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315"/>
  <workbookPr autoCompressPictures="0"/>
  <mc:AlternateContent xmlns:mc="http://schemas.openxmlformats.org/markup-compatibility/2006">
    <mc:Choice Requires="x15">
      <x15ac:absPath xmlns:x15ac="http://schemas.microsoft.com/office/spreadsheetml/2010/11/ac" url="/Users/kimely/Dropbox/TESTwork/working_ENSO data/new files to upload/ACi gasex/"/>
    </mc:Choice>
  </mc:AlternateContent>
  <bookViews>
    <workbookView xWindow="0" yWindow="460" windowWidth="28800" windowHeight="17460" activeTab="1"/>
  </bookViews>
  <sheets>
    <sheet name="DCD" sheetId="4" r:id="rId1"/>
    <sheet name="2016_Panama_Aci" sheetId="1" r:id="rId2"/>
  </sheets>
  <definedNames>
    <definedName name="_xlnm._FilterDatabase" localSheetId="1" hidden="1">'2016_Panama_Aci'!$A$1:$BM$3342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F1748" i="1" l="1"/>
  <c r="AX1748" i="1"/>
  <c r="AW1748" i="1"/>
  <c r="AV1748" i="1"/>
  <c r="AT1748" i="1"/>
  <c r="AU1748" i="1"/>
  <c r="AB1748" i="1"/>
  <c r="AY1748" i="1"/>
  <c r="Z1748" i="1"/>
  <c r="AZ1748" i="1"/>
  <c r="BA1748" i="1"/>
  <c r="BB1748" i="1"/>
  <c r="BE1748" i="1"/>
  <c r="BC1748" i="1"/>
  <c r="BD1748" i="1"/>
  <c r="Y1748" i="1"/>
  <c r="V1748" i="1"/>
  <c r="U1748" i="1"/>
  <c r="T1748" i="1"/>
  <c r="O1748" i="1"/>
  <c r="BG1748" i="1"/>
  <c r="L1748" i="1"/>
  <c r="M1748" i="1"/>
  <c r="AT748" i="1"/>
  <c r="L748" i="1"/>
  <c r="AU748" i="1"/>
  <c r="AX748" i="1"/>
  <c r="AW748" i="1"/>
  <c r="AV748" i="1"/>
  <c r="AB748" i="1"/>
  <c r="AY748" i="1"/>
  <c r="Z748" i="1"/>
  <c r="AZ748" i="1"/>
  <c r="BA748" i="1"/>
  <c r="BB748" i="1"/>
  <c r="BE748" i="1"/>
  <c r="U748" i="1"/>
  <c r="T748" i="1"/>
  <c r="BJ748" i="1"/>
  <c r="BK748" i="1"/>
  <c r="BL748" i="1"/>
  <c r="BG748" i="1"/>
  <c r="M748" i="1"/>
  <c r="BI748" i="1"/>
  <c r="BH748" i="1"/>
  <c r="BF748" i="1"/>
  <c r="BC748" i="1"/>
  <c r="BD748" i="1"/>
  <c r="Y748" i="1"/>
  <c r="V748" i="1"/>
  <c r="O748" i="1"/>
  <c r="AT3342" i="1"/>
  <c r="L3342" i="1"/>
  <c r="AU3342" i="1"/>
  <c r="AX3342" i="1"/>
  <c r="AW3342" i="1"/>
  <c r="AV3342" i="1"/>
  <c r="AB3342" i="1"/>
  <c r="AY3342" i="1"/>
  <c r="Z3342" i="1"/>
  <c r="AZ3342" i="1"/>
  <c r="BA3342" i="1"/>
  <c r="BB3342" i="1"/>
  <c r="BE3342" i="1"/>
  <c r="U3342" i="1"/>
  <c r="T3342" i="1"/>
  <c r="BJ3342" i="1"/>
  <c r="BK3342" i="1"/>
  <c r="BL3342" i="1"/>
  <c r="BG3342" i="1"/>
  <c r="M3342" i="1"/>
  <c r="BI3342" i="1"/>
  <c r="BH3342" i="1"/>
  <c r="BF3342" i="1"/>
  <c r="BC3342" i="1"/>
  <c r="BD3342" i="1"/>
  <c r="Y3342" i="1"/>
  <c r="V3342" i="1"/>
  <c r="O3342" i="1"/>
  <c r="AT3341" i="1"/>
  <c r="L3341" i="1"/>
  <c r="AU3341" i="1"/>
  <c r="AX3341" i="1"/>
  <c r="AW3341" i="1"/>
  <c r="AV3341" i="1"/>
  <c r="AB3341" i="1"/>
  <c r="AY3341" i="1"/>
  <c r="Z3341" i="1"/>
  <c r="AZ3341" i="1"/>
  <c r="BA3341" i="1"/>
  <c r="BB3341" i="1"/>
  <c r="BE3341" i="1"/>
  <c r="U3341" i="1"/>
  <c r="T3341" i="1"/>
  <c r="BJ3341" i="1"/>
  <c r="BK3341" i="1"/>
  <c r="BL3341" i="1"/>
  <c r="BG3341" i="1"/>
  <c r="M3341" i="1"/>
  <c r="BI3341" i="1"/>
  <c r="BH3341" i="1"/>
  <c r="BF3341" i="1"/>
  <c r="BC3341" i="1"/>
  <c r="BD3341" i="1"/>
  <c r="Y3341" i="1"/>
  <c r="V3341" i="1"/>
  <c r="O3341" i="1"/>
  <c r="AT3340" i="1"/>
  <c r="L3340" i="1"/>
  <c r="AU3340" i="1"/>
  <c r="AX3340" i="1"/>
  <c r="AW3340" i="1"/>
  <c r="AV3340" i="1"/>
  <c r="AB3340" i="1"/>
  <c r="AY3340" i="1"/>
  <c r="Z3340" i="1"/>
  <c r="AZ3340" i="1"/>
  <c r="BA3340" i="1"/>
  <c r="BB3340" i="1"/>
  <c r="BE3340" i="1"/>
  <c r="U3340" i="1"/>
  <c r="T3340" i="1"/>
  <c r="BJ3340" i="1"/>
  <c r="BK3340" i="1"/>
  <c r="BL3340" i="1"/>
  <c r="BG3340" i="1"/>
  <c r="M3340" i="1"/>
  <c r="BI3340" i="1"/>
  <c r="BH3340" i="1"/>
  <c r="BF3340" i="1"/>
  <c r="BC3340" i="1"/>
  <c r="BD3340" i="1"/>
  <c r="Y3340" i="1"/>
  <c r="V3340" i="1"/>
  <c r="O3340" i="1"/>
  <c r="AT3339" i="1"/>
  <c r="L3339" i="1"/>
  <c r="AU3339" i="1"/>
  <c r="AX3339" i="1"/>
  <c r="AW3339" i="1"/>
  <c r="AV3339" i="1"/>
  <c r="AB3339" i="1"/>
  <c r="AY3339" i="1"/>
  <c r="Z3339" i="1"/>
  <c r="AZ3339" i="1"/>
  <c r="BA3339" i="1"/>
  <c r="BB3339" i="1"/>
  <c r="BE3339" i="1"/>
  <c r="U3339" i="1"/>
  <c r="T3339" i="1"/>
  <c r="BJ3339" i="1"/>
  <c r="BK3339" i="1"/>
  <c r="BL3339" i="1"/>
  <c r="BG3339" i="1"/>
  <c r="M3339" i="1"/>
  <c r="BI3339" i="1"/>
  <c r="BH3339" i="1"/>
  <c r="BF3339" i="1"/>
  <c r="BC3339" i="1"/>
  <c r="BD3339" i="1"/>
  <c r="Y3339" i="1"/>
  <c r="V3339" i="1"/>
  <c r="O3339" i="1"/>
  <c r="AT3338" i="1"/>
  <c r="L3338" i="1"/>
  <c r="AU3338" i="1"/>
  <c r="AX3338" i="1"/>
  <c r="AW3338" i="1"/>
  <c r="AV3338" i="1"/>
  <c r="AB3338" i="1"/>
  <c r="AY3338" i="1"/>
  <c r="Z3338" i="1"/>
  <c r="AZ3338" i="1"/>
  <c r="BA3338" i="1"/>
  <c r="BB3338" i="1"/>
  <c r="BE3338" i="1"/>
  <c r="U3338" i="1"/>
  <c r="T3338" i="1"/>
  <c r="BJ3338" i="1"/>
  <c r="BK3338" i="1"/>
  <c r="BL3338" i="1"/>
  <c r="BG3338" i="1"/>
  <c r="M3338" i="1"/>
  <c r="BI3338" i="1"/>
  <c r="BH3338" i="1"/>
  <c r="BF3338" i="1"/>
  <c r="BC3338" i="1"/>
  <c r="BD3338" i="1"/>
  <c r="Y3338" i="1"/>
  <c r="V3338" i="1"/>
  <c r="O3338" i="1"/>
  <c r="AT3337" i="1"/>
  <c r="L3337" i="1"/>
  <c r="AU3337" i="1"/>
  <c r="AX3337" i="1"/>
  <c r="AW3337" i="1"/>
  <c r="AV3337" i="1"/>
  <c r="AB3337" i="1"/>
  <c r="AY3337" i="1"/>
  <c r="Z3337" i="1"/>
  <c r="AZ3337" i="1"/>
  <c r="BA3337" i="1"/>
  <c r="BB3337" i="1"/>
  <c r="BE3337" i="1"/>
  <c r="U3337" i="1"/>
  <c r="T3337" i="1"/>
  <c r="BJ3337" i="1"/>
  <c r="BK3337" i="1"/>
  <c r="BL3337" i="1"/>
  <c r="BG3337" i="1"/>
  <c r="M3337" i="1"/>
  <c r="BI3337" i="1"/>
  <c r="BH3337" i="1"/>
  <c r="BF3337" i="1"/>
  <c r="BC3337" i="1"/>
  <c r="BD3337" i="1"/>
  <c r="Y3337" i="1"/>
  <c r="V3337" i="1"/>
  <c r="O3337" i="1"/>
  <c r="AT3336" i="1"/>
  <c r="L3336" i="1"/>
  <c r="AU3336" i="1"/>
  <c r="AX3336" i="1"/>
  <c r="AW3336" i="1"/>
  <c r="AV3336" i="1"/>
  <c r="AB3336" i="1"/>
  <c r="AY3336" i="1"/>
  <c r="Z3336" i="1"/>
  <c r="AZ3336" i="1"/>
  <c r="BA3336" i="1"/>
  <c r="BB3336" i="1"/>
  <c r="BE3336" i="1"/>
  <c r="U3336" i="1"/>
  <c r="T3336" i="1"/>
  <c r="BJ3336" i="1"/>
  <c r="BK3336" i="1"/>
  <c r="BL3336" i="1"/>
  <c r="BG3336" i="1"/>
  <c r="M3336" i="1"/>
  <c r="BI3336" i="1"/>
  <c r="BH3336" i="1"/>
  <c r="BF3336" i="1"/>
  <c r="BC3336" i="1"/>
  <c r="BD3336" i="1"/>
  <c r="Y3336" i="1"/>
  <c r="V3336" i="1"/>
  <c r="O3336" i="1"/>
  <c r="AT3335" i="1"/>
  <c r="L3335" i="1"/>
  <c r="AU3335" i="1"/>
  <c r="AX3335" i="1"/>
  <c r="AW3335" i="1"/>
  <c r="AV3335" i="1"/>
  <c r="AB3335" i="1"/>
  <c r="AY3335" i="1"/>
  <c r="Z3335" i="1"/>
  <c r="AZ3335" i="1"/>
  <c r="BA3335" i="1"/>
  <c r="BB3335" i="1"/>
  <c r="BE3335" i="1"/>
  <c r="U3335" i="1"/>
  <c r="T3335" i="1"/>
  <c r="BJ3335" i="1"/>
  <c r="BK3335" i="1"/>
  <c r="BL3335" i="1"/>
  <c r="BG3335" i="1"/>
  <c r="M3335" i="1"/>
  <c r="BI3335" i="1"/>
  <c r="BH3335" i="1"/>
  <c r="BF3335" i="1"/>
  <c r="BC3335" i="1"/>
  <c r="BD3335" i="1"/>
  <c r="Y3335" i="1"/>
  <c r="V3335" i="1"/>
  <c r="O3335" i="1"/>
  <c r="AT3334" i="1"/>
  <c r="L3334" i="1"/>
  <c r="AU3334" i="1"/>
  <c r="AX3334" i="1"/>
  <c r="AW3334" i="1"/>
  <c r="AV3334" i="1"/>
  <c r="AB3334" i="1"/>
  <c r="AY3334" i="1"/>
  <c r="Z3334" i="1"/>
  <c r="AZ3334" i="1"/>
  <c r="BA3334" i="1"/>
  <c r="BB3334" i="1"/>
  <c r="BE3334" i="1"/>
  <c r="U3334" i="1"/>
  <c r="T3334" i="1"/>
  <c r="BJ3334" i="1"/>
  <c r="BK3334" i="1"/>
  <c r="BL3334" i="1"/>
  <c r="BG3334" i="1"/>
  <c r="M3334" i="1"/>
  <c r="BI3334" i="1"/>
  <c r="BH3334" i="1"/>
  <c r="BF3334" i="1"/>
  <c r="BC3334" i="1"/>
  <c r="BD3334" i="1"/>
  <c r="Y3334" i="1"/>
  <c r="V3334" i="1"/>
  <c r="O3334" i="1"/>
  <c r="AT3333" i="1"/>
  <c r="L3333" i="1"/>
  <c r="AU3333" i="1"/>
  <c r="AX3333" i="1"/>
  <c r="AW3333" i="1"/>
  <c r="AV3333" i="1"/>
  <c r="AB3333" i="1"/>
  <c r="AY3333" i="1"/>
  <c r="Z3333" i="1"/>
  <c r="AZ3333" i="1"/>
  <c r="BA3333" i="1"/>
  <c r="BB3333" i="1"/>
  <c r="BE3333" i="1"/>
  <c r="U3333" i="1"/>
  <c r="T3333" i="1"/>
  <c r="BJ3333" i="1"/>
  <c r="BK3333" i="1"/>
  <c r="BL3333" i="1"/>
  <c r="BG3333" i="1"/>
  <c r="M3333" i="1"/>
  <c r="BI3333" i="1"/>
  <c r="BH3333" i="1"/>
  <c r="BF3333" i="1"/>
  <c r="BC3333" i="1"/>
  <c r="BD3333" i="1"/>
  <c r="Y3333" i="1"/>
  <c r="V3333" i="1"/>
  <c r="O3333" i="1"/>
  <c r="AT3332" i="1"/>
  <c r="L3332" i="1"/>
  <c r="AU3332" i="1"/>
  <c r="AX3332" i="1"/>
  <c r="AW3332" i="1"/>
  <c r="AV3332" i="1"/>
  <c r="AB3332" i="1"/>
  <c r="AY3332" i="1"/>
  <c r="Z3332" i="1"/>
  <c r="AZ3332" i="1"/>
  <c r="BA3332" i="1"/>
  <c r="BB3332" i="1"/>
  <c r="BE3332" i="1"/>
  <c r="U3332" i="1"/>
  <c r="T3332" i="1"/>
  <c r="BJ3332" i="1"/>
  <c r="BK3332" i="1"/>
  <c r="BL3332" i="1"/>
  <c r="BG3332" i="1"/>
  <c r="M3332" i="1"/>
  <c r="BI3332" i="1"/>
  <c r="BH3332" i="1"/>
  <c r="BF3332" i="1"/>
  <c r="BC3332" i="1"/>
  <c r="BD3332" i="1"/>
  <c r="Y3332" i="1"/>
  <c r="V3332" i="1"/>
  <c r="O3332" i="1"/>
  <c r="AT3331" i="1"/>
  <c r="L3331" i="1"/>
  <c r="AU3331" i="1"/>
  <c r="AX3331" i="1"/>
  <c r="AW3331" i="1"/>
  <c r="AV3331" i="1"/>
  <c r="AB3331" i="1"/>
  <c r="AY3331" i="1"/>
  <c r="Z3331" i="1"/>
  <c r="AZ3331" i="1"/>
  <c r="BA3331" i="1"/>
  <c r="BB3331" i="1"/>
  <c r="BE3331" i="1"/>
  <c r="U3331" i="1"/>
  <c r="T3331" i="1"/>
  <c r="BJ3331" i="1"/>
  <c r="BK3331" i="1"/>
  <c r="BL3331" i="1"/>
  <c r="BG3331" i="1"/>
  <c r="M3331" i="1"/>
  <c r="BI3331" i="1"/>
  <c r="BH3331" i="1"/>
  <c r="BF3331" i="1"/>
  <c r="BC3331" i="1"/>
  <c r="BD3331" i="1"/>
  <c r="Y3331" i="1"/>
  <c r="V3331" i="1"/>
  <c r="O3331" i="1"/>
  <c r="AT3330" i="1"/>
  <c r="L3330" i="1"/>
  <c r="AU3330" i="1"/>
  <c r="AX3330" i="1"/>
  <c r="AW3330" i="1"/>
  <c r="AV3330" i="1"/>
  <c r="AB3330" i="1"/>
  <c r="AY3330" i="1"/>
  <c r="Z3330" i="1"/>
  <c r="AZ3330" i="1"/>
  <c r="BA3330" i="1"/>
  <c r="BB3330" i="1"/>
  <c r="BE3330" i="1"/>
  <c r="U3330" i="1"/>
  <c r="T3330" i="1"/>
  <c r="BJ3330" i="1"/>
  <c r="BK3330" i="1"/>
  <c r="BL3330" i="1"/>
  <c r="BG3330" i="1"/>
  <c r="M3330" i="1"/>
  <c r="BI3330" i="1"/>
  <c r="BH3330" i="1"/>
  <c r="BF3330" i="1"/>
  <c r="BC3330" i="1"/>
  <c r="BD3330" i="1"/>
  <c r="Y3330" i="1"/>
  <c r="V3330" i="1"/>
  <c r="O3330" i="1"/>
  <c r="AT3329" i="1"/>
  <c r="L3329" i="1"/>
  <c r="AU3329" i="1"/>
  <c r="AX3329" i="1"/>
  <c r="AW3329" i="1"/>
  <c r="AV3329" i="1"/>
  <c r="AB3329" i="1"/>
  <c r="AY3329" i="1"/>
  <c r="Z3329" i="1"/>
  <c r="AZ3329" i="1"/>
  <c r="BA3329" i="1"/>
  <c r="BB3329" i="1"/>
  <c r="BE3329" i="1"/>
  <c r="U3329" i="1"/>
  <c r="T3329" i="1"/>
  <c r="BJ3329" i="1"/>
  <c r="BK3329" i="1"/>
  <c r="BL3329" i="1"/>
  <c r="BG3329" i="1"/>
  <c r="M3329" i="1"/>
  <c r="BI3329" i="1"/>
  <c r="BH3329" i="1"/>
  <c r="BF3329" i="1"/>
  <c r="BC3329" i="1"/>
  <c r="BD3329" i="1"/>
  <c r="Y3329" i="1"/>
  <c r="V3329" i="1"/>
  <c r="O3329" i="1"/>
  <c r="AT3328" i="1"/>
  <c r="L3328" i="1"/>
  <c r="AU3328" i="1"/>
  <c r="AX3328" i="1"/>
  <c r="AW3328" i="1"/>
  <c r="AV3328" i="1"/>
  <c r="AB3328" i="1"/>
  <c r="AY3328" i="1"/>
  <c r="Z3328" i="1"/>
  <c r="AZ3328" i="1"/>
  <c r="BA3328" i="1"/>
  <c r="BB3328" i="1"/>
  <c r="BE3328" i="1"/>
  <c r="U3328" i="1"/>
  <c r="T3328" i="1"/>
  <c r="BJ3328" i="1"/>
  <c r="BK3328" i="1"/>
  <c r="BL3328" i="1"/>
  <c r="BG3328" i="1"/>
  <c r="M3328" i="1"/>
  <c r="BI3328" i="1"/>
  <c r="BH3328" i="1"/>
  <c r="BF3328" i="1"/>
  <c r="BC3328" i="1"/>
  <c r="BD3328" i="1"/>
  <c r="Y3328" i="1"/>
  <c r="V3328" i="1"/>
  <c r="O3328" i="1"/>
  <c r="AT3327" i="1"/>
  <c r="L3327" i="1"/>
  <c r="AU3327" i="1"/>
  <c r="AX3327" i="1"/>
  <c r="AW3327" i="1"/>
  <c r="AV3327" i="1"/>
  <c r="AB3327" i="1"/>
  <c r="AY3327" i="1"/>
  <c r="Z3327" i="1"/>
  <c r="AZ3327" i="1"/>
  <c r="BA3327" i="1"/>
  <c r="BB3327" i="1"/>
  <c r="BE3327" i="1"/>
  <c r="U3327" i="1"/>
  <c r="T3327" i="1"/>
  <c r="BJ3327" i="1"/>
  <c r="BK3327" i="1"/>
  <c r="BL3327" i="1"/>
  <c r="BG3327" i="1"/>
  <c r="M3327" i="1"/>
  <c r="BI3327" i="1"/>
  <c r="BH3327" i="1"/>
  <c r="BF3327" i="1"/>
  <c r="BC3327" i="1"/>
  <c r="BD3327" i="1"/>
  <c r="Y3327" i="1"/>
  <c r="V3327" i="1"/>
  <c r="O3327" i="1"/>
  <c r="AT3326" i="1"/>
  <c r="L3326" i="1"/>
  <c r="AU3326" i="1"/>
  <c r="AX3326" i="1"/>
  <c r="AW3326" i="1"/>
  <c r="AV3326" i="1"/>
  <c r="AB3326" i="1"/>
  <c r="AY3326" i="1"/>
  <c r="Z3326" i="1"/>
  <c r="AZ3326" i="1"/>
  <c r="BA3326" i="1"/>
  <c r="BB3326" i="1"/>
  <c r="BE3326" i="1"/>
  <c r="U3326" i="1"/>
  <c r="T3326" i="1"/>
  <c r="BJ3326" i="1"/>
  <c r="BK3326" i="1"/>
  <c r="BL3326" i="1"/>
  <c r="BG3326" i="1"/>
  <c r="M3326" i="1"/>
  <c r="BI3326" i="1"/>
  <c r="BH3326" i="1"/>
  <c r="BF3326" i="1"/>
  <c r="BC3326" i="1"/>
  <c r="BD3326" i="1"/>
  <c r="Y3326" i="1"/>
  <c r="V3326" i="1"/>
  <c r="O3326" i="1"/>
  <c r="AT3325" i="1"/>
  <c r="L3325" i="1"/>
  <c r="AU3325" i="1"/>
  <c r="AX3325" i="1"/>
  <c r="AW3325" i="1"/>
  <c r="AV3325" i="1"/>
  <c r="AB3325" i="1"/>
  <c r="AY3325" i="1"/>
  <c r="Z3325" i="1"/>
  <c r="AZ3325" i="1"/>
  <c r="BA3325" i="1"/>
  <c r="BB3325" i="1"/>
  <c r="BE3325" i="1"/>
  <c r="U3325" i="1"/>
  <c r="T3325" i="1"/>
  <c r="BJ3325" i="1"/>
  <c r="BK3325" i="1"/>
  <c r="BL3325" i="1"/>
  <c r="BG3325" i="1"/>
  <c r="M3325" i="1"/>
  <c r="BI3325" i="1"/>
  <c r="BH3325" i="1"/>
  <c r="BF3325" i="1"/>
  <c r="BC3325" i="1"/>
  <c r="BD3325" i="1"/>
  <c r="Y3325" i="1"/>
  <c r="V3325" i="1"/>
  <c r="O3325" i="1"/>
  <c r="AT3324" i="1"/>
  <c r="L3324" i="1"/>
  <c r="AU3324" i="1"/>
  <c r="AX3324" i="1"/>
  <c r="AW3324" i="1"/>
  <c r="AV3324" i="1"/>
  <c r="AB3324" i="1"/>
  <c r="AY3324" i="1"/>
  <c r="Z3324" i="1"/>
  <c r="AZ3324" i="1"/>
  <c r="BA3324" i="1"/>
  <c r="BB3324" i="1"/>
  <c r="BE3324" i="1"/>
  <c r="U3324" i="1"/>
  <c r="T3324" i="1"/>
  <c r="BJ3324" i="1"/>
  <c r="BK3324" i="1"/>
  <c r="BL3324" i="1"/>
  <c r="BG3324" i="1"/>
  <c r="M3324" i="1"/>
  <c r="BI3324" i="1"/>
  <c r="BH3324" i="1"/>
  <c r="BF3324" i="1"/>
  <c r="BC3324" i="1"/>
  <c r="BD3324" i="1"/>
  <c r="Y3324" i="1"/>
  <c r="V3324" i="1"/>
  <c r="O3324" i="1"/>
  <c r="AT3323" i="1"/>
  <c r="L3323" i="1"/>
  <c r="AU3323" i="1"/>
  <c r="AX3323" i="1"/>
  <c r="AW3323" i="1"/>
  <c r="AV3323" i="1"/>
  <c r="AB3323" i="1"/>
  <c r="AY3323" i="1"/>
  <c r="Z3323" i="1"/>
  <c r="AZ3323" i="1"/>
  <c r="BA3323" i="1"/>
  <c r="BB3323" i="1"/>
  <c r="BE3323" i="1"/>
  <c r="U3323" i="1"/>
  <c r="T3323" i="1"/>
  <c r="BJ3323" i="1"/>
  <c r="BK3323" i="1"/>
  <c r="BL3323" i="1"/>
  <c r="BG3323" i="1"/>
  <c r="M3323" i="1"/>
  <c r="BI3323" i="1"/>
  <c r="BH3323" i="1"/>
  <c r="BF3323" i="1"/>
  <c r="BC3323" i="1"/>
  <c r="BD3323" i="1"/>
  <c r="Y3323" i="1"/>
  <c r="V3323" i="1"/>
  <c r="O3323" i="1"/>
  <c r="AT3322" i="1"/>
  <c r="L3322" i="1"/>
  <c r="AU3322" i="1"/>
  <c r="AX3322" i="1"/>
  <c r="AW3322" i="1"/>
  <c r="AV3322" i="1"/>
  <c r="AB3322" i="1"/>
  <c r="AY3322" i="1"/>
  <c r="Z3322" i="1"/>
  <c r="AZ3322" i="1"/>
  <c r="BA3322" i="1"/>
  <c r="BB3322" i="1"/>
  <c r="BE3322" i="1"/>
  <c r="U3322" i="1"/>
  <c r="T3322" i="1"/>
  <c r="BJ3322" i="1"/>
  <c r="BK3322" i="1"/>
  <c r="BL3322" i="1"/>
  <c r="BG3322" i="1"/>
  <c r="M3322" i="1"/>
  <c r="BI3322" i="1"/>
  <c r="BH3322" i="1"/>
  <c r="BF3322" i="1"/>
  <c r="BC3322" i="1"/>
  <c r="BD3322" i="1"/>
  <c r="Y3322" i="1"/>
  <c r="V3322" i="1"/>
  <c r="O3322" i="1"/>
  <c r="AT3321" i="1"/>
  <c r="L3321" i="1"/>
  <c r="AU3321" i="1"/>
  <c r="AX3321" i="1"/>
  <c r="AW3321" i="1"/>
  <c r="AV3321" i="1"/>
  <c r="AB3321" i="1"/>
  <c r="AY3321" i="1"/>
  <c r="Z3321" i="1"/>
  <c r="AZ3321" i="1"/>
  <c r="BA3321" i="1"/>
  <c r="BB3321" i="1"/>
  <c r="BE3321" i="1"/>
  <c r="U3321" i="1"/>
  <c r="T3321" i="1"/>
  <c r="BJ3321" i="1"/>
  <c r="BK3321" i="1"/>
  <c r="BL3321" i="1"/>
  <c r="BG3321" i="1"/>
  <c r="M3321" i="1"/>
  <c r="BI3321" i="1"/>
  <c r="BH3321" i="1"/>
  <c r="BF3321" i="1"/>
  <c r="BC3321" i="1"/>
  <c r="BD3321" i="1"/>
  <c r="Y3321" i="1"/>
  <c r="V3321" i="1"/>
  <c r="O3321" i="1"/>
  <c r="AT3320" i="1"/>
  <c r="L3320" i="1"/>
  <c r="AU3320" i="1"/>
  <c r="AX3320" i="1"/>
  <c r="AW3320" i="1"/>
  <c r="AV3320" i="1"/>
  <c r="AB3320" i="1"/>
  <c r="AY3320" i="1"/>
  <c r="Z3320" i="1"/>
  <c r="AZ3320" i="1"/>
  <c r="BA3320" i="1"/>
  <c r="BB3320" i="1"/>
  <c r="BE3320" i="1"/>
  <c r="U3320" i="1"/>
  <c r="T3320" i="1"/>
  <c r="BJ3320" i="1"/>
  <c r="BK3320" i="1"/>
  <c r="BL3320" i="1"/>
  <c r="BG3320" i="1"/>
  <c r="M3320" i="1"/>
  <c r="BI3320" i="1"/>
  <c r="BH3320" i="1"/>
  <c r="BF3320" i="1"/>
  <c r="BC3320" i="1"/>
  <c r="BD3320" i="1"/>
  <c r="Y3320" i="1"/>
  <c r="V3320" i="1"/>
  <c r="O3320" i="1"/>
  <c r="AT3319" i="1"/>
  <c r="L3319" i="1"/>
  <c r="AU3319" i="1"/>
  <c r="AX3319" i="1"/>
  <c r="AW3319" i="1"/>
  <c r="AV3319" i="1"/>
  <c r="AB3319" i="1"/>
  <c r="AY3319" i="1"/>
  <c r="Z3319" i="1"/>
  <c r="AZ3319" i="1"/>
  <c r="BA3319" i="1"/>
  <c r="BB3319" i="1"/>
  <c r="BE3319" i="1"/>
  <c r="U3319" i="1"/>
  <c r="T3319" i="1"/>
  <c r="BJ3319" i="1"/>
  <c r="BK3319" i="1"/>
  <c r="BL3319" i="1"/>
  <c r="BG3319" i="1"/>
  <c r="M3319" i="1"/>
  <c r="BI3319" i="1"/>
  <c r="BH3319" i="1"/>
  <c r="BF3319" i="1"/>
  <c r="BC3319" i="1"/>
  <c r="BD3319" i="1"/>
  <c r="Y3319" i="1"/>
  <c r="V3319" i="1"/>
  <c r="O3319" i="1"/>
  <c r="AT3318" i="1"/>
  <c r="L3318" i="1"/>
  <c r="AU3318" i="1"/>
  <c r="AX3318" i="1"/>
  <c r="AW3318" i="1"/>
  <c r="AV3318" i="1"/>
  <c r="AB3318" i="1"/>
  <c r="AY3318" i="1"/>
  <c r="Z3318" i="1"/>
  <c r="AZ3318" i="1"/>
  <c r="BA3318" i="1"/>
  <c r="BB3318" i="1"/>
  <c r="BE3318" i="1"/>
  <c r="U3318" i="1"/>
  <c r="T3318" i="1"/>
  <c r="BJ3318" i="1"/>
  <c r="BK3318" i="1"/>
  <c r="BL3318" i="1"/>
  <c r="BG3318" i="1"/>
  <c r="M3318" i="1"/>
  <c r="BI3318" i="1"/>
  <c r="BH3318" i="1"/>
  <c r="BF3318" i="1"/>
  <c r="BC3318" i="1"/>
  <c r="BD3318" i="1"/>
  <c r="Y3318" i="1"/>
  <c r="V3318" i="1"/>
  <c r="O3318" i="1"/>
  <c r="AT3317" i="1"/>
  <c r="L3317" i="1"/>
  <c r="AU3317" i="1"/>
  <c r="AX3317" i="1"/>
  <c r="AW3317" i="1"/>
  <c r="AV3317" i="1"/>
  <c r="AB3317" i="1"/>
  <c r="AY3317" i="1"/>
  <c r="Z3317" i="1"/>
  <c r="AZ3317" i="1"/>
  <c r="BA3317" i="1"/>
  <c r="BB3317" i="1"/>
  <c r="BE3317" i="1"/>
  <c r="U3317" i="1"/>
  <c r="T3317" i="1"/>
  <c r="BJ3317" i="1"/>
  <c r="BK3317" i="1"/>
  <c r="BL3317" i="1"/>
  <c r="BG3317" i="1"/>
  <c r="M3317" i="1"/>
  <c r="BI3317" i="1"/>
  <c r="BH3317" i="1"/>
  <c r="BF3317" i="1"/>
  <c r="BC3317" i="1"/>
  <c r="BD3317" i="1"/>
  <c r="Y3317" i="1"/>
  <c r="V3317" i="1"/>
  <c r="O3317" i="1"/>
  <c r="AT3316" i="1"/>
  <c r="L3316" i="1"/>
  <c r="AU3316" i="1"/>
  <c r="AX3316" i="1"/>
  <c r="AW3316" i="1"/>
  <c r="AV3316" i="1"/>
  <c r="AB3316" i="1"/>
  <c r="AY3316" i="1"/>
  <c r="Z3316" i="1"/>
  <c r="AZ3316" i="1"/>
  <c r="BA3316" i="1"/>
  <c r="BB3316" i="1"/>
  <c r="BE3316" i="1"/>
  <c r="U3316" i="1"/>
  <c r="T3316" i="1"/>
  <c r="BJ3316" i="1"/>
  <c r="BK3316" i="1"/>
  <c r="BL3316" i="1"/>
  <c r="BG3316" i="1"/>
  <c r="M3316" i="1"/>
  <c r="BI3316" i="1"/>
  <c r="BH3316" i="1"/>
  <c r="BF3316" i="1"/>
  <c r="BC3316" i="1"/>
  <c r="BD3316" i="1"/>
  <c r="Y3316" i="1"/>
  <c r="V3316" i="1"/>
  <c r="O3316" i="1"/>
  <c r="AT3315" i="1"/>
  <c r="L3315" i="1"/>
  <c r="AU3315" i="1"/>
  <c r="AX3315" i="1"/>
  <c r="AW3315" i="1"/>
  <c r="AV3315" i="1"/>
  <c r="AB3315" i="1"/>
  <c r="AY3315" i="1"/>
  <c r="Z3315" i="1"/>
  <c r="AZ3315" i="1"/>
  <c r="BA3315" i="1"/>
  <c r="BB3315" i="1"/>
  <c r="BE3315" i="1"/>
  <c r="U3315" i="1"/>
  <c r="T3315" i="1"/>
  <c r="BJ3315" i="1"/>
  <c r="BK3315" i="1"/>
  <c r="BL3315" i="1"/>
  <c r="BG3315" i="1"/>
  <c r="M3315" i="1"/>
  <c r="BI3315" i="1"/>
  <c r="BH3315" i="1"/>
  <c r="BF3315" i="1"/>
  <c r="BC3315" i="1"/>
  <c r="BD3315" i="1"/>
  <c r="Y3315" i="1"/>
  <c r="V3315" i="1"/>
  <c r="O3315" i="1"/>
  <c r="AT3314" i="1"/>
  <c r="L3314" i="1"/>
  <c r="AU3314" i="1"/>
  <c r="AX3314" i="1"/>
  <c r="AW3314" i="1"/>
  <c r="AV3314" i="1"/>
  <c r="AB3314" i="1"/>
  <c r="AY3314" i="1"/>
  <c r="Z3314" i="1"/>
  <c r="AZ3314" i="1"/>
  <c r="BA3314" i="1"/>
  <c r="BB3314" i="1"/>
  <c r="BE3314" i="1"/>
  <c r="U3314" i="1"/>
  <c r="T3314" i="1"/>
  <c r="BJ3314" i="1"/>
  <c r="BK3314" i="1"/>
  <c r="BL3314" i="1"/>
  <c r="BG3314" i="1"/>
  <c r="M3314" i="1"/>
  <c r="BI3314" i="1"/>
  <c r="BH3314" i="1"/>
  <c r="BF3314" i="1"/>
  <c r="BC3314" i="1"/>
  <c r="BD3314" i="1"/>
  <c r="Y3314" i="1"/>
  <c r="V3314" i="1"/>
  <c r="O3314" i="1"/>
  <c r="AT3313" i="1"/>
  <c r="L3313" i="1"/>
  <c r="AU3313" i="1"/>
  <c r="AX3313" i="1"/>
  <c r="AW3313" i="1"/>
  <c r="AV3313" i="1"/>
  <c r="AB3313" i="1"/>
  <c r="AY3313" i="1"/>
  <c r="Z3313" i="1"/>
  <c r="AZ3313" i="1"/>
  <c r="BA3313" i="1"/>
  <c r="BB3313" i="1"/>
  <c r="BE3313" i="1"/>
  <c r="U3313" i="1"/>
  <c r="T3313" i="1"/>
  <c r="BJ3313" i="1"/>
  <c r="BK3313" i="1"/>
  <c r="BL3313" i="1"/>
  <c r="BG3313" i="1"/>
  <c r="M3313" i="1"/>
  <c r="BI3313" i="1"/>
  <c r="BH3313" i="1"/>
  <c r="BF3313" i="1"/>
  <c r="BC3313" i="1"/>
  <c r="BD3313" i="1"/>
  <c r="Y3313" i="1"/>
  <c r="V3313" i="1"/>
  <c r="O3313" i="1"/>
  <c r="AT3312" i="1"/>
  <c r="L3312" i="1"/>
  <c r="AU3312" i="1"/>
  <c r="AX3312" i="1"/>
  <c r="AW3312" i="1"/>
  <c r="AV3312" i="1"/>
  <c r="AB3312" i="1"/>
  <c r="AY3312" i="1"/>
  <c r="Z3312" i="1"/>
  <c r="AZ3312" i="1"/>
  <c r="BA3312" i="1"/>
  <c r="BB3312" i="1"/>
  <c r="BE3312" i="1"/>
  <c r="U3312" i="1"/>
  <c r="T3312" i="1"/>
  <c r="BJ3312" i="1"/>
  <c r="BK3312" i="1"/>
  <c r="BL3312" i="1"/>
  <c r="BG3312" i="1"/>
  <c r="M3312" i="1"/>
  <c r="BI3312" i="1"/>
  <c r="BH3312" i="1"/>
  <c r="BF3312" i="1"/>
  <c r="BC3312" i="1"/>
  <c r="BD3312" i="1"/>
  <c r="Y3312" i="1"/>
  <c r="V3312" i="1"/>
  <c r="O3312" i="1"/>
  <c r="AT3311" i="1"/>
  <c r="L3311" i="1"/>
  <c r="AU3311" i="1"/>
  <c r="AX3311" i="1"/>
  <c r="AW3311" i="1"/>
  <c r="AV3311" i="1"/>
  <c r="AB3311" i="1"/>
  <c r="AY3311" i="1"/>
  <c r="Z3311" i="1"/>
  <c r="AZ3311" i="1"/>
  <c r="BA3311" i="1"/>
  <c r="BB3311" i="1"/>
  <c r="BE3311" i="1"/>
  <c r="U3311" i="1"/>
  <c r="T3311" i="1"/>
  <c r="BJ3311" i="1"/>
  <c r="BK3311" i="1"/>
  <c r="BL3311" i="1"/>
  <c r="BG3311" i="1"/>
  <c r="M3311" i="1"/>
  <c r="BI3311" i="1"/>
  <c r="BH3311" i="1"/>
  <c r="BF3311" i="1"/>
  <c r="BC3311" i="1"/>
  <c r="BD3311" i="1"/>
  <c r="Y3311" i="1"/>
  <c r="V3311" i="1"/>
  <c r="O3311" i="1"/>
  <c r="AT3310" i="1"/>
  <c r="L3310" i="1"/>
  <c r="AU3310" i="1"/>
  <c r="AX3310" i="1"/>
  <c r="AW3310" i="1"/>
  <c r="AV3310" i="1"/>
  <c r="AB3310" i="1"/>
  <c r="AY3310" i="1"/>
  <c r="Z3310" i="1"/>
  <c r="AZ3310" i="1"/>
  <c r="BA3310" i="1"/>
  <c r="BB3310" i="1"/>
  <c r="BE3310" i="1"/>
  <c r="U3310" i="1"/>
  <c r="T3310" i="1"/>
  <c r="BJ3310" i="1"/>
  <c r="BK3310" i="1"/>
  <c r="BL3310" i="1"/>
  <c r="BG3310" i="1"/>
  <c r="M3310" i="1"/>
  <c r="BI3310" i="1"/>
  <c r="BH3310" i="1"/>
  <c r="BF3310" i="1"/>
  <c r="BC3310" i="1"/>
  <c r="BD3310" i="1"/>
  <c r="Y3310" i="1"/>
  <c r="V3310" i="1"/>
  <c r="O3310" i="1"/>
  <c r="AT3309" i="1"/>
  <c r="L3309" i="1"/>
  <c r="AU3309" i="1"/>
  <c r="AX3309" i="1"/>
  <c r="AW3309" i="1"/>
  <c r="AV3309" i="1"/>
  <c r="AB3309" i="1"/>
  <c r="AY3309" i="1"/>
  <c r="Z3309" i="1"/>
  <c r="AZ3309" i="1"/>
  <c r="BA3309" i="1"/>
  <c r="BB3309" i="1"/>
  <c r="BE3309" i="1"/>
  <c r="U3309" i="1"/>
  <c r="T3309" i="1"/>
  <c r="BJ3309" i="1"/>
  <c r="BK3309" i="1"/>
  <c r="BL3309" i="1"/>
  <c r="BG3309" i="1"/>
  <c r="M3309" i="1"/>
  <c r="BI3309" i="1"/>
  <c r="BH3309" i="1"/>
  <c r="BF3309" i="1"/>
  <c r="BC3309" i="1"/>
  <c r="BD3309" i="1"/>
  <c r="Y3309" i="1"/>
  <c r="V3309" i="1"/>
  <c r="O3309" i="1"/>
  <c r="AT3308" i="1"/>
  <c r="L3308" i="1"/>
  <c r="AU3308" i="1"/>
  <c r="AX3308" i="1"/>
  <c r="AW3308" i="1"/>
  <c r="AV3308" i="1"/>
  <c r="AB3308" i="1"/>
  <c r="AY3308" i="1"/>
  <c r="Z3308" i="1"/>
  <c r="AZ3308" i="1"/>
  <c r="BA3308" i="1"/>
  <c r="BB3308" i="1"/>
  <c r="BE3308" i="1"/>
  <c r="U3308" i="1"/>
  <c r="T3308" i="1"/>
  <c r="BJ3308" i="1"/>
  <c r="BK3308" i="1"/>
  <c r="BL3308" i="1"/>
  <c r="BG3308" i="1"/>
  <c r="M3308" i="1"/>
  <c r="BI3308" i="1"/>
  <c r="BH3308" i="1"/>
  <c r="BF3308" i="1"/>
  <c r="BC3308" i="1"/>
  <c r="BD3308" i="1"/>
  <c r="Y3308" i="1"/>
  <c r="V3308" i="1"/>
  <c r="O3308" i="1"/>
  <c r="AT3307" i="1"/>
  <c r="L3307" i="1"/>
  <c r="AU3307" i="1"/>
  <c r="AX3307" i="1"/>
  <c r="AW3307" i="1"/>
  <c r="AV3307" i="1"/>
  <c r="AB3307" i="1"/>
  <c r="AY3307" i="1"/>
  <c r="Z3307" i="1"/>
  <c r="AZ3307" i="1"/>
  <c r="BA3307" i="1"/>
  <c r="BB3307" i="1"/>
  <c r="BE3307" i="1"/>
  <c r="U3307" i="1"/>
  <c r="T3307" i="1"/>
  <c r="BJ3307" i="1"/>
  <c r="BK3307" i="1"/>
  <c r="BL3307" i="1"/>
  <c r="BG3307" i="1"/>
  <c r="M3307" i="1"/>
  <c r="BI3307" i="1"/>
  <c r="BH3307" i="1"/>
  <c r="BF3307" i="1"/>
  <c r="BC3307" i="1"/>
  <c r="BD3307" i="1"/>
  <c r="Y3307" i="1"/>
  <c r="V3307" i="1"/>
  <c r="O3307" i="1"/>
  <c r="AT3306" i="1"/>
  <c r="L3306" i="1"/>
  <c r="AU3306" i="1"/>
  <c r="AX3306" i="1"/>
  <c r="AW3306" i="1"/>
  <c r="AV3306" i="1"/>
  <c r="AB3306" i="1"/>
  <c r="AY3306" i="1"/>
  <c r="Z3306" i="1"/>
  <c r="AZ3306" i="1"/>
  <c r="BA3306" i="1"/>
  <c r="BB3306" i="1"/>
  <c r="BE3306" i="1"/>
  <c r="U3306" i="1"/>
  <c r="T3306" i="1"/>
  <c r="BJ3306" i="1"/>
  <c r="BK3306" i="1"/>
  <c r="BL3306" i="1"/>
  <c r="BG3306" i="1"/>
  <c r="M3306" i="1"/>
  <c r="BI3306" i="1"/>
  <c r="BH3306" i="1"/>
  <c r="BF3306" i="1"/>
  <c r="BC3306" i="1"/>
  <c r="BD3306" i="1"/>
  <c r="Y3306" i="1"/>
  <c r="V3306" i="1"/>
  <c r="O3306" i="1"/>
  <c r="AT3305" i="1"/>
  <c r="L3305" i="1"/>
  <c r="AU3305" i="1"/>
  <c r="AX3305" i="1"/>
  <c r="AW3305" i="1"/>
  <c r="AV3305" i="1"/>
  <c r="AB3305" i="1"/>
  <c r="AY3305" i="1"/>
  <c r="Z3305" i="1"/>
  <c r="AZ3305" i="1"/>
  <c r="BA3305" i="1"/>
  <c r="BB3305" i="1"/>
  <c r="BE3305" i="1"/>
  <c r="U3305" i="1"/>
  <c r="T3305" i="1"/>
  <c r="BJ3305" i="1"/>
  <c r="BK3305" i="1"/>
  <c r="BL3305" i="1"/>
  <c r="BG3305" i="1"/>
  <c r="M3305" i="1"/>
  <c r="BI3305" i="1"/>
  <c r="BH3305" i="1"/>
  <c r="BF3305" i="1"/>
  <c r="BC3305" i="1"/>
  <c r="BD3305" i="1"/>
  <c r="Y3305" i="1"/>
  <c r="V3305" i="1"/>
  <c r="O3305" i="1"/>
  <c r="AT3304" i="1"/>
  <c r="L3304" i="1"/>
  <c r="AU3304" i="1"/>
  <c r="AX3304" i="1"/>
  <c r="AW3304" i="1"/>
  <c r="AV3304" i="1"/>
  <c r="AB3304" i="1"/>
  <c r="AY3304" i="1"/>
  <c r="Z3304" i="1"/>
  <c r="AZ3304" i="1"/>
  <c r="BA3304" i="1"/>
  <c r="BB3304" i="1"/>
  <c r="BE3304" i="1"/>
  <c r="U3304" i="1"/>
  <c r="T3304" i="1"/>
  <c r="BJ3304" i="1"/>
  <c r="BK3304" i="1"/>
  <c r="BL3304" i="1"/>
  <c r="BG3304" i="1"/>
  <c r="M3304" i="1"/>
  <c r="BI3304" i="1"/>
  <c r="BH3304" i="1"/>
  <c r="BF3304" i="1"/>
  <c r="BC3304" i="1"/>
  <c r="BD3304" i="1"/>
  <c r="Y3304" i="1"/>
  <c r="V3304" i="1"/>
  <c r="O3304" i="1"/>
  <c r="AT3303" i="1"/>
  <c r="L3303" i="1"/>
  <c r="AU3303" i="1"/>
  <c r="AX3303" i="1"/>
  <c r="AW3303" i="1"/>
  <c r="AV3303" i="1"/>
  <c r="AB3303" i="1"/>
  <c r="AY3303" i="1"/>
  <c r="Z3303" i="1"/>
  <c r="AZ3303" i="1"/>
  <c r="BA3303" i="1"/>
  <c r="BB3303" i="1"/>
  <c r="BE3303" i="1"/>
  <c r="U3303" i="1"/>
  <c r="T3303" i="1"/>
  <c r="BJ3303" i="1"/>
  <c r="BK3303" i="1"/>
  <c r="BL3303" i="1"/>
  <c r="BG3303" i="1"/>
  <c r="M3303" i="1"/>
  <c r="BI3303" i="1"/>
  <c r="BH3303" i="1"/>
  <c r="BF3303" i="1"/>
  <c r="BC3303" i="1"/>
  <c r="BD3303" i="1"/>
  <c r="Y3303" i="1"/>
  <c r="V3303" i="1"/>
  <c r="O3303" i="1"/>
  <c r="AT3302" i="1"/>
  <c r="L3302" i="1"/>
  <c r="AU3302" i="1"/>
  <c r="AX3302" i="1"/>
  <c r="AW3302" i="1"/>
  <c r="AV3302" i="1"/>
  <c r="AB3302" i="1"/>
  <c r="AY3302" i="1"/>
  <c r="Z3302" i="1"/>
  <c r="AZ3302" i="1"/>
  <c r="BA3302" i="1"/>
  <c r="BB3302" i="1"/>
  <c r="BE3302" i="1"/>
  <c r="U3302" i="1"/>
  <c r="T3302" i="1"/>
  <c r="BJ3302" i="1"/>
  <c r="BK3302" i="1"/>
  <c r="BL3302" i="1"/>
  <c r="BG3302" i="1"/>
  <c r="M3302" i="1"/>
  <c r="BI3302" i="1"/>
  <c r="BH3302" i="1"/>
  <c r="BF3302" i="1"/>
  <c r="BC3302" i="1"/>
  <c r="BD3302" i="1"/>
  <c r="Y3302" i="1"/>
  <c r="V3302" i="1"/>
  <c r="O3302" i="1"/>
  <c r="AT3301" i="1"/>
  <c r="L3301" i="1"/>
  <c r="AU3301" i="1"/>
  <c r="AX3301" i="1"/>
  <c r="AW3301" i="1"/>
  <c r="AV3301" i="1"/>
  <c r="AB3301" i="1"/>
  <c r="AY3301" i="1"/>
  <c r="Z3301" i="1"/>
  <c r="AZ3301" i="1"/>
  <c r="BA3301" i="1"/>
  <c r="BB3301" i="1"/>
  <c r="BE3301" i="1"/>
  <c r="U3301" i="1"/>
  <c r="T3301" i="1"/>
  <c r="BJ3301" i="1"/>
  <c r="BK3301" i="1"/>
  <c r="BL3301" i="1"/>
  <c r="BG3301" i="1"/>
  <c r="M3301" i="1"/>
  <c r="BI3301" i="1"/>
  <c r="BH3301" i="1"/>
  <c r="BF3301" i="1"/>
  <c r="BC3301" i="1"/>
  <c r="BD3301" i="1"/>
  <c r="Y3301" i="1"/>
  <c r="V3301" i="1"/>
  <c r="O3301" i="1"/>
  <c r="AT3300" i="1"/>
  <c r="L3300" i="1"/>
  <c r="AU3300" i="1"/>
  <c r="AX3300" i="1"/>
  <c r="AW3300" i="1"/>
  <c r="AV3300" i="1"/>
  <c r="AB3300" i="1"/>
  <c r="AY3300" i="1"/>
  <c r="Z3300" i="1"/>
  <c r="AZ3300" i="1"/>
  <c r="BA3300" i="1"/>
  <c r="BB3300" i="1"/>
  <c r="BE3300" i="1"/>
  <c r="U3300" i="1"/>
  <c r="T3300" i="1"/>
  <c r="BJ3300" i="1"/>
  <c r="BK3300" i="1"/>
  <c r="BL3300" i="1"/>
  <c r="BG3300" i="1"/>
  <c r="M3300" i="1"/>
  <c r="BI3300" i="1"/>
  <c r="BH3300" i="1"/>
  <c r="BF3300" i="1"/>
  <c r="BC3300" i="1"/>
  <c r="BD3300" i="1"/>
  <c r="Y3300" i="1"/>
  <c r="V3300" i="1"/>
  <c r="O3300" i="1"/>
  <c r="AT3299" i="1"/>
  <c r="L3299" i="1"/>
  <c r="AU3299" i="1"/>
  <c r="AX3299" i="1"/>
  <c r="AW3299" i="1"/>
  <c r="AV3299" i="1"/>
  <c r="AB3299" i="1"/>
  <c r="AY3299" i="1"/>
  <c r="Z3299" i="1"/>
  <c r="AZ3299" i="1"/>
  <c r="BA3299" i="1"/>
  <c r="BB3299" i="1"/>
  <c r="BE3299" i="1"/>
  <c r="U3299" i="1"/>
  <c r="T3299" i="1"/>
  <c r="BJ3299" i="1"/>
  <c r="BK3299" i="1"/>
  <c r="BL3299" i="1"/>
  <c r="BG3299" i="1"/>
  <c r="M3299" i="1"/>
  <c r="BI3299" i="1"/>
  <c r="BH3299" i="1"/>
  <c r="BF3299" i="1"/>
  <c r="BC3299" i="1"/>
  <c r="BD3299" i="1"/>
  <c r="Y3299" i="1"/>
  <c r="V3299" i="1"/>
  <c r="O3299" i="1"/>
  <c r="AT3298" i="1"/>
  <c r="L3298" i="1"/>
  <c r="AU3298" i="1"/>
  <c r="AX3298" i="1"/>
  <c r="AW3298" i="1"/>
  <c r="AV3298" i="1"/>
  <c r="AB3298" i="1"/>
  <c r="AY3298" i="1"/>
  <c r="Z3298" i="1"/>
  <c r="AZ3298" i="1"/>
  <c r="BA3298" i="1"/>
  <c r="BB3298" i="1"/>
  <c r="BE3298" i="1"/>
  <c r="U3298" i="1"/>
  <c r="T3298" i="1"/>
  <c r="BJ3298" i="1"/>
  <c r="BK3298" i="1"/>
  <c r="BL3298" i="1"/>
  <c r="BG3298" i="1"/>
  <c r="M3298" i="1"/>
  <c r="BI3298" i="1"/>
  <c r="BH3298" i="1"/>
  <c r="BF3298" i="1"/>
  <c r="BC3298" i="1"/>
  <c r="BD3298" i="1"/>
  <c r="Y3298" i="1"/>
  <c r="V3298" i="1"/>
  <c r="O3298" i="1"/>
  <c r="AT3297" i="1"/>
  <c r="L3297" i="1"/>
  <c r="AU3297" i="1"/>
  <c r="AX3297" i="1"/>
  <c r="AW3297" i="1"/>
  <c r="AV3297" i="1"/>
  <c r="AB3297" i="1"/>
  <c r="AY3297" i="1"/>
  <c r="Z3297" i="1"/>
  <c r="AZ3297" i="1"/>
  <c r="BA3297" i="1"/>
  <c r="BB3297" i="1"/>
  <c r="BE3297" i="1"/>
  <c r="U3297" i="1"/>
  <c r="T3297" i="1"/>
  <c r="BJ3297" i="1"/>
  <c r="BK3297" i="1"/>
  <c r="BL3297" i="1"/>
  <c r="BG3297" i="1"/>
  <c r="M3297" i="1"/>
  <c r="BI3297" i="1"/>
  <c r="BH3297" i="1"/>
  <c r="BF3297" i="1"/>
  <c r="BC3297" i="1"/>
  <c r="BD3297" i="1"/>
  <c r="Y3297" i="1"/>
  <c r="V3297" i="1"/>
  <c r="O3297" i="1"/>
  <c r="AT3296" i="1"/>
  <c r="L3296" i="1"/>
  <c r="AU3296" i="1"/>
  <c r="AX3296" i="1"/>
  <c r="AW3296" i="1"/>
  <c r="AV3296" i="1"/>
  <c r="AB3296" i="1"/>
  <c r="AY3296" i="1"/>
  <c r="Z3296" i="1"/>
  <c r="AZ3296" i="1"/>
  <c r="BA3296" i="1"/>
  <c r="BB3296" i="1"/>
  <c r="BE3296" i="1"/>
  <c r="U3296" i="1"/>
  <c r="T3296" i="1"/>
  <c r="BJ3296" i="1"/>
  <c r="BK3296" i="1"/>
  <c r="BL3296" i="1"/>
  <c r="BG3296" i="1"/>
  <c r="M3296" i="1"/>
  <c r="BI3296" i="1"/>
  <c r="BH3296" i="1"/>
  <c r="BF3296" i="1"/>
  <c r="BC3296" i="1"/>
  <c r="BD3296" i="1"/>
  <c r="Y3296" i="1"/>
  <c r="V3296" i="1"/>
  <c r="O3296" i="1"/>
  <c r="AT3295" i="1"/>
  <c r="L3295" i="1"/>
  <c r="AU3295" i="1"/>
  <c r="AX3295" i="1"/>
  <c r="AW3295" i="1"/>
  <c r="AV3295" i="1"/>
  <c r="AB3295" i="1"/>
  <c r="AY3295" i="1"/>
  <c r="Z3295" i="1"/>
  <c r="AZ3295" i="1"/>
  <c r="BA3295" i="1"/>
  <c r="BB3295" i="1"/>
  <c r="BE3295" i="1"/>
  <c r="U3295" i="1"/>
  <c r="T3295" i="1"/>
  <c r="BJ3295" i="1"/>
  <c r="BK3295" i="1"/>
  <c r="BL3295" i="1"/>
  <c r="BG3295" i="1"/>
  <c r="M3295" i="1"/>
  <c r="BI3295" i="1"/>
  <c r="BH3295" i="1"/>
  <c r="BF3295" i="1"/>
  <c r="BC3295" i="1"/>
  <c r="BD3295" i="1"/>
  <c r="Y3295" i="1"/>
  <c r="V3295" i="1"/>
  <c r="O3295" i="1"/>
  <c r="AT3294" i="1"/>
  <c r="L3294" i="1"/>
  <c r="AU3294" i="1"/>
  <c r="AX3294" i="1"/>
  <c r="AW3294" i="1"/>
  <c r="AV3294" i="1"/>
  <c r="AB3294" i="1"/>
  <c r="AY3294" i="1"/>
  <c r="Z3294" i="1"/>
  <c r="AZ3294" i="1"/>
  <c r="BA3294" i="1"/>
  <c r="BB3294" i="1"/>
  <c r="BE3294" i="1"/>
  <c r="U3294" i="1"/>
  <c r="T3294" i="1"/>
  <c r="BJ3294" i="1"/>
  <c r="BK3294" i="1"/>
  <c r="BL3294" i="1"/>
  <c r="BG3294" i="1"/>
  <c r="M3294" i="1"/>
  <c r="BI3294" i="1"/>
  <c r="BH3294" i="1"/>
  <c r="BF3294" i="1"/>
  <c r="BC3294" i="1"/>
  <c r="BD3294" i="1"/>
  <c r="Y3294" i="1"/>
  <c r="V3294" i="1"/>
  <c r="O3294" i="1"/>
  <c r="AT3293" i="1"/>
  <c r="L3293" i="1"/>
  <c r="AU3293" i="1"/>
  <c r="AX3293" i="1"/>
  <c r="AW3293" i="1"/>
  <c r="AV3293" i="1"/>
  <c r="AB3293" i="1"/>
  <c r="AY3293" i="1"/>
  <c r="Z3293" i="1"/>
  <c r="AZ3293" i="1"/>
  <c r="BA3293" i="1"/>
  <c r="BB3293" i="1"/>
  <c r="BE3293" i="1"/>
  <c r="U3293" i="1"/>
  <c r="T3293" i="1"/>
  <c r="BJ3293" i="1"/>
  <c r="BK3293" i="1"/>
  <c r="BL3293" i="1"/>
  <c r="BG3293" i="1"/>
  <c r="M3293" i="1"/>
  <c r="BI3293" i="1"/>
  <c r="BH3293" i="1"/>
  <c r="BF3293" i="1"/>
  <c r="BC3293" i="1"/>
  <c r="BD3293" i="1"/>
  <c r="Y3293" i="1"/>
  <c r="V3293" i="1"/>
  <c r="O3293" i="1"/>
  <c r="AT3292" i="1"/>
  <c r="L3292" i="1"/>
  <c r="AU3292" i="1"/>
  <c r="AX3292" i="1"/>
  <c r="AW3292" i="1"/>
  <c r="AV3292" i="1"/>
  <c r="AB3292" i="1"/>
  <c r="AY3292" i="1"/>
  <c r="Z3292" i="1"/>
  <c r="AZ3292" i="1"/>
  <c r="BA3292" i="1"/>
  <c r="BB3292" i="1"/>
  <c r="BE3292" i="1"/>
  <c r="U3292" i="1"/>
  <c r="T3292" i="1"/>
  <c r="BJ3292" i="1"/>
  <c r="BK3292" i="1"/>
  <c r="BL3292" i="1"/>
  <c r="BG3292" i="1"/>
  <c r="M3292" i="1"/>
  <c r="BI3292" i="1"/>
  <c r="BH3292" i="1"/>
  <c r="BF3292" i="1"/>
  <c r="BC3292" i="1"/>
  <c r="BD3292" i="1"/>
  <c r="Y3292" i="1"/>
  <c r="V3292" i="1"/>
  <c r="O3292" i="1"/>
  <c r="AT3291" i="1"/>
  <c r="L3291" i="1"/>
  <c r="AU3291" i="1"/>
  <c r="AX3291" i="1"/>
  <c r="AW3291" i="1"/>
  <c r="AV3291" i="1"/>
  <c r="AB3291" i="1"/>
  <c r="AY3291" i="1"/>
  <c r="Z3291" i="1"/>
  <c r="AZ3291" i="1"/>
  <c r="BA3291" i="1"/>
  <c r="BB3291" i="1"/>
  <c r="BE3291" i="1"/>
  <c r="U3291" i="1"/>
  <c r="T3291" i="1"/>
  <c r="BJ3291" i="1"/>
  <c r="BK3291" i="1"/>
  <c r="BL3291" i="1"/>
  <c r="BG3291" i="1"/>
  <c r="M3291" i="1"/>
  <c r="BI3291" i="1"/>
  <c r="BH3291" i="1"/>
  <c r="BF3291" i="1"/>
  <c r="BC3291" i="1"/>
  <c r="BD3291" i="1"/>
  <c r="Y3291" i="1"/>
  <c r="V3291" i="1"/>
  <c r="O3291" i="1"/>
  <c r="AT3290" i="1"/>
  <c r="L3290" i="1"/>
  <c r="AU3290" i="1"/>
  <c r="AX3290" i="1"/>
  <c r="AW3290" i="1"/>
  <c r="AV3290" i="1"/>
  <c r="AB3290" i="1"/>
  <c r="AY3290" i="1"/>
  <c r="Z3290" i="1"/>
  <c r="AZ3290" i="1"/>
  <c r="BA3290" i="1"/>
  <c r="BB3290" i="1"/>
  <c r="BE3290" i="1"/>
  <c r="U3290" i="1"/>
  <c r="T3290" i="1"/>
  <c r="BJ3290" i="1"/>
  <c r="BK3290" i="1"/>
  <c r="BL3290" i="1"/>
  <c r="BG3290" i="1"/>
  <c r="M3290" i="1"/>
  <c r="BI3290" i="1"/>
  <c r="BH3290" i="1"/>
  <c r="BF3290" i="1"/>
  <c r="BC3290" i="1"/>
  <c r="BD3290" i="1"/>
  <c r="Y3290" i="1"/>
  <c r="V3290" i="1"/>
  <c r="O3290" i="1"/>
  <c r="AT3289" i="1"/>
  <c r="L3289" i="1"/>
  <c r="AU3289" i="1"/>
  <c r="AX3289" i="1"/>
  <c r="AW3289" i="1"/>
  <c r="AV3289" i="1"/>
  <c r="AB3289" i="1"/>
  <c r="AY3289" i="1"/>
  <c r="Z3289" i="1"/>
  <c r="AZ3289" i="1"/>
  <c r="BA3289" i="1"/>
  <c r="BB3289" i="1"/>
  <c r="BE3289" i="1"/>
  <c r="U3289" i="1"/>
  <c r="T3289" i="1"/>
  <c r="BJ3289" i="1"/>
  <c r="BK3289" i="1"/>
  <c r="BL3289" i="1"/>
  <c r="BG3289" i="1"/>
  <c r="M3289" i="1"/>
  <c r="BI3289" i="1"/>
  <c r="BH3289" i="1"/>
  <c r="BF3289" i="1"/>
  <c r="BC3289" i="1"/>
  <c r="BD3289" i="1"/>
  <c r="Y3289" i="1"/>
  <c r="V3289" i="1"/>
  <c r="O3289" i="1"/>
  <c r="AT3288" i="1"/>
  <c r="L3288" i="1"/>
  <c r="AU3288" i="1"/>
  <c r="AX3288" i="1"/>
  <c r="AW3288" i="1"/>
  <c r="AV3288" i="1"/>
  <c r="AB3288" i="1"/>
  <c r="AY3288" i="1"/>
  <c r="Z3288" i="1"/>
  <c r="AZ3288" i="1"/>
  <c r="BA3288" i="1"/>
  <c r="BB3288" i="1"/>
  <c r="BE3288" i="1"/>
  <c r="U3288" i="1"/>
  <c r="T3288" i="1"/>
  <c r="BJ3288" i="1"/>
  <c r="BK3288" i="1"/>
  <c r="BL3288" i="1"/>
  <c r="BG3288" i="1"/>
  <c r="M3288" i="1"/>
  <c r="BI3288" i="1"/>
  <c r="BH3288" i="1"/>
  <c r="BF3288" i="1"/>
  <c r="BC3288" i="1"/>
  <c r="BD3288" i="1"/>
  <c r="Y3288" i="1"/>
  <c r="V3288" i="1"/>
  <c r="O3288" i="1"/>
  <c r="AT3287" i="1"/>
  <c r="L3287" i="1"/>
  <c r="AU3287" i="1"/>
  <c r="AX3287" i="1"/>
  <c r="AW3287" i="1"/>
  <c r="AV3287" i="1"/>
  <c r="AB3287" i="1"/>
  <c r="AY3287" i="1"/>
  <c r="Z3287" i="1"/>
  <c r="AZ3287" i="1"/>
  <c r="BA3287" i="1"/>
  <c r="BB3287" i="1"/>
  <c r="BE3287" i="1"/>
  <c r="U3287" i="1"/>
  <c r="T3287" i="1"/>
  <c r="BJ3287" i="1"/>
  <c r="BK3287" i="1"/>
  <c r="BL3287" i="1"/>
  <c r="BG3287" i="1"/>
  <c r="M3287" i="1"/>
  <c r="BI3287" i="1"/>
  <c r="BH3287" i="1"/>
  <c r="BF3287" i="1"/>
  <c r="BC3287" i="1"/>
  <c r="BD3287" i="1"/>
  <c r="Y3287" i="1"/>
  <c r="V3287" i="1"/>
  <c r="O3287" i="1"/>
  <c r="AT3286" i="1"/>
  <c r="L3286" i="1"/>
  <c r="AU3286" i="1"/>
  <c r="AX3286" i="1"/>
  <c r="AW3286" i="1"/>
  <c r="AV3286" i="1"/>
  <c r="AB3286" i="1"/>
  <c r="AY3286" i="1"/>
  <c r="Z3286" i="1"/>
  <c r="AZ3286" i="1"/>
  <c r="BA3286" i="1"/>
  <c r="BB3286" i="1"/>
  <c r="BE3286" i="1"/>
  <c r="U3286" i="1"/>
  <c r="T3286" i="1"/>
  <c r="BJ3286" i="1"/>
  <c r="BK3286" i="1"/>
  <c r="BL3286" i="1"/>
  <c r="BG3286" i="1"/>
  <c r="M3286" i="1"/>
  <c r="BI3286" i="1"/>
  <c r="BH3286" i="1"/>
  <c r="BF3286" i="1"/>
  <c r="BC3286" i="1"/>
  <c r="BD3286" i="1"/>
  <c r="Y3286" i="1"/>
  <c r="V3286" i="1"/>
  <c r="O3286" i="1"/>
  <c r="AT3285" i="1"/>
  <c r="L3285" i="1"/>
  <c r="AU3285" i="1"/>
  <c r="AX3285" i="1"/>
  <c r="AW3285" i="1"/>
  <c r="AV3285" i="1"/>
  <c r="AB3285" i="1"/>
  <c r="AY3285" i="1"/>
  <c r="Z3285" i="1"/>
  <c r="AZ3285" i="1"/>
  <c r="BA3285" i="1"/>
  <c r="BB3285" i="1"/>
  <c r="BE3285" i="1"/>
  <c r="U3285" i="1"/>
  <c r="T3285" i="1"/>
  <c r="BJ3285" i="1"/>
  <c r="BK3285" i="1"/>
  <c r="BL3285" i="1"/>
  <c r="BG3285" i="1"/>
  <c r="M3285" i="1"/>
  <c r="BI3285" i="1"/>
  <c r="BH3285" i="1"/>
  <c r="BF3285" i="1"/>
  <c r="BC3285" i="1"/>
  <c r="BD3285" i="1"/>
  <c r="Y3285" i="1"/>
  <c r="V3285" i="1"/>
  <c r="O3285" i="1"/>
  <c r="AT3284" i="1"/>
  <c r="L3284" i="1"/>
  <c r="AU3284" i="1"/>
  <c r="AX3284" i="1"/>
  <c r="AW3284" i="1"/>
  <c r="AV3284" i="1"/>
  <c r="AB3284" i="1"/>
  <c r="AY3284" i="1"/>
  <c r="Z3284" i="1"/>
  <c r="AZ3284" i="1"/>
  <c r="BA3284" i="1"/>
  <c r="BB3284" i="1"/>
  <c r="BE3284" i="1"/>
  <c r="U3284" i="1"/>
  <c r="T3284" i="1"/>
  <c r="BJ3284" i="1"/>
  <c r="BK3284" i="1"/>
  <c r="BL3284" i="1"/>
  <c r="BG3284" i="1"/>
  <c r="M3284" i="1"/>
  <c r="BI3284" i="1"/>
  <c r="BH3284" i="1"/>
  <c r="BF3284" i="1"/>
  <c r="BC3284" i="1"/>
  <c r="BD3284" i="1"/>
  <c r="Y3284" i="1"/>
  <c r="V3284" i="1"/>
  <c r="O3284" i="1"/>
  <c r="AT3283" i="1"/>
  <c r="L3283" i="1"/>
  <c r="AU3283" i="1"/>
  <c r="AX3283" i="1"/>
  <c r="AW3283" i="1"/>
  <c r="AV3283" i="1"/>
  <c r="AB3283" i="1"/>
  <c r="AY3283" i="1"/>
  <c r="Z3283" i="1"/>
  <c r="AZ3283" i="1"/>
  <c r="BA3283" i="1"/>
  <c r="BB3283" i="1"/>
  <c r="BE3283" i="1"/>
  <c r="U3283" i="1"/>
  <c r="T3283" i="1"/>
  <c r="BJ3283" i="1"/>
  <c r="BK3283" i="1"/>
  <c r="BL3283" i="1"/>
  <c r="BG3283" i="1"/>
  <c r="M3283" i="1"/>
  <c r="BI3283" i="1"/>
  <c r="BH3283" i="1"/>
  <c r="BF3283" i="1"/>
  <c r="BC3283" i="1"/>
  <c r="BD3283" i="1"/>
  <c r="Y3283" i="1"/>
  <c r="V3283" i="1"/>
  <c r="O3283" i="1"/>
  <c r="AT3282" i="1"/>
  <c r="L3282" i="1"/>
  <c r="AU3282" i="1"/>
  <c r="AX3282" i="1"/>
  <c r="AW3282" i="1"/>
  <c r="AV3282" i="1"/>
  <c r="AB3282" i="1"/>
  <c r="AY3282" i="1"/>
  <c r="Z3282" i="1"/>
  <c r="AZ3282" i="1"/>
  <c r="BA3282" i="1"/>
  <c r="BB3282" i="1"/>
  <c r="BE3282" i="1"/>
  <c r="U3282" i="1"/>
  <c r="T3282" i="1"/>
  <c r="BJ3282" i="1"/>
  <c r="BK3282" i="1"/>
  <c r="BL3282" i="1"/>
  <c r="BG3282" i="1"/>
  <c r="M3282" i="1"/>
  <c r="BI3282" i="1"/>
  <c r="BH3282" i="1"/>
  <c r="BF3282" i="1"/>
  <c r="BC3282" i="1"/>
  <c r="BD3282" i="1"/>
  <c r="Y3282" i="1"/>
  <c r="V3282" i="1"/>
  <c r="O3282" i="1"/>
  <c r="AT3281" i="1"/>
  <c r="L3281" i="1"/>
  <c r="AU3281" i="1"/>
  <c r="AX3281" i="1"/>
  <c r="AW3281" i="1"/>
  <c r="AV3281" i="1"/>
  <c r="AB3281" i="1"/>
  <c r="AY3281" i="1"/>
  <c r="Z3281" i="1"/>
  <c r="AZ3281" i="1"/>
  <c r="BA3281" i="1"/>
  <c r="BB3281" i="1"/>
  <c r="BE3281" i="1"/>
  <c r="U3281" i="1"/>
  <c r="T3281" i="1"/>
  <c r="BJ3281" i="1"/>
  <c r="BK3281" i="1"/>
  <c r="BL3281" i="1"/>
  <c r="BG3281" i="1"/>
  <c r="M3281" i="1"/>
  <c r="BI3281" i="1"/>
  <c r="BH3281" i="1"/>
  <c r="BF3281" i="1"/>
  <c r="BC3281" i="1"/>
  <c r="BD3281" i="1"/>
  <c r="Y3281" i="1"/>
  <c r="V3281" i="1"/>
  <c r="O3281" i="1"/>
  <c r="AT3280" i="1"/>
  <c r="L3280" i="1"/>
  <c r="AU3280" i="1"/>
  <c r="AX3280" i="1"/>
  <c r="AW3280" i="1"/>
  <c r="AV3280" i="1"/>
  <c r="AB3280" i="1"/>
  <c r="AY3280" i="1"/>
  <c r="Z3280" i="1"/>
  <c r="AZ3280" i="1"/>
  <c r="BA3280" i="1"/>
  <c r="BB3280" i="1"/>
  <c r="BE3280" i="1"/>
  <c r="U3280" i="1"/>
  <c r="T3280" i="1"/>
  <c r="BJ3280" i="1"/>
  <c r="BK3280" i="1"/>
  <c r="BL3280" i="1"/>
  <c r="BG3280" i="1"/>
  <c r="M3280" i="1"/>
  <c r="BI3280" i="1"/>
  <c r="BH3280" i="1"/>
  <c r="BF3280" i="1"/>
  <c r="BC3280" i="1"/>
  <c r="BD3280" i="1"/>
  <c r="Y3280" i="1"/>
  <c r="V3280" i="1"/>
  <c r="O3280" i="1"/>
  <c r="AT3279" i="1"/>
  <c r="L3279" i="1"/>
  <c r="AU3279" i="1"/>
  <c r="AX3279" i="1"/>
  <c r="AW3279" i="1"/>
  <c r="AV3279" i="1"/>
  <c r="AB3279" i="1"/>
  <c r="AY3279" i="1"/>
  <c r="Z3279" i="1"/>
  <c r="AZ3279" i="1"/>
  <c r="BA3279" i="1"/>
  <c r="BB3279" i="1"/>
  <c r="BE3279" i="1"/>
  <c r="U3279" i="1"/>
  <c r="T3279" i="1"/>
  <c r="BJ3279" i="1"/>
  <c r="BK3279" i="1"/>
  <c r="BL3279" i="1"/>
  <c r="BG3279" i="1"/>
  <c r="M3279" i="1"/>
  <c r="BI3279" i="1"/>
  <c r="BH3279" i="1"/>
  <c r="BF3279" i="1"/>
  <c r="BC3279" i="1"/>
  <c r="BD3279" i="1"/>
  <c r="Y3279" i="1"/>
  <c r="V3279" i="1"/>
  <c r="O3279" i="1"/>
  <c r="AT3278" i="1"/>
  <c r="L3278" i="1"/>
  <c r="AU3278" i="1"/>
  <c r="AX3278" i="1"/>
  <c r="AW3278" i="1"/>
  <c r="AV3278" i="1"/>
  <c r="AB3278" i="1"/>
  <c r="AY3278" i="1"/>
  <c r="Z3278" i="1"/>
  <c r="AZ3278" i="1"/>
  <c r="BA3278" i="1"/>
  <c r="BB3278" i="1"/>
  <c r="BE3278" i="1"/>
  <c r="U3278" i="1"/>
  <c r="T3278" i="1"/>
  <c r="BJ3278" i="1"/>
  <c r="BK3278" i="1"/>
  <c r="BL3278" i="1"/>
  <c r="BG3278" i="1"/>
  <c r="M3278" i="1"/>
  <c r="BI3278" i="1"/>
  <c r="BH3278" i="1"/>
  <c r="BF3278" i="1"/>
  <c r="BC3278" i="1"/>
  <c r="BD3278" i="1"/>
  <c r="Y3278" i="1"/>
  <c r="V3278" i="1"/>
  <c r="O3278" i="1"/>
  <c r="AT3277" i="1"/>
  <c r="L3277" i="1"/>
  <c r="AU3277" i="1"/>
  <c r="AX3277" i="1"/>
  <c r="AW3277" i="1"/>
  <c r="AV3277" i="1"/>
  <c r="AB3277" i="1"/>
  <c r="AY3277" i="1"/>
  <c r="Z3277" i="1"/>
  <c r="AZ3277" i="1"/>
  <c r="BA3277" i="1"/>
  <c r="BB3277" i="1"/>
  <c r="BE3277" i="1"/>
  <c r="U3277" i="1"/>
  <c r="T3277" i="1"/>
  <c r="BJ3277" i="1"/>
  <c r="BK3277" i="1"/>
  <c r="BL3277" i="1"/>
  <c r="BG3277" i="1"/>
  <c r="M3277" i="1"/>
  <c r="BI3277" i="1"/>
  <c r="BH3277" i="1"/>
  <c r="BF3277" i="1"/>
  <c r="BC3277" i="1"/>
  <c r="BD3277" i="1"/>
  <c r="Y3277" i="1"/>
  <c r="V3277" i="1"/>
  <c r="O3277" i="1"/>
  <c r="AT3276" i="1"/>
  <c r="L3276" i="1"/>
  <c r="AU3276" i="1"/>
  <c r="AX3276" i="1"/>
  <c r="AW3276" i="1"/>
  <c r="AV3276" i="1"/>
  <c r="AB3276" i="1"/>
  <c r="AY3276" i="1"/>
  <c r="Z3276" i="1"/>
  <c r="AZ3276" i="1"/>
  <c r="BA3276" i="1"/>
  <c r="BB3276" i="1"/>
  <c r="BE3276" i="1"/>
  <c r="U3276" i="1"/>
  <c r="T3276" i="1"/>
  <c r="BJ3276" i="1"/>
  <c r="BK3276" i="1"/>
  <c r="BL3276" i="1"/>
  <c r="BG3276" i="1"/>
  <c r="M3276" i="1"/>
  <c r="BI3276" i="1"/>
  <c r="BH3276" i="1"/>
  <c r="BF3276" i="1"/>
  <c r="BC3276" i="1"/>
  <c r="BD3276" i="1"/>
  <c r="Y3276" i="1"/>
  <c r="V3276" i="1"/>
  <c r="O3276" i="1"/>
  <c r="AT3275" i="1"/>
  <c r="L3275" i="1"/>
  <c r="AU3275" i="1"/>
  <c r="AX3275" i="1"/>
  <c r="AW3275" i="1"/>
  <c r="AV3275" i="1"/>
  <c r="AB3275" i="1"/>
  <c r="AY3275" i="1"/>
  <c r="Z3275" i="1"/>
  <c r="AZ3275" i="1"/>
  <c r="BA3275" i="1"/>
  <c r="BB3275" i="1"/>
  <c r="BE3275" i="1"/>
  <c r="U3275" i="1"/>
  <c r="T3275" i="1"/>
  <c r="BJ3275" i="1"/>
  <c r="BK3275" i="1"/>
  <c r="BL3275" i="1"/>
  <c r="BG3275" i="1"/>
  <c r="M3275" i="1"/>
  <c r="BI3275" i="1"/>
  <c r="BH3275" i="1"/>
  <c r="BF3275" i="1"/>
  <c r="BC3275" i="1"/>
  <c r="BD3275" i="1"/>
  <c r="Y3275" i="1"/>
  <c r="V3275" i="1"/>
  <c r="O3275" i="1"/>
  <c r="AT3274" i="1"/>
  <c r="L3274" i="1"/>
  <c r="AU3274" i="1"/>
  <c r="AX3274" i="1"/>
  <c r="AW3274" i="1"/>
  <c r="AV3274" i="1"/>
  <c r="AB3274" i="1"/>
  <c r="AY3274" i="1"/>
  <c r="Z3274" i="1"/>
  <c r="AZ3274" i="1"/>
  <c r="BA3274" i="1"/>
  <c r="BB3274" i="1"/>
  <c r="BE3274" i="1"/>
  <c r="U3274" i="1"/>
  <c r="T3274" i="1"/>
  <c r="BJ3274" i="1"/>
  <c r="BK3274" i="1"/>
  <c r="BL3274" i="1"/>
  <c r="BG3274" i="1"/>
  <c r="M3274" i="1"/>
  <c r="BI3274" i="1"/>
  <c r="BH3274" i="1"/>
  <c r="BF3274" i="1"/>
  <c r="BC3274" i="1"/>
  <c r="BD3274" i="1"/>
  <c r="Y3274" i="1"/>
  <c r="V3274" i="1"/>
  <c r="O3274" i="1"/>
  <c r="AT3273" i="1"/>
  <c r="L3273" i="1"/>
  <c r="AU3273" i="1"/>
  <c r="AX3273" i="1"/>
  <c r="AW3273" i="1"/>
  <c r="AV3273" i="1"/>
  <c r="AB3273" i="1"/>
  <c r="AY3273" i="1"/>
  <c r="Z3273" i="1"/>
  <c r="AZ3273" i="1"/>
  <c r="BA3273" i="1"/>
  <c r="BB3273" i="1"/>
  <c r="BE3273" i="1"/>
  <c r="U3273" i="1"/>
  <c r="T3273" i="1"/>
  <c r="BJ3273" i="1"/>
  <c r="BK3273" i="1"/>
  <c r="BL3273" i="1"/>
  <c r="BG3273" i="1"/>
  <c r="M3273" i="1"/>
  <c r="BI3273" i="1"/>
  <c r="BH3273" i="1"/>
  <c r="BF3273" i="1"/>
  <c r="BC3273" i="1"/>
  <c r="BD3273" i="1"/>
  <c r="Y3273" i="1"/>
  <c r="V3273" i="1"/>
  <c r="O3273" i="1"/>
  <c r="AT3272" i="1"/>
  <c r="L3272" i="1"/>
  <c r="AU3272" i="1"/>
  <c r="AX3272" i="1"/>
  <c r="AW3272" i="1"/>
  <c r="AV3272" i="1"/>
  <c r="AB3272" i="1"/>
  <c r="AY3272" i="1"/>
  <c r="Z3272" i="1"/>
  <c r="AZ3272" i="1"/>
  <c r="BA3272" i="1"/>
  <c r="BB3272" i="1"/>
  <c r="BE3272" i="1"/>
  <c r="U3272" i="1"/>
  <c r="T3272" i="1"/>
  <c r="BJ3272" i="1"/>
  <c r="BK3272" i="1"/>
  <c r="BL3272" i="1"/>
  <c r="BG3272" i="1"/>
  <c r="M3272" i="1"/>
  <c r="BI3272" i="1"/>
  <c r="BH3272" i="1"/>
  <c r="BF3272" i="1"/>
  <c r="BC3272" i="1"/>
  <c r="BD3272" i="1"/>
  <c r="Y3272" i="1"/>
  <c r="V3272" i="1"/>
  <c r="O3272" i="1"/>
  <c r="AT3271" i="1"/>
  <c r="L3271" i="1"/>
  <c r="AU3271" i="1"/>
  <c r="AX3271" i="1"/>
  <c r="AW3271" i="1"/>
  <c r="AV3271" i="1"/>
  <c r="AB3271" i="1"/>
  <c r="AY3271" i="1"/>
  <c r="Z3271" i="1"/>
  <c r="AZ3271" i="1"/>
  <c r="BA3271" i="1"/>
  <c r="BB3271" i="1"/>
  <c r="BE3271" i="1"/>
  <c r="U3271" i="1"/>
  <c r="T3271" i="1"/>
  <c r="BJ3271" i="1"/>
  <c r="BK3271" i="1"/>
  <c r="BL3271" i="1"/>
  <c r="BG3271" i="1"/>
  <c r="M3271" i="1"/>
  <c r="BI3271" i="1"/>
  <c r="BH3271" i="1"/>
  <c r="BF3271" i="1"/>
  <c r="BC3271" i="1"/>
  <c r="BD3271" i="1"/>
  <c r="Y3271" i="1"/>
  <c r="V3271" i="1"/>
  <c r="O3271" i="1"/>
  <c r="AT3270" i="1"/>
  <c r="L3270" i="1"/>
  <c r="AU3270" i="1"/>
  <c r="AX3270" i="1"/>
  <c r="AW3270" i="1"/>
  <c r="AV3270" i="1"/>
  <c r="AB3270" i="1"/>
  <c r="AY3270" i="1"/>
  <c r="Z3270" i="1"/>
  <c r="AZ3270" i="1"/>
  <c r="BA3270" i="1"/>
  <c r="BB3270" i="1"/>
  <c r="BE3270" i="1"/>
  <c r="U3270" i="1"/>
  <c r="T3270" i="1"/>
  <c r="BJ3270" i="1"/>
  <c r="BK3270" i="1"/>
  <c r="BL3270" i="1"/>
  <c r="BG3270" i="1"/>
  <c r="M3270" i="1"/>
  <c r="BI3270" i="1"/>
  <c r="BH3270" i="1"/>
  <c r="BF3270" i="1"/>
  <c r="BC3270" i="1"/>
  <c r="BD3270" i="1"/>
  <c r="Y3270" i="1"/>
  <c r="V3270" i="1"/>
  <c r="O3270" i="1"/>
  <c r="AT3269" i="1"/>
  <c r="L3269" i="1"/>
  <c r="AU3269" i="1"/>
  <c r="AX3269" i="1"/>
  <c r="AW3269" i="1"/>
  <c r="AV3269" i="1"/>
  <c r="AB3269" i="1"/>
  <c r="AY3269" i="1"/>
  <c r="Z3269" i="1"/>
  <c r="AZ3269" i="1"/>
  <c r="BA3269" i="1"/>
  <c r="BB3269" i="1"/>
  <c r="BE3269" i="1"/>
  <c r="U3269" i="1"/>
  <c r="T3269" i="1"/>
  <c r="BJ3269" i="1"/>
  <c r="BK3269" i="1"/>
  <c r="BL3269" i="1"/>
  <c r="BG3269" i="1"/>
  <c r="M3269" i="1"/>
  <c r="BI3269" i="1"/>
  <c r="BH3269" i="1"/>
  <c r="BF3269" i="1"/>
  <c r="BC3269" i="1"/>
  <c r="BD3269" i="1"/>
  <c r="Y3269" i="1"/>
  <c r="V3269" i="1"/>
  <c r="O3269" i="1"/>
  <c r="AT3268" i="1"/>
  <c r="L3268" i="1"/>
  <c r="AU3268" i="1"/>
  <c r="AX3268" i="1"/>
  <c r="AW3268" i="1"/>
  <c r="AV3268" i="1"/>
  <c r="AB3268" i="1"/>
  <c r="AY3268" i="1"/>
  <c r="Z3268" i="1"/>
  <c r="AZ3268" i="1"/>
  <c r="BA3268" i="1"/>
  <c r="BB3268" i="1"/>
  <c r="BE3268" i="1"/>
  <c r="U3268" i="1"/>
  <c r="T3268" i="1"/>
  <c r="BJ3268" i="1"/>
  <c r="BK3268" i="1"/>
  <c r="BL3268" i="1"/>
  <c r="BG3268" i="1"/>
  <c r="M3268" i="1"/>
  <c r="BI3268" i="1"/>
  <c r="BH3268" i="1"/>
  <c r="BF3268" i="1"/>
  <c r="BC3268" i="1"/>
  <c r="BD3268" i="1"/>
  <c r="Y3268" i="1"/>
  <c r="V3268" i="1"/>
  <c r="O3268" i="1"/>
  <c r="AT3267" i="1"/>
  <c r="L3267" i="1"/>
  <c r="AU3267" i="1"/>
  <c r="AX3267" i="1"/>
  <c r="AW3267" i="1"/>
  <c r="AV3267" i="1"/>
  <c r="AB3267" i="1"/>
  <c r="AY3267" i="1"/>
  <c r="Z3267" i="1"/>
  <c r="AZ3267" i="1"/>
  <c r="BA3267" i="1"/>
  <c r="BB3267" i="1"/>
  <c r="BE3267" i="1"/>
  <c r="U3267" i="1"/>
  <c r="T3267" i="1"/>
  <c r="BJ3267" i="1"/>
  <c r="BK3267" i="1"/>
  <c r="BL3267" i="1"/>
  <c r="BG3267" i="1"/>
  <c r="M3267" i="1"/>
  <c r="BI3267" i="1"/>
  <c r="BH3267" i="1"/>
  <c r="BF3267" i="1"/>
  <c r="BC3267" i="1"/>
  <c r="BD3267" i="1"/>
  <c r="Y3267" i="1"/>
  <c r="V3267" i="1"/>
  <c r="O3267" i="1"/>
  <c r="AT3266" i="1"/>
  <c r="L3266" i="1"/>
  <c r="AU3266" i="1"/>
  <c r="AX3266" i="1"/>
  <c r="AW3266" i="1"/>
  <c r="AV3266" i="1"/>
  <c r="AB3266" i="1"/>
  <c r="AY3266" i="1"/>
  <c r="Z3266" i="1"/>
  <c r="AZ3266" i="1"/>
  <c r="BA3266" i="1"/>
  <c r="BB3266" i="1"/>
  <c r="BE3266" i="1"/>
  <c r="U3266" i="1"/>
  <c r="T3266" i="1"/>
  <c r="BJ3266" i="1"/>
  <c r="BK3266" i="1"/>
  <c r="BL3266" i="1"/>
  <c r="BG3266" i="1"/>
  <c r="M3266" i="1"/>
  <c r="BI3266" i="1"/>
  <c r="BH3266" i="1"/>
  <c r="BF3266" i="1"/>
  <c r="BC3266" i="1"/>
  <c r="BD3266" i="1"/>
  <c r="Y3266" i="1"/>
  <c r="V3266" i="1"/>
  <c r="O3266" i="1"/>
  <c r="AT3265" i="1"/>
  <c r="L3265" i="1"/>
  <c r="AU3265" i="1"/>
  <c r="AX3265" i="1"/>
  <c r="AW3265" i="1"/>
  <c r="AV3265" i="1"/>
  <c r="AB3265" i="1"/>
  <c r="AY3265" i="1"/>
  <c r="Z3265" i="1"/>
  <c r="AZ3265" i="1"/>
  <c r="BA3265" i="1"/>
  <c r="BB3265" i="1"/>
  <c r="BE3265" i="1"/>
  <c r="U3265" i="1"/>
  <c r="T3265" i="1"/>
  <c r="BJ3265" i="1"/>
  <c r="BK3265" i="1"/>
  <c r="BL3265" i="1"/>
  <c r="BG3265" i="1"/>
  <c r="M3265" i="1"/>
  <c r="BI3265" i="1"/>
  <c r="BH3265" i="1"/>
  <c r="BF3265" i="1"/>
  <c r="BC3265" i="1"/>
  <c r="BD3265" i="1"/>
  <c r="Y3265" i="1"/>
  <c r="V3265" i="1"/>
  <c r="O3265" i="1"/>
  <c r="AT3264" i="1"/>
  <c r="L3264" i="1"/>
  <c r="AU3264" i="1"/>
  <c r="AX3264" i="1"/>
  <c r="AW3264" i="1"/>
  <c r="AV3264" i="1"/>
  <c r="AB3264" i="1"/>
  <c r="AY3264" i="1"/>
  <c r="Z3264" i="1"/>
  <c r="AZ3264" i="1"/>
  <c r="BA3264" i="1"/>
  <c r="BB3264" i="1"/>
  <c r="BE3264" i="1"/>
  <c r="U3264" i="1"/>
  <c r="T3264" i="1"/>
  <c r="BJ3264" i="1"/>
  <c r="BK3264" i="1"/>
  <c r="BL3264" i="1"/>
  <c r="BG3264" i="1"/>
  <c r="M3264" i="1"/>
  <c r="BI3264" i="1"/>
  <c r="BH3264" i="1"/>
  <c r="BF3264" i="1"/>
  <c r="BC3264" i="1"/>
  <c r="BD3264" i="1"/>
  <c r="Y3264" i="1"/>
  <c r="V3264" i="1"/>
  <c r="O3264" i="1"/>
  <c r="AT3263" i="1"/>
  <c r="L3263" i="1"/>
  <c r="AU3263" i="1"/>
  <c r="AX3263" i="1"/>
  <c r="AW3263" i="1"/>
  <c r="AV3263" i="1"/>
  <c r="AB3263" i="1"/>
  <c r="AY3263" i="1"/>
  <c r="Z3263" i="1"/>
  <c r="AZ3263" i="1"/>
  <c r="BA3263" i="1"/>
  <c r="BB3263" i="1"/>
  <c r="BE3263" i="1"/>
  <c r="U3263" i="1"/>
  <c r="T3263" i="1"/>
  <c r="BJ3263" i="1"/>
  <c r="BK3263" i="1"/>
  <c r="BL3263" i="1"/>
  <c r="BG3263" i="1"/>
  <c r="M3263" i="1"/>
  <c r="BI3263" i="1"/>
  <c r="BH3263" i="1"/>
  <c r="BF3263" i="1"/>
  <c r="BC3263" i="1"/>
  <c r="BD3263" i="1"/>
  <c r="Y3263" i="1"/>
  <c r="V3263" i="1"/>
  <c r="O3263" i="1"/>
  <c r="AT3262" i="1"/>
  <c r="L3262" i="1"/>
  <c r="AU3262" i="1"/>
  <c r="AX3262" i="1"/>
  <c r="AW3262" i="1"/>
  <c r="AV3262" i="1"/>
  <c r="AB3262" i="1"/>
  <c r="AY3262" i="1"/>
  <c r="Z3262" i="1"/>
  <c r="AZ3262" i="1"/>
  <c r="BA3262" i="1"/>
  <c r="BB3262" i="1"/>
  <c r="BE3262" i="1"/>
  <c r="U3262" i="1"/>
  <c r="T3262" i="1"/>
  <c r="BJ3262" i="1"/>
  <c r="BK3262" i="1"/>
  <c r="BL3262" i="1"/>
  <c r="BG3262" i="1"/>
  <c r="M3262" i="1"/>
  <c r="BI3262" i="1"/>
  <c r="BH3262" i="1"/>
  <c r="BF3262" i="1"/>
  <c r="BC3262" i="1"/>
  <c r="BD3262" i="1"/>
  <c r="Y3262" i="1"/>
  <c r="V3262" i="1"/>
  <c r="O3262" i="1"/>
  <c r="AT3261" i="1"/>
  <c r="L3261" i="1"/>
  <c r="AU3261" i="1"/>
  <c r="AX3261" i="1"/>
  <c r="AW3261" i="1"/>
  <c r="AV3261" i="1"/>
  <c r="AB3261" i="1"/>
  <c r="AY3261" i="1"/>
  <c r="Z3261" i="1"/>
  <c r="AZ3261" i="1"/>
  <c r="BA3261" i="1"/>
  <c r="BB3261" i="1"/>
  <c r="BE3261" i="1"/>
  <c r="U3261" i="1"/>
  <c r="T3261" i="1"/>
  <c r="BJ3261" i="1"/>
  <c r="BK3261" i="1"/>
  <c r="BL3261" i="1"/>
  <c r="BG3261" i="1"/>
  <c r="M3261" i="1"/>
  <c r="BI3261" i="1"/>
  <c r="BH3261" i="1"/>
  <c r="BF3261" i="1"/>
  <c r="BC3261" i="1"/>
  <c r="BD3261" i="1"/>
  <c r="Y3261" i="1"/>
  <c r="V3261" i="1"/>
  <c r="O3261" i="1"/>
  <c r="AT3260" i="1"/>
  <c r="L3260" i="1"/>
  <c r="AU3260" i="1"/>
  <c r="AX3260" i="1"/>
  <c r="AW3260" i="1"/>
  <c r="AV3260" i="1"/>
  <c r="AB3260" i="1"/>
  <c r="AY3260" i="1"/>
  <c r="Z3260" i="1"/>
  <c r="AZ3260" i="1"/>
  <c r="BA3260" i="1"/>
  <c r="BB3260" i="1"/>
  <c r="BE3260" i="1"/>
  <c r="U3260" i="1"/>
  <c r="T3260" i="1"/>
  <c r="BJ3260" i="1"/>
  <c r="BK3260" i="1"/>
  <c r="BL3260" i="1"/>
  <c r="BG3260" i="1"/>
  <c r="M3260" i="1"/>
  <c r="BI3260" i="1"/>
  <c r="BH3260" i="1"/>
  <c r="BF3260" i="1"/>
  <c r="BC3260" i="1"/>
  <c r="BD3260" i="1"/>
  <c r="Y3260" i="1"/>
  <c r="V3260" i="1"/>
  <c r="O3260" i="1"/>
  <c r="AT3259" i="1"/>
  <c r="L3259" i="1"/>
  <c r="AU3259" i="1"/>
  <c r="AX3259" i="1"/>
  <c r="AW3259" i="1"/>
  <c r="AV3259" i="1"/>
  <c r="AB3259" i="1"/>
  <c r="AY3259" i="1"/>
  <c r="Z3259" i="1"/>
  <c r="AZ3259" i="1"/>
  <c r="BA3259" i="1"/>
  <c r="BB3259" i="1"/>
  <c r="BE3259" i="1"/>
  <c r="U3259" i="1"/>
  <c r="T3259" i="1"/>
  <c r="BJ3259" i="1"/>
  <c r="BK3259" i="1"/>
  <c r="BL3259" i="1"/>
  <c r="BG3259" i="1"/>
  <c r="M3259" i="1"/>
  <c r="BI3259" i="1"/>
  <c r="BH3259" i="1"/>
  <c r="BF3259" i="1"/>
  <c r="BC3259" i="1"/>
  <c r="BD3259" i="1"/>
  <c r="Y3259" i="1"/>
  <c r="V3259" i="1"/>
  <c r="O3259" i="1"/>
  <c r="AT3258" i="1"/>
  <c r="L3258" i="1"/>
  <c r="AU3258" i="1"/>
  <c r="AX3258" i="1"/>
  <c r="AW3258" i="1"/>
  <c r="AV3258" i="1"/>
  <c r="AB3258" i="1"/>
  <c r="AY3258" i="1"/>
  <c r="Z3258" i="1"/>
  <c r="AZ3258" i="1"/>
  <c r="BA3258" i="1"/>
  <c r="BB3258" i="1"/>
  <c r="BE3258" i="1"/>
  <c r="U3258" i="1"/>
  <c r="T3258" i="1"/>
  <c r="BJ3258" i="1"/>
  <c r="BK3258" i="1"/>
  <c r="BL3258" i="1"/>
  <c r="BG3258" i="1"/>
  <c r="M3258" i="1"/>
  <c r="BI3258" i="1"/>
  <c r="BH3258" i="1"/>
  <c r="BF3258" i="1"/>
  <c r="BC3258" i="1"/>
  <c r="BD3258" i="1"/>
  <c r="Y3258" i="1"/>
  <c r="V3258" i="1"/>
  <c r="O3258" i="1"/>
  <c r="AT3257" i="1"/>
  <c r="L3257" i="1"/>
  <c r="AU3257" i="1"/>
  <c r="AX3257" i="1"/>
  <c r="AW3257" i="1"/>
  <c r="AV3257" i="1"/>
  <c r="AB3257" i="1"/>
  <c r="AY3257" i="1"/>
  <c r="Z3257" i="1"/>
  <c r="AZ3257" i="1"/>
  <c r="BA3257" i="1"/>
  <c r="BB3257" i="1"/>
  <c r="BE3257" i="1"/>
  <c r="U3257" i="1"/>
  <c r="T3257" i="1"/>
  <c r="BJ3257" i="1"/>
  <c r="BK3257" i="1"/>
  <c r="BL3257" i="1"/>
  <c r="BG3257" i="1"/>
  <c r="M3257" i="1"/>
  <c r="BI3257" i="1"/>
  <c r="BH3257" i="1"/>
  <c r="BF3257" i="1"/>
  <c r="BC3257" i="1"/>
  <c r="BD3257" i="1"/>
  <c r="Y3257" i="1"/>
  <c r="V3257" i="1"/>
  <c r="O3257" i="1"/>
  <c r="AT3256" i="1"/>
  <c r="L3256" i="1"/>
  <c r="AU3256" i="1"/>
  <c r="AX3256" i="1"/>
  <c r="AW3256" i="1"/>
  <c r="AV3256" i="1"/>
  <c r="AB3256" i="1"/>
  <c r="AY3256" i="1"/>
  <c r="Z3256" i="1"/>
  <c r="AZ3256" i="1"/>
  <c r="BA3256" i="1"/>
  <c r="BB3256" i="1"/>
  <c r="BE3256" i="1"/>
  <c r="U3256" i="1"/>
  <c r="T3256" i="1"/>
  <c r="BJ3256" i="1"/>
  <c r="BK3256" i="1"/>
  <c r="BL3256" i="1"/>
  <c r="BG3256" i="1"/>
  <c r="M3256" i="1"/>
  <c r="BI3256" i="1"/>
  <c r="BH3256" i="1"/>
  <c r="BF3256" i="1"/>
  <c r="BC3256" i="1"/>
  <c r="BD3256" i="1"/>
  <c r="Y3256" i="1"/>
  <c r="V3256" i="1"/>
  <c r="O3256" i="1"/>
  <c r="AT3255" i="1"/>
  <c r="L3255" i="1"/>
  <c r="AU3255" i="1"/>
  <c r="AX3255" i="1"/>
  <c r="AW3255" i="1"/>
  <c r="AV3255" i="1"/>
  <c r="AB3255" i="1"/>
  <c r="AY3255" i="1"/>
  <c r="Z3255" i="1"/>
  <c r="AZ3255" i="1"/>
  <c r="BA3255" i="1"/>
  <c r="BB3255" i="1"/>
  <c r="BE3255" i="1"/>
  <c r="U3255" i="1"/>
  <c r="T3255" i="1"/>
  <c r="BJ3255" i="1"/>
  <c r="BK3255" i="1"/>
  <c r="BL3255" i="1"/>
  <c r="BG3255" i="1"/>
  <c r="M3255" i="1"/>
  <c r="BI3255" i="1"/>
  <c r="BH3255" i="1"/>
  <c r="BF3255" i="1"/>
  <c r="BC3255" i="1"/>
  <c r="BD3255" i="1"/>
  <c r="Y3255" i="1"/>
  <c r="V3255" i="1"/>
  <c r="O3255" i="1"/>
  <c r="AT3254" i="1"/>
  <c r="L3254" i="1"/>
  <c r="AU3254" i="1"/>
  <c r="AX3254" i="1"/>
  <c r="AW3254" i="1"/>
  <c r="AV3254" i="1"/>
  <c r="AB3254" i="1"/>
  <c r="AY3254" i="1"/>
  <c r="Z3254" i="1"/>
  <c r="AZ3254" i="1"/>
  <c r="BA3254" i="1"/>
  <c r="BB3254" i="1"/>
  <c r="BE3254" i="1"/>
  <c r="U3254" i="1"/>
  <c r="T3254" i="1"/>
  <c r="BJ3254" i="1"/>
  <c r="BK3254" i="1"/>
  <c r="BL3254" i="1"/>
  <c r="BG3254" i="1"/>
  <c r="M3254" i="1"/>
  <c r="BI3254" i="1"/>
  <c r="BH3254" i="1"/>
  <c r="BF3254" i="1"/>
  <c r="BC3254" i="1"/>
  <c r="BD3254" i="1"/>
  <c r="Y3254" i="1"/>
  <c r="V3254" i="1"/>
  <c r="O3254" i="1"/>
  <c r="AT3253" i="1"/>
  <c r="L3253" i="1"/>
  <c r="AU3253" i="1"/>
  <c r="AX3253" i="1"/>
  <c r="AW3253" i="1"/>
  <c r="AV3253" i="1"/>
  <c r="AB3253" i="1"/>
  <c r="AY3253" i="1"/>
  <c r="Z3253" i="1"/>
  <c r="AZ3253" i="1"/>
  <c r="BA3253" i="1"/>
  <c r="BB3253" i="1"/>
  <c r="BE3253" i="1"/>
  <c r="U3253" i="1"/>
  <c r="T3253" i="1"/>
  <c r="BJ3253" i="1"/>
  <c r="BK3253" i="1"/>
  <c r="BL3253" i="1"/>
  <c r="BG3253" i="1"/>
  <c r="M3253" i="1"/>
  <c r="BI3253" i="1"/>
  <c r="BH3253" i="1"/>
  <c r="BF3253" i="1"/>
  <c r="BC3253" i="1"/>
  <c r="BD3253" i="1"/>
  <c r="Y3253" i="1"/>
  <c r="V3253" i="1"/>
  <c r="O3253" i="1"/>
  <c r="AT3252" i="1"/>
  <c r="L3252" i="1"/>
  <c r="AU3252" i="1"/>
  <c r="AX3252" i="1"/>
  <c r="AW3252" i="1"/>
  <c r="AV3252" i="1"/>
  <c r="AB3252" i="1"/>
  <c r="AY3252" i="1"/>
  <c r="Z3252" i="1"/>
  <c r="AZ3252" i="1"/>
  <c r="BA3252" i="1"/>
  <c r="BB3252" i="1"/>
  <c r="BE3252" i="1"/>
  <c r="U3252" i="1"/>
  <c r="T3252" i="1"/>
  <c r="BJ3252" i="1"/>
  <c r="BK3252" i="1"/>
  <c r="BL3252" i="1"/>
  <c r="BG3252" i="1"/>
  <c r="M3252" i="1"/>
  <c r="BI3252" i="1"/>
  <c r="BH3252" i="1"/>
  <c r="BF3252" i="1"/>
  <c r="BC3252" i="1"/>
  <c r="BD3252" i="1"/>
  <c r="Y3252" i="1"/>
  <c r="V3252" i="1"/>
  <c r="O3252" i="1"/>
  <c r="AT3251" i="1"/>
  <c r="L3251" i="1"/>
  <c r="AU3251" i="1"/>
  <c r="AX3251" i="1"/>
  <c r="AW3251" i="1"/>
  <c r="AV3251" i="1"/>
  <c r="AB3251" i="1"/>
  <c r="AY3251" i="1"/>
  <c r="Z3251" i="1"/>
  <c r="AZ3251" i="1"/>
  <c r="BA3251" i="1"/>
  <c r="BB3251" i="1"/>
  <c r="BE3251" i="1"/>
  <c r="U3251" i="1"/>
  <c r="T3251" i="1"/>
  <c r="BJ3251" i="1"/>
  <c r="BK3251" i="1"/>
  <c r="BL3251" i="1"/>
  <c r="BG3251" i="1"/>
  <c r="M3251" i="1"/>
  <c r="BI3251" i="1"/>
  <c r="BH3251" i="1"/>
  <c r="BF3251" i="1"/>
  <c r="BC3251" i="1"/>
  <c r="BD3251" i="1"/>
  <c r="Y3251" i="1"/>
  <c r="V3251" i="1"/>
  <c r="O3251" i="1"/>
  <c r="AT3250" i="1"/>
  <c r="L3250" i="1"/>
  <c r="AU3250" i="1"/>
  <c r="AX3250" i="1"/>
  <c r="AW3250" i="1"/>
  <c r="AV3250" i="1"/>
  <c r="AB3250" i="1"/>
  <c r="AY3250" i="1"/>
  <c r="Z3250" i="1"/>
  <c r="AZ3250" i="1"/>
  <c r="BA3250" i="1"/>
  <c r="BB3250" i="1"/>
  <c r="BE3250" i="1"/>
  <c r="U3250" i="1"/>
  <c r="T3250" i="1"/>
  <c r="BJ3250" i="1"/>
  <c r="BK3250" i="1"/>
  <c r="BL3250" i="1"/>
  <c r="BG3250" i="1"/>
  <c r="M3250" i="1"/>
  <c r="BI3250" i="1"/>
  <c r="BH3250" i="1"/>
  <c r="BF3250" i="1"/>
  <c r="BC3250" i="1"/>
  <c r="BD3250" i="1"/>
  <c r="Y3250" i="1"/>
  <c r="V3250" i="1"/>
  <c r="O3250" i="1"/>
  <c r="AT3249" i="1"/>
  <c r="L3249" i="1"/>
  <c r="AU3249" i="1"/>
  <c r="AX3249" i="1"/>
  <c r="AW3249" i="1"/>
  <c r="AV3249" i="1"/>
  <c r="AB3249" i="1"/>
  <c r="AY3249" i="1"/>
  <c r="Z3249" i="1"/>
  <c r="AZ3249" i="1"/>
  <c r="BA3249" i="1"/>
  <c r="BB3249" i="1"/>
  <c r="BE3249" i="1"/>
  <c r="U3249" i="1"/>
  <c r="T3249" i="1"/>
  <c r="BJ3249" i="1"/>
  <c r="BK3249" i="1"/>
  <c r="BL3249" i="1"/>
  <c r="BG3249" i="1"/>
  <c r="M3249" i="1"/>
  <c r="BI3249" i="1"/>
  <c r="BH3249" i="1"/>
  <c r="BF3249" i="1"/>
  <c r="BC3249" i="1"/>
  <c r="BD3249" i="1"/>
  <c r="Y3249" i="1"/>
  <c r="V3249" i="1"/>
  <c r="O3249" i="1"/>
  <c r="AT3248" i="1"/>
  <c r="L3248" i="1"/>
  <c r="AU3248" i="1"/>
  <c r="AX3248" i="1"/>
  <c r="AW3248" i="1"/>
  <c r="AV3248" i="1"/>
  <c r="AB3248" i="1"/>
  <c r="AY3248" i="1"/>
  <c r="Z3248" i="1"/>
  <c r="AZ3248" i="1"/>
  <c r="BA3248" i="1"/>
  <c r="BB3248" i="1"/>
  <c r="BE3248" i="1"/>
  <c r="U3248" i="1"/>
  <c r="T3248" i="1"/>
  <c r="BJ3248" i="1"/>
  <c r="BK3248" i="1"/>
  <c r="BL3248" i="1"/>
  <c r="BG3248" i="1"/>
  <c r="M3248" i="1"/>
  <c r="BI3248" i="1"/>
  <c r="BH3248" i="1"/>
  <c r="BF3248" i="1"/>
  <c r="BC3248" i="1"/>
  <c r="BD3248" i="1"/>
  <c r="Y3248" i="1"/>
  <c r="V3248" i="1"/>
  <c r="O3248" i="1"/>
  <c r="AT3247" i="1"/>
  <c r="L3247" i="1"/>
  <c r="AU3247" i="1"/>
  <c r="AX3247" i="1"/>
  <c r="AW3247" i="1"/>
  <c r="AV3247" i="1"/>
  <c r="AB3247" i="1"/>
  <c r="AY3247" i="1"/>
  <c r="Z3247" i="1"/>
  <c r="AZ3247" i="1"/>
  <c r="BA3247" i="1"/>
  <c r="BB3247" i="1"/>
  <c r="BE3247" i="1"/>
  <c r="U3247" i="1"/>
  <c r="T3247" i="1"/>
  <c r="BJ3247" i="1"/>
  <c r="BK3247" i="1"/>
  <c r="BL3247" i="1"/>
  <c r="BG3247" i="1"/>
  <c r="M3247" i="1"/>
  <c r="BI3247" i="1"/>
  <c r="BH3247" i="1"/>
  <c r="BF3247" i="1"/>
  <c r="BC3247" i="1"/>
  <c r="BD3247" i="1"/>
  <c r="Y3247" i="1"/>
  <c r="V3247" i="1"/>
  <c r="O3247" i="1"/>
  <c r="AT3246" i="1"/>
  <c r="L3246" i="1"/>
  <c r="AU3246" i="1"/>
  <c r="AX3246" i="1"/>
  <c r="AW3246" i="1"/>
  <c r="AV3246" i="1"/>
  <c r="AB3246" i="1"/>
  <c r="AY3246" i="1"/>
  <c r="Z3246" i="1"/>
  <c r="AZ3246" i="1"/>
  <c r="BA3246" i="1"/>
  <c r="BB3246" i="1"/>
  <c r="BE3246" i="1"/>
  <c r="U3246" i="1"/>
  <c r="T3246" i="1"/>
  <c r="BJ3246" i="1"/>
  <c r="BK3246" i="1"/>
  <c r="BL3246" i="1"/>
  <c r="BG3246" i="1"/>
  <c r="M3246" i="1"/>
  <c r="BI3246" i="1"/>
  <c r="BH3246" i="1"/>
  <c r="BF3246" i="1"/>
  <c r="BC3246" i="1"/>
  <c r="BD3246" i="1"/>
  <c r="Y3246" i="1"/>
  <c r="V3246" i="1"/>
  <c r="O3246" i="1"/>
  <c r="AT3245" i="1"/>
  <c r="L3245" i="1"/>
  <c r="AU3245" i="1"/>
  <c r="AX3245" i="1"/>
  <c r="AW3245" i="1"/>
  <c r="AV3245" i="1"/>
  <c r="AB3245" i="1"/>
  <c r="AY3245" i="1"/>
  <c r="Z3245" i="1"/>
  <c r="AZ3245" i="1"/>
  <c r="BA3245" i="1"/>
  <c r="BB3245" i="1"/>
  <c r="BE3245" i="1"/>
  <c r="U3245" i="1"/>
  <c r="T3245" i="1"/>
  <c r="BJ3245" i="1"/>
  <c r="BK3245" i="1"/>
  <c r="BL3245" i="1"/>
  <c r="BG3245" i="1"/>
  <c r="M3245" i="1"/>
  <c r="BI3245" i="1"/>
  <c r="BH3245" i="1"/>
  <c r="BF3245" i="1"/>
  <c r="BC3245" i="1"/>
  <c r="BD3245" i="1"/>
  <c r="Y3245" i="1"/>
  <c r="V3245" i="1"/>
  <c r="O3245" i="1"/>
  <c r="AT3244" i="1"/>
  <c r="L3244" i="1"/>
  <c r="AU3244" i="1"/>
  <c r="AX3244" i="1"/>
  <c r="AW3244" i="1"/>
  <c r="AV3244" i="1"/>
  <c r="AB3244" i="1"/>
  <c r="AY3244" i="1"/>
  <c r="Z3244" i="1"/>
  <c r="AZ3244" i="1"/>
  <c r="BA3244" i="1"/>
  <c r="BB3244" i="1"/>
  <c r="BE3244" i="1"/>
  <c r="U3244" i="1"/>
  <c r="T3244" i="1"/>
  <c r="BJ3244" i="1"/>
  <c r="BK3244" i="1"/>
  <c r="BL3244" i="1"/>
  <c r="BG3244" i="1"/>
  <c r="M3244" i="1"/>
  <c r="BI3244" i="1"/>
  <c r="BH3244" i="1"/>
  <c r="BF3244" i="1"/>
  <c r="BC3244" i="1"/>
  <c r="BD3244" i="1"/>
  <c r="Y3244" i="1"/>
  <c r="V3244" i="1"/>
  <c r="O3244" i="1"/>
  <c r="AT3243" i="1"/>
  <c r="L3243" i="1"/>
  <c r="AU3243" i="1"/>
  <c r="AX3243" i="1"/>
  <c r="AW3243" i="1"/>
  <c r="AV3243" i="1"/>
  <c r="AB3243" i="1"/>
  <c r="AY3243" i="1"/>
  <c r="Z3243" i="1"/>
  <c r="AZ3243" i="1"/>
  <c r="BA3243" i="1"/>
  <c r="BB3243" i="1"/>
  <c r="BE3243" i="1"/>
  <c r="U3243" i="1"/>
  <c r="T3243" i="1"/>
  <c r="BJ3243" i="1"/>
  <c r="BK3243" i="1"/>
  <c r="BL3243" i="1"/>
  <c r="BG3243" i="1"/>
  <c r="M3243" i="1"/>
  <c r="BI3243" i="1"/>
  <c r="BH3243" i="1"/>
  <c r="BF3243" i="1"/>
  <c r="BC3243" i="1"/>
  <c r="BD3243" i="1"/>
  <c r="Y3243" i="1"/>
  <c r="V3243" i="1"/>
  <c r="O3243" i="1"/>
  <c r="AT3242" i="1"/>
  <c r="L3242" i="1"/>
  <c r="AU3242" i="1"/>
  <c r="AX3242" i="1"/>
  <c r="AW3242" i="1"/>
  <c r="AV3242" i="1"/>
  <c r="AB3242" i="1"/>
  <c r="AY3242" i="1"/>
  <c r="Z3242" i="1"/>
  <c r="AZ3242" i="1"/>
  <c r="BA3242" i="1"/>
  <c r="BB3242" i="1"/>
  <c r="BE3242" i="1"/>
  <c r="U3242" i="1"/>
  <c r="T3242" i="1"/>
  <c r="BJ3242" i="1"/>
  <c r="BK3242" i="1"/>
  <c r="BL3242" i="1"/>
  <c r="BG3242" i="1"/>
  <c r="M3242" i="1"/>
  <c r="BI3242" i="1"/>
  <c r="BH3242" i="1"/>
  <c r="BF3242" i="1"/>
  <c r="BC3242" i="1"/>
  <c r="BD3242" i="1"/>
  <c r="Y3242" i="1"/>
  <c r="V3242" i="1"/>
  <c r="O3242" i="1"/>
  <c r="AT3241" i="1"/>
  <c r="L3241" i="1"/>
  <c r="AU3241" i="1"/>
  <c r="AX3241" i="1"/>
  <c r="AW3241" i="1"/>
  <c r="AV3241" i="1"/>
  <c r="AB3241" i="1"/>
  <c r="AY3241" i="1"/>
  <c r="Z3241" i="1"/>
  <c r="AZ3241" i="1"/>
  <c r="BA3241" i="1"/>
  <c r="BB3241" i="1"/>
  <c r="BE3241" i="1"/>
  <c r="U3241" i="1"/>
  <c r="T3241" i="1"/>
  <c r="BJ3241" i="1"/>
  <c r="BK3241" i="1"/>
  <c r="BL3241" i="1"/>
  <c r="BG3241" i="1"/>
  <c r="M3241" i="1"/>
  <c r="BI3241" i="1"/>
  <c r="BH3241" i="1"/>
  <c r="BF3241" i="1"/>
  <c r="BC3241" i="1"/>
  <c r="BD3241" i="1"/>
  <c r="Y3241" i="1"/>
  <c r="V3241" i="1"/>
  <c r="O3241" i="1"/>
  <c r="AT3240" i="1"/>
  <c r="L3240" i="1"/>
  <c r="AU3240" i="1"/>
  <c r="AX3240" i="1"/>
  <c r="AW3240" i="1"/>
  <c r="AV3240" i="1"/>
  <c r="AB3240" i="1"/>
  <c r="AY3240" i="1"/>
  <c r="Z3240" i="1"/>
  <c r="AZ3240" i="1"/>
  <c r="BA3240" i="1"/>
  <c r="BB3240" i="1"/>
  <c r="BE3240" i="1"/>
  <c r="U3240" i="1"/>
  <c r="T3240" i="1"/>
  <c r="BJ3240" i="1"/>
  <c r="BK3240" i="1"/>
  <c r="BL3240" i="1"/>
  <c r="BG3240" i="1"/>
  <c r="M3240" i="1"/>
  <c r="BI3240" i="1"/>
  <c r="BH3240" i="1"/>
  <c r="BF3240" i="1"/>
  <c r="BC3240" i="1"/>
  <c r="BD3240" i="1"/>
  <c r="Y3240" i="1"/>
  <c r="V3240" i="1"/>
  <c r="O3240" i="1"/>
  <c r="AT3239" i="1"/>
  <c r="L3239" i="1"/>
  <c r="AU3239" i="1"/>
  <c r="AX3239" i="1"/>
  <c r="AW3239" i="1"/>
  <c r="AV3239" i="1"/>
  <c r="AB3239" i="1"/>
  <c r="AY3239" i="1"/>
  <c r="Z3239" i="1"/>
  <c r="AZ3239" i="1"/>
  <c r="BA3239" i="1"/>
  <c r="BB3239" i="1"/>
  <c r="BE3239" i="1"/>
  <c r="U3239" i="1"/>
  <c r="T3239" i="1"/>
  <c r="BJ3239" i="1"/>
  <c r="BK3239" i="1"/>
  <c r="BL3239" i="1"/>
  <c r="BG3239" i="1"/>
  <c r="M3239" i="1"/>
  <c r="BI3239" i="1"/>
  <c r="BH3239" i="1"/>
  <c r="BF3239" i="1"/>
  <c r="BC3239" i="1"/>
  <c r="BD3239" i="1"/>
  <c r="Y3239" i="1"/>
  <c r="V3239" i="1"/>
  <c r="O3239" i="1"/>
  <c r="AT3238" i="1"/>
  <c r="L3238" i="1"/>
  <c r="AU3238" i="1"/>
  <c r="AX3238" i="1"/>
  <c r="AW3238" i="1"/>
  <c r="AV3238" i="1"/>
  <c r="AB3238" i="1"/>
  <c r="AY3238" i="1"/>
  <c r="Z3238" i="1"/>
  <c r="AZ3238" i="1"/>
  <c r="BA3238" i="1"/>
  <c r="BB3238" i="1"/>
  <c r="BE3238" i="1"/>
  <c r="U3238" i="1"/>
  <c r="T3238" i="1"/>
  <c r="BJ3238" i="1"/>
  <c r="BK3238" i="1"/>
  <c r="BL3238" i="1"/>
  <c r="BG3238" i="1"/>
  <c r="M3238" i="1"/>
  <c r="BI3238" i="1"/>
  <c r="BH3238" i="1"/>
  <c r="BF3238" i="1"/>
  <c r="BC3238" i="1"/>
  <c r="BD3238" i="1"/>
  <c r="Y3238" i="1"/>
  <c r="V3238" i="1"/>
  <c r="O3238" i="1"/>
  <c r="AT3237" i="1"/>
  <c r="L3237" i="1"/>
  <c r="AU3237" i="1"/>
  <c r="AX3237" i="1"/>
  <c r="AW3237" i="1"/>
  <c r="AV3237" i="1"/>
  <c r="AB3237" i="1"/>
  <c r="AY3237" i="1"/>
  <c r="Z3237" i="1"/>
  <c r="AZ3237" i="1"/>
  <c r="BA3237" i="1"/>
  <c r="BB3237" i="1"/>
  <c r="BE3237" i="1"/>
  <c r="U3237" i="1"/>
  <c r="T3237" i="1"/>
  <c r="BJ3237" i="1"/>
  <c r="BK3237" i="1"/>
  <c r="BL3237" i="1"/>
  <c r="BG3237" i="1"/>
  <c r="M3237" i="1"/>
  <c r="BI3237" i="1"/>
  <c r="BH3237" i="1"/>
  <c r="BF3237" i="1"/>
  <c r="BC3237" i="1"/>
  <c r="BD3237" i="1"/>
  <c r="Y3237" i="1"/>
  <c r="V3237" i="1"/>
  <c r="O3237" i="1"/>
  <c r="AT3236" i="1"/>
  <c r="L3236" i="1"/>
  <c r="AU3236" i="1"/>
  <c r="AX3236" i="1"/>
  <c r="AW3236" i="1"/>
  <c r="AV3236" i="1"/>
  <c r="AB3236" i="1"/>
  <c r="AY3236" i="1"/>
  <c r="Z3236" i="1"/>
  <c r="AZ3236" i="1"/>
  <c r="BA3236" i="1"/>
  <c r="BB3236" i="1"/>
  <c r="BE3236" i="1"/>
  <c r="U3236" i="1"/>
  <c r="T3236" i="1"/>
  <c r="BJ3236" i="1"/>
  <c r="BK3236" i="1"/>
  <c r="BL3236" i="1"/>
  <c r="BG3236" i="1"/>
  <c r="M3236" i="1"/>
  <c r="BI3236" i="1"/>
  <c r="BH3236" i="1"/>
  <c r="BF3236" i="1"/>
  <c r="BC3236" i="1"/>
  <c r="BD3236" i="1"/>
  <c r="Y3236" i="1"/>
  <c r="V3236" i="1"/>
  <c r="O3236" i="1"/>
  <c r="AT3235" i="1"/>
  <c r="L3235" i="1"/>
  <c r="AU3235" i="1"/>
  <c r="AX3235" i="1"/>
  <c r="AW3235" i="1"/>
  <c r="AV3235" i="1"/>
  <c r="AB3235" i="1"/>
  <c r="AY3235" i="1"/>
  <c r="Z3235" i="1"/>
  <c r="AZ3235" i="1"/>
  <c r="BA3235" i="1"/>
  <c r="BB3235" i="1"/>
  <c r="BE3235" i="1"/>
  <c r="U3235" i="1"/>
  <c r="T3235" i="1"/>
  <c r="BJ3235" i="1"/>
  <c r="BK3235" i="1"/>
  <c r="BL3235" i="1"/>
  <c r="BG3235" i="1"/>
  <c r="M3235" i="1"/>
  <c r="BI3235" i="1"/>
  <c r="BH3235" i="1"/>
  <c r="BF3235" i="1"/>
  <c r="BC3235" i="1"/>
  <c r="BD3235" i="1"/>
  <c r="Y3235" i="1"/>
  <c r="V3235" i="1"/>
  <c r="O3235" i="1"/>
  <c r="AT3234" i="1"/>
  <c r="L3234" i="1"/>
  <c r="AU3234" i="1"/>
  <c r="AX3234" i="1"/>
  <c r="AW3234" i="1"/>
  <c r="AV3234" i="1"/>
  <c r="AB3234" i="1"/>
  <c r="AY3234" i="1"/>
  <c r="Z3234" i="1"/>
  <c r="AZ3234" i="1"/>
  <c r="BA3234" i="1"/>
  <c r="BB3234" i="1"/>
  <c r="BE3234" i="1"/>
  <c r="U3234" i="1"/>
  <c r="T3234" i="1"/>
  <c r="BJ3234" i="1"/>
  <c r="BK3234" i="1"/>
  <c r="BL3234" i="1"/>
  <c r="BG3234" i="1"/>
  <c r="M3234" i="1"/>
  <c r="BI3234" i="1"/>
  <c r="BH3234" i="1"/>
  <c r="BF3234" i="1"/>
  <c r="BC3234" i="1"/>
  <c r="BD3234" i="1"/>
  <c r="Y3234" i="1"/>
  <c r="V3234" i="1"/>
  <c r="O3234" i="1"/>
  <c r="AT3233" i="1"/>
  <c r="L3233" i="1"/>
  <c r="AU3233" i="1"/>
  <c r="AX3233" i="1"/>
  <c r="AW3233" i="1"/>
  <c r="AV3233" i="1"/>
  <c r="AB3233" i="1"/>
  <c r="AY3233" i="1"/>
  <c r="Z3233" i="1"/>
  <c r="AZ3233" i="1"/>
  <c r="BA3233" i="1"/>
  <c r="BB3233" i="1"/>
  <c r="BE3233" i="1"/>
  <c r="U3233" i="1"/>
  <c r="T3233" i="1"/>
  <c r="BJ3233" i="1"/>
  <c r="BK3233" i="1"/>
  <c r="BL3233" i="1"/>
  <c r="BG3233" i="1"/>
  <c r="M3233" i="1"/>
  <c r="BI3233" i="1"/>
  <c r="BH3233" i="1"/>
  <c r="BF3233" i="1"/>
  <c r="BC3233" i="1"/>
  <c r="BD3233" i="1"/>
  <c r="Y3233" i="1"/>
  <c r="V3233" i="1"/>
  <c r="O3233" i="1"/>
  <c r="AT3232" i="1"/>
  <c r="L3232" i="1"/>
  <c r="AU3232" i="1"/>
  <c r="AX3232" i="1"/>
  <c r="AW3232" i="1"/>
  <c r="AV3232" i="1"/>
  <c r="AB3232" i="1"/>
  <c r="AY3232" i="1"/>
  <c r="Z3232" i="1"/>
  <c r="AZ3232" i="1"/>
  <c r="BA3232" i="1"/>
  <c r="BB3232" i="1"/>
  <c r="BE3232" i="1"/>
  <c r="U3232" i="1"/>
  <c r="T3232" i="1"/>
  <c r="BJ3232" i="1"/>
  <c r="BK3232" i="1"/>
  <c r="BL3232" i="1"/>
  <c r="BG3232" i="1"/>
  <c r="M3232" i="1"/>
  <c r="BI3232" i="1"/>
  <c r="BH3232" i="1"/>
  <c r="BF3232" i="1"/>
  <c r="BC3232" i="1"/>
  <c r="BD3232" i="1"/>
  <c r="Y3232" i="1"/>
  <c r="V3232" i="1"/>
  <c r="O3232" i="1"/>
  <c r="AT3231" i="1"/>
  <c r="L3231" i="1"/>
  <c r="AU3231" i="1"/>
  <c r="AX3231" i="1"/>
  <c r="AW3231" i="1"/>
  <c r="AV3231" i="1"/>
  <c r="AB3231" i="1"/>
  <c r="AY3231" i="1"/>
  <c r="Z3231" i="1"/>
  <c r="AZ3231" i="1"/>
  <c r="BA3231" i="1"/>
  <c r="BB3231" i="1"/>
  <c r="BE3231" i="1"/>
  <c r="U3231" i="1"/>
  <c r="T3231" i="1"/>
  <c r="BJ3231" i="1"/>
  <c r="BK3231" i="1"/>
  <c r="BL3231" i="1"/>
  <c r="BG3231" i="1"/>
  <c r="M3231" i="1"/>
  <c r="BI3231" i="1"/>
  <c r="BH3231" i="1"/>
  <c r="BF3231" i="1"/>
  <c r="BC3231" i="1"/>
  <c r="BD3231" i="1"/>
  <c r="Y3231" i="1"/>
  <c r="V3231" i="1"/>
  <c r="O3231" i="1"/>
  <c r="AT3230" i="1"/>
  <c r="L3230" i="1"/>
  <c r="AU3230" i="1"/>
  <c r="AX3230" i="1"/>
  <c r="AW3230" i="1"/>
  <c r="AV3230" i="1"/>
  <c r="AB3230" i="1"/>
  <c r="AY3230" i="1"/>
  <c r="Z3230" i="1"/>
  <c r="AZ3230" i="1"/>
  <c r="BA3230" i="1"/>
  <c r="BB3230" i="1"/>
  <c r="BE3230" i="1"/>
  <c r="U3230" i="1"/>
  <c r="T3230" i="1"/>
  <c r="BJ3230" i="1"/>
  <c r="BK3230" i="1"/>
  <c r="BL3230" i="1"/>
  <c r="BG3230" i="1"/>
  <c r="M3230" i="1"/>
  <c r="BI3230" i="1"/>
  <c r="BH3230" i="1"/>
  <c r="BF3230" i="1"/>
  <c r="BC3230" i="1"/>
  <c r="BD3230" i="1"/>
  <c r="Y3230" i="1"/>
  <c r="V3230" i="1"/>
  <c r="O3230" i="1"/>
  <c r="AT3229" i="1"/>
  <c r="L3229" i="1"/>
  <c r="AU3229" i="1"/>
  <c r="AX3229" i="1"/>
  <c r="AW3229" i="1"/>
  <c r="AV3229" i="1"/>
  <c r="AB3229" i="1"/>
  <c r="AY3229" i="1"/>
  <c r="Z3229" i="1"/>
  <c r="AZ3229" i="1"/>
  <c r="BA3229" i="1"/>
  <c r="BB3229" i="1"/>
  <c r="BE3229" i="1"/>
  <c r="U3229" i="1"/>
  <c r="T3229" i="1"/>
  <c r="BJ3229" i="1"/>
  <c r="BK3229" i="1"/>
  <c r="BL3229" i="1"/>
  <c r="BG3229" i="1"/>
  <c r="M3229" i="1"/>
  <c r="BI3229" i="1"/>
  <c r="BH3229" i="1"/>
  <c r="BF3229" i="1"/>
  <c r="BC3229" i="1"/>
  <c r="BD3229" i="1"/>
  <c r="Y3229" i="1"/>
  <c r="V3229" i="1"/>
  <c r="O3229" i="1"/>
  <c r="AT3228" i="1"/>
  <c r="L3228" i="1"/>
  <c r="AU3228" i="1"/>
  <c r="AX3228" i="1"/>
  <c r="AW3228" i="1"/>
  <c r="AV3228" i="1"/>
  <c r="AB3228" i="1"/>
  <c r="AY3228" i="1"/>
  <c r="Z3228" i="1"/>
  <c r="AZ3228" i="1"/>
  <c r="BA3228" i="1"/>
  <c r="BB3228" i="1"/>
  <c r="BE3228" i="1"/>
  <c r="U3228" i="1"/>
  <c r="T3228" i="1"/>
  <c r="BJ3228" i="1"/>
  <c r="BK3228" i="1"/>
  <c r="BL3228" i="1"/>
  <c r="BG3228" i="1"/>
  <c r="M3228" i="1"/>
  <c r="BI3228" i="1"/>
  <c r="BH3228" i="1"/>
  <c r="BF3228" i="1"/>
  <c r="BC3228" i="1"/>
  <c r="BD3228" i="1"/>
  <c r="Y3228" i="1"/>
  <c r="V3228" i="1"/>
  <c r="O3228" i="1"/>
  <c r="AT3227" i="1"/>
  <c r="L3227" i="1"/>
  <c r="AU3227" i="1"/>
  <c r="AX3227" i="1"/>
  <c r="AW3227" i="1"/>
  <c r="AV3227" i="1"/>
  <c r="AB3227" i="1"/>
  <c r="AY3227" i="1"/>
  <c r="Z3227" i="1"/>
  <c r="AZ3227" i="1"/>
  <c r="BA3227" i="1"/>
  <c r="BB3227" i="1"/>
  <c r="BE3227" i="1"/>
  <c r="U3227" i="1"/>
  <c r="T3227" i="1"/>
  <c r="BJ3227" i="1"/>
  <c r="BK3227" i="1"/>
  <c r="BL3227" i="1"/>
  <c r="BG3227" i="1"/>
  <c r="M3227" i="1"/>
  <c r="BI3227" i="1"/>
  <c r="BH3227" i="1"/>
  <c r="BF3227" i="1"/>
  <c r="BC3227" i="1"/>
  <c r="BD3227" i="1"/>
  <c r="Y3227" i="1"/>
  <c r="V3227" i="1"/>
  <c r="O3227" i="1"/>
  <c r="AT3226" i="1"/>
  <c r="L3226" i="1"/>
  <c r="AU3226" i="1"/>
  <c r="AX3226" i="1"/>
  <c r="AW3226" i="1"/>
  <c r="AV3226" i="1"/>
  <c r="AB3226" i="1"/>
  <c r="AY3226" i="1"/>
  <c r="Z3226" i="1"/>
  <c r="AZ3226" i="1"/>
  <c r="BA3226" i="1"/>
  <c r="BB3226" i="1"/>
  <c r="BE3226" i="1"/>
  <c r="U3226" i="1"/>
  <c r="T3226" i="1"/>
  <c r="BJ3226" i="1"/>
  <c r="BK3226" i="1"/>
  <c r="BL3226" i="1"/>
  <c r="BG3226" i="1"/>
  <c r="M3226" i="1"/>
  <c r="BI3226" i="1"/>
  <c r="BH3226" i="1"/>
  <c r="BF3226" i="1"/>
  <c r="BC3226" i="1"/>
  <c r="BD3226" i="1"/>
  <c r="Y3226" i="1"/>
  <c r="V3226" i="1"/>
  <c r="O3226" i="1"/>
  <c r="AT3225" i="1"/>
  <c r="L3225" i="1"/>
  <c r="AU3225" i="1"/>
  <c r="AX3225" i="1"/>
  <c r="AW3225" i="1"/>
  <c r="AV3225" i="1"/>
  <c r="AB3225" i="1"/>
  <c r="AY3225" i="1"/>
  <c r="Z3225" i="1"/>
  <c r="AZ3225" i="1"/>
  <c r="BA3225" i="1"/>
  <c r="BB3225" i="1"/>
  <c r="BE3225" i="1"/>
  <c r="U3225" i="1"/>
  <c r="T3225" i="1"/>
  <c r="BJ3225" i="1"/>
  <c r="BK3225" i="1"/>
  <c r="BL3225" i="1"/>
  <c r="BG3225" i="1"/>
  <c r="M3225" i="1"/>
  <c r="BI3225" i="1"/>
  <c r="BH3225" i="1"/>
  <c r="BF3225" i="1"/>
  <c r="BC3225" i="1"/>
  <c r="BD3225" i="1"/>
  <c r="Y3225" i="1"/>
  <c r="V3225" i="1"/>
  <c r="O3225" i="1"/>
  <c r="AT3224" i="1"/>
  <c r="L3224" i="1"/>
  <c r="AU3224" i="1"/>
  <c r="AX3224" i="1"/>
  <c r="AW3224" i="1"/>
  <c r="AV3224" i="1"/>
  <c r="AB3224" i="1"/>
  <c r="AY3224" i="1"/>
  <c r="Z3224" i="1"/>
  <c r="AZ3224" i="1"/>
  <c r="BA3224" i="1"/>
  <c r="BB3224" i="1"/>
  <c r="BE3224" i="1"/>
  <c r="U3224" i="1"/>
  <c r="T3224" i="1"/>
  <c r="BJ3224" i="1"/>
  <c r="BK3224" i="1"/>
  <c r="BL3224" i="1"/>
  <c r="BG3224" i="1"/>
  <c r="M3224" i="1"/>
  <c r="BI3224" i="1"/>
  <c r="BH3224" i="1"/>
  <c r="BF3224" i="1"/>
  <c r="BC3224" i="1"/>
  <c r="BD3224" i="1"/>
  <c r="Y3224" i="1"/>
  <c r="V3224" i="1"/>
  <c r="O3224" i="1"/>
  <c r="AT3223" i="1"/>
  <c r="L3223" i="1"/>
  <c r="AU3223" i="1"/>
  <c r="AX3223" i="1"/>
  <c r="AW3223" i="1"/>
  <c r="AV3223" i="1"/>
  <c r="AB3223" i="1"/>
  <c r="AY3223" i="1"/>
  <c r="Z3223" i="1"/>
  <c r="AZ3223" i="1"/>
  <c r="BA3223" i="1"/>
  <c r="BB3223" i="1"/>
  <c r="BE3223" i="1"/>
  <c r="U3223" i="1"/>
  <c r="T3223" i="1"/>
  <c r="BJ3223" i="1"/>
  <c r="BK3223" i="1"/>
  <c r="BL3223" i="1"/>
  <c r="BG3223" i="1"/>
  <c r="M3223" i="1"/>
  <c r="BI3223" i="1"/>
  <c r="BH3223" i="1"/>
  <c r="BF3223" i="1"/>
  <c r="BC3223" i="1"/>
  <c r="BD3223" i="1"/>
  <c r="Y3223" i="1"/>
  <c r="V3223" i="1"/>
  <c r="O3223" i="1"/>
  <c r="AT3222" i="1"/>
  <c r="L3222" i="1"/>
  <c r="AU3222" i="1"/>
  <c r="AX3222" i="1"/>
  <c r="AW3222" i="1"/>
  <c r="AV3222" i="1"/>
  <c r="AB3222" i="1"/>
  <c r="AY3222" i="1"/>
  <c r="Z3222" i="1"/>
  <c r="AZ3222" i="1"/>
  <c r="BA3222" i="1"/>
  <c r="BB3222" i="1"/>
  <c r="BE3222" i="1"/>
  <c r="U3222" i="1"/>
  <c r="T3222" i="1"/>
  <c r="BJ3222" i="1"/>
  <c r="BK3222" i="1"/>
  <c r="BL3222" i="1"/>
  <c r="BG3222" i="1"/>
  <c r="M3222" i="1"/>
  <c r="BI3222" i="1"/>
  <c r="BH3222" i="1"/>
  <c r="BF3222" i="1"/>
  <c r="BC3222" i="1"/>
  <c r="BD3222" i="1"/>
  <c r="Y3222" i="1"/>
  <c r="V3222" i="1"/>
  <c r="O3222" i="1"/>
  <c r="AT3221" i="1"/>
  <c r="L3221" i="1"/>
  <c r="AU3221" i="1"/>
  <c r="AX3221" i="1"/>
  <c r="AW3221" i="1"/>
  <c r="AV3221" i="1"/>
  <c r="AB3221" i="1"/>
  <c r="AY3221" i="1"/>
  <c r="Z3221" i="1"/>
  <c r="AZ3221" i="1"/>
  <c r="BA3221" i="1"/>
  <c r="BB3221" i="1"/>
  <c r="BE3221" i="1"/>
  <c r="U3221" i="1"/>
  <c r="T3221" i="1"/>
  <c r="BJ3221" i="1"/>
  <c r="BK3221" i="1"/>
  <c r="BL3221" i="1"/>
  <c r="BG3221" i="1"/>
  <c r="M3221" i="1"/>
  <c r="BI3221" i="1"/>
  <c r="BH3221" i="1"/>
  <c r="BF3221" i="1"/>
  <c r="BC3221" i="1"/>
  <c r="BD3221" i="1"/>
  <c r="Y3221" i="1"/>
  <c r="V3221" i="1"/>
  <c r="O3221" i="1"/>
  <c r="AT3220" i="1"/>
  <c r="L3220" i="1"/>
  <c r="AU3220" i="1"/>
  <c r="AX3220" i="1"/>
  <c r="AW3220" i="1"/>
  <c r="AV3220" i="1"/>
  <c r="AB3220" i="1"/>
  <c r="AY3220" i="1"/>
  <c r="Z3220" i="1"/>
  <c r="AZ3220" i="1"/>
  <c r="BA3220" i="1"/>
  <c r="BB3220" i="1"/>
  <c r="BE3220" i="1"/>
  <c r="U3220" i="1"/>
  <c r="T3220" i="1"/>
  <c r="BJ3220" i="1"/>
  <c r="BK3220" i="1"/>
  <c r="BL3220" i="1"/>
  <c r="BG3220" i="1"/>
  <c r="M3220" i="1"/>
  <c r="BI3220" i="1"/>
  <c r="BH3220" i="1"/>
  <c r="BF3220" i="1"/>
  <c r="BC3220" i="1"/>
  <c r="BD3220" i="1"/>
  <c r="Y3220" i="1"/>
  <c r="V3220" i="1"/>
  <c r="O3220" i="1"/>
  <c r="AT3219" i="1"/>
  <c r="L3219" i="1"/>
  <c r="AU3219" i="1"/>
  <c r="AX3219" i="1"/>
  <c r="AW3219" i="1"/>
  <c r="AV3219" i="1"/>
  <c r="AB3219" i="1"/>
  <c r="AY3219" i="1"/>
  <c r="Z3219" i="1"/>
  <c r="AZ3219" i="1"/>
  <c r="BA3219" i="1"/>
  <c r="BB3219" i="1"/>
  <c r="BE3219" i="1"/>
  <c r="U3219" i="1"/>
  <c r="T3219" i="1"/>
  <c r="BJ3219" i="1"/>
  <c r="BK3219" i="1"/>
  <c r="BL3219" i="1"/>
  <c r="BG3219" i="1"/>
  <c r="M3219" i="1"/>
  <c r="BI3219" i="1"/>
  <c r="BH3219" i="1"/>
  <c r="BF3219" i="1"/>
  <c r="BC3219" i="1"/>
  <c r="BD3219" i="1"/>
  <c r="Y3219" i="1"/>
  <c r="V3219" i="1"/>
  <c r="O3219" i="1"/>
  <c r="AT3218" i="1"/>
  <c r="L3218" i="1"/>
  <c r="AU3218" i="1"/>
  <c r="AX3218" i="1"/>
  <c r="AW3218" i="1"/>
  <c r="AV3218" i="1"/>
  <c r="AB3218" i="1"/>
  <c r="AY3218" i="1"/>
  <c r="Z3218" i="1"/>
  <c r="AZ3218" i="1"/>
  <c r="BA3218" i="1"/>
  <c r="BB3218" i="1"/>
  <c r="BE3218" i="1"/>
  <c r="U3218" i="1"/>
  <c r="T3218" i="1"/>
  <c r="BJ3218" i="1"/>
  <c r="BK3218" i="1"/>
  <c r="BL3218" i="1"/>
  <c r="BG3218" i="1"/>
  <c r="M3218" i="1"/>
  <c r="BI3218" i="1"/>
  <c r="BH3218" i="1"/>
  <c r="BF3218" i="1"/>
  <c r="BC3218" i="1"/>
  <c r="BD3218" i="1"/>
  <c r="Y3218" i="1"/>
  <c r="V3218" i="1"/>
  <c r="O3218" i="1"/>
  <c r="AT3217" i="1"/>
  <c r="L3217" i="1"/>
  <c r="AU3217" i="1"/>
  <c r="AX3217" i="1"/>
  <c r="AW3217" i="1"/>
  <c r="AV3217" i="1"/>
  <c r="AB3217" i="1"/>
  <c r="AY3217" i="1"/>
  <c r="Z3217" i="1"/>
  <c r="AZ3217" i="1"/>
  <c r="BA3217" i="1"/>
  <c r="BB3217" i="1"/>
  <c r="BE3217" i="1"/>
  <c r="U3217" i="1"/>
  <c r="T3217" i="1"/>
  <c r="BJ3217" i="1"/>
  <c r="BK3217" i="1"/>
  <c r="BL3217" i="1"/>
  <c r="BG3217" i="1"/>
  <c r="M3217" i="1"/>
  <c r="BI3217" i="1"/>
  <c r="BH3217" i="1"/>
  <c r="BF3217" i="1"/>
  <c r="BC3217" i="1"/>
  <c r="BD3217" i="1"/>
  <c r="Y3217" i="1"/>
  <c r="V3217" i="1"/>
  <c r="O3217" i="1"/>
  <c r="AT3216" i="1"/>
  <c r="L3216" i="1"/>
  <c r="AU3216" i="1"/>
  <c r="AX3216" i="1"/>
  <c r="AW3216" i="1"/>
  <c r="AV3216" i="1"/>
  <c r="AB3216" i="1"/>
  <c r="AY3216" i="1"/>
  <c r="Z3216" i="1"/>
  <c r="AZ3216" i="1"/>
  <c r="BA3216" i="1"/>
  <c r="BB3216" i="1"/>
  <c r="BE3216" i="1"/>
  <c r="U3216" i="1"/>
  <c r="T3216" i="1"/>
  <c r="BJ3216" i="1"/>
  <c r="BK3216" i="1"/>
  <c r="BL3216" i="1"/>
  <c r="BG3216" i="1"/>
  <c r="M3216" i="1"/>
  <c r="BI3216" i="1"/>
  <c r="BH3216" i="1"/>
  <c r="BF3216" i="1"/>
  <c r="BC3216" i="1"/>
  <c r="BD3216" i="1"/>
  <c r="Y3216" i="1"/>
  <c r="V3216" i="1"/>
  <c r="O3216" i="1"/>
  <c r="AT3215" i="1"/>
  <c r="L3215" i="1"/>
  <c r="AU3215" i="1"/>
  <c r="AX3215" i="1"/>
  <c r="AW3215" i="1"/>
  <c r="AV3215" i="1"/>
  <c r="AB3215" i="1"/>
  <c r="AY3215" i="1"/>
  <c r="Z3215" i="1"/>
  <c r="AZ3215" i="1"/>
  <c r="BA3215" i="1"/>
  <c r="BB3215" i="1"/>
  <c r="BE3215" i="1"/>
  <c r="U3215" i="1"/>
  <c r="T3215" i="1"/>
  <c r="BJ3215" i="1"/>
  <c r="BK3215" i="1"/>
  <c r="BL3215" i="1"/>
  <c r="BG3215" i="1"/>
  <c r="M3215" i="1"/>
  <c r="BI3215" i="1"/>
  <c r="BH3215" i="1"/>
  <c r="BF3215" i="1"/>
  <c r="BC3215" i="1"/>
  <c r="BD3215" i="1"/>
  <c r="Y3215" i="1"/>
  <c r="V3215" i="1"/>
  <c r="O3215" i="1"/>
  <c r="AT3214" i="1"/>
  <c r="L3214" i="1"/>
  <c r="AU3214" i="1"/>
  <c r="AX3214" i="1"/>
  <c r="AW3214" i="1"/>
  <c r="AV3214" i="1"/>
  <c r="AB3214" i="1"/>
  <c r="AY3214" i="1"/>
  <c r="Z3214" i="1"/>
  <c r="AZ3214" i="1"/>
  <c r="BA3214" i="1"/>
  <c r="BB3214" i="1"/>
  <c r="BE3214" i="1"/>
  <c r="U3214" i="1"/>
  <c r="T3214" i="1"/>
  <c r="BJ3214" i="1"/>
  <c r="BK3214" i="1"/>
  <c r="BL3214" i="1"/>
  <c r="BG3214" i="1"/>
  <c r="M3214" i="1"/>
  <c r="BI3214" i="1"/>
  <c r="BH3214" i="1"/>
  <c r="BF3214" i="1"/>
  <c r="BC3214" i="1"/>
  <c r="BD3214" i="1"/>
  <c r="Y3214" i="1"/>
  <c r="V3214" i="1"/>
  <c r="O3214" i="1"/>
  <c r="AT3213" i="1"/>
  <c r="L3213" i="1"/>
  <c r="AU3213" i="1"/>
  <c r="AX3213" i="1"/>
  <c r="AW3213" i="1"/>
  <c r="AV3213" i="1"/>
  <c r="AB3213" i="1"/>
  <c r="AY3213" i="1"/>
  <c r="Z3213" i="1"/>
  <c r="AZ3213" i="1"/>
  <c r="BA3213" i="1"/>
  <c r="BB3213" i="1"/>
  <c r="BE3213" i="1"/>
  <c r="U3213" i="1"/>
  <c r="T3213" i="1"/>
  <c r="BJ3213" i="1"/>
  <c r="BK3213" i="1"/>
  <c r="BL3213" i="1"/>
  <c r="BG3213" i="1"/>
  <c r="M3213" i="1"/>
  <c r="BI3213" i="1"/>
  <c r="BH3213" i="1"/>
  <c r="BF3213" i="1"/>
  <c r="BC3213" i="1"/>
  <c r="BD3213" i="1"/>
  <c r="Y3213" i="1"/>
  <c r="V3213" i="1"/>
  <c r="O3213" i="1"/>
  <c r="AT3212" i="1"/>
  <c r="L3212" i="1"/>
  <c r="AU3212" i="1"/>
  <c r="AX3212" i="1"/>
  <c r="AW3212" i="1"/>
  <c r="AV3212" i="1"/>
  <c r="AB3212" i="1"/>
  <c r="AY3212" i="1"/>
  <c r="Z3212" i="1"/>
  <c r="AZ3212" i="1"/>
  <c r="BA3212" i="1"/>
  <c r="BB3212" i="1"/>
  <c r="BE3212" i="1"/>
  <c r="U3212" i="1"/>
  <c r="T3212" i="1"/>
  <c r="BJ3212" i="1"/>
  <c r="BK3212" i="1"/>
  <c r="BL3212" i="1"/>
  <c r="BG3212" i="1"/>
  <c r="M3212" i="1"/>
  <c r="BI3212" i="1"/>
  <c r="BH3212" i="1"/>
  <c r="BF3212" i="1"/>
  <c r="BC3212" i="1"/>
  <c r="BD3212" i="1"/>
  <c r="Y3212" i="1"/>
  <c r="V3212" i="1"/>
  <c r="O3212" i="1"/>
  <c r="AT3211" i="1"/>
  <c r="L3211" i="1"/>
  <c r="AU3211" i="1"/>
  <c r="AX3211" i="1"/>
  <c r="AW3211" i="1"/>
  <c r="AV3211" i="1"/>
  <c r="AB3211" i="1"/>
  <c r="AY3211" i="1"/>
  <c r="Z3211" i="1"/>
  <c r="AZ3211" i="1"/>
  <c r="BA3211" i="1"/>
  <c r="BB3211" i="1"/>
  <c r="BE3211" i="1"/>
  <c r="U3211" i="1"/>
  <c r="T3211" i="1"/>
  <c r="BJ3211" i="1"/>
  <c r="BK3211" i="1"/>
  <c r="BL3211" i="1"/>
  <c r="BG3211" i="1"/>
  <c r="M3211" i="1"/>
  <c r="BI3211" i="1"/>
  <c r="BH3211" i="1"/>
  <c r="BF3211" i="1"/>
  <c r="BC3211" i="1"/>
  <c r="BD3211" i="1"/>
  <c r="Y3211" i="1"/>
  <c r="V3211" i="1"/>
  <c r="O3211" i="1"/>
  <c r="AT3210" i="1"/>
  <c r="L3210" i="1"/>
  <c r="AU3210" i="1"/>
  <c r="AX3210" i="1"/>
  <c r="AW3210" i="1"/>
  <c r="AV3210" i="1"/>
  <c r="AB3210" i="1"/>
  <c r="AY3210" i="1"/>
  <c r="Z3210" i="1"/>
  <c r="AZ3210" i="1"/>
  <c r="BA3210" i="1"/>
  <c r="BB3210" i="1"/>
  <c r="BE3210" i="1"/>
  <c r="U3210" i="1"/>
  <c r="T3210" i="1"/>
  <c r="BJ3210" i="1"/>
  <c r="BK3210" i="1"/>
  <c r="BL3210" i="1"/>
  <c r="BG3210" i="1"/>
  <c r="M3210" i="1"/>
  <c r="BI3210" i="1"/>
  <c r="BH3210" i="1"/>
  <c r="BF3210" i="1"/>
  <c r="BC3210" i="1"/>
  <c r="BD3210" i="1"/>
  <c r="Y3210" i="1"/>
  <c r="V3210" i="1"/>
  <c r="O3210" i="1"/>
  <c r="AT3209" i="1"/>
  <c r="L3209" i="1"/>
  <c r="AU3209" i="1"/>
  <c r="AX3209" i="1"/>
  <c r="AW3209" i="1"/>
  <c r="AV3209" i="1"/>
  <c r="AB3209" i="1"/>
  <c r="AY3209" i="1"/>
  <c r="Z3209" i="1"/>
  <c r="AZ3209" i="1"/>
  <c r="BA3209" i="1"/>
  <c r="BB3209" i="1"/>
  <c r="BE3209" i="1"/>
  <c r="U3209" i="1"/>
  <c r="T3209" i="1"/>
  <c r="BJ3209" i="1"/>
  <c r="BK3209" i="1"/>
  <c r="BL3209" i="1"/>
  <c r="BG3209" i="1"/>
  <c r="M3209" i="1"/>
  <c r="BI3209" i="1"/>
  <c r="BH3209" i="1"/>
  <c r="BF3209" i="1"/>
  <c r="BC3209" i="1"/>
  <c r="BD3209" i="1"/>
  <c r="Y3209" i="1"/>
  <c r="V3209" i="1"/>
  <c r="O3209" i="1"/>
  <c r="AT3208" i="1"/>
  <c r="L3208" i="1"/>
  <c r="AU3208" i="1"/>
  <c r="AX3208" i="1"/>
  <c r="AW3208" i="1"/>
  <c r="AV3208" i="1"/>
  <c r="AB3208" i="1"/>
  <c r="AY3208" i="1"/>
  <c r="Z3208" i="1"/>
  <c r="AZ3208" i="1"/>
  <c r="BA3208" i="1"/>
  <c r="BB3208" i="1"/>
  <c r="BE3208" i="1"/>
  <c r="U3208" i="1"/>
  <c r="T3208" i="1"/>
  <c r="BJ3208" i="1"/>
  <c r="BK3208" i="1"/>
  <c r="BL3208" i="1"/>
  <c r="BG3208" i="1"/>
  <c r="M3208" i="1"/>
  <c r="BI3208" i="1"/>
  <c r="BH3208" i="1"/>
  <c r="BF3208" i="1"/>
  <c r="BC3208" i="1"/>
  <c r="BD3208" i="1"/>
  <c r="Y3208" i="1"/>
  <c r="V3208" i="1"/>
  <c r="O3208" i="1"/>
  <c r="AT3207" i="1"/>
  <c r="L3207" i="1"/>
  <c r="AU3207" i="1"/>
  <c r="AX3207" i="1"/>
  <c r="AW3207" i="1"/>
  <c r="AV3207" i="1"/>
  <c r="AB3207" i="1"/>
  <c r="AY3207" i="1"/>
  <c r="Z3207" i="1"/>
  <c r="AZ3207" i="1"/>
  <c r="BA3207" i="1"/>
  <c r="BB3207" i="1"/>
  <c r="BE3207" i="1"/>
  <c r="U3207" i="1"/>
  <c r="T3207" i="1"/>
  <c r="BJ3207" i="1"/>
  <c r="BK3207" i="1"/>
  <c r="BL3207" i="1"/>
  <c r="BG3207" i="1"/>
  <c r="M3207" i="1"/>
  <c r="BI3207" i="1"/>
  <c r="BH3207" i="1"/>
  <c r="BF3207" i="1"/>
  <c r="BC3207" i="1"/>
  <c r="BD3207" i="1"/>
  <c r="Y3207" i="1"/>
  <c r="V3207" i="1"/>
  <c r="O3207" i="1"/>
  <c r="AT3206" i="1"/>
  <c r="L3206" i="1"/>
  <c r="AU3206" i="1"/>
  <c r="AX3206" i="1"/>
  <c r="AW3206" i="1"/>
  <c r="AV3206" i="1"/>
  <c r="AB3206" i="1"/>
  <c r="AY3206" i="1"/>
  <c r="Z3206" i="1"/>
  <c r="AZ3206" i="1"/>
  <c r="BA3206" i="1"/>
  <c r="BB3206" i="1"/>
  <c r="BE3206" i="1"/>
  <c r="U3206" i="1"/>
  <c r="T3206" i="1"/>
  <c r="BJ3206" i="1"/>
  <c r="BK3206" i="1"/>
  <c r="BL3206" i="1"/>
  <c r="BG3206" i="1"/>
  <c r="M3206" i="1"/>
  <c r="BI3206" i="1"/>
  <c r="BH3206" i="1"/>
  <c r="BF3206" i="1"/>
  <c r="BC3206" i="1"/>
  <c r="BD3206" i="1"/>
  <c r="Y3206" i="1"/>
  <c r="V3206" i="1"/>
  <c r="O3206" i="1"/>
  <c r="AT3205" i="1"/>
  <c r="L3205" i="1"/>
  <c r="AU3205" i="1"/>
  <c r="AX3205" i="1"/>
  <c r="AW3205" i="1"/>
  <c r="AV3205" i="1"/>
  <c r="AB3205" i="1"/>
  <c r="AY3205" i="1"/>
  <c r="Z3205" i="1"/>
  <c r="AZ3205" i="1"/>
  <c r="BA3205" i="1"/>
  <c r="BB3205" i="1"/>
  <c r="BE3205" i="1"/>
  <c r="U3205" i="1"/>
  <c r="T3205" i="1"/>
  <c r="BJ3205" i="1"/>
  <c r="BK3205" i="1"/>
  <c r="BL3205" i="1"/>
  <c r="BG3205" i="1"/>
  <c r="M3205" i="1"/>
  <c r="BI3205" i="1"/>
  <c r="BH3205" i="1"/>
  <c r="BF3205" i="1"/>
  <c r="BC3205" i="1"/>
  <c r="BD3205" i="1"/>
  <c r="Y3205" i="1"/>
  <c r="V3205" i="1"/>
  <c r="O3205" i="1"/>
  <c r="AT3204" i="1"/>
  <c r="L3204" i="1"/>
  <c r="AU3204" i="1"/>
  <c r="AX3204" i="1"/>
  <c r="AW3204" i="1"/>
  <c r="AV3204" i="1"/>
  <c r="AB3204" i="1"/>
  <c r="AY3204" i="1"/>
  <c r="Z3204" i="1"/>
  <c r="AZ3204" i="1"/>
  <c r="BA3204" i="1"/>
  <c r="BB3204" i="1"/>
  <c r="BE3204" i="1"/>
  <c r="U3204" i="1"/>
  <c r="T3204" i="1"/>
  <c r="BJ3204" i="1"/>
  <c r="BK3204" i="1"/>
  <c r="BL3204" i="1"/>
  <c r="BG3204" i="1"/>
  <c r="M3204" i="1"/>
  <c r="BI3204" i="1"/>
  <c r="BH3204" i="1"/>
  <c r="BF3204" i="1"/>
  <c r="BC3204" i="1"/>
  <c r="BD3204" i="1"/>
  <c r="Y3204" i="1"/>
  <c r="V3204" i="1"/>
  <c r="O3204" i="1"/>
  <c r="AT3203" i="1"/>
  <c r="L3203" i="1"/>
  <c r="AU3203" i="1"/>
  <c r="AX3203" i="1"/>
  <c r="AW3203" i="1"/>
  <c r="AV3203" i="1"/>
  <c r="AB3203" i="1"/>
  <c r="AY3203" i="1"/>
  <c r="Z3203" i="1"/>
  <c r="AZ3203" i="1"/>
  <c r="BA3203" i="1"/>
  <c r="BB3203" i="1"/>
  <c r="BE3203" i="1"/>
  <c r="U3203" i="1"/>
  <c r="T3203" i="1"/>
  <c r="BJ3203" i="1"/>
  <c r="BK3203" i="1"/>
  <c r="BL3203" i="1"/>
  <c r="BG3203" i="1"/>
  <c r="M3203" i="1"/>
  <c r="BI3203" i="1"/>
  <c r="BH3203" i="1"/>
  <c r="BF3203" i="1"/>
  <c r="BC3203" i="1"/>
  <c r="BD3203" i="1"/>
  <c r="Y3203" i="1"/>
  <c r="V3203" i="1"/>
  <c r="O3203" i="1"/>
  <c r="AT3202" i="1"/>
  <c r="L3202" i="1"/>
  <c r="AU3202" i="1"/>
  <c r="AX3202" i="1"/>
  <c r="AW3202" i="1"/>
  <c r="AV3202" i="1"/>
  <c r="AB3202" i="1"/>
  <c r="AY3202" i="1"/>
  <c r="Z3202" i="1"/>
  <c r="AZ3202" i="1"/>
  <c r="BA3202" i="1"/>
  <c r="BB3202" i="1"/>
  <c r="BE3202" i="1"/>
  <c r="U3202" i="1"/>
  <c r="T3202" i="1"/>
  <c r="BJ3202" i="1"/>
  <c r="BK3202" i="1"/>
  <c r="BL3202" i="1"/>
  <c r="BG3202" i="1"/>
  <c r="M3202" i="1"/>
  <c r="BI3202" i="1"/>
  <c r="BH3202" i="1"/>
  <c r="BF3202" i="1"/>
  <c r="BC3202" i="1"/>
  <c r="BD3202" i="1"/>
  <c r="Y3202" i="1"/>
  <c r="V3202" i="1"/>
  <c r="O3202" i="1"/>
  <c r="AT3201" i="1"/>
  <c r="L3201" i="1"/>
  <c r="AU3201" i="1"/>
  <c r="AX3201" i="1"/>
  <c r="AW3201" i="1"/>
  <c r="AV3201" i="1"/>
  <c r="AB3201" i="1"/>
  <c r="AY3201" i="1"/>
  <c r="Z3201" i="1"/>
  <c r="AZ3201" i="1"/>
  <c r="BA3201" i="1"/>
  <c r="BB3201" i="1"/>
  <c r="BE3201" i="1"/>
  <c r="U3201" i="1"/>
  <c r="T3201" i="1"/>
  <c r="BJ3201" i="1"/>
  <c r="BK3201" i="1"/>
  <c r="BL3201" i="1"/>
  <c r="BG3201" i="1"/>
  <c r="M3201" i="1"/>
  <c r="BI3201" i="1"/>
  <c r="BH3201" i="1"/>
  <c r="BF3201" i="1"/>
  <c r="BC3201" i="1"/>
  <c r="BD3201" i="1"/>
  <c r="Y3201" i="1"/>
  <c r="V3201" i="1"/>
  <c r="O3201" i="1"/>
  <c r="AT3200" i="1"/>
  <c r="L3200" i="1"/>
  <c r="AU3200" i="1"/>
  <c r="AX3200" i="1"/>
  <c r="AW3200" i="1"/>
  <c r="AV3200" i="1"/>
  <c r="AB3200" i="1"/>
  <c r="AY3200" i="1"/>
  <c r="Z3200" i="1"/>
  <c r="AZ3200" i="1"/>
  <c r="BA3200" i="1"/>
  <c r="BB3200" i="1"/>
  <c r="BE3200" i="1"/>
  <c r="U3200" i="1"/>
  <c r="T3200" i="1"/>
  <c r="BJ3200" i="1"/>
  <c r="BK3200" i="1"/>
  <c r="BL3200" i="1"/>
  <c r="BG3200" i="1"/>
  <c r="M3200" i="1"/>
  <c r="BI3200" i="1"/>
  <c r="BH3200" i="1"/>
  <c r="BF3200" i="1"/>
  <c r="BC3200" i="1"/>
  <c r="BD3200" i="1"/>
  <c r="Y3200" i="1"/>
  <c r="V3200" i="1"/>
  <c r="O3200" i="1"/>
  <c r="AT3199" i="1"/>
  <c r="L3199" i="1"/>
  <c r="AU3199" i="1"/>
  <c r="AX3199" i="1"/>
  <c r="AW3199" i="1"/>
  <c r="AV3199" i="1"/>
  <c r="AB3199" i="1"/>
  <c r="AY3199" i="1"/>
  <c r="Z3199" i="1"/>
  <c r="AZ3199" i="1"/>
  <c r="BA3199" i="1"/>
  <c r="BB3199" i="1"/>
  <c r="BE3199" i="1"/>
  <c r="U3199" i="1"/>
  <c r="T3199" i="1"/>
  <c r="BJ3199" i="1"/>
  <c r="BK3199" i="1"/>
  <c r="BL3199" i="1"/>
  <c r="BG3199" i="1"/>
  <c r="M3199" i="1"/>
  <c r="BI3199" i="1"/>
  <c r="BH3199" i="1"/>
  <c r="BF3199" i="1"/>
  <c r="BC3199" i="1"/>
  <c r="BD3199" i="1"/>
  <c r="Y3199" i="1"/>
  <c r="V3199" i="1"/>
  <c r="O3199" i="1"/>
  <c r="AT3198" i="1"/>
  <c r="L3198" i="1"/>
  <c r="AU3198" i="1"/>
  <c r="AX3198" i="1"/>
  <c r="AW3198" i="1"/>
  <c r="AV3198" i="1"/>
  <c r="AB3198" i="1"/>
  <c r="AY3198" i="1"/>
  <c r="Z3198" i="1"/>
  <c r="AZ3198" i="1"/>
  <c r="BA3198" i="1"/>
  <c r="BB3198" i="1"/>
  <c r="BE3198" i="1"/>
  <c r="U3198" i="1"/>
  <c r="T3198" i="1"/>
  <c r="BJ3198" i="1"/>
  <c r="BK3198" i="1"/>
  <c r="BL3198" i="1"/>
  <c r="BG3198" i="1"/>
  <c r="M3198" i="1"/>
  <c r="BI3198" i="1"/>
  <c r="BH3198" i="1"/>
  <c r="BF3198" i="1"/>
  <c r="BC3198" i="1"/>
  <c r="BD3198" i="1"/>
  <c r="Y3198" i="1"/>
  <c r="V3198" i="1"/>
  <c r="O3198" i="1"/>
  <c r="AT3197" i="1"/>
  <c r="L3197" i="1"/>
  <c r="AU3197" i="1"/>
  <c r="AX3197" i="1"/>
  <c r="AW3197" i="1"/>
  <c r="AV3197" i="1"/>
  <c r="AB3197" i="1"/>
  <c r="AY3197" i="1"/>
  <c r="Z3197" i="1"/>
  <c r="AZ3197" i="1"/>
  <c r="BA3197" i="1"/>
  <c r="BB3197" i="1"/>
  <c r="BE3197" i="1"/>
  <c r="U3197" i="1"/>
  <c r="T3197" i="1"/>
  <c r="BJ3197" i="1"/>
  <c r="BK3197" i="1"/>
  <c r="BL3197" i="1"/>
  <c r="BG3197" i="1"/>
  <c r="M3197" i="1"/>
  <c r="BI3197" i="1"/>
  <c r="BH3197" i="1"/>
  <c r="BF3197" i="1"/>
  <c r="BC3197" i="1"/>
  <c r="BD3197" i="1"/>
  <c r="Y3197" i="1"/>
  <c r="V3197" i="1"/>
  <c r="O3197" i="1"/>
  <c r="AT3196" i="1"/>
  <c r="L3196" i="1"/>
  <c r="AU3196" i="1"/>
  <c r="AX3196" i="1"/>
  <c r="AW3196" i="1"/>
  <c r="AV3196" i="1"/>
  <c r="AB3196" i="1"/>
  <c r="AY3196" i="1"/>
  <c r="Z3196" i="1"/>
  <c r="AZ3196" i="1"/>
  <c r="BA3196" i="1"/>
  <c r="BB3196" i="1"/>
  <c r="BE3196" i="1"/>
  <c r="U3196" i="1"/>
  <c r="T3196" i="1"/>
  <c r="BJ3196" i="1"/>
  <c r="BK3196" i="1"/>
  <c r="BL3196" i="1"/>
  <c r="BG3196" i="1"/>
  <c r="M3196" i="1"/>
  <c r="BI3196" i="1"/>
  <c r="BH3196" i="1"/>
  <c r="BF3196" i="1"/>
  <c r="BC3196" i="1"/>
  <c r="BD3196" i="1"/>
  <c r="Y3196" i="1"/>
  <c r="V3196" i="1"/>
  <c r="O3196" i="1"/>
  <c r="AT3195" i="1"/>
  <c r="L3195" i="1"/>
  <c r="AU3195" i="1"/>
  <c r="AX3195" i="1"/>
  <c r="AW3195" i="1"/>
  <c r="AV3195" i="1"/>
  <c r="AB3195" i="1"/>
  <c r="AY3195" i="1"/>
  <c r="Z3195" i="1"/>
  <c r="AZ3195" i="1"/>
  <c r="BA3195" i="1"/>
  <c r="BB3195" i="1"/>
  <c r="BE3195" i="1"/>
  <c r="U3195" i="1"/>
  <c r="T3195" i="1"/>
  <c r="BJ3195" i="1"/>
  <c r="BK3195" i="1"/>
  <c r="BL3195" i="1"/>
  <c r="BG3195" i="1"/>
  <c r="M3195" i="1"/>
  <c r="BI3195" i="1"/>
  <c r="BH3195" i="1"/>
  <c r="BF3195" i="1"/>
  <c r="BC3195" i="1"/>
  <c r="BD3195" i="1"/>
  <c r="Y3195" i="1"/>
  <c r="V3195" i="1"/>
  <c r="O3195" i="1"/>
  <c r="AT3194" i="1"/>
  <c r="L3194" i="1"/>
  <c r="AU3194" i="1"/>
  <c r="AX3194" i="1"/>
  <c r="AW3194" i="1"/>
  <c r="AV3194" i="1"/>
  <c r="AB3194" i="1"/>
  <c r="AY3194" i="1"/>
  <c r="Z3194" i="1"/>
  <c r="AZ3194" i="1"/>
  <c r="BA3194" i="1"/>
  <c r="BB3194" i="1"/>
  <c r="BE3194" i="1"/>
  <c r="U3194" i="1"/>
  <c r="T3194" i="1"/>
  <c r="BJ3194" i="1"/>
  <c r="BK3194" i="1"/>
  <c r="BL3194" i="1"/>
  <c r="BG3194" i="1"/>
  <c r="M3194" i="1"/>
  <c r="BI3194" i="1"/>
  <c r="BH3194" i="1"/>
  <c r="BF3194" i="1"/>
  <c r="BC3194" i="1"/>
  <c r="BD3194" i="1"/>
  <c r="Y3194" i="1"/>
  <c r="V3194" i="1"/>
  <c r="O3194" i="1"/>
  <c r="AT3193" i="1"/>
  <c r="L3193" i="1"/>
  <c r="AU3193" i="1"/>
  <c r="AX3193" i="1"/>
  <c r="AW3193" i="1"/>
  <c r="AV3193" i="1"/>
  <c r="AB3193" i="1"/>
  <c r="AY3193" i="1"/>
  <c r="Z3193" i="1"/>
  <c r="AZ3193" i="1"/>
  <c r="BA3193" i="1"/>
  <c r="BB3193" i="1"/>
  <c r="BE3193" i="1"/>
  <c r="U3193" i="1"/>
  <c r="T3193" i="1"/>
  <c r="BJ3193" i="1"/>
  <c r="BK3193" i="1"/>
  <c r="BL3193" i="1"/>
  <c r="BG3193" i="1"/>
  <c r="M3193" i="1"/>
  <c r="BI3193" i="1"/>
  <c r="BH3193" i="1"/>
  <c r="BF3193" i="1"/>
  <c r="BC3193" i="1"/>
  <c r="BD3193" i="1"/>
  <c r="Y3193" i="1"/>
  <c r="V3193" i="1"/>
  <c r="O3193" i="1"/>
  <c r="AT3192" i="1"/>
  <c r="L3192" i="1"/>
  <c r="AU3192" i="1"/>
  <c r="AX3192" i="1"/>
  <c r="AW3192" i="1"/>
  <c r="AV3192" i="1"/>
  <c r="AB3192" i="1"/>
  <c r="AY3192" i="1"/>
  <c r="Z3192" i="1"/>
  <c r="AZ3192" i="1"/>
  <c r="BA3192" i="1"/>
  <c r="BB3192" i="1"/>
  <c r="BE3192" i="1"/>
  <c r="U3192" i="1"/>
  <c r="T3192" i="1"/>
  <c r="BJ3192" i="1"/>
  <c r="BK3192" i="1"/>
  <c r="BL3192" i="1"/>
  <c r="BG3192" i="1"/>
  <c r="M3192" i="1"/>
  <c r="BI3192" i="1"/>
  <c r="BH3192" i="1"/>
  <c r="BF3192" i="1"/>
  <c r="BC3192" i="1"/>
  <c r="BD3192" i="1"/>
  <c r="Y3192" i="1"/>
  <c r="V3192" i="1"/>
  <c r="O3192" i="1"/>
  <c r="AT3191" i="1"/>
  <c r="L3191" i="1"/>
  <c r="AU3191" i="1"/>
  <c r="AX3191" i="1"/>
  <c r="AW3191" i="1"/>
  <c r="AV3191" i="1"/>
  <c r="AB3191" i="1"/>
  <c r="AY3191" i="1"/>
  <c r="Z3191" i="1"/>
  <c r="AZ3191" i="1"/>
  <c r="BA3191" i="1"/>
  <c r="BB3191" i="1"/>
  <c r="BE3191" i="1"/>
  <c r="U3191" i="1"/>
  <c r="T3191" i="1"/>
  <c r="BJ3191" i="1"/>
  <c r="BK3191" i="1"/>
  <c r="BL3191" i="1"/>
  <c r="BG3191" i="1"/>
  <c r="M3191" i="1"/>
  <c r="BI3191" i="1"/>
  <c r="BH3191" i="1"/>
  <c r="BF3191" i="1"/>
  <c r="BC3191" i="1"/>
  <c r="BD3191" i="1"/>
  <c r="Y3191" i="1"/>
  <c r="V3191" i="1"/>
  <c r="O3191" i="1"/>
  <c r="AT3190" i="1"/>
  <c r="L3190" i="1"/>
  <c r="AU3190" i="1"/>
  <c r="AX3190" i="1"/>
  <c r="AW3190" i="1"/>
  <c r="AV3190" i="1"/>
  <c r="AB3190" i="1"/>
  <c r="AY3190" i="1"/>
  <c r="Z3190" i="1"/>
  <c r="AZ3190" i="1"/>
  <c r="BA3190" i="1"/>
  <c r="BB3190" i="1"/>
  <c r="BE3190" i="1"/>
  <c r="U3190" i="1"/>
  <c r="T3190" i="1"/>
  <c r="BJ3190" i="1"/>
  <c r="BK3190" i="1"/>
  <c r="BL3190" i="1"/>
  <c r="BG3190" i="1"/>
  <c r="M3190" i="1"/>
  <c r="BI3190" i="1"/>
  <c r="BH3190" i="1"/>
  <c r="BF3190" i="1"/>
  <c r="BC3190" i="1"/>
  <c r="BD3190" i="1"/>
  <c r="Y3190" i="1"/>
  <c r="V3190" i="1"/>
  <c r="O3190" i="1"/>
  <c r="AT3189" i="1"/>
  <c r="L3189" i="1"/>
  <c r="AU3189" i="1"/>
  <c r="AX3189" i="1"/>
  <c r="AW3189" i="1"/>
  <c r="AV3189" i="1"/>
  <c r="AB3189" i="1"/>
  <c r="AY3189" i="1"/>
  <c r="Z3189" i="1"/>
  <c r="AZ3189" i="1"/>
  <c r="BA3189" i="1"/>
  <c r="BB3189" i="1"/>
  <c r="BE3189" i="1"/>
  <c r="U3189" i="1"/>
  <c r="T3189" i="1"/>
  <c r="BJ3189" i="1"/>
  <c r="BK3189" i="1"/>
  <c r="BL3189" i="1"/>
  <c r="BG3189" i="1"/>
  <c r="M3189" i="1"/>
  <c r="BI3189" i="1"/>
  <c r="BH3189" i="1"/>
  <c r="BF3189" i="1"/>
  <c r="BC3189" i="1"/>
  <c r="BD3189" i="1"/>
  <c r="Y3189" i="1"/>
  <c r="V3189" i="1"/>
  <c r="O3189" i="1"/>
  <c r="AT3188" i="1"/>
  <c r="L3188" i="1"/>
  <c r="AU3188" i="1"/>
  <c r="AX3188" i="1"/>
  <c r="AW3188" i="1"/>
  <c r="AV3188" i="1"/>
  <c r="AB3188" i="1"/>
  <c r="AY3188" i="1"/>
  <c r="Z3188" i="1"/>
  <c r="AZ3188" i="1"/>
  <c r="BA3188" i="1"/>
  <c r="BB3188" i="1"/>
  <c r="BE3188" i="1"/>
  <c r="U3188" i="1"/>
  <c r="T3188" i="1"/>
  <c r="BJ3188" i="1"/>
  <c r="BK3188" i="1"/>
  <c r="BL3188" i="1"/>
  <c r="BG3188" i="1"/>
  <c r="M3188" i="1"/>
  <c r="BI3188" i="1"/>
  <c r="BH3188" i="1"/>
  <c r="BF3188" i="1"/>
  <c r="BC3188" i="1"/>
  <c r="BD3188" i="1"/>
  <c r="Y3188" i="1"/>
  <c r="V3188" i="1"/>
  <c r="O3188" i="1"/>
  <c r="AT3187" i="1"/>
  <c r="L3187" i="1"/>
  <c r="AU3187" i="1"/>
  <c r="AX3187" i="1"/>
  <c r="AW3187" i="1"/>
  <c r="AV3187" i="1"/>
  <c r="AB3187" i="1"/>
  <c r="AY3187" i="1"/>
  <c r="Z3187" i="1"/>
  <c r="AZ3187" i="1"/>
  <c r="BA3187" i="1"/>
  <c r="BB3187" i="1"/>
  <c r="BE3187" i="1"/>
  <c r="U3187" i="1"/>
  <c r="T3187" i="1"/>
  <c r="BJ3187" i="1"/>
  <c r="BK3187" i="1"/>
  <c r="BL3187" i="1"/>
  <c r="BG3187" i="1"/>
  <c r="M3187" i="1"/>
  <c r="BI3187" i="1"/>
  <c r="BH3187" i="1"/>
  <c r="BF3187" i="1"/>
  <c r="BC3187" i="1"/>
  <c r="BD3187" i="1"/>
  <c r="Y3187" i="1"/>
  <c r="V3187" i="1"/>
  <c r="O3187" i="1"/>
  <c r="AT3186" i="1"/>
  <c r="L3186" i="1"/>
  <c r="AU3186" i="1"/>
  <c r="AX3186" i="1"/>
  <c r="AW3186" i="1"/>
  <c r="AV3186" i="1"/>
  <c r="AB3186" i="1"/>
  <c r="AY3186" i="1"/>
  <c r="Z3186" i="1"/>
  <c r="AZ3186" i="1"/>
  <c r="BA3186" i="1"/>
  <c r="BB3186" i="1"/>
  <c r="BE3186" i="1"/>
  <c r="U3186" i="1"/>
  <c r="T3186" i="1"/>
  <c r="BJ3186" i="1"/>
  <c r="BK3186" i="1"/>
  <c r="BL3186" i="1"/>
  <c r="BG3186" i="1"/>
  <c r="M3186" i="1"/>
  <c r="BI3186" i="1"/>
  <c r="BH3186" i="1"/>
  <c r="BF3186" i="1"/>
  <c r="BC3186" i="1"/>
  <c r="BD3186" i="1"/>
  <c r="Y3186" i="1"/>
  <c r="V3186" i="1"/>
  <c r="O3186" i="1"/>
  <c r="AT3185" i="1"/>
  <c r="L3185" i="1"/>
  <c r="AU3185" i="1"/>
  <c r="AX3185" i="1"/>
  <c r="AW3185" i="1"/>
  <c r="AV3185" i="1"/>
  <c r="AB3185" i="1"/>
  <c r="AY3185" i="1"/>
  <c r="Z3185" i="1"/>
  <c r="AZ3185" i="1"/>
  <c r="BA3185" i="1"/>
  <c r="BB3185" i="1"/>
  <c r="BE3185" i="1"/>
  <c r="U3185" i="1"/>
  <c r="T3185" i="1"/>
  <c r="BJ3185" i="1"/>
  <c r="BK3185" i="1"/>
  <c r="BL3185" i="1"/>
  <c r="BG3185" i="1"/>
  <c r="M3185" i="1"/>
  <c r="BI3185" i="1"/>
  <c r="BH3185" i="1"/>
  <c r="BF3185" i="1"/>
  <c r="BC3185" i="1"/>
  <c r="BD3185" i="1"/>
  <c r="Y3185" i="1"/>
  <c r="V3185" i="1"/>
  <c r="O3185" i="1"/>
  <c r="AT3184" i="1"/>
  <c r="L3184" i="1"/>
  <c r="AU3184" i="1"/>
  <c r="AX3184" i="1"/>
  <c r="AW3184" i="1"/>
  <c r="AV3184" i="1"/>
  <c r="AB3184" i="1"/>
  <c r="AY3184" i="1"/>
  <c r="Z3184" i="1"/>
  <c r="AZ3184" i="1"/>
  <c r="BA3184" i="1"/>
  <c r="BB3184" i="1"/>
  <c r="BE3184" i="1"/>
  <c r="U3184" i="1"/>
  <c r="T3184" i="1"/>
  <c r="BJ3184" i="1"/>
  <c r="BK3184" i="1"/>
  <c r="BL3184" i="1"/>
  <c r="BG3184" i="1"/>
  <c r="M3184" i="1"/>
  <c r="BI3184" i="1"/>
  <c r="BH3184" i="1"/>
  <c r="BF3184" i="1"/>
  <c r="BC3184" i="1"/>
  <c r="BD3184" i="1"/>
  <c r="Y3184" i="1"/>
  <c r="V3184" i="1"/>
  <c r="O3184" i="1"/>
  <c r="AT3183" i="1"/>
  <c r="L3183" i="1"/>
  <c r="AU3183" i="1"/>
  <c r="AX3183" i="1"/>
  <c r="AW3183" i="1"/>
  <c r="AV3183" i="1"/>
  <c r="AB3183" i="1"/>
  <c r="AY3183" i="1"/>
  <c r="Z3183" i="1"/>
  <c r="AZ3183" i="1"/>
  <c r="BA3183" i="1"/>
  <c r="BB3183" i="1"/>
  <c r="BE3183" i="1"/>
  <c r="U3183" i="1"/>
  <c r="T3183" i="1"/>
  <c r="BJ3183" i="1"/>
  <c r="BK3183" i="1"/>
  <c r="BL3183" i="1"/>
  <c r="BG3183" i="1"/>
  <c r="M3183" i="1"/>
  <c r="BI3183" i="1"/>
  <c r="BH3183" i="1"/>
  <c r="BF3183" i="1"/>
  <c r="BC3183" i="1"/>
  <c r="BD3183" i="1"/>
  <c r="Y3183" i="1"/>
  <c r="V3183" i="1"/>
  <c r="O3183" i="1"/>
  <c r="AT3182" i="1"/>
  <c r="L3182" i="1"/>
  <c r="AU3182" i="1"/>
  <c r="AX3182" i="1"/>
  <c r="AW3182" i="1"/>
  <c r="AV3182" i="1"/>
  <c r="AB3182" i="1"/>
  <c r="AY3182" i="1"/>
  <c r="Z3182" i="1"/>
  <c r="AZ3182" i="1"/>
  <c r="BA3182" i="1"/>
  <c r="BB3182" i="1"/>
  <c r="BE3182" i="1"/>
  <c r="U3182" i="1"/>
  <c r="T3182" i="1"/>
  <c r="BJ3182" i="1"/>
  <c r="BK3182" i="1"/>
  <c r="BL3182" i="1"/>
  <c r="BG3182" i="1"/>
  <c r="M3182" i="1"/>
  <c r="BI3182" i="1"/>
  <c r="BH3182" i="1"/>
  <c r="BF3182" i="1"/>
  <c r="BC3182" i="1"/>
  <c r="BD3182" i="1"/>
  <c r="Y3182" i="1"/>
  <c r="V3182" i="1"/>
  <c r="O3182" i="1"/>
  <c r="AT3181" i="1"/>
  <c r="L3181" i="1"/>
  <c r="AU3181" i="1"/>
  <c r="AX3181" i="1"/>
  <c r="AW3181" i="1"/>
  <c r="AV3181" i="1"/>
  <c r="AB3181" i="1"/>
  <c r="AY3181" i="1"/>
  <c r="Z3181" i="1"/>
  <c r="AZ3181" i="1"/>
  <c r="BA3181" i="1"/>
  <c r="BB3181" i="1"/>
  <c r="BE3181" i="1"/>
  <c r="U3181" i="1"/>
  <c r="T3181" i="1"/>
  <c r="BJ3181" i="1"/>
  <c r="BK3181" i="1"/>
  <c r="BL3181" i="1"/>
  <c r="BG3181" i="1"/>
  <c r="M3181" i="1"/>
  <c r="BI3181" i="1"/>
  <c r="BH3181" i="1"/>
  <c r="BF3181" i="1"/>
  <c r="BC3181" i="1"/>
  <c r="BD3181" i="1"/>
  <c r="Y3181" i="1"/>
  <c r="V3181" i="1"/>
  <c r="O3181" i="1"/>
  <c r="AT3180" i="1"/>
  <c r="L3180" i="1"/>
  <c r="AU3180" i="1"/>
  <c r="AX3180" i="1"/>
  <c r="AW3180" i="1"/>
  <c r="AV3180" i="1"/>
  <c r="AB3180" i="1"/>
  <c r="AY3180" i="1"/>
  <c r="Z3180" i="1"/>
  <c r="AZ3180" i="1"/>
  <c r="BA3180" i="1"/>
  <c r="BB3180" i="1"/>
  <c r="BE3180" i="1"/>
  <c r="U3180" i="1"/>
  <c r="T3180" i="1"/>
  <c r="BJ3180" i="1"/>
  <c r="BK3180" i="1"/>
  <c r="BL3180" i="1"/>
  <c r="BG3180" i="1"/>
  <c r="M3180" i="1"/>
  <c r="BI3180" i="1"/>
  <c r="BH3180" i="1"/>
  <c r="BF3180" i="1"/>
  <c r="BC3180" i="1"/>
  <c r="BD3180" i="1"/>
  <c r="Y3180" i="1"/>
  <c r="V3180" i="1"/>
  <c r="O3180" i="1"/>
  <c r="AT3179" i="1"/>
  <c r="L3179" i="1"/>
  <c r="AU3179" i="1"/>
  <c r="AX3179" i="1"/>
  <c r="AW3179" i="1"/>
  <c r="AV3179" i="1"/>
  <c r="AB3179" i="1"/>
  <c r="AY3179" i="1"/>
  <c r="Z3179" i="1"/>
  <c r="AZ3179" i="1"/>
  <c r="BA3179" i="1"/>
  <c r="BB3179" i="1"/>
  <c r="BE3179" i="1"/>
  <c r="U3179" i="1"/>
  <c r="T3179" i="1"/>
  <c r="BJ3179" i="1"/>
  <c r="BK3179" i="1"/>
  <c r="BL3179" i="1"/>
  <c r="BG3179" i="1"/>
  <c r="M3179" i="1"/>
  <c r="BI3179" i="1"/>
  <c r="BH3179" i="1"/>
  <c r="BF3179" i="1"/>
  <c r="BC3179" i="1"/>
  <c r="BD3179" i="1"/>
  <c r="Y3179" i="1"/>
  <c r="V3179" i="1"/>
  <c r="O3179" i="1"/>
  <c r="AT3178" i="1"/>
  <c r="L3178" i="1"/>
  <c r="AU3178" i="1"/>
  <c r="AX3178" i="1"/>
  <c r="AW3178" i="1"/>
  <c r="AV3178" i="1"/>
  <c r="AB3178" i="1"/>
  <c r="AY3178" i="1"/>
  <c r="Z3178" i="1"/>
  <c r="AZ3178" i="1"/>
  <c r="BA3178" i="1"/>
  <c r="BB3178" i="1"/>
  <c r="BE3178" i="1"/>
  <c r="U3178" i="1"/>
  <c r="T3178" i="1"/>
  <c r="BJ3178" i="1"/>
  <c r="BK3178" i="1"/>
  <c r="BL3178" i="1"/>
  <c r="BG3178" i="1"/>
  <c r="M3178" i="1"/>
  <c r="BI3178" i="1"/>
  <c r="BH3178" i="1"/>
  <c r="BF3178" i="1"/>
  <c r="BC3178" i="1"/>
  <c r="BD3178" i="1"/>
  <c r="Y3178" i="1"/>
  <c r="V3178" i="1"/>
  <c r="O3178" i="1"/>
  <c r="AT3177" i="1"/>
  <c r="L3177" i="1"/>
  <c r="AU3177" i="1"/>
  <c r="AX3177" i="1"/>
  <c r="AW3177" i="1"/>
  <c r="AV3177" i="1"/>
  <c r="AB3177" i="1"/>
  <c r="AY3177" i="1"/>
  <c r="Z3177" i="1"/>
  <c r="AZ3177" i="1"/>
  <c r="BA3177" i="1"/>
  <c r="BB3177" i="1"/>
  <c r="BE3177" i="1"/>
  <c r="U3177" i="1"/>
  <c r="T3177" i="1"/>
  <c r="BJ3177" i="1"/>
  <c r="BK3177" i="1"/>
  <c r="BL3177" i="1"/>
  <c r="BG3177" i="1"/>
  <c r="M3177" i="1"/>
  <c r="BI3177" i="1"/>
  <c r="BH3177" i="1"/>
  <c r="BF3177" i="1"/>
  <c r="BC3177" i="1"/>
  <c r="BD3177" i="1"/>
  <c r="Y3177" i="1"/>
  <c r="V3177" i="1"/>
  <c r="O3177" i="1"/>
  <c r="AT3176" i="1"/>
  <c r="L3176" i="1"/>
  <c r="AU3176" i="1"/>
  <c r="AX3176" i="1"/>
  <c r="AW3176" i="1"/>
  <c r="AV3176" i="1"/>
  <c r="AB3176" i="1"/>
  <c r="AY3176" i="1"/>
  <c r="Z3176" i="1"/>
  <c r="AZ3176" i="1"/>
  <c r="BA3176" i="1"/>
  <c r="BB3176" i="1"/>
  <c r="BE3176" i="1"/>
  <c r="U3176" i="1"/>
  <c r="T3176" i="1"/>
  <c r="BJ3176" i="1"/>
  <c r="BK3176" i="1"/>
  <c r="BL3176" i="1"/>
  <c r="BG3176" i="1"/>
  <c r="M3176" i="1"/>
  <c r="BI3176" i="1"/>
  <c r="BH3176" i="1"/>
  <c r="BF3176" i="1"/>
  <c r="BC3176" i="1"/>
  <c r="BD3176" i="1"/>
  <c r="Y3176" i="1"/>
  <c r="V3176" i="1"/>
  <c r="O3176" i="1"/>
  <c r="AT3175" i="1"/>
  <c r="L3175" i="1"/>
  <c r="AU3175" i="1"/>
  <c r="AX3175" i="1"/>
  <c r="AW3175" i="1"/>
  <c r="AV3175" i="1"/>
  <c r="AB3175" i="1"/>
  <c r="AY3175" i="1"/>
  <c r="Z3175" i="1"/>
  <c r="AZ3175" i="1"/>
  <c r="BA3175" i="1"/>
  <c r="BB3175" i="1"/>
  <c r="BE3175" i="1"/>
  <c r="U3175" i="1"/>
  <c r="T3175" i="1"/>
  <c r="BJ3175" i="1"/>
  <c r="BK3175" i="1"/>
  <c r="BL3175" i="1"/>
  <c r="BG3175" i="1"/>
  <c r="M3175" i="1"/>
  <c r="BI3175" i="1"/>
  <c r="BH3175" i="1"/>
  <c r="BF3175" i="1"/>
  <c r="BC3175" i="1"/>
  <c r="BD3175" i="1"/>
  <c r="Y3175" i="1"/>
  <c r="V3175" i="1"/>
  <c r="O3175" i="1"/>
  <c r="AT3174" i="1"/>
  <c r="L3174" i="1"/>
  <c r="AU3174" i="1"/>
  <c r="AX3174" i="1"/>
  <c r="AW3174" i="1"/>
  <c r="AV3174" i="1"/>
  <c r="AB3174" i="1"/>
  <c r="AY3174" i="1"/>
  <c r="Z3174" i="1"/>
  <c r="AZ3174" i="1"/>
  <c r="BA3174" i="1"/>
  <c r="BB3174" i="1"/>
  <c r="BE3174" i="1"/>
  <c r="U3174" i="1"/>
  <c r="T3174" i="1"/>
  <c r="BJ3174" i="1"/>
  <c r="BK3174" i="1"/>
  <c r="BL3174" i="1"/>
  <c r="BG3174" i="1"/>
  <c r="M3174" i="1"/>
  <c r="BI3174" i="1"/>
  <c r="BH3174" i="1"/>
  <c r="BF3174" i="1"/>
  <c r="BC3174" i="1"/>
  <c r="BD3174" i="1"/>
  <c r="Y3174" i="1"/>
  <c r="V3174" i="1"/>
  <c r="O3174" i="1"/>
  <c r="AT3173" i="1"/>
  <c r="L3173" i="1"/>
  <c r="AU3173" i="1"/>
  <c r="AX3173" i="1"/>
  <c r="AW3173" i="1"/>
  <c r="AV3173" i="1"/>
  <c r="AB3173" i="1"/>
  <c r="AY3173" i="1"/>
  <c r="Z3173" i="1"/>
  <c r="AZ3173" i="1"/>
  <c r="BA3173" i="1"/>
  <c r="BB3173" i="1"/>
  <c r="BE3173" i="1"/>
  <c r="U3173" i="1"/>
  <c r="T3173" i="1"/>
  <c r="BJ3173" i="1"/>
  <c r="BK3173" i="1"/>
  <c r="BL3173" i="1"/>
  <c r="BG3173" i="1"/>
  <c r="M3173" i="1"/>
  <c r="BI3173" i="1"/>
  <c r="BH3173" i="1"/>
  <c r="BF3173" i="1"/>
  <c r="BC3173" i="1"/>
  <c r="BD3173" i="1"/>
  <c r="Y3173" i="1"/>
  <c r="V3173" i="1"/>
  <c r="O3173" i="1"/>
  <c r="AT3172" i="1"/>
  <c r="L3172" i="1"/>
  <c r="AU3172" i="1"/>
  <c r="AX3172" i="1"/>
  <c r="AW3172" i="1"/>
  <c r="AV3172" i="1"/>
  <c r="AB3172" i="1"/>
  <c r="AY3172" i="1"/>
  <c r="Z3172" i="1"/>
  <c r="AZ3172" i="1"/>
  <c r="BA3172" i="1"/>
  <c r="BB3172" i="1"/>
  <c r="BE3172" i="1"/>
  <c r="U3172" i="1"/>
  <c r="T3172" i="1"/>
  <c r="BJ3172" i="1"/>
  <c r="BK3172" i="1"/>
  <c r="BL3172" i="1"/>
  <c r="BG3172" i="1"/>
  <c r="M3172" i="1"/>
  <c r="BI3172" i="1"/>
  <c r="BH3172" i="1"/>
  <c r="BF3172" i="1"/>
  <c r="BC3172" i="1"/>
  <c r="BD3172" i="1"/>
  <c r="Y3172" i="1"/>
  <c r="V3172" i="1"/>
  <c r="O3172" i="1"/>
  <c r="AT3171" i="1"/>
  <c r="L3171" i="1"/>
  <c r="AU3171" i="1"/>
  <c r="AX3171" i="1"/>
  <c r="AW3171" i="1"/>
  <c r="AV3171" i="1"/>
  <c r="AB3171" i="1"/>
  <c r="AY3171" i="1"/>
  <c r="Z3171" i="1"/>
  <c r="AZ3171" i="1"/>
  <c r="BA3171" i="1"/>
  <c r="BB3171" i="1"/>
  <c r="BE3171" i="1"/>
  <c r="U3171" i="1"/>
  <c r="T3171" i="1"/>
  <c r="BJ3171" i="1"/>
  <c r="BK3171" i="1"/>
  <c r="BL3171" i="1"/>
  <c r="BG3171" i="1"/>
  <c r="M3171" i="1"/>
  <c r="BI3171" i="1"/>
  <c r="BH3171" i="1"/>
  <c r="BF3171" i="1"/>
  <c r="BC3171" i="1"/>
  <c r="BD3171" i="1"/>
  <c r="Y3171" i="1"/>
  <c r="V3171" i="1"/>
  <c r="O3171" i="1"/>
  <c r="AT3170" i="1"/>
  <c r="L3170" i="1"/>
  <c r="AU3170" i="1"/>
  <c r="AX3170" i="1"/>
  <c r="AW3170" i="1"/>
  <c r="AV3170" i="1"/>
  <c r="AB3170" i="1"/>
  <c r="AY3170" i="1"/>
  <c r="Z3170" i="1"/>
  <c r="AZ3170" i="1"/>
  <c r="BA3170" i="1"/>
  <c r="BB3170" i="1"/>
  <c r="BE3170" i="1"/>
  <c r="U3170" i="1"/>
  <c r="T3170" i="1"/>
  <c r="BJ3170" i="1"/>
  <c r="BK3170" i="1"/>
  <c r="BL3170" i="1"/>
  <c r="BG3170" i="1"/>
  <c r="M3170" i="1"/>
  <c r="BI3170" i="1"/>
  <c r="BH3170" i="1"/>
  <c r="BF3170" i="1"/>
  <c r="BC3170" i="1"/>
  <c r="BD3170" i="1"/>
  <c r="Y3170" i="1"/>
  <c r="V3170" i="1"/>
  <c r="O3170" i="1"/>
  <c r="AT3169" i="1"/>
  <c r="L3169" i="1"/>
  <c r="AU3169" i="1"/>
  <c r="AX3169" i="1"/>
  <c r="AW3169" i="1"/>
  <c r="AV3169" i="1"/>
  <c r="AB3169" i="1"/>
  <c r="AY3169" i="1"/>
  <c r="Z3169" i="1"/>
  <c r="AZ3169" i="1"/>
  <c r="BA3169" i="1"/>
  <c r="BB3169" i="1"/>
  <c r="BE3169" i="1"/>
  <c r="U3169" i="1"/>
  <c r="T3169" i="1"/>
  <c r="BJ3169" i="1"/>
  <c r="BK3169" i="1"/>
  <c r="BL3169" i="1"/>
  <c r="BG3169" i="1"/>
  <c r="M3169" i="1"/>
  <c r="BI3169" i="1"/>
  <c r="BH3169" i="1"/>
  <c r="BF3169" i="1"/>
  <c r="BC3169" i="1"/>
  <c r="BD3169" i="1"/>
  <c r="Y3169" i="1"/>
  <c r="V3169" i="1"/>
  <c r="O3169" i="1"/>
  <c r="AT3168" i="1"/>
  <c r="L3168" i="1"/>
  <c r="AU3168" i="1"/>
  <c r="AX3168" i="1"/>
  <c r="AW3168" i="1"/>
  <c r="AV3168" i="1"/>
  <c r="AB3168" i="1"/>
  <c r="AY3168" i="1"/>
  <c r="Z3168" i="1"/>
  <c r="AZ3168" i="1"/>
  <c r="BA3168" i="1"/>
  <c r="BB3168" i="1"/>
  <c r="BE3168" i="1"/>
  <c r="U3168" i="1"/>
  <c r="T3168" i="1"/>
  <c r="BJ3168" i="1"/>
  <c r="BK3168" i="1"/>
  <c r="BL3168" i="1"/>
  <c r="BG3168" i="1"/>
  <c r="M3168" i="1"/>
  <c r="BI3168" i="1"/>
  <c r="BH3168" i="1"/>
  <c r="BF3168" i="1"/>
  <c r="BC3168" i="1"/>
  <c r="BD3168" i="1"/>
  <c r="Y3168" i="1"/>
  <c r="V3168" i="1"/>
  <c r="O3168" i="1"/>
  <c r="AT3167" i="1"/>
  <c r="L3167" i="1"/>
  <c r="AU3167" i="1"/>
  <c r="AX3167" i="1"/>
  <c r="AW3167" i="1"/>
  <c r="AV3167" i="1"/>
  <c r="AB3167" i="1"/>
  <c r="AY3167" i="1"/>
  <c r="Z3167" i="1"/>
  <c r="AZ3167" i="1"/>
  <c r="BA3167" i="1"/>
  <c r="BB3167" i="1"/>
  <c r="BE3167" i="1"/>
  <c r="U3167" i="1"/>
  <c r="T3167" i="1"/>
  <c r="BJ3167" i="1"/>
  <c r="BK3167" i="1"/>
  <c r="BL3167" i="1"/>
  <c r="BG3167" i="1"/>
  <c r="M3167" i="1"/>
  <c r="BI3167" i="1"/>
  <c r="BH3167" i="1"/>
  <c r="BF3167" i="1"/>
  <c r="BC3167" i="1"/>
  <c r="BD3167" i="1"/>
  <c r="Y3167" i="1"/>
  <c r="V3167" i="1"/>
  <c r="O3167" i="1"/>
  <c r="AT3166" i="1"/>
  <c r="L3166" i="1"/>
  <c r="AU3166" i="1"/>
  <c r="AX3166" i="1"/>
  <c r="AW3166" i="1"/>
  <c r="AV3166" i="1"/>
  <c r="AB3166" i="1"/>
  <c r="AY3166" i="1"/>
  <c r="Z3166" i="1"/>
  <c r="AZ3166" i="1"/>
  <c r="BA3166" i="1"/>
  <c r="BB3166" i="1"/>
  <c r="BE3166" i="1"/>
  <c r="U3166" i="1"/>
  <c r="T3166" i="1"/>
  <c r="BJ3166" i="1"/>
  <c r="BK3166" i="1"/>
  <c r="BL3166" i="1"/>
  <c r="BG3166" i="1"/>
  <c r="M3166" i="1"/>
  <c r="BI3166" i="1"/>
  <c r="BH3166" i="1"/>
  <c r="BF3166" i="1"/>
  <c r="BC3166" i="1"/>
  <c r="BD3166" i="1"/>
  <c r="Y3166" i="1"/>
  <c r="V3166" i="1"/>
  <c r="O3166" i="1"/>
  <c r="AT3165" i="1"/>
  <c r="L3165" i="1"/>
  <c r="AU3165" i="1"/>
  <c r="AX3165" i="1"/>
  <c r="AW3165" i="1"/>
  <c r="AV3165" i="1"/>
  <c r="AB3165" i="1"/>
  <c r="AY3165" i="1"/>
  <c r="Z3165" i="1"/>
  <c r="AZ3165" i="1"/>
  <c r="BA3165" i="1"/>
  <c r="BB3165" i="1"/>
  <c r="BE3165" i="1"/>
  <c r="U3165" i="1"/>
  <c r="T3165" i="1"/>
  <c r="BJ3165" i="1"/>
  <c r="BK3165" i="1"/>
  <c r="BL3165" i="1"/>
  <c r="BG3165" i="1"/>
  <c r="M3165" i="1"/>
  <c r="BI3165" i="1"/>
  <c r="BH3165" i="1"/>
  <c r="BF3165" i="1"/>
  <c r="BC3165" i="1"/>
  <c r="BD3165" i="1"/>
  <c r="Y3165" i="1"/>
  <c r="V3165" i="1"/>
  <c r="O3165" i="1"/>
  <c r="AT3164" i="1"/>
  <c r="L3164" i="1"/>
  <c r="AU3164" i="1"/>
  <c r="AX3164" i="1"/>
  <c r="AW3164" i="1"/>
  <c r="AV3164" i="1"/>
  <c r="AB3164" i="1"/>
  <c r="AY3164" i="1"/>
  <c r="Z3164" i="1"/>
  <c r="AZ3164" i="1"/>
  <c r="BA3164" i="1"/>
  <c r="BB3164" i="1"/>
  <c r="BE3164" i="1"/>
  <c r="U3164" i="1"/>
  <c r="T3164" i="1"/>
  <c r="BJ3164" i="1"/>
  <c r="BK3164" i="1"/>
  <c r="BL3164" i="1"/>
  <c r="BG3164" i="1"/>
  <c r="M3164" i="1"/>
  <c r="BI3164" i="1"/>
  <c r="BH3164" i="1"/>
  <c r="BF3164" i="1"/>
  <c r="BC3164" i="1"/>
  <c r="BD3164" i="1"/>
  <c r="Y3164" i="1"/>
  <c r="V3164" i="1"/>
  <c r="O3164" i="1"/>
  <c r="AT3163" i="1"/>
  <c r="L3163" i="1"/>
  <c r="AU3163" i="1"/>
  <c r="AX3163" i="1"/>
  <c r="AW3163" i="1"/>
  <c r="AV3163" i="1"/>
  <c r="AB3163" i="1"/>
  <c r="AY3163" i="1"/>
  <c r="Z3163" i="1"/>
  <c r="AZ3163" i="1"/>
  <c r="BA3163" i="1"/>
  <c r="BB3163" i="1"/>
  <c r="BE3163" i="1"/>
  <c r="U3163" i="1"/>
  <c r="T3163" i="1"/>
  <c r="BJ3163" i="1"/>
  <c r="BK3163" i="1"/>
  <c r="BL3163" i="1"/>
  <c r="BG3163" i="1"/>
  <c r="M3163" i="1"/>
  <c r="BI3163" i="1"/>
  <c r="BH3163" i="1"/>
  <c r="BF3163" i="1"/>
  <c r="BC3163" i="1"/>
  <c r="BD3163" i="1"/>
  <c r="Y3163" i="1"/>
  <c r="V3163" i="1"/>
  <c r="O3163" i="1"/>
  <c r="AT3162" i="1"/>
  <c r="L3162" i="1"/>
  <c r="AU3162" i="1"/>
  <c r="AX3162" i="1"/>
  <c r="AW3162" i="1"/>
  <c r="AV3162" i="1"/>
  <c r="AB3162" i="1"/>
  <c r="AY3162" i="1"/>
  <c r="Z3162" i="1"/>
  <c r="AZ3162" i="1"/>
  <c r="BA3162" i="1"/>
  <c r="BB3162" i="1"/>
  <c r="BE3162" i="1"/>
  <c r="U3162" i="1"/>
  <c r="T3162" i="1"/>
  <c r="BJ3162" i="1"/>
  <c r="BK3162" i="1"/>
  <c r="BL3162" i="1"/>
  <c r="BG3162" i="1"/>
  <c r="M3162" i="1"/>
  <c r="BI3162" i="1"/>
  <c r="BH3162" i="1"/>
  <c r="BF3162" i="1"/>
  <c r="BC3162" i="1"/>
  <c r="BD3162" i="1"/>
  <c r="Y3162" i="1"/>
  <c r="V3162" i="1"/>
  <c r="O3162" i="1"/>
  <c r="AT3161" i="1"/>
  <c r="L3161" i="1"/>
  <c r="AU3161" i="1"/>
  <c r="AX3161" i="1"/>
  <c r="AW3161" i="1"/>
  <c r="AV3161" i="1"/>
  <c r="AB3161" i="1"/>
  <c r="AY3161" i="1"/>
  <c r="Z3161" i="1"/>
  <c r="AZ3161" i="1"/>
  <c r="BA3161" i="1"/>
  <c r="BB3161" i="1"/>
  <c r="BE3161" i="1"/>
  <c r="U3161" i="1"/>
  <c r="T3161" i="1"/>
  <c r="BJ3161" i="1"/>
  <c r="BK3161" i="1"/>
  <c r="BL3161" i="1"/>
  <c r="BG3161" i="1"/>
  <c r="M3161" i="1"/>
  <c r="BI3161" i="1"/>
  <c r="BH3161" i="1"/>
  <c r="BF3161" i="1"/>
  <c r="BC3161" i="1"/>
  <c r="BD3161" i="1"/>
  <c r="Y3161" i="1"/>
  <c r="V3161" i="1"/>
  <c r="O3161" i="1"/>
  <c r="AT3160" i="1"/>
  <c r="L3160" i="1"/>
  <c r="AU3160" i="1"/>
  <c r="AX3160" i="1"/>
  <c r="AW3160" i="1"/>
  <c r="AV3160" i="1"/>
  <c r="AB3160" i="1"/>
  <c r="AY3160" i="1"/>
  <c r="Z3160" i="1"/>
  <c r="AZ3160" i="1"/>
  <c r="BA3160" i="1"/>
  <c r="BB3160" i="1"/>
  <c r="BE3160" i="1"/>
  <c r="U3160" i="1"/>
  <c r="T3160" i="1"/>
  <c r="BJ3160" i="1"/>
  <c r="BK3160" i="1"/>
  <c r="BL3160" i="1"/>
  <c r="BG3160" i="1"/>
  <c r="M3160" i="1"/>
  <c r="BI3160" i="1"/>
  <c r="BH3160" i="1"/>
  <c r="BF3160" i="1"/>
  <c r="BC3160" i="1"/>
  <c r="BD3160" i="1"/>
  <c r="Y3160" i="1"/>
  <c r="V3160" i="1"/>
  <c r="O3160" i="1"/>
  <c r="AT3159" i="1"/>
  <c r="L3159" i="1"/>
  <c r="AU3159" i="1"/>
  <c r="AX3159" i="1"/>
  <c r="AW3159" i="1"/>
  <c r="AV3159" i="1"/>
  <c r="AB3159" i="1"/>
  <c r="AY3159" i="1"/>
  <c r="Z3159" i="1"/>
  <c r="AZ3159" i="1"/>
  <c r="BA3159" i="1"/>
  <c r="BB3159" i="1"/>
  <c r="BE3159" i="1"/>
  <c r="U3159" i="1"/>
  <c r="T3159" i="1"/>
  <c r="BJ3159" i="1"/>
  <c r="BK3159" i="1"/>
  <c r="BL3159" i="1"/>
  <c r="BG3159" i="1"/>
  <c r="M3159" i="1"/>
  <c r="BI3159" i="1"/>
  <c r="BH3159" i="1"/>
  <c r="BF3159" i="1"/>
  <c r="BC3159" i="1"/>
  <c r="BD3159" i="1"/>
  <c r="Y3159" i="1"/>
  <c r="V3159" i="1"/>
  <c r="O3159" i="1"/>
  <c r="AT3158" i="1"/>
  <c r="L3158" i="1"/>
  <c r="AU3158" i="1"/>
  <c r="AX3158" i="1"/>
  <c r="AW3158" i="1"/>
  <c r="AV3158" i="1"/>
  <c r="AB3158" i="1"/>
  <c r="AY3158" i="1"/>
  <c r="Z3158" i="1"/>
  <c r="AZ3158" i="1"/>
  <c r="BA3158" i="1"/>
  <c r="BB3158" i="1"/>
  <c r="BE3158" i="1"/>
  <c r="U3158" i="1"/>
  <c r="T3158" i="1"/>
  <c r="BJ3158" i="1"/>
  <c r="BK3158" i="1"/>
  <c r="BL3158" i="1"/>
  <c r="BG3158" i="1"/>
  <c r="M3158" i="1"/>
  <c r="BI3158" i="1"/>
  <c r="BH3158" i="1"/>
  <c r="BF3158" i="1"/>
  <c r="BC3158" i="1"/>
  <c r="BD3158" i="1"/>
  <c r="Y3158" i="1"/>
  <c r="V3158" i="1"/>
  <c r="O3158" i="1"/>
  <c r="AT3157" i="1"/>
  <c r="L3157" i="1"/>
  <c r="AU3157" i="1"/>
  <c r="AX3157" i="1"/>
  <c r="AW3157" i="1"/>
  <c r="AV3157" i="1"/>
  <c r="AB3157" i="1"/>
  <c r="AY3157" i="1"/>
  <c r="Z3157" i="1"/>
  <c r="AZ3157" i="1"/>
  <c r="BA3157" i="1"/>
  <c r="BB3157" i="1"/>
  <c r="BE3157" i="1"/>
  <c r="U3157" i="1"/>
  <c r="T3157" i="1"/>
  <c r="BJ3157" i="1"/>
  <c r="BK3157" i="1"/>
  <c r="BL3157" i="1"/>
  <c r="BG3157" i="1"/>
  <c r="M3157" i="1"/>
  <c r="BI3157" i="1"/>
  <c r="BH3157" i="1"/>
  <c r="BF3157" i="1"/>
  <c r="BC3157" i="1"/>
  <c r="BD3157" i="1"/>
  <c r="Y3157" i="1"/>
  <c r="V3157" i="1"/>
  <c r="O3157" i="1"/>
  <c r="AT3156" i="1"/>
  <c r="L3156" i="1"/>
  <c r="AU3156" i="1"/>
  <c r="AX3156" i="1"/>
  <c r="AW3156" i="1"/>
  <c r="AV3156" i="1"/>
  <c r="AB3156" i="1"/>
  <c r="AY3156" i="1"/>
  <c r="Z3156" i="1"/>
  <c r="AZ3156" i="1"/>
  <c r="BA3156" i="1"/>
  <c r="BB3156" i="1"/>
  <c r="BE3156" i="1"/>
  <c r="U3156" i="1"/>
  <c r="T3156" i="1"/>
  <c r="BJ3156" i="1"/>
  <c r="BK3156" i="1"/>
  <c r="BL3156" i="1"/>
  <c r="BG3156" i="1"/>
  <c r="M3156" i="1"/>
  <c r="BI3156" i="1"/>
  <c r="BH3156" i="1"/>
  <c r="BF3156" i="1"/>
  <c r="BC3156" i="1"/>
  <c r="BD3156" i="1"/>
  <c r="Y3156" i="1"/>
  <c r="V3156" i="1"/>
  <c r="O3156" i="1"/>
  <c r="AT3155" i="1"/>
  <c r="L3155" i="1"/>
  <c r="AU3155" i="1"/>
  <c r="AX3155" i="1"/>
  <c r="AW3155" i="1"/>
  <c r="AV3155" i="1"/>
  <c r="AB3155" i="1"/>
  <c r="AY3155" i="1"/>
  <c r="Z3155" i="1"/>
  <c r="AZ3155" i="1"/>
  <c r="BA3155" i="1"/>
  <c r="BB3155" i="1"/>
  <c r="BE3155" i="1"/>
  <c r="U3155" i="1"/>
  <c r="T3155" i="1"/>
  <c r="BJ3155" i="1"/>
  <c r="BK3155" i="1"/>
  <c r="BL3155" i="1"/>
  <c r="BG3155" i="1"/>
  <c r="M3155" i="1"/>
  <c r="BI3155" i="1"/>
  <c r="BH3155" i="1"/>
  <c r="BF3155" i="1"/>
  <c r="BC3155" i="1"/>
  <c r="BD3155" i="1"/>
  <c r="Y3155" i="1"/>
  <c r="V3155" i="1"/>
  <c r="O3155" i="1"/>
  <c r="AT3154" i="1"/>
  <c r="L3154" i="1"/>
  <c r="AU3154" i="1"/>
  <c r="AX3154" i="1"/>
  <c r="AW3154" i="1"/>
  <c r="AV3154" i="1"/>
  <c r="AB3154" i="1"/>
  <c r="AY3154" i="1"/>
  <c r="Z3154" i="1"/>
  <c r="AZ3154" i="1"/>
  <c r="BA3154" i="1"/>
  <c r="BB3154" i="1"/>
  <c r="BE3154" i="1"/>
  <c r="U3154" i="1"/>
  <c r="T3154" i="1"/>
  <c r="BJ3154" i="1"/>
  <c r="BK3154" i="1"/>
  <c r="BL3154" i="1"/>
  <c r="BG3154" i="1"/>
  <c r="M3154" i="1"/>
  <c r="BI3154" i="1"/>
  <c r="BH3154" i="1"/>
  <c r="BF3154" i="1"/>
  <c r="BC3154" i="1"/>
  <c r="BD3154" i="1"/>
  <c r="Y3154" i="1"/>
  <c r="V3154" i="1"/>
  <c r="O3154" i="1"/>
  <c r="AT3153" i="1"/>
  <c r="L3153" i="1"/>
  <c r="AU3153" i="1"/>
  <c r="AX3153" i="1"/>
  <c r="AW3153" i="1"/>
  <c r="AV3153" i="1"/>
  <c r="AB3153" i="1"/>
  <c r="AY3153" i="1"/>
  <c r="Z3153" i="1"/>
  <c r="AZ3153" i="1"/>
  <c r="BA3153" i="1"/>
  <c r="BB3153" i="1"/>
  <c r="BE3153" i="1"/>
  <c r="U3153" i="1"/>
  <c r="T3153" i="1"/>
  <c r="BJ3153" i="1"/>
  <c r="BK3153" i="1"/>
  <c r="BL3153" i="1"/>
  <c r="BG3153" i="1"/>
  <c r="M3153" i="1"/>
  <c r="BI3153" i="1"/>
  <c r="BH3153" i="1"/>
  <c r="BF3153" i="1"/>
  <c r="BC3153" i="1"/>
  <c r="BD3153" i="1"/>
  <c r="Y3153" i="1"/>
  <c r="V3153" i="1"/>
  <c r="O3153" i="1"/>
  <c r="AT3152" i="1"/>
  <c r="L3152" i="1"/>
  <c r="AU3152" i="1"/>
  <c r="AX3152" i="1"/>
  <c r="AW3152" i="1"/>
  <c r="AV3152" i="1"/>
  <c r="AB3152" i="1"/>
  <c r="AY3152" i="1"/>
  <c r="Z3152" i="1"/>
  <c r="AZ3152" i="1"/>
  <c r="BA3152" i="1"/>
  <c r="BB3152" i="1"/>
  <c r="BE3152" i="1"/>
  <c r="U3152" i="1"/>
  <c r="T3152" i="1"/>
  <c r="BJ3152" i="1"/>
  <c r="BK3152" i="1"/>
  <c r="BL3152" i="1"/>
  <c r="BG3152" i="1"/>
  <c r="M3152" i="1"/>
  <c r="BI3152" i="1"/>
  <c r="BH3152" i="1"/>
  <c r="BF3152" i="1"/>
  <c r="BC3152" i="1"/>
  <c r="BD3152" i="1"/>
  <c r="Y3152" i="1"/>
  <c r="V3152" i="1"/>
  <c r="O3152" i="1"/>
  <c r="AT3151" i="1"/>
  <c r="L3151" i="1"/>
  <c r="AU3151" i="1"/>
  <c r="AX3151" i="1"/>
  <c r="AW3151" i="1"/>
  <c r="AV3151" i="1"/>
  <c r="AB3151" i="1"/>
  <c r="AY3151" i="1"/>
  <c r="Z3151" i="1"/>
  <c r="AZ3151" i="1"/>
  <c r="BA3151" i="1"/>
  <c r="BB3151" i="1"/>
  <c r="BE3151" i="1"/>
  <c r="U3151" i="1"/>
  <c r="T3151" i="1"/>
  <c r="BJ3151" i="1"/>
  <c r="BK3151" i="1"/>
  <c r="BL3151" i="1"/>
  <c r="BG3151" i="1"/>
  <c r="M3151" i="1"/>
  <c r="BI3151" i="1"/>
  <c r="BH3151" i="1"/>
  <c r="BF3151" i="1"/>
  <c r="BC3151" i="1"/>
  <c r="BD3151" i="1"/>
  <c r="Y3151" i="1"/>
  <c r="V3151" i="1"/>
  <c r="O3151" i="1"/>
  <c r="AT3150" i="1"/>
  <c r="L3150" i="1"/>
  <c r="AU3150" i="1"/>
  <c r="AX3150" i="1"/>
  <c r="AW3150" i="1"/>
  <c r="AV3150" i="1"/>
  <c r="AB3150" i="1"/>
  <c r="AY3150" i="1"/>
  <c r="Z3150" i="1"/>
  <c r="AZ3150" i="1"/>
  <c r="BA3150" i="1"/>
  <c r="BB3150" i="1"/>
  <c r="BE3150" i="1"/>
  <c r="U3150" i="1"/>
  <c r="T3150" i="1"/>
  <c r="BJ3150" i="1"/>
  <c r="BK3150" i="1"/>
  <c r="BL3150" i="1"/>
  <c r="BG3150" i="1"/>
  <c r="M3150" i="1"/>
  <c r="BI3150" i="1"/>
  <c r="BH3150" i="1"/>
  <c r="BF3150" i="1"/>
  <c r="BC3150" i="1"/>
  <c r="BD3150" i="1"/>
  <c r="Y3150" i="1"/>
  <c r="V3150" i="1"/>
  <c r="O3150" i="1"/>
  <c r="AT3149" i="1"/>
  <c r="L3149" i="1"/>
  <c r="AU3149" i="1"/>
  <c r="AX3149" i="1"/>
  <c r="AW3149" i="1"/>
  <c r="AV3149" i="1"/>
  <c r="AB3149" i="1"/>
  <c r="AY3149" i="1"/>
  <c r="Z3149" i="1"/>
  <c r="AZ3149" i="1"/>
  <c r="BA3149" i="1"/>
  <c r="BB3149" i="1"/>
  <c r="BE3149" i="1"/>
  <c r="U3149" i="1"/>
  <c r="T3149" i="1"/>
  <c r="BJ3149" i="1"/>
  <c r="BK3149" i="1"/>
  <c r="BL3149" i="1"/>
  <c r="BG3149" i="1"/>
  <c r="M3149" i="1"/>
  <c r="BI3149" i="1"/>
  <c r="BH3149" i="1"/>
  <c r="BF3149" i="1"/>
  <c r="BC3149" i="1"/>
  <c r="BD3149" i="1"/>
  <c r="Y3149" i="1"/>
  <c r="V3149" i="1"/>
  <c r="O3149" i="1"/>
  <c r="AT3148" i="1"/>
  <c r="L3148" i="1"/>
  <c r="AU3148" i="1"/>
  <c r="AX3148" i="1"/>
  <c r="AW3148" i="1"/>
  <c r="AV3148" i="1"/>
  <c r="AB3148" i="1"/>
  <c r="AY3148" i="1"/>
  <c r="Z3148" i="1"/>
  <c r="AZ3148" i="1"/>
  <c r="BA3148" i="1"/>
  <c r="BB3148" i="1"/>
  <c r="BE3148" i="1"/>
  <c r="U3148" i="1"/>
  <c r="T3148" i="1"/>
  <c r="BJ3148" i="1"/>
  <c r="BK3148" i="1"/>
  <c r="BL3148" i="1"/>
  <c r="BG3148" i="1"/>
  <c r="M3148" i="1"/>
  <c r="BI3148" i="1"/>
  <c r="BH3148" i="1"/>
  <c r="BF3148" i="1"/>
  <c r="BC3148" i="1"/>
  <c r="BD3148" i="1"/>
  <c r="Y3148" i="1"/>
  <c r="V3148" i="1"/>
  <c r="O3148" i="1"/>
  <c r="AT3147" i="1"/>
  <c r="L3147" i="1"/>
  <c r="AU3147" i="1"/>
  <c r="AX3147" i="1"/>
  <c r="AW3147" i="1"/>
  <c r="AV3147" i="1"/>
  <c r="AB3147" i="1"/>
  <c r="AY3147" i="1"/>
  <c r="Z3147" i="1"/>
  <c r="AZ3147" i="1"/>
  <c r="BA3147" i="1"/>
  <c r="BB3147" i="1"/>
  <c r="BE3147" i="1"/>
  <c r="U3147" i="1"/>
  <c r="T3147" i="1"/>
  <c r="BJ3147" i="1"/>
  <c r="BK3147" i="1"/>
  <c r="BL3147" i="1"/>
  <c r="BG3147" i="1"/>
  <c r="M3147" i="1"/>
  <c r="BI3147" i="1"/>
  <c r="BH3147" i="1"/>
  <c r="BF3147" i="1"/>
  <c r="BC3147" i="1"/>
  <c r="BD3147" i="1"/>
  <c r="Y3147" i="1"/>
  <c r="V3147" i="1"/>
  <c r="O3147" i="1"/>
  <c r="AT3146" i="1"/>
  <c r="L3146" i="1"/>
  <c r="AU3146" i="1"/>
  <c r="AX3146" i="1"/>
  <c r="AW3146" i="1"/>
  <c r="AV3146" i="1"/>
  <c r="AB3146" i="1"/>
  <c r="AY3146" i="1"/>
  <c r="Z3146" i="1"/>
  <c r="AZ3146" i="1"/>
  <c r="BA3146" i="1"/>
  <c r="BB3146" i="1"/>
  <c r="BE3146" i="1"/>
  <c r="U3146" i="1"/>
  <c r="T3146" i="1"/>
  <c r="BJ3146" i="1"/>
  <c r="BK3146" i="1"/>
  <c r="BL3146" i="1"/>
  <c r="BG3146" i="1"/>
  <c r="M3146" i="1"/>
  <c r="BI3146" i="1"/>
  <c r="BH3146" i="1"/>
  <c r="BF3146" i="1"/>
  <c r="BC3146" i="1"/>
  <c r="BD3146" i="1"/>
  <c r="Y3146" i="1"/>
  <c r="V3146" i="1"/>
  <c r="O3146" i="1"/>
  <c r="AT3145" i="1"/>
  <c r="L3145" i="1"/>
  <c r="AU3145" i="1"/>
  <c r="AX3145" i="1"/>
  <c r="AW3145" i="1"/>
  <c r="AV3145" i="1"/>
  <c r="AB3145" i="1"/>
  <c r="AY3145" i="1"/>
  <c r="Z3145" i="1"/>
  <c r="AZ3145" i="1"/>
  <c r="BA3145" i="1"/>
  <c r="BB3145" i="1"/>
  <c r="BE3145" i="1"/>
  <c r="U3145" i="1"/>
  <c r="T3145" i="1"/>
  <c r="BJ3145" i="1"/>
  <c r="BK3145" i="1"/>
  <c r="BL3145" i="1"/>
  <c r="BG3145" i="1"/>
  <c r="M3145" i="1"/>
  <c r="BI3145" i="1"/>
  <c r="BH3145" i="1"/>
  <c r="BF3145" i="1"/>
  <c r="BC3145" i="1"/>
  <c r="BD3145" i="1"/>
  <c r="Y3145" i="1"/>
  <c r="V3145" i="1"/>
  <c r="O3145" i="1"/>
  <c r="AT3144" i="1"/>
  <c r="L3144" i="1"/>
  <c r="AU3144" i="1"/>
  <c r="AX3144" i="1"/>
  <c r="AW3144" i="1"/>
  <c r="AV3144" i="1"/>
  <c r="AB3144" i="1"/>
  <c r="AY3144" i="1"/>
  <c r="Z3144" i="1"/>
  <c r="AZ3144" i="1"/>
  <c r="BA3144" i="1"/>
  <c r="BB3144" i="1"/>
  <c r="BE3144" i="1"/>
  <c r="U3144" i="1"/>
  <c r="T3144" i="1"/>
  <c r="BJ3144" i="1"/>
  <c r="BK3144" i="1"/>
  <c r="BL3144" i="1"/>
  <c r="BG3144" i="1"/>
  <c r="M3144" i="1"/>
  <c r="BI3144" i="1"/>
  <c r="BH3144" i="1"/>
  <c r="BF3144" i="1"/>
  <c r="BC3144" i="1"/>
  <c r="BD3144" i="1"/>
  <c r="Y3144" i="1"/>
  <c r="V3144" i="1"/>
  <c r="O3144" i="1"/>
  <c r="AT3143" i="1"/>
  <c r="L3143" i="1"/>
  <c r="AU3143" i="1"/>
  <c r="AX3143" i="1"/>
  <c r="AW3143" i="1"/>
  <c r="AV3143" i="1"/>
  <c r="AB3143" i="1"/>
  <c r="AY3143" i="1"/>
  <c r="Z3143" i="1"/>
  <c r="AZ3143" i="1"/>
  <c r="BA3143" i="1"/>
  <c r="BB3143" i="1"/>
  <c r="BE3143" i="1"/>
  <c r="U3143" i="1"/>
  <c r="T3143" i="1"/>
  <c r="BJ3143" i="1"/>
  <c r="BK3143" i="1"/>
  <c r="BL3143" i="1"/>
  <c r="BG3143" i="1"/>
  <c r="M3143" i="1"/>
  <c r="BI3143" i="1"/>
  <c r="BH3143" i="1"/>
  <c r="BF3143" i="1"/>
  <c r="BC3143" i="1"/>
  <c r="BD3143" i="1"/>
  <c r="Y3143" i="1"/>
  <c r="V3143" i="1"/>
  <c r="O3143" i="1"/>
  <c r="AT3142" i="1"/>
  <c r="L3142" i="1"/>
  <c r="AU3142" i="1"/>
  <c r="AX3142" i="1"/>
  <c r="AW3142" i="1"/>
  <c r="AV3142" i="1"/>
  <c r="AB3142" i="1"/>
  <c r="AY3142" i="1"/>
  <c r="Z3142" i="1"/>
  <c r="AZ3142" i="1"/>
  <c r="BA3142" i="1"/>
  <c r="BB3142" i="1"/>
  <c r="BE3142" i="1"/>
  <c r="U3142" i="1"/>
  <c r="T3142" i="1"/>
  <c r="BJ3142" i="1"/>
  <c r="BK3142" i="1"/>
  <c r="BL3142" i="1"/>
  <c r="BG3142" i="1"/>
  <c r="M3142" i="1"/>
  <c r="BI3142" i="1"/>
  <c r="BH3142" i="1"/>
  <c r="BF3142" i="1"/>
  <c r="BC3142" i="1"/>
  <c r="BD3142" i="1"/>
  <c r="Y3142" i="1"/>
  <c r="V3142" i="1"/>
  <c r="O3142" i="1"/>
  <c r="AT3141" i="1"/>
  <c r="L3141" i="1"/>
  <c r="AU3141" i="1"/>
  <c r="AX3141" i="1"/>
  <c r="AW3141" i="1"/>
  <c r="AV3141" i="1"/>
  <c r="AB3141" i="1"/>
  <c r="AY3141" i="1"/>
  <c r="Z3141" i="1"/>
  <c r="AZ3141" i="1"/>
  <c r="BA3141" i="1"/>
  <c r="BB3141" i="1"/>
  <c r="BE3141" i="1"/>
  <c r="U3141" i="1"/>
  <c r="T3141" i="1"/>
  <c r="BJ3141" i="1"/>
  <c r="BK3141" i="1"/>
  <c r="BL3141" i="1"/>
  <c r="BG3141" i="1"/>
  <c r="M3141" i="1"/>
  <c r="BI3141" i="1"/>
  <c r="BH3141" i="1"/>
  <c r="BF3141" i="1"/>
  <c r="BC3141" i="1"/>
  <c r="BD3141" i="1"/>
  <c r="Y3141" i="1"/>
  <c r="V3141" i="1"/>
  <c r="O3141" i="1"/>
  <c r="AT3140" i="1"/>
  <c r="L3140" i="1"/>
  <c r="AU3140" i="1"/>
  <c r="AX3140" i="1"/>
  <c r="AW3140" i="1"/>
  <c r="AV3140" i="1"/>
  <c r="AB3140" i="1"/>
  <c r="AY3140" i="1"/>
  <c r="Z3140" i="1"/>
  <c r="AZ3140" i="1"/>
  <c r="BA3140" i="1"/>
  <c r="BB3140" i="1"/>
  <c r="BE3140" i="1"/>
  <c r="U3140" i="1"/>
  <c r="T3140" i="1"/>
  <c r="BJ3140" i="1"/>
  <c r="BK3140" i="1"/>
  <c r="BL3140" i="1"/>
  <c r="BG3140" i="1"/>
  <c r="M3140" i="1"/>
  <c r="BI3140" i="1"/>
  <c r="BH3140" i="1"/>
  <c r="BF3140" i="1"/>
  <c r="BC3140" i="1"/>
  <c r="BD3140" i="1"/>
  <c r="Y3140" i="1"/>
  <c r="V3140" i="1"/>
  <c r="O3140" i="1"/>
  <c r="AT3139" i="1"/>
  <c r="L3139" i="1"/>
  <c r="AU3139" i="1"/>
  <c r="AX3139" i="1"/>
  <c r="AW3139" i="1"/>
  <c r="AV3139" i="1"/>
  <c r="AB3139" i="1"/>
  <c r="AY3139" i="1"/>
  <c r="Z3139" i="1"/>
  <c r="AZ3139" i="1"/>
  <c r="BA3139" i="1"/>
  <c r="BB3139" i="1"/>
  <c r="BE3139" i="1"/>
  <c r="U3139" i="1"/>
  <c r="T3139" i="1"/>
  <c r="BJ3139" i="1"/>
  <c r="BK3139" i="1"/>
  <c r="BL3139" i="1"/>
  <c r="BG3139" i="1"/>
  <c r="M3139" i="1"/>
  <c r="BI3139" i="1"/>
  <c r="BH3139" i="1"/>
  <c r="BF3139" i="1"/>
  <c r="BC3139" i="1"/>
  <c r="BD3139" i="1"/>
  <c r="Y3139" i="1"/>
  <c r="V3139" i="1"/>
  <c r="O3139" i="1"/>
  <c r="AT3138" i="1"/>
  <c r="L3138" i="1"/>
  <c r="AU3138" i="1"/>
  <c r="AX3138" i="1"/>
  <c r="AW3138" i="1"/>
  <c r="AV3138" i="1"/>
  <c r="AB3138" i="1"/>
  <c r="AY3138" i="1"/>
  <c r="Z3138" i="1"/>
  <c r="AZ3138" i="1"/>
  <c r="BA3138" i="1"/>
  <c r="BB3138" i="1"/>
  <c r="BE3138" i="1"/>
  <c r="U3138" i="1"/>
  <c r="T3138" i="1"/>
  <c r="BJ3138" i="1"/>
  <c r="BK3138" i="1"/>
  <c r="BL3138" i="1"/>
  <c r="BG3138" i="1"/>
  <c r="M3138" i="1"/>
  <c r="BI3138" i="1"/>
  <c r="BH3138" i="1"/>
  <c r="BF3138" i="1"/>
  <c r="BC3138" i="1"/>
  <c r="BD3138" i="1"/>
  <c r="Y3138" i="1"/>
  <c r="V3138" i="1"/>
  <c r="O3138" i="1"/>
  <c r="AT3137" i="1"/>
  <c r="L3137" i="1"/>
  <c r="AU3137" i="1"/>
  <c r="AX3137" i="1"/>
  <c r="AW3137" i="1"/>
  <c r="AV3137" i="1"/>
  <c r="AB3137" i="1"/>
  <c r="AY3137" i="1"/>
  <c r="Z3137" i="1"/>
  <c r="AZ3137" i="1"/>
  <c r="BA3137" i="1"/>
  <c r="BB3137" i="1"/>
  <c r="BE3137" i="1"/>
  <c r="U3137" i="1"/>
  <c r="T3137" i="1"/>
  <c r="BJ3137" i="1"/>
  <c r="BK3137" i="1"/>
  <c r="BL3137" i="1"/>
  <c r="BG3137" i="1"/>
  <c r="M3137" i="1"/>
  <c r="BI3137" i="1"/>
  <c r="BH3137" i="1"/>
  <c r="BF3137" i="1"/>
  <c r="BC3137" i="1"/>
  <c r="BD3137" i="1"/>
  <c r="Y3137" i="1"/>
  <c r="V3137" i="1"/>
  <c r="O3137" i="1"/>
  <c r="AT3136" i="1"/>
  <c r="L3136" i="1"/>
  <c r="AU3136" i="1"/>
  <c r="AX3136" i="1"/>
  <c r="AW3136" i="1"/>
  <c r="AV3136" i="1"/>
  <c r="AB3136" i="1"/>
  <c r="AY3136" i="1"/>
  <c r="Z3136" i="1"/>
  <c r="AZ3136" i="1"/>
  <c r="BA3136" i="1"/>
  <c r="BB3136" i="1"/>
  <c r="BE3136" i="1"/>
  <c r="U3136" i="1"/>
  <c r="T3136" i="1"/>
  <c r="BJ3136" i="1"/>
  <c r="BK3136" i="1"/>
  <c r="BL3136" i="1"/>
  <c r="BG3136" i="1"/>
  <c r="M3136" i="1"/>
  <c r="BI3136" i="1"/>
  <c r="BH3136" i="1"/>
  <c r="BF3136" i="1"/>
  <c r="BC3136" i="1"/>
  <c r="BD3136" i="1"/>
  <c r="Y3136" i="1"/>
  <c r="V3136" i="1"/>
  <c r="O3136" i="1"/>
  <c r="AT3135" i="1"/>
  <c r="L3135" i="1"/>
  <c r="AU3135" i="1"/>
  <c r="AX3135" i="1"/>
  <c r="AW3135" i="1"/>
  <c r="AV3135" i="1"/>
  <c r="AB3135" i="1"/>
  <c r="AY3135" i="1"/>
  <c r="Z3135" i="1"/>
  <c r="AZ3135" i="1"/>
  <c r="BA3135" i="1"/>
  <c r="BB3135" i="1"/>
  <c r="BE3135" i="1"/>
  <c r="U3135" i="1"/>
  <c r="T3135" i="1"/>
  <c r="BJ3135" i="1"/>
  <c r="BK3135" i="1"/>
  <c r="BL3135" i="1"/>
  <c r="BG3135" i="1"/>
  <c r="M3135" i="1"/>
  <c r="BI3135" i="1"/>
  <c r="BH3135" i="1"/>
  <c r="BF3135" i="1"/>
  <c r="BC3135" i="1"/>
  <c r="BD3135" i="1"/>
  <c r="Y3135" i="1"/>
  <c r="V3135" i="1"/>
  <c r="O3135" i="1"/>
  <c r="AT3134" i="1"/>
  <c r="L3134" i="1"/>
  <c r="AU3134" i="1"/>
  <c r="AX3134" i="1"/>
  <c r="AW3134" i="1"/>
  <c r="AV3134" i="1"/>
  <c r="AB3134" i="1"/>
  <c r="AY3134" i="1"/>
  <c r="Z3134" i="1"/>
  <c r="AZ3134" i="1"/>
  <c r="BA3134" i="1"/>
  <c r="BB3134" i="1"/>
  <c r="BE3134" i="1"/>
  <c r="U3134" i="1"/>
  <c r="T3134" i="1"/>
  <c r="BJ3134" i="1"/>
  <c r="BK3134" i="1"/>
  <c r="BL3134" i="1"/>
  <c r="BG3134" i="1"/>
  <c r="M3134" i="1"/>
  <c r="BI3134" i="1"/>
  <c r="BH3134" i="1"/>
  <c r="BF3134" i="1"/>
  <c r="BC3134" i="1"/>
  <c r="BD3134" i="1"/>
  <c r="Y3134" i="1"/>
  <c r="V3134" i="1"/>
  <c r="O3134" i="1"/>
  <c r="AT3133" i="1"/>
  <c r="L3133" i="1"/>
  <c r="AU3133" i="1"/>
  <c r="AX3133" i="1"/>
  <c r="AW3133" i="1"/>
  <c r="AV3133" i="1"/>
  <c r="AB3133" i="1"/>
  <c r="AY3133" i="1"/>
  <c r="Z3133" i="1"/>
  <c r="AZ3133" i="1"/>
  <c r="BA3133" i="1"/>
  <c r="BB3133" i="1"/>
  <c r="BE3133" i="1"/>
  <c r="U3133" i="1"/>
  <c r="T3133" i="1"/>
  <c r="BJ3133" i="1"/>
  <c r="BK3133" i="1"/>
  <c r="BL3133" i="1"/>
  <c r="BG3133" i="1"/>
  <c r="M3133" i="1"/>
  <c r="BI3133" i="1"/>
  <c r="BH3133" i="1"/>
  <c r="BF3133" i="1"/>
  <c r="BC3133" i="1"/>
  <c r="BD3133" i="1"/>
  <c r="Y3133" i="1"/>
  <c r="V3133" i="1"/>
  <c r="O3133" i="1"/>
  <c r="AT3132" i="1"/>
  <c r="L3132" i="1"/>
  <c r="AU3132" i="1"/>
  <c r="AX3132" i="1"/>
  <c r="AW3132" i="1"/>
  <c r="AV3132" i="1"/>
  <c r="AB3132" i="1"/>
  <c r="AY3132" i="1"/>
  <c r="Z3132" i="1"/>
  <c r="AZ3132" i="1"/>
  <c r="BA3132" i="1"/>
  <c r="BB3132" i="1"/>
  <c r="BE3132" i="1"/>
  <c r="U3132" i="1"/>
  <c r="T3132" i="1"/>
  <c r="BJ3132" i="1"/>
  <c r="BK3132" i="1"/>
  <c r="BL3132" i="1"/>
  <c r="BG3132" i="1"/>
  <c r="M3132" i="1"/>
  <c r="BI3132" i="1"/>
  <c r="BH3132" i="1"/>
  <c r="BF3132" i="1"/>
  <c r="BC3132" i="1"/>
  <c r="BD3132" i="1"/>
  <c r="Y3132" i="1"/>
  <c r="V3132" i="1"/>
  <c r="O3132" i="1"/>
  <c r="AT3131" i="1"/>
  <c r="L3131" i="1"/>
  <c r="AU3131" i="1"/>
  <c r="AX3131" i="1"/>
  <c r="AW3131" i="1"/>
  <c r="AV3131" i="1"/>
  <c r="AB3131" i="1"/>
  <c r="AY3131" i="1"/>
  <c r="Z3131" i="1"/>
  <c r="AZ3131" i="1"/>
  <c r="BA3131" i="1"/>
  <c r="BB3131" i="1"/>
  <c r="BE3131" i="1"/>
  <c r="U3131" i="1"/>
  <c r="T3131" i="1"/>
  <c r="BJ3131" i="1"/>
  <c r="BK3131" i="1"/>
  <c r="BL3131" i="1"/>
  <c r="BG3131" i="1"/>
  <c r="M3131" i="1"/>
  <c r="BI3131" i="1"/>
  <c r="BH3131" i="1"/>
  <c r="BF3131" i="1"/>
  <c r="BC3131" i="1"/>
  <c r="BD3131" i="1"/>
  <c r="Y3131" i="1"/>
  <c r="V3131" i="1"/>
  <c r="O3131" i="1"/>
  <c r="AT3130" i="1"/>
  <c r="L3130" i="1"/>
  <c r="AU3130" i="1"/>
  <c r="AX3130" i="1"/>
  <c r="AW3130" i="1"/>
  <c r="AV3130" i="1"/>
  <c r="AB3130" i="1"/>
  <c r="AY3130" i="1"/>
  <c r="Z3130" i="1"/>
  <c r="AZ3130" i="1"/>
  <c r="BA3130" i="1"/>
  <c r="BB3130" i="1"/>
  <c r="BE3130" i="1"/>
  <c r="U3130" i="1"/>
  <c r="T3130" i="1"/>
  <c r="BJ3130" i="1"/>
  <c r="BK3130" i="1"/>
  <c r="BL3130" i="1"/>
  <c r="BG3130" i="1"/>
  <c r="M3130" i="1"/>
  <c r="BI3130" i="1"/>
  <c r="BH3130" i="1"/>
  <c r="BF3130" i="1"/>
  <c r="BC3130" i="1"/>
  <c r="BD3130" i="1"/>
  <c r="Y3130" i="1"/>
  <c r="V3130" i="1"/>
  <c r="O3130" i="1"/>
  <c r="AT3129" i="1"/>
  <c r="L3129" i="1"/>
  <c r="AU3129" i="1"/>
  <c r="AX3129" i="1"/>
  <c r="AW3129" i="1"/>
  <c r="AV3129" i="1"/>
  <c r="AB3129" i="1"/>
  <c r="AY3129" i="1"/>
  <c r="Z3129" i="1"/>
  <c r="AZ3129" i="1"/>
  <c r="BA3129" i="1"/>
  <c r="BB3129" i="1"/>
  <c r="BE3129" i="1"/>
  <c r="U3129" i="1"/>
  <c r="T3129" i="1"/>
  <c r="BJ3129" i="1"/>
  <c r="BK3129" i="1"/>
  <c r="BL3129" i="1"/>
  <c r="BG3129" i="1"/>
  <c r="M3129" i="1"/>
  <c r="BI3129" i="1"/>
  <c r="BH3129" i="1"/>
  <c r="BF3129" i="1"/>
  <c r="BC3129" i="1"/>
  <c r="BD3129" i="1"/>
  <c r="Y3129" i="1"/>
  <c r="V3129" i="1"/>
  <c r="O3129" i="1"/>
  <c r="AT3128" i="1"/>
  <c r="L3128" i="1"/>
  <c r="AU3128" i="1"/>
  <c r="AX3128" i="1"/>
  <c r="AW3128" i="1"/>
  <c r="AV3128" i="1"/>
  <c r="AB3128" i="1"/>
  <c r="AY3128" i="1"/>
  <c r="Z3128" i="1"/>
  <c r="AZ3128" i="1"/>
  <c r="BA3128" i="1"/>
  <c r="BB3128" i="1"/>
  <c r="BE3128" i="1"/>
  <c r="U3128" i="1"/>
  <c r="T3128" i="1"/>
  <c r="BJ3128" i="1"/>
  <c r="BK3128" i="1"/>
  <c r="BL3128" i="1"/>
  <c r="BG3128" i="1"/>
  <c r="M3128" i="1"/>
  <c r="BI3128" i="1"/>
  <c r="BH3128" i="1"/>
  <c r="BF3128" i="1"/>
  <c r="BC3128" i="1"/>
  <c r="BD3128" i="1"/>
  <c r="Y3128" i="1"/>
  <c r="V3128" i="1"/>
  <c r="O3128" i="1"/>
  <c r="AT3127" i="1"/>
  <c r="L3127" i="1"/>
  <c r="AU3127" i="1"/>
  <c r="AX3127" i="1"/>
  <c r="AW3127" i="1"/>
  <c r="AV3127" i="1"/>
  <c r="AB3127" i="1"/>
  <c r="AY3127" i="1"/>
  <c r="Z3127" i="1"/>
  <c r="AZ3127" i="1"/>
  <c r="BA3127" i="1"/>
  <c r="BB3127" i="1"/>
  <c r="BE3127" i="1"/>
  <c r="U3127" i="1"/>
  <c r="T3127" i="1"/>
  <c r="BJ3127" i="1"/>
  <c r="BK3127" i="1"/>
  <c r="BL3127" i="1"/>
  <c r="BG3127" i="1"/>
  <c r="M3127" i="1"/>
  <c r="BI3127" i="1"/>
  <c r="BH3127" i="1"/>
  <c r="BF3127" i="1"/>
  <c r="BC3127" i="1"/>
  <c r="BD3127" i="1"/>
  <c r="Y3127" i="1"/>
  <c r="V3127" i="1"/>
  <c r="O3127" i="1"/>
  <c r="AT3126" i="1"/>
  <c r="L3126" i="1"/>
  <c r="AU3126" i="1"/>
  <c r="AX3126" i="1"/>
  <c r="AW3126" i="1"/>
  <c r="AV3126" i="1"/>
  <c r="AB3126" i="1"/>
  <c r="AY3126" i="1"/>
  <c r="Z3126" i="1"/>
  <c r="AZ3126" i="1"/>
  <c r="BA3126" i="1"/>
  <c r="BB3126" i="1"/>
  <c r="BE3126" i="1"/>
  <c r="U3126" i="1"/>
  <c r="T3126" i="1"/>
  <c r="BJ3126" i="1"/>
  <c r="BK3126" i="1"/>
  <c r="BL3126" i="1"/>
  <c r="BG3126" i="1"/>
  <c r="M3126" i="1"/>
  <c r="BI3126" i="1"/>
  <c r="BH3126" i="1"/>
  <c r="BF3126" i="1"/>
  <c r="BC3126" i="1"/>
  <c r="BD3126" i="1"/>
  <c r="Y3126" i="1"/>
  <c r="V3126" i="1"/>
  <c r="O3126" i="1"/>
  <c r="AT3125" i="1"/>
  <c r="L3125" i="1"/>
  <c r="AU3125" i="1"/>
  <c r="AX3125" i="1"/>
  <c r="AW3125" i="1"/>
  <c r="AV3125" i="1"/>
  <c r="AB3125" i="1"/>
  <c r="AY3125" i="1"/>
  <c r="Z3125" i="1"/>
  <c r="AZ3125" i="1"/>
  <c r="BA3125" i="1"/>
  <c r="BB3125" i="1"/>
  <c r="BE3125" i="1"/>
  <c r="U3125" i="1"/>
  <c r="T3125" i="1"/>
  <c r="BJ3125" i="1"/>
  <c r="BK3125" i="1"/>
  <c r="BL3125" i="1"/>
  <c r="BG3125" i="1"/>
  <c r="M3125" i="1"/>
  <c r="BI3125" i="1"/>
  <c r="BH3125" i="1"/>
  <c r="BF3125" i="1"/>
  <c r="BC3125" i="1"/>
  <c r="BD3125" i="1"/>
  <c r="Y3125" i="1"/>
  <c r="V3125" i="1"/>
  <c r="O3125" i="1"/>
  <c r="AT3124" i="1"/>
  <c r="L3124" i="1"/>
  <c r="AU3124" i="1"/>
  <c r="AX3124" i="1"/>
  <c r="AW3124" i="1"/>
  <c r="AV3124" i="1"/>
  <c r="AB3124" i="1"/>
  <c r="AY3124" i="1"/>
  <c r="Z3124" i="1"/>
  <c r="AZ3124" i="1"/>
  <c r="BA3124" i="1"/>
  <c r="BB3124" i="1"/>
  <c r="BE3124" i="1"/>
  <c r="U3124" i="1"/>
  <c r="T3124" i="1"/>
  <c r="BJ3124" i="1"/>
  <c r="BK3124" i="1"/>
  <c r="BL3124" i="1"/>
  <c r="BG3124" i="1"/>
  <c r="M3124" i="1"/>
  <c r="BI3124" i="1"/>
  <c r="BH3124" i="1"/>
  <c r="BF3124" i="1"/>
  <c r="BC3124" i="1"/>
  <c r="BD3124" i="1"/>
  <c r="Y3124" i="1"/>
  <c r="V3124" i="1"/>
  <c r="O3124" i="1"/>
  <c r="AT3123" i="1"/>
  <c r="L3123" i="1"/>
  <c r="AU3123" i="1"/>
  <c r="AX3123" i="1"/>
  <c r="AW3123" i="1"/>
  <c r="AV3123" i="1"/>
  <c r="AB3123" i="1"/>
  <c r="AY3123" i="1"/>
  <c r="Z3123" i="1"/>
  <c r="AZ3123" i="1"/>
  <c r="BA3123" i="1"/>
  <c r="BB3123" i="1"/>
  <c r="BE3123" i="1"/>
  <c r="U3123" i="1"/>
  <c r="T3123" i="1"/>
  <c r="BJ3123" i="1"/>
  <c r="BK3123" i="1"/>
  <c r="BL3123" i="1"/>
  <c r="BG3123" i="1"/>
  <c r="M3123" i="1"/>
  <c r="BI3123" i="1"/>
  <c r="BH3123" i="1"/>
  <c r="BF3123" i="1"/>
  <c r="BC3123" i="1"/>
  <c r="BD3123" i="1"/>
  <c r="Y3123" i="1"/>
  <c r="V3123" i="1"/>
  <c r="O3123" i="1"/>
  <c r="AT3122" i="1"/>
  <c r="L3122" i="1"/>
  <c r="AU3122" i="1"/>
  <c r="AX3122" i="1"/>
  <c r="AW3122" i="1"/>
  <c r="AV3122" i="1"/>
  <c r="AB3122" i="1"/>
  <c r="AY3122" i="1"/>
  <c r="Z3122" i="1"/>
  <c r="AZ3122" i="1"/>
  <c r="BA3122" i="1"/>
  <c r="BB3122" i="1"/>
  <c r="BE3122" i="1"/>
  <c r="U3122" i="1"/>
  <c r="T3122" i="1"/>
  <c r="BJ3122" i="1"/>
  <c r="BK3122" i="1"/>
  <c r="BL3122" i="1"/>
  <c r="BG3122" i="1"/>
  <c r="M3122" i="1"/>
  <c r="BI3122" i="1"/>
  <c r="BH3122" i="1"/>
  <c r="BF3122" i="1"/>
  <c r="BC3122" i="1"/>
  <c r="BD3122" i="1"/>
  <c r="Y3122" i="1"/>
  <c r="V3122" i="1"/>
  <c r="O3122" i="1"/>
  <c r="AT3121" i="1"/>
  <c r="L3121" i="1"/>
  <c r="AU3121" i="1"/>
  <c r="AX3121" i="1"/>
  <c r="AW3121" i="1"/>
  <c r="AV3121" i="1"/>
  <c r="AB3121" i="1"/>
  <c r="AY3121" i="1"/>
  <c r="Z3121" i="1"/>
  <c r="AZ3121" i="1"/>
  <c r="BA3121" i="1"/>
  <c r="BB3121" i="1"/>
  <c r="BE3121" i="1"/>
  <c r="U3121" i="1"/>
  <c r="T3121" i="1"/>
  <c r="BJ3121" i="1"/>
  <c r="BK3121" i="1"/>
  <c r="BL3121" i="1"/>
  <c r="BG3121" i="1"/>
  <c r="M3121" i="1"/>
  <c r="BI3121" i="1"/>
  <c r="BH3121" i="1"/>
  <c r="BF3121" i="1"/>
  <c r="BC3121" i="1"/>
  <c r="BD3121" i="1"/>
  <c r="Y3121" i="1"/>
  <c r="V3121" i="1"/>
  <c r="O3121" i="1"/>
  <c r="AT3120" i="1"/>
  <c r="L3120" i="1"/>
  <c r="AU3120" i="1"/>
  <c r="AX3120" i="1"/>
  <c r="AW3120" i="1"/>
  <c r="AV3120" i="1"/>
  <c r="AB3120" i="1"/>
  <c r="AY3120" i="1"/>
  <c r="Z3120" i="1"/>
  <c r="AZ3120" i="1"/>
  <c r="BA3120" i="1"/>
  <c r="BB3120" i="1"/>
  <c r="BE3120" i="1"/>
  <c r="U3120" i="1"/>
  <c r="T3120" i="1"/>
  <c r="BJ3120" i="1"/>
  <c r="BK3120" i="1"/>
  <c r="BL3120" i="1"/>
  <c r="BG3120" i="1"/>
  <c r="M3120" i="1"/>
  <c r="BI3120" i="1"/>
  <c r="BH3120" i="1"/>
  <c r="BF3120" i="1"/>
  <c r="BC3120" i="1"/>
  <c r="BD3120" i="1"/>
  <c r="Y3120" i="1"/>
  <c r="V3120" i="1"/>
  <c r="O3120" i="1"/>
  <c r="AT3119" i="1"/>
  <c r="L3119" i="1"/>
  <c r="AU3119" i="1"/>
  <c r="AX3119" i="1"/>
  <c r="AW3119" i="1"/>
  <c r="AV3119" i="1"/>
  <c r="AB3119" i="1"/>
  <c r="AY3119" i="1"/>
  <c r="Z3119" i="1"/>
  <c r="AZ3119" i="1"/>
  <c r="BA3119" i="1"/>
  <c r="BB3119" i="1"/>
  <c r="BE3119" i="1"/>
  <c r="U3119" i="1"/>
  <c r="T3119" i="1"/>
  <c r="BJ3119" i="1"/>
  <c r="BK3119" i="1"/>
  <c r="BL3119" i="1"/>
  <c r="BG3119" i="1"/>
  <c r="M3119" i="1"/>
  <c r="BI3119" i="1"/>
  <c r="BH3119" i="1"/>
  <c r="BF3119" i="1"/>
  <c r="BC3119" i="1"/>
  <c r="BD3119" i="1"/>
  <c r="Y3119" i="1"/>
  <c r="V3119" i="1"/>
  <c r="O3119" i="1"/>
  <c r="AT3118" i="1"/>
  <c r="L3118" i="1"/>
  <c r="AU3118" i="1"/>
  <c r="AX3118" i="1"/>
  <c r="AW3118" i="1"/>
  <c r="AV3118" i="1"/>
  <c r="AB3118" i="1"/>
  <c r="AY3118" i="1"/>
  <c r="Z3118" i="1"/>
  <c r="AZ3118" i="1"/>
  <c r="BA3118" i="1"/>
  <c r="BB3118" i="1"/>
  <c r="BE3118" i="1"/>
  <c r="U3118" i="1"/>
  <c r="T3118" i="1"/>
  <c r="BJ3118" i="1"/>
  <c r="BK3118" i="1"/>
  <c r="BL3118" i="1"/>
  <c r="BG3118" i="1"/>
  <c r="M3118" i="1"/>
  <c r="BI3118" i="1"/>
  <c r="BH3118" i="1"/>
  <c r="BF3118" i="1"/>
  <c r="BC3118" i="1"/>
  <c r="BD3118" i="1"/>
  <c r="Y3118" i="1"/>
  <c r="V3118" i="1"/>
  <c r="O3118" i="1"/>
  <c r="AT3117" i="1"/>
  <c r="L3117" i="1"/>
  <c r="AU3117" i="1"/>
  <c r="AX3117" i="1"/>
  <c r="AW3117" i="1"/>
  <c r="AV3117" i="1"/>
  <c r="AB3117" i="1"/>
  <c r="AY3117" i="1"/>
  <c r="Z3117" i="1"/>
  <c r="AZ3117" i="1"/>
  <c r="BA3117" i="1"/>
  <c r="BB3117" i="1"/>
  <c r="BE3117" i="1"/>
  <c r="U3117" i="1"/>
  <c r="T3117" i="1"/>
  <c r="BJ3117" i="1"/>
  <c r="BK3117" i="1"/>
  <c r="BL3117" i="1"/>
  <c r="BG3117" i="1"/>
  <c r="M3117" i="1"/>
  <c r="BI3117" i="1"/>
  <c r="BH3117" i="1"/>
  <c r="BF3117" i="1"/>
  <c r="BC3117" i="1"/>
  <c r="BD3117" i="1"/>
  <c r="Y3117" i="1"/>
  <c r="V3117" i="1"/>
  <c r="O3117" i="1"/>
  <c r="AT3116" i="1"/>
  <c r="L3116" i="1"/>
  <c r="AU3116" i="1"/>
  <c r="AX3116" i="1"/>
  <c r="AW3116" i="1"/>
  <c r="AV3116" i="1"/>
  <c r="AB3116" i="1"/>
  <c r="AY3116" i="1"/>
  <c r="Z3116" i="1"/>
  <c r="AZ3116" i="1"/>
  <c r="BA3116" i="1"/>
  <c r="BB3116" i="1"/>
  <c r="BE3116" i="1"/>
  <c r="U3116" i="1"/>
  <c r="T3116" i="1"/>
  <c r="BJ3116" i="1"/>
  <c r="BK3116" i="1"/>
  <c r="BL3116" i="1"/>
  <c r="BG3116" i="1"/>
  <c r="M3116" i="1"/>
  <c r="BI3116" i="1"/>
  <c r="BH3116" i="1"/>
  <c r="BF3116" i="1"/>
  <c r="BC3116" i="1"/>
  <c r="BD3116" i="1"/>
  <c r="Y3116" i="1"/>
  <c r="V3116" i="1"/>
  <c r="O3116" i="1"/>
  <c r="AT3115" i="1"/>
  <c r="L3115" i="1"/>
  <c r="AU3115" i="1"/>
  <c r="AX3115" i="1"/>
  <c r="AW3115" i="1"/>
  <c r="AV3115" i="1"/>
  <c r="AB3115" i="1"/>
  <c r="AY3115" i="1"/>
  <c r="Z3115" i="1"/>
  <c r="AZ3115" i="1"/>
  <c r="BA3115" i="1"/>
  <c r="BB3115" i="1"/>
  <c r="BE3115" i="1"/>
  <c r="U3115" i="1"/>
  <c r="T3115" i="1"/>
  <c r="BJ3115" i="1"/>
  <c r="BK3115" i="1"/>
  <c r="BL3115" i="1"/>
  <c r="BG3115" i="1"/>
  <c r="M3115" i="1"/>
  <c r="BI3115" i="1"/>
  <c r="BH3115" i="1"/>
  <c r="BF3115" i="1"/>
  <c r="BC3115" i="1"/>
  <c r="BD3115" i="1"/>
  <c r="Y3115" i="1"/>
  <c r="V3115" i="1"/>
  <c r="O3115" i="1"/>
  <c r="AT3114" i="1"/>
  <c r="L3114" i="1"/>
  <c r="AU3114" i="1"/>
  <c r="AX3114" i="1"/>
  <c r="AW3114" i="1"/>
  <c r="AV3114" i="1"/>
  <c r="AB3114" i="1"/>
  <c r="AY3114" i="1"/>
  <c r="Z3114" i="1"/>
  <c r="AZ3114" i="1"/>
  <c r="BA3114" i="1"/>
  <c r="BB3114" i="1"/>
  <c r="BE3114" i="1"/>
  <c r="U3114" i="1"/>
  <c r="T3114" i="1"/>
  <c r="BJ3114" i="1"/>
  <c r="BK3114" i="1"/>
  <c r="BL3114" i="1"/>
  <c r="BG3114" i="1"/>
  <c r="M3114" i="1"/>
  <c r="BI3114" i="1"/>
  <c r="BH3114" i="1"/>
  <c r="BF3114" i="1"/>
  <c r="BC3114" i="1"/>
  <c r="BD3114" i="1"/>
  <c r="Y3114" i="1"/>
  <c r="V3114" i="1"/>
  <c r="O3114" i="1"/>
  <c r="AT3113" i="1"/>
  <c r="L3113" i="1"/>
  <c r="AU3113" i="1"/>
  <c r="AX3113" i="1"/>
  <c r="AW3113" i="1"/>
  <c r="AV3113" i="1"/>
  <c r="AB3113" i="1"/>
  <c r="AY3113" i="1"/>
  <c r="Z3113" i="1"/>
  <c r="AZ3113" i="1"/>
  <c r="BA3113" i="1"/>
  <c r="BB3113" i="1"/>
  <c r="BE3113" i="1"/>
  <c r="U3113" i="1"/>
  <c r="T3113" i="1"/>
  <c r="BJ3113" i="1"/>
  <c r="BK3113" i="1"/>
  <c r="BL3113" i="1"/>
  <c r="BG3113" i="1"/>
  <c r="M3113" i="1"/>
  <c r="BI3113" i="1"/>
  <c r="BH3113" i="1"/>
  <c r="BF3113" i="1"/>
  <c r="BC3113" i="1"/>
  <c r="BD3113" i="1"/>
  <c r="Y3113" i="1"/>
  <c r="V3113" i="1"/>
  <c r="O3113" i="1"/>
  <c r="AT3112" i="1"/>
  <c r="L3112" i="1"/>
  <c r="AU3112" i="1"/>
  <c r="AX3112" i="1"/>
  <c r="AW3112" i="1"/>
  <c r="AV3112" i="1"/>
  <c r="AB3112" i="1"/>
  <c r="AY3112" i="1"/>
  <c r="Z3112" i="1"/>
  <c r="AZ3112" i="1"/>
  <c r="BA3112" i="1"/>
  <c r="BB3112" i="1"/>
  <c r="BE3112" i="1"/>
  <c r="U3112" i="1"/>
  <c r="T3112" i="1"/>
  <c r="BJ3112" i="1"/>
  <c r="BK3112" i="1"/>
  <c r="BL3112" i="1"/>
  <c r="BG3112" i="1"/>
  <c r="M3112" i="1"/>
  <c r="BI3112" i="1"/>
  <c r="BH3112" i="1"/>
  <c r="BF3112" i="1"/>
  <c r="BC3112" i="1"/>
  <c r="BD3112" i="1"/>
  <c r="Y3112" i="1"/>
  <c r="V3112" i="1"/>
  <c r="O3112" i="1"/>
  <c r="AT3111" i="1"/>
  <c r="L3111" i="1"/>
  <c r="AU3111" i="1"/>
  <c r="AX3111" i="1"/>
  <c r="AW3111" i="1"/>
  <c r="AV3111" i="1"/>
  <c r="AB3111" i="1"/>
  <c r="AY3111" i="1"/>
  <c r="Z3111" i="1"/>
  <c r="AZ3111" i="1"/>
  <c r="BA3111" i="1"/>
  <c r="BB3111" i="1"/>
  <c r="BE3111" i="1"/>
  <c r="U3111" i="1"/>
  <c r="T3111" i="1"/>
  <c r="BJ3111" i="1"/>
  <c r="BK3111" i="1"/>
  <c r="BL3111" i="1"/>
  <c r="BG3111" i="1"/>
  <c r="M3111" i="1"/>
  <c r="BI3111" i="1"/>
  <c r="BH3111" i="1"/>
  <c r="BF3111" i="1"/>
  <c r="BC3111" i="1"/>
  <c r="BD3111" i="1"/>
  <c r="Y3111" i="1"/>
  <c r="V3111" i="1"/>
  <c r="O3111" i="1"/>
  <c r="AT3110" i="1"/>
  <c r="L3110" i="1"/>
  <c r="AU3110" i="1"/>
  <c r="AX3110" i="1"/>
  <c r="AW3110" i="1"/>
  <c r="AV3110" i="1"/>
  <c r="AB3110" i="1"/>
  <c r="AY3110" i="1"/>
  <c r="Z3110" i="1"/>
  <c r="AZ3110" i="1"/>
  <c r="BA3110" i="1"/>
  <c r="BB3110" i="1"/>
  <c r="BE3110" i="1"/>
  <c r="U3110" i="1"/>
  <c r="T3110" i="1"/>
  <c r="BJ3110" i="1"/>
  <c r="BK3110" i="1"/>
  <c r="BL3110" i="1"/>
  <c r="BG3110" i="1"/>
  <c r="M3110" i="1"/>
  <c r="BI3110" i="1"/>
  <c r="BH3110" i="1"/>
  <c r="BF3110" i="1"/>
  <c r="BC3110" i="1"/>
  <c r="BD3110" i="1"/>
  <c r="Y3110" i="1"/>
  <c r="V3110" i="1"/>
  <c r="O3110" i="1"/>
  <c r="AT3109" i="1"/>
  <c r="L3109" i="1"/>
  <c r="AU3109" i="1"/>
  <c r="AX3109" i="1"/>
  <c r="AW3109" i="1"/>
  <c r="AV3109" i="1"/>
  <c r="AB3109" i="1"/>
  <c r="AY3109" i="1"/>
  <c r="Z3109" i="1"/>
  <c r="AZ3109" i="1"/>
  <c r="BA3109" i="1"/>
  <c r="BB3109" i="1"/>
  <c r="BE3109" i="1"/>
  <c r="U3109" i="1"/>
  <c r="T3109" i="1"/>
  <c r="BJ3109" i="1"/>
  <c r="BK3109" i="1"/>
  <c r="BL3109" i="1"/>
  <c r="BG3109" i="1"/>
  <c r="M3109" i="1"/>
  <c r="BI3109" i="1"/>
  <c r="BH3109" i="1"/>
  <c r="BF3109" i="1"/>
  <c r="BC3109" i="1"/>
  <c r="BD3109" i="1"/>
  <c r="Y3109" i="1"/>
  <c r="V3109" i="1"/>
  <c r="O3109" i="1"/>
  <c r="AT3108" i="1"/>
  <c r="L3108" i="1"/>
  <c r="AU3108" i="1"/>
  <c r="AX3108" i="1"/>
  <c r="AW3108" i="1"/>
  <c r="AV3108" i="1"/>
  <c r="AB3108" i="1"/>
  <c r="AY3108" i="1"/>
  <c r="Z3108" i="1"/>
  <c r="AZ3108" i="1"/>
  <c r="BA3108" i="1"/>
  <c r="BB3108" i="1"/>
  <c r="BE3108" i="1"/>
  <c r="U3108" i="1"/>
  <c r="T3108" i="1"/>
  <c r="BJ3108" i="1"/>
  <c r="BK3108" i="1"/>
  <c r="BL3108" i="1"/>
  <c r="BG3108" i="1"/>
  <c r="M3108" i="1"/>
  <c r="BI3108" i="1"/>
  <c r="BH3108" i="1"/>
  <c r="BF3108" i="1"/>
  <c r="BC3108" i="1"/>
  <c r="BD3108" i="1"/>
  <c r="Y3108" i="1"/>
  <c r="V3108" i="1"/>
  <c r="O3108" i="1"/>
  <c r="AT3107" i="1"/>
  <c r="L3107" i="1"/>
  <c r="AU3107" i="1"/>
  <c r="AX3107" i="1"/>
  <c r="AW3107" i="1"/>
  <c r="AV3107" i="1"/>
  <c r="AB3107" i="1"/>
  <c r="AY3107" i="1"/>
  <c r="Z3107" i="1"/>
  <c r="AZ3107" i="1"/>
  <c r="BA3107" i="1"/>
  <c r="BB3107" i="1"/>
  <c r="BE3107" i="1"/>
  <c r="U3107" i="1"/>
  <c r="T3107" i="1"/>
  <c r="BJ3107" i="1"/>
  <c r="BK3107" i="1"/>
  <c r="BL3107" i="1"/>
  <c r="BG3107" i="1"/>
  <c r="M3107" i="1"/>
  <c r="BI3107" i="1"/>
  <c r="BH3107" i="1"/>
  <c r="BF3107" i="1"/>
  <c r="BC3107" i="1"/>
  <c r="BD3107" i="1"/>
  <c r="Y3107" i="1"/>
  <c r="V3107" i="1"/>
  <c r="O3107" i="1"/>
  <c r="AT3106" i="1"/>
  <c r="L3106" i="1"/>
  <c r="AU3106" i="1"/>
  <c r="AX3106" i="1"/>
  <c r="AW3106" i="1"/>
  <c r="AV3106" i="1"/>
  <c r="AB3106" i="1"/>
  <c r="AY3106" i="1"/>
  <c r="Z3106" i="1"/>
  <c r="AZ3106" i="1"/>
  <c r="BA3106" i="1"/>
  <c r="BB3106" i="1"/>
  <c r="BE3106" i="1"/>
  <c r="U3106" i="1"/>
  <c r="T3106" i="1"/>
  <c r="BJ3106" i="1"/>
  <c r="BK3106" i="1"/>
  <c r="BL3106" i="1"/>
  <c r="BG3106" i="1"/>
  <c r="M3106" i="1"/>
  <c r="BI3106" i="1"/>
  <c r="BH3106" i="1"/>
  <c r="BF3106" i="1"/>
  <c r="BC3106" i="1"/>
  <c r="BD3106" i="1"/>
  <c r="Y3106" i="1"/>
  <c r="V3106" i="1"/>
  <c r="O3106" i="1"/>
  <c r="AT3105" i="1"/>
  <c r="L3105" i="1"/>
  <c r="AU3105" i="1"/>
  <c r="AX3105" i="1"/>
  <c r="AW3105" i="1"/>
  <c r="AV3105" i="1"/>
  <c r="AB3105" i="1"/>
  <c r="AY3105" i="1"/>
  <c r="Z3105" i="1"/>
  <c r="AZ3105" i="1"/>
  <c r="BA3105" i="1"/>
  <c r="BB3105" i="1"/>
  <c r="BE3105" i="1"/>
  <c r="U3105" i="1"/>
  <c r="T3105" i="1"/>
  <c r="BJ3105" i="1"/>
  <c r="BK3105" i="1"/>
  <c r="BL3105" i="1"/>
  <c r="BG3105" i="1"/>
  <c r="M3105" i="1"/>
  <c r="BI3105" i="1"/>
  <c r="BH3105" i="1"/>
  <c r="BF3105" i="1"/>
  <c r="BC3105" i="1"/>
  <c r="BD3105" i="1"/>
  <c r="Y3105" i="1"/>
  <c r="V3105" i="1"/>
  <c r="O3105" i="1"/>
  <c r="AT3104" i="1"/>
  <c r="L3104" i="1"/>
  <c r="AU3104" i="1"/>
  <c r="AX3104" i="1"/>
  <c r="AW3104" i="1"/>
  <c r="AV3104" i="1"/>
  <c r="AB3104" i="1"/>
  <c r="AY3104" i="1"/>
  <c r="Z3104" i="1"/>
  <c r="AZ3104" i="1"/>
  <c r="BA3104" i="1"/>
  <c r="BB3104" i="1"/>
  <c r="BE3104" i="1"/>
  <c r="U3104" i="1"/>
  <c r="T3104" i="1"/>
  <c r="BJ3104" i="1"/>
  <c r="BK3104" i="1"/>
  <c r="BL3104" i="1"/>
  <c r="BG3104" i="1"/>
  <c r="M3104" i="1"/>
  <c r="BI3104" i="1"/>
  <c r="BH3104" i="1"/>
  <c r="BF3104" i="1"/>
  <c r="BC3104" i="1"/>
  <c r="BD3104" i="1"/>
  <c r="Y3104" i="1"/>
  <c r="V3104" i="1"/>
  <c r="O3104" i="1"/>
  <c r="AT3103" i="1"/>
  <c r="L3103" i="1"/>
  <c r="AU3103" i="1"/>
  <c r="AX3103" i="1"/>
  <c r="AW3103" i="1"/>
  <c r="AV3103" i="1"/>
  <c r="AB3103" i="1"/>
  <c r="AY3103" i="1"/>
  <c r="Z3103" i="1"/>
  <c r="AZ3103" i="1"/>
  <c r="BA3103" i="1"/>
  <c r="BB3103" i="1"/>
  <c r="BE3103" i="1"/>
  <c r="U3103" i="1"/>
  <c r="T3103" i="1"/>
  <c r="BJ3103" i="1"/>
  <c r="BK3103" i="1"/>
  <c r="BL3103" i="1"/>
  <c r="BG3103" i="1"/>
  <c r="M3103" i="1"/>
  <c r="BI3103" i="1"/>
  <c r="BH3103" i="1"/>
  <c r="BF3103" i="1"/>
  <c r="BC3103" i="1"/>
  <c r="BD3103" i="1"/>
  <c r="Y3103" i="1"/>
  <c r="V3103" i="1"/>
  <c r="O3103" i="1"/>
  <c r="AT3102" i="1"/>
  <c r="L3102" i="1"/>
  <c r="AU3102" i="1"/>
  <c r="AX3102" i="1"/>
  <c r="AW3102" i="1"/>
  <c r="AV3102" i="1"/>
  <c r="AB3102" i="1"/>
  <c r="AY3102" i="1"/>
  <c r="Z3102" i="1"/>
  <c r="AZ3102" i="1"/>
  <c r="BA3102" i="1"/>
  <c r="BB3102" i="1"/>
  <c r="BE3102" i="1"/>
  <c r="U3102" i="1"/>
  <c r="T3102" i="1"/>
  <c r="BJ3102" i="1"/>
  <c r="BK3102" i="1"/>
  <c r="BL3102" i="1"/>
  <c r="BG3102" i="1"/>
  <c r="M3102" i="1"/>
  <c r="BI3102" i="1"/>
  <c r="BH3102" i="1"/>
  <c r="BF3102" i="1"/>
  <c r="BC3102" i="1"/>
  <c r="BD3102" i="1"/>
  <c r="Y3102" i="1"/>
  <c r="V3102" i="1"/>
  <c r="O3102" i="1"/>
  <c r="AT3101" i="1"/>
  <c r="L3101" i="1"/>
  <c r="AU3101" i="1"/>
  <c r="AX3101" i="1"/>
  <c r="AW3101" i="1"/>
  <c r="AV3101" i="1"/>
  <c r="AB3101" i="1"/>
  <c r="AY3101" i="1"/>
  <c r="Z3101" i="1"/>
  <c r="AZ3101" i="1"/>
  <c r="BA3101" i="1"/>
  <c r="BB3101" i="1"/>
  <c r="BE3101" i="1"/>
  <c r="U3101" i="1"/>
  <c r="T3101" i="1"/>
  <c r="BJ3101" i="1"/>
  <c r="BK3101" i="1"/>
  <c r="BL3101" i="1"/>
  <c r="BG3101" i="1"/>
  <c r="M3101" i="1"/>
  <c r="BI3101" i="1"/>
  <c r="BH3101" i="1"/>
  <c r="BF3101" i="1"/>
  <c r="BC3101" i="1"/>
  <c r="BD3101" i="1"/>
  <c r="Y3101" i="1"/>
  <c r="V3101" i="1"/>
  <c r="O3101" i="1"/>
  <c r="AT3100" i="1"/>
  <c r="L3100" i="1"/>
  <c r="AU3100" i="1"/>
  <c r="AX3100" i="1"/>
  <c r="AW3100" i="1"/>
  <c r="AV3100" i="1"/>
  <c r="AB3100" i="1"/>
  <c r="AY3100" i="1"/>
  <c r="Z3100" i="1"/>
  <c r="AZ3100" i="1"/>
  <c r="BA3100" i="1"/>
  <c r="BB3100" i="1"/>
  <c r="BE3100" i="1"/>
  <c r="U3100" i="1"/>
  <c r="T3100" i="1"/>
  <c r="BJ3100" i="1"/>
  <c r="BK3100" i="1"/>
  <c r="BL3100" i="1"/>
  <c r="BG3100" i="1"/>
  <c r="M3100" i="1"/>
  <c r="BI3100" i="1"/>
  <c r="BH3100" i="1"/>
  <c r="BF3100" i="1"/>
  <c r="BC3100" i="1"/>
  <c r="BD3100" i="1"/>
  <c r="Y3100" i="1"/>
  <c r="V3100" i="1"/>
  <c r="O3100" i="1"/>
  <c r="AT3099" i="1"/>
  <c r="L3099" i="1"/>
  <c r="AU3099" i="1"/>
  <c r="AX3099" i="1"/>
  <c r="AW3099" i="1"/>
  <c r="AV3099" i="1"/>
  <c r="AB3099" i="1"/>
  <c r="AY3099" i="1"/>
  <c r="Z3099" i="1"/>
  <c r="AZ3099" i="1"/>
  <c r="BA3099" i="1"/>
  <c r="BB3099" i="1"/>
  <c r="BE3099" i="1"/>
  <c r="U3099" i="1"/>
  <c r="T3099" i="1"/>
  <c r="BJ3099" i="1"/>
  <c r="BK3099" i="1"/>
  <c r="BL3099" i="1"/>
  <c r="BG3099" i="1"/>
  <c r="M3099" i="1"/>
  <c r="BI3099" i="1"/>
  <c r="BH3099" i="1"/>
  <c r="BF3099" i="1"/>
  <c r="BC3099" i="1"/>
  <c r="BD3099" i="1"/>
  <c r="Y3099" i="1"/>
  <c r="V3099" i="1"/>
  <c r="O3099" i="1"/>
  <c r="AT3098" i="1"/>
  <c r="L3098" i="1"/>
  <c r="AU3098" i="1"/>
  <c r="AX3098" i="1"/>
  <c r="AW3098" i="1"/>
  <c r="AV3098" i="1"/>
  <c r="AB3098" i="1"/>
  <c r="AY3098" i="1"/>
  <c r="Z3098" i="1"/>
  <c r="AZ3098" i="1"/>
  <c r="BA3098" i="1"/>
  <c r="BB3098" i="1"/>
  <c r="BE3098" i="1"/>
  <c r="U3098" i="1"/>
  <c r="T3098" i="1"/>
  <c r="BJ3098" i="1"/>
  <c r="BK3098" i="1"/>
  <c r="BL3098" i="1"/>
  <c r="BG3098" i="1"/>
  <c r="M3098" i="1"/>
  <c r="BI3098" i="1"/>
  <c r="BH3098" i="1"/>
  <c r="BF3098" i="1"/>
  <c r="BC3098" i="1"/>
  <c r="BD3098" i="1"/>
  <c r="Y3098" i="1"/>
  <c r="V3098" i="1"/>
  <c r="O3098" i="1"/>
  <c r="AT3097" i="1"/>
  <c r="L3097" i="1"/>
  <c r="AU3097" i="1"/>
  <c r="AX3097" i="1"/>
  <c r="AW3097" i="1"/>
  <c r="AV3097" i="1"/>
  <c r="AB3097" i="1"/>
  <c r="AY3097" i="1"/>
  <c r="Z3097" i="1"/>
  <c r="AZ3097" i="1"/>
  <c r="BA3097" i="1"/>
  <c r="BB3097" i="1"/>
  <c r="BE3097" i="1"/>
  <c r="U3097" i="1"/>
  <c r="T3097" i="1"/>
  <c r="BJ3097" i="1"/>
  <c r="BK3097" i="1"/>
  <c r="BL3097" i="1"/>
  <c r="BG3097" i="1"/>
  <c r="M3097" i="1"/>
  <c r="BI3097" i="1"/>
  <c r="BH3097" i="1"/>
  <c r="BF3097" i="1"/>
  <c r="BC3097" i="1"/>
  <c r="BD3097" i="1"/>
  <c r="Y3097" i="1"/>
  <c r="V3097" i="1"/>
  <c r="O3097" i="1"/>
  <c r="AT3096" i="1"/>
  <c r="L3096" i="1"/>
  <c r="AU3096" i="1"/>
  <c r="AX3096" i="1"/>
  <c r="AW3096" i="1"/>
  <c r="AV3096" i="1"/>
  <c r="AB3096" i="1"/>
  <c r="AY3096" i="1"/>
  <c r="Z3096" i="1"/>
  <c r="AZ3096" i="1"/>
  <c r="BA3096" i="1"/>
  <c r="BB3096" i="1"/>
  <c r="BE3096" i="1"/>
  <c r="U3096" i="1"/>
  <c r="T3096" i="1"/>
  <c r="BJ3096" i="1"/>
  <c r="BK3096" i="1"/>
  <c r="BL3096" i="1"/>
  <c r="BG3096" i="1"/>
  <c r="M3096" i="1"/>
  <c r="BI3096" i="1"/>
  <c r="BH3096" i="1"/>
  <c r="BF3096" i="1"/>
  <c r="BC3096" i="1"/>
  <c r="BD3096" i="1"/>
  <c r="Y3096" i="1"/>
  <c r="V3096" i="1"/>
  <c r="O3096" i="1"/>
  <c r="AT3095" i="1"/>
  <c r="L3095" i="1"/>
  <c r="AU3095" i="1"/>
  <c r="AX3095" i="1"/>
  <c r="AW3095" i="1"/>
  <c r="AV3095" i="1"/>
  <c r="AB3095" i="1"/>
  <c r="AY3095" i="1"/>
  <c r="Z3095" i="1"/>
  <c r="AZ3095" i="1"/>
  <c r="BA3095" i="1"/>
  <c r="BB3095" i="1"/>
  <c r="BE3095" i="1"/>
  <c r="U3095" i="1"/>
  <c r="T3095" i="1"/>
  <c r="BJ3095" i="1"/>
  <c r="BK3095" i="1"/>
  <c r="BL3095" i="1"/>
  <c r="BG3095" i="1"/>
  <c r="M3095" i="1"/>
  <c r="BI3095" i="1"/>
  <c r="BH3095" i="1"/>
  <c r="BF3095" i="1"/>
  <c r="BC3095" i="1"/>
  <c r="BD3095" i="1"/>
  <c r="Y3095" i="1"/>
  <c r="V3095" i="1"/>
  <c r="O3095" i="1"/>
  <c r="AT3094" i="1"/>
  <c r="L3094" i="1"/>
  <c r="AU3094" i="1"/>
  <c r="AX3094" i="1"/>
  <c r="AW3094" i="1"/>
  <c r="AV3094" i="1"/>
  <c r="AB3094" i="1"/>
  <c r="AY3094" i="1"/>
  <c r="Z3094" i="1"/>
  <c r="AZ3094" i="1"/>
  <c r="BA3094" i="1"/>
  <c r="BB3094" i="1"/>
  <c r="BE3094" i="1"/>
  <c r="U3094" i="1"/>
  <c r="T3094" i="1"/>
  <c r="BJ3094" i="1"/>
  <c r="BK3094" i="1"/>
  <c r="BL3094" i="1"/>
  <c r="BG3094" i="1"/>
  <c r="M3094" i="1"/>
  <c r="BI3094" i="1"/>
  <c r="BH3094" i="1"/>
  <c r="BF3094" i="1"/>
  <c r="BC3094" i="1"/>
  <c r="BD3094" i="1"/>
  <c r="Y3094" i="1"/>
  <c r="V3094" i="1"/>
  <c r="O3094" i="1"/>
  <c r="AT3093" i="1"/>
  <c r="L3093" i="1"/>
  <c r="AU3093" i="1"/>
  <c r="AX3093" i="1"/>
  <c r="AW3093" i="1"/>
  <c r="AV3093" i="1"/>
  <c r="AB3093" i="1"/>
  <c r="AY3093" i="1"/>
  <c r="Z3093" i="1"/>
  <c r="AZ3093" i="1"/>
  <c r="BA3093" i="1"/>
  <c r="BB3093" i="1"/>
  <c r="BE3093" i="1"/>
  <c r="U3093" i="1"/>
  <c r="T3093" i="1"/>
  <c r="BJ3093" i="1"/>
  <c r="BK3093" i="1"/>
  <c r="BL3093" i="1"/>
  <c r="BG3093" i="1"/>
  <c r="M3093" i="1"/>
  <c r="BI3093" i="1"/>
  <c r="BH3093" i="1"/>
  <c r="BF3093" i="1"/>
  <c r="BC3093" i="1"/>
  <c r="BD3093" i="1"/>
  <c r="Y3093" i="1"/>
  <c r="V3093" i="1"/>
  <c r="O3093" i="1"/>
  <c r="AT3092" i="1"/>
  <c r="L3092" i="1"/>
  <c r="AU3092" i="1"/>
  <c r="AX3092" i="1"/>
  <c r="AW3092" i="1"/>
  <c r="AV3092" i="1"/>
  <c r="AB3092" i="1"/>
  <c r="AY3092" i="1"/>
  <c r="Z3092" i="1"/>
  <c r="AZ3092" i="1"/>
  <c r="BA3092" i="1"/>
  <c r="BB3092" i="1"/>
  <c r="BE3092" i="1"/>
  <c r="U3092" i="1"/>
  <c r="T3092" i="1"/>
  <c r="BJ3092" i="1"/>
  <c r="BK3092" i="1"/>
  <c r="BL3092" i="1"/>
  <c r="BG3092" i="1"/>
  <c r="M3092" i="1"/>
  <c r="BI3092" i="1"/>
  <c r="BH3092" i="1"/>
  <c r="BF3092" i="1"/>
  <c r="BC3092" i="1"/>
  <c r="BD3092" i="1"/>
  <c r="Y3092" i="1"/>
  <c r="V3092" i="1"/>
  <c r="O3092" i="1"/>
  <c r="AT3091" i="1"/>
  <c r="L3091" i="1"/>
  <c r="AU3091" i="1"/>
  <c r="AX3091" i="1"/>
  <c r="AW3091" i="1"/>
  <c r="AV3091" i="1"/>
  <c r="AB3091" i="1"/>
  <c r="AY3091" i="1"/>
  <c r="Z3091" i="1"/>
  <c r="AZ3091" i="1"/>
  <c r="BA3091" i="1"/>
  <c r="BB3091" i="1"/>
  <c r="BE3091" i="1"/>
  <c r="U3091" i="1"/>
  <c r="T3091" i="1"/>
  <c r="BJ3091" i="1"/>
  <c r="BK3091" i="1"/>
  <c r="BL3091" i="1"/>
  <c r="BG3091" i="1"/>
  <c r="M3091" i="1"/>
  <c r="BI3091" i="1"/>
  <c r="BH3091" i="1"/>
  <c r="BF3091" i="1"/>
  <c r="BC3091" i="1"/>
  <c r="BD3091" i="1"/>
  <c r="Y3091" i="1"/>
  <c r="V3091" i="1"/>
  <c r="O3091" i="1"/>
  <c r="AT3090" i="1"/>
  <c r="L3090" i="1"/>
  <c r="AU3090" i="1"/>
  <c r="AX3090" i="1"/>
  <c r="AW3090" i="1"/>
  <c r="AV3090" i="1"/>
  <c r="AB3090" i="1"/>
  <c r="AY3090" i="1"/>
  <c r="Z3090" i="1"/>
  <c r="AZ3090" i="1"/>
  <c r="BA3090" i="1"/>
  <c r="BB3090" i="1"/>
  <c r="BE3090" i="1"/>
  <c r="U3090" i="1"/>
  <c r="T3090" i="1"/>
  <c r="BJ3090" i="1"/>
  <c r="BK3090" i="1"/>
  <c r="BL3090" i="1"/>
  <c r="BG3090" i="1"/>
  <c r="M3090" i="1"/>
  <c r="BI3090" i="1"/>
  <c r="BH3090" i="1"/>
  <c r="BF3090" i="1"/>
  <c r="BC3090" i="1"/>
  <c r="BD3090" i="1"/>
  <c r="Y3090" i="1"/>
  <c r="V3090" i="1"/>
  <c r="O3090" i="1"/>
  <c r="AT3089" i="1"/>
  <c r="L3089" i="1"/>
  <c r="AU3089" i="1"/>
  <c r="AX3089" i="1"/>
  <c r="AW3089" i="1"/>
  <c r="AV3089" i="1"/>
  <c r="AB3089" i="1"/>
  <c r="AY3089" i="1"/>
  <c r="Z3089" i="1"/>
  <c r="AZ3089" i="1"/>
  <c r="BA3089" i="1"/>
  <c r="BB3089" i="1"/>
  <c r="BE3089" i="1"/>
  <c r="U3089" i="1"/>
  <c r="T3089" i="1"/>
  <c r="BJ3089" i="1"/>
  <c r="BK3089" i="1"/>
  <c r="BL3089" i="1"/>
  <c r="BG3089" i="1"/>
  <c r="M3089" i="1"/>
  <c r="BI3089" i="1"/>
  <c r="BH3089" i="1"/>
  <c r="BF3089" i="1"/>
  <c r="BC3089" i="1"/>
  <c r="BD3089" i="1"/>
  <c r="Y3089" i="1"/>
  <c r="V3089" i="1"/>
  <c r="O3089" i="1"/>
  <c r="AT3088" i="1"/>
  <c r="L3088" i="1"/>
  <c r="AU3088" i="1"/>
  <c r="AX3088" i="1"/>
  <c r="AW3088" i="1"/>
  <c r="AV3088" i="1"/>
  <c r="AB3088" i="1"/>
  <c r="AY3088" i="1"/>
  <c r="Z3088" i="1"/>
  <c r="AZ3088" i="1"/>
  <c r="BA3088" i="1"/>
  <c r="BB3088" i="1"/>
  <c r="BE3088" i="1"/>
  <c r="U3088" i="1"/>
  <c r="T3088" i="1"/>
  <c r="BJ3088" i="1"/>
  <c r="BK3088" i="1"/>
  <c r="BL3088" i="1"/>
  <c r="BG3088" i="1"/>
  <c r="M3088" i="1"/>
  <c r="BI3088" i="1"/>
  <c r="BH3088" i="1"/>
  <c r="BF3088" i="1"/>
  <c r="BC3088" i="1"/>
  <c r="BD3088" i="1"/>
  <c r="Y3088" i="1"/>
  <c r="V3088" i="1"/>
  <c r="O3088" i="1"/>
  <c r="AT3087" i="1"/>
  <c r="L3087" i="1"/>
  <c r="AU3087" i="1"/>
  <c r="AX3087" i="1"/>
  <c r="AW3087" i="1"/>
  <c r="AV3087" i="1"/>
  <c r="AB3087" i="1"/>
  <c r="AY3087" i="1"/>
  <c r="Z3087" i="1"/>
  <c r="AZ3087" i="1"/>
  <c r="BA3087" i="1"/>
  <c r="BB3087" i="1"/>
  <c r="BE3087" i="1"/>
  <c r="U3087" i="1"/>
  <c r="T3087" i="1"/>
  <c r="BJ3087" i="1"/>
  <c r="BK3087" i="1"/>
  <c r="BL3087" i="1"/>
  <c r="BG3087" i="1"/>
  <c r="M3087" i="1"/>
  <c r="BI3087" i="1"/>
  <c r="BH3087" i="1"/>
  <c r="BF3087" i="1"/>
  <c r="BC3087" i="1"/>
  <c r="BD3087" i="1"/>
  <c r="Y3087" i="1"/>
  <c r="V3087" i="1"/>
  <c r="O3087" i="1"/>
  <c r="AT3086" i="1"/>
  <c r="L3086" i="1"/>
  <c r="AU3086" i="1"/>
  <c r="AX3086" i="1"/>
  <c r="AW3086" i="1"/>
  <c r="AV3086" i="1"/>
  <c r="AB3086" i="1"/>
  <c r="AY3086" i="1"/>
  <c r="Z3086" i="1"/>
  <c r="AZ3086" i="1"/>
  <c r="BA3086" i="1"/>
  <c r="BB3086" i="1"/>
  <c r="BE3086" i="1"/>
  <c r="U3086" i="1"/>
  <c r="T3086" i="1"/>
  <c r="BJ3086" i="1"/>
  <c r="BK3086" i="1"/>
  <c r="BL3086" i="1"/>
  <c r="BG3086" i="1"/>
  <c r="M3086" i="1"/>
  <c r="BI3086" i="1"/>
  <c r="BH3086" i="1"/>
  <c r="BF3086" i="1"/>
  <c r="BC3086" i="1"/>
  <c r="BD3086" i="1"/>
  <c r="Y3086" i="1"/>
  <c r="V3086" i="1"/>
  <c r="O3086" i="1"/>
  <c r="AT3085" i="1"/>
  <c r="L3085" i="1"/>
  <c r="AU3085" i="1"/>
  <c r="AX3085" i="1"/>
  <c r="AW3085" i="1"/>
  <c r="AV3085" i="1"/>
  <c r="AB3085" i="1"/>
  <c r="AY3085" i="1"/>
  <c r="Z3085" i="1"/>
  <c r="AZ3085" i="1"/>
  <c r="BA3085" i="1"/>
  <c r="BB3085" i="1"/>
  <c r="BE3085" i="1"/>
  <c r="U3085" i="1"/>
  <c r="T3085" i="1"/>
  <c r="BJ3085" i="1"/>
  <c r="BK3085" i="1"/>
  <c r="BL3085" i="1"/>
  <c r="BG3085" i="1"/>
  <c r="M3085" i="1"/>
  <c r="BI3085" i="1"/>
  <c r="BH3085" i="1"/>
  <c r="BF3085" i="1"/>
  <c r="BC3085" i="1"/>
  <c r="BD3085" i="1"/>
  <c r="Y3085" i="1"/>
  <c r="V3085" i="1"/>
  <c r="O3085" i="1"/>
  <c r="AT3084" i="1"/>
  <c r="L3084" i="1"/>
  <c r="AU3084" i="1"/>
  <c r="AX3084" i="1"/>
  <c r="AW3084" i="1"/>
  <c r="AV3084" i="1"/>
  <c r="AB3084" i="1"/>
  <c r="AY3084" i="1"/>
  <c r="Z3084" i="1"/>
  <c r="AZ3084" i="1"/>
  <c r="BA3084" i="1"/>
  <c r="BB3084" i="1"/>
  <c r="BE3084" i="1"/>
  <c r="U3084" i="1"/>
  <c r="T3084" i="1"/>
  <c r="BJ3084" i="1"/>
  <c r="BK3084" i="1"/>
  <c r="BL3084" i="1"/>
  <c r="BG3084" i="1"/>
  <c r="M3084" i="1"/>
  <c r="BI3084" i="1"/>
  <c r="BH3084" i="1"/>
  <c r="BF3084" i="1"/>
  <c r="BC3084" i="1"/>
  <c r="BD3084" i="1"/>
  <c r="Y3084" i="1"/>
  <c r="V3084" i="1"/>
  <c r="O3084" i="1"/>
  <c r="AT3083" i="1"/>
  <c r="L3083" i="1"/>
  <c r="AU3083" i="1"/>
  <c r="AX3083" i="1"/>
  <c r="AW3083" i="1"/>
  <c r="AV3083" i="1"/>
  <c r="AB3083" i="1"/>
  <c r="AY3083" i="1"/>
  <c r="Z3083" i="1"/>
  <c r="AZ3083" i="1"/>
  <c r="BA3083" i="1"/>
  <c r="BB3083" i="1"/>
  <c r="BE3083" i="1"/>
  <c r="U3083" i="1"/>
  <c r="T3083" i="1"/>
  <c r="BJ3083" i="1"/>
  <c r="BK3083" i="1"/>
  <c r="BL3083" i="1"/>
  <c r="BG3083" i="1"/>
  <c r="M3083" i="1"/>
  <c r="BI3083" i="1"/>
  <c r="BH3083" i="1"/>
  <c r="BF3083" i="1"/>
  <c r="BC3083" i="1"/>
  <c r="BD3083" i="1"/>
  <c r="Y3083" i="1"/>
  <c r="V3083" i="1"/>
  <c r="O3083" i="1"/>
  <c r="AT3082" i="1"/>
  <c r="L3082" i="1"/>
  <c r="AU3082" i="1"/>
  <c r="AX3082" i="1"/>
  <c r="AW3082" i="1"/>
  <c r="AV3082" i="1"/>
  <c r="AB3082" i="1"/>
  <c r="AY3082" i="1"/>
  <c r="Z3082" i="1"/>
  <c r="AZ3082" i="1"/>
  <c r="BA3082" i="1"/>
  <c r="BB3082" i="1"/>
  <c r="BE3082" i="1"/>
  <c r="U3082" i="1"/>
  <c r="T3082" i="1"/>
  <c r="BJ3082" i="1"/>
  <c r="BK3082" i="1"/>
  <c r="BL3082" i="1"/>
  <c r="BG3082" i="1"/>
  <c r="M3082" i="1"/>
  <c r="BI3082" i="1"/>
  <c r="BH3082" i="1"/>
  <c r="BF3082" i="1"/>
  <c r="BC3082" i="1"/>
  <c r="BD3082" i="1"/>
  <c r="Y3082" i="1"/>
  <c r="V3082" i="1"/>
  <c r="O3082" i="1"/>
  <c r="AT3081" i="1"/>
  <c r="L3081" i="1"/>
  <c r="AU3081" i="1"/>
  <c r="AX3081" i="1"/>
  <c r="AW3081" i="1"/>
  <c r="AV3081" i="1"/>
  <c r="AB3081" i="1"/>
  <c r="AY3081" i="1"/>
  <c r="Z3081" i="1"/>
  <c r="AZ3081" i="1"/>
  <c r="BA3081" i="1"/>
  <c r="BB3081" i="1"/>
  <c r="BE3081" i="1"/>
  <c r="U3081" i="1"/>
  <c r="T3081" i="1"/>
  <c r="BJ3081" i="1"/>
  <c r="BK3081" i="1"/>
  <c r="BL3081" i="1"/>
  <c r="BG3081" i="1"/>
  <c r="M3081" i="1"/>
  <c r="BI3081" i="1"/>
  <c r="BH3081" i="1"/>
  <c r="BF3081" i="1"/>
  <c r="BC3081" i="1"/>
  <c r="BD3081" i="1"/>
  <c r="Y3081" i="1"/>
  <c r="V3081" i="1"/>
  <c r="O3081" i="1"/>
  <c r="AT3080" i="1"/>
  <c r="L3080" i="1"/>
  <c r="AU3080" i="1"/>
  <c r="AX3080" i="1"/>
  <c r="AW3080" i="1"/>
  <c r="AV3080" i="1"/>
  <c r="AB3080" i="1"/>
  <c r="AY3080" i="1"/>
  <c r="Z3080" i="1"/>
  <c r="AZ3080" i="1"/>
  <c r="BA3080" i="1"/>
  <c r="BB3080" i="1"/>
  <c r="BE3080" i="1"/>
  <c r="U3080" i="1"/>
  <c r="T3080" i="1"/>
  <c r="BJ3080" i="1"/>
  <c r="BK3080" i="1"/>
  <c r="BL3080" i="1"/>
  <c r="BG3080" i="1"/>
  <c r="M3080" i="1"/>
  <c r="BI3080" i="1"/>
  <c r="BH3080" i="1"/>
  <c r="BF3080" i="1"/>
  <c r="BC3080" i="1"/>
  <c r="BD3080" i="1"/>
  <c r="Y3080" i="1"/>
  <c r="V3080" i="1"/>
  <c r="O3080" i="1"/>
  <c r="AT3079" i="1"/>
  <c r="L3079" i="1"/>
  <c r="AU3079" i="1"/>
  <c r="AX3079" i="1"/>
  <c r="AW3079" i="1"/>
  <c r="AV3079" i="1"/>
  <c r="AB3079" i="1"/>
  <c r="AY3079" i="1"/>
  <c r="Z3079" i="1"/>
  <c r="AZ3079" i="1"/>
  <c r="BA3079" i="1"/>
  <c r="BB3079" i="1"/>
  <c r="BE3079" i="1"/>
  <c r="U3079" i="1"/>
  <c r="T3079" i="1"/>
  <c r="BJ3079" i="1"/>
  <c r="BK3079" i="1"/>
  <c r="BL3079" i="1"/>
  <c r="BG3079" i="1"/>
  <c r="M3079" i="1"/>
  <c r="BI3079" i="1"/>
  <c r="BH3079" i="1"/>
  <c r="BF3079" i="1"/>
  <c r="BC3079" i="1"/>
  <c r="BD3079" i="1"/>
  <c r="Y3079" i="1"/>
  <c r="V3079" i="1"/>
  <c r="O3079" i="1"/>
  <c r="AT3078" i="1"/>
  <c r="L3078" i="1"/>
  <c r="AU3078" i="1"/>
  <c r="AX3078" i="1"/>
  <c r="AW3078" i="1"/>
  <c r="AV3078" i="1"/>
  <c r="AB3078" i="1"/>
  <c r="AY3078" i="1"/>
  <c r="Z3078" i="1"/>
  <c r="AZ3078" i="1"/>
  <c r="BA3078" i="1"/>
  <c r="BB3078" i="1"/>
  <c r="BE3078" i="1"/>
  <c r="U3078" i="1"/>
  <c r="T3078" i="1"/>
  <c r="BJ3078" i="1"/>
  <c r="BK3078" i="1"/>
  <c r="BL3078" i="1"/>
  <c r="BG3078" i="1"/>
  <c r="M3078" i="1"/>
  <c r="BI3078" i="1"/>
  <c r="BH3078" i="1"/>
  <c r="BF3078" i="1"/>
  <c r="BC3078" i="1"/>
  <c r="BD3078" i="1"/>
  <c r="Y3078" i="1"/>
  <c r="V3078" i="1"/>
  <c r="O3078" i="1"/>
  <c r="AT3077" i="1"/>
  <c r="L3077" i="1"/>
  <c r="AU3077" i="1"/>
  <c r="AX3077" i="1"/>
  <c r="AW3077" i="1"/>
  <c r="AV3077" i="1"/>
  <c r="AB3077" i="1"/>
  <c r="AY3077" i="1"/>
  <c r="Z3077" i="1"/>
  <c r="AZ3077" i="1"/>
  <c r="BA3077" i="1"/>
  <c r="BB3077" i="1"/>
  <c r="BE3077" i="1"/>
  <c r="U3077" i="1"/>
  <c r="T3077" i="1"/>
  <c r="BJ3077" i="1"/>
  <c r="BK3077" i="1"/>
  <c r="BL3077" i="1"/>
  <c r="BG3077" i="1"/>
  <c r="M3077" i="1"/>
  <c r="BI3077" i="1"/>
  <c r="BH3077" i="1"/>
  <c r="BF3077" i="1"/>
  <c r="BC3077" i="1"/>
  <c r="BD3077" i="1"/>
  <c r="Y3077" i="1"/>
  <c r="V3077" i="1"/>
  <c r="O3077" i="1"/>
  <c r="AT3076" i="1"/>
  <c r="L3076" i="1"/>
  <c r="AU3076" i="1"/>
  <c r="AX3076" i="1"/>
  <c r="AW3076" i="1"/>
  <c r="AV3076" i="1"/>
  <c r="AB3076" i="1"/>
  <c r="AY3076" i="1"/>
  <c r="Z3076" i="1"/>
  <c r="AZ3076" i="1"/>
  <c r="BA3076" i="1"/>
  <c r="BB3076" i="1"/>
  <c r="BE3076" i="1"/>
  <c r="U3076" i="1"/>
  <c r="T3076" i="1"/>
  <c r="BJ3076" i="1"/>
  <c r="BK3076" i="1"/>
  <c r="BL3076" i="1"/>
  <c r="BG3076" i="1"/>
  <c r="M3076" i="1"/>
  <c r="BI3076" i="1"/>
  <c r="BH3076" i="1"/>
  <c r="BF3076" i="1"/>
  <c r="BC3076" i="1"/>
  <c r="BD3076" i="1"/>
  <c r="Y3076" i="1"/>
  <c r="V3076" i="1"/>
  <c r="O3076" i="1"/>
  <c r="AT3075" i="1"/>
  <c r="L3075" i="1"/>
  <c r="AU3075" i="1"/>
  <c r="AX3075" i="1"/>
  <c r="AW3075" i="1"/>
  <c r="AV3075" i="1"/>
  <c r="AB3075" i="1"/>
  <c r="AY3075" i="1"/>
  <c r="Z3075" i="1"/>
  <c r="AZ3075" i="1"/>
  <c r="BA3075" i="1"/>
  <c r="BB3075" i="1"/>
  <c r="BE3075" i="1"/>
  <c r="U3075" i="1"/>
  <c r="T3075" i="1"/>
  <c r="BJ3075" i="1"/>
  <c r="BK3075" i="1"/>
  <c r="BL3075" i="1"/>
  <c r="BG3075" i="1"/>
  <c r="M3075" i="1"/>
  <c r="BI3075" i="1"/>
  <c r="BH3075" i="1"/>
  <c r="BF3075" i="1"/>
  <c r="BC3075" i="1"/>
  <c r="BD3075" i="1"/>
  <c r="Y3075" i="1"/>
  <c r="V3075" i="1"/>
  <c r="O3075" i="1"/>
  <c r="AT3074" i="1"/>
  <c r="L3074" i="1"/>
  <c r="AU3074" i="1"/>
  <c r="AX3074" i="1"/>
  <c r="AW3074" i="1"/>
  <c r="AV3074" i="1"/>
  <c r="AB3074" i="1"/>
  <c r="AY3074" i="1"/>
  <c r="Z3074" i="1"/>
  <c r="AZ3074" i="1"/>
  <c r="BA3074" i="1"/>
  <c r="BB3074" i="1"/>
  <c r="BE3074" i="1"/>
  <c r="U3074" i="1"/>
  <c r="T3074" i="1"/>
  <c r="BJ3074" i="1"/>
  <c r="BK3074" i="1"/>
  <c r="BL3074" i="1"/>
  <c r="BG3074" i="1"/>
  <c r="M3074" i="1"/>
  <c r="BI3074" i="1"/>
  <c r="BH3074" i="1"/>
  <c r="BF3074" i="1"/>
  <c r="BC3074" i="1"/>
  <c r="BD3074" i="1"/>
  <c r="Y3074" i="1"/>
  <c r="V3074" i="1"/>
  <c r="O3074" i="1"/>
  <c r="AT3073" i="1"/>
  <c r="L3073" i="1"/>
  <c r="AU3073" i="1"/>
  <c r="AX3073" i="1"/>
  <c r="AW3073" i="1"/>
  <c r="AV3073" i="1"/>
  <c r="AB3073" i="1"/>
  <c r="AY3073" i="1"/>
  <c r="Z3073" i="1"/>
  <c r="AZ3073" i="1"/>
  <c r="BA3073" i="1"/>
  <c r="BB3073" i="1"/>
  <c r="BE3073" i="1"/>
  <c r="U3073" i="1"/>
  <c r="T3073" i="1"/>
  <c r="BJ3073" i="1"/>
  <c r="BK3073" i="1"/>
  <c r="BL3073" i="1"/>
  <c r="BG3073" i="1"/>
  <c r="M3073" i="1"/>
  <c r="BI3073" i="1"/>
  <c r="BH3073" i="1"/>
  <c r="BF3073" i="1"/>
  <c r="BC3073" i="1"/>
  <c r="BD3073" i="1"/>
  <c r="Y3073" i="1"/>
  <c r="V3073" i="1"/>
  <c r="O3073" i="1"/>
  <c r="AT3072" i="1"/>
  <c r="L3072" i="1"/>
  <c r="AU3072" i="1"/>
  <c r="AX3072" i="1"/>
  <c r="AW3072" i="1"/>
  <c r="AV3072" i="1"/>
  <c r="AB3072" i="1"/>
  <c r="AY3072" i="1"/>
  <c r="Z3072" i="1"/>
  <c r="AZ3072" i="1"/>
  <c r="BA3072" i="1"/>
  <c r="BB3072" i="1"/>
  <c r="BE3072" i="1"/>
  <c r="U3072" i="1"/>
  <c r="T3072" i="1"/>
  <c r="BJ3072" i="1"/>
  <c r="BK3072" i="1"/>
  <c r="BL3072" i="1"/>
  <c r="BG3072" i="1"/>
  <c r="M3072" i="1"/>
  <c r="BI3072" i="1"/>
  <c r="BH3072" i="1"/>
  <c r="BF3072" i="1"/>
  <c r="BC3072" i="1"/>
  <c r="BD3072" i="1"/>
  <c r="Y3072" i="1"/>
  <c r="V3072" i="1"/>
  <c r="O3072" i="1"/>
  <c r="AT3071" i="1"/>
  <c r="L3071" i="1"/>
  <c r="AU3071" i="1"/>
  <c r="AX3071" i="1"/>
  <c r="AW3071" i="1"/>
  <c r="AV3071" i="1"/>
  <c r="AB3071" i="1"/>
  <c r="AY3071" i="1"/>
  <c r="Z3071" i="1"/>
  <c r="AZ3071" i="1"/>
  <c r="BA3071" i="1"/>
  <c r="BB3071" i="1"/>
  <c r="BE3071" i="1"/>
  <c r="U3071" i="1"/>
  <c r="T3071" i="1"/>
  <c r="BJ3071" i="1"/>
  <c r="BK3071" i="1"/>
  <c r="BL3071" i="1"/>
  <c r="BG3071" i="1"/>
  <c r="M3071" i="1"/>
  <c r="BI3071" i="1"/>
  <c r="BH3071" i="1"/>
  <c r="BF3071" i="1"/>
  <c r="BC3071" i="1"/>
  <c r="BD3071" i="1"/>
  <c r="Y3071" i="1"/>
  <c r="V3071" i="1"/>
  <c r="O3071" i="1"/>
  <c r="AT3070" i="1"/>
  <c r="L3070" i="1"/>
  <c r="AU3070" i="1"/>
  <c r="AX3070" i="1"/>
  <c r="AW3070" i="1"/>
  <c r="AV3070" i="1"/>
  <c r="AB3070" i="1"/>
  <c r="AY3070" i="1"/>
  <c r="Z3070" i="1"/>
  <c r="AZ3070" i="1"/>
  <c r="BA3070" i="1"/>
  <c r="BB3070" i="1"/>
  <c r="BE3070" i="1"/>
  <c r="U3070" i="1"/>
  <c r="T3070" i="1"/>
  <c r="BJ3070" i="1"/>
  <c r="BK3070" i="1"/>
  <c r="BL3070" i="1"/>
  <c r="BG3070" i="1"/>
  <c r="M3070" i="1"/>
  <c r="BI3070" i="1"/>
  <c r="BH3070" i="1"/>
  <c r="BF3070" i="1"/>
  <c r="BC3070" i="1"/>
  <c r="BD3070" i="1"/>
  <c r="Y3070" i="1"/>
  <c r="V3070" i="1"/>
  <c r="O3070" i="1"/>
  <c r="AT3069" i="1"/>
  <c r="L3069" i="1"/>
  <c r="AU3069" i="1"/>
  <c r="AX3069" i="1"/>
  <c r="AW3069" i="1"/>
  <c r="AV3069" i="1"/>
  <c r="AB3069" i="1"/>
  <c r="AY3069" i="1"/>
  <c r="Z3069" i="1"/>
  <c r="AZ3069" i="1"/>
  <c r="BA3069" i="1"/>
  <c r="BB3069" i="1"/>
  <c r="BE3069" i="1"/>
  <c r="U3069" i="1"/>
  <c r="T3069" i="1"/>
  <c r="BJ3069" i="1"/>
  <c r="BK3069" i="1"/>
  <c r="BL3069" i="1"/>
  <c r="BG3069" i="1"/>
  <c r="M3069" i="1"/>
  <c r="BI3069" i="1"/>
  <c r="BH3069" i="1"/>
  <c r="BF3069" i="1"/>
  <c r="BC3069" i="1"/>
  <c r="BD3069" i="1"/>
  <c r="Y3069" i="1"/>
  <c r="V3069" i="1"/>
  <c r="O3069" i="1"/>
  <c r="AT3068" i="1"/>
  <c r="L3068" i="1"/>
  <c r="AU3068" i="1"/>
  <c r="AX3068" i="1"/>
  <c r="AW3068" i="1"/>
  <c r="AV3068" i="1"/>
  <c r="AB3068" i="1"/>
  <c r="AY3068" i="1"/>
  <c r="Z3068" i="1"/>
  <c r="AZ3068" i="1"/>
  <c r="BA3068" i="1"/>
  <c r="BB3068" i="1"/>
  <c r="BE3068" i="1"/>
  <c r="U3068" i="1"/>
  <c r="T3068" i="1"/>
  <c r="BJ3068" i="1"/>
  <c r="BK3068" i="1"/>
  <c r="BL3068" i="1"/>
  <c r="BG3068" i="1"/>
  <c r="M3068" i="1"/>
  <c r="BI3068" i="1"/>
  <c r="BH3068" i="1"/>
  <c r="BF3068" i="1"/>
  <c r="BC3068" i="1"/>
  <c r="BD3068" i="1"/>
  <c r="Y3068" i="1"/>
  <c r="V3068" i="1"/>
  <c r="O3068" i="1"/>
  <c r="AT3067" i="1"/>
  <c r="L3067" i="1"/>
  <c r="AU3067" i="1"/>
  <c r="AX3067" i="1"/>
  <c r="AW3067" i="1"/>
  <c r="AV3067" i="1"/>
  <c r="AB3067" i="1"/>
  <c r="AY3067" i="1"/>
  <c r="Z3067" i="1"/>
  <c r="AZ3067" i="1"/>
  <c r="BA3067" i="1"/>
  <c r="BB3067" i="1"/>
  <c r="BE3067" i="1"/>
  <c r="U3067" i="1"/>
  <c r="T3067" i="1"/>
  <c r="BJ3067" i="1"/>
  <c r="BK3067" i="1"/>
  <c r="BL3067" i="1"/>
  <c r="BG3067" i="1"/>
  <c r="M3067" i="1"/>
  <c r="BI3067" i="1"/>
  <c r="BH3067" i="1"/>
  <c r="BF3067" i="1"/>
  <c r="BC3067" i="1"/>
  <c r="BD3067" i="1"/>
  <c r="Y3067" i="1"/>
  <c r="V3067" i="1"/>
  <c r="O3067" i="1"/>
  <c r="AT3066" i="1"/>
  <c r="L3066" i="1"/>
  <c r="AU3066" i="1"/>
  <c r="AX3066" i="1"/>
  <c r="AW3066" i="1"/>
  <c r="AV3066" i="1"/>
  <c r="AB3066" i="1"/>
  <c r="AY3066" i="1"/>
  <c r="Z3066" i="1"/>
  <c r="AZ3066" i="1"/>
  <c r="BA3066" i="1"/>
  <c r="BB3066" i="1"/>
  <c r="BE3066" i="1"/>
  <c r="U3066" i="1"/>
  <c r="T3066" i="1"/>
  <c r="BJ3066" i="1"/>
  <c r="BK3066" i="1"/>
  <c r="BL3066" i="1"/>
  <c r="BG3066" i="1"/>
  <c r="M3066" i="1"/>
  <c r="BI3066" i="1"/>
  <c r="BH3066" i="1"/>
  <c r="BF3066" i="1"/>
  <c r="BC3066" i="1"/>
  <c r="BD3066" i="1"/>
  <c r="Y3066" i="1"/>
  <c r="V3066" i="1"/>
  <c r="O3066" i="1"/>
  <c r="AT3065" i="1"/>
  <c r="L3065" i="1"/>
  <c r="AU3065" i="1"/>
  <c r="AX3065" i="1"/>
  <c r="AW3065" i="1"/>
  <c r="AV3065" i="1"/>
  <c r="AB3065" i="1"/>
  <c r="AY3065" i="1"/>
  <c r="Z3065" i="1"/>
  <c r="AZ3065" i="1"/>
  <c r="BA3065" i="1"/>
  <c r="BB3065" i="1"/>
  <c r="BE3065" i="1"/>
  <c r="U3065" i="1"/>
  <c r="T3065" i="1"/>
  <c r="BJ3065" i="1"/>
  <c r="BK3065" i="1"/>
  <c r="BL3065" i="1"/>
  <c r="BG3065" i="1"/>
  <c r="M3065" i="1"/>
  <c r="BI3065" i="1"/>
  <c r="BH3065" i="1"/>
  <c r="BF3065" i="1"/>
  <c r="BC3065" i="1"/>
  <c r="BD3065" i="1"/>
  <c r="Y3065" i="1"/>
  <c r="V3065" i="1"/>
  <c r="O3065" i="1"/>
  <c r="AT3064" i="1"/>
  <c r="L3064" i="1"/>
  <c r="AU3064" i="1"/>
  <c r="AX3064" i="1"/>
  <c r="AW3064" i="1"/>
  <c r="AV3064" i="1"/>
  <c r="AB3064" i="1"/>
  <c r="AY3064" i="1"/>
  <c r="Z3064" i="1"/>
  <c r="AZ3064" i="1"/>
  <c r="BA3064" i="1"/>
  <c r="BB3064" i="1"/>
  <c r="BE3064" i="1"/>
  <c r="U3064" i="1"/>
  <c r="T3064" i="1"/>
  <c r="BJ3064" i="1"/>
  <c r="BK3064" i="1"/>
  <c r="BL3064" i="1"/>
  <c r="BG3064" i="1"/>
  <c r="M3064" i="1"/>
  <c r="BI3064" i="1"/>
  <c r="BH3064" i="1"/>
  <c r="BF3064" i="1"/>
  <c r="BC3064" i="1"/>
  <c r="BD3064" i="1"/>
  <c r="Y3064" i="1"/>
  <c r="V3064" i="1"/>
  <c r="O3064" i="1"/>
  <c r="AT3063" i="1"/>
  <c r="L3063" i="1"/>
  <c r="AU3063" i="1"/>
  <c r="AX3063" i="1"/>
  <c r="AW3063" i="1"/>
  <c r="AV3063" i="1"/>
  <c r="AB3063" i="1"/>
  <c r="AY3063" i="1"/>
  <c r="Z3063" i="1"/>
  <c r="AZ3063" i="1"/>
  <c r="BA3063" i="1"/>
  <c r="BB3063" i="1"/>
  <c r="BE3063" i="1"/>
  <c r="U3063" i="1"/>
  <c r="T3063" i="1"/>
  <c r="BJ3063" i="1"/>
  <c r="BK3063" i="1"/>
  <c r="BL3063" i="1"/>
  <c r="BG3063" i="1"/>
  <c r="M3063" i="1"/>
  <c r="BI3063" i="1"/>
  <c r="BH3063" i="1"/>
  <c r="BF3063" i="1"/>
  <c r="BC3063" i="1"/>
  <c r="BD3063" i="1"/>
  <c r="Y3063" i="1"/>
  <c r="V3063" i="1"/>
  <c r="O3063" i="1"/>
  <c r="AT3062" i="1"/>
  <c r="L3062" i="1"/>
  <c r="AU3062" i="1"/>
  <c r="AX3062" i="1"/>
  <c r="AW3062" i="1"/>
  <c r="AV3062" i="1"/>
  <c r="AB3062" i="1"/>
  <c r="AY3062" i="1"/>
  <c r="Z3062" i="1"/>
  <c r="AZ3062" i="1"/>
  <c r="BA3062" i="1"/>
  <c r="BB3062" i="1"/>
  <c r="BE3062" i="1"/>
  <c r="U3062" i="1"/>
  <c r="T3062" i="1"/>
  <c r="BJ3062" i="1"/>
  <c r="BK3062" i="1"/>
  <c r="BL3062" i="1"/>
  <c r="BG3062" i="1"/>
  <c r="M3062" i="1"/>
  <c r="BI3062" i="1"/>
  <c r="BH3062" i="1"/>
  <c r="BF3062" i="1"/>
  <c r="BC3062" i="1"/>
  <c r="BD3062" i="1"/>
  <c r="Y3062" i="1"/>
  <c r="V3062" i="1"/>
  <c r="O3062" i="1"/>
  <c r="AT3061" i="1"/>
  <c r="L3061" i="1"/>
  <c r="AU3061" i="1"/>
  <c r="AX3061" i="1"/>
  <c r="AW3061" i="1"/>
  <c r="AV3061" i="1"/>
  <c r="AB3061" i="1"/>
  <c r="AY3061" i="1"/>
  <c r="Z3061" i="1"/>
  <c r="AZ3061" i="1"/>
  <c r="BA3061" i="1"/>
  <c r="BB3061" i="1"/>
  <c r="BE3061" i="1"/>
  <c r="U3061" i="1"/>
  <c r="T3061" i="1"/>
  <c r="BJ3061" i="1"/>
  <c r="BK3061" i="1"/>
  <c r="BL3061" i="1"/>
  <c r="BG3061" i="1"/>
  <c r="M3061" i="1"/>
  <c r="BI3061" i="1"/>
  <c r="BH3061" i="1"/>
  <c r="BF3061" i="1"/>
  <c r="BC3061" i="1"/>
  <c r="BD3061" i="1"/>
  <c r="Y3061" i="1"/>
  <c r="V3061" i="1"/>
  <c r="O3061" i="1"/>
  <c r="AT3060" i="1"/>
  <c r="L3060" i="1"/>
  <c r="AU3060" i="1"/>
  <c r="AX3060" i="1"/>
  <c r="AW3060" i="1"/>
  <c r="AV3060" i="1"/>
  <c r="AB3060" i="1"/>
  <c r="AY3060" i="1"/>
  <c r="Z3060" i="1"/>
  <c r="AZ3060" i="1"/>
  <c r="BA3060" i="1"/>
  <c r="BB3060" i="1"/>
  <c r="BE3060" i="1"/>
  <c r="U3060" i="1"/>
  <c r="T3060" i="1"/>
  <c r="BJ3060" i="1"/>
  <c r="BK3060" i="1"/>
  <c r="BL3060" i="1"/>
  <c r="BG3060" i="1"/>
  <c r="M3060" i="1"/>
  <c r="BI3060" i="1"/>
  <c r="BH3060" i="1"/>
  <c r="BF3060" i="1"/>
  <c r="BC3060" i="1"/>
  <c r="BD3060" i="1"/>
  <c r="Y3060" i="1"/>
  <c r="V3060" i="1"/>
  <c r="O3060" i="1"/>
  <c r="AT3059" i="1"/>
  <c r="L3059" i="1"/>
  <c r="AU3059" i="1"/>
  <c r="AX3059" i="1"/>
  <c r="AW3059" i="1"/>
  <c r="AV3059" i="1"/>
  <c r="AB3059" i="1"/>
  <c r="AY3059" i="1"/>
  <c r="Z3059" i="1"/>
  <c r="AZ3059" i="1"/>
  <c r="BA3059" i="1"/>
  <c r="BB3059" i="1"/>
  <c r="BE3059" i="1"/>
  <c r="U3059" i="1"/>
  <c r="T3059" i="1"/>
  <c r="BJ3059" i="1"/>
  <c r="BK3059" i="1"/>
  <c r="BL3059" i="1"/>
  <c r="BG3059" i="1"/>
  <c r="M3059" i="1"/>
  <c r="BI3059" i="1"/>
  <c r="BH3059" i="1"/>
  <c r="BF3059" i="1"/>
  <c r="BC3059" i="1"/>
  <c r="BD3059" i="1"/>
  <c r="Y3059" i="1"/>
  <c r="V3059" i="1"/>
  <c r="O3059" i="1"/>
  <c r="AT3058" i="1"/>
  <c r="L3058" i="1"/>
  <c r="AU3058" i="1"/>
  <c r="AX3058" i="1"/>
  <c r="AW3058" i="1"/>
  <c r="AV3058" i="1"/>
  <c r="AB3058" i="1"/>
  <c r="AY3058" i="1"/>
  <c r="Z3058" i="1"/>
  <c r="AZ3058" i="1"/>
  <c r="BA3058" i="1"/>
  <c r="BB3058" i="1"/>
  <c r="BE3058" i="1"/>
  <c r="U3058" i="1"/>
  <c r="T3058" i="1"/>
  <c r="BJ3058" i="1"/>
  <c r="BK3058" i="1"/>
  <c r="BL3058" i="1"/>
  <c r="BG3058" i="1"/>
  <c r="M3058" i="1"/>
  <c r="BI3058" i="1"/>
  <c r="BH3058" i="1"/>
  <c r="BF3058" i="1"/>
  <c r="BC3058" i="1"/>
  <c r="BD3058" i="1"/>
  <c r="Y3058" i="1"/>
  <c r="V3058" i="1"/>
  <c r="O3058" i="1"/>
  <c r="AT3057" i="1"/>
  <c r="L3057" i="1"/>
  <c r="AU3057" i="1"/>
  <c r="AX3057" i="1"/>
  <c r="AW3057" i="1"/>
  <c r="AV3057" i="1"/>
  <c r="AB3057" i="1"/>
  <c r="AY3057" i="1"/>
  <c r="Z3057" i="1"/>
  <c r="AZ3057" i="1"/>
  <c r="BA3057" i="1"/>
  <c r="BB3057" i="1"/>
  <c r="BE3057" i="1"/>
  <c r="U3057" i="1"/>
  <c r="T3057" i="1"/>
  <c r="BJ3057" i="1"/>
  <c r="BK3057" i="1"/>
  <c r="BL3057" i="1"/>
  <c r="BG3057" i="1"/>
  <c r="M3057" i="1"/>
  <c r="BI3057" i="1"/>
  <c r="BH3057" i="1"/>
  <c r="BF3057" i="1"/>
  <c r="BC3057" i="1"/>
  <c r="BD3057" i="1"/>
  <c r="Y3057" i="1"/>
  <c r="V3057" i="1"/>
  <c r="O3057" i="1"/>
  <c r="AT3056" i="1"/>
  <c r="L3056" i="1"/>
  <c r="AU3056" i="1"/>
  <c r="AX3056" i="1"/>
  <c r="AW3056" i="1"/>
  <c r="AV3056" i="1"/>
  <c r="AB3056" i="1"/>
  <c r="AY3056" i="1"/>
  <c r="Z3056" i="1"/>
  <c r="AZ3056" i="1"/>
  <c r="BA3056" i="1"/>
  <c r="BB3056" i="1"/>
  <c r="BE3056" i="1"/>
  <c r="U3056" i="1"/>
  <c r="T3056" i="1"/>
  <c r="BJ3056" i="1"/>
  <c r="BK3056" i="1"/>
  <c r="BL3056" i="1"/>
  <c r="BG3056" i="1"/>
  <c r="M3056" i="1"/>
  <c r="BI3056" i="1"/>
  <c r="BH3056" i="1"/>
  <c r="BF3056" i="1"/>
  <c r="BC3056" i="1"/>
  <c r="BD3056" i="1"/>
  <c r="Y3056" i="1"/>
  <c r="V3056" i="1"/>
  <c r="O3056" i="1"/>
  <c r="AT3055" i="1"/>
  <c r="L3055" i="1"/>
  <c r="AU3055" i="1"/>
  <c r="AX3055" i="1"/>
  <c r="AW3055" i="1"/>
  <c r="AV3055" i="1"/>
  <c r="AB3055" i="1"/>
  <c r="AY3055" i="1"/>
  <c r="Z3055" i="1"/>
  <c r="AZ3055" i="1"/>
  <c r="BA3055" i="1"/>
  <c r="BB3055" i="1"/>
  <c r="BE3055" i="1"/>
  <c r="U3055" i="1"/>
  <c r="T3055" i="1"/>
  <c r="BJ3055" i="1"/>
  <c r="BK3055" i="1"/>
  <c r="BL3055" i="1"/>
  <c r="BG3055" i="1"/>
  <c r="M3055" i="1"/>
  <c r="BI3055" i="1"/>
  <c r="BH3055" i="1"/>
  <c r="BF3055" i="1"/>
  <c r="BC3055" i="1"/>
  <c r="BD3055" i="1"/>
  <c r="Y3055" i="1"/>
  <c r="V3055" i="1"/>
  <c r="O3055" i="1"/>
  <c r="AT3054" i="1"/>
  <c r="L3054" i="1"/>
  <c r="AU3054" i="1"/>
  <c r="AX3054" i="1"/>
  <c r="AW3054" i="1"/>
  <c r="AV3054" i="1"/>
  <c r="AB3054" i="1"/>
  <c r="AY3054" i="1"/>
  <c r="Z3054" i="1"/>
  <c r="AZ3054" i="1"/>
  <c r="BA3054" i="1"/>
  <c r="BB3054" i="1"/>
  <c r="BE3054" i="1"/>
  <c r="U3054" i="1"/>
  <c r="T3054" i="1"/>
  <c r="BJ3054" i="1"/>
  <c r="BK3054" i="1"/>
  <c r="BL3054" i="1"/>
  <c r="BG3054" i="1"/>
  <c r="M3054" i="1"/>
  <c r="BI3054" i="1"/>
  <c r="BH3054" i="1"/>
  <c r="BF3054" i="1"/>
  <c r="BC3054" i="1"/>
  <c r="BD3054" i="1"/>
  <c r="Y3054" i="1"/>
  <c r="V3054" i="1"/>
  <c r="O3054" i="1"/>
  <c r="AT3053" i="1"/>
  <c r="L3053" i="1"/>
  <c r="AU3053" i="1"/>
  <c r="AX3053" i="1"/>
  <c r="AW3053" i="1"/>
  <c r="AV3053" i="1"/>
  <c r="AB3053" i="1"/>
  <c r="AY3053" i="1"/>
  <c r="Z3053" i="1"/>
  <c r="AZ3053" i="1"/>
  <c r="BA3053" i="1"/>
  <c r="BB3053" i="1"/>
  <c r="BE3053" i="1"/>
  <c r="U3053" i="1"/>
  <c r="T3053" i="1"/>
  <c r="BJ3053" i="1"/>
  <c r="BK3053" i="1"/>
  <c r="BL3053" i="1"/>
  <c r="BG3053" i="1"/>
  <c r="M3053" i="1"/>
  <c r="BI3053" i="1"/>
  <c r="BH3053" i="1"/>
  <c r="BF3053" i="1"/>
  <c r="BC3053" i="1"/>
  <c r="BD3053" i="1"/>
  <c r="Y3053" i="1"/>
  <c r="V3053" i="1"/>
  <c r="O3053" i="1"/>
  <c r="AT3052" i="1"/>
  <c r="L3052" i="1"/>
  <c r="AU3052" i="1"/>
  <c r="AX3052" i="1"/>
  <c r="AW3052" i="1"/>
  <c r="AV3052" i="1"/>
  <c r="AB3052" i="1"/>
  <c r="AY3052" i="1"/>
  <c r="Z3052" i="1"/>
  <c r="AZ3052" i="1"/>
  <c r="BA3052" i="1"/>
  <c r="BB3052" i="1"/>
  <c r="BE3052" i="1"/>
  <c r="U3052" i="1"/>
  <c r="T3052" i="1"/>
  <c r="BJ3052" i="1"/>
  <c r="BK3052" i="1"/>
  <c r="BL3052" i="1"/>
  <c r="BG3052" i="1"/>
  <c r="M3052" i="1"/>
  <c r="BI3052" i="1"/>
  <c r="BH3052" i="1"/>
  <c r="BF3052" i="1"/>
  <c r="BC3052" i="1"/>
  <c r="BD3052" i="1"/>
  <c r="Y3052" i="1"/>
  <c r="V3052" i="1"/>
  <c r="O3052" i="1"/>
  <c r="AT3051" i="1"/>
  <c r="L3051" i="1"/>
  <c r="AU3051" i="1"/>
  <c r="AX3051" i="1"/>
  <c r="AW3051" i="1"/>
  <c r="AV3051" i="1"/>
  <c r="AB3051" i="1"/>
  <c r="AY3051" i="1"/>
  <c r="Z3051" i="1"/>
  <c r="AZ3051" i="1"/>
  <c r="BA3051" i="1"/>
  <c r="BB3051" i="1"/>
  <c r="BE3051" i="1"/>
  <c r="U3051" i="1"/>
  <c r="T3051" i="1"/>
  <c r="BJ3051" i="1"/>
  <c r="BK3051" i="1"/>
  <c r="BL3051" i="1"/>
  <c r="BG3051" i="1"/>
  <c r="M3051" i="1"/>
  <c r="BI3051" i="1"/>
  <c r="BH3051" i="1"/>
  <c r="BF3051" i="1"/>
  <c r="BC3051" i="1"/>
  <c r="BD3051" i="1"/>
  <c r="Y3051" i="1"/>
  <c r="V3051" i="1"/>
  <c r="O3051" i="1"/>
  <c r="AT3050" i="1"/>
  <c r="L3050" i="1"/>
  <c r="AU3050" i="1"/>
  <c r="AX3050" i="1"/>
  <c r="AW3050" i="1"/>
  <c r="AV3050" i="1"/>
  <c r="AB3050" i="1"/>
  <c r="AY3050" i="1"/>
  <c r="Z3050" i="1"/>
  <c r="AZ3050" i="1"/>
  <c r="BA3050" i="1"/>
  <c r="BB3050" i="1"/>
  <c r="BE3050" i="1"/>
  <c r="U3050" i="1"/>
  <c r="T3050" i="1"/>
  <c r="BJ3050" i="1"/>
  <c r="BK3050" i="1"/>
  <c r="BL3050" i="1"/>
  <c r="BG3050" i="1"/>
  <c r="M3050" i="1"/>
  <c r="BI3050" i="1"/>
  <c r="BH3050" i="1"/>
  <c r="BF3050" i="1"/>
  <c r="BC3050" i="1"/>
  <c r="BD3050" i="1"/>
  <c r="Y3050" i="1"/>
  <c r="V3050" i="1"/>
  <c r="O3050" i="1"/>
  <c r="AT3049" i="1"/>
  <c r="L3049" i="1"/>
  <c r="AU3049" i="1"/>
  <c r="AX3049" i="1"/>
  <c r="AW3049" i="1"/>
  <c r="AV3049" i="1"/>
  <c r="AB3049" i="1"/>
  <c r="AY3049" i="1"/>
  <c r="Z3049" i="1"/>
  <c r="AZ3049" i="1"/>
  <c r="BA3049" i="1"/>
  <c r="BB3049" i="1"/>
  <c r="BE3049" i="1"/>
  <c r="U3049" i="1"/>
  <c r="T3049" i="1"/>
  <c r="BJ3049" i="1"/>
  <c r="BK3049" i="1"/>
  <c r="BL3049" i="1"/>
  <c r="BG3049" i="1"/>
  <c r="M3049" i="1"/>
  <c r="BI3049" i="1"/>
  <c r="BH3049" i="1"/>
  <c r="BF3049" i="1"/>
  <c r="BC3049" i="1"/>
  <c r="BD3049" i="1"/>
  <c r="Y3049" i="1"/>
  <c r="V3049" i="1"/>
  <c r="O3049" i="1"/>
  <c r="AT3048" i="1"/>
  <c r="L3048" i="1"/>
  <c r="AU3048" i="1"/>
  <c r="AX3048" i="1"/>
  <c r="AW3048" i="1"/>
  <c r="AV3048" i="1"/>
  <c r="AB3048" i="1"/>
  <c r="AY3048" i="1"/>
  <c r="Z3048" i="1"/>
  <c r="AZ3048" i="1"/>
  <c r="BA3048" i="1"/>
  <c r="BB3048" i="1"/>
  <c r="BE3048" i="1"/>
  <c r="U3048" i="1"/>
  <c r="T3048" i="1"/>
  <c r="BJ3048" i="1"/>
  <c r="BK3048" i="1"/>
  <c r="BL3048" i="1"/>
  <c r="BG3048" i="1"/>
  <c r="M3048" i="1"/>
  <c r="BI3048" i="1"/>
  <c r="BH3048" i="1"/>
  <c r="BF3048" i="1"/>
  <c r="BC3048" i="1"/>
  <c r="BD3048" i="1"/>
  <c r="Y3048" i="1"/>
  <c r="V3048" i="1"/>
  <c r="O3048" i="1"/>
  <c r="AT3047" i="1"/>
  <c r="L3047" i="1"/>
  <c r="AU3047" i="1"/>
  <c r="AX3047" i="1"/>
  <c r="AW3047" i="1"/>
  <c r="AV3047" i="1"/>
  <c r="AB3047" i="1"/>
  <c r="AY3047" i="1"/>
  <c r="Z3047" i="1"/>
  <c r="AZ3047" i="1"/>
  <c r="BA3047" i="1"/>
  <c r="BB3047" i="1"/>
  <c r="BE3047" i="1"/>
  <c r="U3047" i="1"/>
  <c r="T3047" i="1"/>
  <c r="BJ3047" i="1"/>
  <c r="BK3047" i="1"/>
  <c r="BL3047" i="1"/>
  <c r="BG3047" i="1"/>
  <c r="M3047" i="1"/>
  <c r="BI3047" i="1"/>
  <c r="BH3047" i="1"/>
  <c r="BF3047" i="1"/>
  <c r="BC3047" i="1"/>
  <c r="BD3047" i="1"/>
  <c r="Y3047" i="1"/>
  <c r="V3047" i="1"/>
  <c r="O3047" i="1"/>
  <c r="AT3046" i="1"/>
  <c r="L3046" i="1"/>
  <c r="AU3046" i="1"/>
  <c r="AX3046" i="1"/>
  <c r="AW3046" i="1"/>
  <c r="AV3046" i="1"/>
  <c r="AB3046" i="1"/>
  <c r="AY3046" i="1"/>
  <c r="Z3046" i="1"/>
  <c r="AZ3046" i="1"/>
  <c r="BA3046" i="1"/>
  <c r="BB3046" i="1"/>
  <c r="BE3046" i="1"/>
  <c r="U3046" i="1"/>
  <c r="T3046" i="1"/>
  <c r="BJ3046" i="1"/>
  <c r="BK3046" i="1"/>
  <c r="BL3046" i="1"/>
  <c r="BG3046" i="1"/>
  <c r="M3046" i="1"/>
  <c r="BI3046" i="1"/>
  <c r="BH3046" i="1"/>
  <c r="BF3046" i="1"/>
  <c r="BC3046" i="1"/>
  <c r="BD3046" i="1"/>
  <c r="Y3046" i="1"/>
  <c r="V3046" i="1"/>
  <c r="O3046" i="1"/>
  <c r="AT3045" i="1"/>
  <c r="L3045" i="1"/>
  <c r="AU3045" i="1"/>
  <c r="AX3045" i="1"/>
  <c r="AW3045" i="1"/>
  <c r="AV3045" i="1"/>
  <c r="AB3045" i="1"/>
  <c r="AY3045" i="1"/>
  <c r="Z3045" i="1"/>
  <c r="AZ3045" i="1"/>
  <c r="BA3045" i="1"/>
  <c r="BB3045" i="1"/>
  <c r="BE3045" i="1"/>
  <c r="U3045" i="1"/>
  <c r="T3045" i="1"/>
  <c r="BJ3045" i="1"/>
  <c r="BK3045" i="1"/>
  <c r="BL3045" i="1"/>
  <c r="BG3045" i="1"/>
  <c r="M3045" i="1"/>
  <c r="BI3045" i="1"/>
  <c r="BH3045" i="1"/>
  <c r="BF3045" i="1"/>
  <c r="BC3045" i="1"/>
  <c r="BD3045" i="1"/>
  <c r="Y3045" i="1"/>
  <c r="V3045" i="1"/>
  <c r="O3045" i="1"/>
  <c r="AT3044" i="1"/>
  <c r="L3044" i="1"/>
  <c r="AU3044" i="1"/>
  <c r="AX3044" i="1"/>
  <c r="AW3044" i="1"/>
  <c r="AV3044" i="1"/>
  <c r="AB3044" i="1"/>
  <c r="AY3044" i="1"/>
  <c r="Z3044" i="1"/>
  <c r="AZ3044" i="1"/>
  <c r="BA3044" i="1"/>
  <c r="BB3044" i="1"/>
  <c r="BE3044" i="1"/>
  <c r="U3044" i="1"/>
  <c r="T3044" i="1"/>
  <c r="BJ3044" i="1"/>
  <c r="BK3044" i="1"/>
  <c r="BL3044" i="1"/>
  <c r="BG3044" i="1"/>
  <c r="M3044" i="1"/>
  <c r="BI3044" i="1"/>
  <c r="BH3044" i="1"/>
  <c r="BF3044" i="1"/>
  <c r="BC3044" i="1"/>
  <c r="BD3044" i="1"/>
  <c r="Y3044" i="1"/>
  <c r="V3044" i="1"/>
  <c r="O3044" i="1"/>
  <c r="AT3043" i="1"/>
  <c r="L3043" i="1"/>
  <c r="AU3043" i="1"/>
  <c r="AX3043" i="1"/>
  <c r="AW3043" i="1"/>
  <c r="AV3043" i="1"/>
  <c r="AB3043" i="1"/>
  <c r="AY3043" i="1"/>
  <c r="Z3043" i="1"/>
  <c r="AZ3043" i="1"/>
  <c r="BA3043" i="1"/>
  <c r="BB3043" i="1"/>
  <c r="BE3043" i="1"/>
  <c r="U3043" i="1"/>
  <c r="T3043" i="1"/>
  <c r="BJ3043" i="1"/>
  <c r="BK3043" i="1"/>
  <c r="BL3043" i="1"/>
  <c r="BG3043" i="1"/>
  <c r="M3043" i="1"/>
  <c r="BI3043" i="1"/>
  <c r="BH3043" i="1"/>
  <c r="BF3043" i="1"/>
  <c r="BC3043" i="1"/>
  <c r="BD3043" i="1"/>
  <c r="Y3043" i="1"/>
  <c r="V3043" i="1"/>
  <c r="O3043" i="1"/>
  <c r="AT3042" i="1"/>
  <c r="L3042" i="1"/>
  <c r="AU3042" i="1"/>
  <c r="AX3042" i="1"/>
  <c r="AW3042" i="1"/>
  <c r="AV3042" i="1"/>
  <c r="AB3042" i="1"/>
  <c r="AY3042" i="1"/>
  <c r="Z3042" i="1"/>
  <c r="AZ3042" i="1"/>
  <c r="BA3042" i="1"/>
  <c r="BB3042" i="1"/>
  <c r="BE3042" i="1"/>
  <c r="U3042" i="1"/>
  <c r="T3042" i="1"/>
  <c r="BJ3042" i="1"/>
  <c r="BK3042" i="1"/>
  <c r="BL3042" i="1"/>
  <c r="BG3042" i="1"/>
  <c r="M3042" i="1"/>
  <c r="BI3042" i="1"/>
  <c r="BH3042" i="1"/>
  <c r="BF3042" i="1"/>
  <c r="BC3042" i="1"/>
  <c r="BD3042" i="1"/>
  <c r="Y3042" i="1"/>
  <c r="V3042" i="1"/>
  <c r="O3042" i="1"/>
  <c r="AT3041" i="1"/>
  <c r="L3041" i="1"/>
  <c r="AU3041" i="1"/>
  <c r="AX3041" i="1"/>
  <c r="AW3041" i="1"/>
  <c r="AV3041" i="1"/>
  <c r="AB3041" i="1"/>
  <c r="AY3041" i="1"/>
  <c r="Z3041" i="1"/>
  <c r="AZ3041" i="1"/>
  <c r="BA3041" i="1"/>
  <c r="BB3041" i="1"/>
  <c r="BE3041" i="1"/>
  <c r="U3041" i="1"/>
  <c r="T3041" i="1"/>
  <c r="BJ3041" i="1"/>
  <c r="BK3041" i="1"/>
  <c r="BL3041" i="1"/>
  <c r="BG3041" i="1"/>
  <c r="M3041" i="1"/>
  <c r="BI3041" i="1"/>
  <c r="BH3041" i="1"/>
  <c r="BF3041" i="1"/>
  <c r="BC3041" i="1"/>
  <c r="BD3041" i="1"/>
  <c r="Y3041" i="1"/>
  <c r="V3041" i="1"/>
  <c r="O3041" i="1"/>
  <c r="AT3040" i="1"/>
  <c r="L3040" i="1"/>
  <c r="AU3040" i="1"/>
  <c r="AX3040" i="1"/>
  <c r="AW3040" i="1"/>
  <c r="AV3040" i="1"/>
  <c r="AB3040" i="1"/>
  <c r="AY3040" i="1"/>
  <c r="Z3040" i="1"/>
  <c r="AZ3040" i="1"/>
  <c r="BA3040" i="1"/>
  <c r="BB3040" i="1"/>
  <c r="BE3040" i="1"/>
  <c r="U3040" i="1"/>
  <c r="T3040" i="1"/>
  <c r="BJ3040" i="1"/>
  <c r="BK3040" i="1"/>
  <c r="BL3040" i="1"/>
  <c r="BG3040" i="1"/>
  <c r="M3040" i="1"/>
  <c r="BI3040" i="1"/>
  <c r="BH3040" i="1"/>
  <c r="BF3040" i="1"/>
  <c r="BC3040" i="1"/>
  <c r="BD3040" i="1"/>
  <c r="Y3040" i="1"/>
  <c r="V3040" i="1"/>
  <c r="O3040" i="1"/>
  <c r="AT3039" i="1"/>
  <c r="L3039" i="1"/>
  <c r="AU3039" i="1"/>
  <c r="AX3039" i="1"/>
  <c r="AW3039" i="1"/>
  <c r="AV3039" i="1"/>
  <c r="AB3039" i="1"/>
  <c r="AY3039" i="1"/>
  <c r="Z3039" i="1"/>
  <c r="AZ3039" i="1"/>
  <c r="BA3039" i="1"/>
  <c r="BB3039" i="1"/>
  <c r="BE3039" i="1"/>
  <c r="U3039" i="1"/>
  <c r="T3039" i="1"/>
  <c r="BJ3039" i="1"/>
  <c r="BK3039" i="1"/>
  <c r="BL3039" i="1"/>
  <c r="BG3039" i="1"/>
  <c r="M3039" i="1"/>
  <c r="BI3039" i="1"/>
  <c r="BH3039" i="1"/>
  <c r="BF3039" i="1"/>
  <c r="BC3039" i="1"/>
  <c r="BD3039" i="1"/>
  <c r="Y3039" i="1"/>
  <c r="V3039" i="1"/>
  <c r="O3039" i="1"/>
  <c r="AT3038" i="1"/>
  <c r="L3038" i="1"/>
  <c r="AU3038" i="1"/>
  <c r="AX3038" i="1"/>
  <c r="AW3038" i="1"/>
  <c r="AV3038" i="1"/>
  <c r="AB3038" i="1"/>
  <c r="AY3038" i="1"/>
  <c r="Z3038" i="1"/>
  <c r="AZ3038" i="1"/>
  <c r="BA3038" i="1"/>
  <c r="BB3038" i="1"/>
  <c r="BE3038" i="1"/>
  <c r="U3038" i="1"/>
  <c r="T3038" i="1"/>
  <c r="BJ3038" i="1"/>
  <c r="BK3038" i="1"/>
  <c r="BL3038" i="1"/>
  <c r="BG3038" i="1"/>
  <c r="M3038" i="1"/>
  <c r="BI3038" i="1"/>
  <c r="BH3038" i="1"/>
  <c r="BF3038" i="1"/>
  <c r="BC3038" i="1"/>
  <c r="BD3038" i="1"/>
  <c r="Y3038" i="1"/>
  <c r="V3038" i="1"/>
  <c r="O3038" i="1"/>
  <c r="AT3037" i="1"/>
  <c r="L3037" i="1"/>
  <c r="AU3037" i="1"/>
  <c r="AX3037" i="1"/>
  <c r="AW3037" i="1"/>
  <c r="AV3037" i="1"/>
  <c r="AB3037" i="1"/>
  <c r="AY3037" i="1"/>
  <c r="Z3037" i="1"/>
  <c r="AZ3037" i="1"/>
  <c r="BA3037" i="1"/>
  <c r="BB3037" i="1"/>
  <c r="BE3037" i="1"/>
  <c r="U3037" i="1"/>
  <c r="T3037" i="1"/>
  <c r="BJ3037" i="1"/>
  <c r="BK3037" i="1"/>
  <c r="BL3037" i="1"/>
  <c r="BG3037" i="1"/>
  <c r="M3037" i="1"/>
  <c r="BI3037" i="1"/>
  <c r="BH3037" i="1"/>
  <c r="BF3037" i="1"/>
  <c r="BC3037" i="1"/>
  <c r="BD3037" i="1"/>
  <c r="Y3037" i="1"/>
  <c r="V3037" i="1"/>
  <c r="O3037" i="1"/>
  <c r="AT3036" i="1"/>
  <c r="L3036" i="1"/>
  <c r="AU3036" i="1"/>
  <c r="AX3036" i="1"/>
  <c r="AW3036" i="1"/>
  <c r="AV3036" i="1"/>
  <c r="AB3036" i="1"/>
  <c r="AY3036" i="1"/>
  <c r="Z3036" i="1"/>
  <c r="AZ3036" i="1"/>
  <c r="BA3036" i="1"/>
  <c r="BB3036" i="1"/>
  <c r="BE3036" i="1"/>
  <c r="U3036" i="1"/>
  <c r="T3036" i="1"/>
  <c r="BJ3036" i="1"/>
  <c r="BK3036" i="1"/>
  <c r="BL3036" i="1"/>
  <c r="BG3036" i="1"/>
  <c r="M3036" i="1"/>
  <c r="BI3036" i="1"/>
  <c r="BH3036" i="1"/>
  <c r="BF3036" i="1"/>
  <c r="BC3036" i="1"/>
  <c r="BD3036" i="1"/>
  <c r="Y3036" i="1"/>
  <c r="V3036" i="1"/>
  <c r="O3036" i="1"/>
  <c r="AT3035" i="1"/>
  <c r="L3035" i="1"/>
  <c r="AU3035" i="1"/>
  <c r="AX3035" i="1"/>
  <c r="AW3035" i="1"/>
  <c r="AV3035" i="1"/>
  <c r="AB3035" i="1"/>
  <c r="AY3035" i="1"/>
  <c r="Z3035" i="1"/>
  <c r="AZ3035" i="1"/>
  <c r="BA3035" i="1"/>
  <c r="BB3035" i="1"/>
  <c r="BE3035" i="1"/>
  <c r="U3035" i="1"/>
  <c r="T3035" i="1"/>
  <c r="BJ3035" i="1"/>
  <c r="BK3035" i="1"/>
  <c r="BL3035" i="1"/>
  <c r="BG3035" i="1"/>
  <c r="M3035" i="1"/>
  <c r="BI3035" i="1"/>
  <c r="BH3035" i="1"/>
  <c r="BF3035" i="1"/>
  <c r="BC3035" i="1"/>
  <c r="BD3035" i="1"/>
  <c r="Y3035" i="1"/>
  <c r="V3035" i="1"/>
  <c r="O3035" i="1"/>
  <c r="AT3034" i="1"/>
  <c r="L3034" i="1"/>
  <c r="AU3034" i="1"/>
  <c r="AX3034" i="1"/>
  <c r="AW3034" i="1"/>
  <c r="AV3034" i="1"/>
  <c r="AB3034" i="1"/>
  <c r="AY3034" i="1"/>
  <c r="Z3034" i="1"/>
  <c r="AZ3034" i="1"/>
  <c r="BA3034" i="1"/>
  <c r="BB3034" i="1"/>
  <c r="BE3034" i="1"/>
  <c r="U3034" i="1"/>
  <c r="T3034" i="1"/>
  <c r="BJ3034" i="1"/>
  <c r="BK3034" i="1"/>
  <c r="BL3034" i="1"/>
  <c r="BG3034" i="1"/>
  <c r="M3034" i="1"/>
  <c r="BI3034" i="1"/>
  <c r="BH3034" i="1"/>
  <c r="BF3034" i="1"/>
  <c r="BC3034" i="1"/>
  <c r="BD3034" i="1"/>
  <c r="Y3034" i="1"/>
  <c r="V3034" i="1"/>
  <c r="O3034" i="1"/>
  <c r="AT3033" i="1"/>
  <c r="L3033" i="1"/>
  <c r="AU3033" i="1"/>
  <c r="AX3033" i="1"/>
  <c r="AW3033" i="1"/>
  <c r="AV3033" i="1"/>
  <c r="AB3033" i="1"/>
  <c r="AY3033" i="1"/>
  <c r="Z3033" i="1"/>
  <c r="AZ3033" i="1"/>
  <c r="BA3033" i="1"/>
  <c r="BB3033" i="1"/>
  <c r="BE3033" i="1"/>
  <c r="U3033" i="1"/>
  <c r="T3033" i="1"/>
  <c r="BJ3033" i="1"/>
  <c r="BK3033" i="1"/>
  <c r="BL3033" i="1"/>
  <c r="BG3033" i="1"/>
  <c r="M3033" i="1"/>
  <c r="BI3033" i="1"/>
  <c r="BH3033" i="1"/>
  <c r="BF3033" i="1"/>
  <c r="BC3033" i="1"/>
  <c r="BD3033" i="1"/>
  <c r="Y3033" i="1"/>
  <c r="V3033" i="1"/>
  <c r="O3033" i="1"/>
  <c r="AT3032" i="1"/>
  <c r="L3032" i="1"/>
  <c r="AU3032" i="1"/>
  <c r="AX3032" i="1"/>
  <c r="AW3032" i="1"/>
  <c r="AV3032" i="1"/>
  <c r="AB3032" i="1"/>
  <c r="AY3032" i="1"/>
  <c r="Z3032" i="1"/>
  <c r="AZ3032" i="1"/>
  <c r="BA3032" i="1"/>
  <c r="BB3032" i="1"/>
  <c r="BE3032" i="1"/>
  <c r="U3032" i="1"/>
  <c r="T3032" i="1"/>
  <c r="BJ3032" i="1"/>
  <c r="BK3032" i="1"/>
  <c r="BL3032" i="1"/>
  <c r="BG3032" i="1"/>
  <c r="M3032" i="1"/>
  <c r="BI3032" i="1"/>
  <c r="BH3032" i="1"/>
  <c r="BF3032" i="1"/>
  <c r="BC3032" i="1"/>
  <c r="BD3032" i="1"/>
  <c r="Y3032" i="1"/>
  <c r="V3032" i="1"/>
  <c r="O3032" i="1"/>
  <c r="AT3031" i="1"/>
  <c r="L3031" i="1"/>
  <c r="AU3031" i="1"/>
  <c r="AX3031" i="1"/>
  <c r="AW3031" i="1"/>
  <c r="AV3031" i="1"/>
  <c r="AB3031" i="1"/>
  <c r="AY3031" i="1"/>
  <c r="Z3031" i="1"/>
  <c r="AZ3031" i="1"/>
  <c r="BA3031" i="1"/>
  <c r="BB3031" i="1"/>
  <c r="BE3031" i="1"/>
  <c r="U3031" i="1"/>
  <c r="T3031" i="1"/>
  <c r="BJ3031" i="1"/>
  <c r="BK3031" i="1"/>
  <c r="BL3031" i="1"/>
  <c r="BG3031" i="1"/>
  <c r="M3031" i="1"/>
  <c r="BI3031" i="1"/>
  <c r="BH3031" i="1"/>
  <c r="BF3031" i="1"/>
  <c r="BC3031" i="1"/>
  <c r="BD3031" i="1"/>
  <c r="Y3031" i="1"/>
  <c r="V3031" i="1"/>
  <c r="O3031" i="1"/>
  <c r="AT3030" i="1"/>
  <c r="L3030" i="1"/>
  <c r="AU3030" i="1"/>
  <c r="AX3030" i="1"/>
  <c r="AW3030" i="1"/>
  <c r="AV3030" i="1"/>
  <c r="AB3030" i="1"/>
  <c r="AY3030" i="1"/>
  <c r="Z3030" i="1"/>
  <c r="AZ3030" i="1"/>
  <c r="BA3030" i="1"/>
  <c r="BB3030" i="1"/>
  <c r="BE3030" i="1"/>
  <c r="U3030" i="1"/>
  <c r="T3030" i="1"/>
  <c r="BJ3030" i="1"/>
  <c r="BK3030" i="1"/>
  <c r="BL3030" i="1"/>
  <c r="BG3030" i="1"/>
  <c r="M3030" i="1"/>
  <c r="BI3030" i="1"/>
  <c r="BH3030" i="1"/>
  <c r="BF3030" i="1"/>
  <c r="BC3030" i="1"/>
  <c r="BD3030" i="1"/>
  <c r="Y3030" i="1"/>
  <c r="V3030" i="1"/>
  <c r="O3030" i="1"/>
  <c r="AT3029" i="1"/>
  <c r="L3029" i="1"/>
  <c r="AU3029" i="1"/>
  <c r="AX3029" i="1"/>
  <c r="AW3029" i="1"/>
  <c r="AV3029" i="1"/>
  <c r="AB3029" i="1"/>
  <c r="AY3029" i="1"/>
  <c r="Z3029" i="1"/>
  <c r="AZ3029" i="1"/>
  <c r="BA3029" i="1"/>
  <c r="BB3029" i="1"/>
  <c r="BE3029" i="1"/>
  <c r="U3029" i="1"/>
  <c r="T3029" i="1"/>
  <c r="BJ3029" i="1"/>
  <c r="BK3029" i="1"/>
  <c r="BL3029" i="1"/>
  <c r="BG3029" i="1"/>
  <c r="M3029" i="1"/>
  <c r="BI3029" i="1"/>
  <c r="BH3029" i="1"/>
  <c r="BF3029" i="1"/>
  <c r="BC3029" i="1"/>
  <c r="BD3029" i="1"/>
  <c r="Y3029" i="1"/>
  <c r="V3029" i="1"/>
  <c r="O3029" i="1"/>
  <c r="AT3028" i="1"/>
  <c r="L3028" i="1"/>
  <c r="AU3028" i="1"/>
  <c r="AX3028" i="1"/>
  <c r="AW3028" i="1"/>
  <c r="AV3028" i="1"/>
  <c r="AB3028" i="1"/>
  <c r="AY3028" i="1"/>
  <c r="Z3028" i="1"/>
  <c r="AZ3028" i="1"/>
  <c r="BA3028" i="1"/>
  <c r="BB3028" i="1"/>
  <c r="BE3028" i="1"/>
  <c r="U3028" i="1"/>
  <c r="T3028" i="1"/>
  <c r="BJ3028" i="1"/>
  <c r="BK3028" i="1"/>
  <c r="BL3028" i="1"/>
  <c r="BG3028" i="1"/>
  <c r="M3028" i="1"/>
  <c r="BI3028" i="1"/>
  <c r="BH3028" i="1"/>
  <c r="BF3028" i="1"/>
  <c r="BC3028" i="1"/>
  <c r="BD3028" i="1"/>
  <c r="Y3028" i="1"/>
  <c r="V3028" i="1"/>
  <c r="O3028" i="1"/>
  <c r="AT3027" i="1"/>
  <c r="L3027" i="1"/>
  <c r="AU3027" i="1"/>
  <c r="AX3027" i="1"/>
  <c r="AW3027" i="1"/>
  <c r="AV3027" i="1"/>
  <c r="AB3027" i="1"/>
  <c r="AY3027" i="1"/>
  <c r="Z3027" i="1"/>
  <c r="AZ3027" i="1"/>
  <c r="BA3027" i="1"/>
  <c r="BB3027" i="1"/>
  <c r="BE3027" i="1"/>
  <c r="U3027" i="1"/>
  <c r="T3027" i="1"/>
  <c r="BJ3027" i="1"/>
  <c r="BK3027" i="1"/>
  <c r="BL3027" i="1"/>
  <c r="BG3027" i="1"/>
  <c r="M3027" i="1"/>
  <c r="BI3027" i="1"/>
  <c r="BH3027" i="1"/>
  <c r="BF3027" i="1"/>
  <c r="BC3027" i="1"/>
  <c r="BD3027" i="1"/>
  <c r="Y3027" i="1"/>
  <c r="V3027" i="1"/>
  <c r="O3027" i="1"/>
  <c r="AT3026" i="1"/>
  <c r="L3026" i="1"/>
  <c r="AU3026" i="1"/>
  <c r="AX3026" i="1"/>
  <c r="AW3026" i="1"/>
  <c r="AV3026" i="1"/>
  <c r="AB3026" i="1"/>
  <c r="AY3026" i="1"/>
  <c r="Z3026" i="1"/>
  <c r="AZ3026" i="1"/>
  <c r="BA3026" i="1"/>
  <c r="BB3026" i="1"/>
  <c r="BE3026" i="1"/>
  <c r="U3026" i="1"/>
  <c r="T3026" i="1"/>
  <c r="BJ3026" i="1"/>
  <c r="BK3026" i="1"/>
  <c r="BL3026" i="1"/>
  <c r="BG3026" i="1"/>
  <c r="M3026" i="1"/>
  <c r="BI3026" i="1"/>
  <c r="BH3026" i="1"/>
  <c r="BF3026" i="1"/>
  <c r="BC3026" i="1"/>
  <c r="BD3026" i="1"/>
  <c r="Y3026" i="1"/>
  <c r="V3026" i="1"/>
  <c r="O3026" i="1"/>
  <c r="AT3025" i="1"/>
  <c r="L3025" i="1"/>
  <c r="AU3025" i="1"/>
  <c r="AX3025" i="1"/>
  <c r="AW3025" i="1"/>
  <c r="AV3025" i="1"/>
  <c r="AB3025" i="1"/>
  <c r="AY3025" i="1"/>
  <c r="Z3025" i="1"/>
  <c r="AZ3025" i="1"/>
  <c r="BA3025" i="1"/>
  <c r="BB3025" i="1"/>
  <c r="BE3025" i="1"/>
  <c r="U3025" i="1"/>
  <c r="T3025" i="1"/>
  <c r="BJ3025" i="1"/>
  <c r="BK3025" i="1"/>
  <c r="BL3025" i="1"/>
  <c r="BG3025" i="1"/>
  <c r="M3025" i="1"/>
  <c r="BI3025" i="1"/>
  <c r="BH3025" i="1"/>
  <c r="BF3025" i="1"/>
  <c r="BC3025" i="1"/>
  <c r="BD3025" i="1"/>
  <c r="Y3025" i="1"/>
  <c r="V3025" i="1"/>
  <c r="O3025" i="1"/>
  <c r="AT3024" i="1"/>
  <c r="L3024" i="1"/>
  <c r="AU3024" i="1"/>
  <c r="AX3024" i="1"/>
  <c r="AW3024" i="1"/>
  <c r="AV3024" i="1"/>
  <c r="AB3024" i="1"/>
  <c r="AY3024" i="1"/>
  <c r="Z3024" i="1"/>
  <c r="AZ3024" i="1"/>
  <c r="BA3024" i="1"/>
  <c r="BB3024" i="1"/>
  <c r="BE3024" i="1"/>
  <c r="U3024" i="1"/>
  <c r="T3024" i="1"/>
  <c r="BJ3024" i="1"/>
  <c r="BK3024" i="1"/>
  <c r="BL3024" i="1"/>
  <c r="BG3024" i="1"/>
  <c r="M3024" i="1"/>
  <c r="BI3024" i="1"/>
  <c r="BH3024" i="1"/>
  <c r="BF3024" i="1"/>
  <c r="BC3024" i="1"/>
  <c r="BD3024" i="1"/>
  <c r="Y3024" i="1"/>
  <c r="V3024" i="1"/>
  <c r="O3024" i="1"/>
  <c r="AT3023" i="1"/>
  <c r="L3023" i="1"/>
  <c r="AU3023" i="1"/>
  <c r="AX3023" i="1"/>
  <c r="AW3023" i="1"/>
  <c r="AV3023" i="1"/>
  <c r="AB3023" i="1"/>
  <c r="AY3023" i="1"/>
  <c r="Z3023" i="1"/>
  <c r="AZ3023" i="1"/>
  <c r="BA3023" i="1"/>
  <c r="BB3023" i="1"/>
  <c r="BE3023" i="1"/>
  <c r="U3023" i="1"/>
  <c r="T3023" i="1"/>
  <c r="BJ3023" i="1"/>
  <c r="BK3023" i="1"/>
  <c r="BL3023" i="1"/>
  <c r="BG3023" i="1"/>
  <c r="M3023" i="1"/>
  <c r="BI3023" i="1"/>
  <c r="BH3023" i="1"/>
  <c r="BF3023" i="1"/>
  <c r="BC3023" i="1"/>
  <c r="BD3023" i="1"/>
  <c r="Y3023" i="1"/>
  <c r="V3023" i="1"/>
  <c r="O3023" i="1"/>
  <c r="AT3022" i="1"/>
  <c r="L3022" i="1"/>
  <c r="AU3022" i="1"/>
  <c r="AX3022" i="1"/>
  <c r="AW3022" i="1"/>
  <c r="AV3022" i="1"/>
  <c r="AB3022" i="1"/>
  <c r="AY3022" i="1"/>
  <c r="Z3022" i="1"/>
  <c r="AZ3022" i="1"/>
  <c r="BA3022" i="1"/>
  <c r="BB3022" i="1"/>
  <c r="BE3022" i="1"/>
  <c r="U3022" i="1"/>
  <c r="T3022" i="1"/>
  <c r="BJ3022" i="1"/>
  <c r="BK3022" i="1"/>
  <c r="BL3022" i="1"/>
  <c r="BG3022" i="1"/>
  <c r="M3022" i="1"/>
  <c r="BI3022" i="1"/>
  <c r="BH3022" i="1"/>
  <c r="BF3022" i="1"/>
  <c r="BC3022" i="1"/>
  <c r="BD3022" i="1"/>
  <c r="Y3022" i="1"/>
  <c r="V3022" i="1"/>
  <c r="O3022" i="1"/>
  <c r="AT3021" i="1"/>
  <c r="L3021" i="1"/>
  <c r="AU3021" i="1"/>
  <c r="AX3021" i="1"/>
  <c r="AW3021" i="1"/>
  <c r="AV3021" i="1"/>
  <c r="AB3021" i="1"/>
  <c r="AY3021" i="1"/>
  <c r="Z3021" i="1"/>
  <c r="AZ3021" i="1"/>
  <c r="BA3021" i="1"/>
  <c r="BB3021" i="1"/>
  <c r="BE3021" i="1"/>
  <c r="U3021" i="1"/>
  <c r="T3021" i="1"/>
  <c r="BJ3021" i="1"/>
  <c r="BK3021" i="1"/>
  <c r="BL3021" i="1"/>
  <c r="BG3021" i="1"/>
  <c r="M3021" i="1"/>
  <c r="BI3021" i="1"/>
  <c r="BH3021" i="1"/>
  <c r="BF3021" i="1"/>
  <c r="BC3021" i="1"/>
  <c r="BD3021" i="1"/>
  <c r="Y3021" i="1"/>
  <c r="V3021" i="1"/>
  <c r="O3021" i="1"/>
  <c r="AT3020" i="1"/>
  <c r="L3020" i="1"/>
  <c r="AU3020" i="1"/>
  <c r="AX3020" i="1"/>
  <c r="AW3020" i="1"/>
  <c r="AV3020" i="1"/>
  <c r="AB3020" i="1"/>
  <c r="AY3020" i="1"/>
  <c r="Z3020" i="1"/>
  <c r="AZ3020" i="1"/>
  <c r="BA3020" i="1"/>
  <c r="BB3020" i="1"/>
  <c r="BE3020" i="1"/>
  <c r="U3020" i="1"/>
  <c r="T3020" i="1"/>
  <c r="BJ3020" i="1"/>
  <c r="BK3020" i="1"/>
  <c r="BL3020" i="1"/>
  <c r="BG3020" i="1"/>
  <c r="M3020" i="1"/>
  <c r="BI3020" i="1"/>
  <c r="BH3020" i="1"/>
  <c r="BF3020" i="1"/>
  <c r="BC3020" i="1"/>
  <c r="BD3020" i="1"/>
  <c r="Y3020" i="1"/>
  <c r="V3020" i="1"/>
  <c r="O3020" i="1"/>
  <c r="AT3019" i="1"/>
  <c r="L3019" i="1"/>
  <c r="AU3019" i="1"/>
  <c r="AX3019" i="1"/>
  <c r="AW3019" i="1"/>
  <c r="AV3019" i="1"/>
  <c r="AB3019" i="1"/>
  <c r="AY3019" i="1"/>
  <c r="Z3019" i="1"/>
  <c r="AZ3019" i="1"/>
  <c r="BA3019" i="1"/>
  <c r="BB3019" i="1"/>
  <c r="BE3019" i="1"/>
  <c r="U3019" i="1"/>
  <c r="T3019" i="1"/>
  <c r="BJ3019" i="1"/>
  <c r="BK3019" i="1"/>
  <c r="BL3019" i="1"/>
  <c r="BG3019" i="1"/>
  <c r="M3019" i="1"/>
  <c r="BI3019" i="1"/>
  <c r="BH3019" i="1"/>
  <c r="BF3019" i="1"/>
  <c r="BC3019" i="1"/>
  <c r="BD3019" i="1"/>
  <c r="Y3019" i="1"/>
  <c r="V3019" i="1"/>
  <c r="O3019" i="1"/>
  <c r="AT3018" i="1"/>
  <c r="L3018" i="1"/>
  <c r="AU3018" i="1"/>
  <c r="AX3018" i="1"/>
  <c r="AW3018" i="1"/>
  <c r="AV3018" i="1"/>
  <c r="AB3018" i="1"/>
  <c r="AY3018" i="1"/>
  <c r="Z3018" i="1"/>
  <c r="AZ3018" i="1"/>
  <c r="BA3018" i="1"/>
  <c r="BB3018" i="1"/>
  <c r="BE3018" i="1"/>
  <c r="U3018" i="1"/>
  <c r="T3018" i="1"/>
  <c r="BJ3018" i="1"/>
  <c r="BK3018" i="1"/>
  <c r="BL3018" i="1"/>
  <c r="BG3018" i="1"/>
  <c r="M3018" i="1"/>
  <c r="BI3018" i="1"/>
  <c r="BH3018" i="1"/>
  <c r="BF3018" i="1"/>
  <c r="BC3018" i="1"/>
  <c r="BD3018" i="1"/>
  <c r="Y3018" i="1"/>
  <c r="V3018" i="1"/>
  <c r="O3018" i="1"/>
  <c r="AT3017" i="1"/>
  <c r="L3017" i="1"/>
  <c r="AU3017" i="1"/>
  <c r="AX3017" i="1"/>
  <c r="AW3017" i="1"/>
  <c r="AV3017" i="1"/>
  <c r="AB3017" i="1"/>
  <c r="AY3017" i="1"/>
  <c r="Z3017" i="1"/>
  <c r="AZ3017" i="1"/>
  <c r="BA3017" i="1"/>
  <c r="BB3017" i="1"/>
  <c r="BE3017" i="1"/>
  <c r="U3017" i="1"/>
  <c r="T3017" i="1"/>
  <c r="BJ3017" i="1"/>
  <c r="BK3017" i="1"/>
  <c r="BL3017" i="1"/>
  <c r="BG3017" i="1"/>
  <c r="M3017" i="1"/>
  <c r="BI3017" i="1"/>
  <c r="BH3017" i="1"/>
  <c r="BF3017" i="1"/>
  <c r="BC3017" i="1"/>
  <c r="BD3017" i="1"/>
  <c r="Y3017" i="1"/>
  <c r="V3017" i="1"/>
  <c r="O3017" i="1"/>
  <c r="AT3016" i="1"/>
  <c r="L3016" i="1"/>
  <c r="AU3016" i="1"/>
  <c r="AX3016" i="1"/>
  <c r="AW3016" i="1"/>
  <c r="AV3016" i="1"/>
  <c r="AB3016" i="1"/>
  <c r="AY3016" i="1"/>
  <c r="Z3016" i="1"/>
  <c r="AZ3016" i="1"/>
  <c r="BA3016" i="1"/>
  <c r="BB3016" i="1"/>
  <c r="BE3016" i="1"/>
  <c r="U3016" i="1"/>
  <c r="T3016" i="1"/>
  <c r="BJ3016" i="1"/>
  <c r="BK3016" i="1"/>
  <c r="BL3016" i="1"/>
  <c r="BG3016" i="1"/>
  <c r="M3016" i="1"/>
  <c r="BI3016" i="1"/>
  <c r="BH3016" i="1"/>
  <c r="BF3016" i="1"/>
  <c r="BC3016" i="1"/>
  <c r="BD3016" i="1"/>
  <c r="Y3016" i="1"/>
  <c r="V3016" i="1"/>
  <c r="O3016" i="1"/>
  <c r="AT3015" i="1"/>
  <c r="L3015" i="1"/>
  <c r="AU3015" i="1"/>
  <c r="AX3015" i="1"/>
  <c r="AW3015" i="1"/>
  <c r="AV3015" i="1"/>
  <c r="AB3015" i="1"/>
  <c r="AY3015" i="1"/>
  <c r="Z3015" i="1"/>
  <c r="AZ3015" i="1"/>
  <c r="BA3015" i="1"/>
  <c r="BB3015" i="1"/>
  <c r="BE3015" i="1"/>
  <c r="U3015" i="1"/>
  <c r="T3015" i="1"/>
  <c r="BJ3015" i="1"/>
  <c r="BK3015" i="1"/>
  <c r="BL3015" i="1"/>
  <c r="BG3015" i="1"/>
  <c r="M3015" i="1"/>
  <c r="BI3015" i="1"/>
  <c r="BH3015" i="1"/>
  <c r="BF3015" i="1"/>
  <c r="BC3015" i="1"/>
  <c r="BD3015" i="1"/>
  <c r="Y3015" i="1"/>
  <c r="V3015" i="1"/>
  <c r="O3015" i="1"/>
  <c r="AT3014" i="1"/>
  <c r="L3014" i="1"/>
  <c r="AU3014" i="1"/>
  <c r="AX3014" i="1"/>
  <c r="AW3014" i="1"/>
  <c r="AV3014" i="1"/>
  <c r="AB3014" i="1"/>
  <c r="AY3014" i="1"/>
  <c r="Z3014" i="1"/>
  <c r="AZ3014" i="1"/>
  <c r="BA3014" i="1"/>
  <c r="BB3014" i="1"/>
  <c r="BE3014" i="1"/>
  <c r="U3014" i="1"/>
  <c r="T3014" i="1"/>
  <c r="BJ3014" i="1"/>
  <c r="BK3014" i="1"/>
  <c r="BL3014" i="1"/>
  <c r="BG3014" i="1"/>
  <c r="M3014" i="1"/>
  <c r="BI3014" i="1"/>
  <c r="BH3014" i="1"/>
  <c r="BF3014" i="1"/>
  <c r="BC3014" i="1"/>
  <c r="BD3014" i="1"/>
  <c r="Y3014" i="1"/>
  <c r="V3014" i="1"/>
  <c r="O3014" i="1"/>
  <c r="AT3013" i="1"/>
  <c r="L3013" i="1"/>
  <c r="AU3013" i="1"/>
  <c r="AX3013" i="1"/>
  <c r="AW3013" i="1"/>
  <c r="AV3013" i="1"/>
  <c r="AB3013" i="1"/>
  <c r="AY3013" i="1"/>
  <c r="Z3013" i="1"/>
  <c r="AZ3013" i="1"/>
  <c r="BA3013" i="1"/>
  <c r="BB3013" i="1"/>
  <c r="BE3013" i="1"/>
  <c r="U3013" i="1"/>
  <c r="T3013" i="1"/>
  <c r="BJ3013" i="1"/>
  <c r="BK3013" i="1"/>
  <c r="BL3013" i="1"/>
  <c r="BG3013" i="1"/>
  <c r="M3013" i="1"/>
  <c r="BI3013" i="1"/>
  <c r="BH3013" i="1"/>
  <c r="BF3013" i="1"/>
  <c r="BC3013" i="1"/>
  <c r="BD3013" i="1"/>
  <c r="Y3013" i="1"/>
  <c r="V3013" i="1"/>
  <c r="O3013" i="1"/>
  <c r="AT3012" i="1"/>
  <c r="L3012" i="1"/>
  <c r="AU3012" i="1"/>
  <c r="AX3012" i="1"/>
  <c r="AW3012" i="1"/>
  <c r="AV3012" i="1"/>
  <c r="AB3012" i="1"/>
  <c r="AY3012" i="1"/>
  <c r="Z3012" i="1"/>
  <c r="AZ3012" i="1"/>
  <c r="BA3012" i="1"/>
  <c r="BB3012" i="1"/>
  <c r="BE3012" i="1"/>
  <c r="U3012" i="1"/>
  <c r="T3012" i="1"/>
  <c r="BJ3012" i="1"/>
  <c r="BK3012" i="1"/>
  <c r="BL3012" i="1"/>
  <c r="BG3012" i="1"/>
  <c r="M3012" i="1"/>
  <c r="BI3012" i="1"/>
  <c r="BH3012" i="1"/>
  <c r="BF3012" i="1"/>
  <c r="BC3012" i="1"/>
  <c r="BD3012" i="1"/>
  <c r="Y3012" i="1"/>
  <c r="V3012" i="1"/>
  <c r="O3012" i="1"/>
  <c r="AT3011" i="1"/>
  <c r="L3011" i="1"/>
  <c r="AU3011" i="1"/>
  <c r="AX3011" i="1"/>
  <c r="AW3011" i="1"/>
  <c r="AV3011" i="1"/>
  <c r="AB3011" i="1"/>
  <c r="AY3011" i="1"/>
  <c r="Z3011" i="1"/>
  <c r="AZ3011" i="1"/>
  <c r="BA3011" i="1"/>
  <c r="BB3011" i="1"/>
  <c r="BE3011" i="1"/>
  <c r="U3011" i="1"/>
  <c r="T3011" i="1"/>
  <c r="BJ3011" i="1"/>
  <c r="BK3011" i="1"/>
  <c r="BL3011" i="1"/>
  <c r="BG3011" i="1"/>
  <c r="M3011" i="1"/>
  <c r="BI3011" i="1"/>
  <c r="BH3011" i="1"/>
  <c r="BF3011" i="1"/>
  <c r="BC3011" i="1"/>
  <c r="BD3011" i="1"/>
  <c r="Y3011" i="1"/>
  <c r="V3011" i="1"/>
  <c r="O3011" i="1"/>
  <c r="AT3010" i="1"/>
  <c r="L3010" i="1"/>
  <c r="AU3010" i="1"/>
  <c r="AX3010" i="1"/>
  <c r="AW3010" i="1"/>
  <c r="AV3010" i="1"/>
  <c r="AB3010" i="1"/>
  <c r="AY3010" i="1"/>
  <c r="Z3010" i="1"/>
  <c r="AZ3010" i="1"/>
  <c r="BA3010" i="1"/>
  <c r="BB3010" i="1"/>
  <c r="BE3010" i="1"/>
  <c r="U3010" i="1"/>
  <c r="T3010" i="1"/>
  <c r="BJ3010" i="1"/>
  <c r="BK3010" i="1"/>
  <c r="BL3010" i="1"/>
  <c r="BG3010" i="1"/>
  <c r="M3010" i="1"/>
  <c r="BI3010" i="1"/>
  <c r="BH3010" i="1"/>
  <c r="BF3010" i="1"/>
  <c r="BC3010" i="1"/>
  <c r="BD3010" i="1"/>
  <c r="Y3010" i="1"/>
  <c r="V3010" i="1"/>
  <c r="O3010" i="1"/>
  <c r="AT3009" i="1"/>
  <c r="L3009" i="1"/>
  <c r="AU3009" i="1"/>
  <c r="AX3009" i="1"/>
  <c r="AW3009" i="1"/>
  <c r="AV3009" i="1"/>
  <c r="AB3009" i="1"/>
  <c r="AY3009" i="1"/>
  <c r="Z3009" i="1"/>
  <c r="AZ3009" i="1"/>
  <c r="BA3009" i="1"/>
  <c r="BB3009" i="1"/>
  <c r="BE3009" i="1"/>
  <c r="U3009" i="1"/>
  <c r="T3009" i="1"/>
  <c r="BJ3009" i="1"/>
  <c r="BK3009" i="1"/>
  <c r="BL3009" i="1"/>
  <c r="BG3009" i="1"/>
  <c r="M3009" i="1"/>
  <c r="BI3009" i="1"/>
  <c r="BH3009" i="1"/>
  <c r="BF3009" i="1"/>
  <c r="BC3009" i="1"/>
  <c r="BD3009" i="1"/>
  <c r="Y3009" i="1"/>
  <c r="V3009" i="1"/>
  <c r="O3009" i="1"/>
  <c r="AT3008" i="1"/>
  <c r="L3008" i="1"/>
  <c r="AU3008" i="1"/>
  <c r="AX3008" i="1"/>
  <c r="AW3008" i="1"/>
  <c r="AV3008" i="1"/>
  <c r="AB3008" i="1"/>
  <c r="AY3008" i="1"/>
  <c r="Z3008" i="1"/>
  <c r="AZ3008" i="1"/>
  <c r="BA3008" i="1"/>
  <c r="BB3008" i="1"/>
  <c r="BE3008" i="1"/>
  <c r="U3008" i="1"/>
  <c r="T3008" i="1"/>
  <c r="BJ3008" i="1"/>
  <c r="BK3008" i="1"/>
  <c r="BL3008" i="1"/>
  <c r="BG3008" i="1"/>
  <c r="M3008" i="1"/>
  <c r="BI3008" i="1"/>
  <c r="BH3008" i="1"/>
  <c r="BF3008" i="1"/>
  <c r="BC3008" i="1"/>
  <c r="BD3008" i="1"/>
  <c r="Y3008" i="1"/>
  <c r="V3008" i="1"/>
  <c r="O3008" i="1"/>
  <c r="AT3007" i="1"/>
  <c r="L3007" i="1"/>
  <c r="AU3007" i="1"/>
  <c r="AX3007" i="1"/>
  <c r="AW3007" i="1"/>
  <c r="AV3007" i="1"/>
  <c r="AB3007" i="1"/>
  <c r="AY3007" i="1"/>
  <c r="Z3007" i="1"/>
  <c r="AZ3007" i="1"/>
  <c r="BA3007" i="1"/>
  <c r="BB3007" i="1"/>
  <c r="BE3007" i="1"/>
  <c r="U3007" i="1"/>
  <c r="T3007" i="1"/>
  <c r="BJ3007" i="1"/>
  <c r="BK3007" i="1"/>
  <c r="BL3007" i="1"/>
  <c r="BG3007" i="1"/>
  <c r="M3007" i="1"/>
  <c r="BI3007" i="1"/>
  <c r="BH3007" i="1"/>
  <c r="BF3007" i="1"/>
  <c r="BC3007" i="1"/>
  <c r="BD3007" i="1"/>
  <c r="Y3007" i="1"/>
  <c r="V3007" i="1"/>
  <c r="O3007" i="1"/>
  <c r="AT3006" i="1"/>
  <c r="L3006" i="1"/>
  <c r="AU3006" i="1"/>
  <c r="AX3006" i="1"/>
  <c r="AW3006" i="1"/>
  <c r="AV3006" i="1"/>
  <c r="AB3006" i="1"/>
  <c r="AY3006" i="1"/>
  <c r="Z3006" i="1"/>
  <c r="AZ3006" i="1"/>
  <c r="BA3006" i="1"/>
  <c r="BB3006" i="1"/>
  <c r="BE3006" i="1"/>
  <c r="U3006" i="1"/>
  <c r="T3006" i="1"/>
  <c r="BJ3006" i="1"/>
  <c r="BK3006" i="1"/>
  <c r="BL3006" i="1"/>
  <c r="BG3006" i="1"/>
  <c r="M3006" i="1"/>
  <c r="BI3006" i="1"/>
  <c r="BH3006" i="1"/>
  <c r="BF3006" i="1"/>
  <c r="BC3006" i="1"/>
  <c r="BD3006" i="1"/>
  <c r="Y3006" i="1"/>
  <c r="V3006" i="1"/>
  <c r="O3006" i="1"/>
  <c r="AT3005" i="1"/>
  <c r="L3005" i="1"/>
  <c r="AU3005" i="1"/>
  <c r="AX3005" i="1"/>
  <c r="AW3005" i="1"/>
  <c r="AV3005" i="1"/>
  <c r="AB3005" i="1"/>
  <c r="AY3005" i="1"/>
  <c r="Z3005" i="1"/>
  <c r="AZ3005" i="1"/>
  <c r="BA3005" i="1"/>
  <c r="BB3005" i="1"/>
  <c r="BE3005" i="1"/>
  <c r="U3005" i="1"/>
  <c r="T3005" i="1"/>
  <c r="BJ3005" i="1"/>
  <c r="BK3005" i="1"/>
  <c r="BL3005" i="1"/>
  <c r="BG3005" i="1"/>
  <c r="M3005" i="1"/>
  <c r="BI3005" i="1"/>
  <c r="BH3005" i="1"/>
  <c r="BF3005" i="1"/>
  <c r="BC3005" i="1"/>
  <c r="BD3005" i="1"/>
  <c r="Y3005" i="1"/>
  <c r="V3005" i="1"/>
  <c r="O3005" i="1"/>
  <c r="AT3004" i="1"/>
  <c r="L3004" i="1"/>
  <c r="AU3004" i="1"/>
  <c r="AX3004" i="1"/>
  <c r="AW3004" i="1"/>
  <c r="AV3004" i="1"/>
  <c r="AB3004" i="1"/>
  <c r="AY3004" i="1"/>
  <c r="Z3004" i="1"/>
  <c r="AZ3004" i="1"/>
  <c r="BA3004" i="1"/>
  <c r="BB3004" i="1"/>
  <c r="BE3004" i="1"/>
  <c r="U3004" i="1"/>
  <c r="T3004" i="1"/>
  <c r="BJ3004" i="1"/>
  <c r="BK3004" i="1"/>
  <c r="BL3004" i="1"/>
  <c r="BG3004" i="1"/>
  <c r="M3004" i="1"/>
  <c r="BI3004" i="1"/>
  <c r="BH3004" i="1"/>
  <c r="BF3004" i="1"/>
  <c r="BC3004" i="1"/>
  <c r="BD3004" i="1"/>
  <c r="Y3004" i="1"/>
  <c r="V3004" i="1"/>
  <c r="O3004" i="1"/>
  <c r="AT3003" i="1"/>
  <c r="L3003" i="1"/>
  <c r="AU3003" i="1"/>
  <c r="AX3003" i="1"/>
  <c r="AW3003" i="1"/>
  <c r="AV3003" i="1"/>
  <c r="AB3003" i="1"/>
  <c r="AY3003" i="1"/>
  <c r="Z3003" i="1"/>
  <c r="AZ3003" i="1"/>
  <c r="BA3003" i="1"/>
  <c r="BB3003" i="1"/>
  <c r="BE3003" i="1"/>
  <c r="U3003" i="1"/>
  <c r="T3003" i="1"/>
  <c r="BJ3003" i="1"/>
  <c r="BK3003" i="1"/>
  <c r="BL3003" i="1"/>
  <c r="BG3003" i="1"/>
  <c r="M3003" i="1"/>
  <c r="BI3003" i="1"/>
  <c r="BH3003" i="1"/>
  <c r="BF3003" i="1"/>
  <c r="BC3003" i="1"/>
  <c r="BD3003" i="1"/>
  <c r="Y3003" i="1"/>
  <c r="V3003" i="1"/>
  <c r="O3003" i="1"/>
  <c r="AT3002" i="1"/>
  <c r="L3002" i="1"/>
  <c r="AU3002" i="1"/>
  <c r="AX3002" i="1"/>
  <c r="AW3002" i="1"/>
  <c r="AV3002" i="1"/>
  <c r="AB3002" i="1"/>
  <c r="AY3002" i="1"/>
  <c r="Z3002" i="1"/>
  <c r="AZ3002" i="1"/>
  <c r="BA3002" i="1"/>
  <c r="BB3002" i="1"/>
  <c r="BE3002" i="1"/>
  <c r="U3002" i="1"/>
  <c r="T3002" i="1"/>
  <c r="BJ3002" i="1"/>
  <c r="BK3002" i="1"/>
  <c r="BL3002" i="1"/>
  <c r="BG3002" i="1"/>
  <c r="M3002" i="1"/>
  <c r="BI3002" i="1"/>
  <c r="BH3002" i="1"/>
  <c r="BF3002" i="1"/>
  <c r="BC3002" i="1"/>
  <c r="BD3002" i="1"/>
  <c r="Y3002" i="1"/>
  <c r="V3002" i="1"/>
  <c r="O3002" i="1"/>
  <c r="AT3001" i="1"/>
  <c r="L3001" i="1"/>
  <c r="AU3001" i="1"/>
  <c r="AX3001" i="1"/>
  <c r="AW3001" i="1"/>
  <c r="AV3001" i="1"/>
  <c r="AB3001" i="1"/>
  <c r="AY3001" i="1"/>
  <c r="Z3001" i="1"/>
  <c r="AZ3001" i="1"/>
  <c r="BA3001" i="1"/>
  <c r="BB3001" i="1"/>
  <c r="BE3001" i="1"/>
  <c r="U3001" i="1"/>
  <c r="T3001" i="1"/>
  <c r="BJ3001" i="1"/>
  <c r="BK3001" i="1"/>
  <c r="BL3001" i="1"/>
  <c r="BG3001" i="1"/>
  <c r="M3001" i="1"/>
  <c r="BI3001" i="1"/>
  <c r="BH3001" i="1"/>
  <c r="BF3001" i="1"/>
  <c r="BC3001" i="1"/>
  <c r="BD3001" i="1"/>
  <c r="Y3001" i="1"/>
  <c r="V3001" i="1"/>
  <c r="O3001" i="1"/>
  <c r="AT3000" i="1"/>
  <c r="L3000" i="1"/>
  <c r="AU3000" i="1"/>
  <c r="AX3000" i="1"/>
  <c r="AW3000" i="1"/>
  <c r="AV3000" i="1"/>
  <c r="AB3000" i="1"/>
  <c r="AY3000" i="1"/>
  <c r="Z3000" i="1"/>
  <c r="AZ3000" i="1"/>
  <c r="BA3000" i="1"/>
  <c r="BB3000" i="1"/>
  <c r="BE3000" i="1"/>
  <c r="U3000" i="1"/>
  <c r="T3000" i="1"/>
  <c r="BJ3000" i="1"/>
  <c r="BK3000" i="1"/>
  <c r="BL3000" i="1"/>
  <c r="BG3000" i="1"/>
  <c r="M3000" i="1"/>
  <c r="BI3000" i="1"/>
  <c r="BH3000" i="1"/>
  <c r="BF3000" i="1"/>
  <c r="BC3000" i="1"/>
  <c r="BD3000" i="1"/>
  <c r="Y3000" i="1"/>
  <c r="V3000" i="1"/>
  <c r="O3000" i="1"/>
  <c r="AT2999" i="1"/>
  <c r="L2999" i="1"/>
  <c r="AU2999" i="1"/>
  <c r="AX2999" i="1"/>
  <c r="AW2999" i="1"/>
  <c r="AV2999" i="1"/>
  <c r="AB2999" i="1"/>
  <c r="AY2999" i="1"/>
  <c r="Z2999" i="1"/>
  <c r="AZ2999" i="1"/>
  <c r="BA2999" i="1"/>
  <c r="BB2999" i="1"/>
  <c r="BE2999" i="1"/>
  <c r="U2999" i="1"/>
  <c r="T2999" i="1"/>
  <c r="BJ2999" i="1"/>
  <c r="BK2999" i="1"/>
  <c r="BL2999" i="1"/>
  <c r="BG2999" i="1"/>
  <c r="M2999" i="1"/>
  <c r="BI2999" i="1"/>
  <c r="BH2999" i="1"/>
  <c r="BF2999" i="1"/>
  <c r="BC2999" i="1"/>
  <c r="BD2999" i="1"/>
  <c r="Y2999" i="1"/>
  <c r="V2999" i="1"/>
  <c r="O2999" i="1"/>
  <c r="AT2998" i="1"/>
  <c r="L2998" i="1"/>
  <c r="AU2998" i="1"/>
  <c r="AX2998" i="1"/>
  <c r="AW2998" i="1"/>
  <c r="AV2998" i="1"/>
  <c r="AB2998" i="1"/>
  <c r="AY2998" i="1"/>
  <c r="Z2998" i="1"/>
  <c r="AZ2998" i="1"/>
  <c r="BA2998" i="1"/>
  <c r="BB2998" i="1"/>
  <c r="BE2998" i="1"/>
  <c r="U2998" i="1"/>
  <c r="T2998" i="1"/>
  <c r="BJ2998" i="1"/>
  <c r="BK2998" i="1"/>
  <c r="BL2998" i="1"/>
  <c r="BG2998" i="1"/>
  <c r="M2998" i="1"/>
  <c r="BI2998" i="1"/>
  <c r="BH2998" i="1"/>
  <c r="BF2998" i="1"/>
  <c r="BC2998" i="1"/>
  <c r="BD2998" i="1"/>
  <c r="Y2998" i="1"/>
  <c r="V2998" i="1"/>
  <c r="O2998" i="1"/>
  <c r="AT2997" i="1"/>
  <c r="L2997" i="1"/>
  <c r="AU2997" i="1"/>
  <c r="AX2997" i="1"/>
  <c r="AW2997" i="1"/>
  <c r="AV2997" i="1"/>
  <c r="AB2997" i="1"/>
  <c r="AY2997" i="1"/>
  <c r="Z2997" i="1"/>
  <c r="AZ2997" i="1"/>
  <c r="BA2997" i="1"/>
  <c r="BB2997" i="1"/>
  <c r="BE2997" i="1"/>
  <c r="U2997" i="1"/>
  <c r="T2997" i="1"/>
  <c r="BJ2997" i="1"/>
  <c r="BK2997" i="1"/>
  <c r="BL2997" i="1"/>
  <c r="BG2997" i="1"/>
  <c r="M2997" i="1"/>
  <c r="BI2997" i="1"/>
  <c r="BH2997" i="1"/>
  <c r="BF2997" i="1"/>
  <c r="BC2997" i="1"/>
  <c r="BD2997" i="1"/>
  <c r="Y2997" i="1"/>
  <c r="V2997" i="1"/>
  <c r="O2997" i="1"/>
  <c r="AT2996" i="1"/>
  <c r="L2996" i="1"/>
  <c r="AU2996" i="1"/>
  <c r="AX2996" i="1"/>
  <c r="AW2996" i="1"/>
  <c r="AV2996" i="1"/>
  <c r="AB2996" i="1"/>
  <c r="AY2996" i="1"/>
  <c r="Z2996" i="1"/>
  <c r="AZ2996" i="1"/>
  <c r="BA2996" i="1"/>
  <c r="BB2996" i="1"/>
  <c r="BE2996" i="1"/>
  <c r="U2996" i="1"/>
  <c r="T2996" i="1"/>
  <c r="BJ2996" i="1"/>
  <c r="BK2996" i="1"/>
  <c r="BL2996" i="1"/>
  <c r="BG2996" i="1"/>
  <c r="M2996" i="1"/>
  <c r="BI2996" i="1"/>
  <c r="BH2996" i="1"/>
  <c r="BF2996" i="1"/>
  <c r="BC2996" i="1"/>
  <c r="BD2996" i="1"/>
  <c r="Y2996" i="1"/>
  <c r="V2996" i="1"/>
  <c r="O2996" i="1"/>
  <c r="AT2995" i="1"/>
  <c r="L2995" i="1"/>
  <c r="AU2995" i="1"/>
  <c r="AX2995" i="1"/>
  <c r="AW2995" i="1"/>
  <c r="AV2995" i="1"/>
  <c r="AB2995" i="1"/>
  <c r="AY2995" i="1"/>
  <c r="Z2995" i="1"/>
  <c r="AZ2995" i="1"/>
  <c r="BA2995" i="1"/>
  <c r="BB2995" i="1"/>
  <c r="BE2995" i="1"/>
  <c r="U2995" i="1"/>
  <c r="T2995" i="1"/>
  <c r="BJ2995" i="1"/>
  <c r="BK2995" i="1"/>
  <c r="BL2995" i="1"/>
  <c r="BG2995" i="1"/>
  <c r="M2995" i="1"/>
  <c r="BI2995" i="1"/>
  <c r="BH2995" i="1"/>
  <c r="BF2995" i="1"/>
  <c r="BC2995" i="1"/>
  <c r="BD2995" i="1"/>
  <c r="Y2995" i="1"/>
  <c r="V2995" i="1"/>
  <c r="O2995" i="1"/>
  <c r="AT2994" i="1"/>
  <c r="L2994" i="1"/>
  <c r="AU2994" i="1"/>
  <c r="AX2994" i="1"/>
  <c r="AW2994" i="1"/>
  <c r="AV2994" i="1"/>
  <c r="AB2994" i="1"/>
  <c r="AY2994" i="1"/>
  <c r="Z2994" i="1"/>
  <c r="AZ2994" i="1"/>
  <c r="BA2994" i="1"/>
  <c r="BB2994" i="1"/>
  <c r="BE2994" i="1"/>
  <c r="U2994" i="1"/>
  <c r="T2994" i="1"/>
  <c r="BJ2994" i="1"/>
  <c r="BK2994" i="1"/>
  <c r="BL2994" i="1"/>
  <c r="BG2994" i="1"/>
  <c r="M2994" i="1"/>
  <c r="BI2994" i="1"/>
  <c r="BH2994" i="1"/>
  <c r="BF2994" i="1"/>
  <c r="BC2994" i="1"/>
  <c r="BD2994" i="1"/>
  <c r="Y2994" i="1"/>
  <c r="V2994" i="1"/>
  <c r="O2994" i="1"/>
  <c r="AT2993" i="1"/>
  <c r="L2993" i="1"/>
  <c r="AU2993" i="1"/>
  <c r="AX2993" i="1"/>
  <c r="AW2993" i="1"/>
  <c r="AV2993" i="1"/>
  <c r="AB2993" i="1"/>
  <c r="AY2993" i="1"/>
  <c r="Z2993" i="1"/>
  <c r="AZ2993" i="1"/>
  <c r="BA2993" i="1"/>
  <c r="BB2993" i="1"/>
  <c r="BE2993" i="1"/>
  <c r="U2993" i="1"/>
  <c r="T2993" i="1"/>
  <c r="BJ2993" i="1"/>
  <c r="BK2993" i="1"/>
  <c r="BL2993" i="1"/>
  <c r="BG2993" i="1"/>
  <c r="M2993" i="1"/>
  <c r="BI2993" i="1"/>
  <c r="BH2993" i="1"/>
  <c r="BF2993" i="1"/>
  <c r="BC2993" i="1"/>
  <c r="BD2993" i="1"/>
  <c r="Y2993" i="1"/>
  <c r="V2993" i="1"/>
  <c r="O2993" i="1"/>
  <c r="AT2992" i="1"/>
  <c r="L2992" i="1"/>
  <c r="AU2992" i="1"/>
  <c r="AX2992" i="1"/>
  <c r="AW2992" i="1"/>
  <c r="AV2992" i="1"/>
  <c r="AB2992" i="1"/>
  <c r="AY2992" i="1"/>
  <c r="Z2992" i="1"/>
  <c r="AZ2992" i="1"/>
  <c r="BA2992" i="1"/>
  <c r="BB2992" i="1"/>
  <c r="BE2992" i="1"/>
  <c r="U2992" i="1"/>
  <c r="T2992" i="1"/>
  <c r="BJ2992" i="1"/>
  <c r="BK2992" i="1"/>
  <c r="BL2992" i="1"/>
  <c r="BG2992" i="1"/>
  <c r="M2992" i="1"/>
  <c r="BI2992" i="1"/>
  <c r="BH2992" i="1"/>
  <c r="BF2992" i="1"/>
  <c r="BC2992" i="1"/>
  <c r="BD2992" i="1"/>
  <c r="Y2992" i="1"/>
  <c r="V2992" i="1"/>
  <c r="O2992" i="1"/>
  <c r="AT2991" i="1"/>
  <c r="L2991" i="1"/>
  <c r="AU2991" i="1"/>
  <c r="AX2991" i="1"/>
  <c r="AW2991" i="1"/>
  <c r="AV2991" i="1"/>
  <c r="AB2991" i="1"/>
  <c r="AY2991" i="1"/>
  <c r="Z2991" i="1"/>
  <c r="AZ2991" i="1"/>
  <c r="BA2991" i="1"/>
  <c r="BB2991" i="1"/>
  <c r="BE2991" i="1"/>
  <c r="U2991" i="1"/>
  <c r="T2991" i="1"/>
  <c r="BJ2991" i="1"/>
  <c r="BK2991" i="1"/>
  <c r="BL2991" i="1"/>
  <c r="BG2991" i="1"/>
  <c r="M2991" i="1"/>
  <c r="BI2991" i="1"/>
  <c r="BH2991" i="1"/>
  <c r="BF2991" i="1"/>
  <c r="BC2991" i="1"/>
  <c r="BD2991" i="1"/>
  <c r="Y2991" i="1"/>
  <c r="V2991" i="1"/>
  <c r="O2991" i="1"/>
  <c r="AT2990" i="1"/>
  <c r="L2990" i="1"/>
  <c r="AU2990" i="1"/>
  <c r="AX2990" i="1"/>
  <c r="AW2990" i="1"/>
  <c r="AV2990" i="1"/>
  <c r="AB2990" i="1"/>
  <c r="AY2990" i="1"/>
  <c r="Z2990" i="1"/>
  <c r="AZ2990" i="1"/>
  <c r="BA2990" i="1"/>
  <c r="BB2990" i="1"/>
  <c r="BE2990" i="1"/>
  <c r="U2990" i="1"/>
  <c r="T2990" i="1"/>
  <c r="BJ2990" i="1"/>
  <c r="BK2990" i="1"/>
  <c r="BL2990" i="1"/>
  <c r="BG2990" i="1"/>
  <c r="M2990" i="1"/>
  <c r="BI2990" i="1"/>
  <c r="BH2990" i="1"/>
  <c r="BF2990" i="1"/>
  <c r="BC2990" i="1"/>
  <c r="BD2990" i="1"/>
  <c r="Y2990" i="1"/>
  <c r="V2990" i="1"/>
  <c r="O2990" i="1"/>
  <c r="AT2989" i="1"/>
  <c r="L2989" i="1"/>
  <c r="AU2989" i="1"/>
  <c r="AX2989" i="1"/>
  <c r="AW2989" i="1"/>
  <c r="AV2989" i="1"/>
  <c r="AB2989" i="1"/>
  <c r="AY2989" i="1"/>
  <c r="Z2989" i="1"/>
  <c r="AZ2989" i="1"/>
  <c r="BA2989" i="1"/>
  <c r="BB2989" i="1"/>
  <c r="BE2989" i="1"/>
  <c r="U2989" i="1"/>
  <c r="T2989" i="1"/>
  <c r="BJ2989" i="1"/>
  <c r="BK2989" i="1"/>
  <c r="BL2989" i="1"/>
  <c r="BG2989" i="1"/>
  <c r="M2989" i="1"/>
  <c r="BI2989" i="1"/>
  <c r="BH2989" i="1"/>
  <c r="BF2989" i="1"/>
  <c r="BC2989" i="1"/>
  <c r="BD2989" i="1"/>
  <c r="Y2989" i="1"/>
  <c r="V2989" i="1"/>
  <c r="O2989" i="1"/>
  <c r="AT2988" i="1"/>
  <c r="L2988" i="1"/>
  <c r="AU2988" i="1"/>
  <c r="AX2988" i="1"/>
  <c r="AW2988" i="1"/>
  <c r="AV2988" i="1"/>
  <c r="AB2988" i="1"/>
  <c r="AY2988" i="1"/>
  <c r="Z2988" i="1"/>
  <c r="AZ2988" i="1"/>
  <c r="BA2988" i="1"/>
  <c r="BB2988" i="1"/>
  <c r="BE2988" i="1"/>
  <c r="U2988" i="1"/>
  <c r="T2988" i="1"/>
  <c r="BJ2988" i="1"/>
  <c r="BK2988" i="1"/>
  <c r="BL2988" i="1"/>
  <c r="BG2988" i="1"/>
  <c r="M2988" i="1"/>
  <c r="BI2988" i="1"/>
  <c r="BH2988" i="1"/>
  <c r="BF2988" i="1"/>
  <c r="BC2988" i="1"/>
  <c r="BD2988" i="1"/>
  <c r="Y2988" i="1"/>
  <c r="V2988" i="1"/>
  <c r="O2988" i="1"/>
  <c r="AT2987" i="1"/>
  <c r="L2987" i="1"/>
  <c r="AU2987" i="1"/>
  <c r="AX2987" i="1"/>
  <c r="AW2987" i="1"/>
  <c r="AV2987" i="1"/>
  <c r="AB2987" i="1"/>
  <c r="AY2987" i="1"/>
  <c r="Z2987" i="1"/>
  <c r="AZ2987" i="1"/>
  <c r="BA2987" i="1"/>
  <c r="BB2987" i="1"/>
  <c r="BE2987" i="1"/>
  <c r="U2987" i="1"/>
  <c r="T2987" i="1"/>
  <c r="BJ2987" i="1"/>
  <c r="BK2987" i="1"/>
  <c r="BL2987" i="1"/>
  <c r="BG2987" i="1"/>
  <c r="M2987" i="1"/>
  <c r="BI2987" i="1"/>
  <c r="BH2987" i="1"/>
  <c r="BF2987" i="1"/>
  <c r="BC2987" i="1"/>
  <c r="BD2987" i="1"/>
  <c r="Y2987" i="1"/>
  <c r="V2987" i="1"/>
  <c r="O2987" i="1"/>
  <c r="AT2986" i="1"/>
  <c r="L2986" i="1"/>
  <c r="AU2986" i="1"/>
  <c r="AX2986" i="1"/>
  <c r="AW2986" i="1"/>
  <c r="AV2986" i="1"/>
  <c r="AB2986" i="1"/>
  <c r="AY2986" i="1"/>
  <c r="Z2986" i="1"/>
  <c r="AZ2986" i="1"/>
  <c r="BA2986" i="1"/>
  <c r="BB2986" i="1"/>
  <c r="BE2986" i="1"/>
  <c r="U2986" i="1"/>
  <c r="T2986" i="1"/>
  <c r="BJ2986" i="1"/>
  <c r="BK2986" i="1"/>
  <c r="BL2986" i="1"/>
  <c r="BG2986" i="1"/>
  <c r="M2986" i="1"/>
  <c r="BI2986" i="1"/>
  <c r="BH2986" i="1"/>
  <c r="BF2986" i="1"/>
  <c r="BC2986" i="1"/>
  <c r="BD2986" i="1"/>
  <c r="Y2986" i="1"/>
  <c r="V2986" i="1"/>
  <c r="O2986" i="1"/>
  <c r="AT2985" i="1"/>
  <c r="L2985" i="1"/>
  <c r="AU2985" i="1"/>
  <c r="AX2985" i="1"/>
  <c r="AW2985" i="1"/>
  <c r="AV2985" i="1"/>
  <c r="AB2985" i="1"/>
  <c r="AY2985" i="1"/>
  <c r="Z2985" i="1"/>
  <c r="AZ2985" i="1"/>
  <c r="BA2985" i="1"/>
  <c r="BB2985" i="1"/>
  <c r="BE2985" i="1"/>
  <c r="U2985" i="1"/>
  <c r="T2985" i="1"/>
  <c r="BJ2985" i="1"/>
  <c r="BK2985" i="1"/>
  <c r="BL2985" i="1"/>
  <c r="BG2985" i="1"/>
  <c r="M2985" i="1"/>
  <c r="BI2985" i="1"/>
  <c r="BH2985" i="1"/>
  <c r="BF2985" i="1"/>
  <c r="BC2985" i="1"/>
  <c r="BD2985" i="1"/>
  <c r="Y2985" i="1"/>
  <c r="V2985" i="1"/>
  <c r="O2985" i="1"/>
  <c r="AT2984" i="1"/>
  <c r="L2984" i="1"/>
  <c r="AU2984" i="1"/>
  <c r="AX2984" i="1"/>
  <c r="AW2984" i="1"/>
  <c r="AV2984" i="1"/>
  <c r="AB2984" i="1"/>
  <c r="AY2984" i="1"/>
  <c r="Z2984" i="1"/>
  <c r="AZ2984" i="1"/>
  <c r="BA2984" i="1"/>
  <c r="BB2984" i="1"/>
  <c r="BE2984" i="1"/>
  <c r="U2984" i="1"/>
  <c r="T2984" i="1"/>
  <c r="BJ2984" i="1"/>
  <c r="BK2984" i="1"/>
  <c r="BL2984" i="1"/>
  <c r="BG2984" i="1"/>
  <c r="M2984" i="1"/>
  <c r="BI2984" i="1"/>
  <c r="BH2984" i="1"/>
  <c r="BF2984" i="1"/>
  <c r="BC2984" i="1"/>
  <c r="BD2984" i="1"/>
  <c r="Y2984" i="1"/>
  <c r="V2984" i="1"/>
  <c r="O2984" i="1"/>
  <c r="AT2983" i="1"/>
  <c r="L2983" i="1"/>
  <c r="AU2983" i="1"/>
  <c r="AX2983" i="1"/>
  <c r="AW2983" i="1"/>
  <c r="AV2983" i="1"/>
  <c r="AB2983" i="1"/>
  <c r="AY2983" i="1"/>
  <c r="Z2983" i="1"/>
  <c r="AZ2983" i="1"/>
  <c r="BA2983" i="1"/>
  <c r="BB2983" i="1"/>
  <c r="BE2983" i="1"/>
  <c r="U2983" i="1"/>
  <c r="T2983" i="1"/>
  <c r="BJ2983" i="1"/>
  <c r="BK2983" i="1"/>
  <c r="BL2983" i="1"/>
  <c r="BG2983" i="1"/>
  <c r="M2983" i="1"/>
  <c r="BI2983" i="1"/>
  <c r="BH2983" i="1"/>
  <c r="BF2983" i="1"/>
  <c r="BC2983" i="1"/>
  <c r="BD2983" i="1"/>
  <c r="Y2983" i="1"/>
  <c r="V2983" i="1"/>
  <c r="O2983" i="1"/>
  <c r="AT2982" i="1"/>
  <c r="L2982" i="1"/>
  <c r="AU2982" i="1"/>
  <c r="AX2982" i="1"/>
  <c r="AW2982" i="1"/>
  <c r="AV2982" i="1"/>
  <c r="AB2982" i="1"/>
  <c r="AY2982" i="1"/>
  <c r="Z2982" i="1"/>
  <c r="AZ2982" i="1"/>
  <c r="BA2982" i="1"/>
  <c r="BB2982" i="1"/>
  <c r="BE2982" i="1"/>
  <c r="U2982" i="1"/>
  <c r="T2982" i="1"/>
  <c r="BJ2982" i="1"/>
  <c r="BK2982" i="1"/>
  <c r="BL2982" i="1"/>
  <c r="BG2982" i="1"/>
  <c r="M2982" i="1"/>
  <c r="BI2982" i="1"/>
  <c r="BH2982" i="1"/>
  <c r="BF2982" i="1"/>
  <c r="BC2982" i="1"/>
  <c r="BD2982" i="1"/>
  <c r="Y2982" i="1"/>
  <c r="V2982" i="1"/>
  <c r="O2982" i="1"/>
  <c r="AT2981" i="1"/>
  <c r="L2981" i="1"/>
  <c r="AU2981" i="1"/>
  <c r="AX2981" i="1"/>
  <c r="AW2981" i="1"/>
  <c r="AV2981" i="1"/>
  <c r="AB2981" i="1"/>
  <c r="AY2981" i="1"/>
  <c r="Z2981" i="1"/>
  <c r="AZ2981" i="1"/>
  <c r="BA2981" i="1"/>
  <c r="BB2981" i="1"/>
  <c r="BE2981" i="1"/>
  <c r="U2981" i="1"/>
  <c r="T2981" i="1"/>
  <c r="BJ2981" i="1"/>
  <c r="BK2981" i="1"/>
  <c r="BL2981" i="1"/>
  <c r="BG2981" i="1"/>
  <c r="M2981" i="1"/>
  <c r="BI2981" i="1"/>
  <c r="BH2981" i="1"/>
  <c r="BF2981" i="1"/>
  <c r="BC2981" i="1"/>
  <c r="BD2981" i="1"/>
  <c r="Y2981" i="1"/>
  <c r="V2981" i="1"/>
  <c r="O2981" i="1"/>
  <c r="AT2980" i="1"/>
  <c r="L2980" i="1"/>
  <c r="AU2980" i="1"/>
  <c r="AX2980" i="1"/>
  <c r="AW2980" i="1"/>
  <c r="AV2980" i="1"/>
  <c r="AB2980" i="1"/>
  <c r="AY2980" i="1"/>
  <c r="Z2980" i="1"/>
  <c r="AZ2980" i="1"/>
  <c r="BA2980" i="1"/>
  <c r="BB2980" i="1"/>
  <c r="BE2980" i="1"/>
  <c r="U2980" i="1"/>
  <c r="T2980" i="1"/>
  <c r="BJ2980" i="1"/>
  <c r="BK2980" i="1"/>
  <c r="BL2980" i="1"/>
  <c r="BG2980" i="1"/>
  <c r="M2980" i="1"/>
  <c r="BI2980" i="1"/>
  <c r="BH2980" i="1"/>
  <c r="BF2980" i="1"/>
  <c r="BC2980" i="1"/>
  <c r="BD2980" i="1"/>
  <c r="Y2980" i="1"/>
  <c r="V2980" i="1"/>
  <c r="O2980" i="1"/>
  <c r="AT2979" i="1"/>
  <c r="L2979" i="1"/>
  <c r="AU2979" i="1"/>
  <c r="AX2979" i="1"/>
  <c r="AW2979" i="1"/>
  <c r="AV2979" i="1"/>
  <c r="AB2979" i="1"/>
  <c r="AY2979" i="1"/>
  <c r="Z2979" i="1"/>
  <c r="AZ2979" i="1"/>
  <c r="BA2979" i="1"/>
  <c r="BB2979" i="1"/>
  <c r="BE2979" i="1"/>
  <c r="U2979" i="1"/>
  <c r="T2979" i="1"/>
  <c r="BJ2979" i="1"/>
  <c r="BK2979" i="1"/>
  <c r="BL2979" i="1"/>
  <c r="BG2979" i="1"/>
  <c r="M2979" i="1"/>
  <c r="BI2979" i="1"/>
  <c r="BH2979" i="1"/>
  <c r="BF2979" i="1"/>
  <c r="BC2979" i="1"/>
  <c r="BD2979" i="1"/>
  <c r="Y2979" i="1"/>
  <c r="V2979" i="1"/>
  <c r="O2979" i="1"/>
  <c r="AT2978" i="1"/>
  <c r="L2978" i="1"/>
  <c r="AU2978" i="1"/>
  <c r="AX2978" i="1"/>
  <c r="AW2978" i="1"/>
  <c r="AV2978" i="1"/>
  <c r="AB2978" i="1"/>
  <c r="AY2978" i="1"/>
  <c r="Z2978" i="1"/>
  <c r="AZ2978" i="1"/>
  <c r="BA2978" i="1"/>
  <c r="BB2978" i="1"/>
  <c r="BE2978" i="1"/>
  <c r="U2978" i="1"/>
  <c r="T2978" i="1"/>
  <c r="BJ2978" i="1"/>
  <c r="BK2978" i="1"/>
  <c r="BL2978" i="1"/>
  <c r="BG2978" i="1"/>
  <c r="M2978" i="1"/>
  <c r="BI2978" i="1"/>
  <c r="BH2978" i="1"/>
  <c r="BF2978" i="1"/>
  <c r="BC2978" i="1"/>
  <c r="BD2978" i="1"/>
  <c r="Y2978" i="1"/>
  <c r="V2978" i="1"/>
  <c r="O2978" i="1"/>
  <c r="AT2977" i="1"/>
  <c r="L2977" i="1"/>
  <c r="AU2977" i="1"/>
  <c r="AX2977" i="1"/>
  <c r="AW2977" i="1"/>
  <c r="AV2977" i="1"/>
  <c r="AB2977" i="1"/>
  <c r="AY2977" i="1"/>
  <c r="Z2977" i="1"/>
  <c r="AZ2977" i="1"/>
  <c r="BA2977" i="1"/>
  <c r="BB2977" i="1"/>
  <c r="BE2977" i="1"/>
  <c r="U2977" i="1"/>
  <c r="T2977" i="1"/>
  <c r="BJ2977" i="1"/>
  <c r="BK2977" i="1"/>
  <c r="BL2977" i="1"/>
  <c r="BG2977" i="1"/>
  <c r="M2977" i="1"/>
  <c r="BI2977" i="1"/>
  <c r="BH2977" i="1"/>
  <c r="BF2977" i="1"/>
  <c r="BC2977" i="1"/>
  <c r="BD2977" i="1"/>
  <c r="Y2977" i="1"/>
  <c r="V2977" i="1"/>
  <c r="O2977" i="1"/>
  <c r="AT2976" i="1"/>
  <c r="L2976" i="1"/>
  <c r="AU2976" i="1"/>
  <c r="AX2976" i="1"/>
  <c r="AW2976" i="1"/>
  <c r="AV2976" i="1"/>
  <c r="AB2976" i="1"/>
  <c r="AY2976" i="1"/>
  <c r="Z2976" i="1"/>
  <c r="AZ2976" i="1"/>
  <c r="BA2976" i="1"/>
  <c r="BB2976" i="1"/>
  <c r="BE2976" i="1"/>
  <c r="U2976" i="1"/>
  <c r="T2976" i="1"/>
  <c r="BJ2976" i="1"/>
  <c r="BK2976" i="1"/>
  <c r="BL2976" i="1"/>
  <c r="BG2976" i="1"/>
  <c r="M2976" i="1"/>
  <c r="BI2976" i="1"/>
  <c r="BH2976" i="1"/>
  <c r="BF2976" i="1"/>
  <c r="BC2976" i="1"/>
  <c r="BD2976" i="1"/>
  <c r="Y2976" i="1"/>
  <c r="V2976" i="1"/>
  <c r="O2976" i="1"/>
  <c r="AT2975" i="1"/>
  <c r="L2975" i="1"/>
  <c r="AU2975" i="1"/>
  <c r="AX2975" i="1"/>
  <c r="AW2975" i="1"/>
  <c r="AV2975" i="1"/>
  <c r="AB2975" i="1"/>
  <c r="AY2975" i="1"/>
  <c r="Z2975" i="1"/>
  <c r="AZ2975" i="1"/>
  <c r="BA2975" i="1"/>
  <c r="BB2975" i="1"/>
  <c r="BE2975" i="1"/>
  <c r="U2975" i="1"/>
  <c r="T2975" i="1"/>
  <c r="BJ2975" i="1"/>
  <c r="BK2975" i="1"/>
  <c r="BL2975" i="1"/>
  <c r="BG2975" i="1"/>
  <c r="M2975" i="1"/>
  <c r="BI2975" i="1"/>
  <c r="BH2975" i="1"/>
  <c r="BF2975" i="1"/>
  <c r="BC2975" i="1"/>
  <c r="BD2975" i="1"/>
  <c r="Y2975" i="1"/>
  <c r="V2975" i="1"/>
  <c r="O2975" i="1"/>
  <c r="AT2974" i="1"/>
  <c r="L2974" i="1"/>
  <c r="AU2974" i="1"/>
  <c r="AX2974" i="1"/>
  <c r="AW2974" i="1"/>
  <c r="AV2974" i="1"/>
  <c r="AB2974" i="1"/>
  <c r="AY2974" i="1"/>
  <c r="Z2974" i="1"/>
  <c r="AZ2974" i="1"/>
  <c r="BA2974" i="1"/>
  <c r="BB2974" i="1"/>
  <c r="BE2974" i="1"/>
  <c r="U2974" i="1"/>
  <c r="T2974" i="1"/>
  <c r="BJ2974" i="1"/>
  <c r="BK2974" i="1"/>
  <c r="BL2974" i="1"/>
  <c r="BG2974" i="1"/>
  <c r="M2974" i="1"/>
  <c r="BI2974" i="1"/>
  <c r="BH2974" i="1"/>
  <c r="BF2974" i="1"/>
  <c r="BC2974" i="1"/>
  <c r="BD2974" i="1"/>
  <c r="Y2974" i="1"/>
  <c r="V2974" i="1"/>
  <c r="O2974" i="1"/>
  <c r="AT2973" i="1"/>
  <c r="L2973" i="1"/>
  <c r="AU2973" i="1"/>
  <c r="AX2973" i="1"/>
  <c r="AW2973" i="1"/>
  <c r="AV2973" i="1"/>
  <c r="AB2973" i="1"/>
  <c r="AY2973" i="1"/>
  <c r="Z2973" i="1"/>
  <c r="AZ2973" i="1"/>
  <c r="BA2973" i="1"/>
  <c r="BB2973" i="1"/>
  <c r="BE2973" i="1"/>
  <c r="U2973" i="1"/>
  <c r="T2973" i="1"/>
  <c r="BJ2973" i="1"/>
  <c r="BK2973" i="1"/>
  <c r="BL2973" i="1"/>
  <c r="BG2973" i="1"/>
  <c r="M2973" i="1"/>
  <c r="BI2973" i="1"/>
  <c r="BH2973" i="1"/>
  <c r="BF2973" i="1"/>
  <c r="BC2973" i="1"/>
  <c r="BD2973" i="1"/>
  <c r="Y2973" i="1"/>
  <c r="V2973" i="1"/>
  <c r="O2973" i="1"/>
  <c r="AT2972" i="1"/>
  <c r="L2972" i="1"/>
  <c r="AU2972" i="1"/>
  <c r="AX2972" i="1"/>
  <c r="AW2972" i="1"/>
  <c r="AV2972" i="1"/>
  <c r="AB2972" i="1"/>
  <c r="AY2972" i="1"/>
  <c r="Z2972" i="1"/>
  <c r="AZ2972" i="1"/>
  <c r="BA2972" i="1"/>
  <c r="BB2972" i="1"/>
  <c r="BE2972" i="1"/>
  <c r="U2972" i="1"/>
  <c r="T2972" i="1"/>
  <c r="BJ2972" i="1"/>
  <c r="BK2972" i="1"/>
  <c r="BL2972" i="1"/>
  <c r="BG2972" i="1"/>
  <c r="M2972" i="1"/>
  <c r="BI2972" i="1"/>
  <c r="BH2972" i="1"/>
  <c r="BF2972" i="1"/>
  <c r="BC2972" i="1"/>
  <c r="BD2972" i="1"/>
  <c r="Y2972" i="1"/>
  <c r="V2972" i="1"/>
  <c r="O2972" i="1"/>
  <c r="AT2971" i="1"/>
  <c r="L2971" i="1"/>
  <c r="AU2971" i="1"/>
  <c r="AX2971" i="1"/>
  <c r="AW2971" i="1"/>
  <c r="AV2971" i="1"/>
  <c r="AB2971" i="1"/>
  <c r="AY2971" i="1"/>
  <c r="Z2971" i="1"/>
  <c r="AZ2971" i="1"/>
  <c r="BA2971" i="1"/>
  <c r="BB2971" i="1"/>
  <c r="BE2971" i="1"/>
  <c r="U2971" i="1"/>
  <c r="T2971" i="1"/>
  <c r="BJ2971" i="1"/>
  <c r="BK2971" i="1"/>
  <c r="BL2971" i="1"/>
  <c r="BG2971" i="1"/>
  <c r="M2971" i="1"/>
  <c r="BI2971" i="1"/>
  <c r="BH2971" i="1"/>
  <c r="BF2971" i="1"/>
  <c r="BC2971" i="1"/>
  <c r="BD2971" i="1"/>
  <c r="Y2971" i="1"/>
  <c r="V2971" i="1"/>
  <c r="O2971" i="1"/>
  <c r="AT2970" i="1"/>
  <c r="L2970" i="1"/>
  <c r="AU2970" i="1"/>
  <c r="AX2970" i="1"/>
  <c r="AW2970" i="1"/>
  <c r="AV2970" i="1"/>
  <c r="AB2970" i="1"/>
  <c r="AY2970" i="1"/>
  <c r="Z2970" i="1"/>
  <c r="AZ2970" i="1"/>
  <c r="BA2970" i="1"/>
  <c r="BB2970" i="1"/>
  <c r="BE2970" i="1"/>
  <c r="U2970" i="1"/>
  <c r="T2970" i="1"/>
  <c r="BJ2970" i="1"/>
  <c r="BK2970" i="1"/>
  <c r="BL2970" i="1"/>
  <c r="BG2970" i="1"/>
  <c r="M2970" i="1"/>
  <c r="BI2970" i="1"/>
  <c r="BH2970" i="1"/>
  <c r="BF2970" i="1"/>
  <c r="BC2970" i="1"/>
  <c r="BD2970" i="1"/>
  <c r="Y2970" i="1"/>
  <c r="V2970" i="1"/>
  <c r="O2970" i="1"/>
  <c r="AT2969" i="1"/>
  <c r="L2969" i="1"/>
  <c r="AU2969" i="1"/>
  <c r="AX2969" i="1"/>
  <c r="AW2969" i="1"/>
  <c r="AV2969" i="1"/>
  <c r="AB2969" i="1"/>
  <c r="AY2969" i="1"/>
  <c r="Z2969" i="1"/>
  <c r="AZ2969" i="1"/>
  <c r="BA2969" i="1"/>
  <c r="BB2969" i="1"/>
  <c r="BE2969" i="1"/>
  <c r="U2969" i="1"/>
  <c r="T2969" i="1"/>
  <c r="BJ2969" i="1"/>
  <c r="BK2969" i="1"/>
  <c r="BL2969" i="1"/>
  <c r="BG2969" i="1"/>
  <c r="M2969" i="1"/>
  <c r="BI2969" i="1"/>
  <c r="BH2969" i="1"/>
  <c r="BF2969" i="1"/>
  <c r="BC2969" i="1"/>
  <c r="BD2969" i="1"/>
  <c r="Y2969" i="1"/>
  <c r="V2969" i="1"/>
  <c r="O2969" i="1"/>
  <c r="AT2968" i="1"/>
  <c r="L2968" i="1"/>
  <c r="AU2968" i="1"/>
  <c r="AX2968" i="1"/>
  <c r="AW2968" i="1"/>
  <c r="AV2968" i="1"/>
  <c r="AB2968" i="1"/>
  <c r="AY2968" i="1"/>
  <c r="Z2968" i="1"/>
  <c r="AZ2968" i="1"/>
  <c r="BA2968" i="1"/>
  <c r="BB2968" i="1"/>
  <c r="BE2968" i="1"/>
  <c r="U2968" i="1"/>
  <c r="T2968" i="1"/>
  <c r="BJ2968" i="1"/>
  <c r="BK2968" i="1"/>
  <c r="BL2968" i="1"/>
  <c r="BG2968" i="1"/>
  <c r="M2968" i="1"/>
  <c r="BI2968" i="1"/>
  <c r="BH2968" i="1"/>
  <c r="BF2968" i="1"/>
  <c r="BC2968" i="1"/>
  <c r="BD2968" i="1"/>
  <c r="Y2968" i="1"/>
  <c r="V2968" i="1"/>
  <c r="O2968" i="1"/>
  <c r="AT2967" i="1"/>
  <c r="L2967" i="1"/>
  <c r="AU2967" i="1"/>
  <c r="AX2967" i="1"/>
  <c r="AW2967" i="1"/>
  <c r="AV2967" i="1"/>
  <c r="AB2967" i="1"/>
  <c r="AY2967" i="1"/>
  <c r="Z2967" i="1"/>
  <c r="AZ2967" i="1"/>
  <c r="BA2967" i="1"/>
  <c r="BB2967" i="1"/>
  <c r="BE2967" i="1"/>
  <c r="U2967" i="1"/>
  <c r="T2967" i="1"/>
  <c r="BJ2967" i="1"/>
  <c r="BK2967" i="1"/>
  <c r="BL2967" i="1"/>
  <c r="BG2967" i="1"/>
  <c r="M2967" i="1"/>
  <c r="BI2967" i="1"/>
  <c r="BH2967" i="1"/>
  <c r="BF2967" i="1"/>
  <c r="BC2967" i="1"/>
  <c r="BD2967" i="1"/>
  <c r="Y2967" i="1"/>
  <c r="V2967" i="1"/>
  <c r="O2967" i="1"/>
  <c r="AT2966" i="1"/>
  <c r="L2966" i="1"/>
  <c r="AU2966" i="1"/>
  <c r="AX2966" i="1"/>
  <c r="AW2966" i="1"/>
  <c r="AV2966" i="1"/>
  <c r="AB2966" i="1"/>
  <c r="AY2966" i="1"/>
  <c r="Z2966" i="1"/>
  <c r="AZ2966" i="1"/>
  <c r="BA2966" i="1"/>
  <c r="BB2966" i="1"/>
  <c r="BE2966" i="1"/>
  <c r="U2966" i="1"/>
  <c r="T2966" i="1"/>
  <c r="BJ2966" i="1"/>
  <c r="BK2966" i="1"/>
  <c r="BL2966" i="1"/>
  <c r="BG2966" i="1"/>
  <c r="M2966" i="1"/>
  <c r="BI2966" i="1"/>
  <c r="BH2966" i="1"/>
  <c r="BF2966" i="1"/>
  <c r="BC2966" i="1"/>
  <c r="BD2966" i="1"/>
  <c r="Y2966" i="1"/>
  <c r="V2966" i="1"/>
  <c r="O2966" i="1"/>
  <c r="AT2965" i="1"/>
  <c r="L2965" i="1"/>
  <c r="AU2965" i="1"/>
  <c r="AX2965" i="1"/>
  <c r="AW2965" i="1"/>
  <c r="AV2965" i="1"/>
  <c r="AB2965" i="1"/>
  <c r="AY2965" i="1"/>
  <c r="Z2965" i="1"/>
  <c r="AZ2965" i="1"/>
  <c r="BA2965" i="1"/>
  <c r="BB2965" i="1"/>
  <c r="BE2965" i="1"/>
  <c r="U2965" i="1"/>
  <c r="T2965" i="1"/>
  <c r="BJ2965" i="1"/>
  <c r="BK2965" i="1"/>
  <c r="BL2965" i="1"/>
  <c r="BG2965" i="1"/>
  <c r="M2965" i="1"/>
  <c r="BI2965" i="1"/>
  <c r="BH2965" i="1"/>
  <c r="BF2965" i="1"/>
  <c r="BC2965" i="1"/>
  <c r="BD2965" i="1"/>
  <c r="Y2965" i="1"/>
  <c r="V2965" i="1"/>
  <c r="O2965" i="1"/>
  <c r="AT2964" i="1"/>
  <c r="L2964" i="1"/>
  <c r="AU2964" i="1"/>
  <c r="AX2964" i="1"/>
  <c r="AW2964" i="1"/>
  <c r="AV2964" i="1"/>
  <c r="AB2964" i="1"/>
  <c r="AY2964" i="1"/>
  <c r="Z2964" i="1"/>
  <c r="AZ2964" i="1"/>
  <c r="BA2964" i="1"/>
  <c r="BB2964" i="1"/>
  <c r="BE2964" i="1"/>
  <c r="U2964" i="1"/>
  <c r="T2964" i="1"/>
  <c r="BJ2964" i="1"/>
  <c r="BK2964" i="1"/>
  <c r="BL2964" i="1"/>
  <c r="BG2964" i="1"/>
  <c r="M2964" i="1"/>
  <c r="BI2964" i="1"/>
  <c r="BH2964" i="1"/>
  <c r="BF2964" i="1"/>
  <c r="BC2964" i="1"/>
  <c r="BD2964" i="1"/>
  <c r="Y2964" i="1"/>
  <c r="V2964" i="1"/>
  <c r="O2964" i="1"/>
  <c r="AT2963" i="1"/>
  <c r="L2963" i="1"/>
  <c r="AU2963" i="1"/>
  <c r="AX2963" i="1"/>
  <c r="AW2963" i="1"/>
  <c r="AV2963" i="1"/>
  <c r="AB2963" i="1"/>
  <c r="AY2963" i="1"/>
  <c r="Z2963" i="1"/>
  <c r="AZ2963" i="1"/>
  <c r="BA2963" i="1"/>
  <c r="BB2963" i="1"/>
  <c r="BE2963" i="1"/>
  <c r="U2963" i="1"/>
  <c r="T2963" i="1"/>
  <c r="BJ2963" i="1"/>
  <c r="BK2963" i="1"/>
  <c r="BL2963" i="1"/>
  <c r="BG2963" i="1"/>
  <c r="M2963" i="1"/>
  <c r="BI2963" i="1"/>
  <c r="BH2963" i="1"/>
  <c r="BF2963" i="1"/>
  <c r="BC2963" i="1"/>
  <c r="BD2963" i="1"/>
  <c r="Y2963" i="1"/>
  <c r="V2963" i="1"/>
  <c r="O2963" i="1"/>
  <c r="AT2962" i="1"/>
  <c r="L2962" i="1"/>
  <c r="AU2962" i="1"/>
  <c r="AX2962" i="1"/>
  <c r="AW2962" i="1"/>
  <c r="AV2962" i="1"/>
  <c r="AB2962" i="1"/>
  <c r="AY2962" i="1"/>
  <c r="Z2962" i="1"/>
  <c r="AZ2962" i="1"/>
  <c r="BA2962" i="1"/>
  <c r="BB2962" i="1"/>
  <c r="BE2962" i="1"/>
  <c r="U2962" i="1"/>
  <c r="T2962" i="1"/>
  <c r="BJ2962" i="1"/>
  <c r="BK2962" i="1"/>
  <c r="BL2962" i="1"/>
  <c r="BG2962" i="1"/>
  <c r="M2962" i="1"/>
  <c r="BI2962" i="1"/>
  <c r="BH2962" i="1"/>
  <c r="BF2962" i="1"/>
  <c r="BC2962" i="1"/>
  <c r="BD2962" i="1"/>
  <c r="Y2962" i="1"/>
  <c r="V2962" i="1"/>
  <c r="O2962" i="1"/>
  <c r="AT2961" i="1"/>
  <c r="L2961" i="1"/>
  <c r="AU2961" i="1"/>
  <c r="AX2961" i="1"/>
  <c r="AW2961" i="1"/>
  <c r="AV2961" i="1"/>
  <c r="AB2961" i="1"/>
  <c r="AY2961" i="1"/>
  <c r="Z2961" i="1"/>
  <c r="AZ2961" i="1"/>
  <c r="BA2961" i="1"/>
  <c r="BB2961" i="1"/>
  <c r="BE2961" i="1"/>
  <c r="U2961" i="1"/>
  <c r="T2961" i="1"/>
  <c r="BJ2961" i="1"/>
  <c r="BK2961" i="1"/>
  <c r="BL2961" i="1"/>
  <c r="BG2961" i="1"/>
  <c r="M2961" i="1"/>
  <c r="BI2961" i="1"/>
  <c r="BH2961" i="1"/>
  <c r="BF2961" i="1"/>
  <c r="BC2961" i="1"/>
  <c r="BD2961" i="1"/>
  <c r="Y2961" i="1"/>
  <c r="V2961" i="1"/>
  <c r="O2961" i="1"/>
  <c r="AT2960" i="1"/>
  <c r="L2960" i="1"/>
  <c r="AU2960" i="1"/>
  <c r="AX2960" i="1"/>
  <c r="AW2960" i="1"/>
  <c r="AV2960" i="1"/>
  <c r="AB2960" i="1"/>
  <c r="AY2960" i="1"/>
  <c r="Z2960" i="1"/>
  <c r="AZ2960" i="1"/>
  <c r="BA2960" i="1"/>
  <c r="BB2960" i="1"/>
  <c r="BE2960" i="1"/>
  <c r="U2960" i="1"/>
  <c r="T2960" i="1"/>
  <c r="BJ2960" i="1"/>
  <c r="BK2960" i="1"/>
  <c r="BL2960" i="1"/>
  <c r="BG2960" i="1"/>
  <c r="M2960" i="1"/>
  <c r="BI2960" i="1"/>
  <c r="BH2960" i="1"/>
  <c r="BF2960" i="1"/>
  <c r="BC2960" i="1"/>
  <c r="BD2960" i="1"/>
  <c r="Y2960" i="1"/>
  <c r="V2960" i="1"/>
  <c r="O2960" i="1"/>
  <c r="AT2959" i="1"/>
  <c r="L2959" i="1"/>
  <c r="AU2959" i="1"/>
  <c r="AX2959" i="1"/>
  <c r="AW2959" i="1"/>
  <c r="AV2959" i="1"/>
  <c r="AB2959" i="1"/>
  <c r="AY2959" i="1"/>
  <c r="Z2959" i="1"/>
  <c r="AZ2959" i="1"/>
  <c r="BA2959" i="1"/>
  <c r="BB2959" i="1"/>
  <c r="BE2959" i="1"/>
  <c r="U2959" i="1"/>
  <c r="T2959" i="1"/>
  <c r="BJ2959" i="1"/>
  <c r="BK2959" i="1"/>
  <c r="BL2959" i="1"/>
  <c r="BG2959" i="1"/>
  <c r="M2959" i="1"/>
  <c r="BI2959" i="1"/>
  <c r="BH2959" i="1"/>
  <c r="BF2959" i="1"/>
  <c r="BC2959" i="1"/>
  <c r="BD2959" i="1"/>
  <c r="Y2959" i="1"/>
  <c r="V2959" i="1"/>
  <c r="O2959" i="1"/>
  <c r="AT2958" i="1"/>
  <c r="L2958" i="1"/>
  <c r="AU2958" i="1"/>
  <c r="AX2958" i="1"/>
  <c r="AW2958" i="1"/>
  <c r="AV2958" i="1"/>
  <c r="AB2958" i="1"/>
  <c r="AY2958" i="1"/>
  <c r="Z2958" i="1"/>
  <c r="AZ2958" i="1"/>
  <c r="BA2958" i="1"/>
  <c r="BB2958" i="1"/>
  <c r="BE2958" i="1"/>
  <c r="U2958" i="1"/>
  <c r="T2958" i="1"/>
  <c r="BJ2958" i="1"/>
  <c r="BK2958" i="1"/>
  <c r="BL2958" i="1"/>
  <c r="BG2958" i="1"/>
  <c r="M2958" i="1"/>
  <c r="BI2958" i="1"/>
  <c r="BH2958" i="1"/>
  <c r="BF2958" i="1"/>
  <c r="BC2958" i="1"/>
  <c r="BD2958" i="1"/>
  <c r="Y2958" i="1"/>
  <c r="V2958" i="1"/>
  <c r="O2958" i="1"/>
  <c r="AT2957" i="1"/>
  <c r="L2957" i="1"/>
  <c r="AU2957" i="1"/>
  <c r="AX2957" i="1"/>
  <c r="AW2957" i="1"/>
  <c r="AV2957" i="1"/>
  <c r="AB2957" i="1"/>
  <c r="AY2957" i="1"/>
  <c r="Z2957" i="1"/>
  <c r="AZ2957" i="1"/>
  <c r="BA2957" i="1"/>
  <c r="BB2957" i="1"/>
  <c r="BE2957" i="1"/>
  <c r="U2957" i="1"/>
  <c r="T2957" i="1"/>
  <c r="BJ2957" i="1"/>
  <c r="BK2957" i="1"/>
  <c r="BL2957" i="1"/>
  <c r="BG2957" i="1"/>
  <c r="M2957" i="1"/>
  <c r="BI2957" i="1"/>
  <c r="BH2957" i="1"/>
  <c r="BF2957" i="1"/>
  <c r="BC2957" i="1"/>
  <c r="BD2957" i="1"/>
  <c r="Y2957" i="1"/>
  <c r="V2957" i="1"/>
  <c r="O2957" i="1"/>
  <c r="AT2956" i="1"/>
  <c r="L2956" i="1"/>
  <c r="AU2956" i="1"/>
  <c r="AX2956" i="1"/>
  <c r="AW2956" i="1"/>
  <c r="AV2956" i="1"/>
  <c r="AB2956" i="1"/>
  <c r="AY2956" i="1"/>
  <c r="Z2956" i="1"/>
  <c r="AZ2956" i="1"/>
  <c r="BA2956" i="1"/>
  <c r="BB2956" i="1"/>
  <c r="BE2956" i="1"/>
  <c r="U2956" i="1"/>
  <c r="T2956" i="1"/>
  <c r="BJ2956" i="1"/>
  <c r="BK2956" i="1"/>
  <c r="BL2956" i="1"/>
  <c r="BG2956" i="1"/>
  <c r="M2956" i="1"/>
  <c r="BI2956" i="1"/>
  <c r="BH2956" i="1"/>
  <c r="BF2956" i="1"/>
  <c r="BC2956" i="1"/>
  <c r="BD2956" i="1"/>
  <c r="Y2956" i="1"/>
  <c r="V2956" i="1"/>
  <c r="O2956" i="1"/>
  <c r="AT2955" i="1"/>
  <c r="L2955" i="1"/>
  <c r="AU2955" i="1"/>
  <c r="AX2955" i="1"/>
  <c r="AW2955" i="1"/>
  <c r="AV2955" i="1"/>
  <c r="AB2955" i="1"/>
  <c r="AY2955" i="1"/>
  <c r="Z2955" i="1"/>
  <c r="AZ2955" i="1"/>
  <c r="BA2955" i="1"/>
  <c r="BB2955" i="1"/>
  <c r="BE2955" i="1"/>
  <c r="U2955" i="1"/>
  <c r="T2955" i="1"/>
  <c r="BJ2955" i="1"/>
  <c r="BK2955" i="1"/>
  <c r="BL2955" i="1"/>
  <c r="BG2955" i="1"/>
  <c r="M2955" i="1"/>
  <c r="BI2955" i="1"/>
  <c r="BH2955" i="1"/>
  <c r="BF2955" i="1"/>
  <c r="BC2955" i="1"/>
  <c r="BD2955" i="1"/>
  <c r="Y2955" i="1"/>
  <c r="V2955" i="1"/>
  <c r="O2955" i="1"/>
  <c r="AT2954" i="1"/>
  <c r="L2954" i="1"/>
  <c r="AU2954" i="1"/>
  <c r="AX2954" i="1"/>
  <c r="AW2954" i="1"/>
  <c r="AV2954" i="1"/>
  <c r="AB2954" i="1"/>
  <c r="AY2954" i="1"/>
  <c r="Z2954" i="1"/>
  <c r="AZ2954" i="1"/>
  <c r="BA2954" i="1"/>
  <c r="BB2954" i="1"/>
  <c r="BE2954" i="1"/>
  <c r="U2954" i="1"/>
  <c r="T2954" i="1"/>
  <c r="BJ2954" i="1"/>
  <c r="BK2954" i="1"/>
  <c r="BL2954" i="1"/>
  <c r="BG2954" i="1"/>
  <c r="M2954" i="1"/>
  <c r="BI2954" i="1"/>
  <c r="BH2954" i="1"/>
  <c r="BF2954" i="1"/>
  <c r="BC2954" i="1"/>
  <c r="BD2954" i="1"/>
  <c r="Y2954" i="1"/>
  <c r="V2954" i="1"/>
  <c r="O2954" i="1"/>
  <c r="AT2953" i="1"/>
  <c r="L2953" i="1"/>
  <c r="AU2953" i="1"/>
  <c r="AX2953" i="1"/>
  <c r="AW2953" i="1"/>
  <c r="AV2953" i="1"/>
  <c r="AB2953" i="1"/>
  <c r="AY2953" i="1"/>
  <c r="Z2953" i="1"/>
  <c r="AZ2953" i="1"/>
  <c r="BA2953" i="1"/>
  <c r="BB2953" i="1"/>
  <c r="BE2953" i="1"/>
  <c r="U2953" i="1"/>
  <c r="T2953" i="1"/>
  <c r="BJ2953" i="1"/>
  <c r="BK2953" i="1"/>
  <c r="BL2953" i="1"/>
  <c r="BG2953" i="1"/>
  <c r="M2953" i="1"/>
  <c r="BI2953" i="1"/>
  <c r="BH2953" i="1"/>
  <c r="BF2953" i="1"/>
  <c r="BC2953" i="1"/>
  <c r="BD2953" i="1"/>
  <c r="Y2953" i="1"/>
  <c r="V2953" i="1"/>
  <c r="O2953" i="1"/>
  <c r="AT2952" i="1"/>
  <c r="L2952" i="1"/>
  <c r="AU2952" i="1"/>
  <c r="AX2952" i="1"/>
  <c r="AW2952" i="1"/>
  <c r="AV2952" i="1"/>
  <c r="AB2952" i="1"/>
  <c r="AY2952" i="1"/>
  <c r="Z2952" i="1"/>
  <c r="AZ2952" i="1"/>
  <c r="BA2952" i="1"/>
  <c r="BB2952" i="1"/>
  <c r="BE2952" i="1"/>
  <c r="U2952" i="1"/>
  <c r="T2952" i="1"/>
  <c r="BJ2952" i="1"/>
  <c r="BK2952" i="1"/>
  <c r="BL2952" i="1"/>
  <c r="BG2952" i="1"/>
  <c r="M2952" i="1"/>
  <c r="BI2952" i="1"/>
  <c r="BH2952" i="1"/>
  <c r="BF2952" i="1"/>
  <c r="BC2952" i="1"/>
  <c r="BD2952" i="1"/>
  <c r="Y2952" i="1"/>
  <c r="V2952" i="1"/>
  <c r="O2952" i="1"/>
  <c r="AT2951" i="1"/>
  <c r="L2951" i="1"/>
  <c r="AU2951" i="1"/>
  <c r="AX2951" i="1"/>
  <c r="AW2951" i="1"/>
  <c r="AV2951" i="1"/>
  <c r="AB2951" i="1"/>
  <c r="AY2951" i="1"/>
  <c r="Z2951" i="1"/>
  <c r="AZ2951" i="1"/>
  <c r="BA2951" i="1"/>
  <c r="BB2951" i="1"/>
  <c r="BE2951" i="1"/>
  <c r="U2951" i="1"/>
  <c r="T2951" i="1"/>
  <c r="BJ2951" i="1"/>
  <c r="BK2951" i="1"/>
  <c r="BL2951" i="1"/>
  <c r="BG2951" i="1"/>
  <c r="M2951" i="1"/>
  <c r="BI2951" i="1"/>
  <c r="BH2951" i="1"/>
  <c r="BF2951" i="1"/>
  <c r="BC2951" i="1"/>
  <c r="BD2951" i="1"/>
  <c r="Y2951" i="1"/>
  <c r="V2951" i="1"/>
  <c r="O2951" i="1"/>
  <c r="AT2950" i="1"/>
  <c r="L2950" i="1"/>
  <c r="AU2950" i="1"/>
  <c r="AX2950" i="1"/>
  <c r="AW2950" i="1"/>
  <c r="AV2950" i="1"/>
  <c r="AB2950" i="1"/>
  <c r="AY2950" i="1"/>
  <c r="Z2950" i="1"/>
  <c r="AZ2950" i="1"/>
  <c r="BA2950" i="1"/>
  <c r="BB2950" i="1"/>
  <c r="BE2950" i="1"/>
  <c r="U2950" i="1"/>
  <c r="T2950" i="1"/>
  <c r="BJ2950" i="1"/>
  <c r="BK2950" i="1"/>
  <c r="BL2950" i="1"/>
  <c r="BG2950" i="1"/>
  <c r="M2950" i="1"/>
  <c r="BI2950" i="1"/>
  <c r="BH2950" i="1"/>
  <c r="BF2950" i="1"/>
  <c r="BC2950" i="1"/>
  <c r="BD2950" i="1"/>
  <c r="Y2950" i="1"/>
  <c r="V2950" i="1"/>
  <c r="O2950" i="1"/>
  <c r="AT2949" i="1"/>
  <c r="L2949" i="1"/>
  <c r="AU2949" i="1"/>
  <c r="AX2949" i="1"/>
  <c r="AW2949" i="1"/>
  <c r="AV2949" i="1"/>
  <c r="AB2949" i="1"/>
  <c r="AY2949" i="1"/>
  <c r="Z2949" i="1"/>
  <c r="AZ2949" i="1"/>
  <c r="BA2949" i="1"/>
  <c r="BB2949" i="1"/>
  <c r="BE2949" i="1"/>
  <c r="U2949" i="1"/>
  <c r="T2949" i="1"/>
  <c r="BJ2949" i="1"/>
  <c r="BK2949" i="1"/>
  <c r="BL2949" i="1"/>
  <c r="BG2949" i="1"/>
  <c r="M2949" i="1"/>
  <c r="BI2949" i="1"/>
  <c r="BH2949" i="1"/>
  <c r="BF2949" i="1"/>
  <c r="BC2949" i="1"/>
  <c r="BD2949" i="1"/>
  <c r="Y2949" i="1"/>
  <c r="V2949" i="1"/>
  <c r="O2949" i="1"/>
  <c r="AT2948" i="1"/>
  <c r="L2948" i="1"/>
  <c r="AU2948" i="1"/>
  <c r="AX2948" i="1"/>
  <c r="AW2948" i="1"/>
  <c r="AV2948" i="1"/>
  <c r="AB2948" i="1"/>
  <c r="AY2948" i="1"/>
  <c r="Z2948" i="1"/>
  <c r="AZ2948" i="1"/>
  <c r="BA2948" i="1"/>
  <c r="BB2948" i="1"/>
  <c r="BE2948" i="1"/>
  <c r="U2948" i="1"/>
  <c r="T2948" i="1"/>
  <c r="BJ2948" i="1"/>
  <c r="BK2948" i="1"/>
  <c r="BL2948" i="1"/>
  <c r="BG2948" i="1"/>
  <c r="M2948" i="1"/>
  <c r="BI2948" i="1"/>
  <c r="BH2948" i="1"/>
  <c r="BF2948" i="1"/>
  <c r="BC2948" i="1"/>
  <c r="BD2948" i="1"/>
  <c r="Y2948" i="1"/>
  <c r="V2948" i="1"/>
  <c r="O2948" i="1"/>
  <c r="AT2947" i="1"/>
  <c r="L2947" i="1"/>
  <c r="AU2947" i="1"/>
  <c r="AX2947" i="1"/>
  <c r="AW2947" i="1"/>
  <c r="AV2947" i="1"/>
  <c r="AB2947" i="1"/>
  <c r="AY2947" i="1"/>
  <c r="Z2947" i="1"/>
  <c r="AZ2947" i="1"/>
  <c r="BA2947" i="1"/>
  <c r="BB2947" i="1"/>
  <c r="BE2947" i="1"/>
  <c r="U2947" i="1"/>
  <c r="T2947" i="1"/>
  <c r="BJ2947" i="1"/>
  <c r="BK2947" i="1"/>
  <c r="BL2947" i="1"/>
  <c r="BG2947" i="1"/>
  <c r="M2947" i="1"/>
  <c r="BI2947" i="1"/>
  <c r="BH2947" i="1"/>
  <c r="BF2947" i="1"/>
  <c r="BC2947" i="1"/>
  <c r="BD2947" i="1"/>
  <c r="Y2947" i="1"/>
  <c r="V2947" i="1"/>
  <c r="O2947" i="1"/>
  <c r="AT2946" i="1"/>
  <c r="L2946" i="1"/>
  <c r="AU2946" i="1"/>
  <c r="AX2946" i="1"/>
  <c r="AW2946" i="1"/>
  <c r="AV2946" i="1"/>
  <c r="AB2946" i="1"/>
  <c r="AY2946" i="1"/>
  <c r="Z2946" i="1"/>
  <c r="AZ2946" i="1"/>
  <c r="BA2946" i="1"/>
  <c r="BB2946" i="1"/>
  <c r="BE2946" i="1"/>
  <c r="U2946" i="1"/>
  <c r="T2946" i="1"/>
  <c r="BJ2946" i="1"/>
  <c r="BK2946" i="1"/>
  <c r="BL2946" i="1"/>
  <c r="BG2946" i="1"/>
  <c r="M2946" i="1"/>
  <c r="BI2946" i="1"/>
  <c r="BH2946" i="1"/>
  <c r="BF2946" i="1"/>
  <c r="BC2946" i="1"/>
  <c r="BD2946" i="1"/>
  <c r="Y2946" i="1"/>
  <c r="V2946" i="1"/>
  <c r="O2946" i="1"/>
  <c r="AT2945" i="1"/>
  <c r="L2945" i="1"/>
  <c r="AU2945" i="1"/>
  <c r="AX2945" i="1"/>
  <c r="AW2945" i="1"/>
  <c r="AV2945" i="1"/>
  <c r="AB2945" i="1"/>
  <c r="AY2945" i="1"/>
  <c r="Z2945" i="1"/>
  <c r="AZ2945" i="1"/>
  <c r="BA2945" i="1"/>
  <c r="BB2945" i="1"/>
  <c r="BE2945" i="1"/>
  <c r="U2945" i="1"/>
  <c r="T2945" i="1"/>
  <c r="BJ2945" i="1"/>
  <c r="BK2945" i="1"/>
  <c r="BL2945" i="1"/>
  <c r="BG2945" i="1"/>
  <c r="M2945" i="1"/>
  <c r="BI2945" i="1"/>
  <c r="BH2945" i="1"/>
  <c r="BF2945" i="1"/>
  <c r="BC2945" i="1"/>
  <c r="BD2945" i="1"/>
  <c r="Y2945" i="1"/>
  <c r="V2945" i="1"/>
  <c r="O2945" i="1"/>
  <c r="AT2944" i="1"/>
  <c r="L2944" i="1"/>
  <c r="AU2944" i="1"/>
  <c r="AX2944" i="1"/>
  <c r="AW2944" i="1"/>
  <c r="AV2944" i="1"/>
  <c r="AB2944" i="1"/>
  <c r="AY2944" i="1"/>
  <c r="Z2944" i="1"/>
  <c r="AZ2944" i="1"/>
  <c r="BA2944" i="1"/>
  <c r="BB2944" i="1"/>
  <c r="BE2944" i="1"/>
  <c r="U2944" i="1"/>
  <c r="T2944" i="1"/>
  <c r="BJ2944" i="1"/>
  <c r="BK2944" i="1"/>
  <c r="BL2944" i="1"/>
  <c r="BG2944" i="1"/>
  <c r="M2944" i="1"/>
  <c r="BI2944" i="1"/>
  <c r="BH2944" i="1"/>
  <c r="BF2944" i="1"/>
  <c r="BC2944" i="1"/>
  <c r="BD2944" i="1"/>
  <c r="Y2944" i="1"/>
  <c r="V2944" i="1"/>
  <c r="O2944" i="1"/>
  <c r="AT2943" i="1"/>
  <c r="L2943" i="1"/>
  <c r="AU2943" i="1"/>
  <c r="AX2943" i="1"/>
  <c r="AW2943" i="1"/>
  <c r="AV2943" i="1"/>
  <c r="AB2943" i="1"/>
  <c r="AY2943" i="1"/>
  <c r="Z2943" i="1"/>
  <c r="AZ2943" i="1"/>
  <c r="BA2943" i="1"/>
  <c r="BB2943" i="1"/>
  <c r="BE2943" i="1"/>
  <c r="U2943" i="1"/>
  <c r="T2943" i="1"/>
  <c r="BJ2943" i="1"/>
  <c r="BK2943" i="1"/>
  <c r="BL2943" i="1"/>
  <c r="BG2943" i="1"/>
  <c r="M2943" i="1"/>
  <c r="BI2943" i="1"/>
  <c r="BH2943" i="1"/>
  <c r="BF2943" i="1"/>
  <c r="BC2943" i="1"/>
  <c r="BD2943" i="1"/>
  <c r="Y2943" i="1"/>
  <c r="V2943" i="1"/>
  <c r="O2943" i="1"/>
  <c r="AT2942" i="1"/>
  <c r="L2942" i="1"/>
  <c r="AU2942" i="1"/>
  <c r="AX2942" i="1"/>
  <c r="AW2942" i="1"/>
  <c r="AV2942" i="1"/>
  <c r="AB2942" i="1"/>
  <c r="AY2942" i="1"/>
  <c r="Z2942" i="1"/>
  <c r="AZ2942" i="1"/>
  <c r="BA2942" i="1"/>
  <c r="BB2942" i="1"/>
  <c r="BE2942" i="1"/>
  <c r="U2942" i="1"/>
  <c r="T2942" i="1"/>
  <c r="BJ2942" i="1"/>
  <c r="BK2942" i="1"/>
  <c r="BL2942" i="1"/>
  <c r="BG2942" i="1"/>
  <c r="M2942" i="1"/>
  <c r="BI2942" i="1"/>
  <c r="BH2942" i="1"/>
  <c r="BF2942" i="1"/>
  <c r="BC2942" i="1"/>
  <c r="BD2942" i="1"/>
  <c r="Y2942" i="1"/>
  <c r="V2942" i="1"/>
  <c r="O2942" i="1"/>
  <c r="AT2941" i="1"/>
  <c r="L2941" i="1"/>
  <c r="AU2941" i="1"/>
  <c r="AX2941" i="1"/>
  <c r="AW2941" i="1"/>
  <c r="AV2941" i="1"/>
  <c r="AB2941" i="1"/>
  <c r="AY2941" i="1"/>
  <c r="Z2941" i="1"/>
  <c r="AZ2941" i="1"/>
  <c r="BA2941" i="1"/>
  <c r="BB2941" i="1"/>
  <c r="BE2941" i="1"/>
  <c r="U2941" i="1"/>
  <c r="T2941" i="1"/>
  <c r="BJ2941" i="1"/>
  <c r="BK2941" i="1"/>
  <c r="BL2941" i="1"/>
  <c r="BG2941" i="1"/>
  <c r="M2941" i="1"/>
  <c r="BI2941" i="1"/>
  <c r="BH2941" i="1"/>
  <c r="BF2941" i="1"/>
  <c r="BC2941" i="1"/>
  <c r="BD2941" i="1"/>
  <c r="Y2941" i="1"/>
  <c r="V2941" i="1"/>
  <c r="O2941" i="1"/>
  <c r="AT2940" i="1"/>
  <c r="L2940" i="1"/>
  <c r="AU2940" i="1"/>
  <c r="AX2940" i="1"/>
  <c r="AW2940" i="1"/>
  <c r="AV2940" i="1"/>
  <c r="AB2940" i="1"/>
  <c r="AY2940" i="1"/>
  <c r="Z2940" i="1"/>
  <c r="AZ2940" i="1"/>
  <c r="BA2940" i="1"/>
  <c r="BB2940" i="1"/>
  <c r="BE2940" i="1"/>
  <c r="U2940" i="1"/>
  <c r="T2940" i="1"/>
  <c r="BJ2940" i="1"/>
  <c r="BK2940" i="1"/>
  <c r="BL2940" i="1"/>
  <c r="BG2940" i="1"/>
  <c r="M2940" i="1"/>
  <c r="BI2940" i="1"/>
  <c r="BH2940" i="1"/>
  <c r="BF2940" i="1"/>
  <c r="BC2940" i="1"/>
  <c r="BD2940" i="1"/>
  <c r="Y2940" i="1"/>
  <c r="V2940" i="1"/>
  <c r="O2940" i="1"/>
  <c r="AT2939" i="1"/>
  <c r="L2939" i="1"/>
  <c r="AU2939" i="1"/>
  <c r="AX2939" i="1"/>
  <c r="AW2939" i="1"/>
  <c r="AV2939" i="1"/>
  <c r="AB2939" i="1"/>
  <c r="AY2939" i="1"/>
  <c r="Z2939" i="1"/>
  <c r="AZ2939" i="1"/>
  <c r="BA2939" i="1"/>
  <c r="BB2939" i="1"/>
  <c r="BE2939" i="1"/>
  <c r="U2939" i="1"/>
  <c r="T2939" i="1"/>
  <c r="BJ2939" i="1"/>
  <c r="BK2939" i="1"/>
  <c r="BL2939" i="1"/>
  <c r="BG2939" i="1"/>
  <c r="M2939" i="1"/>
  <c r="BI2939" i="1"/>
  <c r="BH2939" i="1"/>
  <c r="BF2939" i="1"/>
  <c r="BC2939" i="1"/>
  <c r="BD2939" i="1"/>
  <c r="Y2939" i="1"/>
  <c r="V2939" i="1"/>
  <c r="O2939" i="1"/>
  <c r="AT2938" i="1"/>
  <c r="L2938" i="1"/>
  <c r="AU2938" i="1"/>
  <c r="AX2938" i="1"/>
  <c r="AW2938" i="1"/>
  <c r="AV2938" i="1"/>
  <c r="AB2938" i="1"/>
  <c r="AY2938" i="1"/>
  <c r="Z2938" i="1"/>
  <c r="AZ2938" i="1"/>
  <c r="BA2938" i="1"/>
  <c r="BB2938" i="1"/>
  <c r="BE2938" i="1"/>
  <c r="U2938" i="1"/>
  <c r="T2938" i="1"/>
  <c r="BJ2938" i="1"/>
  <c r="BK2938" i="1"/>
  <c r="BL2938" i="1"/>
  <c r="BG2938" i="1"/>
  <c r="M2938" i="1"/>
  <c r="BI2938" i="1"/>
  <c r="BH2938" i="1"/>
  <c r="BF2938" i="1"/>
  <c r="BC2938" i="1"/>
  <c r="BD2938" i="1"/>
  <c r="Y2938" i="1"/>
  <c r="V2938" i="1"/>
  <c r="O2938" i="1"/>
  <c r="AT2937" i="1"/>
  <c r="L2937" i="1"/>
  <c r="AU2937" i="1"/>
  <c r="AX2937" i="1"/>
  <c r="AW2937" i="1"/>
  <c r="AV2937" i="1"/>
  <c r="AB2937" i="1"/>
  <c r="AY2937" i="1"/>
  <c r="Z2937" i="1"/>
  <c r="AZ2937" i="1"/>
  <c r="BA2937" i="1"/>
  <c r="BB2937" i="1"/>
  <c r="BE2937" i="1"/>
  <c r="U2937" i="1"/>
  <c r="T2937" i="1"/>
  <c r="BJ2937" i="1"/>
  <c r="BK2937" i="1"/>
  <c r="BL2937" i="1"/>
  <c r="BG2937" i="1"/>
  <c r="M2937" i="1"/>
  <c r="BI2937" i="1"/>
  <c r="BH2937" i="1"/>
  <c r="BF2937" i="1"/>
  <c r="BC2937" i="1"/>
  <c r="BD2937" i="1"/>
  <c r="Y2937" i="1"/>
  <c r="V2937" i="1"/>
  <c r="O2937" i="1"/>
  <c r="AT2936" i="1"/>
  <c r="L2936" i="1"/>
  <c r="AU2936" i="1"/>
  <c r="AX2936" i="1"/>
  <c r="AW2936" i="1"/>
  <c r="AV2936" i="1"/>
  <c r="AB2936" i="1"/>
  <c r="AY2936" i="1"/>
  <c r="Z2936" i="1"/>
  <c r="AZ2936" i="1"/>
  <c r="BA2936" i="1"/>
  <c r="BB2936" i="1"/>
  <c r="BE2936" i="1"/>
  <c r="U2936" i="1"/>
  <c r="T2936" i="1"/>
  <c r="BJ2936" i="1"/>
  <c r="BK2936" i="1"/>
  <c r="BL2936" i="1"/>
  <c r="BG2936" i="1"/>
  <c r="M2936" i="1"/>
  <c r="BI2936" i="1"/>
  <c r="BH2936" i="1"/>
  <c r="BF2936" i="1"/>
  <c r="BC2936" i="1"/>
  <c r="BD2936" i="1"/>
  <c r="Y2936" i="1"/>
  <c r="V2936" i="1"/>
  <c r="O2936" i="1"/>
  <c r="AT2935" i="1"/>
  <c r="L2935" i="1"/>
  <c r="AU2935" i="1"/>
  <c r="AX2935" i="1"/>
  <c r="AW2935" i="1"/>
  <c r="AV2935" i="1"/>
  <c r="AB2935" i="1"/>
  <c r="AY2935" i="1"/>
  <c r="Z2935" i="1"/>
  <c r="AZ2935" i="1"/>
  <c r="BA2935" i="1"/>
  <c r="BB2935" i="1"/>
  <c r="BE2935" i="1"/>
  <c r="U2935" i="1"/>
  <c r="T2935" i="1"/>
  <c r="BJ2935" i="1"/>
  <c r="BK2935" i="1"/>
  <c r="BL2935" i="1"/>
  <c r="BG2935" i="1"/>
  <c r="M2935" i="1"/>
  <c r="BI2935" i="1"/>
  <c r="BH2935" i="1"/>
  <c r="BF2935" i="1"/>
  <c r="BC2935" i="1"/>
  <c r="BD2935" i="1"/>
  <c r="Y2935" i="1"/>
  <c r="V2935" i="1"/>
  <c r="O2935" i="1"/>
  <c r="AT2934" i="1"/>
  <c r="L2934" i="1"/>
  <c r="AU2934" i="1"/>
  <c r="AX2934" i="1"/>
  <c r="AW2934" i="1"/>
  <c r="AV2934" i="1"/>
  <c r="AB2934" i="1"/>
  <c r="AY2934" i="1"/>
  <c r="Z2934" i="1"/>
  <c r="AZ2934" i="1"/>
  <c r="BA2934" i="1"/>
  <c r="BB2934" i="1"/>
  <c r="BE2934" i="1"/>
  <c r="U2934" i="1"/>
  <c r="T2934" i="1"/>
  <c r="BJ2934" i="1"/>
  <c r="BK2934" i="1"/>
  <c r="BL2934" i="1"/>
  <c r="BG2934" i="1"/>
  <c r="M2934" i="1"/>
  <c r="BI2934" i="1"/>
  <c r="BH2934" i="1"/>
  <c r="BF2934" i="1"/>
  <c r="BC2934" i="1"/>
  <c r="BD2934" i="1"/>
  <c r="Y2934" i="1"/>
  <c r="V2934" i="1"/>
  <c r="O2934" i="1"/>
  <c r="AT2933" i="1"/>
  <c r="L2933" i="1"/>
  <c r="AU2933" i="1"/>
  <c r="AX2933" i="1"/>
  <c r="AW2933" i="1"/>
  <c r="AV2933" i="1"/>
  <c r="AB2933" i="1"/>
  <c r="AY2933" i="1"/>
  <c r="Z2933" i="1"/>
  <c r="AZ2933" i="1"/>
  <c r="BA2933" i="1"/>
  <c r="BB2933" i="1"/>
  <c r="BE2933" i="1"/>
  <c r="U2933" i="1"/>
  <c r="T2933" i="1"/>
  <c r="BJ2933" i="1"/>
  <c r="BK2933" i="1"/>
  <c r="BL2933" i="1"/>
  <c r="BG2933" i="1"/>
  <c r="M2933" i="1"/>
  <c r="BI2933" i="1"/>
  <c r="BH2933" i="1"/>
  <c r="BF2933" i="1"/>
  <c r="BC2933" i="1"/>
  <c r="BD2933" i="1"/>
  <c r="Y2933" i="1"/>
  <c r="V2933" i="1"/>
  <c r="O2933" i="1"/>
  <c r="AT2932" i="1"/>
  <c r="L2932" i="1"/>
  <c r="AU2932" i="1"/>
  <c r="AX2932" i="1"/>
  <c r="AW2932" i="1"/>
  <c r="AV2932" i="1"/>
  <c r="AB2932" i="1"/>
  <c r="AY2932" i="1"/>
  <c r="Z2932" i="1"/>
  <c r="AZ2932" i="1"/>
  <c r="BA2932" i="1"/>
  <c r="BB2932" i="1"/>
  <c r="BE2932" i="1"/>
  <c r="U2932" i="1"/>
  <c r="T2932" i="1"/>
  <c r="BJ2932" i="1"/>
  <c r="BK2932" i="1"/>
  <c r="BL2932" i="1"/>
  <c r="BG2932" i="1"/>
  <c r="M2932" i="1"/>
  <c r="BI2932" i="1"/>
  <c r="BH2932" i="1"/>
  <c r="BF2932" i="1"/>
  <c r="BC2932" i="1"/>
  <c r="BD2932" i="1"/>
  <c r="Y2932" i="1"/>
  <c r="V2932" i="1"/>
  <c r="O2932" i="1"/>
  <c r="AT2931" i="1"/>
  <c r="L2931" i="1"/>
  <c r="AU2931" i="1"/>
  <c r="AX2931" i="1"/>
  <c r="AW2931" i="1"/>
  <c r="AV2931" i="1"/>
  <c r="AB2931" i="1"/>
  <c r="AY2931" i="1"/>
  <c r="Z2931" i="1"/>
  <c r="AZ2931" i="1"/>
  <c r="BA2931" i="1"/>
  <c r="BB2931" i="1"/>
  <c r="BE2931" i="1"/>
  <c r="U2931" i="1"/>
  <c r="T2931" i="1"/>
  <c r="BJ2931" i="1"/>
  <c r="BK2931" i="1"/>
  <c r="BL2931" i="1"/>
  <c r="BG2931" i="1"/>
  <c r="M2931" i="1"/>
  <c r="BI2931" i="1"/>
  <c r="BH2931" i="1"/>
  <c r="BF2931" i="1"/>
  <c r="BC2931" i="1"/>
  <c r="BD2931" i="1"/>
  <c r="Y2931" i="1"/>
  <c r="V2931" i="1"/>
  <c r="O2931" i="1"/>
  <c r="AT2930" i="1"/>
  <c r="L2930" i="1"/>
  <c r="AU2930" i="1"/>
  <c r="AX2930" i="1"/>
  <c r="AW2930" i="1"/>
  <c r="AV2930" i="1"/>
  <c r="AB2930" i="1"/>
  <c r="AY2930" i="1"/>
  <c r="Z2930" i="1"/>
  <c r="AZ2930" i="1"/>
  <c r="BA2930" i="1"/>
  <c r="BB2930" i="1"/>
  <c r="BE2930" i="1"/>
  <c r="U2930" i="1"/>
  <c r="T2930" i="1"/>
  <c r="BJ2930" i="1"/>
  <c r="BK2930" i="1"/>
  <c r="BL2930" i="1"/>
  <c r="BG2930" i="1"/>
  <c r="M2930" i="1"/>
  <c r="BI2930" i="1"/>
  <c r="BH2930" i="1"/>
  <c r="BF2930" i="1"/>
  <c r="BC2930" i="1"/>
  <c r="BD2930" i="1"/>
  <c r="Y2930" i="1"/>
  <c r="V2930" i="1"/>
  <c r="O2930" i="1"/>
  <c r="AT2929" i="1"/>
  <c r="L2929" i="1"/>
  <c r="AU2929" i="1"/>
  <c r="AX2929" i="1"/>
  <c r="AW2929" i="1"/>
  <c r="AV2929" i="1"/>
  <c r="AB2929" i="1"/>
  <c r="AY2929" i="1"/>
  <c r="Z2929" i="1"/>
  <c r="AZ2929" i="1"/>
  <c r="BA2929" i="1"/>
  <c r="BB2929" i="1"/>
  <c r="BE2929" i="1"/>
  <c r="U2929" i="1"/>
  <c r="T2929" i="1"/>
  <c r="BJ2929" i="1"/>
  <c r="BK2929" i="1"/>
  <c r="BL2929" i="1"/>
  <c r="BG2929" i="1"/>
  <c r="M2929" i="1"/>
  <c r="BI2929" i="1"/>
  <c r="BH2929" i="1"/>
  <c r="BF2929" i="1"/>
  <c r="BC2929" i="1"/>
  <c r="BD2929" i="1"/>
  <c r="Y2929" i="1"/>
  <c r="V2929" i="1"/>
  <c r="O2929" i="1"/>
  <c r="AT2928" i="1"/>
  <c r="L2928" i="1"/>
  <c r="AU2928" i="1"/>
  <c r="AX2928" i="1"/>
  <c r="AW2928" i="1"/>
  <c r="AV2928" i="1"/>
  <c r="AB2928" i="1"/>
  <c r="AY2928" i="1"/>
  <c r="Z2928" i="1"/>
  <c r="AZ2928" i="1"/>
  <c r="BA2928" i="1"/>
  <c r="BB2928" i="1"/>
  <c r="BE2928" i="1"/>
  <c r="U2928" i="1"/>
  <c r="T2928" i="1"/>
  <c r="BJ2928" i="1"/>
  <c r="BK2928" i="1"/>
  <c r="BL2928" i="1"/>
  <c r="BG2928" i="1"/>
  <c r="M2928" i="1"/>
  <c r="BI2928" i="1"/>
  <c r="BH2928" i="1"/>
  <c r="BF2928" i="1"/>
  <c r="BC2928" i="1"/>
  <c r="BD2928" i="1"/>
  <c r="Y2928" i="1"/>
  <c r="V2928" i="1"/>
  <c r="O2928" i="1"/>
  <c r="AT2927" i="1"/>
  <c r="L2927" i="1"/>
  <c r="AU2927" i="1"/>
  <c r="AX2927" i="1"/>
  <c r="AW2927" i="1"/>
  <c r="AV2927" i="1"/>
  <c r="AB2927" i="1"/>
  <c r="AY2927" i="1"/>
  <c r="Z2927" i="1"/>
  <c r="AZ2927" i="1"/>
  <c r="BA2927" i="1"/>
  <c r="BB2927" i="1"/>
  <c r="BE2927" i="1"/>
  <c r="U2927" i="1"/>
  <c r="T2927" i="1"/>
  <c r="BJ2927" i="1"/>
  <c r="BK2927" i="1"/>
  <c r="BL2927" i="1"/>
  <c r="BG2927" i="1"/>
  <c r="M2927" i="1"/>
  <c r="BI2927" i="1"/>
  <c r="BH2927" i="1"/>
  <c r="BF2927" i="1"/>
  <c r="BC2927" i="1"/>
  <c r="BD2927" i="1"/>
  <c r="Y2927" i="1"/>
  <c r="V2927" i="1"/>
  <c r="O2927" i="1"/>
  <c r="AT2926" i="1"/>
  <c r="L2926" i="1"/>
  <c r="AU2926" i="1"/>
  <c r="AX2926" i="1"/>
  <c r="AW2926" i="1"/>
  <c r="AV2926" i="1"/>
  <c r="AB2926" i="1"/>
  <c r="AY2926" i="1"/>
  <c r="Z2926" i="1"/>
  <c r="AZ2926" i="1"/>
  <c r="BA2926" i="1"/>
  <c r="BB2926" i="1"/>
  <c r="BE2926" i="1"/>
  <c r="U2926" i="1"/>
  <c r="T2926" i="1"/>
  <c r="BJ2926" i="1"/>
  <c r="BK2926" i="1"/>
  <c r="BL2926" i="1"/>
  <c r="BG2926" i="1"/>
  <c r="M2926" i="1"/>
  <c r="BI2926" i="1"/>
  <c r="BH2926" i="1"/>
  <c r="BF2926" i="1"/>
  <c r="BC2926" i="1"/>
  <c r="BD2926" i="1"/>
  <c r="Y2926" i="1"/>
  <c r="V2926" i="1"/>
  <c r="O2926" i="1"/>
  <c r="AT2925" i="1"/>
  <c r="L2925" i="1"/>
  <c r="AU2925" i="1"/>
  <c r="AX2925" i="1"/>
  <c r="AW2925" i="1"/>
  <c r="AV2925" i="1"/>
  <c r="AB2925" i="1"/>
  <c r="AY2925" i="1"/>
  <c r="Z2925" i="1"/>
  <c r="AZ2925" i="1"/>
  <c r="BA2925" i="1"/>
  <c r="BB2925" i="1"/>
  <c r="BE2925" i="1"/>
  <c r="U2925" i="1"/>
  <c r="T2925" i="1"/>
  <c r="BJ2925" i="1"/>
  <c r="BK2925" i="1"/>
  <c r="BL2925" i="1"/>
  <c r="BG2925" i="1"/>
  <c r="M2925" i="1"/>
  <c r="BI2925" i="1"/>
  <c r="BH2925" i="1"/>
  <c r="BF2925" i="1"/>
  <c r="BC2925" i="1"/>
  <c r="BD2925" i="1"/>
  <c r="Y2925" i="1"/>
  <c r="V2925" i="1"/>
  <c r="O2925" i="1"/>
  <c r="AT2924" i="1"/>
  <c r="L2924" i="1"/>
  <c r="AU2924" i="1"/>
  <c r="AX2924" i="1"/>
  <c r="AW2924" i="1"/>
  <c r="AV2924" i="1"/>
  <c r="AB2924" i="1"/>
  <c r="AY2924" i="1"/>
  <c r="Z2924" i="1"/>
  <c r="AZ2924" i="1"/>
  <c r="BA2924" i="1"/>
  <c r="BB2924" i="1"/>
  <c r="BE2924" i="1"/>
  <c r="U2924" i="1"/>
  <c r="T2924" i="1"/>
  <c r="BJ2924" i="1"/>
  <c r="BK2924" i="1"/>
  <c r="BL2924" i="1"/>
  <c r="BG2924" i="1"/>
  <c r="M2924" i="1"/>
  <c r="BI2924" i="1"/>
  <c r="BH2924" i="1"/>
  <c r="BF2924" i="1"/>
  <c r="BC2924" i="1"/>
  <c r="BD2924" i="1"/>
  <c r="Y2924" i="1"/>
  <c r="V2924" i="1"/>
  <c r="O2924" i="1"/>
  <c r="AT2923" i="1"/>
  <c r="L2923" i="1"/>
  <c r="AU2923" i="1"/>
  <c r="AX2923" i="1"/>
  <c r="AW2923" i="1"/>
  <c r="AV2923" i="1"/>
  <c r="AB2923" i="1"/>
  <c r="AY2923" i="1"/>
  <c r="Z2923" i="1"/>
  <c r="AZ2923" i="1"/>
  <c r="BA2923" i="1"/>
  <c r="BB2923" i="1"/>
  <c r="BE2923" i="1"/>
  <c r="U2923" i="1"/>
  <c r="T2923" i="1"/>
  <c r="BJ2923" i="1"/>
  <c r="BK2923" i="1"/>
  <c r="BL2923" i="1"/>
  <c r="BG2923" i="1"/>
  <c r="M2923" i="1"/>
  <c r="BI2923" i="1"/>
  <c r="BH2923" i="1"/>
  <c r="BF2923" i="1"/>
  <c r="BC2923" i="1"/>
  <c r="BD2923" i="1"/>
  <c r="Y2923" i="1"/>
  <c r="V2923" i="1"/>
  <c r="O2923" i="1"/>
  <c r="AT2922" i="1"/>
  <c r="L2922" i="1"/>
  <c r="AU2922" i="1"/>
  <c r="AX2922" i="1"/>
  <c r="AW2922" i="1"/>
  <c r="AV2922" i="1"/>
  <c r="AB2922" i="1"/>
  <c r="AY2922" i="1"/>
  <c r="Z2922" i="1"/>
  <c r="AZ2922" i="1"/>
  <c r="BA2922" i="1"/>
  <c r="BB2922" i="1"/>
  <c r="BE2922" i="1"/>
  <c r="U2922" i="1"/>
  <c r="T2922" i="1"/>
  <c r="BJ2922" i="1"/>
  <c r="BK2922" i="1"/>
  <c r="BL2922" i="1"/>
  <c r="BG2922" i="1"/>
  <c r="M2922" i="1"/>
  <c r="BI2922" i="1"/>
  <c r="BH2922" i="1"/>
  <c r="BF2922" i="1"/>
  <c r="BC2922" i="1"/>
  <c r="BD2922" i="1"/>
  <c r="Y2922" i="1"/>
  <c r="V2922" i="1"/>
  <c r="O2922" i="1"/>
  <c r="AT2921" i="1"/>
  <c r="L2921" i="1"/>
  <c r="AU2921" i="1"/>
  <c r="AX2921" i="1"/>
  <c r="AW2921" i="1"/>
  <c r="AV2921" i="1"/>
  <c r="AB2921" i="1"/>
  <c r="AY2921" i="1"/>
  <c r="Z2921" i="1"/>
  <c r="AZ2921" i="1"/>
  <c r="BA2921" i="1"/>
  <c r="BB2921" i="1"/>
  <c r="BE2921" i="1"/>
  <c r="U2921" i="1"/>
  <c r="T2921" i="1"/>
  <c r="BJ2921" i="1"/>
  <c r="BK2921" i="1"/>
  <c r="BL2921" i="1"/>
  <c r="BG2921" i="1"/>
  <c r="M2921" i="1"/>
  <c r="BI2921" i="1"/>
  <c r="BH2921" i="1"/>
  <c r="BF2921" i="1"/>
  <c r="BC2921" i="1"/>
  <c r="BD2921" i="1"/>
  <c r="Y2921" i="1"/>
  <c r="V2921" i="1"/>
  <c r="O2921" i="1"/>
  <c r="AT2920" i="1"/>
  <c r="L2920" i="1"/>
  <c r="AU2920" i="1"/>
  <c r="AX2920" i="1"/>
  <c r="AW2920" i="1"/>
  <c r="AV2920" i="1"/>
  <c r="AB2920" i="1"/>
  <c r="AY2920" i="1"/>
  <c r="Z2920" i="1"/>
  <c r="AZ2920" i="1"/>
  <c r="BA2920" i="1"/>
  <c r="BB2920" i="1"/>
  <c r="BE2920" i="1"/>
  <c r="U2920" i="1"/>
  <c r="T2920" i="1"/>
  <c r="BJ2920" i="1"/>
  <c r="BK2920" i="1"/>
  <c r="BL2920" i="1"/>
  <c r="BG2920" i="1"/>
  <c r="M2920" i="1"/>
  <c r="BI2920" i="1"/>
  <c r="BH2920" i="1"/>
  <c r="BF2920" i="1"/>
  <c r="BC2920" i="1"/>
  <c r="BD2920" i="1"/>
  <c r="Y2920" i="1"/>
  <c r="V2920" i="1"/>
  <c r="O2920" i="1"/>
  <c r="AT2919" i="1"/>
  <c r="L2919" i="1"/>
  <c r="AU2919" i="1"/>
  <c r="AX2919" i="1"/>
  <c r="AW2919" i="1"/>
  <c r="AV2919" i="1"/>
  <c r="AB2919" i="1"/>
  <c r="AY2919" i="1"/>
  <c r="Z2919" i="1"/>
  <c r="AZ2919" i="1"/>
  <c r="BA2919" i="1"/>
  <c r="BB2919" i="1"/>
  <c r="BE2919" i="1"/>
  <c r="U2919" i="1"/>
  <c r="T2919" i="1"/>
  <c r="BJ2919" i="1"/>
  <c r="BK2919" i="1"/>
  <c r="BL2919" i="1"/>
  <c r="BG2919" i="1"/>
  <c r="M2919" i="1"/>
  <c r="BI2919" i="1"/>
  <c r="BH2919" i="1"/>
  <c r="BF2919" i="1"/>
  <c r="BC2919" i="1"/>
  <c r="BD2919" i="1"/>
  <c r="Y2919" i="1"/>
  <c r="V2919" i="1"/>
  <c r="O2919" i="1"/>
  <c r="AT2918" i="1"/>
  <c r="L2918" i="1"/>
  <c r="AU2918" i="1"/>
  <c r="AX2918" i="1"/>
  <c r="AW2918" i="1"/>
  <c r="AV2918" i="1"/>
  <c r="AB2918" i="1"/>
  <c r="AY2918" i="1"/>
  <c r="Z2918" i="1"/>
  <c r="AZ2918" i="1"/>
  <c r="BA2918" i="1"/>
  <c r="BB2918" i="1"/>
  <c r="BE2918" i="1"/>
  <c r="U2918" i="1"/>
  <c r="T2918" i="1"/>
  <c r="BJ2918" i="1"/>
  <c r="BK2918" i="1"/>
  <c r="BL2918" i="1"/>
  <c r="BG2918" i="1"/>
  <c r="M2918" i="1"/>
  <c r="BI2918" i="1"/>
  <c r="BH2918" i="1"/>
  <c r="BF2918" i="1"/>
  <c r="BC2918" i="1"/>
  <c r="BD2918" i="1"/>
  <c r="Y2918" i="1"/>
  <c r="V2918" i="1"/>
  <c r="O2918" i="1"/>
  <c r="AT2917" i="1"/>
  <c r="L2917" i="1"/>
  <c r="AU2917" i="1"/>
  <c r="AX2917" i="1"/>
  <c r="AW2917" i="1"/>
  <c r="AV2917" i="1"/>
  <c r="AB2917" i="1"/>
  <c r="AY2917" i="1"/>
  <c r="Z2917" i="1"/>
  <c r="AZ2917" i="1"/>
  <c r="BA2917" i="1"/>
  <c r="BB2917" i="1"/>
  <c r="BE2917" i="1"/>
  <c r="U2917" i="1"/>
  <c r="T2917" i="1"/>
  <c r="BJ2917" i="1"/>
  <c r="BK2917" i="1"/>
  <c r="BL2917" i="1"/>
  <c r="BG2917" i="1"/>
  <c r="M2917" i="1"/>
  <c r="BI2917" i="1"/>
  <c r="BH2917" i="1"/>
  <c r="BF2917" i="1"/>
  <c r="BC2917" i="1"/>
  <c r="BD2917" i="1"/>
  <c r="Y2917" i="1"/>
  <c r="V2917" i="1"/>
  <c r="O2917" i="1"/>
  <c r="AT2916" i="1"/>
  <c r="L2916" i="1"/>
  <c r="AU2916" i="1"/>
  <c r="AX2916" i="1"/>
  <c r="AW2916" i="1"/>
  <c r="AV2916" i="1"/>
  <c r="AB2916" i="1"/>
  <c r="AY2916" i="1"/>
  <c r="Z2916" i="1"/>
  <c r="AZ2916" i="1"/>
  <c r="BA2916" i="1"/>
  <c r="BB2916" i="1"/>
  <c r="BE2916" i="1"/>
  <c r="U2916" i="1"/>
  <c r="T2916" i="1"/>
  <c r="BJ2916" i="1"/>
  <c r="BK2916" i="1"/>
  <c r="BL2916" i="1"/>
  <c r="BG2916" i="1"/>
  <c r="M2916" i="1"/>
  <c r="BI2916" i="1"/>
  <c r="BH2916" i="1"/>
  <c r="BF2916" i="1"/>
  <c r="BC2916" i="1"/>
  <c r="BD2916" i="1"/>
  <c r="Y2916" i="1"/>
  <c r="V2916" i="1"/>
  <c r="O2916" i="1"/>
  <c r="AT2915" i="1"/>
  <c r="L2915" i="1"/>
  <c r="AU2915" i="1"/>
  <c r="AX2915" i="1"/>
  <c r="AW2915" i="1"/>
  <c r="AV2915" i="1"/>
  <c r="AB2915" i="1"/>
  <c r="AY2915" i="1"/>
  <c r="Z2915" i="1"/>
  <c r="AZ2915" i="1"/>
  <c r="BA2915" i="1"/>
  <c r="BB2915" i="1"/>
  <c r="BE2915" i="1"/>
  <c r="U2915" i="1"/>
  <c r="T2915" i="1"/>
  <c r="BJ2915" i="1"/>
  <c r="BK2915" i="1"/>
  <c r="BL2915" i="1"/>
  <c r="BG2915" i="1"/>
  <c r="M2915" i="1"/>
  <c r="BI2915" i="1"/>
  <c r="BH2915" i="1"/>
  <c r="BF2915" i="1"/>
  <c r="BC2915" i="1"/>
  <c r="BD2915" i="1"/>
  <c r="Y2915" i="1"/>
  <c r="V2915" i="1"/>
  <c r="O2915" i="1"/>
  <c r="AT2914" i="1"/>
  <c r="L2914" i="1"/>
  <c r="AU2914" i="1"/>
  <c r="AX2914" i="1"/>
  <c r="AW2914" i="1"/>
  <c r="AV2914" i="1"/>
  <c r="AB2914" i="1"/>
  <c r="AY2914" i="1"/>
  <c r="Z2914" i="1"/>
  <c r="AZ2914" i="1"/>
  <c r="BA2914" i="1"/>
  <c r="BB2914" i="1"/>
  <c r="BE2914" i="1"/>
  <c r="U2914" i="1"/>
  <c r="T2914" i="1"/>
  <c r="BJ2914" i="1"/>
  <c r="BK2914" i="1"/>
  <c r="BL2914" i="1"/>
  <c r="BG2914" i="1"/>
  <c r="M2914" i="1"/>
  <c r="BI2914" i="1"/>
  <c r="BH2914" i="1"/>
  <c r="BF2914" i="1"/>
  <c r="BC2914" i="1"/>
  <c r="BD2914" i="1"/>
  <c r="Y2914" i="1"/>
  <c r="V2914" i="1"/>
  <c r="O2914" i="1"/>
  <c r="AT2913" i="1"/>
  <c r="L2913" i="1"/>
  <c r="AU2913" i="1"/>
  <c r="AX2913" i="1"/>
  <c r="AW2913" i="1"/>
  <c r="AV2913" i="1"/>
  <c r="AB2913" i="1"/>
  <c r="AY2913" i="1"/>
  <c r="Z2913" i="1"/>
  <c r="AZ2913" i="1"/>
  <c r="BA2913" i="1"/>
  <c r="BB2913" i="1"/>
  <c r="BE2913" i="1"/>
  <c r="U2913" i="1"/>
  <c r="T2913" i="1"/>
  <c r="BJ2913" i="1"/>
  <c r="BK2913" i="1"/>
  <c r="BL2913" i="1"/>
  <c r="BG2913" i="1"/>
  <c r="M2913" i="1"/>
  <c r="BI2913" i="1"/>
  <c r="BH2913" i="1"/>
  <c r="BF2913" i="1"/>
  <c r="BC2913" i="1"/>
  <c r="BD2913" i="1"/>
  <c r="Y2913" i="1"/>
  <c r="V2913" i="1"/>
  <c r="O2913" i="1"/>
  <c r="AT2912" i="1"/>
  <c r="L2912" i="1"/>
  <c r="AU2912" i="1"/>
  <c r="AX2912" i="1"/>
  <c r="AW2912" i="1"/>
  <c r="AV2912" i="1"/>
  <c r="AB2912" i="1"/>
  <c r="AY2912" i="1"/>
  <c r="Z2912" i="1"/>
  <c r="AZ2912" i="1"/>
  <c r="BA2912" i="1"/>
  <c r="BB2912" i="1"/>
  <c r="BE2912" i="1"/>
  <c r="U2912" i="1"/>
  <c r="T2912" i="1"/>
  <c r="BJ2912" i="1"/>
  <c r="BK2912" i="1"/>
  <c r="BL2912" i="1"/>
  <c r="BG2912" i="1"/>
  <c r="M2912" i="1"/>
  <c r="BI2912" i="1"/>
  <c r="BH2912" i="1"/>
  <c r="BF2912" i="1"/>
  <c r="BC2912" i="1"/>
  <c r="BD2912" i="1"/>
  <c r="Y2912" i="1"/>
  <c r="V2912" i="1"/>
  <c r="O2912" i="1"/>
  <c r="AT2911" i="1"/>
  <c r="L2911" i="1"/>
  <c r="AU2911" i="1"/>
  <c r="AX2911" i="1"/>
  <c r="AW2911" i="1"/>
  <c r="AV2911" i="1"/>
  <c r="AB2911" i="1"/>
  <c r="AY2911" i="1"/>
  <c r="Z2911" i="1"/>
  <c r="AZ2911" i="1"/>
  <c r="BA2911" i="1"/>
  <c r="BB2911" i="1"/>
  <c r="BE2911" i="1"/>
  <c r="U2911" i="1"/>
  <c r="T2911" i="1"/>
  <c r="BJ2911" i="1"/>
  <c r="BK2911" i="1"/>
  <c r="BL2911" i="1"/>
  <c r="BG2911" i="1"/>
  <c r="M2911" i="1"/>
  <c r="BI2911" i="1"/>
  <c r="BH2911" i="1"/>
  <c r="BF2911" i="1"/>
  <c r="BC2911" i="1"/>
  <c r="BD2911" i="1"/>
  <c r="Y2911" i="1"/>
  <c r="V2911" i="1"/>
  <c r="O2911" i="1"/>
  <c r="AT2910" i="1"/>
  <c r="L2910" i="1"/>
  <c r="AU2910" i="1"/>
  <c r="AX2910" i="1"/>
  <c r="AW2910" i="1"/>
  <c r="AV2910" i="1"/>
  <c r="AB2910" i="1"/>
  <c r="AY2910" i="1"/>
  <c r="Z2910" i="1"/>
  <c r="AZ2910" i="1"/>
  <c r="BA2910" i="1"/>
  <c r="BB2910" i="1"/>
  <c r="BE2910" i="1"/>
  <c r="U2910" i="1"/>
  <c r="T2910" i="1"/>
  <c r="BJ2910" i="1"/>
  <c r="BK2910" i="1"/>
  <c r="BL2910" i="1"/>
  <c r="BG2910" i="1"/>
  <c r="M2910" i="1"/>
  <c r="BI2910" i="1"/>
  <c r="BH2910" i="1"/>
  <c r="BF2910" i="1"/>
  <c r="BC2910" i="1"/>
  <c r="BD2910" i="1"/>
  <c r="Y2910" i="1"/>
  <c r="V2910" i="1"/>
  <c r="O2910" i="1"/>
  <c r="AT2909" i="1"/>
  <c r="L2909" i="1"/>
  <c r="AU2909" i="1"/>
  <c r="AX2909" i="1"/>
  <c r="AW2909" i="1"/>
  <c r="AV2909" i="1"/>
  <c r="AB2909" i="1"/>
  <c r="AY2909" i="1"/>
  <c r="Z2909" i="1"/>
  <c r="AZ2909" i="1"/>
  <c r="BA2909" i="1"/>
  <c r="BB2909" i="1"/>
  <c r="BE2909" i="1"/>
  <c r="U2909" i="1"/>
  <c r="T2909" i="1"/>
  <c r="BJ2909" i="1"/>
  <c r="BK2909" i="1"/>
  <c r="BL2909" i="1"/>
  <c r="BG2909" i="1"/>
  <c r="M2909" i="1"/>
  <c r="BI2909" i="1"/>
  <c r="BH2909" i="1"/>
  <c r="BF2909" i="1"/>
  <c r="BC2909" i="1"/>
  <c r="BD2909" i="1"/>
  <c r="Y2909" i="1"/>
  <c r="V2909" i="1"/>
  <c r="O2909" i="1"/>
  <c r="AT2908" i="1"/>
  <c r="L2908" i="1"/>
  <c r="AU2908" i="1"/>
  <c r="AX2908" i="1"/>
  <c r="AW2908" i="1"/>
  <c r="AV2908" i="1"/>
  <c r="AB2908" i="1"/>
  <c r="AY2908" i="1"/>
  <c r="Z2908" i="1"/>
  <c r="AZ2908" i="1"/>
  <c r="BA2908" i="1"/>
  <c r="BB2908" i="1"/>
  <c r="BE2908" i="1"/>
  <c r="U2908" i="1"/>
  <c r="T2908" i="1"/>
  <c r="BJ2908" i="1"/>
  <c r="BK2908" i="1"/>
  <c r="BL2908" i="1"/>
  <c r="BG2908" i="1"/>
  <c r="M2908" i="1"/>
  <c r="BI2908" i="1"/>
  <c r="BH2908" i="1"/>
  <c r="BF2908" i="1"/>
  <c r="BC2908" i="1"/>
  <c r="BD2908" i="1"/>
  <c r="Y2908" i="1"/>
  <c r="V2908" i="1"/>
  <c r="O2908" i="1"/>
  <c r="AT2907" i="1"/>
  <c r="L2907" i="1"/>
  <c r="AU2907" i="1"/>
  <c r="AX2907" i="1"/>
  <c r="AW2907" i="1"/>
  <c r="AV2907" i="1"/>
  <c r="AB2907" i="1"/>
  <c r="AY2907" i="1"/>
  <c r="Z2907" i="1"/>
  <c r="AZ2907" i="1"/>
  <c r="BA2907" i="1"/>
  <c r="BB2907" i="1"/>
  <c r="BE2907" i="1"/>
  <c r="U2907" i="1"/>
  <c r="T2907" i="1"/>
  <c r="BJ2907" i="1"/>
  <c r="BK2907" i="1"/>
  <c r="BL2907" i="1"/>
  <c r="BG2907" i="1"/>
  <c r="M2907" i="1"/>
  <c r="BI2907" i="1"/>
  <c r="BH2907" i="1"/>
  <c r="BF2907" i="1"/>
  <c r="BC2907" i="1"/>
  <c r="BD2907" i="1"/>
  <c r="Y2907" i="1"/>
  <c r="V2907" i="1"/>
  <c r="O2907" i="1"/>
  <c r="AT2906" i="1"/>
  <c r="L2906" i="1"/>
  <c r="AU2906" i="1"/>
  <c r="AX2906" i="1"/>
  <c r="AW2906" i="1"/>
  <c r="AV2906" i="1"/>
  <c r="AB2906" i="1"/>
  <c r="AY2906" i="1"/>
  <c r="Z2906" i="1"/>
  <c r="AZ2906" i="1"/>
  <c r="BA2906" i="1"/>
  <c r="BB2906" i="1"/>
  <c r="BE2906" i="1"/>
  <c r="U2906" i="1"/>
  <c r="T2906" i="1"/>
  <c r="BJ2906" i="1"/>
  <c r="BK2906" i="1"/>
  <c r="BL2906" i="1"/>
  <c r="BG2906" i="1"/>
  <c r="M2906" i="1"/>
  <c r="BI2906" i="1"/>
  <c r="BH2906" i="1"/>
  <c r="BF2906" i="1"/>
  <c r="BC2906" i="1"/>
  <c r="BD2906" i="1"/>
  <c r="Y2906" i="1"/>
  <c r="V2906" i="1"/>
  <c r="O2906" i="1"/>
  <c r="AT2905" i="1"/>
  <c r="L2905" i="1"/>
  <c r="AU2905" i="1"/>
  <c r="AX2905" i="1"/>
  <c r="AW2905" i="1"/>
  <c r="AV2905" i="1"/>
  <c r="AB2905" i="1"/>
  <c r="AY2905" i="1"/>
  <c r="Z2905" i="1"/>
  <c r="AZ2905" i="1"/>
  <c r="BA2905" i="1"/>
  <c r="BB2905" i="1"/>
  <c r="BE2905" i="1"/>
  <c r="U2905" i="1"/>
  <c r="T2905" i="1"/>
  <c r="BJ2905" i="1"/>
  <c r="BK2905" i="1"/>
  <c r="BL2905" i="1"/>
  <c r="BG2905" i="1"/>
  <c r="M2905" i="1"/>
  <c r="BI2905" i="1"/>
  <c r="BH2905" i="1"/>
  <c r="BF2905" i="1"/>
  <c r="BC2905" i="1"/>
  <c r="BD2905" i="1"/>
  <c r="Y2905" i="1"/>
  <c r="V2905" i="1"/>
  <c r="O2905" i="1"/>
  <c r="AT2904" i="1"/>
  <c r="L2904" i="1"/>
  <c r="AU2904" i="1"/>
  <c r="AX2904" i="1"/>
  <c r="AW2904" i="1"/>
  <c r="AV2904" i="1"/>
  <c r="AB2904" i="1"/>
  <c r="AY2904" i="1"/>
  <c r="Z2904" i="1"/>
  <c r="AZ2904" i="1"/>
  <c r="BA2904" i="1"/>
  <c r="BB2904" i="1"/>
  <c r="BE2904" i="1"/>
  <c r="U2904" i="1"/>
  <c r="T2904" i="1"/>
  <c r="BJ2904" i="1"/>
  <c r="BK2904" i="1"/>
  <c r="BL2904" i="1"/>
  <c r="BG2904" i="1"/>
  <c r="M2904" i="1"/>
  <c r="BI2904" i="1"/>
  <c r="BH2904" i="1"/>
  <c r="BF2904" i="1"/>
  <c r="BC2904" i="1"/>
  <c r="BD2904" i="1"/>
  <c r="Y2904" i="1"/>
  <c r="V2904" i="1"/>
  <c r="O2904" i="1"/>
  <c r="AT2903" i="1"/>
  <c r="L2903" i="1"/>
  <c r="AU2903" i="1"/>
  <c r="AX2903" i="1"/>
  <c r="AW2903" i="1"/>
  <c r="AV2903" i="1"/>
  <c r="AB2903" i="1"/>
  <c r="AY2903" i="1"/>
  <c r="Z2903" i="1"/>
  <c r="AZ2903" i="1"/>
  <c r="BA2903" i="1"/>
  <c r="BB2903" i="1"/>
  <c r="BE2903" i="1"/>
  <c r="U2903" i="1"/>
  <c r="T2903" i="1"/>
  <c r="BJ2903" i="1"/>
  <c r="BK2903" i="1"/>
  <c r="BL2903" i="1"/>
  <c r="BG2903" i="1"/>
  <c r="M2903" i="1"/>
  <c r="BI2903" i="1"/>
  <c r="BH2903" i="1"/>
  <c r="BF2903" i="1"/>
  <c r="BC2903" i="1"/>
  <c r="BD2903" i="1"/>
  <c r="Y2903" i="1"/>
  <c r="V2903" i="1"/>
  <c r="O2903" i="1"/>
  <c r="AT2902" i="1"/>
  <c r="L2902" i="1"/>
  <c r="AU2902" i="1"/>
  <c r="AX2902" i="1"/>
  <c r="AW2902" i="1"/>
  <c r="AV2902" i="1"/>
  <c r="AB2902" i="1"/>
  <c r="AY2902" i="1"/>
  <c r="Z2902" i="1"/>
  <c r="AZ2902" i="1"/>
  <c r="BA2902" i="1"/>
  <c r="BB2902" i="1"/>
  <c r="BE2902" i="1"/>
  <c r="U2902" i="1"/>
  <c r="T2902" i="1"/>
  <c r="BJ2902" i="1"/>
  <c r="BK2902" i="1"/>
  <c r="BL2902" i="1"/>
  <c r="BG2902" i="1"/>
  <c r="M2902" i="1"/>
  <c r="BI2902" i="1"/>
  <c r="BH2902" i="1"/>
  <c r="BF2902" i="1"/>
  <c r="BC2902" i="1"/>
  <c r="BD2902" i="1"/>
  <c r="Y2902" i="1"/>
  <c r="V2902" i="1"/>
  <c r="O2902" i="1"/>
  <c r="AT2901" i="1"/>
  <c r="L2901" i="1"/>
  <c r="AU2901" i="1"/>
  <c r="AX2901" i="1"/>
  <c r="AW2901" i="1"/>
  <c r="AV2901" i="1"/>
  <c r="AB2901" i="1"/>
  <c r="AY2901" i="1"/>
  <c r="Z2901" i="1"/>
  <c r="AZ2901" i="1"/>
  <c r="BA2901" i="1"/>
  <c r="BB2901" i="1"/>
  <c r="BE2901" i="1"/>
  <c r="U2901" i="1"/>
  <c r="T2901" i="1"/>
  <c r="BJ2901" i="1"/>
  <c r="BK2901" i="1"/>
  <c r="BL2901" i="1"/>
  <c r="BG2901" i="1"/>
  <c r="M2901" i="1"/>
  <c r="BI2901" i="1"/>
  <c r="BH2901" i="1"/>
  <c r="BF2901" i="1"/>
  <c r="BC2901" i="1"/>
  <c r="BD2901" i="1"/>
  <c r="Y2901" i="1"/>
  <c r="V2901" i="1"/>
  <c r="O2901" i="1"/>
  <c r="AT2900" i="1"/>
  <c r="L2900" i="1"/>
  <c r="AU2900" i="1"/>
  <c r="AX2900" i="1"/>
  <c r="AW2900" i="1"/>
  <c r="AV2900" i="1"/>
  <c r="AB2900" i="1"/>
  <c r="AY2900" i="1"/>
  <c r="Z2900" i="1"/>
  <c r="AZ2900" i="1"/>
  <c r="BA2900" i="1"/>
  <c r="BB2900" i="1"/>
  <c r="BE2900" i="1"/>
  <c r="U2900" i="1"/>
  <c r="T2900" i="1"/>
  <c r="BJ2900" i="1"/>
  <c r="BK2900" i="1"/>
  <c r="BL2900" i="1"/>
  <c r="BG2900" i="1"/>
  <c r="M2900" i="1"/>
  <c r="BI2900" i="1"/>
  <c r="BH2900" i="1"/>
  <c r="BF2900" i="1"/>
  <c r="BC2900" i="1"/>
  <c r="BD2900" i="1"/>
  <c r="Y2900" i="1"/>
  <c r="V2900" i="1"/>
  <c r="O2900" i="1"/>
  <c r="AT2899" i="1"/>
  <c r="L2899" i="1"/>
  <c r="AU2899" i="1"/>
  <c r="AX2899" i="1"/>
  <c r="AW2899" i="1"/>
  <c r="AV2899" i="1"/>
  <c r="AB2899" i="1"/>
  <c r="AY2899" i="1"/>
  <c r="Z2899" i="1"/>
  <c r="AZ2899" i="1"/>
  <c r="BA2899" i="1"/>
  <c r="BB2899" i="1"/>
  <c r="BE2899" i="1"/>
  <c r="U2899" i="1"/>
  <c r="T2899" i="1"/>
  <c r="BJ2899" i="1"/>
  <c r="BK2899" i="1"/>
  <c r="BL2899" i="1"/>
  <c r="BG2899" i="1"/>
  <c r="M2899" i="1"/>
  <c r="BI2899" i="1"/>
  <c r="BH2899" i="1"/>
  <c r="BF2899" i="1"/>
  <c r="BC2899" i="1"/>
  <c r="BD2899" i="1"/>
  <c r="Y2899" i="1"/>
  <c r="V2899" i="1"/>
  <c r="O2899" i="1"/>
  <c r="AT2898" i="1"/>
  <c r="L2898" i="1"/>
  <c r="AU2898" i="1"/>
  <c r="AX2898" i="1"/>
  <c r="AW2898" i="1"/>
  <c r="AV2898" i="1"/>
  <c r="AB2898" i="1"/>
  <c r="AY2898" i="1"/>
  <c r="Z2898" i="1"/>
  <c r="AZ2898" i="1"/>
  <c r="BA2898" i="1"/>
  <c r="BB2898" i="1"/>
  <c r="BE2898" i="1"/>
  <c r="U2898" i="1"/>
  <c r="T2898" i="1"/>
  <c r="BJ2898" i="1"/>
  <c r="BK2898" i="1"/>
  <c r="BL2898" i="1"/>
  <c r="BG2898" i="1"/>
  <c r="M2898" i="1"/>
  <c r="BI2898" i="1"/>
  <c r="BH2898" i="1"/>
  <c r="BF2898" i="1"/>
  <c r="BC2898" i="1"/>
  <c r="BD2898" i="1"/>
  <c r="Y2898" i="1"/>
  <c r="V2898" i="1"/>
  <c r="O2898" i="1"/>
  <c r="AT2897" i="1"/>
  <c r="L2897" i="1"/>
  <c r="AU2897" i="1"/>
  <c r="AX2897" i="1"/>
  <c r="AW2897" i="1"/>
  <c r="AV2897" i="1"/>
  <c r="AB2897" i="1"/>
  <c r="AY2897" i="1"/>
  <c r="Z2897" i="1"/>
  <c r="AZ2897" i="1"/>
  <c r="BA2897" i="1"/>
  <c r="BB2897" i="1"/>
  <c r="BE2897" i="1"/>
  <c r="U2897" i="1"/>
  <c r="T2897" i="1"/>
  <c r="BJ2897" i="1"/>
  <c r="BK2897" i="1"/>
  <c r="BL2897" i="1"/>
  <c r="BG2897" i="1"/>
  <c r="M2897" i="1"/>
  <c r="BI2897" i="1"/>
  <c r="BH2897" i="1"/>
  <c r="BF2897" i="1"/>
  <c r="BC2897" i="1"/>
  <c r="BD2897" i="1"/>
  <c r="Y2897" i="1"/>
  <c r="V2897" i="1"/>
  <c r="O2897" i="1"/>
  <c r="AT2896" i="1"/>
  <c r="L2896" i="1"/>
  <c r="AU2896" i="1"/>
  <c r="AX2896" i="1"/>
  <c r="AW2896" i="1"/>
  <c r="AV2896" i="1"/>
  <c r="AB2896" i="1"/>
  <c r="AY2896" i="1"/>
  <c r="Z2896" i="1"/>
  <c r="AZ2896" i="1"/>
  <c r="BA2896" i="1"/>
  <c r="BB2896" i="1"/>
  <c r="BE2896" i="1"/>
  <c r="U2896" i="1"/>
  <c r="T2896" i="1"/>
  <c r="BJ2896" i="1"/>
  <c r="BK2896" i="1"/>
  <c r="BL2896" i="1"/>
  <c r="BG2896" i="1"/>
  <c r="M2896" i="1"/>
  <c r="BI2896" i="1"/>
  <c r="BH2896" i="1"/>
  <c r="BF2896" i="1"/>
  <c r="BC2896" i="1"/>
  <c r="BD2896" i="1"/>
  <c r="Y2896" i="1"/>
  <c r="V2896" i="1"/>
  <c r="O2896" i="1"/>
  <c r="AT2895" i="1"/>
  <c r="L2895" i="1"/>
  <c r="AU2895" i="1"/>
  <c r="AX2895" i="1"/>
  <c r="AW2895" i="1"/>
  <c r="AV2895" i="1"/>
  <c r="AB2895" i="1"/>
  <c r="AY2895" i="1"/>
  <c r="Z2895" i="1"/>
  <c r="AZ2895" i="1"/>
  <c r="BA2895" i="1"/>
  <c r="BB2895" i="1"/>
  <c r="BE2895" i="1"/>
  <c r="U2895" i="1"/>
  <c r="T2895" i="1"/>
  <c r="BJ2895" i="1"/>
  <c r="BK2895" i="1"/>
  <c r="BL2895" i="1"/>
  <c r="BG2895" i="1"/>
  <c r="M2895" i="1"/>
  <c r="BI2895" i="1"/>
  <c r="BH2895" i="1"/>
  <c r="BF2895" i="1"/>
  <c r="BC2895" i="1"/>
  <c r="BD2895" i="1"/>
  <c r="Y2895" i="1"/>
  <c r="V2895" i="1"/>
  <c r="O2895" i="1"/>
  <c r="AT2894" i="1"/>
  <c r="L2894" i="1"/>
  <c r="AU2894" i="1"/>
  <c r="AX2894" i="1"/>
  <c r="AW2894" i="1"/>
  <c r="AV2894" i="1"/>
  <c r="AB2894" i="1"/>
  <c r="AY2894" i="1"/>
  <c r="Z2894" i="1"/>
  <c r="AZ2894" i="1"/>
  <c r="BA2894" i="1"/>
  <c r="BB2894" i="1"/>
  <c r="BE2894" i="1"/>
  <c r="U2894" i="1"/>
  <c r="T2894" i="1"/>
  <c r="BJ2894" i="1"/>
  <c r="BK2894" i="1"/>
  <c r="BL2894" i="1"/>
  <c r="BG2894" i="1"/>
  <c r="M2894" i="1"/>
  <c r="BI2894" i="1"/>
  <c r="BH2894" i="1"/>
  <c r="BF2894" i="1"/>
  <c r="BC2894" i="1"/>
  <c r="BD2894" i="1"/>
  <c r="Y2894" i="1"/>
  <c r="V2894" i="1"/>
  <c r="O2894" i="1"/>
  <c r="AT2893" i="1"/>
  <c r="L2893" i="1"/>
  <c r="AU2893" i="1"/>
  <c r="AX2893" i="1"/>
  <c r="AW2893" i="1"/>
  <c r="AV2893" i="1"/>
  <c r="AB2893" i="1"/>
  <c r="AY2893" i="1"/>
  <c r="Z2893" i="1"/>
  <c r="AZ2893" i="1"/>
  <c r="BA2893" i="1"/>
  <c r="BB2893" i="1"/>
  <c r="BE2893" i="1"/>
  <c r="U2893" i="1"/>
  <c r="T2893" i="1"/>
  <c r="BJ2893" i="1"/>
  <c r="BK2893" i="1"/>
  <c r="BL2893" i="1"/>
  <c r="BG2893" i="1"/>
  <c r="M2893" i="1"/>
  <c r="BI2893" i="1"/>
  <c r="BH2893" i="1"/>
  <c r="BF2893" i="1"/>
  <c r="BC2893" i="1"/>
  <c r="BD2893" i="1"/>
  <c r="Y2893" i="1"/>
  <c r="V2893" i="1"/>
  <c r="O2893" i="1"/>
  <c r="AT2892" i="1"/>
  <c r="L2892" i="1"/>
  <c r="AU2892" i="1"/>
  <c r="AX2892" i="1"/>
  <c r="AW2892" i="1"/>
  <c r="AV2892" i="1"/>
  <c r="AB2892" i="1"/>
  <c r="AY2892" i="1"/>
  <c r="Z2892" i="1"/>
  <c r="AZ2892" i="1"/>
  <c r="BA2892" i="1"/>
  <c r="BB2892" i="1"/>
  <c r="BE2892" i="1"/>
  <c r="U2892" i="1"/>
  <c r="T2892" i="1"/>
  <c r="BJ2892" i="1"/>
  <c r="BK2892" i="1"/>
  <c r="BL2892" i="1"/>
  <c r="BG2892" i="1"/>
  <c r="M2892" i="1"/>
  <c r="BI2892" i="1"/>
  <c r="BH2892" i="1"/>
  <c r="BF2892" i="1"/>
  <c r="BC2892" i="1"/>
  <c r="BD2892" i="1"/>
  <c r="Y2892" i="1"/>
  <c r="V2892" i="1"/>
  <c r="O2892" i="1"/>
  <c r="AT2891" i="1"/>
  <c r="L2891" i="1"/>
  <c r="AU2891" i="1"/>
  <c r="AX2891" i="1"/>
  <c r="AW2891" i="1"/>
  <c r="AV2891" i="1"/>
  <c r="AB2891" i="1"/>
  <c r="AY2891" i="1"/>
  <c r="Z2891" i="1"/>
  <c r="AZ2891" i="1"/>
  <c r="BA2891" i="1"/>
  <c r="BB2891" i="1"/>
  <c r="BE2891" i="1"/>
  <c r="U2891" i="1"/>
  <c r="T2891" i="1"/>
  <c r="BJ2891" i="1"/>
  <c r="BK2891" i="1"/>
  <c r="BL2891" i="1"/>
  <c r="BG2891" i="1"/>
  <c r="M2891" i="1"/>
  <c r="BI2891" i="1"/>
  <c r="BH2891" i="1"/>
  <c r="BF2891" i="1"/>
  <c r="BC2891" i="1"/>
  <c r="BD2891" i="1"/>
  <c r="Y2891" i="1"/>
  <c r="V2891" i="1"/>
  <c r="O2891" i="1"/>
  <c r="AT2890" i="1"/>
  <c r="L2890" i="1"/>
  <c r="AU2890" i="1"/>
  <c r="AX2890" i="1"/>
  <c r="AW2890" i="1"/>
  <c r="AV2890" i="1"/>
  <c r="AB2890" i="1"/>
  <c r="AY2890" i="1"/>
  <c r="Z2890" i="1"/>
  <c r="AZ2890" i="1"/>
  <c r="BA2890" i="1"/>
  <c r="BB2890" i="1"/>
  <c r="BE2890" i="1"/>
  <c r="U2890" i="1"/>
  <c r="T2890" i="1"/>
  <c r="BJ2890" i="1"/>
  <c r="BK2890" i="1"/>
  <c r="BL2890" i="1"/>
  <c r="BG2890" i="1"/>
  <c r="M2890" i="1"/>
  <c r="BI2890" i="1"/>
  <c r="BH2890" i="1"/>
  <c r="BF2890" i="1"/>
  <c r="BC2890" i="1"/>
  <c r="BD2890" i="1"/>
  <c r="Y2890" i="1"/>
  <c r="V2890" i="1"/>
  <c r="O2890" i="1"/>
  <c r="AT2889" i="1"/>
  <c r="L2889" i="1"/>
  <c r="AU2889" i="1"/>
  <c r="AX2889" i="1"/>
  <c r="AW2889" i="1"/>
  <c r="AV2889" i="1"/>
  <c r="AB2889" i="1"/>
  <c r="AY2889" i="1"/>
  <c r="Z2889" i="1"/>
  <c r="AZ2889" i="1"/>
  <c r="BA2889" i="1"/>
  <c r="BB2889" i="1"/>
  <c r="BE2889" i="1"/>
  <c r="U2889" i="1"/>
  <c r="T2889" i="1"/>
  <c r="BJ2889" i="1"/>
  <c r="BK2889" i="1"/>
  <c r="BL2889" i="1"/>
  <c r="BG2889" i="1"/>
  <c r="M2889" i="1"/>
  <c r="BI2889" i="1"/>
  <c r="BH2889" i="1"/>
  <c r="BF2889" i="1"/>
  <c r="BC2889" i="1"/>
  <c r="BD2889" i="1"/>
  <c r="Y2889" i="1"/>
  <c r="V2889" i="1"/>
  <c r="O2889" i="1"/>
  <c r="AT2888" i="1"/>
  <c r="L2888" i="1"/>
  <c r="AU2888" i="1"/>
  <c r="AX2888" i="1"/>
  <c r="AW2888" i="1"/>
  <c r="AV2888" i="1"/>
  <c r="AB2888" i="1"/>
  <c r="AY2888" i="1"/>
  <c r="Z2888" i="1"/>
  <c r="AZ2888" i="1"/>
  <c r="BA2888" i="1"/>
  <c r="BB2888" i="1"/>
  <c r="BE2888" i="1"/>
  <c r="U2888" i="1"/>
  <c r="T2888" i="1"/>
  <c r="BJ2888" i="1"/>
  <c r="BK2888" i="1"/>
  <c r="BL2888" i="1"/>
  <c r="BG2888" i="1"/>
  <c r="M2888" i="1"/>
  <c r="BI2888" i="1"/>
  <c r="BH2888" i="1"/>
  <c r="BF2888" i="1"/>
  <c r="BC2888" i="1"/>
  <c r="BD2888" i="1"/>
  <c r="Y2888" i="1"/>
  <c r="V2888" i="1"/>
  <c r="O2888" i="1"/>
  <c r="AT2887" i="1"/>
  <c r="L2887" i="1"/>
  <c r="AU2887" i="1"/>
  <c r="AX2887" i="1"/>
  <c r="AW2887" i="1"/>
  <c r="AV2887" i="1"/>
  <c r="AB2887" i="1"/>
  <c r="AY2887" i="1"/>
  <c r="Z2887" i="1"/>
  <c r="AZ2887" i="1"/>
  <c r="BA2887" i="1"/>
  <c r="BB2887" i="1"/>
  <c r="BE2887" i="1"/>
  <c r="U2887" i="1"/>
  <c r="T2887" i="1"/>
  <c r="BJ2887" i="1"/>
  <c r="BK2887" i="1"/>
  <c r="BL2887" i="1"/>
  <c r="BG2887" i="1"/>
  <c r="M2887" i="1"/>
  <c r="BI2887" i="1"/>
  <c r="BH2887" i="1"/>
  <c r="BF2887" i="1"/>
  <c r="BC2887" i="1"/>
  <c r="BD2887" i="1"/>
  <c r="Y2887" i="1"/>
  <c r="V2887" i="1"/>
  <c r="O2887" i="1"/>
  <c r="AT2886" i="1"/>
  <c r="L2886" i="1"/>
  <c r="AU2886" i="1"/>
  <c r="AX2886" i="1"/>
  <c r="AW2886" i="1"/>
  <c r="AV2886" i="1"/>
  <c r="AB2886" i="1"/>
  <c r="AY2886" i="1"/>
  <c r="Z2886" i="1"/>
  <c r="AZ2886" i="1"/>
  <c r="BA2886" i="1"/>
  <c r="BB2886" i="1"/>
  <c r="BE2886" i="1"/>
  <c r="U2886" i="1"/>
  <c r="T2886" i="1"/>
  <c r="BJ2886" i="1"/>
  <c r="BK2886" i="1"/>
  <c r="BL2886" i="1"/>
  <c r="BG2886" i="1"/>
  <c r="M2886" i="1"/>
  <c r="BI2886" i="1"/>
  <c r="BH2886" i="1"/>
  <c r="BF2886" i="1"/>
  <c r="BC2886" i="1"/>
  <c r="BD2886" i="1"/>
  <c r="Y2886" i="1"/>
  <c r="V2886" i="1"/>
  <c r="O2886" i="1"/>
  <c r="AT2885" i="1"/>
  <c r="L2885" i="1"/>
  <c r="AU2885" i="1"/>
  <c r="AX2885" i="1"/>
  <c r="AW2885" i="1"/>
  <c r="AV2885" i="1"/>
  <c r="AB2885" i="1"/>
  <c r="AY2885" i="1"/>
  <c r="Z2885" i="1"/>
  <c r="AZ2885" i="1"/>
  <c r="BA2885" i="1"/>
  <c r="BB2885" i="1"/>
  <c r="BE2885" i="1"/>
  <c r="U2885" i="1"/>
  <c r="T2885" i="1"/>
  <c r="BJ2885" i="1"/>
  <c r="BK2885" i="1"/>
  <c r="BL2885" i="1"/>
  <c r="BG2885" i="1"/>
  <c r="M2885" i="1"/>
  <c r="BI2885" i="1"/>
  <c r="BH2885" i="1"/>
  <c r="BF2885" i="1"/>
  <c r="BC2885" i="1"/>
  <c r="BD2885" i="1"/>
  <c r="Y2885" i="1"/>
  <c r="V2885" i="1"/>
  <c r="O2885" i="1"/>
  <c r="AT2884" i="1"/>
  <c r="L2884" i="1"/>
  <c r="AU2884" i="1"/>
  <c r="AX2884" i="1"/>
  <c r="AW2884" i="1"/>
  <c r="AV2884" i="1"/>
  <c r="AB2884" i="1"/>
  <c r="AY2884" i="1"/>
  <c r="Z2884" i="1"/>
  <c r="AZ2884" i="1"/>
  <c r="BA2884" i="1"/>
  <c r="BB2884" i="1"/>
  <c r="BE2884" i="1"/>
  <c r="U2884" i="1"/>
  <c r="T2884" i="1"/>
  <c r="BJ2884" i="1"/>
  <c r="BK2884" i="1"/>
  <c r="BL2884" i="1"/>
  <c r="BG2884" i="1"/>
  <c r="M2884" i="1"/>
  <c r="BI2884" i="1"/>
  <c r="BH2884" i="1"/>
  <c r="BF2884" i="1"/>
  <c r="BC2884" i="1"/>
  <c r="BD2884" i="1"/>
  <c r="Y2884" i="1"/>
  <c r="V2884" i="1"/>
  <c r="O2884" i="1"/>
  <c r="AT2883" i="1"/>
  <c r="L2883" i="1"/>
  <c r="AU2883" i="1"/>
  <c r="AX2883" i="1"/>
  <c r="AW2883" i="1"/>
  <c r="AV2883" i="1"/>
  <c r="AB2883" i="1"/>
  <c r="AY2883" i="1"/>
  <c r="Z2883" i="1"/>
  <c r="AZ2883" i="1"/>
  <c r="BA2883" i="1"/>
  <c r="BB2883" i="1"/>
  <c r="BE2883" i="1"/>
  <c r="U2883" i="1"/>
  <c r="T2883" i="1"/>
  <c r="BJ2883" i="1"/>
  <c r="BK2883" i="1"/>
  <c r="BL2883" i="1"/>
  <c r="BG2883" i="1"/>
  <c r="M2883" i="1"/>
  <c r="BI2883" i="1"/>
  <c r="BH2883" i="1"/>
  <c r="BF2883" i="1"/>
  <c r="BC2883" i="1"/>
  <c r="BD2883" i="1"/>
  <c r="Y2883" i="1"/>
  <c r="V2883" i="1"/>
  <c r="O2883" i="1"/>
  <c r="AT2882" i="1"/>
  <c r="L2882" i="1"/>
  <c r="AU2882" i="1"/>
  <c r="AX2882" i="1"/>
  <c r="AW2882" i="1"/>
  <c r="AV2882" i="1"/>
  <c r="AB2882" i="1"/>
  <c r="AY2882" i="1"/>
  <c r="Z2882" i="1"/>
  <c r="AZ2882" i="1"/>
  <c r="BA2882" i="1"/>
  <c r="BB2882" i="1"/>
  <c r="BE2882" i="1"/>
  <c r="U2882" i="1"/>
  <c r="T2882" i="1"/>
  <c r="BJ2882" i="1"/>
  <c r="BK2882" i="1"/>
  <c r="BL2882" i="1"/>
  <c r="BG2882" i="1"/>
  <c r="M2882" i="1"/>
  <c r="BI2882" i="1"/>
  <c r="BH2882" i="1"/>
  <c r="BF2882" i="1"/>
  <c r="BC2882" i="1"/>
  <c r="BD2882" i="1"/>
  <c r="Y2882" i="1"/>
  <c r="V2882" i="1"/>
  <c r="O2882" i="1"/>
  <c r="AT2881" i="1"/>
  <c r="L2881" i="1"/>
  <c r="AU2881" i="1"/>
  <c r="AX2881" i="1"/>
  <c r="AW2881" i="1"/>
  <c r="AV2881" i="1"/>
  <c r="AB2881" i="1"/>
  <c r="AY2881" i="1"/>
  <c r="Z2881" i="1"/>
  <c r="AZ2881" i="1"/>
  <c r="BA2881" i="1"/>
  <c r="BB2881" i="1"/>
  <c r="BE2881" i="1"/>
  <c r="U2881" i="1"/>
  <c r="T2881" i="1"/>
  <c r="BJ2881" i="1"/>
  <c r="BK2881" i="1"/>
  <c r="BL2881" i="1"/>
  <c r="BG2881" i="1"/>
  <c r="M2881" i="1"/>
  <c r="BI2881" i="1"/>
  <c r="BH2881" i="1"/>
  <c r="BF2881" i="1"/>
  <c r="BC2881" i="1"/>
  <c r="BD2881" i="1"/>
  <c r="Y2881" i="1"/>
  <c r="V2881" i="1"/>
  <c r="O2881" i="1"/>
  <c r="AT2880" i="1"/>
  <c r="L2880" i="1"/>
  <c r="AU2880" i="1"/>
  <c r="AX2880" i="1"/>
  <c r="AW2880" i="1"/>
  <c r="AV2880" i="1"/>
  <c r="AB2880" i="1"/>
  <c r="AY2880" i="1"/>
  <c r="Z2880" i="1"/>
  <c r="AZ2880" i="1"/>
  <c r="BA2880" i="1"/>
  <c r="BB2880" i="1"/>
  <c r="BE2880" i="1"/>
  <c r="U2880" i="1"/>
  <c r="T2880" i="1"/>
  <c r="BJ2880" i="1"/>
  <c r="BK2880" i="1"/>
  <c r="BL2880" i="1"/>
  <c r="BG2880" i="1"/>
  <c r="M2880" i="1"/>
  <c r="BI2880" i="1"/>
  <c r="BH2880" i="1"/>
  <c r="BF2880" i="1"/>
  <c r="BC2880" i="1"/>
  <c r="BD2880" i="1"/>
  <c r="Y2880" i="1"/>
  <c r="V2880" i="1"/>
  <c r="O2880" i="1"/>
  <c r="AT2879" i="1"/>
  <c r="L2879" i="1"/>
  <c r="AU2879" i="1"/>
  <c r="AX2879" i="1"/>
  <c r="AW2879" i="1"/>
  <c r="AV2879" i="1"/>
  <c r="AB2879" i="1"/>
  <c r="AY2879" i="1"/>
  <c r="Z2879" i="1"/>
  <c r="AZ2879" i="1"/>
  <c r="BA2879" i="1"/>
  <c r="BB2879" i="1"/>
  <c r="BE2879" i="1"/>
  <c r="U2879" i="1"/>
  <c r="T2879" i="1"/>
  <c r="BJ2879" i="1"/>
  <c r="BK2879" i="1"/>
  <c r="BL2879" i="1"/>
  <c r="BG2879" i="1"/>
  <c r="M2879" i="1"/>
  <c r="BI2879" i="1"/>
  <c r="BH2879" i="1"/>
  <c r="BF2879" i="1"/>
  <c r="BC2879" i="1"/>
  <c r="BD2879" i="1"/>
  <c r="Y2879" i="1"/>
  <c r="V2879" i="1"/>
  <c r="O2879" i="1"/>
  <c r="AT2878" i="1"/>
  <c r="L2878" i="1"/>
  <c r="AU2878" i="1"/>
  <c r="AX2878" i="1"/>
  <c r="AW2878" i="1"/>
  <c r="AV2878" i="1"/>
  <c r="AB2878" i="1"/>
  <c r="AY2878" i="1"/>
  <c r="Z2878" i="1"/>
  <c r="AZ2878" i="1"/>
  <c r="BA2878" i="1"/>
  <c r="BB2878" i="1"/>
  <c r="BE2878" i="1"/>
  <c r="U2878" i="1"/>
  <c r="T2878" i="1"/>
  <c r="BJ2878" i="1"/>
  <c r="BK2878" i="1"/>
  <c r="BL2878" i="1"/>
  <c r="BG2878" i="1"/>
  <c r="M2878" i="1"/>
  <c r="BI2878" i="1"/>
  <c r="BH2878" i="1"/>
  <c r="BF2878" i="1"/>
  <c r="BC2878" i="1"/>
  <c r="BD2878" i="1"/>
  <c r="Y2878" i="1"/>
  <c r="V2878" i="1"/>
  <c r="O2878" i="1"/>
  <c r="AT2877" i="1"/>
  <c r="L2877" i="1"/>
  <c r="AU2877" i="1"/>
  <c r="AX2877" i="1"/>
  <c r="AW2877" i="1"/>
  <c r="AV2877" i="1"/>
  <c r="AB2877" i="1"/>
  <c r="AY2877" i="1"/>
  <c r="Z2877" i="1"/>
  <c r="AZ2877" i="1"/>
  <c r="BA2877" i="1"/>
  <c r="BB2877" i="1"/>
  <c r="BE2877" i="1"/>
  <c r="U2877" i="1"/>
  <c r="T2877" i="1"/>
  <c r="BJ2877" i="1"/>
  <c r="BK2877" i="1"/>
  <c r="BL2877" i="1"/>
  <c r="BG2877" i="1"/>
  <c r="M2877" i="1"/>
  <c r="BI2877" i="1"/>
  <c r="BH2877" i="1"/>
  <c r="BF2877" i="1"/>
  <c r="BC2877" i="1"/>
  <c r="BD2877" i="1"/>
  <c r="Y2877" i="1"/>
  <c r="V2877" i="1"/>
  <c r="O2877" i="1"/>
  <c r="AT2876" i="1"/>
  <c r="L2876" i="1"/>
  <c r="AU2876" i="1"/>
  <c r="AX2876" i="1"/>
  <c r="AW2876" i="1"/>
  <c r="AV2876" i="1"/>
  <c r="AB2876" i="1"/>
  <c r="AY2876" i="1"/>
  <c r="Z2876" i="1"/>
  <c r="AZ2876" i="1"/>
  <c r="BA2876" i="1"/>
  <c r="BB2876" i="1"/>
  <c r="BE2876" i="1"/>
  <c r="U2876" i="1"/>
  <c r="T2876" i="1"/>
  <c r="BJ2876" i="1"/>
  <c r="BK2876" i="1"/>
  <c r="BL2876" i="1"/>
  <c r="BG2876" i="1"/>
  <c r="M2876" i="1"/>
  <c r="BI2876" i="1"/>
  <c r="BH2876" i="1"/>
  <c r="BF2876" i="1"/>
  <c r="BC2876" i="1"/>
  <c r="BD2876" i="1"/>
  <c r="Y2876" i="1"/>
  <c r="V2876" i="1"/>
  <c r="O2876" i="1"/>
  <c r="AT2875" i="1"/>
  <c r="L2875" i="1"/>
  <c r="AU2875" i="1"/>
  <c r="AX2875" i="1"/>
  <c r="AW2875" i="1"/>
  <c r="AV2875" i="1"/>
  <c r="AB2875" i="1"/>
  <c r="AY2875" i="1"/>
  <c r="Z2875" i="1"/>
  <c r="AZ2875" i="1"/>
  <c r="BA2875" i="1"/>
  <c r="BB2875" i="1"/>
  <c r="BE2875" i="1"/>
  <c r="U2875" i="1"/>
  <c r="T2875" i="1"/>
  <c r="BJ2875" i="1"/>
  <c r="BK2875" i="1"/>
  <c r="BL2875" i="1"/>
  <c r="BG2875" i="1"/>
  <c r="M2875" i="1"/>
  <c r="BI2875" i="1"/>
  <c r="BH2875" i="1"/>
  <c r="BF2875" i="1"/>
  <c r="BC2875" i="1"/>
  <c r="BD2875" i="1"/>
  <c r="Y2875" i="1"/>
  <c r="V2875" i="1"/>
  <c r="O2875" i="1"/>
  <c r="AT2874" i="1"/>
  <c r="L2874" i="1"/>
  <c r="AU2874" i="1"/>
  <c r="AX2874" i="1"/>
  <c r="AW2874" i="1"/>
  <c r="AV2874" i="1"/>
  <c r="AB2874" i="1"/>
  <c r="AY2874" i="1"/>
  <c r="Z2874" i="1"/>
  <c r="AZ2874" i="1"/>
  <c r="BA2874" i="1"/>
  <c r="BB2874" i="1"/>
  <c r="BE2874" i="1"/>
  <c r="U2874" i="1"/>
  <c r="T2874" i="1"/>
  <c r="BJ2874" i="1"/>
  <c r="BK2874" i="1"/>
  <c r="BL2874" i="1"/>
  <c r="BG2874" i="1"/>
  <c r="M2874" i="1"/>
  <c r="BI2874" i="1"/>
  <c r="BH2874" i="1"/>
  <c r="BF2874" i="1"/>
  <c r="BC2874" i="1"/>
  <c r="BD2874" i="1"/>
  <c r="Y2874" i="1"/>
  <c r="V2874" i="1"/>
  <c r="O2874" i="1"/>
  <c r="AT2873" i="1"/>
  <c r="L2873" i="1"/>
  <c r="AU2873" i="1"/>
  <c r="AX2873" i="1"/>
  <c r="AW2873" i="1"/>
  <c r="AV2873" i="1"/>
  <c r="AB2873" i="1"/>
  <c r="AY2873" i="1"/>
  <c r="Z2873" i="1"/>
  <c r="AZ2873" i="1"/>
  <c r="BA2873" i="1"/>
  <c r="BB2873" i="1"/>
  <c r="BE2873" i="1"/>
  <c r="U2873" i="1"/>
  <c r="T2873" i="1"/>
  <c r="BJ2873" i="1"/>
  <c r="BK2873" i="1"/>
  <c r="BL2873" i="1"/>
  <c r="BG2873" i="1"/>
  <c r="M2873" i="1"/>
  <c r="BI2873" i="1"/>
  <c r="BH2873" i="1"/>
  <c r="BF2873" i="1"/>
  <c r="BC2873" i="1"/>
  <c r="BD2873" i="1"/>
  <c r="Y2873" i="1"/>
  <c r="V2873" i="1"/>
  <c r="O2873" i="1"/>
  <c r="AT2872" i="1"/>
  <c r="L2872" i="1"/>
  <c r="AU2872" i="1"/>
  <c r="AX2872" i="1"/>
  <c r="AW2872" i="1"/>
  <c r="AV2872" i="1"/>
  <c r="AB2872" i="1"/>
  <c r="AY2872" i="1"/>
  <c r="Z2872" i="1"/>
  <c r="AZ2872" i="1"/>
  <c r="BA2872" i="1"/>
  <c r="BB2872" i="1"/>
  <c r="BE2872" i="1"/>
  <c r="U2872" i="1"/>
  <c r="T2872" i="1"/>
  <c r="BJ2872" i="1"/>
  <c r="BK2872" i="1"/>
  <c r="BL2872" i="1"/>
  <c r="BG2872" i="1"/>
  <c r="M2872" i="1"/>
  <c r="BI2872" i="1"/>
  <c r="BH2872" i="1"/>
  <c r="BF2872" i="1"/>
  <c r="BC2872" i="1"/>
  <c r="BD2872" i="1"/>
  <c r="Y2872" i="1"/>
  <c r="V2872" i="1"/>
  <c r="O2872" i="1"/>
  <c r="AT2871" i="1"/>
  <c r="L2871" i="1"/>
  <c r="AU2871" i="1"/>
  <c r="AX2871" i="1"/>
  <c r="AW2871" i="1"/>
  <c r="AV2871" i="1"/>
  <c r="AB2871" i="1"/>
  <c r="AY2871" i="1"/>
  <c r="Z2871" i="1"/>
  <c r="AZ2871" i="1"/>
  <c r="BA2871" i="1"/>
  <c r="BB2871" i="1"/>
  <c r="BE2871" i="1"/>
  <c r="U2871" i="1"/>
  <c r="T2871" i="1"/>
  <c r="BJ2871" i="1"/>
  <c r="BK2871" i="1"/>
  <c r="BL2871" i="1"/>
  <c r="BG2871" i="1"/>
  <c r="M2871" i="1"/>
  <c r="BI2871" i="1"/>
  <c r="BH2871" i="1"/>
  <c r="BF2871" i="1"/>
  <c r="BC2871" i="1"/>
  <c r="BD2871" i="1"/>
  <c r="Y2871" i="1"/>
  <c r="V2871" i="1"/>
  <c r="O2871" i="1"/>
  <c r="AT2870" i="1"/>
  <c r="L2870" i="1"/>
  <c r="AU2870" i="1"/>
  <c r="AX2870" i="1"/>
  <c r="AW2870" i="1"/>
  <c r="AV2870" i="1"/>
  <c r="AB2870" i="1"/>
  <c r="AY2870" i="1"/>
  <c r="Z2870" i="1"/>
  <c r="AZ2870" i="1"/>
  <c r="BA2870" i="1"/>
  <c r="BB2870" i="1"/>
  <c r="BE2870" i="1"/>
  <c r="U2870" i="1"/>
  <c r="T2870" i="1"/>
  <c r="BJ2870" i="1"/>
  <c r="BK2870" i="1"/>
  <c r="BL2870" i="1"/>
  <c r="BG2870" i="1"/>
  <c r="M2870" i="1"/>
  <c r="BI2870" i="1"/>
  <c r="BH2870" i="1"/>
  <c r="BF2870" i="1"/>
  <c r="BC2870" i="1"/>
  <c r="BD2870" i="1"/>
  <c r="Y2870" i="1"/>
  <c r="V2870" i="1"/>
  <c r="O2870" i="1"/>
  <c r="AT2869" i="1"/>
  <c r="L2869" i="1"/>
  <c r="AU2869" i="1"/>
  <c r="AX2869" i="1"/>
  <c r="AW2869" i="1"/>
  <c r="AV2869" i="1"/>
  <c r="AB2869" i="1"/>
  <c r="AY2869" i="1"/>
  <c r="Z2869" i="1"/>
  <c r="AZ2869" i="1"/>
  <c r="BA2869" i="1"/>
  <c r="BB2869" i="1"/>
  <c r="BE2869" i="1"/>
  <c r="U2869" i="1"/>
  <c r="T2869" i="1"/>
  <c r="BJ2869" i="1"/>
  <c r="BK2869" i="1"/>
  <c r="BL2869" i="1"/>
  <c r="BG2869" i="1"/>
  <c r="M2869" i="1"/>
  <c r="BI2869" i="1"/>
  <c r="BH2869" i="1"/>
  <c r="BF2869" i="1"/>
  <c r="BC2869" i="1"/>
  <c r="BD2869" i="1"/>
  <c r="Y2869" i="1"/>
  <c r="V2869" i="1"/>
  <c r="O2869" i="1"/>
  <c r="AT2868" i="1"/>
  <c r="L2868" i="1"/>
  <c r="AU2868" i="1"/>
  <c r="AX2868" i="1"/>
  <c r="AW2868" i="1"/>
  <c r="AV2868" i="1"/>
  <c r="AB2868" i="1"/>
  <c r="AY2868" i="1"/>
  <c r="Z2868" i="1"/>
  <c r="AZ2868" i="1"/>
  <c r="BA2868" i="1"/>
  <c r="BB2868" i="1"/>
  <c r="BE2868" i="1"/>
  <c r="U2868" i="1"/>
  <c r="T2868" i="1"/>
  <c r="BJ2868" i="1"/>
  <c r="BK2868" i="1"/>
  <c r="BL2868" i="1"/>
  <c r="BG2868" i="1"/>
  <c r="M2868" i="1"/>
  <c r="BI2868" i="1"/>
  <c r="BH2868" i="1"/>
  <c r="BF2868" i="1"/>
  <c r="BC2868" i="1"/>
  <c r="BD2868" i="1"/>
  <c r="Y2868" i="1"/>
  <c r="V2868" i="1"/>
  <c r="O2868" i="1"/>
  <c r="AT2867" i="1"/>
  <c r="L2867" i="1"/>
  <c r="AU2867" i="1"/>
  <c r="AX2867" i="1"/>
  <c r="AW2867" i="1"/>
  <c r="AV2867" i="1"/>
  <c r="AB2867" i="1"/>
  <c r="AY2867" i="1"/>
  <c r="Z2867" i="1"/>
  <c r="AZ2867" i="1"/>
  <c r="BA2867" i="1"/>
  <c r="BB2867" i="1"/>
  <c r="BE2867" i="1"/>
  <c r="U2867" i="1"/>
  <c r="T2867" i="1"/>
  <c r="BJ2867" i="1"/>
  <c r="BK2867" i="1"/>
  <c r="BL2867" i="1"/>
  <c r="BG2867" i="1"/>
  <c r="M2867" i="1"/>
  <c r="BI2867" i="1"/>
  <c r="BH2867" i="1"/>
  <c r="BF2867" i="1"/>
  <c r="BC2867" i="1"/>
  <c r="BD2867" i="1"/>
  <c r="Y2867" i="1"/>
  <c r="V2867" i="1"/>
  <c r="O2867" i="1"/>
  <c r="AT2866" i="1"/>
  <c r="L2866" i="1"/>
  <c r="AU2866" i="1"/>
  <c r="AX2866" i="1"/>
  <c r="AW2866" i="1"/>
  <c r="AV2866" i="1"/>
  <c r="AB2866" i="1"/>
  <c r="AY2866" i="1"/>
  <c r="Z2866" i="1"/>
  <c r="AZ2866" i="1"/>
  <c r="BA2866" i="1"/>
  <c r="BB2866" i="1"/>
  <c r="BE2866" i="1"/>
  <c r="U2866" i="1"/>
  <c r="T2866" i="1"/>
  <c r="BJ2866" i="1"/>
  <c r="BK2866" i="1"/>
  <c r="BL2866" i="1"/>
  <c r="BG2866" i="1"/>
  <c r="M2866" i="1"/>
  <c r="BI2866" i="1"/>
  <c r="BH2866" i="1"/>
  <c r="BF2866" i="1"/>
  <c r="BC2866" i="1"/>
  <c r="BD2866" i="1"/>
  <c r="Y2866" i="1"/>
  <c r="V2866" i="1"/>
  <c r="O2866" i="1"/>
  <c r="AT2865" i="1"/>
  <c r="L2865" i="1"/>
  <c r="AU2865" i="1"/>
  <c r="AX2865" i="1"/>
  <c r="AW2865" i="1"/>
  <c r="AV2865" i="1"/>
  <c r="AB2865" i="1"/>
  <c r="AY2865" i="1"/>
  <c r="Z2865" i="1"/>
  <c r="AZ2865" i="1"/>
  <c r="BA2865" i="1"/>
  <c r="BB2865" i="1"/>
  <c r="BE2865" i="1"/>
  <c r="U2865" i="1"/>
  <c r="T2865" i="1"/>
  <c r="BJ2865" i="1"/>
  <c r="BK2865" i="1"/>
  <c r="BL2865" i="1"/>
  <c r="BG2865" i="1"/>
  <c r="M2865" i="1"/>
  <c r="BI2865" i="1"/>
  <c r="BH2865" i="1"/>
  <c r="BF2865" i="1"/>
  <c r="BC2865" i="1"/>
  <c r="BD2865" i="1"/>
  <c r="Y2865" i="1"/>
  <c r="V2865" i="1"/>
  <c r="O2865" i="1"/>
  <c r="AT2864" i="1"/>
  <c r="L2864" i="1"/>
  <c r="AU2864" i="1"/>
  <c r="AX2864" i="1"/>
  <c r="AW2864" i="1"/>
  <c r="AV2864" i="1"/>
  <c r="AB2864" i="1"/>
  <c r="AY2864" i="1"/>
  <c r="Z2864" i="1"/>
  <c r="AZ2864" i="1"/>
  <c r="BA2864" i="1"/>
  <c r="BB2864" i="1"/>
  <c r="BE2864" i="1"/>
  <c r="U2864" i="1"/>
  <c r="T2864" i="1"/>
  <c r="BJ2864" i="1"/>
  <c r="BK2864" i="1"/>
  <c r="BL2864" i="1"/>
  <c r="BG2864" i="1"/>
  <c r="M2864" i="1"/>
  <c r="BI2864" i="1"/>
  <c r="BH2864" i="1"/>
  <c r="BF2864" i="1"/>
  <c r="BC2864" i="1"/>
  <c r="BD2864" i="1"/>
  <c r="Y2864" i="1"/>
  <c r="V2864" i="1"/>
  <c r="O2864" i="1"/>
  <c r="AT2863" i="1"/>
  <c r="L2863" i="1"/>
  <c r="AU2863" i="1"/>
  <c r="AX2863" i="1"/>
  <c r="AW2863" i="1"/>
  <c r="AV2863" i="1"/>
  <c r="AB2863" i="1"/>
  <c r="AY2863" i="1"/>
  <c r="Z2863" i="1"/>
  <c r="AZ2863" i="1"/>
  <c r="BA2863" i="1"/>
  <c r="BB2863" i="1"/>
  <c r="BE2863" i="1"/>
  <c r="U2863" i="1"/>
  <c r="T2863" i="1"/>
  <c r="BJ2863" i="1"/>
  <c r="BK2863" i="1"/>
  <c r="BL2863" i="1"/>
  <c r="BG2863" i="1"/>
  <c r="M2863" i="1"/>
  <c r="BI2863" i="1"/>
  <c r="BH2863" i="1"/>
  <c r="BF2863" i="1"/>
  <c r="BC2863" i="1"/>
  <c r="BD2863" i="1"/>
  <c r="Y2863" i="1"/>
  <c r="V2863" i="1"/>
  <c r="O2863" i="1"/>
  <c r="AT2862" i="1"/>
  <c r="L2862" i="1"/>
  <c r="AU2862" i="1"/>
  <c r="AX2862" i="1"/>
  <c r="AW2862" i="1"/>
  <c r="AV2862" i="1"/>
  <c r="AB2862" i="1"/>
  <c r="AY2862" i="1"/>
  <c r="Z2862" i="1"/>
  <c r="AZ2862" i="1"/>
  <c r="BA2862" i="1"/>
  <c r="BB2862" i="1"/>
  <c r="BE2862" i="1"/>
  <c r="U2862" i="1"/>
  <c r="T2862" i="1"/>
  <c r="BJ2862" i="1"/>
  <c r="BK2862" i="1"/>
  <c r="BL2862" i="1"/>
  <c r="BG2862" i="1"/>
  <c r="M2862" i="1"/>
  <c r="BI2862" i="1"/>
  <c r="BH2862" i="1"/>
  <c r="BF2862" i="1"/>
  <c r="BC2862" i="1"/>
  <c r="BD2862" i="1"/>
  <c r="Y2862" i="1"/>
  <c r="V2862" i="1"/>
  <c r="O2862" i="1"/>
  <c r="AT2861" i="1"/>
  <c r="L2861" i="1"/>
  <c r="AU2861" i="1"/>
  <c r="AX2861" i="1"/>
  <c r="AW2861" i="1"/>
  <c r="AV2861" i="1"/>
  <c r="AB2861" i="1"/>
  <c r="AY2861" i="1"/>
  <c r="Z2861" i="1"/>
  <c r="AZ2861" i="1"/>
  <c r="BA2861" i="1"/>
  <c r="BB2861" i="1"/>
  <c r="BE2861" i="1"/>
  <c r="U2861" i="1"/>
  <c r="T2861" i="1"/>
  <c r="BJ2861" i="1"/>
  <c r="BK2861" i="1"/>
  <c r="BL2861" i="1"/>
  <c r="BG2861" i="1"/>
  <c r="M2861" i="1"/>
  <c r="BI2861" i="1"/>
  <c r="BH2861" i="1"/>
  <c r="BF2861" i="1"/>
  <c r="BC2861" i="1"/>
  <c r="BD2861" i="1"/>
  <c r="Y2861" i="1"/>
  <c r="V2861" i="1"/>
  <c r="O2861" i="1"/>
  <c r="AT2860" i="1"/>
  <c r="L2860" i="1"/>
  <c r="AU2860" i="1"/>
  <c r="AX2860" i="1"/>
  <c r="AW2860" i="1"/>
  <c r="AV2860" i="1"/>
  <c r="AB2860" i="1"/>
  <c r="AY2860" i="1"/>
  <c r="Z2860" i="1"/>
  <c r="AZ2860" i="1"/>
  <c r="BA2860" i="1"/>
  <c r="BB2860" i="1"/>
  <c r="BE2860" i="1"/>
  <c r="U2860" i="1"/>
  <c r="T2860" i="1"/>
  <c r="BJ2860" i="1"/>
  <c r="BK2860" i="1"/>
  <c r="BL2860" i="1"/>
  <c r="BG2860" i="1"/>
  <c r="M2860" i="1"/>
  <c r="BI2860" i="1"/>
  <c r="BH2860" i="1"/>
  <c r="BF2860" i="1"/>
  <c r="BC2860" i="1"/>
  <c r="BD2860" i="1"/>
  <c r="Y2860" i="1"/>
  <c r="V2860" i="1"/>
  <c r="O2860" i="1"/>
  <c r="AT2859" i="1"/>
  <c r="L2859" i="1"/>
  <c r="AU2859" i="1"/>
  <c r="AX2859" i="1"/>
  <c r="AW2859" i="1"/>
  <c r="AV2859" i="1"/>
  <c r="AB2859" i="1"/>
  <c r="AY2859" i="1"/>
  <c r="Z2859" i="1"/>
  <c r="AZ2859" i="1"/>
  <c r="BA2859" i="1"/>
  <c r="BB2859" i="1"/>
  <c r="BE2859" i="1"/>
  <c r="U2859" i="1"/>
  <c r="T2859" i="1"/>
  <c r="BJ2859" i="1"/>
  <c r="BK2859" i="1"/>
  <c r="BL2859" i="1"/>
  <c r="BG2859" i="1"/>
  <c r="M2859" i="1"/>
  <c r="BI2859" i="1"/>
  <c r="BH2859" i="1"/>
  <c r="BF2859" i="1"/>
  <c r="BC2859" i="1"/>
  <c r="BD2859" i="1"/>
  <c r="Y2859" i="1"/>
  <c r="V2859" i="1"/>
  <c r="O2859" i="1"/>
  <c r="AT2858" i="1"/>
  <c r="L2858" i="1"/>
  <c r="AU2858" i="1"/>
  <c r="AX2858" i="1"/>
  <c r="AW2858" i="1"/>
  <c r="AV2858" i="1"/>
  <c r="AB2858" i="1"/>
  <c r="AY2858" i="1"/>
  <c r="Z2858" i="1"/>
  <c r="AZ2858" i="1"/>
  <c r="BA2858" i="1"/>
  <c r="BB2858" i="1"/>
  <c r="BE2858" i="1"/>
  <c r="U2858" i="1"/>
  <c r="T2858" i="1"/>
  <c r="BJ2858" i="1"/>
  <c r="BK2858" i="1"/>
  <c r="BL2858" i="1"/>
  <c r="BG2858" i="1"/>
  <c r="M2858" i="1"/>
  <c r="BI2858" i="1"/>
  <c r="BH2858" i="1"/>
  <c r="BF2858" i="1"/>
  <c r="BC2858" i="1"/>
  <c r="BD2858" i="1"/>
  <c r="Y2858" i="1"/>
  <c r="V2858" i="1"/>
  <c r="O2858" i="1"/>
  <c r="AT2857" i="1"/>
  <c r="L2857" i="1"/>
  <c r="AU2857" i="1"/>
  <c r="AX2857" i="1"/>
  <c r="AW2857" i="1"/>
  <c r="AV2857" i="1"/>
  <c r="AB2857" i="1"/>
  <c r="AY2857" i="1"/>
  <c r="Z2857" i="1"/>
  <c r="AZ2857" i="1"/>
  <c r="BA2857" i="1"/>
  <c r="BB2857" i="1"/>
  <c r="BE2857" i="1"/>
  <c r="U2857" i="1"/>
  <c r="T2857" i="1"/>
  <c r="BJ2857" i="1"/>
  <c r="BK2857" i="1"/>
  <c r="BL2857" i="1"/>
  <c r="BG2857" i="1"/>
  <c r="M2857" i="1"/>
  <c r="BI2857" i="1"/>
  <c r="BH2857" i="1"/>
  <c r="BF2857" i="1"/>
  <c r="BC2857" i="1"/>
  <c r="BD2857" i="1"/>
  <c r="Y2857" i="1"/>
  <c r="V2857" i="1"/>
  <c r="O2857" i="1"/>
  <c r="AT2856" i="1"/>
  <c r="L2856" i="1"/>
  <c r="AU2856" i="1"/>
  <c r="AX2856" i="1"/>
  <c r="AW2856" i="1"/>
  <c r="AV2856" i="1"/>
  <c r="AB2856" i="1"/>
  <c r="AY2856" i="1"/>
  <c r="Z2856" i="1"/>
  <c r="AZ2856" i="1"/>
  <c r="BA2856" i="1"/>
  <c r="BB2856" i="1"/>
  <c r="BE2856" i="1"/>
  <c r="U2856" i="1"/>
  <c r="T2856" i="1"/>
  <c r="BJ2856" i="1"/>
  <c r="BK2856" i="1"/>
  <c r="BL2856" i="1"/>
  <c r="BG2856" i="1"/>
  <c r="M2856" i="1"/>
  <c r="BI2856" i="1"/>
  <c r="BH2856" i="1"/>
  <c r="BF2856" i="1"/>
  <c r="BC2856" i="1"/>
  <c r="BD2856" i="1"/>
  <c r="Y2856" i="1"/>
  <c r="V2856" i="1"/>
  <c r="O2856" i="1"/>
  <c r="AT2855" i="1"/>
  <c r="L2855" i="1"/>
  <c r="AU2855" i="1"/>
  <c r="AX2855" i="1"/>
  <c r="AW2855" i="1"/>
  <c r="AV2855" i="1"/>
  <c r="AB2855" i="1"/>
  <c r="AY2855" i="1"/>
  <c r="Z2855" i="1"/>
  <c r="AZ2855" i="1"/>
  <c r="BA2855" i="1"/>
  <c r="BB2855" i="1"/>
  <c r="BE2855" i="1"/>
  <c r="U2855" i="1"/>
  <c r="T2855" i="1"/>
  <c r="BJ2855" i="1"/>
  <c r="BK2855" i="1"/>
  <c r="BL2855" i="1"/>
  <c r="BG2855" i="1"/>
  <c r="M2855" i="1"/>
  <c r="BI2855" i="1"/>
  <c r="BH2855" i="1"/>
  <c r="BF2855" i="1"/>
  <c r="BC2855" i="1"/>
  <c r="BD2855" i="1"/>
  <c r="Y2855" i="1"/>
  <c r="V2855" i="1"/>
  <c r="O2855" i="1"/>
  <c r="AT2854" i="1"/>
  <c r="L2854" i="1"/>
  <c r="AU2854" i="1"/>
  <c r="AX2854" i="1"/>
  <c r="AW2854" i="1"/>
  <c r="AV2854" i="1"/>
  <c r="AB2854" i="1"/>
  <c r="AY2854" i="1"/>
  <c r="Z2854" i="1"/>
  <c r="AZ2854" i="1"/>
  <c r="BA2854" i="1"/>
  <c r="BB2854" i="1"/>
  <c r="BE2854" i="1"/>
  <c r="U2854" i="1"/>
  <c r="T2854" i="1"/>
  <c r="BJ2854" i="1"/>
  <c r="BK2854" i="1"/>
  <c r="BL2854" i="1"/>
  <c r="BG2854" i="1"/>
  <c r="M2854" i="1"/>
  <c r="BI2854" i="1"/>
  <c r="BH2854" i="1"/>
  <c r="BF2854" i="1"/>
  <c r="BC2854" i="1"/>
  <c r="BD2854" i="1"/>
  <c r="Y2854" i="1"/>
  <c r="V2854" i="1"/>
  <c r="O2854" i="1"/>
  <c r="AT2853" i="1"/>
  <c r="L2853" i="1"/>
  <c r="AU2853" i="1"/>
  <c r="AX2853" i="1"/>
  <c r="AW2853" i="1"/>
  <c r="AV2853" i="1"/>
  <c r="AB2853" i="1"/>
  <c r="AY2853" i="1"/>
  <c r="Z2853" i="1"/>
  <c r="AZ2853" i="1"/>
  <c r="BA2853" i="1"/>
  <c r="BB2853" i="1"/>
  <c r="BE2853" i="1"/>
  <c r="U2853" i="1"/>
  <c r="T2853" i="1"/>
  <c r="BJ2853" i="1"/>
  <c r="BK2853" i="1"/>
  <c r="BL2853" i="1"/>
  <c r="BG2853" i="1"/>
  <c r="M2853" i="1"/>
  <c r="BI2853" i="1"/>
  <c r="BH2853" i="1"/>
  <c r="BF2853" i="1"/>
  <c r="BC2853" i="1"/>
  <c r="BD2853" i="1"/>
  <c r="Y2853" i="1"/>
  <c r="V2853" i="1"/>
  <c r="O2853" i="1"/>
  <c r="AT2852" i="1"/>
  <c r="L2852" i="1"/>
  <c r="AU2852" i="1"/>
  <c r="AX2852" i="1"/>
  <c r="AW2852" i="1"/>
  <c r="AV2852" i="1"/>
  <c r="AB2852" i="1"/>
  <c r="AY2852" i="1"/>
  <c r="Z2852" i="1"/>
  <c r="AZ2852" i="1"/>
  <c r="BA2852" i="1"/>
  <c r="BB2852" i="1"/>
  <c r="BE2852" i="1"/>
  <c r="U2852" i="1"/>
  <c r="T2852" i="1"/>
  <c r="BJ2852" i="1"/>
  <c r="BK2852" i="1"/>
  <c r="BL2852" i="1"/>
  <c r="BG2852" i="1"/>
  <c r="M2852" i="1"/>
  <c r="BI2852" i="1"/>
  <c r="BH2852" i="1"/>
  <c r="BF2852" i="1"/>
  <c r="BC2852" i="1"/>
  <c r="BD2852" i="1"/>
  <c r="Y2852" i="1"/>
  <c r="V2852" i="1"/>
  <c r="O2852" i="1"/>
  <c r="AT2851" i="1"/>
  <c r="L2851" i="1"/>
  <c r="AU2851" i="1"/>
  <c r="AX2851" i="1"/>
  <c r="AW2851" i="1"/>
  <c r="AV2851" i="1"/>
  <c r="AB2851" i="1"/>
  <c r="AY2851" i="1"/>
  <c r="Z2851" i="1"/>
  <c r="AZ2851" i="1"/>
  <c r="BA2851" i="1"/>
  <c r="BB2851" i="1"/>
  <c r="BE2851" i="1"/>
  <c r="U2851" i="1"/>
  <c r="T2851" i="1"/>
  <c r="BJ2851" i="1"/>
  <c r="BK2851" i="1"/>
  <c r="BL2851" i="1"/>
  <c r="BG2851" i="1"/>
  <c r="M2851" i="1"/>
  <c r="BI2851" i="1"/>
  <c r="BH2851" i="1"/>
  <c r="BF2851" i="1"/>
  <c r="BC2851" i="1"/>
  <c r="BD2851" i="1"/>
  <c r="Y2851" i="1"/>
  <c r="V2851" i="1"/>
  <c r="O2851" i="1"/>
  <c r="AT2850" i="1"/>
  <c r="L2850" i="1"/>
  <c r="AU2850" i="1"/>
  <c r="AX2850" i="1"/>
  <c r="AW2850" i="1"/>
  <c r="AV2850" i="1"/>
  <c r="AB2850" i="1"/>
  <c r="AY2850" i="1"/>
  <c r="Z2850" i="1"/>
  <c r="AZ2850" i="1"/>
  <c r="BA2850" i="1"/>
  <c r="BB2850" i="1"/>
  <c r="BE2850" i="1"/>
  <c r="U2850" i="1"/>
  <c r="T2850" i="1"/>
  <c r="BJ2850" i="1"/>
  <c r="BK2850" i="1"/>
  <c r="BL2850" i="1"/>
  <c r="BG2850" i="1"/>
  <c r="M2850" i="1"/>
  <c r="BI2850" i="1"/>
  <c r="BH2850" i="1"/>
  <c r="BF2850" i="1"/>
  <c r="BC2850" i="1"/>
  <c r="BD2850" i="1"/>
  <c r="Y2850" i="1"/>
  <c r="V2850" i="1"/>
  <c r="O2850" i="1"/>
  <c r="AT2849" i="1"/>
  <c r="L2849" i="1"/>
  <c r="AU2849" i="1"/>
  <c r="AX2849" i="1"/>
  <c r="AW2849" i="1"/>
  <c r="AV2849" i="1"/>
  <c r="AB2849" i="1"/>
  <c r="AY2849" i="1"/>
  <c r="Z2849" i="1"/>
  <c r="AZ2849" i="1"/>
  <c r="BA2849" i="1"/>
  <c r="BB2849" i="1"/>
  <c r="BE2849" i="1"/>
  <c r="U2849" i="1"/>
  <c r="T2849" i="1"/>
  <c r="BJ2849" i="1"/>
  <c r="BK2849" i="1"/>
  <c r="BL2849" i="1"/>
  <c r="BG2849" i="1"/>
  <c r="M2849" i="1"/>
  <c r="BI2849" i="1"/>
  <c r="BH2849" i="1"/>
  <c r="BF2849" i="1"/>
  <c r="BC2849" i="1"/>
  <c r="BD2849" i="1"/>
  <c r="Y2849" i="1"/>
  <c r="V2849" i="1"/>
  <c r="O2849" i="1"/>
  <c r="AT2848" i="1"/>
  <c r="L2848" i="1"/>
  <c r="AU2848" i="1"/>
  <c r="AX2848" i="1"/>
  <c r="AW2848" i="1"/>
  <c r="AV2848" i="1"/>
  <c r="AB2848" i="1"/>
  <c r="AY2848" i="1"/>
  <c r="Z2848" i="1"/>
  <c r="AZ2848" i="1"/>
  <c r="BA2848" i="1"/>
  <c r="BB2848" i="1"/>
  <c r="BE2848" i="1"/>
  <c r="U2848" i="1"/>
  <c r="T2848" i="1"/>
  <c r="BJ2848" i="1"/>
  <c r="BK2848" i="1"/>
  <c r="BL2848" i="1"/>
  <c r="BG2848" i="1"/>
  <c r="M2848" i="1"/>
  <c r="BI2848" i="1"/>
  <c r="BH2848" i="1"/>
  <c r="BF2848" i="1"/>
  <c r="BC2848" i="1"/>
  <c r="BD2848" i="1"/>
  <c r="Y2848" i="1"/>
  <c r="V2848" i="1"/>
  <c r="O2848" i="1"/>
  <c r="AT2847" i="1"/>
  <c r="L2847" i="1"/>
  <c r="AU2847" i="1"/>
  <c r="AX2847" i="1"/>
  <c r="AW2847" i="1"/>
  <c r="AV2847" i="1"/>
  <c r="AB2847" i="1"/>
  <c r="AY2847" i="1"/>
  <c r="Z2847" i="1"/>
  <c r="AZ2847" i="1"/>
  <c r="BA2847" i="1"/>
  <c r="BB2847" i="1"/>
  <c r="BE2847" i="1"/>
  <c r="U2847" i="1"/>
  <c r="T2847" i="1"/>
  <c r="BJ2847" i="1"/>
  <c r="BK2847" i="1"/>
  <c r="BL2847" i="1"/>
  <c r="BG2847" i="1"/>
  <c r="M2847" i="1"/>
  <c r="BI2847" i="1"/>
  <c r="BH2847" i="1"/>
  <c r="BF2847" i="1"/>
  <c r="BC2847" i="1"/>
  <c r="BD2847" i="1"/>
  <c r="Y2847" i="1"/>
  <c r="V2847" i="1"/>
  <c r="O2847" i="1"/>
  <c r="AT2846" i="1"/>
  <c r="L2846" i="1"/>
  <c r="AU2846" i="1"/>
  <c r="AX2846" i="1"/>
  <c r="AW2846" i="1"/>
  <c r="AV2846" i="1"/>
  <c r="AB2846" i="1"/>
  <c r="AY2846" i="1"/>
  <c r="Z2846" i="1"/>
  <c r="AZ2846" i="1"/>
  <c r="BA2846" i="1"/>
  <c r="BB2846" i="1"/>
  <c r="BE2846" i="1"/>
  <c r="U2846" i="1"/>
  <c r="T2846" i="1"/>
  <c r="BJ2846" i="1"/>
  <c r="BK2846" i="1"/>
  <c r="BL2846" i="1"/>
  <c r="BG2846" i="1"/>
  <c r="M2846" i="1"/>
  <c r="BI2846" i="1"/>
  <c r="BH2846" i="1"/>
  <c r="BF2846" i="1"/>
  <c r="BC2846" i="1"/>
  <c r="BD2846" i="1"/>
  <c r="Y2846" i="1"/>
  <c r="V2846" i="1"/>
  <c r="O2846" i="1"/>
  <c r="AT2845" i="1"/>
  <c r="L2845" i="1"/>
  <c r="AU2845" i="1"/>
  <c r="AX2845" i="1"/>
  <c r="AW2845" i="1"/>
  <c r="AV2845" i="1"/>
  <c r="AB2845" i="1"/>
  <c r="AY2845" i="1"/>
  <c r="Z2845" i="1"/>
  <c r="AZ2845" i="1"/>
  <c r="BA2845" i="1"/>
  <c r="BB2845" i="1"/>
  <c r="BE2845" i="1"/>
  <c r="U2845" i="1"/>
  <c r="T2845" i="1"/>
  <c r="BJ2845" i="1"/>
  <c r="BK2845" i="1"/>
  <c r="BL2845" i="1"/>
  <c r="BG2845" i="1"/>
  <c r="M2845" i="1"/>
  <c r="BI2845" i="1"/>
  <c r="BH2845" i="1"/>
  <c r="BF2845" i="1"/>
  <c r="BC2845" i="1"/>
  <c r="BD2845" i="1"/>
  <c r="Y2845" i="1"/>
  <c r="V2845" i="1"/>
  <c r="O2845" i="1"/>
  <c r="AT2844" i="1"/>
  <c r="L2844" i="1"/>
  <c r="AU2844" i="1"/>
  <c r="AX2844" i="1"/>
  <c r="AW2844" i="1"/>
  <c r="AV2844" i="1"/>
  <c r="AB2844" i="1"/>
  <c r="AY2844" i="1"/>
  <c r="Z2844" i="1"/>
  <c r="AZ2844" i="1"/>
  <c r="BA2844" i="1"/>
  <c r="BB2844" i="1"/>
  <c r="BE2844" i="1"/>
  <c r="U2844" i="1"/>
  <c r="T2844" i="1"/>
  <c r="BJ2844" i="1"/>
  <c r="BK2844" i="1"/>
  <c r="BL2844" i="1"/>
  <c r="BG2844" i="1"/>
  <c r="M2844" i="1"/>
  <c r="BI2844" i="1"/>
  <c r="BH2844" i="1"/>
  <c r="BF2844" i="1"/>
  <c r="BC2844" i="1"/>
  <c r="BD2844" i="1"/>
  <c r="Y2844" i="1"/>
  <c r="V2844" i="1"/>
  <c r="O2844" i="1"/>
  <c r="AT2843" i="1"/>
  <c r="L2843" i="1"/>
  <c r="AU2843" i="1"/>
  <c r="AX2843" i="1"/>
  <c r="AW2843" i="1"/>
  <c r="AV2843" i="1"/>
  <c r="AB2843" i="1"/>
  <c r="AY2843" i="1"/>
  <c r="Z2843" i="1"/>
  <c r="AZ2843" i="1"/>
  <c r="BA2843" i="1"/>
  <c r="BB2843" i="1"/>
  <c r="BE2843" i="1"/>
  <c r="U2843" i="1"/>
  <c r="T2843" i="1"/>
  <c r="BJ2843" i="1"/>
  <c r="BK2843" i="1"/>
  <c r="BL2843" i="1"/>
  <c r="BG2843" i="1"/>
  <c r="M2843" i="1"/>
  <c r="BI2843" i="1"/>
  <c r="BH2843" i="1"/>
  <c r="BF2843" i="1"/>
  <c r="BC2843" i="1"/>
  <c r="BD2843" i="1"/>
  <c r="Y2843" i="1"/>
  <c r="V2843" i="1"/>
  <c r="O2843" i="1"/>
  <c r="AT2842" i="1"/>
  <c r="L2842" i="1"/>
  <c r="AU2842" i="1"/>
  <c r="AX2842" i="1"/>
  <c r="AW2842" i="1"/>
  <c r="AV2842" i="1"/>
  <c r="AB2842" i="1"/>
  <c r="AY2842" i="1"/>
  <c r="Z2842" i="1"/>
  <c r="AZ2842" i="1"/>
  <c r="BA2842" i="1"/>
  <c r="BB2842" i="1"/>
  <c r="BE2842" i="1"/>
  <c r="U2842" i="1"/>
  <c r="T2842" i="1"/>
  <c r="BJ2842" i="1"/>
  <c r="BK2842" i="1"/>
  <c r="BL2842" i="1"/>
  <c r="BG2842" i="1"/>
  <c r="M2842" i="1"/>
  <c r="BI2842" i="1"/>
  <c r="BH2842" i="1"/>
  <c r="BF2842" i="1"/>
  <c r="BC2842" i="1"/>
  <c r="BD2842" i="1"/>
  <c r="Y2842" i="1"/>
  <c r="V2842" i="1"/>
  <c r="O2842" i="1"/>
  <c r="AT2841" i="1"/>
  <c r="L2841" i="1"/>
  <c r="AU2841" i="1"/>
  <c r="AX2841" i="1"/>
  <c r="AW2841" i="1"/>
  <c r="AV2841" i="1"/>
  <c r="AB2841" i="1"/>
  <c r="AY2841" i="1"/>
  <c r="Z2841" i="1"/>
  <c r="AZ2841" i="1"/>
  <c r="BA2841" i="1"/>
  <c r="BB2841" i="1"/>
  <c r="BE2841" i="1"/>
  <c r="U2841" i="1"/>
  <c r="T2841" i="1"/>
  <c r="BJ2841" i="1"/>
  <c r="BK2841" i="1"/>
  <c r="BL2841" i="1"/>
  <c r="BG2841" i="1"/>
  <c r="M2841" i="1"/>
  <c r="BI2841" i="1"/>
  <c r="BH2841" i="1"/>
  <c r="BF2841" i="1"/>
  <c r="BC2841" i="1"/>
  <c r="BD2841" i="1"/>
  <c r="Y2841" i="1"/>
  <c r="V2841" i="1"/>
  <c r="O2841" i="1"/>
  <c r="AT2840" i="1"/>
  <c r="L2840" i="1"/>
  <c r="AU2840" i="1"/>
  <c r="AX2840" i="1"/>
  <c r="AW2840" i="1"/>
  <c r="AV2840" i="1"/>
  <c r="AB2840" i="1"/>
  <c r="AY2840" i="1"/>
  <c r="Z2840" i="1"/>
  <c r="AZ2840" i="1"/>
  <c r="BA2840" i="1"/>
  <c r="BB2840" i="1"/>
  <c r="BE2840" i="1"/>
  <c r="U2840" i="1"/>
  <c r="T2840" i="1"/>
  <c r="BJ2840" i="1"/>
  <c r="BK2840" i="1"/>
  <c r="BL2840" i="1"/>
  <c r="BG2840" i="1"/>
  <c r="M2840" i="1"/>
  <c r="BI2840" i="1"/>
  <c r="BH2840" i="1"/>
  <c r="BF2840" i="1"/>
  <c r="BC2840" i="1"/>
  <c r="BD2840" i="1"/>
  <c r="Y2840" i="1"/>
  <c r="V2840" i="1"/>
  <c r="O2840" i="1"/>
  <c r="AT2839" i="1"/>
  <c r="L2839" i="1"/>
  <c r="AU2839" i="1"/>
  <c r="AX2839" i="1"/>
  <c r="AW2839" i="1"/>
  <c r="AV2839" i="1"/>
  <c r="AB2839" i="1"/>
  <c r="AY2839" i="1"/>
  <c r="Z2839" i="1"/>
  <c r="AZ2839" i="1"/>
  <c r="BA2839" i="1"/>
  <c r="BB2839" i="1"/>
  <c r="BE2839" i="1"/>
  <c r="U2839" i="1"/>
  <c r="T2839" i="1"/>
  <c r="BJ2839" i="1"/>
  <c r="BK2839" i="1"/>
  <c r="BL2839" i="1"/>
  <c r="BG2839" i="1"/>
  <c r="M2839" i="1"/>
  <c r="BI2839" i="1"/>
  <c r="BH2839" i="1"/>
  <c r="BF2839" i="1"/>
  <c r="BC2839" i="1"/>
  <c r="BD2839" i="1"/>
  <c r="Y2839" i="1"/>
  <c r="V2839" i="1"/>
  <c r="O2839" i="1"/>
  <c r="AT2838" i="1"/>
  <c r="L2838" i="1"/>
  <c r="AU2838" i="1"/>
  <c r="AX2838" i="1"/>
  <c r="AW2838" i="1"/>
  <c r="AV2838" i="1"/>
  <c r="AB2838" i="1"/>
  <c r="AY2838" i="1"/>
  <c r="Z2838" i="1"/>
  <c r="AZ2838" i="1"/>
  <c r="BA2838" i="1"/>
  <c r="BB2838" i="1"/>
  <c r="BE2838" i="1"/>
  <c r="U2838" i="1"/>
  <c r="T2838" i="1"/>
  <c r="BJ2838" i="1"/>
  <c r="BK2838" i="1"/>
  <c r="BL2838" i="1"/>
  <c r="BG2838" i="1"/>
  <c r="M2838" i="1"/>
  <c r="BI2838" i="1"/>
  <c r="BH2838" i="1"/>
  <c r="BF2838" i="1"/>
  <c r="BC2838" i="1"/>
  <c r="BD2838" i="1"/>
  <c r="Y2838" i="1"/>
  <c r="V2838" i="1"/>
  <c r="O2838" i="1"/>
  <c r="AT2837" i="1"/>
  <c r="L2837" i="1"/>
  <c r="AU2837" i="1"/>
  <c r="AX2837" i="1"/>
  <c r="AW2837" i="1"/>
  <c r="AV2837" i="1"/>
  <c r="AB2837" i="1"/>
  <c r="AY2837" i="1"/>
  <c r="Z2837" i="1"/>
  <c r="AZ2837" i="1"/>
  <c r="BA2837" i="1"/>
  <c r="BB2837" i="1"/>
  <c r="BE2837" i="1"/>
  <c r="U2837" i="1"/>
  <c r="T2837" i="1"/>
  <c r="BJ2837" i="1"/>
  <c r="BK2837" i="1"/>
  <c r="BL2837" i="1"/>
  <c r="BG2837" i="1"/>
  <c r="M2837" i="1"/>
  <c r="BI2837" i="1"/>
  <c r="BH2837" i="1"/>
  <c r="BF2837" i="1"/>
  <c r="BC2837" i="1"/>
  <c r="BD2837" i="1"/>
  <c r="Y2837" i="1"/>
  <c r="V2837" i="1"/>
  <c r="O2837" i="1"/>
  <c r="AT2836" i="1"/>
  <c r="L2836" i="1"/>
  <c r="AU2836" i="1"/>
  <c r="AX2836" i="1"/>
  <c r="AW2836" i="1"/>
  <c r="AV2836" i="1"/>
  <c r="AB2836" i="1"/>
  <c r="AY2836" i="1"/>
  <c r="Z2836" i="1"/>
  <c r="AZ2836" i="1"/>
  <c r="BA2836" i="1"/>
  <c r="BB2836" i="1"/>
  <c r="BE2836" i="1"/>
  <c r="U2836" i="1"/>
  <c r="T2836" i="1"/>
  <c r="BJ2836" i="1"/>
  <c r="BK2836" i="1"/>
  <c r="BL2836" i="1"/>
  <c r="BG2836" i="1"/>
  <c r="M2836" i="1"/>
  <c r="BI2836" i="1"/>
  <c r="BH2836" i="1"/>
  <c r="BF2836" i="1"/>
  <c r="BC2836" i="1"/>
  <c r="BD2836" i="1"/>
  <c r="Y2836" i="1"/>
  <c r="V2836" i="1"/>
  <c r="O2836" i="1"/>
  <c r="AT2835" i="1"/>
  <c r="L2835" i="1"/>
  <c r="AU2835" i="1"/>
  <c r="AX2835" i="1"/>
  <c r="AW2835" i="1"/>
  <c r="AV2835" i="1"/>
  <c r="AB2835" i="1"/>
  <c r="AY2835" i="1"/>
  <c r="Z2835" i="1"/>
  <c r="AZ2835" i="1"/>
  <c r="BA2835" i="1"/>
  <c r="BB2835" i="1"/>
  <c r="BE2835" i="1"/>
  <c r="U2835" i="1"/>
  <c r="T2835" i="1"/>
  <c r="BJ2835" i="1"/>
  <c r="BK2835" i="1"/>
  <c r="BL2835" i="1"/>
  <c r="BG2835" i="1"/>
  <c r="M2835" i="1"/>
  <c r="BI2835" i="1"/>
  <c r="BH2835" i="1"/>
  <c r="BF2835" i="1"/>
  <c r="BC2835" i="1"/>
  <c r="BD2835" i="1"/>
  <c r="Y2835" i="1"/>
  <c r="V2835" i="1"/>
  <c r="O2835" i="1"/>
  <c r="AT2834" i="1"/>
  <c r="L2834" i="1"/>
  <c r="AU2834" i="1"/>
  <c r="AX2834" i="1"/>
  <c r="AW2834" i="1"/>
  <c r="AV2834" i="1"/>
  <c r="AB2834" i="1"/>
  <c r="AY2834" i="1"/>
  <c r="Z2834" i="1"/>
  <c r="AZ2834" i="1"/>
  <c r="BA2834" i="1"/>
  <c r="BB2834" i="1"/>
  <c r="BE2834" i="1"/>
  <c r="U2834" i="1"/>
  <c r="T2834" i="1"/>
  <c r="BJ2834" i="1"/>
  <c r="BK2834" i="1"/>
  <c r="BL2834" i="1"/>
  <c r="BG2834" i="1"/>
  <c r="M2834" i="1"/>
  <c r="BI2834" i="1"/>
  <c r="BH2834" i="1"/>
  <c r="BF2834" i="1"/>
  <c r="BC2834" i="1"/>
  <c r="BD2834" i="1"/>
  <c r="Y2834" i="1"/>
  <c r="V2834" i="1"/>
  <c r="O2834" i="1"/>
  <c r="AT2833" i="1"/>
  <c r="L2833" i="1"/>
  <c r="AU2833" i="1"/>
  <c r="AX2833" i="1"/>
  <c r="AW2833" i="1"/>
  <c r="AV2833" i="1"/>
  <c r="AB2833" i="1"/>
  <c r="AY2833" i="1"/>
  <c r="Z2833" i="1"/>
  <c r="AZ2833" i="1"/>
  <c r="BA2833" i="1"/>
  <c r="BB2833" i="1"/>
  <c r="BE2833" i="1"/>
  <c r="U2833" i="1"/>
  <c r="T2833" i="1"/>
  <c r="BJ2833" i="1"/>
  <c r="BK2833" i="1"/>
  <c r="BL2833" i="1"/>
  <c r="BG2833" i="1"/>
  <c r="M2833" i="1"/>
  <c r="BI2833" i="1"/>
  <c r="BH2833" i="1"/>
  <c r="BF2833" i="1"/>
  <c r="BC2833" i="1"/>
  <c r="BD2833" i="1"/>
  <c r="Y2833" i="1"/>
  <c r="V2833" i="1"/>
  <c r="O2833" i="1"/>
  <c r="AT2832" i="1"/>
  <c r="L2832" i="1"/>
  <c r="AU2832" i="1"/>
  <c r="AX2832" i="1"/>
  <c r="AW2832" i="1"/>
  <c r="AV2832" i="1"/>
  <c r="AB2832" i="1"/>
  <c r="AY2832" i="1"/>
  <c r="Z2832" i="1"/>
  <c r="AZ2832" i="1"/>
  <c r="BA2832" i="1"/>
  <c r="BB2832" i="1"/>
  <c r="BE2832" i="1"/>
  <c r="U2832" i="1"/>
  <c r="T2832" i="1"/>
  <c r="BJ2832" i="1"/>
  <c r="BK2832" i="1"/>
  <c r="BL2832" i="1"/>
  <c r="BG2832" i="1"/>
  <c r="M2832" i="1"/>
  <c r="BI2832" i="1"/>
  <c r="BH2832" i="1"/>
  <c r="BF2832" i="1"/>
  <c r="BC2832" i="1"/>
  <c r="BD2832" i="1"/>
  <c r="Y2832" i="1"/>
  <c r="V2832" i="1"/>
  <c r="O2832" i="1"/>
  <c r="AT2831" i="1"/>
  <c r="L2831" i="1"/>
  <c r="AU2831" i="1"/>
  <c r="AX2831" i="1"/>
  <c r="AW2831" i="1"/>
  <c r="AV2831" i="1"/>
  <c r="AB2831" i="1"/>
  <c r="AY2831" i="1"/>
  <c r="Z2831" i="1"/>
  <c r="AZ2831" i="1"/>
  <c r="BA2831" i="1"/>
  <c r="BB2831" i="1"/>
  <c r="BE2831" i="1"/>
  <c r="U2831" i="1"/>
  <c r="T2831" i="1"/>
  <c r="BJ2831" i="1"/>
  <c r="BK2831" i="1"/>
  <c r="BL2831" i="1"/>
  <c r="BG2831" i="1"/>
  <c r="M2831" i="1"/>
  <c r="BI2831" i="1"/>
  <c r="BH2831" i="1"/>
  <c r="BF2831" i="1"/>
  <c r="BC2831" i="1"/>
  <c r="BD2831" i="1"/>
  <c r="Y2831" i="1"/>
  <c r="V2831" i="1"/>
  <c r="O2831" i="1"/>
  <c r="AT2830" i="1"/>
  <c r="L2830" i="1"/>
  <c r="AU2830" i="1"/>
  <c r="AX2830" i="1"/>
  <c r="AW2830" i="1"/>
  <c r="AV2830" i="1"/>
  <c r="AB2830" i="1"/>
  <c r="AY2830" i="1"/>
  <c r="Z2830" i="1"/>
  <c r="AZ2830" i="1"/>
  <c r="BA2830" i="1"/>
  <c r="BB2830" i="1"/>
  <c r="BE2830" i="1"/>
  <c r="U2830" i="1"/>
  <c r="T2830" i="1"/>
  <c r="BJ2830" i="1"/>
  <c r="BK2830" i="1"/>
  <c r="BL2830" i="1"/>
  <c r="BG2830" i="1"/>
  <c r="M2830" i="1"/>
  <c r="BI2830" i="1"/>
  <c r="BH2830" i="1"/>
  <c r="BF2830" i="1"/>
  <c r="BC2830" i="1"/>
  <c r="BD2830" i="1"/>
  <c r="Y2830" i="1"/>
  <c r="V2830" i="1"/>
  <c r="O2830" i="1"/>
  <c r="AT2829" i="1"/>
  <c r="L2829" i="1"/>
  <c r="AU2829" i="1"/>
  <c r="AX2829" i="1"/>
  <c r="AW2829" i="1"/>
  <c r="AV2829" i="1"/>
  <c r="AB2829" i="1"/>
  <c r="AY2829" i="1"/>
  <c r="Z2829" i="1"/>
  <c r="AZ2829" i="1"/>
  <c r="BA2829" i="1"/>
  <c r="BB2829" i="1"/>
  <c r="BE2829" i="1"/>
  <c r="U2829" i="1"/>
  <c r="T2829" i="1"/>
  <c r="BJ2829" i="1"/>
  <c r="BK2829" i="1"/>
  <c r="BL2829" i="1"/>
  <c r="BG2829" i="1"/>
  <c r="M2829" i="1"/>
  <c r="BI2829" i="1"/>
  <c r="BH2829" i="1"/>
  <c r="BF2829" i="1"/>
  <c r="BC2829" i="1"/>
  <c r="BD2829" i="1"/>
  <c r="Y2829" i="1"/>
  <c r="V2829" i="1"/>
  <c r="O2829" i="1"/>
  <c r="AT2828" i="1"/>
  <c r="L2828" i="1"/>
  <c r="AU2828" i="1"/>
  <c r="AX2828" i="1"/>
  <c r="AW2828" i="1"/>
  <c r="AV2828" i="1"/>
  <c r="AB2828" i="1"/>
  <c r="AY2828" i="1"/>
  <c r="Z2828" i="1"/>
  <c r="AZ2828" i="1"/>
  <c r="BA2828" i="1"/>
  <c r="BB2828" i="1"/>
  <c r="BE2828" i="1"/>
  <c r="U2828" i="1"/>
  <c r="T2828" i="1"/>
  <c r="BJ2828" i="1"/>
  <c r="BK2828" i="1"/>
  <c r="BL2828" i="1"/>
  <c r="BG2828" i="1"/>
  <c r="M2828" i="1"/>
  <c r="BI2828" i="1"/>
  <c r="BH2828" i="1"/>
  <c r="BF2828" i="1"/>
  <c r="BC2828" i="1"/>
  <c r="BD2828" i="1"/>
  <c r="Y2828" i="1"/>
  <c r="V2828" i="1"/>
  <c r="O2828" i="1"/>
  <c r="AT2827" i="1"/>
  <c r="L2827" i="1"/>
  <c r="AU2827" i="1"/>
  <c r="AX2827" i="1"/>
  <c r="AW2827" i="1"/>
  <c r="AV2827" i="1"/>
  <c r="AB2827" i="1"/>
  <c r="AY2827" i="1"/>
  <c r="Z2827" i="1"/>
  <c r="AZ2827" i="1"/>
  <c r="BA2827" i="1"/>
  <c r="BB2827" i="1"/>
  <c r="BE2827" i="1"/>
  <c r="U2827" i="1"/>
  <c r="T2827" i="1"/>
  <c r="BJ2827" i="1"/>
  <c r="BK2827" i="1"/>
  <c r="BL2827" i="1"/>
  <c r="BG2827" i="1"/>
  <c r="M2827" i="1"/>
  <c r="BI2827" i="1"/>
  <c r="BH2827" i="1"/>
  <c r="BF2827" i="1"/>
  <c r="BC2827" i="1"/>
  <c r="BD2827" i="1"/>
  <c r="Y2827" i="1"/>
  <c r="V2827" i="1"/>
  <c r="O2827" i="1"/>
  <c r="AT2826" i="1"/>
  <c r="L2826" i="1"/>
  <c r="AU2826" i="1"/>
  <c r="AX2826" i="1"/>
  <c r="AW2826" i="1"/>
  <c r="AV2826" i="1"/>
  <c r="AB2826" i="1"/>
  <c r="AY2826" i="1"/>
  <c r="Z2826" i="1"/>
  <c r="AZ2826" i="1"/>
  <c r="BA2826" i="1"/>
  <c r="BB2826" i="1"/>
  <c r="BE2826" i="1"/>
  <c r="U2826" i="1"/>
  <c r="T2826" i="1"/>
  <c r="BJ2826" i="1"/>
  <c r="BK2826" i="1"/>
  <c r="BL2826" i="1"/>
  <c r="BG2826" i="1"/>
  <c r="M2826" i="1"/>
  <c r="BI2826" i="1"/>
  <c r="BH2826" i="1"/>
  <c r="BF2826" i="1"/>
  <c r="BC2826" i="1"/>
  <c r="BD2826" i="1"/>
  <c r="Y2826" i="1"/>
  <c r="V2826" i="1"/>
  <c r="O2826" i="1"/>
  <c r="AT2825" i="1"/>
  <c r="L2825" i="1"/>
  <c r="AU2825" i="1"/>
  <c r="AX2825" i="1"/>
  <c r="AW2825" i="1"/>
  <c r="AV2825" i="1"/>
  <c r="AB2825" i="1"/>
  <c r="AY2825" i="1"/>
  <c r="Z2825" i="1"/>
  <c r="AZ2825" i="1"/>
  <c r="BA2825" i="1"/>
  <c r="BB2825" i="1"/>
  <c r="BE2825" i="1"/>
  <c r="U2825" i="1"/>
  <c r="T2825" i="1"/>
  <c r="BJ2825" i="1"/>
  <c r="BK2825" i="1"/>
  <c r="BL2825" i="1"/>
  <c r="BG2825" i="1"/>
  <c r="M2825" i="1"/>
  <c r="BI2825" i="1"/>
  <c r="BH2825" i="1"/>
  <c r="BF2825" i="1"/>
  <c r="BC2825" i="1"/>
  <c r="BD2825" i="1"/>
  <c r="Y2825" i="1"/>
  <c r="V2825" i="1"/>
  <c r="O2825" i="1"/>
  <c r="AT2824" i="1"/>
  <c r="L2824" i="1"/>
  <c r="AU2824" i="1"/>
  <c r="AX2824" i="1"/>
  <c r="AW2824" i="1"/>
  <c r="AV2824" i="1"/>
  <c r="AB2824" i="1"/>
  <c r="AY2824" i="1"/>
  <c r="Z2824" i="1"/>
  <c r="AZ2824" i="1"/>
  <c r="BA2824" i="1"/>
  <c r="BB2824" i="1"/>
  <c r="BE2824" i="1"/>
  <c r="U2824" i="1"/>
  <c r="T2824" i="1"/>
  <c r="BJ2824" i="1"/>
  <c r="BK2824" i="1"/>
  <c r="BL2824" i="1"/>
  <c r="BG2824" i="1"/>
  <c r="M2824" i="1"/>
  <c r="BI2824" i="1"/>
  <c r="BH2824" i="1"/>
  <c r="BF2824" i="1"/>
  <c r="BC2824" i="1"/>
  <c r="BD2824" i="1"/>
  <c r="Y2824" i="1"/>
  <c r="V2824" i="1"/>
  <c r="O2824" i="1"/>
  <c r="AT2823" i="1"/>
  <c r="L2823" i="1"/>
  <c r="AU2823" i="1"/>
  <c r="AX2823" i="1"/>
  <c r="AW2823" i="1"/>
  <c r="AV2823" i="1"/>
  <c r="AB2823" i="1"/>
  <c r="AY2823" i="1"/>
  <c r="Z2823" i="1"/>
  <c r="AZ2823" i="1"/>
  <c r="BA2823" i="1"/>
  <c r="BB2823" i="1"/>
  <c r="BE2823" i="1"/>
  <c r="U2823" i="1"/>
  <c r="T2823" i="1"/>
  <c r="BJ2823" i="1"/>
  <c r="BK2823" i="1"/>
  <c r="BL2823" i="1"/>
  <c r="BG2823" i="1"/>
  <c r="M2823" i="1"/>
  <c r="BI2823" i="1"/>
  <c r="BH2823" i="1"/>
  <c r="BF2823" i="1"/>
  <c r="BC2823" i="1"/>
  <c r="BD2823" i="1"/>
  <c r="Y2823" i="1"/>
  <c r="V2823" i="1"/>
  <c r="O2823" i="1"/>
  <c r="AT2822" i="1"/>
  <c r="L2822" i="1"/>
  <c r="AU2822" i="1"/>
  <c r="AX2822" i="1"/>
  <c r="AW2822" i="1"/>
  <c r="AV2822" i="1"/>
  <c r="AB2822" i="1"/>
  <c r="AY2822" i="1"/>
  <c r="Z2822" i="1"/>
  <c r="AZ2822" i="1"/>
  <c r="BA2822" i="1"/>
  <c r="BB2822" i="1"/>
  <c r="BE2822" i="1"/>
  <c r="U2822" i="1"/>
  <c r="T2822" i="1"/>
  <c r="BJ2822" i="1"/>
  <c r="BK2822" i="1"/>
  <c r="BL2822" i="1"/>
  <c r="BG2822" i="1"/>
  <c r="M2822" i="1"/>
  <c r="BI2822" i="1"/>
  <c r="BH2822" i="1"/>
  <c r="BF2822" i="1"/>
  <c r="BC2822" i="1"/>
  <c r="BD2822" i="1"/>
  <c r="Y2822" i="1"/>
  <c r="V2822" i="1"/>
  <c r="O2822" i="1"/>
  <c r="AT2821" i="1"/>
  <c r="L2821" i="1"/>
  <c r="AU2821" i="1"/>
  <c r="AX2821" i="1"/>
  <c r="AW2821" i="1"/>
  <c r="AV2821" i="1"/>
  <c r="AB2821" i="1"/>
  <c r="AY2821" i="1"/>
  <c r="Z2821" i="1"/>
  <c r="AZ2821" i="1"/>
  <c r="BA2821" i="1"/>
  <c r="BB2821" i="1"/>
  <c r="BE2821" i="1"/>
  <c r="U2821" i="1"/>
  <c r="T2821" i="1"/>
  <c r="BJ2821" i="1"/>
  <c r="BK2821" i="1"/>
  <c r="BL2821" i="1"/>
  <c r="BG2821" i="1"/>
  <c r="M2821" i="1"/>
  <c r="BI2821" i="1"/>
  <c r="BH2821" i="1"/>
  <c r="BF2821" i="1"/>
  <c r="BC2821" i="1"/>
  <c r="BD2821" i="1"/>
  <c r="Y2821" i="1"/>
  <c r="V2821" i="1"/>
  <c r="O2821" i="1"/>
  <c r="AT2820" i="1"/>
  <c r="L2820" i="1"/>
  <c r="AU2820" i="1"/>
  <c r="AX2820" i="1"/>
  <c r="AW2820" i="1"/>
  <c r="AV2820" i="1"/>
  <c r="AB2820" i="1"/>
  <c r="AY2820" i="1"/>
  <c r="Z2820" i="1"/>
  <c r="AZ2820" i="1"/>
  <c r="BA2820" i="1"/>
  <c r="BB2820" i="1"/>
  <c r="BE2820" i="1"/>
  <c r="U2820" i="1"/>
  <c r="T2820" i="1"/>
  <c r="BJ2820" i="1"/>
  <c r="BK2820" i="1"/>
  <c r="BL2820" i="1"/>
  <c r="BG2820" i="1"/>
  <c r="M2820" i="1"/>
  <c r="BI2820" i="1"/>
  <c r="BH2820" i="1"/>
  <c r="BF2820" i="1"/>
  <c r="BC2820" i="1"/>
  <c r="BD2820" i="1"/>
  <c r="Y2820" i="1"/>
  <c r="V2820" i="1"/>
  <c r="O2820" i="1"/>
  <c r="AT2819" i="1"/>
  <c r="L2819" i="1"/>
  <c r="AU2819" i="1"/>
  <c r="AX2819" i="1"/>
  <c r="AW2819" i="1"/>
  <c r="AV2819" i="1"/>
  <c r="AB2819" i="1"/>
  <c r="AY2819" i="1"/>
  <c r="Z2819" i="1"/>
  <c r="AZ2819" i="1"/>
  <c r="BA2819" i="1"/>
  <c r="BB2819" i="1"/>
  <c r="BE2819" i="1"/>
  <c r="U2819" i="1"/>
  <c r="T2819" i="1"/>
  <c r="BJ2819" i="1"/>
  <c r="BK2819" i="1"/>
  <c r="BL2819" i="1"/>
  <c r="BG2819" i="1"/>
  <c r="M2819" i="1"/>
  <c r="BI2819" i="1"/>
  <c r="BH2819" i="1"/>
  <c r="BF2819" i="1"/>
  <c r="BC2819" i="1"/>
  <c r="BD2819" i="1"/>
  <c r="Y2819" i="1"/>
  <c r="V2819" i="1"/>
  <c r="O2819" i="1"/>
  <c r="AT2818" i="1"/>
  <c r="L2818" i="1"/>
  <c r="AU2818" i="1"/>
  <c r="AX2818" i="1"/>
  <c r="AW2818" i="1"/>
  <c r="AV2818" i="1"/>
  <c r="AB2818" i="1"/>
  <c r="AY2818" i="1"/>
  <c r="Z2818" i="1"/>
  <c r="AZ2818" i="1"/>
  <c r="BA2818" i="1"/>
  <c r="BB2818" i="1"/>
  <c r="BE2818" i="1"/>
  <c r="U2818" i="1"/>
  <c r="T2818" i="1"/>
  <c r="BJ2818" i="1"/>
  <c r="BK2818" i="1"/>
  <c r="BL2818" i="1"/>
  <c r="BG2818" i="1"/>
  <c r="M2818" i="1"/>
  <c r="BI2818" i="1"/>
  <c r="BH2818" i="1"/>
  <c r="BF2818" i="1"/>
  <c r="BC2818" i="1"/>
  <c r="BD2818" i="1"/>
  <c r="Y2818" i="1"/>
  <c r="V2818" i="1"/>
  <c r="O2818" i="1"/>
  <c r="AT2817" i="1"/>
  <c r="L2817" i="1"/>
  <c r="AU2817" i="1"/>
  <c r="AX2817" i="1"/>
  <c r="AW2817" i="1"/>
  <c r="AV2817" i="1"/>
  <c r="AB2817" i="1"/>
  <c r="AY2817" i="1"/>
  <c r="Z2817" i="1"/>
  <c r="AZ2817" i="1"/>
  <c r="BA2817" i="1"/>
  <c r="BB2817" i="1"/>
  <c r="BE2817" i="1"/>
  <c r="U2817" i="1"/>
  <c r="T2817" i="1"/>
  <c r="BJ2817" i="1"/>
  <c r="BK2817" i="1"/>
  <c r="BL2817" i="1"/>
  <c r="BG2817" i="1"/>
  <c r="M2817" i="1"/>
  <c r="BI2817" i="1"/>
  <c r="BH2817" i="1"/>
  <c r="BF2817" i="1"/>
  <c r="BC2817" i="1"/>
  <c r="BD2817" i="1"/>
  <c r="Y2817" i="1"/>
  <c r="V2817" i="1"/>
  <c r="O2817" i="1"/>
  <c r="AT2816" i="1"/>
  <c r="L2816" i="1"/>
  <c r="AU2816" i="1"/>
  <c r="AX2816" i="1"/>
  <c r="AW2816" i="1"/>
  <c r="AV2816" i="1"/>
  <c r="AB2816" i="1"/>
  <c r="AY2816" i="1"/>
  <c r="Z2816" i="1"/>
  <c r="AZ2816" i="1"/>
  <c r="BA2816" i="1"/>
  <c r="BB2816" i="1"/>
  <c r="BE2816" i="1"/>
  <c r="U2816" i="1"/>
  <c r="T2816" i="1"/>
  <c r="BJ2816" i="1"/>
  <c r="BK2816" i="1"/>
  <c r="BL2816" i="1"/>
  <c r="BG2816" i="1"/>
  <c r="M2816" i="1"/>
  <c r="BI2816" i="1"/>
  <c r="BH2816" i="1"/>
  <c r="BF2816" i="1"/>
  <c r="BC2816" i="1"/>
  <c r="BD2816" i="1"/>
  <c r="Y2816" i="1"/>
  <c r="V2816" i="1"/>
  <c r="O2816" i="1"/>
  <c r="AT2815" i="1"/>
  <c r="L2815" i="1"/>
  <c r="AU2815" i="1"/>
  <c r="AX2815" i="1"/>
  <c r="AW2815" i="1"/>
  <c r="AV2815" i="1"/>
  <c r="AB2815" i="1"/>
  <c r="AY2815" i="1"/>
  <c r="Z2815" i="1"/>
  <c r="AZ2815" i="1"/>
  <c r="BA2815" i="1"/>
  <c r="BB2815" i="1"/>
  <c r="BE2815" i="1"/>
  <c r="U2815" i="1"/>
  <c r="T2815" i="1"/>
  <c r="BJ2815" i="1"/>
  <c r="BK2815" i="1"/>
  <c r="BL2815" i="1"/>
  <c r="BG2815" i="1"/>
  <c r="M2815" i="1"/>
  <c r="BI2815" i="1"/>
  <c r="BH2815" i="1"/>
  <c r="BF2815" i="1"/>
  <c r="BC2815" i="1"/>
  <c r="BD2815" i="1"/>
  <c r="Y2815" i="1"/>
  <c r="V2815" i="1"/>
  <c r="O2815" i="1"/>
  <c r="AT2814" i="1"/>
  <c r="L2814" i="1"/>
  <c r="AU2814" i="1"/>
  <c r="AX2814" i="1"/>
  <c r="AW2814" i="1"/>
  <c r="AV2814" i="1"/>
  <c r="AB2814" i="1"/>
  <c r="AY2814" i="1"/>
  <c r="Z2814" i="1"/>
  <c r="AZ2814" i="1"/>
  <c r="BA2814" i="1"/>
  <c r="BB2814" i="1"/>
  <c r="BE2814" i="1"/>
  <c r="U2814" i="1"/>
  <c r="T2814" i="1"/>
  <c r="BJ2814" i="1"/>
  <c r="BK2814" i="1"/>
  <c r="BL2814" i="1"/>
  <c r="BG2814" i="1"/>
  <c r="M2814" i="1"/>
  <c r="BI2814" i="1"/>
  <c r="BH2814" i="1"/>
  <c r="BF2814" i="1"/>
  <c r="BC2814" i="1"/>
  <c r="BD2814" i="1"/>
  <c r="Y2814" i="1"/>
  <c r="V2814" i="1"/>
  <c r="O2814" i="1"/>
  <c r="AT2813" i="1"/>
  <c r="L2813" i="1"/>
  <c r="AU2813" i="1"/>
  <c r="AX2813" i="1"/>
  <c r="AW2813" i="1"/>
  <c r="AV2813" i="1"/>
  <c r="AB2813" i="1"/>
  <c r="AY2813" i="1"/>
  <c r="Z2813" i="1"/>
  <c r="AZ2813" i="1"/>
  <c r="BA2813" i="1"/>
  <c r="BB2813" i="1"/>
  <c r="BE2813" i="1"/>
  <c r="U2813" i="1"/>
  <c r="T2813" i="1"/>
  <c r="BJ2813" i="1"/>
  <c r="BK2813" i="1"/>
  <c r="BL2813" i="1"/>
  <c r="BG2813" i="1"/>
  <c r="M2813" i="1"/>
  <c r="BI2813" i="1"/>
  <c r="BH2813" i="1"/>
  <c r="BF2813" i="1"/>
  <c r="BC2813" i="1"/>
  <c r="BD2813" i="1"/>
  <c r="Y2813" i="1"/>
  <c r="V2813" i="1"/>
  <c r="O2813" i="1"/>
  <c r="AT2812" i="1"/>
  <c r="L2812" i="1"/>
  <c r="AU2812" i="1"/>
  <c r="AX2812" i="1"/>
  <c r="AW2812" i="1"/>
  <c r="AV2812" i="1"/>
  <c r="AB2812" i="1"/>
  <c r="AY2812" i="1"/>
  <c r="Z2812" i="1"/>
  <c r="AZ2812" i="1"/>
  <c r="BA2812" i="1"/>
  <c r="BB2812" i="1"/>
  <c r="BE2812" i="1"/>
  <c r="U2812" i="1"/>
  <c r="T2812" i="1"/>
  <c r="BJ2812" i="1"/>
  <c r="BK2812" i="1"/>
  <c r="BL2812" i="1"/>
  <c r="BG2812" i="1"/>
  <c r="M2812" i="1"/>
  <c r="BI2812" i="1"/>
  <c r="BH2812" i="1"/>
  <c r="BF2812" i="1"/>
  <c r="BC2812" i="1"/>
  <c r="BD2812" i="1"/>
  <c r="Y2812" i="1"/>
  <c r="V2812" i="1"/>
  <c r="O2812" i="1"/>
  <c r="AT2811" i="1"/>
  <c r="L2811" i="1"/>
  <c r="AU2811" i="1"/>
  <c r="AX2811" i="1"/>
  <c r="AW2811" i="1"/>
  <c r="AV2811" i="1"/>
  <c r="AB2811" i="1"/>
  <c r="AY2811" i="1"/>
  <c r="Z2811" i="1"/>
  <c r="AZ2811" i="1"/>
  <c r="BA2811" i="1"/>
  <c r="BB2811" i="1"/>
  <c r="BE2811" i="1"/>
  <c r="U2811" i="1"/>
  <c r="T2811" i="1"/>
  <c r="BJ2811" i="1"/>
  <c r="BK2811" i="1"/>
  <c r="BL2811" i="1"/>
  <c r="BG2811" i="1"/>
  <c r="M2811" i="1"/>
  <c r="BI2811" i="1"/>
  <c r="BH2811" i="1"/>
  <c r="BF2811" i="1"/>
  <c r="BC2811" i="1"/>
  <c r="BD2811" i="1"/>
  <c r="Y2811" i="1"/>
  <c r="V2811" i="1"/>
  <c r="O2811" i="1"/>
  <c r="AT2810" i="1"/>
  <c r="L2810" i="1"/>
  <c r="AU2810" i="1"/>
  <c r="AX2810" i="1"/>
  <c r="AW2810" i="1"/>
  <c r="AV2810" i="1"/>
  <c r="AB2810" i="1"/>
  <c r="AY2810" i="1"/>
  <c r="Z2810" i="1"/>
  <c r="AZ2810" i="1"/>
  <c r="BA2810" i="1"/>
  <c r="BB2810" i="1"/>
  <c r="BE2810" i="1"/>
  <c r="U2810" i="1"/>
  <c r="T2810" i="1"/>
  <c r="BJ2810" i="1"/>
  <c r="BK2810" i="1"/>
  <c r="BL2810" i="1"/>
  <c r="BG2810" i="1"/>
  <c r="M2810" i="1"/>
  <c r="BI2810" i="1"/>
  <c r="BH2810" i="1"/>
  <c r="BF2810" i="1"/>
  <c r="BC2810" i="1"/>
  <c r="BD2810" i="1"/>
  <c r="Y2810" i="1"/>
  <c r="V2810" i="1"/>
  <c r="O2810" i="1"/>
  <c r="AT2809" i="1"/>
  <c r="L2809" i="1"/>
  <c r="AU2809" i="1"/>
  <c r="AX2809" i="1"/>
  <c r="AW2809" i="1"/>
  <c r="AV2809" i="1"/>
  <c r="AB2809" i="1"/>
  <c r="AY2809" i="1"/>
  <c r="Z2809" i="1"/>
  <c r="AZ2809" i="1"/>
  <c r="BA2809" i="1"/>
  <c r="BB2809" i="1"/>
  <c r="BE2809" i="1"/>
  <c r="U2809" i="1"/>
  <c r="T2809" i="1"/>
  <c r="BJ2809" i="1"/>
  <c r="BK2809" i="1"/>
  <c r="BL2809" i="1"/>
  <c r="BG2809" i="1"/>
  <c r="M2809" i="1"/>
  <c r="BI2809" i="1"/>
  <c r="BH2809" i="1"/>
  <c r="BF2809" i="1"/>
  <c r="BC2809" i="1"/>
  <c r="BD2809" i="1"/>
  <c r="Y2809" i="1"/>
  <c r="V2809" i="1"/>
  <c r="O2809" i="1"/>
  <c r="AT2808" i="1"/>
  <c r="L2808" i="1"/>
  <c r="AU2808" i="1"/>
  <c r="AX2808" i="1"/>
  <c r="AW2808" i="1"/>
  <c r="AV2808" i="1"/>
  <c r="AB2808" i="1"/>
  <c r="AY2808" i="1"/>
  <c r="Z2808" i="1"/>
  <c r="AZ2808" i="1"/>
  <c r="BA2808" i="1"/>
  <c r="BB2808" i="1"/>
  <c r="BE2808" i="1"/>
  <c r="U2808" i="1"/>
  <c r="T2808" i="1"/>
  <c r="BJ2808" i="1"/>
  <c r="BK2808" i="1"/>
  <c r="BL2808" i="1"/>
  <c r="BG2808" i="1"/>
  <c r="M2808" i="1"/>
  <c r="BI2808" i="1"/>
  <c r="BH2808" i="1"/>
  <c r="BF2808" i="1"/>
  <c r="BC2808" i="1"/>
  <c r="BD2808" i="1"/>
  <c r="Y2808" i="1"/>
  <c r="V2808" i="1"/>
  <c r="O2808" i="1"/>
  <c r="AT2807" i="1"/>
  <c r="L2807" i="1"/>
  <c r="AU2807" i="1"/>
  <c r="AX2807" i="1"/>
  <c r="AW2807" i="1"/>
  <c r="AV2807" i="1"/>
  <c r="AB2807" i="1"/>
  <c r="AY2807" i="1"/>
  <c r="Z2807" i="1"/>
  <c r="AZ2807" i="1"/>
  <c r="BA2807" i="1"/>
  <c r="BB2807" i="1"/>
  <c r="BE2807" i="1"/>
  <c r="U2807" i="1"/>
  <c r="T2807" i="1"/>
  <c r="BJ2807" i="1"/>
  <c r="BK2807" i="1"/>
  <c r="BL2807" i="1"/>
  <c r="BG2807" i="1"/>
  <c r="M2807" i="1"/>
  <c r="BI2807" i="1"/>
  <c r="BH2807" i="1"/>
  <c r="BF2807" i="1"/>
  <c r="BC2807" i="1"/>
  <c r="BD2807" i="1"/>
  <c r="Y2807" i="1"/>
  <c r="V2807" i="1"/>
  <c r="O2807" i="1"/>
  <c r="AT2806" i="1"/>
  <c r="L2806" i="1"/>
  <c r="AU2806" i="1"/>
  <c r="AX2806" i="1"/>
  <c r="AW2806" i="1"/>
  <c r="AV2806" i="1"/>
  <c r="AB2806" i="1"/>
  <c r="AY2806" i="1"/>
  <c r="Z2806" i="1"/>
  <c r="AZ2806" i="1"/>
  <c r="BA2806" i="1"/>
  <c r="BB2806" i="1"/>
  <c r="BE2806" i="1"/>
  <c r="U2806" i="1"/>
  <c r="T2806" i="1"/>
  <c r="BJ2806" i="1"/>
  <c r="BK2806" i="1"/>
  <c r="BL2806" i="1"/>
  <c r="BG2806" i="1"/>
  <c r="M2806" i="1"/>
  <c r="BI2806" i="1"/>
  <c r="BH2806" i="1"/>
  <c r="BF2806" i="1"/>
  <c r="BC2806" i="1"/>
  <c r="BD2806" i="1"/>
  <c r="Y2806" i="1"/>
  <c r="V2806" i="1"/>
  <c r="O2806" i="1"/>
  <c r="AT2805" i="1"/>
  <c r="L2805" i="1"/>
  <c r="AU2805" i="1"/>
  <c r="AX2805" i="1"/>
  <c r="AW2805" i="1"/>
  <c r="AV2805" i="1"/>
  <c r="AB2805" i="1"/>
  <c r="AY2805" i="1"/>
  <c r="Z2805" i="1"/>
  <c r="AZ2805" i="1"/>
  <c r="BA2805" i="1"/>
  <c r="BB2805" i="1"/>
  <c r="BE2805" i="1"/>
  <c r="U2805" i="1"/>
  <c r="T2805" i="1"/>
  <c r="BJ2805" i="1"/>
  <c r="BK2805" i="1"/>
  <c r="BL2805" i="1"/>
  <c r="BG2805" i="1"/>
  <c r="M2805" i="1"/>
  <c r="BI2805" i="1"/>
  <c r="BH2805" i="1"/>
  <c r="BF2805" i="1"/>
  <c r="BC2805" i="1"/>
  <c r="BD2805" i="1"/>
  <c r="Y2805" i="1"/>
  <c r="V2805" i="1"/>
  <c r="O2805" i="1"/>
  <c r="AT2804" i="1"/>
  <c r="L2804" i="1"/>
  <c r="AU2804" i="1"/>
  <c r="AX2804" i="1"/>
  <c r="AW2804" i="1"/>
  <c r="AV2804" i="1"/>
  <c r="AB2804" i="1"/>
  <c r="AY2804" i="1"/>
  <c r="Z2804" i="1"/>
  <c r="AZ2804" i="1"/>
  <c r="BA2804" i="1"/>
  <c r="BB2804" i="1"/>
  <c r="BE2804" i="1"/>
  <c r="U2804" i="1"/>
  <c r="T2804" i="1"/>
  <c r="BJ2804" i="1"/>
  <c r="BK2804" i="1"/>
  <c r="BL2804" i="1"/>
  <c r="BG2804" i="1"/>
  <c r="M2804" i="1"/>
  <c r="BI2804" i="1"/>
  <c r="BH2804" i="1"/>
  <c r="BF2804" i="1"/>
  <c r="BC2804" i="1"/>
  <c r="BD2804" i="1"/>
  <c r="Y2804" i="1"/>
  <c r="V2804" i="1"/>
  <c r="O2804" i="1"/>
  <c r="AT2803" i="1"/>
  <c r="L2803" i="1"/>
  <c r="AU2803" i="1"/>
  <c r="AX2803" i="1"/>
  <c r="AW2803" i="1"/>
  <c r="AV2803" i="1"/>
  <c r="AB2803" i="1"/>
  <c r="AY2803" i="1"/>
  <c r="Z2803" i="1"/>
  <c r="AZ2803" i="1"/>
  <c r="BA2803" i="1"/>
  <c r="BB2803" i="1"/>
  <c r="BE2803" i="1"/>
  <c r="U2803" i="1"/>
  <c r="T2803" i="1"/>
  <c r="BJ2803" i="1"/>
  <c r="BK2803" i="1"/>
  <c r="BL2803" i="1"/>
  <c r="BG2803" i="1"/>
  <c r="M2803" i="1"/>
  <c r="BI2803" i="1"/>
  <c r="BH2803" i="1"/>
  <c r="BF2803" i="1"/>
  <c r="BC2803" i="1"/>
  <c r="BD2803" i="1"/>
  <c r="Y2803" i="1"/>
  <c r="V2803" i="1"/>
  <c r="O2803" i="1"/>
  <c r="AT2802" i="1"/>
  <c r="L2802" i="1"/>
  <c r="AU2802" i="1"/>
  <c r="AX2802" i="1"/>
  <c r="AW2802" i="1"/>
  <c r="AV2802" i="1"/>
  <c r="AB2802" i="1"/>
  <c r="AY2802" i="1"/>
  <c r="Z2802" i="1"/>
  <c r="AZ2802" i="1"/>
  <c r="BA2802" i="1"/>
  <c r="BB2802" i="1"/>
  <c r="BE2802" i="1"/>
  <c r="U2802" i="1"/>
  <c r="T2802" i="1"/>
  <c r="BJ2802" i="1"/>
  <c r="BK2802" i="1"/>
  <c r="BL2802" i="1"/>
  <c r="BG2802" i="1"/>
  <c r="M2802" i="1"/>
  <c r="BI2802" i="1"/>
  <c r="BH2802" i="1"/>
  <c r="BF2802" i="1"/>
  <c r="BC2802" i="1"/>
  <c r="BD2802" i="1"/>
  <c r="Y2802" i="1"/>
  <c r="V2802" i="1"/>
  <c r="O2802" i="1"/>
  <c r="AT2801" i="1"/>
  <c r="L2801" i="1"/>
  <c r="AU2801" i="1"/>
  <c r="AX2801" i="1"/>
  <c r="AW2801" i="1"/>
  <c r="AV2801" i="1"/>
  <c r="AB2801" i="1"/>
  <c r="AY2801" i="1"/>
  <c r="Z2801" i="1"/>
  <c r="AZ2801" i="1"/>
  <c r="BA2801" i="1"/>
  <c r="BB2801" i="1"/>
  <c r="BE2801" i="1"/>
  <c r="U2801" i="1"/>
  <c r="T2801" i="1"/>
  <c r="BJ2801" i="1"/>
  <c r="BK2801" i="1"/>
  <c r="BL2801" i="1"/>
  <c r="BG2801" i="1"/>
  <c r="M2801" i="1"/>
  <c r="BI2801" i="1"/>
  <c r="BH2801" i="1"/>
  <c r="BF2801" i="1"/>
  <c r="BC2801" i="1"/>
  <c r="BD2801" i="1"/>
  <c r="Y2801" i="1"/>
  <c r="V2801" i="1"/>
  <c r="O2801" i="1"/>
  <c r="AT2800" i="1"/>
  <c r="L2800" i="1"/>
  <c r="AU2800" i="1"/>
  <c r="AX2800" i="1"/>
  <c r="AW2800" i="1"/>
  <c r="AV2800" i="1"/>
  <c r="AB2800" i="1"/>
  <c r="AY2800" i="1"/>
  <c r="Z2800" i="1"/>
  <c r="AZ2800" i="1"/>
  <c r="BA2800" i="1"/>
  <c r="BB2800" i="1"/>
  <c r="BE2800" i="1"/>
  <c r="U2800" i="1"/>
  <c r="T2800" i="1"/>
  <c r="BJ2800" i="1"/>
  <c r="BK2800" i="1"/>
  <c r="BL2800" i="1"/>
  <c r="BG2800" i="1"/>
  <c r="M2800" i="1"/>
  <c r="BI2800" i="1"/>
  <c r="BH2800" i="1"/>
  <c r="BF2800" i="1"/>
  <c r="BC2800" i="1"/>
  <c r="BD2800" i="1"/>
  <c r="Y2800" i="1"/>
  <c r="V2800" i="1"/>
  <c r="O2800" i="1"/>
  <c r="AT2799" i="1"/>
  <c r="L2799" i="1"/>
  <c r="AU2799" i="1"/>
  <c r="AX2799" i="1"/>
  <c r="AW2799" i="1"/>
  <c r="AV2799" i="1"/>
  <c r="AB2799" i="1"/>
  <c r="AY2799" i="1"/>
  <c r="Z2799" i="1"/>
  <c r="AZ2799" i="1"/>
  <c r="BA2799" i="1"/>
  <c r="BB2799" i="1"/>
  <c r="BE2799" i="1"/>
  <c r="U2799" i="1"/>
  <c r="T2799" i="1"/>
  <c r="BJ2799" i="1"/>
  <c r="BK2799" i="1"/>
  <c r="BL2799" i="1"/>
  <c r="BG2799" i="1"/>
  <c r="M2799" i="1"/>
  <c r="BI2799" i="1"/>
  <c r="BH2799" i="1"/>
  <c r="BF2799" i="1"/>
  <c r="BC2799" i="1"/>
  <c r="BD2799" i="1"/>
  <c r="Y2799" i="1"/>
  <c r="V2799" i="1"/>
  <c r="O2799" i="1"/>
  <c r="AT2798" i="1"/>
  <c r="L2798" i="1"/>
  <c r="AU2798" i="1"/>
  <c r="AX2798" i="1"/>
  <c r="AW2798" i="1"/>
  <c r="AV2798" i="1"/>
  <c r="AB2798" i="1"/>
  <c r="AY2798" i="1"/>
  <c r="Z2798" i="1"/>
  <c r="AZ2798" i="1"/>
  <c r="BA2798" i="1"/>
  <c r="BB2798" i="1"/>
  <c r="BE2798" i="1"/>
  <c r="U2798" i="1"/>
  <c r="T2798" i="1"/>
  <c r="BJ2798" i="1"/>
  <c r="BK2798" i="1"/>
  <c r="BL2798" i="1"/>
  <c r="BG2798" i="1"/>
  <c r="M2798" i="1"/>
  <c r="BI2798" i="1"/>
  <c r="BH2798" i="1"/>
  <c r="BF2798" i="1"/>
  <c r="BC2798" i="1"/>
  <c r="BD2798" i="1"/>
  <c r="Y2798" i="1"/>
  <c r="V2798" i="1"/>
  <c r="O2798" i="1"/>
  <c r="AT2797" i="1"/>
  <c r="L2797" i="1"/>
  <c r="AU2797" i="1"/>
  <c r="AX2797" i="1"/>
  <c r="AW2797" i="1"/>
  <c r="AV2797" i="1"/>
  <c r="AB2797" i="1"/>
  <c r="AY2797" i="1"/>
  <c r="Z2797" i="1"/>
  <c r="AZ2797" i="1"/>
  <c r="BA2797" i="1"/>
  <c r="BB2797" i="1"/>
  <c r="BE2797" i="1"/>
  <c r="U2797" i="1"/>
  <c r="T2797" i="1"/>
  <c r="BJ2797" i="1"/>
  <c r="BK2797" i="1"/>
  <c r="BL2797" i="1"/>
  <c r="BG2797" i="1"/>
  <c r="M2797" i="1"/>
  <c r="BI2797" i="1"/>
  <c r="BH2797" i="1"/>
  <c r="BF2797" i="1"/>
  <c r="BC2797" i="1"/>
  <c r="BD2797" i="1"/>
  <c r="Y2797" i="1"/>
  <c r="V2797" i="1"/>
  <c r="O2797" i="1"/>
  <c r="AT2796" i="1"/>
  <c r="L2796" i="1"/>
  <c r="AU2796" i="1"/>
  <c r="AX2796" i="1"/>
  <c r="AW2796" i="1"/>
  <c r="AV2796" i="1"/>
  <c r="AB2796" i="1"/>
  <c r="AY2796" i="1"/>
  <c r="Z2796" i="1"/>
  <c r="AZ2796" i="1"/>
  <c r="BA2796" i="1"/>
  <c r="BB2796" i="1"/>
  <c r="BE2796" i="1"/>
  <c r="U2796" i="1"/>
  <c r="T2796" i="1"/>
  <c r="BJ2796" i="1"/>
  <c r="BK2796" i="1"/>
  <c r="BL2796" i="1"/>
  <c r="BG2796" i="1"/>
  <c r="M2796" i="1"/>
  <c r="BI2796" i="1"/>
  <c r="BH2796" i="1"/>
  <c r="BF2796" i="1"/>
  <c r="BC2796" i="1"/>
  <c r="BD2796" i="1"/>
  <c r="Y2796" i="1"/>
  <c r="V2796" i="1"/>
  <c r="O2796" i="1"/>
  <c r="AT2795" i="1"/>
  <c r="L2795" i="1"/>
  <c r="AU2795" i="1"/>
  <c r="AX2795" i="1"/>
  <c r="AW2795" i="1"/>
  <c r="AV2795" i="1"/>
  <c r="AB2795" i="1"/>
  <c r="AY2795" i="1"/>
  <c r="Z2795" i="1"/>
  <c r="AZ2795" i="1"/>
  <c r="BA2795" i="1"/>
  <c r="BB2795" i="1"/>
  <c r="BE2795" i="1"/>
  <c r="U2795" i="1"/>
  <c r="T2795" i="1"/>
  <c r="BJ2795" i="1"/>
  <c r="BK2795" i="1"/>
  <c r="BL2795" i="1"/>
  <c r="BG2795" i="1"/>
  <c r="M2795" i="1"/>
  <c r="BI2795" i="1"/>
  <c r="BH2795" i="1"/>
  <c r="BF2795" i="1"/>
  <c r="BC2795" i="1"/>
  <c r="BD2795" i="1"/>
  <c r="Y2795" i="1"/>
  <c r="V2795" i="1"/>
  <c r="O2795" i="1"/>
  <c r="AT2794" i="1"/>
  <c r="L2794" i="1"/>
  <c r="AU2794" i="1"/>
  <c r="AX2794" i="1"/>
  <c r="AW2794" i="1"/>
  <c r="AV2794" i="1"/>
  <c r="AB2794" i="1"/>
  <c r="AY2794" i="1"/>
  <c r="Z2794" i="1"/>
  <c r="AZ2794" i="1"/>
  <c r="BA2794" i="1"/>
  <c r="BB2794" i="1"/>
  <c r="BE2794" i="1"/>
  <c r="U2794" i="1"/>
  <c r="T2794" i="1"/>
  <c r="BJ2794" i="1"/>
  <c r="BK2794" i="1"/>
  <c r="BL2794" i="1"/>
  <c r="BG2794" i="1"/>
  <c r="M2794" i="1"/>
  <c r="BI2794" i="1"/>
  <c r="BH2794" i="1"/>
  <c r="BF2794" i="1"/>
  <c r="BC2794" i="1"/>
  <c r="BD2794" i="1"/>
  <c r="Y2794" i="1"/>
  <c r="V2794" i="1"/>
  <c r="O2794" i="1"/>
  <c r="AT2793" i="1"/>
  <c r="L2793" i="1"/>
  <c r="AU2793" i="1"/>
  <c r="AX2793" i="1"/>
  <c r="AW2793" i="1"/>
  <c r="AV2793" i="1"/>
  <c r="AB2793" i="1"/>
  <c r="AY2793" i="1"/>
  <c r="Z2793" i="1"/>
  <c r="AZ2793" i="1"/>
  <c r="BA2793" i="1"/>
  <c r="BB2793" i="1"/>
  <c r="BE2793" i="1"/>
  <c r="U2793" i="1"/>
  <c r="T2793" i="1"/>
  <c r="BJ2793" i="1"/>
  <c r="BK2793" i="1"/>
  <c r="BL2793" i="1"/>
  <c r="BG2793" i="1"/>
  <c r="M2793" i="1"/>
  <c r="BI2793" i="1"/>
  <c r="BH2793" i="1"/>
  <c r="BF2793" i="1"/>
  <c r="BC2793" i="1"/>
  <c r="BD2793" i="1"/>
  <c r="Y2793" i="1"/>
  <c r="V2793" i="1"/>
  <c r="O2793" i="1"/>
  <c r="AT2792" i="1"/>
  <c r="L2792" i="1"/>
  <c r="AU2792" i="1"/>
  <c r="AX2792" i="1"/>
  <c r="AW2792" i="1"/>
  <c r="AV2792" i="1"/>
  <c r="AB2792" i="1"/>
  <c r="AY2792" i="1"/>
  <c r="Z2792" i="1"/>
  <c r="AZ2792" i="1"/>
  <c r="BA2792" i="1"/>
  <c r="BB2792" i="1"/>
  <c r="BE2792" i="1"/>
  <c r="U2792" i="1"/>
  <c r="T2792" i="1"/>
  <c r="BJ2792" i="1"/>
  <c r="BK2792" i="1"/>
  <c r="BL2792" i="1"/>
  <c r="BG2792" i="1"/>
  <c r="M2792" i="1"/>
  <c r="BI2792" i="1"/>
  <c r="BH2792" i="1"/>
  <c r="BF2792" i="1"/>
  <c r="BC2792" i="1"/>
  <c r="BD2792" i="1"/>
  <c r="Y2792" i="1"/>
  <c r="V2792" i="1"/>
  <c r="O2792" i="1"/>
  <c r="AT2791" i="1"/>
  <c r="L2791" i="1"/>
  <c r="AU2791" i="1"/>
  <c r="AX2791" i="1"/>
  <c r="AW2791" i="1"/>
  <c r="AV2791" i="1"/>
  <c r="AB2791" i="1"/>
  <c r="AY2791" i="1"/>
  <c r="Z2791" i="1"/>
  <c r="AZ2791" i="1"/>
  <c r="BA2791" i="1"/>
  <c r="BB2791" i="1"/>
  <c r="BE2791" i="1"/>
  <c r="U2791" i="1"/>
  <c r="T2791" i="1"/>
  <c r="BJ2791" i="1"/>
  <c r="BK2791" i="1"/>
  <c r="BL2791" i="1"/>
  <c r="BG2791" i="1"/>
  <c r="M2791" i="1"/>
  <c r="BI2791" i="1"/>
  <c r="BH2791" i="1"/>
  <c r="BF2791" i="1"/>
  <c r="BC2791" i="1"/>
  <c r="BD2791" i="1"/>
  <c r="Y2791" i="1"/>
  <c r="V2791" i="1"/>
  <c r="O2791" i="1"/>
  <c r="AT2790" i="1"/>
  <c r="L2790" i="1"/>
  <c r="AU2790" i="1"/>
  <c r="AX2790" i="1"/>
  <c r="AW2790" i="1"/>
  <c r="AV2790" i="1"/>
  <c r="AB2790" i="1"/>
  <c r="AY2790" i="1"/>
  <c r="Z2790" i="1"/>
  <c r="AZ2790" i="1"/>
  <c r="BA2790" i="1"/>
  <c r="BB2790" i="1"/>
  <c r="BE2790" i="1"/>
  <c r="U2790" i="1"/>
  <c r="T2790" i="1"/>
  <c r="BJ2790" i="1"/>
  <c r="BK2790" i="1"/>
  <c r="BL2790" i="1"/>
  <c r="BG2790" i="1"/>
  <c r="M2790" i="1"/>
  <c r="BI2790" i="1"/>
  <c r="BH2790" i="1"/>
  <c r="BF2790" i="1"/>
  <c r="BC2790" i="1"/>
  <c r="BD2790" i="1"/>
  <c r="Y2790" i="1"/>
  <c r="V2790" i="1"/>
  <c r="O2790" i="1"/>
  <c r="AT2789" i="1"/>
  <c r="L2789" i="1"/>
  <c r="AU2789" i="1"/>
  <c r="AX2789" i="1"/>
  <c r="AW2789" i="1"/>
  <c r="AV2789" i="1"/>
  <c r="AB2789" i="1"/>
  <c r="AY2789" i="1"/>
  <c r="Z2789" i="1"/>
  <c r="AZ2789" i="1"/>
  <c r="BA2789" i="1"/>
  <c r="BB2789" i="1"/>
  <c r="BE2789" i="1"/>
  <c r="U2789" i="1"/>
  <c r="T2789" i="1"/>
  <c r="BJ2789" i="1"/>
  <c r="BK2789" i="1"/>
  <c r="BL2789" i="1"/>
  <c r="BG2789" i="1"/>
  <c r="M2789" i="1"/>
  <c r="BI2789" i="1"/>
  <c r="BH2789" i="1"/>
  <c r="BF2789" i="1"/>
  <c r="BC2789" i="1"/>
  <c r="BD2789" i="1"/>
  <c r="Y2789" i="1"/>
  <c r="V2789" i="1"/>
  <c r="O2789" i="1"/>
  <c r="AT2788" i="1"/>
  <c r="L2788" i="1"/>
  <c r="AU2788" i="1"/>
  <c r="AX2788" i="1"/>
  <c r="AW2788" i="1"/>
  <c r="AV2788" i="1"/>
  <c r="AB2788" i="1"/>
  <c r="AY2788" i="1"/>
  <c r="Z2788" i="1"/>
  <c r="AZ2788" i="1"/>
  <c r="BA2788" i="1"/>
  <c r="BB2788" i="1"/>
  <c r="BE2788" i="1"/>
  <c r="U2788" i="1"/>
  <c r="T2788" i="1"/>
  <c r="BJ2788" i="1"/>
  <c r="BK2788" i="1"/>
  <c r="BL2788" i="1"/>
  <c r="BG2788" i="1"/>
  <c r="M2788" i="1"/>
  <c r="BI2788" i="1"/>
  <c r="BH2788" i="1"/>
  <c r="BF2788" i="1"/>
  <c r="BC2788" i="1"/>
  <c r="BD2788" i="1"/>
  <c r="Y2788" i="1"/>
  <c r="V2788" i="1"/>
  <c r="O2788" i="1"/>
  <c r="AT2787" i="1"/>
  <c r="L2787" i="1"/>
  <c r="AU2787" i="1"/>
  <c r="AX2787" i="1"/>
  <c r="AW2787" i="1"/>
  <c r="AV2787" i="1"/>
  <c r="AB2787" i="1"/>
  <c r="AY2787" i="1"/>
  <c r="Z2787" i="1"/>
  <c r="AZ2787" i="1"/>
  <c r="BA2787" i="1"/>
  <c r="BB2787" i="1"/>
  <c r="BE2787" i="1"/>
  <c r="U2787" i="1"/>
  <c r="T2787" i="1"/>
  <c r="BJ2787" i="1"/>
  <c r="BK2787" i="1"/>
  <c r="BL2787" i="1"/>
  <c r="BG2787" i="1"/>
  <c r="M2787" i="1"/>
  <c r="BI2787" i="1"/>
  <c r="BH2787" i="1"/>
  <c r="BF2787" i="1"/>
  <c r="BC2787" i="1"/>
  <c r="BD2787" i="1"/>
  <c r="Y2787" i="1"/>
  <c r="V2787" i="1"/>
  <c r="O2787" i="1"/>
  <c r="AT2786" i="1"/>
  <c r="L2786" i="1"/>
  <c r="AU2786" i="1"/>
  <c r="AX2786" i="1"/>
  <c r="AW2786" i="1"/>
  <c r="AV2786" i="1"/>
  <c r="AB2786" i="1"/>
  <c r="AY2786" i="1"/>
  <c r="Z2786" i="1"/>
  <c r="AZ2786" i="1"/>
  <c r="BA2786" i="1"/>
  <c r="BB2786" i="1"/>
  <c r="BE2786" i="1"/>
  <c r="U2786" i="1"/>
  <c r="T2786" i="1"/>
  <c r="BJ2786" i="1"/>
  <c r="BK2786" i="1"/>
  <c r="BL2786" i="1"/>
  <c r="BG2786" i="1"/>
  <c r="M2786" i="1"/>
  <c r="BI2786" i="1"/>
  <c r="BH2786" i="1"/>
  <c r="BF2786" i="1"/>
  <c r="BC2786" i="1"/>
  <c r="BD2786" i="1"/>
  <c r="Y2786" i="1"/>
  <c r="V2786" i="1"/>
  <c r="O2786" i="1"/>
  <c r="AT2785" i="1"/>
  <c r="L2785" i="1"/>
  <c r="AU2785" i="1"/>
  <c r="AX2785" i="1"/>
  <c r="AW2785" i="1"/>
  <c r="AV2785" i="1"/>
  <c r="AB2785" i="1"/>
  <c r="AY2785" i="1"/>
  <c r="Z2785" i="1"/>
  <c r="AZ2785" i="1"/>
  <c r="BA2785" i="1"/>
  <c r="BB2785" i="1"/>
  <c r="BE2785" i="1"/>
  <c r="U2785" i="1"/>
  <c r="T2785" i="1"/>
  <c r="BJ2785" i="1"/>
  <c r="BK2785" i="1"/>
  <c r="BL2785" i="1"/>
  <c r="BG2785" i="1"/>
  <c r="M2785" i="1"/>
  <c r="BI2785" i="1"/>
  <c r="BH2785" i="1"/>
  <c r="BF2785" i="1"/>
  <c r="BC2785" i="1"/>
  <c r="BD2785" i="1"/>
  <c r="Y2785" i="1"/>
  <c r="V2785" i="1"/>
  <c r="O2785" i="1"/>
  <c r="AT2784" i="1"/>
  <c r="L2784" i="1"/>
  <c r="AU2784" i="1"/>
  <c r="AX2784" i="1"/>
  <c r="AW2784" i="1"/>
  <c r="AV2784" i="1"/>
  <c r="AB2784" i="1"/>
  <c r="AY2784" i="1"/>
  <c r="Z2784" i="1"/>
  <c r="AZ2784" i="1"/>
  <c r="BA2784" i="1"/>
  <c r="BB2784" i="1"/>
  <c r="BE2784" i="1"/>
  <c r="U2784" i="1"/>
  <c r="T2784" i="1"/>
  <c r="BJ2784" i="1"/>
  <c r="BK2784" i="1"/>
  <c r="BL2784" i="1"/>
  <c r="BG2784" i="1"/>
  <c r="M2784" i="1"/>
  <c r="BI2784" i="1"/>
  <c r="BH2784" i="1"/>
  <c r="BF2784" i="1"/>
  <c r="BC2784" i="1"/>
  <c r="BD2784" i="1"/>
  <c r="Y2784" i="1"/>
  <c r="V2784" i="1"/>
  <c r="O2784" i="1"/>
  <c r="AT2783" i="1"/>
  <c r="L2783" i="1"/>
  <c r="AU2783" i="1"/>
  <c r="AX2783" i="1"/>
  <c r="AW2783" i="1"/>
  <c r="AV2783" i="1"/>
  <c r="AB2783" i="1"/>
  <c r="AY2783" i="1"/>
  <c r="Z2783" i="1"/>
  <c r="AZ2783" i="1"/>
  <c r="BA2783" i="1"/>
  <c r="BB2783" i="1"/>
  <c r="BE2783" i="1"/>
  <c r="U2783" i="1"/>
  <c r="T2783" i="1"/>
  <c r="BJ2783" i="1"/>
  <c r="BK2783" i="1"/>
  <c r="BL2783" i="1"/>
  <c r="BG2783" i="1"/>
  <c r="M2783" i="1"/>
  <c r="BI2783" i="1"/>
  <c r="BH2783" i="1"/>
  <c r="BF2783" i="1"/>
  <c r="BC2783" i="1"/>
  <c r="BD2783" i="1"/>
  <c r="Y2783" i="1"/>
  <c r="V2783" i="1"/>
  <c r="O2783" i="1"/>
  <c r="AT2782" i="1"/>
  <c r="L2782" i="1"/>
  <c r="AU2782" i="1"/>
  <c r="AX2782" i="1"/>
  <c r="AW2782" i="1"/>
  <c r="AV2782" i="1"/>
  <c r="AB2782" i="1"/>
  <c r="AY2782" i="1"/>
  <c r="Z2782" i="1"/>
  <c r="AZ2782" i="1"/>
  <c r="BA2782" i="1"/>
  <c r="BB2782" i="1"/>
  <c r="BE2782" i="1"/>
  <c r="U2782" i="1"/>
  <c r="T2782" i="1"/>
  <c r="BJ2782" i="1"/>
  <c r="BK2782" i="1"/>
  <c r="BL2782" i="1"/>
  <c r="BG2782" i="1"/>
  <c r="M2782" i="1"/>
  <c r="BI2782" i="1"/>
  <c r="BH2782" i="1"/>
  <c r="BF2782" i="1"/>
  <c r="BC2782" i="1"/>
  <c r="BD2782" i="1"/>
  <c r="Y2782" i="1"/>
  <c r="V2782" i="1"/>
  <c r="O2782" i="1"/>
  <c r="AT2781" i="1"/>
  <c r="L2781" i="1"/>
  <c r="AU2781" i="1"/>
  <c r="AX2781" i="1"/>
  <c r="AW2781" i="1"/>
  <c r="AV2781" i="1"/>
  <c r="AB2781" i="1"/>
  <c r="AY2781" i="1"/>
  <c r="Z2781" i="1"/>
  <c r="AZ2781" i="1"/>
  <c r="BA2781" i="1"/>
  <c r="BB2781" i="1"/>
  <c r="BE2781" i="1"/>
  <c r="U2781" i="1"/>
  <c r="T2781" i="1"/>
  <c r="BJ2781" i="1"/>
  <c r="BK2781" i="1"/>
  <c r="BL2781" i="1"/>
  <c r="BG2781" i="1"/>
  <c r="M2781" i="1"/>
  <c r="BI2781" i="1"/>
  <c r="BH2781" i="1"/>
  <c r="BF2781" i="1"/>
  <c r="BC2781" i="1"/>
  <c r="BD2781" i="1"/>
  <c r="Y2781" i="1"/>
  <c r="V2781" i="1"/>
  <c r="O2781" i="1"/>
  <c r="AT2780" i="1"/>
  <c r="L2780" i="1"/>
  <c r="AU2780" i="1"/>
  <c r="AX2780" i="1"/>
  <c r="AW2780" i="1"/>
  <c r="AV2780" i="1"/>
  <c r="AB2780" i="1"/>
  <c r="AY2780" i="1"/>
  <c r="Z2780" i="1"/>
  <c r="AZ2780" i="1"/>
  <c r="BA2780" i="1"/>
  <c r="BB2780" i="1"/>
  <c r="BE2780" i="1"/>
  <c r="U2780" i="1"/>
  <c r="T2780" i="1"/>
  <c r="BJ2780" i="1"/>
  <c r="BK2780" i="1"/>
  <c r="BL2780" i="1"/>
  <c r="BG2780" i="1"/>
  <c r="M2780" i="1"/>
  <c r="BI2780" i="1"/>
  <c r="BH2780" i="1"/>
  <c r="BF2780" i="1"/>
  <c r="BC2780" i="1"/>
  <c r="BD2780" i="1"/>
  <c r="Y2780" i="1"/>
  <c r="V2780" i="1"/>
  <c r="O2780" i="1"/>
  <c r="AT2779" i="1"/>
  <c r="L2779" i="1"/>
  <c r="AU2779" i="1"/>
  <c r="AX2779" i="1"/>
  <c r="AW2779" i="1"/>
  <c r="AV2779" i="1"/>
  <c r="AB2779" i="1"/>
  <c r="AY2779" i="1"/>
  <c r="Z2779" i="1"/>
  <c r="AZ2779" i="1"/>
  <c r="BA2779" i="1"/>
  <c r="BB2779" i="1"/>
  <c r="BE2779" i="1"/>
  <c r="U2779" i="1"/>
  <c r="T2779" i="1"/>
  <c r="BJ2779" i="1"/>
  <c r="BK2779" i="1"/>
  <c r="BL2779" i="1"/>
  <c r="BG2779" i="1"/>
  <c r="M2779" i="1"/>
  <c r="BI2779" i="1"/>
  <c r="BH2779" i="1"/>
  <c r="BF2779" i="1"/>
  <c r="BC2779" i="1"/>
  <c r="BD2779" i="1"/>
  <c r="Y2779" i="1"/>
  <c r="V2779" i="1"/>
  <c r="O2779" i="1"/>
  <c r="AT2778" i="1"/>
  <c r="L2778" i="1"/>
  <c r="AU2778" i="1"/>
  <c r="AX2778" i="1"/>
  <c r="AW2778" i="1"/>
  <c r="AV2778" i="1"/>
  <c r="AB2778" i="1"/>
  <c r="AY2778" i="1"/>
  <c r="Z2778" i="1"/>
  <c r="AZ2778" i="1"/>
  <c r="BA2778" i="1"/>
  <c r="BB2778" i="1"/>
  <c r="BE2778" i="1"/>
  <c r="U2778" i="1"/>
  <c r="T2778" i="1"/>
  <c r="BJ2778" i="1"/>
  <c r="BK2778" i="1"/>
  <c r="BL2778" i="1"/>
  <c r="BG2778" i="1"/>
  <c r="M2778" i="1"/>
  <c r="BI2778" i="1"/>
  <c r="BH2778" i="1"/>
  <c r="BF2778" i="1"/>
  <c r="BC2778" i="1"/>
  <c r="BD2778" i="1"/>
  <c r="Y2778" i="1"/>
  <c r="V2778" i="1"/>
  <c r="O2778" i="1"/>
  <c r="AT2777" i="1"/>
  <c r="L2777" i="1"/>
  <c r="AU2777" i="1"/>
  <c r="AX2777" i="1"/>
  <c r="AW2777" i="1"/>
  <c r="AV2777" i="1"/>
  <c r="AB2777" i="1"/>
  <c r="AY2777" i="1"/>
  <c r="Z2777" i="1"/>
  <c r="AZ2777" i="1"/>
  <c r="BA2777" i="1"/>
  <c r="BB2777" i="1"/>
  <c r="BE2777" i="1"/>
  <c r="U2777" i="1"/>
  <c r="T2777" i="1"/>
  <c r="BJ2777" i="1"/>
  <c r="BK2777" i="1"/>
  <c r="BL2777" i="1"/>
  <c r="BG2777" i="1"/>
  <c r="M2777" i="1"/>
  <c r="BI2777" i="1"/>
  <c r="BH2777" i="1"/>
  <c r="BF2777" i="1"/>
  <c r="BC2777" i="1"/>
  <c r="BD2777" i="1"/>
  <c r="Y2777" i="1"/>
  <c r="V2777" i="1"/>
  <c r="O2777" i="1"/>
  <c r="AT2776" i="1"/>
  <c r="L2776" i="1"/>
  <c r="AU2776" i="1"/>
  <c r="AX2776" i="1"/>
  <c r="AW2776" i="1"/>
  <c r="AV2776" i="1"/>
  <c r="AB2776" i="1"/>
  <c r="AY2776" i="1"/>
  <c r="Z2776" i="1"/>
  <c r="AZ2776" i="1"/>
  <c r="BA2776" i="1"/>
  <c r="BB2776" i="1"/>
  <c r="BE2776" i="1"/>
  <c r="U2776" i="1"/>
  <c r="T2776" i="1"/>
  <c r="BJ2776" i="1"/>
  <c r="BK2776" i="1"/>
  <c r="BL2776" i="1"/>
  <c r="BG2776" i="1"/>
  <c r="M2776" i="1"/>
  <c r="BI2776" i="1"/>
  <c r="BH2776" i="1"/>
  <c r="BF2776" i="1"/>
  <c r="BC2776" i="1"/>
  <c r="BD2776" i="1"/>
  <c r="Y2776" i="1"/>
  <c r="V2776" i="1"/>
  <c r="O2776" i="1"/>
  <c r="AT2775" i="1"/>
  <c r="L2775" i="1"/>
  <c r="AU2775" i="1"/>
  <c r="AX2775" i="1"/>
  <c r="AW2775" i="1"/>
  <c r="AV2775" i="1"/>
  <c r="AB2775" i="1"/>
  <c r="AY2775" i="1"/>
  <c r="Z2775" i="1"/>
  <c r="AZ2775" i="1"/>
  <c r="BA2775" i="1"/>
  <c r="BB2775" i="1"/>
  <c r="BE2775" i="1"/>
  <c r="U2775" i="1"/>
  <c r="T2775" i="1"/>
  <c r="BJ2775" i="1"/>
  <c r="BK2775" i="1"/>
  <c r="BL2775" i="1"/>
  <c r="BG2775" i="1"/>
  <c r="M2775" i="1"/>
  <c r="BI2775" i="1"/>
  <c r="BH2775" i="1"/>
  <c r="BF2775" i="1"/>
  <c r="BC2775" i="1"/>
  <c r="BD2775" i="1"/>
  <c r="Y2775" i="1"/>
  <c r="V2775" i="1"/>
  <c r="O2775" i="1"/>
  <c r="AT2774" i="1"/>
  <c r="L2774" i="1"/>
  <c r="AU2774" i="1"/>
  <c r="AX2774" i="1"/>
  <c r="AW2774" i="1"/>
  <c r="AV2774" i="1"/>
  <c r="AB2774" i="1"/>
  <c r="AY2774" i="1"/>
  <c r="Z2774" i="1"/>
  <c r="AZ2774" i="1"/>
  <c r="BA2774" i="1"/>
  <c r="BB2774" i="1"/>
  <c r="BE2774" i="1"/>
  <c r="U2774" i="1"/>
  <c r="T2774" i="1"/>
  <c r="BJ2774" i="1"/>
  <c r="BK2774" i="1"/>
  <c r="BL2774" i="1"/>
  <c r="BG2774" i="1"/>
  <c r="M2774" i="1"/>
  <c r="BI2774" i="1"/>
  <c r="BH2774" i="1"/>
  <c r="BF2774" i="1"/>
  <c r="BC2774" i="1"/>
  <c r="BD2774" i="1"/>
  <c r="Y2774" i="1"/>
  <c r="V2774" i="1"/>
  <c r="O2774" i="1"/>
  <c r="AT2773" i="1"/>
  <c r="L2773" i="1"/>
  <c r="AU2773" i="1"/>
  <c r="AX2773" i="1"/>
  <c r="AW2773" i="1"/>
  <c r="AV2773" i="1"/>
  <c r="AB2773" i="1"/>
  <c r="AY2773" i="1"/>
  <c r="Z2773" i="1"/>
  <c r="AZ2773" i="1"/>
  <c r="BA2773" i="1"/>
  <c r="BB2773" i="1"/>
  <c r="BE2773" i="1"/>
  <c r="U2773" i="1"/>
  <c r="T2773" i="1"/>
  <c r="BJ2773" i="1"/>
  <c r="BK2773" i="1"/>
  <c r="BL2773" i="1"/>
  <c r="BG2773" i="1"/>
  <c r="M2773" i="1"/>
  <c r="BI2773" i="1"/>
  <c r="BH2773" i="1"/>
  <c r="BF2773" i="1"/>
  <c r="BC2773" i="1"/>
  <c r="BD2773" i="1"/>
  <c r="Y2773" i="1"/>
  <c r="V2773" i="1"/>
  <c r="O2773" i="1"/>
  <c r="AT2772" i="1"/>
  <c r="L2772" i="1"/>
  <c r="AU2772" i="1"/>
  <c r="AX2772" i="1"/>
  <c r="AW2772" i="1"/>
  <c r="AV2772" i="1"/>
  <c r="AB2772" i="1"/>
  <c r="AY2772" i="1"/>
  <c r="Z2772" i="1"/>
  <c r="AZ2772" i="1"/>
  <c r="BA2772" i="1"/>
  <c r="BB2772" i="1"/>
  <c r="BE2772" i="1"/>
  <c r="U2772" i="1"/>
  <c r="T2772" i="1"/>
  <c r="BJ2772" i="1"/>
  <c r="BK2772" i="1"/>
  <c r="BL2772" i="1"/>
  <c r="BG2772" i="1"/>
  <c r="M2772" i="1"/>
  <c r="BI2772" i="1"/>
  <c r="BH2772" i="1"/>
  <c r="BF2772" i="1"/>
  <c r="BC2772" i="1"/>
  <c r="BD2772" i="1"/>
  <c r="Y2772" i="1"/>
  <c r="V2772" i="1"/>
  <c r="O2772" i="1"/>
  <c r="AT2771" i="1"/>
  <c r="L2771" i="1"/>
  <c r="AU2771" i="1"/>
  <c r="AX2771" i="1"/>
  <c r="AW2771" i="1"/>
  <c r="AV2771" i="1"/>
  <c r="AB2771" i="1"/>
  <c r="AY2771" i="1"/>
  <c r="Z2771" i="1"/>
  <c r="AZ2771" i="1"/>
  <c r="BA2771" i="1"/>
  <c r="BB2771" i="1"/>
  <c r="BE2771" i="1"/>
  <c r="U2771" i="1"/>
  <c r="T2771" i="1"/>
  <c r="BJ2771" i="1"/>
  <c r="BK2771" i="1"/>
  <c r="BL2771" i="1"/>
  <c r="BG2771" i="1"/>
  <c r="M2771" i="1"/>
  <c r="BI2771" i="1"/>
  <c r="BH2771" i="1"/>
  <c r="BF2771" i="1"/>
  <c r="BC2771" i="1"/>
  <c r="BD2771" i="1"/>
  <c r="Y2771" i="1"/>
  <c r="V2771" i="1"/>
  <c r="O2771" i="1"/>
  <c r="AT2770" i="1"/>
  <c r="L2770" i="1"/>
  <c r="AU2770" i="1"/>
  <c r="AX2770" i="1"/>
  <c r="AW2770" i="1"/>
  <c r="AV2770" i="1"/>
  <c r="AB2770" i="1"/>
  <c r="AY2770" i="1"/>
  <c r="Z2770" i="1"/>
  <c r="AZ2770" i="1"/>
  <c r="BA2770" i="1"/>
  <c r="BB2770" i="1"/>
  <c r="BE2770" i="1"/>
  <c r="U2770" i="1"/>
  <c r="T2770" i="1"/>
  <c r="BJ2770" i="1"/>
  <c r="BK2770" i="1"/>
  <c r="BL2770" i="1"/>
  <c r="BG2770" i="1"/>
  <c r="M2770" i="1"/>
  <c r="BI2770" i="1"/>
  <c r="BH2770" i="1"/>
  <c r="BF2770" i="1"/>
  <c r="BC2770" i="1"/>
  <c r="BD2770" i="1"/>
  <c r="Y2770" i="1"/>
  <c r="V2770" i="1"/>
  <c r="O2770" i="1"/>
  <c r="AT2769" i="1"/>
  <c r="L2769" i="1"/>
  <c r="AU2769" i="1"/>
  <c r="AX2769" i="1"/>
  <c r="AW2769" i="1"/>
  <c r="AV2769" i="1"/>
  <c r="AB2769" i="1"/>
  <c r="AY2769" i="1"/>
  <c r="Z2769" i="1"/>
  <c r="AZ2769" i="1"/>
  <c r="BA2769" i="1"/>
  <c r="BB2769" i="1"/>
  <c r="BE2769" i="1"/>
  <c r="U2769" i="1"/>
  <c r="T2769" i="1"/>
  <c r="BJ2769" i="1"/>
  <c r="BK2769" i="1"/>
  <c r="BL2769" i="1"/>
  <c r="BG2769" i="1"/>
  <c r="M2769" i="1"/>
  <c r="BI2769" i="1"/>
  <c r="BH2769" i="1"/>
  <c r="BF2769" i="1"/>
  <c r="BC2769" i="1"/>
  <c r="BD2769" i="1"/>
  <c r="Y2769" i="1"/>
  <c r="V2769" i="1"/>
  <c r="O2769" i="1"/>
  <c r="AT2768" i="1"/>
  <c r="L2768" i="1"/>
  <c r="AU2768" i="1"/>
  <c r="AX2768" i="1"/>
  <c r="AW2768" i="1"/>
  <c r="AV2768" i="1"/>
  <c r="AB2768" i="1"/>
  <c r="AY2768" i="1"/>
  <c r="Z2768" i="1"/>
  <c r="AZ2768" i="1"/>
  <c r="BA2768" i="1"/>
  <c r="BB2768" i="1"/>
  <c r="BE2768" i="1"/>
  <c r="U2768" i="1"/>
  <c r="T2768" i="1"/>
  <c r="BJ2768" i="1"/>
  <c r="BK2768" i="1"/>
  <c r="BL2768" i="1"/>
  <c r="BG2768" i="1"/>
  <c r="M2768" i="1"/>
  <c r="BI2768" i="1"/>
  <c r="BH2768" i="1"/>
  <c r="BF2768" i="1"/>
  <c r="BC2768" i="1"/>
  <c r="BD2768" i="1"/>
  <c r="Y2768" i="1"/>
  <c r="V2768" i="1"/>
  <c r="O2768" i="1"/>
  <c r="AT2767" i="1"/>
  <c r="L2767" i="1"/>
  <c r="AU2767" i="1"/>
  <c r="AX2767" i="1"/>
  <c r="AW2767" i="1"/>
  <c r="AV2767" i="1"/>
  <c r="AB2767" i="1"/>
  <c r="AY2767" i="1"/>
  <c r="Z2767" i="1"/>
  <c r="AZ2767" i="1"/>
  <c r="BA2767" i="1"/>
  <c r="BB2767" i="1"/>
  <c r="BE2767" i="1"/>
  <c r="U2767" i="1"/>
  <c r="T2767" i="1"/>
  <c r="BJ2767" i="1"/>
  <c r="BK2767" i="1"/>
  <c r="BL2767" i="1"/>
  <c r="BG2767" i="1"/>
  <c r="M2767" i="1"/>
  <c r="BI2767" i="1"/>
  <c r="BH2767" i="1"/>
  <c r="BF2767" i="1"/>
  <c r="BC2767" i="1"/>
  <c r="BD2767" i="1"/>
  <c r="Y2767" i="1"/>
  <c r="V2767" i="1"/>
  <c r="O2767" i="1"/>
  <c r="AT2766" i="1"/>
  <c r="L2766" i="1"/>
  <c r="AU2766" i="1"/>
  <c r="AX2766" i="1"/>
  <c r="AW2766" i="1"/>
  <c r="AV2766" i="1"/>
  <c r="AB2766" i="1"/>
  <c r="AY2766" i="1"/>
  <c r="Z2766" i="1"/>
  <c r="AZ2766" i="1"/>
  <c r="BA2766" i="1"/>
  <c r="BB2766" i="1"/>
  <c r="BE2766" i="1"/>
  <c r="U2766" i="1"/>
  <c r="T2766" i="1"/>
  <c r="BJ2766" i="1"/>
  <c r="BK2766" i="1"/>
  <c r="BL2766" i="1"/>
  <c r="BG2766" i="1"/>
  <c r="M2766" i="1"/>
  <c r="BI2766" i="1"/>
  <c r="BH2766" i="1"/>
  <c r="BF2766" i="1"/>
  <c r="BC2766" i="1"/>
  <c r="BD2766" i="1"/>
  <c r="Y2766" i="1"/>
  <c r="V2766" i="1"/>
  <c r="O2766" i="1"/>
  <c r="AT2765" i="1"/>
  <c r="L2765" i="1"/>
  <c r="AU2765" i="1"/>
  <c r="AX2765" i="1"/>
  <c r="AW2765" i="1"/>
  <c r="AV2765" i="1"/>
  <c r="AB2765" i="1"/>
  <c r="AY2765" i="1"/>
  <c r="Z2765" i="1"/>
  <c r="AZ2765" i="1"/>
  <c r="BA2765" i="1"/>
  <c r="BB2765" i="1"/>
  <c r="BE2765" i="1"/>
  <c r="U2765" i="1"/>
  <c r="T2765" i="1"/>
  <c r="BJ2765" i="1"/>
  <c r="BK2765" i="1"/>
  <c r="BL2765" i="1"/>
  <c r="BG2765" i="1"/>
  <c r="M2765" i="1"/>
  <c r="BI2765" i="1"/>
  <c r="BH2765" i="1"/>
  <c r="BF2765" i="1"/>
  <c r="BC2765" i="1"/>
  <c r="BD2765" i="1"/>
  <c r="Y2765" i="1"/>
  <c r="V2765" i="1"/>
  <c r="O2765" i="1"/>
  <c r="AT2764" i="1"/>
  <c r="L2764" i="1"/>
  <c r="AU2764" i="1"/>
  <c r="AX2764" i="1"/>
  <c r="AW2764" i="1"/>
  <c r="AV2764" i="1"/>
  <c r="AB2764" i="1"/>
  <c r="AY2764" i="1"/>
  <c r="Z2764" i="1"/>
  <c r="AZ2764" i="1"/>
  <c r="BA2764" i="1"/>
  <c r="BB2764" i="1"/>
  <c r="BE2764" i="1"/>
  <c r="U2764" i="1"/>
  <c r="T2764" i="1"/>
  <c r="BJ2764" i="1"/>
  <c r="BK2764" i="1"/>
  <c r="BL2764" i="1"/>
  <c r="BG2764" i="1"/>
  <c r="M2764" i="1"/>
  <c r="BI2764" i="1"/>
  <c r="BH2764" i="1"/>
  <c r="BF2764" i="1"/>
  <c r="BC2764" i="1"/>
  <c r="BD2764" i="1"/>
  <c r="Y2764" i="1"/>
  <c r="V2764" i="1"/>
  <c r="O2764" i="1"/>
  <c r="AT2763" i="1"/>
  <c r="L2763" i="1"/>
  <c r="AU2763" i="1"/>
  <c r="AX2763" i="1"/>
  <c r="AW2763" i="1"/>
  <c r="AV2763" i="1"/>
  <c r="AB2763" i="1"/>
  <c r="AY2763" i="1"/>
  <c r="Z2763" i="1"/>
  <c r="AZ2763" i="1"/>
  <c r="BA2763" i="1"/>
  <c r="BB2763" i="1"/>
  <c r="BE2763" i="1"/>
  <c r="U2763" i="1"/>
  <c r="T2763" i="1"/>
  <c r="BJ2763" i="1"/>
  <c r="BK2763" i="1"/>
  <c r="BL2763" i="1"/>
  <c r="BG2763" i="1"/>
  <c r="M2763" i="1"/>
  <c r="BI2763" i="1"/>
  <c r="BH2763" i="1"/>
  <c r="BF2763" i="1"/>
  <c r="BC2763" i="1"/>
  <c r="BD2763" i="1"/>
  <c r="Y2763" i="1"/>
  <c r="V2763" i="1"/>
  <c r="O2763" i="1"/>
  <c r="AT2762" i="1"/>
  <c r="L2762" i="1"/>
  <c r="AU2762" i="1"/>
  <c r="AX2762" i="1"/>
  <c r="AW2762" i="1"/>
  <c r="AV2762" i="1"/>
  <c r="AB2762" i="1"/>
  <c r="AY2762" i="1"/>
  <c r="Z2762" i="1"/>
  <c r="AZ2762" i="1"/>
  <c r="BA2762" i="1"/>
  <c r="BB2762" i="1"/>
  <c r="BE2762" i="1"/>
  <c r="U2762" i="1"/>
  <c r="T2762" i="1"/>
  <c r="BJ2762" i="1"/>
  <c r="BK2762" i="1"/>
  <c r="BL2762" i="1"/>
  <c r="BG2762" i="1"/>
  <c r="M2762" i="1"/>
  <c r="BI2762" i="1"/>
  <c r="BH2762" i="1"/>
  <c r="BF2762" i="1"/>
  <c r="BC2762" i="1"/>
  <c r="BD2762" i="1"/>
  <c r="Y2762" i="1"/>
  <c r="V2762" i="1"/>
  <c r="O2762" i="1"/>
  <c r="AT2761" i="1"/>
  <c r="L2761" i="1"/>
  <c r="AU2761" i="1"/>
  <c r="AX2761" i="1"/>
  <c r="AW2761" i="1"/>
  <c r="AV2761" i="1"/>
  <c r="AB2761" i="1"/>
  <c r="AY2761" i="1"/>
  <c r="Z2761" i="1"/>
  <c r="AZ2761" i="1"/>
  <c r="BA2761" i="1"/>
  <c r="BB2761" i="1"/>
  <c r="BE2761" i="1"/>
  <c r="U2761" i="1"/>
  <c r="T2761" i="1"/>
  <c r="BJ2761" i="1"/>
  <c r="BK2761" i="1"/>
  <c r="BL2761" i="1"/>
  <c r="BG2761" i="1"/>
  <c r="M2761" i="1"/>
  <c r="BI2761" i="1"/>
  <c r="BH2761" i="1"/>
  <c r="BF2761" i="1"/>
  <c r="BC2761" i="1"/>
  <c r="BD2761" i="1"/>
  <c r="Y2761" i="1"/>
  <c r="V2761" i="1"/>
  <c r="O2761" i="1"/>
  <c r="AT2760" i="1"/>
  <c r="L2760" i="1"/>
  <c r="AU2760" i="1"/>
  <c r="AX2760" i="1"/>
  <c r="AW2760" i="1"/>
  <c r="AV2760" i="1"/>
  <c r="AB2760" i="1"/>
  <c r="AY2760" i="1"/>
  <c r="Z2760" i="1"/>
  <c r="AZ2760" i="1"/>
  <c r="BA2760" i="1"/>
  <c r="BB2760" i="1"/>
  <c r="BE2760" i="1"/>
  <c r="U2760" i="1"/>
  <c r="T2760" i="1"/>
  <c r="BJ2760" i="1"/>
  <c r="BK2760" i="1"/>
  <c r="BL2760" i="1"/>
  <c r="BG2760" i="1"/>
  <c r="M2760" i="1"/>
  <c r="BI2760" i="1"/>
  <c r="BH2760" i="1"/>
  <c r="BF2760" i="1"/>
  <c r="BC2760" i="1"/>
  <c r="BD2760" i="1"/>
  <c r="Y2760" i="1"/>
  <c r="V2760" i="1"/>
  <c r="O2760" i="1"/>
  <c r="AT2759" i="1"/>
  <c r="L2759" i="1"/>
  <c r="AU2759" i="1"/>
  <c r="AX2759" i="1"/>
  <c r="AW2759" i="1"/>
  <c r="AV2759" i="1"/>
  <c r="AB2759" i="1"/>
  <c r="AY2759" i="1"/>
  <c r="Z2759" i="1"/>
  <c r="AZ2759" i="1"/>
  <c r="BA2759" i="1"/>
  <c r="BB2759" i="1"/>
  <c r="BE2759" i="1"/>
  <c r="U2759" i="1"/>
  <c r="T2759" i="1"/>
  <c r="BJ2759" i="1"/>
  <c r="BK2759" i="1"/>
  <c r="BL2759" i="1"/>
  <c r="BG2759" i="1"/>
  <c r="M2759" i="1"/>
  <c r="BI2759" i="1"/>
  <c r="BH2759" i="1"/>
  <c r="BF2759" i="1"/>
  <c r="BC2759" i="1"/>
  <c r="BD2759" i="1"/>
  <c r="Y2759" i="1"/>
  <c r="V2759" i="1"/>
  <c r="O2759" i="1"/>
  <c r="AT2758" i="1"/>
  <c r="L2758" i="1"/>
  <c r="AU2758" i="1"/>
  <c r="AX2758" i="1"/>
  <c r="AW2758" i="1"/>
  <c r="AV2758" i="1"/>
  <c r="AB2758" i="1"/>
  <c r="AY2758" i="1"/>
  <c r="Z2758" i="1"/>
  <c r="AZ2758" i="1"/>
  <c r="BA2758" i="1"/>
  <c r="BB2758" i="1"/>
  <c r="BE2758" i="1"/>
  <c r="U2758" i="1"/>
  <c r="T2758" i="1"/>
  <c r="BJ2758" i="1"/>
  <c r="BK2758" i="1"/>
  <c r="BL2758" i="1"/>
  <c r="BG2758" i="1"/>
  <c r="M2758" i="1"/>
  <c r="BI2758" i="1"/>
  <c r="BH2758" i="1"/>
  <c r="BF2758" i="1"/>
  <c r="BC2758" i="1"/>
  <c r="BD2758" i="1"/>
  <c r="Y2758" i="1"/>
  <c r="V2758" i="1"/>
  <c r="O2758" i="1"/>
  <c r="AT2757" i="1"/>
  <c r="L2757" i="1"/>
  <c r="AU2757" i="1"/>
  <c r="AX2757" i="1"/>
  <c r="AW2757" i="1"/>
  <c r="AV2757" i="1"/>
  <c r="AB2757" i="1"/>
  <c r="AY2757" i="1"/>
  <c r="Z2757" i="1"/>
  <c r="AZ2757" i="1"/>
  <c r="BA2757" i="1"/>
  <c r="BB2757" i="1"/>
  <c r="BE2757" i="1"/>
  <c r="U2757" i="1"/>
  <c r="T2757" i="1"/>
  <c r="BJ2757" i="1"/>
  <c r="BK2757" i="1"/>
  <c r="BL2757" i="1"/>
  <c r="BG2757" i="1"/>
  <c r="M2757" i="1"/>
  <c r="BI2757" i="1"/>
  <c r="BH2757" i="1"/>
  <c r="BF2757" i="1"/>
  <c r="BC2757" i="1"/>
  <c r="BD2757" i="1"/>
  <c r="Y2757" i="1"/>
  <c r="V2757" i="1"/>
  <c r="O2757" i="1"/>
  <c r="AT2756" i="1"/>
  <c r="L2756" i="1"/>
  <c r="AU2756" i="1"/>
  <c r="AX2756" i="1"/>
  <c r="AW2756" i="1"/>
  <c r="AV2756" i="1"/>
  <c r="AB2756" i="1"/>
  <c r="AY2756" i="1"/>
  <c r="Z2756" i="1"/>
  <c r="AZ2756" i="1"/>
  <c r="BA2756" i="1"/>
  <c r="BB2756" i="1"/>
  <c r="BE2756" i="1"/>
  <c r="U2756" i="1"/>
  <c r="T2756" i="1"/>
  <c r="BJ2756" i="1"/>
  <c r="BK2756" i="1"/>
  <c r="BL2756" i="1"/>
  <c r="BG2756" i="1"/>
  <c r="M2756" i="1"/>
  <c r="BI2756" i="1"/>
  <c r="BH2756" i="1"/>
  <c r="BF2756" i="1"/>
  <c r="BC2756" i="1"/>
  <c r="BD2756" i="1"/>
  <c r="Y2756" i="1"/>
  <c r="V2756" i="1"/>
  <c r="O2756" i="1"/>
  <c r="AT2755" i="1"/>
  <c r="L2755" i="1"/>
  <c r="AU2755" i="1"/>
  <c r="AX2755" i="1"/>
  <c r="AW2755" i="1"/>
  <c r="AV2755" i="1"/>
  <c r="AB2755" i="1"/>
  <c r="AY2755" i="1"/>
  <c r="Z2755" i="1"/>
  <c r="AZ2755" i="1"/>
  <c r="BA2755" i="1"/>
  <c r="BB2755" i="1"/>
  <c r="BE2755" i="1"/>
  <c r="U2755" i="1"/>
  <c r="T2755" i="1"/>
  <c r="BJ2755" i="1"/>
  <c r="BK2755" i="1"/>
  <c r="BL2755" i="1"/>
  <c r="BG2755" i="1"/>
  <c r="M2755" i="1"/>
  <c r="BI2755" i="1"/>
  <c r="BH2755" i="1"/>
  <c r="BF2755" i="1"/>
  <c r="BC2755" i="1"/>
  <c r="BD2755" i="1"/>
  <c r="Y2755" i="1"/>
  <c r="V2755" i="1"/>
  <c r="O2755" i="1"/>
  <c r="AT2754" i="1"/>
  <c r="L2754" i="1"/>
  <c r="AU2754" i="1"/>
  <c r="AX2754" i="1"/>
  <c r="AW2754" i="1"/>
  <c r="AV2754" i="1"/>
  <c r="AB2754" i="1"/>
  <c r="AY2754" i="1"/>
  <c r="Z2754" i="1"/>
  <c r="AZ2754" i="1"/>
  <c r="BA2754" i="1"/>
  <c r="BB2754" i="1"/>
  <c r="BE2754" i="1"/>
  <c r="U2754" i="1"/>
  <c r="T2754" i="1"/>
  <c r="BJ2754" i="1"/>
  <c r="BK2754" i="1"/>
  <c r="BL2754" i="1"/>
  <c r="BG2754" i="1"/>
  <c r="M2754" i="1"/>
  <c r="BI2754" i="1"/>
  <c r="BH2754" i="1"/>
  <c r="BF2754" i="1"/>
  <c r="BC2754" i="1"/>
  <c r="BD2754" i="1"/>
  <c r="Y2754" i="1"/>
  <c r="V2754" i="1"/>
  <c r="O2754" i="1"/>
  <c r="AT2753" i="1"/>
  <c r="L2753" i="1"/>
  <c r="AU2753" i="1"/>
  <c r="AX2753" i="1"/>
  <c r="AW2753" i="1"/>
  <c r="AV2753" i="1"/>
  <c r="AB2753" i="1"/>
  <c r="AY2753" i="1"/>
  <c r="Z2753" i="1"/>
  <c r="AZ2753" i="1"/>
  <c r="BA2753" i="1"/>
  <c r="BB2753" i="1"/>
  <c r="BE2753" i="1"/>
  <c r="U2753" i="1"/>
  <c r="T2753" i="1"/>
  <c r="BJ2753" i="1"/>
  <c r="BK2753" i="1"/>
  <c r="BL2753" i="1"/>
  <c r="BG2753" i="1"/>
  <c r="M2753" i="1"/>
  <c r="BI2753" i="1"/>
  <c r="BH2753" i="1"/>
  <c r="BF2753" i="1"/>
  <c r="BC2753" i="1"/>
  <c r="BD2753" i="1"/>
  <c r="Y2753" i="1"/>
  <c r="V2753" i="1"/>
  <c r="O2753" i="1"/>
  <c r="AT2752" i="1"/>
  <c r="L2752" i="1"/>
  <c r="AU2752" i="1"/>
  <c r="AX2752" i="1"/>
  <c r="AW2752" i="1"/>
  <c r="AV2752" i="1"/>
  <c r="AB2752" i="1"/>
  <c r="AY2752" i="1"/>
  <c r="Z2752" i="1"/>
  <c r="AZ2752" i="1"/>
  <c r="BA2752" i="1"/>
  <c r="BB2752" i="1"/>
  <c r="BE2752" i="1"/>
  <c r="U2752" i="1"/>
  <c r="T2752" i="1"/>
  <c r="BJ2752" i="1"/>
  <c r="BK2752" i="1"/>
  <c r="BL2752" i="1"/>
  <c r="BG2752" i="1"/>
  <c r="M2752" i="1"/>
  <c r="BI2752" i="1"/>
  <c r="BH2752" i="1"/>
  <c r="BF2752" i="1"/>
  <c r="BC2752" i="1"/>
  <c r="BD2752" i="1"/>
  <c r="Y2752" i="1"/>
  <c r="V2752" i="1"/>
  <c r="O2752" i="1"/>
  <c r="AT2751" i="1"/>
  <c r="L2751" i="1"/>
  <c r="AU2751" i="1"/>
  <c r="AX2751" i="1"/>
  <c r="AW2751" i="1"/>
  <c r="AV2751" i="1"/>
  <c r="AB2751" i="1"/>
  <c r="AY2751" i="1"/>
  <c r="Z2751" i="1"/>
  <c r="AZ2751" i="1"/>
  <c r="BA2751" i="1"/>
  <c r="BB2751" i="1"/>
  <c r="BE2751" i="1"/>
  <c r="U2751" i="1"/>
  <c r="T2751" i="1"/>
  <c r="BJ2751" i="1"/>
  <c r="BK2751" i="1"/>
  <c r="BL2751" i="1"/>
  <c r="BG2751" i="1"/>
  <c r="M2751" i="1"/>
  <c r="BI2751" i="1"/>
  <c r="BH2751" i="1"/>
  <c r="BF2751" i="1"/>
  <c r="BC2751" i="1"/>
  <c r="BD2751" i="1"/>
  <c r="Y2751" i="1"/>
  <c r="V2751" i="1"/>
  <c r="O2751" i="1"/>
  <c r="AT2750" i="1"/>
  <c r="L2750" i="1"/>
  <c r="AU2750" i="1"/>
  <c r="AX2750" i="1"/>
  <c r="AW2750" i="1"/>
  <c r="AV2750" i="1"/>
  <c r="AB2750" i="1"/>
  <c r="AY2750" i="1"/>
  <c r="Z2750" i="1"/>
  <c r="AZ2750" i="1"/>
  <c r="BA2750" i="1"/>
  <c r="BB2750" i="1"/>
  <c r="BE2750" i="1"/>
  <c r="U2750" i="1"/>
  <c r="T2750" i="1"/>
  <c r="BJ2750" i="1"/>
  <c r="BK2750" i="1"/>
  <c r="BL2750" i="1"/>
  <c r="BG2750" i="1"/>
  <c r="M2750" i="1"/>
  <c r="BI2750" i="1"/>
  <c r="BH2750" i="1"/>
  <c r="BF2750" i="1"/>
  <c r="BC2750" i="1"/>
  <c r="BD2750" i="1"/>
  <c r="Y2750" i="1"/>
  <c r="V2750" i="1"/>
  <c r="O2750" i="1"/>
  <c r="AT2749" i="1"/>
  <c r="L2749" i="1"/>
  <c r="AU2749" i="1"/>
  <c r="AX2749" i="1"/>
  <c r="AW2749" i="1"/>
  <c r="AV2749" i="1"/>
  <c r="AB2749" i="1"/>
  <c r="AY2749" i="1"/>
  <c r="Z2749" i="1"/>
  <c r="AZ2749" i="1"/>
  <c r="BA2749" i="1"/>
  <c r="BB2749" i="1"/>
  <c r="BE2749" i="1"/>
  <c r="U2749" i="1"/>
  <c r="T2749" i="1"/>
  <c r="BJ2749" i="1"/>
  <c r="BK2749" i="1"/>
  <c r="BL2749" i="1"/>
  <c r="BG2749" i="1"/>
  <c r="M2749" i="1"/>
  <c r="BI2749" i="1"/>
  <c r="BH2749" i="1"/>
  <c r="BF2749" i="1"/>
  <c r="BC2749" i="1"/>
  <c r="BD2749" i="1"/>
  <c r="Y2749" i="1"/>
  <c r="V2749" i="1"/>
  <c r="O2749" i="1"/>
  <c r="AT2748" i="1"/>
  <c r="L2748" i="1"/>
  <c r="AU2748" i="1"/>
  <c r="AX2748" i="1"/>
  <c r="AW2748" i="1"/>
  <c r="AV2748" i="1"/>
  <c r="AB2748" i="1"/>
  <c r="AY2748" i="1"/>
  <c r="Z2748" i="1"/>
  <c r="AZ2748" i="1"/>
  <c r="BA2748" i="1"/>
  <c r="BB2748" i="1"/>
  <c r="BE2748" i="1"/>
  <c r="U2748" i="1"/>
  <c r="T2748" i="1"/>
  <c r="BJ2748" i="1"/>
  <c r="BK2748" i="1"/>
  <c r="BL2748" i="1"/>
  <c r="BG2748" i="1"/>
  <c r="M2748" i="1"/>
  <c r="BI2748" i="1"/>
  <c r="BH2748" i="1"/>
  <c r="BF2748" i="1"/>
  <c r="BC2748" i="1"/>
  <c r="BD2748" i="1"/>
  <c r="Y2748" i="1"/>
  <c r="V2748" i="1"/>
  <c r="O2748" i="1"/>
  <c r="AT2747" i="1"/>
  <c r="L2747" i="1"/>
  <c r="AU2747" i="1"/>
  <c r="AX2747" i="1"/>
  <c r="AW2747" i="1"/>
  <c r="AV2747" i="1"/>
  <c r="AB2747" i="1"/>
  <c r="AY2747" i="1"/>
  <c r="Z2747" i="1"/>
  <c r="AZ2747" i="1"/>
  <c r="BA2747" i="1"/>
  <c r="BB2747" i="1"/>
  <c r="BE2747" i="1"/>
  <c r="U2747" i="1"/>
  <c r="T2747" i="1"/>
  <c r="BJ2747" i="1"/>
  <c r="BK2747" i="1"/>
  <c r="BL2747" i="1"/>
  <c r="BG2747" i="1"/>
  <c r="M2747" i="1"/>
  <c r="BI2747" i="1"/>
  <c r="BH2747" i="1"/>
  <c r="BF2747" i="1"/>
  <c r="BC2747" i="1"/>
  <c r="BD2747" i="1"/>
  <c r="Y2747" i="1"/>
  <c r="V2747" i="1"/>
  <c r="O2747" i="1"/>
  <c r="AT2746" i="1"/>
  <c r="L2746" i="1"/>
  <c r="AU2746" i="1"/>
  <c r="AX2746" i="1"/>
  <c r="AW2746" i="1"/>
  <c r="AV2746" i="1"/>
  <c r="AB2746" i="1"/>
  <c r="AY2746" i="1"/>
  <c r="Z2746" i="1"/>
  <c r="AZ2746" i="1"/>
  <c r="BA2746" i="1"/>
  <c r="BB2746" i="1"/>
  <c r="BE2746" i="1"/>
  <c r="U2746" i="1"/>
  <c r="T2746" i="1"/>
  <c r="BJ2746" i="1"/>
  <c r="BK2746" i="1"/>
  <c r="BL2746" i="1"/>
  <c r="BG2746" i="1"/>
  <c r="M2746" i="1"/>
  <c r="BI2746" i="1"/>
  <c r="BH2746" i="1"/>
  <c r="BF2746" i="1"/>
  <c r="BC2746" i="1"/>
  <c r="BD2746" i="1"/>
  <c r="Y2746" i="1"/>
  <c r="V2746" i="1"/>
  <c r="O2746" i="1"/>
  <c r="AT2745" i="1"/>
  <c r="L2745" i="1"/>
  <c r="AU2745" i="1"/>
  <c r="AX2745" i="1"/>
  <c r="AW2745" i="1"/>
  <c r="AV2745" i="1"/>
  <c r="AB2745" i="1"/>
  <c r="AY2745" i="1"/>
  <c r="Z2745" i="1"/>
  <c r="AZ2745" i="1"/>
  <c r="BA2745" i="1"/>
  <c r="BB2745" i="1"/>
  <c r="BE2745" i="1"/>
  <c r="U2745" i="1"/>
  <c r="T2745" i="1"/>
  <c r="BJ2745" i="1"/>
  <c r="BK2745" i="1"/>
  <c r="BL2745" i="1"/>
  <c r="BG2745" i="1"/>
  <c r="M2745" i="1"/>
  <c r="BI2745" i="1"/>
  <c r="BH2745" i="1"/>
  <c r="BF2745" i="1"/>
  <c r="BC2745" i="1"/>
  <c r="BD2745" i="1"/>
  <c r="Y2745" i="1"/>
  <c r="V2745" i="1"/>
  <c r="O2745" i="1"/>
  <c r="AT2744" i="1"/>
  <c r="L2744" i="1"/>
  <c r="AU2744" i="1"/>
  <c r="AX2744" i="1"/>
  <c r="AW2744" i="1"/>
  <c r="AV2744" i="1"/>
  <c r="AB2744" i="1"/>
  <c r="AY2744" i="1"/>
  <c r="Z2744" i="1"/>
  <c r="AZ2744" i="1"/>
  <c r="BA2744" i="1"/>
  <c r="BB2744" i="1"/>
  <c r="BE2744" i="1"/>
  <c r="U2744" i="1"/>
  <c r="T2744" i="1"/>
  <c r="BJ2744" i="1"/>
  <c r="BK2744" i="1"/>
  <c r="BL2744" i="1"/>
  <c r="BG2744" i="1"/>
  <c r="M2744" i="1"/>
  <c r="BI2744" i="1"/>
  <c r="BH2744" i="1"/>
  <c r="BF2744" i="1"/>
  <c r="BC2744" i="1"/>
  <c r="BD2744" i="1"/>
  <c r="Y2744" i="1"/>
  <c r="V2744" i="1"/>
  <c r="O2744" i="1"/>
  <c r="AT2743" i="1"/>
  <c r="L2743" i="1"/>
  <c r="AU2743" i="1"/>
  <c r="AX2743" i="1"/>
  <c r="AW2743" i="1"/>
  <c r="AV2743" i="1"/>
  <c r="AB2743" i="1"/>
  <c r="AY2743" i="1"/>
  <c r="Z2743" i="1"/>
  <c r="AZ2743" i="1"/>
  <c r="BA2743" i="1"/>
  <c r="BB2743" i="1"/>
  <c r="BE2743" i="1"/>
  <c r="U2743" i="1"/>
  <c r="T2743" i="1"/>
  <c r="BJ2743" i="1"/>
  <c r="BK2743" i="1"/>
  <c r="BL2743" i="1"/>
  <c r="BG2743" i="1"/>
  <c r="M2743" i="1"/>
  <c r="BI2743" i="1"/>
  <c r="BH2743" i="1"/>
  <c r="BF2743" i="1"/>
  <c r="BC2743" i="1"/>
  <c r="BD2743" i="1"/>
  <c r="Y2743" i="1"/>
  <c r="V2743" i="1"/>
  <c r="O2743" i="1"/>
  <c r="AT2742" i="1"/>
  <c r="L2742" i="1"/>
  <c r="AU2742" i="1"/>
  <c r="AX2742" i="1"/>
  <c r="AW2742" i="1"/>
  <c r="AV2742" i="1"/>
  <c r="AB2742" i="1"/>
  <c r="AY2742" i="1"/>
  <c r="Z2742" i="1"/>
  <c r="AZ2742" i="1"/>
  <c r="BA2742" i="1"/>
  <c r="BB2742" i="1"/>
  <c r="BE2742" i="1"/>
  <c r="U2742" i="1"/>
  <c r="T2742" i="1"/>
  <c r="BJ2742" i="1"/>
  <c r="BK2742" i="1"/>
  <c r="BL2742" i="1"/>
  <c r="BG2742" i="1"/>
  <c r="M2742" i="1"/>
  <c r="BI2742" i="1"/>
  <c r="BH2742" i="1"/>
  <c r="BF2742" i="1"/>
  <c r="BC2742" i="1"/>
  <c r="BD2742" i="1"/>
  <c r="Y2742" i="1"/>
  <c r="V2742" i="1"/>
  <c r="O2742" i="1"/>
  <c r="AT2741" i="1"/>
  <c r="L2741" i="1"/>
  <c r="AU2741" i="1"/>
  <c r="AX2741" i="1"/>
  <c r="AW2741" i="1"/>
  <c r="AV2741" i="1"/>
  <c r="AB2741" i="1"/>
  <c r="AY2741" i="1"/>
  <c r="Z2741" i="1"/>
  <c r="AZ2741" i="1"/>
  <c r="BA2741" i="1"/>
  <c r="BB2741" i="1"/>
  <c r="BE2741" i="1"/>
  <c r="U2741" i="1"/>
  <c r="T2741" i="1"/>
  <c r="BJ2741" i="1"/>
  <c r="BK2741" i="1"/>
  <c r="BL2741" i="1"/>
  <c r="BG2741" i="1"/>
  <c r="M2741" i="1"/>
  <c r="BI2741" i="1"/>
  <c r="BH2741" i="1"/>
  <c r="BF2741" i="1"/>
  <c r="BC2741" i="1"/>
  <c r="BD2741" i="1"/>
  <c r="Y2741" i="1"/>
  <c r="V2741" i="1"/>
  <c r="O2741" i="1"/>
  <c r="AT2740" i="1"/>
  <c r="L2740" i="1"/>
  <c r="AU2740" i="1"/>
  <c r="AX2740" i="1"/>
  <c r="AW2740" i="1"/>
  <c r="AV2740" i="1"/>
  <c r="AB2740" i="1"/>
  <c r="AY2740" i="1"/>
  <c r="Z2740" i="1"/>
  <c r="AZ2740" i="1"/>
  <c r="BA2740" i="1"/>
  <c r="BB2740" i="1"/>
  <c r="BE2740" i="1"/>
  <c r="U2740" i="1"/>
  <c r="T2740" i="1"/>
  <c r="BJ2740" i="1"/>
  <c r="BK2740" i="1"/>
  <c r="BL2740" i="1"/>
  <c r="BG2740" i="1"/>
  <c r="M2740" i="1"/>
  <c r="BI2740" i="1"/>
  <c r="BH2740" i="1"/>
  <c r="BF2740" i="1"/>
  <c r="BC2740" i="1"/>
  <c r="BD2740" i="1"/>
  <c r="Y2740" i="1"/>
  <c r="V2740" i="1"/>
  <c r="O2740" i="1"/>
  <c r="AT2739" i="1"/>
  <c r="L2739" i="1"/>
  <c r="AU2739" i="1"/>
  <c r="AX2739" i="1"/>
  <c r="AW2739" i="1"/>
  <c r="AV2739" i="1"/>
  <c r="AB2739" i="1"/>
  <c r="AY2739" i="1"/>
  <c r="Z2739" i="1"/>
  <c r="AZ2739" i="1"/>
  <c r="BA2739" i="1"/>
  <c r="BB2739" i="1"/>
  <c r="BE2739" i="1"/>
  <c r="U2739" i="1"/>
  <c r="T2739" i="1"/>
  <c r="BJ2739" i="1"/>
  <c r="BK2739" i="1"/>
  <c r="BL2739" i="1"/>
  <c r="BG2739" i="1"/>
  <c r="M2739" i="1"/>
  <c r="BI2739" i="1"/>
  <c r="BH2739" i="1"/>
  <c r="BF2739" i="1"/>
  <c r="BC2739" i="1"/>
  <c r="BD2739" i="1"/>
  <c r="Y2739" i="1"/>
  <c r="V2739" i="1"/>
  <c r="O2739" i="1"/>
  <c r="AT2738" i="1"/>
  <c r="L2738" i="1"/>
  <c r="AU2738" i="1"/>
  <c r="AX2738" i="1"/>
  <c r="AW2738" i="1"/>
  <c r="AV2738" i="1"/>
  <c r="AB2738" i="1"/>
  <c r="AY2738" i="1"/>
  <c r="Z2738" i="1"/>
  <c r="AZ2738" i="1"/>
  <c r="BA2738" i="1"/>
  <c r="BB2738" i="1"/>
  <c r="BE2738" i="1"/>
  <c r="U2738" i="1"/>
  <c r="T2738" i="1"/>
  <c r="BJ2738" i="1"/>
  <c r="BK2738" i="1"/>
  <c r="BL2738" i="1"/>
  <c r="BG2738" i="1"/>
  <c r="M2738" i="1"/>
  <c r="BI2738" i="1"/>
  <c r="BH2738" i="1"/>
  <c r="BF2738" i="1"/>
  <c r="BC2738" i="1"/>
  <c r="BD2738" i="1"/>
  <c r="Y2738" i="1"/>
  <c r="V2738" i="1"/>
  <c r="O2738" i="1"/>
  <c r="AT2737" i="1"/>
  <c r="L2737" i="1"/>
  <c r="AU2737" i="1"/>
  <c r="AX2737" i="1"/>
  <c r="AW2737" i="1"/>
  <c r="AV2737" i="1"/>
  <c r="AB2737" i="1"/>
  <c r="AY2737" i="1"/>
  <c r="Z2737" i="1"/>
  <c r="AZ2737" i="1"/>
  <c r="BA2737" i="1"/>
  <c r="BB2737" i="1"/>
  <c r="BE2737" i="1"/>
  <c r="U2737" i="1"/>
  <c r="T2737" i="1"/>
  <c r="BJ2737" i="1"/>
  <c r="BK2737" i="1"/>
  <c r="BL2737" i="1"/>
  <c r="BG2737" i="1"/>
  <c r="M2737" i="1"/>
  <c r="BI2737" i="1"/>
  <c r="BH2737" i="1"/>
  <c r="BF2737" i="1"/>
  <c r="BC2737" i="1"/>
  <c r="BD2737" i="1"/>
  <c r="Y2737" i="1"/>
  <c r="V2737" i="1"/>
  <c r="O2737" i="1"/>
  <c r="AT2736" i="1"/>
  <c r="L2736" i="1"/>
  <c r="AU2736" i="1"/>
  <c r="AX2736" i="1"/>
  <c r="AW2736" i="1"/>
  <c r="AV2736" i="1"/>
  <c r="AB2736" i="1"/>
  <c r="AY2736" i="1"/>
  <c r="Z2736" i="1"/>
  <c r="AZ2736" i="1"/>
  <c r="BA2736" i="1"/>
  <c r="BB2736" i="1"/>
  <c r="BE2736" i="1"/>
  <c r="U2736" i="1"/>
  <c r="T2736" i="1"/>
  <c r="BJ2736" i="1"/>
  <c r="BK2736" i="1"/>
  <c r="BL2736" i="1"/>
  <c r="BG2736" i="1"/>
  <c r="M2736" i="1"/>
  <c r="BI2736" i="1"/>
  <c r="BH2736" i="1"/>
  <c r="BF2736" i="1"/>
  <c r="BC2736" i="1"/>
  <c r="BD2736" i="1"/>
  <c r="Y2736" i="1"/>
  <c r="V2736" i="1"/>
  <c r="O2736" i="1"/>
  <c r="AT2735" i="1"/>
  <c r="L2735" i="1"/>
  <c r="AU2735" i="1"/>
  <c r="AX2735" i="1"/>
  <c r="AW2735" i="1"/>
  <c r="AV2735" i="1"/>
  <c r="AB2735" i="1"/>
  <c r="AY2735" i="1"/>
  <c r="Z2735" i="1"/>
  <c r="AZ2735" i="1"/>
  <c r="BA2735" i="1"/>
  <c r="BB2735" i="1"/>
  <c r="BE2735" i="1"/>
  <c r="U2735" i="1"/>
  <c r="T2735" i="1"/>
  <c r="BJ2735" i="1"/>
  <c r="BK2735" i="1"/>
  <c r="BL2735" i="1"/>
  <c r="BG2735" i="1"/>
  <c r="M2735" i="1"/>
  <c r="BI2735" i="1"/>
  <c r="BH2735" i="1"/>
  <c r="BF2735" i="1"/>
  <c r="BC2735" i="1"/>
  <c r="BD2735" i="1"/>
  <c r="Y2735" i="1"/>
  <c r="V2735" i="1"/>
  <c r="O2735" i="1"/>
  <c r="AT2734" i="1"/>
  <c r="L2734" i="1"/>
  <c r="AU2734" i="1"/>
  <c r="AX2734" i="1"/>
  <c r="AW2734" i="1"/>
  <c r="AV2734" i="1"/>
  <c r="AB2734" i="1"/>
  <c r="AY2734" i="1"/>
  <c r="Z2734" i="1"/>
  <c r="AZ2734" i="1"/>
  <c r="BA2734" i="1"/>
  <c r="BB2734" i="1"/>
  <c r="BE2734" i="1"/>
  <c r="U2734" i="1"/>
  <c r="T2734" i="1"/>
  <c r="BJ2734" i="1"/>
  <c r="BK2734" i="1"/>
  <c r="BL2734" i="1"/>
  <c r="BG2734" i="1"/>
  <c r="M2734" i="1"/>
  <c r="BI2734" i="1"/>
  <c r="BH2734" i="1"/>
  <c r="BF2734" i="1"/>
  <c r="BC2734" i="1"/>
  <c r="BD2734" i="1"/>
  <c r="Y2734" i="1"/>
  <c r="V2734" i="1"/>
  <c r="O2734" i="1"/>
  <c r="AT2733" i="1"/>
  <c r="L2733" i="1"/>
  <c r="AU2733" i="1"/>
  <c r="AX2733" i="1"/>
  <c r="AW2733" i="1"/>
  <c r="AV2733" i="1"/>
  <c r="AB2733" i="1"/>
  <c r="AY2733" i="1"/>
  <c r="Z2733" i="1"/>
  <c r="AZ2733" i="1"/>
  <c r="BA2733" i="1"/>
  <c r="BB2733" i="1"/>
  <c r="BE2733" i="1"/>
  <c r="U2733" i="1"/>
  <c r="T2733" i="1"/>
  <c r="BJ2733" i="1"/>
  <c r="BK2733" i="1"/>
  <c r="BL2733" i="1"/>
  <c r="BG2733" i="1"/>
  <c r="M2733" i="1"/>
  <c r="BI2733" i="1"/>
  <c r="BH2733" i="1"/>
  <c r="BF2733" i="1"/>
  <c r="BC2733" i="1"/>
  <c r="BD2733" i="1"/>
  <c r="Y2733" i="1"/>
  <c r="V2733" i="1"/>
  <c r="O2733" i="1"/>
  <c r="AT2732" i="1"/>
  <c r="L2732" i="1"/>
  <c r="AU2732" i="1"/>
  <c r="AX2732" i="1"/>
  <c r="AW2732" i="1"/>
  <c r="AV2732" i="1"/>
  <c r="AB2732" i="1"/>
  <c r="AY2732" i="1"/>
  <c r="Z2732" i="1"/>
  <c r="AZ2732" i="1"/>
  <c r="BA2732" i="1"/>
  <c r="BB2732" i="1"/>
  <c r="BE2732" i="1"/>
  <c r="U2732" i="1"/>
  <c r="T2732" i="1"/>
  <c r="BJ2732" i="1"/>
  <c r="BK2732" i="1"/>
  <c r="BL2732" i="1"/>
  <c r="BG2732" i="1"/>
  <c r="M2732" i="1"/>
  <c r="BI2732" i="1"/>
  <c r="BH2732" i="1"/>
  <c r="BF2732" i="1"/>
  <c r="BC2732" i="1"/>
  <c r="BD2732" i="1"/>
  <c r="Y2732" i="1"/>
  <c r="V2732" i="1"/>
  <c r="O2732" i="1"/>
  <c r="AT2731" i="1"/>
  <c r="L2731" i="1"/>
  <c r="AU2731" i="1"/>
  <c r="AX2731" i="1"/>
  <c r="AW2731" i="1"/>
  <c r="AV2731" i="1"/>
  <c r="AB2731" i="1"/>
  <c r="AY2731" i="1"/>
  <c r="Z2731" i="1"/>
  <c r="AZ2731" i="1"/>
  <c r="BA2731" i="1"/>
  <c r="BB2731" i="1"/>
  <c r="BE2731" i="1"/>
  <c r="U2731" i="1"/>
  <c r="T2731" i="1"/>
  <c r="BJ2731" i="1"/>
  <c r="BK2731" i="1"/>
  <c r="BL2731" i="1"/>
  <c r="BG2731" i="1"/>
  <c r="M2731" i="1"/>
  <c r="BI2731" i="1"/>
  <c r="BH2731" i="1"/>
  <c r="BF2731" i="1"/>
  <c r="BC2731" i="1"/>
  <c r="BD2731" i="1"/>
  <c r="Y2731" i="1"/>
  <c r="V2731" i="1"/>
  <c r="O2731" i="1"/>
  <c r="AT2730" i="1"/>
  <c r="L2730" i="1"/>
  <c r="AU2730" i="1"/>
  <c r="AX2730" i="1"/>
  <c r="AW2730" i="1"/>
  <c r="AV2730" i="1"/>
  <c r="AB2730" i="1"/>
  <c r="AY2730" i="1"/>
  <c r="Z2730" i="1"/>
  <c r="AZ2730" i="1"/>
  <c r="BA2730" i="1"/>
  <c r="BB2730" i="1"/>
  <c r="BE2730" i="1"/>
  <c r="U2730" i="1"/>
  <c r="T2730" i="1"/>
  <c r="BJ2730" i="1"/>
  <c r="BK2730" i="1"/>
  <c r="BL2730" i="1"/>
  <c r="BG2730" i="1"/>
  <c r="M2730" i="1"/>
  <c r="BI2730" i="1"/>
  <c r="BH2730" i="1"/>
  <c r="BF2730" i="1"/>
  <c r="BC2730" i="1"/>
  <c r="BD2730" i="1"/>
  <c r="Y2730" i="1"/>
  <c r="V2730" i="1"/>
  <c r="O2730" i="1"/>
  <c r="AT2729" i="1"/>
  <c r="L2729" i="1"/>
  <c r="AU2729" i="1"/>
  <c r="AX2729" i="1"/>
  <c r="AW2729" i="1"/>
  <c r="AV2729" i="1"/>
  <c r="AB2729" i="1"/>
  <c r="AY2729" i="1"/>
  <c r="Z2729" i="1"/>
  <c r="AZ2729" i="1"/>
  <c r="BA2729" i="1"/>
  <c r="BB2729" i="1"/>
  <c r="BE2729" i="1"/>
  <c r="U2729" i="1"/>
  <c r="T2729" i="1"/>
  <c r="BJ2729" i="1"/>
  <c r="BK2729" i="1"/>
  <c r="BL2729" i="1"/>
  <c r="BG2729" i="1"/>
  <c r="M2729" i="1"/>
  <c r="BI2729" i="1"/>
  <c r="BH2729" i="1"/>
  <c r="BF2729" i="1"/>
  <c r="BC2729" i="1"/>
  <c r="BD2729" i="1"/>
  <c r="Y2729" i="1"/>
  <c r="V2729" i="1"/>
  <c r="O2729" i="1"/>
  <c r="AT2728" i="1"/>
  <c r="L2728" i="1"/>
  <c r="AU2728" i="1"/>
  <c r="AX2728" i="1"/>
  <c r="AW2728" i="1"/>
  <c r="AV2728" i="1"/>
  <c r="AB2728" i="1"/>
  <c r="AY2728" i="1"/>
  <c r="Z2728" i="1"/>
  <c r="AZ2728" i="1"/>
  <c r="BA2728" i="1"/>
  <c r="BB2728" i="1"/>
  <c r="BE2728" i="1"/>
  <c r="U2728" i="1"/>
  <c r="T2728" i="1"/>
  <c r="BJ2728" i="1"/>
  <c r="BK2728" i="1"/>
  <c r="BL2728" i="1"/>
  <c r="BG2728" i="1"/>
  <c r="M2728" i="1"/>
  <c r="BI2728" i="1"/>
  <c r="BH2728" i="1"/>
  <c r="BF2728" i="1"/>
  <c r="BC2728" i="1"/>
  <c r="BD2728" i="1"/>
  <c r="Y2728" i="1"/>
  <c r="V2728" i="1"/>
  <c r="O2728" i="1"/>
  <c r="AT2727" i="1"/>
  <c r="L2727" i="1"/>
  <c r="AU2727" i="1"/>
  <c r="AX2727" i="1"/>
  <c r="AW2727" i="1"/>
  <c r="AV2727" i="1"/>
  <c r="AB2727" i="1"/>
  <c r="AY2727" i="1"/>
  <c r="Z2727" i="1"/>
  <c r="AZ2727" i="1"/>
  <c r="BA2727" i="1"/>
  <c r="BB2727" i="1"/>
  <c r="BE2727" i="1"/>
  <c r="U2727" i="1"/>
  <c r="T2727" i="1"/>
  <c r="BJ2727" i="1"/>
  <c r="BK2727" i="1"/>
  <c r="BL2727" i="1"/>
  <c r="BG2727" i="1"/>
  <c r="M2727" i="1"/>
  <c r="BI2727" i="1"/>
  <c r="BH2727" i="1"/>
  <c r="BF2727" i="1"/>
  <c r="BC2727" i="1"/>
  <c r="BD2727" i="1"/>
  <c r="Y2727" i="1"/>
  <c r="V2727" i="1"/>
  <c r="O2727" i="1"/>
  <c r="AT2726" i="1"/>
  <c r="L2726" i="1"/>
  <c r="AU2726" i="1"/>
  <c r="AX2726" i="1"/>
  <c r="AW2726" i="1"/>
  <c r="AV2726" i="1"/>
  <c r="AB2726" i="1"/>
  <c r="AY2726" i="1"/>
  <c r="Z2726" i="1"/>
  <c r="AZ2726" i="1"/>
  <c r="BA2726" i="1"/>
  <c r="BB2726" i="1"/>
  <c r="BE2726" i="1"/>
  <c r="U2726" i="1"/>
  <c r="T2726" i="1"/>
  <c r="BJ2726" i="1"/>
  <c r="BK2726" i="1"/>
  <c r="BL2726" i="1"/>
  <c r="BG2726" i="1"/>
  <c r="M2726" i="1"/>
  <c r="BI2726" i="1"/>
  <c r="BH2726" i="1"/>
  <c r="BF2726" i="1"/>
  <c r="BC2726" i="1"/>
  <c r="BD2726" i="1"/>
  <c r="Y2726" i="1"/>
  <c r="V2726" i="1"/>
  <c r="O2726" i="1"/>
  <c r="AT2725" i="1"/>
  <c r="L2725" i="1"/>
  <c r="AU2725" i="1"/>
  <c r="AX2725" i="1"/>
  <c r="AW2725" i="1"/>
  <c r="AV2725" i="1"/>
  <c r="AB2725" i="1"/>
  <c r="AY2725" i="1"/>
  <c r="Z2725" i="1"/>
  <c r="AZ2725" i="1"/>
  <c r="BA2725" i="1"/>
  <c r="BB2725" i="1"/>
  <c r="BE2725" i="1"/>
  <c r="U2725" i="1"/>
  <c r="T2725" i="1"/>
  <c r="BJ2725" i="1"/>
  <c r="BK2725" i="1"/>
  <c r="BL2725" i="1"/>
  <c r="BG2725" i="1"/>
  <c r="M2725" i="1"/>
  <c r="BI2725" i="1"/>
  <c r="BH2725" i="1"/>
  <c r="BF2725" i="1"/>
  <c r="BC2725" i="1"/>
  <c r="BD2725" i="1"/>
  <c r="Y2725" i="1"/>
  <c r="V2725" i="1"/>
  <c r="O2725" i="1"/>
  <c r="AT2724" i="1"/>
  <c r="L2724" i="1"/>
  <c r="AU2724" i="1"/>
  <c r="AX2724" i="1"/>
  <c r="AW2724" i="1"/>
  <c r="AV2724" i="1"/>
  <c r="AB2724" i="1"/>
  <c r="AY2724" i="1"/>
  <c r="Z2724" i="1"/>
  <c r="AZ2724" i="1"/>
  <c r="BA2724" i="1"/>
  <c r="BB2724" i="1"/>
  <c r="BE2724" i="1"/>
  <c r="U2724" i="1"/>
  <c r="T2724" i="1"/>
  <c r="BJ2724" i="1"/>
  <c r="BK2724" i="1"/>
  <c r="BL2724" i="1"/>
  <c r="BG2724" i="1"/>
  <c r="M2724" i="1"/>
  <c r="BI2724" i="1"/>
  <c r="BH2724" i="1"/>
  <c r="BF2724" i="1"/>
  <c r="BC2724" i="1"/>
  <c r="BD2724" i="1"/>
  <c r="Y2724" i="1"/>
  <c r="V2724" i="1"/>
  <c r="O2724" i="1"/>
  <c r="AT2723" i="1"/>
  <c r="L2723" i="1"/>
  <c r="AU2723" i="1"/>
  <c r="AX2723" i="1"/>
  <c r="AW2723" i="1"/>
  <c r="AV2723" i="1"/>
  <c r="AB2723" i="1"/>
  <c r="AY2723" i="1"/>
  <c r="Z2723" i="1"/>
  <c r="AZ2723" i="1"/>
  <c r="BA2723" i="1"/>
  <c r="BB2723" i="1"/>
  <c r="BE2723" i="1"/>
  <c r="U2723" i="1"/>
  <c r="T2723" i="1"/>
  <c r="BJ2723" i="1"/>
  <c r="BK2723" i="1"/>
  <c r="BL2723" i="1"/>
  <c r="BG2723" i="1"/>
  <c r="M2723" i="1"/>
  <c r="BI2723" i="1"/>
  <c r="BH2723" i="1"/>
  <c r="BF2723" i="1"/>
  <c r="BC2723" i="1"/>
  <c r="BD2723" i="1"/>
  <c r="Y2723" i="1"/>
  <c r="V2723" i="1"/>
  <c r="O2723" i="1"/>
  <c r="AT2722" i="1"/>
  <c r="L2722" i="1"/>
  <c r="AU2722" i="1"/>
  <c r="AX2722" i="1"/>
  <c r="AW2722" i="1"/>
  <c r="AV2722" i="1"/>
  <c r="AB2722" i="1"/>
  <c r="AY2722" i="1"/>
  <c r="Z2722" i="1"/>
  <c r="AZ2722" i="1"/>
  <c r="BA2722" i="1"/>
  <c r="BB2722" i="1"/>
  <c r="BE2722" i="1"/>
  <c r="U2722" i="1"/>
  <c r="T2722" i="1"/>
  <c r="BJ2722" i="1"/>
  <c r="BK2722" i="1"/>
  <c r="BL2722" i="1"/>
  <c r="BG2722" i="1"/>
  <c r="M2722" i="1"/>
  <c r="BI2722" i="1"/>
  <c r="BH2722" i="1"/>
  <c r="BF2722" i="1"/>
  <c r="BC2722" i="1"/>
  <c r="BD2722" i="1"/>
  <c r="Y2722" i="1"/>
  <c r="V2722" i="1"/>
  <c r="O2722" i="1"/>
  <c r="AT2721" i="1"/>
  <c r="L2721" i="1"/>
  <c r="AU2721" i="1"/>
  <c r="AX2721" i="1"/>
  <c r="AW2721" i="1"/>
  <c r="AV2721" i="1"/>
  <c r="AB2721" i="1"/>
  <c r="AY2721" i="1"/>
  <c r="Z2721" i="1"/>
  <c r="AZ2721" i="1"/>
  <c r="BA2721" i="1"/>
  <c r="BB2721" i="1"/>
  <c r="BE2721" i="1"/>
  <c r="U2721" i="1"/>
  <c r="T2721" i="1"/>
  <c r="BJ2721" i="1"/>
  <c r="BK2721" i="1"/>
  <c r="BL2721" i="1"/>
  <c r="BG2721" i="1"/>
  <c r="M2721" i="1"/>
  <c r="BI2721" i="1"/>
  <c r="BH2721" i="1"/>
  <c r="BF2721" i="1"/>
  <c r="BC2721" i="1"/>
  <c r="BD2721" i="1"/>
  <c r="Y2721" i="1"/>
  <c r="V2721" i="1"/>
  <c r="O2721" i="1"/>
  <c r="AT2720" i="1"/>
  <c r="L2720" i="1"/>
  <c r="AU2720" i="1"/>
  <c r="AX2720" i="1"/>
  <c r="AW2720" i="1"/>
  <c r="AV2720" i="1"/>
  <c r="AB2720" i="1"/>
  <c r="AY2720" i="1"/>
  <c r="Z2720" i="1"/>
  <c r="AZ2720" i="1"/>
  <c r="BA2720" i="1"/>
  <c r="BB2720" i="1"/>
  <c r="BE2720" i="1"/>
  <c r="U2720" i="1"/>
  <c r="T2720" i="1"/>
  <c r="BJ2720" i="1"/>
  <c r="BK2720" i="1"/>
  <c r="BL2720" i="1"/>
  <c r="BG2720" i="1"/>
  <c r="M2720" i="1"/>
  <c r="BI2720" i="1"/>
  <c r="BH2720" i="1"/>
  <c r="BF2720" i="1"/>
  <c r="BC2720" i="1"/>
  <c r="BD2720" i="1"/>
  <c r="Y2720" i="1"/>
  <c r="V2720" i="1"/>
  <c r="O2720" i="1"/>
  <c r="AT2719" i="1"/>
  <c r="L2719" i="1"/>
  <c r="AU2719" i="1"/>
  <c r="AX2719" i="1"/>
  <c r="AW2719" i="1"/>
  <c r="AV2719" i="1"/>
  <c r="AB2719" i="1"/>
  <c r="AY2719" i="1"/>
  <c r="Z2719" i="1"/>
  <c r="AZ2719" i="1"/>
  <c r="BA2719" i="1"/>
  <c r="BB2719" i="1"/>
  <c r="BE2719" i="1"/>
  <c r="U2719" i="1"/>
  <c r="T2719" i="1"/>
  <c r="BJ2719" i="1"/>
  <c r="BK2719" i="1"/>
  <c r="BL2719" i="1"/>
  <c r="BG2719" i="1"/>
  <c r="M2719" i="1"/>
  <c r="BI2719" i="1"/>
  <c r="BH2719" i="1"/>
  <c r="BF2719" i="1"/>
  <c r="BC2719" i="1"/>
  <c r="BD2719" i="1"/>
  <c r="Y2719" i="1"/>
  <c r="V2719" i="1"/>
  <c r="O2719" i="1"/>
  <c r="AT2718" i="1"/>
  <c r="L2718" i="1"/>
  <c r="AU2718" i="1"/>
  <c r="AX2718" i="1"/>
  <c r="AW2718" i="1"/>
  <c r="AV2718" i="1"/>
  <c r="AB2718" i="1"/>
  <c r="AY2718" i="1"/>
  <c r="Z2718" i="1"/>
  <c r="AZ2718" i="1"/>
  <c r="BA2718" i="1"/>
  <c r="BB2718" i="1"/>
  <c r="BE2718" i="1"/>
  <c r="U2718" i="1"/>
  <c r="T2718" i="1"/>
  <c r="BJ2718" i="1"/>
  <c r="BK2718" i="1"/>
  <c r="BL2718" i="1"/>
  <c r="BG2718" i="1"/>
  <c r="M2718" i="1"/>
  <c r="BI2718" i="1"/>
  <c r="BH2718" i="1"/>
  <c r="BF2718" i="1"/>
  <c r="BC2718" i="1"/>
  <c r="BD2718" i="1"/>
  <c r="Y2718" i="1"/>
  <c r="V2718" i="1"/>
  <c r="O2718" i="1"/>
  <c r="AT2717" i="1"/>
  <c r="L2717" i="1"/>
  <c r="AU2717" i="1"/>
  <c r="AX2717" i="1"/>
  <c r="AW2717" i="1"/>
  <c r="AV2717" i="1"/>
  <c r="AB2717" i="1"/>
  <c r="AY2717" i="1"/>
  <c r="Z2717" i="1"/>
  <c r="AZ2717" i="1"/>
  <c r="BA2717" i="1"/>
  <c r="BB2717" i="1"/>
  <c r="BE2717" i="1"/>
  <c r="U2717" i="1"/>
  <c r="T2717" i="1"/>
  <c r="BJ2717" i="1"/>
  <c r="BK2717" i="1"/>
  <c r="BL2717" i="1"/>
  <c r="BG2717" i="1"/>
  <c r="M2717" i="1"/>
  <c r="BI2717" i="1"/>
  <c r="BH2717" i="1"/>
  <c r="BF2717" i="1"/>
  <c r="BC2717" i="1"/>
  <c r="BD2717" i="1"/>
  <c r="Y2717" i="1"/>
  <c r="V2717" i="1"/>
  <c r="O2717" i="1"/>
  <c r="AT2716" i="1"/>
  <c r="L2716" i="1"/>
  <c r="AU2716" i="1"/>
  <c r="AX2716" i="1"/>
  <c r="AW2716" i="1"/>
  <c r="AV2716" i="1"/>
  <c r="AB2716" i="1"/>
  <c r="AY2716" i="1"/>
  <c r="Z2716" i="1"/>
  <c r="AZ2716" i="1"/>
  <c r="BA2716" i="1"/>
  <c r="BB2716" i="1"/>
  <c r="BE2716" i="1"/>
  <c r="U2716" i="1"/>
  <c r="T2716" i="1"/>
  <c r="BJ2716" i="1"/>
  <c r="BK2716" i="1"/>
  <c r="BL2716" i="1"/>
  <c r="BG2716" i="1"/>
  <c r="M2716" i="1"/>
  <c r="BI2716" i="1"/>
  <c r="BH2716" i="1"/>
  <c r="BF2716" i="1"/>
  <c r="BC2716" i="1"/>
  <c r="BD2716" i="1"/>
  <c r="Y2716" i="1"/>
  <c r="V2716" i="1"/>
  <c r="O2716" i="1"/>
  <c r="AT2715" i="1"/>
  <c r="L2715" i="1"/>
  <c r="AU2715" i="1"/>
  <c r="AX2715" i="1"/>
  <c r="AW2715" i="1"/>
  <c r="AV2715" i="1"/>
  <c r="AB2715" i="1"/>
  <c r="AY2715" i="1"/>
  <c r="Z2715" i="1"/>
  <c r="AZ2715" i="1"/>
  <c r="BA2715" i="1"/>
  <c r="BB2715" i="1"/>
  <c r="BE2715" i="1"/>
  <c r="U2715" i="1"/>
  <c r="T2715" i="1"/>
  <c r="BJ2715" i="1"/>
  <c r="BK2715" i="1"/>
  <c r="BL2715" i="1"/>
  <c r="BG2715" i="1"/>
  <c r="M2715" i="1"/>
  <c r="BI2715" i="1"/>
  <c r="BH2715" i="1"/>
  <c r="BF2715" i="1"/>
  <c r="BC2715" i="1"/>
  <c r="BD2715" i="1"/>
  <c r="Y2715" i="1"/>
  <c r="V2715" i="1"/>
  <c r="O2715" i="1"/>
  <c r="AT2714" i="1"/>
  <c r="L2714" i="1"/>
  <c r="AU2714" i="1"/>
  <c r="AX2714" i="1"/>
  <c r="AW2714" i="1"/>
  <c r="AV2714" i="1"/>
  <c r="AB2714" i="1"/>
  <c r="AY2714" i="1"/>
  <c r="Z2714" i="1"/>
  <c r="AZ2714" i="1"/>
  <c r="BA2714" i="1"/>
  <c r="BB2714" i="1"/>
  <c r="BE2714" i="1"/>
  <c r="U2714" i="1"/>
  <c r="T2714" i="1"/>
  <c r="BJ2714" i="1"/>
  <c r="BK2714" i="1"/>
  <c r="BL2714" i="1"/>
  <c r="BG2714" i="1"/>
  <c r="M2714" i="1"/>
  <c r="BI2714" i="1"/>
  <c r="BH2714" i="1"/>
  <c r="BF2714" i="1"/>
  <c r="BC2714" i="1"/>
  <c r="BD2714" i="1"/>
  <c r="Y2714" i="1"/>
  <c r="V2714" i="1"/>
  <c r="O2714" i="1"/>
  <c r="AT2713" i="1"/>
  <c r="L2713" i="1"/>
  <c r="AU2713" i="1"/>
  <c r="AX2713" i="1"/>
  <c r="AW2713" i="1"/>
  <c r="AV2713" i="1"/>
  <c r="AB2713" i="1"/>
  <c r="AY2713" i="1"/>
  <c r="Z2713" i="1"/>
  <c r="AZ2713" i="1"/>
  <c r="BA2713" i="1"/>
  <c r="BB2713" i="1"/>
  <c r="BE2713" i="1"/>
  <c r="U2713" i="1"/>
  <c r="T2713" i="1"/>
  <c r="BJ2713" i="1"/>
  <c r="BK2713" i="1"/>
  <c r="BL2713" i="1"/>
  <c r="BG2713" i="1"/>
  <c r="M2713" i="1"/>
  <c r="BI2713" i="1"/>
  <c r="BH2713" i="1"/>
  <c r="BF2713" i="1"/>
  <c r="BC2713" i="1"/>
  <c r="BD2713" i="1"/>
  <c r="Y2713" i="1"/>
  <c r="V2713" i="1"/>
  <c r="O2713" i="1"/>
  <c r="AT2712" i="1"/>
  <c r="L2712" i="1"/>
  <c r="AU2712" i="1"/>
  <c r="AX2712" i="1"/>
  <c r="AW2712" i="1"/>
  <c r="AV2712" i="1"/>
  <c r="AB2712" i="1"/>
  <c r="AY2712" i="1"/>
  <c r="Z2712" i="1"/>
  <c r="AZ2712" i="1"/>
  <c r="BA2712" i="1"/>
  <c r="BB2712" i="1"/>
  <c r="BE2712" i="1"/>
  <c r="U2712" i="1"/>
  <c r="T2712" i="1"/>
  <c r="BJ2712" i="1"/>
  <c r="BK2712" i="1"/>
  <c r="BL2712" i="1"/>
  <c r="BG2712" i="1"/>
  <c r="M2712" i="1"/>
  <c r="BI2712" i="1"/>
  <c r="BH2712" i="1"/>
  <c r="BF2712" i="1"/>
  <c r="BC2712" i="1"/>
  <c r="BD2712" i="1"/>
  <c r="Y2712" i="1"/>
  <c r="V2712" i="1"/>
  <c r="O2712" i="1"/>
  <c r="AT2711" i="1"/>
  <c r="L2711" i="1"/>
  <c r="AU2711" i="1"/>
  <c r="AX2711" i="1"/>
  <c r="AW2711" i="1"/>
  <c r="AV2711" i="1"/>
  <c r="AB2711" i="1"/>
  <c r="AY2711" i="1"/>
  <c r="Z2711" i="1"/>
  <c r="AZ2711" i="1"/>
  <c r="BA2711" i="1"/>
  <c r="BB2711" i="1"/>
  <c r="BE2711" i="1"/>
  <c r="U2711" i="1"/>
  <c r="T2711" i="1"/>
  <c r="BJ2711" i="1"/>
  <c r="BK2711" i="1"/>
  <c r="BL2711" i="1"/>
  <c r="BG2711" i="1"/>
  <c r="M2711" i="1"/>
  <c r="BI2711" i="1"/>
  <c r="BH2711" i="1"/>
  <c r="BF2711" i="1"/>
  <c r="BC2711" i="1"/>
  <c r="BD2711" i="1"/>
  <c r="Y2711" i="1"/>
  <c r="V2711" i="1"/>
  <c r="O2711" i="1"/>
  <c r="AT2710" i="1"/>
  <c r="L2710" i="1"/>
  <c r="AU2710" i="1"/>
  <c r="AX2710" i="1"/>
  <c r="AW2710" i="1"/>
  <c r="AV2710" i="1"/>
  <c r="AB2710" i="1"/>
  <c r="AY2710" i="1"/>
  <c r="Z2710" i="1"/>
  <c r="AZ2710" i="1"/>
  <c r="BA2710" i="1"/>
  <c r="BB2710" i="1"/>
  <c r="BE2710" i="1"/>
  <c r="U2710" i="1"/>
  <c r="T2710" i="1"/>
  <c r="BJ2710" i="1"/>
  <c r="BK2710" i="1"/>
  <c r="BL2710" i="1"/>
  <c r="BG2710" i="1"/>
  <c r="M2710" i="1"/>
  <c r="BI2710" i="1"/>
  <c r="BH2710" i="1"/>
  <c r="BF2710" i="1"/>
  <c r="BC2710" i="1"/>
  <c r="BD2710" i="1"/>
  <c r="Y2710" i="1"/>
  <c r="V2710" i="1"/>
  <c r="O2710" i="1"/>
  <c r="AT2709" i="1"/>
  <c r="L2709" i="1"/>
  <c r="AU2709" i="1"/>
  <c r="AX2709" i="1"/>
  <c r="AW2709" i="1"/>
  <c r="AV2709" i="1"/>
  <c r="AB2709" i="1"/>
  <c r="AY2709" i="1"/>
  <c r="Z2709" i="1"/>
  <c r="AZ2709" i="1"/>
  <c r="BA2709" i="1"/>
  <c r="BB2709" i="1"/>
  <c r="BE2709" i="1"/>
  <c r="U2709" i="1"/>
  <c r="T2709" i="1"/>
  <c r="BJ2709" i="1"/>
  <c r="BK2709" i="1"/>
  <c r="BL2709" i="1"/>
  <c r="BG2709" i="1"/>
  <c r="M2709" i="1"/>
  <c r="BI2709" i="1"/>
  <c r="BH2709" i="1"/>
  <c r="BF2709" i="1"/>
  <c r="BC2709" i="1"/>
  <c r="BD2709" i="1"/>
  <c r="Y2709" i="1"/>
  <c r="V2709" i="1"/>
  <c r="O2709" i="1"/>
  <c r="AT2708" i="1"/>
  <c r="L2708" i="1"/>
  <c r="AU2708" i="1"/>
  <c r="AX2708" i="1"/>
  <c r="AW2708" i="1"/>
  <c r="AV2708" i="1"/>
  <c r="AB2708" i="1"/>
  <c r="AY2708" i="1"/>
  <c r="Z2708" i="1"/>
  <c r="AZ2708" i="1"/>
  <c r="BA2708" i="1"/>
  <c r="BB2708" i="1"/>
  <c r="BE2708" i="1"/>
  <c r="U2708" i="1"/>
  <c r="T2708" i="1"/>
  <c r="BJ2708" i="1"/>
  <c r="BK2708" i="1"/>
  <c r="BL2708" i="1"/>
  <c r="BG2708" i="1"/>
  <c r="M2708" i="1"/>
  <c r="BI2708" i="1"/>
  <c r="BH2708" i="1"/>
  <c r="BF2708" i="1"/>
  <c r="BC2708" i="1"/>
  <c r="BD2708" i="1"/>
  <c r="Y2708" i="1"/>
  <c r="V2708" i="1"/>
  <c r="O2708" i="1"/>
  <c r="AT2707" i="1"/>
  <c r="L2707" i="1"/>
  <c r="AU2707" i="1"/>
  <c r="AX2707" i="1"/>
  <c r="AW2707" i="1"/>
  <c r="AV2707" i="1"/>
  <c r="AB2707" i="1"/>
  <c r="AY2707" i="1"/>
  <c r="Z2707" i="1"/>
  <c r="AZ2707" i="1"/>
  <c r="BA2707" i="1"/>
  <c r="BB2707" i="1"/>
  <c r="BE2707" i="1"/>
  <c r="U2707" i="1"/>
  <c r="T2707" i="1"/>
  <c r="BJ2707" i="1"/>
  <c r="BK2707" i="1"/>
  <c r="BL2707" i="1"/>
  <c r="BG2707" i="1"/>
  <c r="M2707" i="1"/>
  <c r="BI2707" i="1"/>
  <c r="BH2707" i="1"/>
  <c r="BF2707" i="1"/>
  <c r="BC2707" i="1"/>
  <c r="BD2707" i="1"/>
  <c r="Y2707" i="1"/>
  <c r="V2707" i="1"/>
  <c r="O2707" i="1"/>
  <c r="AT2706" i="1"/>
  <c r="L2706" i="1"/>
  <c r="AU2706" i="1"/>
  <c r="AX2706" i="1"/>
  <c r="AW2706" i="1"/>
  <c r="AV2706" i="1"/>
  <c r="AB2706" i="1"/>
  <c r="AY2706" i="1"/>
  <c r="Z2706" i="1"/>
  <c r="AZ2706" i="1"/>
  <c r="BA2706" i="1"/>
  <c r="BB2706" i="1"/>
  <c r="BE2706" i="1"/>
  <c r="U2706" i="1"/>
  <c r="T2706" i="1"/>
  <c r="BJ2706" i="1"/>
  <c r="BK2706" i="1"/>
  <c r="BL2706" i="1"/>
  <c r="BG2706" i="1"/>
  <c r="M2706" i="1"/>
  <c r="BI2706" i="1"/>
  <c r="BH2706" i="1"/>
  <c r="BF2706" i="1"/>
  <c r="BC2706" i="1"/>
  <c r="BD2706" i="1"/>
  <c r="Y2706" i="1"/>
  <c r="V2706" i="1"/>
  <c r="O2706" i="1"/>
  <c r="AT2705" i="1"/>
  <c r="L2705" i="1"/>
  <c r="AU2705" i="1"/>
  <c r="AX2705" i="1"/>
  <c r="AW2705" i="1"/>
  <c r="AV2705" i="1"/>
  <c r="AB2705" i="1"/>
  <c r="AY2705" i="1"/>
  <c r="Z2705" i="1"/>
  <c r="AZ2705" i="1"/>
  <c r="BA2705" i="1"/>
  <c r="BB2705" i="1"/>
  <c r="BE2705" i="1"/>
  <c r="U2705" i="1"/>
  <c r="T2705" i="1"/>
  <c r="BJ2705" i="1"/>
  <c r="BK2705" i="1"/>
  <c r="BL2705" i="1"/>
  <c r="BG2705" i="1"/>
  <c r="M2705" i="1"/>
  <c r="BI2705" i="1"/>
  <c r="BH2705" i="1"/>
  <c r="BF2705" i="1"/>
  <c r="BC2705" i="1"/>
  <c r="BD2705" i="1"/>
  <c r="Y2705" i="1"/>
  <c r="V2705" i="1"/>
  <c r="O2705" i="1"/>
  <c r="AT2704" i="1"/>
  <c r="L2704" i="1"/>
  <c r="AU2704" i="1"/>
  <c r="AX2704" i="1"/>
  <c r="AW2704" i="1"/>
  <c r="AV2704" i="1"/>
  <c r="AB2704" i="1"/>
  <c r="AY2704" i="1"/>
  <c r="Z2704" i="1"/>
  <c r="AZ2704" i="1"/>
  <c r="BA2704" i="1"/>
  <c r="BB2704" i="1"/>
  <c r="BE2704" i="1"/>
  <c r="U2704" i="1"/>
  <c r="T2704" i="1"/>
  <c r="BJ2704" i="1"/>
  <c r="BK2704" i="1"/>
  <c r="BL2704" i="1"/>
  <c r="BG2704" i="1"/>
  <c r="M2704" i="1"/>
  <c r="BI2704" i="1"/>
  <c r="BH2704" i="1"/>
  <c r="BF2704" i="1"/>
  <c r="BC2704" i="1"/>
  <c r="BD2704" i="1"/>
  <c r="Y2704" i="1"/>
  <c r="V2704" i="1"/>
  <c r="O2704" i="1"/>
  <c r="AT2703" i="1"/>
  <c r="L2703" i="1"/>
  <c r="AU2703" i="1"/>
  <c r="AX2703" i="1"/>
  <c r="AW2703" i="1"/>
  <c r="AV2703" i="1"/>
  <c r="AB2703" i="1"/>
  <c r="AY2703" i="1"/>
  <c r="Z2703" i="1"/>
  <c r="AZ2703" i="1"/>
  <c r="BA2703" i="1"/>
  <c r="BB2703" i="1"/>
  <c r="BE2703" i="1"/>
  <c r="U2703" i="1"/>
  <c r="T2703" i="1"/>
  <c r="BJ2703" i="1"/>
  <c r="BK2703" i="1"/>
  <c r="BL2703" i="1"/>
  <c r="BG2703" i="1"/>
  <c r="M2703" i="1"/>
  <c r="BI2703" i="1"/>
  <c r="BH2703" i="1"/>
  <c r="BF2703" i="1"/>
  <c r="BC2703" i="1"/>
  <c r="BD2703" i="1"/>
  <c r="Y2703" i="1"/>
  <c r="V2703" i="1"/>
  <c r="O2703" i="1"/>
  <c r="AT2702" i="1"/>
  <c r="L2702" i="1"/>
  <c r="AU2702" i="1"/>
  <c r="AX2702" i="1"/>
  <c r="AW2702" i="1"/>
  <c r="AV2702" i="1"/>
  <c r="AB2702" i="1"/>
  <c r="AY2702" i="1"/>
  <c r="Z2702" i="1"/>
  <c r="AZ2702" i="1"/>
  <c r="BA2702" i="1"/>
  <c r="BB2702" i="1"/>
  <c r="BE2702" i="1"/>
  <c r="U2702" i="1"/>
  <c r="T2702" i="1"/>
  <c r="BJ2702" i="1"/>
  <c r="BK2702" i="1"/>
  <c r="BL2702" i="1"/>
  <c r="BG2702" i="1"/>
  <c r="M2702" i="1"/>
  <c r="BI2702" i="1"/>
  <c r="BH2702" i="1"/>
  <c r="BF2702" i="1"/>
  <c r="BC2702" i="1"/>
  <c r="BD2702" i="1"/>
  <c r="Y2702" i="1"/>
  <c r="V2702" i="1"/>
  <c r="O2702" i="1"/>
  <c r="AT2701" i="1"/>
  <c r="L2701" i="1"/>
  <c r="AU2701" i="1"/>
  <c r="AX2701" i="1"/>
  <c r="AW2701" i="1"/>
  <c r="AV2701" i="1"/>
  <c r="AB2701" i="1"/>
  <c r="AY2701" i="1"/>
  <c r="Z2701" i="1"/>
  <c r="AZ2701" i="1"/>
  <c r="BA2701" i="1"/>
  <c r="BB2701" i="1"/>
  <c r="BE2701" i="1"/>
  <c r="U2701" i="1"/>
  <c r="T2701" i="1"/>
  <c r="BJ2701" i="1"/>
  <c r="BK2701" i="1"/>
  <c r="BL2701" i="1"/>
  <c r="BG2701" i="1"/>
  <c r="M2701" i="1"/>
  <c r="BI2701" i="1"/>
  <c r="BH2701" i="1"/>
  <c r="BF2701" i="1"/>
  <c r="BC2701" i="1"/>
  <c r="BD2701" i="1"/>
  <c r="Y2701" i="1"/>
  <c r="V2701" i="1"/>
  <c r="O2701" i="1"/>
  <c r="AT2700" i="1"/>
  <c r="L2700" i="1"/>
  <c r="AU2700" i="1"/>
  <c r="AX2700" i="1"/>
  <c r="AW2700" i="1"/>
  <c r="AV2700" i="1"/>
  <c r="AB2700" i="1"/>
  <c r="AY2700" i="1"/>
  <c r="Z2700" i="1"/>
  <c r="AZ2700" i="1"/>
  <c r="BA2700" i="1"/>
  <c r="BB2700" i="1"/>
  <c r="BE2700" i="1"/>
  <c r="U2700" i="1"/>
  <c r="T2700" i="1"/>
  <c r="BJ2700" i="1"/>
  <c r="BK2700" i="1"/>
  <c r="BL2700" i="1"/>
  <c r="BG2700" i="1"/>
  <c r="M2700" i="1"/>
  <c r="BI2700" i="1"/>
  <c r="BH2700" i="1"/>
  <c r="BF2700" i="1"/>
  <c r="BC2700" i="1"/>
  <c r="BD2700" i="1"/>
  <c r="Y2700" i="1"/>
  <c r="V2700" i="1"/>
  <c r="O2700" i="1"/>
  <c r="AT2699" i="1"/>
  <c r="L2699" i="1"/>
  <c r="AU2699" i="1"/>
  <c r="AX2699" i="1"/>
  <c r="AW2699" i="1"/>
  <c r="AV2699" i="1"/>
  <c r="AB2699" i="1"/>
  <c r="AY2699" i="1"/>
  <c r="Z2699" i="1"/>
  <c r="AZ2699" i="1"/>
  <c r="BA2699" i="1"/>
  <c r="BB2699" i="1"/>
  <c r="BE2699" i="1"/>
  <c r="U2699" i="1"/>
  <c r="T2699" i="1"/>
  <c r="BJ2699" i="1"/>
  <c r="BK2699" i="1"/>
  <c r="BL2699" i="1"/>
  <c r="BG2699" i="1"/>
  <c r="M2699" i="1"/>
  <c r="BI2699" i="1"/>
  <c r="BH2699" i="1"/>
  <c r="BF2699" i="1"/>
  <c r="BC2699" i="1"/>
  <c r="BD2699" i="1"/>
  <c r="Y2699" i="1"/>
  <c r="V2699" i="1"/>
  <c r="O2699" i="1"/>
  <c r="AT2698" i="1"/>
  <c r="L2698" i="1"/>
  <c r="AU2698" i="1"/>
  <c r="AX2698" i="1"/>
  <c r="AW2698" i="1"/>
  <c r="AV2698" i="1"/>
  <c r="AB2698" i="1"/>
  <c r="AY2698" i="1"/>
  <c r="Z2698" i="1"/>
  <c r="AZ2698" i="1"/>
  <c r="BA2698" i="1"/>
  <c r="BB2698" i="1"/>
  <c r="BE2698" i="1"/>
  <c r="U2698" i="1"/>
  <c r="T2698" i="1"/>
  <c r="BJ2698" i="1"/>
  <c r="BK2698" i="1"/>
  <c r="BL2698" i="1"/>
  <c r="BG2698" i="1"/>
  <c r="M2698" i="1"/>
  <c r="BI2698" i="1"/>
  <c r="BH2698" i="1"/>
  <c r="BF2698" i="1"/>
  <c r="BC2698" i="1"/>
  <c r="BD2698" i="1"/>
  <c r="Y2698" i="1"/>
  <c r="V2698" i="1"/>
  <c r="O2698" i="1"/>
  <c r="AT2697" i="1"/>
  <c r="L2697" i="1"/>
  <c r="AU2697" i="1"/>
  <c r="AX2697" i="1"/>
  <c r="AW2697" i="1"/>
  <c r="AV2697" i="1"/>
  <c r="AB2697" i="1"/>
  <c r="AY2697" i="1"/>
  <c r="Z2697" i="1"/>
  <c r="AZ2697" i="1"/>
  <c r="BA2697" i="1"/>
  <c r="BB2697" i="1"/>
  <c r="BE2697" i="1"/>
  <c r="U2697" i="1"/>
  <c r="T2697" i="1"/>
  <c r="BJ2697" i="1"/>
  <c r="BK2697" i="1"/>
  <c r="BL2697" i="1"/>
  <c r="BG2697" i="1"/>
  <c r="M2697" i="1"/>
  <c r="BI2697" i="1"/>
  <c r="BH2697" i="1"/>
  <c r="BF2697" i="1"/>
  <c r="BC2697" i="1"/>
  <c r="BD2697" i="1"/>
  <c r="Y2697" i="1"/>
  <c r="V2697" i="1"/>
  <c r="O2697" i="1"/>
  <c r="AT2696" i="1"/>
  <c r="L2696" i="1"/>
  <c r="AU2696" i="1"/>
  <c r="AX2696" i="1"/>
  <c r="AW2696" i="1"/>
  <c r="AV2696" i="1"/>
  <c r="AB2696" i="1"/>
  <c r="AY2696" i="1"/>
  <c r="Z2696" i="1"/>
  <c r="AZ2696" i="1"/>
  <c r="BA2696" i="1"/>
  <c r="BB2696" i="1"/>
  <c r="BE2696" i="1"/>
  <c r="U2696" i="1"/>
  <c r="T2696" i="1"/>
  <c r="BJ2696" i="1"/>
  <c r="BK2696" i="1"/>
  <c r="BL2696" i="1"/>
  <c r="BG2696" i="1"/>
  <c r="M2696" i="1"/>
  <c r="BI2696" i="1"/>
  <c r="BH2696" i="1"/>
  <c r="BF2696" i="1"/>
  <c r="BC2696" i="1"/>
  <c r="BD2696" i="1"/>
  <c r="Y2696" i="1"/>
  <c r="V2696" i="1"/>
  <c r="O2696" i="1"/>
  <c r="AT2695" i="1"/>
  <c r="L2695" i="1"/>
  <c r="AU2695" i="1"/>
  <c r="AX2695" i="1"/>
  <c r="AW2695" i="1"/>
  <c r="AV2695" i="1"/>
  <c r="AB2695" i="1"/>
  <c r="AY2695" i="1"/>
  <c r="Z2695" i="1"/>
  <c r="AZ2695" i="1"/>
  <c r="BA2695" i="1"/>
  <c r="BB2695" i="1"/>
  <c r="BE2695" i="1"/>
  <c r="U2695" i="1"/>
  <c r="T2695" i="1"/>
  <c r="BJ2695" i="1"/>
  <c r="BK2695" i="1"/>
  <c r="BL2695" i="1"/>
  <c r="BG2695" i="1"/>
  <c r="M2695" i="1"/>
  <c r="BI2695" i="1"/>
  <c r="BH2695" i="1"/>
  <c r="BF2695" i="1"/>
  <c r="BC2695" i="1"/>
  <c r="BD2695" i="1"/>
  <c r="Y2695" i="1"/>
  <c r="V2695" i="1"/>
  <c r="O2695" i="1"/>
  <c r="AT2694" i="1"/>
  <c r="L2694" i="1"/>
  <c r="AU2694" i="1"/>
  <c r="AX2694" i="1"/>
  <c r="AW2694" i="1"/>
  <c r="AV2694" i="1"/>
  <c r="AB2694" i="1"/>
  <c r="AY2694" i="1"/>
  <c r="Z2694" i="1"/>
  <c r="AZ2694" i="1"/>
  <c r="BA2694" i="1"/>
  <c r="BB2694" i="1"/>
  <c r="BE2694" i="1"/>
  <c r="U2694" i="1"/>
  <c r="T2694" i="1"/>
  <c r="BJ2694" i="1"/>
  <c r="BK2694" i="1"/>
  <c r="BL2694" i="1"/>
  <c r="BG2694" i="1"/>
  <c r="M2694" i="1"/>
  <c r="BI2694" i="1"/>
  <c r="BH2694" i="1"/>
  <c r="BF2694" i="1"/>
  <c r="BC2694" i="1"/>
  <c r="BD2694" i="1"/>
  <c r="Y2694" i="1"/>
  <c r="V2694" i="1"/>
  <c r="O2694" i="1"/>
  <c r="AT2693" i="1"/>
  <c r="L2693" i="1"/>
  <c r="AU2693" i="1"/>
  <c r="AX2693" i="1"/>
  <c r="AW2693" i="1"/>
  <c r="AV2693" i="1"/>
  <c r="AB2693" i="1"/>
  <c r="AY2693" i="1"/>
  <c r="Z2693" i="1"/>
  <c r="AZ2693" i="1"/>
  <c r="BA2693" i="1"/>
  <c r="BB2693" i="1"/>
  <c r="BE2693" i="1"/>
  <c r="U2693" i="1"/>
  <c r="T2693" i="1"/>
  <c r="BJ2693" i="1"/>
  <c r="BK2693" i="1"/>
  <c r="BL2693" i="1"/>
  <c r="BG2693" i="1"/>
  <c r="M2693" i="1"/>
  <c r="BI2693" i="1"/>
  <c r="BH2693" i="1"/>
  <c r="BF2693" i="1"/>
  <c r="BC2693" i="1"/>
  <c r="BD2693" i="1"/>
  <c r="Y2693" i="1"/>
  <c r="V2693" i="1"/>
  <c r="O2693" i="1"/>
  <c r="AT2692" i="1"/>
  <c r="L2692" i="1"/>
  <c r="AU2692" i="1"/>
  <c r="AX2692" i="1"/>
  <c r="AW2692" i="1"/>
  <c r="AV2692" i="1"/>
  <c r="AB2692" i="1"/>
  <c r="AY2692" i="1"/>
  <c r="Z2692" i="1"/>
  <c r="AZ2692" i="1"/>
  <c r="BA2692" i="1"/>
  <c r="BB2692" i="1"/>
  <c r="BE2692" i="1"/>
  <c r="U2692" i="1"/>
  <c r="T2692" i="1"/>
  <c r="BJ2692" i="1"/>
  <c r="BK2692" i="1"/>
  <c r="BL2692" i="1"/>
  <c r="BG2692" i="1"/>
  <c r="M2692" i="1"/>
  <c r="BI2692" i="1"/>
  <c r="BH2692" i="1"/>
  <c r="BF2692" i="1"/>
  <c r="BC2692" i="1"/>
  <c r="BD2692" i="1"/>
  <c r="Y2692" i="1"/>
  <c r="V2692" i="1"/>
  <c r="O2692" i="1"/>
  <c r="AT2691" i="1"/>
  <c r="L2691" i="1"/>
  <c r="AU2691" i="1"/>
  <c r="AX2691" i="1"/>
  <c r="AW2691" i="1"/>
  <c r="AV2691" i="1"/>
  <c r="AB2691" i="1"/>
  <c r="AY2691" i="1"/>
  <c r="Z2691" i="1"/>
  <c r="AZ2691" i="1"/>
  <c r="BA2691" i="1"/>
  <c r="BB2691" i="1"/>
  <c r="BE2691" i="1"/>
  <c r="U2691" i="1"/>
  <c r="T2691" i="1"/>
  <c r="BJ2691" i="1"/>
  <c r="BK2691" i="1"/>
  <c r="BL2691" i="1"/>
  <c r="BG2691" i="1"/>
  <c r="M2691" i="1"/>
  <c r="BI2691" i="1"/>
  <c r="BH2691" i="1"/>
  <c r="BF2691" i="1"/>
  <c r="BC2691" i="1"/>
  <c r="BD2691" i="1"/>
  <c r="Y2691" i="1"/>
  <c r="V2691" i="1"/>
  <c r="O2691" i="1"/>
  <c r="AT2690" i="1"/>
  <c r="L2690" i="1"/>
  <c r="AU2690" i="1"/>
  <c r="AX2690" i="1"/>
  <c r="AW2690" i="1"/>
  <c r="AV2690" i="1"/>
  <c r="AB2690" i="1"/>
  <c r="AY2690" i="1"/>
  <c r="Z2690" i="1"/>
  <c r="AZ2690" i="1"/>
  <c r="BA2690" i="1"/>
  <c r="BB2690" i="1"/>
  <c r="BE2690" i="1"/>
  <c r="U2690" i="1"/>
  <c r="T2690" i="1"/>
  <c r="BJ2690" i="1"/>
  <c r="BK2690" i="1"/>
  <c r="BL2690" i="1"/>
  <c r="BG2690" i="1"/>
  <c r="M2690" i="1"/>
  <c r="BI2690" i="1"/>
  <c r="BH2690" i="1"/>
  <c r="BF2690" i="1"/>
  <c r="BC2690" i="1"/>
  <c r="BD2690" i="1"/>
  <c r="Y2690" i="1"/>
  <c r="V2690" i="1"/>
  <c r="O2690" i="1"/>
  <c r="AT2689" i="1"/>
  <c r="L2689" i="1"/>
  <c r="AU2689" i="1"/>
  <c r="AX2689" i="1"/>
  <c r="AW2689" i="1"/>
  <c r="AV2689" i="1"/>
  <c r="AB2689" i="1"/>
  <c r="AY2689" i="1"/>
  <c r="Z2689" i="1"/>
  <c r="AZ2689" i="1"/>
  <c r="BA2689" i="1"/>
  <c r="BB2689" i="1"/>
  <c r="BE2689" i="1"/>
  <c r="U2689" i="1"/>
  <c r="T2689" i="1"/>
  <c r="BJ2689" i="1"/>
  <c r="BK2689" i="1"/>
  <c r="BL2689" i="1"/>
  <c r="BG2689" i="1"/>
  <c r="M2689" i="1"/>
  <c r="BI2689" i="1"/>
  <c r="BH2689" i="1"/>
  <c r="BF2689" i="1"/>
  <c r="BC2689" i="1"/>
  <c r="BD2689" i="1"/>
  <c r="Y2689" i="1"/>
  <c r="V2689" i="1"/>
  <c r="O2689" i="1"/>
  <c r="AT2688" i="1"/>
  <c r="L2688" i="1"/>
  <c r="AU2688" i="1"/>
  <c r="AX2688" i="1"/>
  <c r="AW2688" i="1"/>
  <c r="AV2688" i="1"/>
  <c r="AB2688" i="1"/>
  <c r="AY2688" i="1"/>
  <c r="Z2688" i="1"/>
  <c r="AZ2688" i="1"/>
  <c r="BA2688" i="1"/>
  <c r="BB2688" i="1"/>
  <c r="BE2688" i="1"/>
  <c r="U2688" i="1"/>
  <c r="T2688" i="1"/>
  <c r="BJ2688" i="1"/>
  <c r="BK2688" i="1"/>
  <c r="BL2688" i="1"/>
  <c r="BG2688" i="1"/>
  <c r="M2688" i="1"/>
  <c r="BI2688" i="1"/>
  <c r="BH2688" i="1"/>
  <c r="BF2688" i="1"/>
  <c r="BC2688" i="1"/>
  <c r="BD2688" i="1"/>
  <c r="Y2688" i="1"/>
  <c r="V2688" i="1"/>
  <c r="O2688" i="1"/>
  <c r="AT2687" i="1"/>
  <c r="L2687" i="1"/>
  <c r="AU2687" i="1"/>
  <c r="AX2687" i="1"/>
  <c r="AW2687" i="1"/>
  <c r="AV2687" i="1"/>
  <c r="AB2687" i="1"/>
  <c r="AY2687" i="1"/>
  <c r="Z2687" i="1"/>
  <c r="AZ2687" i="1"/>
  <c r="BA2687" i="1"/>
  <c r="BB2687" i="1"/>
  <c r="BE2687" i="1"/>
  <c r="U2687" i="1"/>
  <c r="T2687" i="1"/>
  <c r="BJ2687" i="1"/>
  <c r="BK2687" i="1"/>
  <c r="BL2687" i="1"/>
  <c r="BG2687" i="1"/>
  <c r="M2687" i="1"/>
  <c r="BI2687" i="1"/>
  <c r="BH2687" i="1"/>
  <c r="BF2687" i="1"/>
  <c r="BC2687" i="1"/>
  <c r="BD2687" i="1"/>
  <c r="Y2687" i="1"/>
  <c r="V2687" i="1"/>
  <c r="O2687" i="1"/>
  <c r="AT2686" i="1"/>
  <c r="L2686" i="1"/>
  <c r="AU2686" i="1"/>
  <c r="AX2686" i="1"/>
  <c r="AW2686" i="1"/>
  <c r="AV2686" i="1"/>
  <c r="AB2686" i="1"/>
  <c r="AY2686" i="1"/>
  <c r="Z2686" i="1"/>
  <c r="AZ2686" i="1"/>
  <c r="BA2686" i="1"/>
  <c r="BB2686" i="1"/>
  <c r="BE2686" i="1"/>
  <c r="U2686" i="1"/>
  <c r="T2686" i="1"/>
  <c r="BJ2686" i="1"/>
  <c r="BK2686" i="1"/>
  <c r="BL2686" i="1"/>
  <c r="BG2686" i="1"/>
  <c r="M2686" i="1"/>
  <c r="BI2686" i="1"/>
  <c r="BH2686" i="1"/>
  <c r="BF2686" i="1"/>
  <c r="BC2686" i="1"/>
  <c r="BD2686" i="1"/>
  <c r="Y2686" i="1"/>
  <c r="V2686" i="1"/>
  <c r="O2686" i="1"/>
  <c r="AT2685" i="1"/>
  <c r="L2685" i="1"/>
  <c r="AU2685" i="1"/>
  <c r="AX2685" i="1"/>
  <c r="AW2685" i="1"/>
  <c r="AV2685" i="1"/>
  <c r="AB2685" i="1"/>
  <c r="AY2685" i="1"/>
  <c r="Z2685" i="1"/>
  <c r="AZ2685" i="1"/>
  <c r="BA2685" i="1"/>
  <c r="BB2685" i="1"/>
  <c r="BE2685" i="1"/>
  <c r="U2685" i="1"/>
  <c r="T2685" i="1"/>
  <c r="BJ2685" i="1"/>
  <c r="BK2685" i="1"/>
  <c r="BL2685" i="1"/>
  <c r="BG2685" i="1"/>
  <c r="M2685" i="1"/>
  <c r="BI2685" i="1"/>
  <c r="BH2685" i="1"/>
  <c r="BF2685" i="1"/>
  <c r="BC2685" i="1"/>
  <c r="BD2685" i="1"/>
  <c r="Y2685" i="1"/>
  <c r="V2685" i="1"/>
  <c r="O2685" i="1"/>
  <c r="AT2684" i="1"/>
  <c r="L2684" i="1"/>
  <c r="AU2684" i="1"/>
  <c r="AX2684" i="1"/>
  <c r="AW2684" i="1"/>
  <c r="AV2684" i="1"/>
  <c r="AB2684" i="1"/>
  <c r="AY2684" i="1"/>
  <c r="Z2684" i="1"/>
  <c r="AZ2684" i="1"/>
  <c r="BA2684" i="1"/>
  <c r="BB2684" i="1"/>
  <c r="BE2684" i="1"/>
  <c r="U2684" i="1"/>
  <c r="T2684" i="1"/>
  <c r="BJ2684" i="1"/>
  <c r="BK2684" i="1"/>
  <c r="BL2684" i="1"/>
  <c r="BG2684" i="1"/>
  <c r="M2684" i="1"/>
  <c r="BI2684" i="1"/>
  <c r="BH2684" i="1"/>
  <c r="BF2684" i="1"/>
  <c r="BC2684" i="1"/>
  <c r="BD2684" i="1"/>
  <c r="Y2684" i="1"/>
  <c r="V2684" i="1"/>
  <c r="O2684" i="1"/>
  <c r="AT2683" i="1"/>
  <c r="L2683" i="1"/>
  <c r="AU2683" i="1"/>
  <c r="AX2683" i="1"/>
  <c r="AW2683" i="1"/>
  <c r="AV2683" i="1"/>
  <c r="AB2683" i="1"/>
  <c r="AY2683" i="1"/>
  <c r="Z2683" i="1"/>
  <c r="AZ2683" i="1"/>
  <c r="BA2683" i="1"/>
  <c r="BB2683" i="1"/>
  <c r="BE2683" i="1"/>
  <c r="U2683" i="1"/>
  <c r="T2683" i="1"/>
  <c r="BJ2683" i="1"/>
  <c r="BK2683" i="1"/>
  <c r="BL2683" i="1"/>
  <c r="BG2683" i="1"/>
  <c r="M2683" i="1"/>
  <c r="BI2683" i="1"/>
  <c r="BH2683" i="1"/>
  <c r="BF2683" i="1"/>
  <c r="BC2683" i="1"/>
  <c r="BD2683" i="1"/>
  <c r="Y2683" i="1"/>
  <c r="V2683" i="1"/>
  <c r="O2683" i="1"/>
  <c r="AT2682" i="1"/>
  <c r="L2682" i="1"/>
  <c r="AU2682" i="1"/>
  <c r="AX2682" i="1"/>
  <c r="AW2682" i="1"/>
  <c r="AV2682" i="1"/>
  <c r="AB2682" i="1"/>
  <c r="AY2682" i="1"/>
  <c r="Z2682" i="1"/>
  <c r="AZ2682" i="1"/>
  <c r="BA2682" i="1"/>
  <c r="BB2682" i="1"/>
  <c r="BE2682" i="1"/>
  <c r="U2682" i="1"/>
  <c r="T2682" i="1"/>
  <c r="BJ2682" i="1"/>
  <c r="BK2682" i="1"/>
  <c r="BL2682" i="1"/>
  <c r="BG2682" i="1"/>
  <c r="M2682" i="1"/>
  <c r="BI2682" i="1"/>
  <c r="BH2682" i="1"/>
  <c r="BF2682" i="1"/>
  <c r="BC2682" i="1"/>
  <c r="BD2682" i="1"/>
  <c r="Y2682" i="1"/>
  <c r="V2682" i="1"/>
  <c r="O2682" i="1"/>
  <c r="AT2681" i="1"/>
  <c r="L2681" i="1"/>
  <c r="AU2681" i="1"/>
  <c r="AX2681" i="1"/>
  <c r="AW2681" i="1"/>
  <c r="AV2681" i="1"/>
  <c r="AB2681" i="1"/>
  <c r="AY2681" i="1"/>
  <c r="Z2681" i="1"/>
  <c r="AZ2681" i="1"/>
  <c r="BA2681" i="1"/>
  <c r="BB2681" i="1"/>
  <c r="BE2681" i="1"/>
  <c r="U2681" i="1"/>
  <c r="T2681" i="1"/>
  <c r="BJ2681" i="1"/>
  <c r="BK2681" i="1"/>
  <c r="BL2681" i="1"/>
  <c r="BG2681" i="1"/>
  <c r="M2681" i="1"/>
  <c r="BI2681" i="1"/>
  <c r="BH2681" i="1"/>
  <c r="BF2681" i="1"/>
  <c r="BC2681" i="1"/>
  <c r="BD2681" i="1"/>
  <c r="Y2681" i="1"/>
  <c r="V2681" i="1"/>
  <c r="O2681" i="1"/>
  <c r="AT2680" i="1"/>
  <c r="L2680" i="1"/>
  <c r="AU2680" i="1"/>
  <c r="AX2680" i="1"/>
  <c r="AW2680" i="1"/>
  <c r="AV2680" i="1"/>
  <c r="AB2680" i="1"/>
  <c r="AY2680" i="1"/>
  <c r="Z2680" i="1"/>
  <c r="AZ2680" i="1"/>
  <c r="BA2680" i="1"/>
  <c r="BB2680" i="1"/>
  <c r="BE2680" i="1"/>
  <c r="U2680" i="1"/>
  <c r="T2680" i="1"/>
  <c r="BJ2680" i="1"/>
  <c r="BK2680" i="1"/>
  <c r="BL2680" i="1"/>
  <c r="BG2680" i="1"/>
  <c r="M2680" i="1"/>
  <c r="BI2680" i="1"/>
  <c r="BH2680" i="1"/>
  <c r="BF2680" i="1"/>
  <c r="BC2680" i="1"/>
  <c r="BD2680" i="1"/>
  <c r="Y2680" i="1"/>
  <c r="V2680" i="1"/>
  <c r="O2680" i="1"/>
  <c r="AT2679" i="1"/>
  <c r="L2679" i="1"/>
  <c r="AU2679" i="1"/>
  <c r="AX2679" i="1"/>
  <c r="AW2679" i="1"/>
  <c r="AV2679" i="1"/>
  <c r="AB2679" i="1"/>
  <c r="AY2679" i="1"/>
  <c r="Z2679" i="1"/>
  <c r="AZ2679" i="1"/>
  <c r="BA2679" i="1"/>
  <c r="BB2679" i="1"/>
  <c r="BE2679" i="1"/>
  <c r="U2679" i="1"/>
  <c r="T2679" i="1"/>
  <c r="BJ2679" i="1"/>
  <c r="BK2679" i="1"/>
  <c r="BL2679" i="1"/>
  <c r="BG2679" i="1"/>
  <c r="M2679" i="1"/>
  <c r="BI2679" i="1"/>
  <c r="BH2679" i="1"/>
  <c r="BF2679" i="1"/>
  <c r="BC2679" i="1"/>
  <c r="BD2679" i="1"/>
  <c r="Y2679" i="1"/>
  <c r="V2679" i="1"/>
  <c r="O2679" i="1"/>
  <c r="AT2678" i="1"/>
  <c r="L2678" i="1"/>
  <c r="AU2678" i="1"/>
  <c r="AX2678" i="1"/>
  <c r="AW2678" i="1"/>
  <c r="AV2678" i="1"/>
  <c r="AB2678" i="1"/>
  <c r="AY2678" i="1"/>
  <c r="Z2678" i="1"/>
  <c r="AZ2678" i="1"/>
  <c r="BA2678" i="1"/>
  <c r="BB2678" i="1"/>
  <c r="BE2678" i="1"/>
  <c r="U2678" i="1"/>
  <c r="T2678" i="1"/>
  <c r="BJ2678" i="1"/>
  <c r="BK2678" i="1"/>
  <c r="BL2678" i="1"/>
  <c r="BG2678" i="1"/>
  <c r="M2678" i="1"/>
  <c r="BI2678" i="1"/>
  <c r="BH2678" i="1"/>
  <c r="BF2678" i="1"/>
  <c r="BC2678" i="1"/>
  <c r="BD2678" i="1"/>
  <c r="Y2678" i="1"/>
  <c r="V2678" i="1"/>
  <c r="O2678" i="1"/>
  <c r="AT2677" i="1"/>
  <c r="L2677" i="1"/>
  <c r="AU2677" i="1"/>
  <c r="AX2677" i="1"/>
  <c r="AW2677" i="1"/>
  <c r="AV2677" i="1"/>
  <c r="AB2677" i="1"/>
  <c r="AY2677" i="1"/>
  <c r="Z2677" i="1"/>
  <c r="AZ2677" i="1"/>
  <c r="BA2677" i="1"/>
  <c r="BB2677" i="1"/>
  <c r="BE2677" i="1"/>
  <c r="U2677" i="1"/>
  <c r="T2677" i="1"/>
  <c r="BJ2677" i="1"/>
  <c r="BK2677" i="1"/>
  <c r="BL2677" i="1"/>
  <c r="BG2677" i="1"/>
  <c r="M2677" i="1"/>
  <c r="BI2677" i="1"/>
  <c r="BH2677" i="1"/>
  <c r="BF2677" i="1"/>
  <c r="BC2677" i="1"/>
  <c r="BD2677" i="1"/>
  <c r="Y2677" i="1"/>
  <c r="V2677" i="1"/>
  <c r="O2677" i="1"/>
  <c r="AT2676" i="1"/>
  <c r="L2676" i="1"/>
  <c r="AU2676" i="1"/>
  <c r="AX2676" i="1"/>
  <c r="AW2676" i="1"/>
  <c r="AV2676" i="1"/>
  <c r="AB2676" i="1"/>
  <c r="AY2676" i="1"/>
  <c r="Z2676" i="1"/>
  <c r="AZ2676" i="1"/>
  <c r="BA2676" i="1"/>
  <c r="BB2676" i="1"/>
  <c r="BE2676" i="1"/>
  <c r="U2676" i="1"/>
  <c r="T2676" i="1"/>
  <c r="BJ2676" i="1"/>
  <c r="BK2676" i="1"/>
  <c r="BL2676" i="1"/>
  <c r="BG2676" i="1"/>
  <c r="M2676" i="1"/>
  <c r="BI2676" i="1"/>
  <c r="BH2676" i="1"/>
  <c r="BF2676" i="1"/>
  <c r="BC2676" i="1"/>
  <c r="BD2676" i="1"/>
  <c r="Y2676" i="1"/>
  <c r="V2676" i="1"/>
  <c r="O2676" i="1"/>
  <c r="AT2675" i="1"/>
  <c r="L2675" i="1"/>
  <c r="AU2675" i="1"/>
  <c r="AX2675" i="1"/>
  <c r="AW2675" i="1"/>
  <c r="AV2675" i="1"/>
  <c r="AB2675" i="1"/>
  <c r="AY2675" i="1"/>
  <c r="Z2675" i="1"/>
  <c r="AZ2675" i="1"/>
  <c r="BA2675" i="1"/>
  <c r="BB2675" i="1"/>
  <c r="BE2675" i="1"/>
  <c r="U2675" i="1"/>
  <c r="T2675" i="1"/>
  <c r="BJ2675" i="1"/>
  <c r="BK2675" i="1"/>
  <c r="BL2675" i="1"/>
  <c r="BG2675" i="1"/>
  <c r="M2675" i="1"/>
  <c r="BI2675" i="1"/>
  <c r="BH2675" i="1"/>
  <c r="BF2675" i="1"/>
  <c r="BC2675" i="1"/>
  <c r="BD2675" i="1"/>
  <c r="Y2675" i="1"/>
  <c r="V2675" i="1"/>
  <c r="O2675" i="1"/>
  <c r="AT2674" i="1"/>
  <c r="L2674" i="1"/>
  <c r="AU2674" i="1"/>
  <c r="AX2674" i="1"/>
  <c r="AW2674" i="1"/>
  <c r="AV2674" i="1"/>
  <c r="AB2674" i="1"/>
  <c r="AY2674" i="1"/>
  <c r="Z2674" i="1"/>
  <c r="AZ2674" i="1"/>
  <c r="BA2674" i="1"/>
  <c r="BB2674" i="1"/>
  <c r="BE2674" i="1"/>
  <c r="U2674" i="1"/>
  <c r="T2674" i="1"/>
  <c r="BJ2674" i="1"/>
  <c r="BK2674" i="1"/>
  <c r="BL2674" i="1"/>
  <c r="BG2674" i="1"/>
  <c r="M2674" i="1"/>
  <c r="BI2674" i="1"/>
  <c r="BH2674" i="1"/>
  <c r="BF2674" i="1"/>
  <c r="BC2674" i="1"/>
  <c r="BD2674" i="1"/>
  <c r="Y2674" i="1"/>
  <c r="V2674" i="1"/>
  <c r="O2674" i="1"/>
  <c r="AT2673" i="1"/>
  <c r="L2673" i="1"/>
  <c r="AU2673" i="1"/>
  <c r="AX2673" i="1"/>
  <c r="AW2673" i="1"/>
  <c r="AV2673" i="1"/>
  <c r="AB2673" i="1"/>
  <c r="AY2673" i="1"/>
  <c r="Z2673" i="1"/>
  <c r="AZ2673" i="1"/>
  <c r="BA2673" i="1"/>
  <c r="BB2673" i="1"/>
  <c r="BE2673" i="1"/>
  <c r="U2673" i="1"/>
  <c r="T2673" i="1"/>
  <c r="BJ2673" i="1"/>
  <c r="BK2673" i="1"/>
  <c r="BL2673" i="1"/>
  <c r="BG2673" i="1"/>
  <c r="M2673" i="1"/>
  <c r="BI2673" i="1"/>
  <c r="BH2673" i="1"/>
  <c r="BF2673" i="1"/>
  <c r="BC2673" i="1"/>
  <c r="BD2673" i="1"/>
  <c r="Y2673" i="1"/>
  <c r="V2673" i="1"/>
  <c r="O2673" i="1"/>
  <c r="AT2672" i="1"/>
  <c r="L2672" i="1"/>
  <c r="AU2672" i="1"/>
  <c r="AX2672" i="1"/>
  <c r="AW2672" i="1"/>
  <c r="AV2672" i="1"/>
  <c r="AB2672" i="1"/>
  <c r="AY2672" i="1"/>
  <c r="Z2672" i="1"/>
  <c r="AZ2672" i="1"/>
  <c r="BA2672" i="1"/>
  <c r="BB2672" i="1"/>
  <c r="BE2672" i="1"/>
  <c r="U2672" i="1"/>
  <c r="T2672" i="1"/>
  <c r="BJ2672" i="1"/>
  <c r="BK2672" i="1"/>
  <c r="BL2672" i="1"/>
  <c r="BG2672" i="1"/>
  <c r="M2672" i="1"/>
  <c r="BI2672" i="1"/>
  <c r="BH2672" i="1"/>
  <c r="BF2672" i="1"/>
  <c r="BC2672" i="1"/>
  <c r="BD2672" i="1"/>
  <c r="Y2672" i="1"/>
  <c r="V2672" i="1"/>
  <c r="O2672" i="1"/>
  <c r="AT2671" i="1"/>
  <c r="L2671" i="1"/>
  <c r="AU2671" i="1"/>
  <c r="AX2671" i="1"/>
  <c r="AW2671" i="1"/>
  <c r="AV2671" i="1"/>
  <c r="AB2671" i="1"/>
  <c r="AY2671" i="1"/>
  <c r="Z2671" i="1"/>
  <c r="AZ2671" i="1"/>
  <c r="BA2671" i="1"/>
  <c r="BB2671" i="1"/>
  <c r="BE2671" i="1"/>
  <c r="U2671" i="1"/>
  <c r="T2671" i="1"/>
  <c r="BJ2671" i="1"/>
  <c r="BK2671" i="1"/>
  <c r="BL2671" i="1"/>
  <c r="BG2671" i="1"/>
  <c r="M2671" i="1"/>
  <c r="BI2671" i="1"/>
  <c r="BH2671" i="1"/>
  <c r="BF2671" i="1"/>
  <c r="BC2671" i="1"/>
  <c r="BD2671" i="1"/>
  <c r="Y2671" i="1"/>
  <c r="V2671" i="1"/>
  <c r="O2671" i="1"/>
  <c r="AT2670" i="1"/>
  <c r="L2670" i="1"/>
  <c r="AU2670" i="1"/>
  <c r="AX2670" i="1"/>
  <c r="AW2670" i="1"/>
  <c r="AV2670" i="1"/>
  <c r="AB2670" i="1"/>
  <c r="AY2670" i="1"/>
  <c r="Z2670" i="1"/>
  <c r="AZ2670" i="1"/>
  <c r="BA2670" i="1"/>
  <c r="BB2670" i="1"/>
  <c r="BE2670" i="1"/>
  <c r="U2670" i="1"/>
  <c r="T2670" i="1"/>
  <c r="BJ2670" i="1"/>
  <c r="BK2670" i="1"/>
  <c r="BL2670" i="1"/>
  <c r="BG2670" i="1"/>
  <c r="M2670" i="1"/>
  <c r="BI2670" i="1"/>
  <c r="BH2670" i="1"/>
  <c r="BF2670" i="1"/>
  <c r="BC2670" i="1"/>
  <c r="BD2670" i="1"/>
  <c r="Y2670" i="1"/>
  <c r="V2670" i="1"/>
  <c r="O2670" i="1"/>
  <c r="AT2669" i="1"/>
  <c r="L2669" i="1"/>
  <c r="AU2669" i="1"/>
  <c r="AX2669" i="1"/>
  <c r="AW2669" i="1"/>
  <c r="AV2669" i="1"/>
  <c r="AB2669" i="1"/>
  <c r="AY2669" i="1"/>
  <c r="Z2669" i="1"/>
  <c r="AZ2669" i="1"/>
  <c r="BA2669" i="1"/>
  <c r="BB2669" i="1"/>
  <c r="BE2669" i="1"/>
  <c r="U2669" i="1"/>
  <c r="T2669" i="1"/>
  <c r="BJ2669" i="1"/>
  <c r="BK2669" i="1"/>
  <c r="BL2669" i="1"/>
  <c r="BG2669" i="1"/>
  <c r="M2669" i="1"/>
  <c r="BI2669" i="1"/>
  <c r="BH2669" i="1"/>
  <c r="BF2669" i="1"/>
  <c r="BC2669" i="1"/>
  <c r="BD2669" i="1"/>
  <c r="Y2669" i="1"/>
  <c r="V2669" i="1"/>
  <c r="O2669" i="1"/>
  <c r="AT2668" i="1"/>
  <c r="L2668" i="1"/>
  <c r="AU2668" i="1"/>
  <c r="AX2668" i="1"/>
  <c r="AW2668" i="1"/>
  <c r="AV2668" i="1"/>
  <c r="AB2668" i="1"/>
  <c r="AY2668" i="1"/>
  <c r="Z2668" i="1"/>
  <c r="AZ2668" i="1"/>
  <c r="BA2668" i="1"/>
  <c r="BB2668" i="1"/>
  <c r="BE2668" i="1"/>
  <c r="U2668" i="1"/>
  <c r="T2668" i="1"/>
  <c r="BJ2668" i="1"/>
  <c r="BK2668" i="1"/>
  <c r="BL2668" i="1"/>
  <c r="BG2668" i="1"/>
  <c r="M2668" i="1"/>
  <c r="BI2668" i="1"/>
  <c r="BH2668" i="1"/>
  <c r="BF2668" i="1"/>
  <c r="BC2668" i="1"/>
  <c r="BD2668" i="1"/>
  <c r="Y2668" i="1"/>
  <c r="V2668" i="1"/>
  <c r="O2668" i="1"/>
  <c r="AT2667" i="1"/>
  <c r="L2667" i="1"/>
  <c r="AU2667" i="1"/>
  <c r="AX2667" i="1"/>
  <c r="AW2667" i="1"/>
  <c r="AV2667" i="1"/>
  <c r="AB2667" i="1"/>
  <c r="AY2667" i="1"/>
  <c r="Z2667" i="1"/>
  <c r="AZ2667" i="1"/>
  <c r="BA2667" i="1"/>
  <c r="BB2667" i="1"/>
  <c r="BE2667" i="1"/>
  <c r="U2667" i="1"/>
  <c r="T2667" i="1"/>
  <c r="BJ2667" i="1"/>
  <c r="BK2667" i="1"/>
  <c r="BL2667" i="1"/>
  <c r="BG2667" i="1"/>
  <c r="M2667" i="1"/>
  <c r="BI2667" i="1"/>
  <c r="BH2667" i="1"/>
  <c r="BF2667" i="1"/>
  <c r="BC2667" i="1"/>
  <c r="BD2667" i="1"/>
  <c r="Y2667" i="1"/>
  <c r="V2667" i="1"/>
  <c r="O2667" i="1"/>
  <c r="AT2666" i="1"/>
  <c r="L2666" i="1"/>
  <c r="AU2666" i="1"/>
  <c r="AX2666" i="1"/>
  <c r="AW2666" i="1"/>
  <c r="AV2666" i="1"/>
  <c r="AB2666" i="1"/>
  <c r="AY2666" i="1"/>
  <c r="Z2666" i="1"/>
  <c r="AZ2666" i="1"/>
  <c r="BA2666" i="1"/>
  <c r="BB2666" i="1"/>
  <c r="BE2666" i="1"/>
  <c r="U2666" i="1"/>
  <c r="T2666" i="1"/>
  <c r="BJ2666" i="1"/>
  <c r="BK2666" i="1"/>
  <c r="BL2666" i="1"/>
  <c r="BG2666" i="1"/>
  <c r="M2666" i="1"/>
  <c r="BI2666" i="1"/>
  <c r="BH2666" i="1"/>
  <c r="BF2666" i="1"/>
  <c r="BC2666" i="1"/>
  <c r="BD2666" i="1"/>
  <c r="Y2666" i="1"/>
  <c r="V2666" i="1"/>
  <c r="O2666" i="1"/>
  <c r="AT2665" i="1"/>
  <c r="L2665" i="1"/>
  <c r="AU2665" i="1"/>
  <c r="AX2665" i="1"/>
  <c r="AW2665" i="1"/>
  <c r="AV2665" i="1"/>
  <c r="AB2665" i="1"/>
  <c r="AY2665" i="1"/>
  <c r="Z2665" i="1"/>
  <c r="AZ2665" i="1"/>
  <c r="BA2665" i="1"/>
  <c r="BB2665" i="1"/>
  <c r="BE2665" i="1"/>
  <c r="U2665" i="1"/>
  <c r="T2665" i="1"/>
  <c r="BJ2665" i="1"/>
  <c r="BK2665" i="1"/>
  <c r="BL2665" i="1"/>
  <c r="BG2665" i="1"/>
  <c r="M2665" i="1"/>
  <c r="BI2665" i="1"/>
  <c r="BH2665" i="1"/>
  <c r="BF2665" i="1"/>
  <c r="BC2665" i="1"/>
  <c r="BD2665" i="1"/>
  <c r="Y2665" i="1"/>
  <c r="V2665" i="1"/>
  <c r="O2665" i="1"/>
  <c r="AT2664" i="1"/>
  <c r="L2664" i="1"/>
  <c r="AU2664" i="1"/>
  <c r="AX2664" i="1"/>
  <c r="AW2664" i="1"/>
  <c r="AV2664" i="1"/>
  <c r="AB2664" i="1"/>
  <c r="AY2664" i="1"/>
  <c r="Z2664" i="1"/>
  <c r="AZ2664" i="1"/>
  <c r="BA2664" i="1"/>
  <c r="BB2664" i="1"/>
  <c r="BE2664" i="1"/>
  <c r="U2664" i="1"/>
  <c r="T2664" i="1"/>
  <c r="BJ2664" i="1"/>
  <c r="BK2664" i="1"/>
  <c r="BL2664" i="1"/>
  <c r="BG2664" i="1"/>
  <c r="M2664" i="1"/>
  <c r="BI2664" i="1"/>
  <c r="BH2664" i="1"/>
  <c r="BF2664" i="1"/>
  <c r="BC2664" i="1"/>
  <c r="BD2664" i="1"/>
  <c r="Y2664" i="1"/>
  <c r="V2664" i="1"/>
  <c r="O2664" i="1"/>
  <c r="AT2663" i="1"/>
  <c r="L2663" i="1"/>
  <c r="AU2663" i="1"/>
  <c r="AX2663" i="1"/>
  <c r="AW2663" i="1"/>
  <c r="AV2663" i="1"/>
  <c r="AB2663" i="1"/>
  <c r="AY2663" i="1"/>
  <c r="Z2663" i="1"/>
  <c r="AZ2663" i="1"/>
  <c r="BA2663" i="1"/>
  <c r="BB2663" i="1"/>
  <c r="BE2663" i="1"/>
  <c r="U2663" i="1"/>
  <c r="T2663" i="1"/>
  <c r="BJ2663" i="1"/>
  <c r="BK2663" i="1"/>
  <c r="BL2663" i="1"/>
  <c r="BG2663" i="1"/>
  <c r="M2663" i="1"/>
  <c r="BI2663" i="1"/>
  <c r="BH2663" i="1"/>
  <c r="BF2663" i="1"/>
  <c r="BC2663" i="1"/>
  <c r="BD2663" i="1"/>
  <c r="Y2663" i="1"/>
  <c r="V2663" i="1"/>
  <c r="O2663" i="1"/>
  <c r="AT2662" i="1"/>
  <c r="L2662" i="1"/>
  <c r="AU2662" i="1"/>
  <c r="AX2662" i="1"/>
  <c r="AW2662" i="1"/>
  <c r="AV2662" i="1"/>
  <c r="AB2662" i="1"/>
  <c r="AY2662" i="1"/>
  <c r="Z2662" i="1"/>
  <c r="AZ2662" i="1"/>
  <c r="BA2662" i="1"/>
  <c r="BB2662" i="1"/>
  <c r="BE2662" i="1"/>
  <c r="U2662" i="1"/>
  <c r="T2662" i="1"/>
  <c r="BJ2662" i="1"/>
  <c r="BK2662" i="1"/>
  <c r="BL2662" i="1"/>
  <c r="BG2662" i="1"/>
  <c r="M2662" i="1"/>
  <c r="BI2662" i="1"/>
  <c r="BH2662" i="1"/>
  <c r="BF2662" i="1"/>
  <c r="BC2662" i="1"/>
  <c r="BD2662" i="1"/>
  <c r="Y2662" i="1"/>
  <c r="V2662" i="1"/>
  <c r="O2662" i="1"/>
  <c r="AT2661" i="1"/>
  <c r="L2661" i="1"/>
  <c r="AU2661" i="1"/>
  <c r="AX2661" i="1"/>
  <c r="AW2661" i="1"/>
  <c r="AV2661" i="1"/>
  <c r="AB2661" i="1"/>
  <c r="AY2661" i="1"/>
  <c r="Z2661" i="1"/>
  <c r="AZ2661" i="1"/>
  <c r="BA2661" i="1"/>
  <c r="BB2661" i="1"/>
  <c r="BE2661" i="1"/>
  <c r="U2661" i="1"/>
  <c r="T2661" i="1"/>
  <c r="BJ2661" i="1"/>
  <c r="BK2661" i="1"/>
  <c r="BL2661" i="1"/>
  <c r="BG2661" i="1"/>
  <c r="M2661" i="1"/>
  <c r="BI2661" i="1"/>
  <c r="BH2661" i="1"/>
  <c r="BF2661" i="1"/>
  <c r="BC2661" i="1"/>
  <c r="BD2661" i="1"/>
  <c r="Y2661" i="1"/>
  <c r="V2661" i="1"/>
  <c r="O2661" i="1"/>
  <c r="AT2660" i="1"/>
  <c r="L2660" i="1"/>
  <c r="AU2660" i="1"/>
  <c r="AX2660" i="1"/>
  <c r="AW2660" i="1"/>
  <c r="AV2660" i="1"/>
  <c r="AB2660" i="1"/>
  <c r="AY2660" i="1"/>
  <c r="Z2660" i="1"/>
  <c r="AZ2660" i="1"/>
  <c r="BA2660" i="1"/>
  <c r="BB2660" i="1"/>
  <c r="BE2660" i="1"/>
  <c r="U2660" i="1"/>
  <c r="T2660" i="1"/>
  <c r="BJ2660" i="1"/>
  <c r="BK2660" i="1"/>
  <c r="BL2660" i="1"/>
  <c r="BG2660" i="1"/>
  <c r="M2660" i="1"/>
  <c r="BI2660" i="1"/>
  <c r="BH2660" i="1"/>
  <c r="BF2660" i="1"/>
  <c r="BC2660" i="1"/>
  <c r="BD2660" i="1"/>
  <c r="Y2660" i="1"/>
  <c r="V2660" i="1"/>
  <c r="O2660" i="1"/>
  <c r="AT2659" i="1"/>
  <c r="L2659" i="1"/>
  <c r="AU2659" i="1"/>
  <c r="AX2659" i="1"/>
  <c r="AW2659" i="1"/>
  <c r="AV2659" i="1"/>
  <c r="AB2659" i="1"/>
  <c r="AY2659" i="1"/>
  <c r="Z2659" i="1"/>
  <c r="AZ2659" i="1"/>
  <c r="BA2659" i="1"/>
  <c r="BB2659" i="1"/>
  <c r="BE2659" i="1"/>
  <c r="U2659" i="1"/>
  <c r="T2659" i="1"/>
  <c r="BJ2659" i="1"/>
  <c r="BK2659" i="1"/>
  <c r="BL2659" i="1"/>
  <c r="BG2659" i="1"/>
  <c r="M2659" i="1"/>
  <c r="BI2659" i="1"/>
  <c r="BH2659" i="1"/>
  <c r="BF2659" i="1"/>
  <c r="BC2659" i="1"/>
  <c r="BD2659" i="1"/>
  <c r="Y2659" i="1"/>
  <c r="V2659" i="1"/>
  <c r="O2659" i="1"/>
  <c r="AT2658" i="1"/>
  <c r="L2658" i="1"/>
  <c r="AU2658" i="1"/>
  <c r="AX2658" i="1"/>
  <c r="AW2658" i="1"/>
  <c r="AV2658" i="1"/>
  <c r="AB2658" i="1"/>
  <c r="AY2658" i="1"/>
  <c r="Z2658" i="1"/>
  <c r="AZ2658" i="1"/>
  <c r="BA2658" i="1"/>
  <c r="BB2658" i="1"/>
  <c r="BE2658" i="1"/>
  <c r="U2658" i="1"/>
  <c r="T2658" i="1"/>
  <c r="BJ2658" i="1"/>
  <c r="BK2658" i="1"/>
  <c r="BL2658" i="1"/>
  <c r="BG2658" i="1"/>
  <c r="M2658" i="1"/>
  <c r="BI2658" i="1"/>
  <c r="BH2658" i="1"/>
  <c r="BF2658" i="1"/>
  <c r="BC2658" i="1"/>
  <c r="BD2658" i="1"/>
  <c r="Y2658" i="1"/>
  <c r="V2658" i="1"/>
  <c r="O2658" i="1"/>
  <c r="AT2657" i="1"/>
  <c r="L2657" i="1"/>
  <c r="AU2657" i="1"/>
  <c r="AX2657" i="1"/>
  <c r="AW2657" i="1"/>
  <c r="AV2657" i="1"/>
  <c r="AB2657" i="1"/>
  <c r="AY2657" i="1"/>
  <c r="Z2657" i="1"/>
  <c r="AZ2657" i="1"/>
  <c r="BA2657" i="1"/>
  <c r="BB2657" i="1"/>
  <c r="BE2657" i="1"/>
  <c r="U2657" i="1"/>
  <c r="T2657" i="1"/>
  <c r="BJ2657" i="1"/>
  <c r="BK2657" i="1"/>
  <c r="BL2657" i="1"/>
  <c r="BG2657" i="1"/>
  <c r="M2657" i="1"/>
  <c r="BI2657" i="1"/>
  <c r="BH2657" i="1"/>
  <c r="BF2657" i="1"/>
  <c r="BC2657" i="1"/>
  <c r="BD2657" i="1"/>
  <c r="Y2657" i="1"/>
  <c r="V2657" i="1"/>
  <c r="O2657" i="1"/>
  <c r="AT2656" i="1"/>
  <c r="L2656" i="1"/>
  <c r="AU2656" i="1"/>
  <c r="AX2656" i="1"/>
  <c r="AW2656" i="1"/>
  <c r="AV2656" i="1"/>
  <c r="AB2656" i="1"/>
  <c r="AY2656" i="1"/>
  <c r="Z2656" i="1"/>
  <c r="AZ2656" i="1"/>
  <c r="BA2656" i="1"/>
  <c r="BB2656" i="1"/>
  <c r="BE2656" i="1"/>
  <c r="U2656" i="1"/>
  <c r="T2656" i="1"/>
  <c r="BJ2656" i="1"/>
  <c r="BK2656" i="1"/>
  <c r="BL2656" i="1"/>
  <c r="BG2656" i="1"/>
  <c r="M2656" i="1"/>
  <c r="BI2656" i="1"/>
  <c r="BH2656" i="1"/>
  <c r="BF2656" i="1"/>
  <c r="BC2656" i="1"/>
  <c r="BD2656" i="1"/>
  <c r="Y2656" i="1"/>
  <c r="V2656" i="1"/>
  <c r="O2656" i="1"/>
  <c r="AT2655" i="1"/>
  <c r="L2655" i="1"/>
  <c r="AU2655" i="1"/>
  <c r="AX2655" i="1"/>
  <c r="AW2655" i="1"/>
  <c r="AV2655" i="1"/>
  <c r="AB2655" i="1"/>
  <c r="AY2655" i="1"/>
  <c r="Z2655" i="1"/>
  <c r="AZ2655" i="1"/>
  <c r="BA2655" i="1"/>
  <c r="BB2655" i="1"/>
  <c r="BE2655" i="1"/>
  <c r="U2655" i="1"/>
  <c r="T2655" i="1"/>
  <c r="BJ2655" i="1"/>
  <c r="BK2655" i="1"/>
  <c r="BL2655" i="1"/>
  <c r="BG2655" i="1"/>
  <c r="M2655" i="1"/>
  <c r="BI2655" i="1"/>
  <c r="BH2655" i="1"/>
  <c r="BF2655" i="1"/>
  <c r="BC2655" i="1"/>
  <c r="BD2655" i="1"/>
  <c r="Y2655" i="1"/>
  <c r="V2655" i="1"/>
  <c r="O2655" i="1"/>
  <c r="AT2654" i="1"/>
  <c r="L2654" i="1"/>
  <c r="AU2654" i="1"/>
  <c r="AX2654" i="1"/>
  <c r="AW2654" i="1"/>
  <c r="AV2654" i="1"/>
  <c r="AB2654" i="1"/>
  <c r="AY2654" i="1"/>
  <c r="Z2654" i="1"/>
  <c r="AZ2654" i="1"/>
  <c r="BA2654" i="1"/>
  <c r="BB2654" i="1"/>
  <c r="BE2654" i="1"/>
  <c r="U2654" i="1"/>
  <c r="T2654" i="1"/>
  <c r="BJ2654" i="1"/>
  <c r="BK2654" i="1"/>
  <c r="BL2654" i="1"/>
  <c r="BG2654" i="1"/>
  <c r="M2654" i="1"/>
  <c r="BI2654" i="1"/>
  <c r="BH2654" i="1"/>
  <c r="BF2654" i="1"/>
  <c r="BC2654" i="1"/>
  <c r="BD2654" i="1"/>
  <c r="Y2654" i="1"/>
  <c r="V2654" i="1"/>
  <c r="O2654" i="1"/>
  <c r="AT2653" i="1"/>
  <c r="L2653" i="1"/>
  <c r="AU2653" i="1"/>
  <c r="AX2653" i="1"/>
  <c r="AW2653" i="1"/>
  <c r="AV2653" i="1"/>
  <c r="AB2653" i="1"/>
  <c r="AY2653" i="1"/>
  <c r="Z2653" i="1"/>
  <c r="AZ2653" i="1"/>
  <c r="BA2653" i="1"/>
  <c r="BB2653" i="1"/>
  <c r="BE2653" i="1"/>
  <c r="U2653" i="1"/>
  <c r="T2653" i="1"/>
  <c r="BJ2653" i="1"/>
  <c r="BK2653" i="1"/>
  <c r="BL2653" i="1"/>
  <c r="BG2653" i="1"/>
  <c r="M2653" i="1"/>
  <c r="BI2653" i="1"/>
  <c r="BH2653" i="1"/>
  <c r="BF2653" i="1"/>
  <c r="BC2653" i="1"/>
  <c r="BD2653" i="1"/>
  <c r="Y2653" i="1"/>
  <c r="V2653" i="1"/>
  <c r="O2653" i="1"/>
  <c r="AT2652" i="1"/>
  <c r="L2652" i="1"/>
  <c r="AU2652" i="1"/>
  <c r="AX2652" i="1"/>
  <c r="AW2652" i="1"/>
  <c r="AV2652" i="1"/>
  <c r="AB2652" i="1"/>
  <c r="AY2652" i="1"/>
  <c r="Z2652" i="1"/>
  <c r="AZ2652" i="1"/>
  <c r="BA2652" i="1"/>
  <c r="BB2652" i="1"/>
  <c r="BE2652" i="1"/>
  <c r="U2652" i="1"/>
  <c r="T2652" i="1"/>
  <c r="BJ2652" i="1"/>
  <c r="BK2652" i="1"/>
  <c r="BL2652" i="1"/>
  <c r="BG2652" i="1"/>
  <c r="M2652" i="1"/>
  <c r="BI2652" i="1"/>
  <c r="BH2652" i="1"/>
  <c r="BF2652" i="1"/>
  <c r="BC2652" i="1"/>
  <c r="BD2652" i="1"/>
  <c r="Y2652" i="1"/>
  <c r="V2652" i="1"/>
  <c r="O2652" i="1"/>
  <c r="AT2651" i="1"/>
  <c r="L2651" i="1"/>
  <c r="AU2651" i="1"/>
  <c r="AX2651" i="1"/>
  <c r="AW2651" i="1"/>
  <c r="AV2651" i="1"/>
  <c r="AB2651" i="1"/>
  <c r="AY2651" i="1"/>
  <c r="Z2651" i="1"/>
  <c r="AZ2651" i="1"/>
  <c r="BA2651" i="1"/>
  <c r="BB2651" i="1"/>
  <c r="BE2651" i="1"/>
  <c r="U2651" i="1"/>
  <c r="T2651" i="1"/>
  <c r="BJ2651" i="1"/>
  <c r="BK2651" i="1"/>
  <c r="BL2651" i="1"/>
  <c r="BG2651" i="1"/>
  <c r="M2651" i="1"/>
  <c r="BI2651" i="1"/>
  <c r="BH2651" i="1"/>
  <c r="BF2651" i="1"/>
  <c r="BC2651" i="1"/>
  <c r="BD2651" i="1"/>
  <c r="Y2651" i="1"/>
  <c r="V2651" i="1"/>
  <c r="O2651" i="1"/>
  <c r="AT2650" i="1"/>
  <c r="L2650" i="1"/>
  <c r="AU2650" i="1"/>
  <c r="AX2650" i="1"/>
  <c r="AW2650" i="1"/>
  <c r="AV2650" i="1"/>
  <c r="AB2650" i="1"/>
  <c r="AY2650" i="1"/>
  <c r="Z2650" i="1"/>
  <c r="AZ2650" i="1"/>
  <c r="BA2650" i="1"/>
  <c r="BB2650" i="1"/>
  <c r="BE2650" i="1"/>
  <c r="U2650" i="1"/>
  <c r="T2650" i="1"/>
  <c r="BJ2650" i="1"/>
  <c r="BK2650" i="1"/>
  <c r="BL2650" i="1"/>
  <c r="BG2650" i="1"/>
  <c r="M2650" i="1"/>
  <c r="BI2650" i="1"/>
  <c r="BH2650" i="1"/>
  <c r="BF2650" i="1"/>
  <c r="BC2650" i="1"/>
  <c r="BD2650" i="1"/>
  <c r="Y2650" i="1"/>
  <c r="V2650" i="1"/>
  <c r="O2650" i="1"/>
  <c r="AT2649" i="1"/>
  <c r="L2649" i="1"/>
  <c r="AU2649" i="1"/>
  <c r="AX2649" i="1"/>
  <c r="AW2649" i="1"/>
  <c r="AV2649" i="1"/>
  <c r="AB2649" i="1"/>
  <c r="AY2649" i="1"/>
  <c r="Z2649" i="1"/>
  <c r="AZ2649" i="1"/>
  <c r="BA2649" i="1"/>
  <c r="BB2649" i="1"/>
  <c r="BE2649" i="1"/>
  <c r="U2649" i="1"/>
  <c r="T2649" i="1"/>
  <c r="BJ2649" i="1"/>
  <c r="BK2649" i="1"/>
  <c r="BL2649" i="1"/>
  <c r="BG2649" i="1"/>
  <c r="M2649" i="1"/>
  <c r="BI2649" i="1"/>
  <c r="BH2649" i="1"/>
  <c r="BF2649" i="1"/>
  <c r="BC2649" i="1"/>
  <c r="BD2649" i="1"/>
  <c r="Y2649" i="1"/>
  <c r="V2649" i="1"/>
  <c r="O2649" i="1"/>
  <c r="AT2648" i="1"/>
  <c r="L2648" i="1"/>
  <c r="AU2648" i="1"/>
  <c r="AX2648" i="1"/>
  <c r="AW2648" i="1"/>
  <c r="AV2648" i="1"/>
  <c r="AB2648" i="1"/>
  <c r="AY2648" i="1"/>
  <c r="Z2648" i="1"/>
  <c r="AZ2648" i="1"/>
  <c r="BA2648" i="1"/>
  <c r="BB2648" i="1"/>
  <c r="BE2648" i="1"/>
  <c r="U2648" i="1"/>
  <c r="T2648" i="1"/>
  <c r="BJ2648" i="1"/>
  <c r="BK2648" i="1"/>
  <c r="BL2648" i="1"/>
  <c r="BG2648" i="1"/>
  <c r="M2648" i="1"/>
  <c r="BI2648" i="1"/>
  <c r="BH2648" i="1"/>
  <c r="BF2648" i="1"/>
  <c r="BC2648" i="1"/>
  <c r="BD2648" i="1"/>
  <c r="Y2648" i="1"/>
  <c r="V2648" i="1"/>
  <c r="O2648" i="1"/>
  <c r="AT2647" i="1"/>
  <c r="L2647" i="1"/>
  <c r="AU2647" i="1"/>
  <c r="AX2647" i="1"/>
  <c r="AW2647" i="1"/>
  <c r="AV2647" i="1"/>
  <c r="AB2647" i="1"/>
  <c r="AY2647" i="1"/>
  <c r="Z2647" i="1"/>
  <c r="AZ2647" i="1"/>
  <c r="BA2647" i="1"/>
  <c r="BB2647" i="1"/>
  <c r="BE2647" i="1"/>
  <c r="U2647" i="1"/>
  <c r="T2647" i="1"/>
  <c r="BJ2647" i="1"/>
  <c r="BK2647" i="1"/>
  <c r="BL2647" i="1"/>
  <c r="BG2647" i="1"/>
  <c r="M2647" i="1"/>
  <c r="BI2647" i="1"/>
  <c r="BH2647" i="1"/>
  <c r="BF2647" i="1"/>
  <c r="BC2647" i="1"/>
  <c r="BD2647" i="1"/>
  <c r="Y2647" i="1"/>
  <c r="V2647" i="1"/>
  <c r="O2647" i="1"/>
  <c r="AT2646" i="1"/>
  <c r="L2646" i="1"/>
  <c r="AU2646" i="1"/>
  <c r="AX2646" i="1"/>
  <c r="AW2646" i="1"/>
  <c r="AV2646" i="1"/>
  <c r="AB2646" i="1"/>
  <c r="AY2646" i="1"/>
  <c r="Z2646" i="1"/>
  <c r="AZ2646" i="1"/>
  <c r="BA2646" i="1"/>
  <c r="BB2646" i="1"/>
  <c r="BE2646" i="1"/>
  <c r="U2646" i="1"/>
  <c r="T2646" i="1"/>
  <c r="BJ2646" i="1"/>
  <c r="BK2646" i="1"/>
  <c r="BL2646" i="1"/>
  <c r="BG2646" i="1"/>
  <c r="M2646" i="1"/>
  <c r="BI2646" i="1"/>
  <c r="BH2646" i="1"/>
  <c r="BF2646" i="1"/>
  <c r="BC2646" i="1"/>
  <c r="BD2646" i="1"/>
  <c r="Y2646" i="1"/>
  <c r="V2646" i="1"/>
  <c r="O2646" i="1"/>
  <c r="AT2645" i="1"/>
  <c r="L2645" i="1"/>
  <c r="AU2645" i="1"/>
  <c r="AX2645" i="1"/>
  <c r="AW2645" i="1"/>
  <c r="AV2645" i="1"/>
  <c r="AB2645" i="1"/>
  <c r="AY2645" i="1"/>
  <c r="Z2645" i="1"/>
  <c r="AZ2645" i="1"/>
  <c r="BA2645" i="1"/>
  <c r="BB2645" i="1"/>
  <c r="BE2645" i="1"/>
  <c r="U2645" i="1"/>
  <c r="T2645" i="1"/>
  <c r="BJ2645" i="1"/>
  <c r="BK2645" i="1"/>
  <c r="BL2645" i="1"/>
  <c r="BG2645" i="1"/>
  <c r="M2645" i="1"/>
  <c r="BI2645" i="1"/>
  <c r="BH2645" i="1"/>
  <c r="BF2645" i="1"/>
  <c r="BC2645" i="1"/>
  <c r="BD2645" i="1"/>
  <c r="Y2645" i="1"/>
  <c r="V2645" i="1"/>
  <c r="O2645" i="1"/>
  <c r="AT2644" i="1"/>
  <c r="L2644" i="1"/>
  <c r="AU2644" i="1"/>
  <c r="AX2644" i="1"/>
  <c r="AW2644" i="1"/>
  <c r="AV2644" i="1"/>
  <c r="AB2644" i="1"/>
  <c r="AY2644" i="1"/>
  <c r="Z2644" i="1"/>
  <c r="AZ2644" i="1"/>
  <c r="BA2644" i="1"/>
  <c r="BB2644" i="1"/>
  <c r="BE2644" i="1"/>
  <c r="U2644" i="1"/>
  <c r="T2644" i="1"/>
  <c r="BJ2644" i="1"/>
  <c r="BK2644" i="1"/>
  <c r="BL2644" i="1"/>
  <c r="BG2644" i="1"/>
  <c r="M2644" i="1"/>
  <c r="BI2644" i="1"/>
  <c r="BH2644" i="1"/>
  <c r="BF2644" i="1"/>
  <c r="BC2644" i="1"/>
  <c r="BD2644" i="1"/>
  <c r="Y2644" i="1"/>
  <c r="V2644" i="1"/>
  <c r="O2644" i="1"/>
  <c r="AT2643" i="1"/>
  <c r="L2643" i="1"/>
  <c r="AU2643" i="1"/>
  <c r="AX2643" i="1"/>
  <c r="AW2643" i="1"/>
  <c r="AV2643" i="1"/>
  <c r="AB2643" i="1"/>
  <c r="AY2643" i="1"/>
  <c r="Z2643" i="1"/>
  <c r="AZ2643" i="1"/>
  <c r="BA2643" i="1"/>
  <c r="BB2643" i="1"/>
  <c r="BE2643" i="1"/>
  <c r="U2643" i="1"/>
  <c r="T2643" i="1"/>
  <c r="BJ2643" i="1"/>
  <c r="BK2643" i="1"/>
  <c r="BL2643" i="1"/>
  <c r="BG2643" i="1"/>
  <c r="M2643" i="1"/>
  <c r="BI2643" i="1"/>
  <c r="BH2643" i="1"/>
  <c r="BF2643" i="1"/>
  <c r="BC2643" i="1"/>
  <c r="BD2643" i="1"/>
  <c r="Y2643" i="1"/>
  <c r="V2643" i="1"/>
  <c r="O2643" i="1"/>
  <c r="AT2642" i="1"/>
  <c r="L2642" i="1"/>
  <c r="AU2642" i="1"/>
  <c r="AX2642" i="1"/>
  <c r="AW2642" i="1"/>
  <c r="AV2642" i="1"/>
  <c r="AB2642" i="1"/>
  <c r="AY2642" i="1"/>
  <c r="Z2642" i="1"/>
  <c r="AZ2642" i="1"/>
  <c r="BA2642" i="1"/>
  <c r="BB2642" i="1"/>
  <c r="BE2642" i="1"/>
  <c r="U2642" i="1"/>
  <c r="T2642" i="1"/>
  <c r="BJ2642" i="1"/>
  <c r="BK2642" i="1"/>
  <c r="BL2642" i="1"/>
  <c r="BG2642" i="1"/>
  <c r="M2642" i="1"/>
  <c r="BI2642" i="1"/>
  <c r="BH2642" i="1"/>
  <c r="BF2642" i="1"/>
  <c r="BC2642" i="1"/>
  <c r="BD2642" i="1"/>
  <c r="Y2642" i="1"/>
  <c r="V2642" i="1"/>
  <c r="O2642" i="1"/>
  <c r="AT2641" i="1"/>
  <c r="L2641" i="1"/>
  <c r="AU2641" i="1"/>
  <c r="AX2641" i="1"/>
  <c r="AW2641" i="1"/>
  <c r="AV2641" i="1"/>
  <c r="AB2641" i="1"/>
  <c r="AY2641" i="1"/>
  <c r="Z2641" i="1"/>
  <c r="AZ2641" i="1"/>
  <c r="BA2641" i="1"/>
  <c r="BB2641" i="1"/>
  <c r="BE2641" i="1"/>
  <c r="U2641" i="1"/>
  <c r="T2641" i="1"/>
  <c r="BJ2641" i="1"/>
  <c r="BK2641" i="1"/>
  <c r="BL2641" i="1"/>
  <c r="BG2641" i="1"/>
  <c r="M2641" i="1"/>
  <c r="BI2641" i="1"/>
  <c r="BH2641" i="1"/>
  <c r="BF2641" i="1"/>
  <c r="BC2641" i="1"/>
  <c r="BD2641" i="1"/>
  <c r="Y2641" i="1"/>
  <c r="V2641" i="1"/>
  <c r="O2641" i="1"/>
  <c r="AT2640" i="1"/>
  <c r="L2640" i="1"/>
  <c r="AU2640" i="1"/>
  <c r="AX2640" i="1"/>
  <c r="AW2640" i="1"/>
  <c r="AV2640" i="1"/>
  <c r="AB2640" i="1"/>
  <c r="AY2640" i="1"/>
  <c r="Z2640" i="1"/>
  <c r="AZ2640" i="1"/>
  <c r="BA2640" i="1"/>
  <c r="BB2640" i="1"/>
  <c r="BE2640" i="1"/>
  <c r="U2640" i="1"/>
  <c r="T2640" i="1"/>
  <c r="BJ2640" i="1"/>
  <c r="BK2640" i="1"/>
  <c r="BL2640" i="1"/>
  <c r="BG2640" i="1"/>
  <c r="M2640" i="1"/>
  <c r="BI2640" i="1"/>
  <c r="BH2640" i="1"/>
  <c r="BF2640" i="1"/>
  <c r="BC2640" i="1"/>
  <c r="BD2640" i="1"/>
  <c r="Y2640" i="1"/>
  <c r="V2640" i="1"/>
  <c r="O2640" i="1"/>
  <c r="AT2639" i="1"/>
  <c r="L2639" i="1"/>
  <c r="AU2639" i="1"/>
  <c r="AX2639" i="1"/>
  <c r="AW2639" i="1"/>
  <c r="AV2639" i="1"/>
  <c r="AB2639" i="1"/>
  <c r="AY2639" i="1"/>
  <c r="Z2639" i="1"/>
  <c r="AZ2639" i="1"/>
  <c r="BA2639" i="1"/>
  <c r="BB2639" i="1"/>
  <c r="BE2639" i="1"/>
  <c r="U2639" i="1"/>
  <c r="T2639" i="1"/>
  <c r="BJ2639" i="1"/>
  <c r="BK2639" i="1"/>
  <c r="BL2639" i="1"/>
  <c r="BG2639" i="1"/>
  <c r="M2639" i="1"/>
  <c r="BI2639" i="1"/>
  <c r="BH2639" i="1"/>
  <c r="BF2639" i="1"/>
  <c r="BC2639" i="1"/>
  <c r="BD2639" i="1"/>
  <c r="Y2639" i="1"/>
  <c r="V2639" i="1"/>
  <c r="O2639" i="1"/>
  <c r="AT2638" i="1"/>
  <c r="L2638" i="1"/>
  <c r="AU2638" i="1"/>
  <c r="AX2638" i="1"/>
  <c r="AW2638" i="1"/>
  <c r="AV2638" i="1"/>
  <c r="AB2638" i="1"/>
  <c r="AY2638" i="1"/>
  <c r="Z2638" i="1"/>
  <c r="AZ2638" i="1"/>
  <c r="BA2638" i="1"/>
  <c r="BB2638" i="1"/>
  <c r="BE2638" i="1"/>
  <c r="U2638" i="1"/>
  <c r="T2638" i="1"/>
  <c r="BJ2638" i="1"/>
  <c r="BK2638" i="1"/>
  <c r="BL2638" i="1"/>
  <c r="BG2638" i="1"/>
  <c r="M2638" i="1"/>
  <c r="BI2638" i="1"/>
  <c r="BH2638" i="1"/>
  <c r="BF2638" i="1"/>
  <c r="BC2638" i="1"/>
  <c r="BD2638" i="1"/>
  <c r="Y2638" i="1"/>
  <c r="V2638" i="1"/>
  <c r="O2638" i="1"/>
  <c r="AT2637" i="1"/>
  <c r="L2637" i="1"/>
  <c r="AU2637" i="1"/>
  <c r="AX2637" i="1"/>
  <c r="AW2637" i="1"/>
  <c r="AV2637" i="1"/>
  <c r="AB2637" i="1"/>
  <c r="AY2637" i="1"/>
  <c r="Z2637" i="1"/>
  <c r="AZ2637" i="1"/>
  <c r="BA2637" i="1"/>
  <c r="BB2637" i="1"/>
  <c r="BE2637" i="1"/>
  <c r="U2637" i="1"/>
  <c r="T2637" i="1"/>
  <c r="BJ2637" i="1"/>
  <c r="BK2637" i="1"/>
  <c r="BL2637" i="1"/>
  <c r="BG2637" i="1"/>
  <c r="M2637" i="1"/>
  <c r="BI2637" i="1"/>
  <c r="BH2637" i="1"/>
  <c r="BF2637" i="1"/>
  <c r="BC2637" i="1"/>
  <c r="BD2637" i="1"/>
  <c r="Y2637" i="1"/>
  <c r="V2637" i="1"/>
  <c r="O2637" i="1"/>
  <c r="AT2636" i="1"/>
  <c r="L2636" i="1"/>
  <c r="AU2636" i="1"/>
  <c r="AX2636" i="1"/>
  <c r="AW2636" i="1"/>
  <c r="AV2636" i="1"/>
  <c r="AB2636" i="1"/>
  <c r="AY2636" i="1"/>
  <c r="Z2636" i="1"/>
  <c r="AZ2636" i="1"/>
  <c r="BA2636" i="1"/>
  <c r="BB2636" i="1"/>
  <c r="BE2636" i="1"/>
  <c r="U2636" i="1"/>
  <c r="T2636" i="1"/>
  <c r="BJ2636" i="1"/>
  <c r="BK2636" i="1"/>
  <c r="BL2636" i="1"/>
  <c r="BG2636" i="1"/>
  <c r="M2636" i="1"/>
  <c r="BI2636" i="1"/>
  <c r="BH2636" i="1"/>
  <c r="BF2636" i="1"/>
  <c r="BC2636" i="1"/>
  <c r="BD2636" i="1"/>
  <c r="Y2636" i="1"/>
  <c r="V2636" i="1"/>
  <c r="O2636" i="1"/>
  <c r="AT2635" i="1"/>
  <c r="L2635" i="1"/>
  <c r="AU2635" i="1"/>
  <c r="AX2635" i="1"/>
  <c r="AW2635" i="1"/>
  <c r="AV2635" i="1"/>
  <c r="AB2635" i="1"/>
  <c r="AY2635" i="1"/>
  <c r="Z2635" i="1"/>
  <c r="AZ2635" i="1"/>
  <c r="BA2635" i="1"/>
  <c r="BB2635" i="1"/>
  <c r="BE2635" i="1"/>
  <c r="U2635" i="1"/>
  <c r="T2635" i="1"/>
  <c r="BJ2635" i="1"/>
  <c r="BK2635" i="1"/>
  <c r="BL2635" i="1"/>
  <c r="BG2635" i="1"/>
  <c r="M2635" i="1"/>
  <c r="BI2635" i="1"/>
  <c r="BH2635" i="1"/>
  <c r="BF2635" i="1"/>
  <c r="BC2635" i="1"/>
  <c r="BD2635" i="1"/>
  <c r="Y2635" i="1"/>
  <c r="V2635" i="1"/>
  <c r="O2635" i="1"/>
  <c r="AT2634" i="1"/>
  <c r="L2634" i="1"/>
  <c r="AU2634" i="1"/>
  <c r="AX2634" i="1"/>
  <c r="AW2634" i="1"/>
  <c r="AV2634" i="1"/>
  <c r="AB2634" i="1"/>
  <c r="AY2634" i="1"/>
  <c r="Z2634" i="1"/>
  <c r="AZ2634" i="1"/>
  <c r="BA2634" i="1"/>
  <c r="BB2634" i="1"/>
  <c r="BE2634" i="1"/>
  <c r="U2634" i="1"/>
  <c r="T2634" i="1"/>
  <c r="BJ2634" i="1"/>
  <c r="BK2634" i="1"/>
  <c r="BL2634" i="1"/>
  <c r="BG2634" i="1"/>
  <c r="M2634" i="1"/>
  <c r="BI2634" i="1"/>
  <c r="BH2634" i="1"/>
  <c r="BF2634" i="1"/>
  <c r="BC2634" i="1"/>
  <c r="BD2634" i="1"/>
  <c r="Y2634" i="1"/>
  <c r="V2634" i="1"/>
  <c r="O2634" i="1"/>
  <c r="AT2633" i="1"/>
  <c r="L2633" i="1"/>
  <c r="AU2633" i="1"/>
  <c r="AX2633" i="1"/>
  <c r="AW2633" i="1"/>
  <c r="AV2633" i="1"/>
  <c r="AB2633" i="1"/>
  <c r="AY2633" i="1"/>
  <c r="Z2633" i="1"/>
  <c r="AZ2633" i="1"/>
  <c r="BA2633" i="1"/>
  <c r="BB2633" i="1"/>
  <c r="BE2633" i="1"/>
  <c r="U2633" i="1"/>
  <c r="T2633" i="1"/>
  <c r="BJ2633" i="1"/>
  <c r="BK2633" i="1"/>
  <c r="BL2633" i="1"/>
  <c r="BG2633" i="1"/>
  <c r="M2633" i="1"/>
  <c r="BI2633" i="1"/>
  <c r="BH2633" i="1"/>
  <c r="BF2633" i="1"/>
  <c r="BC2633" i="1"/>
  <c r="BD2633" i="1"/>
  <c r="Y2633" i="1"/>
  <c r="V2633" i="1"/>
  <c r="O2633" i="1"/>
  <c r="AT2632" i="1"/>
  <c r="L2632" i="1"/>
  <c r="AU2632" i="1"/>
  <c r="AX2632" i="1"/>
  <c r="AW2632" i="1"/>
  <c r="AV2632" i="1"/>
  <c r="AB2632" i="1"/>
  <c r="AY2632" i="1"/>
  <c r="Z2632" i="1"/>
  <c r="AZ2632" i="1"/>
  <c r="BA2632" i="1"/>
  <c r="BB2632" i="1"/>
  <c r="BE2632" i="1"/>
  <c r="U2632" i="1"/>
  <c r="T2632" i="1"/>
  <c r="BJ2632" i="1"/>
  <c r="BK2632" i="1"/>
  <c r="BL2632" i="1"/>
  <c r="BG2632" i="1"/>
  <c r="M2632" i="1"/>
  <c r="BI2632" i="1"/>
  <c r="BH2632" i="1"/>
  <c r="BF2632" i="1"/>
  <c r="BC2632" i="1"/>
  <c r="BD2632" i="1"/>
  <c r="Y2632" i="1"/>
  <c r="V2632" i="1"/>
  <c r="O2632" i="1"/>
  <c r="AT2631" i="1"/>
  <c r="L2631" i="1"/>
  <c r="AU2631" i="1"/>
  <c r="AX2631" i="1"/>
  <c r="AW2631" i="1"/>
  <c r="AV2631" i="1"/>
  <c r="AB2631" i="1"/>
  <c r="AY2631" i="1"/>
  <c r="Z2631" i="1"/>
  <c r="AZ2631" i="1"/>
  <c r="BA2631" i="1"/>
  <c r="BB2631" i="1"/>
  <c r="BE2631" i="1"/>
  <c r="U2631" i="1"/>
  <c r="T2631" i="1"/>
  <c r="BJ2631" i="1"/>
  <c r="BK2631" i="1"/>
  <c r="BL2631" i="1"/>
  <c r="BG2631" i="1"/>
  <c r="M2631" i="1"/>
  <c r="BI2631" i="1"/>
  <c r="BH2631" i="1"/>
  <c r="BF2631" i="1"/>
  <c r="BC2631" i="1"/>
  <c r="BD2631" i="1"/>
  <c r="Y2631" i="1"/>
  <c r="V2631" i="1"/>
  <c r="O2631" i="1"/>
  <c r="AT2630" i="1"/>
  <c r="L2630" i="1"/>
  <c r="AU2630" i="1"/>
  <c r="AX2630" i="1"/>
  <c r="AW2630" i="1"/>
  <c r="AV2630" i="1"/>
  <c r="AB2630" i="1"/>
  <c r="AY2630" i="1"/>
  <c r="Z2630" i="1"/>
  <c r="AZ2630" i="1"/>
  <c r="BA2630" i="1"/>
  <c r="BB2630" i="1"/>
  <c r="BE2630" i="1"/>
  <c r="U2630" i="1"/>
  <c r="T2630" i="1"/>
  <c r="BJ2630" i="1"/>
  <c r="BK2630" i="1"/>
  <c r="BL2630" i="1"/>
  <c r="BG2630" i="1"/>
  <c r="M2630" i="1"/>
  <c r="BI2630" i="1"/>
  <c r="BH2630" i="1"/>
  <c r="BF2630" i="1"/>
  <c r="BC2630" i="1"/>
  <c r="BD2630" i="1"/>
  <c r="Y2630" i="1"/>
  <c r="V2630" i="1"/>
  <c r="O2630" i="1"/>
  <c r="AT2629" i="1"/>
  <c r="L2629" i="1"/>
  <c r="AU2629" i="1"/>
  <c r="AX2629" i="1"/>
  <c r="AW2629" i="1"/>
  <c r="AV2629" i="1"/>
  <c r="AB2629" i="1"/>
  <c r="AY2629" i="1"/>
  <c r="Z2629" i="1"/>
  <c r="AZ2629" i="1"/>
  <c r="BA2629" i="1"/>
  <c r="BB2629" i="1"/>
  <c r="BE2629" i="1"/>
  <c r="U2629" i="1"/>
  <c r="T2629" i="1"/>
  <c r="BJ2629" i="1"/>
  <c r="BK2629" i="1"/>
  <c r="BL2629" i="1"/>
  <c r="BG2629" i="1"/>
  <c r="M2629" i="1"/>
  <c r="BI2629" i="1"/>
  <c r="BH2629" i="1"/>
  <c r="BF2629" i="1"/>
  <c r="BC2629" i="1"/>
  <c r="BD2629" i="1"/>
  <c r="Y2629" i="1"/>
  <c r="V2629" i="1"/>
  <c r="O2629" i="1"/>
  <c r="AT2628" i="1"/>
  <c r="L2628" i="1"/>
  <c r="AU2628" i="1"/>
  <c r="AX2628" i="1"/>
  <c r="AW2628" i="1"/>
  <c r="AV2628" i="1"/>
  <c r="AB2628" i="1"/>
  <c r="AY2628" i="1"/>
  <c r="Z2628" i="1"/>
  <c r="AZ2628" i="1"/>
  <c r="BA2628" i="1"/>
  <c r="BB2628" i="1"/>
  <c r="BE2628" i="1"/>
  <c r="U2628" i="1"/>
  <c r="T2628" i="1"/>
  <c r="BJ2628" i="1"/>
  <c r="BK2628" i="1"/>
  <c r="BL2628" i="1"/>
  <c r="BG2628" i="1"/>
  <c r="M2628" i="1"/>
  <c r="BI2628" i="1"/>
  <c r="BH2628" i="1"/>
  <c r="BF2628" i="1"/>
  <c r="BC2628" i="1"/>
  <c r="BD2628" i="1"/>
  <c r="Y2628" i="1"/>
  <c r="V2628" i="1"/>
  <c r="O2628" i="1"/>
  <c r="AT2627" i="1"/>
  <c r="L2627" i="1"/>
  <c r="AU2627" i="1"/>
  <c r="AX2627" i="1"/>
  <c r="AW2627" i="1"/>
  <c r="AV2627" i="1"/>
  <c r="AB2627" i="1"/>
  <c r="AY2627" i="1"/>
  <c r="Z2627" i="1"/>
  <c r="AZ2627" i="1"/>
  <c r="BA2627" i="1"/>
  <c r="BB2627" i="1"/>
  <c r="BE2627" i="1"/>
  <c r="U2627" i="1"/>
  <c r="T2627" i="1"/>
  <c r="BJ2627" i="1"/>
  <c r="BK2627" i="1"/>
  <c r="BL2627" i="1"/>
  <c r="BG2627" i="1"/>
  <c r="M2627" i="1"/>
  <c r="BI2627" i="1"/>
  <c r="BH2627" i="1"/>
  <c r="BF2627" i="1"/>
  <c r="BC2627" i="1"/>
  <c r="BD2627" i="1"/>
  <c r="Y2627" i="1"/>
  <c r="V2627" i="1"/>
  <c r="O2627" i="1"/>
  <c r="AT2626" i="1"/>
  <c r="L2626" i="1"/>
  <c r="AU2626" i="1"/>
  <c r="AX2626" i="1"/>
  <c r="AW2626" i="1"/>
  <c r="AV2626" i="1"/>
  <c r="AB2626" i="1"/>
  <c r="AY2626" i="1"/>
  <c r="Z2626" i="1"/>
  <c r="AZ2626" i="1"/>
  <c r="BA2626" i="1"/>
  <c r="BB2626" i="1"/>
  <c r="BE2626" i="1"/>
  <c r="U2626" i="1"/>
  <c r="T2626" i="1"/>
  <c r="BJ2626" i="1"/>
  <c r="BK2626" i="1"/>
  <c r="BL2626" i="1"/>
  <c r="BG2626" i="1"/>
  <c r="M2626" i="1"/>
  <c r="BI2626" i="1"/>
  <c r="BH2626" i="1"/>
  <c r="BF2626" i="1"/>
  <c r="BC2626" i="1"/>
  <c r="BD2626" i="1"/>
  <c r="Y2626" i="1"/>
  <c r="V2626" i="1"/>
  <c r="O2626" i="1"/>
  <c r="AT2625" i="1"/>
  <c r="L2625" i="1"/>
  <c r="AU2625" i="1"/>
  <c r="AX2625" i="1"/>
  <c r="AW2625" i="1"/>
  <c r="AV2625" i="1"/>
  <c r="AB2625" i="1"/>
  <c r="AY2625" i="1"/>
  <c r="Z2625" i="1"/>
  <c r="AZ2625" i="1"/>
  <c r="BA2625" i="1"/>
  <c r="BB2625" i="1"/>
  <c r="BE2625" i="1"/>
  <c r="U2625" i="1"/>
  <c r="T2625" i="1"/>
  <c r="BJ2625" i="1"/>
  <c r="BK2625" i="1"/>
  <c r="BL2625" i="1"/>
  <c r="BG2625" i="1"/>
  <c r="M2625" i="1"/>
  <c r="BI2625" i="1"/>
  <c r="BH2625" i="1"/>
  <c r="BF2625" i="1"/>
  <c r="BC2625" i="1"/>
  <c r="BD2625" i="1"/>
  <c r="Y2625" i="1"/>
  <c r="V2625" i="1"/>
  <c r="O2625" i="1"/>
  <c r="AT2624" i="1"/>
  <c r="L2624" i="1"/>
  <c r="AU2624" i="1"/>
  <c r="AX2624" i="1"/>
  <c r="AW2624" i="1"/>
  <c r="AV2624" i="1"/>
  <c r="AB2624" i="1"/>
  <c r="AY2624" i="1"/>
  <c r="Z2624" i="1"/>
  <c r="AZ2624" i="1"/>
  <c r="BA2624" i="1"/>
  <c r="BB2624" i="1"/>
  <c r="BE2624" i="1"/>
  <c r="U2624" i="1"/>
  <c r="T2624" i="1"/>
  <c r="BJ2624" i="1"/>
  <c r="BK2624" i="1"/>
  <c r="BL2624" i="1"/>
  <c r="BG2624" i="1"/>
  <c r="M2624" i="1"/>
  <c r="BI2624" i="1"/>
  <c r="BH2624" i="1"/>
  <c r="BF2624" i="1"/>
  <c r="BC2624" i="1"/>
  <c r="BD2624" i="1"/>
  <c r="Y2624" i="1"/>
  <c r="V2624" i="1"/>
  <c r="O2624" i="1"/>
  <c r="AT2623" i="1"/>
  <c r="L2623" i="1"/>
  <c r="AU2623" i="1"/>
  <c r="AX2623" i="1"/>
  <c r="AW2623" i="1"/>
  <c r="AV2623" i="1"/>
  <c r="AB2623" i="1"/>
  <c r="AY2623" i="1"/>
  <c r="Z2623" i="1"/>
  <c r="AZ2623" i="1"/>
  <c r="BA2623" i="1"/>
  <c r="BB2623" i="1"/>
  <c r="BE2623" i="1"/>
  <c r="U2623" i="1"/>
  <c r="T2623" i="1"/>
  <c r="BJ2623" i="1"/>
  <c r="BK2623" i="1"/>
  <c r="BL2623" i="1"/>
  <c r="BG2623" i="1"/>
  <c r="M2623" i="1"/>
  <c r="BI2623" i="1"/>
  <c r="BH2623" i="1"/>
  <c r="BF2623" i="1"/>
  <c r="BC2623" i="1"/>
  <c r="BD2623" i="1"/>
  <c r="Y2623" i="1"/>
  <c r="V2623" i="1"/>
  <c r="O2623" i="1"/>
  <c r="AT2622" i="1"/>
  <c r="L2622" i="1"/>
  <c r="AU2622" i="1"/>
  <c r="AX2622" i="1"/>
  <c r="AW2622" i="1"/>
  <c r="AV2622" i="1"/>
  <c r="AB2622" i="1"/>
  <c r="AY2622" i="1"/>
  <c r="Z2622" i="1"/>
  <c r="AZ2622" i="1"/>
  <c r="BA2622" i="1"/>
  <c r="BB2622" i="1"/>
  <c r="BE2622" i="1"/>
  <c r="U2622" i="1"/>
  <c r="T2622" i="1"/>
  <c r="BJ2622" i="1"/>
  <c r="BK2622" i="1"/>
  <c r="BL2622" i="1"/>
  <c r="BG2622" i="1"/>
  <c r="M2622" i="1"/>
  <c r="BI2622" i="1"/>
  <c r="BH2622" i="1"/>
  <c r="BF2622" i="1"/>
  <c r="BC2622" i="1"/>
  <c r="BD2622" i="1"/>
  <c r="Y2622" i="1"/>
  <c r="V2622" i="1"/>
  <c r="O2622" i="1"/>
  <c r="AT2621" i="1"/>
  <c r="L2621" i="1"/>
  <c r="AU2621" i="1"/>
  <c r="AX2621" i="1"/>
  <c r="AW2621" i="1"/>
  <c r="AV2621" i="1"/>
  <c r="AB2621" i="1"/>
  <c r="AY2621" i="1"/>
  <c r="Z2621" i="1"/>
  <c r="AZ2621" i="1"/>
  <c r="BA2621" i="1"/>
  <c r="BB2621" i="1"/>
  <c r="BE2621" i="1"/>
  <c r="U2621" i="1"/>
  <c r="T2621" i="1"/>
  <c r="BJ2621" i="1"/>
  <c r="BK2621" i="1"/>
  <c r="BL2621" i="1"/>
  <c r="BG2621" i="1"/>
  <c r="M2621" i="1"/>
  <c r="BI2621" i="1"/>
  <c r="BH2621" i="1"/>
  <c r="BF2621" i="1"/>
  <c r="BC2621" i="1"/>
  <c r="BD2621" i="1"/>
  <c r="Y2621" i="1"/>
  <c r="V2621" i="1"/>
  <c r="O2621" i="1"/>
  <c r="AT2620" i="1"/>
  <c r="L2620" i="1"/>
  <c r="AU2620" i="1"/>
  <c r="AX2620" i="1"/>
  <c r="AW2620" i="1"/>
  <c r="AV2620" i="1"/>
  <c r="AB2620" i="1"/>
  <c r="AY2620" i="1"/>
  <c r="Z2620" i="1"/>
  <c r="AZ2620" i="1"/>
  <c r="BA2620" i="1"/>
  <c r="BB2620" i="1"/>
  <c r="BE2620" i="1"/>
  <c r="U2620" i="1"/>
  <c r="T2620" i="1"/>
  <c r="BJ2620" i="1"/>
  <c r="BK2620" i="1"/>
  <c r="BL2620" i="1"/>
  <c r="BG2620" i="1"/>
  <c r="M2620" i="1"/>
  <c r="BI2620" i="1"/>
  <c r="BH2620" i="1"/>
  <c r="BF2620" i="1"/>
  <c r="BC2620" i="1"/>
  <c r="BD2620" i="1"/>
  <c r="Y2620" i="1"/>
  <c r="V2620" i="1"/>
  <c r="O2620" i="1"/>
  <c r="AT2619" i="1"/>
  <c r="L2619" i="1"/>
  <c r="AU2619" i="1"/>
  <c r="AX2619" i="1"/>
  <c r="AW2619" i="1"/>
  <c r="AV2619" i="1"/>
  <c r="AB2619" i="1"/>
  <c r="AY2619" i="1"/>
  <c r="Z2619" i="1"/>
  <c r="AZ2619" i="1"/>
  <c r="BA2619" i="1"/>
  <c r="BB2619" i="1"/>
  <c r="BE2619" i="1"/>
  <c r="U2619" i="1"/>
  <c r="T2619" i="1"/>
  <c r="BJ2619" i="1"/>
  <c r="BK2619" i="1"/>
  <c r="BL2619" i="1"/>
  <c r="BG2619" i="1"/>
  <c r="M2619" i="1"/>
  <c r="BI2619" i="1"/>
  <c r="BH2619" i="1"/>
  <c r="BF2619" i="1"/>
  <c r="BC2619" i="1"/>
  <c r="BD2619" i="1"/>
  <c r="Y2619" i="1"/>
  <c r="V2619" i="1"/>
  <c r="O2619" i="1"/>
  <c r="AT2618" i="1"/>
  <c r="L2618" i="1"/>
  <c r="AU2618" i="1"/>
  <c r="AX2618" i="1"/>
  <c r="AW2618" i="1"/>
  <c r="AV2618" i="1"/>
  <c r="AB2618" i="1"/>
  <c r="AY2618" i="1"/>
  <c r="Z2618" i="1"/>
  <c r="AZ2618" i="1"/>
  <c r="BA2618" i="1"/>
  <c r="BB2618" i="1"/>
  <c r="BE2618" i="1"/>
  <c r="U2618" i="1"/>
  <c r="T2618" i="1"/>
  <c r="BJ2618" i="1"/>
  <c r="BK2618" i="1"/>
  <c r="BL2618" i="1"/>
  <c r="BG2618" i="1"/>
  <c r="M2618" i="1"/>
  <c r="BI2618" i="1"/>
  <c r="BH2618" i="1"/>
  <c r="BF2618" i="1"/>
  <c r="BC2618" i="1"/>
  <c r="BD2618" i="1"/>
  <c r="Y2618" i="1"/>
  <c r="V2618" i="1"/>
  <c r="O2618" i="1"/>
  <c r="AT2617" i="1"/>
  <c r="L2617" i="1"/>
  <c r="AU2617" i="1"/>
  <c r="AX2617" i="1"/>
  <c r="AW2617" i="1"/>
  <c r="AV2617" i="1"/>
  <c r="AB2617" i="1"/>
  <c r="AY2617" i="1"/>
  <c r="Z2617" i="1"/>
  <c r="AZ2617" i="1"/>
  <c r="BA2617" i="1"/>
  <c r="BB2617" i="1"/>
  <c r="BE2617" i="1"/>
  <c r="U2617" i="1"/>
  <c r="T2617" i="1"/>
  <c r="BJ2617" i="1"/>
  <c r="BK2617" i="1"/>
  <c r="BL2617" i="1"/>
  <c r="BG2617" i="1"/>
  <c r="M2617" i="1"/>
  <c r="BI2617" i="1"/>
  <c r="BH2617" i="1"/>
  <c r="BF2617" i="1"/>
  <c r="BC2617" i="1"/>
  <c r="BD2617" i="1"/>
  <c r="Y2617" i="1"/>
  <c r="V2617" i="1"/>
  <c r="O2617" i="1"/>
  <c r="AT2616" i="1"/>
  <c r="L2616" i="1"/>
  <c r="AU2616" i="1"/>
  <c r="AX2616" i="1"/>
  <c r="AW2616" i="1"/>
  <c r="AV2616" i="1"/>
  <c r="AB2616" i="1"/>
  <c r="AY2616" i="1"/>
  <c r="Z2616" i="1"/>
  <c r="AZ2616" i="1"/>
  <c r="BA2616" i="1"/>
  <c r="BB2616" i="1"/>
  <c r="BE2616" i="1"/>
  <c r="U2616" i="1"/>
  <c r="T2616" i="1"/>
  <c r="BJ2616" i="1"/>
  <c r="BK2616" i="1"/>
  <c r="BL2616" i="1"/>
  <c r="BG2616" i="1"/>
  <c r="M2616" i="1"/>
  <c r="BI2616" i="1"/>
  <c r="BH2616" i="1"/>
  <c r="BF2616" i="1"/>
  <c r="BC2616" i="1"/>
  <c r="BD2616" i="1"/>
  <c r="Y2616" i="1"/>
  <c r="V2616" i="1"/>
  <c r="O2616" i="1"/>
  <c r="AT2615" i="1"/>
  <c r="L2615" i="1"/>
  <c r="AU2615" i="1"/>
  <c r="AX2615" i="1"/>
  <c r="AW2615" i="1"/>
  <c r="AV2615" i="1"/>
  <c r="AB2615" i="1"/>
  <c r="AY2615" i="1"/>
  <c r="Z2615" i="1"/>
  <c r="AZ2615" i="1"/>
  <c r="BA2615" i="1"/>
  <c r="BB2615" i="1"/>
  <c r="BE2615" i="1"/>
  <c r="U2615" i="1"/>
  <c r="T2615" i="1"/>
  <c r="BJ2615" i="1"/>
  <c r="BK2615" i="1"/>
  <c r="BL2615" i="1"/>
  <c r="BG2615" i="1"/>
  <c r="M2615" i="1"/>
  <c r="BI2615" i="1"/>
  <c r="BH2615" i="1"/>
  <c r="BF2615" i="1"/>
  <c r="BC2615" i="1"/>
  <c r="BD2615" i="1"/>
  <c r="Y2615" i="1"/>
  <c r="V2615" i="1"/>
  <c r="O2615" i="1"/>
  <c r="AT2614" i="1"/>
  <c r="L2614" i="1"/>
  <c r="AU2614" i="1"/>
  <c r="AX2614" i="1"/>
  <c r="AW2614" i="1"/>
  <c r="AV2614" i="1"/>
  <c r="AB2614" i="1"/>
  <c r="AY2614" i="1"/>
  <c r="Z2614" i="1"/>
  <c r="AZ2614" i="1"/>
  <c r="BA2614" i="1"/>
  <c r="BB2614" i="1"/>
  <c r="BE2614" i="1"/>
  <c r="U2614" i="1"/>
  <c r="T2614" i="1"/>
  <c r="BJ2614" i="1"/>
  <c r="BK2614" i="1"/>
  <c r="BL2614" i="1"/>
  <c r="BG2614" i="1"/>
  <c r="M2614" i="1"/>
  <c r="BI2614" i="1"/>
  <c r="BH2614" i="1"/>
  <c r="BF2614" i="1"/>
  <c r="BC2614" i="1"/>
  <c r="BD2614" i="1"/>
  <c r="Y2614" i="1"/>
  <c r="V2614" i="1"/>
  <c r="O2614" i="1"/>
  <c r="AT2613" i="1"/>
  <c r="L2613" i="1"/>
  <c r="AU2613" i="1"/>
  <c r="AX2613" i="1"/>
  <c r="AW2613" i="1"/>
  <c r="AV2613" i="1"/>
  <c r="AB2613" i="1"/>
  <c r="AY2613" i="1"/>
  <c r="Z2613" i="1"/>
  <c r="AZ2613" i="1"/>
  <c r="BA2613" i="1"/>
  <c r="BB2613" i="1"/>
  <c r="BE2613" i="1"/>
  <c r="U2613" i="1"/>
  <c r="T2613" i="1"/>
  <c r="BJ2613" i="1"/>
  <c r="BK2613" i="1"/>
  <c r="BL2613" i="1"/>
  <c r="BG2613" i="1"/>
  <c r="M2613" i="1"/>
  <c r="BI2613" i="1"/>
  <c r="BH2613" i="1"/>
  <c r="BF2613" i="1"/>
  <c r="BC2613" i="1"/>
  <c r="BD2613" i="1"/>
  <c r="Y2613" i="1"/>
  <c r="V2613" i="1"/>
  <c r="O2613" i="1"/>
  <c r="AT2612" i="1"/>
  <c r="L2612" i="1"/>
  <c r="AU2612" i="1"/>
  <c r="AX2612" i="1"/>
  <c r="AW2612" i="1"/>
  <c r="AV2612" i="1"/>
  <c r="AB2612" i="1"/>
  <c r="AY2612" i="1"/>
  <c r="Z2612" i="1"/>
  <c r="AZ2612" i="1"/>
  <c r="BA2612" i="1"/>
  <c r="BB2612" i="1"/>
  <c r="BE2612" i="1"/>
  <c r="U2612" i="1"/>
  <c r="T2612" i="1"/>
  <c r="BJ2612" i="1"/>
  <c r="BK2612" i="1"/>
  <c r="BL2612" i="1"/>
  <c r="BG2612" i="1"/>
  <c r="M2612" i="1"/>
  <c r="BI2612" i="1"/>
  <c r="BH2612" i="1"/>
  <c r="BF2612" i="1"/>
  <c r="BC2612" i="1"/>
  <c r="BD2612" i="1"/>
  <c r="Y2612" i="1"/>
  <c r="V2612" i="1"/>
  <c r="O2612" i="1"/>
  <c r="AT2611" i="1"/>
  <c r="L2611" i="1"/>
  <c r="AU2611" i="1"/>
  <c r="AX2611" i="1"/>
  <c r="AW2611" i="1"/>
  <c r="AV2611" i="1"/>
  <c r="AB2611" i="1"/>
  <c r="AY2611" i="1"/>
  <c r="Z2611" i="1"/>
  <c r="AZ2611" i="1"/>
  <c r="BA2611" i="1"/>
  <c r="BB2611" i="1"/>
  <c r="BE2611" i="1"/>
  <c r="U2611" i="1"/>
  <c r="T2611" i="1"/>
  <c r="BJ2611" i="1"/>
  <c r="BK2611" i="1"/>
  <c r="BL2611" i="1"/>
  <c r="BG2611" i="1"/>
  <c r="M2611" i="1"/>
  <c r="BI2611" i="1"/>
  <c r="BH2611" i="1"/>
  <c r="BF2611" i="1"/>
  <c r="BC2611" i="1"/>
  <c r="BD2611" i="1"/>
  <c r="Y2611" i="1"/>
  <c r="V2611" i="1"/>
  <c r="O2611" i="1"/>
  <c r="AT2610" i="1"/>
  <c r="L2610" i="1"/>
  <c r="AU2610" i="1"/>
  <c r="AX2610" i="1"/>
  <c r="AW2610" i="1"/>
  <c r="AV2610" i="1"/>
  <c r="AB2610" i="1"/>
  <c r="AY2610" i="1"/>
  <c r="Z2610" i="1"/>
  <c r="AZ2610" i="1"/>
  <c r="BA2610" i="1"/>
  <c r="BB2610" i="1"/>
  <c r="BE2610" i="1"/>
  <c r="U2610" i="1"/>
  <c r="T2610" i="1"/>
  <c r="BJ2610" i="1"/>
  <c r="BK2610" i="1"/>
  <c r="BL2610" i="1"/>
  <c r="BG2610" i="1"/>
  <c r="M2610" i="1"/>
  <c r="BI2610" i="1"/>
  <c r="BH2610" i="1"/>
  <c r="BF2610" i="1"/>
  <c r="BC2610" i="1"/>
  <c r="BD2610" i="1"/>
  <c r="Y2610" i="1"/>
  <c r="V2610" i="1"/>
  <c r="O2610" i="1"/>
  <c r="AT2609" i="1"/>
  <c r="L2609" i="1"/>
  <c r="AU2609" i="1"/>
  <c r="AX2609" i="1"/>
  <c r="AW2609" i="1"/>
  <c r="AV2609" i="1"/>
  <c r="AB2609" i="1"/>
  <c r="AY2609" i="1"/>
  <c r="Z2609" i="1"/>
  <c r="AZ2609" i="1"/>
  <c r="BA2609" i="1"/>
  <c r="BB2609" i="1"/>
  <c r="BE2609" i="1"/>
  <c r="U2609" i="1"/>
  <c r="T2609" i="1"/>
  <c r="BJ2609" i="1"/>
  <c r="BK2609" i="1"/>
  <c r="BL2609" i="1"/>
  <c r="BG2609" i="1"/>
  <c r="M2609" i="1"/>
  <c r="BI2609" i="1"/>
  <c r="BH2609" i="1"/>
  <c r="BF2609" i="1"/>
  <c r="BC2609" i="1"/>
  <c r="BD2609" i="1"/>
  <c r="Y2609" i="1"/>
  <c r="V2609" i="1"/>
  <c r="O2609" i="1"/>
  <c r="AT2608" i="1"/>
  <c r="L2608" i="1"/>
  <c r="AU2608" i="1"/>
  <c r="AX2608" i="1"/>
  <c r="AW2608" i="1"/>
  <c r="AV2608" i="1"/>
  <c r="AB2608" i="1"/>
  <c r="AY2608" i="1"/>
  <c r="Z2608" i="1"/>
  <c r="AZ2608" i="1"/>
  <c r="BA2608" i="1"/>
  <c r="BB2608" i="1"/>
  <c r="BE2608" i="1"/>
  <c r="U2608" i="1"/>
  <c r="T2608" i="1"/>
  <c r="BJ2608" i="1"/>
  <c r="BK2608" i="1"/>
  <c r="BL2608" i="1"/>
  <c r="BG2608" i="1"/>
  <c r="M2608" i="1"/>
  <c r="BI2608" i="1"/>
  <c r="BH2608" i="1"/>
  <c r="BF2608" i="1"/>
  <c r="BC2608" i="1"/>
  <c r="BD2608" i="1"/>
  <c r="Y2608" i="1"/>
  <c r="V2608" i="1"/>
  <c r="O2608" i="1"/>
  <c r="AT2607" i="1"/>
  <c r="L2607" i="1"/>
  <c r="AU2607" i="1"/>
  <c r="AX2607" i="1"/>
  <c r="AW2607" i="1"/>
  <c r="AV2607" i="1"/>
  <c r="AB2607" i="1"/>
  <c r="AY2607" i="1"/>
  <c r="Z2607" i="1"/>
  <c r="AZ2607" i="1"/>
  <c r="BA2607" i="1"/>
  <c r="BB2607" i="1"/>
  <c r="BE2607" i="1"/>
  <c r="U2607" i="1"/>
  <c r="T2607" i="1"/>
  <c r="BJ2607" i="1"/>
  <c r="BK2607" i="1"/>
  <c r="BL2607" i="1"/>
  <c r="BG2607" i="1"/>
  <c r="M2607" i="1"/>
  <c r="BI2607" i="1"/>
  <c r="BH2607" i="1"/>
  <c r="BF2607" i="1"/>
  <c r="BC2607" i="1"/>
  <c r="BD2607" i="1"/>
  <c r="Y2607" i="1"/>
  <c r="V2607" i="1"/>
  <c r="O2607" i="1"/>
  <c r="AT2606" i="1"/>
  <c r="L2606" i="1"/>
  <c r="AU2606" i="1"/>
  <c r="AX2606" i="1"/>
  <c r="AW2606" i="1"/>
  <c r="AV2606" i="1"/>
  <c r="AB2606" i="1"/>
  <c r="AY2606" i="1"/>
  <c r="Z2606" i="1"/>
  <c r="AZ2606" i="1"/>
  <c r="BA2606" i="1"/>
  <c r="BB2606" i="1"/>
  <c r="BE2606" i="1"/>
  <c r="U2606" i="1"/>
  <c r="T2606" i="1"/>
  <c r="BJ2606" i="1"/>
  <c r="BK2606" i="1"/>
  <c r="BL2606" i="1"/>
  <c r="BG2606" i="1"/>
  <c r="M2606" i="1"/>
  <c r="BI2606" i="1"/>
  <c r="BH2606" i="1"/>
  <c r="BF2606" i="1"/>
  <c r="BC2606" i="1"/>
  <c r="BD2606" i="1"/>
  <c r="Y2606" i="1"/>
  <c r="V2606" i="1"/>
  <c r="O2606" i="1"/>
  <c r="AT2605" i="1"/>
  <c r="L2605" i="1"/>
  <c r="AU2605" i="1"/>
  <c r="AX2605" i="1"/>
  <c r="AW2605" i="1"/>
  <c r="AV2605" i="1"/>
  <c r="AB2605" i="1"/>
  <c r="AY2605" i="1"/>
  <c r="Z2605" i="1"/>
  <c r="AZ2605" i="1"/>
  <c r="BA2605" i="1"/>
  <c r="BB2605" i="1"/>
  <c r="BE2605" i="1"/>
  <c r="U2605" i="1"/>
  <c r="T2605" i="1"/>
  <c r="BJ2605" i="1"/>
  <c r="BK2605" i="1"/>
  <c r="BL2605" i="1"/>
  <c r="BG2605" i="1"/>
  <c r="M2605" i="1"/>
  <c r="BI2605" i="1"/>
  <c r="BH2605" i="1"/>
  <c r="BF2605" i="1"/>
  <c r="BC2605" i="1"/>
  <c r="BD2605" i="1"/>
  <c r="Y2605" i="1"/>
  <c r="V2605" i="1"/>
  <c r="O2605" i="1"/>
  <c r="AT2604" i="1"/>
  <c r="L2604" i="1"/>
  <c r="AU2604" i="1"/>
  <c r="AX2604" i="1"/>
  <c r="AW2604" i="1"/>
  <c r="AV2604" i="1"/>
  <c r="AB2604" i="1"/>
  <c r="AY2604" i="1"/>
  <c r="Z2604" i="1"/>
  <c r="AZ2604" i="1"/>
  <c r="BA2604" i="1"/>
  <c r="BB2604" i="1"/>
  <c r="BE2604" i="1"/>
  <c r="U2604" i="1"/>
  <c r="T2604" i="1"/>
  <c r="BJ2604" i="1"/>
  <c r="BK2604" i="1"/>
  <c r="BL2604" i="1"/>
  <c r="BG2604" i="1"/>
  <c r="M2604" i="1"/>
  <c r="BI2604" i="1"/>
  <c r="BH2604" i="1"/>
  <c r="BF2604" i="1"/>
  <c r="BC2604" i="1"/>
  <c r="BD2604" i="1"/>
  <c r="Y2604" i="1"/>
  <c r="V2604" i="1"/>
  <c r="O2604" i="1"/>
  <c r="AT2603" i="1"/>
  <c r="L2603" i="1"/>
  <c r="AU2603" i="1"/>
  <c r="AX2603" i="1"/>
  <c r="AW2603" i="1"/>
  <c r="AV2603" i="1"/>
  <c r="AB2603" i="1"/>
  <c r="AY2603" i="1"/>
  <c r="Z2603" i="1"/>
  <c r="AZ2603" i="1"/>
  <c r="BA2603" i="1"/>
  <c r="BB2603" i="1"/>
  <c r="BE2603" i="1"/>
  <c r="U2603" i="1"/>
  <c r="T2603" i="1"/>
  <c r="BJ2603" i="1"/>
  <c r="BK2603" i="1"/>
  <c r="BL2603" i="1"/>
  <c r="BG2603" i="1"/>
  <c r="M2603" i="1"/>
  <c r="BI2603" i="1"/>
  <c r="BH2603" i="1"/>
  <c r="BF2603" i="1"/>
  <c r="BC2603" i="1"/>
  <c r="BD2603" i="1"/>
  <c r="Y2603" i="1"/>
  <c r="V2603" i="1"/>
  <c r="O2603" i="1"/>
  <c r="AT2602" i="1"/>
  <c r="L2602" i="1"/>
  <c r="AU2602" i="1"/>
  <c r="AX2602" i="1"/>
  <c r="AW2602" i="1"/>
  <c r="AV2602" i="1"/>
  <c r="AB2602" i="1"/>
  <c r="AY2602" i="1"/>
  <c r="Z2602" i="1"/>
  <c r="AZ2602" i="1"/>
  <c r="BA2602" i="1"/>
  <c r="BB2602" i="1"/>
  <c r="BE2602" i="1"/>
  <c r="U2602" i="1"/>
  <c r="T2602" i="1"/>
  <c r="BJ2602" i="1"/>
  <c r="BK2602" i="1"/>
  <c r="BL2602" i="1"/>
  <c r="BG2602" i="1"/>
  <c r="M2602" i="1"/>
  <c r="BI2602" i="1"/>
  <c r="BH2602" i="1"/>
  <c r="BF2602" i="1"/>
  <c r="BC2602" i="1"/>
  <c r="BD2602" i="1"/>
  <c r="Y2602" i="1"/>
  <c r="V2602" i="1"/>
  <c r="O2602" i="1"/>
  <c r="AT2601" i="1"/>
  <c r="L2601" i="1"/>
  <c r="AU2601" i="1"/>
  <c r="AX2601" i="1"/>
  <c r="AW2601" i="1"/>
  <c r="AV2601" i="1"/>
  <c r="AB2601" i="1"/>
  <c r="AY2601" i="1"/>
  <c r="Z2601" i="1"/>
  <c r="AZ2601" i="1"/>
  <c r="BA2601" i="1"/>
  <c r="BB2601" i="1"/>
  <c r="BE2601" i="1"/>
  <c r="U2601" i="1"/>
  <c r="T2601" i="1"/>
  <c r="BJ2601" i="1"/>
  <c r="BK2601" i="1"/>
  <c r="BL2601" i="1"/>
  <c r="BG2601" i="1"/>
  <c r="M2601" i="1"/>
  <c r="BI2601" i="1"/>
  <c r="BH2601" i="1"/>
  <c r="BF2601" i="1"/>
  <c r="BC2601" i="1"/>
  <c r="BD2601" i="1"/>
  <c r="Y2601" i="1"/>
  <c r="V2601" i="1"/>
  <c r="O2601" i="1"/>
  <c r="AT2600" i="1"/>
  <c r="L2600" i="1"/>
  <c r="AU2600" i="1"/>
  <c r="AX2600" i="1"/>
  <c r="AW2600" i="1"/>
  <c r="AV2600" i="1"/>
  <c r="AB2600" i="1"/>
  <c r="AY2600" i="1"/>
  <c r="Z2600" i="1"/>
  <c r="AZ2600" i="1"/>
  <c r="BA2600" i="1"/>
  <c r="BB2600" i="1"/>
  <c r="BE2600" i="1"/>
  <c r="U2600" i="1"/>
  <c r="T2600" i="1"/>
  <c r="BJ2600" i="1"/>
  <c r="BK2600" i="1"/>
  <c r="BL2600" i="1"/>
  <c r="BG2600" i="1"/>
  <c r="M2600" i="1"/>
  <c r="BI2600" i="1"/>
  <c r="BH2600" i="1"/>
  <c r="BF2600" i="1"/>
  <c r="BC2600" i="1"/>
  <c r="BD2600" i="1"/>
  <c r="Y2600" i="1"/>
  <c r="V2600" i="1"/>
  <c r="O2600" i="1"/>
  <c r="AT2599" i="1"/>
  <c r="L2599" i="1"/>
  <c r="AU2599" i="1"/>
  <c r="AX2599" i="1"/>
  <c r="AW2599" i="1"/>
  <c r="AV2599" i="1"/>
  <c r="AB2599" i="1"/>
  <c r="AY2599" i="1"/>
  <c r="Z2599" i="1"/>
  <c r="AZ2599" i="1"/>
  <c r="BA2599" i="1"/>
  <c r="BB2599" i="1"/>
  <c r="BE2599" i="1"/>
  <c r="U2599" i="1"/>
  <c r="T2599" i="1"/>
  <c r="BJ2599" i="1"/>
  <c r="BK2599" i="1"/>
  <c r="BL2599" i="1"/>
  <c r="BG2599" i="1"/>
  <c r="M2599" i="1"/>
  <c r="BI2599" i="1"/>
  <c r="BH2599" i="1"/>
  <c r="BF2599" i="1"/>
  <c r="BC2599" i="1"/>
  <c r="BD2599" i="1"/>
  <c r="Y2599" i="1"/>
  <c r="V2599" i="1"/>
  <c r="O2599" i="1"/>
  <c r="AT2598" i="1"/>
  <c r="L2598" i="1"/>
  <c r="AU2598" i="1"/>
  <c r="AX2598" i="1"/>
  <c r="AW2598" i="1"/>
  <c r="AV2598" i="1"/>
  <c r="AB2598" i="1"/>
  <c r="AY2598" i="1"/>
  <c r="Z2598" i="1"/>
  <c r="AZ2598" i="1"/>
  <c r="BA2598" i="1"/>
  <c r="BB2598" i="1"/>
  <c r="BE2598" i="1"/>
  <c r="U2598" i="1"/>
  <c r="T2598" i="1"/>
  <c r="BJ2598" i="1"/>
  <c r="BK2598" i="1"/>
  <c r="BL2598" i="1"/>
  <c r="BG2598" i="1"/>
  <c r="M2598" i="1"/>
  <c r="BI2598" i="1"/>
  <c r="BH2598" i="1"/>
  <c r="BF2598" i="1"/>
  <c r="BC2598" i="1"/>
  <c r="BD2598" i="1"/>
  <c r="Y2598" i="1"/>
  <c r="V2598" i="1"/>
  <c r="O2598" i="1"/>
  <c r="AT2597" i="1"/>
  <c r="L2597" i="1"/>
  <c r="AU2597" i="1"/>
  <c r="AX2597" i="1"/>
  <c r="AW2597" i="1"/>
  <c r="AV2597" i="1"/>
  <c r="AB2597" i="1"/>
  <c r="AY2597" i="1"/>
  <c r="Z2597" i="1"/>
  <c r="AZ2597" i="1"/>
  <c r="BA2597" i="1"/>
  <c r="BB2597" i="1"/>
  <c r="BE2597" i="1"/>
  <c r="U2597" i="1"/>
  <c r="T2597" i="1"/>
  <c r="BJ2597" i="1"/>
  <c r="BK2597" i="1"/>
  <c r="BL2597" i="1"/>
  <c r="BG2597" i="1"/>
  <c r="M2597" i="1"/>
  <c r="BI2597" i="1"/>
  <c r="BH2597" i="1"/>
  <c r="BF2597" i="1"/>
  <c r="BC2597" i="1"/>
  <c r="BD2597" i="1"/>
  <c r="Y2597" i="1"/>
  <c r="V2597" i="1"/>
  <c r="O2597" i="1"/>
  <c r="AT2596" i="1"/>
  <c r="L2596" i="1"/>
  <c r="AU2596" i="1"/>
  <c r="AX2596" i="1"/>
  <c r="AW2596" i="1"/>
  <c r="AV2596" i="1"/>
  <c r="AB2596" i="1"/>
  <c r="AY2596" i="1"/>
  <c r="Z2596" i="1"/>
  <c r="AZ2596" i="1"/>
  <c r="BA2596" i="1"/>
  <c r="BB2596" i="1"/>
  <c r="BE2596" i="1"/>
  <c r="U2596" i="1"/>
  <c r="T2596" i="1"/>
  <c r="BJ2596" i="1"/>
  <c r="BK2596" i="1"/>
  <c r="BL2596" i="1"/>
  <c r="BG2596" i="1"/>
  <c r="M2596" i="1"/>
  <c r="BI2596" i="1"/>
  <c r="BH2596" i="1"/>
  <c r="BF2596" i="1"/>
  <c r="BC2596" i="1"/>
  <c r="BD2596" i="1"/>
  <c r="Y2596" i="1"/>
  <c r="V2596" i="1"/>
  <c r="O2596" i="1"/>
  <c r="AT2595" i="1"/>
  <c r="L2595" i="1"/>
  <c r="AU2595" i="1"/>
  <c r="AX2595" i="1"/>
  <c r="AW2595" i="1"/>
  <c r="AV2595" i="1"/>
  <c r="AB2595" i="1"/>
  <c r="AY2595" i="1"/>
  <c r="Z2595" i="1"/>
  <c r="AZ2595" i="1"/>
  <c r="BA2595" i="1"/>
  <c r="BB2595" i="1"/>
  <c r="BE2595" i="1"/>
  <c r="U2595" i="1"/>
  <c r="T2595" i="1"/>
  <c r="BJ2595" i="1"/>
  <c r="BK2595" i="1"/>
  <c r="BL2595" i="1"/>
  <c r="BG2595" i="1"/>
  <c r="M2595" i="1"/>
  <c r="BI2595" i="1"/>
  <c r="BH2595" i="1"/>
  <c r="BF2595" i="1"/>
  <c r="BC2595" i="1"/>
  <c r="BD2595" i="1"/>
  <c r="Y2595" i="1"/>
  <c r="V2595" i="1"/>
  <c r="O2595" i="1"/>
  <c r="AT2594" i="1"/>
  <c r="L2594" i="1"/>
  <c r="AU2594" i="1"/>
  <c r="AX2594" i="1"/>
  <c r="AW2594" i="1"/>
  <c r="AV2594" i="1"/>
  <c r="AB2594" i="1"/>
  <c r="AY2594" i="1"/>
  <c r="Z2594" i="1"/>
  <c r="AZ2594" i="1"/>
  <c r="BA2594" i="1"/>
  <c r="BB2594" i="1"/>
  <c r="BE2594" i="1"/>
  <c r="U2594" i="1"/>
  <c r="T2594" i="1"/>
  <c r="BJ2594" i="1"/>
  <c r="BK2594" i="1"/>
  <c r="BL2594" i="1"/>
  <c r="BG2594" i="1"/>
  <c r="M2594" i="1"/>
  <c r="BI2594" i="1"/>
  <c r="BH2594" i="1"/>
  <c r="BF2594" i="1"/>
  <c r="BC2594" i="1"/>
  <c r="BD2594" i="1"/>
  <c r="Y2594" i="1"/>
  <c r="V2594" i="1"/>
  <c r="O2594" i="1"/>
  <c r="AT2593" i="1"/>
  <c r="L2593" i="1"/>
  <c r="AU2593" i="1"/>
  <c r="AX2593" i="1"/>
  <c r="AW2593" i="1"/>
  <c r="AV2593" i="1"/>
  <c r="AB2593" i="1"/>
  <c r="AY2593" i="1"/>
  <c r="Z2593" i="1"/>
  <c r="AZ2593" i="1"/>
  <c r="BA2593" i="1"/>
  <c r="BB2593" i="1"/>
  <c r="BE2593" i="1"/>
  <c r="U2593" i="1"/>
  <c r="T2593" i="1"/>
  <c r="BJ2593" i="1"/>
  <c r="BK2593" i="1"/>
  <c r="BL2593" i="1"/>
  <c r="BG2593" i="1"/>
  <c r="M2593" i="1"/>
  <c r="BI2593" i="1"/>
  <c r="BH2593" i="1"/>
  <c r="BF2593" i="1"/>
  <c r="BC2593" i="1"/>
  <c r="BD2593" i="1"/>
  <c r="Y2593" i="1"/>
  <c r="V2593" i="1"/>
  <c r="O2593" i="1"/>
  <c r="AT2592" i="1"/>
  <c r="L2592" i="1"/>
  <c r="AU2592" i="1"/>
  <c r="AX2592" i="1"/>
  <c r="AW2592" i="1"/>
  <c r="AV2592" i="1"/>
  <c r="AB2592" i="1"/>
  <c r="AY2592" i="1"/>
  <c r="Z2592" i="1"/>
  <c r="AZ2592" i="1"/>
  <c r="BA2592" i="1"/>
  <c r="BB2592" i="1"/>
  <c r="BE2592" i="1"/>
  <c r="U2592" i="1"/>
  <c r="T2592" i="1"/>
  <c r="BJ2592" i="1"/>
  <c r="BK2592" i="1"/>
  <c r="BL2592" i="1"/>
  <c r="BG2592" i="1"/>
  <c r="M2592" i="1"/>
  <c r="BI2592" i="1"/>
  <c r="BH2592" i="1"/>
  <c r="BF2592" i="1"/>
  <c r="BC2592" i="1"/>
  <c r="BD2592" i="1"/>
  <c r="Y2592" i="1"/>
  <c r="V2592" i="1"/>
  <c r="O2592" i="1"/>
  <c r="AT2591" i="1"/>
  <c r="L2591" i="1"/>
  <c r="AU2591" i="1"/>
  <c r="AX2591" i="1"/>
  <c r="AW2591" i="1"/>
  <c r="AV2591" i="1"/>
  <c r="AB2591" i="1"/>
  <c r="AY2591" i="1"/>
  <c r="Z2591" i="1"/>
  <c r="AZ2591" i="1"/>
  <c r="BA2591" i="1"/>
  <c r="BB2591" i="1"/>
  <c r="BE2591" i="1"/>
  <c r="U2591" i="1"/>
  <c r="T2591" i="1"/>
  <c r="BJ2591" i="1"/>
  <c r="BK2591" i="1"/>
  <c r="BL2591" i="1"/>
  <c r="BG2591" i="1"/>
  <c r="M2591" i="1"/>
  <c r="BI2591" i="1"/>
  <c r="BH2591" i="1"/>
  <c r="BF2591" i="1"/>
  <c r="BC2591" i="1"/>
  <c r="BD2591" i="1"/>
  <c r="Y2591" i="1"/>
  <c r="V2591" i="1"/>
  <c r="O2591" i="1"/>
  <c r="AT2590" i="1"/>
  <c r="L2590" i="1"/>
  <c r="AU2590" i="1"/>
  <c r="AX2590" i="1"/>
  <c r="AW2590" i="1"/>
  <c r="AV2590" i="1"/>
  <c r="AB2590" i="1"/>
  <c r="AY2590" i="1"/>
  <c r="Z2590" i="1"/>
  <c r="AZ2590" i="1"/>
  <c r="BA2590" i="1"/>
  <c r="BB2590" i="1"/>
  <c r="BE2590" i="1"/>
  <c r="U2590" i="1"/>
  <c r="T2590" i="1"/>
  <c r="BJ2590" i="1"/>
  <c r="BK2590" i="1"/>
  <c r="BL2590" i="1"/>
  <c r="BG2590" i="1"/>
  <c r="M2590" i="1"/>
  <c r="BI2590" i="1"/>
  <c r="BH2590" i="1"/>
  <c r="BF2590" i="1"/>
  <c r="BC2590" i="1"/>
  <c r="BD2590" i="1"/>
  <c r="Y2590" i="1"/>
  <c r="V2590" i="1"/>
  <c r="O2590" i="1"/>
  <c r="AT2589" i="1"/>
  <c r="L2589" i="1"/>
  <c r="AU2589" i="1"/>
  <c r="AX2589" i="1"/>
  <c r="AW2589" i="1"/>
  <c r="AV2589" i="1"/>
  <c r="AB2589" i="1"/>
  <c r="AY2589" i="1"/>
  <c r="Z2589" i="1"/>
  <c r="AZ2589" i="1"/>
  <c r="BA2589" i="1"/>
  <c r="BB2589" i="1"/>
  <c r="BE2589" i="1"/>
  <c r="U2589" i="1"/>
  <c r="T2589" i="1"/>
  <c r="BJ2589" i="1"/>
  <c r="BK2589" i="1"/>
  <c r="BL2589" i="1"/>
  <c r="BG2589" i="1"/>
  <c r="M2589" i="1"/>
  <c r="BI2589" i="1"/>
  <c r="BH2589" i="1"/>
  <c r="BF2589" i="1"/>
  <c r="BC2589" i="1"/>
  <c r="BD2589" i="1"/>
  <c r="Y2589" i="1"/>
  <c r="V2589" i="1"/>
  <c r="O2589" i="1"/>
  <c r="AT2588" i="1"/>
  <c r="L2588" i="1"/>
  <c r="AU2588" i="1"/>
  <c r="AX2588" i="1"/>
  <c r="AW2588" i="1"/>
  <c r="AV2588" i="1"/>
  <c r="AB2588" i="1"/>
  <c r="AY2588" i="1"/>
  <c r="Z2588" i="1"/>
  <c r="AZ2588" i="1"/>
  <c r="BA2588" i="1"/>
  <c r="BB2588" i="1"/>
  <c r="BE2588" i="1"/>
  <c r="U2588" i="1"/>
  <c r="T2588" i="1"/>
  <c r="BJ2588" i="1"/>
  <c r="BK2588" i="1"/>
  <c r="BL2588" i="1"/>
  <c r="BG2588" i="1"/>
  <c r="M2588" i="1"/>
  <c r="BI2588" i="1"/>
  <c r="BH2588" i="1"/>
  <c r="BF2588" i="1"/>
  <c r="BC2588" i="1"/>
  <c r="BD2588" i="1"/>
  <c r="Y2588" i="1"/>
  <c r="V2588" i="1"/>
  <c r="O2588" i="1"/>
  <c r="AT2587" i="1"/>
  <c r="L2587" i="1"/>
  <c r="AU2587" i="1"/>
  <c r="AX2587" i="1"/>
  <c r="AW2587" i="1"/>
  <c r="AV2587" i="1"/>
  <c r="AB2587" i="1"/>
  <c r="AY2587" i="1"/>
  <c r="Z2587" i="1"/>
  <c r="AZ2587" i="1"/>
  <c r="BA2587" i="1"/>
  <c r="BB2587" i="1"/>
  <c r="BE2587" i="1"/>
  <c r="U2587" i="1"/>
  <c r="T2587" i="1"/>
  <c r="BJ2587" i="1"/>
  <c r="BK2587" i="1"/>
  <c r="BL2587" i="1"/>
  <c r="BG2587" i="1"/>
  <c r="M2587" i="1"/>
  <c r="BI2587" i="1"/>
  <c r="BH2587" i="1"/>
  <c r="BF2587" i="1"/>
  <c r="BC2587" i="1"/>
  <c r="BD2587" i="1"/>
  <c r="Y2587" i="1"/>
  <c r="V2587" i="1"/>
  <c r="O2587" i="1"/>
  <c r="AT2586" i="1"/>
  <c r="L2586" i="1"/>
  <c r="AU2586" i="1"/>
  <c r="AX2586" i="1"/>
  <c r="AW2586" i="1"/>
  <c r="AV2586" i="1"/>
  <c r="AB2586" i="1"/>
  <c r="AY2586" i="1"/>
  <c r="Z2586" i="1"/>
  <c r="AZ2586" i="1"/>
  <c r="BA2586" i="1"/>
  <c r="BB2586" i="1"/>
  <c r="BE2586" i="1"/>
  <c r="U2586" i="1"/>
  <c r="T2586" i="1"/>
  <c r="BJ2586" i="1"/>
  <c r="BK2586" i="1"/>
  <c r="BL2586" i="1"/>
  <c r="BG2586" i="1"/>
  <c r="M2586" i="1"/>
  <c r="BI2586" i="1"/>
  <c r="BH2586" i="1"/>
  <c r="BF2586" i="1"/>
  <c r="BC2586" i="1"/>
  <c r="BD2586" i="1"/>
  <c r="Y2586" i="1"/>
  <c r="V2586" i="1"/>
  <c r="O2586" i="1"/>
  <c r="AT2585" i="1"/>
  <c r="L2585" i="1"/>
  <c r="AU2585" i="1"/>
  <c r="AX2585" i="1"/>
  <c r="AW2585" i="1"/>
  <c r="AV2585" i="1"/>
  <c r="AB2585" i="1"/>
  <c r="AY2585" i="1"/>
  <c r="Z2585" i="1"/>
  <c r="AZ2585" i="1"/>
  <c r="BA2585" i="1"/>
  <c r="BB2585" i="1"/>
  <c r="BE2585" i="1"/>
  <c r="U2585" i="1"/>
  <c r="T2585" i="1"/>
  <c r="BJ2585" i="1"/>
  <c r="BK2585" i="1"/>
  <c r="BL2585" i="1"/>
  <c r="BG2585" i="1"/>
  <c r="M2585" i="1"/>
  <c r="BI2585" i="1"/>
  <c r="BH2585" i="1"/>
  <c r="BF2585" i="1"/>
  <c r="BC2585" i="1"/>
  <c r="BD2585" i="1"/>
  <c r="Y2585" i="1"/>
  <c r="V2585" i="1"/>
  <c r="O2585" i="1"/>
  <c r="AT2584" i="1"/>
  <c r="L2584" i="1"/>
  <c r="AU2584" i="1"/>
  <c r="AX2584" i="1"/>
  <c r="AW2584" i="1"/>
  <c r="AV2584" i="1"/>
  <c r="AB2584" i="1"/>
  <c r="AY2584" i="1"/>
  <c r="Z2584" i="1"/>
  <c r="AZ2584" i="1"/>
  <c r="BA2584" i="1"/>
  <c r="BB2584" i="1"/>
  <c r="BE2584" i="1"/>
  <c r="U2584" i="1"/>
  <c r="T2584" i="1"/>
  <c r="BJ2584" i="1"/>
  <c r="BK2584" i="1"/>
  <c r="BL2584" i="1"/>
  <c r="BG2584" i="1"/>
  <c r="M2584" i="1"/>
  <c r="BI2584" i="1"/>
  <c r="BH2584" i="1"/>
  <c r="BF2584" i="1"/>
  <c r="BC2584" i="1"/>
  <c r="BD2584" i="1"/>
  <c r="Y2584" i="1"/>
  <c r="V2584" i="1"/>
  <c r="O2584" i="1"/>
  <c r="AT2583" i="1"/>
  <c r="L2583" i="1"/>
  <c r="AU2583" i="1"/>
  <c r="AX2583" i="1"/>
  <c r="AW2583" i="1"/>
  <c r="AV2583" i="1"/>
  <c r="AB2583" i="1"/>
  <c r="AY2583" i="1"/>
  <c r="Z2583" i="1"/>
  <c r="AZ2583" i="1"/>
  <c r="BA2583" i="1"/>
  <c r="BB2583" i="1"/>
  <c r="BE2583" i="1"/>
  <c r="U2583" i="1"/>
  <c r="T2583" i="1"/>
  <c r="BJ2583" i="1"/>
  <c r="BK2583" i="1"/>
  <c r="BL2583" i="1"/>
  <c r="BG2583" i="1"/>
  <c r="M2583" i="1"/>
  <c r="BI2583" i="1"/>
  <c r="BH2583" i="1"/>
  <c r="BF2583" i="1"/>
  <c r="BC2583" i="1"/>
  <c r="BD2583" i="1"/>
  <c r="Y2583" i="1"/>
  <c r="V2583" i="1"/>
  <c r="O2583" i="1"/>
  <c r="AT2582" i="1"/>
  <c r="L2582" i="1"/>
  <c r="AU2582" i="1"/>
  <c r="AX2582" i="1"/>
  <c r="AW2582" i="1"/>
  <c r="AV2582" i="1"/>
  <c r="AB2582" i="1"/>
  <c r="AY2582" i="1"/>
  <c r="Z2582" i="1"/>
  <c r="AZ2582" i="1"/>
  <c r="BA2582" i="1"/>
  <c r="BB2582" i="1"/>
  <c r="BE2582" i="1"/>
  <c r="U2582" i="1"/>
  <c r="T2582" i="1"/>
  <c r="BJ2582" i="1"/>
  <c r="BK2582" i="1"/>
  <c r="BL2582" i="1"/>
  <c r="BG2582" i="1"/>
  <c r="M2582" i="1"/>
  <c r="BI2582" i="1"/>
  <c r="BH2582" i="1"/>
  <c r="BF2582" i="1"/>
  <c r="BC2582" i="1"/>
  <c r="BD2582" i="1"/>
  <c r="Y2582" i="1"/>
  <c r="V2582" i="1"/>
  <c r="O2582" i="1"/>
  <c r="AT2581" i="1"/>
  <c r="L2581" i="1"/>
  <c r="AU2581" i="1"/>
  <c r="AX2581" i="1"/>
  <c r="AW2581" i="1"/>
  <c r="AV2581" i="1"/>
  <c r="AB2581" i="1"/>
  <c r="AY2581" i="1"/>
  <c r="Z2581" i="1"/>
  <c r="AZ2581" i="1"/>
  <c r="BA2581" i="1"/>
  <c r="BB2581" i="1"/>
  <c r="BE2581" i="1"/>
  <c r="U2581" i="1"/>
  <c r="T2581" i="1"/>
  <c r="BJ2581" i="1"/>
  <c r="BK2581" i="1"/>
  <c r="BL2581" i="1"/>
  <c r="BG2581" i="1"/>
  <c r="M2581" i="1"/>
  <c r="BI2581" i="1"/>
  <c r="BH2581" i="1"/>
  <c r="BF2581" i="1"/>
  <c r="BC2581" i="1"/>
  <c r="BD2581" i="1"/>
  <c r="Y2581" i="1"/>
  <c r="V2581" i="1"/>
  <c r="O2581" i="1"/>
  <c r="AT2580" i="1"/>
  <c r="L2580" i="1"/>
  <c r="AU2580" i="1"/>
  <c r="AX2580" i="1"/>
  <c r="AW2580" i="1"/>
  <c r="AV2580" i="1"/>
  <c r="AB2580" i="1"/>
  <c r="AY2580" i="1"/>
  <c r="Z2580" i="1"/>
  <c r="AZ2580" i="1"/>
  <c r="BA2580" i="1"/>
  <c r="BB2580" i="1"/>
  <c r="BE2580" i="1"/>
  <c r="U2580" i="1"/>
  <c r="T2580" i="1"/>
  <c r="BJ2580" i="1"/>
  <c r="BK2580" i="1"/>
  <c r="BL2580" i="1"/>
  <c r="BG2580" i="1"/>
  <c r="M2580" i="1"/>
  <c r="BI2580" i="1"/>
  <c r="BH2580" i="1"/>
  <c r="BF2580" i="1"/>
  <c r="BC2580" i="1"/>
  <c r="BD2580" i="1"/>
  <c r="Y2580" i="1"/>
  <c r="V2580" i="1"/>
  <c r="O2580" i="1"/>
  <c r="AT2579" i="1"/>
  <c r="L2579" i="1"/>
  <c r="AU2579" i="1"/>
  <c r="AX2579" i="1"/>
  <c r="AW2579" i="1"/>
  <c r="AV2579" i="1"/>
  <c r="AB2579" i="1"/>
  <c r="AY2579" i="1"/>
  <c r="Z2579" i="1"/>
  <c r="AZ2579" i="1"/>
  <c r="BA2579" i="1"/>
  <c r="BB2579" i="1"/>
  <c r="BE2579" i="1"/>
  <c r="U2579" i="1"/>
  <c r="T2579" i="1"/>
  <c r="BJ2579" i="1"/>
  <c r="BK2579" i="1"/>
  <c r="BL2579" i="1"/>
  <c r="BG2579" i="1"/>
  <c r="M2579" i="1"/>
  <c r="BI2579" i="1"/>
  <c r="BH2579" i="1"/>
  <c r="BF2579" i="1"/>
  <c r="BC2579" i="1"/>
  <c r="BD2579" i="1"/>
  <c r="Y2579" i="1"/>
  <c r="V2579" i="1"/>
  <c r="O2579" i="1"/>
  <c r="AT2578" i="1"/>
  <c r="L2578" i="1"/>
  <c r="AU2578" i="1"/>
  <c r="AX2578" i="1"/>
  <c r="AW2578" i="1"/>
  <c r="AV2578" i="1"/>
  <c r="AB2578" i="1"/>
  <c r="AY2578" i="1"/>
  <c r="Z2578" i="1"/>
  <c r="AZ2578" i="1"/>
  <c r="BA2578" i="1"/>
  <c r="BB2578" i="1"/>
  <c r="BE2578" i="1"/>
  <c r="U2578" i="1"/>
  <c r="T2578" i="1"/>
  <c r="BJ2578" i="1"/>
  <c r="BK2578" i="1"/>
  <c r="BL2578" i="1"/>
  <c r="BG2578" i="1"/>
  <c r="M2578" i="1"/>
  <c r="BI2578" i="1"/>
  <c r="BH2578" i="1"/>
  <c r="BF2578" i="1"/>
  <c r="BC2578" i="1"/>
  <c r="BD2578" i="1"/>
  <c r="Y2578" i="1"/>
  <c r="V2578" i="1"/>
  <c r="O2578" i="1"/>
  <c r="AT2577" i="1"/>
  <c r="L2577" i="1"/>
  <c r="AU2577" i="1"/>
  <c r="AX2577" i="1"/>
  <c r="AW2577" i="1"/>
  <c r="AV2577" i="1"/>
  <c r="AB2577" i="1"/>
  <c r="AY2577" i="1"/>
  <c r="Z2577" i="1"/>
  <c r="AZ2577" i="1"/>
  <c r="BA2577" i="1"/>
  <c r="BB2577" i="1"/>
  <c r="BE2577" i="1"/>
  <c r="U2577" i="1"/>
  <c r="T2577" i="1"/>
  <c r="BJ2577" i="1"/>
  <c r="BK2577" i="1"/>
  <c r="BL2577" i="1"/>
  <c r="BG2577" i="1"/>
  <c r="M2577" i="1"/>
  <c r="BI2577" i="1"/>
  <c r="BH2577" i="1"/>
  <c r="BF2577" i="1"/>
  <c r="BC2577" i="1"/>
  <c r="BD2577" i="1"/>
  <c r="Y2577" i="1"/>
  <c r="V2577" i="1"/>
  <c r="O2577" i="1"/>
  <c r="AT2576" i="1"/>
  <c r="L2576" i="1"/>
  <c r="AU2576" i="1"/>
  <c r="AX2576" i="1"/>
  <c r="AW2576" i="1"/>
  <c r="AV2576" i="1"/>
  <c r="AB2576" i="1"/>
  <c r="AY2576" i="1"/>
  <c r="Z2576" i="1"/>
  <c r="AZ2576" i="1"/>
  <c r="BA2576" i="1"/>
  <c r="BB2576" i="1"/>
  <c r="BE2576" i="1"/>
  <c r="U2576" i="1"/>
  <c r="T2576" i="1"/>
  <c r="BJ2576" i="1"/>
  <c r="BK2576" i="1"/>
  <c r="BL2576" i="1"/>
  <c r="BG2576" i="1"/>
  <c r="M2576" i="1"/>
  <c r="BI2576" i="1"/>
  <c r="BH2576" i="1"/>
  <c r="BF2576" i="1"/>
  <c r="BC2576" i="1"/>
  <c r="BD2576" i="1"/>
  <c r="Y2576" i="1"/>
  <c r="V2576" i="1"/>
  <c r="O2576" i="1"/>
  <c r="AT2575" i="1"/>
  <c r="L2575" i="1"/>
  <c r="AU2575" i="1"/>
  <c r="AX2575" i="1"/>
  <c r="AW2575" i="1"/>
  <c r="AV2575" i="1"/>
  <c r="AB2575" i="1"/>
  <c r="AY2575" i="1"/>
  <c r="Z2575" i="1"/>
  <c r="AZ2575" i="1"/>
  <c r="BA2575" i="1"/>
  <c r="BB2575" i="1"/>
  <c r="BE2575" i="1"/>
  <c r="U2575" i="1"/>
  <c r="T2575" i="1"/>
  <c r="BJ2575" i="1"/>
  <c r="BK2575" i="1"/>
  <c r="BL2575" i="1"/>
  <c r="BG2575" i="1"/>
  <c r="M2575" i="1"/>
  <c r="BI2575" i="1"/>
  <c r="BH2575" i="1"/>
  <c r="BF2575" i="1"/>
  <c r="BC2575" i="1"/>
  <c r="BD2575" i="1"/>
  <c r="Y2575" i="1"/>
  <c r="V2575" i="1"/>
  <c r="O2575" i="1"/>
  <c r="AT2574" i="1"/>
  <c r="L2574" i="1"/>
  <c r="AU2574" i="1"/>
  <c r="AX2574" i="1"/>
  <c r="AW2574" i="1"/>
  <c r="AV2574" i="1"/>
  <c r="AB2574" i="1"/>
  <c r="AY2574" i="1"/>
  <c r="Z2574" i="1"/>
  <c r="AZ2574" i="1"/>
  <c r="BA2574" i="1"/>
  <c r="BB2574" i="1"/>
  <c r="BE2574" i="1"/>
  <c r="U2574" i="1"/>
  <c r="T2574" i="1"/>
  <c r="BJ2574" i="1"/>
  <c r="BK2574" i="1"/>
  <c r="BL2574" i="1"/>
  <c r="BG2574" i="1"/>
  <c r="M2574" i="1"/>
  <c r="BI2574" i="1"/>
  <c r="BH2574" i="1"/>
  <c r="BF2574" i="1"/>
  <c r="BC2574" i="1"/>
  <c r="BD2574" i="1"/>
  <c r="Y2574" i="1"/>
  <c r="V2574" i="1"/>
  <c r="O2574" i="1"/>
  <c r="AT2573" i="1"/>
  <c r="L2573" i="1"/>
  <c r="AU2573" i="1"/>
  <c r="AX2573" i="1"/>
  <c r="AW2573" i="1"/>
  <c r="AV2573" i="1"/>
  <c r="AB2573" i="1"/>
  <c r="AY2573" i="1"/>
  <c r="Z2573" i="1"/>
  <c r="AZ2573" i="1"/>
  <c r="BA2573" i="1"/>
  <c r="BB2573" i="1"/>
  <c r="BE2573" i="1"/>
  <c r="U2573" i="1"/>
  <c r="T2573" i="1"/>
  <c r="BJ2573" i="1"/>
  <c r="BK2573" i="1"/>
  <c r="BL2573" i="1"/>
  <c r="BG2573" i="1"/>
  <c r="M2573" i="1"/>
  <c r="BI2573" i="1"/>
  <c r="BH2573" i="1"/>
  <c r="BF2573" i="1"/>
  <c r="BC2573" i="1"/>
  <c r="BD2573" i="1"/>
  <c r="Y2573" i="1"/>
  <c r="V2573" i="1"/>
  <c r="O2573" i="1"/>
  <c r="AT2572" i="1"/>
  <c r="L2572" i="1"/>
  <c r="AU2572" i="1"/>
  <c r="AX2572" i="1"/>
  <c r="AW2572" i="1"/>
  <c r="AV2572" i="1"/>
  <c r="AB2572" i="1"/>
  <c r="AY2572" i="1"/>
  <c r="Z2572" i="1"/>
  <c r="AZ2572" i="1"/>
  <c r="BA2572" i="1"/>
  <c r="BB2572" i="1"/>
  <c r="BE2572" i="1"/>
  <c r="U2572" i="1"/>
  <c r="T2572" i="1"/>
  <c r="BJ2572" i="1"/>
  <c r="BK2572" i="1"/>
  <c r="BL2572" i="1"/>
  <c r="BG2572" i="1"/>
  <c r="M2572" i="1"/>
  <c r="BI2572" i="1"/>
  <c r="BH2572" i="1"/>
  <c r="BF2572" i="1"/>
  <c r="BC2572" i="1"/>
  <c r="BD2572" i="1"/>
  <c r="Y2572" i="1"/>
  <c r="V2572" i="1"/>
  <c r="O2572" i="1"/>
  <c r="AT2571" i="1"/>
  <c r="L2571" i="1"/>
  <c r="AU2571" i="1"/>
  <c r="AX2571" i="1"/>
  <c r="AW2571" i="1"/>
  <c r="AV2571" i="1"/>
  <c r="AB2571" i="1"/>
  <c r="AY2571" i="1"/>
  <c r="Z2571" i="1"/>
  <c r="AZ2571" i="1"/>
  <c r="BA2571" i="1"/>
  <c r="BB2571" i="1"/>
  <c r="BE2571" i="1"/>
  <c r="U2571" i="1"/>
  <c r="T2571" i="1"/>
  <c r="BJ2571" i="1"/>
  <c r="BK2571" i="1"/>
  <c r="BL2571" i="1"/>
  <c r="BG2571" i="1"/>
  <c r="M2571" i="1"/>
  <c r="BI2571" i="1"/>
  <c r="BH2571" i="1"/>
  <c r="BF2571" i="1"/>
  <c r="BC2571" i="1"/>
  <c r="BD2571" i="1"/>
  <c r="Y2571" i="1"/>
  <c r="V2571" i="1"/>
  <c r="O2571" i="1"/>
  <c r="AT2570" i="1"/>
  <c r="L2570" i="1"/>
  <c r="AU2570" i="1"/>
  <c r="AX2570" i="1"/>
  <c r="AW2570" i="1"/>
  <c r="AV2570" i="1"/>
  <c r="AB2570" i="1"/>
  <c r="AY2570" i="1"/>
  <c r="Z2570" i="1"/>
  <c r="AZ2570" i="1"/>
  <c r="BA2570" i="1"/>
  <c r="BB2570" i="1"/>
  <c r="BE2570" i="1"/>
  <c r="U2570" i="1"/>
  <c r="T2570" i="1"/>
  <c r="BJ2570" i="1"/>
  <c r="BK2570" i="1"/>
  <c r="BL2570" i="1"/>
  <c r="BG2570" i="1"/>
  <c r="M2570" i="1"/>
  <c r="BI2570" i="1"/>
  <c r="BH2570" i="1"/>
  <c r="BF2570" i="1"/>
  <c r="BC2570" i="1"/>
  <c r="BD2570" i="1"/>
  <c r="Y2570" i="1"/>
  <c r="V2570" i="1"/>
  <c r="O2570" i="1"/>
  <c r="AT2569" i="1"/>
  <c r="L2569" i="1"/>
  <c r="AU2569" i="1"/>
  <c r="AX2569" i="1"/>
  <c r="AW2569" i="1"/>
  <c r="AV2569" i="1"/>
  <c r="AB2569" i="1"/>
  <c r="AY2569" i="1"/>
  <c r="Z2569" i="1"/>
  <c r="AZ2569" i="1"/>
  <c r="BA2569" i="1"/>
  <c r="BB2569" i="1"/>
  <c r="BE2569" i="1"/>
  <c r="U2569" i="1"/>
  <c r="T2569" i="1"/>
  <c r="BJ2569" i="1"/>
  <c r="BK2569" i="1"/>
  <c r="BL2569" i="1"/>
  <c r="BG2569" i="1"/>
  <c r="M2569" i="1"/>
  <c r="BI2569" i="1"/>
  <c r="BH2569" i="1"/>
  <c r="BF2569" i="1"/>
  <c r="BC2569" i="1"/>
  <c r="BD2569" i="1"/>
  <c r="Y2569" i="1"/>
  <c r="V2569" i="1"/>
  <c r="O2569" i="1"/>
  <c r="AT2568" i="1"/>
  <c r="L2568" i="1"/>
  <c r="AU2568" i="1"/>
  <c r="AX2568" i="1"/>
  <c r="AW2568" i="1"/>
  <c r="AV2568" i="1"/>
  <c r="AB2568" i="1"/>
  <c r="AY2568" i="1"/>
  <c r="Z2568" i="1"/>
  <c r="AZ2568" i="1"/>
  <c r="BA2568" i="1"/>
  <c r="BB2568" i="1"/>
  <c r="BE2568" i="1"/>
  <c r="U2568" i="1"/>
  <c r="T2568" i="1"/>
  <c r="BJ2568" i="1"/>
  <c r="BK2568" i="1"/>
  <c r="BL2568" i="1"/>
  <c r="BG2568" i="1"/>
  <c r="M2568" i="1"/>
  <c r="BI2568" i="1"/>
  <c r="BH2568" i="1"/>
  <c r="BF2568" i="1"/>
  <c r="BC2568" i="1"/>
  <c r="BD2568" i="1"/>
  <c r="Y2568" i="1"/>
  <c r="V2568" i="1"/>
  <c r="O2568" i="1"/>
  <c r="AT2567" i="1"/>
  <c r="L2567" i="1"/>
  <c r="AU2567" i="1"/>
  <c r="AX2567" i="1"/>
  <c r="AW2567" i="1"/>
  <c r="AV2567" i="1"/>
  <c r="AB2567" i="1"/>
  <c r="AY2567" i="1"/>
  <c r="Z2567" i="1"/>
  <c r="AZ2567" i="1"/>
  <c r="BA2567" i="1"/>
  <c r="BB2567" i="1"/>
  <c r="BE2567" i="1"/>
  <c r="U2567" i="1"/>
  <c r="T2567" i="1"/>
  <c r="BJ2567" i="1"/>
  <c r="BK2567" i="1"/>
  <c r="BL2567" i="1"/>
  <c r="BG2567" i="1"/>
  <c r="M2567" i="1"/>
  <c r="BI2567" i="1"/>
  <c r="BH2567" i="1"/>
  <c r="BF2567" i="1"/>
  <c r="BC2567" i="1"/>
  <c r="BD2567" i="1"/>
  <c r="Y2567" i="1"/>
  <c r="V2567" i="1"/>
  <c r="O2567" i="1"/>
  <c r="AT2566" i="1"/>
  <c r="L2566" i="1"/>
  <c r="AU2566" i="1"/>
  <c r="AX2566" i="1"/>
  <c r="AW2566" i="1"/>
  <c r="AV2566" i="1"/>
  <c r="AB2566" i="1"/>
  <c r="AY2566" i="1"/>
  <c r="Z2566" i="1"/>
  <c r="AZ2566" i="1"/>
  <c r="BA2566" i="1"/>
  <c r="BB2566" i="1"/>
  <c r="BE2566" i="1"/>
  <c r="U2566" i="1"/>
  <c r="T2566" i="1"/>
  <c r="BJ2566" i="1"/>
  <c r="BK2566" i="1"/>
  <c r="BL2566" i="1"/>
  <c r="BG2566" i="1"/>
  <c r="M2566" i="1"/>
  <c r="BI2566" i="1"/>
  <c r="BH2566" i="1"/>
  <c r="BF2566" i="1"/>
  <c r="BC2566" i="1"/>
  <c r="BD2566" i="1"/>
  <c r="Y2566" i="1"/>
  <c r="V2566" i="1"/>
  <c r="O2566" i="1"/>
  <c r="AT2565" i="1"/>
  <c r="L2565" i="1"/>
  <c r="AU2565" i="1"/>
  <c r="AX2565" i="1"/>
  <c r="AW2565" i="1"/>
  <c r="AV2565" i="1"/>
  <c r="AB2565" i="1"/>
  <c r="AY2565" i="1"/>
  <c r="Z2565" i="1"/>
  <c r="AZ2565" i="1"/>
  <c r="BA2565" i="1"/>
  <c r="BB2565" i="1"/>
  <c r="BE2565" i="1"/>
  <c r="U2565" i="1"/>
  <c r="T2565" i="1"/>
  <c r="BJ2565" i="1"/>
  <c r="BK2565" i="1"/>
  <c r="BL2565" i="1"/>
  <c r="BG2565" i="1"/>
  <c r="M2565" i="1"/>
  <c r="BI2565" i="1"/>
  <c r="BH2565" i="1"/>
  <c r="BF2565" i="1"/>
  <c r="BC2565" i="1"/>
  <c r="BD2565" i="1"/>
  <c r="Y2565" i="1"/>
  <c r="V2565" i="1"/>
  <c r="O2565" i="1"/>
  <c r="AT2564" i="1"/>
  <c r="L2564" i="1"/>
  <c r="AU2564" i="1"/>
  <c r="AX2564" i="1"/>
  <c r="AW2564" i="1"/>
  <c r="AV2564" i="1"/>
  <c r="AB2564" i="1"/>
  <c r="AY2564" i="1"/>
  <c r="Z2564" i="1"/>
  <c r="AZ2564" i="1"/>
  <c r="BA2564" i="1"/>
  <c r="BB2564" i="1"/>
  <c r="BE2564" i="1"/>
  <c r="U2564" i="1"/>
  <c r="T2564" i="1"/>
  <c r="BJ2564" i="1"/>
  <c r="BK2564" i="1"/>
  <c r="BL2564" i="1"/>
  <c r="BG2564" i="1"/>
  <c r="M2564" i="1"/>
  <c r="BI2564" i="1"/>
  <c r="BH2564" i="1"/>
  <c r="BF2564" i="1"/>
  <c r="BC2564" i="1"/>
  <c r="BD2564" i="1"/>
  <c r="Y2564" i="1"/>
  <c r="V2564" i="1"/>
  <c r="O2564" i="1"/>
  <c r="AT2563" i="1"/>
  <c r="L2563" i="1"/>
  <c r="AU2563" i="1"/>
  <c r="AX2563" i="1"/>
  <c r="AW2563" i="1"/>
  <c r="AV2563" i="1"/>
  <c r="AB2563" i="1"/>
  <c r="AY2563" i="1"/>
  <c r="Z2563" i="1"/>
  <c r="AZ2563" i="1"/>
  <c r="BA2563" i="1"/>
  <c r="BB2563" i="1"/>
  <c r="BE2563" i="1"/>
  <c r="U2563" i="1"/>
  <c r="T2563" i="1"/>
  <c r="BJ2563" i="1"/>
  <c r="BK2563" i="1"/>
  <c r="BL2563" i="1"/>
  <c r="BG2563" i="1"/>
  <c r="M2563" i="1"/>
  <c r="BI2563" i="1"/>
  <c r="BH2563" i="1"/>
  <c r="BF2563" i="1"/>
  <c r="BC2563" i="1"/>
  <c r="BD2563" i="1"/>
  <c r="Y2563" i="1"/>
  <c r="V2563" i="1"/>
  <c r="O2563" i="1"/>
  <c r="AT2562" i="1"/>
  <c r="L2562" i="1"/>
  <c r="AU2562" i="1"/>
  <c r="AX2562" i="1"/>
  <c r="AW2562" i="1"/>
  <c r="AV2562" i="1"/>
  <c r="AB2562" i="1"/>
  <c r="AY2562" i="1"/>
  <c r="Z2562" i="1"/>
  <c r="AZ2562" i="1"/>
  <c r="BA2562" i="1"/>
  <c r="BB2562" i="1"/>
  <c r="BE2562" i="1"/>
  <c r="U2562" i="1"/>
  <c r="T2562" i="1"/>
  <c r="BJ2562" i="1"/>
  <c r="BK2562" i="1"/>
  <c r="BL2562" i="1"/>
  <c r="BG2562" i="1"/>
  <c r="M2562" i="1"/>
  <c r="BI2562" i="1"/>
  <c r="BH2562" i="1"/>
  <c r="BF2562" i="1"/>
  <c r="BC2562" i="1"/>
  <c r="BD2562" i="1"/>
  <c r="Y2562" i="1"/>
  <c r="V2562" i="1"/>
  <c r="O2562" i="1"/>
  <c r="AT2561" i="1"/>
  <c r="L2561" i="1"/>
  <c r="AU2561" i="1"/>
  <c r="AX2561" i="1"/>
  <c r="AW2561" i="1"/>
  <c r="AV2561" i="1"/>
  <c r="AB2561" i="1"/>
  <c r="AY2561" i="1"/>
  <c r="Z2561" i="1"/>
  <c r="AZ2561" i="1"/>
  <c r="BA2561" i="1"/>
  <c r="BB2561" i="1"/>
  <c r="BE2561" i="1"/>
  <c r="U2561" i="1"/>
  <c r="T2561" i="1"/>
  <c r="BJ2561" i="1"/>
  <c r="BK2561" i="1"/>
  <c r="BL2561" i="1"/>
  <c r="BG2561" i="1"/>
  <c r="M2561" i="1"/>
  <c r="BI2561" i="1"/>
  <c r="BH2561" i="1"/>
  <c r="BF2561" i="1"/>
  <c r="BC2561" i="1"/>
  <c r="BD2561" i="1"/>
  <c r="Y2561" i="1"/>
  <c r="V2561" i="1"/>
  <c r="O2561" i="1"/>
  <c r="AT2560" i="1"/>
  <c r="L2560" i="1"/>
  <c r="AU2560" i="1"/>
  <c r="AX2560" i="1"/>
  <c r="AW2560" i="1"/>
  <c r="AV2560" i="1"/>
  <c r="AB2560" i="1"/>
  <c r="AY2560" i="1"/>
  <c r="Z2560" i="1"/>
  <c r="AZ2560" i="1"/>
  <c r="BA2560" i="1"/>
  <c r="BB2560" i="1"/>
  <c r="BE2560" i="1"/>
  <c r="U2560" i="1"/>
  <c r="T2560" i="1"/>
  <c r="BJ2560" i="1"/>
  <c r="BK2560" i="1"/>
  <c r="BL2560" i="1"/>
  <c r="BG2560" i="1"/>
  <c r="M2560" i="1"/>
  <c r="BI2560" i="1"/>
  <c r="BH2560" i="1"/>
  <c r="BF2560" i="1"/>
  <c r="BC2560" i="1"/>
  <c r="BD2560" i="1"/>
  <c r="Y2560" i="1"/>
  <c r="V2560" i="1"/>
  <c r="O2560" i="1"/>
  <c r="AT2559" i="1"/>
  <c r="L2559" i="1"/>
  <c r="AU2559" i="1"/>
  <c r="AX2559" i="1"/>
  <c r="AW2559" i="1"/>
  <c r="AV2559" i="1"/>
  <c r="AB2559" i="1"/>
  <c r="AY2559" i="1"/>
  <c r="Z2559" i="1"/>
  <c r="AZ2559" i="1"/>
  <c r="BA2559" i="1"/>
  <c r="BB2559" i="1"/>
  <c r="BE2559" i="1"/>
  <c r="U2559" i="1"/>
  <c r="T2559" i="1"/>
  <c r="BJ2559" i="1"/>
  <c r="BK2559" i="1"/>
  <c r="BL2559" i="1"/>
  <c r="BG2559" i="1"/>
  <c r="M2559" i="1"/>
  <c r="BI2559" i="1"/>
  <c r="BH2559" i="1"/>
  <c r="BF2559" i="1"/>
  <c r="BC2559" i="1"/>
  <c r="BD2559" i="1"/>
  <c r="Y2559" i="1"/>
  <c r="V2559" i="1"/>
  <c r="O2559" i="1"/>
  <c r="AT2558" i="1"/>
  <c r="L2558" i="1"/>
  <c r="AU2558" i="1"/>
  <c r="AX2558" i="1"/>
  <c r="AW2558" i="1"/>
  <c r="AV2558" i="1"/>
  <c r="AB2558" i="1"/>
  <c r="AY2558" i="1"/>
  <c r="Z2558" i="1"/>
  <c r="AZ2558" i="1"/>
  <c r="BA2558" i="1"/>
  <c r="BB2558" i="1"/>
  <c r="BE2558" i="1"/>
  <c r="U2558" i="1"/>
  <c r="T2558" i="1"/>
  <c r="BJ2558" i="1"/>
  <c r="BK2558" i="1"/>
  <c r="BL2558" i="1"/>
  <c r="BG2558" i="1"/>
  <c r="M2558" i="1"/>
  <c r="BI2558" i="1"/>
  <c r="BH2558" i="1"/>
  <c r="BF2558" i="1"/>
  <c r="BC2558" i="1"/>
  <c r="BD2558" i="1"/>
  <c r="Y2558" i="1"/>
  <c r="V2558" i="1"/>
  <c r="O2558" i="1"/>
  <c r="AT2557" i="1"/>
  <c r="L2557" i="1"/>
  <c r="AU2557" i="1"/>
  <c r="AX2557" i="1"/>
  <c r="AW2557" i="1"/>
  <c r="AV2557" i="1"/>
  <c r="AB2557" i="1"/>
  <c r="AY2557" i="1"/>
  <c r="Z2557" i="1"/>
  <c r="AZ2557" i="1"/>
  <c r="BA2557" i="1"/>
  <c r="BB2557" i="1"/>
  <c r="BE2557" i="1"/>
  <c r="U2557" i="1"/>
  <c r="T2557" i="1"/>
  <c r="BJ2557" i="1"/>
  <c r="BK2557" i="1"/>
  <c r="BL2557" i="1"/>
  <c r="BG2557" i="1"/>
  <c r="M2557" i="1"/>
  <c r="BI2557" i="1"/>
  <c r="BH2557" i="1"/>
  <c r="BF2557" i="1"/>
  <c r="BC2557" i="1"/>
  <c r="BD2557" i="1"/>
  <c r="Y2557" i="1"/>
  <c r="V2557" i="1"/>
  <c r="O2557" i="1"/>
  <c r="AT2556" i="1"/>
  <c r="L2556" i="1"/>
  <c r="AU2556" i="1"/>
  <c r="AX2556" i="1"/>
  <c r="AW2556" i="1"/>
  <c r="AV2556" i="1"/>
  <c r="AB2556" i="1"/>
  <c r="AY2556" i="1"/>
  <c r="Z2556" i="1"/>
  <c r="AZ2556" i="1"/>
  <c r="BA2556" i="1"/>
  <c r="BB2556" i="1"/>
  <c r="BE2556" i="1"/>
  <c r="U2556" i="1"/>
  <c r="T2556" i="1"/>
  <c r="BJ2556" i="1"/>
  <c r="BK2556" i="1"/>
  <c r="BL2556" i="1"/>
  <c r="BG2556" i="1"/>
  <c r="M2556" i="1"/>
  <c r="BI2556" i="1"/>
  <c r="BH2556" i="1"/>
  <c r="BF2556" i="1"/>
  <c r="BC2556" i="1"/>
  <c r="BD2556" i="1"/>
  <c r="Y2556" i="1"/>
  <c r="V2556" i="1"/>
  <c r="O2556" i="1"/>
  <c r="AT2555" i="1"/>
  <c r="L2555" i="1"/>
  <c r="AU2555" i="1"/>
  <c r="AX2555" i="1"/>
  <c r="AW2555" i="1"/>
  <c r="AV2555" i="1"/>
  <c r="AB2555" i="1"/>
  <c r="AY2555" i="1"/>
  <c r="Z2555" i="1"/>
  <c r="AZ2555" i="1"/>
  <c r="BA2555" i="1"/>
  <c r="BB2555" i="1"/>
  <c r="BE2555" i="1"/>
  <c r="U2555" i="1"/>
  <c r="T2555" i="1"/>
  <c r="BJ2555" i="1"/>
  <c r="BK2555" i="1"/>
  <c r="BL2555" i="1"/>
  <c r="BG2555" i="1"/>
  <c r="M2555" i="1"/>
  <c r="BI2555" i="1"/>
  <c r="BH2555" i="1"/>
  <c r="BF2555" i="1"/>
  <c r="BC2555" i="1"/>
  <c r="BD2555" i="1"/>
  <c r="Y2555" i="1"/>
  <c r="V2555" i="1"/>
  <c r="O2555" i="1"/>
  <c r="AT2554" i="1"/>
  <c r="L2554" i="1"/>
  <c r="AU2554" i="1"/>
  <c r="AX2554" i="1"/>
  <c r="AW2554" i="1"/>
  <c r="AV2554" i="1"/>
  <c r="AB2554" i="1"/>
  <c r="AY2554" i="1"/>
  <c r="Z2554" i="1"/>
  <c r="AZ2554" i="1"/>
  <c r="BA2554" i="1"/>
  <c r="BB2554" i="1"/>
  <c r="BE2554" i="1"/>
  <c r="U2554" i="1"/>
  <c r="T2554" i="1"/>
  <c r="BJ2554" i="1"/>
  <c r="BK2554" i="1"/>
  <c r="BL2554" i="1"/>
  <c r="BG2554" i="1"/>
  <c r="M2554" i="1"/>
  <c r="BI2554" i="1"/>
  <c r="BH2554" i="1"/>
  <c r="BF2554" i="1"/>
  <c r="BC2554" i="1"/>
  <c r="BD2554" i="1"/>
  <c r="Y2554" i="1"/>
  <c r="V2554" i="1"/>
  <c r="O2554" i="1"/>
  <c r="AT2553" i="1"/>
  <c r="L2553" i="1"/>
  <c r="AU2553" i="1"/>
  <c r="AX2553" i="1"/>
  <c r="AW2553" i="1"/>
  <c r="AV2553" i="1"/>
  <c r="AB2553" i="1"/>
  <c r="AY2553" i="1"/>
  <c r="Z2553" i="1"/>
  <c r="AZ2553" i="1"/>
  <c r="BA2553" i="1"/>
  <c r="BB2553" i="1"/>
  <c r="BE2553" i="1"/>
  <c r="U2553" i="1"/>
  <c r="T2553" i="1"/>
  <c r="BJ2553" i="1"/>
  <c r="BK2553" i="1"/>
  <c r="BL2553" i="1"/>
  <c r="BG2553" i="1"/>
  <c r="M2553" i="1"/>
  <c r="BI2553" i="1"/>
  <c r="BH2553" i="1"/>
  <c r="BF2553" i="1"/>
  <c r="BC2553" i="1"/>
  <c r="BD2553" i="1"/>
  <c r="Y2553" i="1"/>
  <c r="V2553" i="1"/>
  <c r="O2553" i="1"/>
  <c r="AT2552" i="1"/>
  <c r="L2552" i="1"/>
  <c r="AU2552" i="1"/>
  <c r="AX2552" i="1"/>
  <c r="AW2552" i="1"/>
  <c r="AV2552" i="1"/>
  <c r="AB2552" i="1"/>
  <c r="AY2552" i="1"/>
  <c r="Z2552" i="1"/>
  <c r="AZ2552" i="1"/>
  <c r="BA2552" i="1"/>
  <c r="BB2552" i="1"/>
  <c r="BE2552" i="1"/>
  <c r="U2552" i="1"/>
  <c r="T2552" i="1"/>
  <c r="BJ2552" i="1"/>
  <c r="BK2552" i="1"/>
  <c r="BL2552" i="1"/>
  <c r="BG2552" i="1"/>
  <c r="M2552" i="1"/>
  <c r="BI2552" i="1"/>
  <c r="BH2552" i="1"/>
  <c r="BF2552" i="1"/>
  <c r="BC2552" i="1"/>
  <c r="BD2552" i="1"/>
  <c r="Y2552" i="1"/>
  <c r="V2552" i="1"/>
  <c r="O2552" i="1"/>
  <c r="AT2551" i="1"/>
  <c r="L2551" i="1"/>
  <c r="AU2551" i="1"/>
  <c r="AX2551" i="1"/>
  <c r="AW2551" i="1"/>
  <c r="AV2551" i="1"/>
  <c r="AB2551" i="1"/>
  <c r="AY2551" i="1"/>
  <c r="Z2551" i="1"/>
  <c r="AZ2551" i="1"/>
  <c r="BA2551" i="1"/>
  <c r="BB2551" i="1"/>
  <c r="BE2551" i="1"/>
  <c r="U2551" i="1"/>
  <c r="T2551" i="1"/>
  <c r="BJ2551" i="1"/>
  <c r="BK2551" i="1"/>
  <c r="BL2551" i="1"/>
  <c r="BG2551" i="1"/>
  <c r="M2551" i="1"/>
  <c r="BI2551" i="1"/>
  <c r="BH2551" i="1"/>
  <c r="BF2551" i="1"/>
  <c r="BC2551" i="1"/>
  <c r="BD2551" i="1"/>
  <c r="Y2551" i="1"/>
  <c r="V2551" i="1"/>
  <c r="O2551" i="1"/>
  <c r="AT2550" i="1"/>
  <c r="L2550" i="1"/>
  <c r="AU2550" i="1"/>
  <c r="AX2550" i="1"/>
  <c r="AW2550" i="1"/>
  <c r="AV2550" i="1"/>
  <c r="AB2550" i="1"/>
  <c r="AY2550" i="1"/>
  <c r="Z2550" i="1"/>
  <c r="AZ2550" i="1"/>
  <c r="BA2550" i="1"/>
  <c r="BB2550" i="1"/>
  <c r="BE2550" i="1"/>
  <c r="U2550" i="1"/>
  <c r="T2550" i="1"/>
  <c r="BJ2550" i="1"/>
  <c r="BK2550" i="1"/>
  <c r="BL2550" i="1"/>
  <c r="BG2550" i="1"/>
  <c r="M2550" i="1"/>
  <c r="BI2550" i="1"/>
  <c r="BH2550" i="1"/>
  <c r="BF2550" i="1"/>
  <c r="BC2550" i="1"/>
  <c r="BD2550" i="1"/>
  <c r="Y2550" i="1"/>
  <c r="V2550" i="1"/>
  <c r="O2550" i="1"/>
  <c r="AT2549" i="1"/>
  <c r="L2549" i="1"/>
  <c r="AU2549" i="1"/>
  <c r="AX2549" i="1"/>
  <c r="AW2549" i="1"/>
  <c r="AV2549" i="1"/>
  <c r="AB2549" i="1"/>
  <c r="AY2549" i="1"/>
  <c r="Z2549" i="1"/>
  <c r="AZ2549" i="1"/>
  <c r="BA2549" i="1"/>
  <c r="BB2549" i="1"/>
  <c r="BE2549" i="1"/>
  <c r="U2549" i="1"/>
  <c r="T2549" i="1"/>
  <c r="BJ2549" i="1"/>
  <c r="BK2549" i="1"/>
  <c r="BL2549" i="1"/>
  <c r="BG2549" i="1"/>
  <c r="M2549" i="1"/>
  <c r="BI2549" i="1"/>
  <c r="BH2549" i="1"/>
  <c r="BF2549" i="1"/>
  <c r="BC2549" i="1"/>
  <c r="BD2549" i="1"/>
  <c r="Y2549" i="1"/>
  <c r="V2549" i="1"/>
  <c r="O2549" i="1"/>
  <c r="AT2548" i="1"/>
  <c r="L2548" i="1"/>
  <c r="AU2548" i="1"/>
  <c r="AX2548" i="1"/>
  <c r="AW2548" i="1"/>
  <c r="AV2548" i="1"/>
  <c r="AB2548" i="1"/>
  <c r="AY2548" i="1"/>
  <c r="Z2548" i="1"/>
  <c r="AZ2548" i="1"/>
  <c r="BA2548" i="1"/>
  <c r="BB2548" i="1"/>
  <c r="BE2548" i="1"/>
  <c r="U2548" i="1"/>
  <c r="T2548" i="1"/>
  <c r="BJ2548" i="1"/>
  <c r="BK2548" i="1"/>
  <c r="BL2548" i="1"/>
  <c r="BG2548" i="1"/>
  <c r="M2548" i="1"/>
  <c r="BI2548" i="1"/>
  <c r="BH2548" i="1"/>
  <c r="BF2548" i="1"/>
  <c r="BC2548" i="1"/>
  <c r="BD2548" i="1"/>
  <c r="Y2548" i="1"/>
  <c r="V2548" i="1"/>
  <c r="O2548" i="1"/>
  <c r="AT2547" i="1"/>
  <c r="L2547" i="1"/>
  <c r="AU2547" i="1"/>
  <c r="AX2547" i="1"/>
  <c r="AW2547" i="1"/>
  <c r="AV2547" i="1"/>
  <c r="AB2547" i="1"/>
  <c r="AY2547" i="1"/>
  <c r="Z2547" i="1"/>
  <c r="AZ2547" i="1"/>
  <c r="BA2547" i="1"/>
  <c r="BB2547" i="1"/>
  <c r="BE2547" i="1"/>
  <c r="U2547" i="1"/>
  <c r="T2547" i="1"/>
  <c r="BJ2547" i="1"/>
  <c r="BK2547" i="1"/>
  <c r="BL2547" i="1"/>
  <c r="BG2547" i="1"/>
  <c r="M2547" i="1"/>
  <c r="BI2547" i="1"/>
  <c r="BH2547" i="1"/>
  <c r="BF2547" i="1"/>
  <c r="BC2547" i="1"/>
  <c r="BD2547" i="1"/>
  <c r="Y2547" i="1"/>
  <c r="V2547" i="1"/>
  <c r="O2547" i="1"/>
  <c r="AT2546" i="1"/>
  <c r="L2546" i="1"/>
  <c r="AU2546" i="1"/>
  <c r="AX2546" i="1"/>
  <c r="AW2546" i="1"/>
  <c r="AV2546" i="1"/>
  <c r="AB2546" i="1"/>
  <c r="AY2546" i="1"/>
  <c r="Z2546" i="1"/>
  <c r="AZ2546" i="1"/>
  <c r="BA2546" i="1"/>
  <c r="BB2546" i="1"/>
  <c r="BE2546" i="1"/>
  <c r="U2546" i="1"/>
  <c r="T2546" i="1"/>
  <c r="BJ2546" i="1"/>
  <c r="BK2546" i="1"/>
  <c r="BL2546" i="1"/>
  <c r="BG2546" i="1"/>
  <c r="M2546" i="1"/>
  <c r="BI2546" i="1"/>
  <c r="BH2546" i="1"/>
  <c r="BF2546" i="1"/>
  <c r="BC2546" i="1"/>
  <c r="BD2546" i="1"/>
  <c r="Y2546" i="1"/>
  <c r="V2546" i="1"/>
  <c r="O2546" i="1"/>
  <c r="AT2545" i="1"/>
  <c r="L2545" i="1"/>
  <c r="AU2545" i="1"/>
  <c r="AX2545" i="1"/>
  <c r="AW2545" i="1"/>
  <c r="AV2545" i="1"/>
  <c r="AB2545" i="1"/>
  <c r="AY2545" i="1"/>
  <c r="Z2545" i="1"/>
  <c r="AZ2545" i="1"/>
  <c r="BA2545" i="1"/>
  <c r="BB2545" i="1"/>
  <c r="BE2545" i="1"/>
  <c r="U2545" i="1"/>
  <c r="T2545" i="1"/>
  <c r="BJ2545" i="1"/>
  <c r="BK2545" i="1"/>
  <c r="BL2545" i="1"/>
  <c r="BG2545" i="1"/>
  <c r="M2545" i="1"/>
  <c r="BI2545" i="1"/>
  <c r="BH2545" i="1"/>
  <c r="BF2545" i="1"/>
  <c r="BC2545" i="1"/>
  <c r="BD2545" i="1"/>
  <c r="Y2545" i="1"/>
  <c r="V2545" i="1"/>
  <c r="O2545" i="1"/>
  <c r="AT2544" i="1"/>
  <c r="L2544" i="1"/>
  <c r="AU2544" i="1"/>
  <c r="AX2544" i="1"/>
  <c r="AW2544" i="1"/>
  <c r="AV2544" i="1"/>
  <c r="AB2544" i="1"/>
  <c r="AY2544" i="1"/>
  <c r="Z2544" i="1"/>
  <c r="AZ2544" i="1"/>
  <c r="BA2544" i="1"/>
  <c r="BB2544" i="1"/>
  <c r="BE2544" i="1"/>
  <c r="U2544" i="1"/>
  <c r="T2544" i="1"/>
  <c r="BJ2544" i="1"/>
  <c r="BK2544" i="1"/>
  <c r="BL2544" i="1"/>
  <c r="BG2544" i="1"/>
  <c r="M2544" i="1"/>
  <c r="BI2544" i="1"/>
  <c r="BH2544" i="1"/>
  <c r="BF2544" i="1"/>
  <c r="BC2544" i="1"/>
  <c r="BD2544" i="1"/>
  <c r="Y2544" i="1"/>
  <c r="V2544" i="1"/>
  <c r="O2544" i="1"/>
  <c r="AT2543" i="1"/>
  <c r="L2543" i="1"/>
  <c r="AU2543" i="1"/>
  <c r="AX2543" i="1"/>
  <c r="AW2543" i="1"/>
  <c r="AV2543" i="1"/>
  <c r="AB2543" i="1"/>
  <c r="AY2543" i="1"/>
  <c r="Z2543" i="1"/>
  <c r="AZ2543" i="1"/>
  <c r="BA2543" i="1"/>
  <c r="BB2543" i="1"/>
  <c r="BE2543" i="1"/>
  <c r="U2543" i="1"/>
  <c r="T2543" i="1"/>
  <c r="BJ2543" i="1"/>
  <c r="BK2543" i="1"/>
  <c r="BL2543" i="1"/>
  <c r="BG2543" i="1"/>
  <c r="M2543" i="1"/>
  <c r="BI2543" i="1"/>
  <c r="BH2543" i="1"/>
  <c r="BF2543" i="1"/>
  <c r="BC2543" i="1"/>
  <c r="BD2543" i="1"/>
  <c r="Y2543" i="1"/>
  <c r="V2543" i="1"/>
  <c r="O2543" i="1"/>
  <c r="AT2542" i="1"/>
  <c r="L2542" i="1"/>
  <c r="AU2542" i="1"/>
  <c r="AX2542" i="1"/>
  <c r="AW2542" i="1"/>
  <c r="AV2542" i="1"/>
  <c r="AB2542" i="1"/>
  <c r="AY2542" i="1"/>
  <c r="Z2542" i="1"/>
  <c r="AZ2542" i="1"/>
  <c r="BA2542" i="1"/>
  <c r="BB2542" i="1"/>
  <c r="BE2542" i="1"/>
  <c r="U2542" i="1"/>
  <c r="T2542" i="1"/>
  <c r="BJ2542" i="1"/>
  <c r="BK2542" i="1"/>
  <c r="BL2542" i="1"/>
  <c r="BG2542" i="1"/>
  <c r="M2542" i="1"/>
  <c r="BI2542" i="1"/>
  <c r="BH2542" i="1"/>
  <c r="BF2542" i="1"/>
  <c r="BC2542" i="1"/>
  <c r="BD2542" i="1"/>
  <c r="Y2542" i="1"/>
  <c r="V2542" i="1"/>
  <c r="O2542" i="1"/>
  <c r="AT2541" i="1"/>
  <c r="L2541" i="1"/>
  <c r="AU2541" i="1"/>
  <c r="AX2541" i="1"/>
  <c r="AW2541" i="1"/>
  <c r="AV2541" i="1"/>
  <c r="AB2541" i="1"/>
  <c r="AY2541" i="1"/>
  <c r="Z2541" i="1"/>
  <c r="AZ2541" i="1"/>
  <c r="BA2541" i="1"/>
  <c r="BB2541" i="1"/>
  <c r="BE2541" i="1"/>
  <c r="U2541" i="1"/>
  <c r="T2541" i="1"/>
  <c r="BJ2541" i="1"/>
  <c r="BK2541" i="1"/>
  <c r="BL2541" i="1"/>
  <c r="BG2541" i="1"/>
  <c r="M2541" i="1"/>
  <c r="BI2541" i="1"/>
  <c r="BH2541" i="1"/>
  <c r="BF2541" i="1"/>
  <c r="BC2541" i="1"/>
  <c r="BD2541" i="1"/>
  <c r="Y2541" i="1"/>
  <c r="V2541" i="1"/>
  <c r="O2541" i="1"/>
  <c r="AT2540" i="1"/>
  <c r="L2540" i="1"/>
  <c r="AU2540" i="1"/>
  <c r="AX2540" i="1"/>
  <c r="AW2540" i="1"/>
  <c r="AV2540" i="1"/>
  <c r="AB2540" i="1"/>
  <c r="AY2540" i="1"/>
  <c r="Z2540" i="1"/>
  <c r="AZ2540" i="1"/>
  <c r="BA2540" i="1"/>
  <c r="BB2540" i="1"/>
  <c r="BE2540" i="1"/>
  <c r="U2540" i="1"/>
  <c r="T2540" i="1"/>
  <c r="BJ2540" i="1"/>
  <c r="BK2540" i="1"/>
  <c r="BL2540" i="1"/>
  <c r="BG2540" i="1"/>
  <c r="M2540" i="1"/>
  <c r="BI2540" i="1"/>
  <c r="BH2540" i="1"/>
  <c r="BF2540" i="1"/>
  <c r="BC2540" i="1"/>
  <c r="BD2540" i="1"/>
  <c r="Y2540" i="1"/>
  <c r="V2540" i="1"/>
  <c r="O2540" i="1"/>
  <c r="AT2539" i="1"/>
  <c r="L2539" i="1"/>
  <c r="AU2539" i="1"/>
  <c r="AX2539" i="1"/>
  <c r="AW2539" i="1"/>
  <c r="AV2539" i="1"/>
  <c r="AB2539" i="1"/>
  <c r="AY2539" i="1"/>
  <c r="Z2539" i="1"/>
  <c r="AZ2539" i="1"/>
  <c r="BA2539" i="1"/>
  <c r="BB2539" i="1"/>
  <c r="BE2539" i="1"/>
  <c r="U2539" i="1"/>
  <c r="T2539" i="1"/>
  <c r="BJ2539" i="1"/>
  <c r="BK2539" i="1"/>
  <c r="BL2539" i="1"/>
  <c r="BG2539" i="1"/>
  <c r="M2539" i="1"/>
  <c r="BI2539" i="1"/>
  <c r="BH2539" i="1"/>
  <c r="BF2539" i="1"/>
  <c r="BC2539" i="1"/>
  <c r="BD2539" i="1"/>
  <c r="Y2539" i="1"/>
  <c r="V2539" i="1"/>
  <c r="O2539" i="1"/>
  <c r="AT2538" i="1"/>
  <c r="L2538" i="1"/>
  <c r="AU2538" i="1"/>
  <c r="AX2538" i="1"/>
  <c r="AW2538" i="1"/>
  <c r="AV2538" i="1"/>
  <c r="AB2538" i="1"/>
  <c r="AY2538" i="1"/>
  <c r="Z2538" i="1"/>
  <c r="AZ2538" i="1"/>
  <c r="BA2538" i="1"/>
  <c r="BB2538" i="1"/>
  <c r="BE2538" i="1"/>
  <c r="U2538" i="1"/>
  <c r="T2538" i="1"/>
  <c r="BJ2538" i="1"/>
  <c r="BK2538" i="1"/>
  <c r="BL2538" i="1"/>
  <c r="BG2538" i="1"/>
  <c r="M2538" i="1"/>
  <c r="BI2538" i="1"/>
  <c r="BH2538" i="1"/>
  <c r="BF2538" i="1"/>
  <c r="BC2538" i="1"/>
  <c r="BD2538" i="1"/>
  <c r="Y2538" i="1"/>
  <c r="V2538" i="1"/>
  <c r="O2538" i="1"/>
  <c r="AT2537" i="1"/>
  <c r="L2537" i="1"/>
  <c r="AU2537" i="1"/>
  <c r="AX2537" i="1"/>
  <c r="AW2537" i="1"/>
  <c r="AV2537" i="1"/>
  <c r="AB2537" i="1"/>
  <c r="AY2537" i="1"/>
  <c r="Z2537" i="1"/>
  <c r="AZ2537" i="1"/>
  <c r="BA2537" i="1"/>
  <c r="BB2537" i="1"/>
  <c r="BE2537" i="1"/>
  <c r="U2537" i="1"/>
  <c r="T2537" i="1"/>
  <c r="BJ2537" i="1"/>
  <c r="BK2537" i="1"/>
  <c r="BL2537" i="1"/>
  <c r="BG2537" i="1"/>
  <c r="M2537" i="1"/>
  <c r="BI2537" i="1"/>
  <c r="BH2537" i="1"/>
  <c r="BF2537" i="1"/>
  <c r="BC2537" i="1"/>
  <c r="BD2537" i="1"/>
  <c r="Y2537" i="1"/>
  <c r="V2537" i="1"/>
  <c r="O2537" i="1"/>
  <c r="AT2536" i="1"/>
  <c r="L2536" i="1"/>
  <c r="AU2536" i="1"/>
  <c r="AX2536" i="1"/>
  <c r="AW2536" i="1"/>
  <c r="AV2536" i="1"/>
  <c r="AB2536" i="1"/>
  <c r="AY2536" i="1"/>
  <c r="Z2536" i="1"/>
  <c r="AZ2536" i="1"/>
  <c r="BA2536" i="1"/>
  <c r="BB2536" i="1"/>
  <c r="BE2536" i="1"/>
  <c r="U2536" i="1"/>
  <c r="T2536" i="1"/>
  <c r="BJ2536" i="1"/>
  <c r="BK2536" i="1"/>
  <c r="BL2536" i="1"/>
  <c r="BG2536" i="1"/>
  <c r="M2536" i="1"/>
  <c r="BI2536" i="1"/>
  <c r="BH2536" i="1"/>
  <c r="BF2536" i="1"/>
  <c r="BC2536" i="1"/>
  <c r="BD2536" i="1"/>
  <c r="Y2536" i="1"/>
  <c r="V2536" i="1"/>
  <c r="O2536" i="1"/>
  <c r="AT2535" i="1"/>
  <c r="L2535" i="1"/>
  <c r="AU2535" i="1"/>
  <c r="AX2535" i="1"/>
  <c r="AW2535" i="1"/>
  <c r="AV2535" i="1"/>
  <c r="AB2535" i="1"/>
  <c r="AY2535" i="1"/>
  <c r="Z2535" i="1"/>
  <c r="AZ2535" i="1"/>
  <c r="BA2535" i="1"/>
  <c r="BB2535" i="1"/>
  <c r="BE2535" i="1"/>
  <c r="U2535" i="1"/>
  <c r="T2535" i="1"/>
  <c r="BJ2535" i="1"/>
  <c r="BK2535" i="1"/>
  <c r="BL2535" i="1"/>
  <c r="BG2535" i="1"/>
  <c r="M2535" i="1"/>
  <c r="BI2535" i="1"/>
  <c r="BH2535" i="1"/>
  <c r="BF2535" i="1"/>
  <c r="BC2535" i="1"/>
  <c r="BD2535" i="1"/>
  <c r="Y2535" i="1"/>
  <c r="V2535" i="1"/>
  <c r="O2535" i="1"/>
  <c r="AT2534" i="1"/>
  <c r="L2534" i="1"/>
  <c r="AU2534" i="1"/>
  <c r="AX2534" i="1"/>
  <c r="AW2534" i="1"/>
  <c r="AV2534" i="1"/>
  <c r="AB2534" i="1"/>
  <c r="AY2534" i="1"/>
  <c r="Z2534" i="1"/>
  <c r="AZ2534" i="1"/>
  <c r="BA2534" i="1"/>
  <c r="BB2534" i="1"/>
  <c r="BE2534" i="1"/>
  <c r="U2534" i="1"/>
  <c r="T2534" i="1"/>
  <c r="BJ2534" i="1"/>
  <c r="BK2534" i="1"/>
  <c r="BL2534" i="1"/>
  <c r="BG2534" i="1"/>
  <c r="M2534" i="1"/>
  <c r="BI2534" i="1"/>
  <c r="BH2534" i="1"/>
  <c r="BF2534" i="1"/>
  <c r="BC2534" i="1"/>
  <c r="BD2534" i="1"/>
  <c r="Y2534" i="1"/>
  <c r="V2534" i="1"/>
  <c r="O2534" i="1"/>
  <c r="AT2533" i="1"/>
  <c r="L2533" i="1"/>
  <c r="AU2533" i="1"/>
  <c r="AX2533" i="1"/>
  <c r="AW2533" i="1"/>
  <c r="AV2533" i="1"/>
  <c r="AB2533" i="1"/>
  <c r="AY2533" i="1"/>
  <c r="Z2533" i="1"/>
  <c r="AZ2533" i="1"/>
  <c r="BA2533" i="1"/>
  <c r="BB2533" i="1"/>
  <c r="BE2533" i="1"/>
  <c r="U2533" i="1"/>
  <c r="T2533" i="1"/>
  <c r="BJ2533" i="1"/>
  <c r="BK2533" i="1"/>
  <c r="BL2533" i="1"/>
  <c r="BG2533" i="1"/>
  <c r="M2533" i="1"/>
  <c r="BI2533" i="1"/>
  <c r="BH2533" i="1"/>
  <c r="BF2533" i="1"/>
  <c r="BC2533" i="1"/>
  <c r="BD2533" i="1"/>
  <c r="Y2533" i="1"/>
  <c r="V2533" i="1"/>
  <c r="O2533" i="1"/>
  <c r="AT2532" i="1"/>
  <c r="L2532" i="1"/>
  <c r="AU2532" i="1"/>
  <c r="AX2532" i="1"/>
  <c r="AW2532" i="1"/>
  <c r="AV2532" i="1"/>
  <c r="AB2532" i="1"/>
  <c r="AY2532" i="1"/>
  <c r="Z2532" i="1"/>
  <c r="AZ2532" i="1"/>
  <c r="BA2532" i="1"/>
  <c r="BB2532" i="1"/>
  <c r="BE2532" i="1"/>
  <c r="U2532" i="1"/>
  <c r="T2532" i="1"/>
  <c r="BJ2532" i="1"/>
  <c r="BK2532" i="1"/>
  <c r="BL2532" i="1"/>
  <c r="BG2532" i="1"/>
  <c r="M2532" i="1"/>
  <c r="BI2532" i="1"/>
  <c r="BH2532" i="1"/>
  <c r="BF2532" i="1"/>
  <c r="BC2532" i="1"/>
  <c r="BD2532" i="1"/>
  <c r="Y2532" i="1"/>
  <c r="V2532" i="1"/>
  <c r="O2532" i="1"/>
  <c r="AT2531" i="1"/>
  <c r="L2531" i="1"/>
  <c r="AU2531" i="1"/>
  <c r="AX2531" i="1"/>
  <c r="AW2531" i="1"/>
  <c r="AV2531" i="1"/>
  <c r="AB2531" i="1"/>
  <c r="AY2531" i="1"/>
  <c r="Z2531" i="1"/>
  <c r="AZ2531" i="1"/>
  <c r="BA2531" i="1"/>
  <c r="BB2531" i="1"/>
  <c r="BE2531" i="1"/>
  <c r="U2531" i="1"/>
  <c r="T2531" i="1"/>
  <c r="BJ2531" i="1"/>
  <c r="BK2531" i="1"/>
  <c r="BL2531" i="1"/>
  <c r="BG2531" i="1"/>
  <c r="M2531" i="1"/>
  <c r="BI2531" i="1"/>
  <c r="BH2531" i="1"/>
  <c r="BF2531" i="1"/>
  <c r="BC2531" i="1"/>
  <c r="BD2531" i="1"/>
  <c r="Y2531" i="1"/>
  <c r="V2531" i="1"/>
  <c r="O2531" i="1"/>
  <c r="AT2530" i="1"/>
  <c r="L2530" i="1"/>
  <c r="AU2530" i="1"/>
  <c r="AX2530" i="1"/>
  <c r="AW2530" i="1"/>
  <c r="AV2530" i="1"/>
  <c r="AB2530" i="1"/>
  <c r="AY2530" i="1"/>
  <c r="Z2530" i="1"/>
  <c r="AZ2530" i="1"/>
  <c r="BA2530" i="1"/>
  <c r="BB2530" i="1"/>
  <c r="BE2530" i="1"/>
  <c r="U2530" i="1"/>
  <c r="T2530" i="1"/>
  <c r="BJ2530" i="1"/>
  <c r="BK2530" i="1"/>
  <c r="BL2530" i="1"/>
  <c r="BG2530" i="1"/>
  <c r="M2530" i="1"/>
  <c r="BI2530" i="1"/>
  <c r="BH2530" i="1"/>
  <c r="BF2530" i="1"/>
  <c r="BC2530" i="1"/>
  <c r="BD2530" i="1"/>
  <c r="Y2530" i="1"/>
  <c r="V2530" i="1"/>
  <c r="O2530" i="1"/>
  <c r="AT2529" i="1"/>
  <c r="L2529" i="1"/>
  <c r="AU2529" i="1"/>
  <c r="AX2529" i="1"/>
  <c r="AW2529" i="1"/>
  <c r="AV2529" i="1"/>
  <c r="AB2529" i="1"/>
  <c r="AY2529" i="1"/>
  <c r="Z2529" i="1"/>
  <c r="AZ2529" i="1"/>
  <c r="BA2529" i="1"/>
  <c r="BB2529" i="1"/>
  <c r="BE2529" i="1"/>
  <c r="U2529" i="1"/>
  <c r="T2529" i="1"/>
  <c r="BJ2529" i="1"/>
  <c r="BK2529" i="1"/>
  <c r="BL2529" i="1"/>
  <c r="BG2529" i="1"/>
  <c r="M2529" i="1"/>
  <c r="BI2529" i="1"/>
  <c r="BH2529" i="1"/>
  <c r="BF2529" i="1"/>
  <c r="BC2529" i="1"/>
  <c r="BD2529" i="1"/>
  <c r="Y2529" i="1"/>
  <c r="V2529" i="1"/>
  <c r="O2529" i="1"/>
  <c r="AT2528" i="1"/>
  <c r="L2528" i="1"/>
  <c r="AU2528" i="1"/>
  <c r="AX2528" i="1"/>
  <c r="AW2528" i="1"/>
  <c r="AV2528" i="1"/>
  <c r="AB2528" i="1"/>
  <c r="AY2528" i="1"/>
  <c r="Z2528" i="1"/>
  <c r="AZ2528" i="1"/>
  <c r="BA2528" i="1"/>
  <c r="BB2528" i="1"/>
  <c r="BE2528" i="1"/>
  <c r="U2528" i="1"/>
  <c r="T2528" i="1"/>
  <c r="BJ2528" i="1"/>
  <c r="BK2528" i="1"/>
  <c r="BL2528" i="1"/>
  <c r="BG2528" i="1"/>
  <c r="M2528" i="1"/>
  <c r="BI2528" i="1"/>
  <c r="BH2528" i="1"/>
  <c r="BF2528" i="1"/>
  <c r="BC2528" i="1"/>
  <c r="BD2528" i="1"/>
  <c r="Y2528" i="1"/>
  <c r="V2528" i="1"/>
  <c r="O2528" i="1"/>
  <c r="AT2527" i="1"/>
  <c r="L2527" i="1"/>
  <c r="AU2527" i="1"/>
  <c r="AX2527" i="1"/>
  <c r="AW2527" i="1"/>
  <c r="AV2527" i="1"/>
  <c r="AB2527" i="1"/>
  <c r="AY2527" i="1"/>
  <c r="Z2527" i="1"/>
  <c r="AZ2527" i="1"/>
  <c r="BA2527" i="1"/>
  <c r="BB2527" i="1"/>
  <c r="BE2527" i="1"/>
  <c r="U2527" i="1"/>
  <c r="T2527" i="1"/>
  <c r="BJ2527" i="1"/>
  <c r="BK2527" i="1"/>
  <c r="BL2527" i="1"/>
  <c r="BG2527" i="1"/>
  <c r="M2527" i="1"/>
  <c r="BI2527" i="1"/>
  <c r="BH2527" i="1"/>
  <c r="BF2527" i="1"/>
  <c r="BC2527" i="1"/>
  <c r="BD2527" i="1"/>
  <c r="Y2527" i="1"/>
  <c r="V2527" i="1"/>
  <c r="O2527" i="1"/>
  <c r="AT2526" i="1"/>
  <c r="L2526" i="1"/>
  <c r="AU2526" i="1"/>
  <c r="AX2526" i="1"/>
  <c r="AW2526" i="1"/>
  <c r="AV2526" i="1"/>
  <c r="AB2526" i="1"/>
  <c r="AY2526" i="1"/>
  <c r="Z2526" i="1"/>
  <c r="AZ2526" i="1"/>
  <c r="BA2526" i="1"/>
  <c r="BB2526" i="1"/>
  <c r="BE2526" i="1"/>
  <c r="U2526" i="1"/>
  <c r="T2526" i="1"/>
  <c r="BJ2526" i="1"/>
  <c r="BK2526" i="1"/>
  <c r="BL2526" i="1"/>
  <c r="BG2526" i="1"/>
  <c r="M2526" i="1"/>
  <c r="BI2526" i="1"/>
  <c r="BH2526" i="1"/>
  <c r="BF2526" i="1"/>
  <c r="BC2526" i="1"/>
  <c r="BD2526" i="1"/>
  <c r="Y2526" i="1"/>
  <c r="V2526" i="1"/>
  <c r="O2526" i="1"/>
  <c r="AT2525" i="1"/>
  <c r="L2525" i="1"/>
  <c r="AU2525" i="1"/>
  <c r="AX2525" i="1"/>
  <c r="AW2525" i="1"/>
  <c r="AV2525" i="1"/>
  <c r="AB2525" i="1"/>
  <c r="AY2525" i="1"/>
  <c r="Z2525" i="1"/>
  <c r="AZ2525" i="1"/>
  <c r="BA2525" i="1"/>
  <c r="BB2525" i="1"/>
  <c r="BE2525" i="1"/>
  <c r="U2525" i="1"/>
  <c r="T2525" i="1"/>
  <c r="BJ2525" i="1"/>
  <c r="BK2525" i="1"/>
  <c r="BL2525" i="1"/>
  <c r="BG2525" i="1"/>
  <c r="M2525" i="1"/>
  <c r="BI2525" i="1"/>
  <c r="BH2525" i="1"/>
  <c r="BF2525" i="1"/>
  <c r="BC2525" i="1"/>
  <c r="BD2525" i="1"/>
  <c r="Y2525" i="1"/>
  <c r="V2525" i="1"/>
  <c r="O2525" i="1"/>
  <c r="AT2524" i="1"/>
  <c r="L2524" i="1"/>
  <c r="AU2524" i="1"/>
  <c r="AX2524" i="1"/>
  <c r="AW2524" i="1"/>
  <c r="AV2524" i="1"/>
  <c r="AB2524" i="1"/>
  <c r="AY2524" i="1"/>
  <c r="Z2524" i="1"/>
  <c r="AZ2524" i="1"/>
  <c r="BA2524" i="1"/>
  <c r="BB2524" i="1"/>
  <c r="BE2524" i="1"/>
  <c r="U2524" i="1"/>
  <c r="T2524" i="1"/>
  <c r="BJ2524" i="1"/>
  <c r="BK2524" i="1"/>
  <c r="BL2524" i="1"/>
  <c r="BG2524" i="1"/>
  <c r="M2524" i="1"/>
  <c r="BI2524" i="1"/>
  <c r="BH2524" i="1"/>
  <c r="BF2524" i="1"/>
  <c r="BC2524" i="1"/>
  <c r="BD2524" i="1"/>
  <c r="Y2524" i="1"/>
  <c r="V2524" i="1"/>
  <c r="O2524" i="1"/>
  <c r="AT2523" i="1"/>
  <c r="L2523" i="1"/>
  <c r="AU2523" i="1"/>
  <c r="AX2523" i="1"/>
  <c r="AW2523" i="1"/>
  <c r="AV2523" i="1"/>
  <c r="AB2523" i="1"/>
  <c r="AY2523" i="1"/>
  <c r="Z2523" i="1"/>
  <c r="AZ2523" i="1"/>
  <c r="BA2523" i="1"/>
  <c r="BB2523" i="1"/>
  <c r="BE2523" i="1"/>
  <c r="U2523" i="1"/>
  <c r="T2523" i="1"/>
  <c r="BJ2523" i="1"/>
  <c r="BK2523" i="1"/>
  <c r="BL2523" i="1"/>
  <c r="BG2523" i="1"/>
  <c r="M2523" i="1"/>
  <c r="BI2523" i="1"/>
  <c r="BH2523" i="1"/>
  <c r="BF2523" i="1"/>
  <c r="BC2523" i="1"/>
  <c r="BD2523" i="1"/>
  <c r="Y2523" i="1"/>
  <c r="V2523" i="1"/>
  <c r="O2523" i="1"/>
  <c r="AT2522" i="1"/>
  <c r="L2522" i="1"/>
  <c r="AU2522" i="1"/>
  <c r="AX2522" i="1"/>
  <c r="AW2522" i="1"/>
  <c r="AV2522" i="1"/>
  <c r="AB2522" i="1"/>
  <c r="AY2522" i="1"/>
  <c r="Z2522" i="1"/>
  <c r="AZ2522" i="1"/>
  <c r="BA2522" i="1"/>
  <c r="BB2522" i="1"/>
  <c r="BE2522" i="1"/>
  <c r="U2522" i="1"/>
  <c r="T2522" i="1"/>
  <c r="BJ2522" i="1"/>
  <c r="BK2522" i="1"/>
  <c r="BL2522" i="1"/>
  <c r="BG2522" i="1"/>
  <c r="M2522" i="1"/>
  <c r="BI2522" i="1"/>
  <c r="BH2522" i="1"/>
  <c r="BF2522" i="1"/>
  <c r="BC2522" i="1"/>
  <c r="BD2522" i="1"/>
  <c r="Y2522" i="1"/>
  <c r="V2522" i="1"/>
  <c r="O2522" i="1"/>
  <c r="AT2521" i="1"/>
  <c r="L2521" i="1"/>
  <c r="AU2521" i="1"/>
  <c r="AX2521" i="1"/>
  <c r="AW2521" i="1"/>
  <c r="AV2521" i="1"/>
  <c r="AB2521" i="1"/>
  <c r="AY2521" i="1"/>
  <c r="Z2521" i="1"/>
  <c r="AZ2521" i="1"/>
  <c r="BA2521" i="1"/>
  <c r="BB2521" i="1"/>
  <c r="BE2521" i="1"/>
  <c r="U2521" i="1"/>
  <c r="T2521" i="1"/>
  <c r="BJ2521" i="1"/>
  <c r="BK2521" i="1"/>
  <c r="BL2521" i="1"/>
  <c r="BG2521" i="1"/>
  <c r="M2521" i="1"/>
  <c r="BI2521" i="1"/>
  <c r="BH2521" i="1"/>
  <c r="BF2521" i="1"/>
  <c r="BC2521" i="1"/>
  <c r="BD2521" i="1"/>
  <c r="Y2521" i="1"/>
  <c r="V2521" i="1"/>
  <c r="O2521" i="1"/>
  <c r="AT2520" i="1"/>
  <c r="L2520" i="1"/>
  <c r="AU2520" i="1"/>
  <c r="AX2520" i="1"/>
  <c r="AW2520" i="1"/>
  <c r="AV2520" i="1"/>
  <c r="AB2520" i="1"/>
  <c r="AY2520" i="1"/>
  <c r="Z2520" i="1"/>
  <c r="AZ2520" i="1"/>
  <c r="BA2520" i="1"/>
  <c r="BB2520" i="1"/>
  <c r="BE2520" i="1"/>
  <c r="U2520" i="1"/>
  <c r="T2520" i="1"/>
  <c r="BJ2520" i="1"/>
  <c r="BK2520" i="1"/>
  <c r="BL2520" i="1"/>
  <c r="BG2520" i="1"/>
  <c r="M2520" i="1"/>
  <c r="BI2520" i="1"/>
  <c r="BH2520" i="1"/>
  <c r="BF2520" i="1"/>
  <c r="BC2520" i="1"/>
  <c r="BD2520" i="1"/>
  <c r="Y2520" i="1"/>
  <c r="V2520" i="1"/>
  <c r="O2520" i="1"/>
  <c r="AT2519" i="1"/>
  <c r="L2519" i="1"/>
  <c r="AU2519" i="1"/>
  <c r="AX2519" i="1"/>
  <c r="AW2519" i="1"/>
  <c r="AV2519" i="1"/>
  <c r="AB2519" i="1"/>
  <c r="AY2519" i="1"/>
  <c r="Z2519" i="1"/>
  <c r="AZ2519" i="1"/>
  <c r="BA2519" i="1"/>
  <c r="BB2519" i="1"/>
  <c r="BE2519" i="1"/>
  <c r="U2519" i="1"/>
  <c r="T2519" i="1"/>
  <c r="BJ2519" i="1"/>
  <c r="BK2519" i="1"/>
  <c r="BL2519" i="1"/>
  <c r="BG2519" i="1"/>
  <c r="M2519" i="1"/>
  <c r="BI2519" i="1"/>
  <c r="BH2519" i="1"/>
  <c r="BF2519" i="1"/>
  <c r="BC2519" i="1"/>
  <c r="BD2519" i="1"/>
  <c r="Y2519" i="1"/>
  <c r="V2519" i="1"/>
  <c r="O2519" i="1"/>
  <c r="AT2518" i="1"/>
  <c r="L2518" i="1"/>
  <c r="AU2518" i="1"/>
  <c r="AX2518" i="1"/>
  <c r="AW2518" i="1"/>
  <c r="AV2518" i="1"/>
  <c r="AB2518" i="1"/>
  <c r="AY2518" i="1"/>
  <c r="Z2518" i="1"/>
  <c r="AZ2518" i="1"/>
  <c r="BA2518" i="1"/>
  <c r="BB2518" i="1"/>
  <c r="BE2518" i="1"/>
  <c r="U2518" i="1"/>
  <c r="T2518" i="1"/>
  <c r="BJ2518" i="1"/>
  <c r="BK2518" i="1"/>
  <c r="BL2518" i="1"/>
  <c r="BG2518" i="1"/>
  <c r="M2518" i="1"/>
  <c r="BI2518" i="1"/>
  <c r="BH2518" i="1"/>
  <c r="BF2518" i="1"/>
  <c r="BC2518" i="1"/>
  <c r="BD2518" i="1"/>
  <c r="Y2518" i="1"/>
  <c r="V2518" i="1"/>
  <c r="O2518" i="1"/>
  <c r="AT2517" i="1"/>
  <c r="L2517" i="1"/>
  <c r="AU2517" i="1"/>
  <c r="AX2517" i="1"/>
  <c r="AW2517" i="1"/>
  <c r="AV2517" i="1"/>
  <c r="AB2517" i="1"/>
  <c r="AY2517" i="1"/>
  <c r="Z2517" i="1"/>
  <c r="AZ2517" i="1"/>
  <c r="BA2517" i="1"/>
  <c r="BB2517" i="1"/>
  <c r="BE2517" i="1"/>
  <c r="U2517" i="1"/>
  <c r="T2517" i="1"/>
  <c r="BJ2517" i="1"/>
  <c r="BK2517" i="1"/>
  <c r="BL2517" i="1"/>
  <c r="BG2517" i="1"/>
  <c r="M2517" i="1"/>
  <c r="BI2517" i="1"/>
  <c r="BH2517" i="1"/>
  <c r="BF2517" i="1"/>
  <c r="BC2517" i="1"/>
  <c r="BD2517" i="1"/>
  <c r="Y2517" i="1"/>
  <c r="V2517" i="1"/>
  <c r="O2517" i="1"/>
  <c r="AT2516" i="1"/>
  <c r="L2516" i="1"/>
  <c r="AU2516" i="1"/>
  <c r="AX2516" i="1"/>
  <c r="AW2516" i="1"/>
  <c r="AV2516" i="1"/>
  <c r="AB2516" i="1"/>
  <c r="AY2516" i="1"/>
  <c r="Z2516" i="1"/>
  <c r="AZ2516" i="1"/>
  <c r="BA2516" i="1"/>
  <c r="BB2516" i="1"/>
  <c r="BE2516" i="1"/>
  <c r="U2516" i="1"/>
  <c r="T2516" i="1"/>
  <c r="BJ2516" i="1"/>
  <c r="BK2516" i="1"/>
  <c r="BL2516" i="1"/>
  <c r="BG2516" i="1"/>
  <c r="M2516" i="1"/>
  <c r="BI2516" i="1"/>
  <c r="BH2516" i="1"/>
  <c r="BF2516" i="1"/>
  <c r="BC2516" i="1"/>
  <c r="BD2516" i="1"/>
  <c r="Y2516" i="1"/>
  <c r="V2516" i="1"/>
  <c r="O2516" i="1"/>
  <c r="AT2515" i="1"/>
  <c r="L2515" i="1"/>
  <c r="AU2515" i="1"/>
  <c r="AX2515" i="1"/>
  <c r="AW2515" i="1"/>
  <c r="AV2515" i="1"/>
  <c r="AB2515" i="1"/>
  <c r="AY2515" i="1"/>
  <c r="Z2515" i="1"/>
  <c r="AZ2515" i="1"/>
  <c r="BA2515" i="1"/>
  <c r="BB2515" i="1"/>
  <c r="BE2515" i="1"/>
  <c r="U2515" i="1"/>
  <c r="T2515" i="1"/>
  <c r="BJ2515" i="1"/>
  <c r="BK2515" i="1"/>
  <c r="BL2515" i="1"/>
  <c r="BG2515" i="1"/>
  <c r="M2515" i="1"/>
  <c r="BI2515" i="1"/>
  <c r="BH2515" i="1"/>
  <c r="BF2515" i="1"/>
  <c r="BC2515" i="1"/>
  <c r="BD2515" i="1"/>
  <c r="Y2515" i="1"/>
  <c r="V2515" i="1"/>
  <c r="O2515" i="1"/>
  <c r="AT2514" i="1"/>
  <c r="L2514" i="1"/>
  <c r="AU2514" i="1"/>
  <c r="AX2514" i="1"/>
  <c r="AW2514" i="1"/>
  <c r="AV2514" i="1"/>
  <c r="AB2514" i="1"/>
  <c r="AY2514" i="1"/>
  <c r="Z2514" i="1"/>
  <c r="AZ2514" i="1"/>
  <c r="BA2514" i="1"/>
  <c r="BB2514" i="1"/>
  <c r="BE2514" i="1"/>
  <c r="U2514" i="1"/>
  <c r="T2514" i="1"/>
  <c r="BJ2514" i="1"/>
  <c r="BK2514" i="1"/>
  <c r="BL2514" i="1"/>
  <c r="BG2514" i="1"/>
  <c r="M2514" i="1"/>
  <c r="BI2514" i="1"/>
  <c r="BH2514" i="1"/>
  <c r="BF2514" i="1"/>
  <c r="BC2514" i="1"/>
  <c r="BD2514" i="1"/>
  <c r="Y2514" i="1"/>
  <c r="V2514" i="1"/>
  <c r="O2514" i="1"/>
  <c r="AT2513" i="1"/>
  <c r="L2513" i="1"/>
  <c r="AU2513" i="1"/>
  <c r="AX2513" i="1"/>
  <c r="AW2513" i="1"/>
  <c r="AV2513" i="1"/>
  <c r="AB2513" i="1"/>
  <c r="AY2513" i="1"/>
  <c r="Z2513" i="1"/>
  <c r="AZ2513" i="1"/>
  <c r="BA2513" i="1"/>
  <c r="BB2513" i="1"/>
  <c r="BE2513" i="1"/>
  <c r="U2513" i="1"/>
  <c r="T2513" i="1"/>
  <c r="BJ2513" i="1"/>
  <c r="BK2513" i="1"/>
  <c r="BL2513" i="1"/>
  <c r="BG2513" i="1"/>
  <c r="M2513" i="1"/>
  <c r="BI2513" i="1"/>
  <c r="BH2513" i="1"/>
  <c r="BF2513" i="1"/>
  <c r="BC2513" i="1"/>
  <c r="BD2513" i="1"/>
  <c r="Y2513" i="1"/>
  <c r="V2513" i="1"/>
  <c r="O2513" i="1"/>
  <c r="AT2512" i="1"/>
  <c r="L2512" i="1"/>
  <c r="AU2512" i="1"/>
  <c r="AX2512" i="1"/>
  <c r="AW2512" i="1"/>
  <c r="AV2512" i="1"/>
  <c r="AB2512" i="1"/>
  <c r="AY2512" i="1"/>
  <c r="Z2512" i="1"/>
  <c r="AZ2512" i="1"/>
  <c r="BA2512" i="1"/>
  <c r="BB2512" i="1"/>
  <c r="BE2512" i="1"/>
  <c r="U2512" i="1"/>
  <c r="T2512" i="1"/>
  <c r="BJ2512" i="1"/>
  <c r="BK2512" i="1"/>
  <c r="BL2512" i="1"/>
  <c r="BG2512" i="1"/>
  <c r="M2512" i="1"/>
  <c r="BI2512" i="1"/>
  <c r="BH2512" i="1"/>
  <c r="BF2512" i="1"/>
  <c r="BC2512" i="1"/>
  <c r="BD2512" i="1"/>
  <c r="Y2512" i="1"/>
  <c r="V2512" i="1"/>
  <c r="O2512" i="1"/>
  <c r="AT2511" i="1"/>
  <c r="L2511" i="1"/>
  <c r="AU2511" i="1"/>
  <c r="AX2511" i="1"/>
  <c r="AW2511" i="1"/>
  <c r="AV2511" i="1"/>
  <c r="AB2511" i="1"/>
  <c r="AY2511" i="1"/>
  <c r="Z2511" i="1"/>
  <c r="AZ2511" i="1"/>
  <c r="BA2511" i="1"/>
  <c r="BB2511" i="1"/>
  <c r="BE2511" i="1"/>
  <c r="U2511" i="1"/>
  <c r="T2511" i="1"/>
  <c r="BJ2511" i="1"/>
  <c r="BK2511" i="1"/>
  <c r="BL2511" i="1"/>
  <c r="BG2511" i="1"/>
  <c r="M2511" i="1"/>
  <c r="BI2511" i="1"/>
  <c r="BH2511" i="1"/>
  <c r="BF2511" i="1"/>
  <c r="BC2511" i="1"/>
  <c r="BD2511" i="1"/>
  <c r="Y2511" i="1"/>
  <c r="V2511" i="1"/>
  <c r="O2511" i="1"/>
  <c r="AT2510" i="1"/>
  <c r="L2510" i="1"/>
  <c r="AU2510" i="1"/>
  <c r="AX2510" i="1"/>
  <c r="AW2510" i="1"/>
  <c r="AV2510" i="1"/>
  <c r="AB2510" i="1"/>
  <c r="AY2510" i="1"/>
  <c r="Z2510" i="1"/>
  <c r="AZ2510" i="1"/>
  <c r="BA2510" i="1"/>
  <c r="BB2510" i="1"/>
  <c r="BE2510" i="1"/>
  <c r="U2510" i="1"/>
  <c r="T2510" i="1"/>
  <c r="BJ2510" i="1"/>
  <c r="BK2510" i="1"/>
  <c r="BL2510" i="1"/>
  <c r="BG2510" i="1"/>
  <c r="M2510" i="1"/>
  <c r="BI2510" i="1"/>
  <c r="BH2510" i="1"/>
  <c r="BF2510" i="1"/>
  <c r="BC2510" i="1"/>
  <c r="BD2510" i="1"/>
  <c r="Y2510" i="1"/>
  <c r="V2510" i="1"/>
  <c r="O2510" i="1"/>
  <c r="AT2509" i="1"/>
  <c r="L2509" i="1"/>
  <c r="AU2509" i="1"/>
  <c r="AX2509" i="1"/>
  <c r="AW2509" i="1"/>
  <c r="AV2509" i="1"/>
  <c r="AB2509" i="1"/>
  <c r="AY2509" i="1"/>
  <c r="Z2509" i="1"/>
  <c r="AZ2509" i="1"/>
  <c r="BA2509" i="1"/>
  <c r="BB2509" i="1"/>
  <c r="BE2509" i="1"/>
  <c r="U2509" i="1"/>
  <c r="T2509" i="1"/>
  <c r="BJ2509" i="1"/>
  <c r="BK2509" i="1"/>
  <c r="BL2509" i="1"/>
  <c r="BG2509" i="1"/>
  <c r="M2509" i="1"/>
  <c r="BI2509" i="1"/>
  <c r="BH2509" i="1"/>
  <c r="BF2509" i="1"/>
  <c r="BC2509" i="1"/>
  <c r="BD2509" i="1"/>
  <c r="Y2509" i="1"/>
  <c r="V2509" i="1"/>
  <c r="O2509" i="1"/>
  <c r="AT2508" i="1"/>
  <c r="L2508" i="1"/>
  <c r="AU2508" i="1"/>
  <c r="AX2508" i="1"/>
  <c r="AW2508" i="1"/>
  <c r="AV2508" i="1"/>
  <c r="AB2508" i="1"/>
  <c r="AY2508" i="1"/>
  <c r="Z2508" i="1"/>
  <c r="AZ2508" i="1"/>
  <c r="BA2508" i="1"/>
  <c r="BB2508" i="1"/>
  <c r="BE2508" i="1"/>
  <c r="U2508" i="1"/>
  <c r="T2508" i="1"/>
  <c r="BJ2508" i="1"/>
  <c r="BK2508" i="1"/>
  <c r="BL2508" i="1"/>
  <c r="BG2508" i="1"/>
  <c r="M2508" i="1"/>
  <c r="BI2508" i="1"/>
  <c r="BH2508" i="1"/>
  <c r="BF2508" i="1"/>
  <c r="BC2508" i="1"/>
  <c r="BD2508" i="1"/>
  <c r="Y2508" i="1"/>
  <c r="V2508" i="1"/>
  <c r="O2508" i="1"/>
  <c r="AT2507" i="1"/>
  <c r="L2507" i="1"/>
  <c r="AU2507" i="1"/>
  <c r="AX2507" i="1"/>
  <c r="AW2507" i="1"/>
  <c r="AV2507" i="1"/>
  <c r="AB2507" i="1"/>
  <c r="AY2507" i="1"/>
  <c r="Z2507" i="1"/>
  <c r="AZ2507" i="1"/>
  <c r="BA2507" i="1"/>
  <c r="BB2507" i="1"/>
  <c r="BE2507" i="1"/>
  <c r="U2507" i="1"/>
  <c r="T2507" i="1"/>
  <c r="BJ2507" i="1"/>
  <c r="BK2507" i="1"/>
  <c r="BL2507" i="1"/>
  <c r="BG2507" i="1"/>
  <c r="M2507" i="1"/>
  <c r="BI2507" i="1"/>
  <c r="BH2507" i="1"/>
  <c r="BF2507" i="1"/>
  <c r="BC2507" i="1"/>
  <c r="BD2507" i="1"/>
  <c r="Y2507" i="1"/>
  <c r="V2507" i="1"/>
  <c r="O2507" i="1"/>
  <c r="AT2506" i="1"/>
  <c r="L2506" i="1"/>
  <c r="AU2506" i="1"/>
  <c r="AX2506" i="1"/>
  <c r="AW2506" i="1"/>
  <c r="AV2506" i="1"/>
  <c r="AB2506" i="1"/>
  <c r="AY2506" i="1"/>
  <c r="Z2506" i="1"/>
  <c r="AZ2506" i="1"/>
  <c r="BA2506" i="1"/>
  <c r="BB2506" i="1"/>
  <c r="BE2506" i="1"/>
  <c r="U2506" i="1"/>
  <c r="T2506" i="1"/>
  <c r="BJ2506" i="1"/>
  <c r="BK2506" i="1"/>
  <c r="BL2506" i="1"/>
  <c r="BG2506" i="1"/>
  <c r="M2506" i="1"/>
  <c r="BI2506" i="1"/>
  <c r="BH2506" i="1"/>
  <c r="BF2506" i="1"/>
  <c r="BC2506" i="1"/>
  <c r="BD2506" i="1"/>
  <c r="Y2506" i="1"/>
  <c r="V2506" i="1"/>
  <c r="O2506" i="1"/>
  <c r="AT2505" i="1"/>
  <c r="L2505" i="1"/>
  <c r="AU2505" i="1"/>
  <c r="AX2505" i="1"/>
  <c r="AW2505" i="1"/>
  <c r="AV2505" i="1"/>
  <c r="AB2505" i="1"/>
  <c r="AY2505" i="1"/>
  <c r="Z2505" i="1"/>
  <c r="AZ2505" i="1"/>
  <c r="BA2505" i="1"/>
  <c r="BB2505" i="1"/>
  <c r="BE2505" i="1"/>
  <c r="U2505" i="1"/>
  <c r="T2505" i="1"/>
  <c r="BJ2505" i="1"/>
  <c r="BK2505" i="1"/>
  <c r="BL2505" i="1"/>
  <c r="BG2505" i="1"/>
  <c r="M2505" i="1"/>
  <c r="BI2505" i="1"/>
  <c r="BH2505" i="1"/>
  <c r="BF2505" i="1"/>
  <c r="BC2505" i="1"/>
  <c r="BD2505" i="1"/>
  <c r="Y2505" i="1"/>
  <c r="V2505" i="1"/>
  <c r="O2505" i="1"/>
  <c r="AT2504" i="1"/>
  <c r="L2504" i="1"/>
  <c r="AU2504" i="1"/>
  <c r="AX2504" i="1"/>
  <c r="AW2504" i="1"/>
  <c r="AV2504" i="1"/>
  <c r="AB2504" i="1"/>
  <c r="AY2504" i="1"/>
  <c r="Z2504" i="1"/>
  <c r="AZ2504" i="1"/>
  <c r="BA2504" i="1"/>
  <c r="BB2504" i="1"/>
  <c r="BE2504" i="1"/>
  <c r="U2504" i="1"/>
  <c r="T2504" i="1"/>
  <c r="BJ2504" i="1"/>
  <c r="BK2504" i="1"/>
  <c r="BL2504" i="1"/>
  <c r="BG2504" i="1"/>
  <c r="M2504" i="1"/>
  <c r="BI2504" i="1"/>
  <c r="BH2504" i="1"/>
  <c r="BF2504" i="1"/>
  <c r="BC2504" i="1"/>
  <c r="BD2504" i="1"/>
  <c r="Y2504" i="1"/>
  <c r="V2504" i="1"/>
  <c r="O2504" i="1"/>
  <c r="AT2503" i="1"/>
  <c r="L2503" i="1"/>
  <c r="AU2503" i="1"/>
  <c r="AX2503" i="1"/>
  <c r="AW2503" i="1"/>
  <c r="AV2503" i="1"/>
  <c r="AB2503" i="1"/>
  <c r="AY2503" i="1"/>
  <c r="Z2503" i="1"/>
  <c r="AZ2503" i="1"/>
  <c r="BA2503" i="1"/>
  <c r="BB2503" i="1"/>
  <c r="BE2503" i="1"/>
  <c r="U2503" i="1"/>
  <c r="T2503" i="1"/>
  <c r="BJ2503" i="1"/>
  <c r="BK2503" i="1"/>
  <c r="BL2503" i="1"/>
  <c r="BG2503" i="1"/>
  <c r="M2503" i="1"/>
  <c r="BI2503" i="1"/>
  <c r="BH2503" i="1"/>
  <c r="BF2503" i="1"/>
  <c r="BC2503" i="1"/>
  <c r="BD2503" i="1"/>
  <c r="Y2503" i="1"/>
  <c r="V2503" i="1"/>
  <c r="O2503" i="1"/>
  <c r="AT2502" i="1"/>
  <c r="L2502" i="1"/>
  <c r="AU2502" i="1"/>
  <c r="AX2502" i="1"/>
  <c r="AW2502" i="1"/>
  <c r="AV2502" i="1"/>
  <c r="AB2502" i="1"/>
  <c r="AY2502" i="1"/>
  <c r="Z2502" i="1"/>
  <c r="AZ2502" i="1"/>
  <c r="BA2502" i="1"/>
  <c r="BB2502" i="1"/>
  <c r="BE2502" i="1"/>
  <c r="U2502" i="1"/>
  <c r="T2502" i="1"/>
  <c r="BJ2502" i="1"/>
  <c r="BK2502" i="1"/>
  <c r="BL2502" i="1"/>
  <c r="BG2502" i="1"/>
  <c r="M2502" i="1"/>
  <c r="BI2502" i="1"/>
  <c r="BH2502" i="1"/>
  <c r="BF2502" i="1"/>
  <c r="BC2502" i="1"/>
  <c r="BD2502" i="1"/>
  <c r="Y2502" i="1"/>
  <c r="V2502" i="1"/>
  <c r="O2502" i="1"/>
  <c r="AT2501" i="1"/>
  <c r="L2501" i="1"/>
  <c r="AU2501" i="1"/>
  <c r="AX2501" i="1"/>
  <c r="AW2501" i="1"/>
  <c r="AV2501" i="1"/>
  <c r="AB2501" i="1"/>
  <c r="AY2501" i="1"/>
  <c r="Z2501" i="1"/>
  <c r="AZ2501" i="1"/>
  <c r="BA2501" i="1"/>
  <c r="BB2501" i="1"/>
  <c r="BE2501" i="1"/>
  <c r="U2501" i="1"/>
  <c r="T2501" i="1"/>
  <c r="BJ2501" i="1"/>
  <c r="BK2501" i="1"/>
  <c r="BL2501" i="1"/>
  <c r="BG2501" i="1"/>
  <c r="M2501" i="1"/>
  <c r="BI2501" i="1"/>
  <c r="BH2501" i="1"/>
  <c r="BF2501" i="1"/>
  <c r="BC2501" i="1"/>
  <c r="BD2501" i="1"/>
  <c r="Y2501" i="1"/>
  <c r="V2501" i="1"/>
  <c r="O2501" i="1"/>
  <c r="AT2500" i="1"/>
  <c r="L2500" i="1"/>
  <c r="AU2500" i="1"/>
  <c r="AX2500" i="1"/>
  <c r="AW2500" i="1"/>
  <c r="AV2500" i="1"/>
  <c r="AB2500" i="1"/>
  <c r="AY2500" i="1"/>
  <c r="Z2500" i="1"/>
  <c r="AZ2500" i="1"/>
  <c r="BA2500" i="1"/>
  <c r="BB2500" i="1"/>
  <c r="BE2500" i="1"/>
  <c r="U2500" i="1"/>
  <c r="T2500" i="1"/>
  <c r="BJ2500" i="1"/>
  <c r="BK2500" i="1"/>
  <c r="BL2500" i="1"/>
  <c r="BG2500" i="1"/>
  <c r="M2500" i="1"/>
  <c r="BI2500" i="1"/>
  <c r="BH2500" i="1"/>
  <c r="BF2500" i="1"/>
  <c r="BC2500" i="1"/>
  <c r="BD2500" i="1"/>
  <c r="Y2500" i="1"/>
  <c r="V2500" i="1"/>
  <c r="O2500" i="1"/>
  <c r="AT2499" i="1"/>
  <c r="L2499" i="1"/>
  <c r="AU2499" i="1"/>
  <c r="AX2499" i="1"/>
  <c r="AW2499" i="1"/>
  <c r="AV2499" i="1"/>
  <c r="AB2499" i="1"/>
  <c r="AY2499" i="1"/>
  <c r="Z2499" i="1"/>
  <c r="AZ2499" i="1"/>
  <c r="BA2499" i="1"/>
  <c r="BB2499" i="1"/>
  <c r="BE2499" i="1"/>
  <c r="U2499" i="1"/>
  <c r="T2499" i="1"/>
  <c r="BJ2499" i="1"/>
  <c r="BK2499" i="1"/>
  <c r="BL2499" i="1"/>
  <c r="BG2499" i="1"/>
  <c r="M2499" i="1"/>
  <c r="BI2499" i="1"/>
  <c r="BH2499" i="1"/>
  <c r="BF2499" i="1"/>
  <c r="BC2499" i="1"/>
  <c r="BD2499" i="1"/>
  <c r="Y2499" i="1"/>
  <c r="V2499" i="1"/>
  <c r="O2499" i="1"/>
  <c r="AT2498" i="1"/>
  <c r="L2498" i="1"/>
  <c r="AU2498" i="1"/>
  <c r="AX2498" i="1"/>
  <c r="AW2498" i="1"/>
  <c r="AV2498" i="1"/>
  <c r="AB2498" i="1"/>
  <c r="AY2498" i="1"/>
  <c r="Z2498" i="1"/>
  <c r="AZ2498" i="1"/>
  <c r="BA2498" i="1"/>
  <c r="BB2498" i="1"/>
  <c r="BE2498" i="1"/>
  <c r="U2498" i="1"/>
  <c r="T2498" i="1"/>
  <c r="BJ2498" i="1"/>
  <c r="BK2498" i="1"/>
  <c r="BL2498" i="1"/>
  <c r="BG2498" i="1"/>
  <c r="M2498" i="1"/>
  <c r="BI2498" i="1"/>
  <c r="BH2498" i="1"/>
  <c r="BF2498" i="1"/>
  <c r="BC2498" i="1"/>
  <c r="BD2498" i="1"/>
  <c r="Y2498" i="1"/>
  <c r="V2498" i="1"/>
  <c r="O2498" i="1"/>
  <c r="AT2497" i="1"/>
  <c r="L2497" i="1"/>
  <c r="AU2497" i="1"/>
  <c r="AX2497" i="1"/>
  <c r="AW2497" i="1"/>
  <c r="AV2497" i="1"/>
  <c r="AB2497" i="1"/>
  <c r="AY2497" i="1"/>
  <c r="Z2497" i="1"/>
  <c r="AZ2497" i="1"/>
  <c r="BA2497" i="1"/>
  <c r="BB2497" i="1"/>
  <c r="BE2497" i="1"/>
  <c r="U2497" i="1"/>
  <c r="T2497" i="1"/>
  <c r="BJ2497" i="1"/>
  <c r="BK2497" i="1"/>
  <c r="BL2497" i="1"/>
  <c r="BG2497" i="1"/>
  <c r="M2497" i="1"/>
  <c r="BI2497" i="1"/>
  <c r="BH2497" i="1"/>
  <c r="BF2497" i="1"/>
  <c r="BC2497" i="1"/>
  <c r="BD2497" i="1"/>
  <c r="Y2497" i="1"/>
  <c r="V2497" i="1"/>
  <c r="O2497" i="1"/>
  <c r="AT2496" i="1"/>
  <c r="L2496" i="1"/>
  <c r="AU2496" i="1"/>
  <c r="AX2496" i="1"/>
  <c r="AW2496" i="1"/>
  <c r="AV2496" i="1"/>
  <c r="AB2496" i="1"/>
  <c r="AY2496" i="1"/>
  <c r="Z2496" i="1"/>
  <c r="AZ2496" i="1"/>
  <c r="BA2496" i="1"/>
  <c r="BB2496" i="1"/>
  <c r="BE2496" i="1"/>
  <c r="U2496" i="1"/>
  <c r="T2496" i="1"/>
  <c r="BJ2496" i="1"/>
  <c r="BK2496" i="1"/>
  <c r="BL2496" i="1"/>
  <c r="BG2496" i="1"/>
  <c r="M2496" i="1"/>
  <c r="BI2496" i="1"/>
  <c r="BH2496" i="1"/>
  <c r="BF2496" i="1"/>
  <c r="BC2496" i="1"/>
  <c r="BD2496" i="1"/>
  <c r="Y2496" i="1"/>
  <c r="V2496" i="1"/>
  <c r="O2496" i="1"/>
  <c r="AT2495" i="1"/>
  <c r="L2495" i="1"/>
  <c r="AU2495" i="1"/>
  <c r="AX2495" i="1"/>
  <c r="AW2495" i="1"/>
  <c r="AV2495" i="1"/>
  <c r="AB2495" i="1"/>
  <c r="AY2495" i="1"/>
  <c r="Z2495" i="1"/>
  <c r="AZ2495" i="1"/>
  <c r="BA2495" i="1"/>
  <c r="BB2495" i="1"/>
  <c r="BE2495" i="1"/>
  <c r="U2495" i="1"/>
  <c r="T2495" i="1"/>
  <c r="BJ2495" i="1"/>
  <c r="BK2495" i="1"/>
  <c r="BL2495" i="1"/>
  <c r="BG2495" i="1"/>
  <c r="M2495" i="1"/>
  <c r="BI2495" i="1"/>
  <c r="BH2495" i="1"/>
  <c r="BF2495" i="1"/>
  <c r="BC2495" i="1"/>
  <c r="BD2495" i="1"/>
  <c r="Y2495" i="1"/>
  <c r="V2495" i="1"/>
  <c r="O2495" i="1"/>
  <c r="AT2494" i="1"/>
  <c r="L2494" i="1"/>
  <c r="AU2494" i="1"/>
  <c r="AX2494" i="1"/>
  <c r="AW2494" i="1"/>
  <c r="AV2494" i="1"/>
  <c r="AB2494" i="1"/>
  <c r="AY2494" i="1"/>
  <c r="Z2494" i="1"/>
  <c r="AZ2494" i="1"/>
  <c r="BA2494" i="1"/>
  <c r="BB2494" i="1"/>
  <c r="BE2494" i="1"/>
  <c r="U2494" i="1"/>
  <c r="T2494" i="1"/>
  <c r="BJ2494" i="1"/>
  <c r="BK2494" i="1"/>
  <c r="BL2494" i="1"/>
  <c r="BG2494" i="1"/>
  <c r="M2494" i="1"/>
  <c r="BI2494" i="1"/>
  <c r="BH2494" i="1"/>
  <c r="BF2494" i="1"/>
  <c r="BC2494" i="1"/>
  <c r="BD2494" i="1"/>
  <c r="Y2494" i="1"/>
  <c r="V2494" i="1"/>
  <c r="O2494" i="1"/>
  <c r="AT2493" i="1"/>
  <c r="L2493" i="1"/>
  <c r="AU2493" i="1"/>
  <c r="AX2493" i="1"/>
  <c r="AW2493" i="1"/>
  <c r="AV2493" i="1"/>
  <c r="AB2493" i="1"/>
  <c r="AY2493" i="1"/>
  <c r="Z2493" i="1"/>
  <c r="AZ2493" i="1"/>
  <c r="BA2493" i="1"/>
  <c r="BB2493" i="1"/>
  <c r="BE2493" i="1"/>
  <c r="U2493" i="1"/>
  <c r="T2493" i="1"/>
  <c r="BJ2493" i="1"/>
  <c r="BK2493" i="1"/>
  <c r="BL2493" i="1"/>
  <c r="BG2493" i="1"/>
  <c r="M2493" i="1"/>
  <c r="BI2493" i="1"/>
  <c r="BH2493" i="1"/>
  <c r="BF2493" i="1"/>
  <c r="BC2493" i="1"/>
  <c r="BD2493" i="1"/>
  <c r="Y2493" i="1"/>
  <c r="V2493" i="1"/>
  <c r="O2493" i="1"/>
  <c r="AT2492" i="1"/>
  <c r="L2492" i="1"/>
  <c r="AU2492" i="1"/>
  <c r="AX2492" i="1"/>
  <c r="AW2492" i="1"/>
  <c r="AV2492" i="1"/>
  <c r="AB2492" i="1"/>
  <c r="AY2492" i="1"/>
  <c r="Z2492" i="1"/>
  <c r="AZ2492" i="1"/>
  <c r="BA2492" i="1"/>
  <c r="BB2492" i="1"/>
  <c r="BE2492" i="1"/>
  <c r="U2492" i="1"/>
  <c r="T2492" i="1"/>
  <c r="BJ2492" i="1"/>
  <c r="BK2492" i="1"/>
  <c r="BL2492" i="1"/>
  <c r="BG2492" i="1"/>
  <c r="M2492" i="1"/>
  <c r="BI2492" i="1"/>
  <c r="BH2492" i="1"/>
  <c r="BF2492" i="1"/>
  <c r="BC2492" i="1"/>
  <c r="BD2492" i="1"/>
  <c r="Y2492" i="1"/>
  <c r="V2492" i="1"/>
  <c r="O2492" i="1"/>
  <c r="AT2491" i="1"/>
  <c r="L2491" i="1"/>
  <c r="AU2491" i="1"/>
  <c r="AX2491" i="1"/>
  <c r="AW2491" i="1"/>
  <c r="AV2491" i="1"/>
  <c r="AB2491" i="1"/>
  <c r="AY2491" i="1"/>
  <c r="Z2491" i="1"/>
  <c r="AZ2491" i="1"/>
  <c r="BA2491" i="1"/>
  <c r="BB2491" i="1"/>
  <c r="BE2491" i="1"/>
  <c r="U2491" i="1"/>
  <c r="T2491" i="1"/>
  <c r="BJ2491" i="1"/>
  <c r="BK2491" i="1"/>
  <c r="BL2491" i="1"/>
  <c r="BG2491" i="1"/>
  <c r="M2491" i="1"/>
  <c r="BI2491" i="1"/>
  <c r="BH2491" i="1"/>
  <c r="BF2491" i="1"/>
  <c r="BC2491" i="1"/>
  <c r="BD2491" i="1"/>
  <c r="Y2491" i="1"/>
  <c r="V2491" i="1"/>
  <c r="O2491" i="1"/>
  <c r="AT2490" i="1"/>
  <c r="L2490" i="1"/>
  <c r="AU2490" i="1"/>
  <c r="AX2490" i="1"/>
  <c r="AW2490" i="1"/>
  <c r="AV2490" i="1"/>
  <c r="AB2490" i="1"/>
  <c r="AY2490" i="1"/>
  <c r="Z2490" i="1"/>
  <c r="AZ2490" i="1"/>
  <c r="BA2490" i="1"/>
  <c r="BB2490" i="1"/>
  <c r="BE2490" i="1"/>
  <c r="U2490" i="1"/>
  <c r="T2490" i="1"/>
  <c r="BJ2490" i="1"/>
  <c r="BK2490" i="1"/>
  <c r="BL2490" i="1"/>
  <c r="BG2490" i="1"/>
  <c r="M2490" i="1"/>
  <c r="BI2490" i="1"/>
  <c r="BH2490" i="1"/>
  <c r="BF2490" i="1"/>
  <c r="BC2490" i="1"/>
  <c r="BD2490" i="1"/>
  <c r="Y2490" i="1"/>
  <c r="V2490" i="1"/>
  <c r="O2490" i="1"/>
  <c r="AT2489" i="1"/>
  <c r="L2489" i="1"/>
  <c r="AU2489" i="1"/>
  <c r="AX2489" i="1"/>
  <c r="AW2489" i="1"/>
  <c r="AV2489" i="1"/>
  <c r="AB2489" i="1"/>
  <c r="AY2489" i="1"/>
  <c r="Z2489" i="1"/>
  <c r="AZ2489" i="1"/>
  <c r="BA2489" i="1"/>
  <c r="BB2489" i="1"/>
  <c r="BE2489" i="1"/>
  <c r="U2489" i="1"/>
  <c r="T2489" i="1"/>
  <c r="BJ2489" i="1"/>
  <c r="BK2489" i="1"/>
  <c r="BL2489" i="1"/>
  <c r="BG2489" i="1"/>
  <c r="M2489" i="1"/>
  <c r="BI2489" i="1"/>
  <c r="BH2489" i="1"/>
  <c r="BF2489" i="1"/>
  <c r="BC2489" i="1"/>
  <c r="BD2489" i="1"/>
  <c r="Y2489" i="1"/>
  <c r="V2489" i="1"/>
  <c r="O2489" i="1"/>
  <c r="AT2488" i="1"/>
  <c r="L2488" i="1"/>
  <c r="AU2488" i="1"/>
  <c r="AX2488" i="1"/>
  <c r="AW2488" i="1"/>
  <c r="AV2488" i="1"/>
  <c r="AB2488" i="1"/>
  <c r="AY2488" i="1"/>
  <c r="Z2488" i="1"/>
  <c r="AZ2488" i="1"/>
  <c r="BA2488" i="1"/>
  <c r="BB2488" i="1"/>
  <c r="BE2488" i="1"/>
  <c r="U2488" i="1"/>
  <c r="T2488" i="1"/>
  <c r="BJ2488" i="1"/>
  <c r="BK2488" i="1"/>
  <c r="BL2488" i="1"/>
  <c r="BG2488" i="1"/>
  <c r="M2488" i="1"/>
  <c r="BI2488" i="1"/>
  <c r="BH2488" i="1"/>
  <c r="BF2488" i="1"/>
  <c r="BC2488" i="1"/>
  <c r="BD2488" i="1"/>
  <c r="Y2488" i="1"/>
  <c r="V2488" i="1"/>
  <c r="O2488" i="1"/>
  <c r="AT2487" i="1"/>
  <c r="L2487" i="1"/>
  <c r="AU2487" i="1"/>
  <c r="AX2487" i="1"/>
  <c r="AW2487" i="1"/>
  <c r="AV2487" i="1"/>
  <c r="AB2487" i="1"/>
  <c r="AY2487" i="1"/>
  <c r="Z2487" i="1"/>
  <c r="AZ2487" i="1"/>
  <c r="BA2487" i="1"/>
  <c r="BB2487" i="1"/>
  <c r="BE2487" i="1"/>
  <c r="U2487" i="1"/>
  <c r="T2487" i="1"/>
  <c r="BJ2487" i="1"/>
  <c r="BK2487" i="1"/>
  <c r="BL2487" i="1"/>
  <c r="BG2487" i="1"/>
  <c r="M2487" i="1"/>
  <c r="BI2487" i="1"/>
  <c r="BH2487" i="1"/>
  <c r="BF2487" i="1"/>
  <c r="BC2487" i="1"/>
  <c r="BD2487" i="1"/>
  <c r="Y2487" i="1"/>
  <c r="V2487" i="1"/>
  <c r="O2487" i="1"/>
  <c r="AT2486" i="1"/>
  <c r="L2486" i="1"/>
  <c r="AU2486" i="1"/>
  <c r="AX2486" i="1"/>
  <c r="AW2486" i="1"/>
  <c r="AV2486" i="1"/>
  <c r="AB2486" i="1"/>
  <c r="AY2486" i="1"/>
  <c r="Z2486" i="1"/>
  <c r="AZ2486" i="1"/>
  <c r="BA2486" i="1"/>
  <c r="BB2486" i="1"/>
  <c r="BE2486" i="1"/>
  <c r="U2486" i="1"/>
  <c r="T2486" i="1"/>
  <c r="BJ2486" i="1"/>
  <c r="BK2486" i="1"/>
  <c r="BL2486" i="1"/>
  <c r="BG2486" i="1"/>
  <c r="M2486" i="1"/>
  <c r="BI2486" i="1"/>
  <c r="BH2486" i="1"/>
  <c r="BF2486" i="1"/>
  <c r="BC2486" i="1"/>
  <c r="BD2486" i="1"/>
  <c r="Y2486" i="1"/>
  <c r="V2486" i="1"/>
  <c r="O2486" i="1"/>
  <c r="AT2485" i="1"/>
  <c r="L2485" i="1"/>
  <c r="AU2485" i="1"/>
  <c r="AX2485" i="1"/>
  <c r="AW2485" i="1"/>
  <c r="AV2485" i="1"/>
  <c r="AB2485" i="1"/>
  <c r="AY2485" i="1"/>
  <c r="Z2485" i="1"/>
  <c r="AZ2485" i="1"/>
  <c r="BA2485" i="1"/>
  <c r="BB2485" i="1"/>
  <c r="BE2485" i="1"/>
  <c r="U2485" i="1"/>
  <c r="T2485" i="1"/>
  <c r="BJ2485" i="1"/>
  <c r="BK2485" i="1"/>
  <c r="BL2485" i="1"/>
  <c r="BG2485" i="1"/>
  <c r="M2485" i="1"/>
  <c r="BI2485" i="1"/>
  <c r="BH2485" i="1"/>
  <c r="BF2485" i="1"/>
  <c r="BC2485" i="1"/>
  <c r="BD2485" i="1"/>
  <c r="Y2485" i="1"/>
  <c r="V2485" i="1"/>
  <c r="O2485" i="1"/>
  <c r="AT2484" i="1"/>
  <c r="L2484" i="1"/>
  <c r="AU2484" i="1"/>
  <c r="AX2484" i="1"/>
  <c r="AW2484" i="1"/>
  <c r="AV2484" i="1"/>
  <c r="AB2484" i="1"/>
  <c r="AY2484" i="1"/>
  <c r="Z2484" i="1"/>
  <c r="AZ2484" i="1"/>
  <c r="BA2484" i="1"/>
  <c r="BB2484" i="1"/>
  <c r="BE2484" i="1"/>
  <c r="U2484" i="1"/>
  <c r="T2484" i="1"/>
  <c r="BJ2484" i="1"/>
  <c r="BK2484" i="1"/>
  <c r="BL2484" i="1"/>
  <c r="BG2484" i="1"/>
  <c r="M2484" i="1"/>
  <c r="BI2484" i="1"/>
  <c r="BH2484" i="1"/>
  <c r="BF2484" i="1"/>
  <c r="BC2484" i="1"/>
  <c r="BD2484" i="1"/>
  <c r="Y2484" i="1"/>
  <c r="V2484" i="1"/>
  <c r="O2484" i="1"/>
  <c r="AT2483" i="1"/>
  <c r="L2483" i="1"/>
  <c r="AU2483" i="1"/>
  <c r="AX2483" i="1"/>
  <c r="AW2483" i="1"/>
  <c r="AV2483" i="1"/>
  <c r="AB2483" i="1"/>
  <c r="AY2483" i="1"/>
  <c r="Z2483" i="1"/>
  <c r="AZ2483" i="1"/>
  <c r="BA2483" i="1"/>
  <c r="BB2483" i="1"/>
  <c r="BE2483" i="1"/>
  <c r="U2483" i="1"/>
  <c r="T2483" i="1"/>
  <c r="BJ2483" i="1"/>
  <c r="BK2483" i="1"/>
  <c r="BL2483" i="1"/>
  <c r="BG2483" i="1"/>
  <c r="M2483" i="1"/>
  <c r="BI2483" i="1"/>
  <c r="BH2483" i="1"/>
  <c r="BF2483" i="1"/>
  <c r="BC2483" i="1"/>
  <c r="BD2483" i="1"/>
  <c r="Y2483" i="1"/>
  <c r="V2483" i="1"/>
  <c r="O2483" i="1"/>
  <c r="AT2482" i="1"/>
  <c r="L2482" i="1"/>
  <c r="AU2482" i="1"/>
  <c r="AX2482" i="1"/>
  <c r="AW2482" i="1"/>
  <c r="AV2482" i="1"/>
  <c r="AB2482" i="1"/>
  <c r="AY2482" i="1"/>
  <c r="Z2482" i="1"/>
  <c r="AZ2482" i="1"/>
  <c r="BA2482" i="1"/>
  <c r="BB2482" i="1"/>
  <c r="BE2482" i="1"/>
  <c r="U2482" i="1"/>
  <c r="T2482" i="1"/>
  <c r="BJ2482" i="1"/>
  <c r="BK2482" i="1"/>
  <c r="BL2482" i="1"/>
  <c r="BG2482" i="1"/>
  <c r="M2482" i="1"/>
  <c r="BI2482" i="1"/>
  <c r="BH2482" i="1"/>
  <c r="BF2482" i="1"/>
  <c r="BC2482" i="1"/>
  <c r="BD2482" i="1"/>
  <c r="Y2482" i="1"/>
  <c r="V2482" i="1"/>
  <c r="O2482" i="1"/>
  <c r="AT2481" i="1"/>
  <c r="L2481" i="1"/>
  <c r="AU2481" i="1"/>
  <c r="AX2481" i="1"/>
  <c r="AW2481" i="1"/>
  <c r="AV2481" i="1"/>
  <c r="AB2481" i="1"/>
  <c r="AY2481" i="1"/>
  <c r="Z2481" i="1"/>
  <c r="AZ2481" i="1"/>
  <c r="BA2481" i="1"/>
  <c r="BB2481" i="1"/>
  <c r="BE2481" i="1"/>
  <c r="U2481" i="1"/>
  <c r="T2481" i="1"/>
  <c r="BJ2481" i="1"/>
  <c r="BK2481" i="1"/>
  <c r="BL2481" i="1"/>
  <c r="BG2481" i="1"/>
  <c r="M2481" i="1"/>
  <c r="BI2481" i="1"/>
  <c r="BH2481" i="1"/>
  <c r="BF2481" i="1"/>
  <c r="BC2481" i="1"/>
  <c r="BD2481" i="1"/>
  <c r="Y2481" i="1"/>
  <c r="V2481" i="1"/>
  <c r="O2481" i="1"/>
  <c r="AT2480" i="1"/>
  <c r="L2480" i="1"/>
  <c r="AU2480" i="1"/>
  <c r="AX2480" i="1"/>
  <c r="AW2480" i="1"/>
  <c r="AV2480" i="1"/>
  <c r="AB2480" i="1"/>
  <c r="AY2480" i="1"/>
  <c r="Z2480" i="1"/>
  <c r="AZ2480" i="1"/>
  <c r="BA2480" i="1"/>
  <c r="BB2480" i="1"/>
  <c r="BE2480" i="1"/>
  <c r="U2480" i="1"/>
  <c r="T2480" i="1"/>
  <c r="BJ2480" i="1"/>
  <c r="BK2480" i="1"/>
  <c r="BL2480" i="1"/>
  <c r="BG2480" i="1"/>
  <c r="M2480" i="1"/>
  <c r="BI2480" i="1"/>
  <c r="BH2480" i="1"/>
  <c r="BF2480" i="1"/>
  <c r="BC2480" i="1"/>
  <c r="BD2480" i="1"/>
  <c r="Y2480" i="1"/>
  <c r="V2480" i="1"/>
  <c r="O2480" i="1"/>
  <c r="AT2479" i="1"/>
  <c r="L2479" i="1"/>
  <c r="AU2479" i="1"/>
  <c r="AX2479" i="1"/>
  <c r="AW2479" i="1"/>
  <c r="AV2479" i="1"/>
  <c r="AB2479" i="1"/>
  <c r="AY2479" i="1"/>
  <c r="Z2479" i="1"/>
  <c r="AZ2479" i="1"/>
  <c r="BA2479" i="1"/>
  <c r="BB2479" i="1"/>
  <c r="BE2479" i="1"/>
  <c r="U2479" i="1"/>
  <c r="T2479" i="1"/>
  <c r="BJ2479" i="1"/>
  <c r="BK2479" i="1"/>
  <c r="BL2479" i="1"/>
  <c r="BG2479" i="1"/>
  <c r="M2479" i="1"/>
  <c r="BI2479" i="1"/>
  <c r="BH2479" i="1"/>
  <c r="BF2479" i="1"/>
  <c r="BC2479" i="1"/>
  <c r="BD2479" i="1"/>
  <c r="Y2479" i="1"/>
  <c r="V2479" i="1"/>
  <c r="O2479" i="1"/>
  <c r="AT2478" i="1"/>
  <c r="L2478" i="1"/>
  <c r="AU2478" i="1"/>
  <c r="AX2478" i="1"/>
  <c r="AW2478" i="1"/>
  <c r="AV2478" i="1"/>
  <c r="AB2478" i="1"/>
  <c r="AY2478" i="1"/>
  <c r="Z2478" i="1"/>
  <c r="AZ2478" i="1"/>
  <c r="BA2478" i="1"/>
  <c r="BB2478" i="1"/>
  <c r="BE2478" i="1"/>
  <c r="U2478" i="1"/>
  <c r="T2478" i="1"/>
  <c r="BJ2478" i="1"/>
  <c r="BK2478" i="1"/>
  <c r="BL2478" i="1"/>
  <c r="BG2478" i="1"/>
  <c r="M2478" i="1"/>
  <c r="BI2478" i="1"/>
  <c r="BH2478" i="1"/>
  <c r="BF2478" i="1"/>
  <c r="BC2478" i="1"/>
  <c r="BD2478" i="1"/>
  <c r="Y2478" i="1"/>
  <c r="V2478" i="1"/>
  <c r="O2478" i="1"/>
  <c r="AT2477" i="1"/>
  <c r="L2477" i="1"/>
  <c r="AU2477" i="1"/>
  <c r="AX2477" i="1"/>
  <c r="AW2477" i="1"/>
  <c r="AV2477" i="1"/>
  <c r="AB2477" i="1"/>
  <c r="AY2477" i="1"/>
  <c r="Z2477" i="1"/>
  <c r="AZ2477" i="1"/>
  <c r="BA2477" i="1"/>
  <c r="BB2477" i="1"/>
  <c r="BE2477" i="1"/>
  <c r="U2477" i="1"/>
  <c r="T2477" i="1"/>
  <c r="BJ2477" i="1"/>
  <c r="BK2477" i="1"/>
  <c r="BL2477" i="1"/>
  <c r="BG2477" i="1"/>
  <c r="M2477" i="1"/>
  <c r="BI2477" i="1"/>
  <c r="BH2477" i="1"/>
  <c r="BF2477" i="1"/>
  <c r="BC2477" i="1"/>
  <c r="BD2477" i="1"/>
  <c r="Y2477" i="1"/>
  <c r="V2477" i="1"/>
  <c r="O2477" i="1"/>
  <c r="AT2476" i="1"/>
  <c r="L2476" i="1"/>
  <c r="AU2476" i="1"/>
  <c r="AX2476" i="1"/>
  <c r="AW2476" i="1"/>
  <c r="AV2476" i="1"/>
  <c r="AB2476" i="1"/>
  <c r="AY2476" i="1"/>
  <c r="Z2476" i="1"/>
  <c r="AZ2476" i="1"/>
  <c r="BA2476" i="1"/>
  <c r="BB2476" i="1"/>
  <c r="BE2476" i="1"/>
  <c r="U2476" i="1"/>
  <c r="T2476" i="1"/>
  <c r="BJ2476" i="1"/>
  <c r="BK2476" i="1"/>
  <c r="BL2476" i="1"/>
  <c r="BG2476" i="1"/>
  <c r="M2476" i="1"/>
  <c r="BI2476" i="1"/>
  <c r="BH2476" i="1"/>
  <c r="BF2476" i="1"/>
  <c r="BC2476" i="1"/>
  <c r="BD2476" i="1"/>
  <c r="Y2476" i="1"/>
  <c r="V2476" i="1"/>
  <c r="O2476" i="1"/>
  <c r="AT2475" i="1"/>
  <c r="L2475" i="1"/>
  <c r="AU2475" i="1"/>
  <c r="AX2475" i="1"/>
  <c r="AW2475" i="1"/>
  <c r="AV2475" i="1"/>
  <c r="AB2475" i="1"/>
  <c r="AY2475" i="1"/>
  <c r="Z2475" i="1"/>
  <c r="AZ2475" i="1"/>
  <c r="BA2475" i="1"/>
  <c r="BB2475" i="1"/>
  <c r="BE2475" i="1"/>
  <c r="U2475" i="1"/>
  <c r="T2475" i="1"/>
  <c r="BJ2475" i="1"/>
  <c r="BK2475" i="1"/>
  <c r="BL2475" i="1"/>
  <c r="BG2475" i="1"/>
  <c r="M2475" i="1"/>
  <c r="BI2475" i="1"/>
  <c r="BH2475" i="1"/>
  <c r="BF2475" i="1"/>
  <c r="BC2475" i="1"/>
  <c r="BD2475" i="1"/>
  <c r="Y2475" i="1"/>
  <c r="V2475" i="1"/>
  <c r="O2475" i="1"/>
  <c r="AT2474" i="1"/>
  <c r="L2474" i="1"/>
  <c r="AU2474" i="1"/>
  <c r="AX2474" i="1"/>
  <c r="AW2474" i="1"/>
  <c r="AV2474" i="1"/>
  <c r="AB2474" i="1"/>
  <c r="AY2474" i="1"/>
  <c r="Z2474" i="1"/>
  <c r="AZ2474" i="1"/>
  <c r="BA2474" i="1"/>
  <c r="BB2474" i="1"/>
  <c r="BE2474" i="1"/>
  <c r="U2474" i="1"/>
  <c r="T2474" i="1"/>
  <c r="BJ2474" i="1"/>
  <c r="BK2474" i="1"/>
  <c r="BL2474" i="1"/>
  <c r="BG2474" i="1"/>
  <c r="M2474" i="1"/>
  <c r="BI2474" i="1"/>
  <c r="BH2474" i="1"/>
  <c r="BF2474" i="1"/>
  <c r="BC2474" i="1"/>
  <c r="BD2474" i="1"/>
  <c r="Y2474" i="1"/>
  <c r="V2474" i="1"/>
  <c r="O2474" i="1"/>
  <c r="AT2473" i="1"/>
  <c r="L2473" i="1"/>
  <c r="AU2473" i="1"/>
  <c r="AX2473" i="1"/>
  <c r="AW2473" i="1"/>
  <c r="AV2473" i="1"/>
  <c r="AB2473" i="1"/>
  <c r="AY2473" i="1"/>
  <c r="Z2473" i="1"/>
  <c r="AZ2473" i="1"/>
  <c r="BA2473" i="1"/>
  <c r="BB2473" i="1"/>
  <c r="BE2473" i="1"/>
  <c r="U2473" i="1"/>
  <c r="T2473" i="1"/>
  <c r="BJ2473" i="1"/>
  <c r="BK2473" i="1"/>
  <c r="BL2473" i="1"/>
  <c r="BG2473" i="1"/>
  <c r="M2473" i="1"/>
  <c r="BI2473" i="1"/>
  <c r="BH2473" i="1"/>
  <c r="BF2473" i="1"/>
  <c r="BC2473" i="1"/>
  <c r="BD2473" i="1"/>
  <c r="Y2473" i="1"/>
  <c r="V2473" i="1"/>
  <c r="O2473" i="1"/>
  <c r="AT2472" i="1"/>
  <c r="L2472" i="1"/>
  <c r="AU2472" i="1"/>
  <c r="AX2472" i="1"/>
  <c r="AW2472" i="1"/>
  <c r="AV2472" i="1"/>
  <c r="AB2472" i="1"/>
  <c r="AY2472" i="1"/>
  <c r="Z2472" i="1"/>
  <c r="AZ2472" i="1"/>
  <c r="BA2472" i="1"/>
  <c r="BB2472" i="1"/>
  <c r="BE2472" i="1"/>
  <c r="U2472" i="1"/>
  <c r="T2472" i="1"/>
  <c r="BJ2472" i="1"/>
  <c r="BK2472" i="1"/>
  <c r="BL2472" i="1"/>
  <c r="BG2472" i="1"/>
  <c r="M2472" i="1"/>
  <c r="BI2472" i="1"/>
  <c r="BH2472" i="1"/>
  <c r="BF2472" i="1"/>
  <c r="BC2472" i="1"/>
  <c r="BD2472" i="1"/>
  <c r="Y2472" i="1"/>
  <c r="V2472" i="1"/>
  <c r="O2472" i="1"/>
  <c r="AT2471" i="1"/>
  <c r="L2471" i="1"/>
  <c r="AU2471" i="1"/>
  <c r="AX2471" i="1"/>
  <c r="AW2471" i="1"/>
  <c r="AV2471" i="1"/>
  <c r="AB2471" i="1"/>
  <c r="AY2471" i="1"/>
  <c r="Z2471" i="1"/>
  <c r="AZ2471" i="1"/>
  <c r="BA2471" i="1"/>
  <c r="BB2471" i="1"/>
  <c r="BE2471" i="1"/>
  <c r="U2471" i="1"/>
  <c r="T2471" i="1"/>
  <c r="BJ2471" i="1"/>
  <c r="BK2471" i="1"/>
  <c r="BL2471" i="1"/>
  <c r="BG2471" i="1"/>
  <c r="M2471" i="1"/>
  <c r="BI2471" i="1"/>
  <c r="BH2471" i="1"/>
  <c r="BF2471" i="1"/>
  <c r="BC2471" i="1"/>
  <c r="BD2471" i="1"/>
  <c r="Y2471" i="1"/>
  <c r="V2471" i="1"/>
  <c r="O2471" i="1"/>
  <c r="AT2470" i="1"/>
  <c r="L2470" i="1"/>
  <c r="AU2470" i="1"/>
  <c r="AX2470" i="1"/>
  <c r="AW2470" i="1"/>
  <c r="AV2470" i="1"/>
  <c r="AB2470" i="1"/>
  <c r="AY2470" i="1"/>
  <c r="Z2470" i="1"/>
  <c r="AZ2470" i="1"/>
  <c r="BA2470" i="1"/>
  <c r="BB2470" i="1"/>
  <c r="BE2470" i="1"/>
  <c r="U2470" i="1"/>
  <c r="T2470" i="1"/>
  <c r="BJ2470" i="1"/>
  <c r="BK2470" i="1"/>
  <c r="BL2470" i="1"/>
  <c r="BG2470" i="1"/>
  <c r="M2470" i="1"/>
  <c r="BI2470" i="1"/>
  <c r="BH2470" i="1"/>
  <c r="BF2470" i="1"/>
  <c r="BC2470" i="1"/>
  <c r="BD2470" i="1"/>
  <c r="Y2470" i="1"/>
  <c r="V2470" i="1"/>
  <c r="O2470" i="1"/>
  <c r="AT2469" i="1"/>
  <c r="L2469" i="1"/>
  <c r="AU2469" i="1"/>
  <c r="AX2469" i="1"/>
  <c r="AW2469" i="1"/>
  <c r="AV2469" i="1"/>
  <c r="AB2469" i="1"/>
  <c r="AY2469" i="1"/>
  <c r="Z2469" i="1"/>
  <c r="AZ2469" i="1"/>
  <c r="BA2469" i="1"/>
  <c r="BB2469" i="1"/>
  <c r="BE2469" i="1"/>
  <c r="U2469" i="1"/>
  <c r="T2469" i="1"/>
  <c r="BJ2469" i="1"/>
  <c r="BK2469" i="1"/>
  <c r="BL2469" i="1"/>
  <c r="BG2469" i="1"/>
  <c r="M2469" i="1"/>
  <c r="BI2469" i="1"/>
  <c r="BH2469" i="1"/>
  <c r="BF2469" i="1"/>
  <c r="BC2469" i="1"/>
  <c r="BD2469" i="1"/>
  <c r="Y2469" i="1"/>
  <c r="V2469" i="1"/>
  <c r="O2469" i="1"/>
  <c r="AT2468" i="1"/>
  <c r="L2468" i="1"/>
  <c r="AU2468" i="1"/>
  <c r="AX2468" i="1"/>
  <c r="AW2468" i="1"/>
  <c r="AV2468" i="1"/>
  <c r="AB2468" i="1"/>
  <c r="AY2468" i="1"/>
  <c r="Z2468" i="1"/>
  <c r="AZ2468" i="1"/>
  <c r="BA2468" i="1"/>
  <c r="BB2468" i="1"/>
  <c r="BE2468" i="1"/>
  <c r="U2468" i="1"/>
  <c r="T2468" i="1"/>
  <c r="BJ2468" i="1"/>
  <c r="BK2468" i="1"/>
  <c r="BL2468" i="1"/>
  <c r="BG2468" i="1"/>
  <c r="M2468" i="1"/>
  <c r="BI2468" i="1"/>
  <c r="BH2468" i="1"/>
  <c r="BF2468" i="1"/>
  <c r="BC2468" i="1"/>
  <c r="BD2468" i="1"/>
  <c r="Y2468" i="1"/>
  <c r="V2468" i="1"/>
  <c r="O2468" i="1"/>
  <c r="AT2467" i="1"/>
  <c r="L2467" i="1"/>
  <c r="AU2467" i="1"/>
  <c r="AX2467" i="1"/>
  <c r="AW2467" i="1"/>
  <c r="AV2467" i="1"/>
  <c r="AB2467" i="1"/>
  <c r="AY2467" i="1"/>
  <c r="Z2467" i="1"/>
  <c r="AZ2467" i="1"/>
  <c r="BA2467" i="1"/>
  <c r="BB2467" i="1"/>
  <c r="BE2467" i="1"/>
  <c r="U2467" i="1"/>
  <c r="T2467" i="1"/>
  <c r="BJ2467" i="1"/>
  <c r="BK2467" i="1"/>
  <c r="BL2467" i="1"/>
  <c r="BG2467" i="1"/>
  <c r="M2467" i="1"/>
  <c r="BI2467" i="1"/>
  <c r="BH2467" i="1"/>
  <c r="BF2467" i="1"/>
  <c r="BC2467" i="1"/>
  <c r="BD2467" i="1"/>
  <c r="Y2467" i="1"/>
  <c r="V2467" i="1"/>
  <c r="O2467" i="1"/>
  <c r="AT2466" i="1"/>
  <c r="L2466" i="1"/>
  <c r="AU2466" i="1"/>
  <c r="AX2466" i="1"/>
  <c r="AW2466" i="1"/>
  <c r="AV2466" i="1"/>
  <c r="AB2466" i="1"/>
  <c r="AY2466" i="1"/>
  <c r="Z2466" i="1"/>
  <c r="AZ2466" i="1"/>
  <c r="BA2466" i="1"/>
  <c r="BB2466" i="1"/>
  <c r="BE2466" i="1"/>
  <c r="U2466" i="1"/>
  <c r="T2466" i="1"/>
  <c r="BJ2466" i="1"/>
  <c r="BK2466" i="1"/>
  <c r="BL2466" i="1"/>
  <c r="BG2466" i="1"/>
  <c r="M2466" i="1"/>
  <c r="BI2466" i="1"/>
  <c r="BH2466" i="1"/>
  <c r="BF2466" i="1"/>
  <c r="BC2466" i="1"/>
  <c r="BD2466" i="1"/>
  <c r="Y2466" i="1"/>
  <c r="V2466" i="1"/>
  <c r="O2466" i="1"/>
  <c r="AT2465" i="1"/>
  <c r="L2465" i="1"/>
  <c r="AU2465" i="1"/>
  <c r="AX2465" i="1"/>
  <c r="AW2465" i="1"/>
  <c r="AV2465" i="1"/>
  <c r="AB2465" i="1"/>
  <c r="AY2465" i="1"/>
  <c r="Z2465" i="1"/>
  <c r="AZ2465" i="1"/>
  <c r="BA2465" i="1"/>
  <c r="BB2465" i="1"/>
  <c r="BE2465" i="1"/>
  <c r="U2465" i="1"/>
  <c r="T2465" i="1"/>
  <c r="BJ2465" i="1"/>
  <c r="BK2465" i="1"/>
  <c r="BL2465" i="1"/>
  <c r="BG2465" i="1"/>
  <c r="M2465" i="1"/>
  <c r="BI2465" i="1"/>
  <c r="BH2465" i="1"/>
  <c r="BF2465" i="1"/>
  <c r="BC2465" i="1"/>
  <c r="BD2465" i="1"/>
  <c r="Y2465" i="1"/>
  <c r="V2465" i="1"/>
  <c r="O2465" i="1"/>
  <c r="AT2464" i="1"/>
  <c r="L2464" i="1"/>
  <c r="AU2464" i="1"/>
  <c r="AX2464" i="1"/>
  <c r="AW2464" i="1"/>
  <c r="AV2464" i="1"/>
  <c r="AB2464" i="1"/>
  <c r="AY2464" i="1"/>
  <c r="Z2464" i="1"/>
  <c r="AZ2464" i="1"/>
  <c r="BA2464" i="1"/>
  <c r="BB2464" i="1"/>
  <c r="BE2464" i="1"/>
  <c r="U2464" i="1"/>
  <c r="T2464" i="1"/>
  <c r="BJ2464" i="1"/>
  <c r="BK2464" i="1"/>
  <c r="BL2464" i="1"/>
  <c r="BG2464" i="1"/>
  <c r="M2464" i="1"/>
  <c r="BI2464" i="1"/>
  <c r="BH2464" i="1"/>
  <c r="BF2464" i="1"/>
  <c r="BC2464" i="1"/>
  <c r="BD2464" i="1"/>
  <c r="Y2464" i="1"/>
  <c r="V2464" i="1"/>
  <c r="O2464" i="1"/>
  <c r="AT2463" i="1"/>
  <c r="L2463" i="1"/>
  <c r="AU2463" i="1"/>
  <c r="AX2463" i="1"/>
  <c r="AW2463" i="1"/>
  <c r="AV2463" i="1"/>
  <c r="AB2463" i="1"/>
  <c r="AY2463" i="1"/>
  <c r="Z2463" i="1"/>
  <c r="AZ2463" i="1"/>
  <c r="BA2463" i="1"/>
  <c r="BB2463" i="1"/>
  <c r="BE2463" i="1"/>
  <c r="U2463" i="1"/>
  <c r="T2463" i="1"/>
  <c r="BJ2463" i="1"/>
  <c r="BK2463" i="1"/>
  <c r="BL2463" i="1"/>
  <c r="BG2463" i="1"/>
  <c r="M2463" i="1"/>
  <c r="BI2463" i="1"/>
  <c r="BH2463" i="1"/>
  <c r="BF2463" i="1"/>
  <c r="BC2463" i="1"/>
  <c r="BD2463" i="1"/>
  <c r="Y2463" i="1"/>
  <c r="V2463" i="1"/>
  <c r="O2463" i="1"/>
  <c r="AT2462" i="1"/>
  <c r="L2462" i="1"/>
  <c r="AU2462" i="1"/>
  <c r="AX2462" i="1"/>
  <c r="AW2462" i="1"/>
  <c r="AV2462" i="1"/>
  <c r="AB2462" i="1"/>
  <c r="AY2462" i="1"/>
  <c r="Z2462" i="1"/>
  <c r="AZ2462" i="1"/>
  <c r="BA2462" i="1"/>
  <c r="BB2462" i="1"/>
  <c r="BE2462" i="1"/>
  <c r="U2462" i="1"/>
  <c r="T2462" i="1"/>
  <c r="BJ2462" i="1"/>
  <c r="BK2462" i="1"/>
  <c r="BL2462" i="1"/>
  <c r="BG2462" i="1"/>
  <c r="M2462" i="1"/>
  <c r="BI2462" i="1"/>
  <c r="BH2462" i="1"/>
  <c r="BF2462" i="1"/>
  <c r="BC2462" i="1"/>
  <c r="BD2462" i="1"/>
  <c r="Y2462" i="1"/>
  <c r="V2462" i="1"/>
  <c r="O2462" i="1"/>
  <c r="AT2461" i="1"/>
  <c r="L2461" i="1"/>
  <c r="AU2461" i="1"/>
  <c r="AX2461" i="1"/>
  <c r="AW2461" i="1"/>
  <c r="AV2461" i="1"/>
  <c r="AB2461" i="1"/>
  <c r="AY2461" i="1"/>
  <c r="Z2461" i="1"/>
  <c r="AZ2461" i="1"/>
  <c r="BA2461" i="1"/>
  <c r="BB2461" i="1"/>
  <c r="BE2461" i="1"/>
  <c r="U2461" i="1"/>
  <c r="T2461" i="1"/>
  <c r="BJ2461" i="1"/>
  <c r="BK2461" i="1"/>
  <c r="BL2461" i="1"/>
  <c r="BG2461" i="1"/>
  <c r="M2461" i="1"/>
  <c r="BI2461" i="1"/>
  <c r="BH2461" i="1"/>
  <c r="BF2461" i="1"/>
  <c r="BC2461" i="1"/>
  <c r="BD2461" i="1"/>
  <c r="Y2461" i="1"/>
  <c r="V2461" i="1"/>
  <c r="O2461" i="1"/>
  <c r="AT2460" i="1"/>
  <c r="L2460" i="1"/>
  <c r="AU2460" i="1"/>
  <c r="AX2460" i="1"/>
  <c r="AW2460" i="1"/>
  <c r="AV2460" i="1"/>
  <c r="AB2460" i="1"/>
  <c r="AY2460" i="1"/>
  <c r="Z2460" i="1"/>
  <c r="AZ2460" i="1"/>
  <c r="BA2460" i="1"/>
  <c r="BB2460" i="1"/>
  <c r="BE2460" i="1"/>
  <c r="U2460" i="1"/>
  <c r="T2460" i="1"/>
  <c r="BJ2460" i="1"/>
  <c r="BK2460" i="1"/>
  <c r="BL2460" i="1"/>
  <c r="BG2460" i="1"/>
  <c r="M2460" i="1"/>
  <c r="BI2460" i="1"/>
  <c r="BH2460" i="1"/>
  <c r="BF2460" i="1"/>
  <c r="BC2460" i="1"/>
  <c r="BD2460" i="1"/>
  <c r="Y2460" i="1"/>
  <c r="V2460" i="1"/>
  <c r="O2460" i="1"/>
  <c r="AT2459" i="1"/>
  <c r="L2459" i="1"/>
  <c r="AU2459" i="1"/>
  <c r="AX2459" i="1"/>
  <c r="AW2459" i="1"/>
  <c r="AV2459" i="1"/>
  <c r="AB2459" i="1"/>
  <c r="AY2459" i="1"/>
  <c r="Z2459" i="1"/>
  <c r="AZ2459" i="1"/>
  <c r="BA2459" i="1"/>
  <c r="BB2459" i="1"/>
  <c r="BE2459" i="1"/>
  <c r="U2459" i="1"/>
  <c r="T2459" i="1"/>
  <c r="BJ2459" i="1"/>
  <c r="BK2459" i="1"/>
  <c r="BL2459" i="1"/>
  <c r="BG2459" i="1"/>
  <c r="M2459" i="1"/>
  <c r="BI2459" i="1"/>
  <c r="BH2459" i="1"/>
  <c r="BF2459" i="1"/>
  <c r="BC2459" i="1"/>
  <c r="BD2459" i="1"/>
  <c r="Y2459" i="1"/>
  <c r="V2459" i="1"/>
  <c r="O2459" i="1"/>
  <c r="AT2458" i="1"/>
  <c r="L2458" i="1"/>
  <c r="AU2458" i="1"/>
  <c r="AX2458" i="1"/>
  <c r="AW2458" i="1"/>
  <c r="AV2458" i="1"/>
  <c r="AB2458" i="1"/>
  <c r="AY2458" i="1"/>
  <c r="Z2458" i="1"/>
  <c r="AZ2458" i="1"/>
  <c r="BA2458" i="1"/>
  <c r="BB2458" i="1"/>
  <c r="BE2458" i="1"/>
  <c r="U2458" i="1"/>
  <c r="T2458" i="1"/>
  <c r="BJ2458" i="1"/>
  <c r="BK2458" i="1"/>
  <c r="BL2458" i="1"/>
  <c r="BG2458" i="1"/>
  <c r="M2458" i="1"/>
  <c r="BI2458" i="1"/>
  <c r="BH2458" i="1"/>
  <c r="BF2458" i="1"/>
  <c r="BC2458" i="1"/>
  <c r="BD2458" i="1"/>
  <c r="Y2458" i="1"/>
  <c r="V2458" i="1"/>
  <c r="O2458" i="1"/>
  <c r="AT2457" i="1"/>
  <c r="L2457" i="1"/>
  <c r="AU2457" i="1"/>
  <c r="AX2457" i="1"/>
  <c r="AW2457" i="1"/>
  <c r="AV2457" i="1"/>
  <c r="AB2457" i="1"/>
  <c r="AY2457" i="1"/>
  <c r="Z2457" i="1"/>
  <c r="AZ2457" i="1"/>
  <c r="BA2457" i="1"/>
  <c r="BB2457" i="1"/>
  <c r="BE2457" i="1"/>
  <c r="U2457" i="1"/>
  <c r="T2457" i="1"/>
  <c r="BJ2457" i="1"/>
  <c r="BK2457" i="1"/>
  <c r="BL2457" i="1"/>
  <c r="BG2457" i="1"/>
  <c r="M2457" i="1"/>
  <c r="BI2457" i="1"/>
  <c r="BH2457" i="1"/>
  <c r="BF2457" i="1"/>
  <c r="BC2457" i="1"/>
  <c r="BD2457" i="1"/>
  <c r="Y2457" i="1"/>
  <c r="V2457" i="1"/>
  <c r="O2457" i="1"/>
  <c r="AT2456" i="1"/>
  <c r="L2456" i="1"/>
  <c r="AU2456" i="1"/>
  <c r="AX2456" i="1"/>
  <c r="AW2456" i="1"/>
  <c r="AV2456" i="1"/>
  <c r="AB2456" i="1"/>
  <c r="AY2456" i="1"/>
  <c r="Z2456" i="1"/>
  <c r="AZ2456" i="1"/>
  <c r="BA2456" i="1"/>
  <c r="BB2456" i="1"/>
  <c r="BE2456" i="1"/>
  <c r="U2456" i="1"/>
  <c r="T2456" i="1"/>
  <c r="BJ2456" i="1"/>
  <c r="BK2456" i="1"/>
  <c r="BL2456" i="1"/>
  <c r="BG2456" i="1"/>
  <c r="M2456" i="1"/>
  <c r="BI2456" i="1"/>
  <c r="BH2456" i="1"/>
  <c r="BF2456" i="1"/>
  <c r="BC2456" i="1"/>
  <c r="BD2456" i="1"/>
  <c r="Y2456" i="1"/>
  <c r="V2456" i="1"/>
  <c r="O2456" i="1"/>
  <c r="AT2455" i="1"/>
  <c r="L2455" i="1"/>
  <c r="AU2455" i="1"/>
  <c r="AX2455" i="1"/>
  <c r="AW2455" i="1"/>
  <c r="AV2455" i="1"/>
  <c r="AB2455" i="1"/>
  <c r="AY2455" i="1"/>
  <c r="Z2455" i="1"/>
  <c r="AZ2455" i="1"/>
  <c r="BA2455" i="1"/>
  <c r="BB2455" i="1"/>
  <c r="BE2455" i="1"/>
  <c r="U2455" i="1"/>
  <c r="T2455" i="1"/>
  <c r="BJ2455" i="1"/>
  <c r="BK2455" i="1"/>
  <c r="BL2455" i="1"/>
  <c r="BG2455" i="1"/>
  <c r="M2455" i="1"/>
  <c r="BI2455" i="1"/>
  <c r="BH2455" i="1"/>
  <c r="BF2455" i="1"/>
  <c r="BC2455" i="1"/>
  <c r="BD2455" i="1"/>
  <c r="Y2455" i="1"/>
  <c r="V2455" i="1"/>
  <c r="O2455" i="1"/>
  <c r="AT2454" i="1"/>
  <c r="L2454" i="1"/>
  <c r="AU2454" i="1"/>
  <c r="AX2454" i="1"/>
  <c r="AW2454" i="1"/>
  <c r="AV2454" i="1"/>
  <c r="AB2454" i="1"/>
  <c r="AY2454" i="1"/>
  <c r="Z2454" i="1"/>
  <c r="AZ2454" i="1"/>
  <c r="BA2454" i="1"/>
  <c r="BB2454" i="1"/>
  <c r="BE2454" i="1"/>
  <c r="U2454" i="1"/>
  <c r="T2454" i="1"/>
  <c r="BJ2454" i="1"/>
  <c r="BK2454" i="1"/>
  <c r="BL2454" i="1"/>
  <c r="BG2454" i="1"/>
  <c r="M2454" i="1"/>
  <c r="BI2454" i="1"/>
  <c r="BH2454" i="1"/>
  <c r="BF2454" i="1"/>
  <c r="BC2454" i="1"/>
  <c r="BD2454" i="1"/>
  <c r="Y2454" i="1"/>
  <c r="V2454" i="1"/>
  <c r="O2454" i="1"/>
  <c r="AT2453" i="1"/>
  <c r="L2453" i="1"/>
  <c r="AU2453" i="1"/>
  <c r="AX2453" i="1"/>
  <c r="AW2453" i="1"/>
  <c r="AV2453" i="1"/>
  <c r="AB2453" i="1"/>
  <c r="AY2453" i="1"/>
  <c r="Z2453" i="1"/>
  <c r="AZ2453" i="1"/>
  <c r="BA2453" i="1"/>
  <c r="BB2453" i="1"/>
  <c r="BE2453" i="1"/>
  <c r="U2453" i="1"/>
  <c r="T2453" i="1"/>
  <c r="BJ2453" i="1"/>
  <c r="BK2453" i="1"/>
  <c r="BL2453" i="1"/>
  <c r="BG2453" i="1"/>
  <c r="M2453" i="1"/>
  <c r="BI2453" i="1"/>
  <c r="BH2453" i="1"/>
  <c r="BF2453" i="1"/>
  <c r="BC2453" i="1"/>
  <c r="BD2453" i="1"/>
  <c r="Y2453" i="1"/>
  <c r="V2453" i="1"/>
  <c r="O2453" i="1"/>
  <c r="AT2452" i="1"/>
  <c r="L2452" i="1"/>
  <c r="AU2452" i="1"/>
  <c r="AX2452" i="1"/>
  <c r="AW2452" i="1"/>
  <c r="AV2452" i="1"/>
  <c r="AB2452" i="1"/>
  <c r="AY2452" i="1"/>
  <c r="Z2452" i="1"/>
  <c r="AZ2452" i="1"/>
  <c r="BA2452" i="1"/>
  <c r="BB2452" i="1"/>
  <c r="BE2452" i="1"/>
  <c r="U2452" i="1"/>
  <c r="T2452" i="1"/>
  <c r="BJ2452" i="1"/>
  <c r="BK2452" i="1"/>
  <c r="BL2452" i="1"/>
  <c r="BG2452" i="1"/>
  <c r="M2452" i="1"/>
  <c r="BI2452" i="1"/>
  <c r="BH2452" i="1"/>
  <c r="BF2452" i="1"/>
  <c r="BC2452" i="1"/>
  <c r="BD2452" i="1"/>
  <c r="Y2452" i="1"/>
  <c r="V2452" i="1"/>
  <c r="O2452" i="1"/>
  <c r="AT2451" i="1"/>
  <c r="L2451" i="1"/>
  <c r="AU2451" i="1"/>
  <c r="AX2451" i="1"/>
  <c r="AW2451" i="1"/>
  <c r="AV2451" i="1"/>
  <c r="AB2451" i="1"/>
  <c r="AY2451" i="1"/>
  <c r="Z2451" i="1"/>
  <c r="AZ2451" i="1"/>
  <c r="BA2451" i="1"/>
  <c r="BB2451" i="1"/>
  <c r="BE2451" i="1"/>
  <c r="U2451" i="1"/>
  <c r="T2451" i="1"/>
  <c r="BJ2451" i="1"/>
  <c r="BK2451" i="1"/>
  <c r="BL2451" i="1"/>
  <c r="BG2451" i="1"/>
  <c r="M2451" i="1"/>
  <c r="BI2451" i="1"/>
  <c r="BH2451" i="1"/>
  <c r="BF2451" i="1"/>
  <c r="BC2451" i="1"/>
  <c r="BD2451" i="1"/>
  <c r="Y2451" i="1"/>
  <c r="V2451" i="1"/>
  <c r="O2451" i="1"/>
  <c r="AT2450" i="1"/>
  <c r="L2450" i="1"/>
  <c r="AU2450" i="1"/>
  <c r="AX2450" i="1"/>
  <c r="AW2450" i="1"/>
  <c r="AV2450" i="1"/>
  <c r="AB2450" i="1"/>
  <c r="AY2450" i="1"/>
  <c r="Z2450" i="1"/>
  <c r="AZ2450" i="1"/>
  <c r="BA2450" i="1"/>
  <c r="BB2450" i="1"/>
  <c r="BE2450" i="1"/>
  <c r="U2450" i="1"/>
  <c r="T2450" i="1"/>
  <c r="BJ2450" i="1"/>
  <c r="BK2450" i="1"/>
  <c r="BL2450" i="1"/>
  <c r="BG2450" i="1"/>
  <c r="M2450" i="1"/>
  <c r="BI2450" i="1"/>
  <c r="BH2450" i="1"/>
  <c r="BF2450" i="1"/>
  <c r="BC2450" i="1"/>
  <c r="BD2450" i="1"/>
  <c r="Y2450" i="1"/>
  <c r="V2450" i="1"/>
  <c r="O2450" i="1"/>
  <c r="AT2449" i="1"/>
  <c r="L2449" i="1"/>
  <c r="AU2449" i="1"/>
  <c r="AX2449" i="1"/>
  <c r="AW2449" i="1"/>
  <c r="AV2449" i="1"/>
  <c r="AB2449" i="1"/>
  <c r="AY2449" i="1"/>
  <c r="Z2449" i="1"/>
  <c r="AZ2449" i="1"/>
  <c r="BA2449" i="1"/>
  <c r="BB2449" i="1"/>
  <c r="BE2449" i="1"/>
  <c r="U2449" i="1"/>
  <c r="T2449" i="1"/>
  <c r="BJ2449" i="1"/>
  <c r="BK2449" i="1"/>
  <c r="BL2449" i="1"/>
  <c r="BG2449" i="1"/>
  <c r="M2449" i="1"/>
  <c r="BI2449" i="1"/>
  <c r="BH2449" i="1"/>
  <c r="BF2449" i="1"/>
  <c r="BC2449" i="1"/>
  <c r="BD2449" i="1"/>
  <c r="Y2449" i="1"/>
  <c r="V2449" i="1"/>
  <c r="O2449" i="1"/>
  <c r="AT2448" i="1"/>
  <c r="L2448" i="1"/>
  <c r="AU2448" i="1"/>
  <c r="AX2448" i="1"/>
  <c r="AW2448" i="1"/>
  <c r="AV2448" i="1"/>
  <c r="AB2448" i="1"/>
  <c r="AY2448" i="1"/>
  <c r="Z2448" i="1"/>
  <c r="AZ2448" i="1"/>
  <c r="BA2448" i="1"/>
  <c r="BB2448" i="1"/>
  <c r="BE2448" i="1"/>
  <c r="U2448" i="1"/>
  <c r="T2448" i="1"/>
  <c r="BJ2448" i="1"/>
  <c r="BK2448" i="1"/>
  <c r="BL2448" i="1"/>
  <c r="BG2448" i="1"/>
  <c r="M2448" i="1"/>
  <c r="BI2448" i="1"/>
  <c r="BH2448" i="1"/>
  <c r="BF2448" i="1"/>
  <c r="BC2448" i="1"/>
  <c r="BD2448" i="1"/>
  <c r="Y2448" i="1"/>
  <c r="V2448" i="1"/>
  <c r="O2448" i="1"/>
  <c r="AT2447" i="1"/>
  <c r="L2447" i="1"/>
  <c r="AU2447" i="1"/>
  <c r="AX2447" i="1"/>
  <c r="AW2447" i="1"/>
  <c r="AV2447" i="1"/>
  <c r="AB2447" i="1"/>
  <c r="AY2447" i="1"/>
  <c r="Z2447" i="1"/>
  <c r="AZ2447" i="1"/>
  <c r="BA2447" i="1"/>
  <c r="BB2447" i="1"/>
  <c r="BE2447" i="1"/>
  <c r="U2447" i="1"/>
  <c r="T2447" i="1"/>
  <c r="BJ2447" i="1"/>
  <c r="BK2447" i="1"/>
  <c r="BL2447" i="1"/>
  <c r="BG2447" i="1"/>
  <c r="M2447" i="1"/>
  <c r="BI2447" i="1"/>
  <c r="BH2447" i="1"/>
  <c r="BF2447" i="1"/>
  <c r="BC2447" i="1"/>
  <c r="BD2447" i="1"/>
  <c r="Y2447" i="1"/>
  <c r="V2447" i="1"/>
  <c r="O2447" i="1"/>
  <c r="AT2446" i="1"/>
  <c r="L2446" i="1"/>
  <c r="AU2446" i="1"/>
  <c r="AX2446" i="1"/>
  <c r="AW2446" i="1"/>
  <c r="AV2446" i="1"/>
  <c r="AB2446" i="1"/>
  <c r="AY2446" i="1"/>
  <c r="Z2446" i="1"/>
  <c r="AZ2446" i="1"/>
  <c r="BA2446" i="1"/>
  <c r="BB2446" i="1"/>
  <c r="BE2446" i="1"/>
  <c r="U2446" i="1"/>
  <c r="T2446" i="1"/>
  <c r="BJ2446" i="1"/>
  <c r="BK2446" i="1"/>
  <c r="BL2446" i="1"/>
  <c r="BG2446" i="1"/>
  <c r="M2446" i="1"/>
  <c r="BI2446" i="1"/>
  <c r="BH2446" i="1"/>
  <c r="BF2446" i="1"/>
  <c r="BC2446" i="1"/>
  <c r="BD2446" i="1"/>
  <c r="Y2446" i="1"/>
  <c r="V2446" i="1"/>
  <c r="O2446" i="1"/>
  <c r="AT2445" i="1"/>
  <c r="L2445" i="1"/>
  <c r="AU2445" i="1"/>
  <c r="AX2445" i="1"/>
  <c r="AW2445" i="1"/>
  <c r="AV2445" i="1"/>
  <c r="AB2445" i="1"/>
  <c r="AY2445" i="1"/>
  <c r="Z2445" i="1"/>
  <c r="AZ2445" i="1"/>
  <c r="BA2445" i="1"/>
  <c r="BB2445" i="1"/>
  <c r="BE2445" i="1"/>
  <c r="U2445" i="1"/>
  <c r="T2445" i="1"/>
  <c r="BJ2445" i="1"/>
  <c r="BK2445" i="1"/>
  <c r="BL2445" i="1"/>
  <c r="BG2445" i="1"/>
  <c r="M2445" i="1"/>
  <c r="BI2445" i="1"/>
  <c r="BH2445" i="1"/>
  <c r="BF2445" i="1"/>
  <c r="BC2445" i="1"/>
  <c r="BD2445" i="1"/>
  <c r="Y2445" i="1"/>
  <c r="V2445" i="1"/>
  <c r="O2445" i="1"/>
  <c r="AT2444" i="1"/>
  <c r="L2444" i="1"/>
  <c r="AU2444" i="1"/>
  <c r="AX2444" i="1"/>
  <c r="AW2444" i="1"/>
  <c r="AV2444" i="1"/>
  <c r="AB2444" i="1"/>
  <c r="AY2444" i="1"/>
  <c r="Z2444" i="1"/>
  <c r="AZ2444" i="1"/>
  <c r="BA2444" i="1"/>
  <c r="BB2444" i="1"/>
  <c r="BE2444" i="1"/>
  <c r="U2444" i="1"/>
  <c r="T2444" i="1"/>
  <c r="BJ2444" i="1"/>
  <c r="BK2444" i="1"/>
  <c r="BL2444" i="1"/>
  <c r="BG2444" i="1"/>
  <c r="M2444" i="1"/>
  <c r="BI2444" i="1"/>
  <c r="BH2444" i="1"/>
  <c r="BF2444" i="1"/>
  <c r="BC2444" i="1"/>
  <c r="BD2444" i="1"/>
  <c r="Y2444" i="1"/>
  <c r="V2444" i="1"/>
  <c r="O2444" i="1"/>
  <c r="AT2443" i="1"/>
  <c r="L2443" i="1"/>
  <c r="AU2443" i="1"/>
  <c r="AX2443" i="1"/>
  <c r="AW2443" i="1"/>
  <c r="AV2443" i="1"/>
  <c r="AB2443" i="1"/>
  <c r="AY2443" i="1"/>
  <c r="Z2443" i="1"/>
  <c r="AZ2443" i="1"/>
  <c r="BA2443" i="1"/>
  <c r="BB2443" i="1"/>
  <c r="BE2443" i="1"/>
  <c r="U2443" i="1"/>
  <c r="T2443" i="1"/>
  <c r="BJ2443" i="1"/>
  <c r="BK2443" i="1"/>
  <c r="BL2443" i="1"/>
  <c r="BG2443" i="1"/>
  <c r="M2443" i="1"/>
  <c r="BI2443" i="1"/>
  <c r="BH2443" i="1"/>
  <c r="BF2443" i="1"/>
  <c r="BC2443" i="1"/>
  <c r="BD2443" i="1"/>
  <c r="Y2443" i="1"/>
  <c r="V2443" i="1"/>
  <c r="O2443" i="1"/>
  <c r="AT2442" i="1"/>
  <c r="L2442" i="1"/>
  <c r="AU2442" i="1"/>
  <c r="AX2442" i="1"/>
  <c r="AW2442" i="1"/>
  <c r="AV2442" i="1"/>
  <c r="AB2442" i="1"/>
  <c r="AY2442" i="1"/>
  <c r="Z2442" i="1"/>
  <c r="AZ2442" i="1"/>
  <c r="BA2442" i="1"/>
  <c r="BB2442" i="1"/>
  <c r="BE2442" i="1"/>
  <c r="U2442" i="1"/>
  <c r="T2442" i="1"/>
  <c r="BJ2442" i="1"/>
  <c r="BK2442" i="1"/>
  <c r="BL2442" i="1"/>
  <c r="BG2442" i="1"/>
  <c r="M2442" i="1"/>
  <c r="BI2442" i="1"/>
  <c r="BH2442" i="1"/>
  <c r="BF2442" i="1"/>
  <c r="BC2442" i="1"/>
  <c r="BD2442" i="1"/>
  <c r="Y2442" i="1"/>
  <c r="V2442" i="1"/>
  <c r="O2442" i="1"/>
  <c r="AT2441" i="1"/>
  <c r="L2441" i="1"/>
  <c r="AU2441" i="1"/>
  <c r="AX2441" i="1"/>
  <c r="AW2441" i="1"/>
  <c r="AV2441" i="1"/>
  <c r="AB2441" i="1"/>
  <c r="AY2441" i="1"/>
  <c r="Z2441" i="1"/>
  <c r="AZ2441" i="1"/>
  <c r="BA2441" i="1"/>
  <c r="BB2441" i="1"/>
  <c r="BE2441" i="1"/>
  <c r="U2441" i="1"/>
  <c r="T2441" i="1"/>
  <c r="BJ2441" i="1"/>
  <c r="BK2441" i="1"/>
  <c r="BL2441" i="1"/>
  <c r="BG2441" i="1"/>
  <c r="M2441" i="1"/>
  <c r="BI2441" i="1"/>
  <c r="BH2441" i="1"/>
  <c r="BF2441" i="1"/>
  <c r="BC2441" i="1"/>
  <c r="BD2441" i="1"/>
  <c r="Y2441" i="1"/>
  <c r="V2441" i="1"/>
  <c r="O2441" i="1"/>
  <c r="AT2440" i="1"/>
  <c r="L2440" i="1"/>
  <c r="AU2440" i="1"/>
  <c r="AX2440" i="1"/>
  <c r="AW2440" i="1"/>
  <c r="AV2440" i="1"/>
  <c r="AB2440" i="1"/>
  <c r="AY2440" i="1"/>
  <c r="Z2440" i="1"/>
  <c r="AZ2440" i="1"/>
  <c r="BA2440" i="1"/>
  <c r="BB2440" i="1"/>
  <c r="BE2440" i="1"/>
  <c r="U2440" i="1"/>
  <c r="T2440" i="1"/>
  <c r="BJ2440" i="1"/>
  <c r="BK2440" i="1"/>
  <c r="BL2440" i="1"/>
  <c r="BG2440" i="1"/>
  <c r="M2440" i="1"/>
  <c r="BI2440" i="1"/>
  <c r="BH2440" i="1"/>
  <c r="BF2440" i="1"/>
  <c r="BC2440" i="1"/>
  <c r="BD2440" i="1"/>
  <c r="Y2440" i="1"/>
  <c r="V2440" i="1"/>
  <c r="O2440" i="1"/>
  <c r="AT2439" i="1"/>
  <c r="L2439" i="1"/>
  <c r="AU2439" i="1"/>
  <c r="AX2439" i="1"/>
  <c r="AW2439" i="1"/>
  <c r="AV2439" i="1"/>
  <c r="AB2439" i="1"/>
  <c r="AY2439" i="1"/>
  <c r="Z2439" i="1"/>
  <c r="AZ2439" i="1"/>
  <c r="BA2439" i="1"/>
  <c r="BB2439" i="1"/>
  <c r="BE2439" i="1"/>
  <c r="U2439" i="1"/>
  <c r="T2439" i="1"/>
  <c r="BJ2439" i="1"/>
  <c r="BK2439" i="1"/>
  <c r="BL2439" i="1"/>
  <c r="BG2439" i="1"/>
  <c r="M2439" i="1"/>
  <c r="BI2439" i="1"/>
  <c r="BH2439" i="1"/>
  <c r="BF2439" i="1"/>
  <c r="BC2439" i="1"/>
  <c r="BD2439" i="1"/>
  <c r="Y2439" i="1"/>
  <c r="V2439" i="1"/>
  <c r="O2439" i="1"/>
  <c r="AT2438" i="1"/>
  <c r="L2438" i="1"/>
  <c r="AU2438" i="1"/>
  <c r="AX2438" i="1"/>
  <c r="AW2438" i="1"/>
  <c r="AV2438" i="1"/>
  <c r="AB2438" i="1"/>
  <c r="AY2438" i="1"/>
  <c r="Z2438" i="1"/>
  <c r="AZ2438" i="1"/>
  <c r="BA2438" i="1"/>
  <c r="BB2438" i="1"/>
  <c r="BE2438" i="1"/>
  <c r="U2438" i="1"/>
  <c r="T2438" i="1"/>
  <c r="BJ2438" i="1"/>
  <c r="BK2438" i="1"/>
  <c r="BL2438" i="1"/>
  <c r="BG2438" i="1"/>
  <c r="M2438" i="1"/>
  <c r="BI2438" i="1"/>
  <c r="BH2438" i="1"/>
  <c r="BF2438" i="1"/>
  <c r="BC2438" i="1"/>
  <c r="BD2438" i="1"/>
  <c r="Y2438" i="1"/>
  <c r="V2438" i="1"/>
  <c r="O2438" i="1"/>
  <c r="AT2437" i="1"/>
  <c r="L2437" i="1"/>
  <c r="AU2437" i="1"/>
  <c r="AX2437" i="1"/>
  <c r="AW2437" i="1"/>
  <c r="AV2437" i="1"/>
  <c r="AB2437" i="1"/>
  <c r="AY2437" i="1"/>
  <c r="Z2437" i="1"/>
  <c r="AZ2437" i="1"/>
  <c r="BA2437" i="1"/>
  <c r="BB2437" i="1"/>
  <c r="BE2437" i="1"/>
  <c r="U2437" i="1"/>
  <c r="T2437" i="1"/>
  <c r="BJ2437" i="1"/>
  <c r="BK2437" i="1"/>
  <c r="BL2437" i="1"/>
  <c r="BG2437" i="1"/>
  <c r="M2437" i="1"/>
  <c r="BI2437" i="1"/>
  <c r="BH2437" i="1"/>
  <c r="BF2437" i="1"/>
  <c r="BC2437" i="1"/>
  <c r="BD2437" i="1"/>
  <c r="Y2437" i="1"/>
  <c r="V2437" i="1"/>
  <c r="O2437" i="1"/>
  <c r="AT2436" i="1"/>
  <c r="L2436" i="1"/>
  <c r="AU2436" i="1"/>
  <c r="AX2436" i="1"/>
  <c r="AW2436" i="1"/>
  <c r="AV2436" i="1"/>
  <c r="AB2436" i="1"/>
  <c r="AY2436" i="1"/>
  <c r="Z2436" i="1"/>
  <c r="AZ2436" i="1"/>
  <c r="BA2436" i="1"/>
  <c r="BB2436" i="1"/>
  <c r="BE2436" i="1"/>
  <c r="U2436" i="1"/>
  <c r="T2436" i="1"/>
  <c r="BJ2436" i="1"/>
  <c r="BK2436" i="1"/>
  <c r="BL2436" i="1"/>
  <c r="BG2436" i="1"/>
  <c r="M2436" i="1"/>
  <c r="BI2436" i="1"/>
  <c r="BH2436" i="1"/>
  <c r="BF2436" i="1"/>
  <c r="BC2436" i="1"/>
  <c r="BD2436" i="1"/>
  <c r="Y2436" i="1"/>
  <c r="V2436" i="1"/>
  <c r="O2436" i="1"/>
  <c r="AT2435" i="1"/>
  <c r="L2435" i="1"/>
  <c r="AU2435" i="1"/>
  <c r="AX2435" i="1"/>
  <c r="AW2435" i="1"/>
  <c r="AV2435" i="1"/>
  <c r="AB2435" i="1"/>
  <c r="AY2435" i="1"/>
  <c r="Z2435" i="1"/>
  <c r="AZ2435" i="1"/>
  <c r="BA2435" i="1"/>
  <c r="BB2435" i="1"/>
  <c r="BE2435" i="1"/>
  <c r="U2435" i="1"/>
  <c r="T2435" i="1"/>
  <c r="BJ2435" i="1"/>
  <c r="BK2435" i="1"/>
  <c r="BL2435" i="1"/>
  <c r="BG2435" i="1"/>
  <c r="M2435" i="1"/>
  <c r="BI2435" i="1"/>
  <c r="BH2435" i="1"/>
  <c r="BF2435" i="1"/>
  <c r="BC2435" i="1"/>
  <c r="BD2435" i="1"/>
  <c r="Y2435" i="1"/>
  <c r="V2435" i="1"/>
  <c r="O2435" i="1"/>
  <c r="AT2434" i="1"/>
  <c r="L2434" i="1"/>
  <c r="AU2434" i="1"/>
  <c r="AX2434" i="1"/>
  <c r="AW2434" i="1"/>
  <c r="AV2434" i="1"/>
  <c r="AB2434" i="1"/>
  <c r="AY2434" i="1"/>
  <c r="Z2434" i="1"/>
  <c r="AZ2434" i="1"/>
  <c r="BA2434" i="1"/>
  <c r="BB2434" i="1"/>
  <c r="BE2434" i="1"/>
  <c r="U2434" i="1"/>
  <c r="T2434" i="1"/>
  <c r="BJ2434" i="1"/>
  <c r="BK2434" i="1"/>
  <c r="BL2434" i="1"/>
  <c r="BG2434" i="1"/>
  <c r="M2434" i="1"/>
  <c r="BI2434" i="1"/>
  <c r="BH2434" i="1"/>
  <c r="BF2434" i="1"/>
  <c r="BC2434" i="1"/>
  <c r="BD2434" i="1"/>
  <c r="Y2434" i="1"/>
  <c r="V2434" i="1"/>
  <c r="O2434" i="1"/>
  <c r="AT2433" i="1"/>
  <c r="L2433" i="1"/>
  <c r="AU2433" i="1"/>
  <c r="AX2433" i="1"/>
  <c r="AW2433" i="1"/>
  <c r="AV2433" i="1"/>
  <c r="AB2433" i="1"/>
  <c r="AY2433" i="1"/>
  <c r="Z2433" i="1"/>
  <c r="AZ2433" i="1"/>
  <c r="BA2433" i="1"/>
  <c r="BB2433" i="1"/>
  <c r="BE2433" i="1"/>
  <c r="U2433" i="1"/>
  <c r="T2433" i="1"/>
  <c r="BJ2433" i="1"/>
  <c r="BK2433" i="1"/>
  <c r="BL2433" i="1"/>
  <c r="BG2433" i="1"/>
  <c r="M2433" i="1"/>
  <c r="BI2433" i="1"/>
  <c r="BH2433" i="1"/>
  <c r="BF2433" i="1"/>
  <c r="BC2433" i="1"/>
  <c r="BD2433" i="1"/>
  <c r="Y2433" i="1"/>
  <c r="V2433" i="1"/>
  <c r="O2433" i="1"/>
  <c r="AT2432" i="1"/>
  <c r="L2432" i="1"/>
  <c r="AU2432" i="1"/>
  <c r="AX2432" i="1"/>
  <c r="AW2432" i="1"/>
  <c r="AV2432" i="1"/>
  <c r="AB2432" i="1"/>
  <c r="AY2432" i="1"/>
  <c r="Z2432" i="1"/>
  <c r="AZ2432" i="1"/>
  <c r="BA2432" i="1"/>
  <c r="BB2432" i="1"/>
  <c r="BE2432" i="1"/>
  <c r="U2432" i="1"/>
  <c r="T2432" i="1"/>
  <c r="BJ2432" i="1"/>
  <c r="BK2432" i="1"/>
  <c r="BL2432" i="1"/>
  <c r="BG2432" i="1"/>
  <c r="M2432" i="1"/>
  <c r="BI2432" i="1"/>
  <c r="BH2432" i="1"/>
  <c r="BF2432" i="1"/>
  <c r="BC2432" i="1"/>
  <c r="BD2432" i="1"/>
  <c r="Y2432" i="1"/>
  <c r="V2432" i="1"/>
  <c r="O2432" i="1"/>
  <c r="AT2431" i="1"/>
  <c r="L2431" i="1"/>
  <c r="AU2431" i="1"/>
  <c r="AX2431" i="1"/>
  <c r="AW2431" i="1"/>
  <c r="AV2431" i="1"/>
  <c r="AB2431" i="1"/>
  <c r="AY2431" i="1"/>
  <c r="Z2431" i="1"/>
  <c r="AZ2431" i="1"/>
  <c r="BA2431" i="1"/>
  <c r="BB2431" i="1"/>
  <c r="BE2431" i="1"/>
  <c r="U2431" i="1"/>
  <c r="T2431" i="1"/>
  <c r="BJ2431" i="1"/>
  <c r="BK2431" i="1"/>
  <c r="BL2431" i="1"/>
  <c r="BG2431" i="1"/>
  <c r="M2431" i="1"/>
  <c r="BI2431" i="1"/>
  <c r="BH2431" i="1"/>
  <c r="BF2431" i="1"/>
  <c r="BC2431" i="1"/>
  <c r="BD2431" i="1"/>
  <c r="Y2431" i="1"/>
  <c r="V2431" i="1"/>
  <c r="O2431" i="1"/>
  <c r="AT2430" i="1"/>
  <c r="L2430" i="1"/>
  <c r="AU2430" i="1"/>
  <c r="AX2430" i="1"/>
  <c r="AW2430" i="1"/>
  <c r="AV2430" i="1"/>
  <c r="AB2430" i="1"/>
  <c r="AY2430" i="1"/>
  <c r="Z2430" i="1"/>
  <c r="AZ2430" i="1"/>
  <c r="BA2430" i="1"/>
  <c r="BB2430" i="1"/>
  <c r="BE2430" i="1"/>
  <c r="U2430" i="1"/>
  <c r="T2430" i="1"/>
  <c r="BJ2430" i="1"/>
  <c r="BK2430" i="1"/>
  <c r="BL2430" i="1"/>
  <c r="BG2430" i="1"/>
  <c r="M2430" i="1"/>
  <c r="BI2430" i="1"/>
  <c r="BH2430" i="1"/>
  <c r="BF2430" i="1"/>
  <c r="BC2430" i="1"/>
  <c r="BD2430" i="1"/>
  <c r="Y2430" i="1"/>
  <c r="V2430" i="1"/>
  <c r="O2430" i="1"/>
  <c r="AT2429" i="1"/>
  <c r="L2429" i="1"/>
  <c r="AU2429" i="1"/>
  <c r="AX2429" i="1"/>
  <c r="AW2429" i="1"/>
  <c r="AV2429" i="1"/>
  <c r="AB2429" i="1"/>
  <c r="AY2429" i="1"/>
  <c r="Z2429" i="1"/>
  <c r="AZ2429" i="1"/>
  <c r="BA2429" i="1"/>
  <c r="BB2429" i="1"/>
  <c r="BE2429" i="1"/>
  <c r="U2429" i="1"/>
  <c r="T2429" i="1"/>
  <c r="BJ2429" i="1"/>
  <c r="BK2429" i="1"/>
  <c r="BL2429" i="1"/>
  <c r="BG2429" i="1"/>
  <c r="M2429" i="1"/>
  <c r="BI2429" i="1"/>
  <c r="BH2429" i="1"/>
  <c r="BF2429" i="1"/>
  <c r="BC2429" i="1"/>
  <c r="BD2429" i="1"/>
  <c r="Y2429" i="1"/>
  <c r="V2429" i="1"/>
  <c r="O2429" i="1"/>
  <c r="AT2428" i="1"/>
  <c r="L2428" i="1"/>
  <c r="AU2428" i="1"/>
  <c r="AX2428" i="1"/>
  <c r="AW2428" i="1"/>
  <c r="AV2428" i="1"/>
  <c r="AB2428" i="1"/>
  <c r="AY2428" i="1"/>
  <c r="Z2428" i="1"/>
  <c r="AZ2428" i="1"/>
  <c r="BA2428" i="1"/>
  <c r="BB2428" i="1"/>
  <c r="BE2428" i="1"/>
  <c r="U2428" i="1"/>
  <c r="T2428" i="1"/>
  <c r="BJ2428" i="1"/>
  <c r="BK2428" i="1"/>
  <c r="BL2428" i="1"/>
  <c r="BG2428" i="1"/>
  <c r="M2428" i="1"/>
  <c r="BI2428" i="1"/>
  <c r="BH2428" i="1"/>
  <c r="BF2428" i="1"/>
  <c r="BC2428" i="1"/>
  <c r="BD2428" i="1"/>
  <c r="Y2428" i="1"/>
  <c r="V2428" i="1"/>
  <c r="O2428" i="1"/>
  <c r="AT2427" i="1"/>
  <c r="L2427" i="1"/>
  <c r="AU2427" i="1"/>
  <c r="AX2427" i="1"/>
  <c r="AW2427" i="1"/>
  <c r="AV2427" i="1"/>
  <c r="AB2427" i="1"/>
  <c r="AY2427" i="1"/>
  <c r="Z2427" i="1"/>
  <c r="AZ2427" i="1"/>
  <c r="BA2427" i="1"/>
  <c r="BB2427" i="1"/>
  <c r="BE2427" i="1"/>
  <c r="U2427" i="1"/>
  <c r="T2427" i="1"/>
  <c r="BJ2427" i="1"/>
  <c r="BK2427" i="1"/>
  <c r="BL2427" i="1"/>
  <c r="BG2427" i="1"/>
  <c r="M2427" i="1"/>
  <c r="BI2427" i="1"/>
  <c r="BH2427" i="1"/>
  <c r="BF2427" i="1"/>
  <c r="BC2427" i="1"/>
  <c r="BD2427" i="1"/>
  <c r="Y2427" i="1"/>
  <c r="V2427" i="1"/>
  <c r="O2427" i="1"/>
  <c r="AT2426" i="1"/>
  <c r="L2426" i="1"/>
  <c r="AU2426" i="1"/>
  <c r="AX2426" i="1"/>
  <c r="AW2426" i="1"/>
  <c r="AV2426" i="1"/>
  <c r="AB2426" i="1"/>
  <c r="AY2426" i="1"/>
  <c r="Z2426" i="1"/>
  <c r="AZ2426" i="1"/>
  <c r="BA2426" i="1"/>
  <c r="BB2426" i="1"/>
  <c r="BE2426" i="1"/>
  <c r="U2426" i="1"/>
  <c r="T2426" i="1"/>
  <c r="BJ2426" i="1"/>
  <c r="BK2426" i="1"/>
  <c r="BL2426" i="1"/>
  <c r="BG2426" i="1"/>
  <c r="M2426" i="1"/>
  <c r="BI2426" i="1"/>
  <c r="BH2426" i="1"/>
  <c r="BF2426" i="1"/>
  <c r="BC2426" i="1"/>
  <c r="BD2426" i="1"/>
  <c r="Y2426" i="1"/>
  <c r="V2426" i="1"/>
  <c r="O2426" i="1"/>
  <c r="AT2425" i="1"/>
  <c r="L2425" i="1"/>
  <c r="AU2425" i="1"/>
  <c r="AX2425" i="1"/>
  <c r="AW2425" i="1"/>
  <c r="AV2425" i="1"/>
  <c r="AB2425" i="1"/>
  <c r="AY2425" i="1"/>
  <c r="Z2425" i="1"/>
  <c r="AZ2425" i="1"/>
  <c r="BA2425" i="1"/>
  <c r="BB2425" i="1"/>
  <c r="BE2425" i="1"/>
  <c r="U2425" i="1"/>
  <c r="T2425" i="1"/>
  <c r="BJ2425" i="1"/>
  <c r="BK2425" i="1"/>
  <c r="BL2425" i="1"/>
  <c r="BG2425" i="1"/>
  <c r="M2425" i="1"/>
  <c r="BI2425" i="1"/>
  <c r="BH2425" i="1"/>
  <c r="BF2425" i="1"/>
  <c r="BC2425" i="1"/>
  <c r="BD2425" i="1"/>
  <c r="Y2425" i="1"/>
  <c r="V2425" i="1"/>
  <c r="O2425" i="1"/>
  <c r="AT2424" i="1"/>
  <c r="L2424" i="1"/>
  <c r="AU2424" i="1"/>
  <c r="AX2424" i="1"/>
  <c r="AW2424" i="1"/>
  <c r="AV2424" i="1"/>
  <c r="AB2424" i="1"/>
  <c r="AY2424" i="1"/>
  <c r="Z2424" i="1"/>
  <c r="AZ2424" i="1"/>
  <c r="BA2424" i="1"/>
  <c r="BB2424" i="1"/>
  <c r="BE2424" i="1"/>
  <c r="U2424" i="1"/>
  <c r="T2424" i="1"/>
  <c r="BJ2424" i="1"/>
  <c r="BK2424" i="1"/>
  <c r="BL2424" i="1"/>
  <c r="BG2424" i="1"/>
  <c r="M2424" i="1"/>
  <c r="BI2424" i="1"/>
  <c r="BH2424" i="1"/>
  <c r="BF2424" i="1"/>
  <c r="BC2424" i="1"/>
  <c r="BD2424" i="1"/>
  <c r="Y2424" i="1"/>
  <c r="V2424" i="1"/>
  <c r="O2424" i="1"/>
  <c r="AT2423" i="1"/>
  <c r="L2423" i="1"/>
  <c r="AU2423" i="1"/>
  <c r="AX2423" i="1"/>
  <c r="AW2423" i="1"/>
  <c r="AV2423" i="1"/>
  <c r="AB2423" i="1"/>
  <c r="AY2423" i="1"/>
  <c r="Z2423" i="1"/>
  <c r="AZ2423" i="1"/>
  <c r="BA2423" i="1"/>
  <c r="BB2423" i="1"/>
  <c r="BE2423" i="1"/>
  <c r="U2423" i="1"/>
  <c r="T2423" i="1"/>
  <c r="BJ2423" i="1"/>
  <c r="BK2423" i="1"/>
  <c r="BL2423" i="1"/>
  <c r="BG2423" i="1"/>
  <c r="M2423" i="1"/>
  <c r="BI2423" i="1"/>
  <c r="BH2423" i="1"/>
  <c r="BF2423" i="1"/>
  <c r="BC2423" i="1"/>
  <c r="BD2423" i="1"/>
  <c r="Y2423" i="1"/>
  <c r="V2423" i="1"/>
  <c r="O2423" i="1"/>
  <c r="AT2422" i="1"/>
  <c r="L2422" i="1"/>
  <c r="AU2422" i="1"/>
  <c r="AX2422" i="1"/>
  <c r="AW2422" i="1"/>
  <c r="AV2422" i="1"/>
  <c r="AB2422" i="1"/>
  <c r="AY2422" i="1"/>
  <c r="Z2422" i="1"/>
  <c r="AZ2422" i="1"/>
  <c r="BA2422" i="1"/>
  <c r="BB2422" i="1"/>
  <c r="BE2422" i="1"/>
  <c r="U2422" i="1"/>
  <c r="T2422" i="1"/>
  <c r="BJ2422" i="1"/>
  <c r="BK2422" i="1"/>
  <c r="BL2422" i="1"/>
  <c r="BG2422" i="1"/>
  <c r="M2422" i="1"/>
  <c r="BI2422" i="1"/>
  <c r="BH2422" i="1"/>
  <c r="BF2422" i="1"/>
  <c r="BC2422" i="1"/>
  <c r="BD2422" i="1"/>
  <c r="Y2422" i="1"/>
  <c r="V2422" i="1"/>
  <c r="O2422" i="1"/>
  <c r="AT2421" i="1"/>
  <c r="L2421" i="1"/>
  <c r="AU2421" i="1"/>
  <c r="AX2421" i="1"/>
  <c r="AW2421" i="1"/>
  <c r="AV2421" i="1"/>
  <c r="AB2421" i="1"/>
  <c r="AY2421" i="1"/>
  <c r="Z2421" i="1"/>
  <c r="AZ2421" i="1"/>
  <c r="BA2421" i="1"/>
  <c r="BB2421" i="1"/>
  <c r="BE2421" i="1"/>
  <c r="U2421" i="1"/>
  <c r="T2421" i="1"/>
  <c r="BJ2421" i="1"/>
  <c r="BK2421" i="1"/>
  <c r="BL2421" i="1"/>
  <c r="BG2421" i="1"/>
  <c r="M2421" i="1"/>
  <c r="BI2421" i="1"/>
  <c r="BH2421" i="1"/>
  <c r="BF2421" i="1"/>
  <c r="BC2421" i="1"/>
  <c r="BD2421" i="1"/>
  <c r="Y2421" i="1"/>
  <c r="V2421" i="1"/>
  <c r="O2421" i="1"/>
  <c r="AT2420" i="1"/>
  <c r="L2420" i="1"/>
  <c r="AU2420" i="1"/>
  <c r="AX2420" i="1"/>
  <c r="AW2420" i="1"/>
  <c r="AV2420" i="1"/>
  <c r="AB2420" i="1"/>
  <c r="AY2420" i="1"/>
  <c r="Z2420" i="1"/>
  <c r="AZ2420" i="1"/>
  <c r="BA2420" i="1"/>
  <c r="BB2420" i="1"/>
  <c r="BE2420" i="1"/>
  <c r="U2420" i="1"/>
  <c r="T2420" i="1"/>
  <c r="BJ2420" i="1"/>
  <c r="BK2420" i="1"/>
  <c r="BL2420" i="1"/>
  <c r="BG2420" i="1"/>
  <c r="M2420" i="1"/>
  <c r="BI2420" i="1"/>
  <c r="BH2420" i="1"/>
  <c r="BF2420" i="1"/>
  <c r="BC2420" i="1"/>
  <c r="BD2420" i="1"/>
  <c r="Y2420" i="1"/>
  <c r="V2420" i="1"/>
  <c r="O2420" i="1"/>
  <c r="AT2419" i="1"/>
  <c r="L2419" i="1"/>
  <c r="AU2419" i="1"/>
  <c r="AX2419" i="1"/>
  <c r="AW2419" i="1"/>
  <c r="AV2419" i="1"/>
  <c r="AB2419" i="1"/>
  <c r="AY2419" i="1"/>
  <c r="Z2419" i="1"/>
  <c r="AZ2419" i="1"/>
  <c r="BA2419" i="1"/>
  <c r="BB2419" i="1"/>
  <c r="BE2419" i="1"/>
  <c r="U2419" i="1"/>
  <c r="T2419" i="1"/>
  <c r="BJ2419" i="1"/>
  <c r="BK2419" i="1"/>
  <c r="BL2419" i="1"/>
  <c r="BG2419" i="1"/>
  <c r="M2419" i="1"/>
  <c r="BI2419" i="1"/>
  <c r="BH2419" i="1"/>
  <c r="BF2419" i="1"/>
  <c r="BC2419" i="1"/>
  <c r="BD2419" i="1"/>
  <c r="Y2419" i="1"/>
  <c r="V2419" i="1"/>
  <c r="O2419" i="1"/>
  <c r="AT2418" i="1"/>
  <c r="L2418" i="1"/>
  <c r="AU2418" i="1"/>
  <c r="AX2418" i="1"/>
  <c r="AW2418" i="1"/>
  <c r="AV2418" i="1"/>
  <c r="AB2418" i="1"/>
  <c r="AY2418" i="1"/>
  <c r="Z2418" i="1"/>
  <c r="AZ2418" i="1"/>
  <c r="BA2418" i="1"/>
  <c r="BB2418" i="1"/>
  <c r="BE2418" i="1"/>
  <c r="U2418" i="1"/>
  <c r="T2418" i="1"/>
  <c r="BJ2418" i="1"/>
  <c r="BK2418" i="1"/>
  <c r="BL2418" i="1"/>
  <c r="BG2418" i="1"/>
  <c r="M2418" i="1"/>
  <c r="BI2418" i="1"/>
  <c r="BH2418" i="1"/>
  <c r="BF2418" i="1"/>
  <c r="BC2418" i="1"/>
  <c r="BD2418" i="1"/>
  <c r="Y2418" i="1"/>
  <c r="V2418" i="1"/>
  <c r="O2418" i="1"/>
  <c r="AT2417" i="1"/>
  <c r="L2417" i="1"/>
  <c r="AU2417" i="1"/>
  <c r="AX2417" i="1"/>
  <c r="AW2417" i="1"/>
  <c r="AV2417" i="1"/>
  <c r="AB2417" i="1"/>
  <c r="AY2417" i="1"/>
  <c r="Z2417" i="1"/>
  <c r="AZ2417" i="1"/>
  <c r="BA2417" i="1"/>
  <c r="BB2417" i="1"/>
  <c r="BE2417" i="1"/>
  <c r="U2417" i="1"/>
  <c r="T2417" i="1"/>
  <c r="BJ2417" i="1"/>
  <c r="BK2417" i="1"/>
  <c r="BL2417" i="1"/>
  <c r="BG2417" i="1"/>
  <c r="M2417" i="1"/>
  <c r="BI2417" i="1"/>
  <c r="BH2417" i="1"/>
  <c r="BF2417" i="1"/>
  <c r="BC2417" i="1"/>
  <c r="BD2417" i="1"/>
  <c r="Y2417" i="1"/>
  <c r="V2417" i="1"/>
  <c r="O2417" i="1"/>
  <c r="AT2416" i="1"/>
  <c r="L2416" i="1"/>
  <c r="AU2416" i="1"/>
  <c r="AX2416" i="1"/>
  <c r="AW2416" i="1"/>
  <c r="AV2416" i="1"/>
  <c r="AB2416" i="1"/>
  <c r="AY2416" i="1"/>
  <c r="Z2416" i="1"/>
  <c r="AZ2416" i="1"/>
  <c r="BA2416" i="1"/>
  <c r="BB2416" i="1"/>
  <c r="BE2416" i="1"/>
  <c r="U2416" i="1"/>
  <c r="T2416" i="1"/>
  <c r="BJ2416" i="1"/>
  <c r="BK2416" i="1"/>
  <c r="BL2416" i="1"/>
  <c r="BG2416" i="1"/>
  <c r="M2416" i="1"/>
  <c r="BI2416" i="1"/>
  <c r="BH2416" i="1"/>
  <c r="BF2416" i="1"/>
  <c r="BC2416" i="1"/>
  <c r="BD2416" i="1"/>
  <c r="Y2416" i="1"/>
  <c r="V2416" i="1"/>
  <c r="O2416" i="1"/>
  <c r="AT2415" i="1"/>
  <c r="L2415" i="1"/>
  <c r="AU2415" i="1"/>
  <c r="AX2415" i="1"/>
  <c r="AW2415" i="1"/>
  <c r="AV2415" i="1"/>
  <c r="AB2415" i="1"/>
  <c r="AY2415" i="1"/>
  <c r="Z2415" i="1"/>
  <c r="AZ2415" i="1"/>
  <c r="BA2415" i="1"/>
  <c r="BB2415" i="1"/>
  <c r="BE2415" i="1"/>
  <c r="U2415" i="1"/>
  <c r="T2415" i="1"/>
  <c r="BJ2415" i="1"/>
  <c r="BK2415" i="1"/>
  <c r="BL2415" i="1"/>
  <c r="BG2415" i="1"/>
  <c r="M2415" i="1"/>
  <c r="BI2415" i="1"/>
  <c r="BH2415" i="1"/>
  <c r="BF2415" i="1"/>
  <c r="BC2415" i="1"/>
  <c r="BD2415" i="1"/>
  <c r="Y2415" i="1"/>
  <c r="V2415" i="1"/>
  <c r="O2415" i="1"/>
  <c r="AT2414" i="1"/>
  <c r="L2414" i="1"/>
  <c r="AU2414" i="1"/>
  <c r="AX2414" i="1"/>
  <c r="AW2414" i="1"/>
  <c r="AV2414" i="1"/>
  <c r="AB2414" i="1"/>
  <c r="AY2414" i="1"/>
  <c r="Z2414" i="1"/>
  <c r="AZ2414" i="1"/>
  <c r="BA2414" i="1"/>
  <c r="BB2414" i="1"/>
  <c r="BE2414" i="1"/>
  <c r="U2414" i="1"/>
  <c r="T2414" i="1"/>
  <c r="BJ2414" i="1"/>
  <c r="BK2414" i="1"/>
  <c r="BL2414" i="1"/>
  <c r="BG2414" i="1"/>
  <c r="M2414" i="1"/>
  <c r="BI2414" i="1"/>
  <c r="BH2414" i="1"/>
  <c r="BF2414" i="1"/>
  <c r="BC2414" i="1"/>
  <c r="BD2414" i="1"/>
  <c r="Y2414" i="1"/>
  <c r="V2414" i="1"/>
  <c r="O2414" i="1"/>
  <c r="AT2413" i="1"/>
  <c r="L2413" i="1"/>
  <c r="AU2413" i="1"/>
  <c r="AX2413" i="1"/>
  <c r="AW2413" i="1"/>
  <c r="AV2413" i="1"/>
  <c r="AB2413" i="1"/>
  <c r="AY2413" i="1"/>
  <c r="Z2413" i="1"/>
  <c r="AZ2413" i="1"/>
  <c r="BA2413" i="1"/>
  <c r="BB2413" i="1"/>
  <c r="BE2413" i="1"/>
  <c r="U2413" i="1"/>
  <c r="T2413" i="1"/>
  <c r="BJ2413" i="1"/>
  <c r="BK2413" i="1"/>
  <c r="BL2413" i="1"/>
  <c r="BG2413" i="1"/>
  <c r="M2413" i="1"/>
  <c r="BI2413" i="1"/>
  <c r="BH2413" i="1"/>
  <c r="BF2413" i="1"/>
  <c r="BC2413" i="1"/>
  <c r="BD2413" i="1"/>
  <c r="Y2413" i="1"/>
  <c r="V2413" i="1"/>
  <c r="O2413" i="1"/>
  <c r="AT2412" i="1"/>
  <c r="L2412" i="1"/>
  <c r="AU2412" i="1"/>
  <c r="AX2412" i="1"/>
  <c r="AW2412" i="1"/>
  <c r="AV2412" i="1"/>
  <c r="AB2412" i="1"/>
  <c r="AY2412" i="1"/>
  <c r="Z2412" i="1"/>
  <c r="AZ2412" i="1"/>
  <c r="BA2412" i="1"/>
  <c r="BB2412" i="1"/>
  <c r="BE2412" i="1"/>
  <c r="U2412" i="1"/>
  <c r="T2412" i="1"/>
  <c r="BJ2412" i="1"/>
  <c r="BK2412" i="1"/>
  <c r="BL2412" i="1"/>
  <c r="BG2412" i="1"/>
  <c r="M2412" i="1"/>
  <c r="BI2412" i="1"/>
  <c r="BH2412" i="1"/>
  <c r="BF2412" i="1"/>
  <c r="BC2412" i="1"/>
  <c r="BD2412" i="1"/>
  <c r="Y2412" i="1"/>
  <c r="V2412" i="1"/>
  <c r="O2412" i="1"/>
  <c r="AT2411" i="1"/>
  <c r="L2411" i="1"/>
  <c r="AU2411" i="1"/>
  <c r="AX2411" i="1"/>
  <c r="AW2411" i="1"/>
  <c r="AV2411" i="1"/>
  <c r="AB2411" i="1"/>
  <c r="AY2411" i="1"/>
  <c r="Z2411" i="1"/>
  <c r="AZ2411" i="1"/>
  <c r="BA2411" i="1"/>
  <c r="BB2411" i="1"/>
  <c r="BE2411" i="1"/>
  <c r="U2411" i="1"/>
  <c r="T2411" i="1"/>
  <c r="BJ2411" i="1"/>
  <c r="BK2411" i="1"/>
  <c r="BL2411" i="1"/>
  <c r="BG2411" i="1"/>
  <c r="M2411" i="1"/>
  <c r="BI2411" i="1"/>
  <c r="BH2411" i="1"/>
  <c r="BF2411" i="1"/>
  <c r="BC2411" i="1"/>
  <c r="BD2411" i="1"/>
  <c r="Y2411" i="1"/>
  <c r="V2411" i="1"/>
  <c r="O2411" i="1"/>
  <c r="AT2410" i="1"/>
  <c r="L2410" i="1"/>
  <c r="AU2410" i="1"/>
  <c r="AX2410" i="1"/>
  <c r="AW2410" i="1"/>
  <c r="AV2410" i="1"/>
  <c r="AB2410" i="1"/>
  <c r="AY2410" i="1"/>
  <c r="Z2410" i="1"/>
  <c r="AZ2410" i="1"/>
  <c r="BA2410" i="1"/>
  <c r="BB2410" i="1"/>
  <c r="BE2410" i="1"/>
  <c r="U2410" i="1"/>
  <c r="T2410" i="1"/>
  <c r="BJ2410" i="1"/>
  <c r="BK2410" i="1"/>
  <c r="BL2410" i="1"/>
  <c r="BG2410" i="1"/>
  <c r="M2410" i="1"/>
  <c r="BI2410" i="1"/>
  <c r="BH2410" i="1"/>
  <c r="BF2410" i="1"/>
  <c r="BC2410" i="1"/>
  <c r="BD2410" i="1"/>
  <c r="Y2410" i="1"/>
  <c r="V2410" i="1"/>
  <c r="O2410" i="1"/>
  <c r="AT2409" i="1"/>
  <c r="L2409" i="1"/>
  <c r="AU2409" i="1"/>
  <c r="AX2409" i="1"/>
  <c r="AW2409" i="1"/>
  <c r="AV2409" i="1"/>
  <c r="AB2409" i="1"/>
  <c r="AY2409" i="1"/>
  <c r="Z2409" i="1"/>
  <c r="AZ2409" i="1"/>
  <c r="BA2409" i="1"/>
  <c r="BB2409" i="1"/>
  <c r="BE2409" i="1"/>
  <c r="U2409" i="1"/>
  <c r="T2409" i="1"/>
  <c r="BJ2409" i="1"/>
  <c r="BK2409" i="1"/>
  <c r="BL2409" i="1"/>
  <c r="BG2409" i="1"/>
  <c r="M2409" i="1"/>
  <c r="BI2409" i="1"/>
  <c r="BH2409" i="1"/>
  <c r="BF2409" i="1"/>
  <c r="BC2409" i="1"/>
  <c r="BD2409" i="1"/>
  <c r="Y2409" i="1"/>
  <c r="V2409" i="1"/>
  <c r="O2409" i="1"/>
  <c r="AT2408" i="1"/>
  <c r="L2408" i="1"/>
  <c r="AU2408" i="1"/>
  <c r="AX2408" i="1"/>
  <c r="AW2408" i="1"/>
  <c r="AV2408" i="1"/>
  <c r="AB2408" i="1"/>
  <c r="AY2408" i="1"/>
  <c r="Z2408" i="1"/>
  <c r="AZ2408" i="1"/>
  <c r="BA2408" i="1"/>
  <c r="BB2408" i="1"/>
  <c r="BE2408" i="1"/>
  <c r="U2408" i="1"/>
  <c r="T2408" i="1"/>
  <c r="BJ2408" i="1"/>
  <c r="BK2408" i="1"/>
  <c r="BL2408" i="1"/>
  <c r="BG2408" i="1"/>
  <c r="M2408" i="1"/>
  <c r="BI2408" i="1"/>
  <c r="BH2408" i="1"/>
  <c r="BF2408" i="1"/>
  <c r="BC2408" i="1"/>
  <c r="BD2408" i="1"/>
  <c r="Y2408" i="1"/>
  <c r="V2408" i="1"/>
  <c r="O2408" i="1"/>
  <c r="AT2407" i="1"/>
  <c r="L2407" i="1"/>
  <c r="AU2407" i="1"/>
  <c r="AX2407" i="1"/>
  <c r="AW2407" i="1"/>
  <c r="AV2407" i="1"/>
  <c r="AB2407" i="1"/>
  <c r="AY2407" i="1"/>
  <c r="Z2407" i="1"/>
  <c r="AZ2407" i="1"/>
  <c r="BA2407" i="1"/>
  <c r="BB2407" i="1"/>
  <c r="BE2407" i="1"/>
  <c r="U2407" i="1"/>
  <c r="T2407" i="1"/>
  <c r="BJ2407" i="1"/>
  <c r="BK2407" i="1"/>
  <c r="BL2407" i="1"/>
  <c r="BG2407" i="1"/>
  <c r="M2407" i="1"/>
  <c r="BI2407" i="1"/>
  <c r="BH2407" i="1"/>
  <c r="BF2407" i="1"/>
  <c r="BC2407" i="1"/>
  <c r="BD2407" i="1"/>
  <c r="Y2407" i="1"/>
  <c r="V2407" i="1"/>
  <c r="O2407" i="1"/>
  <c r="AT2406" i="1"/>
  <c r="L2406" i="1"/>
  <c r="AU2406" i="1"/>
  <c r="AX2406" i="1"/>
  <c r="AW2406" i="1"/>
  <c r="AV2406" i="1"/>
  <c r="AB2406" i="1"/>
  <c r="AY2406" i="1"/>
  <c r="Z2406" i="1"/>
  <c r="AZ2406" i="1"/>
  <c r="BA2406" i="1"/>
  <c r="BB2406" i="1"/>
  <c r="BE2406" i="1"/>
  <c r="U2406" i="1"/>
  <c r="T2406" i="1"/>
  <c r="BJ2406" i="1"/>
  <c r="BK2406" i="1"/>
  <c r="BL2406" i="1"/>
  <c r="BG2406" i="1"/>
  <c r="M2406" i="1"/>
  <c r="BI2406" i="1"/>
  <c r="BH2406" i="1"/>
  <c r="BF2406" i="1"/>
  <c r="BC2406" i="1"/>
  <c r="BD2406" i="1"/>
  <c r="Y2406" i="1"/>
  <c r="V2406" i="1"/>
  <c r="O2406" i="1"/>
  <c r="AT2405" i="1"/>
  <c r="L2405" i="1"/>
  <c r="AU2405" i="1"/>
  <c r="AX2405" i="1"/>
  <c r="AW2405" i="1"/>
  <c r="AV2405" i="1"/>
  <c r="AB2405" i="1"/>
  <c r="AY2405" i="1"/>
  <c r="Z2405" i="1"/>
  <c r="AZ2405" i="1"/>
  <c r="BA2405" i="1"/>
  <c r="BB2405" i="1"/>
  <c r="BE2405" i="1"/>
  <c r="U2405" i="1"/>
  <c r="T2405" i="1"/>
  <c r="BJ2405" i="1"/>
  <c r="BK2405" i="1"/>
  <c r="BL2405" i="1"/>
  <c r="BG2405" i="1"/>
  <c r="M2405" i="1"/>
  <c r="BI2405" i="1"/>
  <c r="BH2405" i="1"/>
  <c r="BF2405" i="1"/>
  <c r="BC2405" i="1"/>
  <c r="BD2405" i="1"/>
  <c r="Y2405" i="1"/>
  <c r="V2405" i="1"/>
  <c r="O2405" i="1"/>
  <c r="AT2404" i="1"/>
  <c r="L2404" i="1"/>
  <c r="AU2404" i="1"/>
  <c r="AX2404" i="1"/>
  <c r="AW2404" i="1"/>
  <c r="AV2404" i="1"/>
  <c r="AB2404" i="1"/>
  <c r="AY2404" i="1"/>
  <c r="Z2404" i="1"/>
  <c r="AZ2404" i="1"/>
  <c r="BA2404" i="1"/>
  <c r="BB2404" i="1"/>
  <c r="BE2404" i="1"/>
  <c r="U2404" i="1"/>
  <c r="T2404" i="1"/>
  <c r="BJ2404" i="1"/>
  <c r="BK2404" i="1"/>
  <c r="BL2404" i="1"/>
  <c r="BG2404" i="1"/>
  <c r="M2404" i="1"/>
  <c r="BI2404" i="1"/>
  <c r="BH2404" i="1"/>
  <c r="BF2404" i="1"/>
  <c r="BC2404" i="1"/>
  <c r="BD2404" i="1"/>
  <c r="Y2404" i="1"/>
  <c r="V2404" i="1"/>
  <c r="O2404" i="1"/>
  <c r="AT2403" i="1"/>
  <c r="L2403" i="1"/>
  <c r="AU2403" i="1"/>
  <c r="AX2403" i="1"/>
  <c r="AW2403" i="1"/>
  <c r="AV2403" i="1"/>
  <c r="AB2403" i="1"/>
  <c r="AY2403" i="1"/>
  <c r="Z2403" i="1"/>
  <c r="AZ2403" i="1"/>
  <c r="BA2403" i="1"/>
  <c r="BB2403" i="1"/>
  <c r="BE2403" i="1"/>
  <c r="U2403" i="1"/>
  <c r="T2403" i="1"/>
  <c r="BJ2403" i="1"/>
  <c r="BK2403" i="1"/>
  <c r="BL2403" i="1"/>
  <c r="BG2403" i="1"/>
  <c r="M2403" i="1"/>
  <c r="BI2403" i="1"/>
  <c r="BH2403" i="1"/>
  <c r="BF2403" i="1"/>
  <c r="BC2403" i="1"/>
  <c r="BD2403" i="1"/>
  <c r="Y2403" i="1"/>
  <c r="V2403" i="1"/>
  <c r="O2403" i="1"/>
  <c r="AT2402" i="1"/>
  <c r="L2402" i="1"/>
  <c r="AU2402" i="1"/>
  <c r="AX2402" i="1"/>
  <c r="AW2402" i="1"/>
  <c r="AV2402" i="1"/>
  <c r="AB2402" i="1"/>
  <c r="AY2402" i="1"/>
  <c r="Z2402" i="1"/>
  <c r="AZ2402" i="1"/>
  <c r="BA2402" i="1"/>
  <c r="BB2402" i="1"/>
  <c r="BE2402" i="1"/>
  <c r="U2402" i="1"/>
  <c r="T2402" i="1"/>
  <c r="BJ2402" i="1"/>
  <c r="BK2402" i="1"/>
  <c r="BL2402" i="1"/>
  <c r="BG2402" i="1"/>
  <c r="M2402" i="1"/>
  <c r="BI2402" i="1"/>
  <c r="BH2402" i="1"/>
  <c r="BF2402" i="1"/>
  <c r="BC2402" i="1"/>
  <c r="BD2402" i="1"/>
  <c r="Y2402" i="1"/>
  <c r="V2402" i="1"/>
  <c r="O2402" i="1"/>
  <c r="AT2401" i="1"/>
  <c r="L2401" i="1"/>
  <c r="AU2401" i="1"/>
  <c r="AX2401" i="1"/>
  <c r="AW2401" i="1"/>
  <c r="AV2401" i="1"/>
  <c r="AB2401" i="1"/>
  <c r="AY2401" i="1"/>
  <c r="Z2401" i="1"/>
  <c r="AZ2401" i="1"/>
  <c r="BA2401" i="1"/>
  <c r="BB2401" i="1"/>
  <c r="BE2401" i="1"/>
  <c r="U2401" i="1"/>
  <c r="T2401" i="1"/>
  <c r="BJ2401" i="1"/>
  <c r="BK2401" i="1"/>
  <c r="BL2401" i="1"/>
  <c r="BG2401" i="1"/>
  <c r="M2401" i="1"/>
  <c r="BI2401" i="1"/>
  <c r="BH2401" i="1"/>
  <c r="BF2401" i="1"/>
  <c r="BC2401" i="1"/>
  <c r="BD2401" i="1"/>
  <c r="Y2401" i="1"/>
  <c r="V2401" i="1"/>
  <c r="O2401" i="1"/>
  <c r="AT2400" i="1"/>
  <c r="L2400" i="1"/>
  <c r="AU2400" i="1"/>
  <c r="AX2400" i="1"/>
  <c r="AW2400" i="1"/>
  <c r="AV2400" i="1"/>
  <c r="AB2400" i="1"/>
  <c r="AY2400" i="1"/>
  <c r="Z2400" i="1"/>
  <c r="AZ2400" i="1"/>
  <c r="BA2400" i="1"/>
  <c r="BB2400" i="1"/>
  <c r="BE2400" i="1"/>
  <c r="U2400" i="1"/>
  <c r="T2400" i="1"/>
  <c r="BJ2400" i="1"/>
  <c r="BK2400" i="1"/>
  <c r="BL2400" i="1"/>
  <c r="BG2400" i="1"/>
  <c r="M2400" i="1"/>
  <c r="BI2400" i="1"/>
  <c r="BH2400" i="1"/>
  <c r="BF2400" i="1"/>
  <c r="BC2400" i="1"/>
  <c r="BD2400" i="1"/>
  <c r="Y2400" i="1"/>
  <c r="V2400" i="1"/>
  <c r="O2400" i="1"/>
  <c r="AT2399" i="1"/>
  <c r="L2399" i="1"/>
  <c r="AU2399" i="1"/>
  <c r="AX2399" i="1"/>
  <c r="AW2399" i="1"/>
  <c r="AV2399" i="1"/>
  <c r="AB2399" i="1"/>
  <c r="AY2399" i="1"/>
  <c r="Z2399" i="1"/>
  <c r="AZ2399" i="1"/>
  <c r="BA2399" i="1"/>
  <c r="BB2399" i="1"/>
  <c r="BE2399" i="1"/>
  <c r="U2399" i="1"/>
  <c r="T2399" i="1"/>
  <c r="BJ2399" i="1"/>
  <c r="BK2399" i="1"/>
  <c r="BL2399" i="1"/>
  <c r="BG2399" i="1"/>
  <c r="M2399" i="1"/>
  <c r="BI2399" i="1"/>
  <c r="BH2399" i="1"/>
  <c r="BF2399" i="1"/>
  <c r="BC2399" i="1"/>
  <c r="BD2399" i="1"/>
  <c r="Y2399" i="1"/>
  <c r="V2399" i="1"/>
  <c r="O2399" i="1"/>
  <c r="AT2398" i="1"/>
  <c r="L2398" i="1"/>
  <c r="AU2398" i="1"/>
  <c r="AX2398" i="1"/>
  <c r="AW2398" i="1"/>
  <c r="AV2398" i="1"/>
  <c r="AB2398" i="1"/>
  <c r="AY2398" i="1"/>
  <c r="Z2398" i="1"/>
  <c r="AZ2398" i="1"/>
  <c r="BA2398" i="1"/>
  <c r="BB2398" i="1"/>
  <c r="BE2398" i="1"/>
  <c r="U2398" i="1"/>
  <c r="T2398" i="1"/>
  <c r="BJ2398" i="1"/>
  <c r="BK2398" i="1"/>
  <c r="BL2398" i="1"/>
  <c r="BG2398" i="1"/>
  <c r="M2398" i="1"/>
  <c r="BI2398" i="1"/>
  <c r="BH2398" i="1"/>
  <c r="BF2398" i="1"/>
  <c r="BC2398" i="1"/>
  <c r="BD2398" i="1"/>
  <c r="Y2398" i="1"/>
  <c r="V2398" i="1"/>
  <c r="O2398" i="1"/>
  <c r="AT2397" i="1"/>
  <c r="L2397" i="1"/>
  <c r="AU2397" i="1"/>
  <c r="AX2397" i="1"/>
  <c r="AW2397" i="1"/>
  <c r="AV2397" i="1"/>
  <c r="AB2397" i="1"/>
  <c r="AY2397" i="1"/>
  <c r="Z2397" i="1"/>
  <c r="AZ2397" i="1"/>
  <c r="BA2397" i="1"/>
  <c r="BB2397" i="1"/>
  <c r="BE2397" i="1"/>
  <c r="U2397" i="1"/>
  <c r="T2397" i="1"/>
  <c r="BJ2397" i="1"/>
  <c r="BK2397" i="1"/>
  <c r="BL2397" i="1"/>
  <c r="BG2397" i="1"/>
  <c r="M2397" i="1"/>
  <c r="BI2397" i="1"/>
  <c r="BH2397" i="1"/>
  <c r="BF2397" i="1"/>
  <c r="BC2397" i="1"/>
  <c r="BD2397" i="1"/>
  <c r="Y2397" i="1"/>
  <c r="V2397" i="1"/>
  <c r="O2397" i="1"/>
  <c r="AT2396" i="1"/>
  <c r="L2396" i="1"/>
  <c r="AU2396" i="1"/>
  <c r="AX2396" i="1"/>
  <c r="AW2396" i="1"/>
  <c r="AV2396" i="1"/>
  <c r="AB2396" i="1"/>
  <c r="AY2396" i="1"/>
  <c r="Z2396" i="1"/>
  <c r="AZ2396" i="1"/>
  <c r="BA2396" i="1"/>
  <c r="BB2396" i="1"/>
  <c r="BE2396" i="1"/>
  <c r="U2396" i="1"/>
  <c r="T2396" i="1"/>
  <c r="BJ2396" i="1"/>
  <c r="BK2396" i="1"/>
  <c r="BL2396" i="1"/>
  <c r="BG2396" i="1"/>
  <c r="M2396" i="1"/>
  <c r="BI2396" i="1"/>
  <c r="BH2396" i="1"/>
  <c r="BF2396" i="1"/>
  <c r="BC2396" i="1"/>
  <c r="BD2396" i="1"/>
  <c r="Y2396" i="1"/>
  <c r="V2396" i="1"/>
  <c r="O2396" i="1"/>
  <c r="AT2395" i="1"/>
  <c r="L2395" i="1"/>
  <c r="AU2395" i="1"/>
  <c r="AX2395" i="1"/>
  <c r="AW2395" i="1"/>
  <c r="AV2395" i="1"/>
  <c r="AB2395" i="1"/>
  <c r="AY2395" i="1"/>
  <c r="Z2395" i="1"/>
  <c r="AZ2395" i="1"/>
  <c r="BA2395" i="1"/>
  <c r="BB2395" i="1"/>
  <c r="BE2395" i="1"/>
  <c r="U2395" i="1"/>
  <c r="T2395" i="1"/>
  <c r="BJ2395" i="1"/>
  <c r="BK2395" i="1"/>
  <c r="BL2395" i="1"/>
  <c r="BG2395" i="1"/>
  <c r="M2395" i="1"/>
  <c r="BI2395" i="1"/>
  <c r="BH2395" i="1"/>
  <c r="BF2395" i="1"/>
  <c r="BC2395" i="1"/>
  <c r="BD2395" i="1"/>
  <c r="Y2395" i="1"/>
  <c r="V2395" i="1"/>
  <c r="O2395" i="1"/>
  <c r="AT2394" i="1"/>
  <c r="L2394" i="1"/>
  <c r="AU2394" i="1"/>
  <c r="AX2394" i="1"/>
  <c r="AW2394" i="1"/>
  <c r="AV2394" i="1"/>
  <c r="AB2394" i="1"/>
  <c r="AY2394" i="1"/>
  <c r="Z2394" i="1"/>
  <c r="AZ2394" i="1"/>
  <c r="BA2394" i="1"/>
  <c r="BB2394" i="1"/>
  <c r="BE2394" i="1"/>
  <c r="U2394" i="1"/>
  <c r="T2394" i="1"/>
  <c r="BJ2394" i="1"/>
  <c r="BK2394" i="1"/>
  <c r="BL2394" i="1"/>
  <c r="BG2394" i="1"/>
  <c r="M2394" i="1"/>
  <c r="BI2394" i="1"/>
  <c r="BH2394" i="1"/>
  <c r="BF2394" i="1"/>
  <c r="BC2394" i="1"/>
  <c r="BD2394" i="1"/>
  <c r="Y2394" i="1"/>
  <c r="V2394" i="1"/>
  <c r="O2394" i="1"/>
  <c r="AT2393" i="1"/>
  <c r="L2393" i="1"/>
  <c r="AU2393" i="1"/>
  <c r="AX2393" i="1"/>
  <c r="AW2393" i="1"/>
  <c r="AV2393" i="1"/>
  <c r="AB2393" i="1"/>
  <c r="AY2393" i="1"/>
  <c r="Z2393" i="1"/>
  <c r="AZ2393" i="1"/>
  <c r="BA2393" i="1"/>
  <c r="BB2393" i="1"/>
  <c r="BE2393" i="1"/>
  <c r="U2393" i="1"/>
  <c r="T2393" i="1"/>
  <c r="BJ2393" i="1"/>
  <c r="BK2393" i="1"/>
  <c r="BL2393" i="1"/>
  <c r="BG2393" i="1"/>
  <c r="M2393" i="1"/>
  <c r="BI2393" i="1"/>
  <c r="BH2393" i="1"/>
  <c r="BF2393" i="1"/>
  <c r="BC2393" i="1"/>
  <c r="BD2393" i="1"/>
  <c r="Y2393" i="1"/>
  <c r="V2393" i="1"/>
  <c r="O2393" i="1"/>
  <c r="AT2392" i="1"/>
  <c r="L2392" i="1"/>
  <c r="AU2392" i="1"/>
  <c r="AX2392" i="1"/>
  <c r="AW2392" i="1"/>
  <c r="AV2392" i="1"/>
  <c r="AB2392" i="1"/>
  <c r="AY2392" i="1"/>
  <c r="Z2392" i="1"/>
  <c r="AZ2392" i="1"/>
  <c r="BA2392" i="1"/>
  <c r="BB2392" i="1"/>
  <c r="BE2392" i="1"/>
  <c r="U2392" i="1"/>
  <c r="T2392" i="1"/>
  <c r="BJ2392" i="1"/>
  <c r="BK2392" i="1"/>
  <c r="BL2392" i="1"/>
  <c r="BG2392" i="1"/>
  <c r="M2392" i="1"/>
  <c r="BI2392" i="1"/>
  <c r="BH2392" i="1"/>
  <c r="BF2392" i="1"/>
  <c r="BC2392" i="1"/>
  <c r="BD2392" i="1"/>
  <c r="Y2392" i="1"/>
  <c r="V2392" i="1"/>
  <c r="O2392" i="1"/>
  <c r="AT2391" i="1"/>
  <c r="L2391" i="1"/>
  <c r="AU2391" i="1"/>
  <c r="AX2391" i="1"/>
  <c r="AW2391" i="1"/>
  <c r="AV2391" i="1"/>
  <c r="AB2391" i="1"/>
  <c r="AY2391" i="1"/>
  <c r="Z2391" i="1"/>
  <c r="AZ2391" i="1"/>
  <c r="BA2391" i="1"/>
  <c r="BB2391" i="1"/>
  <c r="BE2391" i="1"/>
  <c r="U2391" i="1"/>
  <c r="T2391" i="1"/>
  <c r="BJ2391" i="1"/>
  <c r="BK2391" i="1"/>
  <c r="BL2391" i="1"/>
  <c r="BG2391" i="1"/>
  <c r="M2391" i="1"/>
  <c r="BI2391" i="1"/>
  <c r="BH2391" i="1"/>
  <c r="BF2391" i="1"/>
  <c r="BC2391" i="1"/>
  <c r="BD2391" i="1"/>
  <c r="Y2391" i="1"/>
  <c r="V2391" i="1"/>
  <c r="O2391" i="1"/>
  <c r="AT2390" i="1"/>
  <c r="L2390" i="1"/>
  <c r="AU2390" i="1"/>
  <c r="AX2390" i="1"/>
  <c r="AW2390" i="1"/>
  <c r="AV2390" i="1"/>
  <c r="AB2390" i="1"/>
  <c r="AY2390" i="1"/>
  <c r="Z2390" i="1"/>
  <c r="AZ2390" i="1"/>
  <c r="BA2390" i="1"/>
  <c r="BB2390" i="1"/>
  <c r="BE2390" i="1"/>
  <c r="U2390" i="1"/>
  <c r="T2390" i="1"/>
  <c r="BJ2390" i="1"/>
  <c r="BK2390" i="1"/>
  <c r="BL2390" i="1"/>
  <c r="BG2390" i="1"/>
  <c r="M2390" i="1"/>
  <c r="BI2390" i="1"/>
  <c r="BH2390" i="1"/>
  <c r="BF2390" i="1"/>
  <c r="BC2390" i="1"/>
  <c r="BD2390" i="1"/>
  <c r="Y2390" i="1"/>
  <c r="V2390" i="1"/>
  <c r="O2390" i="1"/>
  <c r="AT2389" i="1"/>
  <c r="L2389" i="1"/>
  <c r="AU2389" i="1"/>
  <c r="AX2389" i="1"/>
  <c r="AW2389" i="1"/>
  <c r="AV2389" i="1"/>
  <c r="AB2389" i="1"/>
  <c r="AY2389" i="1"/>
  <c r="Z2389" i="1"/>
  <c r="AZ2389" i="1"/>
  <c r="BA2389" i="1"/>
  <c r="BB2389" i="1"/>
  <c r="BE2389" i="1"/>
  <c r="U2389" i="1"/>
  <c r="T2389" i="1"/>
  <c r="BJ2389" i="1"/>
  <c r="BK2389" i="1"/>
  <c r="BL2389" i="1"/>
  <c r="BG2389" i="1"/>
  <c r="M2389" i="1"/>
  <c r="BI2389" i="1"/>
  <c r="BH2389" i="1"/>
  <c r="BF2389" i="1"/>
  <c r="BC2389" i="1"/>
  <c r="BD2389" i="1"/>
  <c r="Y2389" i="1"/>
  <c r="V2389" i="1"/>
  <c r="O2389" i="1"/>
  <c r="AT2388" i="1"/>
  <c r="L2388" i="1"/>
  <c r="AU2388" i="1"/>
  <c r="AX2388" i="1"/>
  <c r="AW2388" i="1"/>
  <c r="AV2388" i="1"/>
  <c r="AB2388" i="1"/>
  <c r="AY2388" i="1"/>
  <c r="Z2388" i="1"/>
  <c r="AZ2388" i="1"/>
  <c r="BA2388" i="1"/>
  <c r="BB2388" i="1"/>
  <c r="BE2388" i="1"/>
  <c r="U2388" i="1"/>
  <c r="T2388" i="1"/>
  <c r="BJ2388" i="1"/>
  <c r="BK2388" i="1"/>
  <c r="BL2388" i="1"/>
  <c r="BG2388" i="1"/>
  <c r="M2388" i="1"/>
  <c r="BI2388" i="1"/>
  <c r="BH2388" i="1"/>
  <c r="BF2388" i="1"/>
  <c r="BC2388" i="1"/>
  <c r="BD2388" i="1"/>
  <c r="Y2388" i="1"/>
  <c r="V2388" i="1"/>
  <c r="O2388" i="1"/>
  <c r="AT2387" i="1"/>
  <c r="L2387" i="1"/>
  <c r="AU2387" i="1"/>
  <c r="AX2387" i="1"/>
  <c r="AW2387" i="1"/>
  <c r="AV2387" i="1"/>
  <c r="AB2387" i="1"/>
  <c r="AY2387" i="1"/>
  <c r="Z2387" i="1"/>
  <c r="AZ2387" i="1"/>
  <c r="BA2387" i="1"/>
  <c r="BB2387" i="1"/>
  <c r="BE2387" i="1"/>
  <c r="U2387" i="1"/>
  <c r="T2387" i="1"/>
  <c r="BJ2387" i="1"/>
  <c r="BK2387" i="1"/>
  <c r="BL2387" i="1"/>
  <c r="BG2387" i="1"/>
  <c r="M2387" i="1"/>
  <c r="BI2387" i="1"/>
  <c r="BH2387" i="1"/>
  <c r="BF2387" i="1"/>
  <c r="BC2387" i="1"/>
  <c r="BD2387" i="1"/>
  <c r="Y2387" i="1"/>
  <c r="V2387" i="1"/>
  <c r="O2387" i="1"/>
  <c r="AT2386" i="1"/>
  <c r="L2386" i="1"/>
  <c r="AU2386" i="1"/>
  <c r="AX2386" i="1"/>
  <c r="AW2386" i="1"/>
  <c r="AV2386" i="1"/>
  <c r="AB2386" i="1"/>
  <c r="AY2386" i="1"/>
  <c r="Z2386" i="1"/>
  <c r="AZ2386" i="1"/>
  <c r="BA2386" i="1"/>
  <c r="BB2386" i="1"/>
  <c r="BE2386" i="1"/>
  <c r="U2386" i="1"/>
  <c r="T2386" i="1"/>
  <c r="BJ2386" i="1"/>
  <c r="BK2386" i="1"/>
  <c r="BL2386" i="1"/>
  <c r="BG2386" i="1"/>
  <c r="M2386" i="1"/>
  <c r="BI2386" i="1"/>
  <c r="BH2386" i="1"/>
  <c r="BF2386" i="1"/>
  <c r="BC2386" i="1"/>
  <c r="BD2386" i="1"/>
  <c r="Y2386" i="1"/>
  <c r="V2386" i="1"/>
  <c r="O2386" i="1"/>
  <c r="AT2385" i="1"/>
  <c r="L2385" i="1"/>
  <c r="AU2385" i="1"/>
  <c r="AX2385" i="1"/>
  <c r="AW2385" i="1"/>
  <c r="AV2385" i="1"/>
  <c r="AB2385" i="1"/>
  <c r="AY2385" i="1"/>
  <c r="Z2385" i="1"/>
  <c r="AZ2385" i="1"/>
  <c r="BA2385" i="1"/>
  <c r="BB2385" i="1"/>
  <c r="BE2385" i="1"/>
  <c r="U2385" i="1"/>
  <c r="T2385" i="1"/>
  <c r="BJ2385" i="1"/>
  <c r="BK2385" i="1"/>
  <c r="BL2385" i="1"/>
  <c r="BG2385" i="1"/>
  <c r="M2385" i="1"/>
  <c r="BI2385" i="1"/>
  <c r="BH2385" i="1"/>
  <c r="BF2385" i="1"/>
  <c r="BC2385" i="1"/>
  <c r="BD2385" i="1"/>
  <c r="Y2385" i="1"/>
  <c r="V2385" i="1"/>
  <c r="O2385" i="1"/>
  <c r="AT2384" i="1"/>
  <c r="L2384" i="1"/>
  <c r="AU2384" i="1"/>
  <c r="AX2384" i="1"/>
  <c r="AW2384" i="1"/>
  <c r="AV2384" i="1"/>
  <c r="AB2384" i="1"/>
  <c r="AY2384" i="1"/>
  <c r="Z2384" i="1"/>
  <c r="AZ2384" i="1"/>
  <c r="BA2384" i="1"/>
  <c r="BB2384" i="1"/>
  <c r="BE2384" i="1"/>
  <c r="U2384" i="1"/>
  <c r="T2384" i="1"/>
  <c r="BJ2384" i="1"/>
  <c r="BK2384" i="1"/>
  <c r="BL2384" i="1"/>
  <c r="BG2384" i="1"/>
  <c r="M2384" i="1"/>
  <c r="BI2384" i="1"/>
  <c r="BH2384" i="1"/>
  <c r="BF2384" i="1"/>
  <c r="BC2384" i="1"/>
  <c r="BD2384" i="1"/>
  <c r="Y2384" i="1"/>
  <c r="V2384" i="1"/>
  <c r="O2384" i="1"/>
  <c r="AT2383" i="1"/>
  <c r="L2383" i="1"/>
  <c r="AU2383" i="1"/>
  <c r="AX2383" i="1"/>
  <c r="AW2383" i="1"/>
  <c r="AV2383" i="1"/>
  <c r="AB2383" i="1"/>
  <c r="AY2383" i="1"/>
  <c r="Z2383" i="1"/>
  <c r="AZ2383" i="1"/>
  <c r="BA2383" i="1"/>
  <c r="BB2383" i="1"/>
  <c r="BE2383" i="1"/>
  <c r="U2383" i="1"/>
  <c r="T2383" i="1"/>
  <c r="BJ2383" i="1"/>
  <c r="BK2383" i="1"/>
  <c r="BL2383" i="1"/>
  <c r="BG2383" i="1"/>
  <c r="M2383" i="1"/>
  <c r="BI2383" i="1"/>
  <c r="BH2383" i="1"/>
  <c r="BF2383" i="1"/>
  <c r="BC2383" i="1"/>
  <c r="BD2383" i="1"/>
  <c r="Y2383" i="1"/>
  <c r="V2383" i="1"/>
  <c r="O2383" i="1"/>
  <c r="AT2382" i="1"/>
  <c r="L2382" i="1"/>
  <c r="AU2382" i="1"/>
  <c r="AX2382" i="1"/>
  <c r="AW2382" i="1"/>
  <c r="AV2382" i="1"/>
  <c r="AB2382" i="1"/>
  <c r="AY2382" i="1"/>
  <c r="Z2382" i="1"/>
  <c r="AZ2382" i="1"/>
  <c r="BA2382" i="1"/>
  <c r="BB2382" i="1"/>
  <c r="BE2382" i="1"/>
  <c r="U2382" i="1"/>
  <c r="T2382" i="1"/>
  <c r="BJ2382" i="1"/>
  <c r="BK2382" i="1"/>
  <c r="BL2382" i="1"/>
  <c r="BG2382" i="1"/>
  <c r="M2382" i="1"/>
  <c r="BI2382" i="1"/>
  <c r="BH2382" i="1"/>
  <c r="BF2382" i="1"/>
  <c r="BC2382" i="1"/>
  <c r="BD2382" i="1"/>
  <c r="Y2382" i="1"/>
  <c r="V2382" i="1"/>
  <c r="O2382" i="1"/>
  <c r="AT2381" i="1"/>
  <c r="L2381" i="1"/>
  <c r="AU2381" i="1"/>
  <c r="AX2381" i="1"/>
  <c r="AW2381" i="1"/>
  <c r="AV2381" i="1"/>
  <c r="AB2381" i="1"/>
  <c r="AY2381" i="1"/>
  <c r="Z2381" i="1"/>
  <c r="AZ2381" i="1"/>
  <c r="BA2381" i="1"/>
  <c r="BB2381" i="1"/>
  <c r="BE2381" i="1"/>
  <c r="U2381" i="1"/>
  <c r="T2381" i="1"/>
  <c r="BJ2381" i="1"/>
  <c r="BK2381" i="1"/>
  <c r="BL2381" i="1"/>
  <c r="BG2381" i="1"/>
  <c r="M2381" i="1"/>
  <c r="BI2381" i="1"/>
  <c r="BH2381" i="1"/>
  <c r="BF2381" i="1"/>
  <c r="BC2381" i="1"/>
  <c r="BD2381" i="1"/>
  <c r="Y2381" i="1"/>
  <c r="V2381" i="1"/>
  <c r="O2381" i="1"/>
  <c r="AT2380" i="1"/>
  <c r="L2380" i="1"/>
  <c r="AU2380" i="1"/>
  <c r="AX2380" i="1"/>
  <c r="AW2380" i="1"/>
  <c r="AV2380" i="1"/>
  <c r="AB2380" i="1"/>
  <c r="AY2380" i="1"/>
  <c r="Z2380" i="1"/>
  <c r="AZ2380" i="1"/>
  <c r="BA2380" i="1"/>
  <c r="BB2380" i="1"/>
  <c r="BE2380" i="1"/>
  <c r="U2380" i="1"/>
  <c r="T2380" i="1"/>
  <c r="BJ2380" i="1"/>
  <c r="BK2380" i="1"/>
  <c r="BL2380" i="1"/>
  <c r="BG2380" i="1"/>
  <c r="M2380" i="1"/>
  <c r="BI2380" i="1"/>
  <c r="BH2380" i="1"/>
  <c r="BF2380" i="1"/>
  <c r="BC2380" i="1"/>
  <c r="BD2380" i="1"/>
  <c r="Y2380" i="1"/>
  <c r="V2380" i="1"/>
  <c r="O2380" i="1"/>
  <c r="AT2379" i="1"/>
  <c r="L2379" i="1"/>
  <c r="AU2379" i="1"/>
  <c r="AX2379" i="1"/>
  <c r="AW2379" i="1"/>
  <c r="AV2379" i="1"/>
  <c r="AB2379" i="1"/>
  <c r="AY2379" i="1"/>
  <c r="Z2379" i="1"/>
  <c r="AZ2379" i="1"/>
  <c r="BA2379" i="1"/>
  <c r="BB2379" i="1"/>
  <c r="BE2379" i="1"/>
  <c r="U2379" i="1"/>
  <c r="T2379" i="1"/>
  <c r="BJ2379" i="1"/>
  <c r="BK2379" i="1"/>
  <c r="BL2379" i="1"/>
  <c r="BG2379" i="1"/>
  <c r="M2379" i="1"/>
  <c r="BI2379" i="1"/>
  <c r="BH2379" i="1"/>
  <c r="BF2379" i="1"/>
  <c r="BC2379" i="1"/>
  <c r="BD2379" i="1"/>
  <c r="Y2379" i="1"/>
  <c r="V2379" i="1"/>
  <c r="O2379" i="1"/>
  <c r="AT2378" i="1"/>
  <c r="L2378" i="1"/>
  <c r="AU2378" i="1"/>
  <c r="AX2378" i="1"/>
  <c r="AW2378" i="1"/>
  <c r="AV2378" i="1"/>
  <c r="AB2378" i="1"/>
  <c r="AY2378" i="1"/>
  <c r="Z2378" i="1"/>
  <c r="AZ2378" i="1"/>
  <c r="BA2378" i="1"/>
  <c r="BB2378" i="1"/>
  <c r="BE2378" i="1"/>
  <c r="U2378" i="1"/>
  <c r="T2378" i="1"/>
  <c r="BJ2378" i="1"/>
  <c r="BK2378" i="1"/>
  <c r="BL2378" i="1"/>
  <c r="BG2378" i="1"/>
  <c r="M2378" i="1"/>
  <c r="BI2378" i="1"/>
  <c r="BH2378" i="1"/>
  <c r="BF2378" i="1"/>
  <c r="BC2378" i="1"/>
  <c r="BD2378" i="1"/>
  <c r="Y2378" i="1"/>
  <c r="V2378" i="1"/>
  <c r="O2378" i="1"/>
  <c r="AT2377" i="1"/>
  <c r="L2377" i="1"/>
  <c r="AU2377" i="1"/>
  <c r="AX2377" i="1"/>
  <c r="AW2377" i="1"/>
  <c r="AV2377" i="1"/>
  <c r="AB2377" i="1"/>
  <c r="AY2377" i="1"/>
  <c r="Z2377" i="1"/>
  <c r="AZ2377" i="1"/>
  <c r="BA2377" i="1"/>
  <c r="BB2377" i="1"/>
  <c r="BE2377" i="1"/>
  <c r="U2377" i="1"/>
  <c r="T2377" i="1"/>
  <c r="BJ2377" i="1"/>
  <c r="BK2377" i="1"/>
  <c r="BL2377" i="1"/>
  <c r="BG2377" i="1"/>
  <c r="M2377" i="1"/>
  <c r="BI2377" i="1"/>
  <c r="BH2377" i="1"/>
  <c r="BF2377" i="1"/>
  <c r="BC2377" i="1"/>
  <c r="BD2377" i="1"/>
  <c r="Y2377" i="1"/>
  <c r="V2377" i="1"/>
  <c r="O2377" i="1"/>
  <c r="AT2376" i="1"/>
  <c r="L2376" i="1"/>
  <c r="AU2376" i="1"/>
  <c r="AX2376" i="1"/>
  <c r="AW2376" i="1"/>
  <c r="AV2376" i="1"/>
  <c r="AB2376" i="1"/>
  <c r="AY2376" i="1"/>
  <c r="Z2376" i="1"/>
  <c r="AZ2376" i="1"/>
  <c r="BA2376" i="1"/>
  <c r="BB2376" i="1"/>
  <c r="BE2376" i="1"/>
  <c r="U2376" i="1"/>
  <c r="T2376" i="1"/>
  <c r="BJ2376" i="1"/>
  <c r="BK2376" i="1"/>
  <c r="BL2376" i="1"/>
  <c r="BG2376" i="1"/>
  <c r="M2376" i="1"/>
  <c r="BI2376" i="1"/>
  <c r="BH2376" i="1"/>
  <c r="BF2376" i="1"/>
  <c r="BC2376" i="1"/>
  <c r="BD2376" i="1"/>
  <c r="Y2376" i="1"/>
  <c r="V2376" i="1"/>
  <c r="O2376" i="1"/>
  <c r="AT2375" i="1"/>
  <c r="L2375" i="1"/>
  <c r="AU2375" i="1"/>
  <c r="AX2375" i="1"/>
  <c r="AW2375" i="1"/>
  <c r="AV2375" i="1"/>
  <c r="AB2375" i="1"/>
  <c r="AY2375" i="1"/>
  <c r="Z2375" i="1"/>
  <c r="AZ2375" i="1"/>
  <c r="BA2375" i="1"/>
  <c r="BB2375" i="1"/>
  <c r="BE2375" i="1"/>
  <c r="U2375" i="1"/>
  <c r="T2375" i="1"/>
  <c r="BJ2375" i="1"/>
  <c r="BK2375" i="1"/>
  <c r="BL2375" i="1"/>
  <c r="BG2375" i="1"/>
  <c r="M2375" i="1"/>
  <c r="BI2375" i="1"/>
  <c r="BH2375" i="1"/>
  <c r="BF2375" i="1"/>
  <c r="BC2375" i="1"/>
  <c r="BD2375" i="1"/>
  <c r="Y2375" i="1"/>
  <c r="V2375" i="1"/>
  <c r="O2375" i="1"/>
  <c r="AT2374" i="1"/>
  <c r="L2374" i="1"/>
  <c r="AU2374" i="1"/>
  <c r="AX2374" i="1"/>
  <c r="AW2374" i="1"/>
  <c r="AV2374" i="1"/>
  <c r="AB2374" i="1"/>
  <c r="AY2374" i="1"/>
  <c r="Z2374" i="1"/>
  <c r="AZ2374" i="1"/>
  <c r="BA2374" i="1"/>
  <c r="BB2374" i="1"/>
  <c r="BE2374" i="1"/>
  <c r="U2374" i="1"/>
  <c r="T2374" i="1"/>
  <c r="BJ2374" i="1"/>
  <c r="BK2374" i="1"/>
  <c r="BL2374" i="1"/>
  <c r="BG2374" i="1"/>
  <c r="M2374" i="1"/>
  <c r="BI2374" i="1"/>
  <c r="BH2374" i="1"/>
  <c r="BF2374" i="1"/>
  <c r="BC2374" i="1"/>
  <c r="BD2374" i="1"/>
  <c r="Y2374" i="1"/>
  <c r="V2374" i="1"/>
  <c r="O2374" i="1"/>
  <c r="AT2373" i="1"/>
  <c r="L2373" i="1"/>
  <c r="AU2373" i="1"/>
  <c r="AX2373" i="1"/>
  <c r="AW2373" i="1"/>
  <c r="AV2373" i="1"/>
  <c r="AB2373" i="1"/>
  <c r="AY2373" i="1"/>
  <c r="Z2373" i="1"/>
  <c r="AZ2373" i="1"/>
  <c r="BA2373" i="1"/>
  <c r="BB2373" i="1"/>
  <c r="BE2373" i="1"/>
  <c r="U2373" i="1"/>
  <c r="T2373" i="1"/>
  <c r="BJ2373" i="1"/>
  <c r="BK2373" i="1"/>
  <c r="BL2373" i="1"/>
  <c r="BG2373" i="1"/>
  <c r="M2373" i="1"/>
  <c r="BI2373" i="1"/>
  <c r="BH2373" i="1"/>
  <c r="BF2373" i="1"/>
  <c r="BC2373" i="1"/>
  <c r="BD2373" i="1"/>
  <c r="Y2373" i="1"/>
  <c r="V2373" i="1"/>
  <c r="O2373" i="1"/>
  <c r="AT2372" i="1"/>
  <c r="L2372" i="1"/>
  <c r="AU2372" i="1"/>
  <c r="AX2372" i="1"/>
  <c r="AW2372" i="1"/>
  <c r="AV2372" i="1"/>
  <c r="AB2372" i="1"/>
  <c r="AY2372" i="1"/>
  <c r="Z2372" i="1"/>
  <c r="AZ2372" i="1"/>
  <c r="BA2372" i="1"/>
  <c r="BB2372" i="1"/>
  <c r="BE2372" i="1"/>
  <c r="U2372" i="1"/>
  <c r="T2372" i="1"/>
  <c r="BJ2372" i="1"/>
  <c r="BK2372" i="1"/>
  <c r="BL2372" i="1"/>
  <c r="BG2372" i="1"/>
  <c r="M2372" i="1"/>
  <c r="BI2372" i="1"/>
  <c r="BH2372" i="1"/>
  <c r="BF2372" i="1"/>
  <c r="BC2372" i="1"/>
  <c r="BD2372" i="1"/>
  <c r="Y2372" i="1"/>
  <c r="V2372" i="1"/>
  <c r="O2372" i="1"/>
  <c r="AT2371" i="1"/>
  <c r="L2371" i="1"/>
  <c r="AU2371" i="1"/>
  <c r="AX2371" i="1"/>
  <c r="AW2371" i="1"/>
  <c r="AV2371" i="1"/>
  <c r="AB2371" i="1"/>
  <c r="AY2371" i="1"/>
  <c r="Z2371" i="1"/>
  <c r="AZ2371" i="1"/>
  <c r="BA2371" i="1"/>
  <c r="BB2371" i="1"/>
  <c r="BE2371" i="1"/>
  <c r="U2371" i="1"/>
  <c r="T2371" i="1"/>
  <c r="BJ2371" i="1"/>
  <c r="BK2371" i="1"/>
  <c r="BL2371" i="1"/>
  <c r="BG2371" i="1"/>
  <c r="M2371" i="1"/>
  <c r="BI2371" i="1"/>
  <c r="BH2371" i="1"/>
  <c r="BF2371" i="1"/>
  <c r="BC2371" i="1"/>
  <c r="BD2371" i="1"/>
  <c r="Y2371" i="1"/>
  <c r="V2371" i="1"/>
  <c r="O2371" i="1"/>
  <c r="AT2370" i="1"/>
  <c r="L2370" i="1"/>
  <c r="AU2370" i="1"/>
  <c r="AX2370" i="1"/>
  <c r="AW2370" i="1"/>
  <c r="AV2370" i="1"/>
  <c r="AB2370" i="1"/>
  <c r="AY2370" i="1"/>
  <c r="Z2370" i="1"/>
  <c r="AZ2370" i="1"/>
  <c r="BA2370" i="1"/>
  <c r="BB2370" i="1"/>
  <c r="BE2370" i="1"/>
  <c r="U2370" i="1"/>
  <c r="T2370" i="1"/>
  <c r="BJ2370" i="1"/>
  <c r="BK2370" i="1"/>
  <c r="BL2370" i="1"/>
  <c r="BG2370" i="1"/>
  <c r="M2370" i="1"/>
  <c r="BI2370" i="1"/>
  <c r="BH2370" i="1"/>
  <c r="BF2370" i="1"/>
  <c r="BC2370" i="1"/>
  <c r="BD2370" i="1"/>
  <c r="Y2370" i="1"/>
  <c r="V2370" i="1"/>
  <c r="O2370" i="1"/>
  <c r="AT2369" i="1"/>
  <c r="L2369" i="1"/>
  <c r="AU2369" i="1"/>
  <c r="AX2369" i="1"/>
  <c r="AW2369" i="1"/>
  <c r="AV2369" i="1"/>
  <c r="AB2369" i="1"/>
  <c r="AY2369" i="1"/>
  <c r="Z2369" i="1"/>
  <c r="AZ2369" i="1"/>
  <c r="BA2369" i="1"/>
  <c r="BB2369" i="1"/>
  <c r="BE2369" i="1"/>
  <c r="U2369" i="1"/>
  <c r="T2369" i="1"/>
  <c r="BJ2369" i="1"/>
  <c r="BK2369" i="1"/>
  <c r="BL2369" i="1"/>
  <c r="BG2369" i="1"/>
  <c r="M2369" i="1"/>
  <c r="BI2369" i="1"/>
  <c r="BH2369" i="1"/>
  <c r="BF2369" i="1"/>
  <c r="BC2369" i="1"/>
  <c r="BD2369" i="1"/>
  <c r="Y2369" i="1"/>
  <c r="V2369" i="1"/>
  <c r="O2369" i="1"/>
  <c r="AT2368" i="1"/>
  <c r="L2368" i="1"/>
  <c r="AU2368" i="1"/>
  <c r="AX2368" i="1"/>
  <c r="AW2368" i="1"/>
  <c r="AV2368" i="1"/>
  <c r="AB2368" i="1"/>
  <c r="AY2368" i="1"/>
  <c r="Z2368" i="1"/>
  <c r="AZ2368" i="1"/>
  <c r="BA2368" i="1"/>
  <c r="BB2368" i="1"/>
  <c r="BE2368" i="1"/>
  <c r="U2368" i="1"/>
  <c r="T2368" i="1"/>
  <c r="BJ2368" i="1"/>
  <c r="BK2368" i="1"/>
  <c r="BL2368" i="1"/>
  <c r="BG2368" i="1"/>
  <c r="M2368" i="1"/>
  <c r="BI2368" i="1"/>
  <c r="BH2368" i="1"/>
  <c r="BF2368" i="1"/>
  <c r="BC2368" i="1"/>
  <c r="BD2368" i="1"/>
  <c r="Y2368" i="1"/>
  <c r="V2368" i="1"/>
  <c r="O2368" i="1"/>
  <c r="AT2367" i="1"/>
  <c r="L2367" i="1"/>
  <c r="AU2367" i="1"/>
  <c r="AX2367" i="1"/>
  <c r="AW2367" i="1"/>
  <c r="AV2367" i="1"/>
  <c r="AB2367" i="1"/>
  <c r="AY2367" i="1"/>
  <c r="Z2367" i="1"/>
  <c r="AZ2367" i="1"/>
  <c r="BA2367" i="1"/>
  <c r="BB2367" i="1"/>
  <c r="BE2367" i="1"/>
  <c r="U2367" i="1"/>
  <c r="T2367" i="1"/>
  <c r="BJ2367" i="1"/>
  <c r="BK2367" i="1"/>
  <c r="BL2367" i="1"/>
  <c r="BG2367" i="1"/>
  <c r="M2367" i="1"/>
  <c r="BI2367" i="1"/>
  <c r="BH2367" i="1"/>
  <c r="BF2367" i="1"/>
  <c r="BC2367" i="1"/>
  <c r="BD2367" i="1"/>
  <c r="Y2367" i="1"/>
  <c r="V2367" i="1"/>
  <c r="O2367" i="1"/>
  <c r="AT2366" i="1"/>
  <c r="L2366" i="1"/>
  <c r="AU2366" i="1"/>
  <c r="AX2366" i="1"/>
  <c r="AW2366" i="1"/>
  <c r="AV2366" i="1"/>
  <c r="AB2366" i="1"/>
  <c r="AY2366" i="1"/>
  <c r="Z2366" i="1"/>
  <c r="AZ2366" i="1"/>
  <c r="BA2366" i="1"/>
  <c r="BB2366" i="1"/>
  <c r="BE2366" i="1"/>
  <c r="U2366" i="1"/>
  <c r="T2366" i="1"/>
  <c r="BJ2366" i="1"/>
  <c r="BK2366" i="1"/>
  <c r="BL2366" i="1"/>
  <c r="BG2366" i="1"/>
  <c r="M2366" i="1"/>
  <c r="BI2366" i="1"/>
  <c r="BH2366" i="1"/>
  <c r="BF2366" i="1"/>
  <c r="BC2366" i="1"/>
  <c r="BD2366" i="1"/>
  <c r="Y2366" i="1"/>
  <c r="V2366" i="1"/>
  <c r="O2366" i="1"/>
  <c r="AT2365" i="1"/>
  <c r="L2365" i="1"/>
  <c r="AU2365" i="1"/>
  <c r="AX2365" i="1"/>
  <c r="AW2365" i="1"/>
  <c r="AV2365" i="1"/>
  <c r="AB2365" i="1"/>
  <c r="AY2365" i="1"/>
  <c r="Z2365" i="1"/>
  <c r="AZ2365" i="1"/>
  <c r="BA2365" i="1"/>
  <c r="BB2365" i="1"/>
  <c r="BE2365" i="1"/>
  <c r="U2365" i="1"/>
  <c r="T2365" i="1"/>
  <c r="BJ2365" i="1"/>
  <c r="BK2365" i="1"/>
  <c r="BL2365" i="1"/>
  <c r="BG2365" i="1"/>
  <c r="M2365" i="1"/>
  <c r="BI2365" i="1"/>
  <c r="BH2365" i="1"/>
  <c r="BF2365" i="1"/>
  <c r="BC2365" i="1"/>
  <c r="BD2365" i="1"/>
  <c r="Y2365" i="1"/>
  <c r="V2365" i="1"/>
  <c r="O2365" i="1"/>
  <c r="AT2364" i="1"/>
  <c r="L2364" i="1"/>
  <c r="AU2364" i="1"/>
  <c r="AX2364" i="1"/>
  <c r="AW2364" i="1"/>
  <c r="AV2364" i="1"/>
  <c r="AB2364" i="1"/>
  <c r="AY2364" i="1"/>
  <c r="Z2364" i="1"/>
  <c r="AZ2364" i="1"/>
  <c r="BA2364" i="1"/>
  <c r="BB2364" i="1"/>
  <c r="BE2364" i="1"/>
  <c r="U2364" i="1"/>
  <c r="T2364" i="1"/>
  <c r="BJ2364" i="1"/>
  <c r="BK2364" i="1"/>
  <c r="BL2364" i="1"/>
  <c r="BG2364" i="1"/>
  <c r="M2364" i="1"/>
  <c r="BI2364" i="1"/>
  <c r="BH2364" i="1"/>
  <c r="BF2364" i="1"/>
  <c r="BC2364" i="1"/>
  <c r="BD2364" i="1"/>
  <c r="Y2364" i="1"/>
  <c r="V2364" i="1"/>
  <c r="O2364" i="1"/>
  <c r="AT2363" i="1"/>
  <c r="L2363" i="1"/>
  <c r="AU2363" i="1"/>
  <c r="AX2363" i="1"/>
  <c r="AW2363" i="1"/>
  <c r="AV2363" i="1"/>
  <c r="AB2363" i="1"/>
  <c r="AY2363" i="1"/>
  <c r="Z2363" i="1"/>
  <c r="AZ2363" i="1"/>
  <c r="BA2363" i="1"/>
  <c r="BB2363" i="1"/>
  <c r="BE2363" i="1"/>
  <c r="U2363" i="1"/>
  <c r="T2363" i="1"/>
  <c r="BJ2363" i="1"/>
  <c r="BK2363" i="1"/>
  <c r="BL2363" i="1"/>
  <c r="BG2363" i="1"/>
  <c r="M2363" i="1"/>
  <c r="BI2363" i="1"/>
  <c r="BH2363" i="1"/>
  <c r="BF2363" i="1"/>
  <c r="BC2363" i="1"/>
  <c r="BD2363" i="1"/>
  <c r="Y2363" i="1"/>
  <c r="V2363" i="1"/>
  <c r="O2363" i="1"/>
  <c r="AT2362" i="1"/>
  <c r="L2362" i="1"/>
  <c r="AU2362" i="1"/>
  <c r="AX2362" i="1"/>
  <c r="AW2362" i="1"/>
  <c r="AV2362" i="1"/>
  <c r="AB2362" i="1"/>
  <c r="AY2362" i="1"/>
  <c r="Z2362" i="1"/>
  <c r="AZ2362" i="1"/>
  <c r="BA2362" i="1"/>
  <c r="BB2362" i="1"/>
  <c r="BE2362" i="1"/>
  <c r="U2362" i="1"/>
  <c r="T2362" i="1"/>
  <c r="BJ2362" i="1"/>
  <c r="BK2362" i="1"/>
  <c r="BL2362" i="1"/>
  <c r="BG2362" i="1"/>
  <c r="M2362" i="1"/>
  <c r="BI2362" i="1"/>
  <c r="BH2362" i="1"/>
  <c r="BF2362" i="1"/>
  <c r="BC2362" i="1"/>
  <c r="BD2362" i="1"/>
  <c r="Y2362" i="1"/>
  <c r="V2362" i="1"/>
  <c r="O2362" i="1"/>
  <c r="AT2361" i="1"/>
  <c r="L2361" i="1"/>
  <c r="AU2361" i="1"/>
  <c r="AX2361" i="1"/>
  <c r="AW2361" i="1"/>
  <c r="AV2361" i="1"/>
  <c r="AB2361" i="1"/>
  <c r="AY2361" i="1"/>
  <c r="Z2361" i="1"/>
  <c r="AZ2361" i="1"/>
  <c r="BA2361" i="1"/>
  <c r="BB2361" i="1"/>
  <c r="BE2361" i="1"/>
  <c r="U2361" i="1"/>
  <c r="T2361" i="1"/>
  <c r="BJ2361" i="1"/>
  <c r="BK2361" i="1"/>
  <c r="BL2361" i="1"/>
  <c r="BG2361" i="1"/>
  <c r="M2361" i="1"/>
  <c r="BI2361" i="1"/>
  <c r="BH2361" i="1"/>
  <c r="BF2361" i="1"/>
  <c r="BC2361" i="1"/>
  <c r="BD2361" i="1"/>
  <c r="Y2361" i="1"/>
  <c r="V2361" i="1"/>
  <c r="O2361" i="1"/>
  <c r="AT2360" i="1"/>
  <c r="L2360" i="1"/>
  <c r="AU2360" i="1"/>
  <c r="AX2360" i="1"/>
  <c r="AW2360" i="1"/>
  <c r="AV2360" i="1"/>
  <c r="AB2360" i="1"/>
  <c r="AY2360" i="1"/>
  <c r="Z2360" i="1"/>
  <c r="AZ2360" i="1"/>
  <c r="BA2360" i="1"/>
  <c r="BB2360" i="1"/>
  <c r="BE2360" i="1"/>
  <c r="U2360" i="1"/>
  <c r="T2360" i="1"/>
  <c r="BJ2360" i="1"/>
  <c r="BK2360" i="1"/>
  <c r="BL2360" i="1"/>
  <c r="BG2360" i="1"/>
  <c r="M2360" i="1"/>
  <c r="BI2360" i="1"/>
  <c r="BH2360" i="1"/>
  <c r="BF2360" i="1"/>
  <c r="BC2360" i="1"/>
  <c r="BD2360" i="1"/>
  <c r="Y2360" i="1"/>
  <c r="V2360" i="1"/>
  <c r="O2360" i="1"/>
  <c r="AT2359" i="1"/>
  <c r="L2359" i="1"/>
  <c r="AU2359" i="1"/>
  <c r="AX2359" i="1"/>
  <c r="AW2359" i="1"/>
  <c r="AV2359" i="1"/>
  <c r="AB2359" i="1"/>
  <c r="AY2359" i="1"/>
  <c r="Z2359" i="1"/>
  <c r="AZ2359" i="1"/>
  <c r="BA2359" i="1"/>
  <c r="BB2359" i="1"/>
  <c r="BE2359" i="1"/>
  <c r="U2359" i="1"/>
  <c r="T2359" i="1"/>
  <c r="BJ2359" i="1"/>
  <c r="BK2359" i="1"/>
  <c r="BL2359" i="1"/>
  <c r="BG2359" i="1"/>
  <c r="M2359" i="1"/>
  <c r="BI2359" i="1"/>
  <c r="BH2359" i="1"/>
  <c r="BF2359" i="1"/>
  <c r="BC2359" i="1"/>
  <c r="BD2359" i="1"/>
  <c r="Y2359" i="1"/>
  <c r="V2359" i="1"/>
  <c r="O2359" i="1"/>
  <c r="AT2358" i="1"/>
  <c r="L2358" i="1"/>
  <c r="AU2358" i="1"/>
  <c r="AX2358" i="1"/>
  <c r="AW2358" i="1"/>
  <c r="AV2358" i="1"/>
  <c r="AB2358" i="1"/>
  <c r="AY2358" i="1"/>
  <c r="Z2358" i="1"/>
  <c r="AZ2358" i="1"/>
  <c r="BA2358" i="1"/>
  <c r="BB2358" i="1"/>
  <c r="BE2358" i="1"/>
  <c r="U2358" i="1"/>
  <c r="T2358" i="1"/>
  <c r="BJ2358" i="1"/>
  <c r="BK2358" i="1"/>
  <c r="BL2358" i="1"/>
  <c r="BG2358" i="1"/>
  <c r="M2358" i="1"/>
  <c r="BI2358" i="1"/>
  <c r="BH2358" i="1"/>
  <c r="BF2358" i="1"/>
  <c r="BC2358" i="1"/>
  <c r="BD2358" i="1"/>
  <c r="Y2358" i="1"/>
  <c r="V2358" i="1"/>
  <c r="O2358" i="1"/>
  <c r="AT2357" i="1"/>
  <c r="L2357" i="1"/>
  <c r="AU2357" i="1"/>
  <c r="AX2357" i="1"/>
  <c r="AW2357" i="1"/>
  <c r="AV2357" i="1"/>
  <c r="AB2357" i="1"/>
  <c r="AY2357" i="1"/>
  <c r="Z2357" i="1"/>
  <c r="AZ2357" i="1"/>
  <c r="BA2357" i="1"/>
  <c r="BB2357" i="1"/>
  <c r="BE2357" i="1"/>
  <c r="U2357" i="1"/>
  <c r="T2357" i="1"/>
  <c r="BJ2357" i="1"/>
  <c r="BK2357" i="1"/>
  <c r="BL2357" i="1"/>
  <c r="BG2357" i="1"/>
  <c r="M2357" i="1"/>
  <c r="BI2357" i="1"/>
  <c r="BH2357" i="1"/>
  <c r="BF2357" i="1"/>
  <c r="BC2357" i="1"/>
  <c r="BD2357" i="1"/>
  <c r="Y2357" i="1"/>
  <c r="V2357" i="1"/>
  <c r="O2357" i="1"/>
  <c r="AT2356" i="1"/>
  <c r="L2356" i="1"/>
  <c r="AU2356" i="1"/>
  <c r="AX2356" i="1"/>
  <c r="AW2356" i="1"/>
  <c r="AV2356" i="1"/>
  <c r="AB2356" i="1"/>
  <c r="AY2356" i="1"/>
  <c r="Z2356" i="1"/>
  <c r="AZ2356" i="1"/>
  <c r="BA2356" i="1"/>
  <c r="BB2356" i="1"/>
  <c r="BE2356" i="1"/>
  <c r="U2356" i="1"/>
  <c r="T2356" i="1"/>
  <c r="BJ2356" i="1"/>
  <c r="BK2356" i="1"/>
  <c r="BL2356" i="1"/>
  <c r="BG2356" i="1"/>
  <c r="M2356" i="1"/>
  <c r="BI2356" i="1"/>
  <c r="BH2356" i="1"/>
  <c r="BF2356" i="1"/>
  <c r="BC2356" i="1"/>
  <c r="BD2356" i="1"/>
  <c r="Y2356" i="1"/>
  <c r="V2356" i="1"/>
  <c r="O2356" i="1"/>
  <c r="AT2355" i="1"/>
  <c r="L2355" i="1"/>
  <c r="AU2355" i="1"/>
  <c r="AX2355" i="1"/>
  <c r="AW2355" i="1"/>
  <c r="AV2355" i="1"/>
  <c r="AB2355" i="1"/>
  <c r="AY2355" i="1"/>
  <c r="Z2355" i="1"/>
  <c r="AZ2355" i="1"/>
  <c r="BA2355" i="1"/>
  <c r="BB2355" i="1"/>
  <c r="BE2355" i="1"/>
  <c r="U2355" i="1"/>
  <c r="T2355" i="1"/>
  <c r="BJ2355" i="1"/>
  <c r="BK2355" i="1"/>
  <c r="BL2355" i="1"/>
  <c r="BG2355" i="1"/>
  <c r="M2355" i="1"/>
  <c r="BI2355" i="1"/>
  <c r="BH2355" i="1"/>
  <c r="BF2355" i="1"/>
  <c r="BC2355" i="1"/>
  <c r="BD2355" i="1"/>
  <c r="Y2355" i="1"/>
  <c r="V2355" i="1"/>
  <c r="O2355" i="1"/>
  <c r="AT2354" i="1"/>
  <c r="L2354" i="1"/>
  <c r="AU2354" i="1"/>
  <c r="AX2354" i="1"/>
  <c r="AW2354" i="1"/>
  <c r="AV2354" i="1"/>
  <c r="AB2354" i="1"/>
  <c r="AY2354" i="1"/>
  <c r="Z2354" i="1"/>
  <c r="AZ2354" i="1"/>
  <c r="BA2354" i="1"/>
  <c r="BB2354" i="1"/>
  <c r="BE2354" i="1"/>
  <c r="U2354" i="1"/>
  <c r="T2354" i="1"/>
  <c r="BJ2354" i="1"/>
  <c r="BK2354" i="1"/>
  <c r="BL2354" i="1"/>
  <c r="BG2354" i="1"/>
  <c r="M2354" i="1"/>
  <c r="BI2354" i="1"/>
  <c r="BH2354" i="1"/>
  <c r="BF2354" i="1"/>
  <c r="BC2354" i="1"/>
  <c r="BD2354" i="1"/>
  <c r="Y2354" i="1"/>
  <c r="V2354" i="1"/>
  <c r="O2354" i="1"/>
  <c r="AT2353" i="1"/>
  <c r="L2353" i="1"/>
  <c r="AU2353" i="1"/>
  <c r="AX2353" i="1"/>
  <c r="AW2353" i="1"/>
  <c r="AV2353" i="1"/>
  <c r="AB2353" i="1"/>
  <c r="AY2353" i="1"/>
  <c r="Z2353" i="1"/>
  <c r="AZ2353" i="1"/>
  <c r="BA2353" i="1"/>
  <c r="BB2353" i="1"/>
  <c r="BE2353" i="1"/>
  <c r="U2353" i="1"/>
  <c r="T2353" i="1"/>
  <c r="BJ2353" i="1"/>
  <c r="BK2353" i="1"/>
  <c r="BL2353" i="1"/>
  <c r="BG2353" i="1"/>
  <c r="M2353" i="1"/>
  <c r="BI2353" i="1"/>
  <c r="BH2353" i="1"/>
  <c r="BF2353" i="1"/>
  <c r="BC2353" i="1"/>
  <c r="BD2353" i="1"/>
  <c r="Y2353" i="1"/>
  <c r="V2353" i="1"/>
  <c r="O2353" i="1"/>
  <c r="AT2352" i="1"/>
  <c r="L2352" i="1"/>
  <c r="AU2352" i="1"/>
  <c r="AX2352" i="1"/>
  <c r="AW2352" i="1"/>
  <c r="AV2352" i="1"/>
  <c r="AB2352" i="1"/>
  <c r="AY2352" i="1"/>
  <c r="Z2352" i="1"/>
  <c r="AZ2352" i="1"/>
  <c r="BA2352" i="1"/>
  <c r="BB2352" i="1"/>
  <c r="BE2352" i="1"/>
  <c r="U2352" i="1"/>
  <c r="T2352" i="1"/>
  <c r="BJ2352" i="1"/>
  <c r="BK2352" i="1"/>
  <c r="BL2352" i="1"/>
  <c r="BG2352" i="1"/>
  <c r="M2352" i="1"/>
  <c r="BI2352" i="1"/>
  <c r="BH2352" i="1"/>
  <c r="BF2352" i="1"/>
  <c r="BC2352" i="1"/>
  <c r="BD2352" i="1"/>
  <c r="Y2352" i="1"/>
  <c r="V2352" i="1"/>
  <c r="O2352" i="1"/>
  <c r="AT2351" i="1"/>
  <c r="L2351" i="1"/>
  <c r="AU2351" i="1"/>
  <c r="AX2351" i="1"/>
  <c r="AW2351" i="1"/>
  <c r="AV2351" i="1"/>
  <c r="AB2351" i="1"/>
  <c r="AY2351" i="1"/>
  <c r="Z2351" i="1"/>
  <c r="AZ2351" i="1"/>
  <c r="BA2351" i="1"/>
  <c r="BB2351" i="1"/>
  <c r="BE2351" i="1"/>
  <c r="U2351" i="1"/>
  <c r="T2351" i="1"/>
  <c r="BJ2351" i="1"/>
  <c r="BK2351" i="1"/>
  <c r="BL2351" i="1"/>
  <c r="BG2351" i="1"/>
  <c r="M2351" i="1"/>
  <c r="BI2351" i="1"/>
  <c r="BH2351" i="1"/>
  <c r="BF2351" i="1"/>
  <c r="BC2351" i="1"/>
  <c r="BD2351" i="1"/>
  <c r="Y2351" i="1"/>
  <c r="V2351" i="1"/>
  <c r="O2351" i="1"/>
  <c r="AT2350" i="1"/>
  <c r="L2350" i="1"/>
  <c r="AU2350" i="1"/>
  <c r="AX2350" i="1"/>
  <c r="AW2350" i="1"/>
  <c r="AV2350" i="1"/>
  <c r="AB2350" i="1"/>
  <c r="AY2350" i="1"/>
  <c r="Z2350" i="1"/>
  <c r="AZ2350" i="1"/>
  <c r="BA2350" i="1"/>
  <c r="BB2350" i="1"/>
  <c r="BE2350" i="1"/>
  <c r="U2350" i="1"/>
  <c r="T2350" i="1"/>
  <c r="BJ2350" i="1"/>
  <c r="BK2350" i="1"/>
  <c r="BL2350" i="1"/>
  <c r="BG2350" i="1"/>
  <c r="M2350" i="1"/>
  <c r="BI2350" i="1"/>
  <c r="BH2350" i="1"/>
  <c r="BF2350" i="1"/>
  <c r="BC2350" i="1"/>
  <c r="BD2350" i="1"/>
  <c r="Y2350" i="1"/>
  <c r="V2350" i="1"/>
  <c r="O2350" i="1"/>
  <c r="AT2349" i="1"/>
  <c r="L2349" i="1"/>
  <c r="AU2349" i="1"/>
  <c r="AX2349" i="1"/>
  <c r="AW2349" i="1"/>
  <c r="AV2349" i="1"/>
  <c r="AB2349" i="1"/>
  <c r="AY2349" i="1"/>
  <c r="Z2349" i="1"/>
  <c r="AZ2349" i="1"/>
  <c r="BA2349" i="1"/>
  <c r="BB2349" i="1"/>
  <c r="BE2349" i="1"/>
  <c r="U2349" i="1"/>
  <c r="T2349" i="1"/>
  <c r="BJ2349" i="1"/>
  <c r="BK2349" i="1"/>
  <c r="BL2349" i="1"/>
  <c r="BG2349" i="1"/>
  <c r="M2349" i="1"/>
  <c r="BI2349" i="1"/>
  <c r="BH2349" i="1"/>
  <c r="BF2349" i="1"/>
  <c r="BC2349" i="1"/>
  <c r="BD2349" i="1"/>
  <c r="Y2349" i="1"/>
  <c r="V2349" i="1"/>
  <c r="O2349" i="1"/>
  <c r="AT2348" i="1"/>
  <c r="L2348" i="1"/>
  <c r="AU2348" i="1"/>
  <c r="AX2348" i="1"/>
  <c r="AW2348" i="1"/>
  <c r="AV2348" i="1"/>
  <c r="AB2348" i="1"/>
  <c r="AY2348" i="1"/>
  <c r="Z2348" i="1"/>
  <c r="AZ2348" i="1"/>
  <c r="BA2348" i="1"/>
  <c r="BB2348" i="1"/>
  <c r="BE2348" i="1"/>
  <c r="U2348" i="1"/>
  <c r="T2348" i="1"/>
  <c r="BJ2348" i="1"/>
  <c r="BK2348" i="1"/>
  <c r="BL2348" i="1"/>
  <c r="BG2348" i="1"/>
  <c r="M2348" i="1"/>
  <c r="BI2348" i="1"/>
  <c r="BH2348" i="1"/>
  <c r="BF2348" i="1"/>
  <c r="BC2348" i="1"/>
  <c r="BD2348" i="1"/>
  <c r="Y2348" i="1"/>
  <c r="V2348" i="1"/>
  <c r="O2348" i="1"/>
  <c r="AT2347" i="1"/>
  <c r="L2347" i="1"/>
  <c r="AU2347" i="1"/>
  <c r="AX2347" i="1"/>
  <c r="AW2347" i="1"/>
  <c r="AV2347" i="1"/>
  <c r="AB2347" i="1"/>
  <c r="AY2347" i="1"/>
  <c r="Z2347" i="1"/>
  <c r="AZ2347" i="1"/>
  <c r="BA2347" i="1"/>
  <c r="BB2347" i="1"/>
  <c r="BE2347" i="1"/>
  <c r="U2347" i="1"/>
  <c r="T2347" i="1"/>
  <c r="BJ2347" i="1"/>
  <c r="BK2347" i="1"/>
  <c r="BL2347" i="1"/>
  <c r="BG2347" i="1"/>
  <c r="M2347" i="1"/>
  <c r="BI2347" i="1"/>
  <c r="BH2347" i="1"/>
  <c r="BF2347" i="1"/>
  <c r="BC2347" i="1"/>
  <c r="BD2347" i="1"/>
  <c r="Y2347" i="1"/>
  <c r="V2347" i="1"/>
  <c r="O2347" i="1"/>
  <c r="AT2346" i="1"/>
  <c r="L2346" i="1"/>
  <c r="AU2346" i="1"/>
  <c r="AX2346" i="1"/>
  <c r="AW2346" i="1"/>
  <c r="AV2346" i="1"/>
  <c r="AB2346" i="1"/>
  <c r="AY2346" i="1"/>
  <c r="Z2346" i="1"/>
  <c r="AZ2346" i="1"/>
  <c r="BA2346" i="1"/>
  <c r="BB2346" i="1"/>
  <c r="BE2346" i="1"/>
  <c r="U2346" i="1"/>
  <c r="T2346" i="1"/>
  <c r="BJ2346" i="1"/>
  <c r="BK2346" i="1"/>
  <c r="BL2346" i="1"/>
  <c r="BG2346" i="1"/>
  <c r="M2346" i="1"/>
  <c r="BI2346" i="1"/>
  <c r="BH2346" i="1"/>
  <c r="BF2346" i="1"/>
  <c r="BC2346" i="1"/>
  <c r="BD2346" i="1"/>
  <c r="Y2346" i="1"/>
  <c r="V2346" i="1"/>
  <c r="O2346" i="1"/>
  <c r="AT2345" i="1"/>
  <c r="L2345" i="1"/>
  <c r="AU2345" i="1"/>
  <c r="AX2345" i="1"/>
  <c r="AW2345" i="1"/>
  <c r="AV2345" i="1"/>
  <c r="AB2345" i="1"/>
  <c r="AY2345" i="1"/>
  <c r="Z2345" i="1"/>
  <c r="AZ2345" i="1"/>
  <c r="BA2345" i="1"/>
  <c r="BB2345" i="1"/>
  <c r="BE2345" i="1"/>
  <c r="U2345" i="1"/>
  <c r="T2345" i="1"/>
  <c r="BJ2345" i="1"/>
  <c r="BK2345" i="1"/>
  <c r="BL2345" i="1"/>
  <c r="BG2345" i="1"/>
  <c r="M2345" i="1"/>
  <c r="BI2345" i="1"/>
  <c r="BH2345" i="1"/>
  <c r="BF2345" i="1"/>
  <c r="BC2345" i="1"/>
  <c r="BD2345" i="1"/>
  <c r="Y2345" i="1"/>
  <c r="V2345" i="1"/>
  <c r="O2345" i="1"/>
  <c r="AT2344" i="1"/>
  <c r="L2344" i="1"/>
  <c r="AU2344" i="1"/>
  <c r="AX2344" i="1"/>
  <c r="AW2344" i="1"/>
  <c r="AV2344" i="1"/>
  <c r="AB2344" i="1"/>
  <c r="AY2344" i="1"/>
  <c r="Z2344" i="1"/>
  <c r="AZ2344" i="1"/>
  <c r="BA2344" i="1"/>
  <c r="BB2344" i="1"/>
  <c r="BE2344" i="1"/>
  <c r="U2344" i="1"/>
  <c r="T2344" i="1"/>
  <c r="BJ2344" i="1"/>
  <c r="BK2344" i="1"/>
  <c r="BL2344" i="1"/>
  <c r="BG2344" i="1"/>
  <c r="M2344" i="1"/>
  <c r="BI2344" i="1"/>
  <c r="BH2344" i="1"/>
  <c r="BF2344" i="1"/>
  <c r="BC2344" i="1"/>
  <c r="BD2344" i="1"/>
  <c r="Y2344" i="1"/>
  <c r="V2344" i="1"/>
  <c r="O2344" i="1"/>
  <c r="AT2343" i="1"/>
  <c r="L2343" i="1"/>
  <c r="AU2343" i="1"/>
  <c r="AX2343" i="1"/>
  <c r="AW2343" i="1"/>
  <c r="AV2343" i="1"/>
  <c r="AB2343" i="1"/>
  <c r="AY2343" i="1"/>
  <c r="Z2343" i="1"/>
  <c r="AZ2343" i="1"/>
  <c r="BA2343" i="1"/>
  <c r="BB2343" i="1"/>
  <c r="BE2343" i="1"/>
  <c r="U2343" i="1"/>
  <c r="T2343" i="1"/>
  <c r="BJ2343" i="1"/>
  <c r="BK2343" i="1"/>
  <c r="BL2343" i="1"/>
  <c r="BG2343" i="1"/>
  <c r="M2343" i="1"/>
  <c r="BI2343" i="1"/>
  <c r="BH2343" i="1"/>
  <c r="BF2343" i="1"/>
  <c r="BC2343" i="1"/>
  <c r="BD2343" i="1"/>
  <c r="Y2343" i="1"/>
  <c r="V2343" i="1"/>
  <c r="O2343" i="1"/>
  <c r="AT2342" i="1"/>
  <c r="L2342" i="1"/>
  <c r="AU2342" i="1"/>
  <c r="AX2342" i="1"/>
  <c r="AW2342" i="1"/>
  <c r="AV2342" i="1"/>
  <c r="AB2342" i="1"/>
  <c r="AY2342" i="1"/>
  <c r="Z2342" i="1"/>
  <c r="AZ2342" i="1"/>
  <c r="BA2342" i="1"/>
  <c r="BB2342" i="1"/>
  <c r="BE2342" i="1"/>
  <c r="U2342" i="1"/>
  <c r="T2342" i="1"/>
  <c r="BJ2342" i="1"/>
  <c r="BK2342" i="1"/>
  <c r="BL2342" i="1"/>
  <c r="BG2342" i="1"/>
  <c r="M2342" i="1"/>
  <c r="BI2342" i="1"/>
  <c r="BH2342" i="1"/>
  <c r="BF2342" i="1"/>
  <c r="BC2342" i="1"/>
  <c r="BD2342" i="1"/>
  <c r="Y2342" i="1"/>
  <c r="V2342" i="1"/>
  <c r="O2342" i="1"/>
  <c r="AT2341" i="1"/>
  <c r="L2341" i="1"/>
  <c r="AU2341" i="1"/>
  <c r="AX2341" i="1"/>
  <c r="AW2341" i="1"/>
  <c r="AV2341" i="1"/>
  <c r="AB2341" i="1"/>
  <c r="AY2341" i="1"/>
  <c r="Z2341" i="1"/>
  <c r="AZ2341" i="1"/>
  <c r="BA2341" i="1"/>
  <c r="BB2341" i="1"/>
  <c r="BE2341" i="1"/>
  <c r="U2341" i="1"/>
  <c r="T2341" i="1"/>
  <c r="BJ2341" i="1"/>
  <c r="BK2341" i="1"/>
  <c r="BL2341" i="1"/>
  <c r="BG2341" i="1"/>
  <c r="M2341" i="1"/>
  <c r="BI2341" i="1"/>
  <c r="BH2341" i="1"/>
  <c r="BF2341" i="1"/>
  <c r="BC2341" i="1"/>
  <c r="BD2341" i="1"/>
  <c r="Y2341" i="1"/>
  <c r="V2341" i="1"/>
  <c r="O2341" i="1"/>
  <c r="AT2340" i="1"/>
  <c r="L2340" i="1"/>
  <c r="AU2340" i="1"/>
  <c r="AX2340" i="1"/>
  <c r="AW2340" i="1"/>
  <c r="AV2340" i="1"/>
  <c r="AB2340" i="1"/>
  <c r="AY2340" i="1"/>
  <c r="Z2340" i="1"/>
  <c r="AZ2340" i="1"/>
  <c r="BA2340" i="1"/>
  <c r="BB2340" i="1"/>
  <c r="BE2340" i="1"/>
  <c r="U2340" i="1"/>
  <c r="T2340" i="1"/>
  <c r="BJ2340" i="1"/>
  <c r="BK2340" i="1"/>
  <c r="BL2340" i="1"/>
  <c r="BG2340" i="1"/>
  <c r="M2340" i="1"/>
  <c r="BI2340" i="1"/>
  <c r="BH2340" i="1"/>
  <c r="BF2340" i="1"/>
  <c r="BC2340" i="1"/>
  <c r="BD2340" i="1"/>
  <c r="Y2340" i="1"/>
  <c r="V2340" i="1"/>
  <c r="O2340" i="1"/>
  <c r="AT2339" i="1"/>
  <c r="L2339" i="1"/>
  <c r="AU2339" i="1"/>
  <c r="AX2339" i="1"/>
  <c r="AW2339" i="1"/>
  <c r="AV2339" i="1"/>
  <c r="AB2339" i="1"/>
  <c r="AY2339" i="1"/>
  <c r="Z2339" i="1"/>
  <c r="AZ2339" i="1"/>
  <c r="BA2339" i="1"/>
  <c r="BB2339" i="1"/>
  <c r="BE2339" i="1"/>
  <c r="U2339" i="1"/>
  <c r="T2339" i="1"/>
  <c r="BJ2339" i="1"/>
  <c r="BK2339" i="1"/>
  <c r="BL2339" i="1"/>
  <c r="BG2339" i="1"/>
  <c r="M2339" i="1"/>
  <c r="BI2339" i="1"/>
  <c r="BH2339" i="1"/>
  <c r="BF2339" i="1"/>
  <c r="BC2339" i="1"/>
  <c r="BD2339" i="1"/>
  <c r="Y2339" i="1"/>
  <c r="V2339" i="1"/>
  <c r="O2339" i="1"/>
  <c r="AT2338" i="1"/>
  <c r="L2338" i="1"/>
  <c r="AU2338" i="1"/>
  <c r="AX2338" i="1"/>
  <c r="AW2338" i="1"/>
  <c r="AV2338" i="1"/>
  <c r="AB2338" i="1"/>
  <c r="AY2338" i="1"/>
  <c r="Z2338" i="1"/>
  <c r="AZ2338" i="1"/>
  <c r="BA2338" i="1"/>
  <c r="BB2338" i="1"/>
  <c r="BE2338" i="1"/>
  <c r="U2338" i="1"/>
  <c r="T2338" i="1"/>
  <c r="BJ2338" i="1"/>
  <c r="BK2338" i="1"/>
  <c r="BL2338" i="1"/>
  <c r="BG2338" i="1"/>
  <c r="M2338" i="1"/>
  <c r="BI2338" i="1"/>
  <c r="BH2338" i="1"/>
  <c r="BF2338" i="1"/>
  <c r="BC2338" i="1"/>
  <c r="BD2338" i="1"/>
  <c r="Y2338" i="1"/>
  <c r="V2338" i="1"/>
  <c r="O2338" i="1"/>
  <c r="AT2337" i="1"/>
  <c r="L2337" i="1"/>
  <c r="AU2337" i="1"/>
  <c r="AX2337" i="1"/>
  <c r="AW2337" i="1"/>
  <c r="AV2337" i="1"/>
  <c r="AB2337" i="1"/>
  <c r="AY2337" i="1"/>
  <c r="Z2337" i="1"/>
  <c r="AZ2337" i="1"/>
  <c r="BA2337" i="1"/>
  <c r="BB2337" i="1"/>
  <c r="BE2337" i="1"/>
  <c r="U2337" i="1"/>
  <c r="T2337" i="1"/>
  <c r="BJ2337" i="1"/>
  <c r="BK2337" i="1"/>
  <c r="BL2337" i="1"/>
  <c r="BG2337" i="1"/>
  <c r="M2337" i="1"/>
  <c r="BI2337" i="1"/>
  <c r="BH2337" i="1"/>
  <c r="BF2337" i="1"/>
  <c r="BC2337" i="1"/>
  <c r="BD2337" i="1"/>
  <c r="Y2337" i="1"/>
  <c r="V2337" i="1"/>
  <c r="O2337" i="1"/>
  <c r="AT2336" i="1"/>
  <c r="L2336" i="1"/>
  <c r="AU2336" i="1"/>
  <c r="AX2336" i="1"/>
  <c r="AW2336" i="1"/>
  <c r="AV2336" i="1"/>
  <c r="AB2336" i="1"/>
  <c r="AY2336" i="1"/>
  <c r="Z2336" i="1"/>
  <c r="AZ2336" i="1"/>
  <c r="BA2336" i="1"/>
  <c r="BB2336" i="1"/>
  <c r="BE2336" i="1"/>
  <c r="U2336" i="1"/>
  <c r="T2336" i="1"/>
  <c r="BJ2336" i="1"/>
  <c r="BK2336" i="1"/>
  <c r="BL2336" i="1"/>
  <c r="BG2336" i="1"/>
  <c r="M2336" i="1"/>
  <c r="BI2336" i="1"/>
  <c r="BH2336" i="1"/>
  <c r="BF2336" i="1"/>
  <c r="BC2336" i="1"/>
  <c r="BD2336" i="1"/>
  <c r="Y2336" i="1"/>
  <c r="V2336" i="1"/>
  <c r="O2336" i="1"/>
  <c r="AT2335" i="1"/>
  <c r="L2335" i="1"/>
  <c r="AU2335" i="1"/>
  <c r="AX2335" i="1"/>
  <c r="AW2335" i="1"/>
  <c r="AV2335" i="1"/>
  <c r="AB2335" i="1"/>
  <c r="AY2335" i="1"/>
  <c r="Z2335" i="1"/>
  <c r="AZ2335" i="1"/>
  <c r="BA2335" i="1"/>
  <c r="BB2335" i="1"/>
  <c r="BE2335" i="1"/>
  <c r="U2335" i="1"/>
  <c r="T2335" i="1"/>
  <c r="BJ2335" i="1"/>
  <c r="BK2335" i="1"/>
  <c r="BL2335" i="1"/>
  <c r="BG2335" i="1"/>
  <c r="M2335" i="1"/>
  <c r="BI2335" i="1"/>
  <c r="BH2335" i="1"/>
  <c r="BF2335" i="1"/>
  <c r="BC2335" i="1"/>
  <c r="BD2335" i="1"/>
  <c r="Y2335" i="1"/>
  <c r="V2335" i="1"/>
  <c r="O2335" i="1"/>
  <c r="AT2334" i="1"/>
  <c r="L2334" i="1"/>
  <c r="AU2334" i="1"/>
  <c r="AX2334" i="1"/>
  <c r="AW2334" i="1"/>
  <c r="AV2334" i="1"/>
  <c r="AB2334" i="1"/>
  <c r="AY2334" i="1"/>
  <c r="Z2334" i="1"/>
  <c r="AZ2334" i="1"/>
  <c r="BA2334" i="1"/>
  <c r="BB2334" i="1"/>
  <c r="BE2334" i="1"/>
  <c r="U2334" i="1"/>
  <c r="T2334" i="1"/>
  <c r="BJ2334" i="1"/>
  <c r="BK2334" i="1"/>
  <c r="BL2334" i="1"/>
  <c r="BG2334" i="1"/>
  <c r="M2334" i="1"/>
  <c r="BI2334" i="1"/>
  <c r="BH2334" i="1"/>
  <c r="BF2334" i="1"/>
  <c r="BC2334" i="1"/>
  <c r="BD2334" i="1"/>
  <c r="Y2334" i="1"/>
  <c r="V2334" i="1"/>
  <c r="O2334" i="1"/>
  <c r="AT2333" i="1"/>
  <c r="L2333" i="1"/>
  <c r="AU2333" i="1"/>
  <c r="AX2333" i="1"/>
  <c r="AW2333" i="1"/>
  <c r="AV2333" i="1"/>
  <c r="AB2333" i="1"/>
  <c r="AY2333" i="1"/>
  <c r="Z2333" i="1"/>
  <c r="AZ2333" i="1"/>
  <c r="BA2333" i="1"/>
  <c r="BB2333" i="1"/>
  <c r="BE2333" i="1"/>
  <c r="U2333" i="1"/>
  <c r="T2333" i="1"/>
  <c r="BJ2333" i="1"/>
  <c r="BK2333" i="1"/>
  <c r="BL2333" i="1"/>
  <c r="BG2333" i="1"/>
  <c r="M2333" i="1"/>
  <c r="BI2333" i="1"/>
  <c r="BH2333" i="1"/>
  <c r="BF2333" i="1"/>
  <c r="BC2333" i="1"/>
  <c r="BD2333" i="1"/>
  <c r="Y2333" i="1"/>
  <c r="V2333" i="1"/>
  <c r="O2333" i="1"/>
  <c r="AT2332" i="1"/>
  <c r="L2332" i="1"/>
  <c r="AU2332" i="1"/>
  <c r="AX2332" i="1"/>
  <c r="AW2332" i="1"/>
  <c r="AV2332" i="1"/>
  <c r="AB2332" i="1"/>
  <c r="AY2332" i="1"/>
  <c r="Z2332" i="1"/>
  <c r="AZ2332" i="1"/>
  <c r="BA2332" i="1"/>
  <c r="BB2332" i="1"/>
  <c r="BE2332" i="1"/>
  <c r="U2332" i="1"/>
  <c r="T2332" i="1"/>
  <c r="BJ2332" i="1"/>
  <c r="BK2332" i="1"/>
  <c r="BL2332" i="1"/>
  <c r="BG2332" i="1"/>
  <c r="M2332" i="1"/>
  <c r="BI2332" i="1"/>
  <c r="BH2332" i="1"/>
  <c r="BF2332" i="1"/>
  <c r="BC2332" i="1"/>
  <c r="BD2332" i="1"/>
  <c r="Y2332" i="1"/>
  <c r="V2332" i="1"/>
  <c r="O2332" i="1"/>
  <c r="AT2331" i="1"/>
  <c r="L2331" i="1"/>
  <c r="AU2331" i="1"/>
  <c r="AX2331" i="1"/>
  <c r="AW2331" i="1"/>
  <c r="AV2331" i="1"/>
  <c r="AB2331" i="1"/>
  <c r="AY2331" i="1"/>
  <c r="Z2331" i="1"/>
  <c r="AZ2331" i="1"/>
  <c r="BA2331" i="1"/>
  <c r="BB2331" i="1"/>
  <c r="BE2331" i="1"/>
  <c r="U2331" i="1"/>
  <c r="T2331" i="1"/>
  <c r="BJ2331" i="1"/>
  <c r="BK2331" i="1"/>
  <c r="BL2331" i="1"/>
  <c r="BG2331" i="1"/>
  <c r="M2331" i="1"/>
  <c r="BI2331" i="1"/>
  <c r="BH2331" i="1"/>
  <c r="BF2331" i="1"/>
  <c r="BC2331" i="1"/>
  <c r="BD2331" i="1"/>
  <c r="Y2331" i="1"/>
  <c r="V2331" i="1"/>
  <c r="O2331" i="1"/>
  <c r="AT2330" i="1"/>
  <c r="L2330" i="1"/>
  <c r="AU2330" i="1"/>
  <c r="AX2330" i="1"/>
  <c r="AW2330" i="1"/>
  <c r="AV2330" i="1"/>
  <c r="AB2330" i="1"/>
  <c r="AY2330" i="1"/>
  <c r="Z2330" i="1"/>
  <c r="AZ2330" i="1"/>
  <c r="BA2330" i="1"/>
  <c r="BB2330" i="1"/>
  <c r="BE2330" i="1"/>
  <c r="U2330" i="1"/>
  <c r="T2330" i="1"/>
  <c r="BJ2330" i="1"/>
  <c r="BK2330" i="1"/>
  <c r="BL2330" i="1"/>
  <c r="BG2330" i="1"/>
  <c r="M2330" i="1"/>
  <c r="BI2330" i="1"/>
  <c r="BH2330" i="1"/>
  <c r="BF2330" i="1"/>
  <c r="BC2330" i="1"/>
  <c r="BD2330" i="1"/>
  <c r="Y2330" i="1"/>
  <c r="V2330" i="1"/>
  <c r="O2330" i="1"/>
  <c r="AT2329" i="1"/>
  <c r="L2329" i="1"/>
  <c r="AU2329" i="1"/>
  <c r="AX2329" i="1"/>
  <c r="AW2329" i="1"/>
  <c r="AV2329" i="1"/>
  <c r="AB2329" i="1"/>
  <c r="AY2329" i="1"/>
  <c r="Z2329" i="1"/>
  <c r="AZ2329" i="1"/>
  <c r="BA2329" i="1"/>
  <c r="BB2329" i="1"/>
  <c r="BE2329" i="1"/>
  <c r="U2329" i="1"/>
  <c r="T2329" i="1"/>
  <c r="BJ2329" i="1"/>
  <c r="BK2329" i="1"/>
  <c r="BL2329" i="1"/>
  <c r="BG2329" i="1"/>
  <c r="M2329" i="1"/>
  <c r="BI2329" i="1"/>
  <c r="BH2329" i="1"/>
  <c r="BF2329" i="1"/>
  <c r="BC2329" i="1"/>
  <c r="BD2329" i="1"/>
  <c r="Y2329" i="1"/>
  <c r="V2329" i="1"/>
  <c r="O2329" i="1"/>
  <c r="AT2328" i="1"/>
  <c r="L2328" i="1"/>
  <c r="AU2328" i="1"/>
  <c r="AX2328" i="1"/>
  <c r="AW2328" i="1"/>
  <c r="AV2328" i="1"/>
  <c r="AB2328" i="1"/>
  <c r="AY2328" i="1"/>
  <c r="Z2328" i="1"/>
  <c r="AZ2328" i="1"/>
  <c r="BA2328" i="1"/>
  <c r="BB2328" i="1"/>
  <c r="BE2328" i="1"/>
  <c r="U2328" i="1"/>
  <c r="T2328" i="1"/>
  <c r="BJ2328" i="1"/>
  <c r="BK2328" i="1"/>
  <c r="BL2328" i="1"/>
  <c r="BG2328" i="1"/>
  <c r="M2328" i="1"/>
  <c r="BI2328" i="1"/>
  <c r="BH2328" i="1"/>
  <c r="BF2328" i="1"/>
  <c r="BC2328" i="1"/>
  <c r="BD2328" i="1"/>
  <c r="Y2328" i="1"/>
  <c r="V2328" i="1"/>
  <c r="O2328" i="1"/>
  <c r="AT2327" i="1"/>
  <c r="L2327" i="1"/>
  <c r="AU2327" i="1"/>
  <c r="AX2327" i="1"/>
  <c r="AW2327" i="1"/>
  <c r="AV2327" i="1"/>
  <c r="AB2327" i="1"/>
  <c r="AY2327" i="1"/>
  <c r="Z2327" i="1"/>
  <c r="AZ2327" i="1"/>
  <c r="BA2327" i="1"/>
  <c r="BB2327" i="1"/>
  <c r="BE2327" i="1"/>
  <c r="U2327" i="1"/>
  <c r="T2327" i="1"/>
  <c r="BJ2327" i="1"/>
  <c r="BK2327" i="1"/>
  <c r="BL2327" i="1"/>
  <c r="BG2327" i="1"/>
  <c r="M2327" i="1"/>
  <c r="BI2327" i="1"/>
  <c r="BH2327" i="1"/>
  <c r="BF2327" i="1"/>
  <c r="BC2327" i="1"/>
  <c r="BD2327" i="1"/>
  <c r="Y2327" i="1"/>
  <c r="V2327" i="1"/>
  <c r="O2327" i="1"/>
  <c r="AT2326" i="1"/>
  <c r="L2326" i="1"/>
  <c r="AU2326" i="1"/>
  <c r="AX2326" i="1"/>
  <c r="AW2326" i="1"/>
  <c r="AV2326" i="1"/>
  <c r="AB2326" i="1"/>
  <c r="AY2326" i="1"/>
  <c r="Z2326" i="1"/>
  <c r="AZ2326" i="1"/>
  <c r="BA2326" i="1"/>
  <c r="BB2326" i="1"/>
  <c r="BE2326" i="1"/>
  <c r="U2326" i="1"/>
  <c r="T2326" i="1"/>
  <c r="BJ2326" i="1"/>
  <c r="BK2326" i="1"/>
  <c r="BL2326" i="1"/>
  <c r="BG2326" i="1"/>
  <c r="M2326" i="1"/>
  <c r="BI2326" i="1"/>
  <c r="BH2326" i="1"/>
  <c r="BF2326" i="1"/>
  <c r="BC2326" i="1"/>
  <c r="BD2326" i="1"/>
  <c r="Y2326" i="1"/>
  <c r="V2326" i="1"/>
  <c r="O2326" i="1"/>
  <c r="AT2325" i="1"/>
  <c r="L2325" i="1"/>
  <c r="AU2325" i="1"/>
  <c r="AX2325" i="1"/>
  <c r="AW2325" i="1"/>
  <c r="AV2325" i="1"/>
  <c r="AB2325" i="1"/>
  <c r="AY2325" i="1"/>
  <c r="Z2325" i="1"/>
  <c r="AZ2325" i="1"/>
  <c r="BA2325" i="1"/>
  <c r="BB2325" i="1"/>
  <c r="BE2325" i="1"/>
  <c r="U2325" i="1"/>
  <c r="T2325" i="1"/>
  <c r="BJ2325" i="1"/>
  <c r="BK2325" i="1"/>
  <c r="BL2325" i="1"/>
  <c r="BG2325" i="1"/>
  <c r="M2325" i="1"/>
  <c r="BI2325" i="1"/>
  <c r="BH2325" i="1"/>
  <c r="BF2325" i="1"/>
  <c r="BC2325" i="1"/>
  <c r="BD2325" i="1"/>
  <c r="Y2325" i="1"/>
  <c r="V2325" i="1"/>
  <c r="O2325" i="1"/>
  <c r="AT2324" i="1"/>
  <c r="L2324" i="1"/>
  <c r="AU2324" i="1"/>
  <c r="AX2324" i="1"/>
  <c r="AW2324" i="1"/>
  <c r="AV2324" i="1"/>
  <c r="AB2324" i="1"/>
  <c r="AY2324" i="1"/>
  <c r="Z2324" i="1"/>
  <c r="AZ2324" i="1"/>
  <c r="BA2324" i="1"/>
  <c r="BB2324" i="1"/>
  <c r="BE2324" i="1"/>
  <c r="U2324" i="1"/>
  <c r="T2324" i="1"/>
  <c r="BJ2324" i="1"/>
  <c r="BK2324" i="1"/>
  <c r="BL2324" i="1"/>
  <c r="BG2324" i="1"/>
  <c r="M2324" i="1"/>
  <c r="BI2324" i="1"/>
  <c r="BH2324" i="1"/>
  <c r="BF2324" i="1"/>
  <c r="BC2324" i="1"/>
  <c r="BD2324" i="1"/>
  <c r="Y2324" i="1"/>
  <c r="V2324" i="1"/>
  <c r="O2324" i="1"/>
  <c r="AT2323" i="1"/>
  <c r="L2323" i="1"/>
  <c r="AU2323" i="1"/>
  <c r="AX2323" i="1"/>
  <c r="AW2323" i="1"/>
  <c r="AV2323" i="1"/>
  <c r="AB2323" i="1"/>
  <c r="AY2323" i="1"/>
  <c r="Z2323" i="1"/>
  <c r="AZ2323" i="1"/>
  <c r="BA2323" i="1"/>
  <c r="BB2323" i="1"/>
  <c r="BE2323" i="1"/>
  <c r="U2323" i="1"/>
  <c r="T2323" i="1"/>
  <c r="BJ2323" i="1"/>
  <c r="BK2323" i="1"/>
  <c r="BL2323" i="1"/>
  <c r="BG2323" i="1"/>
  <c r="M2323" i="1"/>
  <c r="BI2323" i="1"/>
  <c r="BH2323" i="1"/>
  <c r="BF2323" i="1"/>
  <c r="BC2323" i="1"/>
  <c r="BD2323" i="1"/>
  <c r="Y2323" i="1"/>
  <c r="V2323" i="1"/>
  <c r="O2323" i="1"/>
  <c r="AT2322" i="1"/>
  <c r="L2322" i="1"/>
  <c r="AU2322" i="1"/>
  <c r="AX2322" i="1"/>
  <c r="AW2322" i="1"/>
  <c r="AV2322" i="1"/>
  <c r="AB2322" i="1"/>
  <c r="AY2322" i="1"/>
  <c r="Z2322" i="1"/>
  <c r="AZ2322" i="1"/>
  <c r="BA2322" i="1"/>
  <c r="BB2322" i="1"/>
  <c r="BE2322" i="1"/>
  <c r="U2322" i="1"/>
  <c r="T2322" i="1"/>
  <c r="BJ2322" i="1"/>
  <c r="BK2322" i="1"/>
  <c r="BL2322" i="1"/>
  <c r="BG2322" i="1"/>
  <c r="M2322" i="1"/>
  <c r="BI2322" i="1"/>
  <c r="BH2322" i="1"/>
  <c r="BF2322" i="1"/>
  <c r="BC2322" i="1"/>
  <c r="BD2322" i="1"/>
  <c r="Y2322" i="1"/>
  <c r="V2322" i="1"/>
  <c r="O2322" i="1"/>
  <c r="AT2321" i="1"/>
  <c r="L2321" i="1"/>
  <c r="AU2321" i="1"/>
  <c r="AX2321" i="1"/>
  <c r="AW2321" i="1"/>
  <c r="AV2321" i="1"/>
  <c r="AB2321" i="1"/>
  <c r="AY2321" i="1"/>
  <c r="Z2321" i="1"/>
  <c r="AZ2321" i="1"/>
  <c r="BA2321" i="1"/>
  <c r="BB2321" i="1"/>
  <c r="BE2321" i="1"/>
  <c r="U2321" i="1"/>
  <c r="T2321" i="1"/>
  <c r="BJ2321" i="1"/>
  <c r="BK2321" i="1"/>
  <c r="BL2321" i="1"/>
  <c r="BG2321" i="1"/>
  <c r="M2321" i="1"/>
  <c r="BI2321" i="1"/>
  <c r="BH2321" i="1"/>
  <c r="BF2321" i="1"/>
  <c r="BC2321" i="1"/>
  <c r="BD2321" i="1"/>
  <c r="Y2321" i="1"/>
  <c r="V2321" i="1"/>
  <c r="O2321" i="1"/>
  <c r="AT2320" i="1"/>
  <c r="L2320" i="1"/>
  <c r="AU2320" i="1"/>
  <c r="AX2320" i="1"/>
  <c r="AW2320" i="1"/>
  <c r="AV2320" i="1"/>
  <c r="AB2320" i="1"/>
  <c r="AY2320" i="1"/>
  <c r="Z2320" i="1"/>
  <c r="AZ2320" i="1"/>
  <c r="BA2320" i="1"/>
  <c r="BB2320" i="1"/>
  <c r="BE2320" i="1"/>
  <c r="U2320" i="1"/>
  <c r="T2320" i="1"/>
  <c r="BJ2320" i="1"/>
  <c r="BK2320" i="1"/>
  <c r="BL2320" i="1"/>
  <c r="BG2320" i="1"/>
  <c r="M2320" i="1"/>
  <c r="BI2320" i="1"/>
  <c r="BH2320" i="1"/>
  <c r="BF2320" i="1"/>
  <c r="BC2320" i="1"/>
  <c r="BD2320" i="1"/>
  <c r="Y2320" i="1"/>
  <c r="V2320" i="1"/>
  <c r="O2320" i="1"/>
  <c r="AT2319" i="1"/>
  <c r="L2319" i="1"/>
  <c r="AU2319" i="1"/>
  <c r="AX2319" i="1"/>
  <c r="AW2319" i="1"/>
  <c r="AV2319" i="1"/>
  <c r="AB2319" i="1"/>
  <c r="AY2319" i="1"/>
  <c r="Z2319" i="1"/>
  <c r="AZ2319" i="1"/>
  <c r="BA2319" i="1"/>
  <c r="BB2319" i="1"/>
  <c r="BE2319" i="1"/>
  <c r="U2319" i="1"/>
  <c r="T2319" i="1"/>
  <c r="BJ2319" i="1"/>
  <c r="BK2319" i="1"/>
  <c r="BL2319" i="1"/>
  <c r="BG2319" i="1"/>
  <c r="M2319" i="1"/>
  <c r="BI2319" i="1"/>
  <c r="BH2319" i="1"/>
  <c r="BF2319" i="1"/>
  <c r="BC2319" i="1"/>
  <c r="BD2319" i="1"/>
  <c r="Y2319" i="1"/>
  <c r="V2319" i="1"/>
  <c r="O2319" i="1"/>
  <c r="AT2318" i="1"/>
  <c r="L2318" i="1"/>
  <c r="AU2318" i="1"/>
  <c r="AX2318" i="1"/>
  <c r="AW2318" i="1"/>
  <c r="AV2318" i="1"/>
  <c r="AB2318" i="1"/>
  <c r="AY2318" i="1"/>
  <c r="Z2318" i="1"/>
  <c r="AZ2318" i="1"/>
  <c r="BA2318" i="1"/>
  <c r="BB2318" i="1"/>
  <c r="BE2318" i="1"/>
  <c r="U2318" i="1"/>
  <c r="T2318" i="1"/>
  <c r="BJ2318" i="1"/>
  <c r="BK2318" i="1"/>
  <c r="BL2318" i="1"/>
  <c r="BG2318" i="1"/>
  <c r="M2318" i="1"/>
  <c r="BI2318" i="1"/>
  <c r="BH2318" i="1"/>
  <c r="BF2318" i="1"/>
  <c r="BC2318" i="1"/>
  <c r="BD2318" i="1"/>
  <c r="Y2318" i="1"/>
  <c r="V2318" i="1"/>
  <c r="O2318" i="1"/>
  <c r="AT2317" i="1"/>
  <c r="L2317" i="1"/>
  <c r="AU2317" i="1"/>
  <c r="AX2317" i="1"/>
  <c r="AW2317" i="1"/>
  <c r="AV2317" i="1"/>
  <c r="AB2317" i="1"/>
  <c r="AY2317" i="1"/>
  <c r="Z2317" i="1"/>
  <c r="AZ2317" i="1"/>
  <c r="BA2317" i="1"/>
  <c r="BB2317" i="1"/>
  <c r="BE2317" i="1"/>
  <c r="U2317" i="1"/>
  <c r="T2317" i="1"/>
  <c r="BJ2317" i="1"/>
  <c r="BK2317" i="1"/>
  <c r="BL2317" i="1"/>
  <c r="BG2317" i="1"/>
  <c r="M2317" i="1"/>
  <c r="BI2317" i="1"/>
  <c r="BH2317" i="1"/>
  <c r="BF2317" i="1"/>
  <c r="BC2317" i="1"/>
  <c r="BD2317" i="1"/>
  <c r="Y2317" i="1"/>
  <c r="V2317" i="1"/>
  <c r="O2317" i="1"/>
  <c r="AT2316" i="1"/>
  <c r="L2316" i="1"/>
  <c r="AU2316" i="1"/>
  <c r="AX2316" i="1"/>
  <c r="AW2316" i="1"/>
  <c r="AV2316" i="1"/>
  <c r="AB2316" i="1"/>
  <c r="AY2316" i="1"/>
  <c r="Z2316" i="1"/>
  <c r="AZ2316" i="1"/>
  <c r="BA2316" i="1"/>
  <c r="BB2316" i="1"/>
  <c r="BE2316" i="1"/>
  <c r="U2316" i="1"/>
  <c r="T2316" i="1"/>
  <c r="BJ2316" i="1"/>
  <c r="BK2316" i="1"/>
  <c r="BL2316" i="1"/>
  <c r="BG2316" i="1"/>
  <c r="M2316" i="1"/>
  <c r="BI2316" i="1"/>
  <c r="BH2316" i="1"/>
  <c r="BF2316" i="1"/>
  <c r="BC2316" i="1"/>
  <c r="BD2316" i="1"/>
  <c r="Y2316" i="1"/>
  <c r="V2316" i="1"/>
  <c r="O2316" i="1"/>
  <c r="AT2315" i="1"/>
  <c r="L2315" i="1"/>
  <c r="AU2315" i="1"/>
  <c r="AX2315" i="1"/>
  <c r="AW2315" i="1"/>
  <c r="AV2315" i="1"/>
  <c r="AB2315" i="1"/>
  <c r="AY2315" i="1"/>
  <c r="Z2315" i="1"/>
  <c r="AZ2315" i="1"/>
  <c r="BA2315" i="1"/>
  <c r="BB2315" i="1"/>
  <c r="BE2315" i="1"/>
  <c r="U2315" i="1"/>
  <c r="T2315" i="1"/>
  <c r="BJ2315" i="1"/>
  <c r="BK2315" i="1"/>
  <c r="BL2315" i="1"/>
  <c r="BG2315" i="1"/>
  <c r="M2315" i="1"/>
  <c r="BI2315" i="1"/>
  <c r="BH2315" i="1"/>
  <c r="BF2315" i="1"/>
  <c r="BC2315" i="1"/>
  <c r="BD2315" i="1"/>
  <c r="Y2315" i="1"/>
  <c r="V2315" i="1"/>
  <c r="O2315" i="1"/>
  <c r="AT2314" i="1"/>
  <c r="L2314" i="1"/>
  <c r="AU2314" i="1"/>
  <c r="AX2314" i="1"/>
  <c r="AW2314" i="1"/>
  <c r="AV2314" i="1"/>
  <c r="AB2314" i="1"/>
  <c r="AY2314" i="1"/>
  <c r="Z2314" i="1"/>
  <c r="AZ2314" i="1"/>
  <c r="BA2314" i="1"/>
  <c r="BB2314" i="1"/>
  <c r="BE2314" i="1"/>
  <c r="U2314" i="1"/>
  <c r="T2314" i="1"/>
  <c r="BJ2314" i="1"/>
  <c r="BK2314" i="1"/>
  <c r="BL2314" i="1"/>
  <c r="BG2314" i="1"/>
  <c r="M2314" i="1"/>
  <c r="BI2314" i="1"/>
  <c r="BH2314" i="1"/>
  <c r="BF2314" i="1"/>
  <c r="BC2314" i="1"/>
  <c r="BD2314" i="1"/>
  <c r="Y2314" i="1"/>
  <c r="V2314" i="1"/>
  <c r="O2314" i="1"/>
  <c r="AT2313" i="1"/>
  <c r="L2313" i="1"/>
  <c r="AU2313" i="1"/>
  <c r="AX2313" i="1"/>
  <c r="AW2313" i="1"/>
  <c r="AV2313" i="1"/>
  <c r="AB2313" i="1"/>
  <c r="AY2313" i="1"/>
  <c r="Z2313" i="1"/>
  <c r="AZ2313" i="1"/>
  <c r="BA2313" i="1"/>
  <c r="BB2313" i="1"/>
  <c r="BE2313" i="1"/>
  <c r="U2313" i="1"/>
  <c r="T2313" i="1"/>
  <c r="BJ2313" i="1"/>
  <c r="BK2313" i="1"/>
  <c r="BL2313" i="1"/>
  <c r="BG2313" i="1"/>
  <c r="M2313" i="1"/>
  <c r="BI2313" i="1"/>
  <c r="BH2313" i="1"/>
  <c r="BF2313" i="1"/>
  <c r="BC2313" i="1"/>
  <c r="BD2313" i="1"/>
  <c r="Y2313" i="1"/>
  <c r="V2313" i="1"/>
  <c r="O2313" i="1"/>
  <c r="AT2312" i="1"/>
  <c r="L2312" i="1"/>
  <c r="AU2312" i="1"/>
  <c r="AX2312" i="1"/>
  <c r="AW2312" i="1"/>
  <c r="AV2312" i="1"/>
  <c r="AB2312" i="1"/>
  <c r="AY2312" i="1"/>
  <c r="Z2312" i="1"/>
  <c r="AZ2312" i="1"/>
  <c r="BA2312" i="1"/>
  <c r="BB2312" i="1"/>
  <c r="BE2312" i="1"/>
  <c r="U2312" i="1"/>
  <c r="T2312" i="1"/>
  <c r="BJ2312" i="1"/>
  <c r="BK2312" i="1"/>
  <c r="BL2312" i="1"/>
  <c r="BG2312" i="1"/>
  <c r="M2312" i="1"/>
  <c r="BI2312" i="1"/>
  <c r="BH2312" i="1"/>
  <c r="BF2312" i="1"/>
  <c r="BC2312" i="1"/>
  <c r="BD2312" i="1"/>
  <c r="Y2312" i="1"/>
  <c r="V2312" i="1"/>
  <c r="O2312" i="1"/>
  <c r="AT2311" i="1"/>
  <c r="L2311" i="1"/>
  <c r="AU2311" i="1"/>
  <c r="AX2311" i="1"/>
  <c r="AW2311" i="1"/>
  <c r="AV2311" i="1"/>
  <c r="AB2311" i="1"/>
  <c r="AY2311" i="1"/>
  <c r="Z2311" i="1"/>
  <c r="AZ2311" i="1"/>
  <c r="BA2311" i="1"/>
  <c r="BB2311" i="1"/>
  <c r="BE2311" i="1"/>
  <c r="U2311" i="1"/>
  <c r="T2311" i="1"/>
  <c r="BJ2311" i="1"/>
  <c r="BK2311" i="1"/>
  <c r="BL2311" i="1"/>
  <c r="BG2311" i="1"/>
  <c r="M2311" i="1"/>
  <c r="BI2311" i="1"/>
  <c r="BH2311" i="1"/>
  <c r="BF2311" i="1"/>
  <c r="BC2311" i="1"/>
  <c r="BD2311" i="1"/>
  <c r="Y2311" i="1"/>
  <c r="V2311" i="1"/>
  <c r="O2311" i="1"/>
  <c r="AT2310" i="1"/>
  <c r="L2310" i="1"/>
  <c r="AU2310" i="1"/>
  <c r="AX2310" i="1"/>
  <c r="AW2310" i="1"/>
  <c r="AV2310" i="1"/>
  <c r="AB2310" i="1"/>
  <c r="AY2310" i="1"/>
  <c r="Z2310" i="1"/>
  <c r="AZ2310" i="1"/>
  <c r="BA2310" i="1"/>
  <c r="BB2310" i="1"/>
  <c r="BE2310" i="1"/>
  <c r="U2310" i="1"/>
  <c r="T2310" i="1"/>
  <c r="BJ2310" i="1"/>
  <c r="BK2310" i="1"/>
  <c r="BL2310" i="1"/>
  <c r="BG2310" i="1"/>
  <c r="M2310" i="1"/>
  <c r="BI2310" i="1"/>
  <c r="BH2310" i="1"/>
  <c r="BF2310" i="1"/>
  <c r="BC2310" i="1"/>
  <c r="BD2310" i="1"/>
  <c r="Y2310" i="1"/>
  <c r="V2310" i="1"/>
  <c r="O2310" i="1"/>
  <c r="AT2309" i="1"/>
  <c r="L2309" i="1"/>
  <c r="AU2309" i="1"/>
  <c r="AX2309" i="1"/>
  <c r="AW2309" i="1"/>
  <c r="AV2309" i="1"/>
  <c r="AB2309" i="1"/>
  <c r="AY2309" i="1"/>
  <c r="Z2309" i="1"/>
  <c r="AZ2309" i="1"/>
  <c r="BA2309" i="1"/>
  <c r="BB2309" i="1"/>
  <c r="BE2309" i="1"/>
  <c r="U2309" i="1"/>
  <c r="T2309" i="1"/>
  <c r="BJ2309" i="1"/>
  <c r="BK2309" i="1"/>
  <c r="BL2309" i="1"/>
  <c r="BG2309" i="1"/>
  <c r="M2309" i="1"/>
  <c r="BI2309" i="1"/>
  <c r="BH2309" i="1"/>
  <c r="BF2309" i="1"/>
  <c r="BC2309" i="1"/>
  <c r="BD2309" i="1"/>
  <c r="Y2309" i="1"/>
  <c r="V2309" i="1"/>
  <c r="O2309" i="1"/>
  <c r="AT2308" i="1"/>
  <c r="L2308" i="1"/>
  <c r="AU2308" i="1"/>
  <c r="AX2308" i="1"/>
  <c r="AW2308" i="1"/>
  <c r="AV2308" i="1"/>
  <c r="AB2308" i="1"/>
  <c r="AY2308" i="1"/>
  <c r="Z2308" i="1"/>
  <c r="AZ2308" i="1"/>
  <c r="BA2308" i="1"/>
  <c r="BB2308" i="1"/>
  <c r="BE2308" i="1"/>
  <c r="U2308" i="1"/>
  <c r="T2308" i="1"/>
  <c r="BJ2308" i="1"/>
  <c r="BK2308" i="1"/>
  <c r="BL2308" i="1"/>
  <c r="BG2308" i="1"/>
  <c r="M2308" i="1"/>
  <c r="BI2308" i="1"/>
  <c r="BH2308" i="1"/>
  <c r="BF2308" i="1"/>
  <c r="BC2308" i="1"/>
  <c r="BD2308" i="1"/>
  <c r="Y2308" i="1"/>
  <c r="V2308" i="1"/>
  <c r="O2308" i="1"/>
  <c r="AT2307" i="1"/>
  <c r="L2307" i="1"/>
  <c r="AU2307" i="1"/>
  <c r="AX2307" i="1"/>
  <c r="AW2307" i="1"/>
  <c r="AV2307" i="1"/>
  <c r="AB2307" i="1"/>
  <c r="AY2307" i="1"/>
  <c r="Z2307" i="1"/>
  <c r="AZ2307" i="1"/>
  <c r="BA2307" i="1"/>
  <c r="BB2307" i="1"/>
  <c r="BE2307" i="1"/>
  <c r="U2307" i="1"/>
  <c r="T2307" i="1"/>
  <c r="BJ2307" i="1"/>
  <c r="BK2307" i="1"/>
  <c r="BL2307" i="1"/>
  <c r="BG2307" i="1"/>
  <c r="M2307" i="1"/>
  <c r="BI2307" i="1"/>
  <c r="BH2307" i="1"/>
  <c r="BF2307" i="1"/>
  <c r="BC2307" i="1"/>
  <c r="BD2307" i="1"/>
  <c r="Y2307" i="1"/>
  <c r="V2307" i="1"/>
  <c r="O2307" i="1"/>
  <c r="AT2306" i="1"/>
  <c r="L2306" i="1"/>
  <c r="AU2306" i="1"/>
  <c r="AX2306" i="1"/>
  <c r="AW2306" i="1"/>
  <c r="AV2306" i="1"/>
  <c r="AB2306" i="1"/>
  <c r="AY2306" i="1"/>
  <c r="Z2306" i="1"/>
  <c r="AZ2306" i="1"/>
  <c r="BA2306" i="1"/>
  <c r="BB2306" i="1"/>
  <c r="BE2306" i="1"/>
  <c r="U2306" i="1"/>
  <c r="T2306" i="1"/>
  <c r="BJ2306" i="1"/>
  <c r="BK2306" i="1"/>
  <c r="BL2306" i="1"/>
  <c r="BG2306" i="1"/>
  <c r="M2306" i="1"/>
  <c r="BI2306" i="1"/>
  <c r="BH2306" i="1"/>
  <c r="BF2306" i="1"/>
  <c r="BC2306" i="1"/>
  <c r="BD2306" i="1"/>
  <c r="Y2306" i="1"/>
  <c r="V2306" i="1"/>
  <c r="O2306" i="1"/>
  <c r="AT2305" i="1"/>
  <c r="L2305" i="1"/>
  <c r="AU2305" i="1"/>
  <c r="AX2305" i="1"/>
  <c r="AW2305" i="1"/>
  <c r="AV2305" i="1"/>
  <c r="AB2305" i="1"/>
  <c r="AY2305" i="1"/>
  <c r="Z2305" i="1"/>
  <c r="AZ2305" i="1"/>
  <c r="BA2305" i="1"/>
  <c r="BB2305" i="1"/>
  <c r="BE2305" i="1"/>
  <c r="U2305" i="1"/>
  <c r="T2305" i="1"/>
  <c r="BJ2305" i="1"/>
  <c r="BK2305" i="1"/>
  <c r="BL2305" i="1"/>
  <c r="BG2305" i="1"/>
  <c r="M2305" i="1"/>
  <c r="BI2305" i="1"/>
  <c r="BH2305" i="1"/>
  <c r="BF2305" i="1"/>
  <c r="BC2305" i="1"/>
  <c r="BD2305" i="1"/>
  <c r="Y2305" i="1"/>
  <c r="V2305" i="1"/>
  <c r="O2305" i="1"/>
  <c r="AT2304" i="1"/>
  <c r="L2304" i="1"/>
  <c r="AU2304" i="1"/>
  <c r="AX2304" i="1"/>
  <c r="AW2304" i="1"/>
  <c r="AV2304" i="1"/>
  <c r="AB2304" i="1"/>
  <c r="AY2304" i="1"/>
  <c r="Z2304" i="1"/>
  <c r="AZ2304" i="1"/>
  <c r="BA2304" i="1"/>
  <c r="BB2304" i="1"/>
  <c r="BE2304" i="1"/>
  <c r="U2304" i="1"/>
  <c r="T2304" i="1"/>
  <c r="BJ2304" i="1"/>
  <c r="BK2304" i="1"/>
  <c r="BL2304" i="1"/>
  <c r="BG2304" i="1"/>
  <c r="M2304" i="1"/>
  <c r="BI2304" i="1"/>
  <c r="BH2304" i="1"/>
  <c r="BF2304" i="1"/>
  <c r="BC2304" i="1"/>
  <c r="BD2304" i="1"/>
  <c r="Y2304" i="1"/>
  <c r="V2304" i="1"/>
  <c r="O2304" i="1"/>
  <c r="AT2303" i="1"/>
  <c r="L2303" i="1"/>
  <c r="AU2303" i="1"/>
  <c r="AX2303" i="1"/>
  <c r="AW2303" i="1"/>
  <c r="AV2303" i="1"/>
  <c r="AB2303" i="1"/>
  <c r="AY2303" i="1"/>
  <c r="Z2303" i="1"/>
  <c r="AZ2303" i="1"/>
  <c r="BA2303" i="1"/>
  <c r="BB2303" i="1"/>
  <c r="BE2303" i="1"/>
  <c r="U2303" i="1"/>
  <c r="T2303" i="1"/>
  <c r="BJ2303" i="1"/>
  <c r="BK2303" i="1"/>
  <c r="BL2303" i="1"/>
  <c r="BG2303" i="1"/>
  <c r="M2303" i="1"/>
  <c r="BI2303" i="1"/>
  <c r="BH2303" i="1"/>
  <c r="BF2303" i="1"/>
  <c r="BC2303" i="1"/>
  <c r="BD2303" i="1"/>
  <c r="Y2303" i="1"/>
  <c r="V2303" i="1"/>
  <c r="O2303" i="1"/>
  <c r="AT2302" i="1"/>
  <c r="L2302" i="1"/>
  <c r="AU2302" i="1"/>
  <c r="AX2302" i="1"/>
  <c r="AW2302" i="1"/>
  <c r="AV2302" i="1"/>
  <c r="AB2302" i="1"/>
  <c r="AY2302" i="1"/>
  <c r="Z2302" i="1"/>
  <c r="AZ2302" i="1"/>
  <c r="BA2302" i="1"/>
  <c r="BB2302" i="1"/>
  <c r="BE2302" i="1"/>
  <c r="U2302" i="1"/>
  <c r="T2302" i="1"/>
  <c r="BJ2302" i="1"/>
  <c r="BK2302" i="1"/>
  <c r="BL2302" i="1"/>
  <c r="BG2302" i="1"/>
  <c r="M2302" i="1"/>
  <c r="BI2302" i="1"/>
  <c r="BH2302" i="1"/>
  <c r="BF2302" i="1"/>
  <c r="BC2302" i="1"/>
  <c r="BD2302" i="1"/>
  <c r="Y2302" i="1"/>
  <c r="V2302" i="1"/>
  <c r="O2302" i="1"/>
  <c r="AT2301" i="1"/>
  <c r="L2301" i="1"/>
  <c r="AU2301" i="1"/>
  <c r="AX2301" i="1"/>
  <c r="AW2301" i="1"/>
  <c r="AV2301" i="1"/>
  <c r="AB2301" i="1"/>
  <c r="AY2301" i="1"/>
  <c r="Z2301" i="1"/>
  <c r="AZ2301" i="1"/>
  <c r="BA2301" i="1"/>
  <c r="BB2301" i="1"/>
  <c r="BE2301" i="1"/>
  <c r="U2301" i="1"/>
  <c r="T2301" i="1"/>
  <c r="BJ2301" i="1"/>
  <c r="BK2301" i="1"/>
  <c r="BL2301" i="1"/>
  <c r="BG2301" i="1"/>
  <c r="M2301" i="1"/>
  <c r="BI2301" i="1"/>
  <c r="BH2301" i="1"/>
  <c r="BF2301" i="1"/>
  <c r="BC2301" i="1"/>
  <c r="BD2301" i="1"/>
  <c r="Y2301" i="1"/>
  <c r="V2301" i="1"/>
  <c r="O2301" i="1"/>
  <c r="AT2300" i="1"/>
  <c r="L2300" i="1"/>
  <c r="AU2300" i="1"/>
  <c r="AX2300" i="1"/>
  <c r="AW2300" i="1"/>
  <c r="AV2300" i="1"/>
  <c r="AB2300" i="1"/>
  <c r="AY2300" i="1"/>
  <c r="Z2300" i="1"/>
  <c r="AZ2300" i="1"/>
  <c r="BA2300" i="1"/>
  <c r="BB2300" i="1"/>
  <c r="BE2300" i="1"/>
  <c r="U2300" i="1"/>
  <c r="T2300" i="1"/>
  <c r="BJ2300" i="1"/>
  <c r="BK2300" i="1"/>
  <c r="BL2300" i="1"/>
  <c r="BG2300" i="1"/>
  <c r="M2300" i="1"/>
  <c r="BI2300" i="1"/>
  <c r="BH2300" i="1"/>
  <c r="BF2300" i="1"/>
  <c r="BC2300" i="1"/>
  <c r="BD2300" i="1"/>
  <c r="Y2300" i="1"/>
  <c r="V2300" i="1"/>
  <c r="O2300" i="1"/>
  <c r="AT2299" i="1"/>
  <c r="L2299" i="1"/>
  <c r="AU2299" i="1"/>
  <c r="AX2299" i="1"/>
  <c r="AW2299" i="1"/>
  <c r="AV2299" i="1"/>
  <c r="AB2299" i="1"/>
  <c r="AY2299" i="1"/>
  <c r="Z2299" i="1"/>
  <c r="AZ2299" i="1"/>
  <c r="BA2299" i="1"/>
  <c r="BB2299" i="1"/>
  <c r="BE2299" i="1"/>
  <c r="U2299" i="1"/>
  <c r="T2299" i="1"/>
  <c r="BJ2299" i="1"/>
  <c r="BK2299" i="1"/>
  <c r="BL2299" i="1"/>
  <c r="BG2299" i="1"/>
  <c r="M2299" i="1"/>
  <c r="BI2299" i="1"/>
  <c r="BH2299" i="1"/>
  <c r="BF2299" i="1"/>
  <c r="BC2299" i="1"/>
  <c r="BD2299" i="1"/>
  <c r="Y2299" i="1"/>
  <c r="V2299" i="1"/>
  <c r="O2299" i="1"/>
  <c r="AT2298" i="1"/>
  <c r="L2298" i="1"/>
  <c r="AU2298" i="1"/>
  <c r="AX2298" i="1"/>
  <c r="AW2298" i="1"/>
  <c r="AV2298" i="1"/>
  <c r="AB2298" i="1"/>
  <c r="AY2298" i="1"/>
  <c r="Z2298" i="1"/>
  <c r="AZ2298" i="1"/>
  <c r="BA2298" i="1"/>
  <c r="BB2298" i="1"/>
  <c r="BE2298" i="1"/>
  <c r="U2298" i="1"/>
  <c r="T2298" i="1"/>
  <c r="BJ2298" i="1"/>
  <c r="BK2298" i="1"/>
  <c r="BL2298" i="1"/>
  <c r="BG2298" i="1"/>
  <c r="M2298" i="1"/>
  <c r="BI2298" i="1"/>
  <c r="BH2298" i="1"/>
  <c r="BF2298" i="1"/>
  <c r="BC2298" i="1"/>
  <c r="BD2298" i="1"/>
  <c r="Y2298" i="1"/>
  <c r="V2298" i="1"/>
  <c r="O2298" i="1"/>
  <c r="AT2297" i="1"/>
  <c r="L2297" i="1"/>
  <c r="AU2297" i="1"/>
  <c r="AX2297" i="1"/>
  <c r="AW2297" i="1"/>
  <c r="AV2297" i="1"/>
  <c r="AB2297" i="1"/>
  <c r="AY2297" i="1"/>
  <c r="Z2297" i="1"/>
  <c r="AZ2297" i="1"/>
  <c r="BA2297" i="1"/>
  <c r="BB2297" i="1"/>
  <c r="BE2297" i="1"/>
  <c r="U2297" i="1"/>
  <c r="T2297" i="1"/>
  <c r="BJ2297" i="1"/>
  <c r="BK2297" i="1"/>
  <c r="BL2297" i="1"/>
  <c r="BG2297" i="1"/>
  <c r="M2297" i="1"/>
  <c r="BI2297" i="1"/>
  <c r="BH2297" i="1"/>
  <c r="BF2297" i="1"/>
  <c r="BC2297" i="1"/>
  <c r="BD2297" i="1"/>
  <c r="Y2297" i="1"/>
  <c r="V2297" i="1"/>
  <c r="O2297" i="1"/>
  <c r="AT2296" i="1"/>
  <c r="L2296" i="1"/>
  <c r="AU2296" i="1"/>
  <c r="AX2296" i="1"/>
  <c r="AW2296" i="1"/>
  <c r="AV2296" i="1"/>
  <c r="AB2296" i="1"/>
  <c r="AY2296" i="1"/>
  <c r="Z2296" i="1"/>
  <c r="AZ2296" i="1"/>
  <c r="BA2296" i="1"/>
  <c r="BB2296" i="1"/>
  <c r="BE2296" i="1"/>
  <c r="U2296" i="1"/>
  <c r="T2296" i="1"/>
  <c r="BJ2296" i="1"/>
  <c r="BK2296" i="1"/>
  <c r="BL2296" i="1"/>
  <c r="BG2296" i="1"/>
  <c r="M2296" i="1"/>
  <c r="BI2296" i="1"/>
  <c r="BH2296" i="1"/>
  <c r="BF2296" i="1"/>
  <c r="BC2296" i="1"/>
  <c r="BD2296" i="1"/>
  <c r="Y2296" i="1"/>
  <c r="V2296" i="1"/>
  <c r="O2296" i="1"/>
  <c r="AT2295" i="1"/>
  <c r="L2295" i="1"/>
  <c r="AU2295" i="1"/>
  <c r="AX2295" i="1"/>
  <c r="AW2295" i="1"/>
  <c r="AV2295" i="1"/>
  <c r="AB2295" i="1"/>
  <c r="AY2295" i="1"/>
  <c r="Z2295" i="1"/>
  <c r="AZ2295" i="1"/>
  <c r="BA2295" i="1"/>
  <c r="BB2295" i="1"/>
  <c r="BE2295" i="1"/>
  <c r="U2295" i="1"/>
  <c r="T2295" i="1"/>
  <c r="BJ2295" i="1"/>
  <c r="BK2295" i="1"/>
  <c r="BL2295" i="1"/>
  <c r="BG2295" i="1"/>
  <c r="M2295" i="1"/>
  <c r="BI2295" i="1"/>
  <c r="BH2295" i="1"/>
  <c r="BF2295" i="1"/>
  <c r="BC2295" i="1"/>
  <c r="BD2295" i="1"/>
  <c r="Y2295" i="1"/>
  <c r="V2295" i="1"/>
  <c r="O2295" i="1"/>
  <c r="AT2294" i="1"/>
  <c r="L2294" i="1"/>
  <c r="AU2294" i="1"/>
  <c r="AX2294" i="1"/>
  <c r="AW2294" i="1"/>
  <c r="AV2294" i="1"/>
  <c r="AB2294" i="1"/>
  <c r="AY2294" i="1"/>
  <c r="Z2294" i="1"/>
  <c r="AZ2294" i="1"/>
  <c r="BA2294" i="1"/>
  <c r="BB2294" i="1"/>
  <c r="BE2294" i="1"/>
  <c r="U2294" i="1"/>
  <c r="T2294" i="1"/>
  <c r="BJ2294" i="1"/>
  <c r="BK2294" i="1"/>
  <c r="BL2294" i="1"/>
  <c r="BG2294" i="1"/>
  <c r="M2294" i="1"/>
  <c r="BI2294" i="1"/>
  <c r="BH2294" i="1"/>
  <c r="BF2294" i="1"/>
  <c r="BC2294" i="1"/>
  <c r="BD2294" i="1"/>
  <c r="Y2294" i="1"/>
  <c r="V2294" i="1"/>
  <c r="O2294" i="1"/>
  <c r="AT2293" i="1"/>
  <c r="L2293" i="1"/>
  <c r="AU2293" i="1"/>
  <c r="AX2293" i="1"/>
  <c r="AW2293" i="1"/>
  <c r="AV2293" i="1"/>
  <c r="AB2293" i="1"/>
  <c r="AY2293" i="1"/>
  <c r="Z2293" i="1"/>
  <c r="AZ2293" i="1"/>
  <c r="BA2293" i="1"/>
  <c r="BB2293" i="1"/>
  <c r="BE2293" i="1"/>
  <c r="U2293" i="1"/>
  <c r="T2293" i="1"/>
  <c r="BJ2293" i="1"/>
  <c r="BK2293" i="1"/>
  <c r="BL2293" i="1"/>
  <c r="BG2293" i="1"/>
  <c r="M2293" i="1"/>
  <c r="BI2293" i="1"/>
  <c r="BH2293" i="1"/>
  <c r="BF2293" i="1"/>
  <c r="BC2293" i="1"/>
  <c r="BD2293" i="1"/>
  <c r="Y2293" i="1"/>
  <c r="V2293" i="1"/>
  <c r="O2293" i="1"/>
  <c r="AT2292" i="1"/>
  <c r="L2292" i="1"/>
  <c r="AU2292" i="1"/>
  <c r="AX2292" i="1"/>
  <c r="AW2292" i="1"/>
  <c r="AV2292" i="1"/>
  <c r="AB2292" i="1"/>
  <c r="AY2292" i="1"/>
  <c r="Z2292" i="1"/>
  <c r="AZ2292" i="1"/>
  <c r="BA2292" i="1"/>
  <c r="BB2292" i="1"/>
  <c r="BE2292" i="1"/>
  <c r="U2292" i="1"/>
  <c r="T2292" i="1"/>
  <c r="BJ2292" i="1"/>
  <c r="BK2292" i="1"/>
  <c r="BL2292" i="1"/>
  <c r="BG2292" i="1"/>
  <c r="M2292" i="1"/>
  <c r="BI2292" i="1"/>
  <c r="BH2292" i="1"/>
  <c r="BF2292" i="1"/>
  <c r="BC2292" i="1"/>
  <c r="BD2292" i="1"/>
  <c r="Y2292" i="1"/>
  <c r="V2292" i="1"/>
  <c r="O2292" i="1"/>
  <c r="AT2291" i="1"/>
  <c r="L2291" i="1"/>
  <c r="AU2291" i="1"/>
  <c r="AX2291" i="1"/>
  <c r="AW2291" i="1"/>
  <c r="AV2291" i="1"/>
  <c r="AB2291" i="1"/>
  <c r="AY2291" i="1"/>
  <c r="Z2291" i="1"/>
  <c r="AZ2291" i="1"/>
  <c r="BA2291" i="1"/>
  <c r="BB2291" i="1"/>
  <c r="BE2291" i="1"/>
  <c r="U2291" i="1"/>
  <c r="T2291" i="1"/>
  <c r="BJ2291" i="1"/>
  <c r="BK2291" i="1"/>
  <c r="BL2291" i="1"/>
  <c r="BG2291" i="1"/>
  <c r="M2291" i="1"/>
  <c r="BI2291" i="1"/>
  <c r="BH2291" i="1"/>
  <c r="BF2291" i="1"/>
  <c r="BC2291" i="1"/>
  <c r="BD2291" i="1"/>
  <c r="Y2291" i="1"/>
  <c r="V2291" i="1"/>
  <c r="O2291" i="1"/>
  <c r="AT2290" i="1"/>
  <c r="L2290" i="1"/>
  <c r="AU2290" i="1"/>
  <c r="AX2290" i="1"/>
  <c r="AW2290" i="1"/>
  <c r="AV2290" i="1"/>
  <c r="AB2290" i="1"/>
  <c r="AY2290" i="1"/>
  <c r="Z2290" i="1"/>
  <c r="AZ2290" i="1"/>
  <c r="BA2290" i="1"/>
  <c r="BB2290" i="1"/>
  <c r="BE2290" i="1"/>
  <c r="U2290" i="1"/>
  <c r="T2290" i="1"/>
  <c r="BJ2290" i="1"/>
  <c r="BK2290" i="1"/>
  <c r="BL2290" i="1"/>
  <c r="BG2290" i="1"/>
  <c r="M2290" i="1"/>
  <c r="BI2290" i="1"/>
  <c r="BH2290" i="1"/>
  <c r="BF2290" i="1"/>
  <c r="BC2290" i="1"/>
  <c r="BD2290" i="1"/>
  <c r="Y2290" i="1"/>
  <c r="V2290" i="1"/>
  <c r="O2290" i="1"/>
  <c r="AT2289" i="1"/>
  <c r="L2289" i="1"/>
  <c r="AU2289" i="1"/>
  <c r="AX2289" i="1"/>
  <c r="AW2289" i="1"/>
  <c r="AV2289" i="1"/>
  <c r="AB2289" i="1"/>
  <c r="AY2289" i="1"/>
  <c r="Z2289" i="1"/>
  <c r="AZ2289" i="1"/>
  <c r="BA2289" i="1"/>
  <c r="BB2289" i="1"/>
  <c r="BE2289" i="1"/>
  <c r="U2289" i="1"/>
  <c r="T2289" i="1"/>
  <c r="BJ2289" i="1"/>
  <c r="BK2289" i="1"/>
  <c r="BL2289" i="1"/>
  <c r="BG2289" i="1"/>
  <c r="M2289" i="1"/>
  <c r="BI2289" i="1"/>
  <c r="BH2289" i="1"/>
  <c r="BF2289" i="1"/>
  <c r="BC2289" i="1"/>
  <c r="BD2289" i="1"/>
  <c r="Y2289" i="1"/>
  <c r="V2289" i="1"/>
  <c r="O2289" i="1"/>
  <c r="AT2288" i="1"/>
  <c r="L2288" i="1"/>
  <c r="AU2288" i="1"/>
  <c r="AX2288" i="1"/>
  <c r="AW2288" i="1"/>
  <c r="AV2288" i="1"/>
  <c r="AB2288" i="1"/>
  <c r="AY2288" i="1"/>
  <c r="Z2288" i="1"/>
  <c r="AZ2288" i="1"/>
  <c r="BA2288" i="1"/>
  <c r="BB2288" i="1"/>
  <c r="BE2288" i="1"/>
  <c r="U2288" i="1"/>
  <c r="T2288" i="1"/>
  <c r="BJ2288" i="1"/>
  <c r="BK2288" i="1"/>
  <c r="BL2288" i="1"/>
  <c r="BG2288" i="1"/>
  <c r="M2288" i="1"/>
  <c r="BI2288" i="1"/>
  <c r="BH2288" i="1"/>
  <c r="BF2288" i="1"/>
  <c r="BC2288" i="1"/>
  <c r="BD2288" i="1"/>
  <c r="Y2288" i="1"/>
  <c r="V2288" i="1"/>
  <c r="O2288" i="1"/>
  <c r="AT2287" i="1"/>
  <c r="L2287" i="1"/>
  <c r="AU2287" i="1"/>
  <c r="AX2287" i="1"/>
  <c r="AW2287" i="1"/>
  <c r="AV2287" i="1"/>
  <c r="AB2287" i="1"/>
  <c r="AY2287" i="1"/>
  <c r="Z2287" i="1"/>
  <c r="AZ2287" i="1"/>
  <c r="BA2287" i="1"/>
  <c r="BB2287" i="1"/>
  <c r="BE2287" i="1"/>
  <c r="U2287" i="1"/>
  <c r="T2287" i="1"/>
  <c r="BJ2287" i="1"/>
  <c r="BK2287" i="1"/>
  <c r="BL2287" i="1"/>
  <c r="BG2287" i="1"/>
  <c r="M2287" i="1"/>
  <c r="BI2287" i="1"/>
  <c r="BH2287" i="1"/>
  <c r="BF2287" i="1"/>
  <c r="BC2287" i="1"/>
  <c r="BD2287" i="1"/>
  <c r="Y2287" i="1"/>
  <c r="V2287" i="1"/>
  <c r="O2287" i="1"/>
  <c r="AT2286" i="1"/>
  <c r="L2286" i="1"/>
  <c r="AU2286" i="1"/>
  <c r="AX2286" i="1"/>
  <c r="AW2286" i="1"/>
  <c r="AV2286" i="1"/>
  <c r="AB2286" i="1"/>
  <c r="AY2286" i="1"/>
  <c r="Z2286" i="1"/>
  <c r="AZ2286" i="1"/>
  <c r="BA2286" i="1"/>
  <c r="BB2286" i="1"/>
  <c r="BE2286" i="1"/>
  <c r="U2286" i="1"/>
  <c r="T2286" i="1"/>
  <c r="BJ2286" i="1"/>
  <c r="BK2286" i="1"/>
  <c r="BL2286" i="1"/>
  <c r="BG2286" i="1"/>
  <c r="M2286" i="1"/>
  <c r="BI2286" i="1"/>
  <c r="BH2286" i="1"/>
  <c r="BF2286" i="1"/>
  <c r="BC2286" i="1"/>
  <c r="BD2286" i="1"/>
  <c r="Y2286" i="1"/>
  <c r="V2286" i="1"/>
  <c r="O2286" i="1"/>
  <c r="AT2285" i="1"/>
  <c r="L2285" i="1"/>
  <c r="AU2285" i="1"/>
  <c r="AX2285" i="1"/>
  <c r="AW2285" i="1"/>
  <c r="AV2285" i="1"/>
  <c r="AB2285" i="1"/>
  <c r="AY2285" i="1"/>
  <c r="Z2285" i="1"/>
  <c r="AZ2285" i="1"/>
  <c r="BA2285" i="1"/>
  <c r="BB2285" i="1"/>
  <c r="BE2285" i="1"/>
  <c r="U2285" i="1"/>
  <c r="T2285" i="1"/>
  <c r="BJ2285" i="1"/>
  <c r="BK2285" i="1"/>
  <c r="BL2285" i="1"/>
  <c r="BG2285" i="1"/>
  <c r="M2285" i="1"/>
  <c r="BI2285" i="1"/>
  <c r="BH2285" i="1"/>
  <c r="BF2285" i="1"/>
  <c r="BC2285" i="1"/>
  <c r="BD2285" i="1"/>
  <c r="Y2285" i="1"/>
  <c r="V2285" i="1"/>
  <c r="O2285" i="1"/>
  <c r="AT2284" i="1"/>
  <c r="L2284" i="1"/>
  <c r="AU2284" i="1"/>
  <c r="AX2284" i="1"/>
  <c r="AW2284" i="1"/>
  <c r="AV2284" i="1"/>
  <c r="AB2284" i="1"/>
  <c r="AY2284" i="1"/>
  <c r="Z2284" i="1"/>
  <c r="AZ2284" i="1"/>
  <c r="BA2284" i="1"/>
  <c r="BB2284" i="1"/>
  <c r="BE2284" i="1"/>
  <c r="U2284" i="1"/>
  <c r="T2284" i="1"/>
  <c r="BJ2284" i="1"/>
  <c r="BK2284" i="1"/>
  <c r="BL2284" i="1"/>
  <c r="BG2284" i="1"/>
  <c r="M2284" i="1"/>
  <c r="BI2284" i="1"/>
  <c r="BH2284" i="1"/>
  <c r="BF2284" i="1"/>
  <c r="BC2284" i="1"/>
  <c r="BD2284" i="1"/>
  <c r="Y2284" i="1"/>
  <c r="V2284" i="1"/>
  <c r="O2284" i="1"/>
  <c r="AT2283" i="1"/>
  <c r="L2283" i="1"/>
  <c r="AU2283" i="1"/>
  <c r="AX2283" i="1"/>
  <c r="AW2283" i="1"/>
  <c r="AV2283" i="1"/>
  <c r="AB2283" i="1"/>
  <c r="AY2283" i="1"/>
  <c r="Z2283" i="1"/>
  <c r="AZ2283" i="1"/>
  <c r="BA2283" i="1"/>
  <c r="BB2283" i="1"/>
  <c r="BE2283" i="1"/>
  <c r="U2283" i="1"/>
  <c r="T2283" i="1"/>
  <c r="BJ2283" i="1"/>
  <c r="BK2283" i="1"/>
  <c r="BL2283" i="1"/>
  <c r="BG2283" i="1"/>
  <c r="M2283" i="1"/>
  <c r="BI2283" i="1"/>
  <c r="BH2283" i="1"/>
  <c r="BF2283" i="1"/>
  <c r="BC2283" i="1"/>
  <c r="BD2283" i="1"/>
  <c r="Y2283" i="1"/>
  <c r="V2283" i="1"/>
  <c r="O2283" i="1"/>
  <c r="AT2282" i="1"/>
  <c r="L2282" i="1"/>
  <c r="AU2282" i="1"/>
  <c r="AX2282" i="1"/>
  <c r="AW2282" i="1"/>
  <c r="AV2282" i="1"/>
  <c r="AB2282" i="1"/>
  <c r="AY2282" i="1"/>
  <c r="Z2282" i="1"/>
  <c r="AZ2282" i="1"/>
  <c r="BA2282" i="1"/>
  <c r="BB2282" i="1"/>
  <c r="BE2282" i="1"/>
  <c r="U2282" i="1"/>
  <c r="T2282" i="1"/>
  <c r="BJ2282" i="1"/>
  <c r="BK2282" i="1"/>
  <c r="BL2282" i="1"/>
  <c r="BG2282" i="1"/>
  <c r="M2282" i="1"/>
  <c r="BI2282" i="1"/>
  <c r="BH2282" i="1"/>
  <c r="BF2282" i="1"/>
  <c r="BC2282" i="1"/>
  <c r="BD2282" i="1"/>
  <c r="Y2282" i="1"/>
  <c r="V2282" i="1"/>
  <c r="O2282" i="1"/>
  <c r="AT2281" i="1"/>
  <c r="L2281" i="1"/>
  <c r="AU2281" i="1"/>
  <c r="AX2281" i="1"/>
  <c r="AW2281" i="1"/>
  <c r="AV2281" i="1"/>
  <c r="AB2281" i="1"/>
  <c r="AY2281" i="1"/>
  <c r="Z2281" i="1"/>
  <c r="AZ2281" i="1"/>
  <c r="BA2281" i="1"/>
  <c r="BB2281" i="1"/>
  <c r="BE2281" i="1"/>
  <c r="U2281" i="1"/>
  <c r="T2281" i="1"/>
  <c r="BJ2281" i="1"/>
  <c r="BK2281" i="1"/>
  <c r="BL2281" i="1"/>
  <c r="BG2281" i="1"/>
  <c r="M2281" i="1"/>
  <c r="BI2281" i="1"/>
  <c r="BH2281" i="1"/>
  <c r="BF2281" i="1"/>
  <c r="BC2281" i="1"/>
  <c r="BD2281" i="1"/>
  <c r="Y2281" i="1"/>
  <c r="V2281" i="1"/>
  <c r="O2281" i="1"/>
  <c r="AT2280" i="1"/>
  <c r="L2280" i="1"/>
  <c r="AU2280" i="1"/>
  <c r="AX2280" i="1"/>
  <c r="AW2280" i="1"/>
  <c r="AV2280" i="1"/>
  <c r="AB2280" i="1"/>
  <c r="AY2280" i="1"/>
  <c r="Z2280" i="1"/>
  <c r="AZ2280" i="1"/>
  <c r="BA2280" i="1"/>
  <c r="BB2280" i="1"/>
  <c r="BE2280" i="1"/>
  <c r="U2280" i="1"/>
  <c r="T2280" i="1"/>
  <c r="BJ2280" i="1"/>
  <c r="BK2280" i="1"/>
  <c r="BL2280" i="1"/>
  <c r="BG2280" i="1"/>
  <c r="M2280" i="1"/>
  <c r="BI2280" i="1"/>
  <c r="BH2280" i="1"/>
  <c r="BF2280" i="1"/>
  <c r="BC2280" i="1"/>
  <c r="BD2280" i="1"/>
  <c r="Y2280" i="1"/>
  <c r="V2280" i="1"/>
  <c r="O2280" i="1"/>
  <c r="AT2279" i="1"/>
  <c r="L2279" i="1"/>
  <c r="AU2279" i="1"/>
  <c r="AX2279" i="1"/>
  <c r="AW2279" i="1"/>
  <c r="AV2279" i="1"/>
  <c r="AB2279" i="1"/>
  <c r="AY2279" i="1"/>
  <c r="Z2279" i="1"/>
  <c r="AZ2279" i="1"/>
  <c r="BA2279" i="1"/>
  <c r="BB2279" i="1"/>
  <c r="BE2279" i="1"/>
  <c r="U2279" i="1"/>
  <c r="T2279" i="1"/>
  <c r="BJ2279" i="1"/>
  <c r="BK2279" i="1"/>
  <c r="BL2279" i="1"/>
  <c r="BG2279" i="1"/>
  <c r="M2279" i="1"/>
  <c r="BI2279" i="1"/>
  <c r="BH2279" i="1"/>
  <c r="BF2279" i="1"/>
  <c r="BC2279" i="1"/>
  <c r="BD2279" i="1"/>
  <c r="Y2279" i="1"/>
  <c r="V2279" i="1"/>
  <c r="O2279" i="1"/>
  <c r="AT2278" i="1"/>
  <c r="L2278" i="1"/>
  <c r="AU2278" i="1"/>
  <c r="AX2278" i="1"/>
  <c r="AW2278" i="1"/>
  <c r="AV2278" i="1"/>
  <c r="AB2278" i="1"/>
  <c r="AY2278" i="1"/>
  <c r="Z2278" i="1"/>
  <c r="AZ2278" i="1"/>
  <c r="BA2278" i="1"/>
  <c r="BB2278" i="1"/>
  <c r="BE2278" i="1"/>
  <c r="U2278" i="1"/>
  <c r="T2278" i="1"/>
  <c r="BJ2278" i="1"/>
  <c r="BK2278" i="1"/>
  <c r="BL2278" i="1"/>
  <c r="BG2278" i="1"/>
  <c r="M2278" i="1"/>
  <c r="BI2278" i="1"/>
  <c r="BH2278" i="1"/>
  <c r="BF2278" i="1"/>
  <c r="BC2278" i="1"/>
  <c r="BD2278" i="1"/>
  <c r="Y2278" i="1"/>
  <c r="V2278" i="1"/>
  <c r="O2278" i="1"/>
  <c r="AT2277" i="1"/>
  <c r="L2277" i="1"/>
  <c r="AU2277" i="1"/>
  <c r="AX2277" i="1"/>
  <c r="AW2277" i="1"/>
  <c r="AV2277" i="1"/>
  <c r="AB2277" i="1"/>
  <c r="AY2277" i="1"/>
  <c r="Z2277" i="1"/>
  <c r="AZ2277" i="1"/>
  <c r="BA2277" i="1"/>
  <c r="BB2277" i="1"/>
  <c r="BE2277" i="1"/>
  <c r="U2277" i="1"/>
  <c r="T2277" i="1"/>
  <c r="BJ2277" i="1"/>
  <c r="BK2277" i="1"/>
  <c r="BL2277" i="1"/>
  <c r="BG2277" i="1"/>
  <c r="M2277" i="1"/>
  <c r="BI2277" i="1"/>
  <c r="BH2277" i="1"/>
  <c r="BF2277" i="1"/>
  <c r="BC2277" i="1"/>
  <c r="BD2277" i="1"/>
  <c r="Y2277" i="1"/>
  <c r="V2277" i="1"/>
  <c r="O2277" i="1"/>
  <c r="AT2276" i="1"/>
  <c r="L2276" i="1"/>
  <c r="AU2276" i="1"/>
  <c r="AX2276" i="1"/>
  <c r="AW2276" i="1"/>
  <c r="AV2276" i="1"/>
  <c r="AB2276" i="1"/>
  <c r="AY2276" i="1"/>
  <c r="Z2276" i="1"/>
  <c r="AZ2276" i="1"/>
  <c r="BA2276" i="1"/>
  <c r="BB2276" i="1"/>
  <c r="BE2276" i="1"/>
  <c r="U2276" i="1"/>
  <c r="T2276" i="1"/>
  <c r="BJ2276" i="1"/>
  <c r="BK2276" i="1"/>
  <c r="BL2276" i="1"/>
  <c r="BG2276" i="1"/>
  <c r="M2276" i="1"/>
  <c r="BI2276" i="1"/>
  <c r="BH2276" i="1"/>
  <c r="BF2276" i="1"/>
  <c r="BC2276" i="1"/>
  <c r="BD2276" i="1"/>
  <c r="Y2276" i="1"/>
  <c r="V2276" i="1"/>
  <c r="O2276" i="1"/>
  <c r="AT2275" i="1"/>
  <c r="L2275" i="1"/>
  <c r="AU2275" i="1"/>
  <c r="AX2275" i="1"/>
  <c r="AW2275" i="1"/>
  <c r="AV2275" i="1"/>
  <c r="AB2275" i="1"/>
  <c r="AY2275" i="1"/>
  <c r="Z2275" i="1"/>
  <c r="AZ2275" i="1"/>
  <c r="BA2275" i="1"/>
  <c r="BB2275" i="1"/>
  <c r="BE2275" i="1"/>
  <c r="U2275" i="1"/>
  <c r="T2275" i="1"/>
  <c r="BJ2275" i="1"/>
  <c r="BK2275" i="1"/>
  <c r="BL2275" i="1"/>
  <c r="BG2275" i="1"/>
  <c r="M2275" i="1"/>
  <c r="BI2275" i="1"/>
  <c r="BH2275" i="1"/>
  <c r="BF2275" i="1"/>
  <c r="BC2275" i="1"/>
  <c r="BD2275" i="1"/>
  <c r="Y2275" i="1"/>
  <c r="V2275" i="1"/>
  <c r="O2275" i="1"/>
  <c r="AT2274" i="1"/>
  <c r="L2274" i="1"/>
  <c r="AU2274" i="1"/>
  <c r="AX2274" i="1"/>
  <c r="AW2274" i="1"/>
  <c r="AV2274" i="1"/>
  <c r="AB2274" i="1"/>
  <c r="AY2274" i="1"/>
  <c r="Z2274" i="1"/>
  <c r="AZ2274" i="1"/>
  <c r="BA2274" i="1"/>
  <c r="BB2274" i="1"/>
  <c r="BE2274" i="1"/>
  <c r="U2274" i="1"/>
  <c r="T2274" i="1"/>
  <c r="BJ2274" i="1"/>
  <c r="BK2274" i="1"/>
  <c r="BL2274" i="1"/>
  <c r="BG2274" i="1"/>
  <c r="M2274" i="1"/>
  <c r="BI2274" i="1"/>
  <c r="BH2274" i="1"/>
  <c r="BF2274" i="1"/>
  <c r="BC2274" i="1"/>
  <c r="BD2274" i="1"/>
  <c r="Y2274" i="1"/>
  <c r="V2274" i="1"/>
  <c r="O2274" i="1"/>
  <c r="AT2273" i="1"/>
  <c r="L2273" i="1"/>
  <c r="AU2273" i="1"/>
  <c r="AX2273" i="1"/>
  <c r="AW2273" i="1"/>
  <c r="AV2273" i="1"/>
  <c r="AB2273" i="1"/>
  <c r="AY2273" i="1"/>
  <c r="Z2273" i="1"/>
  <c r="AZ2273" i="1"/>
  <c r="BA2273" i="1"/>
  <c r="BB2273" i="1"/>
  <c r="BE2273" i="1"/>
  <c r="U2273" i="1"/>
  <c r="T2273" i="1"/>
  <c r="BJ2273" i="1"/>
  <c r="BK2273" i="1"/>
  <c r="BL2273" i="1"/>
  <c r="BG2273" i="1"/>
  <c r="M2273" i="1"/>
  <c r="BI2273" i="1"/>
  <c r="BH2273" i="1"/>
  <c r="BF2273" i="1"/>
  <c r="BC2273" i="1"/>
  <c r="BD2273" i="1"/>
  <c r="Y2273" i="1"/>
  <c r="V2273" i="1"/>
  <c r="O2273" i="1"/>
  <c r="AT2272" i="1"/>
  <c r="L2272" i="1"/>
  <c r="AU2272" i="1"/>
  <c r="AX2272" i="1"/>
  <c r="AW2272" i="1"/>
  <c r="AV2272" i="1"/>
  <c r="AB2272" i="1"/>
  <c r="AY2272" i="1"/>
  <c r="Z2272" i="1"/>
  <c r="AZ2272" i="1"/>
  <c r="BA2272" i="1"/>
  <c r="BB2272" i="1"/>
  <c r="BE2272" i="1"/>
  <c r="U2272" i="1"/>
  <c r="T2272" i="1"/>
  <c r="BJ2272" i="1"/>
  <c r="BK2272" i="1"/>
  <c r="BL2272" i="1"/>
  <c r="BG2272" i="1"/>
  <c r="M2272" i="1"/>
  <c r="BI2272" i="1"/>
  <c r="BH2272" i="1"/>
  <c r="BF2272" i="1"/>
  <c r="BC2272" i="1"/>
  <c r="BD2272" i="1"/>
  <c r="Y2272" i="1"/>
  <c r="V2272" i="1"/>
  <c r="O2272" i="1"/>
  <c r="AT2271" i="1"/>
  <c r="L2271" i="1"/>
  <c r="AU2271" i="1"/>
  <c r="AX2271" i="1"/>
  <c r="AW2271" i="1"/>
  <c r="AV2271" i="1"/>
  <c r="AB2271" i="1"/>
  <c r="AY2271" i="1"/>
  <c r="Z2271" i="1"/>
  <c r="AZ2271" i="1"/>
  <c r="BA2271" i="1"/>
  <c r="BB2271" i="1"/>
  <c r="BE2271" i="1"/>
  <c r="U2271" i="1"/>
  <c r="T2271" i="1"/>
  <c r="BJ2271" i="1"/>
  <c r="BK2271" i="1"/>
  <c r="BL2271" i="1"/>
  <c r="BG2271" i="1"/>
  <c r="M2271" i="1"/>
  <c r="BI2271" i="1"/>
  <c r="BH2271" i="1"/>
  <c r="BF2271" i="1"/>
  <c r="BC2271" i="1"/>
  <c r="BD2271" i="1"/>
  <c r="Y2271" i="1"/>
  <c r="V2271" i="1"/>
  <c r="O2271" i="1"/>
  <c r="AT2270" i="1"/>
  <c r="L2270" i="1"/>
  <c r="AU2270" i="1"/>
  <c r="AX2270" i="1"/>
  <c r="AW2270" i="1"/>
  <c r="AV2270" i="1"/>
  <c r="AB2270" i="1"/>
  <c r="AY2270" i="1"/>
  <c r="Z2270" i="1"/>
  <c r="AZ2270" i="1"/>
  <c r="BA2270" i="1"/>
  <c r="BB2270" i="1"/>
  <c r="BE2270" i="1"/>
  <c r="U2270" i="1"/>
  <c r="T2270" i="1"/>
  <c r="BJ2270" i="1"/>
  <c r="BK2270" i="1"/>
  <c r="BL2270" i="1"/>
  <c r="BG2270" i="1"/>
  <c r="M2270" i="1"/>
  <c r="BI2270" i="1"/>
  <c r="BH2270" i="1"/>
  <c r="BF2270" i="1"/>
  <c r="BC2270" i="1"/>
  <c r="BD2270" i="1"/>
  <c r="Y2270" i="1"/>
  <c r="V2270" i="1"/>
  <c r="O2270" i="1"/>
  <c r="AT2269" i="1"/>
  <c r="L2269" i="1"/>
  <c r="AU2269" i="1"/>
  <c r="AX2269" i="1"/>
  <c r="AW2269" i="1"/>
  <c r="AV2269" i="1"/>
  <c r="AB2269" i="1"/>
  <c r="AY2269" i="1"/>
  <c r="Z2269" i="1"/>
  <c r="AZ2269" i="1"/>
  <c r="BA2269" i="1"/>
  <c r="BB2269" i="1"/>
  <c r="BE2269" i="1"/>
  <c r="U2269" i="1"/>
  <c r="T2269" i="1"/>
  <c r="BJ2269" i="1"/>
  <c r="BK2269" i="1"/>
  <c r="BL2269" i="1"/>
  <c r="BG2269" i="1"/>
  <c r="M2269" i="1"/>
  <c r="BI2269" i="1"/>
  <c r="BH2269" i="1"/>
  <c r="BF2269" i="1"/>
  <c r="BC2269" i="1"/>
  <c r="BD2269" i="1"/>
  <c r="Y2269" i="1"/>
  <c r="V2269" i="1"/>
  <c r="O2269" i="1"/>
  <c r="AT2268" i="1"/>
  <c r="L2268" i="1"/>
  <c r="AU2268" i="1"/>
  <c r="AX2268" i="1"/>
  <c r="AW2268" i="1"/>
  <c r="AV2268" i="1"/>
  <c r="AB2268" i="1"/>
  <c r="AY2268" i="1"/>
  <c r="Z2268" i="1"/>
  <c r="AZ2268" i="1"/>
  <c r="BA2268" i="1"/>
  <c r="BB2268" i="1"/>
  <c r="BE2268" i="1"/>
  <c r="U2268" i="1"/>
  <c r="T2268" i="1"/>
  <c r="BJ2268" i="1"/>
  <c r="BK2268" i="1"/>
  <c r="BL2268" i="1"/>
  <c r="BG2268" i="1"/>
  <c r="M2268" i="1"/>
  <c r="BI2268" i="1"/>
  <c r="BH2268" i="1"/>
  <c r="BF2268" i="1"/>
  <c r="BC2268" i="1"/>
  <c r="BD2268" i="1"/>
  <c r="Y2268" i="1"/>
  <c r="V2268" i="1"/>
  <c r="O2268" i="1"/>
  <c r="AT2267" i="1"/>
  <c r="L2267" i="1"/>
  <c r="AU2267" i="1"/>
  <c r="AX2267" i="1"/>
  <c r="AW2267" i="1"/>
  <c r="AV2267" i="1"/>
  <c r="AB2267" i="1"/>
  <c r="AY2267" i="1"/>
  <c r="Z2267" i="1"/>
  <c r="AZ2267" i="1"/>
  <c r="BA2267" i="1"/>
  <c r="BB2267" i="1"/>
  <c r="BE2267" i="1"/>
  <c r="U2267" i="1"/>
  <c r="T2267" i="1"/>
  <c r="BJ2267" i="1"/>
  <c r="BK2267" i="1"/>
  <c r="BL2267" i="1"/>
  <c r="BG2267" i="1"/>
  <c r="M2267" i="1"/>
  <c r="BI2267" i="1"/>
  <c r="BH2267" i="1"/>
  <c r="BF2267" i="1"/>
  <c r="BC2267" i="1"/>
  <c r="BD2267" i="1"/>
  <c r="Y2267" i="1"/>
  <c r="V2267" i="1"/>
  <c r="O2267" i="1"/>
  <c r="AT2266" i="1"/>
  <c r="L2266" i="1"/>
  <c r="AU2266" i="1"/>
  <c r="AX2266" i="1"/>
  <c r="AW2266" i="1"/>
  <c r="AV2266" i="1"/>
  <c r="AB2266" i="1"/>
  <c r="AY2266" i="1"/>
  <c r="Z2266" i="1"/>
  <c r="AZ2266" i="1"/>
  <c r="BA2266" i="1"/>
  <c r="BB2266" i="1"/>
  <c r="BE2266" i="1"/>
  <c r="U2266" i="1"/>
  <c r="T2266" i="1"/>
  <c r="BJ2266" i="1"/>
  <c r="BK2266" i="1"/>
  <c r="BL2266" i="1"/>
  <c r="BG2266" i="1"/>
  <c r="M2266" i="1"/>
  <c r="BI2266" i="1"/>
  <c r="BH2266" i="1"/>
  <c r="BF2266" i="1"/>
  <c r="BC2266" i="1"/>
  <c r="BD2266" i="1"/>
  <c r="Y2266" i="1"/>
  <c r="V2266" i="1"/>
  <c r="O2266" i="1"/>
  <c r="AT2265" i="1"/>
  <c r="L2265" i="1"/>
  <c r="AU2265" i="1"/>
  <c r="AX2265" i="1"/>
  <c r="AW2265" i="1"/>
  <c r="AV2265" i="1"/>
  <c r="AB2265" i="1"/>
  <c r="AY2265" i="1"/>
  <c r="Z2265" i="1"/>
  <c r="AZ2265" i="1"/>
  <c r="BA2265" i="1"/>
  <c r="BB2265" i="1"/>
  <c r="BE2265" i="1"/>
  <c r="U2265" i="1"/>
  <c r="T2265" i="1"/>
  <c r="BJ2265" i="1"/>
  <c r="BK2265" i="1"/>
  <c r="BL2265" i="1"/>
  <c r="BG2265" i="1"/>
  <c r="M2265" i="1"/>
  <c r="BI2265" i="1"/>
  <c r="BH2265" i="1"/>
  <c r="BF2265" i="1"/>
  <c r="BC2265" i="1"/>
  <c r="BD2265" i="1"/>
  <c r="Y2265" i="1"/>
  <c r="V2265" i="1"/>
  <c r="O2265" i="1"/>
  <c r="AT2264" i="1"/>
  <c r="L2264" i="1"/>
  <c r="AU2264" i="1"/>
  <c r="AX2264" i="1"/>
  <c r="AW2264" i="1"/>
  <c r="AV2264" i="1"/>
  <c r="AB2264" i="1"/>
  <c r="AY2264" i="1"/>
  <c r="Z2264" i="1"/>
  <c r="AZ2264" i="1"/>
  <c r="BA2264" i="1"/>
  <c r="BB2264" i="1"/>
  <c r="BE2264" i="1"/>
  <c r="U2264" i="1"/>
  <c r="T2264" i="1"/>
  <c r="BJ2264" i="1"/>
  <c r="BK2264" i="1"/>
  <c r="BL2264" i="1"/>
  <c r="BG2264" i="1"/>
  <c r="M2264" i="1"/>
  <c r="BI2264" i="1"/>
  <c r="BH2264" i="1"/>
  <c r="BF2264" i="1"/>
  <c r="BC2264" i="1"/>
  <c r="BD2264" i="1"/>
  <c r="Y2264" i="1"/>
  <c r="V2264" i="1"/>
  <c r="O2264" i="1"/>
  <c r="AT2263" i="1"/>
  <c r="L2263" i="1"/>
  <c r="AU2263" i="1"/>
  <c r="AX2263" i="1"/>
  <c r="AW2263" i="1"/>
  <c r="AV2263" i="1"/>
  <c r="AB2263" i="1"/>
  <c r="AY2263" i="1"/>
  <c r="Z2263" i="1"/>
  <c r="AZ2263" i="1"/>
  <c r="BA2263" i="1"/>
  <c r="BB2263" i="1"/>
  <c r="BE2263" i="1"/>
  <c r="U2263" i="1"/>
  <c r="T2263" i="1"/>
  <c r="BJ2263" i="1"/>
  <c r="BK2263" i="1"/>
  <c r="BL2263" i="1"/>
  <c r="BG2263" i="1"/>
  <c r="M2263" i="1"/>
  <c r="BI2263" i="1"/>
  <c r="BH2263" i="1"/>
  <c r="BF2263" i="1"/>
  <c r="BC2263" i="1"/>
  <c r="BD2263" i="1"/>
  <c r="Y2263" i="1"/>
  <c r="V2263" i="1"/>
  <c r="O2263" i="1"/>
  <c r="AT2262" i="1"/>
  <c r="L2262" i="1"/>
  <c r="AU2262" i="1"/>
  <c r="AX2262" i="1"/>
  <c r="AW2262" i="1"/>
  <c r="AV2262" i="1"/>
  <c r="AB2262" i="1"/>
  <c r="AY2262" i="1"/>
  <c r="Z2262" i="1"/>
  <c r="AZ2262" i="1"/>
  <c r="BA2262" i="1"/>
  <c r="BB2262" i="1"/>
  <c r="BE2262" i="1"/>
  <c r="U2262" i="1"/>
  <c r="T2262" i="1"/>
  <c r="BJ2262" i="1"/>
  <c r="BK2262" i="1"/>
  <c r="BL2262" i="1"/>
  <c r="BG2262" i="1"/>
  <c r="M2262" i="1"/>
  <c r="BI2262" i="1"/>
  <c r="BH2262" i="1"/>
  <c r="BF2262" i="1"/>
  <c r="BC2262" i="1"/>
  <c r="BD2262" i="1"/>
  <c r="Y2262" i="1"/>
  <c r="V2262" i="1"/>
  <c r="O2262" i="1"/>
  <c r="AT2261" i="1"/>
  <c r="L2261" i="1"/>
  <c r="AU2261" i="1"/>
  <c r="AX2261" i="1"/>
  <c r="AW2261" i="1"/>
  <c r="AV2261" i="1"/>
  <c r="AB2261" i="1"/>
  <c r="AY2261" i="1"/>
  <c r="Z2261" i="1"/>
  <c r="AZ2261" i="1"/>
  <c r="BA2261" i="1"/>
  <c r="BB2261" i="1"/>
  <c r="BE2261" i="1"/>
  <c r="U2261" i="1"/>
  <c r="T2261" i="1"/>
  <c r="BJ2261" i="1"/>
  <c r="BK2261" i="1"/>
  <c r="BL2261" i="1"/>
  <c r="BG2261" i="1"/>
  <c r="M2261" i="1"/>
  <c r="BI2261" i="1"/>
  <c r="BH2261" i="1"/>
  <c r="BF2261" i="1"/>
  <c r="BC2261" i="1"/>
  <c r="BD2261" i="1"/>
  <c r="Y2261" i="1"/>
  <c r="V2261" i="1"/>
  <c r="O2261" i="1"/>
  <c r="AT2260" i="1"/>
  <c r="L2260" i="1"/>
  <c r="AU2260" i="1"/>
  <c r="AX2260" i="1"/>
  <c r="AW2260" i="1"/>
  <c r="AV2260" i="1"/>
  <c r="AB2260" i="1"/>
  <c r="AY2260" i="1"/>
  <c r="Z2260" i="1"/>
  <c r="AZ2260" i="1"/>
  <c r="BA2260" i="1"/>
  <c r="BB2260" i="1"/>
  <c r="BE2260" i="1"/>
  <c r="U2260" i="1"/>
  <c r="T2260" i="1"/>
  <c r="BJ2260" i="1"/>
  <c r="BK2260" i="1"/>
  <c r="BL2260" i="1"/>
  <c r="BG2260" i="1"/>
  <c r="M2260" i="1"/>
  <c r="BI2260" i="1"/>
  <c r="BH2260" i="1"/>
  <c r="BF2260" i="1"/>
  <c r="BC2260" i="1"/>
  <c r="BD2260" i="1"/>
  <c r="Y2260" i="1"/>
  <c r="V2260" i="1"/>
  <c r="O2260" i="1"/>
  <c r="AT2259" i="1"/>
  <c r="L2259" i="1"/>
  <c r="AU2259" i="1"/>
  <c r="AX2259" i="1"/>
  <c r="AW2259" i="1"/>
  <c r="AV2259" i="1"/>
  <c r="AB2259" i="1"/>
  <c r="AY2259" i="1"/>
  <c r="Z2259" i="1"/>
  <c r="AZ2259" i="1"/>
  <c r="BA2259" i="1"/>
  <c r="BB2259" i="1"/>
  <c r="BE2259" i="1"/>
  <c r="U2259" i="1"/>
  <c r="T2259" i="1"/>
  <c r="BJ2259" i="1"/>
  <c r="BK2259" i="1"/>
  <c r="BL2259" i="1"/>
  <c r="BG2259" i="1"/>
  <c r="M2259" i="1"/>
  <c r="BI2259" i="1"/>
  <c r="BH2259" i="1"/>
  <c r="BF2259" i="1"/>
  <c r="BC2259" i="1"/>
  <c r="BD2259" i="1"/>
  <c r="Y2259" i="1"/>
  <c r="V2259" i="1"/>
  <c r="O2259" i="1"/>
  <c r="AT2258" i="1"/>
  <c r="L2258" i="1"/>
  <c r="AU2258" i="1"/>
  <c r="AX2258" i="1"/>
  <c r="AW2258" i="1"/>
  <c r="AV2258" i="1"/>
  <c r="AB2258" i="1"/>
  <c r="AY2258" i="1"/>
  <c r="Z2258" i="1"/>
  <c r="AZ2258" i="1"/>
  <c r="BA2258" i="1"/>
  <c r="BB2258" i="1"/>
  <c r="BE2258" i="1"/>
  <c r="U2258" i="1"/>
  <c r="T2258" i="1"/>
  <c r="BJ2258" i="1"/>
  <c r="BK2258" i="1"/>
  <c r="BL2258" i="1"/>
  <c r="BG2258" i="1"/>
  <c r="M2258" i="1"/>
  <c r="BI2258" i="1"/>
  <c r="BH2258" i="1"/>
  <c r="BF2258" i="1"/>
  <c r="BC2258" i="1"/>
  <c r="BD2258" i="1"/>
  <c r="Y2258" i="1"/>
  <c r="V2258" i="1"/>
  <c r="O2258" i="1"/>
  <c r="AT2257" i="1"/>
  <c r="L2257" i="1"/>
  <c r="AU2257" i="1"/>
  <c r="AX2257" i="1"/>
  <c r="AW2257" i="1"/>
  <c r="AV2257" i="1"/>
  <c r="AB2257" i="1"/>
  <c r="AY2257" i="1"/>
  <c r="Z2257" i="1"/>
  <c r="AZ2257" i="1"/>
  <c r="BA2257" i="1"/>
  <c r="BB2257" i="1"/>
  <c r="BE2257" i="1"/>
  <c r="U2257" i="1"/>
  <c r="T2257" i="1"/>
  <c r="BJ2257" i="1"/>
  <c r="BK2257" i="1"/>
  <c r="BL2257" i="1"/>
  <c r="BG2257" i="1"/>
  <c r="M2257" i="1"/>
  <c r="BI2257" i="1"/>
  <c r="BH2257" i="1"/>
  <c r="BF2257" i="1"/>
  <c r="BC2257" i="1"/>
  <c r="BD2257" i="1"/>
  <c r="Y2257" i="1"/>
  <c r="V2257" i="1"/>
  <c r="O2257" i="1"/>
  <c r="AT2256" i="1"/>
  <c r="L2256" i="1"/>
  <c r="AU2256" i="1"/>
  <c r="AX2256" i="1"/>
  <c r="AW2256" i="1"/>
  <c r="AV2256" i="1"/>
  <c r="AB2256" i="1"/>
  <c r="AY2256" i="1"/>
  <c r="Z2256" i="1"/>
  <c r="AZ2256" i="1"/>
  <c r="BA2256" i="1"/>
  <c r="BB2256" i="1"/>
  <c r="BE2256" i="1"/>
  <c r="U2256" i="1"/>
  <c r="T2256" i="1"/>
  <c r="BJ2256" i="1"/>
  <c r="BK2256" i="1"/>
  <c r="BL2256" i="1"/>
  <c r="BG2256" i="1"/>
  <c r="M2256" i="1"/>
  <c r="BI2256" i="1"/>
  <c r="BH2256" i="1"/>
  <c r="BF2256" i="1"/>
  <c r="BC2256" i="1"/>
  <c r="BD2256" i="1"/>
  <c r="Y2256" i="1"/>
  <c r="V2256" i="1"/>
  <c r="O2256" i="1"/>
  <c r="AT2255" i="1"/>
  <c r="L2255" i="1"/>
  <c r="AU2255" i="1"/>
  <c r="AX2255" i="1"/>
  <c r="AW2255" i="1"/>
  <c r="AV2255" i="1"/>
  <c r="AB2255" i="1"/>
  <c r="AY2255" i="1"/>
  <c r="Z2255" i="1"/>
  <c r="AZ2255" i="1"/>
  <c r="BA2255" i="1"/>
  <c r="BB2255" i="1"/>
  <c r="BE2255" i="1"/>
  <c r="U2255" i="1"/>
  <c r="T2255" i="1"/>
  <c r="BJ2255" i="1"/>
  <c r="BK2255" i="1"/>
  <c r="BL2255" i="1"/>
  <c r="BG2255" i="1"/>
  <c r="M2255" i="1"/>
  <c r="BI2255" i="1"/>
  <c r="BH2255" i="1"/>
  <c r="BF2255" i="1"/>
  <c r="BC2255" i="1"/>
  <c r="BD2255" i="1"/>
  <c r="Y2255" i="1"/>
  <c r="V2255" i="1"/>
  <c r="O2255" i="1"/>
  <c r="AT2254" i="1"/>
  <c r="L2254" i="1"/>
  <c r="AU2254" i="1"/>
  <c r="AX2254" i="1"/>
  <c r="AW2254" i="1"/>
  <c r="AV2254" i="1"/>
  <c r="AB2254" i="1"/>
  <c r="AY2254" i="1"/>
  <c r="Z2254" i="1"/>
  <c r="AZ2254" i="1"/>
  <c r="BA2254" i="1"/>
  <c r="BB2254" i="1"/>
  <c r="BE2254" i="1"/>
  <c r="U2254" i="1"/>
  <c r="T2254" i="1"/>
  <c r="BJ2254" i="1"/>
  <c r="BK2254" i="1"/>
  <c r="BL2254" i="1"/>
  <c r="BG2254" i="1"/>
  <c r="M2254" i="1"/>
  <c r="BI2254" i="1"/>
  <c r="BH2254" i="1"/>
  <c r="BF2254" i="1"/>
  <c r="BC2254" i="1"/>
  <c r="BD2254" i="1"/>
  <c r="Y2254" i="1"/>
  <c r="V2254" i="1"/>
  <c r="O2254" i="1"/>
  <c r="AT2253" i="1"/>
  <c r="L2253" i="1"/>
  <c r="AU2253" i="1"/>
  <c r="AX2253" i="1"/>
  <c r="AW2253" i="1"/>
  <c r="AV2253" i="1"/>
  <c r="AB2253" i="1"/>
  <c r="AY2253" i="1"/>
  <c r="Z2253" i="1"/>
  <c r="AZ2253" i="1"/>
  <c r="BA2253" i="1"/>
  <c r="BB2253" i="1"/>
  <c r="BE2253" i="1"/>
  <c r="U2253" i="1"/>
  <c r="T2253" i="1"/>
  <c r="BJ2253" i="1"/>
  <c r="BK2253" i="1"/>
  <c r="BL2253" i="1"/>
  <c r="BG2253" i="1"/>
  <c r="M2253" i="1"/>
  <c r="BI2253" i="1"/>
  <c r="BH2253" i="1"/>
  <c r="BF2253" i="1"/>
  <c r="BC2253" i="1"/>
  <c r="BD2253" i="1"/>
  <c r="Y2253" i="1"/>
  <c r="V2253" i="1"/>
  <c r="O2253" i="1"/>
  <c r="AT2252" i="1"/>
  <c r="L2252" i="1"/>
  <c r="AU2252" i="1"/>
  <c r="AX2252" i="1"/>
  <c r="AW2252" i="1"/>
  <c r="AV2252" i="1"/>
  <c r="AB2252" i="1"/>
  <c r="AY2252" i="1"/>
  <c r="Z2252" i="1"/>
  <c r="AZ2252" i="1"/>
  <c r="BA2252" i="1"/>
  <c r="BB2252" i="1"/>
  <c r="BE2252" i="1"/>
  <c r="U2252" i="1"/>
  <c r="T2252" i="1"/>
  <c r="BJ2252" i="1"/>
  <c r="BK2252" i="1"/>
  <c r="BL2252" i="1"/>
  <c r="BG2252" i="1"/>
  <c r="M2252" i="1"/>
  <c r="BI2252" i="1"/>
  <c r="BH2252" i="1"/>
  <c r="BF2252" i="1"/>
  <c r="BC2252" i="1"/>
  <c r="BD2252" i="1"/>
  <c r="Y2252" i="1"/>
  <c r="V2252" i="1"/>
  <c r="O2252" i="1"/>
  <c r="AT2251" i="1"/>
  <c r="L2251" i="1"/>
  <c r="AU2251" i="1"/>
  <c r="AX2251" i="1"/>
  <c r="AW2251" i="1"/>
  <c r="AV2251" i="1"/>
  <c r="AB2251" i="1"/>
  <c r="AY2251" i="1"/>
  <c r="Z2251" i="1"/>
  <c r="AZ2251" i="1"/>
  <c r="BA2251" i="1"/>
  <c r="BB2251" i="1"/>
  <c r="BE2251" i="1"/>
  <c r="U2251" i="1"/>
  <c r="T2251" i="1"/>
  <c r="BJ2251" i="1"/>
  <c r="BK2251" i="1"/>
  <c r="BL2251" i="1"/>
  <c r="BG2251" i="1"/>
  <c r="M2251" i="1"/>
  <c r="BI2251" i="1"/>
  <c r="BH2251" i="1"/>
  <c r="BF2251" i="1"/>
  <c r="BC2251" i="1"/>
  <c r="BD2251" i="1"/>
  <c r="Y2251" i="1"/>
  <c r="V2251" i="1"/>
  <c r="O2251" i="1"/>
  <c r="AT2250" i="1"/>
  <c r="L2250" i="1"/>
  <c r="AU2250" i="1"/>
  <c r="AX2250" i="1"/>
  <c r="AW2250" i="1"/>
  <c r="AV2250" i="1"/>
  <c r="AB2250" i="1"/>
  <c r="AY2250" i="1"/>
  <c r="Z2250" i="1"/>
  <c r="AZ2250" i="1"/>
  <c r="BA2250" i="1"/>
  <c r="BB2250" i="1"/>
  <c r="BE2250" i="1"/>
  <c r="U2250" i="1"/>
  <c r="T2250" i="1"/>
  <c r="BJ2250" i="1"/>
  <c r="BK2250" i="1"/>
  <c r="BL2250" i="1"/>
  <c r="BG2250" i="1"/>
  <c r="M2250" i="1"/>
  <c r="BI2250" i="1"/>
  <c r="BH2250" i="1"/>
  <c r="BF2250" i="1"/>
  <c r="BC2250" i="1"/>
  <c r="BD2250" i="1"/>
  <c r="Y2250" i="1"/>
  <c r="V2250" i="1"/>
  <c r="O2250" i="1"/>
  <c r="AT2249" i="1"/>
  <c r="L2249" i="1"/>
  <c r="AU2249" i="1"/>
  <c r="AX2249" i="1"/>
  <c r="AW2249" i="1"/>
  <c r="AV2249" i="1"/>
  <c r="AB2249" i="1"/>
  <c r="AY2249" i="1"/>
  <c r="Z2249" i="1"/>
  <c r="AZ2249" i="1"/>
  <c r="BA2249" i="1"/>
  <c r="BB2249" i="1"/>
  <c r="BE2249" i="1"/>
  <c r="U2249" i="1"/>
  <c r="T2249" i="1"/>
  <c r="BJ2249" i="1"/>
  <c r="BK2249" i="1"/>
  <c r="BL2249" i="1"/>
  <c r="BG2249" i="1"/>
  <c r="M2249" i="1"/>
  <c r="BI2249" i="1"/>
  <c r="BH2249" i="1"/>
  <c r="BF2249" i="1"/>
  <c r="BC2249" i="1"/>
  <c r="BD2249" i="1"/>
  <c r="Y2249" i="1"/>
  <c r="V2249" i="1"/>
  <c r="O2249" i="1"/>
  <c r="AT2248" i="1"/>
  <c r="L2248" i="1"/>
  <c r="AU2248" i="1"/>
  <c r="AX2248" i="1"/>
  <c r="AW2248" i="1"/>
  <c r="AV2248" i="1"/>
  <c r="AB2248" i="1"/>
  <c r="AY2248" i="1"/>
  <c r="Z2248" i="1"/>
  <c r="AZ2248" i="1"/>
  <c r="BA2248" i="1"/>
  <c r="BB2248" i="1"/>
  <c r="BE2248" i="1"/>
  <c r="U2248" i="1"/>
  <c r="T2248" i="1"/>
  <c r="BJ2248" i="1"/>
  <c r="BK2248" i="1"/>
  <c r="BL2248" i="1"/>
  <c r="BG2248" i="1"/>
  <c r="M2248" i="1"/>
  <c r="BI2248" i="1"/>
  <c r="BH2248" i="1"/>
  <c r="BF2248" i="1"/>
  <c r="BC2248" i="1"/>
  <c r="BD2248" i="1"/>
  <c r="Y2248" i="1"/>
  <c r="V2248" i="1"/>
  <c r="O2248" i="1"/>
  <c r="AT2247" i="1"/>
  <c r="L2247" i="1"/>
  <c r="AU2247" i="1"/>
  <c r="AX2247" i="1"/>
  <c r="AW2247" i="1"/>
  <c r="AV2247" i="1"/>
  <c r="AB2247" i="1"/>
  <c r="AY2247" i="1"/>
  <c r="Z2247" i="1"/>
  <c r="AZ2247" i="1"/>
  <c r="BA2247" i="1"/>
  <c r="BB2247" i="1"/>
  <c r="BE2247" i="1"/>
  <c r="U2247" i="1"/>
  <c r="T2247" i="1"/>
  <c r="BJ2247" i="1"/>
  <c r="BK2247" i="1"/>
  <c r="BL2247" i="1"/>
  <c r="BG2247" i="1"/>
  <c r="M2247" i="1"/>
  <c r="BI2247" i="1"/>
  <c r="BH2247" i="1"/>
  <c r="BF2247" i="1"/>
  <c r="BC2247" i="1"/>
  <c r="BD2247" i="1"/>
  <c r="Y2247" i="1"/>
  <c r="V2247" i="1"/>
  <c r="O2247" i="1"/>
  <c r="AT2246" i="1"/>
  <c r="L2246" i="1"/>
  <c r="AU2246" i="1"/>
  <c r="AX2246" i="1"/>
  <c r="AW2246" i="1"/>
  <c r="AV2246" i="1"/>
  <c r="AB2246" i="1"/>
  <c r="AY2246" i="1"/>
  <c r="Z2246" i="1"/>
  <c r="AZ2246" i="1"/>
  <c r="BA2246" i="1"/>
  <c r="BB2246" i="1"/>
  <c r="BE2246" i="1"/>
  <c r="U2246" i="1"/>
  <c r="T2246" i="1"/>
  <c r="BJ2246" i="1"/>
  <c r="BK2246" i="1"/>
  <c r="BL2246" i="1"/>
  <c r="BG2246" i="1"/>
  <c r="M2246" i="1"/>
  <c r="BI2246" i="1"/>
  <c r="BH2246" i="1"/>
  <c r="BF2246" i="1"/>
  <c r="BC2246" i="1"/>
  <c r="BD2246" i="1"/>
  <c r="Y2246" i="1"/>
  <c r="V2246" i="1"/>
  <c r="O2246" i="1"/>
  <c r="AT2245" i="1"/>
  <c r="L2245" i="1"/>
  <c r="AU2245" i="1"/>
  <c r="AX2245" i="1"/>
  <c r="AW2245" i="1"/>
  <c r="AV2245" i="1"/>
  <c r="AB2245" i="1"/>
  <c r="AY2245" i="1"/>
  <c r="Z2245" i="1"/>
  <c r="AZ2245" i="1"/>
  <c r="BA2245" i="1"/>
  <c r="BB2245" i="1"/>
  <c r="BE2245" i="1"/>
  <c r="U2245" i="1"/>
  <c r="T2245" i="1"/>
  <c r="BJ2245" i="1"/>
  <c r="BK2245" i="1"/>
  <c r="BL2245" i="1"/>
  <c r="BG2245" i="1"/>
  <c r="M2245" i="1"/>
  <c r="BI2245" i="1"/>
  <c r="BH2245" i="1"/>
  <c r="BF2245" i="1"/>
  <c r="BC2245" i="1"/>
  <c r="BD2245" i="1"/>
  <c r="Y2245" i="1"/>
  <c r="V2245" i="1"/>
  <c r="O2245" i="1"/>
  <c r="AT2244" i="1"/>
  <c r="L2244" i="1"/>
  <c r="AU2244" i="1"/>
  <c r="AX2244" i="1"/>
  <c r="AW2244" i="1"/>
  <c r="AV2244" i="1"/>
  <c r="AB2244" i="1"/>
  <c r="AY2244" i="1"/>
  <c r="Z2244" i="1"/>
  <c r="AZ2244" i="1"/>
  <c r="BA2244" i="1"/>
  <c r="BB2244" i="1"/>
  <c r="BE2244" i="1"/>
  <c r="U2244" i="1"/>
  <c r="T2244" i="1"/>
  <c r="BJ2244" i="1"/>
  <c r="BK2244" i="1"/>
  <c r="BL2244" i="1"/>
  <c r="BG2244" i="1"/>
  <c r="M2244" i="1"/>
  <c r="BI2244" i="1"/>
  <c r="BH2244" i="1"/>
  <c r="BF2244" i="1"/>
  <c r="BC2244" i="1"/>
  <c r="BD2244" i="1"/>
  <c r="Y2244" i="1"/>
  <c r="V2244" i="1"/>
  <c r="O2244" i="1"/>
  <c r="AT2243" i="1"/>
  <c r="L2243" i="1"/>
  <c r="AU2243" i="1"/>
  <c r="AX2243" i="1"/>
  <c r="AW2243" i="1"/>
  <c r="AV2243" i="1"/>
  <c r="AB2243" i="1"/>
  <c r="AY2243" i="1"/>
  <c r="Z2243" i="1"/>
  <c r="AZ2243" i="1"/>
  <c r="BA2243" i="1"/>
  <c r="BB2243" i="1"/>
  <c r="BE2243" i="1"/>
  <c r="U2243" i="1"/>
  <c r="T2243" i="1"/>
  <c r="BJ2243" i="1"/>
  <c r="BK2243" i="1"/>
  <c r="BL2243" i="1"/>
  <c r="BG2243" i="1"/>
  <c r="M2243" i="1"/>
  <c r="BI2243" i="1"/>
  <c r="BH2243" i="1"/>
  <c r="BF2243" i="1"/>
  <c r="BC2243" i="1"/>
  <c r="BD2243" i="1"/>
  <c r="Y2243" i="1"/>
  <c r="V2243" i="1"/>
  <c r="O2243" i="1"/>
  <c r="AT2242" i="1"/>
  <c r="L2242" i="1"/>
  <c r="AU2242" i="1"/>
  <c r="AX2242" i="1"/>
  <c r="AW2242" i="1"/>
  <c r="AV2242" i="1"/>
  <c r="AB2242" i="1"/>
  <c r="AY2242" i="1"/>
  <c r="Z2242" i="1"/>
  <c r="AZ2242" i="1"/>
  <c r="BA2242" i="1"/>
  <c r="BB2242" i="1"/>
  <c r="BE2242" i="1"/>
  <c r="U2242" i="1"/>
  <c r="T2242" i="1"/>
  <c r="BJ2242" i="1"/>
  <c r="BK2242" i="1"/>
  <c r="BL2242" i="1"/>
  <c r="BG2242" i="1"/>
  <c r="M2242" i="1"/>
  <c r="BI2242" i="1"/>
  <c r="BH2242" i="1"/>
  <c r="BF2242" i="1"/>
  <c r="BC2242" i="1"/>
  <c r="BD2242" i="1"/>
  <c r="Y2242" i="1"/>
  <c r="V2242" i="1"/>
  <c r="O2242" i="1"/>
  <c r="AT2241" i="1"/>
  <c r="L2241" i="1"/>
  <c r="AU2241" i="1"/>
  <c r="AX2241" i="1"/>
  <c r="AW2241" i="1"/>
  <c r="AV2241" i="1"/>
  <c r="AB2241" i="1"/>
  <c r="AY2241" i="1"/>
  <c r="Z2241" i="1"/>
  <c r="AZ2241" i="1"/>
  <c r="BA2241" i="1"/>
  <c r="BB2241" i="1"/>
  <c r="BE2241" i="1"/>
  <c r="U2241" i="1"/>
  <c r="T2241" i="1"/>
  <c r="BJ2241" i="1"/>
  <c r="BK2241" i="1"/>
  <c r="BL2241" i="1"/>
  <c r="BG2241" i="1"/>
  <c r="M2241" i="1"/>
  <c r="BI2241" i="1"/>
  <c r="BH2241" i="1"/>
  <c r="BF2241" i="1"/>
  <c r="BC2241" i="1"/>
  <c r="BD2241" i="1"/>
  <c r="Y2241" i="1"/>
  <c r="V2241" i="1"/>
  <c r="O2241" i="1"/>
  <c r="AT2240" i="1"/>
  <c r="L2240" i="1"/>
  <c r="AU2240" i="1"/>
  <c r="AX2240" i="1"/>
  <c r="AW2240" i="1"/>
  <c r="AV2240" i="1"/>
  <c r="AB2240" i="1"/>
  <c r="AY2240" i="1"/>
  <c r="Z2240" i="1"/>
  <c r="AZ2240" i="1"/>
  <c r="BA2240" i="1"/>
  <c r="BB2240" i="1"/>
  <c r="BE2240" i="1"/>
  <c r="U2240" i="1"/>
  <c r="T2240" i="1"/>
  <c r="BJ2240" i="1"/>
  <c r="BK2240" i="1"/>
  <c r="BL2240" i="1"/>
  <c r="BG2240" i="1"/>
  <c r="M2240" i="1"/>
  <c r="BI2240" i="1"/>
  <c r="BH2240" i="1"/>
  <c r="BF2240" i="1"/>
  <c r="BC2240" i="1"/>
  <c r="BD2240" i="1"/>
  <c r="Y2240" i="1"/>
  <c r="V2240" i="1"/>
  <c r="O2240" i="1"/>
  <c r="AT2239" i="1"/>
  <c r="L2239" i="1"/>
  <c r="AU2239" i="1"/>
  <c r="AX2239" i="1"/>
  <c r="AW2239" i="1"/>
  <c r="AV2239" i="1"/>
  <c r="AB2239" i="1"/>
  <c r="AY2239" i="1"/>
  <c r="Z2239" i="1"/>
  <c r="AZ2239" i="1"/>
  <c r="BA2239" i="1"/>
  <c r="BB2239" i="1"/>
  <c r="BE2239" i="1"/>
  <c r="U2239" i="1"/>
  <c r="T2239" i="1"/>
  <c r="BJ2239" i="1"/>
  <c r="BK2239" i="1"/>
  <c r="BL2239" i="1"/>
  <c r="BG2239" i="1"/>
  <c r="M2239" i="1"/>
  <c r="BI2239" i="1"/>
  <c r="BH2239" i="1"/>
  <c r="BF2239" i="1"/>
  <c r="BC2239" i="1"/>
  <c r="BD2239" i="1"/>
  <c r="Y2239" i="1"/>
  <c r="V2239" i="1"/>
  <c r="O2239" i="1"/>
  <c r="AT2238" i="1"/>
  <c r="L2238" i="1"/>
  <c r="AU2238" i="1"/>
  <c r="AX2238" i="1"/>
  <c r="AW2238" i="1"/>
  <c r="AV2238" i="1"/>
  <c r="AB2238" i="1"/>
  <c r="AY2238" i="1"/>
  <c r="Z2238" i="1"/>
  <c r="AZ2238" i="1"/>
  <c r="BA2238" i="1"/>
  <c r="BB2238" i="1"/>
  <c r="BE2238" i="1"/>
  <c r="U2238" i="1"/>
  <c r="T2238" i="1"/>
  <c r="BJ2238" i="1"/>
  <c r="BK2238" i="1"/>
  <c r="BL2238" i="1"/>
  <c r="BG2238" i="1"/>
  <c r="M2238" i="1"/>
  <c r="BI2238" i="1"/>
  <c r="BH2238" i="1"/>
  <c r="BF2238" i="1"/>
  <c r="BC2238" i="1"/>
  <c r="BD2238" i="1"/>
  <c r="Y2238" i="1"/>
  <c r="V2238" i="1"/>
  <c r="O2238" i="1"/>
  <c r="AT2237" i="1"/>
  <c r="L2237" i="1"/>
  <c r="AU2237" i="1"/>
  <c r="AX2237" i="1"/>
  <c r="AW2237" i="1"/>
  <c r="AV2237" i="1"/>
  <c r="AB2237" i="1"/>
  <c r="AY2237" i="1"/>
  <c r="Z2237" i="1"/>
  <c r="AZ2237" i="1"/>
  <c r="BA2237" i="1"/>
  <c r="BB2237" i="1"/>
  <c r="BE2237" i="1"/>
  <c r="U2237" i="1"/>
  <c r="T2237" i="1"/>
  <c r="BJ2237" i="1"/>
  <c r="BK2237" i="1"/>
  <c r="BL2237" i="1"/>
  <c r="BG2237" i="1"/>
  <c r="M2237" i="1"/>
  <c r="BI2237" i="1"/>
  <c r="BH2237" i="1"/>
  <c r="BF2237" i="1"/>
  <c r="BC2237" i="1"/>
  <c r="BD2237" i="1"/>
  <c r="Y2237" i="1"/>
  <c r="V2237" i="1"/>
  <c r="O2237" i="1"/>
  <c r="AT2236" i="1"/>
  <c r="L2236" i="1"/>
  <c r="AU2236" i="1"/>
  <c r="AX2236" i="1"/>
  <c r="AW2236" i="1"/>
  <c r="AV2236" i="1"/>
  <c r="AB2236" i="1"/>
  <c r="AY2236" i="1"/>
  <c r="Z2236" i="1"/>
  <c r="AZ2236" i="1"/>
  <c r="BA2236" i="1"/>
  <c r="BB2236" i="1"/>
  <c r="BE2236" i="1"/>
  <c r="U2236" i="1"/>
  <c r="T2236" i="1"/>
  <c r="BJ2236" i="1"/>
  <c r="BK2236" i="1"/>
  <c r="BL2236" i="1"/>
  <c r="BG2236" i="1"/>
  <c r="M2236" i="1"/>
  <c r="BI2236" i="1"/>
  <c r="BH2236" i="1"/>
  <c r="BF2236" i="1"/>
  <c r="BC2236" i="1"/>
  <c r="BD2236" i="1"/>
  <c r="Y2236" i="1"/>
  <c r="V2236" i="1"/>
  <c r="O2236" i="1"/>
  <c r="AT2235" i="1"/>
  <c r="L2235" i="1"/>
  <c r="AU2235" i="1"/>
  <c r="AX2235" i="1"/>
  <c r="AW2235" i="1"/>
  <c r="AV2235" i="1"/>
  <c r="AB2235" i="1"/>
  <c r="AY2235" i="1"/>
  <c r="Z2235" i="1"/>
  <c r="AZ2235" i="1"/>
  <c r="BA2235" i="1"/>
  <c r="BB2235" i="1"/>
  <c r="BE2235" i="1"/>
  <c r="U2235" i="1"/>
  <c r="T2235" i="1"/>
  <c r="BJ2235" i="1"/>
  <c r="BK2235" i="1"/>
  <c r="BL2235" i="1"/>
  <c r="BG2235" i="1"/>
  <c r="M2235" i="1"/>
  <c r="BI2235" i="1"/>
  <c r="BH2235" i="1"/>
  <c r="BF2235" i="1"/>
  <c r="BC2235" i="1"/>
  <c r="BD2235" i="1"/>
  <c r="Y2235" i="1"/>
  <c r="V2235" i="1"/>
  <c r="O2235" i="1"/>
  <c r="AT2234" i="1"/>
  <c r="L2234" i="1"/>
  <c r="AU2234" i="1"/>
  <c r="AX2234" i="1"/>
  <c r="AW2234" i="1"/>
  <c r="AV2234" i="1"/>
  <c r="AB2234" i="1"/>
  <c r="AY2234" i="1"/>
  <c r="Z2234" i="1"/>
  <c r="AZ2234" i="1"/>
  <c r="BA2234" i="1"/>
  <c r="BB2234" i="1"/>
  <c r="BE2234" i="1"/>
  <c r="U2234" i="1"/>
  <c r="T2234" i="1"/>
  <c r="BJ2234" i="1"/>
  <c r="BK2234" i="1"/>
  <c r="BL2234" i="1"/>
  <c r="BG2234" i="1"/>
  <c r="M2234" i="1"/>
  <c r="BI2234" i="1"/>
  <c r="BH2234" i="1"/>
  <c r="BF2234" i="1"/>
  <c r="BC2234" i="1"/>
  <c r="BD2234" i="1"/>
  <c r="Y2234" i="1"/>
  <c r="V2234" i="1"/>
  <c r="O2234" i="1"/>
  <c r="AT2233" i="1"/>
  <c r="L2233" i="1"/>
  <c r="AU2233" i="1"/>
  <c r="AX2233" i="1"/>
  <c r="AW2233" i="1"/>
  <c r="AV2233" i="1"/>
  <c r="AB2233" i="1"/>
  <c r="AY2233" i="1"/>
  <c r="Z2233" i="1"/>
  <c r="AZ2233" i="1"/>
  <c r="BA2233" i="1"/>
  <c r="BB2233" i="1"/>
  <c r="BE2233" i="1"/>
  <c r="U2233" i="1"/>
  <c r="T2233" i="1"/>
  <c r="BJ2233" i="1"/>
  <c r="BK2233" i="1"/>
  <c r="BL2233" i="1"/>
  <c r="BG2233" i="1"/>
  <c r="M2233" i="1"/>
  <c r="BI2233" i="1"/>
  <c r="BH2233" i="1"/>
  <c r="BF2233" i="1"/>
  <c r="BC2233" i="1"/>
  <c r="BD2233" i="1"/>
  <c r="Y2233" i="1"/>
  <c r="V2233" i="1"/>
  <c r="O2233" i="1"/>
  <c r="AT2232" i="1"/>
  <c r="L2232" i="1"/>
  <c r="AU2232" i="1"/>
  <c r="AX2232" i="1"/>
  <c r="AW2232" i="1"/>
  <c r="AV2232" i="1"/>
  <c r="AB2232" i="1"/>
  <c r="AY2232" i="1"/>
  <c r="Z2232" i="1"/>
  <c r="AZ2232" i="1"/>
  <c r="BA2232" i="1"/>
  <c r="BB2232" i="1"/>
  <c r="BE2232" i="1"/>
  <c r="U2232" i="1"/>
  <c r="T2232" i="1"/>
  <c r="BJ2232" i="1"/>
  <c r="BK2232" i="1"/>
  <c r="BL2232" i="1"/>
  <c r="BG2232" i="1"/>
  <c r="M2232" i="1"/>
  <c r="BI2232" i="1"/>
  <c r="BH2232" i="1"/>
  <c r="BF2232" i="1"/>
  <c r="BC2232" i="1"/>
  <c r="BD2232" i="1"/>
  <c r="Y2232" i="1"/>
  <c r="V2232" i="1"/>
  <c r="O2232" i="1"/>
  <c r="AT2231" i="1"/>
  <c r="L2231" i="1"/>
  <c r="AU2231" i="1"/>
  <c r="AX2231" i="1"/>
  <c r="AW2231" i="1"/>
  <c r="AV2231" i="1"/>
  <c r="AB2231" i="1"/>
  <c r="AY2231" i="1"/>
  <c r="Z2231" i="1"/>
  <c r="AZ2231" i="1"/>
  <c r="BA2231" i="1"/>
  <c r="BB2231" i="1"/>
  <c r="BE2231" i="1"/>
  <c r="U2231" i="1"/>
  <c r="T2231" i="1"/>
  <c r="BJ2231" i="1"/>
  <c r="BK2231" i="1"/>
  <c r="BL2231" i="1"/>
  <c r="BG2231" i="1"/>
  <c r="M2231" i="1"/>
  <c r="BI2231" i="1"/>
  <c r="BH2231" i="1"/>
  <c r="BF2231" i="1"/>
  <c r="BC2231" i="1"/>
  <c r="BD2231" i="1"/>
  <c r="Y2231" i="1"/>
  <c r="V2231" i="1"/>
  <c r="O2231" i="1"/>
  <c r="AT2230" i="1"/>
  <c r="L2230" i="1"/>
  <c r="AU2230" i="1"/>
  <c r="AX2230" i="1"/>
  <c r="AW2230" i="1"/>
  <c r="AV2230" i="1"/>
  <c r="AB2230" i="1"/>
  <c r="AY2230" i="1"/>
  <c r="Z2230" i="1"/>
  <c r="AZ2230" i="1"/>
  <c r="BA2230" i="1"/>
  <c r="BB2230" i="1"/>
  <c r="BE2230" i="1"/>
  <c r="U2230" i="1"/>
  <c r="T2230" i="1"/>
  <c r="BJ2230" i="1"/>
  <c r="BK2230" i="1"/>
  <c r="BL2230" i="1"/>
  <c r="BG2230" i="1"/>
  <c r="M2230" i="1"/>
  <c r="BI2230" i="1"/>
  <c r="BH2230" i="1"/>
  <c r="BF2230" i="1"/>
  <c r="BC2230" i="1"/>
  <c r="BD2230" i="1"/>
  <c r="Y2230" i="1"/>
  <c r="V2230" i="1"/>
  <c r="O2230" i="1"/>
  <c r="AT2229" i="1"/>
  <c r="L2229" i="1"/>
  <c r="AU2229" i="1"/>
  <c r="AX2229" i="1"/>
  <c r="AW2229" i="1"/>
  <c r="AV2229" i="1"/>
  <c r="AB2229" i="1"/>
  <c r="AY2229" i="1"/>
  <c r="Z2229" i="1"/>
  <c r="AZ2229" i="1"/>
  <c r="BA2229" i="1"/>
  <c r="BB2229" i="1"/>
  <c r="BE2229" i="1"/>
  <c r="U2229" i="1"/>
  <c r="T2229" i="1"/>
  <c r="BJ2229" i="1"/>
  <c r="BK2229" i="1"/>
  <c r="BL2229" i="1"/>
  <c r="BG2229" i="1"/>
  <c r="M2229" i="1"/>
  <c r="BI2229" i="1"/>
  <c r="BH2229" i="1"/>
  <c r="BF2229" i="1"/>
  <c r="BC2229" i="1"/>
  <c r="BD2229" i="1"/>
  <c r="Y2229" i="1"/>
  <c r="V2229" i="1"/>
  <c r="O2229" i="1"/>
  <c r="AT2228" i="1"/>
  <c r="L2228" i="1"/>
  <c r="AU2228" i="1"/>
  <c r="AX2228" i="1"/>
  <c r="AW2228" i="1"/>
  <c r="AV2228" i="1"/>
  <c r="AB2228" i="1"/>
  <c r="AY2228" i="1"/>
  <c r="Z2228" i="1"/>
  <c r="AZ2228" i="1"/>
  <c r="BA2228" i="1"/>
  <c r="BB2228" i="1"/>
  <c r="BE2228" i="1"/>
  <c r="U2228" i="1"/>
  <c r="T2228" i="1"/>
  <c r="BJ2228" i="1"/>
  <c r="BK2228" i="1"/>
  <c r="BL2228" i="1"/>
  <c r="BG2228" i="1"/>
  <c r="M2228" i="1"/>
  <c r="BI2228" i="1"/>
  <c r="BH2228" i="1"/>
  <c r="BF2228" i="1"/>
  <c r="BC2228" i="1"/>
  <c r="BD2228" i="1"/>
  <c r="Y2228" i="1"/>
  <c r="V2228" i="1"/>
  <c r="O2228" i="1"/>
  <c r="AT2227" i="1"/>
  <c r="L2227" i="1"/>
  <c r="AU2227" i="1"/>
  <c r="AX2227" i="1"/>
  <c r="AW2227" i="1"/>
  <c r="AV2227" i="1"/>
  <c r="AB2227" i="1"/>
  <c r="AY2227" i="1"/>
  <c r="Z2227" i="1"/>
  <c r="AZ2227" i="1"/>
  <c r="BA2227" i="1"/>
  <c r="BB2227" i="1"/>
  <c r="BE2227" i="1"/>
  <c r="U2227" i="1"/>
  <c r="T2227" i="1"/>
  <c r="BJ2227" i="1"/>
  <c r="BK2227" i="1"/>
  <c r="BL2227" i="1"/>
  <c r="BG2227" i="1"/>
  <c r="M2227" i="1"/>
  <c r="BI2227" i="1"/>
  <c r="BH2227" i="1"/>
  <c r="BF2227" i="1"/>
  <c r="BC2227" i="1"/>
  <c r="BD2227" i="1"/>
  <c r="Y2227" i="1"/>
  <c r="V2227" i="1"/>
  <c r="O2227" i="1"/>
  <c r="AT2226" i="1"/>
  <c r="L2226" i="1"/>
  <c r="AU2226" i="1"/>
  <c r="AX2226" i="1"/>
  <c r="AW2226" i="1"/>
  <c r="AV2226" i="1"/>
  <c r="AB2226" i="1"/>
  <c r="AY2226" i="1"/>
  <c r="Z2226" i="1"/>
  <c r="AZ2226" i="1"/>
  <c r="BA2226" i="1"/>
  <c r="BB2226" i="1"/>
  <c r="BE2226" i="1"/>
  <c r="U2226" i="1"/>
  <c r="T2226" i="1"/>
  <c r="BJ2226" i="1"/>
  <c r="BK2226" i="1"/>
  <c r="BL2226" i="1"/>
  <c r="BG2226" i="1"/>
  <c r="M2226" i="1"/>
  <c r="BI2226" i="1"/>
  <c r="BH2226" i="1"/>
  <c r="BF2226" i="1"/>
  <c r="BC2226" i="1"/>
  <c r="BD2226" i="1"/>
  <c r="Y2226" i="1"/>
  <c r="V2226" i="1"/>
  <c r="O2226" i="1"/>
  <c r="AT2225" i="1"/>
  <c r="L2225" i="1"/>
  <c r="AU2225" i="1"/>
  <c r="AX2225" i="1"/>
  <c r="AW2225" i="1"/>
  <c r="AV2225" i="1"/>
  <c r="AB2225" i="1"/>
  <c r="AY2225" i="1"/>
  <c r="Z2225" i="1"/>
  <c r="AZ2225" i="1"/>
  <c r="BA2225" i="1"/>
  <c r="BB2225" i="1"/>
  <c r="BE2225" i="1"/>
  <c r="U2225" i="1"/>
  <c r="T2225" i="1"/>
  <c r="BJ2225" i="1"/>
  <c r="BK2225" i="1"/>
  <c r="BL2225" i="1"/>
  <c r="BG2225" i="1"/>
  <c r="M2225" i="1"/>
  <c r="BI2225" i="1"/>
  <c r="BH2225" i="1"/>
  <c r="BF2225" i="1"/>
  <c r="BC2225" i="1"/>
  <c r="BD2225" i="1"/>
  <c r="Y2225" i="1"/>
  <c r="V2225" i="1"/>
  <c r="O2225" i="1"/>
  <c r="AT2224" i="1"/>
  <c r="L2224" i="1"/>
  <c r="AU2224" i="1"/>
  <c r="AX2224" i="1"/>
  <c r="AW2224" i="1"/>
  <c r="AV2224" i="1"/>
  <c r="AB2224" i="1"/>
  <c r="AY2224" i="1"/>
  <c r="Z2224" i="1"/>
  <c r="AZ2224" i="1"/>
  <c r="BA2224" i="1"/>
  <c r="BB2224" i="1"/>
  <c r="BE2224" i="1"/>
  <c r="U2224" i="1"/>
  <c r="T2224" i="1"/>
  <c r="BJ2224" i="1"/>
  <c r="BK2224" i="1"/>
  <c r="BL2224" i="1"/>
  <c r="BG2224" i="1"/>
  <c r="M2224" i="1"/>
  <c r="BI2224" i="1"/>
  <c r="BH2224" i="1"/>
  <c r="BF2224" i="1"/>
  <c r="BC2224" i="1"/>
  <c r="BD2224" i="1"/>
  <c r="Y2224" i="1"/>
  <c r="V2224" i="1"/>
  <c r="O2224" i="1"/>
  <c r="AT2223" i="1"/>
  <c r="L2223" i="1"/>
  <c r="AU2223" i="1"/>
  <c r="AX2223" i="1"/>
  <c r="AW2223" i="1"/>
  <c r="AV2223" i="1"/>
  <c r="AB2223" i="1"/>
  <c r="AY2223" i="1"/>
  <c r="Z2223" i="1"/>
  <c r="AZ2223" i="1"/>
  <c r="BA2223" i="1"/>
  <c r="BB2223" i="1"/>
  <c r="BE2223" i="1"/>
  <c r="U2223" i="1"/>
  <c r="T2223" i="1"/>
  <c r="BJ2223" i="1"/>
  <c r="BK2223" i="1"/>
  <c r="BL2223" i="1"/>
  <c r="BG2223" i="1"/>
  <c r="M2223" i="1"/>
  <c r="BI2223" i="1"/>
  <c r="BH2223" i="1"/>
  <c r="BF2223" i="1"/>
  <c r="BC2223" i="1"/>
  <c r="BD2223" i="1"/>
  <c r="Y2223" i="1"/>
  <c r="V2223" i="1"/>
  <c r="O2223" i="1"/>
  <c r="AT2222" i="1"/>
  <c r="L2222" i="1"/>
  <c r="AU2222" i="1"/>
  <c r="AX2222" i="1"/>
  <c r="AW2222" i="1"/>
  <c r="AV2222" i="1"/>
  <c r="AB2222" i="1"/>
  <c r="AY2222" i="1"/>
  <c r="Z2222" i="1"/>
  <c r="AZ2222" i="1"/>
  <c r="BA2222" i="1"/>
  <c r="BB2222" i="1"/>
  <c r="BE2222" i="1"/>
  <c r="U2222" i="1"/>
  <c r="T2222" i="1"/>
  <c r="BJ2222" i="1"/>
  <c r="BK2222" i="1"/>
  <c r="BL2222" i="1"/>
  <c r="BG2222" i="1"/>
  <c r="M2222" i="1"/>
  <c r="BI2222" i="1"/>
  <c r="BH2222" i="1"/>
  <c r="BF2222" i="1"/>
  <c r="BC2222" i="1"/>
  <c r="BD2222" i="1"/>
  <c r="Y2222" i="1"/>
  <c r="V2222" i="1"/>
  <c r="O2222" i="1"/>
  <c r="AT2221" i="1"/>
  <c r="L2221" i="1"/>
  <c r="AU2221" i="1"/>
  <c r="AX2221" i="1"/>
  <c r="AW2221" i="1"/>
  <c r="AV2221" i="1"/>
  <c r="AB2221" i="1"/>
  <c r="AY2221" i="1"/>
  <c r="Z2221" i="1"/>
  <c r="AZ2221" i="1"/>
  <c r="BA2221" i="1"/>
  <c r="BB2221" i="1"/>
  <c r="BE2221" i="1"/>
  <c r="U2221" i="1"/>
  <c r="T2221" i="1"/>
  <c r="BJ2221" i="1"/>
  <c r="BK2221" i="1"/>
  <c r="BL2221" i="1"/>
  <c r="BG2221" i="1"/>
  <c r="M2221" i="1"/>
  <c r="BI2221" i="1"/>
  <c r="BH2221" i="1"/>
  <c r="BF2221" i="1"/>
  <c r="BC2221" i="1"/>
  <c r="BD2221" i="1"/>
  <c r="Y2221" i="1"/>
  <c r="V2221" i="1"/>
  <c r="O2221" i="1"/>
  <c r="AT2220" i="1"/>
  <c r="L2220" i="1"/>
  <c r="AU2220" i="1"/>
  <c r="AX2220" i="1"/>
  <c r="AW2220" i="1"/>
  <c r="AV2220" i="1"/>
  <c r="AB2220" i="1"/>
  <c r="AY2220" i="1"/>
  <c r="Z2220" i="1"/>
  <c r="AZ2220" i="1"/>
  <c r="BA2220" i="1"/>
  <c r="BB2220" i="1"/>
  <c r="BE2220" i="1"/>
  <c r="U2220" i="1"/>
  <c r="T2220" i="1"/>
  <c r="BJ2220" i="1"/>
  <c r="BK2220" i="1"/>
  <c r="BL2220" i="1"/>
  <c r="BG2220" i="1"/>
  <c r="M2220" i="1"/>
  <c r="BI2220" i="1"/>
  <c r="BH2220" i="1"/>
  <c r="BF2220" i="1"/>
  <c r="BC2220" i="1"/>
  <c r="BD2220" i="1"/>
  <c r="Y2220" i="1"/>
  <c r="V2220" i="1"/>
  <c r="O2220" i="1"/>
  <c r="AT2219" i="1"/>
  <c r="L2219" i="1"/>
  <c r="AU2219" i="1"/>
  <c r="AX2219" i="1"/>
  <c r="AW2219" i="1"/>
  <c r="AV2219" i="1"/>
  <c r="AB2219" i="1"/>
  <c r="AY2219" i="1"/>
  <c r="Z2219" i="1"/>
  <c r="AZ2219" i="1"/>
  <c r="BA2219" i="1"/>
  <c r="BB2219" i="1"/>
  <c r="BE2219" i="1"/>
  <c r="U2219" i="1"/>
  <c r="T2219" i="1"/>
  <c r="BJ2219" i="1"/>
  <c r="BK2219" i="1"/>
  <c r="BL2219" i="1"/>
  <c r="BG2219" i="1"/>
  <c r="M2219" i="1"/>
  <c r="BI2219" i="1"/>
  <c r="BH2219" i="1"/>
  <c r="BF2219" i="1"/>
  <c r="BC2219" i="1"/>
  <c r="BD2219" i="1"/>
  <c r="Y2219" i="1"/>
  <c r="V2219" i="1"/>
  <c r="O2219" i="1"/>
  <c r="AT2218" i="1"/>
  <c r="L2218" i="1"/>
  <c r="AU2218" i="1"/>
  <c r="AX2218" i="1"/>
  <c r="AW2218" i="1"/>
  <c r="AV2218" i="1"/>
  <c r="AB2218" i="1"/>
  <c r="AY2218" i="1"/>
  <c r="Z2218" i="1"/>
  <c r="AZ2218" i="1"/>
  <c r="BA2218" i="1"/>
  <c r="BB2218" i="1"/>
  <c r="BE2218" i="1"/>
  <c r="U2218" i="1"/>
  <c r="T2218" i="1"/>
  <c r="BJ2218" i="1"/>
  <c r="BK2218" i="1"/>
  <c r="BL2218" i="1"/>
  <c r="BG2218" i="1"/>
  <c r="M2218" i="1"/>
  <c r="BI2218" i="1"/>
  <c r="BH2218" i="1"/>
  <c r="BF2218" i="1"/>
  <c r="BC2218" i="1"/>
  <c r="BD2218" i="1"/>
  <c r="Y2218" i="1"/>
  <c r="V2218" i="1"/>
  <c r="O2218" i="1"/>
  <c r="AT2217" i="1"/>
  <c r="L2217" i="1"/>
  <c r="AU2217" i="1"/>
  <c r="AX2217" i="1"/>
  <c r="AW2217" i="1"/>
  <c r="AV2217" i="1"/>
  <c r="AB2217" i="1"/>
  <c r="AY2217" i="1"/>
  <c r="Z2217" i="1"/>
  <c r="AZ2217" i="1"/>
  <c r="BA2217" i="1"/>
  <c r="BB2217" i="1"/>
  <c r="BE2217" i="1"/>
  <c r="U2217" i="1"/>
  <c r="T2217" i="1"/>
  <c r="BJ2217" i="1"/>
  <c r="BK2217" i="1"/>
  <c r="BL2217" i="1"/>
  <c r="BG2217" i="1"/>
  <c r="M2217" i="1"/>
  <c r="BI2217" i="1"/>
  <c r="BH2217" i="1"/>
  <c r="BF2217" i="1"/>
  <c r="BC2217" i="1"/>
  <c r="BD2217" i="1"/>
  <c r="Y2217" i="1"/>
  <c r="V2217" i="1"/>
  <c r="O2217" i="1"/>
  <c r="AT2216" i="1"/>
  <c r="L2216" i="1"/>
  <c r="AU2216" i="1"/>
  <c r="AX2216" i="1"/>
  <c r="AW2216" i="1"/>
  <c r="AV2216" i="1"/>
  <c r="AB2216" i="1"/>
  <c r="AY2216" i="1"/>
  <c r="Z2216" i="1"/>
  <c r="AZ2216" i="1"/>
  <c r="BA2216" i="1"/>
  <c r="BB2216" i="1"/>
  <c r="BE2216" i="1"/>
  <c r="U2216" i="1"/>
  <c r="T2216" i="1"/>
  <c r="BJ2216" i="1"/>
  <c r="BK2216" i="1"/>
  <c r="BL2216" i="1"/>
  <c r="BG2216" i="1"/>
  <c r="M2216" i="1"/>
  <c r="BI2216" i="1"/>
  <c r="BH2216" i="1"/>
  <c r="BF2216" i="1"/>
  <c r="BC2216" i="1"/>
  <c r="BD2216" i="1"/>
  <c r="Y2216" i="1"/>
  <c r="V2216" i="1"/>
  <c r="O2216" i="1"/>
  <c r="AT2215" i="1"/>
  <c r="L2215" i="1"/>
  <c r="AU2215" i="1"/>
  <c r="AX2215" i="1"/>
  <c r="AW2215" i="1"/>
  <c r="AV2215" i="1"/>
  <c r="AB2215" i="1"/>
  <c r="AY2215" i="1"/>
  <c r="Z2215" i="1"/>
  <c r="AZ2215" i="1"/>
  <c r="BA2215" i="1"/>
  <c r="BB2215" i="1"/>
  <c r="BE2215" i="1"/>
  <c r="U2215" i="1"/>
  <c r="T2215" i="1"/>
  <c r="BJ2215" i="1"/>
  <c r="BK2215" i="1"/>
  <c r="BL2215" i="1"/>
  <c r="BG2215" i="1"/>
  <c r="M2215" i="1"/>
  <c r="BI2215" i="1"/>
  <c r="BH2215" i="1"/>
  <c r="BF2215" i="1"/>
  <c r="BC2215" i="1"/>
  <c r="BD2215" i="1"/>
  <c r="Y2215" i="1"/>
  <c r="V2215" i="1"/>
  <c r="O2215" i="1"/>
  <c r="AT2214" i="1"/>
  <c r="L2214" i="1"/>
  <c r="AU2214" i="1"/>
  <c r="AX2214" i="1"/>
  <c r="AW2214" i="1"/>
  <c r="AV2214" i="1"/>
  <c r="AB2214" i="1"/>
  <c r="AY2214" i="1"/>
  <c r="Z2214" i="1"/>
  <c r="AZ2214" i="1"/>
  <c r="BA2214" i="1"/>
  <c r="BB2214" i="1"/>
  <c r="BE2214" i="1"/>
  <c r="U2214" i="1"/>
  <c r="T2214" i="1"/>
  <c r="BJ2214" i="1"/>
  <c r="BK2214" i="1"/>
  <c r="BL2214" i="1"/>
  <c r="BG2214" i="1"/>
  <c r="M2214" i="1"/>
  <c r="BI2214" i="1"/>
  <c r="BH2214" i="1"/>
  <c r="BF2214" i="1"/>
  <c r="BC2214" i="1"/>
  <c r="BD2214" i="1"/>
  <c r="Y2214" i="1"/>
  <c r="V2214" i="1"/>
  <c r="O2214" i="1"/>
  <c r="AT2213" i="1"/>
  <c r="L2213" i="1"/>
  <c r="AU2213" i="1"/>
  <c r="AX2213" i="1"/>
  <c r="AW2213" i="1"/>
  <c r="AV2213" i="1"/>
  <c r="AB2213" i="1"/>
  <c r="AY2213" i="1"/>
  <c r="Z2213" i="1"/>
  <c r="AZ2213" i="1"/>
  <c r="BA2213" i="1"/>
  <c r="BB2213" i="1"/>
  <c r="BE2213" i="1"/>
  <c r="U2213" i="1"/>
  <c r="T2213" i="1"/>
  <c r="BJ2213" i="1"/>
  <c r="BK2213" i="1"/>
  <c r="BL2213" i="1"/>
  <c r="BG2213" i="1"/>
  <c r="M2213" i="1"/>
  <c r="BI2213" i="1"/>
  <c r="BH2213" i="1"/>
  <c r="BF2213" i="1"/>
  <c r="BC2213" i="1"/>
  <c r="BD2213" i="1"/>
  <c r="Y2213" i="1"/>
  <c r="V2213" i="1"/>
  <c r="O2213" i="1"/>
  <c r="AT2212" i="1"/>
  <c r="L2212" i="1"/>
  <c r="AU2212" i="1"/>
  <c r="AX2212" i="1"/>
  <c r="AW2212" i="1"/>
  <c r="AV2212" i="1"/>
  <c r="AB2212" i="1"/>
  <c r="AY2212" i="1"/>
  <c r="Z2212" i="1"/>
  <c r="AZ2212" i="1"/>
  <c r="BA2212" i="1"/>
  <c r="BB2212" i="1"/>
  <c r="BE2212" i="1"/>
  <c r="U2212" i="1"/>
  <c r="T2212" i="1"/>
  <c r="BJ2212" i="1"/>
  <c r="BK2212" i="1"/>
  <c r="BL2212" i="1"/>
  <c r="BG2212" i="1"/>
  <c r="M2212" i="1"/>
  <c r="BI2212" i="1"/>
  <c r="BH2212" i="1"/>
  <c r="BF2212" i="1"/>
  <c r="BC2212" i="1"/>
  <c r="BD2212" i="1"/>
  <c r="Y2212" i="1"/>
  <c r="V2212" i="1"/>
  <c r="O2212" i="1"/>
  <c r="AT2211" i="1"/>
  <c r="L2211" i="1"/>
  <c r="AU2211" i="1"/>
  <c r="AX2211" i="1"/>
  <c r="AW2211" i="1"/>
  <c r="AV2211" i="1"/>
  <c r="AB2211" i="1"/>
  <c r="AY2211" i="1"/>
  <c r="Z2211" i="1"/>
  <c r="AZ2211" i="1"/>
  <c r="BA2211" i="1"/>
  <c r="BB2211" i="1"/>
  <c r="BE2211" i="1"/>
  <c r="U2211" i="1"/>
  <c r="T2211" i="1"/>
  <c r="BJ2211" i="1"/>
  <c r="BK2211" i="1"/>
  <c r="BL2211" i="1"/>
  <c r="BG2211" i="1"/>
  <c r="M2211" i="1"/>
  <c r="BI2211" i="1"/>
  <c r="BH2211" i="1"/>
  <c r="BF2211" i="1"/>
  <c r="BC2211" i="1"/>
  <c r="BD2211" i="1"/>
  <c r="Y2211" i="1"/>
  <c r="V2211" i="1"/>
  <c r="O2211" i="1"/>
  <c r="AT2210" i="1"/>
  <c r="L2210" i="1"/>
  <c r="AU2210" i="1"/>
  <c r="AX2210" i="1"/>
  <c r="AW2210" i="1"/>
  <c r="AV2210" i="1"/>
  <c r="AB2210" i="1"/>
  <c r="AY2210" i="1"/>
  <c r="Z2210" i="1"/>
  <c r="AZ2210" i="1"/>
  <c r="BA2210" i="1"/>
  <c r="BB2210" i="1"/>
  <c r="BE2210" i="1"/>
  <c r="U2210" i="1"/>
  <c r="T2210" i="1"/>
  <c r="BJ2210" i="1"/>
  <c r="BK2210" i="1"/>
  <c r="BL2210" i="1"/>
  <c r="BG2210" i="1"/>
  <c r="M2210" i="1"/>
  <c r="BI2210" i="1"/>
  <c r="BH2210" i="1"/>
  <c r="BF2210" i="1"/>
  <c r="BC2210" i="1"/>
  <c r="BD2210" i="1"/>
  <c r="Y2210" i="1"/>
  <c r="V2210" i="1"/>
  <c r="O2210" i="1"/>
  <c r="AT2209" i="1"/>
  <c r="L2209" i="1"/>
  <c r="AU2209" i="1"/>
  <c r="AX2209" i="1"/>
  <c r="AW2209" i="1"/>
  <c r="AV2209" i="1"/>
  <c r="AB2209" i="1"/>
  <c r="AY2209" i="1"/>
  <c r="Z2209" i="1"/>
  <c r="AZ2209" i="1"/>
  <c r="BA2209" i="1"/>
  <c r="BB2209" i="1"/>
  <c r="BE2209" i="1"/>
  <c r="U2209" i="1"/>
  <c r="T2209" i="1"/>
  <c r="BJ2209" i="1"/>
  <c r="BK2209" i="1"/>
  <c r="BL2209" i="1"/>
  <c r="BG2209" i="1"/>
  <c r="M2209" i="1"/>
  <c r="BI2209" i="1"/>
  <c r="BH2209" i="1"/>
  <c r="BF2209" i="1"/>
  <c r="BC2209" i="1"/>
  <c r="BD2209" i="1"/>
  <c r="Y2209" i="1"/>
  <c r="V2209" i="1"/>
  <c r="O2209" i="1"/>
  <c r="AT2208" i="1"/>
  <c r="L2208" i="1"/>
  <c r="AU2208" i="1"/>
  <c r="AX2208" i="1"/>
  <c r="AW2208" i="1"/>
  <c r="AV2208" i="1"/>
  <c r="AB2208" i="1"/>
  <c r="AY2208" i="1"/>
  <c r="Z2208" i="1"/>
  <c r="AZ2208" i="1"/>
  <c r="BA2208" i="1"/>
  <c r="BB2208" i="1"/>
  <c r="BE2208" i="1"/>
  <c r="U2208" i="1"/>
  <c r="T2208" i="1"/>
  <c r="BJ2208" i="1"/>
  <c r="BK2208" i="1"/>
  <c r="BL2208" i="1"/>
  <c r="BG2208" i="1"/>
  <c r="M2208" i="1"/>
  <c r="BI2208" i="1"/>
  <c r="BH2208" i="1"/>
  <c r="BF2208" i="1"/>
  <c r="BC2208" i="1"/>
  <c r="BD2208" i="1"/>
  <c r="Y2208" i="1"/>
  <c r="V2208" i="1"/>
  <c r="O2208" i="1"/>
  <c r="AT2207" i="1"/>
  <c r="L2207" i="1"/>
  <c r="AU2207" i="1"/>
  <c r="AX2207" i="1"/>
  <c r="AW2207" i="1"/>
  <c r="AV2207" i="1"/>
  <c r="AB2207" i="1"/>
  <c r="AY2207" i="1"/>
  <c r="Z2207" i="1"/>
  <c r="AZ2207" i="1"/>
  <c r="BA2207" i="1"/>
  <c r="BB2207" i="1"/>
  <c r="BE2207" i="1"/>
  <c r="U2207" i="1"/>
  <c r="T2207" i="1"/>
  <c r="BJ2207" i="1"/>
  <c r="BK2207" i="1"/>
  <c r="BL2207" i="1"/>
  <c r="BG2207" i="1"/>
  <c r="M2207" i="1"/>
  <c r="BI2207" i="1"/>
  <c r="BH2207" i="1"/>
  <c r="BF2207" i="1"/>
  <c r="BC2207" i="1"/>
  <c r="BD2207" i="1"/>
  <c r="Y2207" i="1"/>
  <c r="V2207" i="1"/>
  <c r="O2207" i="1"/>
  <c r="AT2206" i="1"/>
  <c r="L2206" i="1"/>
  <c r="AU2206" i="1"/>
  <c r="AX2206" i="1"/>
  <c r="AW2206" i="1"/>
  <c r="AV2206" i="1"/>
  <c r="AB2206" i="1"/>
  <c r="AY2206" i="1"/>
  <c r="Z2206" i="1"/>
  <c r="AZ2206" i="1"/>
  <c r="BA2206" i="1"/>
  <c r="BB2206" i="1"/>
  <c r="BE2206" i="1"/>
  <c r="U2206" i="1"/>
  <c r="T2206" i="1"/>
  <c r="BJ2206" i="1"/>
  <c r="BK2206" i="1"/>
  <c r="BL2206" i="1"/>
  <c r="BG2206" i="1"/>
  <c r="M2206" i="1"/>
  <c r="BI2206" i="1"/>
  <c r="BH2206" i="1"/>
  <c r="BF2206" i="1"/>
  <c r="BC2206" i="1"/>
  <c r="BD2206" i="1"/>
  <c r="Y2206" i="1"/>
  <c r="V2206" i="1"/>
  <c r="O2206" i="1"/>
  <c r="AT2205" i="1"/>
  <c r="L2205" i="1"/>
  <c r="AU2205" i="1"/>
  <c r="AX2205" i="1"/>
  <c r="AW2205" i="1"/>
  <c r="AV2205" i="1"/>
  <c r="AB2205" i="1"/>
  <c r="AY2205" i="1"/>
  <c r="Z2205" i="1"/>
  <c r="AZ2205" i="1"/>
  <c r="BA2205" i="1"/>
  <c r="BB2205" i="1"/>
  <c r="BE2205" i="1"/>
  <c r="U2205" i="1"/>
  <c r="T2205" i="1"/>
  <c r="BJ2205" i="1"/>
  <c r="BK2205" i="1"/>
  <c r="BL2205" i="1"/>
  <c r="BG2205" i="1"/>
  <c r="M2205" i="1"/>
  <c r="BI2205" i="1"/>
  <c r="BH2205" i="1"/>
  <c r="BF2205" i="1"/>
  <c r="BC2205" i="1"/>
  <c r="BD2205" i="1"/>
  <c r="Y2205" i="1"/>
  <c r="V2205" i="1"/>
  <c r="O2205" i="1"/>
  <c r="AT2204" i="1"/>
  <c r="L2204" i="1"/>
  <c r="AU2204" i="1"/>
  <c r="AX2204" i="1"/>
  <c r="AW2204" i="1"/>
  <c r="AV2204" i="1"/>
  <c r="AB2204" i="1"/>
  <c r="AY2204" i="1"/>
  <c r="Z2204" i="1"/>
  <c r="AZ2204" i="1"/>
  <c r="BA2204" i="1"/>
  <c r="BB2204" i="1"/>
  <c r="BE2204" i="1"/>
  <c r="U2204" i="1"/>
  <c r="T2204" i="1"/>
  <c r="BJ2204" i="1"/>
  <c r="BK2204" i="1"/>
  <c r="BL2204" i="1"/>
  <c r="BG2204" i="1"/>
  <c r="M2204" i="1"/>
  <c r="BI2204" i="1"/>
  <c r="BH2204" i="1"/>
  <c r="BF2204" i="1"/>
  <c r="BC2204" i="1"/>
  <c r="BD2204" i="1"/>
  <c r="Y2204" i="1"/>
  <c r="V2204" i="1"/>
  <c r="O2204" i="1"/>
  <c r="AT2203" i="1"/>
  <c r="L2203" i="1"/>
  <c r="AU2203" i="1"/>
  <c r="AX2203" i="1"/>
  <c r="AW2203" i="1"/>
  <c r="AV2203" i="1"/>
  <c r="AB2203" i="1"/>
  <c r="AY2203" i="1"/>
  <c r="Z2203" i="1"/>
  <c r="AZ2203" i="1"/>
  <c r="BA2203" i="1"/>
  <c r="BB2203" i="1"/>
  <c r="BE2203" i="1"/>
  <c r="U2203" i="1"/>
  <c r="T2203" i="1"/>
  <c r="BJ2203" i="1"/>
  <c r="BK2203" i="1"/>
  <c r="BL2203" i="1"/>
  <c r="BG2203" i="1"/>
  <c r="M2203" i="1"/>
  <c r="BI2203" i="1"/>
  <c r="BH2203" i="1"/>
  <c r="BF2203" i="1"/>
  <c r="BC2203" i="1"/>
  <c r="BD2203" i="1"/>
  <c r="Y2203" i="1"/>
  <c r="V2203" i="1"/>
  <c r="O2203" i="1"/>
  <c r="AT2202" i="1"/>
  <c r="L2202" i="1"/>
  <c r="AU2202" i="1"/>
  <c r="AX2202" i="1"/>
  <c r="AW2202" i="1"/>
  <c r="AV2202" i="1"/>
  <c r="AB2202" i="1"/>
  <c r="AY2202" i="1"/>
  <c r="Z2202" i="1"/>
  <c r="AZ2202" i="1"/>
  <c r="BA2202" i="1"/>
  <c r="BB2202" i="1"/>
  <c r="BE2202" i="1"/>
  <c r="U2202" i="1"/>
  <c r="T2202" i="1"/>
  <c r="BJ2202" i="1"/>
  <c r="BK2202" i="1"/>
  <c r="BL2202" i="1"/>
  <c r="BG2202" i="1"/>
  <c r="M2202" i="1"/>
  <c r="BI2202" i="1"/>
  <c r="BH2202" i="1"/>
  <c r="BF2202" i="1"/>
  <c r="BC2202" i="1"/>
  <c r="BD2202" i="1"/>
  <c r="Y2202" i="1"/>
  <c r="V2202" i="1"/>
  <c r="O2202" i="1"/>
  <c r="AT2201" i="1"/>
  <c r="L2201" i="1"/>
  <c r="AU2201" i="1"/>
  <c r="AX2201" i="1"/>
  <c r="AW2201" i="1"/>
  <c r="AV2201" i="1"/>
  <c r="AB2201" i="1"/>
  <c r="AY2201" i="1"/>
  <c r="Z2201" i="1"/>
  <c r="AZ2201" i="1"/>
  <c r="BA2201" i="1"/>
  <c r="BB2201" i="1"/>
  <c r="BE2201" i="1"/>
  <c r="U2201" i="1"/>
  <c r="T2201" i="1"/>
  <c r="BJ2201" i="1"/>
  <c r="BK2201" i="1"/>
  <c r="BL2201" i="1"/>
  <c r="BG2201" i="1"/>
  <c r="M2201" i="1"/>
  <c r="BI2201" i="1"/>
  <c r="BH2201" i="1"/>
  <c r="BF2201" i="1"/>
  <c r="BC2201" i="1"/>
  <c r="BD2201" i="1"/>
  <c r="Y2201" i="1"/>
  <c r="V2201" i="1"/>
  <c r="O2201" i="1"/>
  <c r="AT2200" i="1"/>
  <c r="L2200" i="1"/>
  <c r="AU2200" i="1"/>
  <c r="AX2200" i="1"/>
  <c r="AW2200" i="1"/>
  <c r="AV2200" i="1"/>
  <c r="AB2200" i="1"/>
  <c r="AY2200" i="1"/>
  <c r="Z2200" i="1"/>
  <c r="AZ2200" i="1"/>
  <c r="BA2200" i="1"/>
  <c r="BB2200" i="1"/>
  <c r="BE2200" i="1"/>
  <c r="U2200" i="1"/>
  <c r="T2200" i="1"/>
  <c r="BJ2200" i="1"/>
  <c r="BK2200" i="1"/>
  <c r="BL2200" i="1"/>
  <c r="BG2200" i="1"/>
  <c r="M2200" i="1"/>
  <c r="BI2200" i="1"/>
  <c r="BH2200" i="1"/>
  <c r="BF2200" i="1"/>
  <c r="BC2200" i="1"/>
  <c r="BD2200" i="1"/>
  <c r="Y2200" i="1"/>
  <c r="V2200" i="1"/>
  <c r="O2200" i="1"/>
  <c r="AT2199" i="1"/>
  <c r="L2199" i="1"/>
  <c r="AU2199" i="1"/>
  <c r="AX2199" i="1"/>
  <c r="AW2199" i="1"/>
  <c r="AV2199" i="1"/>
  <c r="AB2199" i="1"/>
  <c r="AY2199" i="1"/>
  <c r="Z2199" i="1"/>
  <c r="AZ2199" i="1"/>
  <c r="BA2199" i="1"/>
  <c r="BB2199" i="1"/>
  <c r="BE2199" i="1"/>
  <c r="U2199" i="1"/>
  <c r="T2199" i="1"/>
  <c r="BJ2199" i="1"/>
  <c r="BK2199" i="1"/>
  <c r="BL2199" i="1"/>
  <c r="BG2199" i="1"/>
  <c r="M2199" i="1"/>
  <c r="BI2199" i="1"/>
  <c r="BH2199" i="1"/>
  <c r="BF2199" i="1"/>
  <c r="BC2199" i="1"/>
  <c r="BD2199" i="1"/>
  <c r="Y2199" i="1"/>
  <c r="V2199" i="1"/>
  <c r="O2199" i="1"/>
  <c r="AT2198" i="1"/>
  <c r="L2198" i="1"/>
  <c r="AU2198" i="1"/>
  <c r="AX2198" i="1"/>
  <c r="AW2198" i="1"/>
  <c r="AV2198" i="1"/>
  <c r="AB2198" i="1"/>
  <c r="AY2198" i="1"/>
  <c r="Z2198" i="1"/>
  <c r="AZ2198" i="1"/>
  <c r="BA2198" i="1"/>
  <c r="BB2198" i="1"/>
  <c r="BE2198" i="1"/>
  <c r="U2198" i="1"/>
  <c r="T2198" i="1"/>
  <c r="BJ2198" i="1"/>
  <c r="BK2198" i="1"/>
  <c r="BL2198" i="1"/>
  <c r="BG2198" i="1"/>
  <c r="M2198" i="1"/>
  <c r="BI2198" i="1"/>
  <c r="BH2198" i="1"/>
  <c r="BF2198" i="1"/>
  <c r="BC2198" i="1"/>
  <c r="BD2198" i="1"/>
  <c r="Y2198" i="1"/>
  <c r="V2198" i="1"/>
  <c r="O2198" i="1"/>
  <c r="AT2197" i="1"/>
  <c r="L2197" i="1"/>
  <c r="AU2197" i="1"/>
  <c r="AX2197" i="1"/>
  <c r="AW2197" i="1"/>
  <c r="AV2197" i="1"/>
  <c r="AB2197" i="1"/>
  <c r="AY2197" i="1"/>
  <c r="Z2197" i="1"/>
  <c r="AZ2197" i="1"/>
  <c r="BA2197" i="1"/>
  <c r="BB2197" i="1"/>
  <c r="BE2197" i="1"/>
  <c r="U2197" i="1"/>
  <c r="T2197" i="1"/>
  <c r="BJ2197" i="1"/>
  <c r="BK2197" i="1"/>
  <c r="BL2197" i="1"/>
  <c r="BG2197" i="1"/>
  <c r="M2197" i="1"/>
  <c r="BI2197" i="1"/>
  <c r="BH2197" i="1"/>
  <c r="BF2197" i="1"/>
  <c r="BC2197" i="1"/>
  <c r="BD2197" i="1"/>
  <c r="Y2197" i="1"/>
  <c r="V2197" i="1"/>
  <c r="O2197" i="1"/>
  <c r="AT2196" i="1"/>
  <c r="L2196" i="1"/>
  <c r="AU2196" i="1"/>
  <c r="AX2196" i="1"/>
  <c r="AW2196" i="1"/>
  <c r="AV2196" i="1"/>
  <c r="AB2196" i="1"/>
  <c r="AY2196" i="1"/>
  <c r="Z2196" i="1"/>
  <c r="AZ2196" i="1"/>
  <c r="BA2196" i="1"/>
  <c r="BB2196" i="1"/>
  <c r="BE2196" i="1"/>
  <c r="U2196" i="1"/>
  <c r="T2196" i="1"/>
  <c r="BJ2196" i="1"/>
  <c r="BK2196" i="1"/>
  <c r="BL2196" i="1"/>
  <c r="BG2196" i="1"/>
  <c r="M2196" i="1"/>
  <c r="BI2196" i="1"/>
  <c r="BH2196" i="1"/>
  <c r="BF2196" i="1"/>
  <c r="BC2196" i="1"/>
  <c r="BD2196" i="1"/>
  <c r="Y2196" i="1"/>
  <c r="V2196" i="1"/>
  <c r="O2196" i="1"/>
  <c r="AT2195" i="1"/>
  <c r="L2195" i="1"/>
  <c r="AU2195" i="1"/>
  <c r="AX2195" i="1"/>
  <c r="AW2195" i="1"/>
  <c r="AV2195" i="1"/>
  <c r="AB2195" i="1"/>
  <c r="AY2195" i="1"/>
  <c r="Z2195" i="1"/>
  <c r="AZ2195" i="1"/>
  <c r="BA2195" i="1"/>
  <c r="BB2195" i="1"/>
  <c r="BE2195" i="1"/>
  <c r="U2195" i="1"/>
  <c r="T2195" i="1"/>
  <c r="BJ2195" i="1"/>
  <c r="BK2195" i="1"/>
  <c r="BL2195" i="1"/>
  <c r="BG2195" i="1"/>
  <c r="M2195" i="1"/>
  <c r="BI2195" i="1"/>
  <c r="BH2195" i="1"/>
  <c r="BF2195" i="1"/>
  <c r="BC2195" i="1"/>
  <c r="BD2195" i="1"/>
  <c r="Y2195" i="1"/>
  <c r="V2195" i="1"/>
  <c r="O2195" i="1"/>
  <c r="AT2194" i="1"/>
  <c r="L2194" i="1"/>
  <c r="AU2194" i="1"/>
  <c r="AX2194" i="1"/>
  <c r="AW2194" i="1"/>
  <c r="AV2194" i="1"/>
  <c r="AB2194" i="1"/>
  <c r="AY2194" i="1"/>
  <c r="Z2194" i="1"/>
  <c r="AZ2194" i="1"/>
  <c r="BA2194" i="1"/>
  <c r="BB2194" i="1"/>
  <c r="BE2194" i="1"/>
  <c r="U2194" i="1"/>
  <c r="T2194" i="1"/>
  <c r="BJ2194" i="1"/>
  <c r="BK2194" i="1"/>
  <c r="BL2194" i="1"/>
  <c r="BG2194" i="1"/>
  <c r="M2194" i="1"/>
  <c r="BI2194" i="1"/>
  <c r="BH2194" i="1"/>
  <c r="BF2194" i="1"/>
  <c r="BC2194" i="1"/>
  <c r="BD2194" i="1"/>
  <c r="Y2194" i="1"/>
  <c r="V2194" i="1"/>
  <c r="O2194" i="1"/>
  <c r="AT2193" i="1"/>
  <c r="L2193" i="1"/>
  <c r="AU2193" i="1"/>
  <c r="AX2193" i="1"/>
  <c r="AW2193" i="1"/>
  <c r="AV2193" i="1"/>
  <c r="AB2193" i="1"/>
  <c r="AY2193" i="1"/>
  <c r="Z2193" i="1"/>
  <c r="AZ2193" i="1"/>
  <c r="BA2193" i="1"/>
  <c r="BB2193" i="1"/>
  <c r="BE2193" i="1"/>
  <c r="U2193" i="1"/>
  <c r="T2193" i="1"/>
  <c r="BJ2193" i="1"/>
  <c r="BK2193" i="1"/>
  <c r="BL2193" i="1"/>
  <c r="BG2193" i="1"/>
  <c r="M2193" i="1"/>
  <c r="BI2193" i="1"/>
  <c r="BH2193" i="1"/>
  <c r="BF2193" i="1"/>
  <c r="BC2193" i="1"/>
  <c r="BD2193" i="1"/>
  <c r="Y2193" i="1"/>
  <c r="V2193" i="1"/>
  <c r="O2193" i="1"/>
  <c r="AT2192" i="1"/>
  <c r="L2192" i="1"/>
  <c r="AU2192" i="1"/>
  <c r="AX2192" i="1"/>
  <c r="AW2192" i="1"/>
  <c r="AV2192" i="1"/>
  <c r="AB2192" i="1"/>
  <c r="AY2192" i="1"/>
  <c r="Z2192" i="1"/>
  <c r="AZ2192" i="1"/>
  <c r="BA2192" i="1"/>
  <c r="BB2192" i="1"/>
  <c r="BE2192" i="1"/>
  <c r="U2192" i="1"/>
  <c r="T2192" i="1"/>
  <c r="BJ2192" i="1"/>
  <c r="BK2192" i="1"/>
  <c r="BL2192" i="1"/>
  <c r="BG2192" i="1"/>
  <c r="M2192" i="1"/>
  <c r="BI2192" i="1"/>
  <c r="BH2192" i="1"/>
  <c r="BF2192" i="1"/>
  <c r="BC2192" i="1"/>
  <c r="BD2192" i="1"/>
  <c r="Y2192" i="1"/>
  <c r="V2192" i="1"/>
  <c r="O2192" i="1"/>
  <c r="AT2191" i="1"/>
  <c r="L2191" i="1"/>
  <c r="AU2191" i="1"/>
  <c r="AX2191" i="1"/>
  <c r="AW2191" i="1"/>
  <c r="AV2191" i="1"/>
  <c r="AB2191" i="1"/>
  <c r="AY2191" i="1"/>
  <c r="Z2191" i="1"/>
  <c r="AZ2191" i="1"/>
  <c r="BA2191" i="1"/>
  <c r="BB2191" i="1"/>
  <c r="BE2191" i="1"/>
  <c r="U2191" i="1"/>
  <c r="T2191" i="1"/>
  <c r="BJ2191" i="1"/>
  <c r="BK2191" i="1"/>
  <c r="BL2191" i="1"/>
  <c r="BG2191" i="1"/>
  <c r="M2191" i="1"/>
  <c r="BI2191" i="1"/>
  <c r="BH2191" i="1"/>
  <c r="BF2191" i="1"/>
  <c r="BC2191" i="1"/>
  <c r="BD2191" i="1"/>
  <c r="Y2191" i="1"/>
  <c r="V2191" i="1"/>
  <c r="O2191" i="1"/>
  <c r="AT2190" i="1"/>
  <c r="L2190" i="1"/>
  <c r="AU2190" i="1"/>
  <c r="AX2190" i="1"/>
  <c r="AW2190" i="1"/>
  <c r="AV2190" i="1"/>
  <c r="AB2190" i="1"/>
  <c r="AY2190" i="1"/>
  <c r="Z2190" i="1"/>
  <c r="AZ2190" i="1"/>
  <c r="BA2190" i="1"/>
  <c r="BB2190" i="1"/>
  <c r="BE2190" i="1"/>
  <c r="U2190" i="1"/>
  <c r="T2190" i="1"/>
  <c r="BJ2190" i="1"/>
  <c r="BK2190" i="1"/>
  <c r="BL2190" i="1"/>
  <c r="BG2190" i="1"/>
  <c r="M2190" i="1"/>
  <c r="BI2190" i="1"/>
  <c r="BH2190" i="1"/>
  <c r="BF2190" i="1"/>
  <c r="BC2190" i="1"/>
  <c r="BD2190" i="1"/>
  <c r="Y2190" i="1"/>
  <c r="V2190" i="1"/>
  <c r="O2190" i="1"/>
  <c r="AT2189" i="1"/>
  <c r="L2189" i="1"/>
  <c r="AU2189" i="1"/>
  <c r="AX2189" i="1"/>
  <c r="AW2189" i="1"/>
  <c r="AV2189" i="1"/>
  <c r="AB2189" i="1"/>
  <c r="AY2189" i="1"/>
  <c r="Z2189" i="1"/>
  <c r="AZ2189" i="1"/>
  <c r="BA2189" i="1"/>
  <c r="BB2189" i="1"/>
  <c r="BE2189" i="1"/>
  <c r="U2189" i="1"/>
  <c r="T2189" i="1"/>
  <c r="BJ2189" i="1"/>
  <c r="BK2189" i="1"/>
  <c r="BL2189" i="1"/>
  <c r="BG2189" i="1"/>
  <c r="M2189" i="1"/>
  <c r="BI2189" i="1"/>
  <c r="BH2189" i="1"/>
  <c r="BF2189" i="1"/>
  <c r="BC2189" i="1"/>
  <c r="BD2189" i="1"/>
  <c r="Y2189" i="1"/>
  <c r="V2189" i="1"/>
  <c r="O2189" i="1"/>
  <c r="AT2188" i="1"/>
  <c r="L2188" i="1"/>
  <c r="AU2188" i="1"/>
  <c r="AX2188" i="1"/>
  <c r="AW2188" i="1"/>
  <c r="AV2188" i="1"/>
  <c r="AB2188" i="1"/>
  <c r="AY2188" i="1"/>
  <c r="Z2188" i="1"/>
  <c r="AZ2188" i="1"/>
  <c r="BA2188" i="1"/>
  <c r="BB2188" i="1"/>
  <c r="BE2188" i="1"/>
  <c r="U2188" i="1"/>
  <c r="T2188" i="1"/>
  <c r="BJ2188" i="1"/>
  <c r="BK2188" i="1"/>
  <c r="BL2188" i="1"/>
  <c r="BG2188" i="1"/>
  <c r="M2188" i="1"/>
  <c r="BI2188" i="1"/>
  <c r="BH2188" i="1"/>
  <c r="BF2188" i="1"/>
  <c r="BC2188" i="1"/>
  <c r="BD2188" i="1"/>
  <c r="Y2188" i="1"/>
  <c r="V2188" i="1"/>
  <c r="O2188" i="1"/>
  <c r="AT2187" i="1"/>
  <c r="L2187" i="1"/>
  <c r="AU2187" i="1"/>
  <c r="AX2187" i="1"/>
  <c r="AW2187" i="1"/>
  <c r="AV2187" i="1"/>
  <c r="AB2187" i="1"/>
  <c r="AY2187" i="1"/>
  <c r="Z2187" i="1"/>
  <c r="AZ2187" i="1"/>
  <c r="BA2187" i="1"/>
  <c r="BB2187" i="1"/>
  <c r="BE2187" i="1"/>
  <c r="U2187" i="1"/>
  <c r="T2187" i="1"/>
  <c r="BJ2187" i="1"/>
  <c r="BK2187" i="1"/>
  <c r="BL2187" i="1"/>
  <c r="BG2187" i="1"/>
  <c r="M2187" i="1"/>
  <c r="BI2187" i="1"/>
  <c r="BH2187" i="1"/>
  <c r="BF2187" i="1"/>
  <c r="BC2187" i="1"/>
  <c r="BD2187" i="1"/>
  <c r="Y2187" i="1"/>
  <c r="V2187" i="1"/>
  <c r="O2187" i="1"/>
  <c r="AT2186" i="1"/>
  <c r="L2186" i="1"/>
  <c r="AU2186" i="1"/>
  <c r="AX2186" i="1"/>
  <c r="AW2186" i="1"/>
  <c r="AV2186" i="1"/>
  <c r="AB2186" i="1"/>
  <c r="AY2186" i="1"/>
  <c r="Z2186" i="1"/>
  <c r="AZ2186" i="1"/>
  <c r="BA2186" i="1"/>
  <c r="BB2186" i="1"/>
  <c r="BE2186" i="1"/>
  <c r="U2186" i="1"/>
  <c r="T2186" i="1"/>
  <c r="BJ2186" i="1"/>
  <c r="BK2186" i="1"/>
  <c r="BL2186" i="1"/>
  <c r="BG2186" i="1"/>
  <c r="M2186" i="1"/>
  <c r="BI2186" i="1"/>
  <c r="BH2186" i="1"/>
  <c r="BF2186" i="1"/>
  <c r="BC2186" i="1"/>
  <c r="BD2186" i="1"/>
  <c r="Y2186" i="1"/>
  <c r="V2186" i="1"/>
  <c r="O2186" i="1"/>
  <c r="AT2185" i="1"/>
  <c r="L2185" i="1"/>
  <c r="AU2185" i="1"/>
  <c r="AX2185" i="1"/>
  <c r="AW2185" i="1"/>
  <c r="AV2185" i="1"/>
  <c r="AB2185" i="1"/>
  <c r="AY2185" i="1"/>
  <c r="Z2185" i="1"/>
  <c r="AZ2185" i="1"/>
  <c r="BA2185" i="1"/>
  <c r="BB2185" i="1"/>
  <c r="BE2185" i="1"/>
  <c r="U2185" i="1"/>
  <c r="T2185" i="1"/>
  <c r="BJ2185" i="1"/>
  <c r="BK2185" i="1"/>
  <c r="BL2185" i="1"/>
  <c r="BG2185" i="1"/>
  <c r="M2185" i="1"/>
  <c r="BI2185" i="1"/>
  <c r="BH2185" i="1"/>
  <c r="BF2185" i="1"/>
  <c r="BC2185" i="1"/>
  <c r="BD2185" i="1"/>
  <c r="Y2185" i="1"/>
  <c r="V2185" i="1"/>
  <c r="O2185" i="1"/>
  <c r="AT2184" i="1"/>
  <c r="L2184" i="1"/>
  <c r="AU2184" i="1"/>
  <c r="AX2184" i="1"/>
  <c r="AW2184" i="1"/>
  <c r="AV2184" i="1"/>
  <c r="AB2184" i="1"/>
  <c r="AY2184" i="1"/>
  <c r="Z2184" i="1"/>
  <c r="AZ2184" i="1"/>
  <c r="BA2184" i="1"/>
  <c r="BB2184" i="1"/>
  <c r="BE2184" i="1"/>
  <c r="U2184" i="1"/>
  <c r="T2184" i="1"/>
  <c r="BJ2184" i="1"/>
  <c r="BK2184" i="1"/>
  <c r="BL2184" i="1"/>
  <c r="BG2184" i="1"/>
  <c r="M2184" i="1"/>
  <c r="BI2184" i="1"/>
  <c r="BH2184" i="1"/>
  <c r="BF2184" i="1"/>
  <c r="BC2184" i="1"/>
  <c r="BD2184" i="1"/>
  <c r="Y2184" i="1"/>
  <c r="V2184" i="1"/>
  <c r="O2184" i="1"/>
  <c r="AT2183" i="1"/>
  <c r="L2183" i="1"/>
  <c r="AU2183" i="1"/>
  <c r="AX2183" i="1"/>
  <c r="AW2183" i="1"/>
  <c r="AV2183" i="1"/>
  <c r="AB2183" i="1"/>
  <c r="AY2183" i="1"/>
  <c r="Z2183" i="1"/>
  <c r="AZ2183" i="1"/>
  <c r="BA2183" i="1"/>
  <c r="BB2183" i="1"/>
  <c r="BE2183" i="1"/>
  <c r="U2183" i="1"/>
  <c r="T2183" i="1"/>
  <c r="BJ2183" i="1"/>
  <c r="BK2183" i="1"/>
  <c r="BL2183" i="1"/>
  <c r="BG2183" i="1"/>
  <c r="M2183" i="1"/>
  <c r="BI2183" i="1"/>
  <c r="BH2183" i="1"/>
  <c r="BF2183" i="1"/>
  <c r="BC2183" i="1"/>
  <c r="BD2183" i="1"/>
  <c r="Y2183" i="1"/>
  <c r="V2183" i="1"/>
  <c r="O2183" i="1"/>
  <c r="AT2182" i="1"/>
  <c r="L2182" i="1"/>
  <c r="AU2182" i="1"/>
  <c r="AX2182" i="1"/>
  <c r="AW2182" i="1"/>
  <c r="AV2182" i="1"/>
  <c r="AB2182" i="1"/>
  <c r="AY2182" i="1"/>
  <c r="Z2182" i="1"/>
  <c r="AZ2182" i="1"/>
  <c r="BA2182" i="1"/>
  <c r="BB2182" i="1"/>
  <c r="BE2182" i="1"/>
  <c r="U2182" i="1"/>
  <c r="T2182" i="1"/>
  <c r="BJ2182" i="1"/>
  <c r="BK2182" i="1"/>
  <c r="BL2182" i="1"/>
  <c r="BG2182" i="1"/>
  <c r="M2182" i="1"/>
  <c r="BI2182" i="1"/>
  <c r="BH2182" i="1"/>
  <c r="BF2182" i="1"/>
  <c r="BC2182" i="1"/>
  <c r="BD2182" i="1"/>
  <c r="Y2182" i="1"/>
  <c r="V2182" i="1"/>
  <c r="O2182" i="1"/>
  <c r="AT2181" i="1"/>
  <c r="L2181" i="1"/>
  <c r="AU2181" i="1"/>
  <c r="AX2181" i="1"/>
  <c r="AW2181" i="1"/>
  <c r="AV2181" i="1"/>
  <c r="AB2181" i="1"/>
  <c r="AY2181" i="1"/>
  <c r="Z2181" i="1"/>
  <c r="AZ2181" i="1"/>
  <c r="BA2181" i="1"/>
  <c r="BB2181" i="1"/>
  <c r="BE2181" i="1"/>
  <c r="U2181" i="1"/>
  <c r="T2181" i="1"/>
  <c r="BJ2181" i="1"/>
  <c r="BK2181" i="1"/>
  <c r="BL2181" i="1"/>
  <c r="BG2181" i="1"/>
  <c r="M2181" i="1"/>
  <c r="BI2181" i="1"/>
  <c r="BH2181" i="1"/>
  <c r="BF2181" i="1"/>
  <c r="BC2181" i="1"/>
  <c r="BD2181" i="1"/>
  <c r="Y2181" i="1"/>
  <c r="V2181" i="1"/>
  <c r="O2181" i="1"/>
  <c r="AT2180" i="1"/>
  <c r="L2180" i="1"/>
  <c r="AU2180" i="1"/>
  <c r="AX2180" i="1"/>
  <c r="AW2180" i="1"/>
  <c r="AV2180" i="1"/>
  <c r="AB2180" i="1"/>
  <c r="AY2180" i="1"/>
  <c r="Z2180" i="1"/>
  <c r="AZ2180" i="1"/>
  <c r="BA2180" i="1"/>
  <c r="BB2180" i="1"/>
  <c r="BE2180" i="1"/>
  <c r="U2180" i="1"/>
  <c r="T2180" i="1"/>
  <c r="BJ2180" i="1"/>
  <c r="BK2180" i="1"/>
  <c r="BL2180" i="1"/>
  <c r="BG2180" i="1"/>
  <c r="M2180" i="1"/>
  <c r="BI2180" i="1"/>
  <c r="BH2180" i="1"/>
  <c r="BF2180" i="1"/>
  <c r="BC2180" i="1"/>
  <c r="BD2180" i="1"/>
  <c r="Y2180" i="1"/>
  <c r="V2180" i="1"/>
  <c r="O2180" i="1"/>
  <c r="AT2179" i="1"/>
  <c r="L2179" i="1"/>
  <c r="AU2179" i="1"/>
  <c r="AX2179" i="1"/>
  <c r="AW2179" i="1"/>
  <c r="AV2179" i="1"/>
  <c r="AB2179" i="1"/>
  <c r="AY2179" i="1"/>
  <c r="Z2179" i="1"/>
  <c r="AZ2179" i="1"/>
  <c r="BA2179" i="1"/>
  <c r="BB2179" i="1"/>
  <c r="BE2179" i="1"/>
  <c r="U2179" i="1"/>
  <c r="T2179" i="1"/>
  <c r="BJ2179" i="1"/>
  <c r="BK2179" i="1"/>
  <c r="BL2179" i="1"/>
  <c r="BG2179" i="1"/>
  <c r="M2179" i="1"/>
  <c r="BI2179" i="1"/>
  <c r="BH2179" i="1"/>
  <c r="BF2179" i="1"/>
  <c r="BC2179" i="1"/>
  <c r="BD2179" i="1"/>
  <c r="Y2179" i="1"/>
  <c r="V2179" i="1"/>
  <c r="O2179" i="1"/>
  <c r="AT2178" i="1"/>
  <c r="L2178" i="1"/>
  <c r="AU2178" i="1"/>
  <c r="AX2178" i="1"/>
  <c r="AW2178" i="1"/>
  <c r="AV2178" i="1"/>
  <c r="AB2178" i="1"/>
  <c r="AY2178" i="1"/>
  <c r="Z2178" i="1"/>
  <c r="AZ2178" i="1"/>
  <c r="BA2178" i="1"/>
  <c r="BB2178" i="1"/>
  <c r="BE2178" i="1"/>
  <c r="U2178" i="1"/>
  <c r="T2178" i="1"/>
  <c r="BJ2178" i="1"/>
  <c r="BK2178" i="1"/>
  <c r="BL2178" i="1"/>
  <c r="BG2178" i="1"/>
  <c r="M2178" i="1"/>
  <c r="BI2178" i="1"/>
  <c r="BH2178" i="1"/>
  <c r="BF2178" i="1"/>
  <c r="BC2178" i="1"/>
  <c r="BD2178" i="1"/>
  <c r="Y2178" i="1"/>
  <c r="V2178" i="1"/>
  <c r="O2178" i="1"/>
  <c r="AT2177" i="1"/>
  <c r="L2177" i="1"/>
  <c r="AU2177" i="1"/>
  <c r="AX2177" i="1"/>
  <c r="AW2177" i="1"/>
  <c r="AV2177" i="1"/>
  <c r="AB2177" i="1"/>
  <c r="AY2177" i="1"/>
  <c r="Z2177" i="1"/>
  <c r="AZ2177" i="1"/>
  <c r="BA2177" i="1"/>
  <c r="BB2177" i="1"/>
  <c r="BE2177" i="1"/>
  <c r="U2177" i="1"/>
  <c r="T2177" i="1"/>
  <c r="BJ2177" i="1"/>
  <c r="BK2177" i="1"/>
  <c r="BL2177" i="1"/>
  <c r="BG2177" i="1"/>
  <c r="M2177" i="1"/>
  <c r="BI2177" i="1"/>
  <c r="BH2177" i="1"/>
  <c r="BF2177" i="1"/>
  <c r="BC2177" i="1"/>
  <c r="BD2177" i="1"/>
  <c r="Y2177" i="1"/>
  <c r="V2177" i="1"/>
  <c r="O2177" i="1"/>
  <c r="AT2176" i="1"/>
  <c r="L2176" i="1"/>
  <c r="AU2176" i="1"/>
  <c r="AX2176" i="1"/>
  <c r="AW2176" i="1"/>
  <c r="AV2176" i="1"/>
  <c r="AB2176" i="1"/>
  <c r="AY2176" i="1"/>
  <c r="Z2176" i="1"/>
  <c r="AZ2176" i="1"/>
  <c r="BA2176" i="1"/>
  <c r="BB2176" i="1"/>
  <c r="BE2176" i="1"/>
  <c r="U2176" i="1"/>
  <c r="T2176" i="1"/>
  <c r="BJ2176" i="1"/>
  <c r="BK2176" i="1"/>
  <c r="BL2176" i="1"/>
  <c r="BG2176" i="1"/>
  <c r="M2176" i="1"/>
  <c r="BI2176" i="1"/>
  <c r="BH2176" i="1"/>
  <c r="BF2176" i="1"/>
  <c r="BC2176" i="1"/>
  <c r="BD2176" i="1"/>
  <c r="Y2176" i="1"/>
  <c r="V2176" i="1"/>
  <c r="O2176" i="1"/>
  <c r="AT2175" i="1"/>
  <c r="L2175" i="1"/>
  <c r="AU2175" i="1"/>
  <c r="AX2175" i="1"/>
  <c r="AW2175" i="1"/>
  <c r="AV2175" i="1"/>
  <c r="AB2175" i="1"/>
  <c r="AY2175" i="1"/>
  <c r="Z2175" i="1"/>
  <c r="AZ2175" i="1"/>
  <c r="BA2175" i="1"/>
  <c r="BB2175" i="1"/>
  <c r="BE2175" i="1"/>
  <c r="U2175" i="1"/>
  <c r="T2175" i="1"/>
  <c r="BJ2175" i="1"/>
  <c r="BK2175" i="1"/>
  <c r="BL2175" i="1"/>
  <c r="BG2175" i="1"/>
  <c r="M2175" i="1"/>
  <c r="BI2175" i="1"/>
  <c r="BH2175" i="1"/>
  <c r="BF2175" i="1"/>
  <c r="BC2175" i="1"/>
  <c r="BD2175" i="1"/>
  <c r="Y2175" i="1"/>
  <c r="V2175" i="1"/>
  <c r="O2175" i="1"/>
  <c r="AT2174" i="1"/>
  <c r="L2174" i="1"/>
  <c r="AU2174" i="1"/>
  <c r="AX2174" i="1"/>
  <c r="AW2174" i="1"/>
  <c r="AV2174" i="1"/>
  <c r="AB2174" i="1"/>
  <c r="AY2174" i="1"/>
  <c r="Z2174" i="1"/>
  <c r="AZ2174" i="1"/>
  <c r="BA2174" i="1"/>
  <c r="BB2174" i="1"/>
  <c r="BE2174" i="1"/>
  <c r="U2174" i="1"/>
  <c r="T2174" i="1"/>
  <c r="BJ2174" i="1"/>
  <c r="BK2174" i="1"/>
  <c r="BL2174" i="1"/>
  <c r="BG2174" i="1"/>
  <c r="M2174" i="1"/>
  <c r="BI2174" i="1"/>
  <c r="BH2174" i="1"/>
  <c r="BF2174" i="1"/>
  <c r="BC2174" i="1"/>
  <c r="BD2174" i="1"/>
  <c r="Y2174" i="1"/>
  <c r="V2174" i="1"/>
  <c r="O2174" i="1"/>
  <c r="AT2173" i="1"/>
  <c r="L2173" i="1"/>
  <c r="AU2173" i="1"/>
  <c r="AX2173" i="1"/>
  <c r="AW2173" i="1"/>
  <c r="AV2173" i="1"/>
  <c r="AB2173" i="1"/>
  <c r="AY2173" i="1"/>
  <c r="Z2173" i="1"/>
  <c r="AZ2173" i="1"/>
  <c r="BA2173" i="1"/>
  <c r="BB2173" i="1"/>
  <c r="BE2173" i="1"/>
  <c r="U2173" i="1"/>
  <c r="T2173" i="1"/>
  <c r="BJ2173" i="1"/>
  <c r="BK2173" i="1"/>
  <c r="BL2173" i="1"/>
  <c r="BG2173" i="1"/>
  <c r="M2173" i="1"/>
  <c r="BI2173" i="1"/>
  <c r="BH2173" i="1"/>
  <c r="BF2173" i="1"/>
  <c r="BC2173" i="1"/>
  <c r="BD2173" i="1"/>
  <c r="Y2173" i="1"/>
  <c r="V2173" i="1"/>
  <c r="O2173" i="1"/>
  <c r="AT2172" i="1"/>
  <c r="L2172" i="1"/>
  <c r="AU2172" i="1"/>
  <c r="AX2172" i="1"/>
  <c r="AW2172" i="1"/>
  <c r="AV2172" i="1"/>
  <c r="AB2172" i="1"/>
  <c r="AY2172" i="1"/>
  <c r="Z2172" i="1"/>
  <c r="AZ2172" i="1"/>
  <c r="BA2172" i="1"/>
  <c r="BB2172" i="1"/>
  <c r="BE2172" i="1"/>
  <c r="U2172" i="1"/>
  <c r="T2172" i="1"/>
  <c r="BJ2172" i="1"/>
  <c r="BK2172" i="1"/>
  <c r="BL2172" i="1"/>
  <c r="BG2172" i="1"/>
  <c r="M2172" i="1"/>
  <c r="BI2172" i="1"/>
  <c r="BH2172" i="1"/>
  <c r="BF2172" i="1"/>
  <c r="BC2172" i="1"/>
  <c r="BD2172" i="1"/>
  <c r="Y2172" i="1"/>
  <c r="V2172" i="1"/>
  <c r="O2172" i="1"/>
  <c r="AT2171" i="1"/>
  <c r="L2171" i="1"/>
  <c r="AU2171" i="1"/>
  <c r="AX2171" i="1"/>
  <c r="AW2171" i="1"/>
  <c r="AV2171" i="1"/>
  <c r="AB2171" i="1"/>
  <c r="AY2171" i="1"/>
  <c r="Z2171" i="1"/>
  <c r="AZ2171" i="1"/>
  <c r="BA2171" i="1"/>
  <c r="BB2171" i="1"/>
  <c r="BE2171" i="1"/>
  <c r="U2171" i="1"/>
  <c r="T2171" i="1"/>
  <c r="BJ2171" i="1"/>
  <c r="BK2171" i="1"/>
  <c r="BL2171" i="1"/>
  <c r="BG2171" i="1"/>
  <c r="M2171" i="1"/>
  <c r="BI2171" i="1"/>
  <c r="BH2171" i="1"/>
  <c r="BF2171" i="1"/>
  <c r="BC2171" i="1"/>
  <c r="BD2171" i="1"/>
  <c r="Y2171" i="1"/>
  <c r="V2171" i="1"/>
  <c r="O2171" i="1"/>
  <c r="AT2170" i="1"/>
  <c r="L2170" i="1"/>
  <c r="AU2170" i="1"/>
  <c r="AX2170" i="1"/>
  <c r="AW2170" i="1"/>
  <c r="AV2170" i="1"/>
  <c r="AB2170" i="1"/>
  <c r="AY2170" i="1"/>
  <c r="Z2170" i="1"/>
  <c r="AZ2170" i="1"/>
  <c r="BA2170" i="1"/>
  <c r="BB2170" i="1"/>
  <c r="BE2170" i="1"/>
  <c r="U2170" i="1"/>
  <c r="T2170" i="1"/>
  <c r="BJ2170" i="1"/>
  <c r="BK2170" i="1"/>
  <c r="BL2170" i="1"/>
  <c r="BG2170" i="1"/>
  <c r="M2170" i="1"/>
  <c r="BI2170" i="1"/>
  <c r="BH2170" i="1"/>
  <c r="BF2170" i="1"/>
  <c r="BC2170" i="1"/>
  <c r="BD2170" i="1"/>
  <c r="Y2170" i="1"/>
  <c r="V2170" i="1"/>
  <c r="O2170" i="1"/>
  <c r="AT2169" i="1"/>
  <c r="L2169" i="1"/>
  <c r="AU2169" i="1"/>
  <c r="AX2169" i="1"/>
  <c r="AW2169" i="1"/>
  <c r="AV2169" i="1"/>
  <c r="AB2169" i="1"/>
  <c r="AY2169" i="1"/>
  <c r="Z2169" i="1"/>
  <c r="AZ2169" i="1"/>
  <c r="BA2169" i="1"/>
  <c r="BB2169" i="1"/>
  <c r="BE2169" i="1"/>
  <c r="U2169" i="1"/>
  <c r="T2169" i="1"/>
  <c r="BJ2169" i="1"/>
  <c r="BK2169" i="1"/>
  <c r="BL2169" i="1"/>
  <c r="BG2169" i="1"/>
  <c r="M2169" i="1"/>
  <c r="BI2169" i="1"/>
  <c r="BH2169" i="1"/>
  <c r="BF2169" i="1"/>
  <c r="BC2169" i="1"/>
  <c r="BD2169" i="1"/>
  <c r="Y2169" i="1"/>
  <c r="V2169" i="1"/>
  <c r="O2169" i="1"/>
  <c r="AT2168" i="1"/>
  <c r="L2168" i="1"/>
  <c r="AU2168" i="1"/>
  <c r="AX2168" i="1"/>
  <c r="AW2168" i="1"/>
  <c r="AV2168" i="1"/>
  <c r="AB2168" i="1"/>
  <c r="AY2168" i="1"/>
  <c r="Z2168" i="1"/>
  <c r="AZ2168" i="1"/>
  <c r="BA2168" i="1"/>
  <c r="BB2168" i="1"/>
  <c r="BE2168" i="1"/>
  <c r="U2168" i="1"/>
  <c r="T2168" i="1"/>
  <c r="BJ2168" i="1"/>
  <c r="BK2168" i="1"/>
  <c r="BL2168" i="1"/>
  <c r="BG2168" i="1"/>
  <c r="M2168" i="1"/>
  <c r="BI2168" i="1"/>
  <c r="BH2168" i="1"/>
  <c r="BF2168" i="1"/>
  <c r="BC2168" i="1"/>
  <c r="BD2168" i="1"/>
  <c r="Y2168" i="1"/>
  <c r="V2168" i="1"/>
  <c r="O2168" i="1"/>
  <c r="AT2167" i="1"/>
  <c r="L2167" i="1"/>
  <c r="AU2167" i="1"/>
  <c r="AX2167" i="1"/>
  <c r="AW2167" i="1"/>
  <c r="AV2167" i="1"/>
  <c r="AB2167" i="1"/>
  <c r="AY2167" i="1"/>
  <c r="Z2167" i="1"/>
  <c r="AZ2167" i="1"/>
  <c r="BA2167" i="1"/>
  <c r="BB2167" i="1"/>
  <c r="BE2167" i="1"/>
  <c r="U2167" i="1"/>
  <c r="T2167" i="1"/>
  <c r="BJ2167" i="1"/>
  <c r="BK2167" i="1"/>
  <c r="BL2167" i="1"/>
  <c r="BG2167" i="1"/>
  <c r="M2167" i="1"/>
  <c r="BI2167" i="1"/>
  <c r="BH2167" i="1"/>
  <c r="BF2167" i="1"/>
  <c r="BC2167" i="1"/>
  <c r="BD2167" i="1"/>
  <c r="Y2167" i="1"/>
  <c r="V2167" i="1"/>
  <c r="O2167" i="1"/>
  <c r="AT2166" i="1"/>
  <c r="L2166" i="1"/>
  <c r="AU2166" i="1"/>
  <c r="AX2166" i="1"/>
  <c r="AW2166" i="1"/>
  <c r="AV2166" i="1"/>
  <c r="AB2166" i="1"/>
  <c r="AY2166" i="1"/>
  <c r="Z2166" i="1"/>
  <c r="AZ2166" i="1"/>
  <c r="BA2166" i="1"/>
  <c r="BB2166" i="1"/>
  <c r="BE2166" i="1"/>
  <c r="U2166" i="1"/>
  <c r="T2166" i="1"/>
  <c r="BJ2166" i="1"/>
  <c r="BK2166" i="1"/>
  <c r="BL2166" i="1"/>
  <c r="BG2166" i="1"/>
  <c r="M2166" i="1"/>
  <c r="BI2166" i="1"/>
  <c r="BH2166" i="1"/>
  <c r="BF2166" i="1"/>
  <c r="BC2166" i="1"/>
  <c r="BD2166" i="1"/>
  <c r="Y2166" i="1"/>
  <c r="V2166" i="1"/>
  <c r="O2166" i="1"/>
  <c r="AT2165" i="1"/>
  <c r="L2165" i="1"/>
  <c r="AU2165" i="1"/>
  <c r="AX2165" i="1"/>
  <c r="AW2165" i="1"/>
  <c r="AV2165" i="1"/>
  <c r="AB2165" i="1"/>
  <c r="AY2165" i="1"/>
  <c r="Z2165" i="1"/>
  <c r="AZ2165" i="1"/>
  <c r="BA2165" i="1"/>
  <c r="BB2165" i="1"/>
  <c r="BE2165" i="1"/>
  <c r="U2165" i="1"/>
  <c r="T2165" i="1"/>
  <c r="BJ2165" i="1"/>
  <c r="BK2165" i="1"/>
  <c r="BL2165" i="1"/>
  <c r="BG2165" i="1"/>
  <c r="M2165" i="1"/>
  <c r="BI2165" i="1"/>
  <c r="BH2165" i="1"/>
  <c r="BF2165" i="1"/>
  <c r="BC2165" i="1"/>
  <c r="BD2165" i="1"/>
  <c r="Y2165" i="1"/>
  <c r="V2165" i="1"/>
  <c r="O2165" i="1"/>
  <c r="AT2164" i="1"/>
  <c r="L2164" i="1"/>
  <c r="AU2164" i="1"/>
  <c r="AX2164" i="1"/>
  <c r="AW2164" i="1"/>
  <c r="AV2164" i="1"/>
  <c r="AB2164" i="1"/>
  <c r="AY2164" i="1"/>
  <c r="Z2164" i="1"/>
  <c r="AZ2164" i="1"/>
  <c r="BA2164" i="1"/>
  <c r="BB2164" i="1"/>
  <c r="BE2164" i="1"/>
  <c r="U2164" i="1"/>
  <c r="T2164" i="1"/>
  <c r="BJ2164" i="1"/>
  <c r="BK2164" i="1"/>
  <c r="BL2164" i="1"/>
  <c r="BG2164" i="1"/>
  <c r="M2164" i="1"/>
  <c r="BI2164" i="1"/>
  <c r="BH2164" i="1"/>
  <c r="BF2164" i="1"/>
  <c r="BC2164" i="1"/>
  <c r="BD2164" i="1"/>
  <c r="Y2164" i="1"/>
  <c r="V2164" i="1"/>
  <c r="O2164" i="1"/>
  <c r="AT2163" i="1"/>
  <c r="L2163" i="1"/>
  <c r="AU2163" i="1"/>
  <c r="AX2163" i="1"/>
  <c r="AW2163" i="1"/>
  <c r="AV2163" i="1"/>
  <c r="AB2163" i="1"/>
  <c r="AY2163" i="1"/>
  <c r="Z2163" i="1"/>
  <c r="AZ2163" i="1"/>
  <c r="BA2163" i="1"/>
  <c r="BB2163" i="1"/>
  <c r="BE2163" i="1"/>
  <c r="U2163" i="1"/>
  <c r="T2163" i="1"/>
  <c r="BJ2163" i="1"/>
  <c r="BK2163" i="1"/>
  <c r="BL2163" i="1"/>
  <c r="BG2163" i="1"/>
  <c r="M2163" i="1"/>
  <c r="BI2163" i="1"/>
  <c r="BH2163" i="1"/>
  <c r="BF2163" i="1"/>
  <c r="BC2163" i="1"/>
  <c r="BD2163" i="1"/>
  <c r="Y2163" i="1"/>
  <c r="V2163" i="1"/>
  <c r="O2163" i="1"/>
  <c r="AT2162" i="1"/>
  <c r="L2162" i="1"/>
  <c r="AU2162" i="1"/>
  <c r="AX2162" i="1"/>
  <c r="AW2162" i="1"/>
  <c r="AV2162" i="1"/>
  <c r="AB2162" i="1"/>
  <c r="AY2162" i="1"/>
  <c r="Z2162" i="1"/>
  <c r="AZ2162" i="1"/>
  <c r="BA2162" i="1"/>
  <c r="BB2162" i="1"/>
  <c r="BE2162" i="1"/>
  <c r="U2162" i="1"/>
  <c r="T2162" i="1"/>
  <c r="BJ2162" i="1"/>
  <c r="BK2162" i="1"/>
  <c r="BL2162" i="1"/>
  <c r="BG2162" i="1"/>
  <c r="M2162" i="1"/>
  <c r="BI2162" i="1"/>
  <c r="BH2162" i="1"/>
  <c r="BF2162" i="1"/>
  <c r="BC2162" i="1"/>
  <c r="BD2162" i="1"/>
  <c r="Y2162" i="1"/>
  <c r="V2162" i="1"/>
  <c r="O2162" i="1"/>
  <c r="AT2161" i="1"/>
  <c r="L2161" i="1"/>
  <c r="AU2161" i="1"/>
  <c r="AX2161" i="1"/>
  <c r="AW2161" i="1"/>
  <c r="AV2161" i="1"/>
  <c r="AB2161" i="1"/>
  <c r="AY2161" i="1"/>
  <c r="Z2161" i="1"/>
  <c r="AZ2161" i="1"/>
  <c r="BA2161" i="1"/>
  <c r="BB2161" i="1"/>
  <c r="BE2161" i="1"/>
  <c r="U2161" i="1"/>
  <c r="T2161" i="1"/>
  <c r="BJ2161" i="1"/>
  <c r="BK2161" i="1"/>
  <c r="BL2161" i="1"/>
  <c r="BG2161" i="1"/>
  <c r="M2161" i="1"/>
  <c r="BI2161" i="1"/>
  <c r="BH2161" i="1"/>
  <c r="BF2161" i="1"/>
  <c r="BC2161" i="1"/>
  <c r="BD2161" i="1"/>
  <c r="Y2161" i="1"/>
  <c r="V2161" i="1"/>
  <c r="O2161" i="1"/>
  <c r="AT2160" i="1"/>
  <c r="L2160" i="1"/>
  <c r="AU2160" i="1"/>
  <c r="AX2160" i="1"/>
  <c r="AW2160" i="1"/>
  <c r="AV2160" i="1"/>
  <c r="AB2160" i="1"/>
  <c r="AY2160" i="1"/>
  <c r="Z2160" i="1"/>
  <c r="AZ2160" i="1"/>
  <c r="BA2160" i="1"/>
  <c r="BB2160" i="1"/>
  <c r="BE2160" i="1"/>
  <c r="U2160" i="1"/>
  <c r="T2160" i="1"/>
  <c r="BJ2160" i="1"/>
  <c r="BK2160" i="1"/>
  <c r="BL2160" i="1"/>
  <c r="BG2160" i="1"/>
  <c r="M2160" i="1"/>
  <c r="BI2160" i="1"/>
  <c r="BH2160" i="1"/>
  <c r="BF2160" i="1"/>
  <c r="BC2160" i="1"/>
  <c r="BD2160" i="1"/>
  <c r="Y2160" i="1"/>
  <c r="V2160" i="1"/>
  <c r="O2160" i="1"/>
  <c r="AT2159" i="1"/>
  <c r="L2159" i="1"/>
  <c r="AU2159" i="1"/>
  <c r="AX2159" i="1"/>
  <c r="AW2159" i="1"/>
  <c r="AV2159" i="1"/>
  <c r="AB2159" i="1"/>
  <c r="AY2159" i="1"/>
  <c r="Z2159" i="1"/>
  <c r="AZ2159" i="1"/>
  <c r="BA2159" i="1"/>
  <c r="BB2159" i="1"/>
  <c r="BE2159" i="1"/>
  <c r="U2159" i="1"/>
  <c r="T2159" i="1"/>
  <c r="BJ2159" i="1"/>
  <c r="BK2159" i="1"/>
  <c r="BL2159" i="1"/>
  <c r="BG2159" i="1"/>
  <c r="M2159" i="1"/>
  <c r="BI2159" i="1"/>
  <c r="BH2159" i="1"/>
  <c r="BF2159" i="1"/>
  <c r="BC2159" i="1"/>
  <c r="BD2159" i="1"/>
  <c r="Y2159" i="1"/>
  <c r="V2159" i="1"/>
  <c r="O2159" i="1"/>
  <c r="AT2158" i="1"/>
  <c r="L2158" i="1"/>
  <c r="AU2158" i="1"/>
  <c r="AX2158" i="1"/>
  <c r="AW2158" i="1"/>
  <c r="AV2158" i="1"/>
  <c r="AB2158" i="1"/>
  <c r="AY2158" i="1"/>
  <c r="Z2158" i="1"/>
  <c r="AZ2158" i="1"/>
  <c r="BA2158" i="1"/>
  <c r="BB2158" i="1"/>
  <c r="BE2158" i="1"/>
  <c r="U2158" i="1"/>
  <c r="T2158" i="1"/>
  <c r="BJ2158" i="1"/>
  <c r="BK2158" i="1"/>
  <c r="BL2158" i="1"/>
  <c r="BG2158" i="1"/>
  <c r="M2158" i="1"/>
  <c r="BI2158" i="1"/>
  <c r="BH2158" i="1"/>
  <c r="BF2158" i="1"/>
  <c r="BC2158" i="1"/>
  <c r="BD2158" i="1"/>
  <c r="Y2158" i="1"/>
  <c r="V2158" i="1"/>
  <c r="O2158" i="1"/>
  <c r="AT2157" i="1"/>
  <c r="L2157" i="1"/>
  <c r="AU2157" i="1"/>
  <c r="AX2157" i="1"/>
  <c r="AW2157" i="1"/>
  <c r="AV2157" i="1"/>
  <c r="AB2157" i="1"/>
  <c r="AY2157" i="1"/>
  <c r="Z2157" i="1"/>
  <c r="AZ2157" i="1"/>
  <c r="BA2157" i="1"/>
  <c r="BB2157" i="1"/>
  <c r="BE2157" i="1"/>
  <c r="U2157" i="1"/>
  <c r="T2157" i="1"/>
  <c r="BJ2157" i="1"/>
  <c r="BK2157" i="1"/>
  <c r="BL2157" i="1"/>
  <c r="BG2157" i="1"/>
  <c r="M2157" i="1"/>
  <c r="BI2157" i="1"/>
  <c r="BH2157" i="1"/>
  <c r="BF2157" i="1"/>
  <c r="BC2157" i="1"/>
  <c r="BD2157" i="1"/>
  <c r="Y2157" i="1"/>
  <c r="V2157" i="1"/>
  <c r="O2157" i="1"/>
  <c r="AT2156" i="1"/>
  <c r="L2156" i="1"/>
  <c r="AU2156" i="1"/>
  <c r="AX2156" i="1"/>
  <c r="AW2156" i="1"/>
  <c r="AV2156" i="1"/>
  <c r="AB2156" i="1"/>
  <c r="AY2156" i="1"/>
  <c r="Z2156" i="1"/>
  <c r="AZ2156" i="1"/>
  <c r="BA2156" i="1"/>
  <c r="BB2156" i="1"/>
  <c r="BE2156" i="1"/>
  <c r="U2156" i="1"/>
  <c r="T2156" i="1"/>
  <c r="BJ2156" i="1"/>
  <c r="BK2156" i="1"/>
  <c r="BL2156" i="1"/>
  <c r="BG2156" i="1"/>
  <c r="M2156" i="1"/>
  <c r="BI2156" i="1"/>
  <c r="BH2156" i="1"/>
  <c r="BF2156" i="1"/>
  <c r="BC2156" i="1"/>
  <c r="BD2156" i="1"/>
  <c r="Y2156" i="1"/>
  <c r="V2156" i="1"/>
  <c r="O2156" i="1"/>
  <c r="AT2155" i="1"/>
  <c r="L2155" i="1"/>
  <c r="AU2155" i="1"/>
  <c r="AX2155" i="1"/>
  <c r="AW2155" i="1"/>
  <c r="AV2155" i="1"/>
  <c r="AB2155" i="1"/>
  <c r="AY2155" i="1"/>
  <c r="Z2155" i="1"/>
  <c r="AZ2155" i="1"/>
  <c r="BA2155" i="1"/>
  <c r="BB2155" i="1"/>
  <c r="BE2155" i="1"/>
  <c r="U2155" i="1"/>
  <c r="T2155" i="1"/>
  <c r="BJ2155" i="1"/>
  <c r="BK2155" i="1"/>
  <c r="BL2155" i="1"/>
  <c r="BG2155" i="1"/>
  <c r="M2155" i="1"/>
  <c r="BI2155" i="1"/>
  <c r="BH2155" i="1"/>
  <c r="BF2155" i="1"/>
  <c r="BC2155" i="1"/>
  <c r="BD2155" i="1"/>
  <c r="Y2155" i="1"/>
  <c r="V2155" i="1"/>
  <c r="O2155" i="1"/>
  <c r="AT2154" i="1"/>
  <c r="L2154" i="1"/>
  <c r="AU2154" i="1"/>
  <c r="AX2154" i="1"/>
  <c r="AW2154" i="1"/>
  <c r="AV2154" i="1"/>
  <c r="AB2154" i="1"/>
  <c r="AY2154" i="1"/>
  <c r="Z2154" i="1"/>
  <c r="AZ2154" i="1"/>
  <c r="BA2154" i="1"/>
  <c r="BB2154" i="1"/>
  <c r="BE2154" i="1"/>
  <c r="U2154" i="1"/>
  <c r="T2154" i="1"/>
  <c r="BJ2154" i="1"/>
  <c r="BK2154" i="1"/>
  <c r="BL2154" i="1"/>
  <c r="BG2154" i="1"/>
  <c r="M2154" i="1"/>
  <c r="BI2154" i="1"/>
  <c r="BH2154" i="1"/>
  <c r="BF2154" i="1"/>
  <c r="BC2154" i="1"/>
  <c r="BD2154" i="1"/>
  <c r="Y2154" i="1"/>
  <c r="V2154" i="1"/>
  <c r="O2154" i="1"/>
  <c r="AT2153" i="1"/>
  <c r="L2153" i="1"/>
  <c r="AU2153" i="1"/>
  <c r="AX2153" i="1"/>
  <c r="AW2153" i="1"/>
  <c r="AV2153" i="1"/>
  <c r="AB2153" i="1"/>
  <c r="AY2153" i="1"/>
  <c r="Z2153" i="1"/>
  <c r="AZ2153" i="1"/>
  <c r="BA2153" i="1"/>
  <c r="BB2153" i="1"/>
  <c r="BE2153" i="1"/>
  <c r="U2153" i="1"/>
  <c r="T2153" i="1"/>
  <c r="BJ2153" i="1"/>
  <c r="BK2153" i="1"/>
  <c r="BL2153" i="1"/>
  <c r="BG2153" i="1"/>
  <c r="M2153" i="1"/>
  <c r="BI2153" i="1"/>
  <c r="BH2153" i="1"/>
  <c r="BF2153" i="1"/>
  <c r="BC2153" i="1"/>
  <c r="BD2153" i="1"/>
  <c r="Y2153" i="1"/>
  <c r="V2153" i="1"/>
  <c r="O2153" i="1"/>
  <c r="AT2152" i="1"/>
  <c r="L2152" i="1"/>
  <c r="AU2152" i="1"/>
  <c r="AX2152" i="1"/>
  <c r="AW2152" i="1"/>
  <c r="AV2152" i="1"/>
  <c r="AB2152" i="1"/>
  <c r="AY2152" i="1"/>
  <c r="Z2152" i="1"/>
  <c r="AZ2152" i="1"/>
  <c r="BA2152" i="1"/>
  <c r="BB2152" i="1"/>
  <c r="BE2152" i="1"/>
  <c r="U2152" i="1"/>
  <c r="T2152" i="1"/>
  <c r="BJ2152" i="1"/>
  <c r="BK2152" i="1"/>
  <c r="BL2152" i="1"/>
  <c r="BG2152" i="1"/>
  <c r="M2152" i="1"/>
  <c r="BI2152" i="1"/>
  <c r="BH2152" i="1"/>
  <c r="BF2152" i="1"/>
  <c r="BC2152" i="1"/>
  <c r="BD2152" i="1"/>
  <c r="Y2152" i="1"/>
  <c r="V2152" i="1"/>
  <c r="O2152" i="1"/>
  <c r="AT2151" i="1"/>
  <c r="L2151" i="1"/>
  <c r="AU2151" i="1"/>
  <c r="AX2151" i="1"/>
  <c r="AW2151" i="1"/>
  <c r="AV2151" i="1"/>
  <c r="AB2151" i="1"/>
  <c r="AY2151" i="1"/>
  <c r="Z2151" i="1"/>
  <c r="AZ2151" i="1"/>
  <c r="BA2151" i="1"/>
  <c r="BB2151" i="1"/>
  <c r="BE2151" i="1"/>
  <c r="U2151" i="1"/>
  <c r="T2151" i="1"/>
  <c r="BJ2151" i="1"/>
  <c r="BK2151" i="1"/>
  <c r="BL2151" i="1"/>
  <c r="BG2151" i="1"/>
  <c r="M2151" i="1"/>
  <c r="BI2151" i="1"/>
  <c r="BH2151" i="1"/>
  <c r="BF2151" i="1"/>
  <c r="BC2151" i="1"/>
  <c r="BD2151" i="1"/>
  <c r="Y2151" i="1"/>
  <c r="V2151" i="1"/>
  <c r="O2151" i="1"/>
  <c r="AT2150" i="1"/>
  <c r="L2150" i="1"/>
  <c r="AU2150" i="1"/>
  <c r="AX2150" i="1"/>
  <c r="AW2150" i="1"/>
  <c r="AV2150" i="1"/>
  <c r="AB2150" i="1"/>
  <c r="AY2150" i="1"/>
  <c r="Z2150" i="1"/>
  <c r="AZ2150" i="1"/>
  <c r="BA2150" i="1"/>
  <c r="BB2150" i="1"/>
  <c r="BE2150" i="1"/>
  <c r="U2150" i="1"/>
  <c r="T2150" i="1"/>
  <c r="BJ2150" i="1"/>
  <c r="BK2150" i="1"/>
  <c r="BL2150" i="1"/>
  <c r="BG2150" i="1"/>
  <c r="M2150" i="1"/>
  <c r="BI2150" i="1"/>
  <c r="BH2150" i="1"/>
  <c r="BF2150" i="1"/>
  <c r="BC2150" i="1"/>
  <c r="BD2150" i="1"/>
  <c r="Y2150" i="1"/>
  <c r="V2150" i="1"/>
  <c r="O2150" i="1"/>
  <c r="AT2149" i="1"/>
  <c r="L2149" i="1"/>
  <c r="AU2149" i="1"/>
  <c r="AX2149" i="1"/>
  <c r="AW2149" i="1"/>
  <c r="AV2149" i="1"/>
  <c r="AB2149" i="1"/>
  <c r="AY2149" i="1"/>
  <c r="Z2149" i="1"/>
  <c r="AZ2149" i="1"/>
  <c r="BA2149" i="1"/>
  <c r="BB2149" i="1"/>
  <c r="BE2149" i="1"/>
  <c r="U2149" i="1"/>
  <c r="T2149" i="1"/>
  <c r="BJ2149" i="1"/>
  <c r="BK2149" i="1"/>
  <c r="BL2149" i="1"/>
  <c r="BG2149" i="1"/>
  <c r="M2149" i="1"/>
  <c r="BI2149" i="1"/>
  <c r="BH2149" i="1"/>
  <c r="BF2149" i="1"/>
  <c r="BC2149" i="1"/>
  <c r="BD2149" i="1"/>
  <c r="Y2149" i="1"/>
  <c r="V2149" i="1"/>
  <c r="O2149" i="1"/>
  <c r="AT2148" i="1"/>
  <c r="L2148" i="1"/>
  <c r="AU2148" i="1"/>
  <c r="AX2148" i="1"/>
  <c r="AW2148" i="1"/>
  <c r="AV2148" i="1"/>
  <c r="AB2148" i="1"/>
  <c r="AY2148" i="1"/>
  <c r="Z2148" i="1"/>
  <c r="AZ2148" i="1"/>
  <c r="BA2148" i="1"/>
  <c r="BB2148" i="1"/>
  <c r="BE2148" i="1"/>
  <c r="U2148" i="1"/>
  <c r="T2148" i="1"/>
  <c r="BJ2148" i="1"/>
  <c r="BK2148" i="1"/>
  <c r="BL2148" i="1"/>
  <c r="BG2148" i="1"/>
  <c r="M2148" i="1"/>
  <c r="BI2148" i="1"/>
  <c r="BH2148" i="1"/>
  <c r="BF2148" i="1"/>
  <c r="BC2148" i="1"/>
  <c r="BD2148" i="1"/>
  <c r="Y2148" i="1"/>
  <c r="V2148" i="1"/>
  <c r="O2148" i="1"/>
  <c r="AT2147" i="1"/>
  <c r="L2147" i="1"/>
  <c r="AU2147" i="1"/>
  <c r="AX2147" i="1"/>
  <c r="AW2147" i="1"/>
  <c r="AV2147" i="1"/>
  <c r="AB2147" i="1"/>
  <c r="AY2147" i="1"/>
  <c r="Z2147" i="1"/>
  <c r="AZ2147" i="1"/>
  <c r="BA2147" i="1"/>
  <c r="BB2147" i="1"/>
  <c r="BE2147" i="1"/>
  <c r="U2147" i="1"/>
  <c r="T2147" i="1"/>
  <c r="BJ2147" i="1"/>
  <c r="BK2147" i="1"/>
  <c r="BL2147" i="1"/>
  <c r="BG2147" i="1"/>
  <c r="M2147" i="1"/>
  <c r="BI2147" i="1"/>
  <c r="BH2147" i="1"/>
  <c r="BF2147" i="1"/>
  <c r="BC2147" i="1"/>
  <c r="BD2147" i="1"/>
  <c r="Y2147" i="1"/>
  <c r="V2147" i="1"/>
  <c r="O2147" i="1"/>
  <c r="AT2146" i="1"/>
  <c r="L2146" i="1"/>
  <c r="AU2146" i="1"/>
  <c r="AX2146" i="1"/>
  <c r="AW2146" i="1"/>
  <c r="AV2146" i="1"/>
  <c r="AB2146" i="1"/>
  <c r="AY2146" i="1"/>
  <c r="Z2146" i="1"/>
  <c r="AZ2146" i="1"/>
  <c r="BA2146" i="1"/>
  <c r="BB2146" i="1"/>
  <c r="BE2146" i="1"/>
  <c r="U2146" i="1"/>
  <c r="T2146" i="1"/>
  <c r="BJ2146" i="1"/>
  <c r="BK2146" i="1"/>
  <c r="BL2146" i="1"/>
  <c r="BG2146" i="1"/>
  <c r="M2146" i="1"/>
  <c r="BI2146" i="1"/>
  <c r="BH2146" i="1"/>
  <c r="BF2146" i="1"/>
  <c r="BC2146" i="1"/>
  <c r="BD2146" i="1"/>
  <c r="Y2146" i="1"/>
  <c r="V2146" i="1"/>
  <c r="O2146" i="1"/>
  <c r="AT2145" i="1"/>
  <c r="L2145" i="1"/>
  <c r="AU2145" i="1"/>
  <c r="AX2145" i="1"/>
  <c r="AW2145" i="1"/>
  <c r="AV2145" i="1"/>
  <c r="AB2145" i="1"/>
  <c r="AY2145" i="1"/>
  <c r="Z2145" i="1"/>
  <c r="AZ2145" i="1"/>
  <c r="BA2145" i="1"/>
  <c r="BB2145" i="1"/>
  <c r="BE2145" i="1"/>
  <c r="U2145" i="1"/>
  <c r="T2145" i="1"/>
  <c r="BJ2145" i="1"/>
  <c r="BK2145" i="1"/>
  <c r="BL2145" i="1"/>
  <c r="BG2145" i="1"/>
  <c r="M2145" i="1"/>
  <c r="BI2145" i="1"/>
  <c r="BH2145" i="1"/>
  <c r="BF2145" i="1"/>
  <c r="BC2145" i="1"/>
  <c r="BD2145" i="1"/>
  <c r="Y2145" i="1"/>
  <c r="V2145" i="1"/>
  <c r="O2145" i="1"/>
  <c r="AT2144" i="1"/>
  <c r="L2144" i="1"/>
  <c r="AU2144" i="1"/>
  <c r="AX2144" i="1"/>
  <c r="AW2144" i="1"/>
  <c r="AV2144" i="1"/>
  <c r="AB2144" i="1"/>
  <c r="AY2144" i="1"/>
  <c r="Z2144" i="1"/>
  <c r="AZ2144" i="1"/>
  <c r="BA2144" i="1"/>
  <c r="BB2144" i="1"/>
  <c r="BE2144" i="1"/>
  <c r="U2144" i="1"/>
  <c r="T2144" i="1"/>
  <c r="BJ2144" i="1"/>
  <c r="BK2144" i="1"/>
  <c r="BL2144" i="1"/>
  <c r="BG2144" i="1"/>
  <c r="M2144" i="1"/>
  <c r="BI2144" i="1"/>
  <c r="BH2144" i="1"/>
  <c r="BF2144" i="1"/>
  <c r="BC2144" i="1"/>
  <c r="BD2144" i="1"/>
  <c r="Y2144" i="1"/>
  <c r="V2144" i="1"/>
  <c r="O2144" i="1"/>
  <c r="AT2143" i="1"/>
  <c r="L2143" i="1"/>
  <c r="AU2143" i="1"/>
  <c r="AX2143" i="1"/>
  <c r="AW2143" i="1"/>
  <c r="AV2143" i="1"/>
  <c r="AB2143" i="1"/>
  <c r="AY2143" i="1"/>
  <c r="Z2143" i="1"/>
  <c r="AZ2143" i="1"/>
  <c r="BA2143" i="1"/>
  <c r="BB2143" i="1"/>
  <c r="BE2143" i="1"/>
  <c r="U2143" i="1"/>
  <c r="T2143" i="1"/>
  <c r="BJ2143" i="1"/>
  <c r="BK2143" i="1"/>
  <c r="BL2143" i="1"/>
  <c r="BG2143" i="1"/>
  <c r="M2143" i="1"/>
  <c r="BI2143" i="1"/>
  <c r="BH2143" i="1"/>
  <c r="BF2143" i="1"/>
  <c r="BC2143" i="1"/>
  <c r="BD2143" i="1"/>
  <c r="Y2143" i="1"/>
  <c r="V2143" i="1"/>
  <c r="O2143" i="1"/>
  <c r="AT2142" i="1"/>
  <c r="L2142" i="1"/>
  <c r="AU2142" i="1"/>
  <c r="AX2142" i="1"/>
  <c r="AW2142" i="1"/>
  <c r="AV2142" i="1"/>
  <c r="AB2142" i="1"/>
  <c r="AY2142" i="1"/>
  <c r="Z2142" i="1"/>
  <c r="AZ2142" i="1"/>
  <c r="BA2142" i="1"/>
  <c r="BB2142" i="1"/>
  <c r="BE2142" i="1"/>
  <c r="U2142" i="1"/>
  <c r="T2142" i="1"/>
  <c r="BJ2142" i="1"/>
  <c r="BK2142" i="1"/>
  <c r="BL2142" i="1"/>
  <c r="BG2142" i="1"/>
  <c r="M2142" i="1"/>
  <c r="BI2142" i="1"/>
  <c r="BH2142" i="1"/>
  <c r="BF2142" i="1"/>
  <c r="BC2142" i="1"/>
  <c r="BD2142" i="1"/>
  <c r="Y2142" i="1"/>
  <c r="V2142" i="1"/>
  <c r="O2142" i="1"/>
  <c r="AT2141" i="1"/>
  <c r="L2141" i="1"/>
  <c r="AU2141" i="1"/>
  <c r="AX2141" i="1"/>
  <c r="AW2141" i="1"/>
  <c r="AV2141" i="1"/>
  <c r="AB2141" i="1"/>
  <c r="AY2141" i="1"/>
  <c r="Z2141" i="1"/>
  <c r="AZ2141" i="1"/>
  <c r="BA2141" i="1"/>
  <c r="BB2141" i="1"/>
  <c r="BE2141" i="1"/>
  <c r="U2141" i="1"/>
  <c r="T2141" i="1"/>
  <c r="BJ2141" i="1"/>
  <c r="BK2141" i="1"/>
  <c r="BL2141" i="1"/>
  <c r="BG2141" i="1"/>
  <c r="M2141" i="1"/>
  <c r="BI2141" i="1"/>
  <c r="BH2141" i="1"/>
  <c r="BF2141" i="1"/>
  <c r="BC2141" i="1"/>
  <c r="BD2141" i="1"/>
  <c r="Y2141" i="1"/>
  <c r="V2141" i="1"/>
  <c r="O2141" i="1"/>
  <c r="AT2140" i="1"/>
  <c r="L2140" i="1"/>
  <c r="AU2140" i="1"/>
  <c r="AX2140" i="1"/>
  <c r="AW2140" i="1"/>
  <c r="AV2140" i="1"/>
  <c r="AB2140" i="1"/>
  <c r="AY2140" i="1"/>
  <c r="Z2140" i="1"/>
  <c r="AZ2140" i="1"/>
  <c r="BA2140" i="1"/>
  <c r="BB2140" i="1"/>
  <c r="BE2140" i="1"/>
  <c r="U2140" i="1"/>
  <c r="T2140" i="1"/>
  <c r="BJ2140" i="1"/>
  <c r="BK2140" i="1"/>
  <c r="BL2140" i="1"/>
  <c r="BG2140" i="1"/>
  <c r="M2140" i="1"/>
  <c r="BI2140" i="1"/>
  <c r="BH2140" i="1"/>
  <c r="BF2140" i="1"/>
  <c r="BC2140" i="1"/>
  <c r="BD2140" i="1"/>
  <c r="Y2140" i="1"/>
  <c r="V2140" i="1"/>
  <c r="O2140" i="1"/>
  <c r="AT2139" i="1"/>
  <c r="L2139" i="1"/>
  <c r="AU2139" i="1"/>
  <c r="AX2139" i="1"/>
  <c r="AW2139" i="1"/>
  <c r="AV2139" i="1"/>
  <c r="AB2139" i="1"/>
  <c r="AY2139" i="1"/>
  <c r="Z2139" i="1"/>
  <c r="AZ2139" i="1"/>
  <c r="BA2139" i="1"/>
  <c r="BB2139" i="1"/>
  <c r="BE2139" i="1"/>
  <c r="U2139" i="1"/>
  <c r="T2139" i="1"/>
  <c r="BJ2139" i="1"/>
  <c r="BK2139" i="1"/>
  <c r="BL2139" i="1"/>
  <c r="BG2139" i="1"/>
  <c r="M2139" i="1"/>
  <c r="BI2139" i="1"/>
  <c r="BH2139" i="1"/>
  <c r="BF2139" i="1"/>
  <c r="BC2139" i="1"/>
  <c r="BD2139" i="1"/>
  <c r="Y2139" i="1"/>
  <c r="V2139" i="1"/>
  <c r="O2139" i="1"/>
  <c r="AT2138" i="1"/>
  <c r="L2138" i="1"/>
  <c r="AU2138" i="1"/>
  <c r="AX2138" i="1"/>
  <c r="AW2138" i="1"/>
  <c r="AV2138" i="1"/>
  <c r="AB2138" i="1"/>
  <c r="AY2138" i="1"/>
  <c r="Z2138" i="1"/>
  <c r="AZ2138" i="1"/>
  <c r="BA2138" i="1"/>
  <c r="BB2138" i="1"/>
  <c r="BE2138" i="1"/>
  <c r="U2138" i="1"/>
  <c r="T2138" i="1"/>
  <c r="BJ2138" i="1"/>
  <c r="BK2138" i="1"/>
  <c r="BL2138" i="1"/>
  <c r="BG2138" i="1"/>
  <c r="M2138" i="1"/>
  <c r="BI2138" i="1"/>
  <c r="BH2138" i="1"/>
  <c r="BF2138" i="1"/>
  <c r="BC2138" i="1"/>
  <c r="BD2138" i="1"/>
  <c r="Y2138" i="1"/>
  <c r="V2138" i="1"/>
  <c r="O2138" i="1"/>
  <c r="AT2137" i="1"/>
  <c r="L2137" i="1"/>
  <c r="AU2137" i="1"/>
  <c r="AX2137" i="1"/>
  <c r="AW2137" i="1"/>
  <c r="AV2137" i="1"/>
  <c r="AB2137" i="1"/>
  <c r="AY2137" i="1"/>
  <c r="Z2137" i="1"/>
  <c r="AZ2137" i="1"/>
  <c r="BA2137" i="1"/>
  <c r="BB2137" i="1"/>
  <c r="BE2137" i="1"/>
  <c r="U2137" i="1"/>
  <c r="T2137" i="1"/>
  <c r="BJ2137" i="1"/>
  <c r="BK2137" i="1"/>
  <c r="BL2137" i="1"/>
  <c r="BG2137" i="1"/>
  <c r="M2137" i="1"/>
  <c r="BI2137" i="1"/>
  <c r="BH2137" i="1"/>
  <c r="BF2137" i="1"/>
  <c r="BC2137" i="1"/>
  <c r="BD2137" i="1"/>
  <c r="Y2137" i="1"/>
  <c r="V2137" i="1"/>
  <c r="O2137" i="1"/>
  <c r="AT2136" i="1"/>
  <c r="L2136" i="1"/>
  <c r="AU2136" i="1"/>
  <c r="AX2136" i="1"/>
  <c r="AW2136" i="1"/>
  <c r="AV2136" i="1"/>
  <c r="AB2136" i="1"/>
  <c r="AY2136" i="1"/>
  <c r="Z2136" i="1"/>
  <c r="AZ2136" i="1"/>
  <c r="BA2136" i="1"/>
  <c r="BB2136" i="1"/>
  <c r="BE2136" i="1"/>
  <c r="U2136" i="1"/>
  <c r="T2136" i="1"/>
  <c r="BJ2136" i="1"/>
  <c r="BK2136" i="1"/>
  <c r="BL2136" i="1"/>
  <c r="BG2136" i="1"/>
  <c r="M2136" i="1"/>
  <c r="BI2136" i="1"/>
  <c r="BH2136" i="1"/>
  <c r="BF2136" i="1"/>
  <c r="BC2136" i="1"/>
  <c r="BD2136" i="1"/>
  <c r="Y2136" i="1"/>
  <c r="V2136" i="1"/>
  <c r="O2136" i="1"/>
  <c r="AT2135" i="1"/>
  <c r="L2135" i="1"/>
  <c r="AU2135" i="1"/>
  <c r="AX2135" i="1"/>
  <c r="AW2135" i="1"/>
  <c r="AV2135" i="1"/>
  <c r="AB2135" i="1"/>
  <c r="AY2135" i="1"/>
  <c r="Z2135" i="1"/>
  <c r="AZ2135" i="1"/>
  <c r="BA2135" i="1"/>
  <c r="BB2135" i="1"/>
  <c r="BE2135" i="1"/>
  <c r="U2135" i="1"/>
  <c r="T2135" i="1"/>
  <c r="BJ2135" i="1"/>
  <c r="BK2135" i="1"/>
  <c r="BL2135" i="1"/>
  <c r="BG2135" i="1"/>
  <c r="M2135" i="1"/>
  <c r="BI2135" i="1"/>
  <c r="BH2135" i="1"/>
  <c r="BF2135" i="1"/>
  <c r="BC2135" i="1"/>
  <c r="BD2135" i="1"/>
  <c r="Y2135" i="1"/>
  <c r="V2135" i="1"/>
  <c r="O2135" i="1"/>
  <c r="AT2134" i="1"/>
  <c r="L2134" i="1"/>
  <c r="AU2134" i="1"/>
  <c r="AX2134" i="1"/>
  <c r="AW2134" i="1"/>
  <c r="AV2134" i="1"/>
  <c r="AB2134" i="1"/>
  <c r="AY2134" i="1"/>
  <c r="Z2134" i="1"/>
  <c r="AZ2134" i="1"/>
  <c r="BA2134" i="1"/>
  <c r="BB2134" i="1"/>
  <c r="BE2134" i="1"/>
  <c r="U2134" i="1"/>
  <c r="T2134" i="1"/>
  <c r="BJ2134" i="1"/>
  <c r="BK2134" i="1"/>
  <c r="BL2134" i="1"/>
  <c r="BG2134" i="1"/>
  <c r="M2134" i="1"/>
  <c r="BI2134" i="1"/>
  <c r="BH2134" i="1"/>
  <c r="BF2134" i="1"/>
  <c r="BC2134" i="1"/>
  <c r="BD2134" i="1"/>
  <c r="Y2134" i="1"/>
  <c r="V2134" i="1"/>
  <c r="O2134" i="1"/>
  <c r="AT2133" i="1"/>
  <c r="L2133" i="1"/>
  <c r="AU2133" i="1"/>
  <c r="AX2133" i="1"/>
  <c r="AW2133" i="1"/>
  <c r="AV2133" i="1"/>
  <c r="AB2133" i="1"/>
  <c r="AY2133" i="1"/>
  <c r="Z2133" i="1"/>
  <c r="AZ2133" i="1"/>
  <c r="BA2133" i="1"/>
  <c r="BB2133" i="1"/>
  <c r="BE2133" i="1"/>
  <c r="U2133" i="1"/>
  <c r="T2133" i="1"/>
  <c r="BJ2133" i="1"/>
  <c r="BK2133" i="1"/>
  <c r="BL2133" i="1"/>
  <c r="BG2133" i="1"/>
  <c r="M2133" i="1"/>
  <c r="BI2133" i="1"/>
  <c r="BH2133" i="1"/>
  <c r="BF2133" i="1"/>
  <c r="BC2133" i="1"/>
  <c r="BD2133" i="1"/>
  <c r="Y2133" i="1"/>
  <c r="V2133" i="1"/>
  <c r="O2133" i="1"/>
  <c r="AT2132" i="1"/>
  <c r="L2132" i="1"/>
  <c r="AU2132" i="1"/>
  <c r="AX2132" i="1"/>
  <c r="AW2132" i="1"/>
  <c r="AV2132" i="1"/>
  <c r="AB2132" i="1"/>
  <c r="AY2132" i="1"/>
  <c r="Z2132" i="1"/>
  <c r="AZ2132" i="1"/>
  <c r="BA2132" i="1"/>
  <c r="BB2132" i="1"/>
  <c r="BE2132" i="1"/>
  <c r="U2132" i="1"/>
  <c r="T2132" i="1"/>
  <c r="BJ2132" i="1"/>
  <c r="BK2132" i="1"/>
  <c r="BL2132" i="1"/>
  <c r="BG2132" i="1"/>
  <c r="M2132" i="1"/>
  <c r="BI2132" i="1"/>
  <c r="BH2132" i="1"/>
  <c r="BF2132" i="1"/>
  <c r="BC2132" i="1"/>
  <c r="BD2132" i="1"/>
  <c r="Y2132" i="1"/>
  <c r="V2132" i="1"/>
  <c r="O2132" i="1"/>
  <c r="AT2131" i="1"/>
  <c r="L2131" i="1"/>
  <c r="AU2131" i="1"/>
  <c r="AX2131" i="1"/>
  <c r="AW2131" i="1"/>
  <c r="AV2131" i="1"/>
  <c r="AB2131" i="1"/>
  <c r="AY2131" i="1"/>
  <c r="Z2131" i="1"/>
  <c r="AZ2131" i="1"/>
  <c r="BA2131" i="1"/>
  <c r="BB2131" i="1"/>
  <c r="BE2131" i="1"/>
  <c r="U2131" i="1"/>
  <c r="T2131" i="1"/>
  <c r="BJ2131" i="1"/>
  <c r="BK2131" i="1"/>
  <c r="BL2131" i="1"/>
  <c r="BG2131" i="1"/>
  <c r="M2131" i="1"/>
  <c r="BI2131" i="1"/>
  <c r="BH2131" i="1"/>
  <c r="BF2131" i="1"/>
  <c r="BC2131" i="1"/>
  <c r="BD2131" i="1"/>
  <c r="Y2131" i="1"/>
  <c r="V2131" i="1"/>
  <c r="O2131" i="1"/>
  <c r="AT2130" i="1"/>
  <c r="L2130" i="1"/>
  <c r="AU2130" i="1"/>
  <c r="AX2130" i="1"/>
  <c r="AW2130" i="1"/>
  <c r="AV2130" i="1"/>
  <c r="AB2130" i="1"/>
  <c r="AY2130" i="1"/>
  <c r="Z2130" i="1"/>
  <c r="AZ2130" i="1"/>
  <c r="BA2130" i="1"/>
  <c r="BB2130" i="1"/>
  <c r="BE2130" i="1"/>
  <c r="U2130" i="1"/>
  <c r="T2130" i="1"/>
  <c r="BJ2130" i="1"/>
  <c r="BK2130" i="1"/>
  <c r="BL2130" i="1"/>
  <c r="BG2130" i="1"/>
  <c r="M2130" i="1"/>
  <c r="BI2130" i="1"/>
  <c r="BH2130" i="1"/>
  <c r="BF2130" i="1"/>
  <c r="BC2130" i="1"/>
  <c r="BD2130" i="1"/>
  <c r="Y2130" i="1"/>
  <c r="V2130" i="1"/>
  <c r="O2130" i="1"/>
  <c r="AT2129" i="1"/>
  <c r="L2129" i="1"/>
  <c r="AU2129" i="1"/>
  <c r="AX2129" i="1"/>
  <c r="AW2129" i="1"/>
  <c r="AV2129" i="1"/>
  <c r="AB2129" i="1"/>
  <c r="AY2129" i="1"/>
  <c r="Z2129" i="1"/>
  <c r="AZ2129" i="1"/>
  <c r="BA2129" i="1"/>
  <c r="BB2129" i="1"/>
  <c r="BE2129" i="1"/>
  <c r="U2129" i="1"/>
  <c r="T2129" i="1"/>
  <c r="BJ2129" i="1"/>
  <c r="BK2129" i="1"/>
  <c r="BL2129" i="1"/>
  <c r="BG2129" i="1"/>
  <c r="M2129" i="1"/>
  <c r="BI2129" i="1"/>
  <c r="BH2129" i="1"/>
  <c r="BF2129" i="1"/>
  <c r="BC2129" i="1"/>
  <c r="BD2129" i="1"/>
  <c r="Y2129" i="1"/>
  <c r="V2129" i="1"/>
  <c r="O2129" i="1"/>
  <c r="AT2128" i="1"/>
  <c r="L2128" i="1"/>
  <c r="AU2128" i="1"/>
  <c r="AX2128" i="1"/>
  <c r="AW2128" i="1"/>
  <c r="AV2128" i="1"/>
  <c r="AB2128" i="1"/>
  <c r="AY2128" i="1"/>
  <c r="Z2128" i="1"/>
  <c r="AZ2128" i="1"/>
  <c r="BA2128" i="1"/>
  <c r="BB2128" i="1"/>
  <c r="BE2128" i="1"/>
  <c r="U2128" i="1"/>
  <c r="T2128" i="1"/>
  <c r="BJ2128" i="1"/>
  <c r="BK2128" i="1"/>
  <c r="BL2128" i="1"/>
  <c r="BG2128" i="1"/>
  <c r="M2128" i="1"/>
  <c r="BI2128" i="1"/>
  <c r="BH2128" i="1"/>
  <c r="BF2128" i="1"/>
  <c r="BC2128" i="1"/>
  <c r="BD2128" i="1"/>
  <c r="Y2128" i="1"/>
  <c r="V2128" i="1"/>
  <c r="O2128" i="1"/>
  <c r="AT2127" i="1"/>
  <c r="L2127" i="1"/>
  <c r="AU2127" i="1"/>
  <c r="AX2127" i="1"/>
  <c r="AW2127" i="1"/>
  <c r="AV2127" i="1"/>
  <c r="AB2127" i="1"/>
  <c r="AY2127" i="1"/>
  <c r="Z2127" i="1"/>
  <c r="AZ2127" i="1"/>
  <c r="BA2127" i="1"/>
  <c r="BB2127" i="1"/>
  <c r="BE2127" i="1"/>
  <c r="U2127" i="1"/>
  <c r="T2127" i="1"/>
  <c r="BJ2127" i="1"/>
  <c r="BK2127" i="1"/>
  <c r="BL2127" i="1"/>
  <c r="BG2127" i="1"/>
  <c r="M2127" i="1"/>
  <c r="BI2127" i="1"/>
  <c r="BH2127" i="1"/>
  <c r="BF2127" i="1"/>
  <c r="BC2127" i="1"/>
  <c r="BD2127" i="1"/>
  <c r="Y2127" i="1"/>
  <c r="V2127" i="1"/>
  <c r="O2127" i="1"/>
  <c r="AT2126" i="1"/>
  <c r="L2126" i="1"/>
  <c r="AU2126" i="1"/>
  <c r="AX2126" i="1"/>
  <c r="AW2126" i="1"/>
  <c r="AV2126" i="1"/>
  <c r="AB2126" i="1"/>
  <c r="AY2126" i="1"/>
  <c r="Z2126" i="1"/>
  <c r="AZ2126" i="1"/>
  <c r="BA2126" i="1"/>
  <c r="BB2126" i="1"/>
  <c r="BE2126" i="1"/>
  <c r="U2126" i="1"/>
  <c r="T2126" i="1"/>
  <c r="BJ2126" i="1"/>
  <c r="BK2126" i="1"/>
  <c r="BL2126" i="1"/>
  <c r="BG2126" i="1"/>
  <c r="M2126" i="1"/>
  <c r="BI2126" i="1"/>
  <c r="BH2126" i="1"/>
  <c r="BF2126" i="1"/>
  <c r="BC2126" i="1"/>
  <c r="BD2126" i="1"/>
  <c r="Y2126" i="1"/>
  <c r="V2126" i="1"/>
  <c r="O2126" i="1"/>
  <c r="AT2125" i="1"/>
  <c r="L2125" i="1"/>
  <c r="AU2125" i="1"/>
  <c r="AX2125" i="1"/>
  <c r="AW2125" i="1"/>
  <c r="AV2125" i="1"/>
  <c r="AB2125" i="1"/>
  <c r="AY2125" i="1"/>
  <c r="Z2125" i="1"/>
  <c r="AZ2125" i="1"/>
  <c r="BA2125" i="1"/>
  <c r="BB2125" i="1"/>
  <c r="BE2125" i="1"/>
  <c r="U2125" i="1"/>
  <c r="T2125" i="1"/>
  <c r="BJ2125" i="1"/>
  <c r="BK2125" i="1"/>
  <c r="BL2125" i="1"/>
  <c r="BG2125" i="1"/>
  <c r="M2125" i="1"/>
  <c r="BI2125" i="1"/>
  <c r="BH2125" i="1"/>
  <c r="BF2125" i="1"/>
  <c r="BC2125" i="1"/>
  <c r="BD2125" i="1"/>
  <c r="Y2125" i="1"/>
  <c r="V2125" i="1"/>
  <c r="O2125" i="1"/>
  <c r="AT2124" i="1"/>
  <c r="L2124" i="1"/>
  <c r="AU2124" i="1"/>
  <c r="AX2124" i="1"/>
  <c r="AW2124" i="1"/>
  <c r="AV2124" i="1"/>
  <c r="AB2124" i="1"/>
  <c r="AY2124" i="1"/>
  <c r="Z2124" i="1"/>
  <c r="AZ2124" i="1"/>
  <c r="BA2124" i="1"/>
  <c r="BB2124" i="1"/>
  <c r="BE2124" i="1"/>
  <c r="U2124" i="1"/>
  <c r="T2124" i="1"/>
  <c r="BJ2124" i="1"/>
  <c r="BK2124" i="1"/>
  <c r="BL2124" i="1"/>
  <c r="BG2124" i="1"/>
  <c r="M2124" i="1"/>
  <c r="BI2124" i="1"/>
  <c r="BH2124" i="1"/>
  <c r="BF2124" i="1"/>
  <c r="BC2124" i="1"/>
  <c r="BD2124" i="1"/>
  <c r="Y2124" i="1"/>
  <c r="V2124" i="1"/>
  <c r="O2124" i="1"/>
  <c r="AT2123" i="1"/>
  <c r="L2123" i="1"/>
  <c r="AU2123" i="1"/>
  <c r="AX2123" i="1"/>
  <c r="AW2123" i="1"/>
  <c r="AV2123" i="1"/>
  <c r="AB2123" i="1"/>
  <c r="AY2123" i="1"/>
  <c r="Z2123" i="1"/>
  <c r="AZ2123" i="1"/>
  <c r="BA2123" i="1"/>
  <c r="BB2123" i="1"/>
  <c r="BE2123" i="1"/>
  <c r="U2123" i="1"/>
  <c r="T2123" i="1"/>
  <c r="BJ2123" i="1"/>
  <c r="BK2123" i="1"/>
  <c r="BL2123" i="1"/>
  <c r="BG2123" i="1"/>
  <c r="M2123" i="1"/>
  <c r="BI2123" i="1"/>
  <c r="BH2123" i="1"/>
  <c r="BF2123" i="1"/>
  <c r="BC2123" i="1"/>
  <c r="BD2123" i="1"/>
  <c r="Y2123" i="1"/>
  <c r="V2123" i="1"/>
  <c r="O2123" i="1"/>
  <c r="AT2122" i="1"/>
  <c r="L2122" i="1"/>
  <c r="AU2122" i="1"/>
  <c r="AX2122" i="1"/>
  <c r="AW2122" i="1"/>
  <c r="AV2122" i="1"/>
  <c r="AB2122" i="1"/>
  <c r="AY2122" i="1"/>
  <c r="Z2122" i="1"/>
  <c r="AZ2122" i="1"/>
  <c r="BA2122" i="1"/>
  <c r="BB2122" i="1"/>
  <c r="BE2122" i="1"/>
  <c r="U2122" i="1"/>
  <c r="T2122" i="1"/>
  <c r="BJ2122" i="1"/>
  <c r="BK2122" i="1"/>
  <c r="BL2122" i="1"/>
  <c r="BG2122" i="1"/>
  <c r="M2122" i="1"/>
  <c r="BI2122" i="1"/>
  <c r="BH2122" i="1"/>
  <c r="BF2122" i="1"/>
  <c r="BC2122" i="1"/>
  <c r="BD2122" i="1"/>
  <c r="Y2122" i="1"/>
  <c r="V2122" i="1"/>
  <c r="O2122" i="1"/>
  <c r="AT2121" i="1"/>
  <c r="L2121" i="1"/>
  <c r="AU2121" i="1"/>
  <c r="AX2121" i="1"/>
  <c r="AW2121" i="1"/>
  <c r="AV2121" i="1"/>
  <c r="AB2121" i="1"/>
  <c r="AY2121" i="1"/>
  <c r="Z2121" i="1"/>
  <c r="AZ2121" i="1"/>
  <c r="BA2121" i="1"/>
  <c r="BB2121" i="1"/>
  <c r="BE2121" i="1"/>
  <c r="U2121" i="1"/>
  <c r="T2121" i="1"/>
  <c r="BJ2121" i="1"/>
  <c r="BK2121" i="1"/>
  <c r="BL2121" i="1"/>
  <c r="BG2121" i="1"/>
  <c r="M2121" i="1"/>
  <c r="BI2121" i="1"/>
  <c r="BH2121" i="1"/>
  <c r="BF2121" i="1"/>
  <c r="BC2121" i="1"/>
  <c r="BD2121" i="1"/>
  <c r="Y2121" i="1"/>
  <c r="V2121" i="1"/>
  <c r="O2121" i="1"/>
  <c r="AT2120" i="1"/>
  <c r="L2120" i="1"/>
  <c r="AU2120" i="1"/>
  <c r="AX2120" i="1"/>
  <c r="AW2120" i="1"/>
  <c r="AV2120" i="1"/>
  <c r="AB2120" i="1"/>
  <c r="AY2120" i="1"/>
  <c r="Z2120" i="1"/>
  <c r="AZ2120" i="1"/>
  <c r="BA2120" i="1"/>
  <c r="BB2120" i="1"/>
  <c r="BE2120" i="1"/>
  <c r="U2120" i="1"/>
  <c r="T2120" i="1"/>
  <c r="BJ2120" i="1"/>
  <c r="BK2120" i="1"/>
  <c r="BL2120" i="1"/>
  <c r="BG2120" i="1"/>
  <c r="M2120" i="1"/>
  <c r="BI2120" i="1"/>
  <c r="BH2120" i="1"/>
  <c r="BF2120" i="1"/>
  <c r="BC2120" i="1"/>
  <c r="BD2120" i="1"/>
  <c r="Y2120" i="1"/>
  <c r="V2120" i="1"/>
  <c r="O2120" i="1"/>
  <c r="AT2119" i="1"/>
  <c r="L2119" i="1"/>
  <c r="AU2119" i="1"/>
  <c r="AX2119" i="1"/>
  <c r="AW2119" i="1"/>
  <c r="AV2119" i="1"/>
  <c r="AB2119" i="1"/>
  <c r="AY2119" i="1"/>
  <c r="Z2119" i="1"/>
  <c r="AZ2119" i="1"/>
  <c r="BA2119" i="1"/>
  <c r="BB2119" i="1"/>
  <c r="BE2119" i="1"/>
  <c r="U2119" i="1"/>
  <c r="T2119" i="1"/>
  <c r="BJ2119" i="1"/>
  <c r="BK2119" i="1"/>
  <c r="BL2119" i="1"/>
  <c r="BG2119" i="1"/>
  <c r="M2119" i="1"/>
  <c r="BI2119" i="1"/>
  <c r="BH2119" i="1"/>
  <c r="BF2119" i="1"/>
  <c r="BC2119" i="1"/>
  <c r="BD2119" i="1"/>
  <c r="Y2119" i="1"/>
  <c r="V2119" i="1"/>
  <c r="O2119" i="1"/>
  <c r="AT2118" i="1"/>
  <c r="L2118" i="1"/>
  <c r="AU2118" i="1"/>
  <c r="AX2118" i="1"/>
  <c r="AW2118" i="1"/>
  <c r="AV2118" i="1"/>
  <c r="AB2118" i="1"/>
  <c r="AY2118" i="1"/>
  <c r="Z2118" i="1"/>
  <c r="AZ2118" i="1"/>
  <c r="BA2118" i="1"/>
  <c r="BB2118" i="1"/>
  <c r="BE2118" i="1"/>
  <c r="U2118" i="1"/>
  <c r="T2118" i="1"/>
  <c r="BJ2118" i="1"/>
  <c r="BK2118" i="1"/>
  <c r="BL2118" i="1"/>
  <c r="BG2118" i="1"/>
  <c r="M2118" i="1"/>
  <c r="BI2118" i="1"/>
  <c r="BH2118" i="1"/>
  <c r="BF2118" i="1"/>
  <c r="BC2118" i="1"/>
  <c r="BD2118" i="1"/>
  <c r="Y2118" i="1"/>
  <c r="V2118" i="1"/>
  <c r="O2118" i="1"/>
  <c r="AT2117" i="1"/>
  <c r="L2117" i="1"/>
  <c r="AU2117" i="1"/>
  <c r="AX2117" i="1"/>
  <c r="AW2117" i="1"/>
  <c r="AV2117" i="1"/>
  <c r="AB2117" i="1"/>
  <c r="AY2117" i="1"/>
  <c r="Z2117" i="1"/>
  <c r="AZ2117" i="1"/>
  <c r="BA2117" i="1"/>
  <c r="BB2117" i="1"/>
  <c r="BE2117" i="1"/>
  <c r="U2117" i="1"/>
  <c r="T2117" i="1"/>
  <c r="BJ2117" i="1"/>
  <c r="BK2117" i="1"/>
  <c r="BL2117" i="1"/>
  <c r="BG2117" i="1"/>
  <c r="M2117" i="1"/>
  <c r="BI2117" i="1"/>
  <c r="BH2117" i="1"/>
  <c r="BF2117" i="1"/>
  <c r="BC2117" i="1"/>
  <c r="BD2117" i="1"/>
  <c r="Y2117" i="1"/>
  <c r="V2117" i="1"/>
  <c r="O2117" i="1"/>
  <c r="AT2116" i="1"/>
  <c r="L2116" i="1"/>
  <c r="AU2116" i="1"/>
  <c r="AX2116" i="1"/>
  <c r="AW2116" i="1"/>
  <c r="AV2116" i="1"/>
  <c r="AB2116" i="1"/>
  <c r="AY2116" i="1"/>
  <c r="Z2116" i="1"/>
  <c r="AZ2116" i="1"/>
  <c r="BA2116" i="1"/>
  <c r="BB2116" i="1"/>
  <c r="BE2116" i="1"/>
  <c r="U2116" i="1"/>
  <c r="T2116" i="1"/>
  <c r="BJ2116" i="1"/>
  <c r="BK2116" i="1"/>
  <c r="BL2116" i="1"/>
  <c r="BG2116" i="1"/>
  <c r="M2116" i="1"/>
  <c r="BI2116" i="1"/>
  <c r="BH2116" i="1"/>
  <c r="BF2116" i="1"/>
  <c r="BC2116" i="1"/>
  <c r="BD2116" i="1"/>
  <c r="Y2116" i="1"/>
  <c r="V2116" i="1"/>
  <c r="O2116" i="1"/>
  <c r="AT2115" i="1"/>
  <c r="L2115" i="1"/>
  <c r="AU2115" i="1"/>
  <c r="AX2115" i="1"/>
  <c r="AW2115" i="1"/>
  <c r="AV2115" i="1"/>
  <c r="AB2115" i="1"/>
  <c r="AY2115" i="1"/>
  <c r="Z2115" i="1"/>
  <c r="AZ2115" i="1"/>
  <c r="BA2115" i="1"/>
  <c r="BB2115" i="1"/>
  <c r="BE2115" i="1"/>
  <c r="U2115" i="1"/>
  <c r="T2115" i="1"/>
  <c r="BJ2115" i="1"/>
  <c r="BK2115" i="1"/>
  <c r="BL2115" i="1"/>
  <c r="BG2115" i="1"/>
  <c r="M2115" i="1"/>
  <c r="BI2115" i="1"/>
  <c r="BH2115" i="1"/>
  <c r="BF2115" i="1"/>
  <c r="BC2115" i="1"/>
  <c r="BD2115" i="1"/>
  <c r="Y2115" i="1"/>
  <c r="V2115" i="1"/>
  <c r="O2115" i="1"/>
  <c r="AT2114" i="1"/>
  <c r="L2114" i="1"/>
  <c r="AU2114" i="1"/>
  <c r="AX2114" i="1"/>
  <c r="AW2114" i="1"/>
  <c r="AV2114" i="1"/>
  <c r="AB2114" i="1"/>
  <c r="AY2114" i="1"/>
  <c r="Z2114" i="1"/>
  <c r="AZ2114" i="1"/>
  <c r="BA2114" i="1"/>
  <c r="BB2114" i="1"/>
  <c r="BE2114" i="1"/>
  <c r="U2114" i="1"/>
  <c r="T2114" i="1"/>
  <c r="BJ2114" i="1"/>
  <c r="BK2114" i="1"/>
  <c r="BL2114" i="1"/>
  <c r="BG2114" i="1"/>
  <c r="M2114" i="1"/>
  <c r="BI2114" i="1"/>
  <c r="BH2114" i="1"/>
  <c r="BF2114" i="1"/>
  <c r="BC2114" i="1"/>
  <c r="BD2114" i="1"/>
  <c r="Y2114" i="1"/>
  <c r="V2114" i="1"/>
  <c r="O2114" i="1"/>
  <c r="AT2113" i="1"/>
  <c r="L2113" i="1"/>
  <c r="AU2113" i="1"/>
  <c r="AX2113" i="1"/>
  <c r="AW2113" i="1"/>
  <c r="AV2113" i="1"/>
  <c r="AB2113" i="1"/>
  <c r="AY2113" i="1"/>
  <c r="Z2113" i="1"/>
  <c r="AZ2113" i="1"/>
  <c r="BA2113" i="1"/>
  <c r="BB2113" i="1"/>
  <c r="BE2113" i="1"/>
  <c r="U2113" i="1"/>
  <c r="T2113" i="1"/>
  <c r="BJ2113" i="1"/>
  <c r="BK2113" i="1"/>
  <c r="BL2113" i="1"/>
  <c r="BG2113" i="1"/>
  <c r="M2113" i="1"/>
  <c r="BI2113" i="1"/>
  <c r="BH2113" i="1"/>
  <c r="BF2113" i="1"/>
  <c r="BC2113" i="1"/>
  <c r="BD2113" i="1"/>
  <c r="Y2113" i="1"/>
  <c r="V2113" i="1"/>
  <c r="O2113" i="1"/>
  <c r="AT2112" i="1"/>
  <c r="L2112" i="1"/>
  <c r="AU2112" i="1"/>
  <c r="AX2112" i="1"/>
  <c r="AW2112" i="1"/>
  <c r="AV2112" i="1"/>
  <c r="AB2112" i="1"/>
  <c r="AY2112" i="1"/>
  <c r="Z2112" i="1"/>
  <c r="AZ2112" i="1"/>
  <c r="BA2112" i="1"/>
  <c r="BB2112" i="1"/>
  <c r="BE2112" i="1"/>
  <c r="U2112" i="1"/>
  <c r="T2112" i="1"/>
  <c r="BJ2112" i="1"/>
  <c r="BK2112" i="1"/>
  <c r="BL2112" i="1"/>
  <c r="BG2112" i="1"/>
  <c r="M2112" i="1"/>
  <c r="BI2112" i="1"/>
  <c r="BH2112" i="1"/>
  <c r="BF2112" i="1"/>
  <c r="BC2112" i="1"/>
  <c r="BD2112" i="1"/>
  <c r="Y2112" i="1"/>
  <c r="V2112" i="1"/>
  <c r="O2112" i="1"/>
  <c r="AT2111" i="1"/>
  <c r="L2111" i="1"/>
  <c r="AU2111" i="1"/>
  <c r="AX2111" i="1"/>
  <c r="AW2111" i="1"/>
  <c r="AV2111" i="1"/>
  <c r="AB2111" i="1"/>
  <c r="AY2111" i="1"/>
  <c r="Z2111" i="1"/>
  <c r="AZ2111" i="1"/>
  <c r="BA2111" i="1"/>
  <c r="BB2111" i="1"/>
  <c r="BE2111" i="1"/>
  <c r="U2111" i="1"/>
  <c r="T2111" i="1"/>
  <c r="BJ2111" i="1"/>
  <c r="BK2111" i="1"/>
  <c r="BL2111" i="1"/>
  <c r="BG2111" i="1"/>
  <c r="M2111" i="1"/>
  <c r="BI2111" i="1"/>
  <c r="BH2111" i="1"/>
  <c r="BF2111" i="1"/>
  <c r="BC2111" i="1"/>
  <c r="BD2111" i="1"/>
  <c r="Y2111" i="1"/>
  <c r="V2111" i="1"/>
  <c r="O2111" i="1"/>
  <c r="AT2110" i="1"/>
  <c r="L2110" i="1"/>
  <c r="AU2110" i="1"/>
  <c r="AX2110" i="1"/>
  <c r="AW2110" i="1"/>
  <c r="AV2110" i="1"/>
  <c r="AB2110" i="1"/>
  <c r="AY2110" i="1"/>
  <c r="Z2110" i="1"/>
  <c r="AZ2110" i="1"/>
  <c r="BA2110" i="1"/>
  <c r="BB2110" i="1"/>
  <c r="BE2110" i="1"/>
  <c r="U2110" i="1"/>
  <c r="T2110" i="1"/>
  <c r="BJ2110" i="1"/>
  <c r="BK2110" i="1"/>
  <c r="BL2110" i="1"/>
  <c r="BG2110" i="1"/>
  <c r="M2110" i="1"/>
  <c r="BI2110" i="1"/>
  <c r="BH2110" i="1"/>
  <c r="BF2110" i="1"/>
  <c r="BC2110" i="1"/>
  <c r="BD2110" i="1"/>
  <c r="Y2110" i="1"/>
  <c r="V2110" i="1"/>
  <c r="O2110" i="1"/>
  <c r="AT2109" i="1"/>
  <c r="L2109" i="1"/>
  <c r="AU2109" i="1"/>
  <c r="AX2109" i="1"/>
  <c r="AW2109" i="1"/>
  <c r="AV2109" i="1"/>
  <c r="AB2109" i="1"/>
  <c r="AY2109" i="1"/>
  <c r="Z2109" i="1"/>
  <c r="AZ2109" i="1"/>
  <c r="BA2109" i="1"/>
  <c r="BB2109" i="1"/>
  <c r="BE2109" i="1"/>
  <c r="U2109" i="1"/>
  <c r="T2109" i="1"/>
  <c r="BJ2109" i="1"/>
  <c r="BK2109" i="1"/>
  <c r="BL2109" i="1"/>
  <c r="BG2109" i="1"/>
  <c r="M2109" i="1"/>
  <c r="BI2109" i="1"/>
  <c r="BH2109" i="1"/>
  <c r="BF2109" i="1"/>
  <c r="BC2109" i="1"/>
  <c r="BD2109" i="1"/>
  <c r="Y2109" i="1"/>
  <c r="V2109" i="1"/>
  <c r="O2109" i="1"/>
  <c r="AT2108" i="1"/>
  <c r="L2108" i="1"/>
  <c r="AU2108" i="1"/>
  <c r="AX2108" i="1"/>
  <c r="AW2108" i="1"/>
  <c r="AV2108" i="1"/>
  <c r="AB2108" i="1"/>
  <c r="AY2108" i="1"/>
  <c r="Z2108" i="1"/>
  <c r="AZ2108" i="1"/>
  <c r="BA2108" i="1"/>
  <c r="BB2108" i="1"/>
  <c r="BE2108" i="1"/>
  <c r="U2108" i="1"/>
  <c r="T2108" i="1"/>
  <c r="BJ2108" i="1"/>
  <c r="BK2108" i="1"/>
  <c r="BL2108" i="1"/>
  <c r="BG2108" i="1"/>
  <c r="M2108" i="1"/>
  <c r="BI2108" i="1"/>
  <c r="BH2108" i="1"/>
  <c r="BF2108" i="1"/>
  <c r="BC2108" i="1"/>
  <c r="BD2108" i="1"/>
  <c r="Y2108" i="1"/>
  <c r="V2108" i="1"/>
  <c r="O2108" i="1"/>
  <c r="AT2107" i="1"/>
  <c r="L2107" i="1"/>
  <c r="AU2107" i="1"/>
  <c r="AX2107" i="1"/>
  <c r="AW2107" i="1"/>
  <c r="AV2107" i="1"/>
  <c r="AB2107" i="1"/>
  <c r="AY2107" i="1"/>
  <c r="Z2107" i="1"/>
  <c r="AZ2107" i="1"/>
  <c r="BA2107" i="1"/>
  <c r="BB2107" i="1"/>
  <c r="BE2107" i="1"/>
  <c r="U2107" i="1"/>
  <c r="T2107" i="1"/>
  <c r="BJ2107" i="1"/>
  <c r="BK2107" i="1"/>
  <c r="BL2107" i="1"/>
  <c r="BG2107" i="1"/>
  <c r="M2107" i="1"/>
  <c r="BI2107" i="1"/>
  <c r="BH2107" i="1"/>
  <c r="BF2107" i="1"/>
  <c r="BC2107" i="1"/>
  <c r="BD2107" i="1"/>
  <c r="Y2107" i="1"/>
  <c r="V2107" i="1"/>
  <c r="O2107" i="1"/>
  <c r="AT2106" i="1"/>
  <c r="L2106" i="1"/>
  <c r="AU2106" i="1"/>
  <c r="AX2106" i="1"/>
  <c r="AW2106" i="1"/>
  <c r="AV2106" i="1"/>
  <c r="AB2106" i="1"/>
  <c r="AY2106" i="1"/>
  <c r="Z2106" i="1"/>
  <c r="AZ2106" i="1"/>
  <c r="BA2106" i="1"/>
  <c r="BB2106" i="1"/>
  <c r="BE2106" i="1"/>
  <c r="U2106" i="1"/>
  <c r="T2106" i="1"/>
  <c r="BJ2106" i="1"/>
  <c r="BK2106" i="1"/>
  <c r="BL2106" i="1"/>
  <c r="BG2106" i="1"/>
  <c r="M2106" i="1"/>
  <c r="BI2106" i="1"/>
  <c r="BH2106" i="1"/>
  <c r="BF2106" i="1"/>
  <c r="BC2106" i="1"/>
  <c r="BD2106" i="1"/>
  <c r="Y2106" i="1"/>
  <c r="V2106" i="1"/>
  <c r="O2106" i="1"/>
  <c r="AT2105" i="1"/>
  <c r="L2105" i="1"/>
  <c r="AU2105" i="1"/>
  <c r="AX2105" i="1"/>
  <c r="AW2105" i="1"/>
  <c r="AV2105" i="1"/>
  <c r="AB2105" i="1"/>
  <c r="AY2105" i="1"/>
  <c r="Z2105" i="1"/>
  <c r="AZ2105" i="1"/>
  <c r="BA2105" i="1"/>
  <c r="BB2105" i="1"/>
  <c r="BE2105" i="1"/>
  <c r="U2105" i="1"/>
  <c r="T2105" i="1"/>
  <c r="BJ2105" i="1"/>
  <c r="BK2105" i="1"/>
  <c r="BL2105" i="1"/>
  <c r="BG2105" i="1"/>
  <c r="M2105" i="1"/>
  <c r="BI2105" i="1"/>
  <c r="BH2105" i="1"/>
  <c r="BF2105" i="1"/>
  <c r="BC2105" i="1"/>
  <c r="BD2105" i="1"/>
  <c r="Y2105" i="1"/>
  <c r="V2105" i="1"/>
  <c r="O2105" i="1"/>
  <c r="AT2104" i="1"/>
  <c r="L2104" i="1"/>
  <c r="AU2104" i="1"/>
  <c r="AX2104" i="1"/>
  <c r="AW2104" i="1"/>
  <c r="AV2104" i="1"/>
  <c r="AB2104" i="1"/>
  <c r="AY2104" i="1"/>
  <c r="Z2104" i="1"/>
  <c r="AZ2104" i="1"/>
  <c r="BA2104" i="1"/>
  <c r="BB2104" i="1"/>
  <c r="BE2104" i="1"/>
  <c r="U2104" i="1"/>
  <c r="T2104" i="1"/>
  <c r="BJ2104" i="1"/>
  <c r="BK2104" i="1"/>
  <c r="BL2104" i="1"/>
  <c r="BG2104" i="1"/>
  <c r="M2104" i="1"/>
  <c r="BI2104" i="1"/>
  <c r="BH2104" i="1"/>
  <c r="BF2104" i="1"/>
  <c r="BC2104" i="1"/>
  <c r="BD2104" i="1"/>
  <c r="Y2104" i="1"/>
  <c r="V2104" i="1"/>
  <c r="O2104" i="1"/>
  <c r="AT2103" i="1"/>
  <c r="L2103" i="1"/>
  <c r="AU2103" i="1"/>
  <c r="AX2103" i="1"/>
  <c r="AW2103" i="1"/>
  <c r="AV2103" i="1"/>
  <c r="AB2103" i="1"/>
  <c r="AY2103" i="1"/>
  <c r="Z2103" i="1"/>
  <c r="AZ2103" i="1"/>
  <c r="BA2103" i="1"/>
  <c r="BB2103" i="1"/>
  <c r="BE2103" i="1"/>
  <c r="U2103" i="1"/>
  <c r="T2103" i="1"/>
  <c r="BJ2103" i="1"/>
  <c r="BK2103" i="1"/>
  <c r="BL2103" i="1"/>
  <c r="BG2103" i="1"/>
  <c r="M2103" i="1"/>
  <c r="BI2103" i="1"/>
  <c r="BH2103" i="1"/>
  <c r="BF2103" i="1"/>
  <c r="BC2103" i="1"/>
  <c r="BD2103" i="1"/>
  <c r="Y2103" i="1"/>
  <c r="V2103" i="1"/>
  <c r="O2103" i="1"/>
  <c r="AT2102" i="1"/>
  <c r="L2102" i="1"/>
  <c r="AU2102" i="1"/>
  <c r="AX2102" i="1"/>
  <c r="AW2102" i="1"/>
  <c r="AV2102" i="1"/>
  <c r="AB2102" i="1"/>
  <c r="AY2102" i="1"/>
  <c r="Z2102" i="1"/>
  <c r="AZ2102" i="1"/>
  <c r="BA2102" i="1"/>
  <c r="BB2102" i="1"/>
  <c r="BE2102" i="1"/>
  <c r="U2102" i="1"/>
  <c r="T2102" i="1"/>
  <c r="BJ2102" i="1"/>
  <c r="BK2102" i="1"/>
  <c r="BL2102" i="1"/>
  <c r="BG2102" i="1"/>
  <c r="M2102" i="1"/>
  <c r="BI2102" i="1"/>
  <c r="BH2102" i="1"/>
  <c r="BF2102" i="1"/>
  <c r="BC2102" i="1"/>
  <c r="BD2102" i="1"/>
  <c r="Y2102" i="1"/>
  <c r="V2102" i="1"/>
  <c r="O2102" i="1"/>
  <c r="AT2101" i="1"/>
  <c r="L2101" i="1"/>
  <c r="AU2101" i="1"/>
  <c r="AX2101" i="1"/>
  <c r="AW2101" i="1"/>
  <c r="AV2101" i="1"/>
  <c r="AB2101" i="1"/>
  <c r="AY2101" i="1"/>
  <c r="Z2101" i="1"/>
  <c r="AZ2101" i="1"/>
  <c r="BA2101" i="1"/>
  <c r="BB2101" i="1"/>
  <c r="BE2101" i="1"/>
  <c r="U2101" i="1"/>
  <c r="T2101" i="1"/>
  <c r="BJ2101" i="1"/>
  <c r="BK2101" i="1"/>
  <c r="BL2101" i="1"/>
  <c r="BG2101" i="1"/>
  <c r="M2101" i="1"/>
  <c r="BI2101" i="1"/>
  <c r="BH2101" i="1"/>
  <c r="BF2101" i="1"/>
  <c r="BC2101" i="1"/>
  <c r="BD2101" i="1"/>
  <c r="Y2101" i="1"/>
  <c r="V2101" i="1"/>
  <c r="O2101" i="1"/>
  <c r="AT2100" i="1"/>
  <c r="L2100" i="1"/>
  <c r="AU2100" i="1"/>
  <c r="AX2100" i="1"/>
  <c r="AW2100" i="1"/>
  <c r="AV2100" i="1"/>
  <c r="AB2100" i="1"/>
  <c r="AY2100" i="1"/>
  <c r="Z2100" i="1"/>
  <c r="AZ2100" i="1"/>
  <c r="BA2100" i="1"/>
  <c r="BB2100" i="1"/>
  <c r="BE2100" i="1"/>
  <c r="U2100" i="1"/>
  <c r="T2100" i="1"/>
  <c r="BJ2100" i="1"/>
  <c r="BK2100" i="1"/>
  <c r="BL2100" i="1"/>
  <c r="BG2100" i="1"/>
  <c r="M2100" i="1"/>
  <c r="BI2100" i="1"/>
  <c r="BH2100" i="1"/>
  <c r="BF2100" i="1"/>
  <c r="BC2100" i="1"/>
  <c r="BD2100" i="1"/>
  <c r="Y2100" i="1"/>
  <c r="V2100" i="1"/>
  <c r="O2100" i="1"/>
  <c r="AT2099" i="1"/>
  <c r="L2099" i="1"/>
  <c r="AU2099" i="1"/>
  <c r="AX2099" i="1"/>
  <c r="AW2099" i="1"/>
  <c r="AV2099" i="1"/>
  <c r="AB2099" i="1"/>
  <c r="AY2099" i="1"/>
  <c r="Z2099" i="1"/>
  <c r="AZ2099" i="1"/>
  <c r="BA2099" i="1"/>
  <c r="BB2099" i="1"/>
  <c r="BE2099" i="1"/>
  <c r="U2099" i="1"/>
  <c r="T2099" i="1"/>
  <c r="BJ2099" i="1"/>
  <c r="BK2099" i="1"/>
  <c r="BL2099" i="1"/>
  <c r="BG2099" i="1"/>
  <c r="M2099" i="1"/>
  <c r="BI2099" i="1"/>
  <c r="BH2099" i="1"/>
  <c r="BF2099" i="1"/>
  <c r="BC2099" i="1"/>
  <c r="BD2099" i="1"/>
  <c r="Y2099" i="1"/>
  <c r="V2099" i="1"/>
  <c r="O2099" i="1"/>
  <c r="AT2098" i="1"/>
  <c r="L2098" i="1"/>
  <c r="AU2098" i="1"/>
  <c r="AX2098" i="1"/>
  <c r="AW2098" i="1"/>
  <c r="AV2098" i="1"/>
  <c r="AB2098" i="1"/>
  <c r="AY2098" i="1"/>
  <c r="Z2098" i="1"/>
  <c r="AZ2098" i="1"/>
  <c r="BA2098" i="1"/>
  <c r="BB2098" i="1"/>
  <c r="BE2098" i="1"/>
  <c r="U2098" i="1"/>
  <c r="T2098" i="1"/>
  <c r="BJ2098" i="1"/>
  <c r="BK2098" i="1"/>
  <c r="BL2098" i="1"/>
  <c r="BG2098" i="1"/>
  <c r="M2098" i="1"/>
  <c r="BI2098" i="1"/>
  <c r="BH2098" i="1"/>
  <c r="BF2098" i="1"/>
  <c r="BC2098" i="1"/>
  <c r="BD2098" i="1"/>
  <c r="Y2098" i="1"/>
  <c r="V2098" i="1"/>
  <c r="O2098" i="1"/>
  <c r="AT2097" i="1"/>
  <c r="L2097" i="1"/>
  <c r="AU2097" i="1"/>
  <c r="AX2097" i="1"/>
  <c r="AW2097" i="1"/>
  <c r="AV2097" i="1"/>
  <c r="AB2097" i="1"/>
  <c r="AY2097" i="1"/>
  <c r="Z2097" i="1"/>
  <c r="AZ2097" i="1"/>
  <c r="BA2097" i="1"/>
  <c r="BB2097" i="1"/>
  <c r="BE2097" i="1"/>
  <c r="U2097" i="1"/>
  <c r="T2097" i="1"/>
  <c r="BJ2097" i="1"/>
  <c r="BK2097" i="1"/>
  <c r="BL2097" i="1"/>
  <c r="BG2097" i="1"/>
  <c r="M2097" i="1"/>
  <c r="BI2097" i="1"/>
  <c r="BH2097" i="1"/>
  <c r="BF2097" i="1"/>
  <c r="BC2097" i="1"/>
  <c r="BD2097" i="1"/>
  <c r="Y2097" i="1"/>
  <c r="V2097" i="1"/>
  <c r="O2097" i="1"/>
  <c r="AT2096" i="1"/>
  <c r="L2096" i="1"/>
  <c r="AU2096" i="1"/>
  <c r="AX2096" i="1"/>
  <c r="AW2096" i="1"/>
  <c r="AV2096" i="1"/>
  <c r="AB2096" i="1"/>
  <c r="AY2096" i="1"/>
  <c r="Z2096" i="1"/>
  <c r="AZ2096" i="1"/>
  <c r="BA2096" i="1"/>
  <c r="BB2096" i="1"/>
  <c r="BE2096" i="1"/>
  <c r="U2096" i="1"/>
  <c r="T2096" i="1"/>
  <c r="BJ2096" i="1"/>
  <c r="BK2096" i="1"/>
  <c r="BL2096" i="1"/>
  <c r="BG2096" i="1"/>
  <c r="M2096" i="1"/>
  <c r="BI2096" i="1"/>
  <c r="BH2096" i="1"/>
  <c r="BF2096" i="1"/>
  <c r="BC2096" i="1"/>
  <c r="BD2096" i="1"/>
  <c r="Y2096" i="1"/>
  <c r="V2096" i="1"/>
  <c r="O2096" i="1"/>
  <c r="AT2095" i="1"/>
  <c r="L2095" i="1"/>
  <c r="AU2095" i="1"/>
  <c r="AX2095" i="1"/>
  <c r="AW2095" i="1"/>
  <c r="AV2095" i="1"/>
  <c r="AB2095" i="1"/>
  <c r="AY2095" i="1"/>
  <c r="Z2095" i="1"/>
  <c r="AZ2095" i="1"/>
  <c r="BA2095" i="1"/>
  <c r="BB2095" i="1"/>
  <c r="BE2095" i="1"/>
  <c r="U2095" i="1"/>
  <c r="T2095" i="1"/>
  <c r="BJ2095" i="1"/>
  <c r="BK2095" i="1"/>
  <c r="BL2095" i="1"/>
  <c r="BG2095" i="1"/>
  <c r="M2095" i="1"/>
  <c r="BI2095" i="1"/>
  <c r="BH2095" i="1"/>
  <c r="BF2095" i="1"/>
  <c r="BC2095" i="1"/>
  <c r="BD2095" i="1"/>
  <c r="Y2095" i="1"/>
  <c r="V2095" i="1"/>
  <c r="O2095" i="1"/>
  <c r="AT2094" i="1"/>
  <c r="L2094" i="1"/>
  <c r="AU2094" i="1"/>
  <c r="AX2094" i="1"/>
  <c r="AW2094" i="1"/>
  <c r="AV2094" i="1"/>
  <c r="AB2094" i="1"/>
  <c r="AY2094" i="1"/>
  <c r="Z2094" i="1"/>
  <c r="AZ2094" i="1"/>
  <c r="BA2094" i="1"/>
  <c r="BB2094" i="1"/>
  <c r="BE2094" i="1"/>
  <c r="U2094" i="1"/>
  <c r="T2094" i="1"/>
  <c r="BJ2094" i="1"/>
  <c r="BK2094" i="1"/>
  <c r="BL2094" i="1"/>
  <c r="BG2094" i="1"/>
  <c r="M2094" i="1"/>
  <c r="BI2094" i="1"/>
  <c r="BH2094" i="1"/>
  <c r="BF2094" i="1"/>
  <c r="BC2094" i="1"/>
  <c r="BD2094" i="1"/>
  <c r="Y2094" i="1"/>
  <c r="V2094" i="1"/>
  <c r="O2094" i="1"/>
  <c r="AT2093" i="1"/>
  <c r="L2093" i="1"/>
  <c r="AU2093" i="1"/>
  <c r="AX2093" i="1"/>
  <c r="AW2093" i="1"/>
  <c r="AV2093" i="1"/>
  <c r="AB2093" i="1"/>
  <c r="AY2093" i="1"/>
  <c r="Z2093" i="1"/>
  <c r="AZ2093" i="1"/>
  <c r="BA2093" i="1"/>
  <c r="BB2093" i="1"/>
  <c r="BE2093" i="1"/>
  <c r="U2093" i="1"/>
  <c r="T2093" i="1"/>
  <c r="BJ2093" i="1"/>
  <c r="BK2093" i="1"/>
  <c r="BL2093" i="1"/>
  <c r="BG2093" i="1"/>
  <c r="M2093" i="1"/>
  <c r="BI2093" i="1"/>
  <c r="BH2093" i="1"/>
  <c r="BF2093" i="1"/>
  <c r="BC2093" i="1"/>
  <c r="BD2093" i="1"/>
  <c r="Y2093" i="1"/>
  <c r="V2093" i="1"/>
  <c r="O2093" i="1"/>
  <c r="AT2092" i="1"/>
  <c r="L2092" i="1"/>
  <c r="AU2092" i="1"/>
  <c r="AX2092" i="1"/>
  <c r="AW2092" i="1"/>
  <c r="AV2092" i="1"/>
  <c r="AB2092" i="1"/>
  <c r="AY2092" i="1"/>
  <c r="Z2092" i="1"/>
  <c r="AZ2092" i="1"/>
  <c r="BA2092" i="1"/>
  <c r="BB2092" i="1"/>
  <c r="BE2092" i="1"/>
  <c r="U2092" i="1"/>
  <c r="T2092" i="1"/>
  <c r="BJ2092" i="1"/>
  <c r="BK2092" i="1"/>
  <c r="BL2092" i="1"/>
  <c r="BG2092" i="1"/>
  <c r="M2092" i="1"/>
  <c r="BI2092" i="1"/>
  <c r="BH2092" i="1"/>
  <c r="BF2092" i="1"/>
  <c r="BC2092" i="1"/>
  <c r="BD2092" i="1"/>
  <c r="Y2092" i="1"/>
  <c r="V2092" i="1"/>
  <c r="O2092" i="1"/>
  <c r="AT2091" i="1"/>
  <c r="L2091" i="1"/>
  <c r="AU2091" i="1"/>
  <c r="AX2091" i="1"/>
  <c r="AW2091" i="1"/>
  <c r="AV2091" i="1"/>
  <c r="AB2091" i="1"/>
  <c r="AY2091" i="1"/>
  <c r="Z2091" i="1"/>
  <c r="AZ2091" i="1"/>
  <c r="BA2091" i="1"/>
  <c r="BB2091" i="1"/>
  <c r="BE2091" i="1"/>
  <c r="U2091" i="1"/>
  <c r="T2091" i="1"/>
  <c r="BJ2091" i="1"/>
  <c r="BK2091" i="1"/>
  <c r="BL2091" i="1"/>
  <c r="BG2091" i="1"/>
  <c r="M2091" i="1"/>
  <c r="BI2091" i="1"/>
  <c r="BH2091" i="1"/>
  <c r="BF2091" i="1"/>
  <c r="BC2091" i="1"/>
  <c r="BD2091" i="1"/>
  <c r="Y2091" i="1"/>
  <c r="V2091" i="1"/>
  <c r="O2091" i="1"/>
  <c r="AT2090" i="1"/>
  <c r="L2090" i="1"/>
  <c r="AU2090" i="1"/>
  <c r="AX2090" i="1"/>
  <c r="AW2090" i="1"/>
  <c r="AV2090" i="1"/>
  <c r="AB2090" i="1"/>
  <c r="AY2090" i="1"/>
  <c r="Z2090" i="1"/>
  <c r="AZ2090" i="1"/>
  <c r="BA2090" i="1"/>
  <c r="BB2090" i="1"/>
  <c r="BE2090" i="1"/>
  <c r="U2090" i="1"/>
  <c r="T2090" i="1"/>
  <c r="BJ2090" i="1"/>
  <c r="BK2090" i="1"/>
  <c r="BL2090" i="1"/>
  <c r="BG2090" i="1"/>
  <c r="M2090" i="1"/>
  <c r="BI2090" i="1"/>
  <c r="BH2090" i="1"/>
  <c r="BF2090" i="1"/>
  <c r="BC2090" i="1"/>
  <c r="BD2090" i="1"/>
  <c r="Y2090" i="1"/>
  <c r="V2090" i="1"/>
  <c r="O2090" i="1"/>
  <c r="AT2089" i="1"/>
  <c r="L2089" i="1"/>
  <c r="AU2089" i="1"/>
  <c r="AX2089" i="1"/>
  <c r="AW2089" i="1"/>
  <c r="AV2089" i="1"/>
  <c r="AB2089" i="1"/>
  <c r="AY2089" i="1"/>
  <c r="Z2089" i="1"/>
  <c r="AZ2089" i="1"/>
  <c r="BA2089" i="1"/>
  <c r="BB2089" i="1"/>
  <c r="BE2089" i="1"/>
  <c r="U2089" i="1"/>
  <c r="T2089" i="1"/>
  <c r="BJ2089" i="1"/>
  <c r="BK2089" i="1"/>
  <c r="BL2089" i="1"/>
  <c r="BG2089" i="1"/>
  <c r="M2089" i="1"/>
  <c r="BI2089" i="1"/>
  <c r="BH2089" i="1"/>
  <c r="BF2089" i="1"/>
  <c r="BC2089" i="1"/>
  <c r="BD2089" i="1"/>
  <c r="Y2089" i="1"/>
  <c r="V2089" i="1"/>
  <c r="O2089" i="1"/>
  <c r="AT2088" i="1"/>
  <c r="L2088" i="1"/>
  <c r="AU2088" i="1"/>
  <c r="AX2088" i="1"/>
  <c r="AW2088" i="1"/>
  <c r="AV2088" i="1"/>
  <c r="AB2088" i="1"/>
  <c r="AY2088" i="1"/>
  <c r="Z2088" i="1"/>
  <c r="AZ2088" i="1"/>
  <c r="BA2088" i="1"/>
  <c r="BB2088" i="1"/>
  <c r="BE2088" i="1"/>
  <c r="U2088" i="1"/>
  <c r="T2088" i="1"/>
  <c r="BJ2088" i="1"/>
  <c r="BK2088" i="1"/>
  <c r="BL2088" i="1"/>
  <c r="BG2088" i="1"/>
  <c r="M2088" i="1"/>
  <c r="BI2088" i="1"/>
  <c r="BH2088" i="1"/>
  <c r="BF2088" i="1"/>
  <c r="BC2088" i="1"/>
  <c r="BD2088" i="1"/>
  <c r="Y2088" i="1"/>
  <c r="V2088" i="1"/>
  <c r="O2088" i="1"/>
  <c r="AT2087" i="1"/>
  <c r="L2087" i="1"/>
  <c r="AU2087" i="1"/>
  <c r="AX2087" i="1"/>
  <c r="AW2087" i="1"/>
  <c r="AV2087" i="1"/>
  <c r="AB2087" i="1"/>
  <c r="AY2087" i="1"/>
  <c r="Z2087" i="1"/>
  <c r="AZ2087" i="1"/>
  <c r="BA2087" i="1"/>
  <c r="BB2087" i="1"/>
  <c r="BE2087" i="1"/>
  <c r="U2087" i="1"/>
  <c r="T2087" i="1"/>
  <c r="BJ2087" i="1"/>
  <c r="BK2087" i="1"/>
  <c r="BL2087" i="1"/>
  <c r="BG2087" i="1"/>
  <c r="M2087" i="1"/>
  <c r="BI2087" i="1"/>
  <c r="BH2087" i="1"/>
  <c r="BF2087" i="1"/>
  <c r="BC2087" i="1"/>
  <c r="BD2087" i="1"/>
  <c r="Y2087" i="1"/>
  <c r="V2087" i="1"/>
  <c r="O2087" i="1"/>
  <c r="AT2086" i="1"/>
  <c r="L2086" i="1"/>
  <c r="AU2086" i="1"/>
  <c r="AX2086" i="1"/>
  <c r="AW2086" i="1"/>
  <c r="AV2086" i="1"/>
  <c r="AB2086" i="1"/>
  <c r="AY2086" i="1"/>
  <c r="Z2086" i="1"/>
  <c r="AZ2086" i="1"/>
  <c r="BA2086" i="1"/>
  <c r="BB2086" i="1"/>
  <c r="BE2086" i="1"/>
  <c r="U2086" i="1"/>
  <c r="T2086" i="1"/>
  <c r="BJ2086" i="1"/>
  <c r="BK2086" i="1"/>
  <c r="BL2086" i="1"/>
  <c r="BG2086" i="1"/>
  <c r="M2086" i="1"/>
  <c r="BI2086" i="1"/>
  <c r="BH2086" i="1"/>
  <c r="BF2086" i="1"/>
  <c r="BC2086" i="1"/>
  <c r="BD2086" i="1"/>
  <c r="Y2086" i="1"/>
  <c r="V2086" i="1"/>
  <c r="O2086" i="1"/>
  <c r="AT2085" i="1"/>
  <c r="L2085" i="1"/>
  <c r="AU2085" i="1"/>
  <c r="AX2085" i="1"/>
  <c r="AW2085" i="1"/>
  <c r="AV2085" i="1"/>
  <c r="AB2085" i="1"/>
  <c r="AY2085" i="1"/>
  <c r="Z2085" i="1"/>
  <c r="AZ2085" i="1"/>
  <c r="BA2085" i="1"/>
  <c r="BB2085" i="1"/>
  <c r="BE2085" i="1"/>
  <c r="U2085" i="1"/>
  <c r="T2085" i="1"/>
  <c r="BJ2085" i="1"/>
  <c r="BK2085" i="1"/>
  <c r="BL2085" i="1"/>
  <c r="BG2085" i="1"/>
  <c r="M2085" i="1"/>
  <c r="BI2085" i="1"/>
  <c r="BH2085" i="1"/>
  <c r="BF2085" i="1"/>
  <c r="BC2085" i="1"/>
  <c r="BD2085" i="1"/>
  <c r="Y2085" i="1"/>
  <c r="V2085" i="1"/>
  <c r="O2085" i="1"/>
  <c r="AT2084" i="1"/>
  <c r="L2084" i="1"/>
  <c r="AU2084" i="1"/>
  <c r="AX2084" i="1"/>
  <c r="AW2084" i="1"/>
  <c r="AV2084" i="1"/>
  <c r="AB2084" i="1"/>
  <c r="AY2084" i="1"/>
  <c r="Z2084" i="1"/>
  <c r="AZ2084" i="1"/>
  <c r="BA2084" i="1"/>
  <c r="BB2084" i="1"/>
  <c r="BE2084" i="1"/>
  <c r="U2084" i="1"/>
  <c r="T2084" i="1"/>
  <c r="BJ2084" i="1"/>
  <c r="BK2084" i="1"/>
  <c r="BL2084" i="1"/>
  <c r="BG2084" i="1"/>
  <c r="M2084" i="1"/>
  <c r="BI2084" i="1"/>
  <c r="BH2084" i="1"/>
  <c r="BF2084" i="1"/>
  <c r="BC2084" i="1"/>
  <c r="BD2084" i="1"/>
  <c r="Y2084" i="1"/>
  <c r="V2084" i="1"/>
  <c r="O2084" i="1"/>
  <c r="AT2083" i="1"/>
  <c r="L2083" i="1"/>
  <c r="AU2083" i="1"/>
  <c r="AX2083" i="1"/>
  <c r="AW2083" i="1"/>
  <c r="AV2083" i="1"/>
  <c r="AB2083" i="1"/>
  <c r="AY2083" i="1"/>
  <c r="Z2083" i="1"/>
  <c r="AZ2083" i="1"/>
  <c r="BA2083" i="1"/>
  <c r="BB2083" i="1"/>
  <c r="BE2083" i="1"/>
  <c r="U2083" i="1"/>
  <c r="T2083" i="1"/>
  <c r="BJ2083" i="1"/>
  <c r="BK2083" i="1"/>
  <c r="BL2083" i="1"/>
  <c r="BG2083" i="1"/>
  <c r="M2083" i="1"/>
  <c r="BI2083" i="1"/>
  <c r="BH2083" i="1"/>
  <c r="BF2083" i="1"/>
  <c r="BC2083" i="1"/>
  <c r="BD2083" i="1"/>
  <c r="Y2083" i="1"/>
  <c r="V2083" i="1"/>
  <c r="O2083" i="1"/>
  <c r="AT2082" i="1"/>
  <c r="L2082" i="1"/>
  <c r="AU2082" i="1"/>
  <c r="AX2082" i="1"/>
  <c r="AW2082" i="1"/>
  <c r="AV2082" i="1"/>
  <c r="AB2082" i="1"/>
  <c r="AY2082" i="1"/>
  <c r="Z2082" i="1"/>
  <c r="AZ2082" i="1"/>
  <c r="BA2082" i="1"/>
  <c r="BB2082" i="1"/>
  <c r="BE2082" i="1"/>
  <c r="U2082" i="1"/>
  <c r="T2082" i="1"/>
  <c r="BJ2082" i="1"/>
  <c r="BK2082" i="1"/>
  <c r="BL2082" i="1"/>
  <c r="BG2082" i="1"/>
  <c r="M2082" i="1"/>
  <c r="BI2082" i="1"/>
  <c r="BH2082" i="1"/>
  <c r="BF2082" i="1"/>
  <c r="BC2082" i="1"/>
  <c r="BD2082" i="1"/>
  <c r="Y2082" i="1"/>
  <c r="V2082" i="1"/>
  <c r="O2082" i="1"/>
  <c r="AT2081" i="1"/>
  <c r="L2081" i="1"/>
  <c r="AU2081" i="1"/>
  <c r="AX2081" i="1"/>
  <c r="AW2081" i="1"/>
  <c r="AV2081" i="1"/>
  <c r="AB2081" i="1"/>
  <c r="AY2081" i="1"/>
  <c r="Z2081" i="1"/>
  <c r="AZ2081" i="1"/>
  <c r="BA2081" i="1"/>
  <c r="BB2081" i="1"/>
  <c r="BE2081" i="1"/>
  <c r="U2081" i="1"/>
  <c r="T2081" i="1"/>
  <c r="BJ2081" i="1"/>
  <c r="BK2081" i="1"/>
  <c r="BL2081" i="1"/>
  <c r="BG2081" i="1"/>
  <c r="M2081" i="1"/>
  <c r="BI2081" i="1"/>
  <c r="BH2081" i="1"/>
  <c r="BF2081" i="1"/>
  <c r="BC2081" i="1"/>
  <c r="BD2081" i="1"/>
  <c r="Y2081" i="1"/>
  <c r="V2081" i="1"/>
  <c r="O2081" i="1"/>
  <c r="AT2080" i="1"/>
  <c r="L2080" i="1"/>
  <c r="AU2080" i="1"/>
  <c r="AX2080" i="1"/>
  <c r="AW2080" i="1"/>
  <c r="AV2080" i="1"/>
  <c r="AB2080" i="1"/>
  <c r="AY2080" i="1"/>
  <c r="Z2080" i="1"/>
  <c r="AZ2080" i="1"/>
  <c r="BA2080" i="1"/>
  <c r="BB2080" i="1"/>
  <c r="BE2080" i="1"/>
  <c r="U2080" i="1"/>
  <c r="T2080" i="1"/>
  <c r="BJ2080" i="1"/>
  <c r="BK2080" i="1"/>
  <c r="BL2080" i="1"/>
  <c r="BG2080" i="1"/>
  <c r="M2080" i="1"/>
  <c r="BI2080" i="1"/>
  <c r="BH2080" i="1"/>
  <c r="BF2080" i="1"/>
  <c r="BC2080" i="1"/>
  <c r="BD2080" i="1"/>
  <c r="Y2080" i="1"/>
  <c r="V2080" i="1"/>
  <c r="O2080" i="1"/>
  <c r="AT2079" i="1"/>
  <c r="L2079" i="1"/>
  <c r="AU2079" i="1"/>
  <c r="AX2079" i="1"/>
  <c r="AW2079" i="1"/>
  <c r="AV2079" i="1"/>
  <c r="AB2079" i="1"/>
  <c r="AY2079" i="1"/>
  <c r="Z2079" i="1"/>
  <c r="AZ2079" i="1"/>
  <c r="BA2079" i="1"/>
  <c r="BB2079" i="1"/>
  <c r="BE2079" i="1"/>
  <c r="U2079" i="1"/>
  <c r="T2079" i="1"/>
  <c r="BJ2079" i="1"/>
  <c r="BK2079" i="1"/>
  <c r="BL2079" i="1"/>
  <c r="BG2079" i="1"/>
  <c r="M2079" i="1"/>
  <c r="BI2079" i="1"/>
  <c r="BH2079" i="1"/>
  <c r="BF2079" i="1"/>
  <c r="BC2079" i="1"/>
  <c r="BD2079" i="1"/>
  <c r="Y2079" i="1"/>
  <c r="V2079" i="1"/>
  <c r="O2079" i="1"/>
  <c r="AT2078" i="1"/>
  <c r="L2078" i="1"/>
  <c r="AU2078" i="1"/>
  <c r="AX2078" i="1"/>
  <c r="AW2078" i="1"/>
  <c r="AV2078" i="1"/>
  <c r="AB2078" i="1"/>
  <c r="AY2078" i="1"/>
  <c r="Z2078" i="1"/>
  <c r="AZ2078" i="1"/>
  <c r="BA2078" i="1"/>
  <c r="BB2078" i="1"/>
  <c r="BE2078" i="1"/>
  <c r="U2078" i="1"/>
  <c r="T2078" i="1"/>
  <c r="BJ2078" i="1"/>
  <c r="BK2078" i="1"/>
  <c r="BL2078" i="1"/>
  <c r="BG2078" i="1"/>
  <c r="M2078" i="1"/>
  <c r="BI2078" i="1"/>
  <c r="BH2078" i="1"/>
  <c r="BF2078" i="1"/>
  <c r="BC2078" i="1"/>
  <c r="BD2078" i="1"/>
  <c r="Y2078" i="1"/>
  <c r="V2078" i="1"/>
  <c r="O2078" i="1"/>
  <c r="AT2077" i="1"/>
  <c r="L2077" i="1"/>
  <c r="AU2077" i="1"/>
  <c r="AX2077" i="1"/>
  <c r="AW2077" i="1"/>
  <c r="AV2077" i="1"/>
  <c r="AB2077" i="1"/>
  <c r="AY2077" i="1"/>
  <c r="Z2077" i="1"/>
  <c r="AZ2077" i="1"/>
  <c r="BA2077" i="1"/>
  <c r="BB2077" i="1"/>
  <c r="BE2077" i="1"/>
  <c r="U2077" i="1"/>
  <c r="T2077" i="1"/>
  <c r="BJ2077" i="1"/>
  <c r="BK2077" i="1"/>
  <c r="BL2077" i="1"/>
  <c r="BG2077" i="1"/>
  <c r="M2077" i="1"/>
  <c r="BI2077" i="1"/>
  <c r="BH2077" i="1"/>
  <c r="BF2077" i="1"/>
  <c r="BC2077" i="1"/>
  <c r="BD2077" i="1"/>
  <c r="Y2077" i="1"/>
  <c r="V2077" i="1"/>
  <c r="O2077" i="1"/>
  <c r="AT2076" i="1"/>
  <c r="L2076" i="1"/>
  <c r="AU2076" i="1"/>
  <c r="AX2076" i="1"/>
  <c r="AW2076" i="1"/>
  <c r="AV2076" i="1"/>
  <c r="AB2076" i="1"/>
  <c r="AY2076" i="1"/>
  <c r="Z2076" i="1"/>
  <c r="AZ2076" i="1"/>
  <c r="BA2076" i="1"/>
  <c r="BB2076" i="1"/>
  <c r="BE2076" i="1"/>
  <c r="U2076" i="1"/>
  <c r="T2076" i="1"/>
  <c r="BJ2076" i="1"/>
  <c r="BK2076" i="1"/>
  <c r="BL2076" i="1"/>
  <c r="BG2076" i="1"/>
  <c r="M2076" i="1"/>
  <c r="BI2076" i="1"/>
  <c r="BH2076" i="1"/>
  <c r="BF2076" i="1"/>
  <c r="BC2076" i="1"/>
  <c r="BD2076" i="1"/>
  <c r="Y2076" i="1"/>
  <c r="V2076" i="1"/>
  <c r="O2076" i="1"/>
  <c r="AT2075" i="1"/>
  <c r="L2075" i="1"/>
  <c r="AU2075" i="1"/>
  <c r="AX2075" i="1"/>
  <c r="AW2075" i="1"/>
  <c r="AV2075" i="1"/>
  <c r="AB2075" i="1"/>
  <c r="AY2075" i="1"/>
  <c r="Z2075" i="1"/>
  <c r="AZ2075" i="1"/>
  <c r="BA2075" i="1"/>
  <c r="BB2075" i="1"/>
  <c r="BE2075" i="1"/>
  <c r="U2075" i="1"/>
  <c r="T2075" i="1"/>
  <c r="BJ2075" i="1"/>
  <c r="BK2075" i="1"/>
  <c r="BL2075" i="1"/>
  <c r="BG2075" i="1"/>
  <c r="M2075" i="1"/>
  <c r="BI2075" i="1"/>
  <c r="BH2075" i="1"/>
  <c r="BF2075" i="1"/>
  <c r="BC2075" i="1"/>
  <c r="BD2075" i="1"/>
  <c r="Y2075" i="1"/>
  <c r="V2075" i="1"/>
  <c r="O2075" i="1"/>
  <c r="AT2074" i="1"/>
  <c r="L2074" i="1"/>
  <c r="AU2074" i="1"/>
  <c r="AX2074" i="1"/>
  <c r="AW2074" i="1"/>
  <c r="AV2074" i="1"/>
  <c r="AB2074" i="1"/>
  <c r="AY2074" i="1"/>
  <c r="Z2074" i="1"/>
  <c r="AZ2074" i="1"/>
  <c r="BA2074" i="1"/>
  <c r="BB2074" i="1"/>
  <c r="BE2074" i="1"/>
  <c r="U2074" i="1"/>
  <c r="T2074" i="1"/>
  <c r="BJ2074" i="1"/>
  <c r="BK2074" i="1"/>
  <c r="BL2074" i="1"/>
  <c r="BG2074" i="1"/>
  <c r="M2074" i="1"/>
  <c r="BI2074" i="1"/>
  <c r="BH2074" i="1"/>
  <c r="BF2074" i="1"/>
  <c r="BC2074" i="1"/>
  <c r="BD2074" i="1"/>
  <c r="Y2074" i="1"/>
  <c r="V2074" i="1"/>
  <c r="O2074" i="1"/>
  <c r="AT2073" i="1"/>
  <c r="L2073" i="1"/>
  <c r="AU2073" i="1"/>
  <c r="AX2073" i="1"/>
  <c r="AW2073" i="1"/>
  <c r="AV2073" i="1"/>
  <c r="AB2073" i="1"/>
  <c r="AY2073" i="1"/>
  <c r="Z2073" i="1"/>
  <c r="AZ2073" i="1"/>
  <c r="BA2073" i="1"/>
  <c r="BB2073" i="1"/>
  <c r="BE2073" i="1"/>
  <c r="U2073" i="1"/>
  <c r="T2073" i="1"/>
  <c r="BJ2073" i="1"/>
  <c r="BK2073" i="1"/>
  <c r="BL2073" i="1"/>
  <c r="BG2073" i="1"/>
  <c r="M2073" i="1"/>
  <c r="BI2073" i="1"/>
  <c r="BH2073" i="1"/>
  <c r="BF2073" i="1"/>
  <c r="BC2073" i="1"/>
  <c r="BD2073" i="1"/>
  <c r="Y2073" i="1"/>
  <c r="V2073" i="1"/>
  <c r="O2073" i="1"/>
  <c r="AT2072" i="1"/>
  <c r="L2072" i="1"/>
  <c r="AU2072" i="1"/>
  <c r="AX2072" i="1"/>
  <c r="AW2072" i="1"/>
  <c r="AV2072" i="1"/>
  <c r="AB2072" i="1"/>
  <c r="AY2072" i="1"/>
  <c r="Z2072" i="1"/>
  <c r="AZ2072" i="1"/>
  <c r="BA2072" i="1"/>
  <c r="BB2072" i="1"/>
  <c r="BE2072" i="1"/>
  <c r="U2072" i="1"/>
  <c r="T2072" i="1"/>
  <c r="BJ2072" i="1"/>
  <c r="BK2072" i="1"/>
  <c r="BL2072" i="1"/>
  <c r="BG2072" i="1"/>
  <c r="M2072" i="1"/>
  <c r="BI2072" i="1"/>
  <c r="BH2072" i="1"/>
  <c r="BF2072" i="1"/>
  <c r="BC2072" i="1"/>
  <c r="BD2072" i="1"/>
  <c r="Y2072" i="1"/>
  <c r="V2072" i="1"/>
  <c r="O2072" i="1"/>
  <c r="AT2071" i="1"/>
  <c r="L2071" i="1"/>
  <c r="AU2071" i="1"/>
  <c r="AX2071" i="1"/>
  <c r="AW2071" i="1"/>
  <c r="AV2071" i="1"/>
  <c r="AB2071" i="1"/>
  <c r="AY2071" i="1"/>
  <c r="Z2071" i="1"/>
  <c r="AZ2071" i="1"/>
  <c r="BA2071" i="1"/>
  <c r="BB2071" i="1"/>
  <c r="BE2071" i="1"/>
  <c r="U2071" i="1"/>
  <c r="T2071" i="1"/>
  <c r="BJ2071" i="1"/>
  <c r="BK2071" i="1"/>
  <c r="BL2071" i="1"/>
  <c r="BG2071" i="1"/>
  <c r="M2071" i="1"/>
  <c r="BI2071" i="1"/>
  <c r="BH2071" i="1"/>
  <c r="BF2071" i="1"/>
  <c r="BC2071" i="1"/>
  <c r="BD2071" i="1"/>
  <c r="Y2071" i="1"/>
  <c r="V2071" i="1"/>
  <c r="O2071" i="1"/>
  <c r="AT2070" i="1"/>
  <c r="L2070" i="1"/>
  <c r="AU2070" i="1"/>
  <c r="AX2070" i="1"/>
  <c r="AW2070" i="1"/>
  <c r="AV2070" i="1"/>
  <c r="AB2070" i="1"/>
  <c r="AY2070" i="1"/>
  <c r="Z2070" i="1"/>
  <c r="AZ2070" i="1"/>
  <c r="BA2070" i="1"/>
  <c r="BB2070" i="1"/>
  <c r="BE2070" i="1"/>
  <c r="U2070" i="1"/>
  <c r="T2070" i="1"/>
  <c r="BJ2070" i="1"/>
  <c r="BK2070" i="1"/>
  <c r="BL2070" i="1"/>
  <c r="BG2070" i="1"/>
  <c r="M2070" i="1"/>
  <c r="BI2070" i="1"/>
  <c r="BH2070" i="1"/>
  <c r="BF2070" i="1"/>
  <c r="BC2070" i="1"/>
  <c r="BD2070" i="1"/>
  <c r="Y2070" i="1"/>
  <c r="V2070" i="1"/>
  <c r="O2070" i="1"/>
  <c r="AT2069" i="1"/>
  <c r="L2069" i="1"/>
  <c r="AU2069" i="1"/>
  <c r="AX2069" i="1"/>
  <c r="AW2069" i="1"/>
  <c r="AV2069" i="1"/>
  <c r="AB2069" i="1"/>
  <c r="AY2069" i="1"/>
  <c r="Z2069" i="1"/>
  <c r="AZ2069" i="1"/>
  <c r="BA2069" i="1"/>
  <c r="BB2069" i="1"/>
  <c r="BE2069" i="1"/>
  <c r="U2069" i="1"/>
  <c r="T2069" i="1"/>
  <c r="BJ2069" i="1"/>
  <c r="BK2069" i="1"/>
  <c r="BL2069" i="1"/>
  <c r="BG2069" i="1"/>
  <c r="M2069" i="1"/>
  <c r="BI2069" i="1"/>
  <c r="BH2069" i="1"/>
  <c r="BF2069" i="1"/>
  <c r="BC2069" i="1"/>
  <c r="BD2069" i="1"/>
  <c r="Y2069" i="1"/>
  <c r="V2069" i="1"/>
  <c r="O2069" i="1"/>
  <c r="AT2068" i="1"/>
  <c r="L2068" i="1"/>
  <c r="AU2068" i="1"/>
  <c r="AX2068" i="1"/>
  <c r="AW2068" i="1"/>
  <c r="AV2068" i="1"/>
  <c r="AB2068" i="1"/>
  <c r="AY2068" i="1"/>
  <c r="Z2068" i="1"/>
  <c r="AZ2068" i="1"/>
  <c r="BA2068" i="1"/>
  <c r="BB2068" i="1"/>
  <c r="BE2068" i="1"/>
  <c r="U2068" i="1"/>
  <c r="T2068" i="1"/>
  <c r="BJ2068" i="1"/>
  <c r="BK2068" i="1"/>
  <c r="BL2068" i="1"/>
  <c r="BG2068" i="1"/>
  <c r="M2068" i="1"/>
  <c r="BI2068" i="1"/>
  <c r="BH2068" i="1"/>
  <c r="BF2068" i="1"/>
  <c r="BC2068" i="1"/>
  <c r="BD2068" i="1"/>
  <c r="Y2068" i="1"/>
  <c r="V2068" i="1"/>
  <c r="O2068" i="1"/>
  <c r="AT2067" i="1"/>
  <c r="L2067" i="1"/>
  <c r="AU2067" i="1"/>
  <c r="AX2067" i="1"/>
  <c r="AW2067" i="1"/>
  <c r="AV2067" i="1"/>
  <c r="AB2067" i="1"/>
  <c r="AY2067" i="1"/>
  <c r="Z2067" i="1"/>
  <c r="AZ2067" i="1"/>
  <c r="BA2067" i="1"/>
  <c r="BB2067" i="1"/>
  <c r="BE2067" i="1"/>
  <c r="U2067" i="1"/>
  <c r="T2067" i="1"/>
  <c r="BJ2067" i="1"/>
  <c r="BK2067" i="1"/>
  <c r="BL2067" i="1"/>
  <c r="BG2067" i="1"/>
  <c r="M2067" i="1"/>
  <c r="BI2067" i="1"/>
  <c r="BH2067" i="1"/>
  <c r="BF2067" i="1"/>
  <c r="BC2067" i="1"/>
  <c r="BD2067" i="1"/>
  <c r="Y2067" i="1"/>
  <c r="V2067" i="1"/>
  <c r="O2067" i="1"/>
  <c r="AT2066" i="1"/>
  <c r="L2066" i="1"/>
  <c r="AU2066" i="1"/>
  <c r="AX2066" i="1"/>
  <c r="AW2066" i="1"/>
  <c r="AV2066" i="1"/>
  <c r="AB2066" i="1"/>
  <c r="AY2066" i="1"/>
  <c r="Z2066" i="1"/>
  <c r="AZ2066" i="1"/>
  <c r="BA2066" i="1"/>
  <c r="BB2066" i="1"/>
  <c r="BE2066" i="1"/>
  <c r="U2066" i="1"/>
  <c r="T2066" i="1"/>
  <c r="BJ2066" i="1"/>
  <c r="BK2066" i="1"/>
  <c r="BL2066" i="1"/>
  <c r="BG2066" i="1"/>
  <c r="M2066" i="1"/>
  <c r="BI2066" i="1"/>
  <c r="BH2066" i="1"/>
  <c r="BF2066" i="1"/>
  <c r="BC2066" i="1"/>
  <c r="BD2066" i="1"/>
  <c r="Y2066" i="1"/>
  <c r="V2066" i="1"/>
  <c r="O2066" i="1"/>
  <c r="AT2065" i="1"/>
  <c r="L2065" i="1"/>
  <c r="AU2065" i="1"/>
  <c r="AX2065" i="1"/>
  <c r="AW2065" i="1"/>
  <c r="AV2065" i="1"/>
  <c r="AB2065" i="1"/>
  <c r="AY2065" i="1"/>
  <c r="Z2065" i="1"/>
  <c r="AZ2065" i="1"/>
  <c r="BA2065" i="1"/>
  <c r="BB2065" i="1"/>
  <c r="BE2065" i="1"/>
  <c r="U2065" i="1"/>
  <c r="T2065" i="1"/>
  <c r="BJ2065" i="1"/>
  <c r="BK2065" i="1"/>
  <c r="BL2065" i="1"/>
  <c r="BG2065" i="1"/>
  <c r="M2065" i="1"/>
  <c r="BI2065" i="1"/>
  <c r="BH2065" i="1"/>
  <c r="BF2065" i="1"/>
  <c r="BC2065" i="1"/>
  <c r="BD2065" i="1"/>
  <c r="Y2065" i="1"/>
  <c r="V2065" i="1"/>
  <c r="O2065" i="1"/>
  <c r="AT2064" i="1"/>
  <c r="L2064" i="1"/>
  <c r="AU2064" i="1"/>
  <c r="AX2064" i="1"/>
  <c r="AW2064" i="1"/>
  <c r="AV2064" i="1"/>
  <c r="AB2064" i="1"/>
  <c r="AY2064" i="1"/>
  <c r="Z2064" i="1"/>
  <c r="AZ2064" i="1"/>
  <c r="BA2064" i="1"/>
  <c r="BB2064" i="1"/>
  <c r="BE2064" i="1"/>
  <c r="U2064" i="1"/>
  <c r="T2064" i="1"/>
  <c r="BJ2064" i="1"/>
  <c r="BK2064" i="1"/>
  <c r="BL2064" i="1"/>
  <c r="BG2064" i="1"/>
  <c r="M2064" i="1"/>
  <c r="BI2064" i="1"/>
  <c r="BH2064" i="1"/>
  <c r="BF2064" i="1"/>
  <c r="BC2064" i="1"/>
  <c r="BD2064" i="1"/>
  <c r="Y2064" i="1"/>
  <c r="V2064" i="1"/>
  <c r="O2064" i="1"/>
  <c r="AT2063" i="1"/>
  <c r="L2063" i="1"/>
  <c r="AU2063" i="1"/>
  <c r="AX2063" i="1"/>
  <c r="AW2063" i="1"/>
  <c r="AV2063" i="1"/>
  <c r="AB2063" i="1"/>
  <c r="AY2063" i="1"/>
  <c r="Z2063" i="1"/>
  <c r="AZ2063" i="1"/>
  <c r="BA2063" i="1"/>
  <c r="BB2063" i="1"/>
  <c r="BE2063" i="1"/>
  <c r="U2063" i="1"/>
  <c r="T2063" i="1"/>
  <c r="BJ2063" i="1"/>
  <c r="BK2063" i="1"/>
  <c r="BL2063" i="1"/>
  <c r="BG2063" i="1"/>
  <c r="M2063" i="1"/>
  <c r="BI2063" i="1"/>
  <c r="BH2063" i="1"/>
  <c r="BF2063" i="1"/>
  <c r="BC2063" i="1"/>
  <c r="BD2063" i="1"/>
  <c r="Y2063" i="1"/>
  <c r="V2063" i="1"/>
  <c r="O2063" i="1"/>
  <c r="AT2062" i="1"/>
  <c r="L2062" i="1"/>
  <c r="AU2062" i="1"/>
  <c r="AX2062" i="1"/>
  <c r="AW2062" i="1"/>
  <c r="AV2062" i="1"/>
  <c r="AB2062" i="1"/>
  <c r="AY2062" i="1"/>
  <c r="Z2062" i="1"/>
  <c r="AZ2062" i="1"/>
  <c r="BA2062" i="1"/>
  <c r="BB2062" i="1"/>
  <c r="BE2062" i="1"/>
  <c r="U2062" i="1"/>
  <c r="T2062" i="1"/>
  <c r="BJ2062" i="1"/>
  <c r="BK2062" i="1"/>
  <c r="BL2062" i="1"/>
  <c r="BG2062" i="1"/>
  <c r="M2062" i="1"/>
  <c r="BI2062" i="1"/>
  <c r="BH2062" i="1"/>
  <c r="BF2062" i="1"/>
  <c r="BC2062" i="1"/>
  <c r="BD2062" i="1"/>
  <c r="Y2062" i="1"/>
  <c r="V2062" i="1"/>
  <c r="O2062" i="1"/>
  <c r="AT2061" i="1"/>
  <c r="L2061" i="1"/>
  <c r="AU2061" i="1"/>
  <c r="AX2061" i="1"/>
  <c r="AW2061" i="1"/>
  <c r="AV2061" i="1"/>
  <c r="AB2061" i="1"/>
  <c r="AY2061" i="1"/>
  <c r="Z2061" i="1"/>
  <c r="AZ2061" i="1"/>
  <c r="BA2061" i="1"/>
  <c r="BB2061" i="1"/>
  <c r="BE2061" i="1"/>
  <c r="U2061" i="1"/>
  <c r="T2061" i="1"/>
  <c r="BJ2061" i="1"/>
  <c r="BK2061" i="1"/>
  <c r="BL2061" i="1"/>
  <c r="BG2061" i="1"/>
  <c r="M2061" i="1"/>
  <c r="BI2061" i="1"/>
  <c r="BH2061" i="1"/>
  <c r="BF2061" i="1"/>
  <c r="BC2061" i="1"/>
  <c r="BD2061" i="1"/>
  <c r="Y2061" i="1"/>
  <c r="V2061" i="1"/>
  <c r="O2061" i="1"/>
  <c r="AT2060" i="1"/>
  <c r="L2060" i="1"/>
  <c r="AU2060" i="1"/>
  <c r="AX2060" i="1"/>
  <c r="AW2060" i="1"/>
  <c r="AV2060" i="1"/>
  <c r="AB2060" i="1"/>
  <c r="AY2060" i="1"/>
  <c r="Z2060" i="1"/>
  <c r="AZ2060" i="1"/>
  <c r="BA2060" i="1"/>
  <c r="BB2060" i="1"/>
  <c r="BE2060" i="1"/>
  <c r="U2060" i="1"/>
  <c r="T2060" i="1"/>
  <c r="BJ2060" i="1"/>
  <c r="BK2060" i="1"/>
  <c r="BL2060" i="1"/>
  <c r="BG2060" i="1"/>
  <c r="M2060" i="1"/>
  <c r="BI2060" i="1"/>
  <c r="BH2060" i="1"/>
  <c r="BF2060" i="1"/>
  <c r="BC2060" i="1"/>
  <c r="BD2060" i="1"/>
  <c r="Y2060" i="1"/>
  <c r="V2060" i="1"/>
  <c r="O2060" i="1"/>
  <c r="AT2059" i="1"/>
  <c r="L2059" i="1"/>
  <c r="AU2059" i="1"/>
  <c r="AX2059" i="1"/>
  <c r="AW2059" i="1"/>
  <c r="AV2059" i="1"/>
  <c r="AB2059" i="1"/>
  <c r="AY2059" i="1"/>
  <c r="Z2059" i="1"/>
  <c r="AZ2059" i="1"/>
  <c r="BA2059" i="1"/>
  <c r="BB2059" i="1"/>
  <c r="BE2059" i="1"/>
  <c r="U2059" i="1"/>
  <c r="T2059" i="1"/>
  <c r="BJ2059" i="1"/>
  <c r="BK2059" i="1"/>
  <c r="BL2059" i="1"/>
  <c r="BG2059" i="1"/>
  <c r="M2059" i="1"/>
  <c r="BI2059" i="1"/>
  <c r="BH2059" i="1"/>
  <c r="BF2059" i="1"/>
  <c r="BC2059" i="1"/>
  <c r="BD2059" i="1"/>
  <c r="Y2059" i="1"/>
  <c r="V2059" i="1"/>
  <c r="O2059" i="1"/>
  <c r="AT2058" i="1"/>
  <c r="L2058" i="1"/>
  <c r="AU2058" i="1"/>
  <c r="AX2058" i="1"/>
  <c r="AW2058" i="1"/>
  <c r="AV2058" i="1"/>
  <c r="AB2058" i="1"/>
  <c r="AY2058" i="1"/>
  <c r="Z2058" i="1"/>
  <c r="AZ2058" i="1"/>
  <c r="BA2058" i="1"/>
  <c r="BB2058" i="1"/>
  <c r="BE2058" i="1"/>
  <c r="U2058" i="1"/>
  <c r="T2058" i="1"/>
  <c r="BJ2058" i="1"/>
  <c r="BK2058" i="1"/>
  <c r="BL2058" i="1"/>
  <c r="BG2058" i="1"/>
  <c r="M2058" i="1"/>
  <c r="BI2058" i="1"/>
  <c r="BH2058" i="1"/>
  <c r="BF2058" i="1"/>
  <c r="BC2058" i="1"/>
  <c r="BD2058" i="1"/>
  <c r="Y2058" i="1"/>
  <c r="V2058" i="1"/>
  <c r="O2058" i="1"/>
  <c r="AT2057" i="1"/>
  <c r="L2057" i="1"/>
  <c r="AU2057" i="1"/>
  <c r="AX2057" i="1"/>
  <c r="AW2057" i="1"/>
  <c r="AV2057" i="1"/>
  <c r="AB2057" i="1"/>
  <c r="AY2057" i="1"/>
  <c r="Z2057" i="1"/>
  <c r="AZ2057" i="1"/>
  <c r="BA2057" i="1"/>
  <c r="BB2057" i="1"/>
  <c r="BE2057" i="1"/>
  <c r="U2057" i="1"/>
  <c r="T2057" i="1"/>
  <c r="BJ2057" i="1"/>
  <c r="BK2057" i="1"/>
  <c r="BL2057" i="1"/>
  <c r="BG2057" i="1"/>
  <c r="M2057" i="1"/>
  <c r="BI2057" i="1"/>
  <c r="BH2057" i="1"/>
  <c r="BF2057" i="1"/>
  <c r="BC2057" i="1"/>
  <c r="BD2057" i="1"/>
  <c r="Y2057" i="1"/>
  <c r="V2057" i="1"/>
  <c r="O2057" i="1"/>
  <c r="AT2056" i="1"/>
  <c r="L2056" i="1"/>
  <c r="AU2056" i="1"/>
  <c r="AX2056" i="1"/>
  <c r="AW2056" i="1"/>
  <c r="AV2056" i="1"/>
  <c r="AB2056" i="1"/>
  <c r="AY2056" i="1"/>
  <c r="Z2056" i="1"/>
  <c r="AZ2056" i="1"/>
  <c r="BA2056" i="1"/>
  <c r="BB2056" i="1"/>
  <c r="BE2056" i="1"/>
  <c r="U2056" i="1"/>
  <c r="T2056" i="1"/>
  <c r="BJ2056" i="1"/>
  <c r="BK2056" i="1"/>
  <c r="BL2056" i="1"/>
  <c r="BG2056" i="1"/>
  <c r="M2056" i="1"/>
  <c r="BI2056" i="1"/>
  <c r="BH2056" i="1"/>
  <c r="BF2056" i="1"/>
  <c r="BC2056" i="1"/>
  <c r="BD2056" i="1"/>
  <c r="Y2056" i="1"/>
  <c r="V2056" i="1"/>
  <c r="O2056" i="1"/>
  <c r="AT2055" i="1"/>
  <c r="L2055" i="1"/>
  <c r="AU2055" i="1"/>
  <c r="AX2055" i="1"/>
  <c r="AW2055" i="1"/>
  <c r="AV2055" i="1"/>
  <c r="AB2055" i="1"/>
  <c r="AY2055" i="1"/>
  <c r="Z2055" i="1"/>
  <c r="AZ2055" i="1"/>
  <c r="BA2055" i="1"/>
  <c r="BB2055" i="1"/>
  <c r="BE2055" i="1"/>
  <c r="U2055" i="1"/>
  <c r="T2055" i="1"/>
  <c r="BJ2055" i="1"/>
  <c r="BK2055" i="1"/>
  <c r="BL2055" i="1"/>
  <c r="BG2055" i="1"/>
  <c r="M2055" i="1"/>
  <c r="BI2055" i="1"/>
  <c r="BH2055" i="1"/>
  <c r="BF2055" i="1"/>
  <c r="BC2055" i="1"/>
  <c r="BD2055" i="1"/>
  <c r="Y2055" i="1"/>
  <c r="V2055" i="1"/>
  <c r="O2055" i="1"/>
  <c r="AT2054" i="1"/>
  <c r="L2054" i="1"/>
  <c r="AU2054" i="1"/>
  <c r="AX2054" i="1"/>
  <c r="AW2054" i="1"/>
  <c r="AV2054" i="1"/>
  <c r="AB2054" i="1"/>
  <c r="AY2054" i="1"/>
  <c r="Z2054" i="1"/>
  <c r="AZ2054" i="1"/>
  <c r="BA2054" i="1"/>
  <c r="BB2054" i="1"/>
  <c r="BE2054" i="1"/>
  <c r="U2054" i="1"/>
  <c r="T2054" i="1"/>
  <c r="BJ2054" i="1"/>
  <c r="BK2054" i="1"/>
  <c r="BL2054" i="1"/>
  <c r="BG2054" i="1"/>
  <c r="M2054" i="1"/>
  <c r="BI2054" i="1"/>
  <c r="BH2054" i="1"/>
  <c r="BF2054" i="1"/>
  <c r="BC2054" i="1"/>
  <c r="BD2054" i="1"/>
  <c r="Y2054" i="1"/>
  <c r="V2054" i="1"/>
  <c r="O2054" i="1"/>
  <c r="AT2053" i="1"/>
  <c r="L2053" i="1"/>
  <c r="AU2053" i="1"/>
  <c r="AX2053" i="1"/>
  <c r="AW2053" i="1"/>
  <c r="AV2053" i="1"/>
  <c r="AB2053" i="1"/>
  <c r="AY2053" i="1"/>
  <c r="Z2053" i="1"/>
  <c r="AZ2053" i="1"/>
  <c r="BA2053" i="1"/>
  <c r="BB2053" i="1"/>
  <c r="BE2053" i="1"/>
  <c r="U2053" i="1"/>
  <c r="T2053" i="1"/>
  <c r="BJ2053" i="1"/>
  <c r="BK2053" i="1"/>
  <c r="BL2053" i="1"/>
  <c r="BG2053" i="1"/>
  <c r="M2053" i="1"/>
  <c r="BI2053" i="1"/>
  <c r="BH2053" i="1"/>
  <c r="BF2053" i="1"/>
  <c r="BC2053" i="1"/>
  <c r="BD2053" i="1"/>
  <c r="Y2053" i="1"/>
  <c r="V2053" i="1"/>
  <c r="O2053" i="1"/>
  <c r="AT2052" i="1"/>
  <c r="L2052" i="1"/>
  <c r="AU2052" i="1"/>
  <c r="AX2052" i="1"/>
  <c r="AW2052" i="1"/>
  <c r="AV2052" i="1"/>
  <c r="AB2052" i="1"/>
  <c r="AY2052" i="1"/>
  <c r="Z2052" i="1"/>
  <c r="AZ2052" i="1"/>
  <c r="BA2052" i="1"/>
  <c r="BB2052" i="1"/>
  <c r="BE2052" i="1"/>
  <c r="U2052" i="1"/>
  <c r="T2052" i="1"/>
  <c r="BJ2052" i="1"/>
  <c r="BK2052" i="1"/>
  <c r="BL2052" i="1"/>
  <c r="BG2052" i="1"/>
  <c r="M2052" i="1"/>
  <c r="BI2052" i="1"/>
  <c r="BH2052" i="1"/>
  <c r="BF2052" i="1"/>
  <c r="BC2052" i="1"/>
  <c r="BD2052" i="1"/>
  <c r="Y2052" i="1"/>
  <c r="V2052" i="1"/>
  <c r="O2052" i="1"/>
  <c r="AT2051" i="1"/>
  <c r="L2051" i="1"/>
  <c r="AU2051" i="1"/>
  <c r="AX2051" i="1"/>
  <c r="AW2051" i="1"/>
  <c r="AV2051" i="1"/>
  <c r="AB2051" i="1"/>
  <c r="AY2051" i="1"/>
  <c r="Z2051" i="1"/>
  <c r="AZ2051" i="1"/>
  <c r="BA2051" i="1"/>
  <c r="BB2051" i="1"/>
  <c r="BE2051" i="1"/>
  <c r="U2051" i="1"/>
  <c r="T2051" i="1"/>
  <c r="BJ2051" i="1"/>
  <c r="BK2051" i="1"/>
  <c r="BL2051" i="1"/>
  <c r="BG2051" i="1"/>
  <c r="M2051" i="1"/>
  <c r="BI2051" i="1"/>
  <c r="BH2051" i="1"/>
  <c r="BF2051" i="1"/>
  <c r="BC2051" i="1"/>
  <c r="BD2051" i="1"/>
  <c r="Y2051" i="1"/>
  <c r="V2051" i="1"/>
  <c r="O2051" i="1"/>
  <c r="AT2050" i="1"/>
  <c r="L2050" i="1"/>
  <c r="AU2050" i="1"/>
  <c r="AX2050" i="1"/>
  <c r="AW2050" i="1"/>
  <c r="AV2050" i="1"/>
  <c r="AB2050" i="1"/>
  <c r="AY2050" i="1"/>
  <c r="Z2050" i="1"/>
  <c r="AZ2050" i="1"/>
  <c r="BA2050" i="1"/>
  <c r="BB2050" i="1"/>
  <c r="BE2050" i="1"/>
  <c r="U2050" i="1"/>
  <c r="T2050" i="1"/>
  <c r="BJ2050" i="1"/>
  <c r="BK2050" i="1"/>
  <c r="BL2050" i="1"/>
  <c r="BG2050" i="1"/>
  <c r="M2050" i="1"/>
  <c r="BI2050" i="1"/>
  <c r="BH2050" i="1"/>
  <c r="BF2050" i="1"/>
  <c r="BC2050" i="1"/>
  <c r="BD2050" i="1"/>
  <c r="Y2050" i="1"/>
  <c r="V2050" i="1"/>
  <c r="O2050" i="1"/>
  <c r="AT2049" i="1"/>
  <c r="L2049" i="1"/>
  <c r="AU2049" i="1"/>
  <c r="AX2049" i="1"/>
  <c r="AW2049" i="1"/>
  <c r="AV2049" i="1"/>
  <c r="AB2049" i="1"/>
  <c r="AY2049" i="1"/>
  <c r="Z2049" i="1"/>
  <c r="AZ2049" i="1"/>
  <c r="BA2049" i="1"/>
  <c r="BB2049" i="1"/>
  <c r="BE2049" i="1"/>
  <c r="U2049" i="1"/>
  <c r="T2049" i="1"/>
  <c r="BJ2049" i="1"/>
  <c r="BK2049" i="1"/>
  <c r="BL2049" i="1"/>
  <c r="BG2049" i="1"/>
  <c r="M2049" i="1"/>
  <c r="BI2049" i="1"/>
  <c r="BH2049" i="1"/>
  <c r="BF2049" i="1"/>
  <c r="BC2049" i="1"/>
  <c r="BD2049" i="1"/>
  <c r="Y2049" i="1"/>
  <c r="V2049" i="1"/>
  <c r="O2049" i="1"/>
  <c r="AT2048" i="1"/>
  <c r="L2048" i="1"/>
  <c r="AU2048" i="1"/>
  <c r="AX2048" i="1"/>
  <c r="AW2048" i="1"/>
  <c r="AV2048" i="1"/>
  <c r="AB2048" i="1"/>
  <c r="AY2048" i="1"/>
  <c r="Z2048" i="1"/>
  <c r="AZ2048" i="1"/>
  <c r="BA2048" i="1"/>
  <c r="BB2048" i="1"/>
  <c r="BE2048" i="1"/>
  <c r="U2048" i="1"/>
  <c r="T2048" i="1"/>
  <c r="BJ2048" i="1"/>
  <c r="BK2048" i="1"/>
  <c r="BL2048" i="1"/>
  <c r="BG2048" i="1"/>
  <c r="M2048" i="1"/>
  <c r="BI2048" i="1"/>
  <c r="BH2048" i="1"/>
  <c r="BF2048" i="1"/>
  <c r="BC2048" i="1"/>
  <c r="BD2048" i="1"/>
  <c r="Y2048" i="1"/>
  <c r="V2048" i="1"/>
  <c r="O2048" i="1"/>
  <c r="AT2047" i="1"/>
  <c r="L2047" i="1"/>
  <c r="AU2047" i="1"/>
  <c r="AX2047" i="1"/>
  <c r="AW2047" i="1"/>
  <c r="AV2047" i="1"/>
  <c r="AB2047" i="1"/>
  <c r="AY2047" i="1"/>
  <c r="Z2047" i="1"/>
  <c r="AZ2047" i="1"/>
  <c r="BA2047" i="1"/>
  <c r="BB2047" i="1"/>
  <c r="BE2047" i="1"/>
  <c r="U2047" i="1"/>
  <c r="T2047" i="1"/>
  <c r="BJ2047" i="1"/>
  <c r="BK2047" i="1"/>
  <c r="BL2047" i="1"/>
  <c r="BG2047" i="1"/>
  <c r="M2047" i="1"/>
  <c r="BI2047" i="1"/>
  <c r="BH2047" i="1"/>
  <c r="BF2047" i="1"/>
  <c r="BC2047" i="1"/>
  <c r="BD2047" i="1"/>
  <c r="Y2047" i="1"/>
  <c r="V2047" i="1"/>
  <c r="O2047" i="1"/>
  <c r="AT2046" i="1"/>
  <c r="L2046" i="1"/>
  <c r="AU2046" i="1"/>
  <c r="AX2046" i="1"/>
  <c r="AW2046" i="1"/>
  <c r="AV2046" i="1"/>
  <c r="AB2046" i="1"/>
  <c r="AY2046" i="1"/>
  <c r="Z2046" i="1"/>
  <c r="AZ2046" i="1"/>
  <c r="BA2046" i="1"/>
  <c r="BB2046" i="1"/>
  <c r="BE2046" i="1"/>
  <c r="U2046" i="1"/>
  <c r="T2046" i="1"/>
  <c r="BJ2046" i="1"/>
  <c r="BK2046" i="1"/>
  <c r="BL2046" i="1"/>
  <c r="BG2046" i="1"/>
  <c r="M2046" i="1"/>
  <c r="BI2046" i="1"/>
  <c r="BH2046" i="1"/>
  <c r="BF2046" i="1"/>
  <c r="BC2046" i="1"/>
  <c r="BD2046" i="1"/>
  <c r="Y2046" i="1"/>
  <c r="V2046" i="1"/>
  <c r="O2046" i="1"/>
  <c r="AT2045" i="1"/>
  <c r="L2045" i="1"/>
  <c r="AU2045" i="1"/>
  <c r="AX2045" i="1"/>
  <c r="AW2045" i="1"/>
  <c r="AV2045" i="1"/>
  <c r="AB2045" i="1"/>
  <c r="AY2045" i="1"/>
  <c r="Z2045" i="1"/>
  <c r="AZ2045" i="1"/>
  <c r="BA2045" i="1"/>
  <c r="BB2045" i="1"/>
  <c r="BE2045" i="1"/>
  <c r="U2045" i="1"/>
  <c r="T2045" i="1"/>
  <c r="BJ2045" i="1"/>
  <c r="BK2045" i="1"/>
  <c r="BL2045" i="1"/>
  <c r="BG2045" i="1"/>
  <c r="M2045" i="1"/>
  <c r="BI2045" i="1"/>
  <c r="BH2045" i="1"/>
  <c r="BF2045" i="1"/>
  <c r="BC2045" i="1"/>
  <c r="BD2045" i="1"/>
  <c r="Y2045" i="1"/>
  <c r="V2045" i="1"/>
  <c r="O2045" i="1"/>
  <c r="AT2044" i="1"/>
  <c r="L2044" i="1"/>
  <c r="AU2044" i="1"/>
  <c r="AX2044" i="1"/>
  <c r="AW2044" i="1"/>
  <c r="AV2044" i="1"/>
  <c r="AB2044" i="1"/>
  <c r="AY2044" i="1"/>
  <c r="Z2044" i="1"/>
  <c r="AZ2044" i="1"/>
  <c r="BA2044" i="1"/>
  <c r="BB2044" i="1"/>
  <c r="BE2044" i="1"/>
  <c r="U2044" i="1"/>
  <c r="T2044" i="1"/>
  <c r="BJ2044" i="1"/>
  <c r="BK2044" i="1"/>
  <c r="BL2044" i="1"/>
  <c r="BG2044" i="1"/>
  <c r="M2044" i="1"/>
  <c r="BI2044" i="1"/>
  <c r="BH2044" i="1"/>
  <c r="BF2044" i="1"/>
  <c r="BC2044" i="1"/>
  <c r="BD2044" i="1"/>
  <c r="Y2044" i="1"/>
  <c r="V2044" i="1"/>
  <c r="O2044" i="1"/>
  <c r="AT2043" i="1"/>
  <c r="L2043" i="1"/>
  <c r="AU2043" i="1"/>
  <c r="AX2043" i="1"/>
  <c r="AW2043" i="1"/>
  <c r="AV2043" i="1"/>
  <c r="AB2043" i="1"/>
  <c r="AY2043" i="1"/>
  <c r="Z2043" i="1"/>
  <c r="AZ2043" i="1"/>
  <c r="BA2043" i="1"/>
  <c r="BB2043" i="1"/>
  <c r="BE2043" i="1"/>
  <c r="U2043" i="1"/>
  <c r="T2043" i="1"/>
  <c r="BJ2043" i="1"/>
  <c r="BK2043" i="1"/>
  <c r="BL2043" i="1"/>
  <c r="BG2043" i="1"/>
  <c r="M2043" i="1"/>
  <c r="BI2043" i="1"/>
  <c r="BH2043" i="1"/>
  <c r="BF2043" i="1"/>
  <c r="BC2043" i="1"/>
  <c r="BD2043" i="1"/>
  <c r="Y2043" i="1"/>
  <c r="V2043" i="1"/>
  <c r="O2043" i="1"/>
  <c r="AT2042" i="1"/>
  <c r="L2042" i="1"/>
  <c r="AU2042" i="1"/>
  <c r="AX2042" i="1"/>
  <c r="AW2042" i="1"/>
  <c r="AV2042" i="1"/>
  <c r="AB2042" i="1"/>
  <c r="AY2042" i="1"/>
  <c r="Z2042" i="1"/>
  <c r="AZ2042" i="1"/>
  <c r="BA2042" i="1"/>
  <c r="BB2042" i="1"/>
  <c r="BE2042" i="1"/>
  <c r="U2042" i="1"/>
  <c r="T2042" i="1"/>
  <c r="BJ2042" i="1"/>
  <c r="BK2042" i="1"/>
  <c r="BL2042" i="1"/>
  <c r="BG2042" i="1"/>
  <c r="M2042" i="1"/>
  <c r="BI2042" i="1"/>
  <c r="BH2042" i="1"/>
  <c r="BF2042" i="1"/>
  <c r="BC2042" i="1"/>
  <c r="BD2042" i="1"/>
  <c r="Y2042" i="1"/>
  <c r="V2042" i="1"/>
  <c r="O2042" i="1"/>
  <c r="AT2041" i="1"/>
  <c r="L2041" i="1"/>
  <c r="AU2041" i="1"/>
  <c r="AX2041" i="1"/>
  <c r="AW2041" i="1"/>
  <c r="AV2041" i="1"/>
  <c r="AB2041" i="1"/>
  <c r="AY2041" i="1"/>
  <c r="Z2041" i="1"/>
  <c r="AZ2041" i="1"/>
  <c r="BA2041" i="1"/>
  <c r="BB2041" i="1"/>
  <c r="BE2041" i="1"/>
  <c r="U2041" i="1"/>
  <c r="T2041" i="1"/>
  <c r="BJ2041" i="1"/>
  <c r="BK2041" i="1"/>
  <c r="BL2041" i="1"/>
  <c r="BG2041" i="1"/>
  <c r="M2041" i="1"/>
  <c r="BI2041" i="1"/>
  <c r="BH2041" i="1"/>
  <c r="BF2041" i="1"/>
  <c r="BC2041" i="1"/>
  <c r="BD2041" i="1"/>
  <c r="Y2041" i="1"/>
  <c r="V2041" i="1"/>
  <c r="O2041" i="1"/>
  <c r="AT2040" i="1"/>
  <c r="L2040" i="1"/>
  <c r="AU2040" i="1"/>
  <c r="AX2040" i="1"/>
  <c r="AW2040" i="1"/>
  <c r="AV2040" i="1"/>
  <c r="AB2040" i="1"/>
  <c r="AY2040" i="1"/>
  <c r="Z2040" i="1"/>
  <c r="AZ2040" i="1"/>
  <c r="BA2040" i="1"/>
  <c r="BB2040" i="1"/>
  <c r="BE2040" i="1"/>
  <c r="U2040" i="1"/>
  <c r="T2040" i="1"/>
  <c r="BJ2040" i="1"/>
  <c r="BK2040" i="1"/>
  <c r="BL2040" i="1"/>
  <c r="BG2040" i="1"/>
  <c r="M2040" i="1"/>
  <c r="BI2040" i="1"/>
  <c r="BH2040" i="1"/>
  <c r="BF2040" i="1"/>
  <c r="BC2040" i="1"/>
  <c r="BD2040" i="1"/>
  <c r="Y2040" i="1"/>
  <c r="V2040" i="1"/>
  <c r="O2040" i="1"/>
  <c r="AT2039" i="1"/>
  <c r="L2039" i="1"/>
  <c r="AU2039" i="1"/>
  <c r="AX2039" i="1"/>
  <c r="AW2039" i="1"/>
  <c r="AV2039" i="1"/>
  <c r="AB2039" i="1"/>
  <c r="AY2039" i="1"/>
  <c r="Z2039" i="1"/>
  <c r="AZ2039" i="1"/>
  <c r="BA2039" i="1"/>
  <c r="BB2039" i="1"/>
  <c r="BE2039" i="1"/>
  <c r="U2039" i="1"/>
  <c r="T2039" i="1"/>
  <c r="BJ2039" i="1"/>
  <c r="BK2039" i="1"/>
  <c r="BL2039" i="1"/>
  <c r="BG2039" i="1"/>
  <c r="M2039" i="1"/>
  <c r="BI2039" i="1"/>
  <c r="BH2039" i="1"/>
  <c r="BF2039" i="1"/>
  <c r="BC2039" i="1"/>
  <c r="BD2039" i="1"/>
  <c r="Y2039" i="1"/>
  <c r="V2039" i="1"/>
  <c r="O2039" i="1"/>
  <c r="AT2038" i="1"/>
  <c r="L2038" i="1"/>
  <c r="AU2038" i="1"/>
  <c r="AX2038" i="1"/>
  <c r="AW2038" i="1"/>
  <c r="AV2038" i="1"/>
  <c r="AB2038" i="1"/>
  <c r="AY2038" i="1"/>
  <c r="Z2038" i="1"/>
  <c r="AZ2038" i="1"/>
  <c r="BA2038" i="1"/>
  <c r="BB2038" i="1"/>
  <c r="BE2038" i="1"/>
  <c r="U2038" i="1"/>
  <c r="T2038" i="1"/>
  <c r="BJ2038" i="1"/>
  <c r="BK2038" i="1"/>
  <c r="BL2038" i="1"/>
  <c r="BG2038" i="1"/>
  <c r="M2038" i="1"/>
  <c r="BI2038" i="1"/>
  <c r="BH2038" i="1"/>
  <c r="BF2038" i="1"/>
  <c r="BC2038" i="1"/>
  <c r="BD2038" i="1"/>
  <c r="Y2038" i="1"/>
  <c r="V2038" i="1"/>
  <c r="O2038" i="1"/>
  <c r="AT2037" i="1"/>
  <c r="L2037" i="1"/>
  <c r="AU2037" i="1"/>
  <c r="AX2037" i="1"/>
  <c r="AW2037" i="1"/>
  <c r="AV2037" i="1"/>
  <c r="AB2037" i="1"/>
  <c r="AY2037" i="1"/>
  <c r="Z2037" i="1"/>
  <c r="AZ2037" i="1"/>
  <c r="BA2037" i="1"/>
  <c r="BB2037" i="1"/>
  <c r="BE2037" i="1"/>
  <c r="U2037" i="1"/>
  <c r="T2037" i="1"/>
  <c r="BJ2037" i="1"/>
  <c r="BK2037" i="1"/>
  <c r="BL2037" i="1"/>
  <c r="BG2037" i="1"/>
  <c r="M2037" i="1"/>
  <c r="BI2037" i="1"/>
  <c r="BH2037" i="1"/>
  <c r="BF2037" i="1"/>
  <c r="BC2037" i="1"/>
  <c r="BD2037" i="1"/>
  <c r="Y2037" i="1"/>
  <c r="V2037" i="1"/>
  <c r="O2037" i="1"/>
  <c r="AT2036" i="1"/>
  <c r="L2036" i="1"/>
  <c r="AU2036" i="1"/>
  <c r="AX2036" i="1"/>
  <c r="AW2036" i="1"/>
  <c r="AV2036" i="1"/>
  <c r="AB2036" i="1"/>
  <c r="AY2036" i="1"/>
  <c r="Z2036" i="1"/>
  <c r="AZ2036" i="1"/>
  <c r="BA2036" i="1"/>
  <c r="BB2036" i="1"/>
  <c r="BE2036" i="1"/>
  <c r="U2036" i="1"/>
  <c r="T2036" i="1"/>
  <c r="BJ2036" i="1"/>
  <c r="BK2036" i="1"/>
  <c r="BL2036" i="1"/>
  <c r="BG2036" i="1"/>
  <c r="M2036" i="1"/>
  <c r="BI2036" i="1"/>
  <c r="BH2036" i="1"/>
  <c r="BF2036" i="1"/>
  <c r="BC2036" i="1"/>
  <c r="BD2036" i="1"/>
  <c r="Y2036" i="1"/>
  <c r="V2036" i="1"/>
  <c r="O2036" i="1"/>
  <c r="AT2035" i="1"/>
  <c r="L2035" i="1"/>
  <c r="AU2035" i="1"/>
  <c r="AX2035" i="1"/>
  <c r="AW2035" i="1"/>
  <c r="AV2035" i="1"/>
  <c r="AB2035" i="1"/>
  <c r="AY2035" i="1"/>
  <c r="Z2035" i="1"/>
  <c r="AZ2035" i="1"/>
  <c r="BA2035" i="1"/>
  <c r="BB2035" i="1"/>
  <c r="BE2035" i="1"/>
  <c r="U2035" i="1"/>
  <c r="T2035" i="1"/>
  <c r="BJ2035" i="1"/>
  <c r="BK2035" i="1"/>
  <c r="BL2035" i="1"/>
  <c r="BG2035" i="1"/>
  <c r="M2035" i="1"/>
  <c r="BI2035" i="1"/>
  <c r="BH2035" i="1"/>
  <c r="BF2035" i="1"/>
  <c r="BC2035" i="1"/>
  <c r="BD2035" i="1"/>
  <c r="Y2035" i="1"/>
  <c r="V2035" i="1"/>
  <c r="O2035" i="1"/>
  <c r="AT2034" i="1"/>
  <c r="L2034" i="1"/>
  <c r="AU2034" i="1"/>
  <c r="AX2034" i="1"/>
  <c r="AW2034" i="1"/>
  <c r="AV2034" i="1"/>
  <c r="AB2034" i="1"/>
  <c r="AY2034" i="1"/>
  <c r="Z2034" i="1"/>
  <c r="AZ2034" i="1"/>
  <c r="BA2034" i="1"/>
  <c r="BB2034" i="1"/>
  <c r="BE2034" i="1"/>
  <c r="U2034" i="1"/>
  <c r="T2034" i="1"/>
  <c r="BJ2034" i="1"/>
  <c r="BK2034" i="1"/>
  <c r="BL2034" i="1"/>
  <c r="BG2034" i="1"/>
  <c r="M2034" i="1"/>
  <c r="BI2034" i="1"/>
  <c r="BH2034" i="1"/>
  <c r="BF2034" i="1"/>
  <c r="BC2034" i="1"/>
  <c r="BD2034" i="1"/>
  <c r="Y2034" i="1"/>
  <c r="V2034" i="1"/>
  <c r="O2034" i="1"/>
  <c r="AT2033" i="1"/>
  <c r="L2033" i="1"/>
  <c r="AU2033" i="1"/>
  <c r="AX2033" i="1"/>
  <c r="AW2033" i="1"/>
  <c r="AV2033" i="1"/>
  <c r="AB2033" i="1"/>
  <c r="AY2033" i="1"/>
  <c r="Z2033" i="1"/>
  <c r="AZ2033" i="1"/>
  <c r="BA2033" i="1"/>
  <c r="BB2033" i="1"/>
  <c r="BE2033" i="1"/>
  <c r="U2033" i="1"/>
  <c r="T2033" i="1"/>
  <c r="BJ2033" i="1"/>
  <c r="BK2033" i="1"/>
  <c r="BL2033" i="1"/>
  <c r="BG2033" i="1"/>
  <c r="M2033" i="1"/>
  <c r="BI2033" i="1"/>
  <c r="BH2033" i="1"/>
  <c r="BF2033" i="1"/>
  <c r="BC2033" i="1"/>
  <c r="BD2033" i="1"/>
  <c r="Y2033" i="1"/>
  <c r="V2033" i="1"/>
  <c r="O2033" i="1"/>
  <c r="AT2032" i="1"/>
  <c r="L2032" i="1"/>
  <c r="AU2032" i="1"/>
  <c r="AX2032" i="1"/>
  <c r="AW2032" i="1"/>
  <c r="AV2032" i="1"/>
  <c r="AB2032" i="1"/>
  <c r="AY2032" i="1"/>
  <c r="Z2032" i="1"/>
  <c r="AZ2032" i="1"/>
  <c r="BA2032" i="1"/>
  <c r="BB2032" i="1"/>
  <c r="BE2032" i="1"/>
  <c r="U2032" i="1"/>
  <c r="T2032" i="1"/>
  <c r="BJ2032" i="1"/>
  <c r="BK2032" i="1"/>
  <c r="BL2032" i="1"/>
  <c r="BG2032" i="1"/>
  <c r="M2032" i="1"/>
  <c r="BI2032" i="1"/>
  <c r="BH2032" i="1"/>
  <c r="BF2032" i="1"/>
  <c r="BC2032" i="1"/>
  <c r="BD2032" i="1"/>
  <c r="Y2032" i="1"/>
  <c r="V2032" i="1"/>
  <c r="O2032" i="1"/>
  <c r="AT2031" i="1"/>
  <c r="L2031" i="1"/>
  <c r="AU2031" i="1"/>
  <c r="AX2031" i="1"/>
  <c r="AW2031" i="1"/>
  <c r="AV2031" i="1"/>
  <c r="AB2031" i="1"/>
  <c r="AY2031" i="1"/>
  <c r="Z2031" i="1"/>
  <c r="AZ2031" i="1"/>
  <c r="BA2031" i="1"/>
  <c r="BB2031" i="1"/>
  <c r="BE2031" i="1"/>
  <c r="U2031" i="1"/>
  <c r="T2031" i="1"/>
  <c r="BJ2031" i="1"/>
  <c r="BK2031" i="1"/>
  <c r="BL2031" i="1"/>
  <c r="BG2031" i="1"/>
  <c r="M2031" i="1"/>
  <c r="BI2031" i="1"/>
  <c r="BH2031" i="1"/>
  <c r="BF2031" i="1"/>
  <c r="BC2031" i="1"/>
  <c r="BD2031" i="1"/>
  <c r="Y2031" i="1"/>
  <c r="V2031" i="1"/>
  <c r="O2031" i="1"/>
  <c r="AT2030" i="1"/>
  <c r="L2030" i="1"/>
  <c r="AU2030" i="1"/>
  <c r="AX2030" i="1"/>
  <c r="AW2030" i="1"/>
  <c r="AV2030" i="1"/>
  <c r="AB2030" i="1"/>
  <c r="AY2030" i="1"/>
  <c r="Z2030" i="1"/>
  <c r="AZ2030" i="1"/>
  <c r="BA2030" i="1"/>
  <c r="BB2030" i="1"/>
  <c r="BE2030" i="1"/>
  <c r="U2030" i="1"/>
  <c r="T2030" i="1"/>
  <c r="BJ2030" i="1"/>
  <c r="BK2030" i="1"/>
  <c r="BL2030" i="1"/>
  <c r="BG2030" i="1"/>
  <c r="M2030" i="1"/>
  <c r="BI2030" i="1"/>
  <c r="BH2030" i="1"/>
  <c r="BF2030" i="1"/>
  <c r="BC2030" i="1"/>
  <c r="BD2030" i="1"/>
  <c r="Y2030" i="1"/>
  <c r="V2030" i="1"/>
  <c r="O2030" i="1"/>
  <c r="AT2029" i="1"/>
  <c r="L2029" i="1"/>
  <c r="AU2029" i="1"/>
  <c r="AX2029" i="1"/>
  <c r="AW2029" i="1"/>
  <c r="AV2029" i="1"/>
  <c r="AB2029" i="1"/>
  <c r="AY2029" i="1"/>
  <c r="Z2029" i="1"/>
  <c r="AZ2029" i="1"/>
  <c r="BA2029" i="1"/>
  <c r="BB2029" i="1"/>
  <c r="BE2029" i="1"/>
  <c r="U2029" i="1"/>
  <c r="T2029" i="1"/>
  <c r="BJ2029" i="1"/>
  <c r="BK2029" i="1"/>
  <c r="BL2029" i="1"/>
  <c r="BG2029" i="1"/>
  <c r="M2029" i="1"/>
  <c r="BI2029" i="1"/>
  <c r="BH2029" i="1"/>
  <c r="BF2029" i="1"/>
  <c r="BC2029" i="1"/>
  <c r="BD2029" i="1"/>
  <c r="Y2029" i="1"/>
  <c r="V2029" i="1"/>
  <c r="O2029" i="1"/>
  <c r="AT2028" i="1"/>
  <c r="L2028" i="1"/>
  <c r="AU2028" i="1"/>
  <c r="AX2028" i="1"/>
  <c r="AW2028" i="1"/>
  <c r="AV2028" i="1"/>
  <c r="AB2028" i="1"/>
  <c r="AY2028" i="1"/>
  <c r="Z2028" i="1"/>
  <c r="AZ2028" i="1"/>
  <c r="BA2028" i="1"/>
  <c r="BB2028" i="1"/>
  <c r="BE2028" i="1"/>
  <c r="U2028" i="1"/>
  <c r="T2028" i="1"/>
  <c r="BJ2028" i="1"/>
  <c r="BK2028" i="1"/>
  <c r="BL2028" i="1"/>
  <c r="BG2028" i="1"/>
  <c r="M2028" i="1"/>
  <c r="BI2028" i="1"/>
  <c r="BH2028" i="1"/>
  <c r="BF2028" i="1"/>
  <c r="BC2028" i="1"/>
  <c r="BD2028" i="1"/>
  <c r="Y2028" i="1"/>
  <c r="V2028" i="1"/>
  <c r="O2028" i="1"/>
  <c r="AT2027" i="1"/>
  <c r="L2027" i="1"/>
  <c r="AU2027" i="1"/>
  <c r="AX2027" i="1"/>
  <c r="AW2027" i="1"/>
  <c r="AV2027" i="1"/>
  <c r="AB2027" i="1"/>
  <c r="AY2027" i="1"/>
  <c r="Z2027" i="1"/>
  <c r="AZ2027" i="1"/>
  <c r="BA2027" i="1"/>
  <c r="BB2027" i="1"/>
  <c r="BE2027" i="1"/>
  <c r="U2027" i="1"/>
  <c r="T2027" i="1"/>
  <c r="BJ2027" i="1"/>
  <c r="BK2027" i="1"/>
  <c r="BL2027" i="1"/>
  <c r="BG2027" i="1"/>
  <c r="M2027" i="1"/>
  <c r="BI2027" i="1"/>
  <c r="BH2027" i="1"/>
  <c r="BF2027" i="1"/>
  <c r="BC2027" i="1"/>
  <c r="BD2027" i="1"/>
  <c r="Y2027" i="1"/>
  <c r="V2027" i="1"/>
  <c r="O2027" i="1"/>
  <c r="AT2026" i="1"/>
  <c r="L2026" i="1"/>
  <c r="AU2026" i="1"/>
  <c r="AX2026" i="1"/>
  <c r="AW2026" i="1"/>
  <c r="AV2026" i="1"/>
  <c r="AB2026" i="1"/>
  <c r="AY2026" i="1"/>
  <c r="Z2026" i="1"/>
  <c r="AZ2026" i="1"/>
  <c r="BA2026" i="1"/>
  <c r="BB2026" i="1"/>
  <c r="BE2026" i="1"/>
  <c r="U2026" i="1"/>
  <c r="T2026" i="1"/>
  <c r="BJ2026" i="1"/>
  <c r="BK2026" i="1"/>
  <c r="BL2026" i="1"/>
  <c r="BG2026" i="1"/>
  <c r="M2026" i="1"/>
  <c r="BI2026" i="1"/>
  <c r="BH2026" i="1"/>
  <c r="BF2026" i="1"/>
  <c r="BC2026" i="1"/>
  <c r="BD2026" i="1"/>
  <c r="Y2026" i="1"/>
  <c r="V2026" i="1"/>
  <c r="O2026" i="1"/>
  <c r="AT2025" i="1"/>
  <c r="L2025" i="1"/>
  <c r="AU2025" i="1"/>
  <c r="AX2025" i="1"/>
  <c r="AW2025" i="1"/>
  <c r="AV2025" i="1"/>
  <c r="AB2025" i="1"/>
  <c r="AY2025" i="1"/>
  <c r="Z2025" i="1"/>
  <c r="AZ2025" i="1"/>
  <c r="BA2025" i="1"/>
  <c r="BB2025" i="1"/>
  <c r="BE2025" i="1"/>
  <c r="U2025" i="1"/>
  <c r="T2025" i="1"/>
  <c r="BJ2025" i="1"/>
  <c r="BK2025" i="1"/>
  <c r="BL2025" i="1"/>
  <c r="BG2025" i="1"/>
  <c r="M2025" i="1"/>
  <c r="BI2025" i="1"/>
  <c r="BH2025" i="1"/>
  <c r="BF2025" i="1"/>
  <c r="BC2025" i="1"/>
  <c r="BD2025" i="1"/>
  <c r="Y2025" i="1"/>
  <c r="V2025" i="1"/>
  <c r="O2025" i="1"/>
  <c r="AT2024" i="1"/>
  <c r="L2024" i="1"/>
  <c r="AU2024" i="1"/>
  <c r="AX2024" i="1"/>
  <c r="AW2024" i="1"/>
  <c r="AV2024" i="1"/>
  <c r="AB2024" i="1"/>
  <c r="AY2024" i="1"/>
  <c r="Z2024" i="1"/>
  <c r="AZ2024" i="1"/>
  <c r="BA2024" i="1"/>
  <c r="BB2024" i="1"/>
  <c r="BE2024" i="1"/>
  <c r="U2024" i="1"/>
  <c r="T2024" i="1"/>
  <c r="BJ2024" i="1"/>
  <c r="BK2024" i="1"/>
  <c r="BL2024" i="1"/>
  <c r="BG2024" i="1"/>
  <c r="M2024" i="1"/>
  <c r="BI2024" i="1"/>
  <c r="BH2024" i="1"/>
  <c r="BF2024" i="1"/>
  <c r="BC2024" i="1"/>
  <c r="BD2024" i="1"/>
  <c r="Y2024" i="1"/>
  <c r="V2024" i="1"/>
  <c r="O2024" i="1"/>
  <c r="AT2023" i="1"/>
  <c r="L2023" i="1"/>
  <c r="AU2023" i="1"/>
  <c r="AX2023" i="1"/>
  <c r="AW2023" i="1"/>
  <c r="AV2023" i="1"/>
  <c r="AB2023" i="1"/>
  <c r="AY2023" i="1"/>
  <c r="Z2023" i="1"/>
  <c r="AZ2023" i="1"/>
  <c r="BA2023" i="1"/>
  <c r="BB2023" i="1"/>
  <c r="BE2023" i="1"/>
  <c r="U2023" i="1"/>
  <c r="T2023" i="1"/>
  <c r="BJ2023" i="1"/>
  <c r="BK2023" i="1"/>
  <c r="BL2023" i="1"/>
  <c r="BG2023" i="1"/>
  <c r="M2023" i="1"/>
  <c r="BI2023" i="1"/>
  <c r="BH2023" i="1"/>
  <c r="BF2023" i="1"/>
  <c r="BC2023" i="1"/>
  <c r="BD2023" i="1"/>
  <c r="Y2023" i="1"/>
  <c r="V2023" i="1"/>
  <c r="O2023" i="1"/>
  <c r="AT2022" i="1"/>
  <c r="L2022" i="1"/>
  <c r="AU2022" i="1"/>
  <c r="AX2022" i="1"/>
  <c r="AW2022" i="1"/>
  <c r="AV2022" i="1"/>
  <c r="AB2022" i="1"/>
  <c r="AY2022" i="1"/>
  <c r="Z2022" i="1"/>
  <c r="AZ2022" i="1"/>
  <c r="BA2022" i="1"/>
  <c r="BB2022" i="1"/>
  <c r="BE2022" i="1"/>
  <c r="U2022" i="1"/>
  <c r="T2022" i="1"/>
  <c r="BJ2022" i="1"/>
  <c r="BK2022" i="1"/>
  <c r="BL2022" i="1"/>
  <c r="BG2022" i="1"/>
  <c r="M2022" i="1"/>
  <c r="BI2022" i="1"/>
  <c r="BH2022" i="1"/>
  <c r="BF2022" i="1"/>
  <c r="BC2022" i="1"/>
  <c r="BD2022" i="1"/>
  <c r="Y2022" i="1"/>
  <c r="V2022" i="1"/>
  <c r="O2022" i="1"/>
  <c r="AT2021" i="1"/>
  <c r="L2021" i="1"/>
  <c r="AU2021" i="1"/>
  <c r="AX2021" i="1"/>
  <c r="AW2021" i="1"/>
  <c r="AV2021" i="1"/>
  <c r="AB2021" i="1"/>
  <c r="AY2021" i="1"/>
  <c r="Z2021" i="1"/>
  <c r="AZ2021" i="1"/>
  <c r="BA2021" i="1"/>
  <c r="BB2021" i="1"/>
  <c r="BE2021" i="1"/>
  <c r="U2021" i="1"/>
  <c r="T2021" i="1"/>
  <c r="BJ2021" i="1"/>
  <c r="BK2021" i="1"/>
  <c r="BL2021" i="1"/>
  <c r="BG2021" i="1"/>
  <c r="M2021" i="1"/>
  <c r="BI2021" i="1"/>
  <c r="BH2021" i="1"/>
  <c r="BF2021" i="1"/>
  <c r="BC2021" i="1"/>
  <c r="BD2021" i="1"/>
  <c r="Y2021" i="1"/>
  <c r="V2021" i="1"/>
  <c r="O2021" i="1"/>
  <c r="AT2020" i="1"/>
  <c r="L2020" i="1"/>
  <c r="AU2020" i="1"/>
  <c r="AX2020" i="1"/>
  <c r="AW2020" i="1"/>
  <c r="AV2020" i="1"/>
  <c r="AB2020" i="1"/>
  <c r="AY2020" i="1"/>
  <c r="Z2020" i="1"/>
  <c r="AZ2020" i="1"/>
  <c r="BA2020" i="1"/>
  <c r="BB2020" i="1"/>
  <c r="BE2020" i="1"/>
  <c r="U2020" i="1"/>
  <c r="T2020" i="1"/>
  <c r="BJ2020" i="1"/>
  <c r="BK2020" i="1"/>
  <c r="BL2020" i="1"/>
  <c r="BG2020" i="1"/>
  <c r="M2020" i="1"/>
  <c r="BI2020" i="1"/>
  <c r="BH2020" i="1"/>
  <c r="BF2020" i="1"/>
  <c r="BC2020" i="1"/>
  <c r="BD2020" i="1"/>
  <c r="Y2020" i="1"/>
  <c r="V2020" i="1"/>
  <c r="O2020" i="1"/>
  <c r="AT2019" i="1"/>
  <c r="L2019" i="1"/>
  <c r="AU2019" i="1"/>
  <c r="AX2019" i="1"/>
  <c r="AW2019" i="1"/>
  <c r="AV2019" i="1"/>
  <c r="AB2019" i="1"/>
  <c r="AY2019" i="1"/>
  <c r="Z2019" i="1"/>
  <c r="AZ2019" i="1"/>
  <c r="BA2019" i="1"/>
  <c r="BB2019" i="1"/>
  <c r="BE2019" i="1"/>
  <c r="U2019" i="1"/>
  <c r="T2019" i="1"/>
  <c r="BJ2019" i="1"/>
  <c r="BK2019" i="1"/>
  <c r="BL2019" i="1"/>
  <c r="BG2019" i="1"/>
  <c r="M2019" i="1"/>
  <c r="BI2019" i="1"/>
  <c r="BH2019" i="1"/>
  <c r="BF2019" i="1"/>
  <c r="BC2019" i="1"/>
  <c r="BD2019" i="1"/>
  <c r="Y2019" i="1"/>
  <c r="V2019" i="1"/>
  <c r="O2019" i="1"/>
  <c r="AT2018" i="1"/>
  <c r="L2018" i="1"/>
  <c r="AU2018" i="1"/>
  <c r="AX2018" i="1"/>
  <c r="AW2018" i="1"/>
  <c r="AV2018" i="1"/>
  <c r="AB2018" i="1"/>
  <c r="AY2018" i="1"/>
  <c r="Z2018" i="1"/>
  <c r="AZ2018" i="1"/>
  <c r="BA2018" i="1"/>
  <c r="BB2018" i="1"/>
  <c r="BE2018" i="1"/>
  <c r="U2018" i="1"/>
  <c r="T2018" i="1"/>
  <c r="BJ2018" i="1"/>
  <c r="BK2018" i="1"/>
  <c r="BL2018" i="1"/>
  <c r="BG2018" i="1"/>
  <c r="M2018" i="1"/>
  <c r="BI2018" i="1"/>
  <c r="BH2018" i="1"/>
  <c r="BF2018" i="1"/>
  <c r="BC2018" i="1"/>
  <c r="BD2018" i="1"/>
  <c r="Y2018" i="1"/>
  <c r="V2018" i="1"/>
  <c r="O2018" i="1"/>
  <c r="AT2017" i="1"/>
  <c r="L2017" i="1"/>
  <c r="AU2017" i="1"/>
  <c r="AX2017" i="1"/>
  <c r="AW2017" i="1"/>
  <c r="AV2017" i="1"/>
  <c r="AB2017" i="1"/>
  <c r="AY2017" i="1"/>
  <c r="Z2017" i="1"/>
  <c r="AZ2017" i="1"/>
  <c r="BA2017" i="1"/>
  <c r="BB2017" i="1"/>
  <c r="BE2017" i="1"/>
  <c r="U2017" i="1"/>
  <c r="T2017" i="1"/>
  <c r="BJ2017" i="1"/>
  <c r="BK2017" i="1"/>
  <c r="BL2017" i="1"/>
  <c r="BG2017" i="1"/>
  <c r="M2017" i="1"/>
  <c r="BI2017" i="1"/>
  <c r="BH2017" i="1"/>
  <c r="BF2017" i="1"/>
  <c r="BC2017" i="1"/>
  <c r="BD2017" i="1"/>
  <c r="Y2017" i="1"/>
  <c r="V2017" i="1"/>
  <c r="O2017" i="1"/>
  <c r="AT2016" i="1"/>
  <c r="L2016" i="1"/>
  <c r="AU2016" i="1"/>
  <c r="AX2016" i="1"/>
  <c r="AW2016" i="1"/>
  <c r="AV2016" i="1"/>
  <c r="AB2016" i="1"/>
  <c r="AY2016" i="1"/>
  <c r="Z2016" i="1"/>
  <c r="AZ2016" i="1"/>
  <c r="BA2016" i="1"/>
  <c r="BB2016" i="1"/>
  <c r="BE2016" i="1"/>
  <c r="U2016" i="1"/>
  <c r="T2016" i="1"/>
  <c r="BJ2016" i="1"/>
  <c r="BK2016" i="1"/>
  <c r="BL2016" i="1"/>
  <c r="BG2016" i="1"/>
  <c r="M2016" i="1"/>
  <c r="BI2016" i="1"/>
  <c r="BH2016" i="1"/>
  <c r="BF2016" i="1"/>
  <c r="BC2016" i="1"/>
  <c r="BD2016" i="1"/>
  <c r="Y2016" i="1"/>
  <c r="V2016" i="1"/>
  <c r="O2016" i="1"/>
  <c r="AT2015" i="1"/>
  <c r="L2015" i="1"/>
  <c r="AU2015" i="1"/>
  <c r="AX2015" i="1"/>
  <c r="AW2015" i="1"/>
  <c r="AV2015" i="1"/>
  <c r="AB2015" i="1"/>
  <c r="AY2015" i="1"/>
  <c r="Z2015" i="1"/>
  <c r="AZ2015" i="1"/>
  <c r="BA2015" i="1"/>
  <c r="BB2015" i="1"/>
  <c r="BE2015" i="1"/>
  <c r="U2015" i="1"/>
  <c r="T2015" i="1"/>
  <c r="BJ2015" i="1"/>
  <c r="BK2015" i="1"/>
  <c r="BL2015" i="1"/>
  <c r="BG2015" i="1"/>
  <c r="M2015" i="1"/>
  <c r="BI2015" i="1"/>
  <c r="BH2015" i="1"/>
  <c r="BF2015" i="1"/>
  <c r="BC2015" i="1"/>
  <c r="BD2015" i="1"/>
  <c r="Y2015" i="1"/>
  <c r="V2015" i="1"/>
  <c r="O2015" i="1"/>
  <c r="AT2014" i="1"/>
  <c r="L2014" i="1"/>
  <c r="AU2014" i="1"/>
  <c r="AX2014" i="1"/>
  <c r="AW2014" i="1"/>
  <c r="AV2014" i="1"/>
  <c r="AB2014" i="1"/>
  <c r="AY2014" i="1"/>
  <c r="Z2014" i="1"/>
  <c r="AZ2014" i="1"/>
  <c r="BA2014" i="1"/>
  <c r="BB2014" i="1"/>
  <c r="BE2014" i="1"/>
  <c r="U2014" i="1"/>
  <c r="T2014" i="1"/>
  <c r="BJ2014" i="1"/>
  <c r="BK2014" i="1"/>
  <c r="BL2014" i="1"/>
  <c r="BG2014" i="1"/>
  <c r="M2014" i="1"/>
  <c r="BI2014" i="1"/>
  <c r="BH2014" i="1"/>
  <c r="BF2014" i="1"/>
  <c r="BC2014" i="1"/>
  <c r="BD2014" i="1"/>
  <c r="Y2014" i="1"/>
  <c r="V2014" i="1"/>
  <c r="O2014" i="1"/>
  <c r="AT2013" i="1"/>
  <c r="L2013" i="1"/>
  <c r="AU2013" i="1"/>
  <c r="AX2013" i="1"/>
  <c r="AW2013" i="1"/>
  <c r="AV2013" i="1"/>
  <c r="AB2013" i="1"/>
  <c r="AY2013" i="1"/>
  <c r="Z2013" i="1"/>
  <c r="AZ2013" i="1"/>
  <c r="BA2013" i="1"/>
  <c r="BB2013" i="1"/>
  <c r="BE2013" i="1"/>
  <c r="U2013" i="1"/>
  <c r="T2013" i="1"/>
  <c r="BJ2013" i="1"/>
  <c r="BK2013" i="1"/>
  <c r="BL2013" i="1"/>
  <c r="BG2013" i="1"/>
  <c r="M2013" i="1"/>
  <c r="BI2013" i="1"/>
  <c r="BH2013" i="1"/>
  <c r="BF2013" i="1"/>
  <c r="BC2013" i="1"/>
  <c r="BD2013" i="1"/>
  <c r="Y2013" i="1"/>
  <c r="V2013" i="1"/>
  <c r="O2013" i="1"/>
  <c r="AT2012" i="1"/>
  <c r="L2012" i="1"/>
  <c r="AU2012" i="1"/>
  <c r="AX2012" i="1"/>
  <c r="AW2012" i="1"/>
  <c r="AV2012" i="1"/>
  <c r="AB2012" i="1"/>
  <c r="AY2012" i="1"/>
  <c r="Z2012" i="1"/>
  <c r="AZ2012" i="1"/>
  <c r="BA2012" i="1"/>
  <c r="BB2012" i="1"/>
  <c r="BE2012" i="1"/>
  <c r="U2012" i="1"/>
  <c r="T2012" i="1"/>
  <c r="BJ2012" i="1"/>
  <c r="BK2012" i="1"/>
  <c r="BL2012" i="1"/>
  <c r="BG2012" i="1"/>
  <c r="M2012" i="1"/>
  <c r="BI2012" i="1"/>
  <c r="BH2012" i="1"/>
  <c r="BF2012" i="1"/>
  <c r="BC2012" i="1"/>
  <c r="BD2012" i="1"/>
  <c r="Y2012" i="1"/>
  <c r="V2012" i="1"/>
  <c r="O2012" i="1"/>
  <c r="AT2011" i="1"/>
  <c r="L2011" i="1"/>
  <c r="AU2011" i="1"/>
  <c r="AX2011" i="1"/>
  <c r="AW2011" i="1"/>
  <c r="AV2011" i="1"/>
  <c r="AB2011" i="1"/>
  <c r="AY2011" i="1"/>
  <c r="Z2011" i="1"/>
  <c r="AZ2011" i="1"/>
  <c r="BA2011" i="1"/>
  <c r="BB2011" i="1"/>
  <c r="BE2011" i="1"/>
  <c r="U2011" i="1"/>
  <c r="T2011" i="1"/>
  <c r="BJ2011" i="1"/>
  <c r="BK2011" i="1"/>
  <c r="BL2011" i="1"/>
  <c r="BG2011" i="1"/>
  <c r="M2011" i="1"/>
  <c r="BI2011" i="1"/>
  <c r="BH2011" i="1"/>
  <c r="BF2011" i="1"/>
  <c r="BC2011" i="1"/>
  <c r="BD2011" i="1"/>
  <c r="Y2011" i="1"/>
  <c r="V2011" i="1"/>
  <c r="O2011" i="1"/>
  <c r="AT2010" i="1"/>
  <c r="L2010" i="1"/>
  <c r="AU2010" i="1"/>
  <c r="AX2010" i="1"/>
  <c r="AW2010" i="1"/>
  <c r="AV2010" i="1"/>
  <c r="AB2010" i="1"/>
  <c r="AY2010" i="1"/>
  <c r="Z2010" i="1"/>
  <c r="AZ2010" i="1"/>
  <c r="BA2010" i="1"/>
  <c r="BB2010" i="1"/>
  <c r="BE2010" i="1"/>
  <c r="U2010" i="1"/>
  <c r="T2010" i="1"/>
  <c r="BJ2010" i="1"/>
  <c r="BK2010" i="1"/>
  <c r="BL2010" i="1"/>
  <c r="BG2010" i="1"/>
  <c r="M2010" i="1"/>
  <c r="BI2010" i="1"/>
  <c r="BH2010" i="1"/>
  <c r="BF2010" i="1"/>
  <c r="BC2010" i="1"/>
  <c r="BD2010" i="1"/>
  <c r="Y2010" i="1"/>
  <c r="V2010" i="1"/>
  <c r="O2010" i="1"/>
  <c r="AT2009" i="1"/>
  <c r="L2009" i="1"/>
  <c r="AU2009" i="1"/>
  <c r="AX2009" i="1"/>
  <c r="AW2009" i="1"/>
  <c r="AV2009" i="1"/>
  <c r="AB2009" i="1"/>
  <c r="AY2009" i="1"/>
  <c r="Z2009" i="1"/>
  <c r="AZ2009" i="1"/>
  <c r="BA2009" i="1"/>
  <c r="BB2009" i="1"/>
  <c r="BE2009" i="1"/>
  <c r="U2009" i="1"/>
  <c r="T2009" i="1"/>
  <c r="BJ2009" i="1"/>
  <c r="BK2009" i="1"/>
  <c r="BL2009" i="1"/>
  <c r="BG2009" i="1"/>
  <c r="M2009" i="1"/>
  <c r="BI2009" i="1"/>
  <c r="BH2009" i="1"/>
  <c r="BF2009" i="1"/>
  <c r="BC2009" i="1"/>
  <c r="BD2009" i="1"/>
  <c r="Y2009" i="1"/>
  <c r="V2009" i="1"/>
  <c r="O2009" i="1"/>
  <c r="AT2008" i="1"/>
  <c r="L2008" i="1"/>
  <c r="AU2008" i="1"/>
  <c r="AX2008" i="1"/>
  <c r="AW2008" i="1"/>
  <c r="AV2008" i="1"/>
  <c r="AB2008" i="1"/>
  <c r="AY2008" i="1"/>
  <c r="Z2008" i="1"/>
  <c r="AZ2008" i="1"/>
  <c r="BA2008" i="1"/>
  <c r="BB2008" i="1"/>
  <c r="BE2008" i="1"/>
  <c r="U2008" i="1"/>
  <c r="T2008" i="1"/>
  <c r="BJ2008" i="1"/>
  <c r="BK2008" i="1"/>
  <c r="BL2008" i="1"/>
  <c r="BG2008" i="1"/>
  <c r="M2008" i="1"/>
  <c r="BI2008" i="1"/>
  <c r="BH2008" i="1"/>
  <c r="BF2008" i="1"/>
  <c r="BC2008" i="1"/>
  <c r="BD2008" i="1"/>
  <c r="Y2008" i="1"/>
  <c r="V2008" i="1"/>
  <c r="O2008" i="1"/>
  <c r="AT2007" i="1"/>
  <c r="L2007" i="1"/>
  <c r="AU2007" i="1"/>
  <c r="AX2007" i="1"/>
  <c r="AW2007" i="1"/>
  <c r="AV2007" i="1"/>
  <c r="AB2007" i="1"/>
  <c r="AY2007" i="1"/>
  <c r="Z2007" i="1"/>
  <c r="AZ2007" i="1"/>
  <c r="BA2007" i="1"/>
  <c r="BB2007" i="1"/>
  <c r="BE2007" i="1"/>
  <c r="U2007" i="1"/>
  <c r="T2007" i="1"/>
  <c r="BJ2007" i="1"/>
  <c r="BK2007" i="1"/>
  <c r="BL2007" i="1"/>
  <c r="BG2007" i="1"/>
  <c r="M2007" i="1"/>
  <c r="BI2007" i="1"/>
  <c r="BH2007" i="1"/>
  <c r="BF2007" i="1"/>
  <c r="BC2007" i="1"/>
  <c r="BD2007" i="1"/>
  <c r="Y2007" i="1"/>
  <c r="V2007" i="1"/>
  <c r="O2007" i="1"/>
  <c r="AT2006" i="1"/>
  <c r="L2006" i="1"/>
  <c r="AU2006" i="1"/>
  <c r="AX2006" i="1"/>
  <c r="AW2006" i="1"/>
  <c r="AV2006" i="1"/>
  <c r="AB2006" i="1"/>
  <c r="AY2006" i="1"/>
  <c r="Z2006" i="1"/>
  <c r="AZ2006" i="1"/>
  <c r="BA2006" i="1"/>
  <c r="BB2006" i="1"/>
  <c r="BE2006" i="1"/>
  <c r="U2006" i="1"/>
  <c r="T2006" i="1"/>
  <c r="BJ2006" i="1"/>
  <c r="BK2006" i="1"/>
  <c r="BL2006" i="1"/>
  <c r="BG2006" i="1"/>
  <c r="M2006" i="1"/>
  <c r="BI2006" i="1"/>
  <c r="BH2006" i="1"/>
  <c r="BF2006" i="1"/>
  <c r="BC2006" i="1"/>
  <c r="BD2006" i="1"/>
  <c r="Y2006" i="1"/>
  <c r="V2006" i="1"/>
  <c r="O2006" i="1"/>
  <c r="AT2005" i="1"/>
  <c r="L2005" i="1"/>
  <c r="AU2005" i="1"/>
  <c r="AX2005" i="1"/>
  <c r="AW2005" i="1"/>
  <c r="AV2005" i="1"/>
  <c r="AB2005" i="1"/>
  <c r="AY2005" i="1"/>
  <c r="Z2005" i="1"/>
  <c r="AZ2005" i="1"/>
  <c r="BA2005" i="1"/>
  <c r="BB2005" i="1"/>
  <c r="BE2005" i="1"/>
  <c r="U2005" i="1"/>
  <c r="T2005" i="1"/>
  <c r="BJ2005" i="1"/>
  <c r="BK2005" i="1"/>
  <c r="BL2005" i="1"/>
  <c r="BG2005" i="1"/>
  <c r="M2005" i="1"/>
  <c r="BI2005" i="1"/>
  <c r="BH2005" i="1"/>
  <c r="BF2005" i="1"/>
  <c r="BC2005" i="1"/>
  <c r="BD2005" i="1"/>
  <c r="Y2005" i="1"/>
  <c r="V2005" i="1"/>
  <c r="O2005" i="1"/>
  <c r="AT2004" i="1"/>
  <c r="L2004" i="1"/>
  <c r="AU2004" i="1"/>
  <c r="AX2004" i="1"/>
  <c r="AW2004" i="1"/>
  <c r="AV2004" i="1"/>
  <c r="AB2004" i="1"/>
  <c r="AY2004" i="1"/>
  <c r="Z2004" i="1"/>
  <c r="AZ2004" i="1"/>
  <c r="BA2004" i="1"/>
  <c r="BB2004" i="1"/>
  <c r="BE2004" i="1"/>
  <c r="U2004" i="1"/>
  <c r="T2004" i="1"/>
  <c r="BJ2004" i="1"/>
  <c r="BK2004" i="1"/>
  <c r="BL2004" i="1"/>
  <c r="BG2004" i="1"/>
  <c r="M2004" i="1"/>
  <c r="BI2004" i="1"/>
  <c r="BH2004" i="1"/>
  <c r="BF2004" i="1"/>
  <c r="BC2004" i="1"/>
  <c r="BD2004" i="1"/>
  <c r="Y2004" i="1"/>
  <c r="V2004" i="1"/>
  <c r="O2004" i="1"/>
  <c r="AT2003" i="1"/>
  <c r="L2003" i="1"/>
  <c r="AU2003" i="1"/>
  <c r="AX2003" i="1"/>
  <c r="AW2003" i="1"/>
  <c r="AV2003" i="1"/>
  <c r="AB2003" i="1"/>
  <c r="AY2003" i="1"/>
  <c r="Z2003" i="1"/>
  <c r="AZ2003" i="1"/>
  <c r="BA2003" i="1"/>
  <c r="BB2003" i="1"/>
  <c r="BE2003" i="1"/>
  <c r="U2003" i="1"/>
  <c r="T2003" i="1"/>
  <c r="BJ2003" i="1"/>
  <c r="BK2003" i="1"/>
  <c r="BL2003" i="1"/>
  <c r="BG2003" i="1"/>
  <c r="M2003" i="1"/>
  <c r="BI2003" i="1"/>
  <c r="BH2003" i="1"/>
  <c r="BF2003" i="1"/>
  <c r="BC2003" i="1"/>
  <c r="BD2003" i="1"/>
  <c r="Y2003" i="1"/>
  <c r="V2003" i="1"/>
  <c r="O2003" i="1"/>
  <c r="AT2002" i="1"/>
  <c r="L2002" i="1"/>
  <c r="AU2002" i="1"/>
  <c r="AX2002" i="1"/>
  <c r="AW2002" i="1"/>
  <c r="AV2002" i="1"/>
  <c r="AB2002" i="1"/>
  <c r="AY2002" i="1"/>
  <c r="Z2002" i="1"/>
  <c r="AZ2002" i="1"/>
  <c r="BA2002" i="1"/>
  <c r="BB2002" i="1"/>
  <c r="BE2002" i="1"/>
  <c r="U2002" i="1"/>
  <c r="T2002" i="1"/>
  <c r="BJ2002" i="1"/>
  <c r="BK2002" i="1"/>
  <c r="BL2002" i="1"/>
  <c r="BG2002" i="1"/>
  <c r="M2002" i="1"/>
  <c r="BI2002" i="1"/>
  <c r="BH2002" i="1"/>
  <c r="BF2002" i="1"/>
  <c r="BC2002" i="1"/>
  <c r="BD2002" i="1"/>
  <c r="Y2002" i="1"/>
  <c r="V2002" i="1"/>
  <c r="O2002" i="1"/>
  <c r="AT2001" i="1"/>
  <c r="L2001" i="1"/>
  <c r="AU2001" i="1"/>
  <c r="AX2001" i="1"/>
  <c r="AW2001" i="1"/>
  <c r="AV2001" i="1"/>
  <c r="AB2001" i="1"/>
  <c r="AY2001" i="1"/>
  <c r="Z2001" i="1"/>
  <c r="AZ2001" i="1"/>
  <c r="BA2001" i="1"/>
  <c r="BB2001" i="1"/>
  <c r="BE2001" i="1"/>
  <c r="U2001" i="1"/>
  <c r="T2001" i="1"/>
  <c r="BJ2001" i="1"/>
  <c r="BK2001" i="1"/>
  <c r="BL2001" i="1"/>
  <c r="BG2001" i="1"/>
  <c r="M2001" i="1"/>
  <c r="BI2001" i="1"/>
  <c r="BH2001" i="1"/>
  <c r="BF2001" i="1"/>
  <c r="BC2001" i="1"/>
  <c r="BD2001" i="1"/>
  <c r="Y2001" i="1"/>
  <c r="V2001" i="1"/>
  <c r="O2001" i="1"/>
  <c r="AT2000" i="1"/>
  <c r="L2000" i="1"/>
  <c r="AU2000" i="1"/>
  <c r="AX2000" i="1"/>
  <c r="AW2000" i="1"/>
  <c r="AV2000" i="1"/>
  <c r="AB2000" i="1"/>
  <c r="AY2000" i="1"/>
  <c r="Z2000" i="1"/>
  <c r="AZ2000" i="1"/>
  <c r="BA2000" i="1"/>
  <c r="BB2000" i="1"/>
  <c r="BE2000" i="1"/>
  <c r="U2000" i="1"/>
  <c r="T2000" i="1"/>
  <c r="BJ2000" i="1"/>
  <c r="BK2000" i="1"/>
  <c r="BL2000" i="1"/>
  <c r="BG2000" i="1"/>
  <c r="M2000" i="1"/>
  <c r="BI2000" i="1"/>
  <c r="BH2000" i="1"/>
  <c r="BF2000" i="1"/>
  <c r="BC2000" i="1"/>
  <c r="BD2000" i="1"/>
  <c r="Y2000" i="1"/>
  <c r="V2000" i="1"/>
  <c r="O2000" i="1"/>
  <c r="AT1999" i="1"/>
  <c r="L1999" i="1"/>
  <c r="AU1999" i="1"/>
  <c r="AX1999" i="1"/>
  <c r="AW1999" i="1"/>
  <c r="AV1999" i="1"/>
  <c r="AB1999" i="1"/>
  <c r="AY1999" i="1"/>
  <c r="Z1999" i="1"/>
  <c r="AZ1999" i="1"/>
  <c r="BA1999" i="1"/>
  <c r="BB1999" i="1"/>
  <c r="BE1999" i="1"/>
  <c r="U1999" i="1"/>
  <c r="T1999" i="1"/>
  <c r="BJ1999" i="1"/>
  <c r="BK1999" i="1"/>
  <c r="BL1999" i="1"/>
  <c r="BG1999" i="1"/>
  <c r="M1999" i="1"/>
  <c r="BI1999" i="1"/>
  <c r="BH1999" i="1"/>
  <c r="BF1999" i="1"/>
  <c r="BC1999" i="1"/>
  <c r="BD1999" i="1"/>
  <c r="Y1999" i="1"/>
  <c r="V1999" i="1"/>
  <c r="O1999" i="1"/>
  <c r="AT1998" i="1"/>
  <c r="L1998" i="1"/>
  <c r="AU1998" i="1"/>
  <c r="AX1998" i="1"/>
  <c r="AW1998" i="1"/>
  <c r="AV1998" i="1"/>
  <c r="AB1998" i="1"/>
  <c r="AY1998" i="1"/>
  <c r="Z1998" i="1"/>
  <c r="AZ1998" i="1"/>
  <c r="BA1998" i="1"/>
  <c r="BB1998" i="1"/>
  <c r="BE1998" i="1"/>
  <c r="U1998" i="1"/>
  <c r="T1998" i="1"/>
  <c r="BJ1998" i="1"/>
  <c r="BK1998" i="1"/>
  <c r="BL1998" i="1"/>
  <c r="BG1998" i="1"/>
  <c r="M1998" i="1"/>
  <c r="BI1998" i="1"/>
  <c r="BH1998" i="1"/>
  <c r="BF1998" i="1"/>
  <c r="BC1998" i="1"/>
  <c r="BD1998" i="1"/>
  <c r="Y1998" i="1"/>
  <c r="V1998" i="1"/>
  <c r="O1998" i="1"/>
  <c r="AT1997" i="1"/>
  <c r="L1997" i="1"/>
  <c r="AU1997" i="1"/>
  <c r="AX1997" i="1"/>
  <c r="AW1997" i="1"/>
  <c r="AV1997" i="1"/>
  <c r="AB1997" i="1"/>
  <c r="AY1997" i="1"/>
  <c r="Z1997" i="1"/>
  <c r="AZ1997" i="1"/>
  <c r="BA1997" i="1"/>
  <c r="BB1997" i="1"/>
  <c r="BE1997" i="1"/>
  <c r="U1997" i="1"/>
  <c r="T1997" i="1"/>
  <c r="BJ1997" i="1"/>
  <c r="BK1997" i="1"/>
  <c r="BL1997" i="1"/>
  <c r="BG1997" i="1"/>
  <c r="M1997" i="1"/>
  <c r="BI1997" i="1"/>
  <c r="BH1997" i="1"/>
  <c r="BF1997" i="1"/>
  <c r="BC1997" i="1"/>
  <c r="BD1997" i="1"/>
  <c r="Y1997" i="1"/>
  <c r="V1997" i="1"/>
  <c r="O1997" i="1"/>
  <c r="AT1996" i="1"/>
  <c r="L1996" i="1"/>
  <c r="AU1996" i="1"/>
  <c r="AX1996" i="1"/>
  <c r="AW1996" i="1"/>
  <c r="AV1996" i="1"/>
  <c r="AB1996" i="1"/>
  <c r="AY1996" i="1"/>
  <c r="Z1996" i="1"/>
  <c r="AZ1996" i="1"/>
  <c r="BA1996" i="1"/>
  <c r="BB1996" i="1"/>
  <c r="BE1996" i="1"/>
  <c r="U1996" i="1"/>
  <c r="T1996" i="1"/>
  <c r="BJ1996" i="1"/>
  <c r="BK1996" i="1"/>
  <c r="BL1996" i="1"/>
  <c r="BG1996" i="1"/>
  <c r="M1996" i="1"/>
  <c r="BI1996" i="1"/>
  <c r="BH1996" i="1"/>
  <c r="BF1996" i="1"/>
  <c r="BC1996" i="1"/>
  <c r="BD1996" i="1"/>
  <c r="Y1996" i="1"/>
  <c r="V1996" i="1"/>
  <c r="O1996" i="1"/>
  <c r="AT1995" i="1"/>
  <c r="L1995" i="1"/>
  <c r="AU1995" i="1"/>
  <c r="AX1995" i="1"/>
  <c r="AW1995" i="1"/>
  <c r="AV1995" i="1"/>
  <c r="AB1995" i="1"/>
  <c r="AY1995" i="1"/>
  <c r="Z1995" i="1"/>
  <c r="AZ1995" i="1"/>
  <c r="BA1995" i="1"/>
  <c r="BB1995" i="1"/>
  <c r="BE1995" i="1"/>
  <c r="U1995" i="1"/>
  <c r="T1995" i="1"/>
  <c r="BJ1995" i="1"/>
  <c r="BK1995" i="1"/>
  <c r="BL1995" i="1"/>
  <c r="BG1995" i="1"/>
  <c r="M1995" i="1"/>
  <c r="BI1995" i="1"/>
  <c r="BH1995" i="1"/>
  <c r="BF1995" i="1"/>
  <c r="BC1995" i="1"/>
  <c r="BD1995" i="1"/>
  <c r="Y1995" i="1"/>
  <c r="V1995" i="1"/>
  <c r="O1995" i="1"/>
  <c r="AT1994" i="1"/>
  <c r="L1994" i="1"/>
  <c r="AU1994" i="1"/>
  <c r="AX1994" i="1"/>
  <c r="AW1994" i="1"/>
  <c r="AV1994" i="1"/>
  <c r="AB1994" i="1"/>
  <c r="AY1994" i="1"/>
  <c r="Z1994" i="1"/>
  <c r="AZ1994" i="1"/>
  <c r="BA1994" i="1"/>
  <c r="BB1994" i="1"/>
  <c r="BE1994" i="1"/>
  <c r="U1994" i="1"/>
  <c r="T1994" i="1"/>
  <c r="BJ1994" i="1"/>
  <c r="BK1994" i="1"/>
  <c r="BL1994" i="1"/>
  <c r="BG1994" i="1"/>
  <c r="M1994" i="1"/>
  <c r="BI1994" i="1"/>
  <c r="BH1994" i="1"/>
  <c r="BF1994" i="1"/>
  <c r="BC1994" i="1"/>
  <c r="BD1994" i="1"/>
  <c r="Y1994" i="1"/>
  <c r="V1994" i="1"/>
  <c r="O1994" i="1"/>
  <c r="AT1993" i="1"/>
  <c r="L1993" i="1"/>
  <c r="AU1993" i="1"/>
  <c r="AX1993" i="1"/>
  <c r="AW1993" i="1"/>
  <c r="AV1993" i="1"/>
  <c r="AB1993" i="1"/>
  <c r="AY1993" i="1"/>
  <c r="Z1993" i="1"/>
  <c r="AZ1993" i="1"/>
  <c r="BA1993" i="1"/>
  <c r="BB1993" i="1"/>
  <c r="BE1993" i="1"/>
  <c r="U1993" i="1"/>
  <c r="T1993" i="1"/>
  <c r="BJ1993" i="1"/>
  <c r="BK1993" i="1"/>
  <c r="BL1993" i="1"/>
  <c r="BG1993" i="1"/>
  <c r="M1993" i="1"/>
  <c r="BI1993" i="1"/>
  <c r="BH1993" i="1"/>
  <c r="BF1993" i="1"/>
  <c r="BC1993" i="1"/>
  <c r="BD1993" i="1"/>
  <c r="Y1993" i="1"/>
  <c r="V1993" i="1"/>
  <c r="O1993" i="1"/>
  <c r="AT1992" i="1"/>
  <c r="L1992" i="1"/>
  <c r="AU1992" i="1"/>
  <c r="AX1992" i="1"/>
  <c r="AW1992" i="1"/>
  <c r="AV1992" i="1"/>
  <c r="AB1992" i="1"/>
  <c r="AY1992" i="1"/>
  <c r="Z1992" i="1"/>
  <c r="AZ1992" i="1"/>
  <c r="BA1992" i="1"/>
  <c r="BB1992" i="1"/>
  <c r="BE1992" i="1"/>
  <c r="U1992" i="1"/>
  <c r="T1992" i="1"/>
  <c r="BJ1992" i="1"/>
  <c r="BK1992" i="1"/>
  <c r="BL1992" i="1"/>
  <c r="BG1992" i="1"/>
  <c r="M1992" i="1"/>
  <c r="BI1992" i="1"/>
  <c r="BH1992" i="1"/>
  <c r="BF1992" i="1"/>
  <c r="BC1992" i="1"/>
  <c r="BD1992" i="1"/>
  <c r="Y1992" i="1"/>
  <c r="V1992" i="1"/>
  <c r="O1992" i="1"/>
  <c r="AT1991" i="1"/>
  <c r="L1991" i="1"/>
  <c r="AU1991" i="1"/>
  <c r="AX1991" i="1"/>
  <c r="AW1991" i="1"/>
  <c r="AV1991" i="1"/>
  <c r="AB1991" i="1"/>
  <c r="AY1991" i="1"/>
  <c r="Z1991" i="1"/>
  <c r="AZ1991" i="1"/>
  <c r="BA1991" i="1"/>
  <c r="BB1991" i="1"/>
  <c r="BE1991" i="1"/>
  <c r="U1991" i="1"/>
  <c r="T1991" i="1"/>
  <c r="BJ1991" i="1"/>
  <c r="BK1991" i="1"/>
  <c r="BL1991" i="1"/>
  <c r="BG1991" i="1"/>
  <c r="M1991" i="1"/>
  <c r="BI1991" i="1"/>
  <c r="BH1991" i="1"/>
  <c r="BF1991" i="1"/>
  <c r="BC1991" i="1"/>
  <c r="BD1991" i="1"/>
  <c r="Y1991" i="1"/>
  <c r="V1991" i="1"/>
  <c r="O1991" i="1"/>
  <c r="AT1990" i="1"/>
  <c r="L1990" i="1"/>
  <c r="AU1990" i="1"/>
  <c r="AX1990" i="1"/>
  <c r="AW1990" i="1"/>
  <c r="AV1990" i="1"/>
  <c r="AB1990" i="1"/>
  <c r="AY1990" i="1"/>
  <c r="Z1990" i="1"/>
  <c r="AZ1990" i="1"/>
  <c r="BA1990" i="1"/>
  <c r="BB1990" i="1"/>
  <c r="BE1990" i="1"/>
  <c r="U1990" i="1"/>
  <c r="T1990" i="1"/>
  <c r="BJ1990" i="1"/>
  <c r="BK1990" i="1"/>
  <c r="BL1990" i="1"/>
  <c r="BG1990" i="1"/>
  <c r="M1990" i="1"/>
  <c r="BI1990" i="1"/>
  <c r="BH1990" i="1"/>
  <c r="BF1990" i="1"/>
  <c r="BC1990" i="1"/>
  <c r="BD1990" i="1"/>
  <c r="Y1990" i="1"/>
  <c r="V1990" i="1"/>
  <c r="O1990" i="1"/>
  <c r="AT1989" i="1"/>
  <c r="L1989" i="1"/>
  <c r="AU1989" i="1"/>
  <c r="AX1989" i="1"/>
  <c r="AW1989" i="1"/>
  <c r="AV1989" i="1"/>
  <c r="AB1989" i="1"/>
  <c r="AY1989" i="1"/>
  <c r="Z1989" i="1"/>
  <c r="AZ1989" i="1"/>
  <c r="BA1989" i="1"/>
  <c r="BB1989" i="1"/>
  <c r="BE1989" i="1"/>
  <c r="U1989" i="1"/>
  <c r="T1989" i="1"/>
  <c r="BJ1989" i="1"/>
  <c r="BK1989" i="1"/>
  <c r="BL1989" i="1"/>
  <c r="BG1989" i="1"/>
  <c r="M1989" i="1"/>
  <c r="BI1989" i="1"/>
  <c r="BH1989" i="1"/>
  <c r="BF1989" i="1"/>
  <c r="BC1989" i="1"/>
  <c r="BD1989" i="1"/>
  <c r="Y1989" i="1"/>
  <c r="V1989" i="1"/>
  <c r="O1989" i="1"/>
  <c r="AT1988" i="1"/>
  <c r="L1988" i="1"/>
  <c r="AU1988" i="1"/>
  <c r="AX1988" i="1"/>
  <c r="AW1988" i="1"/>
  <c r="AV1988" i="1"/>
  <c r="AB1988" i="1"/>
  <c r="AY1988" i="1"/>
  <c r="Z1988" i="1"/>
  <c r="AZ1988" i="1"/>
  <c r="BA1988" i="1"/>
  <c r="BB1988" i="1"/>
  <c r="BE1988" i="1"/>
  <c r="U1988" i="1"/>
  <c r="T1988" i="1"/>
  <c r="BJ1988" i="1"/>
  <c r="BK1988" i="1"/>
  <c r="BL1988" i="1"/>
  <c r="BG1988" i="1"/>
  <c r="M1988" i="1"/>
  <c r="BI1988" i="1"/>
  <c r="BH1988" i="1"/>
  <c r="BF1988" i="1"/>
  <c r="BC1988" i="1"/>
  <c r="BD1988" i="1"/>
  <c r="Y1988" i="1"/>
  <c r="V1988" i="1"/>
  <c r="O1988" i="1"/>
  <c r="AT1987" i="1"/>
  <c r="L1987" i="1"/>
  <c r="AU1987" i="1"/>
  <c r="AX1987" i="1"/>
  <c r="AW1987" i="1"/>
  <c r="AV1987" i="1"/>
  <c r="AB1987" i="1"/>
  <c r="AY1987" i="1"/>
  <c r="Z1987" i="1"/>
  <c r="AZ1987" i="1"/>
  <c r="BA1987" i="1"/>
  <c r="BB1987" i="1"/>
  <c r="BE1987" i="1"/>
  <c r="U1987" i="1"/>
  <c r="T1987" i="1"/>
  <c r="BJ1987" i="1"/>
  <c r="BK1987" i="1"/>
  <c r="BL1987" i="1"/>
  <c r="BG1987" i="1"/>
  <c r="M1987" i="1"/>
  <c r="BI1987" i="1"/>
  <c r="BH1987" i="1"/>
  <c r="BF1987" i="1"/>
  <c r="BC1987" i="1"/>
  <c r="BD1987" i="1"/>
  <c r="Y1987" i="1"/>
  <c r="V1987" i="1"/>
  <c r="O1987" i="1"/>
  <c r="AT1986" i="1"/>
  <c r="L1986" i="1"/>
  <c r="AU1986" i="1"/>
  <c r="AX1986" i="1"/>
  <c r="AW1986" i="1"/>
  <c r="AV1986" i="1"/>
  <c r="AB1986" i="1"/>
  <c r="AY1986" i="1"/>
  <c r="Z1986" i="1"/>
  <c r="AZ1986" i="1"/>
  <c r="BA1986" i="1"/>
  <c r="BB1986" i="1"/>
  <c r="BE1986" i="1"/>
  <c r="U1986" i="1"/>
  <c r="T1986" i="1"/>
  <c r="BJ1986" i="1"/>
  <c r="BK1986" i="1"/>
  <c r="BL1986" i="1"/>
  <c r="BG1986" i="1"/>
  <c r="M1986" i="1"/>
  <c r="BI1986" i="1"/>
  <c r="BH1986" i="1"/>
  <c r="BF1986" i="1"/>
  <c r="BC1986" i="1"/>
  <c r="BD1986" i="1"/>
  <c r="Y1986" i="1"/>
  <c r="V1986" i="1"/>
  <c r="O1986" i="1"/>
  <c r="AT1985" i="1"/>
  <c r="L1985" i="1"/>
  <c r="AU1985" i="1"/>
  <c r="AX1985" i="1"/>
  <c r="AW1985" i="1"/>
  <c r="AV1985" i="1"/>
  <c r="AB1985" i="1"/>
  <c r="AY1985" i="1"/>
  <c r="Z1985" i="1"/>
  <c r="AZ1985" i="1"/>
  <c r="BA1985" i="1"/>
  <c r="BB1985" i="1"/>
  <c r="BE1985" i="1"/>
  <c r="U1985" i="1"/>
  <c r="T1985" i="1"/>
  <c r="BJ1985" i="1"/>
  <c r="BK1985" i="1"/>
  <c r="BL1985" i="1"/>
  <c r="BG1985" i="1"/>
  <c r="M1985" i="1"/>
  <c r="BI1985" i="1"/>
  <c r="BH1985" i="1"/>
  <c r="BF1985" i="1"/>
  <c r="BC1985" i="1"/>
  <c r="BD1985" i="1"/>
  <c r="Y1985" i="1"/>
  <c r="V1985" i="1"/>
  <c r="O1985" i="1"/>
  <c r="AT1984" i="1"/>
  <c r="L1984" i="1"/>
  <c r="AU1984" i="1"/>
  <c r="AX1984" i="1"/>
  <c r="AW1984" i="1"/>
  <c r="AV1984" i="1"/>
  <c r="AB1984" i="1"/>
  <c r="AY1984" i="1"/>
  <c r="Z1984" i="1"/>
  <c r="AZ1984" i="1"/>
  <c r="BA1984" i="1"/>
  <c r="BB1984" i="1"/>
  <c r="BE1984" i="1"/>
  <c r="U1984" i="1"/>
  <c r="T1984" i="1"/>
  <c r="BJ1984" i="1"/>
  <c r="BK1984" i="1"/>
  <c r="BL1984" i="1"/>
  <c r="BG1984" i="1"/>
  <c r="M1984" i="1"/>
  <c r="BI1984" i="1"/>
  <c r="BH1984" i="1"/>
  <c r="BF1984" i="1"/>
  <c r="BC1984" i="1"/>
  <c r="BD1984" i="1"/>
  <c r="Y1984" i="1"/>
  <c r="V1984" i="1"/>
  <c r="O1984" i="1"/>
  <c r="AT1983" i="1"/>
  <c r="L1983" i="1"/>
  <c r="AU1983" i="1"/>
  <c r="AX1983" i="1"/>
  <c r="AW1983" i="1"/>
  <c r="AV1983" i="1"/>
  <c r="AB1983" i="1"/>
  <c r="AY1983" i="1"/>
  <c r="Z1983" i="1"/>
  <c r="AZ1983" i="1"/>
  <c r="BA1983" i="1"/>
  <c r="BB1983" i="1"/>
  <c r="BE1983" i="1"/>
  <c r="U1983" i="1"/>
  <c r="T1983" i="1"/>
  <c r="BJ1983" i="1"/>
  <c r="BK1983" i="1"/>
  <c r="BL1983" i="1"/>
  <c r="BG1983" i="1"/>
  <c r="M1983" i="1"/>
  <c r="BI1983" i="1"/>
  <c r="BH1983" i="1"/>
  <c r="BF1983" i="1"/>
  <c r="BC1983" i="1"/>
  <c r="BD1983" i="1"/>
  <c r="Y1983" i="1"/>
  <c r="V1983" i="1"/>
  <c r="O1983" i="1"/>
  <c r="AT1982" i="1"/>
  <c r="L1982" i="1"/>
  <c r="AU1982" i="1"/>
  <c r="AX1982" i="1"/>
  <c r="AW1982" i="1"/>
  <c r="AV1982" i="1"/>
  <c r="AB1982" i="1"/>
  <c r="AY1982" i="1"/>
  <c r="Z1982" i="1"/>
  <c r="AZ1982" i="1"/>
  <c r="BA1982" i="1"/>
  <c r="BB1982" i="1"/>
  <c r="BE1982" i="1"/>
  <c r="U1982" i="1"/>
  <c r="T1982" i="1"/>
  <c r="BJ1982" i="1"/>
  <c r="BK1982" i="1"/>
  <c r="BL1982" i="1"/>
  <c r="BG1982" i="1"/>
  <c r="M1982" i="1"/>
  <c r="BI1982" i="1"/>
  <c r="BH1982" i="1"/>
  <c r="BF1982" i="1"/>
  <c r="BC1982" i="1"/>
  <c r="BD1982" i="1"/>
  <c r="Y1982" i="1"/>
  <c r="V1982" i="1"/>
  <c r="O1982" i="1"/>
  <c r="AT1981" i="1"/>
  <c r="L1981" i="1"/>
  <c r="AU1981" i="1"/>
  <c r="AX1981" i="1"/>
  <c r="AW1981" i="1"/>
  <c r="AV1981" i="1"/>
  <c r="AB1981" i="1"/>
  <c r="AY1981" i="1"/>
  <c r="Z1981" i="1"/>
  <c r="AZ1981" i="1"/>
  <c r="BA1981" i="1"/>
  <c r="BB1981" i="1"/>
  <c r="BE1981" i="1"/>
  <c r="U1981" i="1"/>
  <c r="T1981" i="1"/>
  <c r="BJ1981" i="1"/>
  <c r="BK1981" i="1"/>
  <c r="BL1981" i="1"/>
  <c r="BG1981" i="1"/>
  <c r="M1981" i="1"/>
  <c r="BI1981" i="1"/>
  <c r="BH1981" i="1"/>
  <c r="BF1981" i="1"/>
  <c r="BC1981" i="1"/>
  <c r="BD1981" i="1"/>
  <c r="Y1981" i="1"/>
  <c r="V1981" i="1"/>
  <c r="O1981" i="1"/>
  <c r="AT1980" i="1"/>
  <c r="L1980" i="1"/>
  <c r="AU1980" i="1"/>
  <c r="AX1980" i="1"/>
  <c r="AW1980" i="1"/>
  <c r="AV1980" i="1"/>
  <c r="AB1980" i="1"/>
  <c r="AY1980" i="1"/>
  <c r="Z1980" i="1"/>
  <c r="AZ1980" i="1"/>
  <c r="BA1980" i="1"/>
  <c r="BB1980" i="1"/>
  <c r="BE1980" i="1"/>
  <c r="U1980" i="1"/>
  <c r="T1980" i="1"/>
  <c r="BJ1980" i="1"/>
  <c r="BK1980" i="1"/>
  <c r="BL1980" i="1"/>
  <c r="BG1980" i="1"/>
  <c r="M1980" i="1"/>
  <c r="BI1980" i="1"/>
  <c r="BH1980" i="1"/>
  <c r="BF1980" i="1"/>
  <c r="BC1980" i="1"/>
  <c r="BD1980" i="1"/>
  <c r="Y1980" i="1"/>
  <c r="V1980" i="1"/>
  <c r="O1980" i="1"/>
  <c r="AT1979" i="1"/>
  <c r="L1979" i="1"/>
  <c r="AU1979" i="1"/>
  <c r="AX1979" i="1"/>
  <c r="AW1979" i="1"/>
  <c r="AV1979" i="1"/>
  <c r="AB1979" i="1"/>
  <c r="AY1979" i="1"/>
  <c r="Z1979" i="1"/>
  <c r="AZ1979" i="1"/>
  <c r="BA1979" i="1"/>
  <c r="BB1979" i="1"/>
  <c r="BE1979" i="1"/>
  <c r="U1979" i="1"/>
  <c r="T1979" i="1"/>
  <c r="BJ1979" i="1"/>
  <c r="BK1979" i="1"/>
  <c r="BL1979" i="1"/>
  <c r="BG1979" i="1"/>
  <c r="M1979" i="1"/>
  <c r="BI1979" i="1"/>
  <c r="BH1979" i="1"/>
  <c r="BF1979" i="1"/>
  <c r="BC1979" i="1"/>
  <c r="BD1979" i="1"/>
  <c r="Y1979" i="1"/>
  <c r="V1979" i="1"/>
  <c r="O1979" i="1"/>
  <c r="AT1978" i="1"/>
  <c r="L1978" i="1"/>
  <c r="AU1978" i="1"/>
  <c r="AX1978" i="1"/>
  <c r="AW1978" i="1"/>
  <c r="AV1978" i="1"/>
  <c r="AB1978" i="1"/>
  <c r="AY1978" i="1"/>
  <c r="Z1978" i="1"/>
  <c r="AZ1978" i="1"/>
  <c r="BA1978" i="1"/>
  <c r="BB1978" i="1"/>
  <c r="BE1978" i="1"/>
  <c r="U1978" i="1"/>
  <c r="T1978" i="1"/>
  <c r="BJ1978" i="1"/>
  <c r="BK1978" i="1"/>
  <c r="BL1978" i="1"/>
  <c r="BG1978" i="1"/>
  <c r="M1978" i="1"/>
  <c r="BI1978" i="1"/>
  <c r="BH1978" i="1"/>
  <c r="BF1978" i="1"/>
  <c r="BC1978" i="1"/>
  <c r="BD1978" i="1"/>
  <c r="Y1978" i="1"/>
  <c r="V1978" i="1"/>
  <c r="O1978" i="1"/>
  <c r="AT1977" i="1"/>
  <c r="L1977" i="1"/>
  <c r="AU1977" i="1"/>
  <c r="AX1977" i="1"/>
  <c r="AW1977" i="1"/>
  <c r="AV1977" i="1"/>
  <c r="AB1977" i="1"/>
  <c r="AY1977" i="1"/>
  <c r="Z1977" i="1"/>
  <c r="AZ1977" i="1"/>
  <c r="BA1977" i="1"/>
  <c r="BB1977" i="1"/>
  <c r="BE1977" i="1"/>
  <c r="U1977" i="1"/>
  <c r="T1977" i="1"/>
  <c r="BJ1977" i="1"/>
  <c r="BK1977" i="1"/>
  <c r="BL1977" i="1"/>
  <c r="BG1977" i="1"/>
  <c r="M1977" i="1"/>
  <c r="BI1977" i="1"/>
  <c r="BH1977" i="1"/>
  <c r="BF1977" i="1"/>
  <c r="BC1977" i="1"/>
  <c r="BD1977" i="1"/>
  <c r="Y1977" i="1"/>
  <c r="V1977" i="1"/>
  <c r="O1977" i="1"/>
  <c r="AT1976" i="1"/>
  <c r="L1976" i="1"/>
  <c r="AU1976" i="1"/>
  <c r="AX1976" i="1"/>
  <c r="AW1976" i="1"/>
  <c r="AV1976" i="1"/>
  <c r="AB1976" i="1"/>
  <c r="AY1976" i="1"/>
  <c r="Z1976" i="1"/>
  <c r="AZ1976" i="1"/>
  <c r="BA1976" i="1"/>
  <c r="BB1976" i="1"/>
  <c r="BE1976" i="1"/>
  <c r="U1976" i="1"/>
  <c r="T1976" i="1"/>
  <c r="BJ1976" i="1"/>
  <c r="BK1976" i="1"/>
  <c r="BL1976" i="1"/>
  <c r="BG1976" i="1"/>
  <c r="M1976" i="1"/>
  <c r="BI1976" i="1"/>
  <c r="BH1976" i="1"/>
  <c r="BF1976" i="1"/>
  <c r="BC1976" i="1"/>
  <c r="BD1976" i="1"/>
  <c r="Y1976" i="1"/>
  <c r="V1976" i="1"/>
  <c r="O1976" i="1"/>
  <c r="AT1975" i="1"/>
  <c r="L1975" i="1"/>
  <c r="AU1975" i="1"/>
  <c r="AX1975" i="1"/>
  <c r="AW1975" i="1"/>
  <c r="AV1975" i="1"/>
  <c r="AB1975" i="1"/>
  <c r="AY1975" i="1"/>
  <c r="Z1975" i="1"/>
  <c r="AZ1975" i="1"/>
  <c r="BA1975" i="1"/>
  <c r="BB1975" i="1"/>
  <c r="BE1975" i="1"/>
  <c r="U1975" i="1"/>
  <c r="T1975" i="1"/>
  <c r="BJ1975" i="1"/>
  <c r="BK1975" i="1"/>
  <c r="BL1975" i="1"/>
  <c r="BG1975" i="1"/>
  <c r="M1975" i="1"/>
  <c r="BI1975" i="1"/>
  <c r="BH1975" i="1"/>
  <c r="BF1975" i="1"/>
  <c r="BC1975" i="1"/>
  <c r="BD1975" i="1"/>
  <c r="Y1975" i="1"/>
  <c r="V1975" i="1"/>
  <c r="O1975" i="1"/>
  <c r="AT1974" i="1"/>
  <c r="L1974" i="1"/>
  <c r="AU1974" i="1"/>
  <c r="AX1974" i="1"/>
  <c r="AW1974" i="1"/>
  <c r="AV1974" i="1"/>
  <c r="AB1974" i="1"/>
  <c r="AY1974" i="1"/>
  <c r="Z1974" i="1"/>
  <c r="AZ1974" i="1"/>
  <c r="BA1974" i="1"/>
  <c r="BB1974" i="1"/>
  <c r="BE1974" i="1"/>
  <c r="U1974" i="1"/>
  <c r="T1974" i="1"/>
  <c r="BJ1974" i="1"/>
  <c r="BK1974" i="1"/>
  <c r="BL1974" i="1"/>
  <c r="BG1974" i="1"/>
  <c r="M1974" i="1"/>
  <c r="BI1974" i="1"/>
  <c r="BH1974" i="1"/>
  <c r="BF1974" i="1"/>
  <c r="BC1974" i="1"/>
  <c r="BD1974" i="1"/>
  <c r="Y1974" i="1"/>
  <c r="V1974" i="1"/>
  <c r="O1974" i="1"/>
  <c r="AT1973" i="1"/>
  <c r="L1973" i="1"/>
  <c r="AU1973" i="1"/>
  <c r="AX1973" i="1"/>
  <c r="AW1973" i="1"/>
  <c r="AV1973" i="1"/>
  <c r="AB1973" i="1"/>
  <c r="AY1973" i="1"/>
  <c r="Z1973" i="1"/>
  <c r="AZ1973" i="1"/>
  <c r="BA1973" i="1"/>
  <c r="BB1973" i="1"/>
  <c r="BE1973" i="1"/>
  <c r="U1973" i="1"/>
  <c r="T1973" i="1"/>
  <c r="BJ1973" i="1"/>
  <c r="BK1973" i="1"/>
  <c r="BL1973" i="1"/>
  <c r="BG1973" i="1"/>
  <c r="M1973" i="1"/>
  <c r="BI1973" i="1"/>
  <c r="BH1973" i="1"/>
  <c r="BF1973" i="1"/>
  <c r="BC1973" i="1"/>
  <c r="BD1973" i="1"/>
  <c r="Y1973" i="1"/>
  <c r="V1973" i="1"/>
  <c r="O1973" i="1"/>
  <c r="AT1972" i="1"/>
  <c r="L1972" i="1"/>
  <c r="AU1972" i="1"/>
  <c r="AX1972" i="1"/>
  <c r="AW1972" i="1"/>
  <c r="AV1972" i="1"/>
  <c r="AB1972" i="1"/>
  <c r="AY1972" i="1"/>
  <c r="Z1972" i="1"/>
  <c r="AZ1972" i="1"/>
  <c r="BA1972" i="1"/>
  <c r="BB1972" i="1"/>
  <c r="BE1972" i="1"/>
  <c r="U1972" i="1"/>
  <c r="T1972" i="1"/>
  <c r="BJ1972" i="1"/>
  <c r="BK1972" i="1"/>
  <c r="BL1972" i="1"/>
  <c r="BG1972" i="1"/>
  <c r="M1972" i="1"/>
  <c r="BI1972" i="1"/>
  <c r="BH1972" i="1"/>
  <c r="BF1972" i="1"/>
  <c r="BC1972" i="1"/>
  <c r="BD1972" i="1"/>
  <c r="Y1972" i="1"/>
  <c r="V1972" i="1"/>
  <c r="O1972" i="1"/>
  <c r="AT1971" i="1"/>
  <c r="L1971" i="1"/>
  <c r="AU1971" i="1"/>
  <c r="AX1971" i="1"/>
  <c r="AW1971" i="1"/>
  <c r="AV1971" i="1"/>
  <c r="AB1971" i="1"/>
  <c r="AY1971" i="1"/>
  <c r="Z1971" i="1"/>
  <c r="AZ1971" i="1"/>
  <c r="BA1971" i="1"/>
  <c r="BB1971" i="1"/>
  <c r="BE1971" i="1"/>
  <c r="U1971" i="1"/>
  <c r="T1971" i="1"/>
  <c r="BJ1971" i="1"/>
  <c r="BK1971" i="1"/>
  <c r="BL1971" i="1"/>
  <c r="BG1971" i="1"/>
  <c r="M1971" i="1"/>
  <c r="BI1971" i="1"/>
  <c r="BH1971" i="1"/>
  <c r="BF1971" i="1"/>
  <c r="BC1971" i="1"/>
  <c r="BD1971" i="1"/>
  <c r="Y1971" i="1"/>
  <c r="V1971" i="1"/>
  <c r="O1971" i="1"/>
  <c r="AT1970" i="1"/>
  <c r="L1970" i="1"/>
  <c r="AU1970" i="1"/>
  <c r="AX1970" i="1"/>
  <c r="AW1970" i="1"/>
  <c r="AV1970" i="1"/>
  <c r="AB1970" i="1"/>
  <c r="AY1970" i="1"/>
  <c r="Z1970" i="1"/>
  <c r="AZ1970" i="1"/>
  <c r="BA1970" i="1"/>
  <c r="BB1970" i="1"/>
  <c r="BE1970" i="1"/>
  <c r="U1970" i="1"/>
  <c r="T1970" i="1"/>
  <c r="BJ1970" i="1"/>
  <c r="BK1970" i="1"/>
  <c r="BL1970" i="1"/>
  <c r="BG1970" i="1"/>
  <c r="M1970" i="1"/>
  <c r="BI1970" i="1"/>
  <c r="BH1970" i="1"/>
  <c r="BF1970" i="1"/>
  <c r="BC1970" i="1"/>
  <c r="BD1970" i="1"/>
  <c r="Y1970" i="1"/>
  <c r="V1970" i="1"/>
  <c r="O1970" i="1"/>
  <c r="AT1969" i="1"/>
  <c r="L1969" i="1"/>
  <c r="AU1969" i="1"/>
  <c r="AX1969" i="1"/>
  <c r="AW1969" i="1"/>
  <c r="AV1969" i="1"/>
  <c r="AB1969" i="1"/>
  <c r="AY1969" i="1"/>
  <c r="Z1969" i="1"/>
  <c r="AZ1969" i="1"/>
  <c r="BA1969" i="1"/>
  <c r="BB1969" i="1"/>
  <c r="BE1969" i="1"/>
  <c r="U1969" i="1"/>
  <c r="T1969" i="1"/>
  <c r="BJ1969" i="1"/>
  <c r="BK1969" i="1"/>
  <c r="BL1969" i="1"/>
  <c r="BG1969" i="1"/>
  <c r="M1969" i="1"/>
  <c r="BI1969" i="1"/>
  <c r="BH1969" i="1"/>
  <c r="BF1969" i="1"/>
  <c r="BC1969" i="1"/>
  <c r="BD1969" i="1"/>
  <c r="Y1969" i="1"/>
  <c r="V1969" i="1"/>
  <c r="O1969" i="1"/>
  <c r="AT1968" i="1"/>
  <c r="L1968" i="1"/>
  <c r="AU1968" i="1"/>
  <c r="AX1968" i="1"/>
  <c r="AW1968" i="1"/>
  <c r="AV1968" i="1"/>
  <c r="AB1968" i="1"/>
  <c r="AY1968" i="1"/>
  <c r="Z1968" i="1"/>
  <c r="AZ1968" i="1"/>
  <c r="BA1968" i="1"/>
  <c r="BB1968" i="1"/>
  <c r="BE1968" i="1"/>
  <c r="U1968" i="1"/>
  <c r="T1968" i="1"/>
  <c r="BJ1968" i="1"/>
  <c r="BK1968" i="1"/>
  <c r="BL1968" i="1"/>
  <c r="BG1968" i="1"/>
  <c r="M1968" i="1"/>
  <c r="BI1968" i="1"/>
  <c r="BH1968" i="1"/>
  <c r="BF1968" i="1"/>
  <c r="BC1968" i="1"/>
  <c r="BD1968" i="1"/>
  <c r="Y1968" i="1"/>
  <c r="V1968" i="1"/>
  <c r="O1968" i="1"/>
  <c r="AT1967" i="1"/>
  <c r="L1967" i="1"/>
  <c r="AU1967" i="1"/>
  <c r="AX1967" i="1"/>
  <c r="AW1967" i="1"/>
  <c r="AV1967" i="1"/>
  <c r="AB1967" i="1"/>
  <c r="AY1967" i="1"/>
  <c r="Z1967" i="1"/>
  <c r="AZ1967" i="1"/>
  <c r="BA1967" i="1"/>
  <c r="BB1967" i="1"/>
  <c r="BE1967" i="1"/>
  <c r="U1967" i="1"/>
  <c r="T1967" i="1"/>
  <c r="BJ1967" i="1"/>
  <c r="BK1967" i="1"/>
  <c r="BL1967" i="1"/>
  <c r="BG1967" i="1"/>
  <c r="M1967" i="1"/>
  <c r="BI1967" i="1"/>
  <c r="BH1967" i="1"/>
  <c r="BF1967" i="1"/>
  <c r="BC1967" i="1"/>
  <c r="BD1967" i="1"/>
  <c r="Y1967" i="1"/>
  <c r="V1967" i="1"/>
  <c r="O1967" i="1"/>
  <c r="AT1966" i="1"/>
  <c r="L1966" i="1"/>
  <c r="AU1966" i="1"/>
  <c r="AX1966" i="1"/>
  <c r="AW1966" i="1"/>
  <c r="AV1966" i="1"/>
  <c r="AB1966" i="1"/>
  <c r="AY1966" i="1"/>
  <c r="Z1966" i="1"/>
  <c r="AZ1966" i="1"/>
  <c r="BA1966" i="1"/>
  <c r="BB1966" i="1"/>
  <c r="BE1966" i="1"/>
  <c r="U1966" i="1"/>
  <c r="T1966" i="1"/>
  <c r="BJ1966" i="1"/>
  <c r="BK1966" i="1"/>
  <c r="BL1966" i="1"/>
  <c r="BG1966" i="1"/>
  <c r="M1966" i="1"/>
  <c r="BI1966" i="1"/>
  <c r="BH1966" i="1"/>
  <c r="BF1966" i="1"/>
  <c r="BC1966" i="1"/>
  <c r="BD1966" i="1"/>
  <c r="Y1966" i="1"/>
  <c r="V1966" i="1"/>
  <c r="O1966" i="1"/>
  <c r="AT1965" i="1"/>
  <c r="L1965" i="1"/>
  <c r="AU1965" i="1"/>
  <c r="AX1965" i="1"/>
  <c r="AW1965" i="1"/>
  <c r="AV1965" i="1"/>
  <c r="AB1965" i="1"/>
  <c r="AY1965" i="1"/>
  <c r="Z1965" i="1"/>
  <c r="AZ1965" i="1"/>
  <c r="BA1965" i="1"/>
  <c r="BB1965" i="1"/>
  <c r="BE1965" i="1"/>
  <c r="U1965" i="1"/>
  <c r="T1965" i="1"/>
  <c r="BJ1965" i="1"/>
  <c r="BK1965" i="1"/>
  <c r="BL1965" i="1"/>
  <c r="BG1965" i="1"/>
  <c r="M1965" i="1"/>
  <c r="BI1965" i="1"/>
  <c r="BH1965" i="1"/>
  <c r="BF1965" i="1"/>
  <c r="BC1965" i="1"/>
  <c r="BD1965" i="1"/>
  <c r="Y1965" i="1"/>
  <c r="V1965" i="1"/>
  <c r="O1965" i="1"/>
  <c r="AT1964" i="1"/>
  <c r="L1964" i="1"/>
  <c r="AU1964" i="1"/>
  <c r="AX1964" i="1"/>
  <c r="AW1964" i="1"/>
  <c r="AV1964" i="1"/>
  <c r="AB1964" i="1"/>
  <c r="AY1964" i="1"/>
  <c r="Z1964" i="1"/>
  <c r="AZ1964" i="1"/>
  <c r="BA1964" i="1"/>
  <c r="BB1964" i="1"/>
  <c r="BE1964" i="1"/>
  <c r="U1964" i="1"/>
  <c r="T1964" i="1"/>
  <c r="BJ1964" i="1"/>
  <c r="BK1964" i="1"/>
  <c r="BL1964" i="1"/>
  <c r="BG1964" i="1"/>
  <c r="M1964" i="1"/>
  <c r="BI1964" i="1"/>
  <c r="BH1964" i="1"/>
  <c r="BF1964" i="1"/>
  <c r="BC1964" i="1"/>
  <c r="BD1964" i="1"/>
  <c r="Y1964" i="1"/>
  <c r="V1964" i="1"/>
  <c r="O1964" i="1"/>
  <c r="AT1963" i="1"/>
  <c r="L1963" i="1"/>
  <c r="AU1963" i="1"/>
  <c r="AX1963" i="1"/>
  <c r="AW1963" i="1"/>
  <c r="AV1963" i="1"/>
  <c r="AB1963" i="1"/>
  <c r="AY1963" i="1"/>
  <c r="Z1963" i="1"/>
  <c r="AZ1963" i="1"/>
  <c r="BA1963" i="1"/>
  <c r="BB1963" i="1"/>
  <c r="BE1963" i="1"/>
  <c r="U1963" i="1"/>
  <c r="T1963" i="1"/>
  <c r="BJ1963" i="1"/>
  <c r="BK1963" i="1"/>
  <c r="BL1963" i="1"/>
  <c r="BG1963" i="1"/>
  <c r="M1963" i="1"/>
  <c r="BI1963" i="1"/>
  <c r="BH1963" i="1"/>
  <c r="BF1963" i="1"/>
  <c r="BC1963" i="1"/>
  <c r="BD1963" i="1"/>
  <c r="Y1963" i="1"/>
  <c r="V1963" i="1"/>
  <c r="O1963" i="1"/>
  <c r="AT1962" i="1"/>
  <c r="L1962" i="1"/>
  <c r="AU1962" i="1"/>
  <c r="AX1962" i="1"/>
  <c r="AW1962" i="1"/>
  <c r="AV1962" i="1"/>
  <c r="AB1962" i="1"/>
  <c r="AY1962" i="1"/>
  <c r="Z1962" i="1"/>
  <c r="AZ1962" i="1"/>
  <c r="BA1962" i="1"/>
  <c r="BB1962" i="1"/>
  <c r="BE1962" i="1"/>
  <c r="U1962" i="1"/>
  <c r="T1962" i="1"/>
  <c r="BJ1962" i="1"/>
  <c r="BK1962" i="1"/>
  <c r="BL1962" i="1"/>
  <c r="BG1962" i="1"/>
  <c r="M1962" i="1"/>
  <c r="BI1962" i="1"/>
  <c r="BH1962" i="1"/>
  <c r="BF1962" i="1"/>
  <c r="BC1962" i="1"/>
  <c r="BD1962" i="1"/>
  <c r="Y1962" i="1"/>
  <c r="V1962" i="1"/>
  <c r="O1962" i="1"/>
  <c r="AT1961" i="1"/>
  <c r="L1961" i="1"/>
  <c r="AU1961" i="1"/>
  <c r="AX1961" i="1"/>
  <c r="AW1961" i="1"/>
  <c r="AV1961" i="1"/>
  <c r="AB1961" i="1"/>
  <c r="AY1961" i="1"/>
  <c r="Z1961" i="1"/>
  <c r="AZ1961" i="1"/>
  <c r="BA1961" i="1"/>
  <c r="BB1961" i="1"/>
  <c r="BE1961" i="1"/>
  <c r="U1961" i="1"/>
  <c r="T1961" i="1"/>
  <c r="BJ1961" i="1"/>
  <c r="BK1961" i="1"/>
  <c r="BL1961" i="1"/>
  <c r="BG1961" i="1"/>
  <c r="M1961" i="1"/>
  <c r="BI1961" i="1"/>
  <c r="BH1961" i="1"/>
  <c r="BF1961" i="1"/>
  <c r="BC1961" i="1"/>
  <c r="BD1961" i="1"/>
  <c r="Y1961" i="1"/>
  <c r="V1961" i="1"/>
  <c r="O1961" i="1"/>
  <c r="AT1960" i="1"/>
  <c r="L1960" i="1"/>
  <c r="AU1960" i="1"/>
  <c r="AX1960" i="1"/>
  <c r="AW1960" i="1"/>
  <c r="AV1960" i="1"/>
  <c r="AB1960" i="1"/>
  <c r="AY1960" i="1"/>
  <c r="Z1960" i="1"/>
  <c r="AZ1960" i="1"/>
  <c r="BA1960" i="1"/>
  <c r="BB1960" i="1"/>
  <c r="BE1960" i="1"/>
  <c r="U1960" i="1"/>
  <c r="T1960" i="1"/>
  <c r="BJ1960" i="1"/>
  <c r="BK1960" i="1"/>
  <c r="BL1960" i="1"/>
  <c r="BG1960" i="1"/>
  <c r="M1960" i="1"/>
  <c r="BI1960" i="1"/>
  <c r="BH1960" i="1"/>
  <c r="BF1960" i="1"/>
  <c r="BC1960" i="1"/>
  <c r="BD1960" i="1"/>
  <c r="Y1960" i="1"/>
  <c r="V1960" i="1"/>
  <c r="O1960" i="1"/>
  <c r="AT1959" i="1"/>
  <c r="L1959" i="1"/>
  <c r="AU1959" i="1"/>
  <c r="AX1959" i="1"/>
  <c r="AW1959" i="1"/>
  <c r="AV1959" i="1"/>
  <c r="AB1959" i="1"/>
  <c r="AY1959" i="1"/>
  <c r="Z1959" i="1"/>
  <c r="AZ1959" i="1"/>
  <c r="BA1959" i="1"/>
  <c r="BB1959" i="1"/>
  <c r="BE1959" i="1"/>
  <c r="U1959" i="1"/>
  <c r="T1959" i="1"/>
  <c r="BJ1959" i="1"/>
  <c r="BK1959" i="1"/>
  <c r="BL1959" i="1"/>
  <c r="BG1959" i="1"/>
  <c r="M1959" i="1"/>
  <c r="BI1959" i="1"/>
  <c r="BH1959" i="1"/>
  <c r="BF1959" i="1"/>
  <c r="BC1959" i="1"/>
  <c r="BD1959" i="1"/>
  <c r="Y1959" i="1"/>
  <c r="V1959" i="1"/>
  <c r="O1959" i="1"/>
  <c r="AT1958" i="1"/>
  <c r="L1958" i="1"/>
  <c r="AU1958" i="1"/>
  <c r="AX1958" i="1"/>
  <c r="AW1958" i="1"/>
  <c r="AV1958" i="1"/>
  <c r="AB1958" i="1"/>
  <c r="AY1958" i="1"/>
  <c r="Z1958" i="1"/>
  <c r="AZ1958" i="1"/>
  <c r="BA1958" i="1"/>
  <c r="BB1958" i="1"/>
  <c r="BE1958" i="1"/>
  <c r="U1958" i="1"/>
  <c r="T1958" i="1"/>
  <c r="BJ1958" i="1"/>
  <c r="BK1958" i="1"/>
  <c r="BL1958" i="1"/>
  <c r="BG1958" i="1"/>
  <c r="M1958" i="1"/>
  <c r="BI1958" i="1"/>
  <c r="BH1958" i="1"/>
  <c r="BF1958" i="1"/>
  <c r="BC1958" i="1"/>
  <c r="BD1958" i="1"/>
  <c r="Y1958" i="1"/>
  <c r="V1958" i="1"/>
  <c r="O1958" i="1"/>
  <c r="AT1957" i="1"/>
  <c r="L1957" i="1"/>
  <c r="AU1957" i="1"/>
  <c r="AX1957" i="1"/>
  <c r="AW1957" i="1"/>
  <c r="AV1957" i="1"/>
  <c r="AB1957" i="1"/>
  <c r="AY1957" i="1"/>
  <c r="Z1957" i="1"/>
  <c r="AZ1957" i="1"/>
  <c r="BA1957" i="1"/>
  <c r="BB1957" i="1"/>
  <c r="BE1957" i="1"/>
  <c r="U1957" i="1"/>
  <c r="T1957" i="1"/>
  <c r="BJ1957" i="1"/>
  <c r="BK1957" i="1"/>
  <c r="BL1957" i="1"/>
  <c r="BG1957" i="1"/>
  <c r="M1957" i="1"/>
  <c r="BI1957" i="1"/>
  <c r="BH1957" i="1"/>
  <c r="BF1957" i="1"/>
  <c r="BC1957" i="1"/>
  <c r="BD1957" i="1"/>
  <c r="Y1957" i="1"/>
  <c r="V1957" i="1"/>
  <c r="O1957" i="1"/>
  <c r="AT1956" i="1"/>
  <c r="L1956" i="1"/>
  <c r="AU1956" i="1"/>
  <c r="AX1956" i="1"/>
  <c r="AW1956" i="1"/>
  <c r="AV1956" i="1"/>
  <c r="AB1956" i="1"/>
  <c r="AY1956" i="1"/>
  <c r="Z1956" i="1"/>
  <c r="AZ1956" i="1"/>
  <c r="BA1956" i="1"/>
  <c r="BB1956" i="1"/>
  <c r="BE1956" i="1"/>
  <c r="U1956" i="1"/>
  <c r="T1956" i="1"/>
  <c r="BJ1956" i="1"/>
  <c r="BK1956" i="1"/>
  <c r="BL1956" i="1"/>
  <c r="BG1956" i="1"/>
  <c r="M1956" i="1"/>
  <c r="BI1956" i="1"/>
  <c r="BH1956" i="1"/>
  <c r="BF1956" i="1"/>
  <c r="BC1956" i="1"/>
  <c r="BD1956" i="1"/>
  <c r="Y1956" i="1"/>
  <c r="V1956" i="1"/>
  <c r="O1956" i="1"/>
  <c r="AT1955" i="1"/>
  <c r="L1955" i="1"/>
  <c r="AU1955" i="1"/>
  <c r="AX1955" i="1"/>
  <c r="AW1955" i="1"/>
  <c r="AV1955" i="1"/>
  <c r="AB1955" i="1"/>
  <c r="AY1955" i="1"/>
  <c r="Z1955" i="1"/>
  <c r="AZ1955" i="1"/>
  <c r="BA1955" i="1"/>
  <c r="BB1955" i="1"/>
  <c r="BE1955" i="1"/>
  <c r="U1955" i="1"/>
  <c r="T1955" i="1"/>
  <c r="BJ1955" i="1"/>
  <c r="BK1955" i="1"/>
  <c r="BL1955" i="1"/>
  <c r="BG1955" i="1"/>
  <c r="M1955" i="1"/>
  <c r="BI1955" i="1"/>
  <c r="BH1955" i="1"/>
  <c r="BF1955" i="1"/>
  <c r="BC1955" i="1"/>
  <c r="BD1955" i="1"/>
  <c r="Y1955" i="1"/>
  <c r="V1955" i="1"/>
  <c r="O1955" i="1"/>
  <c r="AT1954" i="1"/>
  <c r="L1954" i="1"/>
  <c r="AU1954" i="1"/>
  <c r="AX1954" i="1"/>
  <c r="AW1954" i="1"/>
  <c r="AV1954" i="1"/>
  <c r="AB1954" i="1"/>
  <c r="AY1954" i="1"/>
  <c r="Z1954" i="1"/>
  <c r="AZ1954" i="1"/>
  <c r="BA1954" i="1"/>
  <c r="BB1954" i="1"/>
  <c r="BE1954" i="1"/>
  <c r="U1954" i="1"/>
  <c r="T1954" i="1"/>
  <c r="BJ1954" i="1"/>
  <c r="BK1954" i="1"/>
  <c r="BL1954" i="1"/>
  <c r="BG1954" i="1"/>
  <c r="M1954" i="1"/>
  <c r="BI1954" i="1"/>
  <c r="BH1954" i="1"/>
  <c r="BF1954" i="1"/>
  <c r="BC1954" i="1"/>
  <c r="BD1954" i="1"/>
  <c r="Y1954" i="1"/>
  <c r="V1954" i="1"/>
  <c r="O1954" i="1"/>
  <c r="AT1953" i="1"/>
  <c r="L1953" i="1"/>
  <c r="AU1953" i="1"/>
  <c r="AX1953" i="1"/>
  <c r="AW1953" i="1"/>
  <c r="AV1953" i="1"/>
  <c r="AB1953" i="1"/>
  <c r="AY1953" i="1"/>
  <c r="Z1953" i="1"/>
  <c r="AZ1953" i="1"/>
  <c r="BA1953" i="1"/>
  <c r="BB1953" i="1"/>
  <c r="BE1953" i="1"/>
  <c r="U1953" i="1"/>
  <c r="T1953" i="1"/>
  <c r="BJ1953" i="1"/>
  <c r="BK1953" i="1"/>
  <c r="BL1953" i="1"/>
  <c r="BG1953" i="1"/>
  <c r="M1953" i="1"/>
  <c r="BI1953" i="1"/>
  <c r="BH1953" i="1"/>
  <c r="BF1953" i="1"/>
  <c r="BC1953" i="1"/>
  <c r="BD1953" i="1"/>
  <c r="Y1953" i="1"/>
  <c r="V1953" i="1"/>
  <c r="O1953" i="1"/>
  <c r="AT1952" i="1"/>
  <c r="L1952" i="1"/>
  <c r="AU1952" i="1"/>
  <c r="AX1952" i="1"/>
  <c r="AW1952" i="1"/>
  <c r="AV1952" i="1"/>
  <c r="AB1952" i="1"/>
  <c r="AY1952" i="1"/>
  <c r="Z1952" i="1"/>
  <c r="AZ1952" i="1"/>
  <c r="BA1952" i="1"/>
  <c r="BB1952" i="1"/>
  <c r="BE1952" i="1"/>
  <c r="U1952" i="1"/>
  <c r="T1952" i="1"/>
  <c r="BJ1952" i="1"/>
  <c r="BK1952" i="1"/>
  <c r="BL1952" i="1"/>
  <c r="BG1952" i="1"/>
  <c r="M1952" i="1"/>
  <c r="BI1952" i="1"/>
  <c r="BH1952" i="1"/>
  <c r="BF1952" i="1"/>
  <c r="BC1952" i="1"/>
  <c r="BD1952" i="1"/>
  <c r="Y1952" i="1"/>
  <c r="V1952" i="1"/>
  <c r="O1952" i="1"/>
  <c r="AT1951" i="1"/>
  <c r="L1951" i="1"/>
  <c r="AU1951" i="1"/>
  <c r="AX1951" i="1"/>
  <c r="AW1951" i="1"/>
  <c r="AV1951" i="1"/>
  <c r="AB1951" i="1"/>
  <c r="AY1951" i="1"/>
  <c r="Z1951" i="1"/>
  <c r="AZ1951" i="1"/>
  <c r="BA1951" i="1"/>
  <c r="BB1951" i="1"/>
  <c r="BE1951" i="1"/>
  <c r="U1951" i="1"/>
  <c r="T1951" i="1"/>
  <c r="BJ1951" i="1"/>
  <c r="BK1951" i="1"/>
  <c r="BL1951" i="1"/>
  <c r="BG1951" i="1"/>
  <c r="M1951" i="1"/>
  <c r="BI1951" i="1"/>
  <c r="BH1951" i="1"/>
  <c r="BF1951" i="1"/>
  <c r="BC1951" i="1"/>
  <c r="BD1951" i="1"/>
  <c r="Y1951" i="1"/>
  <c r="V1951" i="1"/>
  <c r="O1951" i="1"/>
  <c r="AT1950" i="1"/>
  <c r="L1950" i="1"/>
  <c r="AU1950" i="1"/>
  <c r="AX1950" i="1"/>
  <c r="AW1950" i="1"/>
  <c r="AV1950" i="1"/>
  <c r="AB1950" i="1"/>
  <c r="AY1950" i="1"/>
  <c r="Z1950" i="1"/>
  <c r="AZ1950" i="1"/>
  <c r="BA1950" i="1"/>
  <c r="BB1950" i="1"/>
  <c r="BE1950" i="1"/>
  <c r="U1950" i="1"/>
  <c r="T1950" i="1"/>
  <c r="BJ1950" i="1"/>
  <c r="BK1950" i="1"/>
  <c r="BL1950" i="1"/>
  <c r="BG1950" i="1"/>
  <c r="M1950" i="1"/>
  <c r="BI1950" i="1"/>
  <c r="BH1950" i="1"/>
  <c r="BF1950" i="1"/>
  <c r="BC1950" i="1"/>
  <c r="BD1950" i="1"/>
  <c r="Y1950" i="1"/>
  <c r="V1950" i="1"/>
  <c r="O1950" i="1"/>
  <c r="AT1949" i="1"/>
  <c r="L1949" i="1"/>
  <c r="AU1949" i="1"/>
  <c r="AX1949" i="1"/>
  <c r="AW1949" i="1"/>
  <c r="AV1949" i="1"/>
  <c r="AB1949" i="1"/>
  <c r="AY1949" i="1"/>
  <c r="Z1949" i="1"/>
  <c r="AZ1949" i="1"/>
  <c r="BA1949" i="1"/>
  <c r="BB1949" i="1"/>
  <c r="BE1949" i="1"/>
  <c r="U1949" i="1"/>
  <c r="T1949" i="1"/>
  <c r="BJ1949" i="1"/>
  <c r="BK1949" i="1"/>
  <c r="BL1949" i="1"/>
  <c r="BG1949" i="1"/>
  <c r="M1949" i="1"/>
  <c r="BI1949" i="1"/>
  <c r="BH1949" i="1"/>
  <c r="BF1949" i="1"/>
  <c r="BC1949" i="1"/>
  <c r="BD1949" i="1"/>
  <c r="Y1949" i="1"/>
  <c r="V1949" i="1"/>
  <c r="O1949" i="1"/>
  <c r="AT1948" i="1"/>
  <c r="L1948" i="1"/>
  <c r="AU1948" i="1"/>
  <c r="AX1948" i="1"/>
  <c r="AW1948" i="1"/>
  <c r="AV1948" i="1"/>
  <c r="AB1948" i="1"/>
  <c r="AY1948" i="1"/>
  <c r="Z1948" i="1"/>
  <c r="AZ1948" i="1"/>
  <c r="BA1948" i="1"/>
  <c r="BB1948" i="1"/>
  <c r="BE1948" i="1"/>
  <c r="U1948" i="1"/>
  <c r="T1948" i="1"/>
  <c r="BJ1948" i="1"/>
  <c r="BK1948" i="1"/>
  <c r="BL1948" i="1"/>
  <c r="BG1948" i="1"/>
  <c r="M1948" i="1"/>
  <c r="BI1948" i="1"/>
  <c r="BH1948" i="1"/>
  <c r="BF1948" i="1"/>
  <c r="BC1948" i="1"/>
  <c r="BD1948" i="1"/>
  <c r="Y1948" i="1"/>
  <c r="V1948" i="1"/>
  <c r="O1948" i="1"/>
  <c r="AT1947" i="1"/>
  <c r="L1947" i="1"/>
  <c r="AU1947" i="1"/>
  <c r="AX1947" i="1"/>
  <c r="AW1947" i="1"/>
  <c r="AV1947" i="1"/>
  <c r="AB1947" i="1"/>
  <c r="AY1947" i="1"/>
  <c r="Z1947" i="1"/>
  <c r="AZ1947" i="1"/>
  <c r="BA1947" i="1"/>
  <c r="BB1947" i="1"/>
  <c r="BE1947" i="1"/>
  <c r="U1947" i="1"/>
  <c r="T1947" i="1"/>
  <c r="BJ1947" i="1"/>
  <c r="BK1947" i="1"/>
  <c r="BL1947" i="1"/>
  <c r="BG1947" i="1"/>
  <c r="M1947" i="1"/>
  <c r="BI1947" i="1"/>
  <c r="BH1947" i="1"/>
  <c r="BF1947" i="1"/>
  <c r="BC1947" i="1"/>
  <c r="BD1947" i="1"/>
  <c r="Y1947" i="1"/>
  <c r="V1947" i="1"/>
  <c r="O1947" i="1"/>
  <c r="AT1946" i="1"/>
  <c r="L1946" i="1"/>
  <c r="AU1946" i="1"/>
  <c r="AX1946" i="1"/>
  <c r="AW1946" i="1"/>
  <c r="AV1946" i="1"/>
  <c r="AB1946" i="1"/>
  <c r="AY1946" i="1"/>
  <c r="Z1946" i="1"/>
  <c r="AZ1946" i="1"/>
  <c r="BA1946" i="1"/>
  <c r="BB1946" i="1"/>
  <c r="BE1946" i="1"/>
  <c r="U1946" i="1"/>
  <c r="T1946" i="1"/>
  <c r="BJ1946" i="1"/>
  <c r="BK1946" i="1"/>
  <c r="BL1946" i="1"/>
  <c r="BG1946" i="1"/>
  <c r="M1946" i="1"/>
  <c r="BI1946" i="1"/>
  <c r="BH1946" i="1"/>
  <c r="BF1946" i="1"/>
  <c r="BC1946" i="1"/>
  <c r="BD1946" i="1"/>
  <c r="Y1946" i="1"/>
  <c r="V1946" i="1"/>
  <c r="O1946" i="1"/>
  <c r="AT1945" i="1"/>
  <c r="L1945" i="1"/>
  <c r="AU1945" i="1"/>
  <c r="AX1945" i="1"/>
  <c r="AW1945" i="1"/>
  <c r="AV1945" i="1"/>
  <c r="AB1945" i="1"/>
  <c r="AY1945" i="1"/>
  <c r="Z1945" i="1"/>
  <c r="AZ1945" i="1"/>
  <c r="BA1945" i="1"/>
  <c r="BB1945" i="1"/>
  <c r="BE1945" i="1"/>
  <c r="U1945" i="1"/>
  <c r="T1945" i="1"/>
  <c r="BJ1945" i="1"/>
  <c r="BK1945" i="1"/>
  <c r="BL1945" i="1"/>
  <c r="BG1945" i="1"/>
  <c r="M1945" i="1"/>
  <c r="BI1945" i="1"/>
  <c r="BH1945" i="1"/>
  <c r="BF1945" i="1"/>
  <c r="BC1945" i="1"/>
  <c r="BD1945" i="1"/>
  <c r="Y1945" i="1"/>
  <c r="V1945" i="1"/>
  <c r="O1945" i="1"/>
  <c r="AT1944" i="1"/>
  <c r="L1944" i="1"/>
  <c r="AU1944" i="1"/>
  <c r="AX1944" i="1"/>
  <c r="AW1944" i="1"/>
  <c r="AV1944" i="1"/>
  <c r="AB1944" i="1"/>
  <c r="AY1944" i="1"/>
  <c r="Z1944" i="1"/>
  <c r="AZ1944" i="1"/>
  <c r="BA1944" i="1"/>
  <c r="BB1944" i="1"/>
  <c r="BE1944" i="1"/>
  <c r="U1944" i="1"/>
  <c r="T1944" i="1"/>
  <c r="BJ1944" i="1"/>
  <c r="BK1944" i="1"/>
  <c r="BL1944" i="1"/>
  <c r="BG1944" i="1"/>
  <c r="M1944" i="1"/>
  <c r="BI1944" i="1"/>
  <c r="BH1944" i="1"/>
  <c r="BF1944" i="1"/>
  <c r="BC1944" i="1"/>
  <c r="BD1944" i="1"/>
  <c r="Y1944" i="1"/>
  <c r="V1944" i="1"/>
  <c r="O1944" i="1"/>
  <c r="AT1943" i="1"/>
  <c r="L1943" i="1"/>
  <c r="AU1943" i="1"/>
  <c r="AX1943" i="1"/>
  <c r="AW1943" i="1"/>
  <c r="AV1943" i="1"/>
  <c r="AB1943" i="1"/>
  <c r="AY1943" i="1"/>
  <c r="Z1943" i="1"/>
  <c r="AZ1943" i="1"/>
  <c r="BA1943" i="1"/>
  <c r="BB1943" i="1"/>
  <c r="BE1943" i="1"/>
  <c r="U1943" i="1"/>
  <c r="T1943" i="1"/>
  <c r="BJ1943" i="1"/>
  <c r="BK1943" i="1"/>
  <c r="BL1943" i="1"/>
  <c r="BG1943" i="1"/>
  <c r="M1943" i="1"/>
  <c r="BI1943" i="1"/>
  <c r="BH1943" i="1"/>
  <c r="BF1943" i="1"/>
  <c r="BC1943" i="1"/>
  <c r="BD1943" i="1"/>
  <c r="Y1943" i="1"/>
  <c r="V1943" i="1"/>
  <c r="O1943" i="1"/>
  <c r="AT1942" i="1"/>
  <c r="L1942" i="1"/>
  <c r="AU1942" i="1"/>
  <c r="AX1942" i="1"/>
  <c r="AW1942" i="1"/>
  <c r="AV1942" i="1"/>
  <c r="AB1942" i="1"/>
  <c r="AY1942" i="1"/>
  <c r="Z1942" i="1"/>
  <c r="AZ1942" i="1"/>
  <c r="BA1942" i="1"/>
  <c r="BB1942" i="1"/>
  <c r="BE1942" i="1"/>
  <c r="U1942" i="1"/>
  <c r="T1942" i="1"/>
  <c r="BJ1942" i="1"/>
  <c r="BK1942" i="1"/>
  <c r="BL1942" i="1"/>
  <c r="BG1942" i="1"/>
  <c r="M1942" i="1"/>
  <c r="BI1942" i="1"/>
  <c r="BH1942" i="1"/>
  <c r="BF1942" i="1"/>
  <c r="BC1942" i="1"/>
  <c r="BD1942" i="1"/>
  <c r="Y1942" i="1"/>
  <c r="V1942" i="1"/>
  <c r="O1942" i="1"/>
  <c r="AT1941" i="1"/>
  <c r="L1941" i="1"/>
  <c r="AU1941" i="1"/>
  <c r="AX1941" i="1"/>
  <c r="AW1941" i="1"/>
  <c r="AV1941" i="1"/>
  <c r="AB1941" i="1"/>
  <c r="AY1941" i="1"/>
  <c r="Z1941" i="1"/>
  <c r="AZ1941" i="1"/>
  <c r="BA1941" i="1"/>
  <c r="BB1941" i="1"/>
  <c r="BE1941" i="1"/>
  <c r="U1941" i="1"/>
  <c r="T1941" i="1"/>
  <c r="BJ1941" i="1"/>
  <c r="BK1941" i="1"/>
  <c r="BL1941" i="1"/>
  <c r="BG1941" i="1"/>
  <c r="M1941" i="1"/>
  <c r="BI1941" i="1"/>
  <c r="BH1941" i="1"/>
  <c r="BF1941" i="1"/>
  <c r="BC1941" i="1"/>
  <c r="BD1941" i="1"/>
  <c r="Y1941" i="1"/>
  <c r="V1941" i="1"/>
  <c r="O1941" i="1"/>
  <c r="AT1940" i="1"/>
  <c r="L1940" i="1"/>
  <c r="AU1940" i="1"/>
  <c r="AX1940" i="1"/>
  <c r="AW1940" i="1"/>
  <c r="AV1940" i="1"/>
  <c r="AB1940" i="1"/>
  <c r="AY1940" i="1"/>
  <c r="Z1940" i="1"/>
  <c r="AZ1940" i="1"/>
  <c r="BA1940" i="1"/>
  <c r="BB1940" i="1"/>
  <c r="BE1940" i="1"/>
  <c r="U1940" i="1"/>
  <c r="T1940" i="1"/>
  <c r="BJ1940" i="1"/>
  <c r="BK1940" i="1"/>
  <c r="BL1940" i="1"/>
  <c r="BG1940" i="1"/>
  <c r="M1940" i="1"/>
  <c r="BI1940" i="1"/>
  <c r="BH1940" i="1"/>
  <c r="BF1940" i="1"/>
  <c r="BC1940" i="1"/>
  <c r="BD1940" i="1"/>
  <c r="Y1940" i="1"/>
  <c r="V1940" i="1"/>
  <c r="O1940" i="1"/>
  <c r="AT1939" i="1"/>
  <c r="L1939" i="1"/>
  <c r="AU1939" i="1"/>
  <c r="AX1939" i="1"/>
  <c r="AW1939" i="1"/>
  <c r="AV1939" i="1"/>
  <c r="AB1939" i="1"/>
  <c r="AY1939" i="1"/>
  <c r="Z1939" i="1"/>
  <c r="AZ1939" i="1"/>
  <c r="BA1939" i="1"/>
  <c r="BB1939" i="1"/>
  <c r="BE1939" i="1"/>
  <c r="U1939" i="1"/>
  <c r="T1939" i="1"/>
  <c r="BJ1939" i="1"/>
  <c r="BK1939" i="1"/>
  <c r="BL1939" i="1"/>
  <c r="BG1939" i="1"/>
  <c r="M1939" i="1"/>
  <c r="BI1939" i="1"/>
  <c r="BH1939" i="1"/>
  <c r="BF1939" i="1"/>
  <c r="BC1939" i="1"/>
  <c r="BD1939" i="1"/>
  <c r="Y1939" i="1"/>
  <c r="V1939" i="1"/>
  <c r="O1939" i="1"/>
  <c r="AT1938" i="1"/>
  <c r="L1938" i="1"/>
  <c r="AU1938" i="1"/>
  <c r="AX1938" i="1"/>
  <c r="AW1938" i="1"/>
  <c r="AV1938" i="1"/>
  <c r="AB1938" i="1"/>
  <c r="AY1938" i="1"/>
  <c r="Z1938" i="1"/>
  <c r="AZ1938" i="1"/>
  <c r="BA1938" i="1"/>
  <c r="BB1938" i="1"/>
  <c r="BE1938" i="1"/>
  <c r="U1938" i="1"/>
  <c r="T1938" i="1"/>
  <c r="BJ1938" i="1"/>
  <c r="BK1938" i="1"/>
  <c r="BL1938" i="1"/>
  <c r="BG1938" i="1"/>
  <c r="M1938" i="1"/>
  <c r="BI1938" i="1"/>
  <c r="BH1938" i="1"/>
  <c r="BF1938" i="1"/>
  <c r="BC1938" i="1"/>
  <c r="BD1938" i="1"/>
  <c r="Y1938" i="1"/>
  <c r="V1938" i="1"/>
  <c r="O1938" i="1"/>
  <c r="AT1937" i="1"/>
  <c r="L1937" i="1"/>
  <c r="AU1937" i="1"/>
  <c r="AX1937" i="1"/>
  <c r="AW1937" i="1"/>
  <c r="AV1937" i="1"/>
  <c r="AB1937" i="1"/>
  <c r="AY1937" i="1"/>
  <c r="Z1937" i="1"/>
  <c r="AZ1937" i="1"/>
  <c r="BA1937" i="1"/>
  <c r="BB1937" i="1"/>
  <c r="BE1937" i="1"/>
  <c r="U1937" i="1"/>
  <c r="T1937" i="1"/>
  <c r="BJ1937" i="1"/>
  <c r="BK1937" i="1"/>
  <c r="BL1937" i="1"/>
  <c r="BG1937" i="1"/>
  <c r="M1937" i="1"/>
  <c r="BI1937" i="1"/>
  <c r="BH1937" i="1"/>
  <c r="BF1937" i="1"/>
  <c r="BC1937" i="1"/>
  <c r="BD1937" i="1"/>
  <c r="Y1937" i="1"/>
  <c r="V1937" i="1"/>
  <c r="O1937" i="1"/>
  <c r="AT1936" i="1"/>
  <c r="L1936" i="1"/>
  <c r="AU1936" i="1"/>
  <c r="AX1936" i="1"/>
  <c r="AW1936" i="1"/>
  <c r="AV1936" i="1"/>
  <c r="AB1936" i="1"/>
  <c r="AY1936" i="1"/>
  <c r="Z1936" i="1"/>
  <c r="AZ1936" i="1"/>
  <c r="BA1936" i="1"/>
  <c r="BB1936" i="1"/>
  <c r="BE1936" i="1"/>
  <c r="U1936" i="1"/>
  <c r="T1936" i="1"/>
  <c r="BJ1936" i="1"/>
  <c r="BK1936" i="1"/>
  <c r="BL1936" i="1"/>
  <c r="BG1936" i="1"/>
  <c r="M1936" i="1"/>
  <c r="BI1936" i="1"/>
  <c r="BH1936" i="1"/>
  <c r="BF1936" i="1"/>
  <c r="BC1936" i="1"/>
  <c r="BD1936" i="1"/>
  <c r="Y1936" i="1"/>
  <c r="V1936" i="1"/>
  <c r="O1936" i="1"/>
  <c r="AT1935" i="1"/>
  <c r="L1935" i="1"/>
  <c r="AU1935" i="1"/>
  <c r="AX1935" i="1"/>
  <c r="AW1935" i="1"/>
  <c r="AV1935" i="1"/>
  <c r="AB1935" i="1"/>
  <c r="AY1935" i="1"/>
  <c r="Z1935" i="1"/>
  <c r="AZ1935" i="1"/>
  <c r="BA1935" i="1"/>
  <c r="BB1935" i="1"/>
  <c r="BE1935" i="1"/>
  <c r="U1935" i="1"/>
  <c r="T1935" i="1"/>
  <c r="BJ1935" i="1"/>
  <c r="BK1935" i="1"/>
  <c r="BL1935" i="1"/>
  <c r="BG1935" i="1"/>
  <c r="M1935" i="1"/>
  <c r="BI1935" i="1"/>
  <c r="BH1935" i="1"/>
  <c r="BF1935" i="1"/>
  <c r="BC1935" i="1"/>
  <c r="BD1935" i="1"/>
  <c r="Y1935" i="1"/>
  <c r="V1935" i="1"/>
  <c r="O1935" i="1"/>
  <c r="AT1934" i="1"/>
  <c r="L1934" i="1"/>
  <c r="AU1934" i="1"/>
  <c r="AX1934" i="1"/>
  <c r="AW1934" i="1"/>
  <c r="AV1934" i="1"/>
  <c r="AB1934" i="1"/>
  <c r="AY1934" i="1"/>
  <c r="Z1934" i="1"/>
  <c r="AZ1934" i="1"/>
  <c r="BA1934" i="1"/>
  <c r="BB1934" i="1"/>
  <c r="BE1934" i="1"/>
  <c r="U1934" i="1"/>
  <c r="T1934" i="1"/>
  <c r="BJ1934" i="1"/>
  <c r="BK1934" i="1"/>
  <c r="BL1934" i="1"/>
  <c r="BG1934" i="1"/>
  <c r="M1934" i="1"/>
  <c r="BI1934" i="1"/>
  <c r="BH1934" i="1"/>
  <c r="BF1934" i="1"/>
  <c r="BC1934" i="1"/>
  <c r="BD1934" i="1"/>
  <c r="Y1934" i="1"/>
  <c r="V1934" i="1"/>
  <c r="O1934" i="1"/>
  <c r="AT1933" i="1"/>
  <c r="L1933" i="1"/>
  <c r="AU1933" i="1"/>
  <c r="AX1933" i="1"/>
  <c r="AW1933" i="1"/>
  <c r="AV1933" i="1"/>
  <c r="AB1933" i="1"/>
  <c r="AY1933" i="1"/>
  <c r="Z1933" i="1"/>
  <c r="AZ1933" i="1"/>
  <c r="BA1933" i="1"/>
  <c r="BB1933" i="1"/>
  <c r="BE1933" i="1"/>
  <c r="U1933" i="1"/>
  <c r="T1933" i="1"/>
  <c r="BJ1933" i="1"/>
  <c r="BK1933" i="1"/>
  <c r="BL1933" i="1"/>
  <c r="BG1933" i="1"/>
  <c r="M1933" i="1"/>
  <c r="BI1933" i="1"/>
  <c r="BH1933" i="1"/>
  <c r="BF1933" i="1"/>
  <c r="BC1933" i="1"/>
  <c r="BD1933" i="1"/>
  <c r="Y1933" i="1"/>
  <c r="V1933" i="1"/>
  <c r="O1933" i="1"/>
  <c r="AT1932" i="1"/>
  <c r="L1932" i="1"/>
  <c r="AU1932" i="1"/>
  <c r="AX1932" i="1"/>
  <c r="AW1932" i="1"/>
  <c r="AV1932" i="1"/>
  <c r="AB1932" i="1"/>
  <c r="AY1932" i="1"/>
  <c r="Z1932" i="1"/>
  <c r="AZ1932" i="1"/>
  <c r="BA1932" i="1"/>
  <c r="BB1932" i="1"/>
  <c r="BE1932" i="1"/>
  <c r="U1932" i="1"/>
  <c r="T1932" i="1"/>
  <c r="BJ1932" i="1"/>
  <c r="BK1932" i="1"/>
  <c r="BL1932" i="1"/>
  <c r="BG1932" i="1"/>
  <c r="M1932" i="1"/>
  <c r="BI1932" i="1"/>
  <c r="BH1932" i="1"/>
  <c r="BF1932" i="1"/>
  <c r="BC1932" i="1"/>
  <c r="BD1932" i="1"/>
  <c r="Y1932" i="1"/>
  <c r="V1932" i="1"/>
  <c r="O1932" i="1"/>
  <c r="AT1931" i="1"/>
  <c r="L1931" i="1"/>
  <c r="AU1931" i="1"/>
  <c r="AX1931" i="1"/>
  <c r="AW1931" i="1"/>
  <c r="AV1931" i="1"/>
  <c r="AB1931" i="1"/>
  <c r="AY1931" i="1"/>
  <c r="Z1931" i="1"/>
  <c r="AZ1931" i="1"/>
  <c r="BA1931" i="1"/>
  <c r="BB1931" i="1"/>
  <c r="BE1931" i="1"/>
  <c r="U1931" i="1"/>
  <c r="T1931" i="1"/>
  <c r="BJ1931" i="1"/>
  <c r="BK1931" i="1"/>
  <c r="BL1931" i="1"/>
  <c r="BG1931" i="1"/>
  <c r="M1931" i="1"/>
  <c r="BI1931" i="1"/>
  <c r="BH1931" i="1"/>
  <c r="BF1931" i="1"/>
  <c r="BC1931" i="1"/>
  <c r="BD1931" i="1"/>
  <c r="Y1931" i="1"/>
  <c r="V1931" i="1"/>
  <c r="O1931" i="1"/>
  <c r="AT1930" i="1"/>
  <c r="L1930" i="1"/>
  <c r="AU1930" i="1"/>
  <c r="AX1930" i="1"/>
  <c r="AW1930" i="1"/>
  <c r="AV1930" i="1"/>
  <c r="AB1930" i="1"/>
  <c r="AY1930" i="1"/>
  <c r="Z1930" i="1"/>
  <c r="AZ1930" i="1"/>
  <c r="BA1930" i="1"/>
  <c r="BB1930" i="1"/>
  <c r="BE1930" i="1"/>
  <c r="U1930" i="1"/>
  <c r="T1930" i="1"/>
  <c r="BJ1930" i="1"/>
  <c r="BK1930" i="1"/>
  <c r="BL1930" i="1"/>
  <c r="BG1930" i="1"/>
  <c r="M1930" i="1"/>
  <c r="BI1930" i="1"/>
  <c r="BH1930" i="1"/>
  <c r="BF1930" i="1"/>
  <c r="BC1930" i="1"/>
  <c r="BD1930" i="1"/>
  <c r="Y1930" i="1"/>
  <c r="V1930" i="1"/>
  <c r="O1930" i="1"/>
  <c r="AT1929" i="1"/>
  <c r="L1929" i="1"/>
  <c r="AU1929" i="1"/>
  <c r="AX1929" i="1"/>
  <c r="AW1929" i="1"/>
  <c r="AV1929" i="1"/>
  <c r="AB1929" i="1"/>
  <c r="AY1929" i="1"/>
  <c r="Z1929" i="1"/>
  <c r="AZ1929" i="1"/>
  <c r="BA1929" i="1"/>
  <c r="BB1929" i="1"/>
  <c r="BE1929" i="1"/>
  <c r="U1929" i="1"/>
  <c r="T1929" i="1"/>
  <c r="BJ1929" i="1"/>
  <c r="BK1929" i="1"/>
  <c r="BL1929" i="1"/>
  <c r="BG1929" i="1"/>
  <c r="M1929" i="1"/>
  <c r="BI1929" i="1"/>
  <c r="BH1929" i="1"/>
  <c r="BF1929" i="1"/>
  <c r="BC1929" i="1"/>
  <c r="BD1929" i="1"/>
  <c r="Y1929" i="1"/>
  <c r="V1929" i="1"/>
  <c r="O1929" i="1"/>
  <c r="AT1928" i="1"/>
  <c r="L1928" i="1"/>
  <c r="AU1928" i="1"/>
  <c r="AX1928" i="1"/>
  <c r="AW1928" i="1"/>
  <c r="AV1928" i="1"/>
  <c r="AB1928" i="1"/>
  <c r="AY1928" i="1"/>
  <c r="Z1928" i="1"/>
  <c r="AZ1928" i="1"/>
  <c r="BA1928" i="1"/>
  <c r="BB1928" i="1"/>
  <c r="BE1928" i="1"/>
  <c r="U1928" i="1"/>
  <c r="T1928" i="1"/>
  <c r="BJ1928" i="1"/>
  <c r="BK1928" i="1"/>
  <c r="BL1928" i="1"/>
  <c r="BG1928" i="1"/>
  <c r="M1928" i="1"/>
  <c r="BI1928" i="1"/>
  <c r="BH1928" i="1"/>
  <c r="BF1928" i="1"/>
  <c r="BC1928" i="1"/>
  <c r="BD1928" i="1"/>
  <c r="Y1928" i="1"/>
  <c r="V1928" i="1"/>
  <c r="O1928" i="1"/>
  <c r="AT1927" i="1"/>
  <c r="L1927" i="1"/>
  <c r="AU1927" i="1"/>
  <c r="AX1927" i="1"/>
  <c r="AW1927" i="1"/>
  <c r="AV1927" i="1"/>
  <c r="AB1927" i="1"/>
  <c r="AY1927" i="1"/>
  <c r="Z1927" i="1"/>
  <c r="AZ1927" i="1"/>
  <c r="BA1927" i="1"/>
  <c r="BB1927" i="1"/>
  <c r="BE1927" i="1"/>
  <c r="U1927" i="1"/>
  <c r="T1927" i="1"/>
  <c r="BJ1927" i="1"/>
  <c r="BK1927" i="1"/>
  <c r="BL1927" i="1"/>
  <c r="BG1927" i="1"/>
  <c r="M1927" i="1"/>
  <c r="BI1927" i="1"/>
  <c r="BH1927" i="1"/>
  <c r="BF1927" i="1"/>
  <c r="BC1927" i="1"/>
  <c r="BD1927" i="1"/>
  <c r="Y1927" i="1"/>
  <c r="V1927" i="1"/>
  <c r="O1927" i="1"/>
  <c r="AT1926" i="1"/>
  <c r="L1926" i="1"/>
  <c r="AU1926" i="1"/>
  <c r="AX1926" i="1"/>
  <c r="AW1926" i="1"/>
  <c r="AV1926" i="1"/>
  <c r="AB1926" i="1"/>
  <c r="AY1926" i="1"/>
  <c r="Z1926" i="1"/>
  <c r="AZ1926" i="1"/>
  <c r="BA1926" i="1"/>
  <c r="BB1926" i="1"/>
  <c r="BE1926" i="1"/>
  <c r="U1926" i="1"/>
  <c r="T1926" i="1"/>
  <c r="BJ1926" i="1"/>
  <c r="BK1926" i="1"/>
  <c r="BL1926" i="1"/>
  <c r="BG1926" i="1"/>
  <c r="M1926" i="1"/>
  <c r="BI1926" i="1"/>
  <c r="BH1926" i="1"/>
  <c r="BF1926" i="1"/>
  <c r="BC1926" i="1"/>
  <c r="BD1926" i="1"/>
  <c r="Y1926" i="1"/>
  <c r="V1926" i="1"/>
  <c r="O1926" i="1"/>
  <c r="AT1925" i="1"/>
  <c r="L1925" i="1"/>
  <c r="AU1925" i="1"/>
  <c r="AX1925" i="1"/>
  <c r="AW1925" i="1"/>
  <c r="AV1925" i="1"/>
  <c r="AB1925" i="1"/>
  <c r="AY1925" i="1"/>
  <c r="Z1925" i="1"/>
  <c r="AZ1925" i="1"/>
  <c r="BA1925" i="1"/>
  <c r="BB1925" i="1"/>
  <c r="BE1925" i="1"/>
  <c r="U1925" i="1"/>
  <c r="T1925" i="1"/>
  <c r="BJ1925" i="1"/>
  <c r="BK1925" i="1"/>
  <c r="BL1925" i="1"/>
  <c r="BG1925" i="1"/>
  <c r="M1925" i="1"/>
  <c r="BI1925" i="1"/>
  <c r="BH1925" i="1"/>
  <c r="BF1925" i="1"/>
  <c r="BC1925" i="1"/>
  <c r="BD1925" i="1"/>
  <c r="Y1925" i="1"/>
  <c r="V1925" i="1"/>
  <c r="O1925" i="1"/>
  <c r="AT1924" i="1"/>
  <c r="L1924" i="1"/>
  <c r="AU1924" i="1"/>
  <c r="AX1924" i="1"/>
  <c r="AW1924" i="1"/>
  <c r="AV1924" i="1"/>
  <c r="AB1924" i="1"/>
  <c r="AY1924" i="1"/>
  <c r="Z1924" i="1"/>
  <c r="AZ1924" i="1"/>
  <c r="BA1924" i="1"/>
  <c r="BB1924" i="1"/>
  <c r="BE1924" i="1"/>
  <c r="U1924" i="1"/>
  <c r="T1924" i="1"/>
  <c r="BJ1924" i="1"/>
  <c r="BK1924" i="1"/>
  <c r="BL1924" i="1"/>
  <c r="BG1924" i="1"/>
  <c r="M1924" i="1"/>
  <c r="BI1924" i="1"/>
  <c r="BH1924" i="1"/>
  <c r="BF1924" i="1"/>
  <c r="BC1924" i="1"/>
  <c r="BD1924" i="1"/>
  <c r="Y1924" i="1"/>
  <c r="V1924" i="1"/>
  <c r="O1924" i="1"/>
  <c r="AT1923" i="1"/>
  <c r="L1923" i="1"/>
  <c r="AU1923" i="1"/>
  <c r="AX1923" i="1"/>
  <c r="AW1923" i="1"/>
  <c r="AV1923" i="1"/>
  <c r="AB1923" i="1"/>
  <c r="AY1923" i="1"/>
  <c r="Z1923" i="1"/>
  <c r="AZ1923" i="1"/>
  <c r="BA1923" i="1"/>
  <c r="BB1923" i="1"/>
  <c r="BE1923" i="1"/>
  <c r="U1923" i="1"/>
  <c r="T1923" i="1"/>
  <c r="BJ1923" i="1"/>
  <c r="BK1923" i="1"/>
  <c r="BL1923" i="1"/>
  <c r="BG1923" i="1"/>
  <c r="M1923" i="1"/>
  <c r="BI1923" i="1"/>
  <c r="BH1923" i="1"/>
  <c r="BF1923" i="1"/>
  <c r="BC1923" i="1"/>
  <c r="BD1923" i="1"/>
  <c r="Y1923" i="1"/>
  <c r="V1923" i="1"/>
  <c r="O1923" i="1"/>
  <c r="AT1922" i="1"/>
  <c r="L1922" i="1"/>
  <c r="AU1922" i="1"/>
  <c r="AX1922" i="1"/>
  <c r="AW1922" i="1"/>
  <c r="AV1922" i="1"/>
  <c r="AB1922" i="1"/>
  <c r="AY1922" i="1"/>
  <c r="Z1922" i="1"/>
  <c r="AZ1922" i="1"/>
  <c r="BA1922" i="1"/>
  <c r="BB1922" i="1"/>
  <c r="BE1922" i="1"/>
  <c r="U1922" i="1"/>
  <c r="T1922" i="1"/>
  <c r="BJ1922" i="1"/>
  <c r="BK1922" i="1"/>
  <c r="BL1922" i="1"/>
  <c r="BG1922" i="1"/>
  <c r="M1922" i="1"/>
  <c r="BI1922" i="1"/>
  <c r="BH1922" i="1"/>
  <c r="BF1922" i="1"/>
  <c r="BC1922" i="1"/>
  <c r="BD1922" i="1"/>
  <c r="Y1922" i="1"/>
  <c r="V1922" i="1"/>
  <c r="O1922" i="1"/>
  <c r="AT1921" i="1"/>
  <c r="L1921" i="1"/>
  <c r="AU1921" i="1"/>
  <c r="AX1921" i="1"/>
  <c r="AW1921" i="1"/>
  <c r="AV1921" i="1"/>
  <c r="AB1921" i="1"/>
  <c r="AY1921" i="1"/>
  <c r="Z1921" i="1"/>
  <c r="AZ1921" i="1"/>
  <c r="BA1921" i="1"/>
  <c r="BB1921" i="1"/>
  <c r="BE1921" i="1"/>
  <c r="U1921" i="1"/>
  <c r="T1921" i="1"/>
  <c r="BJ1921" i="1"/>
  <c r="BK1921" i="1"/>
  <c r="BL1921" i="1"/>
  <c r="BG1921" i="1"/>
  <c r="M1921" i="1"/>
  <c r="BI1921" i="1"/>
  <c r="BH1921" i="1"/>
  <c r="BF1921" i="1"/>
  <c r="BC1921" i="1"/>
  <c r="BD1921" i="1"/>
  <c r="Y1921" i="1"/>
  <c r="V1921" i="1"/>
  <c r="O1921" i="1"/>
  <c r="AT1920" i="1"/>
  <c r="L1920" i="1"/>
  <c r="AU1920" i="1"/>
  <c r="AX1920" i="1"/>
  <c r="AW1920" i="1"/>
  <c r="AV1920" i="1"/>
  <c r="AB1920" i="1"/>
  <c r="AY1920" i="1"/>
  <c r="Z1920" i="1"/>
  <c r="AZ1920" i="1"/>
  <c r="BA1920" i="1"/>
  <c r="BB1920" i="1"/>
  <c r="BE1920" i="1"/>
  <c r="U1920" i="1"/>
  <c r="T1920" i="1"/>
  <c r="BJ1920" i="1"/>
  <c r="BK1920" i="1"/>
  <c r="BL1920" i="1"/>
  <c r="BG1920" i="1"/>
  <c r="M1920" i="1"/>
  <c r="BI1920" i="1"/>
  <c r="BH1920" i="1"/>
  <c r="BF1920" i="1"/>
  <c r="BC1920" i="1"/>
  <c r="BD1920" i="1"/>
  <c r="Y1920" i="1"/>
  <c r="V1920" i="1"/>
  <c r="O1920" i="1"/>
  <c r="AT1919" i="1"/>
  <c r="L1919" i="1"/>
  <c r="AU1919" i="1"/>
  <c r="AX1919" i="1"/>
  <c r="AW1919" i="1"/>
  <c r="AV1919" i="1"/>
  <c r="AB1919" i="1"/>
  <c r="AY1919" i="1"/>
  <c r="Z1919" i="1"/>
  <c r="AZ1919" i="1"/>
  <c r="BA1919" i="1"/>
  <c r="BB1919" i="1"/>
  <c r="BE1919" i="1"/>
  <c r="U1919" i="1"/>
  <c r="T1919" i="1"/>
  <c r="BJ1919" i="1"/>
  <c r="BK1919" i="1"/>
  <c r="BL1919" i="1"/>
  <c r="BG1919" i="1"/>
  <c r="M1919" i="1"/>
  <c r="BI1919" i="1"/>
  <c r="BH1919" i="1"/>
  <c r="BF1919" i="1"/>
  <c r="BC1919" i="1"/>
  <c r="BD1919" i="1"/>
  <c r="Y1919" i="1"/>
  <c r="V1919" i="1"/>
  <c r="O1919" i="1"/>
  <c r="AT1918" i="1"/>
  <c r="L1918" i="1"/>
  <c r="AU1918" i="1"/>
  <c r="AX1918" i="1"/>
  <c r="AW1918" i="1"/>
  <c r="AV1918" i="1"/>
  <c r="AB1918" i="1"/>
  <c r="AY1918" i="1"/>
  <c r="Z1918" i="1"/>
  <c r="AZ1918" i="1"/>
  <c r="BA1918" i="1"/>
  <c r="BB1918" i="1"/>
  <c r="BE1918" i="1"/>
  <c r="U1918" i="1"/>
  <c r="T1918" i="1"/>
  <c r="BJ1918" i="1"/>
  <c r="BK1918" i="1"/>
  <c r="BL1918" i="1"/>
  <c r="BG1918" i="1"/>
  <c r="M1918" i="1"/>
  <c r="BI1918" i="1"/>
  <c r="BH1918" i="1"/>
  <c r="BF1918" i="1"/>
  <c r="BC1918" i="1"/>
  <c r="BD1918" i="1"/>
  <c r="Y1918" i="1"/>
  <c r="V1918" i="1"/>
  <c r="O1918" i="1"/>
  <c r="AT1917" i="1"/>
  <c r="L1917" i="1"/>
  <c r="AU1917" i="1"/>
  <c r="AX1917" i="1"/>
  <c r="AW1917" i="1"/>
  <c r="AV1917" i="1"/>
  <c r="AB1917" i="1"/>
  <c r="AY1917" i="1"/>
  <c r="Z1917" i="1"/>
  <c r="AZ1917" i="1"/>
  <c r="BA1917" i="1"/>
  <c r="BB1917" i="1"/>
  <c r="BE1917" i="1"/>
  <c r="U1917" i="1"/>
  <c r="T1917" i="1"/>
  <c r="BJ1917" i="1"/>
  <c r="BK1917" i="1"/>
  <c r="BL1917" i="1"/>
  <c r="BG1917" i="1"/>
  <c r="M1917" i="1"/>
  <c r="BI1917" i="1"/>
  <c r="BH1917" i="1"/>
  <c r="BF1917" i="1"/>
  <c r="BC1917" i="1"/>
  <c r="BD1917" i="1"/>
  <c r="Y1917" i="1"/>
  <c r="V1917" i="1"/>
  <c r="O1917" i="1"/>
  <c r="AT1916" i="1"/>
  <c r="L1916" i="1"/>
  <c r="AU1916" i="1"/>
  <c r="AX1916" i="1"/>
  <c r="AW1916" i="1"/>
  <c r="AV1916" i="1"/>
  <c r="AB1916" i="1"/>
  <c r="AY1916" i="1"/>
  <c r="Z1916" i="1"/>
  <c r="AZ1916" i="1"/>
  <c r="BA1916" i="1"/>
  <c r="BB1916" i="1"/>
  <c r="BE1916" i="1"/>
  <c r="U1916" i="1"/>
  <c r="T1916" i="1"/>
  <c r="BJ1916" i="1"/>
  <c r="BK1916" i="1"/>
  <c r="BL1916" i="1"/>
  <c r="BG1916" i="1"/>
  <c r="M1916" i="1"/>
  <c r="BI1916" i="1"/>
  <c r="BH1916" i="1"/>
  <c r="BF1916" i="1"/>
  <c r="BC1916" i="1"/>
  <c r="BD1916" i="1"/>
  <c r="Y1916" i="1"/>
  <c r="V1916" i="1"/>
  <c r="O1916" i="1"/>
  <c r="AT1915" i="1"/>
  <c r="L1915" i="1"/>
  <c r="AU1915" i="1"/>
  <c r="AX1915" i="1"/>
  <c r="AW1915" i="1"/>
  <c r="AV1915" i="1"/>
  <c r="AB1915" i="1"/>
  <c r="AY1915" i="1"/>
  <c r="Z1915" i="1"/>
  <c r="AZ1915" i="1"/>
  <c r="BA1915" i="1"/>
  <c r="BB1915" i="1"/>
  <c r="BE1915" i="1"/>
  <c r="U1915" i="1"/>
  <c r="T1915" i="1"/>
  <c r="BJ1915" i="1"/>
  <c r="BK1915" i="1"/>
  <c r="BL1915" i="1"/>
  <c r="BG1915" i="1"/>
  <c r="M1915" i="1"/>
  <c r="BI1915" i="1"/>
  <c r="BH1915" i="1"/>
  <c r="BF1915" i="1"/>
  <c r="BC1915" i="1"/>
  <c r="BD1915" i="1"/>
  <c r="Y1915" i="1"/>
  <c r="V1915" i="1"/>
  <c r="O1915" i="1"/>
  <c r="AT1914" i="1"/>
  <c r="L1914" i="1"/>
  <c r="AU1914" i="1"/>
  <c r="AX1914" i="1"/>
  <c r="AW1914" i="1"/>
  <c r="AV1914" i="1"/>
  <c r="AB1914" i="1"/>
  <c r="AY1914" i="1"/>
  <c r="Z1914" i="1"/>
  <c r="AZ1914" i="1"/>
  <c r="BA1914" i="1"/>
  <c r="BB1914" i="1"/>
  <c r="BE1914" i="1"/>
  <c r="U1914" i="1"/>
  <c r="T1914" i="1"/>
  <c r="BJ1914" i="1"/>
  <c r="BK1914" i="1"/>
  <c r="BL1914" i="1"/>
  <c r="BG1914" i="1"/>
  <c r="M1914" i="1"/>
  <c r="BI1914" i="1"/>
  <c r="BH1914" i="1"/>
  <c r="BF1914" i="1"/>
  <c r="BC1914" i="1"/>
  <c r="BD1914" i="1"/>
  <c r="Y1914" i="1"/>
  <c r="V1914" i="1"/>
  <c r="O1914" i="1"/>
  <c r="AT1913" i="1"/>
  <c r="L1913" i="1"/>
  <c r="AU1913" i="1"/>
  <c r="AX1913" i="1"/>
  <c r="AW1913" i="1"/>
  <c r="AV1913" i="1"/>
  <c r="AB1913" i="1"/>
  <c r="AY1913" i="1"/>
  <c r="Z1913" i="1"/>
  <c r="AZ1913" i="1"/>
  <c r="BA1913" i="1"/>
  <c r="BB1913" i="1"/>
  <c r="BE1913" i="1"/>
  <c r="U1913" i="1"/>
  <c r="T1913" i="1"/>
  <c r="BJ1913" i="1"/>
  <c r="BK1913" i="1"/>
  <c r="BL1913" i="1"/>
  <c r="BG1913" i="1"/>
  <c r="M1913" i="1"/>
  <c r="BI1913" i="1"/>
  <c r="BH1913" i="1"/>
  <c r="BF1913" i="1"/>
  <c r="BC1913" i="1"/>
  <c r="BD1913" i="1"/>
  <c r="Y1913" i="1"/>
  <c r="V1913" i="1"/>
  <c r="O1913" i="1"/>
  <c r="AT1912" i="1"/>
  <c r="L1912" i="1"/>
  <c r="AU1912" i="1"/>
  <c r="AX1912" i="1"/>
  <c r="AW1912" i="1"/>
  <c r="AV1912" i="1"/>
  <c r="AB1912" i="1"/>
  <c r="AY1912" i="1"/>
  <c r="Z1912" i="1"/>
  <c r="AZ1912" i="1"/>
  <c r="BA1912" i="1"/>
  <c r="BB1912" i="1"/>
  <c r="BE1912" i="1"/>
  <c r="U1912" i="1"/>
  <c r="T1912" i="1"/>
  <c r="BJ1912" i="1"/>
  <c r="BK1912" i="1"/>
  <c r="BL1912" i="1"/>
  <c r="BG1912" i="1"/>
  <c r="M1912" i="1"/>
  <c r="BI1912" i="1"/>
  <c r="BH1912" i="1"/>
  <c r="BF1912" i="1"/>
  <c r="BC1912" i="1"/>
  <c r="BD1912" i="1"/>
  <c r="Y1912" i="1"/>
  <c r="V1912" i="1"/>
  <c r="O1912" i="1"/>
  <c r="AT1911" i="1"/>
  <c r="L1911" i="1"/>
  <c r="AU1911" i="1"/>
  <c r="AX1911" i="1"/>
  <c r="AW1911" i="1"/>
  <c r="AV1911" i="1"/>
  <c r="AB1911" i="1"/>
  <c r="AY1911" i="1"/>
  <c r="Z1911" i="1"/>
  <c r="AZ1911" i="1"/>
  <c r="BA1911" i="1"/>
  <c r="BB1911" i="1"/>
  <c r="BE1911" i="1"/>
  <c r="U1911" i="1"/>
  <c r="T1911" i="1"/>
  <c r="BJ1911" i="1"/>
  <c r="BK1911" i="1"/>
  <c r="BL1911" i="1"/>
  <c r="BG1911" i="1"/>
  <c r="M1911" i="1"/>
  <c r="BI1911" i="1"/>
  <c r="BH1911" i="1"/>
  <c r="BF1911" i="1"/>
  <c r="BC1911" i="1"/>
  <c r="BD1911" i="1"/>
  <c r="Y1911" i="1"/>
  <c r="V1911" i="1"/>
  <c r="O1911" i="1"/>
  <c r="AT1910" i="1"/>
  <c r="L1910" i="1"/>
  <c r="AU1910" i="1"/>
  <c r="AX1910" i="1"/>
  <c r="AW1910" i="1"/>
  <c r="AV1910" i="1"/>
  <c r="AB1910" i="1"/>
  <c r="AY1910" i="1"/>
  <c r="Z1910" i="1"/>
  <c r="AZ1910" i="1"/>
  <c r="BA1910" i="1"/>
  <c r="BB1910" i="1"/>
  <c r="BE1910" i="1"/>
  <c r="U1910" i="1"/>
  <c r="T1910" i="1"/>
  <c r="BJ1910" i="1"/>
  <c r="BK1910" i="1"/>
  <c r="BL1910" i="1"/>
  <c r="BG1910" i="1"/>
  <c r="M1910" i="1"/>
  <c r="BI1910" i="1"/>
  <c r="BH1910" i="1"/>
  <c r="BF1910" i="1"/>
  <c r="BC1910" i="1"/>
  <c r="BD1910" i="1"/>
  <c r="Y1910" i="1"/>
  <c r="V1910" i="1"/>
  <c r="O1910" i="1"/>
  <c r="AT1909" i="1"/>
  <c r="L1909" i="1"/>
  <c r="AU1909" i="1"/>
  <c r="AX1909" i="1"/>
  <c r="AW1909" i="1"/>
  <c r="AV1909" i="1"/>
  <c r="AB1909" i="1"/>
  <c r="AY1909" i="1"/>
  <c r="Z1909" i="1"/>
  <c r="AZ1909" i="1"/>
  <c r="BA1909" i="1"/>
  <c r="BB1909" i="1"/>
  <c r="BE1909" i="1"/>
  <c r="U1909" i="1"/>
  <c r="T1909" i="1"/>
  <c r="BJ1909" i="1"/>
  <c r="BK1909" i="1"/>
  <c r="BL1909" i="1"/>
  <c r="BG1909" i="1"/>
  <c r="M1909" i="1"/>
  <c r="BI1909" i="1"/>
  <c r="BH1909" i="1"/>
  <c r="BF1909" i="1"/>
  <c r="BC1909" i="1"/>
  <c r="BD1909" i="1"/>
  <c r="Y1909" i="1"/>
  <c r="V1909" i="1"/>
  <c r="O1909" i="1"/>
  <c r="AT1908" i="1"/>
  <c r="L1908" i="1"/>
  <c r="AU1908" i="1"/>
  <c r="AX1908" i="1"/>
  <c r="AW1908" i="1"/>
  <c r="AV1908" i="1"/>
  <c r="AB1908" i="1"/>
  <c r="AY1908" i="1"/>
  <c r="Z1908" i="1"/>
  <c r="AZ1908" i="1"/>
  <c r="BA1908" i="1"/>
  <c r="BB1908" i="1"/>
  <c r="BE1908" i="1"/>
  <c r="U1908" i="1"/>
  <c r="T1908" i="1"/>
  <c r="BJ1908" i="1"/>
  <c r="BK1908" i="1"/>
  <c r="BL1908" i="1"/>
  <c r="BG1908" i="1"/>
  <c r="M1908" i="1"/>
  <c r="BI1908" i="1"/>
  <c r="BH1908" i="1"/>
  <c r="BF1908" i="1"/>
  <c r="BC1908" i="1"/>
  <c r="BD1908" i="1"/>
  <c r="Y1908" i="1"/>
  <c r="V1908" i="1"/>
  <c r="O1908" i="1"/>
  <c r="AT1907" i="1"/>
  <c r="L1907" i="1"/>
  <c r="AU1907" i="1"/>
  <c r="AX1907" i="1"/>
  <c r="AW1907" i="1"/>
  <c r="AV1907" i="1"/>
  <c r="AB1907" i="1"/>
  <c r="AY1907" i="1"/>
  <c r="Z1907" i="1"/>
  <c r="AZ1907" i="1"/>
  <c r="BA1907" i="1"/>
  <c r="BB1907" i="1"/>
  <c r="BE1907" i="1"/>
  <c r="U1907" i="1"/>
  <c r="T1907" i="1"/>
  <c r="BJ1907" i="1"/>
  <c r="BK1907" i="1"/>
  <c r="BL1907" i="1"/>
  <c r="BG1907" i="1"/>
  <c r="M1907" i="1"/>
  <c r="BI1907" i="1"/>
  <c r="BH1907" i="1"/>
  <c r="BF1907" i="1"/>
  <c r="BC1907" i="1"/>
  <c r="BD1907" i="1"/>
  <c r="Y1907" i="1"/>
  <c r="V1907" i="1"/>
  <c r="O1907" i="1"/>
  <c r="AT1906" i="1"/>
  <c r="L1906" i="1"/>
  <c r="AU1906" i="1"/>
  <c r="AX1906" i="1"/>
  <c r="AW1906" i="1"/>
  <c r="AV1906" i="1"/>
  <c r="AB1906" i="1"/>
  <c r="AY1906" i="1"/>
  <c r="Z1906" i="1"/>
  <c r="AZ1906" i="1"/>
  <c r="BA1906" i="1"/>
  <c r="BB1906" i="1"/>
  <c r="BE1906" i="1"/>
  <c r="U1906" i="1"/>
  <c r="T1906" i="1"/>
  <c r="BJ1906" i="1"/>
  <c r="BK1906" i="1"/>
  <c r="BL1906" i="1"/>
  <c r="BG1906" i="1"/>
  <c r="M1906" i="1"/>
  <c r="BI1906" i="1"/>
  <c r="BH1906" i="1"/>
  <c r="BF1906" i="1"/>
  <c r="BC1906" i="1"/>
  <c r="BD1906" i="1"/>
  <c r="Y1906" i="1"/>
  <c r="V1906" i="1"/>
  <c r="O1906" i="1"/>
  <c r="AT1905" i="1"/>
  <c r="L1905" i="1"/>
  <c r="AU1905" i="1"/>
  <c r="AX1905" i="1"/>
  <c r="AW1905" i="1"/>
  <c r="AV1905" i="1"/>
  <c r="AB1905" i="1"/>
  <c r="AY1905" i="1"/>
  <c r="Z1905" i="1"/>
  <c r="AZ1905" i="1"/>
  <c r="BA1905" i="1"/>
  <c r="BB1905" i="1"/>
  <c r="BE1905" i="1"/>
  <c r="U1905" i="1"/>
  <c r="T1905" i="1"/>
  <c r="BJ1905" i="1"/>
  <c r="BK1905" i="1"/>
  <c r="BL1905" i="1"/>
  <c r="BG1905" i="1"/>
  <c r="M1905" i="1"/>
  <c r="BI1905" i="1"/>
  <c r="BH1905" i="1"/>
  <c r="BF1905" i="1"/>
  <c r="BC1905" i="1"/>
  <c r="BD1905" i="1"/>
  <c r="Y1905" i="1"/>
  <c r="V1905" i="1"/>
  <c r="O1905" i="1"/>
  <c r="AT1904" i="1"/>
  <c r="L1904" i="1"/>
  <c r="AU1904" i="1"/>
  <c r="AX1904" i="1"/>
  <c r="AW1904" i="1"/>
  <c r="AV1904" i="1"/>
  <c r="AB1904" i="1"/>
  <c r="AY1904" i="1"/>
  <c r="Z1904" i="1"/>
  <c r="AZ1904" i="1"/>
  <c r="BA1904" i="1"/>
  <c r="BB1904" i="1"/>
  <c r="BE1904" i="1"/>
  <c r="U1904" i="1"/>
  <c r="T1904" i="1"/>
  <c r="BJ1904" i="1"/>
  <c r="BK1904" i="1"/>
  <c r="BL1904" i="1"/>
  <c r="BG1904" i="1"/>
  <c r="M1904" i="1"/>
  <c r="BI1904" i="1"/>
  <c r="BH1904" i="1"/>
  <c r="BF1904" i="1"/>
  <c r="BC1904" i="1"/>
  <c r="BD1904" i="1"/>
  <c r="Y1904" i="1"/>
  <c r="V1904" i="1"/>
  <c r="O1904" i="1"/>
  <c r="AT1903" i="1"/>
  <c r="L1903" i="1"/>
  <c r="AU1903" i="1"/>
  <c r="AX1903" i="1"/>
  <c r="AW1903" i="1"/>
  <c r="AV1903" i="1"/>
  <c r="AB1903" i="1"/>
  <c r="AY1903" i="1"/>
  <c r="Z1903" i="1"/>
  <c r="AZ1903" i="1"/>
  <c r="BA1903" i="1"/>
  <c r="BB1903" i="1"/>
  <c r="BE1903" i="1"/>
  <c r="U1903" i="1"/>
  <c r="T1903" i="1"/>
  <c r="BJ1903" i="1"/>
  <c r="BK1903" i="1"/>
  <c r="BL1903" i="1"/>
  <c r="BG1903" i="1"/>
  <c r="M1903" i="1"/>
  <c r="BI1903" i="1"/>
  <c r="BH1903" i="1"/>
  <c r="BF1903" i="1"/>
  <c r="BC1903" i="1"/>
  <c r="BD1903" i="1"/>
  <c r="Y1903" i="1"/>
  <c r="V1903" i="1"/>
  <c r="O1903" i="1"/>
  <c r="AT1902" i="1"/>
  <c r="L1902" i="1"/>
  <c r="AU1902" i="1"/>
  <c r="AX1902" i="1"/>
  <c r="AW1902" i="1"/>
  <c r="AV1902" i="1"/>
  <c r="AB1902" i="1"/>
  <c r="AY1902" i="1"/>
  <c r="Z1902" i="1"/>
  <c r="AZ1902" i="1"/>
  <c r="BA1902" i="1"/>
  <c r="BB1902" i="1"/>
  <c r="BE1902" i="1"/>
  <c r="U1902" i="1"/>
  <c r="T1902" i="1"/>
  <c r="BJ1902" i="1"/>
  <c r="BK1902" i="1"/>
  <c r="BL1902" i="1"/>
  <c r="BG1902" i="1"/>
  <c r="M1902" i="1"/>
  <c r="BI1902" i="1"/>
  <c r="BH1902" i="1"/>
  <c r="BF1902" i="1"/>
  <c r="BC1902" i="1"/>
  <c r="BD1902" i="1"/>
  <c r="Y1902" i="1"/>
  <c r="V1902" i="1"/>
  <c r="O1902" i="1"/>
  <c r="AT1901" i="1"/>
  <c r="L1901" i="1"/>
  <c r="AU1901" i="1"/>
  <c r="AX1901" i="1"/>
  <c r="AW1901" i="1"/>
  <c r="AV1901" i="1"/>
  <c r="AB1901" i="1"/>
  <c r="AY1901" i="1"/>
  <c r="Z1901" i="1"/>
  <c r="AZ1901" i="1"/>
  <c r="BA1901" i="1"/>
  <c r="BB1901" i="1"/>
  <c r="BE1901" i="1"/>
  <c r="U1901" i="1"/>
  <c r="T1901" i="1"/>
  <c r="BJ1901" i="1"/>
  <c r="BK1901" i="1"/>
  <c r="BL1901" i="1"/>
  <c r="BG1901" i="1"/>
  <c r="M1901" i="1"/>
  <c r="BI1901" i="1"/>
  <c r="BH1901" i="1"/>
  <c r="BF1901" i="1"/>
  <c r="BC1901" i="1"/>
  <c r="BD1901" i="1"/>
  <c r="Y1901" i="1"/>
  <c r="V1901" i="1"/>
  <c r="O1901" i="1"/>
  <c r="AT1900" i="1"/>
  <c r="L1900" i="1"/>
  <c r="AU1900" i="1"/>
  <c r="AX1900" i="1"/>
  <c r="AW1900" i="1"/>
  <c r="AV1900" i="1"/>
  <c r="AB1900" i="1"/>
  <c r="AY1900" i="1"/>
  <c r="Z1900" i="1"/>
  <c r="AZ1900" i="1"/>
  <c r="BA1900" i="1"/>
  <c r="BB1900" i="1"/>
  <c r="BE1900" i="1"/>
  <c r="U1900" i="1"/>
  <c r="T1900" i="1"/>
  <c r="BJ1900" i="1"/>
  <c r="BK1900" i="1"/>
  <c r="BL1900" i="1"/>
  <c r="BG1900" i="1"/>
  <c r="M1900" i="1"/>
  <c r="BI1900" i="1"/>
  <c r="BH1900" i="1"/>
  <c r="BF1900" i="1"/>
  <c r="BC1900" i="1"/>
  <c r="BD1900" i="1"/>
  <c r="Y1900" i="1"/>
  <c r="V1900" i="1"/>
  <c r="O1900" i="1"/>
  <c r="AT1899" i="1"/>
  <c r="L1899" i="1"/>
  <c r="AU1899" i="1"/>
  <c r="AX1899" i="1"/>
  <c r="AW1899" i="1"/>
  <c r="AV1899" i="1"/>
  <c r="AB1899" i="1"/>
  <c r="AY1899" i="1"/>
  <c r="Z1899" i="1"/>
  <c r="AZ1899" i="1"/>
  <c r="BA1899" i="1"/>
  <c r="BB1899" i="1"/>
  <c r="BE1899" i="1"/>
  <c r="U1899" i="1"/>
  <c r="T1899" i="1"/>
  <c r="BJ1899" i="1"/>
  <c r="BK1899" i="1"/>
  <c r="BL1899" i="1"/>
  <c r="BG1899" i="1"/>
  <c r="M1899" i="1"/>
  <c r="BI1899" i="1"/>
  <c r="BH1899" i="1"/>
  <c r="BF1899" i="1"/>
  <c r="BC1899" i="1"/>
  <c r="BD1899" i="1"/>
  <c r="Y1899" i="1"/>
  <c r="V1899" i="1"/>
  <c r="O1899" i="1"/>
  <c r="AT1898" i="1"/>
  <c r="L1898" i="1"/>
  <c r="AU1898" i="1"/>
  <c r="AX1898" i="1"/>
  <c r="AW1898" i="1"/>
  <c r="AV1898" i="1"/>
  <c r="AB1898" i="1"/>
  <c r="AY1898" i="1"/>
  <c r="Z1898" i="1"/>
  <c r="AZ1898" i="1"/>
  <c r="BA1898" i="1"/>
  <c r="BB1898" i="1"/>
  <c r="BE1898" i="1"/>
  <c r="U1898" i="1"/>
  <c r="T1898" i="1"/>
  <c r="BJ1898" i="1"/>
  <c r="BK1898" i="1"/>
  <c r="BL1898" i="1"/>
  <c r="BG1898" i="1"/>
  <c r="M1898" i="1"/>
  <c r="BI1898" i="1"/>
  <c r="BH1898" i="1"/>
  <c r="BF1898" i="1"/>
  <c r="BC1898" i="1"/>
  <c r="BD1898" i="1"/>
  <c r="Y1898" i="1"/>
  <c r="V1898" i="1"/>
  <c r="O1898" i="1"/>
  <c r="AT1897" i="1"/>
  <c r="L1897" i="1"/>
  <c r="AU1897" i="1"/>
  <c r="AX1897" i="1"/>
  <c r="AW1897" i="1"/>
  <c r="AV1897" i="1"/>
  <c r="AB1897" i="1"/>
  <c r="AY1897" i="1"/>
  <c r="Z1897" i="1"/>
  <c r="AZ1897" i="1"/>
  <c r="BA1897" i="1"/>
  <c r="BB1897" i="1"/>
  <c r="BE1897" i="1"/>
  <c r="U1897" i="1"/>
  <c r="T1897" i="1"/>
  <c r="BJ1897" i="1"/>
  <c r="BK1897" i="1"/>
  <c r="BL1897" i="1"/>
  <c r="BG1897" i="1"/>
  <c r="M1897" i="1"/>
  <c r="BI1897" i="1"/>
  <c r="BH1897" i="1"/>
  <c r="BF1897" i="1"/>
  <c r="BC1897" i="1"/>
  <c r="BD1897" i="1"/>
  <c r="Y1897" i="1"/>
  <c r="V1897" i="1"/>
  <c r="O1897" i="1"/>
  <c r="AT1896" i="1"/>
  <c r="L1896" i="1"/>
  <c r="AU1896" i="1"/>
  <c r="AX1896" i="1"/>
  <c r="AW1896" i="1"/>
  <c r="AV1896" i="1"/>
  <c r="AB1896" i="1"/>
  <c r="AY1896" i="1"/>
  <c r="Z1896" i="1"/>
  <c r="AZ1896" i="1"/>
  <c r="BA1896" i="1"/>
  <c r="BB1896" i="1"/>
  <c r="BE1896" i="1"/>
  <c r="U1896" i="1"/>
  <c r="T1896" i="1"/>
  <c r="BJ1896" i="1"/>
  <c r="BK1896" i="1"/>
  <c r="BL1896" i="1"/>
  <c r="BG1896" i="1"/>
  <c r="M1896" i="1"/>
  <c r="BI1896" i="1"/>
  <c r="BH1896" i="1"/>
  <c r="BF1896" i="1"/>
  <c r="BC1896" i="1"/>
  <c r="BD1896" i="1"/>
  <c r="Y1896" i="1"/>
  <c r="V1896" i="1"/>
  <c r="O1896" i="1"/>
  <c r="AT1895" i="1"/>
  <c r="L1895" i="1"/>
  <c r="AU1895" i="1"/>
  <c r="AX1895" i="1"/>
  <c r="AW1895" i="1"/>
  <c r="AV1895" i="1"/>
  <c r="AB1895" i="1"/>
  <c r="AY1895" i="1"/>
  <c r="Z1895" i="1"/>
  <c r="AZ1895" i="1"/>
  <c r="BA1895" i="1"/>
  <c r="BB1895" i="1"/>
  <c r="BE1895" i="1"/>
  <c r="U1895" i="1"/>
  <c r="T1895" i="1"/>
  <c r="BJ1895" i="1"/>
  <c r="BK1895" i="1"/>
  <c r="BL1895" i="1"/>
  <c r="BG1895" i="1"/>
  <c r="M1895" i="1"/>
  <c r="BI1895" i="1"/>
  <c r="BH1895" i="1"/>
  <c r="BF1895" i="1"/>
  <c r="BC1895" i="1"/>
  <c r="BD1895" i="1"/>
  <c r="Y1895" i="1"/>
  <c r="V1895" i="1"/>
  <c r="O1895" i="1"/>
  <c r="AT1894" i="1"/>
  <c r="L1894" i="1"/>
  <c r="AU1894" i="1"/>
  <c r="AX1894" i="1"/>
  <c r="AW1894" i="1"/>
  <c r="AV1894" i="1"/>
  <c r="AB1894" i="1"/>
  <c r="AY1894" i="1"/>
  <c r="Z1894" i="1"/>
  <c r="AZ1894" i="1"/>
  <c r="BA1894" i="1"/>
  <c r="BB1894" i="1"/>
  <c r="BE1894" i="1"/>
  <c r="U1894" i="1"/>
  <c r="T1894" i="1"/>
  <c r="BJ1894" i="1"/>
  <c r="BK1894" i="1"/>
  <c r="BL1894" i="1"/>
  <c r="BG1894" i="1"/>
  <c r="M1894" i="1"/>
  <c r="BI1894" i="1"/>
  <c r="BH1894" i="1"/>
  <c r="BF1894" i="1"/>
  <c r="BC1894" i="1"/>
  <c r="BD1894" i="1"/>
  <c r="Y1894" i="1"/>
  <c r="V1894" i="1"/>
  <c r="O1894" i="1"/>
  <c r="AT1893" i="1"/>
  <c r="L1893" i="1"/>
  <c r="AU1893" i="1"/>
  <c r="AX1893" i="1"/>
  <c r="AW1893" i="1"/>
  <c r="AV1893" i="1"/>
  <c r="AB1893" i="1"/>
  <c r="AY1893" i="1"/>
  <c r="Z1893" i="1"/>
  <c r="AZ1893" i="1"/>
  <c r="BA1893" i="1"/>
  <c r="BB1893" i="1"/>
  <c r="BE1893" i="1"/>
  <c r="U1893" i="1"/>
  <c r="T1893" i="1"/>
  <c r="BJ1893" i="1"/>
  <c r="BK1893" i="1"/>
  <c r="BL1893" i="1"/>
  <c r="BG1893" i="1"/>
  <c r="M1893" i="1"/>
  <c r="BI1893" i="1"/>
  <c r="BH1893" i="1"/>
  <c r="BF1893" i="1"/>
  <c r="BC1893" i="1"/>
  <c r="BD1893" i="1"/>
  <c r="Y1893" i="1"/>
  <c r="V1893" i="1"/>
  <c r="O1893" i="1"/>
  <c r="AT1892" i="1"/>
  <c r="L1892" i="1"/>
  <c r="AU1892" i="1"/>
  <c r="AX1892" i="1"/>
  <c r="AW1892" i="1"/>
  <c r="AV1892" i="1"/>
  <c r="AB1892" i="1"/>
  <c r="AY1892" i="1"/>
  <c r="Z1892" i="1"/>
  <c r="AZ1892" i="1"/>
  <c r="BA1892" i="1"/>
  <c r="BB1892" i="1"/>
  <c r="BE1892" i="1"/>
  <c r="U1892" i="1"/>
  <c r="T1892" i="1"/>
  <c r="BJ1892" i="1"/>
  <c r="BK1892" i="1"/>
  <c r="BL1892" i="1"/>
  <c r="BG1892" i="1"/>
  <c r="M1892" i="1"/>
  <c r="BI1892" i="1"/>
  <c r="BH1892" i="1"/>
  <c r="BF1892" i="1"/>
  <c r="BC1892" i="1"/>
  <c r="BD1892" i="1"/>
  <c r="Y1892" i="1"/>
  <c r="V1892" i="1"/>
  <c r="O1892" i="1"/>
  <c r="AT1891" i="1"/>
  <c r="L1891" i="1"/>
  <c r="AU1891" i="1"/>
  <c r="AX1891" i="1"/>
  <c r="AW1891" i="1"/>
  <c r="AV1891" i="1"/>
  <c r="AB1891" i="1"/>
  <c r="AY1891" i="1"/>
  <c r="Z1891" i="1"/>
  <c r="AZ1891" i="1"/>
  <c r="BA1891" i="1"/>
  <c r="BB1891" i="1"/>
  <c r="BE1891" i="1"/>
  <c r="U1891" i="1"/>
  <c r="T1891" i="1"/>
  <c r="BJ1891" i="1"/>
  <c r="BK1891" i="1"/>
  <c r="BL1891" i="1"/>
  <c r="BG1891" i="1"/>
  <c r="M1891" i="1"/>
  <c r="BI1891" i="1"/>
  <c r="BH1891" i="1"/>
  <c r="BF1891" i="1"/>
  <c r="BC1891" i="1"/>
  <c r="BD1891" i="1"/>
  <c r="Y1891" i="1"/>
  <c r="V1891" i="1"/>
  <c r="O1891" i="1"/>
  <c r="AT1890" i="1"/>
  <c r="L1890" i="1"/>
  <c r="AU1890" i="1"/>
  <c r="AX1890" i="1"/>
  <c r="AW1890" i="1"/>
  <c r="AV1890" i="1"/>
  <c r="AB1890" i="1"/>
  <c r="AY1890" i="1"/>
  <c r="Z1890" i="1"/>
  <c r="AZ1890" i="1"/>
  <c r="BA1890" i="1"/>
  <c r="BB1890" i="1"/>
  <c r="BE1890" i="1"/>
  <c r="U1890" i="1"/>
  <c r="T1890" i="1"/>
  <c r="BJ1890" i="1"/>
  <c r="BK1890" i="1"/>
  <c r="BL1890" i="1"/>
  <c r="BG1890" i="1"/>
  <c r="M1890" i="1"/>
  <c r="BI1890" i="1"/>
  <c r="BH1890" i="1"/>
  <c r="BF1890" i="1"/>
  <c r="BC1890" i="1"/>
  <c r="BD1890" i="1"/>
  <c r="Y1890" i="1"/>
  <c r="V1890" i="1"/>
  <c r="O1890" i="1"/>
  <c r="AT1889" i="1"/>
  <c r="L1889" i="1"/>
  <c r="AU1889" i="1"/>
  <c r="AX1889" i="1"/>
  <c r="AW1889" i="1"/>
  <c r="AV1889" i="1"/>
  <c r="AB1889" i="1"/>
  <c r="AY1889" i="1"/>
  <c r="Z1889" i="1"/>
  <c r="AZ1889" i="1"/>
  <c r="BA1889" i="1"/>
  <c r="BB1889" i="1"/>
  <c r="BE1889" i="1"/>
  <c r="U1889" i="1"/>
  <c r="T1889" i="1"/>
  <c r="BJ1889" i="1"/>
  <c r="BK1889" i="1"/>
  <c r="BL1889" i="1"/>
  <c r="BG1889" i="1"/>
  <c r="M1889" i="1"/>
  <c r="BI1889" i="1"/>
  <c r="BH1889" i="1"/>
  <c r="BF1889" i="1"/>
  <c r="BC1889" i="1"/>
  <c r="BD1889" i="1"/>
  <c r="Y1889" i="1"/>
  <c r="V1889" i="1"/>
  <c r="O1889" i="1"/>
  <c r="AT1888" i="1"/>
  <c r="L1888" i="1"/>
  <c r="AU1888" i="1"/>
  <c r="AX1888" i="1"/>
  <c r="AW1888" i="1"/>
  <c r="AV1888" i="1"/>
  <c r="AB1888" i="1"/>
  <c r="AY1888" i="1"/>
  <c r="Z1888" i="1"/>
  <c r="AZ1888" i="1"/>
  <c r="BA1888" i="1"/>
  <c r="BB1888" i="1"/>
  <c r="BE1888" i="1"/>
  <c r="U1888" i="1"/>
  <c r="T1888" i="1"/>
  <c r="BJ1888" i="1"/>
  <c r="BK1888" i="1"/>
  <c r="BL1888" i="1"/>
  <c r="BG1888" i="1"/>
  <c r="M1888" i="1"/>
  <c r="BI1888" i="1"/>
  <c r="BH1888" i="1"/>
  <c r="BF1888" i="1"/>
  <c r="BC1888" i="1"/>
  <c r="BD1888" i="1"/>
  <c r="Y1888" i="1"/>
  <c r="V1888" i="1"/>
  <c r="O1888" i="1"/>
  <c r="AT1887" i="1"/>
  <c r="L1887" i="1"/>
  <c r="AU1887" i="1"/>
  <c r="AX1887" i="1"/>
  <c r="AW1887" i="1"/>
  <c r="AV1887" i="1"/>
  <c r="AB1887" i="1"/>
  <c r="AY1887" i="1"/>
  <c r="Z1887" i="1"/>
  <c r="AZ1887" i="1"/>
  <c r="BA1887" i="1"/>
  <c r="BB1887" i="1"/>
  <c r="BE1887" i="1"/>
  <c r="U1887" i="1"/>
  <c r="T1887" i="1"/>
  <c r="BJ1887" i="1"/>
  <c r="BK1887" i="1"/>
  <c r="BL1887" i="1"/>
  <c r="BG1887" i="1"/>
  <c r="M1887" i="1"/>
  <c r="BI1887" i="1"/>
  <c r="BH1887" i="1"/>
  <c r="BF1887" i="1"/>
  <c r="BC1887" i="1"/>
  <c r="BD1887" i="1"/>
  <c r="Y1887" i="1"/>
  <c r="V1887" i="1"/>
  <c r="O1887" i="1"/>
  <c r="AT1886" i="1"/>
  <c r="L1886" i="1"/>
  <c r="AU1886" i="1"/>
  <c r="AX1886" i="1"/>
  <c r="AW1886" i="1"/>
  <c r="AV1886" i="1"/>
  <c r="AB1886" i="1"/>
  <c r="AY1886" i="1"/>
  <c r="Z1886" i="1"/>
  <c r="AZ1886" i="1"/>
  <c r="BA1886" i="1"/>
  <c r="BB1886" i="1"/>
  <c r="BE1886" i="1"/>
  <c r="U1886" i="1"/>
  <c r="T1886" i="1"/>
  <c r="BJ1886" i="1"/>
  <c r="BK1886" i="1"/>
  <c r="BL1886" i="1"/>
  <c r="BG1886" i="1"/>
  <c r="M1886" i="1"/>
  <c r="BI1886" i="1"/>
  <c r="BH1886" i="1"/>
  <c r="BF1886" i="1"/>
  <c r="BC1886" i="1"/>
  <c r="BD1886" i="1"/>
  <c r="Y1886" i="1"/>
  <c r="V1886" i="1"/>
  <c r="O1886" i="1"/>
  <c r="AT1885" i="1"/>
  <c r="L1885" i="1"/>
  <c r="AU1885" i="1"/>
  <c r="AX1885" i="1"/>
  <c r="AW1885" i="1"/>
  <c r="AV1885" i="1"/>
  <c r="AB1885" i="1"/>
  <c r="AY1885" i="1"/>
  <c r="Z1885" i="1"/>
  <c r="AZ1885" i="1"/>
  <c r="BA1885" i="1"/>
  <c r="BB1885" i="1"/>
  <c r="BE1885" i="1"/>
  <c r="U1885" i="1"/>
  <c r="T1885" i="1"/>
  <c r="BJ1885" i="1"/>
  <c r="BK1885" i="1"/>
  <c r="BL1885" i="1"/>
  <c r="BG1885" i="1"/>
  <c r="M1885" i="1"/>
  <c r="BI1885" i="1"/>
  <c r="BH1885" i="1"/>
  <c r="BF1885" i="1"/>
  <c r="BC1885" i="1"/>
  <c r="BD1885" i="1"/>
  <c r="Y1885" i="1"/>
  <c r="V1885" i="1"/>
  <c r="O1885" i="1"/>
  <c r="AT1884" i="1"/>
  <c r="L1884" i="1"/>
  <c r="AU1884" i="1"/>
  <c r="AX1884" i="1"/>
  <c r="AW1884" i="1"/>
  <c r="AV1884" i="1"/>
  <c r="AB1884" i="1"/>
  <c r="AY1884" i="1"/>
  <c r="Z1884" i="1"/>
  <c r="AZ1884" i="1"/>
  <c r="BA1884" i="1"/>
  <c r="BB1884" i="1"/>
  <c r="BE1884" i="1"/>
  <c r="U1884" i="1"/>
  <c r="T1884" i="1"/>
  <c r="BJ1884" i="1"/>
  <c r="BK1884" i="1"/>
  <c r="BL1884" i="1"/>
  <c r="BG1884" i="1"/>
  <c r="M1884" i="1"/>
  <c r="BI1884" i="1"/>
  <c r="BH1884" i="1"/>
  <c r="BF1884" i="1"/>
  <c r="BC1884" i="1"/>
  <c r="BD1884" i="1"/>
  <c r="Y1884" i="1"/>
  <c r="V1884" i="1"/>
  <c r="O1884" i="1"/>
  <c r="AT1883" i="1"/>
  <c r="L1883" i="1"/>
  <c r="AU1883" i="1"/>
  <c r="AX1883" i="1"/>
  <c r="AW1883" i="1"/>
  <c r="AV1883" i="1"/>
  <c r="AB1883" i="1"/>
  <c r="AY1883" i="1"/>
  <c r="Z1883" i="1"/>
  <c r="AZ1883" i="1"/>
  <c r="BA1883" i="1"/>
  <c r="BB1883" i="1"/>
  <c r="BE1883" i="1"/>
  <c r="U1883" i="1"/>
  <c r="T1883" i="1"/>
  <c r="BJ1883" i="1"/>
  <c r="BK1883" i="1"/>
  <c r="BL1883" i="1"/>
  <c r="BG1883" i="1"/>
  <c r="M1883" i="1"/>
  <c r="BI1883" i="1"/>
  <c r="BH1883" i="1"/>
  <c r="BF1883" i="1"/>
  <c r="BC1883" i="1"/>
  <c r="BD1883" i="1"/>
  <c r="Y1883" i="1"/>
  <c r="V1883" i="1"/>
  <c r="O1883" i="1"/>
  <c r="AT1882" i="1"/>
  <c r="L1882" i="1"/>
  <c r="AU1882" i="1"/>
  <c r="AX1882" i="1"/>
  <c r="AW1882" i="1"/>
  <c r="AV1882" i="1"/>
  <c r="AB1882" i="1"/>
  <c r="AY1882" i="1"/>
  <c r="Z1882" i="1"/>
  <c r="AZ1882" i="1"/>
  <c r="BA1882" i="1"/>
  <c r="BB1882" i="1"/>
  <c r="BE1882" i="1"/>
  <c r="U1882" i="1"/>
  <c r="T1882" i="1"/>
  <c r="BJ1882" i="1"/>
  <c r="BK1882" i="1"/>
  <c r="BL1882" i="1"/>
  <c r="BG1882" i="1"/>
  <c r="M1882" i="1"/>
  <c r="BI1882" i="1"/>
  <c r="BH1882" i="1"/>
  <c r="BF1882" i="1"/>
  <c r="BC1882" i="1"/>
  <c r="BD1882" i="1"/>
  <c r="Y1882" i="1"/>
  <c r="V1882" i="1"/>
  <c r="O1882" i="1"/>
  <c r="AT1881" i="1"/>
  <c r="L1881" i="1"/>
  <c r="AU1881" i="1"/>
  <c r="AX1881" i="1"/>
  <c r="AW1881" i="1"/>
  <c r="AV1881" i="1"/>
  <c r="AB1881" i="1"/>
  <c r="AY1881" i="1"/>
  <c r="Z1881" i="1"/>
  <c r="AZ1881" i="1"/>
  <c r="BA1881" i="1"/>
  <c r="BB1881" i="1"/>
  <c r="BE1881" i="1"/>
  <c r="U1881" i="1"/>
  <c r="T1881" i="1"/>
  <c r="BJ1881" i="1"/>
  <c r="BK1881" i="1"/>
  <c r="BL1881" i="1"/>
  <c r="BG1881" i="1"/>
  <c r="M1881" i="1"/>
  <c r="BI1881" i="1"/>
  <c r="BH1881" i="1"/>
  <c r="BF1881" i="1"/>
  <c r="BC1881" i="1"/>
  <c r="BD1881" i="1"/>
  <c r="Y1881" i="1"/>
  <c r="V1881" i="1"/>
  <c r="O1881" i="1"/>
  <c r="AT1880" i="1"/>
  <c r="L1880" i="1"/>
  <c r="AU1880" i="1"/>
  <c r="AX1880" i="1"/>
  <c r="AW1880" i="1"/>
  <c r="AV1880" i="1"/>
  <c r="AB1880" i="1"/>
  <c r="AY1880" i="1"/>
  <c r="Z1880" i="1"/>
  <c r="AZ1880" i="1"/>
  <c r="BA1880" i="1"/>
  <c r="BB1880" i="1"/>
  <c r="BE1880" i="1"/>
  <c r="U1880" i="1"/>
  <c r="T1880" i="1"/>
  <c r="BJ1880" i="1"/>
  <c r="BK1880" i="1"/>
  <c r="BL1880" i="1"/>
  <c r="BG1880" i="1"/>
  <c r="M1880" i="1"/>
  <c r="BI1880" i="1"/>
  <c r="BH1880" i="1"/>
  <c r="BF1880" i="1"/>
  <c r="BC1880" i="1"/>
  <c r="BD1880" i="1"/>
  <c r="Y1880" i="1"/>
  <c r="V1880" i="1"/>
  <c r="O1880" i="1"/>
  <c r="AT1879" i="1"/>
  <c r="L1879" i="1"/>
  <c r="AU1879" i="1"/>
  <c r="AX1879" i="1"/>
  <c r="AW1879" i="1"/>
  <c r="AV1879" i="1"/>
  <c r="AB1879" i="1"/>
  <c r="AY1879" i="1"/>
  <c r="Z1879" i="1"/>
  <c r="AZ1879" i="1"/>
  <c r="BA1879" i="1"/>
  <c r="BB1879" i="1"/>
  <c r="BE1879" i="1"/>
  <c r="U1879" i="1"/>
  <c r="T1879" i="1"/>
  <c r="BJ1879" i="1"/>
  <c r="BK1879" i="1"/>
  <c r="BL1879" i="1"/>
  <c r="BG1879" i="1"/>
  <c r="M1879" i="1"/>
  <c r="BI1879" i="1"/>
  <c r="BH1879" i="1"/>
  <c r="BF1879" i="1"/>
  <c r="BC1879" i="1"/>
  <c r="BD1879" i="1"/>
  <c r="Y1879" i="1"/>
  <c r="V1879" i="1"/>
  <c r="O1879" i="1"/>
  <c r="AT1878" i="1"/>
  <c r="L1878" i="1"/>
  <c r="AU1878" i="1"/>
  <c r="AX1878" i="1"/>
  <c r="AW1878" i="1"/>
  <c r="AV1878" i="1"/>
  <c r="AB1878" i="1"/>
  <c r="AY1878" i="1"/>
  <c r="Z1878" i="1"/>
  <c r="AZ1878" i="1"/>
  <c r="BA1878" i="1"/>
  <c r="BB1878" i="1"/>
  <c r="BE1878" i="1"/>
  <c r="U1878" i="1"/>
  <c r="T1878" i="1"/>
  <c r="BJ1878" i="1"/>
  <c r="BK1878" i="1"/>
  <c r="BL1878" i="1"/>
  <c r="BG1878" i="1"/>
  <c r="M1878" i="1"/>
  <c r="BI1878" i="1"/>
  <c r="BH1878" i="1"/>
  <c r="BF1878" i="1"/>
  <c r="BC1878" i="1"/>
  <c r="BD1878" i="1"/>
  <c r="Y1878" i="1"/>
  <c r="V1878" i="1"/>
  <c r="O1878" i="1"/>
  <c r="AT1877" i="1"/>
  <c r="L1877" i="1"/>
  <c r="AU1877" i="1"/>
  <c r="AX1877" i="1"/>
  <c r="AW1877" i="1"/>
  <c r="AV1877" i="1"/>
  <c r="AB1877" i="1"/>
  <c r="AY1877" i="1"/>
  <c r="Z1877" i="1"/>
  <c r="AZ1877" i="1"/>
  <c r="BA1877" i="1"/>
  <c r="BB1877" i="1"/>
  <c r="BE1877" i="1"/>
  <c r="U1877" i="1"/>
  <c r="T1877" i="1"/>
  <c r="BJ1877" i="1"/>
  <c r="BK1877" i="1"/>
  <c r="BL1877" i="1"/>
  <c r="BG1877" i="1"/>
  <c r="M1877" i="1"/>
  <c r="BI1877" i="1"/>
  <c r="BH1877" i="1"/>
  <c r="BF1877" i="1"/>
  <c r="BC1877" i="1"/>
  <c r="BD1877" i="1"/>
  <c r="Y1877" i="1"/>
  <c r="V1877" i="1"/>
  <c r="O1877" i="1"/>
  <c r="AT1876" i="1"/>
  <c r="L1876" i="1"/>
  <c r="AU1876" i="1"/>
  <c r="AX1876" i="1"/>
  <c r="AW1876" i="1"/>
  <c r="AV1876" i="1"/>
  <c r="AB1876" i="1"/>
  <c r="AY1876" i="1"/>
  <c r="Z1876" i="1"/>
  <c r="AZ1876" i="1"/>
  <c r="BA1876" i="1"/>
  <c r="BB1876" i="1"/>
  <c r="BE1876" i="1"/>
  <c r="U1876" i="1"/>
  <c r="T1876" i="1"/>
  <c r="BJ1876" i="1"/>
  <c r="BK1876" i="1"/>
  <c r="BL1876" i="1"/>
  <c r="BG1876" i="1"/>
  <c r="M1876" i="1"/>
  <c r="BI1876" i="1"/>
  <c r="BH1876" i="1"/>
  <c r="BF1876" i="1"/>
  <c r="BC1876" i="1"/>
  <c r="BD1876" i="1"/>
  <c r="Y1876" i="1"/>
  <c r="V1876" i="1"/>
  <c r="O1876" i="1"/>
  <c r="AT1875" i="1"/>
  <c r="L1875" i="1"/>
  <c r="AU1875" i="1"/>
  <c r="AX1875" i="1"/>
  <c r="AW1875" i="1"/>
  <c r="AV1875" i="1"/>
  <c r="AB1875" i="1"/>
  <c r="AY1875" i="1"/>
  <c r="Z1875" i="1"/>
  <c r="AZ1875" i="1"/>
  <c r="BA1875" i="1"/>
  <c r="BB1875" i="1"/>
  <c r="BE1875" i="1"/>
  <c r="U1875" i="1"/>
  <c r="T1875" i="1"/>
  <c r="BJ1875" i="1"/>
  <c r="BK1875" i="1"/>
  <c r="BL1875" i="1"/>
  <c r="BG1875" i="1"/>
  <c r="M1875" i="1"/>
  <c r="BI1875" i="1"/>
  <c r="BH1875" i="1"/>
  <c r="BF1875" i="1"/>
  <c r="BC1875" i="1"/>
  <c r="BD1875" i="1"/>
  <c r="Y1875" i="1"/>
  <c r="V1875" i="1"/>
  <c r="O1875" i="1"/>
  <c r="AT1874" i="1"/>
  <c r="L1874" i="1"/>
  <c r="AU1874" i="1"/>
  <c r="AX1874" i="1"/>
  <c r="AW1874" i="1"/>
  <c r="AV1874" i="1"/>
  <c r="AB1874" i="1"/>
  <c r="AY1874" i="1"/>
  <c r="Z1874" i="1"/>
  <c r="AZ1874" i="1"/>
  <c r="BA1874" i="1"/>
  <c r="BB1874" i="1"/>
  <c r="BE1874" i="1"/>
  <c r="U1874" i="1"/>
  <c r="T1874" i="1"/>
  <c r="BJ1874" i="1"/>
  <c r="BK1874" i="1"/>
  <c r="BL1874" i="1"/>
  <c r="BG1874" i="1"/>
  <c r="M1874" i="1"/>
  <c r="BI1874" i="1"/>
  <c r="BH1874" i="1"/>
  <c r="BF1874" i="1"/>
  <c r="BC1874" i="1"/>
  <c r="BD1874" i="1"/>
  <c r="Y1874" i="1"/>
  <c r="V1874" i="1"/>
  <c r="O1874" i="1"/>
  <c r="AT1873" i="1"/>
  <c r="L1873" i="1"/>
  <c r="AU1873" i="1"/>
  <c r="AX1873" i="1"/>
  <c r="AW1873" i="1"/>
  <c r="AV1873" i="1"/>
  <c r="AB1873" i="1"/>
  <c r="AY1873" i="1"/>
  <c r="Z1873" i="1"/>
  <c r="AZ1873" i="1"/>
  <c r="BA1873" i="1"/>
  <c r="BB1873" i="1"/>
  <c r="BE1873" i="1"/>
  <c r="U1873" i="1"/>
  <c r="T1873" i="1"/>
  <c r="BJ1873" i="1"/>
  <c r="BK1873" i="1"/>
  <c r="BL1873" i="1"/>
  <c r="BG1873" i="1"/>
  <c r="M1873" i="1"/>
  <c r="BI1873" i="1"/>
  <c r="BH1873" i="1"/>
  <c r="BF1873" i="1"/>
  <c r="BC1873" i="1"/>
  <c r="BD1873" i="1"/>
  <c r="Y1873" i="1"/>
  <c r="V1873" i="1"/>
  <c r="O1873" i="1"/>
  <c r="AT1872" i="1"/>
  <c r="L1872" i="1"/>
  <c r="AU1872" i="1"/>
  <c r="AX1872" i="1"/>
  <c r="AW1872" i="1"/>
  <c r="AV1872" i="1"/>
  <c r="AB1872" i="1"/>
  <c r="AY1872" i="1"/>
  <c r="Z1872" i="1"/>
  <c r="AZ1872" i="1"/>
  <c r="BA1872" i="1"/>
  <c r="BB1872" i="1"/>
  <c r="BE1872" i="1"/>
  <c r="U1872" i="1"/>
  <c r="T1872" i="1"/>
  <c r="BJ1872" i="1"/>
  <c r="BK1872" i="1"/>
  <c r="BL1872" i="1"/>
  <c r="BG1872" i="1"/>
  <c r="M1872" i="1"/>
  <c r="BI1872" i="1"/>
  <c r="BH1872" i="1"/>
  <c r="BF1872" i="1"/>
  <c r="BC1872" i="1"/>
  <c r="BD1872" i="1"/>
  <c r="Y1872" i="1"/>
  <c r="V1872" i="1"/>
  <c r="O1872" i="1"/>
  <c r="AT1871" i="1"/>
  <c r="L1871" i="1"/>
  <c r="AU1871" i="1"/>
  <c r="AX1871" i="1"/>
  <c r="AW1871" i="1"/>
  <c r="AV1871" i="1"/>
  <c r="AB1871" i="1"/>
  <c r="AY1871" i="1"/>
  <c r="Z1871" i="1"/>
  <c r="AZ1871" i="1"/>
  <c r="BA1871" i="1"/>
  <c r="BB1871" i="1"/>
  <c r="BE1871" i="1"/>
  <c r="U1871" i="1"/>
  <c r="T1871" i="1"/>
  <c r="BJ1871" i="1"/>
  <c r="BK1871" i="1"/>
  <c r="BL1871" i="1"/>
  <c r="BG1871" i="1"/>
  <c r="M1871" i="1"/>
  <c r="BI1871" i="1"/>
  <c r="BH1871" i="1"/>
  <c r="BF1871" i="1"/>
  <c r="BC1871" i="1"/>
  <c r="BD1871" i="1"/>
  <c r="Y1871" i="1"/>
  <c r="V1871" i="1"/>
  <c r="O1871" i="1"/>
  <c r="AT1870" i="1"/>
  <c r="L1870" i="1"/>
  <c r="AU1870" i="1"/>
  <c r="AX1870" i="1"/>
  <c r="AW1870" i="1"/>
  <c r="AV1870" i="1"/>
  <c r="AB1870" i="1"/>
  <c r="AY1870" i="1"/>
  <c r="Z1870" i="1"/>
  <c r="AZ1870" i="1"/>
  <c r="BA1870" i="1"/>
  <c r="BB1870" i="1"/>
  <c r="BE1870" i="1"/>
  <c r="U1870" i="1"/>
  <c r="T1870" i="1"/>
  <c r="BJ1870" i="1"/>
  <c r="BK1870" i="1"/>
  <c r="BL1870" i="1"/>
  <c r="BG1870" i="1"/>
  <c r="M1870" i="1"/>
  <c r="BI1870" i="1"/>
  <c r="BH1870" i="1"/>
  <c r="BF1870" i="1"/>
  <c r="BC1870" i="1"/>
  <c r="BD1870" i="1"/>
  <c r="Y1870" i="1"/>
  <c r="V1870" i="1"/>
  <c r="O1870" i="1"/>
  <c r="AT1869" i="1"/>
  <c r="L1869" i="1"/>
  <c r="AU1869" i="1"/>
  <c r="AX1869" i="1"/>
  <c r="AW1869" i="1"/>
  <c r="AV1869" i="1"/>
  <c r="AB1869" i="1"/>
  <c r="AY1869" i="1"/>
  <c r="Z1869" i="1"/>
  <c r="AZ1869" i="1"/>
  <c r="BA1869" i="1"/>
  <c r="BB1869" i="1"/>
  <c r="BE1869" i="1"/>
  <c r="U1869" i="1"/>
  <c r="T1869" i="1"/>
  <c r="BJ1869" i="1"/>
  <c r="BK1869" i="1"/>
  <c r="BL1869" i="1"/>
  <c r="BG1869" i="1"/>
  <c r="M1869" i="1"/>
  <c r="BI1869" i="1"/>
  <c r="BH1869" i="1"/>
  <c r="BF1869" i="1"/>
  <c r="BC1869" i="1"/>
  <c r="BD1869" i="1"/>
  <c r="Y1869" i="1"/>
  <c r="V1869" i="1"/>
  <c r="O1869" i="1"/>
  <c r="AT1868" i="1"/>
  <c r="L1868" i="1"/>
  <c r="AU1868" i="1"/>
  <c r="AX1868" i="1"/>
  <c r="AW1868" i="1"/>
  <c r="AV1868" i="1"/>
  <c r="AB1868" i="1"/>
  <c r="AY1868" i="1"/>
  <c r="Z1868" i="1"/>
  <c r="AZ1868" i="1"/>
  <c r="BA1868" i="1"/>
  <c r="BB1868" i="1"/>
  <c r="BE1868" i="1"/>
  <c r="U1868" i="1"/>
  <c r="T1868" i="1"/>
  <c r="BJ1868" i="1"/>
  <c r="BK1868" i="1"/>
  <c r="BL1868" i="1"/>
  <c r="BG1868" i="1"/>
  <c r="M1868" i="1"/>
  <c r="BI1868" i="1"/>
  <c r="BH1868" i="1"/>
  <c r="BF1868" i="1"/>
  <c r="BC1868" i="1"/>
  <c r="BD1868" i="1"/>
  <c r="Y1868" i="1"/>
  <c r="V1868" i="1"/>
  <c r="O1868" i="1"/>
  <c r="AT1867" i="1"/>
  <c r="L1867" i="1"/>
  <c r="AU1867" i="1"/>
  <c r="AX1867" i="1"/>
  <c r="AW1867" i="1"/>
  <c r="AV1867" i="1"/>
  <c r="AB1867" i="1"/>
  <c r="AY1867" i="1"/>
  <c r="Z1867" i="1"/>
  <c r="AZ1867" i="1"/>
  <c r="BA1867" i="1"/>
  <c r="BB1867" i="1"/>
  <c r="BE1867" i="1"/>
  <c r="U1867" i="1"/>
  <c r="T1867" i="1"/>
  <c r="BJ1867" i="1"/>
  <c r="BK1867" i="1"/>
  <c r="BL1867" i="1"/>
  <c r="BG1867" i="1"/>
  <c r="M1867" i="1"/>
  <c r="BI1867" i="1"/>
  <c r="BH1867" i="1"/>
  <c r="BF1867" i="1"/>
  <c r="BC1867" i="1"/>
  <c r="BD1867" i="1"/>
  <c r="Y1867" i="1"/>
  <c r="V1867" i="1"/>
  <c r="O1867" i="1"/>
  <c r="AT1866" i="1"/>
  <c r="L1866" i="1"/>
  <c r="AU1866" i="1"/>
  <c r="AX1866" i="1"/>
  <c r="AW1866" i="1"/>
  <c r="AV1866" i="1"/>
  <c r="AB1866" i="1"/>
  <c r="AY1866" i="1"/>
  <c r="Z1866" i="1"/>
  <c r="AZ1866" i="1"/>
  <c r="BA1866" i="1"/>
  <c r="BB1866" i="1"/>
  <c r="BE1866" i="1"/>
  <c r="U1866" i="1"/>
  <c r="T1866" i="1"/>
  <c r="BJ1866" i="1"/>
  <c r="BK1866" i="1"/>
  <c r="BL1866" i="1"/>
  <c r="BG1866" i="1"/>
  <c r="M1866" i="1"/>
  <c r="BI1866" i="1"/>
  <c r="BH1866" i="1"/>
  <c r="BF1866" i="1"/>
  <c r="BC1866" i="1"/>
  <c r="BD1866" i="1"/>
  <c r="Y1866" i="1"/>
  <c r="V1866" i="1"/>
  <c r="O1866" i="1"/>
  <c r="AT1865" i="1"/>
  <c r="L1865" i="1"/>
  <c r="AU1865" i="1"/>
  <c r="AX1865" i="1"/>
  <c r="AW1865" i="1"/>
  <c r="AV1865" i="1"/>
  <c r="AB1865" i="1"/>
  <c r="AY1865" i="1"/>
  <c r="Z1865" i="1"/>
  <c r="AZ1865" i="1"/>
  <c r="BA1865" i="1"/>
  <c r="BB1865" i="1"/>
  <c r="BE1865" i="1"/>
  <c r="U1865" i="1"/>
  <c r="T1865" i="1"/>
  <c r="BJ1865" i="1"/>
  <c r="BK1865" i="1"/>
  <c r="BL1865" i="1"/>
  <c r="BG1865" i="1"/>
  <c r="M1865" i="1"/>
  <c r="BI1865" i="1"/>
  <c r="BH1865" i="1"/>
  <c r="BF1865" i="1"/>
  <c r="BC1865" i="1"/>
  <c r="BD1865" i="1"/>
  <c r="Y1865" i="1"/>
  <c r="V1865" i="1"/>
  <c r="O1865" i="1"/>
  <c r="AT1864" i="1"/>
  <c r="L1864" i="1"/>
  <c r="AU1864" i="1"/>
  <c r="AX1864" i="1"/>
  <c r="AW1864" i="1"/>
  <c r="AV1864" i="1"/>
  <c r="AB1864" i="1"/>
  <c r="AY1864" i="1"/>
  <c r="Z1864" i="1"/>
  <c r="AZ1864" i="1"/>
  <c r="BA1864" i="1"/>
  <c r="BB1864" i="1"/>
  <c r="BE1864" i="1"/>
  <c r="U1864" i="1"/>
  <c r="T1864" i="1"/>
  <c r="BJ1864" i="1"/>
  <c r="BK1864" i="1"/>
  <c r="BL1864" i="1"/>
  <c r="BG1864" i="1"/>
  <c r="M1864" i="1"/>
  <c r="BI1864" i="1"/>
  <c r="BH1864" i="1"/>
  <c r="BF1864" i="1"/>
  <c r="BC1864" i="1"/>
  <c r="BD1864" i="1"/>
  <c r="Y1864" i="1"/>
  <c r="V1864" i="1"/>
  <c r="O1864" i="1"/>
  <c r="AT1863" i="1"/>
  <c r="L1863" i="1"/>
  <c r="AU1863" i="1"/>
  <c r="AX1863" i="1"/>
  <c r="AW1863" i="1"/>
  <c r="AV1863" i="1"/>
  <c r="AB1863" i="1"/>
  <c r="AY1863" i="1"/>
  <c r="Z1863" i="1"/>
  <c r="AZ1863" i="1"/>
  <c r="BA1863" i="1"/>
  <c r="BB1863" i="1"/>
  <c r="BE1863" i="1"/>
  <c r="U1863" i="1"/>
  <c r="T1863" i="1"/>
  <c r="BJ1863" i="1"/>
  <c r="BK1863" i="1"/>
  <c r="BL1863" i="1"/>
  <c r="BG1863" i="1"/>
  <c r="M1863" i="1"/>
  <c r="BI1863" i="1"/>
  <c r="BH1863" i="1"/>
  <c r="BF1863" i="1"/>
  <c r="BC1863" i="1"/>
  <c r="BD1863" i="1"/>
  <c r="Y1863" i="1"/>
  <c r="V1863" i="1"/>
  <c r="O1863" i="1"/>
  <c r="AT1862" i="1"/>
  <c r="L1862" i="1"/>
  <c r="AU1862" i="1"/>
  <c r="AX1862" i="1"/>
  <c r="AW1862" i="1"/>
  <c r="AV1862" i="1"/>
  <c r="AB1862" i="1"/>
  <c r="AY1862" i="1"/>
  <c r="Z1862" i="1"/>
  <c r="AZ1862" i="1"/>
  <c r="BA1862" i="1"/>
  <c r="BB1862" i="1"/>
  <c r="BE1862" i="1"/>
  <c r="U1862" i="1"/>
  <c r="T1862" i="1"/>
  <c r="BJ1862" i="1"/>
  <c r="BK1862" i="1"/>
  <c r="BL1862" i="1"/>
  <c r="BG1862" i="1"/>
  <c r="M1862" i="1"/>
  <c r="BI1862" i="1"/>
  <c r="BH1862" i="1"/>
  <c r="BF1862" i="1"/>
  <c r="BC1862" i="1"/>
  <c r="BD1862" i="1"/>
  <c r="Y1862" i="1"/>
  <c r="V1862" i="1"/>
  <c r="O1862" i="1"/>
  <c r="AT1861" i="1"/>
  <c r="L1861" i="1"/>
  <c r="AU1861" i="1"/>
  <c r="AX1861" i="1"/>
  <c r="AW1861" i="1"/>
  <c r="AV1861" i="1"/>
  <c r="AB1861" i="1"/>
  <c r="AY1861" i="1"/>
  <c r="Z1861" i="1"/>
  <c r="AZ1861" i="1"/>
  <c r="BA1861" i="1"/>
  <c r="BB1861" i="1"/>
  <c r="BE1861" i="1"/>
  <c r="U1861" i="1"/>
  <c r="T1861" i="1"/>
  <c r="BJ1861" i="1"/>
  <c r="BK1861" i="1"/>
  <c r="BL1861" i="1"/>
  <c r="BG1861" i="1"/>
  <c r="M1861" i="1"/>
  <c r="BI1861" i="1"/>
  <c r="BH1861" i="1"/>
  <c r="BF1861" i="1"/>
  <c r="BC1861" i="1"/>
  <c r="BD1861" i="1"/>
  <c r="Y1861" i="1"/>
  <c r="V1861" i="1"/>
  <c r="O1861" i="1"/>
  <c r="AT1860" i="1"/>
  <c r="L1860" i="1"/>
  <c r="AU1860" i="1"/>
  <c r="AX1860" i="1"/>
  <c r="AW1860" i="1"/>
  <c r="AV1860" i="1"/>
  <c r="AB1860" i="1"/>
  <c r="AY1860" i="1"/>
  <c r="Z1860" i="1"/>
  <c r="AZ1860" i="1"/>
  <c r="BA1860" i="1"/>
  <c r="BB1860" i="1"/>
  <c r="BE1860" i="1"/>
  <c r="U1860" i="1"/>
  <c r="T1860" i="1"/>
  <c r="BJ1860" i="1"/>
  <c r="BK1860" i="1"/>
  <c r="BL1860" i="1"/>
  <c r="BG1860" i="1"/>
  <c r="M1860" i="1"/>
  <c r="BI1860" i="1"/>
  <c r="BH1860" i="1"/>
  <c r="BF1860" i="1"/>
  <c r="BC1860" i="1"/>
  <c r="BD1860" i="1"/>
  <c r="Y1860" i="1"/>
  <c r="V1860" i="1"/>
  <c r="O1860" i="1"/>
  <c r="AT1859" i="1"/>
  <c r="L1859" i="1"/>
  <c r="AU1859" i="1"/>
  <c r="AX1859" i="1"/>
  <c r="AW1859" i="1"/>
  <c r="AV1859" i="1"/>
  <c r="AB1859" i="1"/>
  <c r="AY1859" i="1"/>
  <c r="Z1859" i="1"/>
  <c r="AZ1859" i="1"/>
  <c r="BA1859" i="1"/>
  <c r="BB1859" i="1"/>
  <c r="BE1859" i="1"/>
  <c r="U1859" i="1"/>
  <c r="T1859" i="1"/>
  <c r="BJ1859" i="1"/>
  <c r="BK1859" i="1"/>
  <c r="BL1859" i="1"/>
  <c r="BG1859" i="1"/>
  <c r="M1859" i="1"/>
  <c r="BI1859" i="1"/>
  <c r="BH1859" i="1"/>
  <c r="BF1859" i="1"/>
  <c r="BC1859" i="1"/>
  <c r="BD1859" i="1"/>
  <c r="Y1859" i="1"/>
  <c r="V1859" i="1"/>
  <c r="O1859" i="1"/>
  <c r="AT1858" i="1"/>
  <c r="L1858" i="1"/>
  <c r="AU1858" i="1"/>
  <c r="AX1858" i="1"/>
  <c r="AW1858" i="1"/>
  <c r="AV1858" i="1"/>
  <c r="AB1858" i="1"/>
  <c r="AY1858" i="1"/>
  <c r="Z1858" i="1"/>
  <c r="AZ1858" i="1"/>
  <c r="BA1858" i="1"/>
  <c r="BB1858" i="1"/>
  <c r="BE1858" i="1"/>
  <c r="U1858" i="1"/>
  <c r="T1858" i="1"/>
  <c r="BJ1858" i="1"/>
  <c r="BK1858" i="1"/>
  <c r="BL1858" i="1"/>
  <c r="BG1858" i="1"/>
  <c r="M1858" i="1"/>
  <c r="BI1858" i="1"/>
  <c r="BH1858" i="1"/>
  <c r="BF1858" i="1"/>
  <c r="BC1858" i="1"/>
  <c r="BD1858" i="1"/>
  <c r="Y1858" i="1"/>
  <c r="V1858" i="1"/>
  <c r="O1858" i="1"/>
  <c r="AT1857" i="1"/>
  <c r="L1857" i="1"/>
  <c r="AU1857" i="1"/>
  <c r="AX1857" i="1"/>
  <c r="AW1857" i="1"/>
  <c r="AV1857" i="1"/>
  <c r="AB1857" i="1"/>
  <c r="AY1857" i="1"/>
  <c r="Z1857" i="1"/>
  <c r="AZ1857" i="1"/>
  <c r="BA1857" i="1"/>
  <c r="BB1857" i="1"/>
  <c r="BE1857" i="1"/>
  <c r="U1857" i="1"/>
  <c r="T1857" i="1"/>
  <c r="BJ1857" i="1"/>
  <c r="BK1857" i="1"/>
  <c r="BL1857" i="1"/>
  <c r="BG1857" i="1"/>
  <c r="M1857" i="1"/>
  <c r="BI1857" i="1"/>
  <c r="BH1857" i="1"/>
  <c r="BF1857" i="1"/>
  <c r="BC1857" i="1"/>
  <c r="BD1857" i="1"/>
  <c r="Y1857" i="1"/>
  <c r="V1857" i="1"/>
  <c r="O1857" i="1"/>
  <c r="AT1856" i="1"/>
  <c r="L1856" i="1"/>
  <c r="AU1856" i="1"/>
  <c r="AX1856" i="1"/>
  <c r="AW1856" i="1"/>
  <c r="AV1856" i="1"/>
  <c r="AB1856" i="1"/>
  <c r="AY1856" i="1"/>
  <c r="Z1856" i="1"/>
  <c r="AZ1856" i="1"/>
  <c r="BA1856" i="1"/>
  <c r="BB1856" i="1"/>
  <c r="BE1856" i="1"/>
  <c r="U1856" i="1"/>
  <c r="T1856" i="1"/>
  <c r="BJ1856" i="1"/>
  <c r="BK1856" i="1"/>
  <c r="BL1856" i="1"/>
  <c r="BG1856" i="1"/>
  <c r="M1856" i="1"/>
  <c r="BI1856" i="1"/>
  <c r="BH1856" i="1"/>
  <c r="BF1856" i="1"/>
  <c r="BC1856" i="1"/>
  <c r="BD1856" i="1"/>
  <c r="Y1856" i="1"/>
  <c r="V1856" i="1"/>
  <c r="O1856" i="1"/>
  <c r="AT1855" i="1"/>
  <c r="L1855" i="1"/>
  <c r="AU1855" i="1"/>
  <c r="AX1855" i="1"/>
  <c r="AW1855" i="1"/>
  <c r="AV1855" i="1"/>
  <c r="AB1855" i="1"/>
  <c r="AY1855" i="1"/>
  <c r="Z1855" i="1"/>
  <c r="AZ1855" i="1"/>
  <c r="BA1855" i="1"/>
  <c r="BB1855" i="1"/>
  <c r="BE1855" i="1"/>
  <c r="U1855" i="1"/>
  <c r="T1855" i="1"/>
  <c r="BJ1855" i="1"/>
  <c r="BK1855" i="1"/>
  <c r="BL1855" i="1"/>
  <c r="BG1855" i="1"/>
  <c r="M1855" i="1"/>
  <c r="BI1855" i="1"/>
  <c r="BH1855" i="1"/>
  <c r="BF1855" i="1"/>
  <c r="BC1855" i="1"/>
  <c r="BD1855" i="1"/>
  <c r="Y1855" i="1"/>
  <c r="V1855" i="1"/>
  <c r="O1855" i="1"/>
  <c r="AT1854" i="1"/>
  <c r="L1854" i="1"/>
  <c r="AU1854" i="1"/>
  <c r="AX1854" i="1"/>
  <c r="AW1854" i="1"/>
  <c r="AV1854" i="1"/>
  <c r="AB1854" i="1"/>
  <c r="AY1854" i="1"/>
  <c r="Z1854" i="1"/>
  <c r="AZ1854" i="1"/>
  <c r="BA1854" i="1"/>
  <c r="BB1854" i="1"/>
  <c r="BE1854" i="1"/>
  <c r="U1854" i="1"/>
  <c r="T1854" i="1"/>
  <c r="BJ1854" i="1"/>
  <c r="BK1854" i="1"/>
  <c r="BL1854" i="1"/>
  <c r="BG1854" i="1"/>
  <c r="M1854" i="1"/>
  <c r="BI1854" i="1"/>
  <c r="BH1854" i="1"/>
  <c r="BF1854" i="1"/>
  <c r="BC1854" i="1"/>
  <c r="BD1854" i="1"/>
  <c r="Y1854" i="1"/>
  <c r="V1854" i="1"/>
  <c r="O1854" i="1"/>
  <c r="AT1853" i="1"/>
  <c r="L1853" i="1"/>
  <c r="AU1853" i="1"/>
  <c r="AX1853" i="1"/>
  <c r="AW1853" i="1"/>
  <c r="AV1853" i="1"/>
  <c r="AB1853" i="1"/>
  <c r="AY1853" i="1"/>
  <c r="Z1853" i="1"/>
  <c r="AZ1853" i="1"/>
  <c r="BA1853" i="1"/>
  <c r="BB1853" i="1"/>
  <c r="BE1853" i="1"/>
  <c r="U1853" i="1"/>
  <c r="T1853" i="1"/>
  <c r="BJ1853" i="1"/>
  <c r="BK1853" i="1"/>
  <c r="BL1853" i="1"/>
  <c r="BG1853" i="1"/>
  <c r="M1853" i="1"/>
  <c r="BI1853" i="1"/>
  <c r="BH1853" i="1"/>
  <c r="BF1853" i="1"/>
  <c r="BC1853" i="1"/>
  <c r="BD1853" i="1"/>
  <c r="Y1853" i="1"/>
  <c r="V1853" i="1"/>
  <c r="O1853" i="1"/>
  <c r="AT1852" i="1"/>
  <c r="L1852" i="1"/>
  <c r="AU1852" i="1"/>
  <c r="AX1852" i="1"/>
  <c r="AW1852" i="1"/>
  <c r="AV1852" i="1"/>
  <c r="AB1852" i="1"/>
  <c r="AY1852" i="1"/>
  <c r="Z1852" i="1"/>
  <c r="AZ1852" i="1"/>
  <c r="BA1852" i="1"/>
  <c r="BB1852" i="1"/>
  <c r="BE1852" i="1"/>
  <c r="U1852" i="1"/>
  <c r="T1852" i="1"/>
  <c r="BJ1852" i="1"/>
  <c r="BK1852" i="1"/>
  <c r="BL1852" i="1"/>
  <c r="BG1852" i="1"/>
  <c r="M1852" i="1"/>
  <c r="BI1852" i="1"/>
  <c r="BH1852" i="1"/>
  <c r="BF1852" i="1"/>
  <c r="BC1852" i="1"/>
  <c r="BD1852" i="1"/>
  <c r="Y1852" i="1"/>
  <c r="V1852" i="1"/>
  <c r="O1852" i="1"/>
  <c r="AT1851" i="1"/>
  <c r="L1851" i="1"/>
  <c r="AU1851" i="1"/>
  <c r="AX1851" i="1"/>
  <c r="AW1851" i="1"/>
  <c r="AV1851" i="1"/>
  <c r="AB1851" i="1"/>
  <c r="AY1851" i="1"/>
  <c r="Z1851" i="1"/>
  <c r="AZ1851" i="1"/>
  <c r="BA1851" i="1"/>
  <c r="BB1851" i="1"/>
  <c r="BE1851" i="1"/>
  <c r="U1851" i="1"/>
  <c r="T1851" i="1"/>
  <c r="BJ1851" i="1"/>
  <c r="BK1851" i="1"/>
  <c r="BL1851" i="1"/>
  <c r="BG1851" i="1"/>
  <c r="M1851" i="1"/>
  <c r="BI1851" i="1"/>
  <c r="BH1851" i="1"/>
  <c r="BF1851" i="1"/>
  <c r="BC1851" i="1"/>
  <c r="BD1851" i="1"/>
  <c r="Y1851" i="1"/>
  <c r="V1851" i="1"/>
  <c r="O1851" i="1"/>
  <c r="AT1850" i="1"/>
  <c r="L1850" i="1"/>
  <c r="AU1850" i="1"/>
  <c r="AX1850" i="1"/>
  <c r="AW1850" i="1"/>
  <c r="AV1850" i="1"/>
  <c r="AB1850" i="1"/>
  <c r="AY1850" i="1"/>
  <c r="Z1850" i="1"/>
  <c r="AZ1850" i="1"/>
  <c r="BA1850" i="1"/>
  <c r="BB1850" i="1"/>
  <c r="BE1850" i="1"/>
  <c r="U1850" i="1"/>
  <c r="T1850" i="1"/>
  <c r="BJ1850" i="1"/>
  <c r="BK1850" i="1"/>
  <c r="BL1850" i="1"/>
  <c r="BG1850" i="1"/>
  <c r="M1850" i="1"/>
  <c r="BI1850" i="1"/>
  <c r="BH1850" i="1"/>
  <c r="BF1850" i="1"/>
  <c r="BC1850" i="1"/>
  <c r="BD1850" i="1"/>
  <c r="Y1850" i="1"/>
  <c r="V1850" i="1"/>
  <c r="O1850" i="1"/>
  <c r="AT1849" i="1"/>
  <c r="L1849" i="1"/>
  <c r="AU1849" i="1"/>
  <c r="AX1849" i="1"/>
  <c r="AW1849" i="1"/>
  <c r="AV1849" i="1"/>
  <c r="AB1849" i="1"/>
  <c r="AY1849" i="1"/>
  <c r="Z1849" i="1"/>
  <c r="AZ1849" i="1"/>
  <c r="BA1849" i="1"/>
  <c r="BB1849" i="1"/>
  <c r="BE1849" i="1"/>
  <c r="U1849" i="1"/>
  <c r="T1849" i="1"/>
  <c r="BJ1849" i="1"/>
  <c r="BK1849" i="1"/>
  <c r="BL1849" i="1"/>
  <c r="BG1849" i="1"/>
  <c r="M1849" i="1"/>
  <c r="BI1849" i="1"/>
  <c r="BH1849" i="1"/>
  <c r="BF1849" i="1"/>
  <c r="BC1849" i="1"/>
  <c r="BD1849" i="1"/>
  <c r="Y1849" i="1"/>
  <c r="V1849" i="1"/>
  <c r="O1849" i="1"/>
  <c r="AT1848" i="1"/>
  <c r="L1848" i="1"/>
  <c r="AU1848" i="1"/>
  <c r="AX1848" i="1"/>
  <c r="AW1848" i="1"/>
  <c r="AV1848" i="1"/>
  <c r="AB1848" i="1"/>
  <c r="AY1848" i="1"/>
  <c r="Z1848" i="1"/>
  <c r="AZ1848" i="1"/>
  <c r="BA1848" i="1"/>
  <c r="BB1848" i="1"/>
  <c r="BE1848" i="1"/>
  <c r="U1848" i="1"/>
  <c r="T1848" i="1"/>
  <c r="BJ1848" i="1"/>
  <c r="BK1848" i="1"/>
  <c r="BL1848" i="1"/>
  <c r="BG1848" i="1"/>
  <c r="M1848" i="1"/>
  <c r="BI1848" i="1"/>
  <c r="BH1848" i="1"/>
  <c r="BF1848" i="1"/>
  <c r="BC1848" i="1"/>
  <c r="BD1848" i="1"/>
  <c r="Y1848" i="1"/>
  <c r="V1848" i="1"/>
  <c r="O1848" i="1"/>
  <c r="AT1847" i="1"/>
  <c r="L1847" i="1"/>
  <c r="AU1847" i="1"/>
  <c r="AX1847" i="1"/>
  <c r="AW1847" i="1"/>
  <c r="AV1847" i="1"/>
  <c r="AB1847" i="1"/>
  <c r="AY1847" i="1"/>
  <c r="Z1847" i="1"/>
  <c r="AZ1847" i="1"/>
  <c r="BA1847" i="1"/>
  <c r="BB1847" i="1"/>
  <c r="BE1847" i="1"/>
  <c r="U1847" i="1"/>
  <c r="T1847" i="1"/>
  <c r="BJ1847" i="1"/>
  <c r="BK1847" i="1"/>
  <c r="BL1847" i="1"/>
  <c r="BG1847" i="1"/>
  <c r="M1847" i="1"/>
  <c r="BI1847" i="1"/>
  <c r="BH1847" i="1"/>
  <c r="BF1847" i="1"/>
  <c r="BC1847" i="1"/>
  <c r="BD1847" i="1"/>
  <c r="Y1847" i="1"/>
  <c r="V1847" i="1"/>
  <c r="O1847" i="1"/>
  <c r="AT1846" i="1"/>
  <c r="L1846" i="1"/>
  <c r="AU1846" i="1"/>
  <c r="AX1846" i="1"/>
  <c r="AW1846" i="1"/>
  <c r="AV1846" i="1"/>
  <c r="AB1846" i="1"/>
  <c r="AY1846" i="1"/>
  <c r="Z1846" i="1"/>
  <c r="AZ1846" i="1"/>
  <c r="BA1846" i="1"/>
  <c r="BB1846" i="1"/>
  <c r="BE1846" i="1"/>
  <c r="U1846" i="1"/>
  <c r="T1846" i="1"/>
  <c r="BJ1846" i="1"/>
  <c r="BK1846" i="1"/>
  <c r="BL1846" i="1"/>
  <c r="BG1846" i="1"/>
  <c r="M1846" i="1"/>
  <c r="BI1846" i="1"/>
  <c r="BH1846" i="1"/>
  <c r="BF1846" i="1"/>
  <c r="BC1846" i="1"/>
  <c r="BD1846" i="1"/>
  <c r="Y1846" i="1"/>
  <c r="V1846" i="1"/>
  <c r="O1846" i="1"/>
  <c r="AT1845" i="1"/>
  <c r="L1845" i="1"/>
  <c r="AU1845" i="1"/>
  <c r="AX1845" i="1"/>
  <c r="AW1845" i="1"/>
  <c r="AV1845" i="1"/>
  <c r="AB1845" i="1"/>
  <c r="AY1845" i="1"/>
  <c r="Z1845" i="1"/>
  <c r="AZ1845" i="1"/>
  <c r="BA1845" i="1"/>
  <c r="BB1845" i="1"/>
  <c r="BE1845" i="1"/>
  <c r="U1845" i="1"/>
  <c r="T1845" i="1"/>
  <c r="BJ1845" i="1"/>
  <c r="BK1845" i="1"/>
  <c r="BL1845" i="1"/>
  <c r="BG1845" i="1"/>
  <c r="M1845" i="1"/>
  <c r="BI1845" i="1"/>
  <c r="BH1845" i="1"/>
  <c r="BF1845" i="1"/>
  <c r="BC1845" i="1"/>
  <c r="BD1845" i="1"/>
  <c r="Y1845" i="1"/>
  <c r="V1845" i="1"/>
  <c r="O1845" i="1"/>
  <c r="AT1844" i="1"/>
  <c r="L1844" i="1"/>
  <c r="AU1844" i="1"/>
  <c r="AX1844" i="1"/>
  <c r="AW1844" i="1"/>
  <c r="AV1844" i="1"/>
  <c r="AB1844" i="1"/>
  <c r="AY1844" i="1"/>
  <c r="Z1844" i="1"/>
  <c r="AZ1844" i="1"/>
  <c r="BA1844" i="1"/>
  <c r="BB1844" i="1"/>
  <c r="BE1844" i="1"/>
  <c r="U1844" i="1"/>
  <c r="T1844" i="1"/>
  <c r="BJ1844" i="1"/>
  <c r="BK1844" i="1"/>
  <c r="BL1844" i="1"/>
  <c r="BG1844" i="1"/>
  <c r="M1844" i="1"/>
  <c r="BI1844" i="1"/>
  <c r="BH1844" i="1"/>
  <c r="BF1844" i="1"/>
  <c r="BC1844" i="1"/>
  <c r="BD1844" i="1"/>
  <c r="Y1844" i="1"/>
  <c r="V1844" i="1"/>
  <c r="O1844" i="1"/>
  <c r="AT1843" i="1"/>
  <c r="L1843" i="1"/>
  <c r="AU1843" i="1"/>
  <c r="AX1843" i="1"/>
  <c r="AW1843" i="1"/>
  <c r="AV1843" i="1"/>
  <c r="AB1843" i="1"/>
  <c r="AY1843" i="1"/>
  <c r="Z1843" i="1"/>
  <c r="AZ1843" i="1"/>
  <c r="BA1843" i="1"/>
  <c r="BB1843" i="1"/>
  <c r="BE1843" i="1"/>
  <c r="U1843" i="1"/>
  <c r="T1843" i="1"/>
  <c r="BJ1843" i="1"/>
  <c r="BK1843" i="1"/>
  <c r="BL1843" i="1"/>
  <c r="BG1843" i="1"/>
  <c r="M1843" i="1"/>
  <c r="BI1843" i="1"/>
  <c r="BH1843" i="1"/>
  <c r="BF1843" i="1"/>
  <c r="BC1843" i="1"/>
  <c r="BD1843" i="1"/>
  <c r="Y1843" i="1"/>
  <c r="V1843" i="1"/>
  <c r="O1843" i="1"/>
  <c r="AT1842" i="1"/>
  <c r="L1842" i="1"/>
  <c r="AU1842" i="1"/>
  <c r="AX1842" i="1"/>
  <c r="AW1842" i="1"/>
  <c r="AV1842" i="1"/>
  <c r="AB1842" i="1"/>
  <c r="AY1842" i="1"/>
  <c r="Z1842" i="1"/>
  <c r="AZ1842" i="1"/>
  <c r="BA1842" i="1"/>
  <c r="BB1842" i="1"/>
  <c r="BE1842" i="1"/>
  <c r="U1842" i="1"/>
  <c r="T1842" i="1"/>
  <c r="BJ1842" i="1"/>
  <c r="BK1842" i="1"/>
  <c r="BL1842" i="1"/>
  <c r="BG1842" i="1"/>
  <c r="M1842" i="1"/>
  <c r="BI1842" i="1"/>
  <c r="BH1842" i="1"/>
  <c r="BF1842" i="1"/>
  <c r="BC1842" i="1"/>
  <c r="BD1842" i="1"/>
  <c r="Y1842" i="1"/>
  <c r="V1842" i="1"/>
  <c r="O1842" i="1"/>
  <c r="AT1841" i="1"/>
  <c r="L1841" i="1"/>
  <c r="AU1841" i="1"/>
  <c r="AX1841" i="1"/>
  <c r="AW1841" i="1"/>
  <c r="AV1841" i="1"/>
  <c r="AB1841" i="1"/>
  <c r="AY1841" i="1"/>
  <c r="Z1841" i="1"/>
  <c r="AZ1841" i="1"/>
  <c r="BA1841" i="1"/>
  <c r="BB1841" i="1"/>
  <c r="BE1841" i="1"/>
  <c r="U1841" i="1"/>
  <c r="T1841" i="1"/>
  <c r="BJ1841" i="1"/>
  <c r="BK1841" i="1"/>
  <c r="BL1841" i="1"/>
  <c r="BG1841" i="1"/>
  <c r="M1841" i="1"/>
  <c r="BI1841" i="1"/>
  <c r="BH1841" i="1"/>
  <c r="BF1841" i="1"/>
  <c r="BC1841" i="1"/>
  <c r="BD1841" i="1"/>
  <c r="Y1841" i="1"/>
  <c r="V1841" i="1"/>
  <c r="O1841" i="1"/>
  <c r="AT1840" i="1"/>
  <c r="L1840" i="1"/>
  <c r="AU1840" i="1"/>
  <c r="AX1840" i="1"/>
  <c r="AW1840" i="1"/>
  <c r="AV1840" i="1"/>
  <c r="AB1840" i="1"/>
  <c r="AY1840" i="1"/>
  <c r="Z1840" i="1"/>
  <c r="AZ1840" i="1"/>
  <c r="BA1840" i="1"/>
  <c r="BB1840" i="1"/>
  <c r="BE1840" i="1"/>
  <c r="U1840" i="1"/>
  <c r="T1840" i="1"/>
  <c r="BJ1840" i="1"/>
  <c r="BK1840" i="1"/>
  <c r="BL1840" i="1"/>
  <c r="BG1840" i="1"/>
  <c r="M1840" i="1"/>
  <c r="BI1840" i="1"/>
  <c r="BH1840" i="1"/>
  <c r="BF1840" i="1"/>
  <c r="BC1840" i="1"/>
  <c r="BD1840" i="1"/>
  <c r="Y1840" i="1"/>
  <c r="V1840" i="1"/>
  <c r="O1840" i="1"/>
  <c r="AT1839" i="1"/>
  <c r="L1839" i="1"/>
  <c r="AU1839" i="1"/>
  <c r="AX1839" i="1"/>
  <c r="AW1839" i="1"/>
  <c r="AV1839" i="1"/>
  <c r="AB1839" i="1"/>
  <c r="AY1839" i="1"/>
  <c r="Z1839" i="1"/>
  <c r="AZ1839" i="1"/>
  <c r="BA1839" i="1"/>
  <c r="BB1839" i="1"/>
  <c r="BE1839" i="1"/>
  <c r="U1839" i="1"/>
  <c r="T1839" i="1"/>
  <c r="BJ1839" i="1"/>
  <c r="BK1839" i="1"/>
  <c r="BL1839" i="1"/>
  <c r="BG1839" i="1"/>
  <c r="M1839" i="1"/>
  <c r="BI1839" i="1"/>
  <c r="BH1839" i="1"/>
  <c r="BF1839" i="1"/>
  <c r="BC1839" i="1"/>
  <c r="BD1839" i="1"/>
  <c r="Y1839" i="1"/>
  <c r="V1839" i="1"/>
  <c r="O1839" i="1"/>
  <c r="AT1838" i="1"/>
  <c r="L1838" i="1"/>
  <c r="AU1838" i="1"/>
  <c r="AX1838" i="1"/>
  <c r="AW1838" i="1"/>
  <c r="AV1838" i="1"/>
  <c r="AB1838" i="1"/>
  <c r="AY1838" i="1"/>
  <c r="Z1838" i="1"/>
  <c r="AZ1838" i="1"/>
  <c r="BA1838" i="1"/>
  <c r="BB1838" i="1"/>
  <c r="BE1838" i="1"/>
  <c r="U1838" i="1"/>
  <c r="T1838" i="1"/>
  <c r="BJ1838" i="1"/>
  <c r="BK1838" i="1"/>
  <c r="BL1838" i="1"/>
  <c r="BG1838" i="1"/>
  <c r="M1838" i="1"/>
  <c r="BI1838" i="1"/>
  <c r="BH1838" i="1"/>
  <c r="BF1838" i="1"/>
  <c r="BC1838" i="1"/>
  <c r="BD1838" i="1"/>
  <c r="Y1838" i="1"/>
  <c r="V1838" i="1"/>
  <c r="O1838" i="1"/>
  <c r="AT1837" i="1"/>
  <c r="L1837" i="1"/>
  <c r="AU1837" i="1"/>
  <c r="AX1837" i="1"/>
  <c r="AW1837" i="1"/>
  <c r="AV1837" i="1"/>
  <c r="AB1837" i="1"/>
  <c r="AY1837" i="1"/>
  <c r="Z1837" i="1"/>
  <c r="AZ1837" i="1"/>
  <c r="BA1837" i="1"/>
  <c r="BB1837" i="1"/>
  <c r="BE1837" i="1"/>
  <c r="U1837" i="1"/>
  <c r="T1837" i="1"/>
  <c r="BJ1837" i="1"/>
  <c r="BK1837" i="1"/>
  <c r="BL1837" i="1"/>
  <c r="BG1837" i="1"/>
  <c r="M1837" i="1"/>
  <c r="BI1837" i="1"/>
  <c r="BH1837" i="1"/>
  <c r="BF1837" i="1"/>
  <c r="BC1837" i="1"/>
  <c r="BD1837" i="1"/>
  <c r="Y1837" i="1"/>
  <c r="V1837" i="1"/>
  <c r="O1837" i="1"/>
  <c r="AT1836" i="1"/>
  <c r="L1836" i="1"/>
  <c r="AU1836" i="1"/>
  <c r="AX1836" i="1"/>
  <c r="AW1836" i="1"/>
  <c r="AV1836" i="1"/>
  <c r="AB1836" i="1"/>
  <c r="AY1836" i="1"/>
  <c r="Z1836" i="1"/>
  <c r="AZ1836" i="1"/>
  <c r="BA1836" i="1"/>
  <c r="BB1836" i="1"/>
  <c r="BE1836" i="1"/>
  <c r="U1836" i="1"/>
  <c r="T1836" i="1"/>
  <c r="BJ1836" i="1"/>
  <c r="BK1836" i="1"/>
  <c r="BL1836" i="1"/>
  <c r="BG1836" i="1"/>
  <c r="M1836" i="1"/>
  <c r="BI1836" i="1"/>
  <c r="BH1836" i="1"/>
  <c r="BF1836" i="1"/>
  <c r="BC1836" i="1"/>
  <c r="BD1836" i="1"/>
  <c r="Y1836" i="1"/>
  <c r="V1836" i="1"/>
  <c r="O1836" i="1"/>
  <c r="AT1835" i="1"/>
  <c r="L1835" i="1"/>
  <c r="AU1835" i="1"/>
  <c r="AX1835" i="1"/>
  <c r="AW1835" i="1"/>
  <c r="AV1835" i="1"/>
  <c r="AB1835" i="1"/>
  <c r="AY1835" i="1"/>
  <c r="Z1835" i="1"/>
  <c r="AZ1835" i="1"/>
  <c r="BA1835" i="1"/>
  <c r="BB1835" i="1"/>
  <c r="BE1835" i="1"/>
  <c r="U1835" i="1"/>
  <c r="T1835" i="1"/>
  <c r="BJ1835" i="1"/>
  <c r="BK1835" i="1"/>
  <c r="BL1835" i="1"/>
  <c r="BG1835" i="1"/>
  <c r="M1835" i="1"/>
  <c r="BI1835" i="1"/>
  <c r="BH1835" i="1"/>
  <c r="BF1835" i="1"/>
  <c r="BC1835" i="1"/>
  <c r="BD1835" i="1"/>
  <c r="Y1835" i="1"/>
  <c r="V1835" i="1"/>
  <c r="O1835" i="1"/>
  <c r="AT1834" i="1"/>
  <c r="L1834" i="1"/>
  <c r="AU1834" i="1"/>
  <c r="AX1834" i="1"/>
  <c r="AW1834" i="1"/>
  <c r="AV1834" i="1"/>
  <c r="AB1834" i="1"/>
  <c r="AY1834" i="1"/>
  <c r="Z1834" i="1"/>
  <c r="AZ1834" i="1"/>
  <c r="BA1834" i="1"/>
  <c r="BB1834" i="1"/>
  <c r="BE1834" i="1"/>
  <c r="U1834" i="1"/>
  <c r="T1834" i="1"/>
  <c r="BJ1834" i="1"/>
  <c r="BK1834" i="1"/>
  <c r="BL1834" i="1"/>
  <c r="BG1834" i="1"/>
  <c r="M1834" i="1"/>
  <c r="BI1834" i="1"/>
  <c r="BH1834" i="1"/>
  <c r="BF1834" i="1"/>
  <c r="BC1834" i="1"/>
  <c r="BD1834" i="1"/>
  <c r="Y1834" i="1"/>
  <c r="V1834" i="1"/>
  <c r="O1834" i="1"/>
  <c r="AT1833" i="1"/>
  <c r="L1833" i="1"/>
  <c r="AU1833" i="1"/>
  <c r="AX1833" i="1"/>
  <c r="AW1833" i="1"/>
  <c r="AV1833" i="1"/>
  <c r="AB1833" i="1"/>
  <c r="AY1833" i="1"/>
  <c r="Z1833" i="1"/>
  <c r="AZ1833" i="1"/>
  <c r="BA1833" i="1"/>
  <c r="BB1833" i="1"/>
  <c r="BE1833" i="1"/>
  <c r="U1833" i="1"/>
  <c r="T1833" i="1"/>
  <c r="BJ1833" i="1"/>
  <c r="BK1833" i="1"/>
  <c r="BL1833" i="1"/>
  <c r="BG1833" i="1"/>
  <c r="M1833" i="1"/>
  <c r="BI1833" i="1"/>
  <c r="BH1833" i="1"/>
  <c r="BF1833" i="1"/>
  <c r="BC1833" i="1"/>
  <c r="BD1833" i="1"/>
  <c r="Y1833" i="1"/>
  <c r="V1833" i="1"/>
  <c r="O1833" i="1"/>
  <c r="AT1832" i="1"/>
  <c r="L1832" i="1"/>
  <c r="AU1832" i="1"/>
  <c r="AX1832" i="1"/>
  <c r="AW1832" i="1"/>
  <c r="AV1832" i="1"/>
  <c r="AB1832" i="1"/>
  <c r="AY1832" i="1"/>
  <c r="Z1832" i="1"/>
  <c r="AZ1832" i="1"/>
  <c r="BA1832" i="1"/>
  <c r="BB1832" i="1"/>
  <c r="BE1832" i="1"/>
  <c r="U1832" i="1"/>
  <c r="T1832" i="1"/>
  <c r="BJ1832" i="1"/>
  <c r="BK1832" i="1"/>
  <c r="BL1832" i="1"/>
  <c r="BG1832" i="1"/>
  <c r="M1832" i="1"/>
  <c r="BI1832" i="1"/>
  <c r="BH1832" i="1"/>
  <c r="BF1832" i="1"/>
  <c r="BC1832" i="1"/>
  <c r="BD1832" i="1"/>
  <c r="Y1832" i="1"/>
  <c r="V1832" i="1"/>
  <c r="O1832" i="1"/>
  <c r="AT1831" i="1"/>
  <c r="L1831" i="1"/>
  <c r="AU1831" i="1"/>
  <c r="AX1831" i="1"/>
  <c r="AW1831" i="1"/>
  <c r="AV1831" i="1"/>
  <c r="AB1831" i="1"/>
  <c r="AY1831" i="1"/>
  <c r="Z1831" i="1"/>
  <c r="AZ1831" i="1"/>
  <c r="BA1831" i="1"/>
  <c r="BB1831" i="1"/>
  <c r="BE1831" i="1"/>
  <c r="U1831" i="1"/>
  <c r="T1831" i="1"/>
  <c r="BJ1831" i="1"/>
  <c r="BK1831" i="1"/>
  <c r="BL1831" i="1"/>
  <c r="BG1831" i="1"/>
  <c r="M1831" i="1"/>
  <c r="BI1831" i="1"/>
  <c r="BH1831" i="1"/>
  <c r="BF1831" i="1"/>
  <c r="BC1831" i="1"/>
  <c r="BD1831" i="1"/>
  <c r="Y1831" i="1"/>
  <c r="V1831" i="1"/>
  <c r="O1831" i="1"/>
  <c r="AT1830" i="1"/>
  <c r="L1830" i="1"/>
  <c r="AU1830" i="1"/>
  <c r="AX1830" i="1"/>
  <c r="AW1830" i="1"/>
  <c r="AV1830" i="1"/>
  <c r="AB1830" i="1"/>
  <c r="AY1830" i="1"/>
  <c r="Z1830" i="1"/>
  <c r="AZ1830" i="1"/>
  <c r="BA1830" i="1"/>
  <c r="BB1830" i="1"/>
  <c r="BE1830" i="1"/>
  <c r="U1830" i="1"/>
  <c r="T1830" i="1"/>
  <c r="BJ1830" i="1"/>
  <c r="BK1830" i="1"/>
  <c r="BL1830" i="1"/>
  <c r="BG1830" i="1"/>
  <c r="M1830" i="1"/>
  <c r="BI1830" i="1"/>
  <c r="BH1830" i="1"/>
  <c r="BF1830" i="1"/>
  <c r="BC1830" i="1"/>
  <c r="BD1830" i="1"/>
  <c r="Y1830" i="1"/>
  <c r="V1830" i="1"/>
  <c r="O1830" i="1"/>
  <c r="AT1829" i="1"/>
  <c r="L1829" i="1"/>
  <c r="AU1829" i="1"/>
  <c r="AX1829" i="1"/>
  <c r="AW1829" i="1"/>
  <c r="AV1829" i="1"/>
  <c r="AB1829" i="1"/>
  <c r="AY1829" i="1"/>
  <c r="Z1829" i="1"/>
  <c r="AZ1829" i="1"/>
  <c r="BA1829" i="1"/>
  <c r="BB1829" i="1"/>
  <c r="BE1829" i="1"/>
  <c r="U1829" i="1"/>
  <c r="T1829" i="1"/>
  <c r="BJ1829" i="1"/>
  <c r="BK1829" i="1"/>
  <c r="BL1829" i="1"/>
  <c r="BG1829" i="1"/>
  <c r="M1829" i="1"/>
  <c r="BI1829" i="1"/>
  <c r="BH1829" i="1"/>
  <c r="BF1829" i="1"/>
  <c r="BC1829" i="1"/>
  <c r="BD1829" i="1"/>
  <c r="Y1829" i="1"/>
  <c r="V1829" i="1"/>
  <c r="O1829" i="1"/>
  <c r="AT1828" i="1"/>
  <c r="L1828" i="1"/>
  <c r="AU1828" i="1"/>
  <c r="AX1828" i="1"/>
  <c r="AW1828" i="1"/>
  <c r="AV1828" i="1"/>
  <c r="AB1828" i="1"/>
  <c r="AY1828" i="1"/>
  <c r="Z1828" i="1"/>
  <c r="AZ1828" i="1"/>
  <c r="BA1828" i="1"/>
  <c r="BB1828" i="1"/>
  <c r="BE1828" i="1"/>
  <c r="U1828" i="1"/>
  <c r="T1828" i="1"/>
  <c r="BJ1828" i="1"/>
  <c r="BK1828" i="1"/>
  <c r="BL1828" i="1"/>
  <c r="BG1828" i="1"/>
  <c r="M1828" i="1"/>
  <c r="BI1828" i="1"/>
  <c r="BH1828" i="1"/>
  <c r="BF1828" i="1"/>
  <c r="BC1828" i="1"/>
  <c r="BD1828" i="1"/>
  <c r="Y1828" i="1"/>
  <c r="V1828" i="1"/>
  <c r="O1828" i="1"/>
  <c r="AT1827" i="1"/>
  <c r="L1827" i="1"/>
  <c r="AU1827" i="1"/>
  <c r="AX1827" i="1"/>
  <c r="AW1827" i="1"/>
  <c r="AV1827" i="1"/>
  <c r="AB1827" i="1"/>
  <c r="AY1827" i="1"/>
  <c r="Z1827" i="1"/>
  <c r="AZ1827" i="1"/>
  <c r="BA1827" i="1"/>
  <c r="BB1827" i="1"/>
  <c r="BE1827" i="1"/>
  <c r="U1827" i="1"/>
  <c r="T1827" i="1"/>
  <c r="BJ1827" i="1"/>
  <c r="BK1827" i="1"/>
  <c r="BL1827" i="1"/>
  <c r="BG1827" i="1"/>
  <c r="M1827" i="1"/>
  <c r="BI1827" i="1"/>
  <c r="BH1827" i="1"/>
  <c r="BF1827" i="1"/>
  <c r="BC1827" i="1"/>
  <c r="BD1827" i="1"/>
  <c r="Y1827" i="1"/>
  <c r="V1827" i="1"/>
  <c r="O1827" i="1"/>
  <c r="AT1826" i="1"/>
  <c r="L1826" i="1"/>
  <c r="AU1826" i="1"/>
  <c r="AX1826" i="1"/>
  <c r="AW1826" i="1"/>
  <c r="AV1826" i="1"/>
  <c r="AB1826" i="1"/>
  <c r="AY1826" i="1"/>
  <c r="Z1826" i="1"/>
  <c r="AZ1826" i="1"/>
  <c r="BA1826" i="1"/>
  <c r="BB1826" i="1"/>
  <c r="BE1826" i="1"/>
  <c r="U1826" i="1"/>
  <c r="T1826" i="1"/>
  <c r="BJ1826" i="1"/>
  <c r="BK1826" i="1"/>
  <c r="BL1826" i="1"/>
  <c r="BG1826" i="1"/>
  <c r="M1826" i="1"/>
  <c r="BI1826" i="1"/>
  <c r="BH1826" i="1"/>
  <c r="BF1826" i="1"/>
  <c r="BC1826" i="1"/>
  <c r="BD1826" i="1"/>
  <c r="Y1826" i="1"/>
  <c r="V1826" i="1"/>
  <c r="O1826" i="1"/>
  <c r="AT1825" i="1"/>
  <c r="L1825" i="1"/>
  <c r="AU1825" i="1"/>
  <c r="AX1825" i="1"/>
  <c r="AW1825" i="1"/>
  <c r="AV1825" i="1"/>
  <c r="AB1825" i="1"/>
  <c r="AY1825" i="1"/>
  <c r="Z1825" i="1"/>
  <c r="AZ1825" i="1"/>
  <c r="BA1825" i="1"/>
  <c r="BB1825" i="1"/>
  <c r="BE1825" i="1"/>
  <c r="U1825" i="1"/>
  <c r="T1825" i="1"/>
  <c r="BJ1825" i="1"/>
  <c r="BK1825" i="1"/>
  <c r="BL1825" i="1"/>
  <c r="BG1825" i="1"/>
  <c r="M1825" i="1"/>
  <c r="BI1825" i="1"/>
  <c r="BH1825" i="1"/>
  <c r="BF1825" i="1"/>
  <c r="BC1825" i="1"/>
  <c r="BD1825" i="1"/>
  <c r="Y1825" i="1"/>
  <c r="V1825" i="1"/>
  <c r="O1825" i="1"/>
  <c r="AT1824" i="1"/>
  <c r="L1824" i="1"/>
  <c r="AU1824" i="1"/>
  <c r="AX1824" i="1"/>
  <c r="AW1824" i="1"/>
  <c r="AV1824" i="1"/>
  <c r="AB1824" i="1"/>
  <c r="AY1824" i="1"/>
  <c r="Z1824" i="1"/>
  <c r="AZ1824" i="1"/>
  <c r="BA1824" i="1"/>
  <c r="BB1824" i="1"/>
  <c r="BE1824" i="1"/>
  <c r="U1824" i="1"/>
  <c r="T1824" i="1"/>
  <c r="BJ1824" i="1"/>
  <c r="BK1824" i="1"/>
  <c r="BL1824" i="1"/>
  <c r="BG1824" i="1"/>
  <c r="M1824" i="1"/>
  <c r="BI1824" i="1"/>
  <c r="BH1824" i="1"/>
  <c r="BF1824" i="1"/>
  <c r="BC1824" i="1"/>
  <c r="BD1824" i="1"/>
  <c r="Y1824" i="1"/>
  <c r="V1824" i="1"/>
  <c r="O1824" i="1"/>
  <c r="AT1823" i="1"/>
  <c r="L1823" i="1"/>
  <c r="AU1823" i="1"/>
  <c r="AX1823" i="1"/>
  <c r="AW1823" i="1"/>
  <c r="AV1823" i="1"/>
  <c r="AB1823" i="1"/>
  <c r="AY1823" i="1"/>
  <c r="Z1823" i="1"/>
  <c r="AZ1823" i="1"/>
  <c r="BA1823" i="1"/>
  <c r="BB1823" i="1"/>
  <c r="BE1823" i="1"/>
  <c r="U1823" i="1"/>
  <c r="T1823" i="1"/>
  <c r="BJ1823" i="1"/>
  <c r="BK1823" i="1"/>
  <c r="BL1823" i="1"/>
  <c r="BG1823" i="1"/>
  <c r="M1823" i="1"/>
  <c r="BI1823" i="1"/>
  <c r="BH1823" i="1"/>
  <c r="BF1823" i="1"/>
  <c r="BC1823" i="1"/>
  <c r="BD1823" i="1"/>
  <c r="Y1823" i="1"/>
  <c r="V1823" i="1"/>
  <c r="O1823" i="1"/>
  <c r="AT1822" i="1"/>
  <c r="L1822" i="1"/>
  <c r="AU1822" i="1"/>
  <c r="AX1822" i="1"/>
  <c r="AW1822" i="1"/>
  <c r="AV1822" i="1"/>
  <c r="AB1822" i="1"/>
  <c r="AY1822" i="1"/>
  <c r="Z1822" i="1"/>
  <c r="AZ1822" i="1"/>
  <c r="BA1822" i="1"/>
  <c r="BB1822" i="1"/>
  <c r="BE1822" i="1"/>
  <c r="U1822" i="1"/>
  <c r="T1822" i="1"/>
  <c r="BJ1822" i="1"/>
  <c r="BK1822" i="1"/>
  <c r="BL1822" i="1"/>
  <c r="BG1822" i="1"/>
  <c r="M1822" i="1"/>
  <c r="BI1822" i="1"/>
  <c r="BH1822" i="1"/>
  <c r="BF1822" i="1"/>
  <c r="BC1822" i="1"/>
  <c r="BD1822" i="1"/>
  <c r="Y1822" i="1"/>
  <c r="V1822" i="1"/>
  <c r="O1822" i="1"/>
  <c r="AT1821" i="1"/>
  <c r="L1821" i="1"/>
  <c r="AU1821" i="1"/>
  <c r="AX1821" i="1"/>
  <c r="AW1821" i="1"/>
  <c r="AV1821" i="1"/>
  <c r="AB1821" i="1"/>
  <c r="AY1821" i="1"/>
  <c r="Z1821" i="1"/>
  <c r="AZ1821" i="1"/>
  <c r="BA1821" i="1"/>
  <c r="BB1821" i="1"/>
  <c r="BE1821" i="1"/>
  <c r="U1821" i="1"/>
  <c r="T1821" i="1"/>
  <c r="BJ1821" i="1"/>
  <c r="BK1821" i="1"/>
  <c r="BL1821" i="1"/>
  <c r="BG1821" i="1"/>
  <c r="M1821" i="1"/>
  <c r="BI1821" i="1"/>
  <c r="BH1821" i="1"/>
  <c r="BF1821" i="1"/>
  <c r="BC1821" i="1"/>
  <c r="BD1821" i="1"/>
  <c r="Y1821" i="1"/>
  <c r="V1821" i="1"/>
  <c r="O1821" i="1"/>
  <c r="AT1820" i="1"/>
  <c r="L1820" i="1"/>
  <c r="AU1820" i="1"/>
  <c r="AX1820" i="1"/>
  <c r="AW1820" i="1"/>
  <c r="AV1820" i="1"/>
  <c r="AB1820" i="1"/>
  <c r="AY1820" i="1"/>
  <c r="Z1820" i="1"/>
  <c r="AZ1820" i="1"/>
  <c r="BA1820" i="1"/>
  <c r="BB1820" i="1"/>
  <c r="BE1820" i="1"/>
  <c r="U1820" i="1"/>
  <c r="T1820" i="1"/>
  <c r="BJ1820" i="1"/>
  <c r="BK1820" i="1"/>
  <c r="BL1820" i="1"/>
  <c r="BG1820" i="1"/>
  <c r="M1820" i="1"/>
  <c r="BI1820" i="1"/>
  <c r="BH1820" i="1"/>
  <c r="BF1820" i="1"/>
  <c r="BC1820" i="1"/>
  <c r="BD1820" i="1"/>
  <c r="Y1820" i="1"/>
  <c r="V1820" i="1"/>
  <c r="O1820" i="1"/>
  <c r="AT1819" i="1"/>
  <c r="L1819" i="1"/>
  <c r="AU1819" i="1"/>
  <c r="AX1819" i="1"/>
  <c r="AW1819" i="1"/>
  <c r="AV1819" i="1"/>
  <c r="AB1819" i="1"/>
  <c r="AY1819" i="1"/>
  <c r="Z1819" i="1"/>
  <c r="AZ1819" i="1"/>
  <c r="BA1819" i="1"/>
  <c r="BB1819" i="1"/>
  <c r="BE1819" i="1"/>
  <c r="U1819" i="1"/>
  <c r="T1819" i="1"/>
  <c r="BJ1819" i="1"/>
  <c r="BK1819" i="1"/>
  <c r="BL1819" i="1"/>
  <c r="BG1819" i="1"/>
  <c r="M1819" i="1"/>
  <c r="BI1819" i="1"/>
  <c r="BH1819" i="1"/>
  <c r="BF1819" i="1"/>
  <c r="BC1819" i="1"/>
  <c r="BD1819" i="1"/>
  <c r="Y1819" i="1"/>
  <c r="V1819" i="1"/>
  <c r="O1819" i="1"/>
  <c r="AT1818" i="1"/>
  <c r="L1818" i="1"/>
  <c r="AU1818" i="1"/>
  <c r="AX1818" i="1"/>
  <c r="AW1818" i="1"/>
  <c r="AV1818" i="1"/>
  <c r="AB1818" i="1"/>
  <c r="AY1818" i="1"/>
  <c r="Z1818" i="1"/>
  <c r="AZ1818" i="1"/>
  <c r="BA1818" i="1"/>
  <c r="BB1818" i="1"/>
  <c r="BE1818" i="1"/>
  <c r="U1818" i="1"/>
  <c r="T1818" i="1"/>
  <c r="BJ1818" i="1"/>
  <c r="BK1818" i="1"/>
  <c r="BL1818" i="1"/>
  <c r="BG1818" i="1"/>
  <c r="M1818" i="1"/>
  <c r="BI1818" i="1"/>
  <c r="BH1818" i="1"/>
  <c r="BF1818" i="1"/>
  <c r="BC1818" i="1"/>
  <c r="BD1818" i="1"/>
  <c r="Y1818" i="1"/>
  <c r="V1818" i="1"/>
  <c r="O1818" i="1"/>
  <c r="AT1817" i="1"/>
  <c r="L1817" i="1"/>
  <c r="AU1817" i="1"/>
  <c r="AX1817" i="1"/>
  <c r="AW1817" i="1"/>
  <c r="AV1817" i="1"/>
  <c r="AB1817" i="1"/>
  <c r="AY1817" i="1"/>
  <c r="Z1817" i="1"/>
  <c r="AZ1817" i="1"/>
  <c r="BA1817" i="1"/>
  <c r="BB1817" i="1"/>
  <c r="BE1817" i="1"/>
  <c r="U1817" i="1"/>
  <c r="T1817" i="1"/>
  <c r="BJ1817" i="1"/>
  <c r="BK1817" i="1"/>
  <c r="BL1817" i="1"/>
  <c r="BG1817" i="1"/>
  <c r="M1817" i="1"/>
  <c r="BI1817" i="1"/>
  <c r="BH1817" i="1"/>
  <c r="BF1817" i="1"/>
  <c r="BC1817" i="1"/>
  <c r="BD1817" i="1"/>
  <c r="Y1817" i="1"/>
  <c r="V1817" i="1"/>
  <c r="O1817" i="1"/>
  <c r="AT1816" i="1"/>
  <c r="L1816" i="1"/>
  <c r="AU1816" i="1"/>
  <c r="AX1816" i="1"/>
  <c r="AW1816" i="1"/>
  <c r="AV1816" i="1"/>
  <c r="AB1816" i="1"/>
  <c r="AY1816" i="1"/>
  <c r="Z1816" i="1"/>
  <c r="AZ1816" i="1"/>
  <c r="BA1816" i="1"/>
  <c r="BB1816" i="1"/>
  <c r="BE1816" i="1"/>
  <c r="U1816" i="1"/>
  <c r="T1816" i="1"/>
  <c r="BJ1816" i="1"/>
  <c r="BK1816" i="1"/>
  <c r="BL1816" i="1"/>
  <c r="BG1816" i="1"/>
  <c r="M1816" i="1"/>
  <c r="BI1816" i="1"/>
  <c r="BH1816" i="1"/>
  <c r="BF1816" i="1"/>
  <c r="BC1816" i="1"/>
  <c r="BD1816" i="1"/>
  <c r="Y1816" i="1"/>
  <c r="V1816" i="1"/>
  <c r="O1816" i="1"/>
  <c r="AT1815" i="1"/>
  <c r="L1815" i="1"/>
  <c r="AU1815" i="1"/>
  <c r="AX1815" i="1"/>
  <c r="AW1815" i="1"/>
  <c r="AV1815" i="1"/>
  <c r="AB1815" i="1"/>
  <c r="AY1815" i="1"/>
  <c r="Z1815" i="1"/>
  <c r="AZ1815" i="1"/>
  <c r="BA1815" i="1"/>
  <c r="BB1815" i="1"/>
  <c r="BE1815" i="1"/>
  <c r="U1815" i="1"/>
  <c r="T1815" i="1"/>
  <c r="BJ1815" i="1"/>
  <c r="BK1815" i="1"/>
  <c r="BL1815" i="1"/>
  <c r="BG1815" i="1"/>
  <c r="M1815" i="1"/>
  <c r="BI1815" i="1"/>
  <c r="BH1815" i="1"/>
  <c r="BF1815" i="1"/>
  <c r="BC1815" i="1"/>
  <c r="BD1815" i="1"/>
  <c r="Y1815" i="1"/>
  <c r="V1815" i="1"/>
  <c r="O1815" i="1"/>
  <c r="AT1814" i="1"/>
  <c r="L1814" i="1"/>
  <c r="AU1814" i="1"/>
  <c r="AX1814" i="1"/>
  <c r="AW1814" i="1"/>
  <c r="AV1814" i="1"/>
  <c r="AB1814" i="1"/>
  <c r="AY1814" i="1"/>
  <c r="Z1814" i="1"/>
  <c r="AZ1814" i="1"/>
  <c r="BA1814" i="1"/>
  <c r="BB1814" i="1"/>
  <c r="BE1814" i="1"/>
  <c r="U1814" i="1"/>
  <c r="T1814" i="1"/>
  <c r="BJ1814" i="1"/>
  <c r="BK1814" i="1"/>
  <c r="BL1814" i="1"/>
  <c r="BG1814" i="1"/>
  <c r="M1814" i="1"/>
  <c r="BI1814" i="1"/>
  <c r="BH1814" i="1"/>
  <c r="BF1814" i="1"/>
  <c r="BC1814" i="1"/>
  <c r="BD1814" i="1"/>
  <c r="Y1814" i="1"/>
  <c r="V1814" i="1"/>
  <c r="O1814" i="1"/>
  <c r="AT1813" i="1"/>
  <c r="L1813" i="1"/>
  <c r="AU1813" i="1"/>
  <c r="AX1813" i="1"/>
  <c r="AW1813" i="1"/>
  <c r="AV1813" i="1"/>
  <c r="AB1813" i="1"/>
  <c r="AY1813" i="1"/>
  <c r="Z1813" i="1"/>
  <c r="AZ1813" i="1"/>
  <c r="BA1813" i="1"/>
  <c r="BB1813" i="1"/>
  <c r="BE1813" i="1"/>
  <c r="U1813" i="1"/>
  <c r="T1813" i="1"/>
  <c r="BJ1813" i="1"/>
  <c r="BK1813" i="1"/>
  <c r="BL1813" i="1"/>
  <c r="BG1813" i="1"/>
  <c r="M1813" i="1"/>
  <c r="BI1813" i="1"/>
  <c r="BH1813" i="1"/>
  <c r="BF1813" i="1"/>
  <c r="BC1813" i="1"/>
  <c r="BD1813" i="1"/>
  <c r="Y1813" i="1"/>
  <c r="V1813" i="1"/>
  <c r="O1813" i="1"/>
  <c r="AT1812" i="1"/>
  <c r="L1812" i="1"/>
  <c r="AU1812" i="1"/>
  <c r="AX1812" i="1"/>
  <c r="AW1812" i="1"/>
  <c r="AV1812" i="1"/>
  <c r="AB1812" i="1"/>
  <c r="AY1812" i="1"/>
  <c r="Z1812" i="1"/>
  <c r="AZ1812" i="1"/>
  <c r="BA1812" i="1"/>
  <c r="BB1812" i="1"/>
  <c r="BE1812" i="1"/>
  <c r="U1812" i="1"/>
  <c r="T1812" i="1"/>
  <c r="BJ1812" i="1"/>
  <c r="BK1812" i="1"/>
  <c r="BL1812" i="1"/>
  <c r="BG1812" i="1"/>
  <c r="M1812" i="1"/>
  <c r="BI1812" i="1"/>
  <c r="BH1812" i="1"/>
  <c r="BF1812" i="1"/>
  <c r="BC1812" i="1"/>
  <c r="BD1812" i="1"/>
  <c r="Y1812" i="1"/>
  <c r="V1812" i="1"/>
  <c r="O1812" i="1"/>
  <c r="AT1811" i="1"/>
  <c r="L1811" i="1"/>
  <c r="AU1811" i="1"/>
  <c r="AX1811" i="1"/>
  <c r="AW1811" i="1"/>
  <c r="AV1811" i="1"/>
  <c r="AB1811" i="1"/>
  <c r="AY1811" i="1"/>
  <c r="Z1811" i="1"/>
  <c r="AZ1811" i="1"/>
  <c r="BA1811" i="1"/>
  <c r="BB1811" i="1"/>
  <c r="BE1811" i="1"/>
  <c r="U1811" i="1"/>
  <c r="T1811" i="1"/>
  <c r="BJ1811" i="1"/>
  <c r="BK1811" i="1"/>
  <c r="BL1811" i="1"/>
  <c r="BG1811" i="1"/>
  <c r="M1811" i="1"/>
  <c r="BI1811" i="1"/>
  <c r="BH1811" i="1"/>
  <c r="BF1811" i="1"/>
  <c r="BC1811" i="1"/>
  <c r="BD1811" i="1"/>
  <c r="Y1811" i="1"/>
  <c r="V1811" i="1"/>
  <c r="O1811" i="1"/>
  <c r="AT1810" i="1"/>
  <c r="L1810" i="1"/>
  <c r="AU1810" i="1"/>
  <c r="AX1810" i="1"/>
  <c r="AW1810" i="1"/>
  <c r="AV1810" i="1"/>
  <c r="AB1810" i="1"/>
  <c r="AY1810" i="1"/>
  <c r="Z1810" i="1"/>
  <c r="AZ1810" i="1"/>
  <c r="BA1810" i="1"/>
  <c r="BB1810" i="1"/>
  <c r="BE1810" i="1"/>
  <c r="U1810" i="1"/>
  <c r="T1810" i="1"/>
  <c r="BJ1810" i="1"/>
  <c r="BK1810" i="1"/>
  <c r="BL1810" i="1"/>
  <c r="BG1810" i="1"/>
  <c r="M1810" i="1"/>
  <c r="BI1810" i="1"/>
  <c r="BH1810" i="1"/>
  <c r="BF1810" i="1"/>
  <c r="BC1810" i="1"/>
  <c r="BD1810" i="1"/>
  <c r="Y1810" i="1"/>
  <c r="V1810" i="1"/>
  <c r="O1810" i="1"/>
  <c r="AT1809" i="1"/>
  <c r="L1809" i="1"/>
  <c r="AU1809" i="1"/>
  <c r="AX1809" i="1"/>
  <c r="AW1809" i="1"/>
  <c r="AV1809" i="1"/>
  <c r="AB1809" i="1"/>
  <c r="AY1809" i="1"/>
  <c r="Z1809" i="1"/>
  <c r="AZ1809" i="1"/>
  <c r="BA1809" i="1"/>
  <c r="BB1809" i="1"/>
  <c r="BE1809" i="1"/>
  <c r="U1809" i="1"/>
  <c r="T1809" i="1"/>
  <c r="BJ1809" i="1"/>
  <c r="BK1809" i="1"/>
  <c r="BL1809" i="1"/>
  <c r="BG1809" i="1"/>
  <c r="M1809" i="1"/>
  <c r="BI1809" i="1"/>
  <c r="BH1809" i="1"/>
  <c r="BF1809" i="1"/>
  <c r="BC1809" i="1"/>
  <c r="BD1809" i="1"/>
  <c r="Y1809" i="1"/>
  <c r="V1809" i="1"/>
  <c r="O1809" i="1"/>
  <c r="AT1808" i="1"/>
  <c r="L1808" i="1"/>
  <c r="AU1808" i="1"/>
  <c r="AX1808" i="1"/>
  <c r="AW1808" i="1"/>
  <c r="AV1808" i="1"/>
  <c r="AB1808" i="1"/>
  <c r="AY1808" i="1"/>
  <c r="Z1808" i="1"/>
  <c r="AZ1808" i="1"/>
  <c r="BA1808" i="1"/>
  <c r="BB1808" i="1"/>
  <c r="BE1808" i="1"/>
  <c r="U1808" i="1"/>
  <c r="T1808" i="1"/>
  <c r="BJ1808" i="1"/>
  <c r="BK1808" i="1"/>
  <c r="BL1808" i="1"/>
  <c r="BG1808" i="1"/>
  <c r="M1808" i="1"/>
  <c r="BI1808" i="1"/>
  <c r="BH1808" i="1"/>
  <c r="BF1808" i="1"/>
  <c r="BC1808" i="1"/>
  <c r="BD1808" i="1"/>
  <c r="Y1808" i="1"/>
  <c r="V1808" i="1"/>
  <c r="O1808" i="1"/>
  <c r="AT1807" i="1"/>
  <c r="L1807" i="1"/>
  <c r="AU1807" i="1"/>
  <c r="AX1807" i="1"/>
  <c r="AW1807" i="1"/>
  <c r="AV1807" i="1"/>
  <c r="AB1807" i="1"/>
  <c r="AY1807" i="1"/>
  <c r="Z1807" i="1"/>
  <c r="AZ1807" i="1"/>
  <c r="BA1807" i="1"/>
  <c r="BB1807" i="1"/>
  <c r="BE1807" i="1"/>
  <c r="U1807" i="1"/>
  <c r="T1807" i="1"/>
  <c r="BJ1807" i="1"/>
  <c r="BK1807" i="1"/>
  <c r="BL1807" i="1"/>
  <c r="BG1807" i="1"/>
  <c r="M1807" i="1"/>
  <c r="BI1807" i="1"/>
  <c r="BH1807" i="1"/>
  <c r="BF1807" i="1"/>
  <c r="BC1807" i="1"/>
  <c r="BD1807" i="1"/>
  <c r="Y1807" i="1"/>
  <c r="V1807" i="1"/>
  <c r="O1807" i="1"/>
  <c r="AT1806" i="1"/>
  <c r="L1806" i="1"/>
  <c r="AU1806" i="1"/>
  <c r="AX1806" i="1"/>
  <c r="AW1806" i="1"/>
  <c r="AV1806" i="1"/>
  <c r="AB1806" i="1"/>
  <c r="AY1806" i="1"/>
  <c r="Z1806" i="1"/>
  <c r="AZ1806" i="1"/>
  <c r="BA1806" i="1"/>
  <c r="BB1806" i="1"/>
  <c r="BE1806" i="1"/>
  <c r="U1806" i="1"/>
  <c r="T1806" i="1"/>
  <c r="BJ1806" i="1"/>
  <c r="BK1806" i="1"/>
  <c r="BL1806" i="1"/>
  <c r="BG1806" i="1"/>
  <c r="M1806" i="1"/>
  <c r="BI1806" i="1"/>
  <c r="BH1806" i="1"/>
  <c r="BF1806" i="1"/>
  <c r="BC1806" i="1"/>
  <c r="BD1806" i="1"/>
  <c r="Y1806" i="1"/>
  <c r="V1806" i="1"/>
  <c r="O1806" i="1"/>
  <c r="AT1805" i="1"/>
  <c r="L1805" i="1"/>
  <c r="AU1805" i="1"/>
  <c r="AX1805" i="1"/>
  <c r="AW1805" i="1"/>
  <c r="AV1805" i="1"/>
  <c r="AB1805" i="1"/>
  <c r="AY1805" i="1"/>
  <c r="Z1805" i="1"/>
  <c r="AZ1805" i="1"/>
  <c r="BA1805" i="1"/>
  <c r="BB1805" i="1"/>
  <c r="BE1805" i="1"/>
  <c r="U1805" i="1"/>
  <c r="T1805" i="1"/>
  <c r="BJ1805" i="1"/>
  <c r="BK1805" i="1"/>
  <c r="BL1805" i="1"/>
  <c r="BG1805" i="1"/>
  <c r="M1805" i="1"/>
  <c r="BI1805" i="1"/>
  <c r="BH1805" i="1"/>
  <c r="BF1805" i="1"/>
  <c r="BC1805" i="1"/>
  <c r="BD1805" i="1"/>
  <c r="Y1805" i="1"/>
  <c r="V1805" i="1"/>
  <c r="O1805" i="1"/>
  <c r="AT1804" i="1"/>
  <c r="L1804" i="1"/>
  <c r="AU1804" i="1"/>
  <c r="AX1804" i="1"/>
  <c r="AW1804" i="1"/>
  <c r="AV1804" i="1"/>
  <c r="AB1804" i="1"/>
  <c r="AY1804" i="1"/>
  <c r="Z1804" i="1"/>
  <c r="AZ1804" i="1"/>
  <c r="BA1804" i="1"/>
  <c r="BB1804" i="1"/>
  <c r="BE1804" i="1"/>
  <c r="U1804" i="1"/>
  <c r="T1804" i="1"/>
  <c r="BJ1804" i="1"/>
  <c r="BK1804" i="1"/>
  <c r="BL1804" i="1"/>
  <c r="BG1804" i="1"/>
  <c r="M1804" i="1"/>
  <c r="BI1804" i="1"/>
  <c r="BH1804" i="1"/>
  <c r="BF1804" i="1"/>
  <c r="BC1804" i="1"/>
  <c r="BD1804" i="1"/>
  <c r="Y1804" i="1"/>
  <c r="V1804" i="1"/>
  <c r="O1804" i="1"/>
  <c r="AT1803" i="1"/>
  <c r="L1803" i="1"/>
  <c r="AU1803" i="1"/>
  <c r="AX1803" i="1"/>
  <c r="AW1803" i="1"/>
  <c r="AV1803" i="1"/>
  <c r="AB1803" i="1"/>
  <c r="AY1803" i="1"/>
  <c r="Z1803" i="1"/>
  <c r="AZ1803" i="1"/>
  <c r="BA1803" i="1"/>
  <c r="BB1803" i="1"/>
  <c r="BE1803" i="1"/>
  <c r="U1803" i="1"/>
  <c r="T1803" i="1"/>
  <c r="BJ1803" i="1"/>
  <c r="BK1803" i="1"/>
  <c r="BL1803" i="1"/>
  <c r="BG1803" i="1"/>
  <c r="M1803" i="1"/>
  <c r="BI1803" i="1"/>
  <c r="BH1803" i="1"/>
  <c r="BF1803" i="1"/>
  <c r="BC1803" i="1"/>
  <c r="BD1803" i="1"/>
  <c r="Y1803" i="1"/>
  <c r="V1803" i="1"/>
  <c r="O1803" i="1"/>
  <c r="AT1802" i="1"/>
  <c r="L1802" i="1"/>
  <c r="AU1802" i="1"/>
  <c r="AX1802" i="1"/>
  <c r="AW1802" i="1"/>
  <c r="AV1802" i="1"/>
  <c r="AB1802" i="1"/>
  <c r="AY1802" i="1"/>
  <c r="Z1802" i="1"/>
  <c r="AZ1802" i="1"/>
  <c r="BA1802" i="1"/>
  <c r="BB1802" i="1"/>
  <c r="BE1802" i="1"/>
  <c r="U1802" i="1"/>
  <c r="T1802" i="1"/>
  <c r="BJ1802" i="1"/>
  <c r="BK1802" i="1"/>
  <c r="BL1802" i="1"/>
  <c r="BG1802" i="1"/>
  <c r="M1802" i="1"/>
  <c r="BI1802" i="1"/>
  <c r="BH1802" i="1"/>
  <c r="BF1802" i="1"/>
  <c r="BC1802" i="1"/>
  <c r="BD1802" i="1"/>
  <c r="Y1802" i="1"/>
  <c r="V1802" i="1"/>
  <c r="O1802" i="1"/>
  <c r="AT1801" i="1"/>
  <c r="L1801" i="1"/>
  <c r="AU1801" i="1"/>
  <c r="AX1801" i="1"/>
  <c r="AW1801" i="1"/>
  <c r="AV1801" i="1"/>
  <c r="AB1801" i="1"/>
  <c r="AY1801" i="1"/>
  <c r="Z1801" i="1"/>
  <c r="AZ1801" i="1"/>
  <c r="BA1801" i="1"/>
  <c r="BB1801" i="1"/>
  <c r="BE1801" i="1"/>
  <c r="U1801" i="1"/>
  <c r="T1801" i="1"/>
  <c r="BJ1801" i="1"/>
  <c r="BK1801" i="1"/>
  <c r="BL1801" i="1"/>
  <c r="BG1801" i="1"/>
  <c r="M1801" i="1"/>
  <c r="BI1801" i="1"/>
  <c r="BH1801" i="1"/>
  <c r="BF1801" i="1"/>
  <c r="BC1801" i="1"/>
  <c r="BD1801" i="1"/>
  <c r="Y1801" i="1"/>
  <c r="V1801" i="1"/>
  <c r="O1801" i="1"/>
  <c r="AT1800" i="1"/>
  <c r="L1800" i="1"/>
  <c r="AU1800" i="1"/>
  <c r="AX1800" i="1"/>
  <c r="AW1800" i="1"/>
  <c r="AV1800" i="1"/>
  <c r="AB1800" i="1"/>
  <c r="AY1800" i="1"/>
  <c r="Z1800" i="1"/>
  <c r="AZ1800" i="1"/>
  <c r="BA1800" i="1"/>
  <c r="BB1800" i="1"/>
  <c r="BE1800" i="1"/>
  <c r="U1800" i="1"/>
  <c r="T1800" i="1"/>
  <c r="BJ1800" i="1"/>
  <c r="BK1800" i="1"/>
  <c r="BL1800" i="1"/>
  <c r="BG1800" i="1"/>
  <c r="M1800" i="1"/>
  <c r="BI1800" i="1"/>
  <c r="BH1800" i="1"/>
  <c r="BF1800" i="1"/>
  <c r="BC1800" i="1"/>
  <c r="BD1800" i="1"/>
  <c r="Y1800" i="1"/>
  <c r="V1800" i="1"/>
  <c r="O1800" i="1"/>
  <c r="AT1799" i="1"/>
  <c r="L1799" i="1"/>
  <c r="AU1799" i="1"/>
  <c r="AX1799" i="1"/>
  <c r="AW1799" i="1"/>
  <c r="AV1799" i="1"/>
  <c r="AB1799" i="1"/>
  <c r="AY1799" i="1"/>
  <c r="Z1799" i="1"/>
  <c r="AZ1799" i="1"/>
  <c r="BA1799" i="1"/>
  <c r="BB1799" i="1"/>
  <c r="BE1799" i="1"/>
  <c r="U1799" i="1"/>
  <c r="T1799" i="1"/>
  <c r="BJ1799" i="1"/>
  <c r="BK1799" i="1"/>
  <c r="BL1799" i="1"/>
  <c r="BG1799" i="1"/>
  <c r="M1799" i="1"/>
  <c r="BI1799" i="1"/>
  <c r="BH1799" i="1"/>
  <c r="BF1799" i="1"/>
  <c r="BC1799" i="1"/>
  <c r="BD1799" i="1"/>
  <c r="Y1799" i="1"/>
  <c r="V1799" i="1"/>
  <c r="O1799" i="1"/>
  <c r="AT1798" i="1"/>
  <c r="L1798" i="1"/>
  <c r="AU1798" i="1"/>
  <c r="AX1798" i="1"/>
  <c r="AW1798" i="1"/>
  <c r="AV1798" i="1"/>
  <c r="AB1798" i="1"/>
  <c r="AY1798" i="1"/>
  <c r="Z1798" i="1"/>
  <c r="AZ1798" i="1"/>
  <c r="BA1798" i="1"/>
  <c r="BB1798" i="1"/>
  <c r="BE1798" i="1"/>
  <c r="U1798" i="1"/>
  <c r="T1798" i="1"/>
  <c r="BJ1798" i="1"/>
  <c r="BK1798" i="1"/>
  <c r="BL1798" i="1"/>
  <c r="BG1798" i="1"/>
  <c r="M1798" i="1"/>
  <c r="BI1798" i="1"/>
  <c r="BH1798" i="1"/>
  <c r="BF1798" i="1"/>
  <c r="BC1798" i="1"/>
  <c r="BD1798" i="1"/>
  <c r="Y1798" i="1"/>
  <c r="V1798" i="1"/>
  <c r="O1798" i="1"/>
  <c r="AT1797" i="1"/>
  <c r="L1797" i="1"/>
  <c r="AU1797" i="1"/>
  <c r="AX1797" i="1"/>
  <c r="AW1797" i="1"/>
  <c r="AV1797" i="1"/>
  <c r="AB1797" i="1"/>
  <c r="AY1797" i="1"/>
  <c r="Z1797" i="1"/>
  <c r="AZ1797" i="1"/>
  <c r="BA1797" i="1"/>
  <c r="BB1797" i="1"/>
  <c r="BE1797" i="1"/>
  <c r="U1797" i="1"/>
  <c r="T1797" i="1"/>
  <c r="BJ1797" i="1"/>
  <c r="BK1797" i="1"/>
  <c r="BL1797" i="1"/>
  <c r="BG1797" i="1"/>
  <c r="M1797" i="1"/>
  <c r="BI1797" i="1"/>
  <c r="BH1797" i="1"/>
  <c r="BF1797" i="1"/>
  <c r="BC1797" i="1"/>
  <c r="BD1797" i="1"/>
  <c r="Y1797" i="1"/>
  <c r="V1797" i="1"/>
  <c r="O1797" i="1"/>
  <c r="AT1796" i="1"/>
  <c r="L1796" i="1"/>
  <c r="AU1796" i="1"/>
  <c r="AX1796" i="1"/>
  <c r="AW1796" i="1"/>
  <c r="AV1796" i="1"/>
  <c r="AB1796" i="1"/>
  <c r="AY1796" i="1"/>
  <c r="Z1796" i="1"/>
  <c r="AZ1796" i="1"/>
  <c r="BA1796" i="1"/>
  <c r="BB1796" i="1"/>
  <c r="BE1796" i="1"/>
  <c r="U1796" i="1"/>
  <c r="T1796" i="1"/>
  <c r="BJ1796" i="1"/>
  <c r="BK1796" i="1"/>
  <c r="BL1796" i="1"/>
  <c r="BG1796" i="1"/>
  <c r="M1796" i="1"/>
  <c r="BI1796" i="1"/>
  <c r="BH1796" i="1"/>
  <c r="BF1796" i="1"/>
  <c r="BC1796" i="1"/>
  <c r="BD1796" i="1"/>
  <c r="Y1796" i="1"/>
  <c r="V1796" i="1"/>
  <c r="O1796" i="1"/>
  <c r="AT1795" i="1"/>
  <c r="L1795" i="1"/>
  <c r="AU1795" i="1"/>
  <c r="AX1795" i="1"/>
  <c r="AW1795" i="1"/>
  <c r="AV1795" i="1"/>
  <c r="AB1795" i="1"/>
  <c r="AY1795" i="1"/>
  <c r="Z1795" i="1"/>
  <c r="AZ1795" i="1"/>
  <c r="BA1795" i="1"/>
  <c r="BB1795" i="1"/>
  <c r="BE1795" i="1"/>
  <c r="U1795" i="1"/>
  <c r="T1795" i="1"/>
  <c r="BJ1795" i="1"/>
  <c r="BK1795" i="1"/>
  <c r="BL1795" i="1"/>
  <c r="BG1795" i="1"/>
  <c r="M1795" i="1"/>
  <c r="BI1795" i="1"/>
  <c r="BH1795" i="1"/>
  <c r="BF1795" i="1"/>
  <c r="BC1795" i="1"/>
  <c r="BD1795" i="1"/>
  <c r="Y1795" i="1"/>
  <c r="V1795" i="1"/>
  <c r="O1795" i="1"/>
  <c r="AT1794" i="1"/>
  <c r="L1794" i="1"/>
  <c r="AU1794" i="1"/>
  <c r="AX1794" i="1"/>
  <c r="AW1794" i="1"/>
  <c r="AV1794" i="1"/>
  <c r="AB1794" i="1"/>
  <c r="AY1794" i="1"/>
  <c r="Z1794" i="1"/>
  <c r="AZ1794" i="1"/>
  <c r="BA1794" i="1"/>
  <c r="BB1794" i="1"/>
  <c r="BE1794" i="1"/>
  <c r="U1794" i="1"/>
  <c r="T1794" i="1"/>
  <c r="BJ1794" i="1"/>
  <c r="BK1794" i="1"/>
  <c r="BL1794" i="1"/>
  <c r="BG1794" i="1"/>
  <c r="M1794" i="1"/>
  <c r="BI1794" i="1"/>
  <c r="BH1794" i="1"/>
  <c r="BF1794" i="1"/>
  <c r="BC1794" i="1"/>
  <c r="BD1794" i="1"/>
  <c r="Y1794" i="1"/>
  <c r="V1794" i="1"/>
  <c r="O1794" i="1"/>
  <c r="AT1793" i="1"/>
  <c r="L1793" i="1"/>
  <c r="AU1793" i="1"/>
  <c r="AX1793" i="1"/>
  <c r="AW1793" i="1"/>
  <c r="AV1793" i="1"/>
  <c r="AB1793" i="1"/>
  <c r="AY1793" i="1"/>
  <c r="Z1793" i="1"/>
  <c r="AZ1793" i="1"/>
  <c r="BA1793" i="1"/>
  <c r="BB1793" i="1"/>
  <c r="BE1793" i="1"/>
  <c r="U1793" i="1"/>
  <c r="T1793" i="1"/>
  <c r="BJ1793" i="1"/>
  <c r="BK1793" i="1"/>
  <c r="BL1793" i="1"/>
  <c r="BG1793" i="1"/>
  <c r="M1793" i="1"/>
  <c r="BI1793" i="1"/>
  <c r="BH1793" i="1"/>
  <c r="BF1793" i="1"/>
  <c r="BC1793" i="1"/>
  <c r="BD1793" i="1"/>
  <c r="Y1793" i="1"/>
  <c r="V1793" i="1"/>
  <c r="O1793" i="1"/>
  <c r="AT1792" i="1"/>
  <c r="L1792" i="1"/>
  <c r="AU1792" i="1"/>
  <c r="AX1792" i="1"/>
  <c r="AW1792" i="1"/>
  <c r="AV1792" i="1"/>
  <c r="AB1792" i="1"/>
  <c r="AY1792" i="1"/>
  <c r="Z1792" i="1"/>
  <c r="AZ1792" i="1"/>
  <c r="BA1792" i="1"/>
  <c r="BB1792" i="1"/>
  <c r="BE1792" i="1"/>
  <c r="U1792" i="1"/>
  <c r="T1792" i="1"/>
  <c r="BJ1792" i="1"/>
  <c r="BK1792" i="1"/>
  <c r="BL1792" i="1"/>
  <c r="BG1792" i="1"/>
  <c r="M1792" i="1"/>
  <c r="BI1792" i="1"/>
  <c r="BH1792" i="1"/>
  <c r="BF1792" i="1"/>
  <c r="BC1792" i="1"/>
  <c r="BD1792" i="1"/>
  <c r="Y1792" i="1"/>
  <c r="V1792" i="1"/>
  <c r="O1792" i="1"/>
  <c r="AT1791" i="1"/>
  <c r="L1791" i="1"/>
  <c r="AU1791" i="1"/>
  <c r="AX1791" i="1"/>
  <c r="AW1791" i="1"/>
  <c r="AV1791" i="1"/>
  <c r="AB1791" i="1"/>
  <c r="AY1791" i="1"/>
  <c r="Z1791" i="1"/>
  <c r="AZ1791" i="1"/>
  <c r="BA1791" i="1"/>
  <c r="BB1791" i="1"/>
  <c r="BE1791" i="1"/>
  <c r="U1791" i="1"/>
  <c r="T1791" i="1"/>
  <c r="BJ1791" i="1"/>
  <c r="BK1791" i="1"/>
  <c r="BL1791" i="1"/>
  <c r="BG1791" i="1"/>
  <c r="M1791" i="1"/>
  <c r="BI1791" i="1"/>
  <c r="BH1791" i="1"/>
  <c r="BF1791" i="1"/>
  <c r="BC1791" i="1"/>
  <c r="BD1791" i="1"/>
  <c r="Y1791" i="1"/>
  <c r="V1791" i="1"/>
  <c r="O1791" i="1"/>
  <c r="AT1790" i="1"/>
  <c r="L1790" i="1"/>
  <c r="AU1790" i="1"/>
  <c r="AX1790" i="1"/>
  <c r="AW1790" i="1"/>
  <c r="AV1790" i="1"/>
  <c r="AB1790" i="1"/>
  <c r="AY1790" i="1"/>
  <c r="Z1790" i="1"/>
  <c r="AZ1790" i="1"/>
  <c r="BA1790" i="1"/>
  <c r="BB1790" i="1"/>
  <c r="BE1790" i="1"/>
  <c r="U1790" i="1"/>
  <c r="T1790" i="1"/>
  <c r="BJ1790" i="1"/>
  <c r="BK1790" i="1"/>
  <c r="BL1790" i="1"/>
  <c r="BG1790" i="1"/>
  <c r="M1790" i="1"/>
  <c r="BI1790" i="1"/>
  <c r="BH1790" i="1"/>
  <c r="BF1790" i="1"/>
  <c r="BC1790" i="1"/>
  <c r="BD1790" i="1"/>
  <c r="Y1790" i="1"/>
  <c r="V1790" i="1"/>
  <c r="O1790" i="1"/>
  <c r="AT1789" i="1"/>
  <c r="L1789" i="1"/>
  <c r="AU1789" i="1"/>
  <c r="AX1789" i="1"/>
  <c r="AW1789" i="1"/>
  <c r="AV1789" i="1"/>
  <c r="AB1789" i="1"/>
  <c r="AY1789" i="1"/>
  <c r="Z1789" i="1"/>
  <c r="AZ1789" i="1"/>
  <c r="BA1789" i="1"/>
  <c r="BB1789" i="1"/>
  <c r="BE1789" i="1"/>
  <c r="U1789" i="1"/>
  <c r="T1789" i="1"/>
  <c r="BJ1789" i="1"/>
  <c r="BK1789" i="1"/>
  <c r="BL1789" i="1"/>
  <c r="BG1789" i="1"/>
  <c r="M1789" i="1"/>
  <c r="BI1789" i="1"/>
  <c r="BH1789" i="1"/>
  <c r="BF1789" i="1"/>
  <c r="BC1789" i="1"/>
  <c r="BD1789" i="1"/>
  <c r="Y1789" i="1"/>
  <c r="V1789" i="1"/>
  <c r="O1789" i="1"/>
  <c r="AT1788" i="1"/>
  <c r="L1788" i="1"/>
  <c r="AU1788" i="1"/>
  <c r="AX1788" i="1"/>
  <c r="AW1788" i="1"/>
  <c r="AV1788" i="1"/>
  <c r="AB1788" i="1"/>
  <c r="AY1788" i="1"/>
  <c r="Z1788" i="1"/>
  <c r="AZ1788" i="1"/>
  <c r="BA1788" i="1"/>
  <c r="BB1788" i="1"/>
  <c r="BE1788" i="1"/>
  <c r="U1788" i="1"/>
  <c r="T1788" i="1"/>
  <c r="BJ1788" i="1"/>
  <c r="BK1788" i="1"/>
  <c r="BL1788" i="1"/>
  <c r="BG1788" i="1"/>
  <c r="M1788" i="1"/>
  <c r="BI1788" i="1"/>
  <c r="BH1788" i="1"/>
  <c r="BF1788" i="1"/>
  <c r="BC1788" i="1"/>
  <c r="BD1788" i="1"/>
  <c r="Y1788" i="1"/>
  <c r="V1788" i="1"/>
  <c r="O1788" i="1"/>
  <c r="AT1787" i="1"/>
  <c r="L1787" i="1"/>
  <c r="AU1787" i="1"/>
  <c r="AX1787" i="1"/>
  <c r="AW1787" i="1"/>
  <c r="AV1787" i="1"/>
  <c r="AB1787" i="1"/>
  <c r="AY1787" i="1"/>
  <c r="Z1787" i="1"/>
  <c r="AZ1787" i="1"/>
  <c r="BA1787" i="1"/>
  <c r="BB1787" i="1"/>
  <c r="BE1787" i="1"/>
  <c r="U1787" i="1"/>
  <c r="T1787" i="1"/>
  <c r="BJ1787" i="1"/>
  <c r="BK1787" i="1"/>
  <c r="BL1787" i="1"/>
  <c r="BG1787" i="1"/>
  <c r="M1787" i="1"/>
  <c r="BI1787" i="1"/>
  <c r="BH1787" i="1"/>
  <c r="BF1787" i="1"/>
  <c r="BC1787" i="1"/>
  <c r="BD1787" i="1"/>
  <c r="Y1787" i="1"/>
  <c r="V1787" i="1"/>
  <c r="O1787" i="1"/>
  <c r="AT1786" i="1"/>
  <c r="L1786" i="1"/>
  <c r="AU1786" i="1"/>
  <c r="AX1786" i="1"/>
  <c r="AW1786" i="1"/>
  <c r="AV1786" i="1"/>
  <c r="AB1786" i="1"/>
  <c r="AY1786" i="1"/>
  <c r="Z1786" i="1"/>
  <c r="AZ1786" i="1"/>
  <c r="BA1786" i="1"/>
  <c r="BB1786" i="1"/>
  <c r="BE1786" i="1"/>
  <c r="U1786" i="1"/>
  <c r="T1786" i="1"/>
  <c r="BJ1786" i="1"/>
  <c r="BK1786" i="1"/>
  <c r="BL1786" i="1"/>
  <c r="BG1786" i="1"/>
  <c r="M1786" i="1"/>
  <c r="BI1786" i="1"/>
  <c r="BH1786" i="1"/>
  <c r="BF1786" i="1"/>
  <c r="BC1786" i="1"/>
  <c r="BD1786" i="1"/>
  <c r="Y1786" i="1"/>
  <c r="V1786" i="1"/>
  <c r="O1786" i="1"/>
  <c r="AT1785" i="1"/>
  <c r="L1785" i="1"/>
  <c r="AU1785" i="1"/>
  <c r="AX1785" i="1"/>
  <c r="AW1785" i="1"/>
  <c r="AV1785" i="1"/>
  <c r="AB1785" i="1"/>
  <c r="AY1785" i="1"/>
  <c r="Z1785" i="1"/>
  <c r="AZ1785" i="1"/>
  <c r="BA1785" i="1"/>
  <c r="BB1785" i="1"/>
  <c r="BE1785" i="1"/>
  <c r="U1785" i="1"/>
  <c r="T1785" i="1"/>
  <c r="BJ1785" i="1"/>
  <c r="BK1785" i="1"/>
  <c r="BL1785" i="1"/>
  <c r="BG1785" i="1"/>
  <c r="M1785" i="1"/>
  <c r="BI1785" i="1"/>
  <c r="BH1785" i="1"/>
  <c r="BF1785" i="1"/>
  <c r="BC1785" i="1"/>
  <c r="BD1785" i="1"/>
  <c r="Y1785" i="1"/>
  <c r="V1785" i="1"/>
  <c r="O1785" i="1"/>
  <c r="AT1784" i="1"/>
  <c r="L1784" i="1"/>
  <c r="AU1784" i="1"/>
  <c r="AX1784" i="1"/>
  <c r="AW1784" i="1"/>
  <c r="AV1784" i="1"/>
  <c r="AB1784" i="1"/>
  <c r="AY1784" i="1"/>
  <c r="Z1784" i="1"/>
  <c r="AZ1784" i="1"/>
  <c r="BA1784" i="1"/>
  <c r="BB1784" i="1"/>
  <c r="BE1784" i="1"/>
  <c r="U1784" i="1"/>
  <c r="T1784" i="1"/>
  <c r="BJ1784" i="1"/>
  <c r="BK1784" i="1"/>
  <c r="BL1784" i="1"/>
  <c r="BG1784" i="1"/>
  <c r="M1784" i="1"/>
  <c r="BI1784" i="1"/>
  <c r="BH1784" i="1"/>
  <c r="BF1784" i="1"/>
  <c r="BC1784" i="1"/>
  <c r="BD1784" i="1"/>
  <c r="Y1784" i="1"/>
  <c r="V1784" i="1"/>
  <c r="O1784" i="1"/>
  <c r="AT1783" i="1"/>
  <c r="L1783" i="1"/>
  <c r="AU1783" i="1"/>
  <c r="AX1783" i="1"/>
  <c r="AW1783" i="1"/>
  <c r="AV1783" i="1"/>
  <c r="AB1783" i="1"/>
  <c r="AY1783" i="1"/>
  <c r="Z1783" i="1"/>
  <c r="AZ1783" i="1"/>
  <c r="BA1783" i="1"/>
  <c r="BB1783" i="1"/>
  <c r="BE1783" i="1"/>
  <c r="U1783" i="1"/>
  <c r="T1783" i="1"/>
  <c r="BJ1783" i="1"/>
  <c r="BK1783" i="1"/>
  <c r="BL1783" i="1"/>
  <c r="BG1783" i="1"/>
  <c r="M1783" i="1"/>
  <c r="BI1783" i="1"/>
  <c r="BH1783" i="1"/>
  <c r="BF1783" i="1"/>
  <c r="BC1783" i="1"/>
  <c r="BD1783" i="1"/>
  <c r="Y1783" i="1"/>
  <c r="V1783" i="1"/>
  <c r="O1783" i="1"/>
  <c r="AT1782" i="1"/>
  <c r="L1782" i="1"/>
  <c r="AU1782" i="1"/>
  <c r="AX1782" i="1"/>
  <c r="AW1782" i="1"/>
  <c r="AV1782" i="1"/>
  <c r="AB1782" i="1"/>
  <c r="AY1782" i="1"/>
  <c r="Z1782" i="1"/>
  <c r="AZ1782" i="1"/>
  <c r="BA1782" i="1"/>
  <c r="BB1782" i="1"/>
  <c r="BE1782" i="1"/>
  <c r="U1782" i="1"/>
  <c r="T1782" i="1"/>
  <c r="BJ1782" i="1"/>
  <c r="BK1782" i="1"/>
  <c r="BL1782" i="1"/>
  <c r="BG1782" i="1"/>
  <c r="M1782" i="1"/>
  <c r="BI1782" i="1"/>
  <c r="BH1782" i="1"/>
  <c r="BF1782" i="1"/>
  <c r="BC1782" i="1"/>
  <c r="BD1782" i="1"/>
  <c r="Y1782" i="1"/>
  <c r="V1782" i="1"/>
  <c r="O1782" i="1"/>
  <c r="AT1781" i="1"/>
  <c r="L1781" i="1"/>
  <c r="AU1781" i="1"/>
  <c r="AX1781" i="1"/>
  <c r="AW1781" i="1"/>
  <c r="AV1781" i="1"/>
  <c r="AB1781" i="1"/>
  <c r="AY1781" i="1"/>
  <c r="Z1781" i="1"/>
  <c r="AZ1781" i="1"/>
  <c r="BA1781" i="1"/>
  <c r="BB1781" i="1"/>
  <c r="BE1781" i="1"/>
  <c r="U1781" i="1"/>
  <c r="T1781" i="1"/>
  <c r="BJ1781" i="1"/>
  <c r="BK1781" i="1"/>
  <c r="BL1781" i="1"/>
  <c r="BG1781" i="1"/>
  <c r="M1781" i="1"/>
  <c r="BI1781" i="1"/>
  <c r="BH1781" i="1"/>
  <c r="BF1781" i="1"/>
  <c r="BC1781" i="1"/>
  <c r="BD1781" i="1"/>
  <c r="Y1781" i="1"/>
  <c r="V1781" i="1"/>
  <c r="O1781" i="1"/>
  <c r="AT1780" i="1"/>
  <c r="L1780" i="1"/>
  <c r="AU1780" i="1"/>
  <c r="AX1780" i="1"/>
  <c r="AW1780" i="1"/>
  <c r="AV1780" i="1"/>
  <c r="AB1780" i="1"/>
  <c r="AY1780" i="1"/>
  <c r="Z1780" i="1"/>
  <c r="AZ1780" i="1"/>
  <c r="BA1780" i="1"/>
  <c r="BB1780" i="1"/>
  <c r="BE1780" i="1"/>
  <c r="U1780" i="1"/>
  <c r="T1780" i="1"/>
  <c r="BJ1780" i="1"/>
  <c r="BK1780" i="1"/>
  <c r="BL1780" i="1"/>
  <c r="BG1780" i="1"/>
  <c r="M1780" i="1"/>
  <c r="BI1780" i="1"/>
  <c r="BH1780" i="1"/>
  <c r="BF1780" i="1"/>
  <c r="BC1780" i="1"/>
  <c r="BD1780" i="1"/>
  <c r="Y1780" i="1"/>
  <c r="V1780" i="1"/>
  <c r="O1780" i="1"/>
  <c r="AT1779" i="1"/>
  <c r="L1779" i="1"/>
  <c r="AU1779" i="1"/>
  <c r="AX1779" i="1"/>
  <c r="AW1779" i="1"/>
  <c r="AV1779" i="1"/>
  <c r="AB1779" i="1"/>
  <c r="AY1779" i="1"/>
  <c r="Z1779" i="1"/>
  <c r="AZ1779" i="1"/>
  <c r="BA1779" i="1"/>
  <c r="BB1779" i="1"/>
  <c r="BE1779" i="1"/>
  <c r="U1779" i="1"/>
  <c r="T1779" i="1"/>
  <c r="BJ1779" i="1"/>
  <c r="BK1779" i="1"/>
  <c r="BL1779" i="1"/>
  <c r="BG1779" i="1"/>
  <c r="M1779" i="1"/>
  <c r="BI1779" i="1"/>
  <c r="BH1779" i="1"/>
  <c r="BF1779" i="1"/>
  <c r="BC1779" i="1"/>
  <c r="BD1779" i="1"/>
  <c r="Y1779" i="1"/>
  <c r="V1779" i="1"/>
  <c r="O1779" i="1"/>
  <c r="AT1778" i="1"/>
  <c r="L1778" i="1"/>
  <c r="AU1778" i="1"/>
  <c r="AX1778" i="1"/>
  <c r="AW1778" i="1"/>
  <c r="AV1778" i="1"/>
  <c r="AB1778" i="1"/>
  <c r="AY1778" i="1"/>
  <c r="Z1778" i="1"/>
  <c r="AZ1778" i="1"/>
  <c r="BA1778" i="1"/>
  <c r="BB1778" i="1"/>
  <c r="BE1778" i="1"/>
  <c r="U1778" i="1"/>
  <c r="T1778" i="1"/>
  <c r="BJ1778" i="1"/>
  <c r="BK1778" i="1"/>
  <c r="BL1778" i="1"/>
  <c r="BG1778" i="1"/>
  <c r="M1778" i="1"/>
  <c r="BI1778" i="1"/>
  <c r="BH1778" i="1"/>
  <c r="BF1778" i="1"/>
  <c r="BC1778" i="1"/>
  <c r="BD1778" i="1"/>
  <c r="Y1778" i="1"/>
  <c r="V1778" i="1"/>
  <c r="O1778" i="1"/>
  <c r="AT1777" i="1"/>
  <c r="L1777" i="1"/>
  <c r="AU1777" i="1"/>
  <c r="AX1777" i="1"/>
  <c r="AW1777" i="1"/>
  <c r="AV1777" i="1"/>
  <c r="AB1777" i="1"/>
  <c r="AY1777" i="1"/>
  <c r="Z1777" i="1"/>
  <c r="AZ1777" i="1"/>
  <c r="BA1777" i="1"/>
  <c r="BB1777" i="1"/>
  <c r="BE1777" i="1"/>
  <c r="U1777" i="1"/>
  <c r="T1777" i="1"/>
  <c r="BJ1777" i="1"/>
  <c r="BK1777" i="1"/>
  <c r="BL1777" i="1"/>
  <c r="BG1777" i="1"/>
  <c r="M1777" i="1"/>
  <c r="BI1777" i="1"/>
  <c r="BH1777" i="1"/>
  <c r="BF1777" i="1"/>
  <c r="BC1777" i="1"/>
  <c r="BD1777" i="1"/>
  <c r="Y1777" i="1"/>
  <c r="V1777" i="1"/>
  <c r="O1777" i="1"/>
  <c r="AT1776" i="1"/>
  <c r="L1776" i="1"/>
  <c r="AU1776" i="1"/>
  <c r="AX1776" i="1"/>
  <c r="AW1776" i="1"/>
  <c r="AV1776" i="1"/>
  <c r="AB1776" i="1"/>
  <c r="AY1776" i="1"/>
  <c r="Z1776" i="1"/>
  <c r="AZ1776" i="1"/>
  <c r="BA1776" i="1"/>
  <c r="BB1776" i="1"/>
  <c r="BE1776" i="1"/>
  <c r="U1776" i="1"/>
  <c r="T1776" i="1"/>
  <c r="BJ1776" i="1"/>
  <c r="BK1776" i="1"/>
  <c r="BL1776" i="1"/>
  <c r="BG1776" i="1"/>
  <c r="M1776" i="1"/>
  <c r="BI1776" i="1"/>
  <c r="BH1776" i="1"/>
  <c r="BF1776" i="1"/>
  <c r="BC1776" i="1"/>
  <c r="BD1776" i="1"/>
  <c r="Y1776" i="1"/>
  <c r="V1776" i="1"/>
  <c r="O1776" i="1"/>
  <c r="AT1775" i="1"/>
  <c r="L1775" i="1"/>
  <c r="AU1775" i="1"/>
  <c r="AX1775" i="1"/>
  <c r="AW1775" i="1"/>
  <c r="AV1775" i="1"/>
  <c r="AB1775" i="1"/>
  <c r="AY1775" i="1"/>
  <c r="Z1775" i="1"/>
  <c r="AZ1775" i="1"/>
  <c r="BA1775" i="1"/>
  <c r="BB1775" i="1"/>
  <c r="BE1775" i="1"/>
  <c r="U1775" i="1"/>
  <c r="T1775" i="1"/>
  <c r="BJ1775" i="1"/>
  <c r="BK1775" i="1"/>
  <c r="BL1775" i="1"/>
  <c r="BG1775" i="1"/>
  <c r="M1775" i="1"/>
  <c r="BI1775" i="1"/>
  <c r="BH1775" i="1"/>
  <c r="BF1775" i="1"/>
  <c r="BC1775" i="1"/>
  <c r="BD1775" i="1"/>
  <c r="Y1775" i="1"/>
  <c r="V1775" i="1"/>
  <c r="O1775" i="1"/>
  <c r="AT1774" i="1"/>
  <c r="L1774" i="1"/>
  <c r="AU1774" i="1"/>
  <c r="AX1774" i="1"/>
  <c r="AW1774" i="1"/>
  <c r="AV1774" i="1"/>
  <c r="AB1774" i="1"/>
  <c r="AY1774" i="1"/>
  <c r="Z1774" i="1"/>
  <c r="AZ1774" i="1"/>
  <c r="BA1774" i="1"/>
  <c r="BB1774" i="1"/>
  <c r="BE1774" i="1"/>
  <c r="U1774" i="1"/>
  <c r="T1774" i="1"/>
  <c r="BJ1774" i="1"/>
  <c r="BK1774" i="1"/>
  <c r="BL1774" i="1"/>
  <c r="BG1774" i="1"/>
  <c r="M1774" i="1"/>
  <c r="BI1774" i="1"/>
  <c r="BH1774" i="1"/>
  <c r="BF1774" i="1"/>
  <c r="BC1774" i="1"/>
  <c r="BD1774" i="1"/>
  <c r="Y1774" i="1"/>
  <c r="V1774" i="1"/>
  <c r="O1774" i="1"/>
  <c r="AT1773" i="1"/>
  <c r="L1773" i="1"/>
  <c r="AU1773" i="1"/>
  <c r="AX1773" i="1"/>
  <c r="AW1773" i="1"/>
  <c r="AV1773" i="1"/>
  <c r="AB1773" i="1"/>
  <c r="AY1773" i="1"/>
  <c r="Z1773" i="1"/>
  <c r="AZ1773" i="1"/>
  <c r="BA1773" i="1"/>
  <c r="BB1773" i="1"/>
  <c r="BE1773" i="1"/>
  <c r="U1773" i="1"/>
  <c r="T1773" i="1"/>
  <c r="BJ1773" i="1"/>
  <c r="BK1773" i="1"/>
  <c r="BL1773" i="1"/>
  <c r="BG1773" i="1"/>
  <c r="M1773" i="1"/>
  <c r="BI1773" i="1"/>
  <c r="BH1773" i="1"/>
  <c r="BF1773" i="1"/>
  <c r="BC1773" i="1"/>
  <c r="BD1773" i="1"/>
  <c r="Y1773" i="1"/>
  <c r="V1773" i="1"/>
  <c r="O1773" i="1"/>
  <c r="AT1772" i="1"/>
  <c r="L1772" i="1"/>
  <c r="AU1772" i="1"/>
  <c r="AX1772" i="1"/>
  <c r="AW1772" i="1"/>
  <c r="AV1772" i="1"/>
  <c r="AB1772" i="1"/>
  <c r="AY1772" i="1"/>
  <c r="Z1772" i="1"/>
  <c r="AZ1772" i="1"/>
  <c r="BA1772" i="1"/>
  <c r="BB1772" i="1"/>
  <c r="BE1772" i="1"/>
  <c r="U1772" i="1"/>
  <c r="T1772" i="1"/>
  <c r="BJ1772" i="1"/>
  <c r="BK1772" i="1"/>
  <c r="BL1772" i="1"/>
  <c r="BG1772" i="1"/>
  <c r="M1772" i="1"/>
  <c r="BI1772" i="1"/>
  <c r="BH1772" i="1"/>
  <c r="BF1772" i="1"/>
  <c r="BC1772" i="1"/>
  <c r="BD1772" i="1"/>
  <c r="Y1772" i="1"/>
  <c r="V1772" i="1"/>
  <c r="O1772" i="1"/>
  <c r="AT1771" i="1"/>
  <c r="L1771" i="1"/>
  <c r="AU1771" i="1"/>
  <c r="AX1771" i="1"/>
  <c r="AW1771" i="1"/>
  <c r="AV1771" i="1"/>
  <c r="AB1771" i="1"/>
  <c r="AY1771" i="1"/>
  <c r="Z1771" i="1"/>
  <c r="AZ1771" i="1"/>
  <c r="BA1771" i="1"/>
  <c r="BB1771" i="1"/>
  <c r="BE1771" i="1"/>
  <c r="U1771" i="1"/>
  <c r="T1771" i="1"/>
  <c r="BJ1771" i="1"/>
  <c r="BK1771" i="1"/>
  <c r="BL1771" i="1"/>
  <c r="BG1771" i="1"/>
  <c r="M1771" i="1"/>
  <c r="BI1771" i="1"/>
  <c r="BH1771" i="1"/>
  <c r="BF1771" i="1"/>
  <c r="BC1771" i="1"/>
  <c r="BD1771" i="1"/>
  <c r="Y1771" i="1"/>
  <c r="V1771" i="1"/>
  <c r="O1771" i="1"/>
  <c r="AT1770" i="1"/>
  <c r="L1770" i="1"/>
  <c r="AU1770" i="1"/>
  <c r="AX1770" i="1"/>
  <c r="AW1770" i="1"/>
  <c r="AV1770" i="1"/>
  <c r="AB1770" i="1"/>
  <c r="AY1770" i="1"/>
  <c r="Z1770" i="1"/>
  <c r="AZ1770" i="1"/>
  <c r="BA1770" i="1"/>
  <c r="BB1770" i="1"/>
  <c r="BE1770" i="1"/>
  <c r="U1770" i="1"/>
  <c r="T1770" i="1"/>
  <c r="BJ1770" i="1"/>
  <c r="BK1770" i="1"/>
  <c r="BL1770" i="1"/>
  <c r="BG1770" i="1"/>
  <c r="M1770" i="1"/>
  <c r="BI1770" i="1"/>
  <c r="BH1770" i="1"/>
  <c r="BF1770" i="1"/>
  <c r="BC1770" i="1"/>
  <c r="BD1770" i="1"/>
  <c r="Y1770" i="1"/>
  <c r="V1770" i="1"/>
  <c r="O1770" i="1"/>
  <c r="AT1769" i="1"/>
  <c r="L1769" i="1"/>
  <c r="AU1769" i="1"/>
  <c r="AX1769" i="1"/>
  <c r="AW1769" i="1"/>
  <c r="AV1769" i="1"/>
  <c r="AB1769" i="1"/>
  <c r="AY1769" i="1"/>
  <c r="Z1769" i="1"/>
  <c r="AZ1769" i="1"/>
  <c r="BA1769" i="1"/>
  <c r="BB1769" i="1"/>
  <c r="BE1769" i="1"/>
  <c r="U1769" i="1"/>
  <c r="T1769" i="1"/>
  <c r="BJ1769" i="1"/>
  <c r="BK1769" i="1"/>
  <c r="BL1769" i="1"/>
  <c r="BG1769" i="1"/>
  <c r="M1769" i="1"/>
  <c r="BI1769" i="1"/>
  <c r="BH1769" i="1"/>
  <c r="BF1769" i="1"/>
  <c r="BC1769" i="1"/>
  <c r="BD1769" i="1"/>
  <c r="Y1769" i="1"/>
  <c r="V1769" i="1"/>
  <c r="O1769" i="1"/>
  <c r="AT1768" i="1"/>
  <c r="L1768" i="1"/>
  <c r="AU1768" i="1"/>
  <c r="AX1768" i="1"/>
  <c r="AW1768" i="1"/>
  <c r="AV1768" i="1"/>
  <c r="AB1768" i="1"/>
  <c r="AY1768" i="1"/>
  <c r="Z1768" i="1"/>
  <c r="AZ1768" i="1"/>
  <c r="BA1768" i="1"/>
  <c r="BB1768" i="1"/>
  <c r="BE1768" i="1"/>
  <c r="U1768" i="1"/>
  <c r="T1768" i="1"/>
  <c r="BJ1768" i="1"/>
  <c r="BK1768" i="1"/>
  <c r="BL1768" i="1"/>
  <c r="BG1768" i="1"/>
  <c r="M1768" i="1"/>
  <c r="BI1768" i="1"/>
  <c r="BH1768" i="1"/>
  <c r="BF1768" i="1"/>
  <c r="BC1768" i="1"/>
  <c r="BD1768" i="1"/>
  <c r="Y1768" i="1"/>
  <c r="V1768" i="1"/>
  <c r="O1768" i="1"/>
  <c r="AT1767" i="1"/>
  <c r="L1767" i="1"/>
  <c r="AU1767" i="1"/>
  <c r="AX1767" i="1"/>
  <c r="AW1767" i="1"/>
  <c r="AV1767" i="1"/>
  <c r="AB1767" i="1"/>
  <c r="AY1767" i="1"/>
  <c r="Z1767" i="1"/>
  <c r="AZ1767" i="1"/>
  <c r="BA1767" i="1"/>
  <c r="BB1767" i="1"/>
  <c r="BE1767" i="1"/>
  <c r="U1767" i="1"/>
  <c r="T1767" i="1"/>
  <c r="BJ1767" i="1"/>
  <c r="BK1767" i="1"/>
  <c r="BL1767" i="1"/>
  <c r="BG1767" i="1"/>
  <c r="M1767" i="1"/>
  <c r="BI1767" i="1"/>
  <c r="BH1767" i="1"/>
  <c r="BF1767" i="1"/>
  <c r="BC1767" i="1"/>
  <c r="BD1767" i="1"/>
  <c r="Y1767" i="1"/>
  <c r="V1767" i="1"/>
  <c r="O1767" i="1"/>
  <c r="AT1766" i="1"/>
  <c r="L1766" i="1"/>
  <c r="AU1766" i="1"/>
  <c r="AX1766" i="1"/>
  <c r="AW1766" i="1"/>
  <c r="AV1766" i="1"/>
  <c r="AB1766" i="1"/>
  <c r="AY1766" i="1"/>
  <c r="Z1766" i="1"/>
  <c r="AZ1766" i="1"/>
  <c r="BA1766" i="1"/>
  <c r="BB1766" i="1"/>
  <c r="BE1766" i="1"/>
  <c r="U1766" i="1"/>
  <c r="T1766" i="1"/>
  <c r="BJ1766" i="1"/>
  <c r="BK1766" i="1"/>
  <c r="BL1766" i="1"/>
  <c r="BG1766" i="1"/>
  <c r="M1766" i="1"/>
  <c r="BI1766" i="1"/>
  <c r="BH1766" i="1"/>
  <c r="BF1766" i="1"/>
  <c r="BC1766" i="1"/>
  <c r="BD1766" i="1"/>
  <c r="Y1766" i="1"/>
  <c r="V1766" i="1"/>
  <c r="O1766" i="1"/>
  <c r="AT1765" i="1"/>
  <c r="L1765" i="1"/>
  <c r="AU1765" i="1"/>
  <c r="AX1765" i="1"/>
  <c r="AW1765" i="1"/>
  <c r="AV1765" i="1"/>
  <c r="AB1765" i="1"/>
  <c r="AY1765" i="1"/>
  <c r="Z1765" i="1"/>
  <c r="AZ1765" i="1"/>
  <c r="BA1765" i="1"/>
  <c r="BB1765" i="1"/>
  <c r="BE1765" i="1"/>
  <c r="U1765" i="1"/>
  <c r="T1765" i="1"/>
  <c r="BJ1765" i="1"/>
  <c r="BK1765" i="1"/>
  <c r="BL1765" i="1"/>
  <c r="BG1765" i="1"/>
  <c r="M1765" i="1"/>
  <c r="BI1765" i="1"/>
  <c r="BH1765" i="1"/>
  <c r="BF1765" i="1"/>
  <c r="BC1765" i="1"/>
  <c r="BD1765" i="1"/>
  <c r="Y1765" i="1"/>
  <c r="V1765" i="1"/>
  <c r="O1765" i="1"/>
  <c r="AT1764" i="1"/>
  <c r="L1764" i="1"/>
  <c r="AU1764" i="1"/>
  <c r="AX1764" i="1"/>
  <c r="AW1764" i="1"/>
  <c r="AV1764" i="1"/>
  <c r="AB1764" i="1"/>
  <c r="AY1764" i="1"/>
  <c r="Z1764" i="1"/>
  <c r="AZ1764" i="1"/>
  <c r="BA1764" i="1"/>
  <c r="BB1764" i="1"/>
  <c r="BE1764" i="1"/>
  <c r="U1764" i="1"/>
  <c r="T1764" i="1"/>
  <c r="BJ1764" i="1"/>
  <c r="BK1764" i="1"/>
  <c r="BL1764" i="1"/>
  <c r="BG1764" i="1"/>
  <c r="M1764" i="1"/>
  <c r="BI1764" i="1"/>
  <c r="BH1764" i="1"/>
  <c r="BF1764" i="1"/>
  <c r="BC1764" i="1"/>
  <c r="BD1764" i="1"/>
  <c r="Y1764" i="1"/>
  <c r="V1764" i="1"/>
  <c r="O1764" i="1"/>
  <c r="AT1763" i="1"/>
  <c r="L1763" i="1"/>
  <c r="AU1763" i="1"/>
  <c r="AX1763" i="1"/>
  <c r="AW1763" i="1"/>
  <c r="AV1763" i="1"/>
  <c r="AB1763" i="1"/>
  <c r="AY1763" i="1"/>
  <c r="Z1763" i="1"/>
  <c r="AZ1763" i="1"/>
  <c r="BA1763" i="1"/>
  <c r="BB1763" i="1"/>
  <c r="BE1763" i="1"/>
  <c r="U1763" i="1"/>
  <c r="T1763" i="1"/>
  <c r="BJ1763" i="1"/>
  <c r="BK1763" i="1"/>
  <c r="BL1763" i="1"/>
  <c r="BG1763" i="1"/>
  <c r="M1763" i="1"/>
  <c r="BI1763" i="1"/>
  <c r="BH1763" i="1"/>
  <c r="BF1763" i="1"/>
  <c r="BC1763" i="1"/>
  <c r="BD1763" i="1"/>
  <c r="Y1763" i="1"/>
  <c r="V1763" i="1"/>
  <c r="O1763" i="1"/>
  <c r="AT1762" i="1"/>
  <c r="L1762" i="1"/>
  <c r="AU1762" i="1"/>
  <c r="AX1762" i="1"/>
  <c r="AW1762" i="1"/>
  <c r="AV1762" i="1"/>
  <c r="AB1762" i="1"/>
  <c r="AY1762" i="1"/>
  <c r="Z1762" i="1"/>
  <c r="AZ1762" i="1"/>
  <c r="BA1762" i="1"/>
  <c r="BB1762" i="1"/>
  <c r="BE1762" i="1"/>
  <c r="U1762" i="1"/>
  <c r="T1762" i="1"/>
  <c r="BJ1762" i="1"/>
  <c r="BK1762" i="1"/>
  <c r="BL1762" i="1"/>
  <c r="BG1762" i="1"/>
  <c r="M1762" i="1"/>
  <c r="BI1762" i="1"/>
  <c r="BH1762" i="1"/>
  <c r="BF1762" i="1"/>
  <c r="BC1762" i="1"/>
  <c r="BD1762" i="1"/>
  <c r="Y1762" i="1"/>
  <c r="V1762" i="1"/>
  <c r="O1762" i="1"/>
  <c r="AT1761" i="1"/>
  <c r="L1761" i="1"/>
  <c r="AU1761" i="1"/>
  <c r="AX1761" i="1"/>
  <c r="AW1761" i="1"/>
  <c r="AV1761" i="1"/>
  <c r="AB1761" i="1"/>
  <c r="AY1761" i="1"/>
  <c r="Z1761" i="1"/>
  <c r="AZ1761" i="1"/>
  <c r="BA1761" i="1"/>
  <c r="BB1761" i="1"/>
  <c r="BE1761" i="1"/>
  <c r="U1761" i="1"/>
  <c r="T1761" i="1"/>
  <c r="BJ1761" i="1"/>
  <c r="BK1761" i="1"/>
  <c r="BL1761" i="1"/>
  <c r="BG1761" i="1"/>
  <c r="M1761" i="1"/>
  <c r="BI1761" i="1"/>
  <c r="BH1761" i="1"/>
  <c r="BF1761" i="1"/>
  <c r="BC1761" i="1"/>
  <c r="BD1761" i="1"/>
  <c r="Y1761" i="1"/>
  <c r="V1761" i="1"/>
  <c r="O1761" i="1"/>
  <c r="AT1760" i="1"/>
  <c r="L1760" i="1"/>
  <c r="AU1760" i="1"/>
  <c r="AX1760" i="1"/>
  <c r="AW1760" i="1"/>
  <c r="AV1760" i="1"/>
  <c r="AB1760" i="1"/>
  <c r="AY1760" i="1"/>
  <c r="Z1760" i="1"/>
  <c r="AZ1760" i="1"/>
  <c r="BA1760" i="1"/>
  <c r="BB1760" i="1"/>
  <c r="BE1760" i="1"/>
  <c r="U1760" i="1"/>
  <c r="T1760" i="1"/>
  <c r="BJ1760" i="1"/>
  <c r="BK1760" i="1"/>
  <c r="BL1760" i="1"/>
  <c r="BG1760" i="1"/>
  <c r="M1760" i="1"/>
  <c r="BI1760" i="1"/>
  <c r="BH1760" i="1"/>
  <c r="BF1760" i="1"/>
  <c r="BC1760" i="1"/>
  <c r="BD1760" i="1"/>
  <c r="Y1760" i="1"/>
  <c r="V1760" i="1"/>
  <c r="O1760" i="1"/>
  <c r="AT1759" i="1"/>
  <c r="L1759" i="1"/>
  <c r="AU1759" i="1"/>
  <c r="AX1759" i="1"/>
  <c r="AW1759" i="1"/>
  <c r="AV1759" i="1"/>
  <c r="AB1759" i="1"/>
  <c r="AY1759" i="1"/>
  <c r="Z1759" i="1"/>
  <c r="AZ1759" i="1"/>
  <c r="BA1759" i="1"/>
  <c r="BB1759" i="1"/>
  <c r="BE1759" i="1"/>
  <c r="U1759" i="1"/>
  <c r="T1759" i="1"/>
  <c r="BJ1759" i="1"/>
  <c r="BK1759" i="1"/>
  <c r="BL1759" i="1"/>
  <c r="BG1759" i="1"/>
  <c r="M1759" i="1"/>
  <c r="BI1759" i="1"/>
  <c r="BH1759" i="1"/>
  <c r="BF1759" i="1"/>
  <c r="BC1759" i="1"/>
  <c r="BD1759" i="1"/>
  <c r="Y1759" i="1"/>
  <c r="V1759" i="1"/>
  <c r="O1759" i="1"/>
  <c r="AT1758" i="1"/>
  <c r="L1758" i="1"/>
  <c r="AU1758" i="1"/>
  <c r="AX1758" i="1"/>
  <c r="AW1758" i="1"/>
  <c r="AV1758" i="1"/>
  <c r="AB1758" i="1"/>
  <c r="AY1758" i="1"/>
  <c r="Z1758" i="1"/>
  <c r="AZ1758" i="1"/>
  <c r="BA1758" i="1"/>
  <c r="BB1758" i="1"/>
  <c r="BE1758" i="1"/>
  <c r="U1758" i="1"/>
  <c r="T1758" i="1"/>
  <c r="BJ1758" i="1"/>
  <c r="BK1758" i="1"/>
  <c r="BL1758" i="1"/>
  <c r="BG1758" i="1"/>
  <c r="M1758" i="1"/>
  <c r="BI1758" i="1"/>
  <c r="BH1758" i="1"/>
  <c r="BF1758" i="1"/>
  <c r="BC1758" i="1"/>
  <c r="BD1758" i="1"/>
  <c r="Y1758" i="1"/>
  <c r="V1758" i="1"/>
  <c r="O1758" i="1"/>
  <c r="AT1757" i="1"/>
  <c r="L1757" i="1"/>
  <c r="AU1757" i="1"/>
  <c r="AX1757" i="1"/>
  <c r="AW1757" i="1"/>
  <c r="AV1757" i="1"/>
  <c r="AB1757" i="1"/>
  <c r="AY1757" i="1"/>
  <c r="Z1757" i="1"/>
  <c r="AZ1757" i="1"/>
  <c r="BA1757" i="1"/>
  <c r="BB1757" i="1"/>
  <c r="BE1757" i="1"/>
  <c r="U1757" i="1"/>
  <c r="T1757" i="1"/>
  <c r="BJ1757" i="1"/>
  <c r="BK1757" i="1"/>
  <c r="BL1757" i="1"/>
  <c r="BG1757" i="1"/>
  <c r="M1757" i="1"/>
  <c r="BI1757" i="1"/>
  <c r="BH1757" i="1"/>
  <c r="BF1757" i="1"/>
  <c r="BC1757" i="1"/>
  <c r="BD1757" i="1"/>
  <c r="Y1757" i="1"/>
  <c r="V1757" i="1"/>
  <c r="O1757" i="1"/>
  <c r="AT1756" i="1"/>
  <c r="L1756" i="1"/>
  <c r="AU1756" i="1"/>
  <c r="AX1756" i="1"/>
  <c r="AW1756" i="1"/>
  <c r="AV1756" i="1"/>
  <c r="AB1756" i="1"/>
  <c r="AY1756" i="1"/>
  <c r="Z1756" i="1"/>
  <c r="AZ1756" i="1"/>
  <c r="BA1756" i="1"/>
  <c r="BB1756" i="1"/>
  <c r="BE1756" i="1"/>
  <c r="U1756" i="1"/>
  <c r="T1756" i="1"/>
  <c r="BJ1756" i="1"/>
  <c r="BK1756" i="1"/>
  <c r="BL1756" i="1"/>
  <c r="BG1756" i="1"/>
  <c r="M1756" i="1"/>
  <c r="BI1756" i="1"/>
  <c r="BH1756" i="1"/>
  <c r="BF1756" i="1"/>
  <c r="BC1756" i="1"/>
  <c r="BD1756" i="1"/>
  <c r="Y1756" i="1"/>
  <c r="V1756" i="1"/>
  <c r="O1756" i="1"/>
  <c r="AT1755" i="1"/>
  <c r="L1755" i="1"/>
  <c r="AU1755" i="1"/>
  <c r="AX1755" i="1"/>
  <c r="AW1755" i="1"/>
  <c r="AV1755" i="1"/>
  <c r="AB1755" i="1"/>
  <c r="AY1755" i="1"/>
  <c r="Z1755" i="1"/>
  <c r="AZ1755" i="1"/>
  <c r="BA1755" i="1"/>
  <c r="BB1755" i="1"/>
  <c r="BE1755" i="1"/>
  <c r="U1755" i="1"/>
  <c r="T1755" i="1"/>
  <c r="BJ1755" i="1"/>
  <c r="BK1755" i="1"/>
  <c r="BL1755" i="1"/>
  <c r="BG1755" i="1"/>
  <c r="M1755" i="1"/>
  <c r="BI1755" i="1"/>
  <c r="BH1755" i="1"/>
  <c r="BF1755" i="1"/>
  <c r="BC1755" i="1"/>
  <c r="BD1755" i="1"/>
  <c r="Y1755" i="1"/>
  <c r="V1755" i="1"/>
  <c r="O1755" i="1"/>
  <c r="AT1754" i="1"/>
  <c r="L1754" i="1"/>
  <c r="AU1754" i="1"/>
  <c r="AX1754" i="1"/>
  <c r="AW1754" i="1"/>
  <c r="AV1754" i="1"/>
  <c r="AB1754" i="1"/>
  <c r="AY1754" i="1"/>
  <c r="Z1754" i="1"/>
  <c r="AZ1754" i="1"/>
  <c r="BA1754" i="1"/>
  <c r="BB1754" i="1"/>
  <c r="BE1754" i="1"/>
  <c r="U1754" i="1"/>
  <c r="T1754" i="1"/>
  <c r="BJ1754" i="1"/>
  <c r="BK1754" i="1"/>
  <c r="BL1754" i="1"/>
  <c r="BG1754" i="1"/>
  <c r="M1754" i="1"/>
  <c r="BI1754" i="1"/>
  <c r="BH1754" i="1"/>
  <c r="BF1754" i="1"/>
  <c r="BC1754" i="1"/>
  <c r="BD1754" i="1"/>
  <c r="Y1754" i="1"/>
  <c r="V1754" i="1"/>
  <c r="O1754" i="1"/>
  <c r="AT1753" i="1"/>
  <c r="L1753" i="1"/>
  <c r="AU1753" i="1"/>
  <c r="AX1753" i="1"/>
  <c r="AW1753" i="1"/>
  <c r="AV1753" i="1"/>
  <c r="AB1753" i="1"/>
  <c r="AY1753" i="1"/>
  <c r="Z1753" i="1"/>
  <c r="AZ1753" i="1"/>
  <c r="BA1753" i="1"/>
  <c r="BB1753" i="1"/>
  <c r="BE1753" i="1"/>
  <c r="U1753" i="1"/>
  <c r="T1753" i="1"/>
  <c r="BJ1753" i="1"/>
  <c r="BK1753" i="1"/>
  <c r="BL1753" i="1"/>
  <c r="BG1753" i="1"/>
  <c r="M1753" i="1"/>
  <c r="BI1753" i="1"/>
  <c r="BH1753" i="1"/>
  <c r="BF1753" i="1"/>
  <c r="BC1753" i="1"/>
  <c r="BD1753" i="1"/>
  <c r="Y1753" i="1"/>
  <c r="V1753" i="1"/>
  <c r="O1753" i="1"/>
  <c r="AT1752" i="1"/>
  <c r="L1752" i="1"/>
  <c r="AU1752" i="1"/>
  <c r="AX1752" i="1"/>
  <c r="AW1752" i="1"/>
  <c r="AV1752" i="1"/>
  <c r="AB1752" i="1"/>
  <c r="AY1752" i="1"/>
  <c r="Z1752" i="1"/>
  <c r="AZ1752" i="1"/>
  <c r="BA1752" i="1"/>
  <c r="BB1752" i="1"/>
  <c r="BE1752" i="1"/>
  <c r="U1752" i="1"/>
  <c r="T1752" i="1"/>
  <c r="BJ1752" i="1"/>
  <c r="BK1752" i="1"/>
  <c r="BL1752" i="1"/>
  <c r="BG1752" i="1"/>
  <c r="M1752" i="1"/>
  <c r="BI1752" i="1"/>
  <c r="BH1752" i="1"/>
  <c r="BF1752" i="1"/>
  <c r="BC1752" i="1"/>
  <c r="BD1752" i="1"/>
  <c r="Y1752" i="1"/>
  <c r="V1752" i="1"/>
  <c r="O1752" i="1"/>
  <c r="AT1751" i="1"/>
  <c r="L1751" i="1"/>
  <c r="AU1751" i="1"/>
  <c r="AX1751" i="1"/>
  <c r="AW1751" i="1"/>
  <c r="AV1751" i="1"/>
  <c r="AB1751" i="1"/>
  <c r="AY1751" i="1"/>
  <c r="Z1751" i="1"/>
  <c r="AZ1751" i="1"/>
  <c r="BA1751" i="1"/>
  <c r="BB1751" i="1"/>
  <c r="BE1751" i="1"/>
  <c r="U1751" i="1"/>
  <c r="T1751" i="1"/>
  <c r="BJ1751" i="1"/>
  <c r="BK1751" i="1"/>
  <c r="BL1751" i="1"/>
  <c r="BG1751" i="1"/>
  <c r="M1751" i="1"/>
  <c r="BI1751" i="1"/>
  <c r="BH1751" i="1"/>
  <c r="BF1751" i="1"/>
  <c r="BC1751" i="1"/>
  <c r="BD1751" i="1"/>
  <c r="Y1751" i="1"/>
  <c r="V1751" i="1"/>
  <c r="O1751" i="1"/>
  <c r="AT1750" i="1"/>
  <c r="L1750" i="1"/>
  <c r="AU1750" i="1"/>
  <c r="AX1750" i="1"/>
  <c r="AW1750" i="1"/>
  <c r="AV1750" i="1"/>
  <c r="AB1750" i="1"/>
  <c r="AY1750" i="1"/>
  <c r="Z1750" i="1"/>
  <c r="AZ1750" i="1"/>
  <c r="BA1750" i="1"/>
  <c r="BB1750" i="1"/>
  <c r="BE1750" i="1"/>
  <c r="U1750" i="1"/>
  <c r="T1750" i="1"/>
  <c r="BJ1750" i="1"/>
  <c r="BK1750" i="1"/>
  <c r="BL1750" i="1"/>
  <c r="BG1750" i="1"/>
  <c r="M1750" i="1"/>
  <c r="BI1750" i="1"/>
  <c r="BH1750" i="1"/>
  <c r="BF1750" i="1"/>
  <c r="BC1750" i="1"/>
  <c r="BD1750" i="1"/>
  <c r="Y1750" i="1"/>
  <c r="V1750" i="1"/>
  <c r="O1750" i="1"/>
  <c r="AT1749" i="1"/>
  <c r="L1749" i="1"/>
  <c r="AU1749" i="1"/>
  <c r="AX1749" i="1"/>
  <c r="AW1749" i="1"/>
  <c r="AV1749" i="1"/>
  <c r="AB1749" i="1"/>
  <c r="AY1749" i="1"/>
  <c r="Z1749" i="1"/>
  <c r="AZ1749" i="1"/>
  <c r="BA1749" i="1"/>
  <c r="BB1749" i="1"/>
  <c r="BE1749" i="1"/>
  <c r="U1749" i="1"/>
  <c r="T1749" i="1"/>
  <c r="BJ1749" i="1"/>
  <c r="BK1749" i="1"/>
  <c r="BL1749" i="1"/>
  <c r="BG1749" i="1"/>
  <c r="M1749" i="1"/>
  <c r="BI1749" i="1"/>
  <c r="BH1749" i="1"/>
  <c r="BF1749" i="1"/>
  <c r="BC1749" i="1"/>
  <c r="BD1749" i="1"/>
  <c r="Y1749" i="1"/>
  <c r="V1749" i="1"/>
  <c r="O1749" i="1"/>
  <c r="BJ1748" i="1"/>
  <c r="BK1748" i="1"/>
  <c r="BL1748" i="1"/>
  <c r="BI1748" i="1"/>
  <c r="BH1748" i="1"/>
  <c r="AT1747" i="1"/>
  <c r="L1747" i="1"/>
  <c r="AU1747" i="1"/>
  <c r="AX1747" i="1"/>
  <c r="AW1747" i="1"/>
  <c r="AV1747" i="1"/>
  <c r="AB1747" i="1"/>
  <c r="AY1747" i="1"/>
  <c r="Z1747" i="1"/>
  <c r="AZ1747" i="1"/>
  <c r="BA1747" i="1"/>
  <c r="BB1747" i="1"/>
  <c r="BE1747" i="1"/>
  <c r="U1747" i="1"/>
  <c r="T1747" i="1"/>
  <c r="BJ1747" i="1"/>
  <c r="BK1747" i="1"/>
  <c r="BL1747" i="1"/>
  <c r="BG1747" i="1"/>
  <c r="M1747" i="1"/>
  <c r="BI1747" i="1"/>
  <c r="BH1747" i="1"/>
  <c r="BF1747" i="1"/>
  <c r="BC1747" i="1"/>
  <c r="BD1747" i="1"/>
  <c r="Y1747" i="1"/>
  <c r="V1747" i="1"/>
  <c r="O1747" i="1"/>
  <c r="AT1746" i="1"/>
  <c r="L1746" i="1"/>
  <c r="AU1746" i="1"/>
  <c r="AX1746" i="1"/>
  <c r="AW1746" i="1"/>
  <c r="AV1746" i="1"/>
  <c r="AB1746" i="1"/>
  <c r="AY1746" i="1"/>
  <c r="Z1746" i="1"/>
  <c r="AZ1746" i="1"/>
  <c r="BA1746" i="1"/>
  <c r="BB1746" i="1"/>
  <c r="BE1746" i="1"/>
  <c r="U1746" i="1"/>
  <c r="T1746" i="1"/>
  <c r="BJ1746" i="1"/>
  <c r="BK1746" i="1"/>
  <c r="BL1746" i="1"/>
  <c r="BG1746" i="1"/>
  <c r="M1746" i="1"/>
  <c r="BI1746" i="1"/>
  <c r="BH1746" i="1"/>
  <c r="BF1746" i="1"/>
  <c r="BC1746" i="1"/>
  <c r="BD1746" i="1"/>
  <c r="Y1746" i="1"/>
  <c r="V1746" i="1"/>
  <c r="O1746" i="1"/>
  <c r="AT1745" i="1"/>
  <c r="L1745" i="1"/>
  <c r="AU1745" i="1"/>
  <c r="AX1745" i="1"/>
  <c r="AW1745" i="1"/>
  <c r="AV1745" i="1"/>
  <c r="AB1745" i="1"/>
  <c r="AY1745" i="1"/>
  <c r="Z1745" i="1"/>
  <c r="AZ1745" i="1"/>
  <c r="BA1745" i="1"/>
  <c r="BB1745" i="1"/>
  <c r="BE1745" i="1"/>
  <c r="U1745" i="1"/>
  <c r="T1745" i="1"/>
  <c r="BJ1745" i="1"/>
  <c r="BK1745" i="1"/>
  <c r="BL1745" i="1"/>
  <c r="BG1745" i="1"/>
  <c r="M1745" i="1"/>
  <c r="BI1745" i="1"/>
  <c r="BH1745" i="1"/>
  <c r="BF1745" i="1"/>
  <c r="BC1745" i="1"/>
  <c r="BD1745" i="1"/>
  <c r="Y1745" i="1"/>
  <c r="V1745" i="1"/>
  <c r="O1745" i="1"/>
  <c r="AT1744" i="1"/>
  <c r="L1744" i="1"/>
  <c r="AU1744" i="1"/>
  <c r="AX1744" i="1"/>
  <c r="AW1744" i="1"/>
  <c r="AV1744" i="1"/>
  <c r="AB1744" i="1"/>
  <c r="AY1744" i="1"/>
  <c r="Z1744" i="1"/>
  <c r="AZ1744" i="1"/>
  <c r="BA1744" i="1"/>
  <c r="BB1744" i="1"/>
  <c r="BE1744" i="1"/>
  <c r="U1744" i="1"/>
  <c r="T1744" i="1"/>
  <c r="BJ1744" i="1"/>
  <c r="BK1744" i="1"/>
  <c r="BL1744" i="1"/>
  <c r="BG1744" i="1"/>
  <c r="M1744" i="1"/>
  <c r="BI1744" i="1"/>
  <c r="BH1744" i="1"/>
  <c r="BF1744" i="1"/>
  <c r="BC1744" i="1"/>
  <c r="BD1744" i="1"/>
  <c r="Y1744" i="1"/>
  <c r="V1744" i="1"/>
  <c r="O1744" i="1"/>
  <c r="AT1743" i="1"/>
  <c r="L1743" i="1"/>
  <c r="AU1743" i="1"/>
  <c r="AX1743" i="1"/>
  <c r="AW1743" i="1"/>
  <c r="AV1743" i="1"/>
  <c r="AB1743" i="1"/>
  <c r="AY1743" i="1"/>
  <c r="Z1743" i="1"/>
  <c r="AZ1743" i="1"/>
  <c r="BA1743" i="1"/>
  <c r="BB1743" i="1"/>
  <c r="BE1743" i="1"/>
  <c r="U1743" i="1"/>
  <c r="T1743" i="1"/>
  <c r="BJ1743" i="1"/>
  <c r="BK1743" i="1"/>
  <c r="BL1743" i="1"/>
  <c r="BG1743" i="1"/>
  <c r="M1743" i="1"/>
  <c r="BI1743" i="1"/>
  <c r="BH1743" i="1"/>
  <c r="BF1743" i="1"/>
  <c r="BC1743" i="1"/>
  <c r="BD1743" i="1"/>
  <c r="Y1743" i="1"/>
  <c r="V1743" i="1"/>
  <c r="O1743" i="1"/>
  <c r="AT1742" i="1"/>
  <c r="L1742" i="1"/>
  <c r="AU1742" i="1"/>
  <c r="AX1742" i="1"/>
  <c r="AW1742" i="1"/>
  <c r="AV1742" i="1"/>
  <c r="AB1742" i="1"/>
  <c r="AY1742" i="1"/>
  <c r="Z1742" i="1"/>
  <c r="AZ1742" i="1"/>
  <c r="BA1742" i="1"/>
  <c r="BB1742" i="1"/>
  <c r="BE1742" i="1"/>
  <c r="U1742" i="1"/>
  <c r="T1742" i="1"/>
  <c r="BJ1742" i="1"/>
  <c r="BK1742" i="1"/>
  <c r="BL1742" i="1"/>
  <c r="BG1742" i="1"/>
  <c r="M1742" i="1"/>
  <c r="BI1742" i="1"/>
  <c r="BH1742" i="1"/>
  <c r="BF1742" i="1"/>
  <c r="BC1742" i="1"/>
  <c r="BD1742" i="1"/>
  <c r="Y1742" i="1"/>
  <c r="V1742" i="1"/>
  <c r="O1742" i="1"/>
  <c r="AT1741" i="1"/>
  <c r="L1741" i="1"/>
  <c r="AU1741" i="1"/>
  <c r="AX1741" i="1"/>
  <c r="AW1741" i="1"/>
  <c r="AV1741" i="1"/>
  <c r="AB1741" i="1"/>
  <c r="AY1741" i="1"/>
  <c r="Z1741" i="1"/>
  <c r="AZ1741" i="1"/>
  <c r="BA1741" i="1"/>
  <c r="BB1741" i="1"/>
  <c r="BE1741" i="1"/>
  <c r="U1741" i="1"/>
  <c r="T1741" i="1"/>
  <c r="BJ1741" i="1"/>
  <c r="BK1741" i="1"/>
  <c r="BL1741" i="1"/>
  <c r="BG1741" i="1"/>
  <c r="M1741" i="1"/>
  <c r="BI1741" i="1"/>
  <c r="BH1741" i="1"/>
  <c r="BF1741" i="1"/>
  <c r="BC1741" i="1"/>
  <c r="BD1741" i="1"/>
  <c r="Y1741" i="1"/>
  <c r="V1741" i="1"/>
  <c r="O1741" i="1"/>
  <c r="AT1740" i="1"/>
  <c r="L1740" i="1"/>
  <c r="AU1740" i="1"/>
  <c r="AX1740" i="1"/>
  <c r="AW1740" i="1"/>
  <c r="AV1740" i="1"/>
  <c r="AB1740" i="1"/>
  <c r="AY1740" i="1"/>
  <c r="Z1740" i="1"/>
  <c r="AZ1740" i="1"/>
  <c r="BA1740" i="1"/>
  <c r="BB1740" i="1"/>
  <c r="BE1740" i="1"/>
  <c r="U1740" i="1"/>
  <c r="T1740" i="1"/>
  <c r="BJ1740" i="1"/>
  <c r="BK1740" i="1"/>
  <c r="BL1740" i="1"/>
  <c r="BG1740" i="1"/>
  <c r="M1740" i="1"/>
  <c r="BI1740" i="1"/>
  <c r="BH1740" i="1"/>
  <c r="BF1740" i="1"/>
  <c r="BC1740" i="1"/>
  <c r="BD1740" i="1"/>
  <c r="Y1740" i="1"/>
  <c r="V1740" i="1"/>
  <c r="O1740" i="1"/>
  <c r="AT1739" i="1"/>
  <c r="L1739" i="1"/>
  <c r="AU1739" i="1"/>
  <c r="AX1739" i="1"/>
  <c r="AW1739" i="1"/>
  <c r="AV1739" i="1"/>
  <c r="AB1739" i="1"/>
  <c r="AY1739" i="1"/>
  <c r="Z1739" i="1"/>
  <c r="AZ1739" i="1"/>
  <c r="BA1739" i="1"/>
  <c r="BB1739" i="1"/>
  <c r="BE1739" i="1"/>
  <c r="U1739" i="1"/>
  <c r="T1739" i="1"/>
  <c r="BJ1739" i="1"/>
  <c r="BK1739" i="1"/>
  <c r="BL1739" i="1"/>
  <c r="BG1739" i="1"/>
  <c r="M1739" i="1"/>
  <c r="BI1739" i="1"/>
  <c r="BH1739" i="1"/>
  <c r="BF1739" i="1"/>
  <c r="BC1739" i="1"/>
  <c r="BD1739" i="1"/>
  <c r="Y1739" i="1"/>
  <c r="V1739" i="1"/>
  <c r="O1739" i="1"/>
  <c r="AT1738" i="1"/>
  <c r="L1738" i="1"/>
  <c r="AU1738" i="1"/>
  <c r="AX1738" i="1"/>
  <c r="AW1738" i="1"/>
  <c r="AV1738" i="1"/>
  <c r="AB1738" i="1"/>
  <c r="AY1738" i="1"/>
  <c r="Z1738" i="1"/>
  <c r="AZ1738" i="1"/>
  <c r="BA1738" i="1"/>
  <c r="BB1738" i="1"/>
  <c r="BE1738" i="1"/>
  <c r="U1738" i="1"/>
  <c r="T1738" i="1"/>
  <c r="BJ1738" i="1"/>
  <c r="BK1738" i="1"/>
  <c r="BL1738" i="1"/>
  <c r="BG1738" i="1"/>
  <c r="M1738" i="1"/>
  <c r="BI1738" i="1"/>
  <c r="BH1738" i="1"/>
  <c r="BF1738" i="1"/>
  <c r="BC1738" i="1"/>
  <c r="BD1738" i="1"/>
  <c r="Y1738" i="1"/>
  <c r="V1738" i="1"/>
  <c r="O1738" i="1"/>
  <c r="AT1737" i="1"/>
  <c r="L1737" i="1"/>
  <c r="AU1737" i="1"/>
  <c r="AX1737" i="1"/>
  <c r="AW1737" i="1"/>
  <c r="AV1737" i="1"/>
  <c r="AB1737" i="1"/>
  <c r="AY1737" i="1"/>
  <c r="Z1737" i="1"/>
  <c r="AZ1737" i="1"/>
  <c r="BA1737" i="1"/>
  <c r="BB1737" i="1"/>
  <c r="BE1737" i="1"/>
  <c r="U1737" i="1"/>
  <c r="T1737" i="1"/>
  <c r="BJ1737" i="1"/>
  <c r="BK1737" i="1"/>
  <c r="BL1737" i="1"/>
  <c r="BG1737" i="1"/>
  <c r="M1737" i="1"/>
  <c r="BI1737" i="1"/>
  <c r="BH1737" i="1"/>
  <c r="BF1737" i="1"/>
  <c r="BC1737" i="1"/>
  <c r="BD1737" i="1"/>
  <c r="Y1737" i="1"/>
  <c r="V1737" i="1"/>
  <c r="O1737" i="1"/>
  <c r="AT1736" i="1"/>
  <c r="L1736" i="1"/>
  <c r="AU1736" i="1"/>
  <c r="AX1736" i="1"/>
  <c r="AW1736" i="1"/>
  <c r="AV1736" i="1"/>
  <c r="AB1736" i="1"/>
  <c r="AY1736" i="1"/>
  <c r="Z1736" i="1"/>
  <c r="AZ1736" i="1"/>
  <c r="BA1736" i="1"/>
  <c r="BB1736" i="1"/>
  <c r="BE1736" i="1"/>
  <c r="U1736" i="1"/>
  <c r="T1736" i="1"/>
  <c r="BJ1736" i="1"/>
  <c r="BK1736" i="1"/>
  <c r="BL1736" i="1"/>
  <c r="BG1736" i="1"/>
  <c r="M1736" i="1"/>
  <c r="BI1736" i="1"/>
  <c r="BH1736" i="1"/>
  <c r="BF1736" i="1"/>
  <c r="BC1736" i="1"/>
  <c r="BD1736" i="1"/>
  <c r="Y1736" i="1"/>
  <c r="V1736" i="1"/>
  <c r="O1736" i="1"/>
  <c r="AT1735" i="1"/>
  <c r="L1735" i="1"/>
  <c r="AU1735" i="1"/>
  <c r="AX1735" i="1"/>
  <c r="AW1735" i="1"/>
  <c r="AV1735" i="1"/>
  <c r="AB1735" i="1"/>
  <c r="AY1735" i="1"/>
  <c r="Z1735" i="1"/>
  <c r="AZ1735" i="1"/>
  <c r="BA1735" i="1"/>
  <c r="BB1735" i="1"/>
  <c r="BE1735" i="1"/>
  <c r="U1735" i="1"/>
  <c r="T1735" i="1"/>
  <c r="BJ1735" i="1"/>
  <c r="BK1735" i="1"/>
  <c r="BL1735" i="1"/>
  <c r="BG1735" i="1"/>
  <c r="M1735" i="1"/>
  <c r="BI1735" i="1"/>
  <c r="BH1735" i="1"/>
  <c r="BF1735" i="1"/>
  <c r="BC1735" i="1"/>
  <c r="BD1735" i="1"/>
  <c r="Y1735" i="1"/>
  <c r="V1735" i="1"/>
  <c r="O1735" i="1"/>
  <c r="AT1734" i="1"/>
  <c r="L1734" i="1"/>
  <c r="AU1734" i="1"/>
  <c r="AX1734" i="1"/>
  <c r="AW1734" i="1"/>
  <c r="AV1734" i="1"/>
  <c r="AB1734" i="1"/>
  <c r="AY1734" i="1"/>
  <c r="Z1734" i="1"/>
  <c r="AZ1734" i="1"/>
  <c r="BA1734" i="1"/>
  <c r="BB1734" i="1"/>
  <c r="BE1734" i="1"/>
  <c r="U1734" i="1"/>
  <c r="T1734" i="1"/>
  <c r="BJ1734" i="1"/>
  <c r="BK1734" i="1"/>
  <c r="BL1734" i="1"/>
  <c r="BG1734" i="1"/>
  <c r="M1734" i="1"/>
  <c r="BI1734" i="1"/>
  <c r="BH1734" i="1"/>
  <c r="BF1734" i="1"/>
  <c r="BC1734" i="1"/>
  <c r="BD1734" i="1"/>
  <c r="Y1734" i="1"/>
  <c r="V1734" i="1"/>
  <c r="O1734" i="1"/>
  <c r="AT1733" i="1"/>
  <c r="L1733" i="1"/>
  <c r="AU1733" i="1"/>
  <c r="AX1733" i="1"/>
  <c r="AW1733" i="1"/>
  <c r="AV1733" i="1"/>
  <c r="AB1733" i="1"/>
  <c r="AY1733" i="1"/>
  <c r="Z1733" i="1"/>
  <c r="AZ1733" i="1"/>
  <c r="BA1733" i="1"/>
  <c r="BB1733" i="1"/>
  <c r="BE1733" i="1"/>
  <c r="U1733" i="1"/>
  <c r="T1733" i="1"/>
  <c r="BJ1733" i="1"/>
  <c r="BK1733" i="1"/>
  <c r="BL1733" i="1"/>
  <c r="BG1733" i="1"/>
  <c r="M1733" i="1"/>
  <c r="BI1733" i="1"/>
  <c r="BH1733" i="1"/>
  <c r="BF1733" i="1"/>
  <c r="BC1733" i="1"/>
  <c r="BD1733" i="1"/>
  <c r="Y1733" i="1"/>
  <c r="V1733" i="1"/>
  <c r="O1733" i="1"/>
  <c r="AT1732" i="1"/>
  <c r="L1732" i="1"/>
  <c r="AU1732" i="1"/>
  <c r="AX1732" i="1"/>
  <c r="AW1732" i="1"/>
  <c r="AV1732" i="1"/>
  <c r="AB1732" i="1"/>
  <c r="AY1732" i="1"/>
  <c r="Z1732" i="1"/>
  <c r="AZ1732" i="1"/>
  <c r="BA1732" i="1"/>
  <c r="BB1732" i="1"/>
  <c r="BE1732" i="1"/>
  <c r="U1732" i="1"/>
  <c r="T1732" i="1"/>
  <c r="BJ1732" i="1"/>
  <c r="BK1732" i="1"/>
  <c r="BL1732" i="1"/>
  <c r="BG1732" i="1"/>
  <c r="M1732" i="1"/>
  <c r="BI1732" i="1"/>
  <c r="BH1732" i="1"/>
  <c r="BF1732" i="1"/>
  <c r="BC1732" i="1"/>
  <c r="BD1732" i="1"/>
  <c r="Y1732" i="1"/>
  <c r="V1732" i="1"/>
  <c r="O1732" i="1"/>
  <c r="AT1731" i="1"/>
  <c r="L1731" i="1"/>
  <c r="AU1731" i="1"/>
  <c r="AX1731" i="1"/>
  <c r="AW1731" i="1"/>
  <c r="AV1731" i="1"/>
  <c r="AB1731" i="1"/>
  <c r="AY1731" i="1"/>
  <c r="Z1731" i="1"/>
  <c r="AZ1731" i="1"/>
  <c r="BA1731" i="1"/>
  <c r="BB1731" i="1"/>
  <c r="BE1731" i="1"/>
  <c r="U1731" i="1"/>
  <c r="T1731" i="1"/>
  <c r="BJ1731" i="1"/>
  <c r="BK1731" i="1"/>
  <c r="BL1731" i="1"/>
  <c r="BG1731" i="1"/>
  <c r="M1731" i="1"/>
  <c r="BI1731" i="1"/>
  <c r="BH1731" i="1"/>
  <c r="BF1731" i="1"/>
  <c r="BC1731" i="1"/>
  <c r="BD1731" i="1"/>
  <c r="Y1731" i="1"/>
  <c r="V1731" i="1"/>
  <c r="O1731" i="1"/>
  <c r="AT1730" i="1"/>
  <c r="L1730" i="1"/>
  <c r="AU1730" i="1"/>
  <c r="AX1730" i="1"/>
  <c r="AW1730" i="1"/>
  <c r="AV1730" i="1"/>
  <c r="AB1730" i="1"/>
  <c r="AY1730" i="1"/>
  <c r="Z1730" i="1"/>
  <c r="AZ1730" i="1"/>
  <c r="BA1730" i="1"/>
  <c r="BB1730" i="1"/>
  <c r="BE1730" i="1"/>
  <c r="U1730" i="1"/>
  <c r="T1730" i="1"/>
  <c r="BJ1730" i="1"/>
  <c r="BK1730" i="1"/>
  <c r="BL1730" i="1"/>
  <c r="BG1730" i="1"/>
  <c r="M1730" i="1"/>
  <c r="BI1730" i="1"/>
  <c r="BH1730" i="1"/>
  <c r="BF1730" i="1"/>
  <c r="BC1730" i="1"/>
  <c r="BD1730" i="1"/>
  <c r="Y1730" i="1"/>
  <c r="V1730" i="1"/>
  <c r="O1730" i="1"/>
  <c r="AT1729" i="1"/>
  <c r="L1729" i="1"/>
  <c r="AU1729" i="1"/>
  <c r="AX1729" i="1"/>
  <c r="AW1729" i="1"/>
  <c r="AV1729" i="1"/>
  <c r="AB1729" i="1"/>
  <c r="AY1729" i="1"/>
  <c r="Z1729" i="1"/>
  <c r="AZ1729" i="1"/>
  <c r="BA1729" i="1"/>
  <c r="BB1729" i="1"/>
  <c r="BE1729" i="1"/>
  <c r="U1729" i="1"/>
  <c r="T1729" i="1"/>
  <c r="BJ1729" i="1"/>
  <c r="BK1729" i="1"/>
  <c r="BL1729" i="1"/>
  <c r="BG1729" i="1"/>
  <c r="M1729" i="1"/>
  <c r="BI1729" i="1"/>
  <c r="BH1729" i="1"/>
  <c r="BF1729" i="1"/>
  <c r="BC1729" i="1"/>
  <c r="BD1729" i="1"/>
  <c r="Y1729" i="1"/>
  <c r="V1729" i="1"/>
  <c r="O1729" i="1"/>
  <c r="AT1728" i="1"/>
  <c r="L1728" i="1"/>
  <c r="AU1728" i="1"/>
  <c r="AX1728" i="1"/>
  <c r="AW1728" i="1"/>
  <c r="AV1728" i="1"/>
  <c r="AB1728" i="1"/>
  <c r="AY1728" i="1"/>
  <c r="Z1728" i="1"/>
  <c r="AZ1728" i="1"/>
  <c r="BA1728" i="1"/>
  <c r="BB1728" i="1"/>
  <c r="BE1728" i="1"/>
  <c r="U1728" i="1"/>
  <c r="T1728" i="1"/>
  <c r="BJ1728" i="1"/>
  <c r="BK1728" i="1"/>
  <c r="BL1728" i="1"/>
  <c r="BG1728" i="1"/>
  <c r="M1728" i="1"/>
  <c r="BI1728" i="1"/>
  <c r="BH1728" i="1"/>
  <c r="BF1728" i="1"/>
  <c r="BC1728" i="1"/>
  <c r="BD1728" i="1"/>
  <c r="Y1728" i="1"/>
  <c r="V1728" i="1"/>
  <c r="O1728" i="1"/>
  <c r="AT1727" i="1"/>
  <c r="L1727" i="1"/>
  <c r="AU1727" i="1"/>
  <c r="AX1727" i="1"/>
  <c r="AW1727" i="1"/>
  <c r="AV1727" i="1"/>
  <c r="AB1727" i="1"/>
  <c r="AY1727" i="1"/>
  <c r="Z1727" i="1"/>
  <c r="AZ1727" i="1"/>
  <c r="BA1727" i="1"/>
  <c r="BB1727" i="1"/>
  <c r="BE1727" i="1"/>
  <c r="U1727" i="1"/>
  <c r="T1727" i="1"/>
  <c r="BJ1727" i="1"/>
  <c r="BK1727" i="1"/>
  <c r="BL1727" i="1"/>
  <c r="BG1727" i="1"/>
  <c r="M1727" i="1"/>
  <c r="BI1727" i="1"/>
  <c r="BH1727" i="1"/>
  <c r="BF1727" i="1"/>
  <c r="BC1727" i="1"/>
  <c r="BD1727" i="1"/>
  <c r="Y1727" i="1"/>
  <c r="V1727" i="1"/>
  <c r="O1727" i="1"/>
  <c r="AT1726" i="1"/>
  <c r="L1726" i="1"/>
  <c r="AU1726" i="1"/>
  <c r="AX1726" i="1"/>
  <c r="AW1726" i="1"/>
  <c r="AV1726" i="1"/>
  <c r="AB1726" i="1"/>
  <c r="AY1726" i="1"/>
  <c r="Z1726" i="1"/>
  <c r="AZ1726" i="1"/>
  <c r="BA1726" i="1"/>
  <c r="BB1726" i="1"/>
  <c r="BE1726" i="1"/>
  <c r="U1726" i="1"/>
  <c r="T1726" i="1"/>
  <c r="BJ1726" i="1"/>
  <c r="BK1726" i="1"/>
  <c r="BL1726" i="1"/>
  <c r="BG1726" i="1"/>
  <c r="M1726" i="1"/>
  <c r="BI1726" i="1"/>
  <c r="BH1726" i="1"/>
  <c r="BF1726" i="1"/>
  <c r="BC1726" i="1"/>
  <c r="BD1726" i="1"/>
  <c r="Y1726" i="1"/>
  <c r="V1726" i="1"/>
  <c r="O1726" i="1"/>
  <c r="AT1725" i="1"/>
  <c r="L1725" i="1"/>
  <c r="AU1725" i="1"/>
  <c r="AX1725" i="1"/>
  <c r="AW1725" i="1"/>
  <c r="AV1725" i="1"/>
  <c r="AB1725" i="1"/>
  <c r="AY1725" i="1"/>
  <c r="Z1725" i="1"/>
  <c r="AZ1725" i="1"/>
  <c r="BA1725" i="1"/>
  <c r="BB1725" i="1"/>
  <c r="BE1725" i="1"/>
  <c r="U1725" i="1"/>
  <c r="T1725" i="1"/>
  <c r="BJ1725" i="1"/>
  <c r="BK1725" i="1"/>
  <c r="BL1725" i="1"/>
  <c r="BG1725" i="1"/>
  <c r="M1725" i="1"/>
  <c r="BI1725" i="1"/>
  <c r="BH1725" i="1"/>
  <c r="BF1725" i="1"/>
  <c r="BC1725" i="1"/>
  <c r="BD1725" i="1"/>
  <c r="Y1725" i="1"/>
  <c r="V1725" i="1"/>
  <c r="O1725" i="1"/>
  <c r="AT1724" i="1"/>
  <c r="L1724" i="1"/>
  <c r="AU1724" i="1"/>
  <c r="AX1724" i="1"/>
  <c r="AW1724" i="1"/>
  <c r="AV1724" i="1"/>
  <c r="AB1724" i="1"/>
  <c r="AY1724" i="1"/>
  <c r="Z1724" i="1"/>
  <c r="AZ1724" i="1"/>
  <c r="BA1724" i="1"/>
  <c r="BB1724" i="1"/>
  <c r="BE1724" i="1"/>
  <c r="U1724" i="1"/>
  <c r="T1724" i="1"/>
  <c r="BJ1724" i="1"/>
  <c r="BK1724" i="1"/>
  <c r="BL1724" i="1"/>
  <c r="BG1724" i="1"/>
  <c r="M1724" i="1"/>
  <c r="BI1724" i="1"/>
  <c r="BH1724" i="1"/>
  <c r="BF1724" i="1"/>
  <c r="BC1724" i="1"/>
  <c r="BD1724" i="1"/>
  <c r="Y1724" i="1"/>
  <c r="V1724" i="1"/>
  <c r="O1724" i="1"/>
  <c r="AT1723" i="1"/>
  <c r="L1723" i="1"/>
  <c r="AU1723" i="1"/>
  <c r="AX1723" i="1"/>
  <c r="AW1723" i="1"/>
  <c r="AV1723" i="1"/>
  <c r="AB1723" i="1"/>
  <c r="AY1723" i="1"/>
  <c r="Z1723" i="1"/>
  <c r="AZ1723" i="1"/>
  <c r="BA1723" i="1"/>
  <c r="BB1723" i="1"/>
  <c r="BE1723" i="1"/>
  <c r="U1723" i="1"/>
  <c r="T1723" i="1"/>
  <c r="BJ1723" i="1"/>
  <c r="BK1723" i="1"/>
  <c r="BL1723" i="1"/>
  <c r="BG1723" i="1"/>
  <c r="M1723" i="1"/>
  <c r="BI1723" i="1"/>
  <c r="BH1723" i="1"/>
  <c r="BF1723" i="1"/>
  <c r="BC1723" i="1"/>
  <c r="BD1723" i="1"/>
  <c r="Y1723" i="1"/>
  <c r="V1723" i="1"/>
  <c r="O1723" i="1"/>
  <c r="AT1722" i="1"/>
  <c r="L1722" i="1"/>
  <c r="AU1722" i="1"/>
  <c r="AX1722" i="1"/>
  <c r="AW1722" i="1"/>
  <c r="AV1722" i="1"/>
  <c r="AB1722" i="1"/>
  <c r="AY1722" i="1"/>
  <c r="Z1722" i="1"/>
  <c r="AZ1722" i="1"/>
  <c r="BA1722" i="1"/>
  <c r="BB1722" i="1"/>
  <c r="BE1722" i="1"/>
  <c r="U1722" i="1"/>
  <c r="T1722" i="1"/>
  <c r="BJ1722" i="1"/>
  <c r="BK1722" i="1"/>
  <c r="BL1722" i="1"/>
  <c r="BG1722" i="1"/>
  <c r="M1722" i="1"/>
  <c r="BI1722" i="1"/>
  <c r="BH1722" i="1"/>
  <c r="BF1722" i="1"/>
  <c r="BC1722" i="1"/>
  <c r="BD1722" i="1"/>
  <c r="Y1722" i="1"/>
  <c r="V1722" i="1"/>
  <c r="O1722" i="1"/>
  <c r="AT1721" i="1"/>
  <c r="L1721" i="1"/>
  <c r="AU1721" i="1"/>
  <c r="AX1721" i="1"/>
  <c r="AW1721" i="1"/>
  <c r="AV1721" i="1"/>
  <c r="AB1721" i="1"/>
  <c r="AY1721" i="1"/>
  <c r="Z1721" i="1"/>
  <c r="AZ1721" i="1"/>
  <c r="BA1721" i="1"/>
  <c r="BB1721" i="1"/>
  <c r="BE1721" i="1"/>
  <c r="U1721" i="1"/>
  <c r="T1721" i="1"/>
  <c r="BJ1721" i="1"/>
  <c r="BK1721" i="1"/>
  <c r="BL1721" i="1"/>
  <c r="BG1721" i="1"/>
  <c r="M1721" i="1"/>
  <c r="BI1721" i="1"/>
  <c r="BH1721" i="1"/>
  <c r="BF1721" i="1"/>
  <c r="BC1721" i="1"/>
  <c r="BD1721" i="1"/>
  <c r="Y1721" i="1"/>
  <c r="V1721" i="1"/>
  <c r="O1721" i="1"/>
  <c r="AT1720" i="1"/>
  <c r="L1720" i="1"/>
  <c r="AU1720" i="1"/>
  <c r="AX1720" i="1"/>
  <c r="AW1720" i="1"/>
  <c r="AV1720" i="1"/>
  <c r="AB1720" i="1"/>
  <c r="AY1720" i="1"/>
  <c r="Z1720" i="1"/>
  <c r="AZ1720" i="1"/>
  <c r="BA1720" i="1"/>
  <c r="BB1720" i="1"/>
  <c r="BE1720" i="1"/>
  <c r="U1720" i="1"/>
  <c r="T1720" i="1"/>
  <c r="BJ1720" i="1"/>
  <c r="BK1720" i="1"/>
  <c r="BL1720" i="1"/>
  <c r="BG1720" i="1"/>
  <c r="M1720" i="1"/>
  <c r="BI1720" i="1"/>
  <c r="BH1720" i="1"/>
  <c r="BF1720" i="1"/>
  <c r="BC1720" i="1"/>
  <c r="BD1720" i="1"/>
  <c r="Y1720" i="1"/>
  <c r="V1720" i="1"/>
  <c r="O1720" i="1"/>
  <c r="AT1719" i="1"/>
  <c r="L1719" i="1"/>
  <c r="AU1719" i="1"/>
  <c r="AX1719" i="1"/>
  <c r="AW1719" i="1"/>
  <c r="AV1719" i="1"/>
  <c r="AB1719" i="1"/>
  <c r="AY1719" i="1"/>
  <c r="Z1719" i="1"/>
  <c r="AZ1719" i="1"/>
  <c r="BA1719" i="1"/>
  <c r="BB1719" i="1"/>
  <c r="BE1719" i="1"/>
  <c r="U1719" i="1"/>
  <c r="T1719" i="1"/>
  <c r="BJ1719" i="1"/>
  <c r="BK1719" i="1"/>
  <c r="BL1719" i="1"/>
  <c r="BG1719" i="1"/>
  <c r="M1719" i="1"/>
  <c r="BI1719" i="1"/>
  <c r="BH1719" i="1"/>
  <c r="BF1719" i="1"/>
  <c r="BC1719" i="1"/>
  <c r="BD1719" i="1"/>
  <c r="Y1719" i="1"/>
  <c r="V1719" i="1"/>
  <c r="O1719" i="1"/>
  <c r="AT1718" i="1"/>
  <c r="L1718" i="1"/>
  <c r="AU1718" i="1"/>
  <c r="AX1718" i="1"/>
  <c r="AW1718" i="1"/>
  <c r="AV1718" i="1"/>
  <c r="AB1718" i="1"/>
  <c r="AY1718" i="1"/>
  <c r="Z1718" i="1"/>
  <c r="AZ1718" i="1"/>
  <c r="BA1718" i="1"/>
  <c r="BB1718" i="1"/>
  <c r="BE1718" i="1"/>
  <c r="U1718" i="1"/>
  <c r="T1718" i="1"/>
  <c r="BJ1718" i="1"/>
  <c r="BK1718" i="1"/>
  <c r="BL1718" i="1"/>
  <c r="BG1718" i="1"/>
  <c r="M1718" i="1"/>
  <c r="BI1718" i="1"/>
  <c r="BH1718" i="1"/>
  <c r="BF1718" i="1"/>
  <c r="BC1718" i="1"/>
  <c r="BD1718" i="1"/>
  <c r="Y1718" i="1"/>
  <c r="V1718" i="1"/>
  <c r="O1718" i="1"/>
  <c r="AT1717" i="1"/>
  <c r="L1717" i="1"/>
  <c r="AU1717" i="1"/>
  <c r="AX1717" i="1"/>
  <c r="AW1717" i="1"/>
  <c r="AV1717" i="1"/>
  <c r="AB1717" i="1"/>
  <c r="AY1717" i="1"/>
  <c r="Z1717" i="1"/>
  <c r="AZ1717" i="1"/>
  <c r="BA1717" i="1"/>
  <c r="BB1717" i="1"/>
  <c r="BE1717" i="1"/>
  <c r="U1717" i="1"/>
  <c r="T1717" i="1"/>
  <c r="BJ1717" i="1"/>
  <c r="BK1717" i="1"/>
  <c r="BL1717" i="1"/>
  <c r="BG1717" i="1"/>
  <c r="M1717" i="1"/>
  <c r="BI1717" i="1"/>
  <c r="BH1717" i="1"/>
  <c r="BF1717" i="1"/>
  <c r="BC1717" i="1"/>
  <c r="BD1717" i="1"/>
  <c r="Y1717" i="1"/>
  <c r="V1717" i="1"/>
  <c r="O1717" i="1"/>
  <c r="AT1716" i="1"/>
  <c r="L1716" i="1"/>
  <c r="AU1716" i="1"/>
  <c r="AX1716" i="1"/>
  <c r="AW1716" i="1"/>
  <c r="AV1716" i="1"/>
  <c r="AB1716" i="1"/>
  <c r="AY1716" i="1"/>
  <c r="Z1716" i="1"/>
  <c r="AZ1716" i="1"/>
  <c r="BA1716" i="1"/>
  <c r="BB1716" i="1"/>
  <c r="BE1716" i="1"/>
  <c r="U1716" i="1"/>
  <c r="T1716" i="1"/>
  <c r="BJ1716" i="1"/>
  <c r="BK1716" i="1"/>
  <c r="BL1716" i="1"/>
  <c r="BG1716" i="1"/>
  <c r="M1716" i="1"/>
  <c r="BI1716" i="1"/>
  <c r="BH1716" i="1"/>
  <c r="BF1716" i="1"/>
  <c r="BC1716" i="1"/>
  <c r="BD1716" i="1"/>
  <c r="Y1716" i="1"/>
  <c r="V1716" i="1"/>
  <c r="O1716" i="1"/>
  <c r="AT1715" i="1"/>
  <c r="L1715" i="1"/>
  <c r="AU1715" i="1"/>
  <c r="AX1715" i="1"/>
  <c r="AW1715" i="1"/>
  <c r="AV1715" i="1"/>
  <c r="AB1715" i="1"/>
  <c r="AY1715" i="1"/>
  <c r="Z1715" i="1"/>
  <c r="AZ1715" i="1"/>
  <c r="BA1715" i="1"/>
  <c r="BB1715" i="1"/>
  <c r="BE1715" i="1"/>
  <c r="U1715" i="1"/>
  <c r="T1715" i="1"/>
  <c r="BJ1715" i="1"/>
  <c r="BK1715" i="1"/>
  <c r="BL1715" i="1"/>
  <c r="BG1715" i="1"/>
  <c r="M1715" i="1"/>
  <c r="BI1715" i="1"/>
  <c r="BH1715" i="1"/>
  <c r="BF1715" i="1"/>
  <c r="BC1715" i="1"/>
  <c r="BD1715" i="1"/>
  <c r="Y1715" i="1"/>
  <c r="V1715" i="1"/>
  <c r="O1715" i="1"/>
  <c r="AT1714" i="1"/>
  <c r="L1714" i="1"/>
  <c r="AU1714" i="1"/>
  <c r="AX1714" i="1"/>
  <c r="AW1714" i="1"/>
  <c r="AV1714" i="1"/>
  <c r="AB1714" i="1"/>
  <c r="AY1714" i="1"/>
  <c r="Z1714" i="1"/>
  <c r="AZ1714" i="1"/>
  <c r="BA1714" i="1"/>
  <c r="BB1714" i="1"/>
  <c r="BE1714" i="1"/>
  <c r="U1714" i="1"/>
  <c r="T1714" i="1"/>
  <c r="BJ1714" i="1"/>
  <c r="BK1714" i="1"/>
  <c r="BL1714" i="1"/>
  <c r="BG1714" i="1"/>
  <c r="M1714" i="1"/>
  <c r="BI1714" i="1"/>
  <c r="BH1714" i="1"/>
  <c r="BF1714" i="1"/>
  <c r="BC1714" i="1"/>
  <c r="BD1714" i="1"/>
  <c r="Y1714" i="1"/>
  <c r="V1714" i="1"/>
  <c r="O1714" i="1"/>
  <c r="AT1713" i="1"/>
  <c r="L1713" i="1"/>
  <c r="AU1713" i="1"/>
  <c r="AX1713" i="1"/>
  <c r="AW1713" i="1"/>
  <c r="AV1713" i="1"/>
  <c r="AB1713" i="1"/>
  <c r="AY1713" i="1"/>
  <c r="Z1713" i="1"/>
  <c r="AZ1713" i="1"/>
  <c r="BA1713" i="1"/>
  <c r="BB1713" i="1"/>
  <c r="BE1713" i="1"/>
  <c r="U1713" i="1"/>
  <c r="T1713" i="1"/>
  <c r="BJ1713" i="1"/>
  <c r="BK1713" i="1"/>
  <c r="BL1713" i="1"/>
  <c r="BG1713" i="1"/>
  <c r="M1713" i="1"/>
  <c r="BI1713" i="1"/>
  <c r="BH1713" i="1"/>
  <c r="BF1713" i="1"/>
  <c r="BC1713" i="1"/>
  <c r="BD1713" i="1"/>
  <c r="Y1713" i="1"/>
  <c r="V1713" i="1"/>
  <c r="O1713" i="1"/>
  <c r="AT1712" i="1"/>
  <c r="L1712" i="1"/>
  <c r="AU1712" i="1"/>
  <c r="AX1712" i="1"/>
  <c r="AW1712" i="1"/>
  <c r="AV1712" i="1"/>
  <c r="AB1712" i="1"/>
  <c r="AY1712" i="1"/>
  <c r="Z1712" i="1"/>
  <c r="AZ1712" i="1"/>
  <c r="BA1712" i="1"/>
  <c r="BB1712" i="1"/>
  <c r="BE1712" i="1"/>
  <c r="U1712" i="1"/>
  <c r="T1712" i="1"/>
  <c r="BJ1712" i="1"/>
  <c r="BK1712" i="1"/>
  <c r="BL1712" i="1"/>
  <c r="BG1712" i="1"/>
  <c r="M1712" i="1"/>
  <c r="BI1712" i="1"/>
  <c r="BH1712" i="1"/>
  <c r="BF1712" i="1"/>
  <c r="BC1712" i="1"/>
  <c r="BD1712" i="1"/>
  <c r="Y1712" i="1"/>
  <c r="V1712" i="1"/>
  <c r="O1712" i="1"/>
  <c r="AT1711" i="1"/>
  <c r="L1711" i="1"/>
  <c r="AU1711" i="1"/>
  <c r="AX1711" i="1"/>
  <c r="AW1711" i="1"/>
  <c r="AV1711" i="1"/>
  <c r="AB1711" i="1"/>
  <c r="AY1711" i="1"/>
  <c r="Z1711" i="1"/>
  <c r="AZ1711" i="1"/>
  <c r="BA1711" i="1"/>
  <c r="BB1711" i="1"/>
  <c r="BE1711" i="1"/>
  <c r="U1711" i="1"/>
  <c r="T1711" i="1"/>
  <c r="BJ1711" i="1"/>
  <c r="BK1711" i="1"/>
  <c r="BL1711" i="1"/>
  <c r="BG1711" i="1"/>
  <c r="M1711" i="1"/>
  <c r="BI1711" i="1"/>
  <c r="BH1711" i="1"/>
  <c r="BF1711" i="1"/>
  <c r="BC1711" i="1"/>
  <c r="BD1711" i="1"/>
  <c r="Y1711" i="1"/>
  <c r="V1711" i="1"/>
  <c r="O1711" i="1"/>
  <c r="AT1710" i="1"/>
  <c r="L1710" i="1"/>
  <c r="AU1710" i="1"/>
  <c r="AX1710" i="1"/>
  <c r="AW1710" i="1"/>
  <c r="AV1710" i="1"/>
  <c r="AB1710" i="1"/>
  <c r="AY1710" i="1"/>
  <c r="Z1710" i="1"/>
  <c r="AZ1710" i="1"/>
  <c r="BA1710" i="1"/>
  <c r="BB1710" i="1"/>
  <c r="BE1710" i="1"/>
  <c r="U1710" i="1"/>
  <c r="T1710" i="1"/>
  <c r="BJ1710" i="1"/>
  <c r="BK1710" i="1"/>
  <c r="BL1710" i="1"/>
  <c r="BG1710" i="1"/>
  <c r="M1710" i="1"/>
  <c r="BI1710" i="1"/>
  <c r="BH1710" i="1"/>
  <c r="BF1710" i="1"/>
  <c r="BC1710" i="1"/>
  <c r="BD1710" i="1"/>
  <c r="Y1710" i="1"/>
  <c r="V1710" i="1"/>
  <c r="O1710" i="1"/>
  <c r="AT1709" i="1"/>
  <c r="L1709" i="1"/>
  <c r="AU1709" i="1"/>
  <c r="AX1709" i="1"/>
  <c r="AW1709" i="1"/>
  <c r="AV1709" i="1"/>
  <c r="AB1709" i="1"/>
  <c r="AY1709" i="1"/>
  <c r="Z1709" i="1"/>
  <c r="AZ1709" i="1"/>
  <c r="BA1709" i="1"/>
  <c r="BB1709" i="1"/>
  <c r="BE1709" i="1"/>
  <c r="U1709" i="1"/>
  <c r="T1709" i="1"/>
  <c r="BJ1709" i="1"/>
  <c r="BK1709" i="1"/>
  <c r="BL1709" i="1"/>
  <c r="BG1709" i="1"/>
  <c r="M1709" i="1"/>
  <c r="BI1709" i="1"/>
  <c r="BH1709" i="1"/>
  <c r="BF1709" i="1"/>
  <c r="BC1709" i="1"/>
  <c r="BD1709" i="1"/>
  <c r="Y1709" i="1"/>
  <c r="V1709" i="1"/>
  <c r="O1709" i="1"/>
  <c r="AT1708" i="1"/>
  <c r="L1708" i="1"/>
  <c r="AU1708" i="1"/>
  <c r="AX1708" i="1"/>
  <c r="AW1708" i="1"/>
  <c r="AV1708" i="1"/>
  <c r="AB1708" i="1"/>
  <c r="AY1708" i="1"/>
  <c r="Z1708" i="1"/>
  <c r="AZ1708" i="1"/>
  <c r="BA1708" i="1"/>
  <c r="BB1708" i="1"/>
  <c r="BE1708" i="1"/>
  <c r="U1708" i="1"/>
  <c r="T1708" i="1"/>
  <c r="BJ1708" i="1"/>
  <c r="BK1708" i="1"/>
  <c r="BL1708" i="1"/>
  <c r="BG1708" i="1"/>
  <c r="M1708" i="1"/>
  <c r="BI1708" i="1"/>
  <c r="BH1708" i="1"/>
  <c r="BF1708" i="1"/>
  <c r="BC1708" i="1"/>
  <c r="BD1708" i="1"/>
  <c r="Y1708" i="1"/>
  <c r="V1708" i="1"/>
  <c r="O1708" i="1"/>
  <c r="AT1707" i="1"/>
  <c r="L1707" i="1"/>
  <c r="AU1707" i="1"/>
  <c r="AX1707" i="1"/>
  <c r="AW1707" i="1"/>
  <c r="AV1707" i="1"/>
  <c r="AB1707" i="1"/>
  <c r="AY1707" i="1"/>
  <c r="Z1707" i="1"/>
  <c r="AZ1707" i="1"/>
  <c r="BA1707" i="1"/>
  <c r="BB1707" i="1"/>
  <c r="BE1707" i="1"/>
  <c r="U1707" i="1"/>
  <c r="T1707" i="1"/>
  <c r="BJ1707" i="1"/>
  <c r="BK1707" i="1"/>
  <c r="BL1707" i="1"/>
  <c r="BG1707" i="1"/>
  <c r="M1707" i="1"/>
  <c r="BI1707" i="1"/>
  <c r="BH1707" i="1"/>
  <c r="BF1707" i="1"/>
  <c r="BC1707" i="1"/>
  <c r="BD1707" i="1"/>
  <c r="Y1707" i="1"/>
  <c r="V1707" i="1"/>
  <c r="O1707" i="1"/>
  <c r="AT1706" i="1"/>
  <c r="L1706" i="1"/>
  <c r="AU1706" i="1"/>
  <c r="AX1706" i="1"/>
  <c r="AW1706" i="1"/>
  <c r="AV1706" i="1"/>
  <c r="AB1706" i="1"/>
  <c r="AY1706" i="1"/>
  <c r="Z1706" i="1"/>
  <c r="AZ1706" i="1"/>
  <c r="BA1706" i="1"/>
  <c r="BB1706" i="1"/>
  <c r="BE1706" i="1"/>
  <c r="U1706" i="1"/>
  <c r="T1706" i="1"/>
  <c r="BJ1706" i="1"/>
  <c r="BK1706" i="1"/>
  <c r="BL1706" i="1"/>
  <c r="BG1706" i="1"/>
  <c r="M1706" i="1"/>
  <c r="BI1706" i="1"/>
  <c r="BH1706" i="1"/>
  <c r="BF1706" i="1"/>
  <c r="BC1706" i="1"/>
  <c r="BD1706" i="1"/>
  <c r="Y1706" i="1"/>
  <c r="V1706" i="1"/>
  <c r="O1706" i="1"/>
  <c r="AT1705" i="1"/>
  <c r="L1705" i="1"/>
  <c r="AU1705" i="1"/>
  <c r="AX1705" i="1"/>
  <c r="AW1705" i="1"/>
  <c r="AV1705" i="1"/>
  <c r="AB1705" i="1"/>
  <c r="AY1705" i="1"/>
  <c r="Z1705" i="1"/>
  <c r="AZ1705" i="1"/>
  <c r="BA1705" i="1"/>
  <c r="BB1705" i="1"/>
  <c r="BE1705" i="1"/>
  <c r="U1705" i="1"/>
  <c r="T1705" i="1"/>
  <c r="BJ1705" i="1"/>
  <c r="BK1705" i="1"/>
  <c r="BL1705" i="1"/>
  <c r="BG1705" i="1"/>
  <c r="M1705" i="1"/>
  <c r="BI1705" i="1"/>
  <c r="BH1705" i="1"/>
  <c r="BF1705" i="1"/>
  <c r="BC1705" i="1"/>
  <c r="BD1705" i="1"/>
  <c r="Y1705" i="1"/>
  <c r="V1705" i="1"/>
  <c r="O1705" i="1"/>
  <c r="AT1704" i="1"/>
  <c r="L1704" i="1"/>
  <c r="AU1704" i="1"/>
  <c r="AX1704" i="1"/>
  <c r="AW1704" i="1"/>
  <c r="AV1704" i="1"/>
  <c r="AB1704" i="1"/>
  <c r="AY1704" i="1"/>
  <c r="Z1704" i="1"/>
  <c r="AZ1704" i="1"/>
  <c r="BA1704" i="1"/>
  <c r="BB1704" i="1"/>
  <c r="BE1704" i="1"/>
  <c r="U1704" i="1"/>
  <c r="T1704" i="1"/>
  <c r="BJ1704" i="1"/>
  <c r="BK1704" i="1"/>
  <c r="BL1704" i="1"/>
  <c r="BG1704" i="1"/>
  <c r="M1704" i="1"/>
  <c r="BI1704" i="1"/>
  <c r="BH1704" i="1"/>
  <c r="BF1704" i="1"/>
  <c r="BC1704" i="1"/>
  <c r="BD1704" i="1"/>
  <c r="Y1704" i="1"/>
  <c r="V1704" i="1"/>
  <c r="O1704" i="1"/>
  <c r="AT1703" i="1"/>
  <c r="L1703" i="1"/>
  <c r="AU1703" i="1"/>
  <c r="AX1703" i="1"/>
  <c r="AW1703" i="1"/>
  <c r="AV1703" i="1"/>
  <c r="AB1703" i="1"/>
  <c r="AY1703" i="1"/>
  <c r="Z1703" i="1"/>
  <c r="AZ1703" i="1"/>
  <c r="BA1703" i="1"/>
  <c r="BB1703" i="1"/>
  <c r="BE1703" i="1"/>
  <c r="U1703" i="1"/>
  <c r="T1703" i="1"/>
  <c r="BJ1703" i="1"/>
  <c r="BK1703" i="1"/>
  <c r="BL1703" i="1"/>
  <c r="BG1703" i="1"/>
  <c r="M1703" i="1"/>
  <c r="BI1703" i="1"/>
  <c r="BH1703" i="1"/>
  <c r="BF1703" i="1"/>
  <c r="BC1703" i="1"/>
  <c r="BD1703" i="1"/>
  <c r="Y1703" i="1"/>
  <c r="V1703" i="1"/>
  <c r="O1703" i="1"/>
  <c r="AT1702" i="1"/>
  <c r="L1702" i="1"/>
  <c r="AU1702" i="1"/>
  <c r="AX1702" i="1"/>
  <c r="AW1702" i="1"/>
  <c r="AV1702" i="1"/>
  <c r="AB1702" i="1"/>
  <c r="AY1702" i="1"/>
  <c r="Z1702" i="1"/>
  <c r="AZ1702" i="1"/>
  <c r="BA1702" i="1"/>
  <c r="BB1702" i="1"/>
  <c r="BE1702" i="1"/>
  <c r="U1702" i="1"/>
  <c r="T1702" i="1"/>
  <c r="BJ1702" i="1"/>
  <c r="BK1702" i="1"/>
  <c r="BL1702" i="1"/>
  <c r="BG1702" i="1"/>
  <c r="M1702" i="1"/>
  <c r="BI1702" i="1"/>
  <c r="BH1702" i="1"/>
  <c r="BF1702" i="1"/>
  <c r="BC1702" i="1"/>
  <c r="BD1702" i="1"/>
  <c r="Y1702" i="1"/>
  <c r="V1702" i="1"/>
  <c r="O1702" i="1"/>
  <c r="AT1701" i="1"/>
  <c r="L1701" i="1"/>
  <c r="AU1701" i="1"/>
  <c r="AX1701" i="1"/>
  <c r="AW1701" i="1"/>
  <c r="AV1701" i="1"/>
  <c r="AB1701" i="1"/>
  <c r="AY1701" i="1"/>
  <c r="Z1701" i="1"/>
  <c r="AZ1701" i="1"/>
  <c r="BA1701" i="1"/>
  <c r="BB1701" i="1"/>
  <c r="BE1701" i="1"/>
  <c r="U1701" i="1"/>
  <c r="T1701" i="1"/>
  <c r="BJ1701" i="1"/>
  <c r="BK1701" i="1"/>
  <c r="BL1701" i="1"/>
  <c r="BG1701" i="1"/>
  <c r="M1701" i="1"/>
  <c r="BI1701" i="1"/>
  <c r="BH1701" i="1"/>
  <c r="BF1701" i="1"/>
  <c r="BC1701" i="1"/>
  <c r="BD1701" i="1"/>
  <c r="Y1701" i="1"/>
  <c r="V1701" i="1"/>
  <c r="O1701" i="1"/>
  <c r="AT1700" i="1"/>
  <c r="L1700" i="1"/>
  <c r="AU1700" i="1"/>
  <c r="AX1700" i="1"/>
  <c r="AW1700" i="1"/>
  <c r="AV1700" i="1"/>
  <c r="AB1700" i="1"/>
  <c r="AY1700" i="1"/>
  <c r="Z1700" i="1"/>
  <c r="AZ1700" i="1"/>
  <c r="BA1700" i="1"/>
  <c r="BB1700" i="1"/>
  <c r="BE1700" i="1"/>
  <c r="U1700" i="1"/>
  <c r="T1700" i="1"/>
  <c r="BJ1700" i="1"/>
  <c r="BK1700" i="1"/>
  <c r="BL1700" i="1"/>
  <c r="BG1700" i="1"/>
  <c r="M1700" i="1"/>
  <c r="BI1700" i="1"/>
  <c r="BH1700" i="1"/>
  <c r="BF1700" i="1"/>
  <c r="BC1700" i="1"/>
  <c r="BD1700" i="1"/>
  <c r="Y1700" i="1"/>
  <c r="V1700" i="1"/>
  <c r="O1700" i="1"/>
  <c r="AT1699" i="1"/>
  <c r="L1699" i="1"/>
  <c r="AU1699" i="1"/>
  <c r="AX1699" i="1"/>
  <c r="AW1699" i="1"/>
  <c r="AV1699" i="1"/>
  <c r="AB1699" i="1"/>
  <c r="AY1699" i="1"/>
  <c r="Z1699" i="1"/>
  <c r="AZ1699" i="1"/>
  <c r="BA1699" i="1"/>
  <c r="BB1699" i="1"/>
  <c r="BE1699" i="1"/>
  <c r="U1699" i="1"/>
  <c r="T1699" i="1"/>
  <c r="BJ1699" i="1"/>
  <c r="BK1699" i="1"/>
  <c r="BL1699" i="1"/>
  <c r="BG1699" i="1"/>
  <c r="M1699" i="1"/>
  <c r="BI1699" i="1"/>
  <c r="BH1699" i="1"/>
  <c r="BF1699" i="1"/>
  <c r="BC1699" i="1"/>
  <c r="BD1699" i="1"/>
  <c r="Y1699" i="1"/>
  <c r="V1699" i="1"/>
  <c r="O1699" i="1"/>
  <c r="AT1698" i="1"/>
  <c r="L1698" i="1"/>
  <c r="AU1698" i="1"/>
  <c r="AX1698" i="1"/>
  <c r="AW1698" i="1"/>
  <c r="AV1698" i="1"/>
  <c r="AB1698" i="1"/>
  <c r="AY1698" i="1"/>
  <c r="Z1698" i="1"/>
  <c r="AZ1698" i="1"/>
  <c r="BA1698" i="1"/>
  <c r="BB1698" i="1"/>
  <c r="BE1698" i="1"/>
  <c r="U1698" i="1"/>
  <c r="T1698" i="1"/>
  <c r="BJ1698" i="1"/>
  <c r="BK1698" i="1"/>
  <c r="BL1698" i="1"/>
  <c r="BG1698" i="1"/>
  <c r="M1698" i="1"/>
  <c r="BI1698" i="1"/>
  <c r="BH1698" i="1"/>
  <c r="BF1698" i="1"/>
  <c r="BC1698" i="1"/>
  <c r="BD1698" i="1"/>
  <c r="Y1698" i="1"/>
  <c r="V1698" i="1"/>
  <c r="O1698" i="1"/>
  <c r="AT1697" i="1"/>
  <c r="L1697" i="1"/>
  <c r="AU1697" i="1"/>
  <c r="AX1697" i="1"/>
  <c r="AW1697" i="1"/>
  <c r="AV1697" i="1"/>
  <c r="AB1697" i="1"/>
  <c r="AY1697" i="1"/>
  <c r="Z1697" i="1"/>
  <c r="AZ1697" i="1"/>
  <c r="BA1697" i="1"/>
  <c r="BB1697" i="1"/>
  <c r="BE1697" i="1"/>
  <c r="U1697" i="1"/>
  <c r="T1697" i="1"/>
  <c r="BJ1697" i="1"/>
  <c r="BK1697" i="1"/>
  <c r="BL1697" i="1"/>
  <c r="BG1697" i="1"/>
  <c r="M1697" i="1"/>
  <c r="BI1697" i="1"/>
  <c r="BH1697" i="1"/>
  <c r="BF1697" i="1"/>
  <c r="BC1697" i="1"/>
  <c r="BD1697" i="1"/>
  <c r="Y1697" i="1"/>
  <c r="V1697" i="1"/>
  <c r="O1697" i="1"/>
  <c r="AT1696" i="1"/>
  <c r="L1696" i="1"/>
  <c r="AU1696" i="1"/>
  <c r="AX1696" i="1"/>
  <c r="AW1696" i="1"/>
  <c r="AV1696" i="1"/>
  <c r="AB1696" i="1"/>
  <c r="AY1696" i="1"/>
  <c r="Z1696" i="1"/>
  <c r="AZ1696" i="1"/>
  <c r="BA1696" i="1"/>
  <c r="BB1696" i="1"/>
  <c r="BE1696" i="1"/>
  <c r="U1696" i="1"/>
  <c r="T1696" i="1"/>
  <c r="BJ1696" i="1"/>
  <c r="BK1696" i="1"/>
  <c r="BL1696" i="1"/>
  <c r="BG1696" i="1"/>
  <c r="M1696" i="1"/>
  <c r="BI1696" i="1"/>
  <c r="BH1696" i="1"/>
  <c r="BF1696" i="1"/>
  <c r="BC1696" i="1"/>
  <c r="BD1696" i="1"/>
  <c r="Y1696" i="1"/>
  <c r="V1696" i="1"/>
  <c r="O1696" i="1"/>
  <c r="AT1695" i="1"/>
  <c r="L1695" i="1"/>
  <c r="AU1695" i="1"/>
  <c r="AX1695" i="1"/>
  <c r="AW1695" i="1"/>
  <c r="AV1695" i="1"/>
  <c r="AB1695" i="1"/>
  <c r="AY1695" i="1"/>
  <c r="Z1695" i="1"/>
  <c r="AZ1695" i="1"/>
  <c r="BA1695" i="1"/>
  <c r="BB1695" i="1"/>
  <c r="BE1695" i="1"/>
  <c r="U1695" i="1"/>
  <c r="T1695" i="1"/>
  <c r="BJ1695" i="1"/>
  <c r="BK1695" i="1"/>
  <c r="BL1695" i="1"/>
  <c r="BG1695" i="1"/>
  <c r="M1695" i="1"/>
  <c r="BI1695" i="1"/>
  <c r="BH1695" i="1"/>
  <c r="BF1695" i="1"/>
  <c r="BC1695" i="1"/>
  <c r="BD1695" i="1"/>
  <c r="Y1695" i="1"/>
  <c r="V1695" i="1"/>
  <c r="O1695" i="1"/>
  <c r="AT1694" i="1"/>
  <c r="L1694" i="1"/>
  <c r="AU1694" i="1"/>
  <c r="AX1694" i="1"/>
  <c r="AW1694" i="1"/>
  <c r="AV1694" i="1"/>
  <c r="AB1694" i="1"/>
  <c r="AY1694" i="1"/>
  <c r="Z1694" i="1"/>
  <c r="AZ1694" i="1"/>
  <c r="BA1694" i="1"/>
  <c r="BB1694" i="1"/>
  <c r="BE1694" i="1"/>
  <c r="U1694" i="1"/>
  <c r="T1694" i="1"/>
  <c r="BJ1694" i="1"/>
  <c r="BK1694" i="1"/>
  <c r="BL1694" i="1"/>
  <c r="BG1694" i="1"/>
  <c r="M1694" i="1"/>
  <c r="BI1694" i="1"/>
  <c r="BH1694" i="1"/>
  <c r="BF1694" i="1"/>
  <c r="BC1694" i="1"/>
  <c r="BD1694" i="1"/>
  <c r="Y1694" i="1"/>
  <c r="V1694" i="1"/>
  <c r="O1694" i="1"/>
  <c r="AT1693" i="1"/>
  <c r="L1693" i="1"/>
  <c r="AU1693" i="1"/>
  <c r="AX1693" i="1"/>
  <c r="AW1693" i="1"/>
  <c r="AV1693" i="1"/>
  <c r="AB1693" i="1"/>
  <c r="AY1693" i="1"/>
  <c r="Z1693" i="1"/>
  <c r="AZ1693" i="1"/>
  <c r="BA1693" i="1"/>
  <c r="BB1693" i="1"/>
  <c r="BE1693" i="1"/>
  <c r="U1693" i="1"/>
  <c r="T1693" i="1"/>
  <c r="BJ1693" i="1"/>
  <c r="BK1693" i="1"/>
  <c r="BL1693" i="1"/>
  <c r="BG1693" i="1"/>
  <c r="M1693" i="1"/>
  <c r="BI1693" i="1"/>
  <c r="BH1693" i="1"/>
  <c r="BF1693" i="1"/>
  <c r="BC1693" i="1"/>
  <c r="BD1693" i="1"/>
  <c r="Y1693" i="1"/>
  <c r="V1693" i="1"/>
  <c r="O1693" i="1"/>
  <c r="AT1692" i="1"/>
  <c r="L1692" i="1"/>
  <c r="AU1692" i="1"/>
  <c r="AX1692" i="1"/>
  <c r="AW1692" i="1"/>
  <c r="AV1692" i="1"/>
  <c r="AB1692" i="1"/>
  <c r="AY1692" i="1"/>
  <c r="Z1692" i="1"/>
  <c r="AZ1692" i="1"/>
  <c r="BA1692" i="1"/>
  <c r="BB1692" i="1"/>
  <c r="BE1692" i="1"/>
  <c r="U1692" i="1"/>
  <c r="T1692" i="1"/>
  <c r="BJ1692" i="1"/>
  <c r="BK1692" i="1"/>
  <c r="BL1692" i="1"/>
  <c r="BG1692" i="1"/>
  <c r="M1692" i="1"/>
  <c r="BI1692" i="1"/>
  <c r="BH1692" i="1"/>
  <c r="BF1692" i="1"/>
  <c r="BC1692" i="1"/>
  <c r="BD1692" i="1"/>
  <c r="Y1692" i="1"/>
  <c r="V1692" i="1"/>
  <c r="O1692" i="1"/>
  <c r="AT1691" i="1"/>
  <c r="L1691" i="1"/>
  <c r="AU1691" i="1"/>
  <c r="AX1691" i="1"/>
  <c r="AW1691" i="1"/>
  <c r="AV1691" i="1"/>
  <c r="AB1691" i="1"/>
  <c r="AY1691" i="1"/>
  <c r="Z1691" i="1"/>
  <c r="AZ1691" i="1"/>
  <c r="BA1691" i="1"/>
  <c r="BB1691" i="1"/>
  <c r="BE1691" i="1"/>
  <c r="U1691" i="1"/>
  <c r="T1691" i="1"/>
  <c r="BJ1691" i="1"/>
  <c r="BK1691" i="1"/>
  <c r="BL1691" i="1"/>
  <c r="BG1691" i="1"/>
  <c r="M1691" i="1"/>
  <c r="BI1691" i="1"/>
  <c r="BH1691" i="1"/>
  <c r="BF1691" i="1"/>
  <c r="BC1691" i="1"/>
  <c r="BD1691" i="1"/>
  <c r="Y1691" i="1"/>
  <c r="V1691" i="1"/>
  <c r="O1691" i="1"/>
  <c r="AT1690" i="1"/>
  <c r="L1690" i="1"/>
  <c r="AU1690" i="1"/>
  <c r="AX1690" i="1"/>
  <c r="AW1690" i="1"/>
  <c r="AV1690" i="1"/>
  <c r="AB1690" i="1"/>
  <c r="AY1690" i="1"/>
  <c r="Z1690" i="1"/>
  <c r="AZ1690" i="1"/>
  <c r="BA1690" i="1"/>
  <c r="BB1690" i="1"/>
  <c r="BE1690" i="1"/>
  <c r="U1690" i="1"/>
  <c r="T1690" i="1"/>
  <c r="BJ1690" i="1"/>
  <c r="BK1690" i="1"/>
  <c r="BL1690" i="1"/>
  <c r="BG1690" i="1"/>
  <c r="M1690" i="1"/>
  <c r="BI1690" i="1"/>
  <c r="BH1690" i="1"/>
  <c r="BF1690" i="1"/>
  <c r="BC1690" i="1"/>
  <c r="BD1690" i="1"/>
  <c r="Y1690" i="1"/>
  <c r="V1690" i="1"/>
  <c r="O1690" i="1"/>
  <c r="AT1689" i="1"/>
  <c r="L1689" i="1"/>
  <c r="AU1689" i="1"/>
  <c r="AX1689" i="1"/>
  <c r="AW1689" i="1"/>
  <c r="AV1689" i="1"/>
  <c r="AB1689" i="1"/>
  <c r="AY1689" i="1"/>
  <c r="Z1689" i="1"/>
  <c r="AZ1689" i="1"/>
  <c r="BA1689" i="1"/>
  <c r="BB1689" i="1"/>
  <c r="BE1689" i="1"/>
  <c r="U1689" i="1"/>
  <c r="T1689" i="1"/>
  <c r="BJ1689" i="1"/>
  <c r="BK1689" i="1"/>
  <c r="BL1689" i="1"/>
  <c r="BG1689" i="1"/>
  <c r="M1689" i="1"/>
  <c r="BI1689" i="1"/>
  <c r="BH1689" i="1"/>
  <c r="BF1689" i="1"/>
  <c r="BC1689" i="1"/>
  <c r="BD1689" i="1"/>
  <c r="Y1689" i="1"/>
  <c r="V1689" i="1"/>
  <c r="O1689" i="1"/>
  <c r="AT1688" i="1"/>
  <c r="L1688" i="1"/>
  <c r="AU1688" i="1"/>
  <c r="AX1688" i="1"/>
  <c r="AW1688" i="1"/>
  <c r="AV1688" i="1"/>
  <c r="AB1688" i="1"/>
  <c r="AY1688" i="1"/>
  <c r="Z1688" i="1"/>
  <c r="AZ1688" i="1"/>
  <c r="BA1688" i="1"/>
  <c r="BB1688" i="1"/>
  <c r="BE1688" i="1"/>
  <c r="U1688" i="1"/>
  <c r="T1688" i="1"/>
  <c r="BJ1688" i="1"/>
  <c r="BK1688" i="1"/>
  <c r="BL1688" i="1"/>
  <c r="BG1688" i="1"/>
  <c r="M1688" i="1"/>
  <c r="BI1688" i="1"/>
  <c r="BH1688" i="1"/>
  <c r="BF1688" i="1"/>
  <c r="BC1688" i="1"/>
  <c r="BD1688" i="1"/>
  <c r="Y1688" i="1"/>
  <c r="V1688" i="1"/>
  <c r="O1688" i="1"/>
  <c r="AT1687" i="1"/>
  <c r="L1687" i="1"/>
  <c r="AU1687" i="1"/>
  <c r="AX1687" i="1"/>
  <c r="AW1687" i="1"/>
  <c r="AV1687" i="1"/>
  <c r="AB1687" i="1"/>
  <c r="AY1687" i="1"/>
  <c r="Z1687" i="1"/>
  <c r="AZ1687" i="1"/>
  <c r="BA1687" i="1"/>
  <c r="BB1687" i="1"/>
  <c r="BE1687" i="1"/>
  <c r="U1687" i="1"/>
  <c r="T1687" i="1"/>
  <c r="BJ1687" i="1"/>
  <c r="BK1687" i="1"/>
  <c r="BL1687" i="1"/>
  <c r="BG1687" i="1"/>
  <c r="M1687" i="1"/>
  <c r="BI1687" i="1"/>
  <c r="BH1687" i="1"/>
  <c r="BF1687" i="1"/>
  <c r="BC1687" i="1"/>
  <c r="BD1687" i="1"/>
  <c r="Y1687" i="1"/>
  <c r="V1687" i="1"/>
  <c r="O1687" i="1"/>
  <c r="AT1686" i="1"/>
  <c r="L1686" i="1"/>
  <c r="AU1686" i="1"/>
  <c r="AX1686" i="1"/>
  <c r="AW1686" i="1"/>
  <c r="AV1686" i="1"/>
  <c r="AB1686" i="1"/>
  <c r="AY1686" i="1"/>
  <c r="Z1686" i="1"/>
  <c r="AZ1686" i="1"/>
  <c r="BA1686" i="1"/>
  <c r="BB1686" i="1"/>
  <c r="BE1686" i="1"/>
  <c r="U1686" i="1"/>
  <c r="T1686" i="1"/>
  <c r="BJ1686" i="1"/>
  <c r="BK1686" i="1"/>
  <c r="BL1686" i="1"/>
  <c r="BG1686" i="1"/>
  <c r="M1686" i="1"/>
  <c r="BI1686" i="1"/>
  <c r="BH1686" i="1"/>
  <c r="BF1686" i="1"/>
  <c r="BC1686" i="1"/>
  <c r="BD1686" i="1"/>
  <c r="Y1686" i="1"/>
  <c r="V1686" i="1"/>
  <c r="O1686" i="1"/>
  <c r="AT1685" i="1"/>
  <c r="L1685" i="1"/>
  <c r="AU1685" i="1"/>
  <c r="AX1685" i="1"/>
  <c r="AW1685" i="1"/>
  <c r="AV1685" i="1"/>
  <c r="AB1685" i="1"/>
  <c r="AY1685" i="1"/>
  <c r="Z1685" i="1"/>
  <c r="AZ1685" i="1"/>
  <c r="BA1685" i="1"/>
  <c r="BB1685" i="1"/>
  <c r="BE1685" i="1"/>
  <c r="U1685" i="1"/>
  <c r="T1685" i="1"/>
  <c r="BJ1685" i="1"/>
  <c r="BK1685" i="1"/>
  <c r="BL1685" i="1"/>
  <c r="BG1685" i="1"/>
  <c r="M1685" i="1"/>
  <c r="BI1685" i="1"/>
  <c r="BH1685" i="1"/>
  <c r="BF1685" i="1"/>
  <c r="BC1685" i="1"/>
  <c r="BD1685" i="1"/>
  <c r="Y1685" i="1"/>
  <c r="V1685" i="1"/>
  <c r="O1685" i="1"/>
  <c r="AT1684" i="1"/>
  <c r="L1684" i="1"/>
  <c r="AU1684" i="1"/>
  <c r="AX1684" i="1"/>
  <c r="AW1684" i="1"/>
  <c r="AV1684" i="1"/>
  <c r="AB1684" i="1"/>
  <c r="AY1684" i="1"/>
  <c r="Z1684" i="1"/>
  <c r="AZ1684" i="1"/>
  <c r="BA1684" i="1"/>
  <c r="BB1684" i="1"/>
  <c r="BE1684" i="1"/>
  <c r="U1684" i="1"/>
  <c r="T1684" i="1"/>
  <c r="BJ1684" i="1"/>
  <c r="BK1684" i="1"/>
  <c r="BL1684" i="1"/>
  <c r="BG1684" i="1"/>
  <c r="M1684" i="1"/>
  <c r="BI1684" i="1"/>
  <c r="BH1684" i="1"/>
  <c r="BF1684" i="1"/>
  <c r="BC1684" i="1"/>
  <c r="BD1684" i="1"/>
  <c r="Y1684" i="1"/>
  <c r="V1684" i="1"/>
  <c r="O1684" i="1"/>
  <c r="AT1683" i="1"/>
  <c r="L1683" i="1"/>
  <c r="AU1683" i="1"/>
  <c r="AX1683" i="1"/>
  <c r="AW1683" i="1"/>
  <c r="AV1683" i="1"/>
  <c r="AB1683" i="1"/>
  <c r="AY1683" i="1"/>
  <c r="Z1683" i="1"/>
  <c r="AZ1683" i="1"/>
  <c r="BA1683" i="1"/>
  <c r="BB1683" i="1"/>
  <c r="BE1683" i="1"/>
  <c r="U1683" i="1"/>
  <c r="T1683" i="1"/>
  <c r="BJ1683" i="1"/>
  <c r="BK1683" i="1"/>
  <c r="BL1683" i="1"/>
  <c r="BG1683" i="1"/>
  <c r="M1683" i="1"/>
  <c r="BI1683" i="1"/>
  <c r="BH1683" i="1"/>
  <c r="BF1683" i="1"/>
  <c r="BC1683" i="1"/>
  <c r="BD1683" i="1"/>
  <c r="Y1683" i="1"/>
  <c r="V1683" i="1"/>
  <c r="O1683" i="1"/>
  <c r="AT1682" i="1"/>
  <c r="L1682" i="1"/>
  <c r="AU1682" i="1"/>
  <c r="AX1682" i="1"/>
  <c r="AW1682" i="1"/>
  <c r="AV1682" i="1"/>
  <c r="AB1682" i="1"/>
  <c r="AY1682" i="1"/>
  <c r="Z1682" i="1"/>
  <c r="AZ1682" i="1"/>
  <c r="BA1682" i="1"/>
  <c r="BB1682" i="1"/>
  <c r="BE1682" i="1"/>
  <c r="U1682" i="1"/>
  <c r="T1682" i="1"/>
  <c r="BJ1682" i="1"/>
  <c r="BK1682" i="1"/>
  <c r="BL1682" i="1"/>
  <c r="BG1682" i="1"/>
  <c r="M1682" i="1"/>
  <c r="BI1682" i="1"/>
  <c r="BH1682" i="1"/>
  <c r="BF1682" i="1"/>
  <c r="BC1682" i="1"/>
  <c r="BD1682" i="1"/>
  <c r="Y1682" i="1"/>
  <c r="V1682" i="1"/>
  <c r="O1682" i="1"/>
  <c r="AT1681" i="1"/>
  <c r="L1681" i="1"/>
  <c r="AU1681" i="1"/>
  <c r="AX1681" i="1"/>
  <c r="AW1681" i="1"/>
  <c r="AV1681" i="1"/>
  <c r="AB1681" i="1"/>
  <c r="AY1681" i="1"/>
  <c r="Z1681" i="1"/>
  <c r="AZ1681" i="1"/>
  <c r="BA1681" i="1"/>
  <c r="BB1681" i="1"/>
  <c r="BE1681" i="1"/>
  <c r="U1681" i="1"/>
  <c r="T1681" i="1"/>
  <c r="BJ1681" i="1"/>
  <c r="BK1681" i="1"/>
  <c r="BL1681" i="1"/>
  <c r="BG1681" i="1"/>
  <c r="M1681" i="1"/>
  <c r="BI1681" i="1"/>
  <c r="BH1681" i="1"/>
  <c r="BF1681" i="1"/>
  <c r="BC1681" i="1"/>
  <c r="BD1681" i="1"/>
  <c r="Y1681" i="1"/>
  <c r="V1681" i="1"/>
  <c r="O1681" i="1"/>
  <c r="AT1680" i="1"/>
  <c r="L1680" i="1"/>
  <c r="AU1680" i="1"/>
  <c r="AX1680" i="1"/>
  <c r="AW1680" i="1"/>
  <c r="AV1680" i="1"/>
  <c r="AB1680" i="1"/>
  <c r="AY1680" i="1"/>
  <c r="Z1680" i="1"/>
  <c r="AZ1680" i="1"/>
  <c r="BA1680" i="1"/>
  <c r="BB1680" i="1"/>
  <c r="BE1680" i="1"/>
  <c r="U1680" i="1"/>
  <c r="T1680" i="1"/>
  <c r="BJ1680" i="1"/>
  <c r="BK1680" i="1"/>
  <c r="BL1680" i="1"/>
  <c r="BG1680" i="1"/>
  <c r="M1680" i="1"/>
  <c r="BI1680" i="1"/>
  <c r="BH1680" i="1"/>
  <c r="BF1680" i="1"/>
  <c r="BC1680" i="1"/>
  <c r="BD1680" i="1"/>
  <c r="Y1680" i="1"/>
  <c r="V1680" i="1"/>
  <c r="O1680" i="1"/>
  <c r="AT1679" i="1"/>
  <c r="L1679" i="1"/>
  <c r="AU1679" i="1"/>
  <c r="AX1679" i="1"/>
  <c r="AW1679" i="1"/>
  <c r="AV1679" i="1"/>
  <c r="AB1679" i="1"/>
  <c r="AY1679" i="1"/>
  <c r="Z1679" i="1"/>
  <c r="AZ1679" i="1"/>
  <c r="BA1679" i="1"/>
  <c r="BB1679" i="1"/>
  <c r="BE1679" i="1"/>
  <c r="U1679" i="1"/>
  <c r="T1679" i="1"/>
  <c r="BJ1679" i="1"/>
  <c r="BK1679" i="1"/>
  <c r="BL1679" i="1"/>
  <c r="BG1679" i="1"/>
  <c r="M1679" i="1"/>
  <c r="BI1679" i="1"/>
  <c r="BH1679" i="1"/>
  <c r="BF1679" i="1"/>
  <c r="BC1679" i="1"/>
  <c r="BD1679" i="1"/>
  <c r="Y1679" i="1"/>
  <c r="V1679" i="1"/>
  <c r="O1679" i="1"/>
  <c r="AT1678" i="1"/>
  <c r="L1678" i="1"/>
  <c r="AU1678" i="1"/>
  <c r="AX1678" i="1"/>
  <c r="AW1678" i="1"/>
  <c r="AV1678" i="1"/>
  <c r="AB1678" i="1"/>
  <c r="AY1678" i="1"/>
  <c r="Z1678" i="1"/>
  <c r="AZ1678" i="1"/>
  <c r="BA1678" i="1"/>
  <c r="BB1678" i="1"/>
  <c r="BE1678" i="1"/>
  <c r="U1678" i="1"/>
  <c r="T1678" i="1"/>
  <c r="BJ1678" i="1"/>
  <c r="BK1678" i="1"/>
  <c r="BL1678" i="1"/>
  <c r="BG1678" i="1"/>
  <c r="M1678" i="1"/>
  <c r="BI1678" i="1"/>
  <c r="BH1678" i="1"/>
  <c r="BF1678" i="1"/>
  <c r="BC1678" i="1"/>
  <c r="BD1678" i="1"/>
  <c r="Y1678" i="1"/>
  <c r="V1678" i="1"/>
  <c r="O1678" i="1"/>
  <c r="AT1677" i="1"/>
  <c r="L1677" i="1"/>
  <c r="AU1677" i="1"/>
  <c r="AX1677" i="1"/>
  <c r="AW1677" i="1"/>
  <c r="AV1677" i="1"/>
  <c r="AB1677" i="1"/>
  <c r="AY1677" i="1"/>
  <c r="Z1677" i="1"/>
  <c r="AZ1677" i="1"/>
  <c r="BA1677" i="1"/>
  <c r="BB1677" i="1"/>
  <c r="BE1677" i="1"/>
  <c r="U1677" i="1"/>
  <c r="T1677" i="1"/>
  <c r="BJ1677" i="1"/>
  <c r="BK1677" i="1"/>
  <c r="BL1677" i="1"/>
  <c r="BG1677" i="1"/>
  <c r="M1677" i="1"/>
  <c r="BI1677" i="1"/>
  <c r="BH1677" i="1"/>
  <c r="BF1677" i="1"/>
  <c r="BC1677" i="1"/>
  <c r="BD1677" i="1"/>
  <c r="Y1677" i="1"/>
  <c r="V1677" i="1"/>
  <c r="O1677" i="1"/>
  <c r="AT1676" i="1"/>
  <c r="L1676" i="1"/>
  <c r="AU1676" i="1"/>
  <c r="AX1676" i="1"/>
  <c r="AW1676" i="1"/>
  <c r="AV1676" i="1"/>
  <c r="AB1676" i="1"/>
  <c r="AY1676" i="1"/>
  <c r="Z1676" i="1"/>
  <c r="AZ1676" i="1"/>
  <c r="BA1676" i="1"/>
  <c r="BB1676" i="1"/>
  <c r="BE1676" i="1"/>
  <c r="U1676" i="1"/>
  <c r="T1676" i="1"/>
  <c r="BJ1676" i="1"/>
  <c r="BK1676" i="1"/>
  <c r="BL1676" i="1"/>
  <c r="BG1676" i="1"/>
  <c r="M1676" i="1"/>
  <c r="BI1676" i="1"/>
  <c r="BH1676" i="1"/>
  <c r="BF1676" i="1"/>
  <c r="BC1676" i="1"/>
  <c r="BD1676" i="1"/>
  <c r="Y1676" i="1"/>
  <c r="V1676" i="1"/>
  <c r="O1676" i="1"/>
  <c r="AT1675" i="1"/>
  <c r="L1675" i="1"/>
  <c r="AU1675" i="1"/>
  <c r="AX1675" i="1"/>
  <c r="AW1675" i="1"/>
  <c r="AV1675" i="1"/>
  <c r="AB1675" i="1"/>
  <c r="AY1675" i="1"/>
  <c r="Z1675" i="1"/>
  <c r="AZ1675" i="1"/>
  <c r="BA1675" i="1"/>
  <c r="BB1675" i="1"/>
  <c r="BE1675" i="1"/>
  <c r="U1675" i="1"/>
  <c r="T1675" i="1"/>
  <c r="BJ1675" i="1"/>
  <c r="BK1675" i="1"/>
  <c r="BL1675" i="1"/>
  <c r="BG1675" i="1"/>
  <c r="M1675" i="1"/>
  <c r="BI1675" i="1"/>
  <c r="BH1675" i="1"/>
  <c r="BF1675" i="1"/>
  <c r="BC1675" i="1"/>
  <c r="BD1675" i="1"/>
  <c r="Y1675" i="1"/>
  <c r="V1675" i="1"/>
  <c r="O1675" i="1"/>
  <c r="AT1674" i="1"/>
  <c r="L1674" i="1"/>
  <c r="AU1674" i="1"/>
  <c r="AX1674" i="1"/>
  <c r="AW1674" i="1"/>
  <c r="AV1674" i="1"/>
  <c r="AB1674" i="1"/>
  <c r="AY1674" i="1"/>
  <c r="Z1674" i="1"/>
  <c r="AZ1674" i="1"/>
  <c r="BA1674" i="1"/>
  <c r="BB1674" i="1"/>
  <c r="BE1674" i="1"/>
  <c r="U1674" i="1"/>
  <c r="T1674" i="1"/>
  <c r="BJ1674" i="1"/>
  <c r="BK1674" i="1"/>
  <c r="BL1674" i="1"/>
  <c r="BG1674" i="1"/>
  <c r="M1674" i="1"/>
  <c r="BI1674" i="1"/>
  <c r="BH1674" i="1"/>
  <c r="BF1674" i="1"/>
  <c r="BC1674" i="1"/>
  <c r="BD1674" i="1"/>
  <c r="Y1674" i="1"/>
  <c r="V1674" i="1"/>
  <c r="O1674" i="1"/>
  <c r="AT1673" i="1"/>
  <c r="L1673" i="1"/>
  <c r="AU1673" i="1"/>
  <c r="AX1673" i="1"/>
  <c r="AW1673" i="1"/>
  <c r="AV1673" i="1"/>
  <c r="AB1673" i="1"/>
  <c r="AY1673" i="1"/>
  <c r="Z1673" i="1"/>
  <c r="AZ1673" i="1"/>
  <c r="BA1673" i="1"/>
  <c r="BB1673" i="1"/>
  <c r="BE1673" i="1"/>
  <c r="U1673" i="1"/>
  <c r="T1673" i="1"/>
  <c r="BJ1673" i="1"/>
  <c r="BK1673" i="1"/>
  <c r="BL1673" i="1"/>
  <c r="BG1673" i="1"/>
  <c r="M1673" i="1"/>
  <c r="BI1673" i="1"/>
  <c r="BH1673" i="1"/>
  <c r="BF1673" i="1"/>
  <c r="BC1673" i="1"/>
  <c r="BD1673" i="1"/>
  <c r="Y1673" i="1"/>
  <c r="V1673" i="1"/>
  <c r="O1673" i="1"/>
  <c r="AT1672" i="1"/>
  <c r="L1672" i="1"/>
  <c r="AU1672" i="1"/>
  <c r="AX1672" i="1"/>
  <c r="AW1672" i="1"/>
  <c r="AV1672" i="1"/>
  <c r="AB1672" i="1"/>
  <c r="AY1672" i="1"/>
  <c r="Z1672" i="1"/>
  <c r="AZ1672" i="1"/>
  <c r="BA1672" i="1"/>
  <c r="BB1672" i="1"/>
  <c r="BE1672" i="1"/>
  <c r="U1672" i="1"/>
  <c r="T1672" i="1"/>
  <c r="BJ1672" i="1"/>
  <c r="BK1672" i="1"/>
  <c r="BL1672" i="1"/>
  <c r="BG1672" i="1"/>
  <c r="M1672" i="1"/>
  <c r="BI1672" i="1"/>
  <c r="BH1672" i="1"/>
  <c r="BF1672" i="1"/>
  <c r="BC1672" i="1"/>
  <c r="BD1672" i="1"/>
  <c r="Y1672" i="1"/>
  <c r="V1672" i="1"/>
  <c r="O1672" i="1"/>
  <c r="AT1671" i="1"/>
  <c r="L1671" i="1"/>
  <c r="AU1671" i="1"/>
  <c r="AX1671" i="1"/>
  <c r="AW1671" i="1"/>
  <c r="AV1671" i="1"/>
  <c r="AB1671" i="1"/>
  <c r="AY1671" i="1"/>
  <c r="Z1671" i="1"/>
  <c r="AZ1671" i="1"/>
  <c r="BA1671" i="1"/>
  <c r="BB1671" i="1"/>
  <c r="BE1671" i="1"/>
  <c r="U1671" i="1"/>
  <c r="T1671" i="1"/>
  <c r="BJ1671" i="1"/>
  <c r="BK1671" i="1"/>
  <c r="BL1671" i="1"/>
  <c r="BG1671" i="1"/>
  <c r="M1671" i="1"/>
  <c r="BI1671" i="1"/>
  <c r="BH1671" i="1"/>
  <c r="BF1671" i="1"/>
  <c r="BC1671" i="1"/>
  <c r="BD1671" i="1"/>
  <c r="Y1671" i="1"/>
  <c r="V1671" i="1"/>
  <c r="O1671" i="1"/>
  <c r="AT1670" i="1"/>
  <c r="L1670" i="1"/>
  <c r="AU1670" i="1"/>
  <c r="AX1670" i="1"/>
  <c r="AW1670" i="1"/>
  <c r="AV1670" i="1"/>
  <c r="AB1670" i="1"/>
  <c r="AY1670" i="1"/>
  <c r="Z1670" i="1"/>
  <c r="AZ1670" i="1"/>
  <c r="BA1670" i="1"/>
  <c r="BB1670" i="1"/>
  <c r="BE1670" i="1"/>
  <c r="U1670" i="1"/>
  <c r="T1670" i="1"/>
  <c r="BJ1670" i="1"/>
  <c r="BK1670" i="1"/>
  <c r="BL1670" i="1"/>
  <c r="BG1670" i="1"/>
  <c r="M1670" i="1"/>
  <c r="BI1670" i="1"/>
  <c r="BH1670" i="1"/>
  <c r="BF1670" i="1"/>
  <c r="BC1670" i="1"/>
  <c r="BD1670" i="1"/>
  <c r="Y1670" i="1"/>
  <c r="V1670" i="1"/>
  <c r="O1670" i="1"/>
  <c r="AT1669" i="1"/>
  <c r="L1669" i="1"/>
  <c r="AU1669" i="1"/>
  <c r="AX1669" i="1"/>
  <c r="AW1669" i="1"/>
  <c r="AV1669" i="1"/>
  <c r="AB1669" i="1"/>
  <c r="AY1669" i="1"/>
  <c r="Z1669" i="1"/>
  <c r="AZ1669" i="1"/>
  <c r="BA1669" i="1"/>
  <c r="BB1669" i="1"/>
  <c r="BE1669" i="1"/>
  <c r="U1669" i="1"/>
  <c r="T1669" i="1"/>
  <c r="BJ1669" i="1"/>
  <c r="BK1669" i="1"/>
  <c r="BL1669" i="1"/>
  <c r="BG1669" i="1"/>
  <c r="M1669" i="1"/>
  <c r="BI1669" i="1"/>
  <c r="BH1669" i="1"/>
  <c r="BF1669" i="1"/>
  <c r="BC1669" i="1"/>
  <c r="BD1669" i="1"/>
  <c r="Y1669" i="1"/>
  <c r="V1669" i="1"/>
  <c r="O1669" i="1"/>
  <c r="AT1668" i="1"/>
  <c r="L1668" i="1"/>
  <c r="AU1668" i="1"/>
  <c r="AX1668" i="1"/>
  <c r="AW1668" i="1"/>
  <c r="AV1668" i="1"/>
  <c r="AB1668" i="1"/>
  <c r="AY1668" i="1"/>
  <c r="Z1668" i="1"/>
  <c r="AZ1668" i="1"/>
  <c r="BA1668" i="1"/>
  <c r="BB1668" i="1"/>
  <c r="BE1668" i="1"/>
  <c r="U1668" i="1"/>
  <c r="T1668" i="1"/>
  <c r="BJ1668" i="1"/>
  <c r="BK1668" i="1"/>
  <c r="BL1668" i="1"/>
  <c r="BG1668" i="1"/>
  <c r="M1668" i="1"/>
  <c r="BI1668" i="1"/>
  <c r="BH1668" i="1"/>
  <c r="BF1668" i="1"/>
  <c r="BC1668" i="1"/>
  <c r="BD1668" i="1"/>
  <c r="Y1668" i="1"/>
  <c r="V1668" i="1"/>
  <c r="O1668" i="1"/>
  <c r="AT1667" i="1"/>
  <c r="L1667" i="1"/>
  <c r="AU1667" i="1"/>
  <c r="AX1667" i="1"/>
  <c r="AW1667" i="1"/>
  <c r="AV1667" i="1"/>
  <c r="AB1667" i="1"/>
  <c r="AY1667" i="1"/>
  <c r="Z1667" i="1"/>
  <c r="AZ1667" i="1"/>
  <c r="BA1667" i="1"/>
  <c r="BB1667" i="1"/>
  <c r="BE1667" i="1"/>
  <c r="U1667" i="1"/>
  <c r="T1667" i="1"/>
  <c r="BJ1667" i="1"/>
  <c r="BK1667" i="1"/>
  <c r="BL1667" i="1"/>
  <c r="BG1667" i="1"/>
  <c r="M1667" i="1"/>
  <c r="BI1667" i="1"/>
  <c r="BH1667" i="1"/>
  <c r="BF1667" i="1"/>
  <c r="BC1667" i="1"/>
  <c r="BD1667" i="1"/>
  <c r="Y1667" i="1"/>
  <c r="V1667" i="1"/>
  <c r="O1667" i="1"/>
  <c r="AT1666" i="1"/>
  <c r="L1666" i="1"/>
  <c r="AU1666" i="1"/>
  <c r="AX1666" i="1"/>
  <c r="AW1666" i="1"/>
  <c r="AV1666" i="1"/>
  <c r="AB1666" i="1"/>
  <c r="AY1666" i="1"/>
  <c r="Z1666" i="1"/>
  <c r="AZ1666" i="1"/>
  <c r="BA1666" i="1"/>
  <c r="BB1666" i="1"/>
  <c r="BE1666" i="1"/>
  <c r="U1666" i="1"/>
  <c r="T1666" i="1"/>
  <c r="BJ1666" i="1"/>
  <c r="BK1666" i="1"/>
  <c r="BL1666" i="1"/>
  <c r="BG1666" i="1"/>
  <c r="M1666" i="1"/>
  <c r="BI1666" i="1"/>
  <c r="BH1666" i="1"/>
  <c r="BF1666" i="1"/>
  <c r="BC1666" i="1"/>
  <c r="BD1666" i="1"/>
  <c r="Y1666" i="1"/>
  <c r="V1666" i="1"/>
  <c r="O1666" i="1"/>
  <c r="AT1665" i="1"/>
  <c r="L1665" i="1"/>
  <c r="AU1665" i="1"/>
  <c r="AX1665" i="1"/>
  <c r="AW1665" i="1"/>
  <c r="AV1665" i="1"/>
  <c r="AB1665" i="1"/>
  <c r="AY1665" i="1"/>
  <c r="Z1665" i="1"/>
  <c r="AZ1665" i="1"/>
  <c r="BA1665" i="1"/>
  <c r="BB1665" i="1"/>
  <c r="BE1665" i="1"/>
  <c r="U1665" i="1"/>
  <c r="T1665" i="1"/>
  <c r="BJ1665" i="1"/>
  <c r="BK1665" i="1"/>
  <c r="BL1665" i="1"/>
  <c r="BG1665" i="1"/>
  <c r="M1665" i="1"/>
  <c r="BI1665" i="1"/>
  <c r="BH1665" i="1"/>
  <c r="BF1665" i="1"/>
  <c r="BC1665" i="1"/>
  <c r="BD1665" i="1"/>
  <c r="Y1665" i="1"/>
  <c r="V1665" i="1"/>
  <c r="O1665" i="1"/>
  <c r="AT1664" i="1"/>
  <c r="L1664" i="1"/>
  <c r="AU1664" i="1"/>
  <c r="AX1664" i="1"/>
  <c r="AW1664" i="1"/>
  <c r="AV1664" i="1"/>
  <c r="AB1664" i="1"/>
  <c r="AY1664" i="1"/>
  <c r="Z1664" i="1"/>
  <c r="AZ1664" i="1"/>
  <c r="BA1664" i="1"/>
  <c r="BB1664" i="1"/>
  <c r="BE1664" i="1"/>
  <c r="U1664" i="1"/>
  <c r="T1664" i="1"/>
  <c r="BJ1664" i="1"/>
  <c r="BK1664" i="1"/>
  <c r="BL1664" i="1"/>
  <c r="BG1664" i="1"/>
  <c r="M1664" i="1"/>
  <c r="BI1664" i="1"/>
  <c r="BH1664" i="1"/>
  <c r="BF1664" i="1"/>
  <c r="BC1664" i="1"/>
  <c r="BD1664" i="1"/>
  <c r="Y1664" i="1"/>
  <c r="V1664" i="1"/>
  <c r="O1664" i="1"/>
  <c r="AT1663" i="1"/>
  <c r="L1663" i="1"/>
  <c r="AU1663" i="1"/>
  <c r="AX1663" i="1"/>
  <c r="AW1663" i="1"/>
  <c r="AV1663" i="1"/>
  <c r="AB1663" i="1"/>
  <c r="AY1663" i="1"/>
  <c r="Z1663" i="1"/>
  <c r="AZ1663" i="1"/>
  <c r="BA1663" i="1"/>
  <c r="BB1663" i="1"/>
  <c r="BE1663" i="1"/>
  <c r="U1663" i="1"/>
  <c r="T1663" i="1"/>
  <c r="BJ1663" i="1"/>
  <c r="BK1663" i="1"/>
  <c r="BL1663" i="1"/>
  <c r="BG1663" i="1"/>
  <c r="M1663" i="1"/>
  <c r="BI1663" i="1"/>
  <c r="BH1663" i="1"/>
  <c r="BF1663" i="1"/>
  <c r="BC1663" i="1"/>
  <c r="BD1663" i="1"/>
  <c r="Y1663" i="1"/>
  <c r="V1663" i="1"/>
  <c r="O1663" i="1"/>
  <c r="AT1662" i="1"/>
  <c r="L1662" i="1"/>
  <c r="AU1662" i="1"/>
  <c r="AX1662" i="1"/>
  <c r="AW1662" i="1"/>
  <c r="AV1662" i="1"/>
  <c r="AB1662" i="1"/>
  <c r="AY1662" i="1"/>
  <c r="Z1662" i="1"/>
  <c r="AZ1662" i="1"/>
  <c r="BA1662" i="1"/>
  <c r="BB1662" i="1"/>
  <c r="BE1662" i="1"/>
  <c r="U1662" i="1"/>
  <c r="T1662" i="1"/>
  <c r="BJ1662" i="1"/>
  <c r="BK1662" i="1"/>
  <c r="BL1662" i="1"/>
  <c r="BG1662" i="1"/>
  <c r="M1662" i="1"/>
  <c r="BI1662" i="1"/>
  <c r="BH1662" i="1"/>
  <c r="BF1662" i="1"/>
  <c r="BC1662" i="1"/>
  <c r="BD1662" i="1"/>
  <c r="Y1662" i="1"/>
  <c r="V1662" i="1"/>
  <c r="O1662" i="1"/>
  <c r="AT1661" i="1"/>
  <c r="L1661" i="1"/>
  <c r="AU1661" i="1"/>
  <c r="AX1661" i="1"/>
  <c r="AW1661" i="1"/>
  <c r="AV1661" i="1"/>
  <c r="AB1661" i="1"/>
  <c r="AY1661" i="1"/>
  <c r="Z1661" i="1"/>
  <c r="AZ1661" i="1"/>
  <c r="BA1661" i="1"/>
  <c r="BB1661" i="1"/>
  <c r="BE1661" i="1"/>
  <c r="U1661" i="1"/>
  <c r="T1661" i="1"/>
  <c r="BJ1661" i="1"/>
  <c r="BK1661" i="1"/>
  <c r="BL1661" i="1"/>
  <c r="BG1661" i="1"/>
  <c r="M1661" i="1"/>
  <c r="BI1661" i="1"/>
  <c r="BH1661" i="1"/>
  <c r="BF1661" i="1"/>
  <c r="BC1661" i="1"/>
  <c r="BD1661" i="1"/>
  <c r="Y1661" i="1"/>
  <c r="V1661" i="1"/>
  <c r="O1661" i="1"/>
  <c r="AT1660" i="1"/>
  <c r="L1660" i="1"/>
  <c r="AU1660" i="1"/>
  <c r="AX1660" i="1"/>
  <c r="AW1660" i="1"/>
  <c r="AV1660" i="1"/>
  <c r="AB1660" i="1"/>
  <c r="AY1660" i="1"/>
  <c r="Z1660" i="1"/>
  <c r="AZ1660" i="1"/>
  <c r="BA1660" i="1"/>
  <c r="BB1660" i="1"/>
  <c r="BE1660" i="1"/>
  <c r="U1660" i="1"/>
  <c r="T1660" i="1"/>
  <c r="BJ1660" i="1"/>
  <c r="BK1660" i="1"/>
  <c r="BL1660" i="1"/>
  <c r="BG1660" i="1"/>
  <c r="M1660" i="1"/>
  <c r="BI1660" i="1"/>
  <c r="BH1660" i="1"/>
  <c r="BF1660" i="1"/>
  <c r="BC1660" i="1"/>
  <c r="BD1660" i="1"/>
  <c r="Y1660" i="1"/>
  <c r="V1660" i="1"/>
  <c r="O1660" i="1"/>
  <c r="AT1659" i="1"/>
  <c r="L1659" i="1"/>
  <c r="AU1659" i="1"/>
  <c r="AX1659" i="1"/>
  <c r="AW1659" i="1"/>
  <c r="AV1659" i="1"/>
  <c r="AB1659" i="1"/>
  <c r="AY1659" i="1"/>
  <c r="Z1659" i="1"/>
  <c r="AZ1659" i="1"/>
  <c r="BA1659" i="1"/>
  <c r="BB1659" i="1"/>
  <c r="BE1659" i="1"/>
  <c r="U1659" i="1"/>
  <c r="T1659" i="1"/>
  <c r="BJ1659" i="1"/>
  <c r="BK1659" i="1"/>
  <c r="BL1659" i="1"/>
  <c r="BG1659" i="1"/>
  <c r="M1659" i="1"/>
  <c r="BI1659" i="1"/>
  <c r="BH1659" i="1"/>
  <c r="BF1659" i="1"/>
  <c r="BC1659" i="1"/>
  <c r="BD1659" i="1"/>
  <c r="Y1659" i="1"/>
  <c r="V1659" i="1"/>
  <c r="O1659" i="1"/>
  <c r="AT1658" i="1"/>
  <c r="L1658" i="1"/>
  <c r="AU1658" i="1"/>
  <c r="AX1658" i="1"/>
  <c r="AW1658" i="1"/>
  <c r="AV1658" i="1"/>
  <c r="AB1658" i="1"/>
  <c r="AY1658" i="1"/>
  <c r="Z1658" i="1"/>
  <c r="AZ1658" i="1"/>
  <c r="BA1658" i="1"/>
  <c r="BB1658" i="1"/>
  <c r="BE1658" i="1"/>
  <c r="U1658" i="1"/>
  <c r="T1658" i="1"/>
  <c r="BJ1658" i="1"/>
  <c r="BK1658" i="1"/>
  <c r="BL1658" i="1"/>
  <c r="BG1658" i="1"/>
  <c r="M1658" i="1"/>
  <c r="BI1658" i="1"/>
  <c r="BH1658" i="1"/>
  <c r="BF1658" i="1"/>
  <c r="BC1658" i="1"/>
  <c r="BD1658" i="1"/>
  <c r="Y1658" i="1"/>
  <c r="V1658" i="1"/>
  <c r="O1658" i="1"/>
  <c r="AT1657" i="1"/>
  <c r="L1657" i="1"/>
  <c r="AU1657" i="1"/>
  <c r="AX1657" i="1"/>
  <c r="AW1657" i="1"/>
  <c r="AV1657" i="1"/>
  <c r="AB1657" i="1"/>
  <c r="AY1657" i="1"/>
  <c r="Z1657" i="1"/>
  <c r="AZ1657" i="1"/>
  <c r="BA1657" i="1"/>
  <c r="BB1657" i="1"/>
  <c r="BE1657" i="1"/>
  <c r="U1657" i="1"/>
  <c r="T1657" i="1"/>
  <c r="BJ1657" i="1"/>
  <c r="BK1657" i="1"/>
  <c r="BL1657" i="1"/>
  <c r="BG1657" i="1"/>
  <c r="M1657" i="1"/>
  <c r="BI1657" i="1"/>
  <c r="BH1657" i="1"/>
  <c r="BF1657" i="1"/>
  <c r="BC1657" i="1"/>
  <c r="BD1657" i="1"/>
  <c r="Y1657" i="1"/>
  <c r="V1657" i="1"/>
  <c r="O1657" i="1"/>
  <c r="AT1656" i="1"/>
  <c r="L1656" i="1"/>
  <c r="AU1656" i="1"/>
  <c r="AX1656" i="1"/>
  <c r="AW1656" i="1"/>
  <c r="AV1656" i="1"/>
  <c r="AB1656" i="1"/>
  <c r="AY1656" i="1"/>
  <c r="Z1656" i="1"/>
  <c r="AZ1656" i="1"/>
  <c r="BA1656" i="1"/>
  <c r="BB1656" i="1"/>
  <c r="BE1656" i="1"/>
  <c r="U1656" i="1"/>
  <c r="T1656" i="1"/>
  <c r="BJ1656" i="1"/>
  <c r="BK1656" i="1"/>
  <c r="BL1656" i="1"/>
  <c r="BG1656" i="1"/>
  <c r="M1656" i="1"/>
  <c r="BI1656" i="1"/>
  <c r="BH1656" i="1"/>
  <c r="BF1656" i="1"/>
  <c r="BC1656" i="1"/>
  <c r="BD1656" i="1"/>
  <c r="Y1656" i="1"/>
  <c r="V1656" i="1"/>
  <c r="O1656" i="1"/>
  <c r="AT1655" i="1"/>
  <c r="L1655" i="1"/>
  <c r="AU1655" i="1"/>
  <c r="AX1655" i="1"/>
  <c r="AW1655" i="1"/>
  <c r="AV1655" i="1"/>
  <c r="AB1655" i="1"/>
  <c r="AY1655" i="1"/>
  <c r="Z1655" i="1"/>
  <c r="AZ1655" i="1"/>
  <c r="BA1655" i="1"/>
  <c r="BB1655" i="1"/>
  <c r="BE1655" i="1"/>
  <c r="U1655" i="1"/>
  <c r="T1655" i="1"/>
  <c r="BJ1655" i="1"/>
  <c r="BK1655" i="1"/>
  <c r="BL1655" i="1"/>
  <c r="BG1655" i="1"/>
  <c r="M1655" i="1"/>
  <c r="BI1655" i="1"/>
  <c r="BH1655" i="1"/>
  <c r="BF1655" i="1"/>
  <c r="BC1655" i="1"/>
  <c r="BD1655" i="1"/>
  <c r="Y1655" i="1"/>
  <c r="V1655" i="1"/>
  <c r="O1655" i="1"/>
  <c r="AT1654" i="1"/>
  <c r="L1654" i="1"/>
  <c r="AU1654" i="1"/>
  <c r="AX1654" i="1"/>
  <c r="AW1654" i="1"/>
  <c r="AV1654" i="1"/>
  <c r="AB1654" i="1"/>
  <c r="AY1654" i="1"/>
  <c r="Z1654" i="1"/>
  <c r="AZ1654" i="1"/>
  <c r="BA1654" i="1"/>
  <c r="BB1654" i="1"/>
  <c r="BE1654" i="1"/>
  <c r="U1654" i="1"/>
  <c r="T1654" i="1"/>
  <c r="BJ1654" i="1"/>
  <c r="BK1654" i="1"/>
  <c r="BL1654" i="1"/>
  <c r="BG1654" i="1"/>
  <c r="M1654" i="1"/>
  <c r="BI1654" i="1"/>
  <c r="BH1654" i="1"/>
  <c r="BF1654" i="1"/>
  <c r="BC1654" i="1"/>
  <c r="BD1654" i="1"/>
  <c r="Y1654" i="1"/>
  <c r="V1654" i="1"/>
  <c r="O1654" i="1"/>
  <c r="AT1653" i="1"/>
  <c r="L1653" i="1"/>
  <c r="AU1653" i="1"/>
  <c r="AX1653" i="1"/>
  <c r="AW1653" i="1"/>
  <c r="AV1653" i="1"/>
  <c r="AB1653" i="1"/>
  <c r="AY1653" i="1"/>
  <c r="Z1653" i="1"/>
  <c r="AZ1653" i="1"/>
  <c r="BA1653" i="1"/>
  <c r="BB1653" i="1"/>
  <c r="BE1653" i="1"/>
  <c r="U1653" i="1"/>
  <c r="T1653" i="1"/>
  <c r="BJ1653" i="1"/>
  <c r="BK1653" i="1"/>
  <c r="BL1653" i="1"/>
  <c r="BG1653" i="1"/>
  <c r="M1653" i="1"/>
  <c r="BI1653" i="1"/>
  <c r="BH1653" i="1"/>
  <c r="BF1653" i="1"/>
  <c r="BC1653" i="1"/>
  <c r="BD1653" i="1"/>
  <c r="Y1653" i="1"/>
  <c r="V1653" i="1"/>
  <c r="O1653" i="1"/>
  <c r="AT1652" i="1"/>
  <c r="L1652" i="1"/>
  <c r="AU1652" i="1"/>
  <c r="AX1652" i="1"/>
  <c r="AW1652" i="1"/>
  <c r="AV1652" i="1"/>
  <c r="AB1652" i="1"/>
  <c r="AY1652" i="1"/>
  <c r="Z1652" i="1"/>
  <c r="AZ1652" i="1"/>
  <c r="BA1652" i="1"/>
  <c r="BB1652" i="1"/>
  <c r="BE1652" i="1"/>
  <c r="U1652" i="1"/>
  <c r="T1652" i="1"/>
  <c r="BJ1652" i="1"/>
  <c r="BK1652" i="1"/>
  <c r="BL1652" i="1"/>
  <c r="BG1652" i="1"/>
  <c r="M1652" i="1"/>
  <c r="BI1652" i="1"/>
  <c r="BH1652" i="1"/>
  <c r="BF1652" i="1"/>
  <c r="BC1652" i="1"/>
  <c r="BD1652" i="1"/>
  <c r="Y1652" i="1"/>
  <c r="V1652" i="1"/>
  <c r="O1652" i="1"/>
  <c r="AT1651" i="1"/>
  <c r="L1651" i="1"/>
  <c r="AU1651" i="1"/>
  <c r="AX1651" i="1"/>
  <c r="AW1651" i="1"/>
  <c r="AV1651" i="1"/>
  <c r="AB1651" i="1"/>
  <c r="AY1651" i="1"/>
  <c r="Z1651" i="1"/>
  <c r="AZ1651" i="1"/>
  <c r="BA1651" i="1"/>
  <c r="BB1651" i="1"/>
  <c r="BE1651" i="1"/>
  <c r="U1651" i="1"/>
  <c r="T1651" i="1"/>
  <c r="BJ1651" i="1"/>
  <c r="BK1651" i="1"/>
  <c r="BL1651" i="1"/>
  <c r="BG1651" i="1"/>
  <c r="M1651" i="1"/>
  <c r="BI1651" i="1"/>
  <c r="BH1651" i="1"/>
  <c r="BF1651" i="1"/>
  <c r="BC1651" i="1"/>
  <c r="BD1651" i="1"/>
  <c r="Y1651" i="1"/>
  <c r="V1651" i="1"/>
  <c r="O1651" i="1"/>
  <c r="AT1650" i="1"/>
  <c r="L1650" i="1"/>
  <c r="AU1650" i="1"/>
  <c r="AX1650" i="1"/>
  <c r="AW1650" i="1"/>
  <c r="AV1650" i="1"/>
  <c r="AB1650" i="1"/>
  <c r="AY1650" i="1"/>
  <c r="Z1650" i="1"/>
  <c r="AZ1650" i="1"/>
  <c r="BA1650" i="1"/>
  <c r="BB1650" i="1"/>
  <c r="BE1650" i="1"/>
  <c r="U1650" i="1"/>
  <c r="T1650" i="1"/>
  <c r="BJ1650" i="1"/>
  <c r="BK1650" i="1"/>
  <c r="BL1650" i="1"/>
  <c r="BG1650" i="1"/>
  <c r="M1650" i="1"/>
  <c r="BI1650" i="1"/>
  <c r="BH1650" i="1"/>
  <c r="BF1650" i="1"/>
  <c r="BC1650" i="1"/>
  <c r="BD1650" i="1"/>
  <c r="Y1650" i="1"/>
  <c r="V1650" i="1"/>
  <c r="O1650" i="1"/>
  <c r="AT1649" i="1"/>
  <c r="L1649" i="1"/>
  <c r="AU1649" i="1"/>
  <c r="AX1649" i="1"/>
  <c r="AW1649" i="1"/>
  <c r="AV1649" i="1"/>
  <c r="AB1649" i="1"/>
  <c r="AY1649" i="1"/>
  <c r="Z1649" i="1"/>
  <c r="AZ1649" i="1"/>
  <c r="BA1649" i="1"/>
  <c r="BB1649" i="1"/>
  <c r="BE1649" i="1"/>
  <c r="U1649" i="1"/>
  <c r="T1649" i="1"/>
  <c r="BJ1649" i="1"/>
  <c r="BK1649" i="1"/>
  <c r="BL1649" i="1"/>
  <c r="BG1649" i="1"/>
  <c r="M1649" i="1"/>
  <c r="BI1649" i="1"/>
  <c r="BH1649" i="1"/>
  <c r="BF1649" i="1"/>
  <c r="BC1649" i="1"/>
  <c r="BD1649" i="1"/>
  <c r="Y1649" i="1"/>
  <c r="V1649" i="1"/>
  <c r="O1649" i="1"/>
  <c r="AT1648" i="1"/>
  <c r="L1648" i="1"/>
  <c r="AU1648" i="1"/>
  <c r="AX1648" i="1"/>
  <c r="AW1648" i="1"/>
  <c r="AV1648" i="1"/>
  <c r="AB1648" i="1"/>
  <c r="AY1648" i="1"/>
  <c r="Z1648" i="1"/>
  <c r="AZ1648" i="1"/>
  <c r="BA1648" i="1"/>
  <c r="BB1648" i="1"/>
  <c r="BE1648" i="1"/>
  <c r="U1648" i="1"/>
  <c r="T1648" i="1"/>
  <c r="BJ1648" i="1"/>
  <c r="BK1648" i="1"/>
  <c r="BL1648" i="1"/>
  <c r="BG1648" i="1"/>
  <c r="M1648" i="1"/>
  <c r="BI1648" i="1"/>
  <c r="BH1648" i="1"/>
  <c r="BF1648" i="1"/>
  <c r="BC1648" i="1"/>
  <c r="BD1648" i="1"/>
  <c r="Y1648" i="1"/>
  <c r="V1648" i="1"/>
  <c r="O1648" i="1"/>
  <c r="AT1647" i="1"/>
  <c r="L1647" i="1"/>
  <c r="AU1647" i="1"/>
  <c r="AX1647" i="1"/>
  <c r="AW1647" i="1"/>
  <c r="AV1647" i="1"/>
  <c r="AB1647" i="1"/>
  <c r="AY1647" i="1"/>
  <c r="Z1647" i="1"/>
  <c r="AZ1647" i="1"/>
  <c r="BA1647" i="1"/>
  <c r="BB1647" i="1"/>
  <c r="BE1647" i="1"/>
  <c r="U1647" i="1"/>
  <c r="T1647" i="1"/>
  <c r="BJ1647" i="1"/>
  <c r="BK1647" i="1"/>
  <c r="BL1647" i="1"/>
  <c r="BG1647" i="1"/>
  <c r="M1647" i="1"/>
  <c r="BI1647" i="1"/>
  <c r="BH1647" i="1"/>
  <c r="BF1647" i="1"/>
  <c r="BC1647" i="1"/>
  <c r="BD1647" i="1"/>
  <c r="Y1647" i="1"/>
  <c r="V1647" i="1"/>
  <c r="O1647" i="1"/>
  <c r="AT1646" i="1"/>
  <c r="L1646" i="1"/>
  <c r="AU1646" i="1"/>
  <c r="AX1646" i="1"/>
  <c r="AW1646" i="1"/>
  <c r="AV1646" i="1"/>
  <c r="AB1646" i="1"/>
  <c r="AY1646" i="1"/>
  <c r="Z1646" i="1"/>
  <c r="AZ1646" i="1"/>
  <c r="BA1646" i="1"/>
  <c r="BB1646" i="1"/>
  <c r="BE1646" i="1"/>
  <c r="U1646" i="1"/>
  <c r="T1646" i="1"/>
  <c r="BJ1646" i="1"/>
  <c r="BK1646" i="1"/>
  <c r="BL1646" i="1"/>
  <c r="BG1646" i="1"/>
  <c r="M1646" i="1"/>
  <c r="BI1646" i="1"/>
  <c r="BH1646" i="1"/>
  <c r="BF1646" i="1"/>
  <c r="BC1646" i="1"/>
  <c r="BD1646" i="1"/>
  <c r="Y1646" i="1"/>
  <c r="V1646" i="1"/>
  <c r="O1646" i="1"/>
  <c r="AT1645" i="1"/>
  <c r="L1645" i="1"/>
  <c r="AU1645" i="1"/>
  <c r="AX1645" i="1"/>
  <c r="AW1645" i="1"/>
  <c r="AV1645" i="1"/>
  <c r="AB1645" i="1"/>
  <c r="AY1645" i="1"/>
  <c r="Z1645" i="1"/>
  <c r="AZ1645" i="1"/>
  <c r="BA1645" i="1"/>
  <c r="BB1645" i="1"/>
  <c r="BE1645" i="1"/>
  <c r="U1645" i="1"/>
  <c r="T1645" i="1"/>
  <c r="BJ1645" i="1"/>
  <c r="BK1645" i="1"/>
  <c r="BL1645" i="1"/>
  <c r="BG1645" i="1"/>
  <c r="M1645" i="1"/>
  <c r="BI1645" i="1"/>
  <c r="BH1645" i="1"/>
  <c r="BF1645" i="1"/>
  <c r="BC1645" i="1"/>
  <c r="BD1645" i="1"/>
  <c r="Y1645" i="1"/>
  <c r="V1645" i="1"/>
  <c r="O1645" i="1"/>
  <c r="AT1644" i="1"/>
  <c r="L1644" i="1"/>
  <c r="AU1644" i="1"/>
  <c r="AX1644" i="1"/>
  <c r="AW1644" i="1"/>
  <c r="AV1644" i="1"/>
  <c r="AB1644" i="1"/>
  <c r="AY1644" i="1"/>
  <c r="Z1644" i="1"/>
  <c r="AZ1644" i="1"/>
  <c r="BA1644" i="1"/>
  <c r="BB1644" i="1"/>
  <c r="BE1644" i="1"/>
  <c r="U1644" i="1"/>
  <c r="T1644" i="1"/>
  <c r="BJ1644" i="1"/>
  <c r="BK1644" i="1"/>
  <c r="BL1644" i="1"/>
  <c r="BG1644" i="1"/>
  <c r="M1644" i="1"/>
  <c r="BI1644" i="1"/>
  <c r="BH1644" i="1"/>
  <c r="BF1644" i="1"/>
  <c r="BC1644" i="1"/>
  <c r="BD1644" i="1"/>
  <c r="Y1644" i="1"/>
  <c r="V1644" i="1"/>
  <c r="O1644" i="1"/>
  <c r="AT1643" i="1"/>
  <c r="L1643" i="1"/>
  <c r="AU1643" i="1"/>
  <c r="AX1643" i="1"/>
  <c r="AW1643" i="1"/>
  <c r="AV1643" i="1"/>
  <c r="AB1643" i="1"/>
  <c r="AY1643" i="1"/>
  <c r="Z1643" i="1"/>
  <c r="AZ1643" i="1"/>
  <c r="BA1643" i="1"/>
  <c r="BB1643" i="1"/>
  <c r="BE1643" i="1"/>
  <c r="U1643" i="1"/>
  <c r="T1643" i="1"/>
  <c r="BJ1643" i="1"/>
  <c r="BK1643" i="1"/>
  <c r="BL1643" i="1"/>
  <c r="BG1643" i="1"/>
  <c r="M1643" i="1"/>
  <c r="BI1643" i="1"/>
  <c r="BH1643" i="1"/>
  <c r="BF1643" i="1"/>
  <c r="BC1643" i="1"/>
  <c r="BD1643" i="1"/>
  <c r="Y1643" i="1"/>
  <c r="V1643" i="1"/>
  <c r="O1643" i="1"/>
  <c r="AT1642" i="1"/>
  <c r="L1642" i="1"/>
  <c r="AU1642" i="1"/>
  <c r="AX1642" i="1"/>
  <c r="AW1642" i="1"/>
  <c r="AV1642" i="1"/>
  <c r="AB1642" i="1"/>
  <c r="AY1642" i="1"/>
  <c r="Z1642" i="1"/>
  <c r="AZ1642" i="1"/>
  <c r="BA1642" i="1"/>
  <c r="BB1642" i="1"/>
  <c r="BE1642" i="1"/>
  <c r="U1642" i="1"/>
  <c r="T1642" i="1"/>
  <c r="BJ1642" i="1"/>
  <c r="BK1642" i="1"/>
  <c r="BL1642" i="1"/>
  <c r="BG1642" i="1"/>
  <c r="M1642" i="1"/>
  <c r="BI1642" i="1"/>
  <c r="BH1642" i="1"/>
  <c r="BF1642" i="1"/>
  <c r="BC1642" i="1"/>
  <c r="BD1642" i="1"/>
  <c r="Y1642" i="1"/>
  <c r="V1642" i="1"/>
  <c r="O1642" i="1"/>
  <c r="AT1641" i="1"/>
  <c r="L1641" i="1"/>
  <c r="AU1641" i="1"/>
  <c r="AX1641" i="1"/>
  <c r="AW1641" i="1"/>
  <c r="AV1641" i="1"/>
  <c r="AB1641" i="1"/>
  <c r="AY1641" i="1"/>
  <c r="Z1641" i="1"/>
  <c r="AZ1641" i="1"/>
  <c r="BA1641" i="1"/>
  <c r="BB1641" i="1"/>
  <c r="BE1641" i="1"/>
  <c r="U1641" i="1"/>
  <c r="T1641" i="1"/>
  <c r="BJ1641" i="1"/>
  <c r="BK1641" i="1"/>
  <c r="BL1641" i="1"/>
  <c r="BG1641" i="1"/>
  <c r="M1641" i="1"/>
  <c r="BI1641" i="1"/>
  <c r="BH1641" i="1"/>
  <c r="BF1641" i="1"/>
  <c r="BC1641" i="1"/>
  <c r="BD1641" i="1"/>
  <c r="Y1641" i="1"/>
  <c r="V1641" i="1"/>
  <c r="O1641" i="1"/>
  <c r="AT1640" i="1"/>
  <c r="L1640" i="1"/>
  <c r="AU1640" i="1"/>
  <c r="AX1640" i="1"/>
  <c r="AW1640" i="1"/>
  <c r="AV1640" i="1"/>
  <c r="AB1640" i="1"/>
  <c r="AY1640" i="1"/>
  <c r="Z1640" i="1"/>
  <c r="AZ1640" i="1"/>
  <c r="BA1640" i="1"/>
  <c r="BB1640" i="1"/>
  <c r="BE1640" i="1"/>
  <c r="U1640" i="1"/>
  <c r="T1640" i="1"/>
  <c r="BJ1640" i="1"/>
  <c r="BK1640" i="1"/>
  <c r="BL1640" i="1"/>
  <c r="BG1640" i="1"/>
  <c r="M1640" i="1"/>
  <c r="BI1640" i="1"/>
  <c r="BH1640" i="1"/>
  <c r="BF1640" i="1"/>
  <c r="BC1640" i="1"/>
  <c r="BD1640" i="1"/>
  <c r="Y1640" i="1"/>
  <c r="V1640" i="1"/>
  <c r="O1640" i="1"/>
  <c r="AT1639" i="1"/>
  <c r="L1639" i="1"/>
  <c r="AU1639" i="1"/>
  <c r="AX1639" i="1"/>
  <c r="AW1639" i="1"/>
  <c r="AV1639" i="1"/>
  <c r="AB1639" i="1"/>
  <c r="AY1639" i="1"/>
  <c r="Z1639" i="1"/>
  <c r="AZ1639" i="1"/>
  <c r="BA1639" i="1"/>
  <c r="BB1639" i="1"/>
  <c r="BE1639" i="1"/>
  <c r="U1639" i="1"/>
  <c r="T1639" i="1"/>
  <c r="BJ1639" i="1"/>
  <c r="BK1639" i="1"/>
  <c r="BL1639" i="1"/>
  <c r="BG1639" i="1"/>
  <c r="M1639" i="1"/>
  <c r="BI1639" i="1"/>
  <c r="BH1639" i="1"/>
  <c r="BF1639" i="1"/>
  <c r="BC1639" i="1"/>
  <c r="BD1639" i="1"/>
  <c r="Y1639" i="1"/>
  <c r="V1639" i="1"/>
  <c r="O1639" i="1"/>
  <c r="AT1638" i="1"/>
  <c r="L1638" i="1"/>
  <c r="AU1638" i="1"/>
  <c r="AX1638" i="1"/>
  <c r="AW1638" i="1"/>
  <c r="AV1638" i="1"/>
  <c r="AB1638" i="1"/>
  <c r="AY1638" i="1"/>
  <c r="Z1638" i="1"/>
  <c r="AZ1638" i="1"/>
  <c r="BA1638" i="1"/>
  <c r="BB1638" i="1"/>
  <c r="BE1638" i="1"/>
  <c r="U1638" i="1"/>
  <c r="T1638" i="1"/>
  <c r="BJ1638" i="1"/>
  <c r="BK1638" i="1"/>
  <c r="BL1638" i="1"/>
  <c r="BG1638" i="1"/>
  <c r="M1638" i="1"/>
  <c r="BI1638" i="1"/>
  <c r="BH1638" i="1"/>
  <c r="BF1638" i="1"/>
  <c r="BC1638" i="1"/>
  <c r="BD1638" i="1"/>
  <c r="Y1638" i="1"/>
  <c r="V1638" i="1"/>
  <c r="O1638" i="1"/>
  <c r="AT1637" i="1"/>
  <c r="L1637" i="1"/>
  <c r="AU1637" i="1"/>
  <c r="AX1637" i="1"/>
  <c r="AW1637" i="1"/>
  <c r="AV1637" i="1"/>
  <c r="AB1637" i="1"/>
  <c r="AY1637" i="1"/>
  <c r="Z1637" i="1"/>
  <c r="AZ1637" i="1"/>
  <c r="BA1637" i="1"/>
  <c r="BB1637" i="1"/>
  <c r="BE1637" i="1"/>
  <c r="U1637" i="1"/>
  <c r="T1637" i="1"/>
  <c r="BJ1637" i="1"/>
  <c r="BK1637" i="1"/>
  <c r="BL1637" i="1"/>
  <c r="BG1637" i="1"/>
  <c r="M1637" i="1"/>
  <c r="BI1637" i="1"/>
  <c r="BH1637" i="1"/>
  <c r="BF1637" i="1"/>
  <c r="BC1637" i="1"/>
  <c r="BD1637" i="1"/>
  <c r="Y1637" i="1"/>
  <c r="V1637" i="1"/>
  <c r="O1637" i="1"/>
  <c r="AT1636" i="1"/>
  <c r="L1636" i="1"/>
  <c r="AU1636" i="1"/>
  <c r="AX1636" i="1"/>
  <c r="AW1636" i="1"/>
  <c r="AV1636" i="1"/>
  <c r="AB1636" i="1"/>
  <c r="AY1636" i="1"/>
  <c r="Z1636" i="1"/>
  <c r="AZ1636" i="1"/>
  <c r="BA1636" i="1"/>
  <c r="BB1636" i="1"/>
  <c r="BE1636" i="1"/>
  <c r="U1636" i="1"/>
  <c r="T1636" i="1"/>
  <c r="BJ1636" i="1"/>
  <c r="BK1636" i="1"/>
  <c r="BL1636" i="1"/>
  <c r="BG1636" i="1"/>
  <c r="M1636" i="1"/>
  <c r="BI1636" i="1"/>
  <c r="BH1636" i="1"/>
  <c r="BF1636" i="1"/>
  <c r="BC1636" i="1"/>
  <c r="BD1636" i="1"/>
  <c r="Y1636" i="1"/>
  <c r="V1636" i="1"/>
  <c r="O1636" i="1"/>
  <c r="AT1635" i="1"/>
  <c r="L1635" i="1"/>
  <c r="AU1635" i="1"/>
  <c r="AX1635" i="1"/>
  <c r="AW1635" i="1"/>
  <c r="AV1635" i="1"/>
  <c r="AB1635" i="1"/>
  <c r="AY1635" i="1"/>
  <c r="Z1635" i="1"/>
  <c r="AZ1635" i="1"/>
  <c r="BA1635" i="1"/>
  <c r="BB1635" i="1"/>
  <c r="BE1635" i="1"/>
  <c r="U1635" i="1"/>
  <c r="T1635" i="1"/>
  <c r="BJ1635" i="1"/>
  <c r="BK1635" i="1"/>
  <c r="BL1635" i="1"/>
  <c r="BG1635" i="1"/>
  <c r="M1635" i="1"/>
  <c r="BI1635" i="1"/>
  <c r="BH1635" i="1"/>
  <c r="BF1635" i="1"/>
  <c r="BC1635" i="1"/>
  <c r="BD1635" i="1"/>
  <c r="Y1635" i="1"/>
  <c r="V1635" i="1"/>
  <c r="O1635" i="1"/>
  <c r="AT1634" i="1"/>
  <c r="L1634" i="1"/>
  <c r="AU1634" i="1"/>
  <c r="AX1634" i="1"/>
  <c r="AW1634" i="1"/>
  <c r="AV1634" i="1"/>
  <c r="AB1634" i="1"/>
  <c r="AY1634" i="1"/>
  <c r="Z1634" i="1"/>
  <c r="AZ1634" i="1"/>
  <c r="BA1634" i="1"/>
  <c r="BB1634" i="1"/>
  <c r="BE1634" i="1"/>
  <c r="U1634" i="1"/>
  <c r="T1634" i="1"/>
  <c r="BJ1634" i="1"/>
  <c r="BK1634" i="1"/>
  <c r="BL1634" i="1"/>
  <c r="BG1634" i="1"/>
  <c r="M1634" i="1"/>
  <c r="BI1634" i="1"/>
  <c r="BH1634" i="1"/>
  <c r="BF1634" i="1"/>
  <c r="BC1634" i="1"/>
  <c r="BD1634" i="1"/>
  <c r="Y1634" i="1"/>
  <c r="V1634" i="1"/>
  <c r="O1634" i="1"/>
  <c r="AT1633" i="1"/>
  <c r="L1633" i="1"/>
  <c r="AU1633" i="1"/>
  <c r="AX1633" i="1"/>
  <c r="AW1633" i="1"/>
  <c r="AV1633" i="1"/>
  <c r="AB1633" i="1"/>
  <c r="AY1633" i="1"/>
  <c r="Z1633" i="1"/>
  <c r="AZ1633" i="1"/>
  <c r="BA1633" i="1"/>
  <c r="BB1633" i="1"/>
  <c r="BE1633" i="1"/>
  <c r="U1633" i="1"/>
  <c r="T1633" i="1"/>
  <c r="BJ1633" i="1"/>
  <c r="BK1633" i="1"/>
  <c r="BL1633" i="1"/>
  <c r="BG1633" i="1"/>
  <c r="M1633" i="1"/>
  <c r="BI1633" i="1"/>
  <c r="BH1633" i="1"/>
  <c r="BF1633" i="1"/>
  <c r="BC1633" i="1"/>
  <c r="BD1633" i="1"/>
  <c r="Y1633" i="1"/>
  <c r="V1633" i="1"/>
  <c r="O1633" i="1"/>
  <c r="AT1632" i="1"/>
  <c r="L1632" i="1"/>
  <c r="AU1632" i="1"/>
  <c r="AX1632" i="1"/>
  <c r="AW1632" i="1"/>
  <c r="AV1632" i="1"/>
  <c r="AB1632" i="1"/>
  <c r="AY1632" i="1"/>
  <c r="Z1632" i="1"/>
  <c r="AZ1632" i="1"/>
  <c r="BA1632" i="1"/>
  <c r="BB1632" i="1"/>
  <c r="BE1632" i="1"/>
  <c r="U1632" i="1"/>
  <c r="T1632" i="1"/>
  <c r="BJ1632" i="1"/>
  <c r="BK1632" i="1"/>
  <c r="BL1632" i="1"/>
  <c r="BG1632" i="1"/>
  <c r="M1632" i="1"/>
  <c r="BI1632" i="1"/>
  <c r="BH1632" i="1"/>
  <c r="BF1632" i="1"/>
  <c r="BC1632" i="1"/>
  <c r="BD1632" i="1"/>
  <c r="Y1632" i="1"/>
  <c r="V1632" i="1"/>
  <c r="O1632" i="1"/>
  <c r="AT1631" i="1"/>
  <c r="L1631" i="1"/>
  <c r="AU1631" i="1"/>
  <c r="AX1631" i="1"/>
  <c r="AW1631" i="1"/>
  <c r="AV1631" i="1"/>
  <c r="AB1631" i="1"/>
  <c r="AY1631" i="1"/>
  <c r="Z1631" i="1"/>
  <c r="AZ1631" i="1"/>
  <c r="BA1631" i="1"/>
  <c r="BB1631" i="1"/>
  <c r="BE1631" i="1"/>
  <c r="U1631" i="1"/>
  <c r="T1631" i="1"/>
  <c r="BJ1631" i="1"/>
  <c r="BK1631" i="1"/>
  <c r="BL1631" i="1"/>
  <c r="BG1631" i="1"/>
  <c r="M1631" i="1"/>
  <c r="BI1631" i="1"/>
  <c r="BH1631" i="1"/>
  <c r="BF1631" i="1"/>
  <c r="BC1631" i="1"/>
  <c r="BD1631" i="1"/>
  <c r="Y1631" i="1"/>
  <c r="V1631" i="1"/>
  <c r="O1631" i="1"/>
  <c r="AT1630" i="1"/>
  <c r="L1630" i="1"/>
  <c r="AU1630" i="1"/>
  <c r="AX1630" i="1"/>
  <c r="AW1630" i="1"/>
  <c r="AV1630" i="1"/>
  <c r="AB1630" i="1"/>
  <c r="AY1630" i="1"/>
  <c r="Z1630" i="1"/>
  <c r="AZ1630" i="1"/>
  <c r="BA1630" i="1"/>
  <c r="BB1630" i="1"/>
  <c r="BE1630" i="1"/>
  <c r="U1630" i="1"/>
  <c r="T1630" i="1"/>
  <c r="BJ1630" i="1"/>
  <c r="BK1630" i="1"/>
  <c r="BL1630" i="1"/>
  <c r="BG1630" i="1"/>
  <c r="M1630" i="1"/>
  <c r="BI1630" i="1"/>
  <c r="BH1630" i="1"/>
  <c r="BF1630" i="1"/>
  <c r="BC1630" i="1"/>
  <c r="BD1630" i="1"/>
  <c r="Y1630" i="1"/>
  <c r="V1630" i="1"/>
  <c r="O1630" i="1"/>
  <c r="AT1629" i="1"/>
  <c r="L1629" i="1"/>
  <c r="AU1629" i="1"/>
  <c r="AX1629" i="1"/>
  <c r="AW1629" i="1"/>
  <c r="AV1629" i="1"/>
  <c r="AB1629" i="1"/>
  <c r="AY1629" i="1"/>
  <c r="Z1629" i="1"/>
  <c r="AZ1629" i="1"/>
  <c r="BA1629" i="1"/>
  <c r="BB1629" i="1"/>
  <c r="BE1629" i="1"/>
  <c r="U1629" i="1"/>
  <c r="T1629" i="1"/>
  <c r="BJ1629" i="1"/>
  <c r="BK1629" i="1"/>
  <c r="BL1629" i="1"/>
  <c r="BG1629" i="1"/>
  <c r="M1629" i="1"/>
  <c r="BI1629" i="1"/>
  <c r="BH1629" i="1"/>
  <c r="BF1629" i="1"/>
  <c r="BC1629" i="1"/>
  <c r="BD1629" i="1"/>
  <c r="Y1629" i="1"/>
  <c r="V1629" i="1"/>
  <c r="O1629" i="1"/>
  <c r="AT1628" i="1"/>
  <c r="L1628" i="1"/>
  <c r="AU1628" i="1"/>
  <c r="AX1628" i="1"/>
  <c r="AW1628" i="1"/>
  <c r="AV1628" i="1"/>
  <c r="AB1628" i="1"/>
  <c r="AY1628" i="1"/>
  <c r="Z1628" i="1"/>
  <c r="AZ1628" i="1"/>
  <c r="BA1628" i="1"/>
  <c r="BB1628" i="1"/>
  <c r="BE1628" i="1"/>
  <c r="U1628" i="1"/>
  <c r="T1628" i="1"/>
  <c r="BJ1628" i="1"/>
  <c r="BK1628" i="1"/>
  <c r="BL1628" i="1"/>
  <c r="BG1628" i="1"/>
  <c r="M1628" i="1"/>
  <c r="BI1628" i="1"/>
  <c r="BH1628" i="1"/>
  <c r="BF1628" i="1"/>
  <c r="BC1628" i="1"/>
  <c r="BD1628" i="1"/>
  <c r="Y1628" i="1"/>
  <c r="V1628" i="1"/>
  <c r="O1628" i="1"/>
  <c r="AT1627" i="1"/>
  <c r="L1627" i="1"/>
  <c r="AU1627" i="1"/>
  <c r="AX1627" i="1"/>
  <c r="AW1627" i="1"/>
  <c r="AV1627" i="1"/>
  <c r="AB1627" i="1"/>
  <c r="AY1627" i="1"/>
  <c r="Z1627" i="1"/>
  <c r="AZ1627" i="1"/>
  <c r="BA1627" i="1"/>
  <c r="BB1627" i="1"/>
  <c r="BE1627" i="1"/>
  <c r="U1627" i="1"/>
  <c r="T1627" i="1"/>
  <c r="BJ1627" i="1"/>
  <c r="BK1627" i="1"/>
  <c r="BL1627" i="1"/>
  <c r="BG1627" i="1"/>
  <c r="M1627" i="1"/>
  <c r="BI1627" i="1"/>
  <c r="BH1627" i="1"/>
  <c r="BF1627" i="1"/>
  <c r="BC1627" i="1"/>
  <c r="BD1627" i="1"/>
  <c r="Y1627" i="1"/>
  <c r="V1627" i="1"/>
  <c r="O1627" i="1"/>
  <c r="AT1626" i="1"/>
  <c r="L1626" i="1"/>
  <c r="AU1626" i="1"/>
  <c r="AX1626" i="1"/>
  <c r="AW1626" i="1"/>
  <c r="AV1626" i="1"/>
  <c r="AB1626" i="1"/>
  <c r="AY1626" i="1"/>
  <c r="Z1626" i="1"/>
  <c r="AZ1626" i="1"/>
  <c r="BA1626" i="1"/>
  <c r="BB1626" i="1"/>
  <c r="BE1626" i="1"/>
  <c r="U1626" i="1"/>
  <c r="T1626" i="1"/>
  <c r="BJ1626" i="1"/>
  <c r="BK1626" i="1"/>
  <c r="BL1626" i="1"/>
  <c r="BG1626" i="1"/>
  <c r="M1626" i="1"/>
  <c r="BI1626" i="1"/>
  <c r="BH1626" i="1"/>
  <c r="BF1626" i="1"/>
  <c r="BC1626" i="1"/>
  <c r="BD1626" i="1"/>
  <c r="Y1626" i="1"/>
  <c r="V1626" i="1"/>
  <c r="O1626" i="1"/>
  <c r="AT1625" i="1"/>
  <c r="L1625" i="1"/>
  <c r="AU1625" i="1"/>
  <c r="AX1625" i="1"/>
  <c r="AW1625" i="1"/>
  <c r="AV1625" i="1"/>
  <c r="AB1625" i="1"/>
  <c r="AY1625" i="1"/>
  <c r="Z1625" i="1"/>
  <c r="AZ1625" i="1"/>
  <c r="BA1625" i="1"/>
  <c r="BB1625" i="1"/>
  <c r="BE1625" i="1"/>
  <c r="U1625" i="1"/>
  <c r="T1625" i="1"/>
  <c r="BJ1625" i="1"/>
  <c r="BK1625" i="1"/>
  <c r="BL1625" i="1"/>
  <c r="BG1625" i="1"/>
  <c r="M1625" i="1"/>
  <c r="BI1625" i="1"/>
  <c r="BH1625" i="1"/>
  <c r="BF1625" i="1"/>
  <c r="BC1625" i="1"/>
  <c r="BD1625" i="1"/>
  <c r="Y1625" i="1"/>
  <c r="V1625" i="1"/>
  <c r="O1625" i="1"/>
  <c r="AT1624" i="1"/>
  <c r="L1624" i="1"/>
  <c r="AU1624" i="1"/>
  <c r="AX1624" i="1"/>
  <c r="AW1624" i="1"/>
  <c r="AV1624" i="1"/>
  <c r="AB1624" i="1"/>
  <c r="AY1624" i="1"/>
  <c r="Z1624" i="1"/>
  <c r="AZ1624" i="1"/>
  <c r="BA1624" i="1"/>
  <c r="BB1624" i="1"/>
  <c r="BE1624" i="1"/>
  <c r="U1624" i="1"/>
  <c r="T1624" i="1"/>
  <c r="BJ1624" i="1"/>
  <c r="BK1624" i="1"/>
  <c r="BL1624" i="1"/>
  <c r="BG1624" i="1"/>
  <c r="M1624" i="1"/>
  <c r="BI1624" i="1"/>
  <c r="BH1624" i="1"/>
  <c r="BF1624" i="1"/>
  <c r="BC1624" i="1"/>
  <c r="BD1624" i="1"/>
  <c r="Y1624" i="1"/>
  <c r="V1624" i="1"/>
  <c r="O1624" i="1"/>
  <c r="AT1623" i="1"/>
  <c r="L1623" i="1"/>
  <c r="AU1623" i="1"/>
  <c r="AX1623" i="1"/>
  <c r="AW1623" i="1"/>
  <c r="AV1623" i="1"/>
  <c r="AB1623" i="1"/>
  <c r="AY1623" i="1"/>
  <c r="Z1623" i="1"/>
  <c r="AZ1623" i="1"/>
  <c r="BA1623" i="1"/>
  <c r="BB1623" i="1"/>
  <c r="BE1623" i="1"/>
  <c r="U1623" i="1"/>
  <c r="T1623" i="1"/>
  <c r="BJ1623" i="1"/>
  <c r="BK1623" i="1"/>
  <c r="BL1623" i="1"/>
  <c r="BG1623" i="1"/>
  <c r="M1623" i="1"/>
  <c r="BI1623" i="1"/>
  <c r="BH1623" i="1"/>
  <c r="BF1623" i="1"/>
  <c r="BC1623" i="1"/>
  <c r="BD1623" i="1"/>
  <c r="Y1623" i="1"/>
  <c r="V1623" i="1"/>
  <c r="O1623" i="1"/>
  <c r="AT1622" i="1"/>
  <c r="L1622" i="1"/>
  <c r="AU1622" i="1"/>
  <c r="AX1622" i="1"/>
  <c r="AW1622" i="1"/>
  <c r="AV1622" i="1"/>
  <c r="AB1622" i="1"/>
  <c r="AY1622" i="1"/>
  <c r="Z1622" i="1"/>
  <c r="AZ1622" i="1"/>
  <c r="BA1622" i="1"/>
  <c r="BB1622" i="1"/>
  <c r="BE1622" i="1"/>
  <c r="U1622" i="1"/>
  <c r="T1622" i="1"/>
  <c r="BJ1622" i="1"/>
  <c r="BK1622" i="1"/>
  <c r="BL1622" i="1"/>
  <c r="BG1622" i="1"/>
  <c r="M1622" i="1"/>
  <c r="BI1622" i="1"/>
  <c r="BH1622" i="1"/>
  <c r="BF1622" i="1"/>
  <c r="BC1622" i="1"/>
  <c r="BD1622" i="1"/>
  <c r="Y1622" i="1"/>
  <c r="V1622" i="1"/>
  <c r="O1622" i="1"/>
  <c r="AT1621" i="1"/>
  <c r="L1621" i="1"/>
  <c r="AU1621" i="1"/>
  <c r="AX1621" i="1"/>
  <c r="AW1621" i="1"/>
  <c r="AV1621" i="1"/>
  <c r="AB1621" i="1"/>
  <c r="AY1621" i="1"/>
  <c r="Z1621" i="1"/>
  <c r="AZ1621" i="1"/>
  <c r="BA1621" i="1"/>
  <c r="BB1621" i="1"/>
  <c r="BE1621" i="1"/>
  <c r="U1621" i="1"/>
  <c r="T1621" i="1"/>
  <c r="BJ1621" i="1"/>
  <c r="BK1621" i="1"/>
  <c r="BL1621" i="1"/>
  <c r="BG1621" i="1"/>
  <c r="M1621" i="1"/>
  <c r="BI1621" i="1"/>
  <c r="BH1621" i="1"/>
  <c r="BF1621" i="1"/>
  <c r="BC1621" i="1"/>
  <c r="BD1621" i="1"/>
  <c r="Y1621" i="1"/>
  <c r="V1621" i="1"/>
  <c r="O1621" i="1"/>
  <c r="AT1620" i="1"/>
  <c r="L1620" i="1"/>
  <c r="AU1620" i="1"/>
  <c r="AX1620" i="1"/>
  <c r="AW1620" i="1"/>
  <c r="AV1620" i="1"/>
  <c r="AB1620" i="1"/>
  <c r="AY1620" i="1"/>
  <c r="Z1620" i="1"/>
  <c r="AZ1620" i="1"/>
  <c r="BA1620" i="1"/>
  <c r="BB1620" i="1"/>
  <c r="BE1620" i="1"/>
  <c r="U1620" i="1"/>
  <c r="T1620" i="1"/>
  <c r="BJ1620" i="1"/>
  <c r="BK1620" i="1"/>
  <c r="BL1620" i="1"/>
  <c r="BG1620" i="1"/>
  <c r="M1620" i="1"/>
  <c r="BI1620" i="1"/>
  <c r="BH1620" i="1"/>
  <c r="BF1620" i="1"/>
  <c r="BC1620" i="1"/>
  <c r="BD1620" i="1"/>
  <c r="Y1620" i="1"/>
  <c r="V1620" i="1"/>
  <c r="O1620" i="1"/>
  <c r="AT1619" i="1"/>
  <c r="L1619" i="1"/>
  <c r="AU1619" i="1"/>
  <c r="AX1619" i="1"/>
  <c r="AW1619" i="1"/>
  <c r="AV1619" i="1"/>
  <c r="AB1619" i="1"/>
  <c r="AY1619" i="1"/>
  <c r="Z1619" i="1"/>
  <c r="AZ1619" i="1"/>
  <c r="BA1619" i="1"/>
  <c r="BB1619" i="1"/>
  <c r="BE1619" i="1"/>
  <c r="U1619" i="1"/>
  <c r="T1619" i="1"/>
  <c r="BJ1619" i="1"/>
  <c r="BK1619" i="1"/>
  <c r="BL1619" i="1"/>
  <c r="BG1619" i="1"/>
  <c r="M1619" i="1"/>
  <c r="BI1619" i="1"/>
  <c r="BH1619" i="1"/>
  <c r="BF1619" i="1"/>
  <c r="BC1619" i="1"/>
  <c r="BD1619" i="1"/>
  <c r="Y1619" i="1"/>
  <c r="V1619" i="1"/>
  <c r="O1619" i="1"/>
  <c r="AT1618" i="1"/>
  <c r="L1618" i="1"/>
  <c r="AU1618" i="1"/>
  <c r="AX1618" i="1"/>
  <c r="AW1618" i="1"/>
  <c r="AV1618" i="1"/>
  <c r="AB1618" i="1"/>
  <c r="AY1618" i="1"/>
  <c r="Z1618" i="1"/>
  <c r="AZ1618" i="1"/>
  <c r="BA1618" i="1"/>
  <c r="BB1618" i="1"/>
  <c r="BE1618" i="1"/>
  <c r="U1618" i="1"/>
  <c r="T1618" i="1"/>
  <c r="BJ1618" i="1"/>
  <c r="BK1618" i="1"/>
  <c r="BL1618" i="1"/>
  <c r="BG1618" i="1"/>
  <c r="M1618" i="1"/>
  <c r="BI1618" i="1"/>
  <c r="BH1618" i="1"/>
  <c r="BF1618" i="1"/>
  <c r="BC1618" i="1"/>
  <c r="BD1618" i="1"/>
  <c r="Y1618" i="1"/>
  <c r="V1618" i="1"/>
  <c r="O1618" i="1"/>
  <c r="AT1617" i="1"/>
  <c r="L1617" i="1"/>
  <c r="AU1617" i="1"/>
  <c r="AX1617" i="1"/>
  <c r="AW1617" i="1"/>
  <c r="AV1617" i="1"/>
  <c r="AB1617" i="1"/>
  <c r="AY1617" i="1"/>
  <c r="Z1617" i="1"/>
  <c r="AZ1617" i="1"/>
  <c r="BA1617" i="1"/>
  <c r="BB1617" i="1"/>
  <c r="BE1617" i="1"/>
  <c r="U1617" i="1"/>
  <c r="T1617" i="1"/>
  <c r="BJ1617" i="1"/>
  <c r="BK1617" i="1"/>
  <c r="BL1617" i="1"/>
  <c r="BG1617" i="1"/>
  <c r="M1617" i="1"/>
  <c r="BI1617" i="1"/>
  <c r="BH1617" i="1"/>
  <c r="BF1617" i="1"/>
  <c r="BC1617" i="1"/>
  <c r="BD1617" i="1"/>
  <c r="Y1617" i="1"/>
  <c r="V1617" i="1"/>
  <c r="O1617" i="1"/>
  <c r="AT1616" i="1"/>
  <c r="L1616" i="1"/>
  <c r="AU1616" i="1"/>
  <c r="AX1616" i="1"/>
  <c r="AW1616" i="1"/>
  <c r="AV1616" i="1"/>
  <c r="AB1616" i="1"/>
  <c r="AY1616" i="1"/>
  <c r="Z1616" i="1"/>
  <c r="AZ1616" i="1"/>
  <c r="BA1616" i="1"/>
  <c r="BB1616" i="1"/>
  <c r="BE1616" i="1"/>
  <c r="U1616" i="1"/>
  <c r="T1616" i="1"/>
  <c r="BJ1616" i="1"/>
  <c r="BK1616" i="1"/>
  <c r="BL1616" i="1"/>
  <c r="BG1616" i="1"/>
  <c r="M1616" i="1"/>
  <c r="BI1616" i="1"/>
  <c r="BH1616" i="1"/>
  <c r="BF1616" i="1"/>
  <c r="BC1616" i="1"/>
  <c r="BD1616" i="1"/>
  <c r="Y1616" i="1"/>
  <c r="V1616" i="1"/>
  <c r="O1616" i="1"/>
  <c r="AT1615" i="1"/>
  <c r="L1615" i="1"/>
  <c r="AU1615" i="1"/>
  <c r="AX1615" i="1"/>
  <c r="AW1615" i="1"/>
  <c r="AV1615" i="1"/>
  <c r="AB1615" i="1"/>
  <c r="AY1615" i="1"/>
  <c r="Z1615" i="1"/>
  <c r="AZ1615" i="1"/>
  <c r="BA1615" i="1"/>
  <c r="BB1615" i="1"/>
  <c r="BE1615" i="1"/>
  <c r="U1615" i="1"/>
  <c r="T1615" i="1"/>
  <c r="BJ1615" i="1"/>
  <c r="BK1615" i="1"/>
  <c r="BL1615" i="1"/>
  <c r="BG1615" i="1"/>
  <c r="M1615" i="1"/>
  <c r="BI1615" i="1"/>
  <c r="BH1615" i="1"/>
  <c r="BF1615" i="1"/>
  <c r="BC1615" i="1"/>
  <c r="BD1615" i="1"/>
  <c r="Y1615" i="1"/>
  <c r="V1615" i="1"/>
  <c r="O1615" i="1"/>
  <c r="AT1614" i="1"/>
  <c r="L1614" i="1"/>
  <c r="AU1614" i="1"/>
  <c r="AX1614" i="1"/>
  <c r="AW1614" i="1"/>
  <c r="AV1614" i="1"/>
  <c r="AB1614" i="1"/>
  <c r="AY1614" i="1"/>
  <c r="Z1614" i="1"/>
  <c r="AZ1614" i="1"/>
  <c r="BA1614" i="1"/>
  <c r="BB1614" i="1"/>
  <c r="BE1614" i="1"/>
  <c r="U1614" i="1"/>
  <c r="T1614" i="1"/>
  <c r="BJ1614" i="1"/>
  <c r="BK1614" i="1"/>
  <c r="BL1614" i="1"/>
  <c r="BG1614" i="1"/>
  <c r="M1614" i="1"/>
  <c r="BI1614" i="1"/>
  <c r="BH1614" i="1"/>
  <c r="BF1614" i="1"/>
  <c r="BC1614" i="1"/>
  <c r="BD1614" i="1"/>
  <c r="Y1614" i="1"/>
  <c r="V1614" i="1"/>
  <c r="O1614" i="1"/>
  <c r="AT1613" i="1"/>
  <c r="L1613" i="1"/>
  <c r="AU1613" i="1"/>
  <c r="AX1613" i="1"/>
  <c r="AW1613" i="1"/>
  <c r="AV1613" i="1"/>
  <c r="AB1613" i="1"/>
  <c r="AY1613" i="1"/>
  <c r="Z1613" i="1"/>
  <c r="AZ1613" i="1"/>
  <c r="BA1613" i="1"/>
  <c r="BB1613" i="1"/>
  <c r="BE1613" i="1"/>
  <c r="U1613" i="1"/>
  <c r="T1613" i="1"/>
  <c r="BJ1613" i="1"/>
  <c r="BK1613" i="1"/>
  <c r="BL1613" i="1"/>
  <c r="BG1613" i="1"/>
  <c r="M1613" i="1"/>
  <c r="BI1613" i="1"/>
  <c r="BH1613" i="1"/>
  <c r="BF1613" i="1"/>
  <c r="BC1613" i="1"/>
  <c r="BD1613" i="1"/>
  <c r="Y1613" i="1"/>
  <c r="V1613" i="1"/>
  <c r="O1613" i="1"/>
  <c r="AT1612" i="1"/>
  <c r="L1612" i="1"/>
  <c r="AU1612" i="1"/>
  <c r="AX1612" i="1"/>
  <c r="AW1612" i="1"/>
  <c r="AV1612" i="1"/>
  <c r="AB1612" i="1"/>
  <c r="AY1612" i="1"/>
  <c r="Z1612" i="1"/>
  <c r="AZ1612" i="1"/>
  <c r="BA1612" i="1"/>
  <c r="BB1612" i="1"/>
  <c r="BE1612" i="1"/>
  <c r="U1612" i="1"/>
  <c r="T1612" i="1"/>
  <c r="BJ1612" i="1"/>
  <c r="BK1612" i="1"/>
  <c r="BL1612" i="1"/>
  <c r="BG1612" i="1"/>
  <c r="M1612" i="1"/>
  <c r="BI1612" i="1"/>
  <c r="BH1612" i="1"/>
  <c r="BF1612" i="1"/>
  <c r="BC1612" i="1"/>
  <c r="BD1612" i="1"/>
  <c r="Y1612" i="1"/>
  <c r="V1612" i="1"/>
  <c r="O1612" i="1"/>
  <c r="AT1611" i="1"/>
  <c r="L1611" i="1"/>
  <c r="AU1611" i="1"/>
  <c r="AX1611" i="1"/>
  <c r="AW1611" i="1"/>
  <c r="AV1611" i="1"/>
  <c r="AB1611" i="1"/>
  <c r="AY1611" i="1"/>
  <c r="Z1611" i="1"/>
  <c r="AZ1611" i="1"/>
  <c r="BA1611" i="1"/>
  <c r="BB1611" i="1"/>
  <c r="BE1611" i="1"/>
  <c r="U1611" i="1"/>
  <c r="T1611" i="1"/>
  <c r="BJ1611" i="1"/>
  <c r="BK1611" i="1"/>
  <c r="BL1611" i="1"/>
  <c r="BG1611" i="1"/>
  <c r="M1611" i="1"/>
  <c r="BI1611" i="1"/>
  <c r="BH1611" i="1"/>
  <c r="BF1611" i="1"/>
  <c r="BC1611" i="1"/>
  <c r="BD1611" i="1"/>
  <c r="Y1611" i="1"/>
  <c r="V1611" i="1"/>
  <c r="O1611" i="1"/>
  <c r="AT1610" i="1"/>
  <c r="L1610" i="1"/>
  <c r="AU1610" i="1"/>
  <c r="AX1610" i="1"/>
  <c r="AW1610" i="1"/>
  <c r="AV1610" i="1"/>
  <c r="AB1610" i="1"/>
  <c r="AY1610" i="1"/>
  <c r="Z1610" i="1"/>
  <c r="AZ1610" i="1"/>
  <c r="BA1610" i="1"/>
  <c r="BB1610" i="1"/>
  <c r="BE1610" i="1"/>
  <c r="U1610" i="1"/>
  <c r="T1610" i="1"/>
  <c r="BJ1610" i="1"/>
  <c r="BK1610" i="1"/>
  <c r="BL1610" i="1"/>
  <c r="BG1610" i="1"/>
  <c r="M1610" i="1"/>
  <c r="BI1610" i="1"/>
  <c r="BH1610" i="1"/>
  <c r="BF1610" i="1"/>
  <c r="BC1610" i="1"/>
  <c r="BD1610" i="1"/>
  <c r="Y1610" i="1"/>
  <c r="V1610" i="1"/>
  <c r="O1610" i="1"/>
  <c r="AT1609" i="1"/>
  <c r="L1609" i="1"/>
  <c r="AU1609" i="1"/>
  <c r="AX1609" i="1"/>
  <c r="AW1609" i="1"/>
  <c r="AV1609" i="1"/>
  <c r="AB1609" i="1"/>
  <c r="AY1609" i="1"/>
  <c r="Z1609" i="1"/>
  <c r="AZ1609" i="1"/>
  <c r="BA1609" i="1"/>
  <c r="BB1609" i="1"/>
  <c r="BE1609" i="1"/>
  <c r="U1609" i="1"/>
  <c r="T1609" i="1"/>
  <c r="BJ1609" i="1"/>
  <c r="BK1609" i="1"/>
  <c r="BL1609" i="1"/>
  <c r="BG1609" i="1"/>
  <c r="M1609" i="1"/>
  <c r="BI1609" i="1"/>
  <c r="BH1609" i="1"/>
  <c r="BF1609" i="1"/>
  <c r="BC1609" i="1"/>
  <c r="BD1609" i="1"/>
  <c r="Y1609" i="1"/>
  <c r="V1609" i="1"/>
  <c r="O1609" i="1"/>
  <c r="AT1608" i="1"/>
  <c r="L1608" i="1"/>
  <c r="AU1608" i="1"/>
  <c r="AX1608" i="1"/>
  <c r="AW1608" i="1"/>
  <c r="AV1608" i="1"/>
  <c r="AB1608" i="1"/>
  <c r="AY1608" i="1"/>
  <c r="Z1608" i="1"/>
  <c r="AZ1608" i="1"/>
  <c r="BA1608" i="1"/>
  <c r="BB1608" i="1"/>
  <c r="BE1608" i="1"/>
  <c r="U1608" i="1"/>
  <c r="T1608" i="1"/>
  <c r="BJ1608" i="1"/>
  <c r="BK1608" i="1"/>
  <c r="BL1608" i="1"/>
  <c r="BG1608" i="1"/>
  <c r="M1608" i="1"/>
  <c r="BI1608" i="1"/>
  <c r="BH1608" i="1"/>
  <c r="BF1608" i="1"/>
  <c r="BC1608" i="1"/>
  <c r="BD1608" i="1"/>
  <c r="Y1608" i="1"/>
  <c r="V1608" i="1"/>
  <c r="O1608" i="1"/>
  <c r="AT1607" i="1"/>
  <c r="L1607" i="1"/>
  <c r="AU1607" i="1"/>
  <c r="AX1607" i="1"/>
  <c r="AW1607" i="1"/>
  <c r="AV1607" i="1"/>
  <c r="AB1607" i="1"/>
  <c r="AY1607" i="1"/>
  <c r="Z1607" i="1"/>
  <c r="AZ1607" i="1"/>
  <c r="BA1607" i="1"/>
  <c r="BB1607" i="1"/>
  <c r="BE1607" i="1"/>
  <c r="U1607" i="1"/>
  <c r="T1607" i="1"/>
  <c r="BJ1607" i="1"/>
  <c r="BK1607" i="1"/>
  <c r="BL1607" i="1"/>
  <c r="BG1607" i="1"/>
  <c r="M1607" i="1"/>
  <c r="BI1607" i="1"/>
  <c r="BH1607" i="1"/>
  <c r="BF1607" i="1"/>
  <c r="BC1607" i="1"/>
  <c r="BD1607" i="1"/>
  <c r="Y1607" i="1"/>
  <c r="V1607" i="1"/>
  <c r="O1607" i="1"/>
  <c r="AT1606" i="1"/>
  <c r="L1606" i="1"/>
  <c r="AU1606" i="1"/>
  <c r="AX1606" i="1"/>
  <c r="AW1606" i="1"/>
  <c r="AV1606" i="1"/>
  <c r="AB1606" i="1"/>
  <c r="AY1606" i="1"/>
  <c r="Z1606" i="1"/>
  <c r="AZ1606" i="1"/>
  <c r="BA1606" i="1"/>
  <c r="BB1606" i="1"/>
  <c r="BE1606" i="1"/>
  <c r="U1606" i="1"/>
  <c r="T1606" i="1"/>
  <c r="BJ1606" i="1"/>
  <c r="BK1606" i="1"/>
  <c r="BL1606" i="1"/>
  <c r="BG1606" i="1"/>
  <c r="M1606" i="1"/>
  <c r="BI1606" i="1"/>
  <c r="BH1606" i="1"/>
  <c r="BF1606" i="1"/>
  <c r="BC1606" i="1"/>
  <c r="BD1606" i="1"/>
  <c r="Y1606" i="1"/>
  <c r="V1606" i="1"/>
  <c r="O1606" i="1"/>
  <c r="AT1605" i="1"/>
  <c r="L1605" i="1"/>
  <c r="AU1605" i="1"/>
  <c r="AX1605" i="1"/>
  <c r="AW1605" i="1"/>
  <c r="AV1605" i="1"/>
  <c r="AB1605" i="1"/>
  <c r="AY1605" i="1"/>
  <c r="Z1605" i="1"/>
  <c r="AZ1605" i="1"/>
  <c r="BA1605" i="1"/>
  <c r="BB1605" i="1"/>
  <c r="BE1605" i="1"/>
  <c r="U1605" i="1"/>
  <c r="T1605" i="1"/>
  <c r="BJ1605" i="1"/>
  <c r="BK1605" i="1"/>
  <c r="BL1605" i="1"/>
  <c r="BG1605" i="1"/>
  <c r="M1605" i="1"/>
  <c r="BI1605" i="1"/>
  <c r="BH1605" i="1"/>
  <c r="BF1605" i="1"/>
  <c r="BC1605" i="1"/>
  <c r="BD1605" i="1"/>
  <c r="Y1605" i="1"/>
  <c r="V1605" i="1"/>
  <c r="O1605" i="1"/>
  <c r="AT1604" i="1"/>
  <c r="L1604" i="1"/>
  <c r="AU1604" i="1"/>
  <c r="AX1604" i="1"/>
  <c r="AW1604" i="1"/>
  <c r="AV1604" i="1"/>
  <c r="AB1604" i="1"/>
  <c r="AY1604" i="1"/>
  <c r="Z1604" i="1"/>
  <c r="AZ1604" i="1"/>
  <c r="BA1604" i="1"/>
  <c r="BB1604" i="1"/>
  <c r="BE1604" i="1"/>
  <c r="U1604" i="1"/>
  <c r="T1604" i="1"/>
  <c r="BJ1604" i="1"/>
  <c r="BK1604" i="1"/>
  <c r="BL1604" i="1"/>
  <c r="BG1604" i="1"/>
  <c r="M1604" i="1"/>
  <c r="BI1604" i="1"/>
  <c r="BH1604" i="1"/>
  <c r="BF1604" i="1"/>
  <c r="BC1604" i="1"/>
  <c r="BD1604" i="1"/>
  <c r="Y1604" i="1"/>
  <c r="V1604" i="1"/>
  <c r="O1604" i="1"/>
  <c r="AT1603" i="1"/>
  <c r="L1603" i="1"/>
  <c r="AU1603" i="1"/>
  <c r="AX1603" i="1"/>
  <c r="AW1603" i="1"/>
  <c r="AV1603" i="1"/>
  <c r="AB1603" i="1"/>
  <c r="AY1603" i="1"/>
  <c r="Z1603" i="1"/>
  <c r="AZ1603" i="1"/>
  <c r="BA1603" i="1"/>
  <c r="BB1603" i="1"/>
  <c r="BE1603" i="1"/>
  <c r="U1603" i="1"/>
  <c r="T1603" i="1"/>
  <c r="BJ1603" i="1"/>
  <c r="BK1603" i="1"/>
  <c r="BL1603" i="1"/>
  <c r="BG1603" i="1"/>
  <c r="M1603" i="1"/>
  <c r="BI1603" i="1"/>
  <c r="BH1603" i="1"/>
  <c r="BF1603" i="1"/>
  <c r="BC1603" i="1"/>
  <c r="BD1603" i="1"/>
  <c r="Y1603" i="1"/>
  <c r="V1603" i="1"/>
  <c r="O1603" i="1"/>
  <c r="AT1602" i="1"/>
  <c r="L1602" i="1"/>
  <c r="AU1602" i="1"/>
  <c r="AX1602" i="1"/>
  <c r="AW1602" i="1"/>
  <c r="AV1602" i="1"/>
  <c r="AB1602" i="1"/>
  <c r="AY1602" i="1"/>
  <c r="Z1602" i="1"/>
  <c r="AZ1602" i="1"/>
  <c r="BA1602" i="1"/>
  <c r="BB1602" i="1"/>
  <c r="BE1602" i="1"/>
  <c r="U1602" i="1"/>
  <c r="T1602" i="1"/>
  <c r="BJ1602" i="1"/>
  <c r="BK1602" i="1"/>
  <c r="BL1602" i="1"/>
  <c r="BG1602" i="1"/>
  <c r="M1602" i="1"/>
  <c r="BI1602" i="1"/>
  <c r="BH1602" i="1"/>
  <c r="BF1602" i="1"/>
  <c r="BC1602" i="1"/>
  <c r="BD1602" i="1"/>
  <c r="Y1602" i="1"/>
  <c r="V1602" i="1"/>
  <c r="O1602" i="1"/>
  <c r="AT1601" i="1"/>
  <c r="L1601" i="1"/>
  <c r="AU1601" i="1"/>
  <c r="AX1601" i="1"/>
  <c r="AW1601" i="1"/>
  <c r="AV1601" i="1"/>
  <c r="AB1601" i="1"/>
  <c r="AY1601" i="1"/>
  <c r="Z1601" i="1"/>
  <c r="AZ1601" i="1"/>
  <c r="BA1601" i="1"/>
  <c r="BB1601" i="1"/>
  <c r="BE1601" i="1"/>
  <c r="U1601" i="1"/>
  <c r="T1601" i="1"/>
  <c r="BJ1601" i="1"/>
  <c r="BK1601" i="1"/>
  <c r="BL1601" i="1"/>
  <c r="BG1601" i="1"/>
  <c r="M1601" i="1"/>
  <c r="BI1601" i="1"/>
  <c r="BH1601" i="1"/>
  <c r="BF1601" i="1"/>
  <c r="BC1601" i="1"/>
  <c r="BD1601" i="1"/>
  <c r="Y1601" i="1"/>
  <c r="V1601" i="1"/>
  <c r="O1601" i="1"/>
  <c r="AT1600" i="1"/>
  <c r="L1600" i="1"/>
  <c r="AU1600" i="1"/>
  <c r="AX1600" i="1"/>
  <c r="AW1600" i="1"/>
  <c r="AV1600" i="1"/>
  <c r="AB1600" i="1"/>
  <c r="AY1600" i="1"/>
  <c r="Z1600" i="1"/>
  <c r="AZ1600" i="1"/>
  <c r="BA1600" i="1"/>
  <c r="BB1600" i="1"/>
  <c r="BE1600" i="1"/>
  <c r="U1600" i="1"/>
  <c r="T1600" i="1"/>
  <c r="BJ1600" i="1"/>
  <c r="BK1600" i="1"/>
  <c r="BL1600" i="1"/>
  <c r="BG1600" i="1"/>
  <c r="M1600" i="1"/>
  <c r="BI1600" i="1"/>
  <c r="BH1600" i="1"/>
  <c r="BF1600" i="1"/>
  <c r="BC1600" i="1"/>
  <c r="BD1600" i="1"/>
  <c r="Y1600" i="1"/>
  <c r="V1600" i="1"/>
  <c r="O1600" i="1"/>
  <c r="AT1599" i="1"/>
  <c r="L1599" i="1"/>
  <c r="AU1599" i="1"/>
  <c r="AX1599" i="1"/>
  <c r="AW1599" i="1"/>
  <c r="AV1599" i="1"/>
  <c r="AB1599" i="1"/>
  <c r="AY1599" i="1"/>
  <c r="Z1599" i="1"/>
  <c r="AZ1599" i="1"/>
  <c r="BA1599" i="1"/>
  <c r="BB1599" i="1"/>
  <c r="BE1599" i="1"/>
  <c r="U1599" i="1"/>
  <c r="T1599" i="1"/>
  <c r="BJ1599" i="1"/>
  <c r="BK1599" i="1"/>
  <c r="BL1599" i="1"/>
  <c r="BG1599" i="1"/>
  <c r="M1599" i="1"/>
  <c r="BI1599" i="1"/>
  <c r="BH1599" i="1"/>
  <c r="BF1599" i="1"/>
  <c r="BC1599" i="1"/>
  <c r="BD1599" i="1"/>
  <c r="Y1599" i="1"/>
  <c r="V1599" i="1"/>
  <c r="O1599" i="1"/>
  <c r="AT1598" i="1"/>
  <c r="L1598" i="1"/>
  <c r="AU1598" i="1"/>
  <c r="AX1598" i="1"/>
  <c r="AW1598" i="1"/>
  <c r="AV1598" i="1"/>
  <c r="AB1598" i="1"/>
  <c r="AY1598" i="1"/>
  <c r="Z1598" i="1"/>
  <c r="AZ1598" i="1"/>
  <c r="BA1598" i="1"/>
  <c r="BB1598" i="1"/>
  <c r="BE1598" i="1"/>
  <c r="U1598" i="1"/>
  <c r="T1598" i="1"/>
  <c r="BJ1598" i="1"/>
  <c r="BK1598" i="1"/>
  <c r="BL1598" i="1"/>
  <c r="BG1598" i="1"/>
  <c r="M1598" i="1"/>
  <c r="BI1598" i="1"/>
  <c r="BH1598" i="1"/>
  <c r="BF1598" i="1"/>
  <c r="BC1598" i="1"/>
  <c r="BD1598" i="1"/>
  <c r="Y1598" i="1"/>
  <c r="V1598" i="1"/>
  <c r="O1598" i="1"/>
  <c r="AT1597" i="1"/>
  <c r="L1597" i="1"/>
  <c r="AU1597" i="1"/>
  <c r="AX1597" i="1"/>
  <c r="AW1597" i="1"/>
  <c r="AV1597" i="1"/>
  <c r="AB1597" i="1"/>
  <c r="AY1597" i="1"/>
  <c r="Z1597" i="1"/>
  <c r="AZ1597" i="1"/>
  <c r="BA1597" i="1"/>
  <c r="BB1597" i="1"/>
  <c r="BE1597" i="1"/>
  <c r="U1597" i="1"/>
  <c r="T1597" i="1"/>
  <c r="BJ1597" i="1"/>
  <c r="BK1597" i="1"/>
  <c r="BL1597" i="1"/>
  <c r="BG1597" i="1"/>
  <c r="M1597" i="1"/>
  <c r="BI1597" i="1"/>
  <c r="BH1597" i="1"/>
  <c r="BF1597" i="1"/>
  <c r="BC1597" i="1"/>
  <c r="BD1597" i="1"/>
  <c r="Y1597" i="1"/>
  <c r="V1597" i="1"/>
  <c r="O1597" i="1"/>
  <c r="AT1596" i="1"/>
  <c r="L1596" i="1"/>
  <c r="AU1596" i="1"/>
  <c r="AX1596" i="1"/>
  <c r="AW1596" i="1"/>
  <c r="AV1596" i="1"/>
  <c r="AB1596" i="1"/>
  <c r="AY1596" i="1"/>
  <c r="Z1596" i="1"/>
  <c r="AZ1596" i="1"/>
  <c r="BA1596" i="1"/>
  <c r="BB1596" i="1"/>
  <c r="BE1596" i="1"/>
  <c r="U1596" i="1"/>
  <c r="T1596" i="1"/>
  <c r="BJ1596" i="1"/>
  <c r="BK1596" i="1"/>
  <c r="BL1596" i="1"/>
  <c r="BG1596" i="1"/>
  <c r="M1596" i="1"/>
  <c r="BI1596" i="1"/>
  <c r="BH1596" i="1"/>
  <c r="BF1596" i="1"/>
  <c r="BC1596" i="1"/>
  <c r="BD1596" i="1"/>
  <c r="Y1596" i="1"/>
  <c r="V1596" i="1"/>
  <c r="O1596" i="1"/>
  <c r="AT1595" i="1"/>
  <c r="L1595" i="1"/>
  <c r="AU1595" i="1"/>
  <c r="AX1595" i="1"/>
  <c r="AW1595" i="1"/>
  <c r="AV1595" i="1"/>
  <c r="AB1595" i="1"/>
  <c r="AY1595" i="1"/>
  <c r="Z1595" i="1"/>
  <c r="AZ1595" i="1"/>
  <c r="BA1595" i="1"/>
  <c r="BB1595" i="1"/>
  <c r="BE1595" i="1"/>
  <c r="U1595" i="1"/>
  <c r="T1595" i="1"/>
  <c r="BJ1595" i="1"/>
  <c r="BK1595" i="1"/>
  <c r="BL1595" i="1"/>
  <c r="BG1595" i="1"/>
  <c r="M1595" i="1"/>
  <c r="BI1595" i="1"/>
  <c r="BH1595" i="1"/>
  <c r="BF1595" i="1"/>
  <c r="BC1595" i="1"/>
  <c r="BD1595" i="1"/>
  <c r="Y1595" i="1"/>
  <c r="V1595" i="1"/>
  <c r="O1595" i="1"/>
  <c r="AT1594" i="1"/>
  <c r="L1594" i="1"/>
  <c r="AU1594" i="1"/>
  <c r="AX1594" i="1"/>
  <c r="AW1594" i="1"/>
  <c r="AV1594" i="1"/>
  <c r="AB1594" i="1"/>
  <c r="AY1594" i="1"/>
  <c r="Z1594" i="1"/>
  <c r="AZ1594" i="1"/>
  <c r="BA1594" i="1"/>
  <c r="BB1594" i="1"/>
  <c r="BE1594" i="1"/>
  <c r="U1594" i="1"/>
  <c r="T1594" i="1"/>
  <c r="BJ1594" i="1"/>
  <c r="BK1594" i="1"/>
  <c r="BL1594" i="1"/>
  <c r="BG1594" i="1"/>
  <c r="M1594" i="1"/>
  <c r="BI1594" i="1"/>
  <c r="BH1594" i="1"/>
  <c r="BF1594" i="1"/>
  <c r="BC1594" i="1"/>
  <c r="BD1594" i="1"/>
  <c r="Y1594" i="1"/>
  <c r="V1594" i="1"/>
  <c r="O1594" i="1"/>
  <c r="AT1593" i="1"/>
  <c r="L1593" i="1"/>
  <c r="AU1593" i="1"/>
  <c r="AX1593" i="1"/>
  <c r="AW1593" i="1"/>
  <c r="AV1593" i="1"/>
  <c r="AB1593" i="1"/>
  <c r="AY1593" i="1"/>
  <c r="Z1593" i="1"/>
  <c r="AZ1593" i="1"/>
  <c r="BA1593" i="1"/>
  <c r="BB1593" i="1"/>
  <c r="BE1593" i="1"/>
  <c r="U1593" i="1"/>
  <c r="T1593" i="1"/>
  <c r="BJ1593" i="1"/>
  <c r="BK1593" i="1"/>
  <c r="BL1593" i="1"/>
  <c r="BG1593" i="1"/>
  <c r="M1593" i="1"/>
  <c r="BI1593" i="1"/>
  <c r="BH1593" i="1"/>
  <c r="BF1593" i="1"/>
  <c r="BC1593" i="1"/>
  <c r="BD1593" i="1"/>
  <c r="Y1593" i="1"/>
  <c r="V1593" i="1"/>
  <c r="O1593" i="1"/>
  <c r="AT1592" i="1"/>
  <c r="L1592" i="1"/>
  <c r="AU1592" i="1"/>
  <c r="AX1592" i="1"/>
  <c r="AW1592" i="1"/>
  <c r="AV1592" i="1"/>
  <c r="AB1592" i="1"/>
  <c r="AY1592" i="1"/>
  <c r="Z1592" i="1"/>
  <c r="AZ1592" i="1"/>
  <c r="BA1592" i="1"/>
  <c r="BB1592" i="1"/>
  <c r="BE1592" i="1"/>
  <c r="U1592" i="1"/>
  <c r="T1592" i="1"/>
  <c r="BJ1592" i="1"/>
  <c r="BK1592" i="1"/>
  <c r="BL1592" i="1"/>
  <c r="BG1592" i="1"/>
  <c r="M1592" i="1"/>
  <c r="BI1592" i="1"/>
  <c r="BH1592" i="1"/>
  <c r="BF1592" i="1"/>
  <c r="BC1592" i="1"/>
  <c r="BD1592" i="1"/>
  <c r="Y1592" i="1"/>
  <c r="V1592" i="1"/>
  <c r="O1592" i="1"/>
  <c r="AT1591" i="1"/>
  <c r="L1591" i="1"/>
  <c r="AU1591" i="1"/>
  <c r="AX1591" i="1"/>
  <c r="AW1591" i="1"/>
  <c r="AV1591" i="1"/>
  <c r="AB1591" i="1"/>
  <c r="AY1591" i="1"/>
  <c r="Z1591" i="1"/>
  <c r="AZ1591" i="1"/>
  <c r="BA1591" i="1"/>
  <c r="BB1591" i="1"/>
  <c r="BE1591" i="1"/>
  <c r="U1591" i="1"/>
  <c r="T1591" i="1"/>
  <c r="BJ1591" i="1"/>
  <c r="BK1591" i="1"/>
  <c r="BL1591" i="1"/>
  <c r="BG1591" i="1"/>
  <c r="M1591" i="1"/>
  <c r="BI1591" i="1"/>
  <c r="BH1591" i="1"/>
  <c r="BF1591" i="1"/>
  <c r="BC1591" i="1"/>
  <c r="BD1591" i="1"/>
  <c r="Y1591" i="1"/>
  <c r="V1591" i="1"/>
  <c r="O1591" i="1"/>
  <c r="AT1590" i="1"/>
  <c r="L1590" i="1"/>
  <c r="AU1590" i="1"/>
  <c r="AX1590" i="1"/>
  <c r="AW1590" i="1"/>
  <c r="AV1590" i="1"/>
  <c r="AB1590" i="1"/>
  <c r="AY1590" i="1"/>
  <c r="Z1590" i="1"/>
  <c r="AZ1590" i="1"/>
  <c r="BA1590" i="1"/>
  <c r="BB1590" i="1"/>
  <c r="BE1590" i="1"/>
  <c r="U1590" i="1"/>
  <c r="T1590" i="1"/>
  <c r="BJ1590" i="1"/>
  <c r="BK1590" i="1"/>
  <c r="BL1590" i="1"/>
  <c r="BG1590" i="1"/>
  <c r="M1590" i="1"/>
  <c r="BI1590" i="1"/>
  <c r="BH1590" i="1"/>
  <c r="BF1590" i="1"/>
  <c r="BC1590" i="1"/>
  <c r="BD1590" i="1"/>
  <c r="Y1590" i="1"/>
  <c r="V1590" i="1"/>
  <c r="O1590" i="1"/>
  <c r="AT1589" i="1"/>
  <c r="L1589" i="1"/>
  <c r="AU1589" i="1"/>
  <c r="AX1589" i="1"/>
  <c r="AW1589" i="1"/>
  <c r="AV1589" i="1"/>
  <c r="AB1589" i="1"/>
  <c r="AY1589" i="1"/>
  <c r="Z1589" i="1"/>
  <c r="AZ1589" i="1"/>
  <c r="BA1589" i="1"/>
  <c r="BB1589" i="1"/>
  <c r="BE1589" i="1"/>
  <c r="U1589" i="1"/>
  <c r="T1589" i="1"/>
  <c r="BJ1589" i="1"/>
  <c r="BK1589" i="1"/>
  <c r="BL1589" i="1"/>
  <c r="BG1589" i="1"/>
  <c r="M1589" i="1"/>
  <c r="BI1589" i="1"/>
  <c r="BH1589" i="1"/>
  <c r="BF1589" i="1"/>
  <c r="BC1589" i="1"/>
  <c r="BD1589" i="1"/>
  <c r="Y1589" i="1"/>
  <c r="V1589" i="1"/>
  <c r="O1589" i="1"/>
  <c r="AT1588" i="1"/>
  <c r="L1588" i="1"/>
  <c r="AU1588" i="1"/>
  <c r="AX1588" i="1"/>
  <c r="AW1588" i="1"/>
  <c r="AV1588" i="1"/>
  <c r="AB1588" i="1"/>
  <c r="AY1588" i="1"/>
  <c r="Z1588" i="1"/>
  <c r="AZ1588" i="1"/>
  <c r="BA1588" i="1"/>
  <c r="BB1588" i="1"/>
  <c r="BE1588" i="1"/>
  <c r="U1588" i="1"/>
  <c r="T1588" i="1"/>
  <c r="BJ1588" i="1"/>
  <c r="BK1588" i="1"/>
  <c r="BL1588" i="1"/>
  <c r="BG1588" i="1"/>
  <c r="M1588" i="1"/>
  <c r="BI1588" i="1"/>
  <c r="BH1588" i="1"/>
  <c r="BF1588" i="1"/>
  <c r="BC1588" i="1"/>
  <c r="BD1588" i="1"/>
  <c r="Y1588" i="1"/>
  <c r="V1588" i="1"/>
  <c r="O1588" i="1"/>
  <c r="AT1587" i="1"/>
  <c r="L1587" i="1"/>
  <c r="AU1587" i="1"/>
  <c r="AX1587" i="1"/>
  <c r="AW1587" i="1"/>
  <c r="AV1587" i="1"/>
  <c r="AB1587" i="1"/>
  <c r="AY1587" i="1"/>
  <c r="Z1587" i="1"/>
  <c r="AZ1587" i="1"/>
  <c r="BA1587" i="1"/>
  <c r="BB1587" i="1"/>
  <c r="BE1587" i="1"/>
  <c r="U1587" i="1"/>
  <c r="T1587" i="1"/>
  <c r="BJ1587" i="1"/>
  <c r="BK1587" i="1"/>
  <c r="BL1587" i="1"/>
  <c r="BG1587" i="1"/>
  <c r="M1587" i="1"/>
  <c r="BI1587" i="1"/>
  <c r="BH1587" i="1"/>
  <c r="BF1587" i="1"/>
  <c r="BC1587" i="1"/>
  <c r="BD1587" i="1"/>
  <c r="Y1587" i="1"/>
  <c r="V1587" i="1"/>
  <c r="O1587" i="1"/>
  <c r="AT1586" i="1"/>
  <c r="L1586" i="1"/>
  <c r="AU1586" i="1"/>
  <c r="AX1586" i="1"/>
  <c r="AW1586" i="1"/>
  <c r="AV1586" i="1"/>
  <c r="AB1586" i="1"/>
  <c r="AY1586" i="1"/>
  <c r="Z1586" i="1"/>
  <c r="AZ1586" i="1"/>
  <c r="BA1586" i="1"/>
  <c r="BB1586" i="1"/>
  <c r="BE1586" i="1"/>
  <c r="U1586" i="1"/>
  <c r="T1586" i="1"/>
  <c r="BJ1586" i="1"/>
  <c r="BK1586" i="1"/>
  <c r="BL1586" i="1"/>
  <c r="BG1586" i="1"/>
  <c r="M1586" i="1"/>
  <c r="BI1586" i="1"/>
  <c r="BH1586" i="1"/>
  <c r="BF1586" i="1"/>
  <c r="BC1586" i="1"/>
  <c r="BD1586" i="1"/>
  <c r="Y1586" i="1"/>
  <c r="V1586" i="1"/>
  <c r="O1586" i="1"/>
  <c r="AT1585" i="1"/>
  <c r="L1585" i="1"/>
  <c r="AU1585" i="1"/>
  <c r="AX1585" i="1"/>
  <c r="AW1585" i="1"/>
  <c r="AV1585" i="1"/>
  <c r="AB1585" i="1"/>
  <c r="AY1585" i="1"/>
  <c r="Z1585" i="1"/>
  <c r="AZ1585" i="1"/>
  <c r="BA1585" i="1"/>
  <c r="BB1585" i="1"/>
  <c r="BE1585" i="1"/>
  <c r="U1585" i="1"/>
  <c r="T1585" i="1"/>
  <c r="BJ1585" i="1"/>
  <c r="BK1585" i="1"/>
  <c r="BL1585" i="1"/>
  <c r="BG1585" i="1"/>
  <c r="M1585" i="1"/>
  <c r="BI1585" i="1"/>
  <c r="BH1585" i="1"/>
  <c r="BF1585" i="1"/>
  <c r="BC1585" i="1"/>
  <c r="BD1585" i="1"/>
  <c r="Y1585" i="1"/>
  <c r="V1585" i="1"/>
  <c r="O1585" i="1"/>
  <c r="AT1584" i="1"/>
  <c r="L1584" i="1"/>
  <c r="AU1584" i="1"/>
  <c r="AX1584" i="1"/>
  <c r="AW1584" i="1"/>
  <c r="AV1584" i="1"/>
  <c r="AB1584" i="1"/>
  <c r="AY1584" i="1"/>
  <c r="Z1584" i="1"/>
  <c r="AZ1584" i="1"/>
  <c r="BA1584" i="1"/>
  <c r="BB1584" i="1"/>
  <c r="BE1584" i="1"/>
  <c r="U1584" i="1"/>
  <c r="T1584" i="1"/>
  <c r="BJ1584" i="1"/>
  <c r="BK1584" i="1"/>
  <c r="BL1584" i="1"/>
  <c r="BG1584" i="1"/>
  <c r="M1584" i="1"/>
  <c r="BI1584" i="1"/>
  <c r="BH1584" i="1"/>
  <c r="BF1584" i="1"/>
  <c r="BC1584" i="1"/>
  <c r="BD1584" i="1"/>
  <c r="Y1584" i="1"/>
  <c r="V1584" i="1"/>
  <c r="O1584" i="1"/>
  <c r="AT1583" i="1"/>
  <c r="L1583" i="1"/>
  <c r="AU1583" i="1"/>
  <c r="AX1583" i="1"/>
  <c r="AW1583" i="1"/>
  <c r="AV1583" i="1"/>
  <c r="AB1583" i="1"/>
  <c r="AY1583" i="1"/>
  <c r="Z1583" i="1"/>
  <c r="AZ1583" i="1"/>
  <c r="BA1583" i="1"/>
  <c r="BB1583" i="1"/>
  <c r="BE1583" i="1"/>
  <c r="U1583" i="1"/>
  <c r="T1583" i="1"/>
  <c r="BJ1583" i="1"/>
  <c r="BK1583" i="1"/>
  <c r="BL1583" i="1"/>
  <c r="BG1583" i="1"/>
  <c r="M1583" i="1"/>
  <c r="BI1583" i="1"/>
  <c r="BH1583" i="1"/>
  <c r="BF1583" i="1"/>
  <c r="BC1583" i="1"/>
  <c r="BD1583" i="1"/>
  <c r="Y1583" i="1"/>
  <c r="V1583" i="1"/>
  <c r="O1583" i="1"/>
  <c r="AT1582" i="1"/>
  <c r="L1582" i="1"/>
  <c r="AU1582" i="1"/>
  <c r="AX1582" i="1"/>
  <c r="AW1582" i="1"/>
  <c r="AV1582" i="1"/>
  <c r="AB1582" i="1"/>
  <c r="AY1582" i="1"/>
  <c r="Z1582" i="1"/>
  <c r="AZ1582" i="1"/>
  <c r="BA1582" i="1"/>
  <c r="BB1582" i="1"/>
  <c r="BE1582" i="1"/>
  <c r="U1582" i="1"/>
  <c r="T1582" i="1"/>
  <c r="BJ1582" i="1"/>
  <c r="BK1582" i="1"/>
  <c r="BL1582" i="1"/>
  <c r="BG1582" i="1"/>
  <c r="M1582" i="1"/>
  <c r="BI1582" i="1"/>
  <c r="BH1582" i="1"/>
  <c r="BF1582" i="1"/>
  <c r="BC1582" i="1"/>
  <c r="BD1582" i="1"/>
  <c r="Y1582" i="1"/>
  <c r="V1582" i="1"/>
  <c r="O1582" i="1"/>
  <c r="AT1581" i="1"/>
  <c r="L1581" i="1"/>
  <c r="AU1581" i="1"/>
  <c r="AX1581" i="1"/>
  <c r="AW1581" i="1"/>
  <c r="AV1581" i="1"/>
  <c r="AB1581" i="1"/>
  <c r="AY1581" i="1"/>
  <c r="Z1581" i="1"/>
  <c r="AZ1581" i="1"/>
  <c r="BA1581" i="1"/>
  <c r="BB1581" i="1"/>
  <c r="BE1581" i="1"/>
  <c r="U1581" i="1"/>
  <c r="T1581" i="1"/>
  <c r="BJ1581" i="1"/>
  <c r="BK1581" i="1"/>
  <c r="BL1581" i="1"/>
  <c r="BG1581" i="1"/>
  <c r="M1581" i="1"/>
  <c r="BI1581" i="1"/>
  <c r="BH1581" i="1"/>
  <c r="BF1581" i="1"/>
  <c r="BC1581" i="1"/>
  <c r="BD1581" i="1"/>
  <c r="Y1581" i="1"/>
  <c r="V1581" i="1"/>
  <c r="O1581" i="1"/>
  <c r="AT1580" i="1"/>
  <c r="L1580" i="1"/>
  <c r="AU1580" i="1"/>
  <c r="AX1580" i="1"/>
  <c r="AW1580" i="1"/>
  <c r="AV1580" i="1"/>
  <c r="AB1580" i="1"/>
  <c r="AY1580" i="1"/>
  <c r="Z1580" i="1"/>
  <c r="AZ1580" i="1"/>
  <c r="BA1580" i="1"/>
  <c r="BB1580" i="1"/>
  <c r="BE1580" i="1"/>
  <c r="U1580" i="1"/>
  <c r="T1580" i="1"/>
  <c r="BJ1580" i="1"/>
  <c r="BK1580" i="1"/>
  <c r="BL1580" i="1"/>
  <c r="BG1580" i="1"/>
  <c r="M1580" i="1"/>
  <c r="BI1580" i="1"/>
  <c r="BH1580" i="1"/>
  <c r="BF1580" i="1"/>
  <c r="BC1580" i="1"/>
  <c r="BD1580" i="1"/>
  <c r="Y1580" i="1"/>
  <c r="V1580" i="1"/>
  <c r="O1580" i="1"/>
  <c r="AT1579" i="1"/>
  <c r="L1579" i="1"/>
  <c r="AU1579" i="1"/>
  <c r="AX1579" i="1"/>
  <c r="AW1579" i="1"/>
  <c r="AV1579" i="1"/>
  <c r="AB1579" i="1"/>
  <c r="AY1579" i="1"/>
  <c r="Z1579" i="1"/>
  <c r="AZ1579" i="1"/>
  <c r="BA1579" i="1"/>
  <c r="BB1579" i="1"/>
  <c r="BE1579" i="1"/>
  <c r="U1579" i="1"/>
  <c r="T1579" i="1"/>
  <c r="BJ1579" i="1"/>
  <c r="BK1579" i="1"/>
  <c r="BL1579" i="1"/>
  <c r="BG1579" i="1"/>
  <c r="M1579" i="1"/>
  <c r="BI1579" i="1"/>
  <c r="BH1579" i="1"/>
  <c r="BF1579" i="1"/>
  <c r="BC1579" i="1"/>
  <c r="BD1579" i="1"/>
  <c r="Y1579" i="1"/>
  <c r="V1579" i="1"/>
  <c r="O1579" i="1"/>
  <c r="AT1578" i="1"/>
  <c r="L1578" i="1"/>
  <c r="AU1578" i="1"/>
  <c r="AX1578" i="1"/>
  <c r="AW1578" i="1"/>
  <c r="AV1578" i="1"/>
  <c r="AB1578" i="1"/>
  <c r="AY1578" i="1"/>
  <c r="Z1578" i="1"/>
  <c r="AZ1578" i="1"/>
  <c r="BA1578" i="1"/>
  <c r="BB1578" i="1"/>
  <c r="BE1578" i="1"/>
  <c r="U1578" i="1"/>
  <c r="T1578" i="1"/>
  <c r="BJ1578" i="1"/>
  <c r="BK1578" i="1"/>
  <c r="BL1578" i="1"/>
  <c r="BG1578" i="1"/>
  <c r="M1578" i="1"/>
  <c r="BI1578" i="1"/>
  <c r="BH1578" i="1"/>
  <c r="BF1578" i="1"/>
  <c r="BC1578" i="1"/>
  <c r="BD1578" i="1"/>
  <c r="Y1578" i="1"/>
  <c r="V1578" i="1"/>
  <c r="O1578" i="1"/>
  <c r="AT1577" i="1"/>
  <c r="L1577" i="1"/>
  <c r="AU1577" i="1"/>
  <c r="AX1577" i="1"/>
  <c r="AW1577" i="1"/>
  <c r="AV1577" i="1"/>
  <c r="AB1577" i="1"/>
  <c r="AY1577" i="1"/>
  <c r="Z1577" i="1"/>
  <c r="AZ1577" i="1"/>
  <c r="BA1577" i="1"/>
  <c r="BB1577" i="1"/>
  <c r="BE1577" i="1"/>
  <c r="U1577" i="1"/>
  <c r="T1577" i="1"/>
  <c r="BJ1577" i="1"/>
  <c r="BK1577" i="1"/>
  <c r="BL1577" i="1"/>
  <c r="BG1577" i="1"/>
  <c r="M1577" i="1"/>
  <c r="BI1577" i="1"/>
  <c r="BH1577" i="1"/>
  <c r="BF1577" i="1"/>
  <c r="BC1577" i="1"/>
  <c r="BD1577" i="1"/>
  <c r="Y1577" i="1"/>
  <c r="V1577" i="1"/>
  <c r="O1577" i="1"/>
  <c r="AT1576" i="1"/>
  <c r="L1576" i="1"/>
  <c r="AU1576" i="1"/>
  <c r="AX1576" i="1"/>
  <c r="AW1576" i="1"/>
  <c r="AV1576" i="1"/>
  <c r="AB1576" i="1"/>
  <c r="AY1576" i="1"/>
  <c r="Z1576" i="1"/>
  <c r="AZ1576" i="1"/>
  <c r="BA1576" i="1"/>
  <c r="BB1576" i="1"/>
  <c r="BE1576" i="1"/>
  <c r="U1576" i="1"/>
  <c r="T1576" i="1"/>
  <c r="BJ1576" i="1"/>
  <c r="BK1576" i="1"/>
  <c r="BL1576" i="1"/>
  <c r="BG1576" i="1"/>
  <c r="M1576" i="1"/>
  <c r="BI1576" i="1"/>
  <c r="BH1576" i="1"/>
  <c r="BF1576" i="1"/>
  <c r="BC1576" i="1"/>
  <c r="BD1576" i="1"/>
  <c r="Y1576" i="1"/>
  <c r="V1576" i="1"/>
  <c r="O1576" i="1"/>
  <c r="AT1575" i="1"/>
  <c r="L1575" i="1"/>
  <c r="AU1575" i="1"/>
  <c r="AX1575" i="1"/>
  <c r="AW1575" i="1"/>
  <c r="AV1575" i="1"/>
  <c r="AB1575" i="1"/>
  <c r="AY1575" i="1"/>
  <c r="Z1575" i="1"/>
  <c r="AZ1575" i="1"/>
  <c r="BA1575" i="1"/>
  <c r="BB1575" i="1"/>
  <c r="BE1575" i="1"/>
  <c r="U1575" i="1"/>
  <c r="T1575" i="1"/>
  <c r="BJ1575" i="1"/>
  <c r="BK1575" i="1"/>
  <c r="BL1575" i="1"/>
  <c r="BG1575" i="1"/>
  <c r="M1575" i="1"/>
  <c r="BI1575" i="1"/>
  <c r="BH1575" i="1"/>
  <c r="BF1575" i="1"/>
  <c r="BC1575" i="1"/>
  <c r="BD1575" i="1"/>
  <c r="Y1575" i="1"/>
  <c r="V1575" i="1"/>
  <c r="O1575" i="1"/>
  <c r="AT1574" i="1"/>
  <c r="L1574" i="1"/>
  <c r="AU1574" i="1"/>
  <c r="AX1574" i="1"/>
  <c r="AW1574" i="1"/>
  <c r="AV1574" i="1"/>
  <c r="AB1574" i="1"/>
  <c r="AY1574" i="1"/>
  <c r="Z1574" i="1"/>
  <c r="AZ1574" i="1"/>
  <c r="BA1574" i="1"/>
  <c r="BB1574" i="1"/>
  <c r="BE1574" i="1"/>
  <c r="U1574" i="1"/>
  <c r="T1574" i="1"/>
  <c r="BJ1574" i="1"/>
  <c r="BK1574" i="1"/>
  <c r="BL1574" i="1"/>
  <c r="BG1574" i="1"/>
  <c r="M1574" i="1"/>
  <c r="BI1574" i="1"/>
  <c r="BH1574" i="1"/>
  <c r="BF1574" i="1"/>
  <c r="BC1574" i="1"/>
  <c r="BD1574" i="1"/>
  <c r="Y1574" i="1"/>
  <c r="V1574" i="1"/>
  <c r="O1574" i="1"/>
  <c r="AT1573" i="1"/>
  <c r="L1573" i="1"/>
  <c r="AU1573" i="1"/>
  <c r="AX1573" i="1"/>
  <c r="AW1573" i="1"/>
  <c r="AV1573" i="1"/>
  <c r="AB1573" i="1"/>
  <c r="AY1573" i="1"/>
  <c r="Z1573" i="1"/>
  <c r="AZ1573" i="1"/>
  <c r="BA1573" i="1"/>
  <c r="BB1573" i="1"/>
  <c r="BE1573" i="1"/>
  <c r="U1573" i="1"/>
  <c r="T1573" i="1"/>
  <c r="BJ1573" i="1"/>
  <c r="BK1573" i="1"/>
  <c r="BL1573" i="1"/>
  <c r="BG1573" i="1"/>
  <c r="M1573" i="1"/>
  <c r="BI1573" i="1"/>
  <c r="BH1573" i="1"/>
  <c r="BF1573" i="1"/>
  <c r="BC1573" i="1"/>
  <c r="BD1573" i="1"/>
  <c r="Y1573" i="1"/>
  <c r="V1573" i="1"/>
  <c r="O1573" i="1"/>
  <c r="AT1572" i="1"/>
  <c r="L1572" i="1"/>
  <c r="AU1572" i="1"/>
  <c r="AX1572" i="1"/>
  <c r="AW1572" i="1"/>
  <c r="AV1572" i="1"/>
  <c r="AB1572" i="1"/>
  <c r="AY1572" i="1"/>
  <c r="Z1572" i="1"/>
  <c r="AZ1572" i="1"/>
  <c r="BA1572" i="1"/>
  <c r="BB1572" i="1"/>
  <c r="BE1572" i="1"/>
  <c r="U1572" i="1"/>
  <c r="T1572" i="1"/>
  <c r="BJ1572" i="1"/>
  <c r="BK1572" i="1"/>
  <c r="BL1572" i="1"/>
  <c r="BG1572" i="1"/>
  <c r="M1572" i="1"/>
  <c r="BI1572" i="1"/>
  <c r="BH1572" i="1"/>
  <c r="BF1572" i="1"/>
  <c r="BC1572" i="1"/>
  <c r="BD1572" i="1"/>
  <c r="Y1572" i="1"/>
  <c r="V1572" i="1"/>
  <c r="O1572" i="1"/>
  <c r="AT1571" i="1"/>
  <c r="L1571" i="1"/>
  <c r="AU1571" i="1"/>
  <c r="AX1571" i="1"/>
  <c r="AW1571" i="1"/>
  <c r="AV1571" i="1"/>
  <c r="AB1571" i="1"/>
  <c r="AY1571" i="1"/>
  <c r="Z1571" i="1"/>
  <c r="AZ1571" i="1"/>
  <c r="BA1571" i="1"/>
  <c r="BB1571" i="1"/>
  <c r="BE1571" i="1"/>
  <c r="U1571" i="1"/>
  <c r="T1571" i="1"/>
  <c r="BJ1571" i="1"/>
  <c r="BK1571" i="1"/>
  <c r="BL1571" i="1"/>
  <c r="BG1571" i="1"/>
  <c r="M1571" i="1"/>
  <c r="BI1571" i="1"/>
  <c r="BH1571" i="1"/>
  <c r="BF1571" i="1"/>
  <c r="BC1571" i="1"/>
  <c r="BD1571" i="1"/>
  <c r="Y1571" i="1"/>
  <c r="V1571" i="1"/>
  <c r="O1571" i="1"/>
  <c r="AT1570" i="1"/>
  <c r="L1570" i="1"/>
  <c r="AU1570" i="1"/>
  <c r="AX1570" i="1"/>
  <c r="AW1570" i="1"/>
  <c r="AV1570" i="1"/>
  <c r="AB1570" i="1"/>
  <c r="AY1570" i="1"/>
  <c r="Z1570" i="1"/>
  <c r="AZ1570" i="1"/>
  <c r="BA1570" i="1"/>
  <c r="BB1570" i="1"/>
  <c r="BE1570" i="1"/>
  <c r="U1570" i="1"/>
  <c r="T1570" i="1"/>
  <c r="BJ1570" i="1"/>
  <c r="BK1570" i="1"/>
  <c r="BL1570" i="1"/>
  <c r="BG1570" i="1"/>
  <c r="M1570" i="1"/>
  <c r="BI1570" i="1"/>
  <c r="BH1570" i="1"/>
  <c r="BF1570" i="1"/>
  <c r="BC1570" i="1"/>
  <c r="BD1570" i="1"/>
  <c r="Y1570" i="1"/>
  <c r="V1570" i="1"/>
  <c r="O1570" i="1"/>
  <c r="AT1569" i="1"/>
  <c r="L1569" i="1"/>
  <c r="AU1569" i="1"/>
  <c r="AX1569" i="1"/>
  <c r="AW1569" i="1"/>
  <c r="AV1569" i="1"/>
  <c r="AB1569" i="1"/>
  <c r="AY1569" i="1"/>
  <c r="Z1569" i="1"/>
  <c r="AZ1569" i="1"/>
  <c r="BA1569" i="1"/>
  <c r="BB1569" i="1"/>
  <c r="BE1569" i="1"/>
  <c r="U1569" i="1"/>
  <c r="T1569" i="1"/>
  <c r="BJ1569" i="1"/>
  <c r="BK1569" i="1"/>
  <c r="BL1569" i="1"/>
  <c r="BG1569" i="1"/>
  <c r="M1569" i="1"/>
  <c r="BI1569" i="1"/>
  <c r="BH1569" i="1"/>
  <c r="BF1569" i="1"/>
  <c r="BC1569" i="1"/>
  <c r="BD1569" i="1"/>
  <c r="Y1569" i="1"/>
  <c r="V1569" i="1"/>
  <c r="O1569" i="1"/>
  <c r="AT1568" i="1"/>
  <c r="L1568" i="1"/>
  <c r="AU1568" i="1"/>
  <c r="AX1568" i="1"/>
  <c r="AW1568" i="1"/>
  <c r="AV1568" i="1"/>
  <c r="AB1568" i="1"/>
  <c r="AY1568" i="1"/>
  <c r="Z1568" i="1"/>
  <c r="AZ1568" i="1"/>
  <c r="BA1568" i="1"/>
  <c r="BB1568" i="1"/>
  <c r="BE1568" i="1"/>
  <c r="U1568" i="1"/>
  <c r="T1568" i="1"/>
  <c r="BJ1568" i="1"/>
  <c r="BK1568" i="1"/>
  <c r="BL1568" i="1"/>
  <c r="BG1568" i="1"/>
  <c r="M1568" i="1"/>
  <c r="BI1568" i="1"/>
  <c r="BH1568" i="1"/>
  <c r="BF1568" i="1"/>
  <c r="BC1568" i="1"/>
  <c r="BD1568" i="1"/>
  <c r="Y1568" i="1"/>
  <c r="V1568" i="1"/>
  <c r="O1568" i="1"/>
  <c r="AT1567" i="1"/>
  <c r="L1567" i="1"/>
  <c r="AU1567" i="1"/>
  <c r="AX1567" i="1"/>
  <c r="AW1567" i="1"/>
  <c r="AV1567" i="1"/>
  <c r="AB1567" i="1"/>
  <c r="AY1567" i="1"/>
  <c r="Z1567" i="1"/>
  <c r="AZ1567" i="1"/>
  <c r="BA1567" i="1"/>
  <c r="BB1567" i="1"/>
  <c r="BE1567" i="1"/>
  <c r="U1567" i="1"/>
  <c r="T1567" i="1"/>
  <c r="BJ1567" i="1"/>
  <c r="BK1567" i="1"/>
  <c r="BL1567" i="1"/>
  <c r="BG1567" i="1"/>
  <c r="M1567" i="1"/>
  <c r="BI1567" i="1"/>
  <c r="BH1567" i="1"/>
  <c r="BF1567" i="1"/>
  <c r="BC1567" i="1"/>
  <c r="BD1567" i="1"/>
  <c r="Y1567" i="1"/>
  <c r="V1567" i="1"/>
  <c r="O1567" i="1"/>
  <c r="AT1566" i="1"/>
  <c r="L1566" i="1"/>
  <c r="AU1566" i="1"/>
  <c r="AX1566" i="1"/>
  <c r="AW1566" i="1"/>
  <c r="AV1566" i="1"/>
  <c r="AB1566" i="1"/>
  <c r="AY1566" i="1"/>
  <c r="Z1566" i="1"/>
  <c r="AZ1566" i="1"/>
  <c r="BA1566" i="1"/>
  <c r="BB1566" i="1"/>
  <c r="BE1566" i="1"/>
  <c r="U1566" i="1"/>
  <c r="T1566" i="1"/>
  <c r="BJ1566" i="1"/>
  <c r="BK1566" i="1"/>
  <c r="BL1566" i="1"/>
  <c r="BG1566" i="1"/>
  <c r="M1566" i="1"/>
  <c r="BI1566" i="1"/>
  <c r="BH1566" i="1"/>
  <c r="BF1566" i="1"/>
  <c r="BC1566" i="1"/>
  <c r="BD1566" i="1"/>
  <c r="Y1566" i="1"/>
  <c r="V1566" i="1"/>
  <c r="O1566" i="1"/>
  <c r="AT1565" i="1"/>
  <c r="L1565" i="1"/>
  <c r="AU1565" i="1"/>
  <c r="AX1565" i="1"/>
  <c r="AW1565" i="1"/>
  <c r="AV1565" i="1"/>
  <c r="AB1565" i="1"/>
  <c r="AY1565" i="1"/>
  <c r="Z1565" i="1"/>
  <c r="AZ1565" i="1"/>
  <c r="BA1565" i="1"/>
  <c r="BB1565" i="1"/>
  <c r="BE1565" i="1"/>
  <c r="U1565" i="1"/>
  <c r="T1565" i="1"/>
  <c r="BJ1565" i="1"/>
  <c r="BK1565" i="1"/>
  <c r="BL1565" i="1"/>
  <c r="BG1565" i="1"/>
  <c r="M1565" i="1"/>
  <c r="BI1565" i="1"/>
  <c r="BH1565" i="1"/>
  <c r="BF1565" i="1"/>
  <c r="BC1565" i="1"/>
  <c r="BD1565" i="1"/>
  <c r="Y1565" i="1"/>
  <c r="V1565" i="1"/>
  <c r="O1565" i="1"/>
  <c r="AT1564" i="1"/>
  <c r="L1564" i="1"/>
  <c r="AU1564" i="1"/>
  <c r="AX1564" i="1"/>
  <c r="AW1564" i="1"/>
  <c r="AV1564" i="1"/>
  <c r="AB1564" i="1"/>
  <c r="AY1564" i="1"/>
  <c r="Z1564" i="1"/>
  <c r="AZ1564" i="1"/>
  <c r="BA1564" i="1"/>
  <c r="BB1564" i="1"/>
  <c r="BE1564" i="1"/>
  <c r="U1564" i="1"/>
  <c r="T1564" i="1"/>
  <c r="BJ1564" i="1"/>
  <c r="BK1564" i="1"/>
  <c r="BL1564" i="1"/>
  <c r="BG1564" i="1"/>
  <c r="M1564" i="1"/>
  <c r="BI1564" i="1"/>
  <c r="BH1564" i="1"/>
  <c r="BF1564" i="1"/>
  <c r="BC1564" i="1"/>
  <c r="BD1564" i="1"/>
  <c r="Y1564" i="1"/>
  <c r="V1564" i="1"/>
  <c r="O1564" i="1"/>
  <c r="AT1563" i="1"/>
  <c r="L1563" i="1"/>
  <c r="AU1563" i="1"/>
  <c r="AX1563" i="1"/>
  <c r="AW1563" i="1"/>
  <c r="AV1563" i="1"/>
  <c r="AB1563" i="1"/>
  <c r="AY1563" i="1"/>
  <c r="Z1563" i="1"/>
  <c r="AZ1563" i="1"/>
  <c r="BA1563" i="1"/>
  <c r="BB1563" i="1"/>
  <c r="BE1563" i="1"/>
  <c r="U1563" i="1"/>
  <c r="T1563" i="1"/>
  <c r="BJ1563" i="1"/>
  <c r="BK1563" i="1"/>
  <c r="BL1563" i="1"/>
  <c r="BG1563" i="1"/>
  <c r="M1563" i="1"/>
  <c r="BI1563" i="1"/>
  <c r="BH1563" i="1"/>
  <c r="BF1563" i="1"/>
  <c r="BC1563" i="1"/>
  <c r="BD1563" i="1"/>
  <c r="Y1563" i="1"/>
  <c r="V1563" i="1"/>
  <c r="O1563" i="1"/>
  <c r="AT1562" i="1"/>
  <c r="L1562" i="1"/>
  <c r="AU1562" i="1"/>
  <c r="AX1562" i="1"/>
  <c r="AW1562" i="1"/>
  <c r="AV1562" i="1"/>
  <c r="AB1562" i="1"/>
  <c r="AY1562" i="1"/>
  <c r="Z1562" i="1"/>
  <c r="AZ1562" i="1"/>
  <c r="BA1562" i="1"/>
  <c r="BB1562" i="1"/>
  <c r="BE1562" i="1"/>
  <c r="U1562" i="1"/>
  <c r="T1562" i="1"/>
  <c r="BJ1562" i="1"/>
  <c r="BK1562" i="1"/>
  <c r="BL1562" i="1"/>
  <c r="BG1562" i="1"/>
  <c r="M1562" i="1"/>
  <c r="BI1562" i="1"/>
  <c r="BH1562" i="1"/>
  <c r="BF1562" i="1"/>
  <c r="BC1562" i="1"/>
  <c r="BD1562" i="1"/>
  <c r="Y1562" i="1"/>
  <c r="V1562" i="1"/>
  <c r="O1562" i="1"/>
  <c r="AT1561" i="1"/>
  <c r="L1561" i="1"/>
  <c r="AU1561" i="1"/>
  <c r="AX1561" i="1"/>
  <c r="AW1561" i="1"/>
  <c r="AV1561" i="1"/>
  <c r="AB1561" i="1"/>
  <c r="AY1561" i="1"/>
  <c r="Z1561" i="1"/>
  <c r="AZ1561" i="1"/>
  <c r="BA1561" i="1"/>
  <c r="BB1561" i="1"/>
  <c r="BE1561" i="1"/>
  <c r="U1561" i="1"/>
  <c r="T1561" i="1"/>
  <c r="BJ1561" i="1"/>
  <c r="BK1561" i="1"/>
  <c r="BL1561" i="1"/>
  <c r="BG1561" i="1"/>
  <c r="M1561" i="1"/>
  <c r="BI1561" i="1"/>
  <c r="BH1561" i="1"/>
  <c r="BF1561" i="1"/>
  <c r="BC1561" i="1"/>
  <c r="BD1561" i="1"/>
  <c r="Y1561" i="1"/>
  <c r="V1561" i="1"/>
  <c r="O1561" i="1"/>
  <c r="AT1560" i="1"/>
  <c r="L1560" i="1"/>
  <c r="AU1560" i="1"/>
  <c r="AX1560" i="1"/>
  <c r="AW1560" i="1"/>
  <c r="AV1560" i="1"/>
  <c r="AB1560" i="1"/>
  <c r="AY1560" i="1"/>
  <c r="Z1560" i="1"/>
  <c r="AZ1560" i="1"/>
  <c r="BA1560" i="1"/>
  <c r="BB1560" i="1"/>
  <c r="BE1560" i="1"/>
  <c r="U1560" i="1"/>
  <c r="T1560" i="1"/>
  <c r="BJ1560" i="1"/>
  <c r="BK1560" i="1"/>
  <c r="BL1560" i="1"/>
  <c r="BG1560" i="1"/>
  <c r="M1560" i="1"/>
  <c r="BI1560" i="1"/>
  <c r="BH1560" i="1"/>
  <c r="BF1560" i="1"/>
  <c r="BC1560" i="1"/>
  <c r="BD1560" i="1"/>
  <c r="Y1560" i="1"/>
  <c r="V1560" i="1"/>
  <c r="O1560" i="1"/>
  <c r="AT1559" i="1"/>
  <c r="L1559" i="1"/>
  <c r="AU1559" i="1"/>
  <c r="AX1559" i="1"/>
  <c r="AW1559" i="1"/>
  <c r="AV1559" i="1"/>
  <c r="AB1559" i="1"/>
  <c r="AY1559" i="1"/>
  <c r="Z1559" i="1"/>
  <c r="AZ1559" i="1"/>
  <c r="BA1559" i="1"/>
  <c r="BB1559" i="1"/>
  <c r="BE1559" i="1"/>
  <c r="U1559" i="1"/>
  <c r="T1559" i="1"/>
  <c r="BJ1559" i="1"/>
  <c r="BK1559" i="1"/>
  <c r="BL1559" i="1"/>
  <c r="BG1559" i="1"/>
  <c r="M1559" i="1"/>
  <c r="BI1559" i="1"/>
  <c r="BH1559" i="1"/>
  <c r="BF1559" i="1"/>
  <c r="BC1559" i="1"/>
  <c r="BD1559" i="1"/>
  <c r="Y1559" i="1"/>
  <c r="V1559" i="1"/>
  <c r="O1559" i="1"/>
  <c r="AT1558" i="1"/>
  <c r="L1558" i="1"/>
  <c r="AU1558" i="1"/>
  <c r="AX1558" i="1"/>
  <c r="AW1558" i="1"/>
  <c r="AV1558" i="1"/>
  <c r="AB1558" i="1"/>
  <c r="AY1558" i="1"/>
  <c r="Z1558" i="1"/>
  <c r="AZ1558" i="1"/>
  <c r="BA1558" i="1"/>
  <c r="BB1558" i="1"/>
  <c r="BE1558" i="1"/>
  <c r="U1558" i="1"/>
  <c r="T1558" i="1"/>
  <c r="BJ1558" i="1"/>
  <c r="BK1558" i="1"/>
  <c r="BL1558" i="1"/>
  <c r="BG1558" i="1"/>
  <c r="M1558" i="1"/>
  <c r="BI1558" i="1"/>
  <c r="BH1558" i="1"/>
  <c r="BF1558" i="1"/>
  <c r="BC1558" i="1"/>
  <c r="BD1558" i="1"/>
  <c r="Y1558" i="1"/>
  <c r="V1558" i="1"/>
  <c r="O1558" i="1"/>
  <c r="AT1557" i="1"/>
  <c r="L1557" i="1"/>
  <c r="AU1557" i="1"/>
  <c r="AX1557" i="1"/>
  <c r="AW1557" i="1"/>
  <c r="AV1557" i="1"/>
  <c r="AB1557" i="1"/>
  <c r="AY1557" i="1"/>
  <c r="Z1557" i="1"/>
  <c r="AZ1557" i="1"/>
  <c r="BA1557" i="1"/>
  <c r="BB1557" i="1"/>
  <c r="BE1557" i="1"/>
  <c r="U1557" i="1"/>
  <c r="T1557" i="1"/>
  <c r="BJ1557" i="1"/>
  <c r="BK1557" i="1"/>
  <c r="BL1557" i="1"/>
  <c r="BG1557" i="1"/>
  <c r="M1557" i="1"/>
  <c r="BI1557" i="1"/>
  <c r="BH1557" i="1"/>
  <c r="BF1557" i="1"/>
  <c r="BC1557" i="1"/>
  <c r="BD1557" i="1"/>
  <c r="Y1557" i="1"/>
  <c r="V1557" i="1"/>
  <c r="O1557" i="1"/>
  <c r="AT1556" i="1"/>
  <c r="L1556" i="1"/>
  <c r="AU1556" i="1"/>
  <c r="AX1556" i="1"/>
  <c r="AW1556" i="1"/>
  <c r="AV1556" i="1"/>
  <c r="AB1556" i="1"/>
  <c r="AY1556" i="1"/>
  <c r="Z1556" i="1"/>
  <c r="AZ1556" i="1"/>
  <c r="BA1556" i="1"/>
  <c r="BB1556" i="1"/>
  <c r="BE1556" i="1"/>
  <c r="U1556" i="1"/>
  <c r="T1556" i="1"/>
  <c r="BJ1556" i="1"/>
  <c r="BK1556" i="1"/>
  <c r="BL1556" i="1"/>
  <c r="BG1556" i="1"/>
  <c r="M1556" i="1"/>
  <c r="BI1556" i="1"/>
  <c r="BH1556" i="1"/>
  <c r="BF1556" i="1"/>
  <c r="BC1556" i="1"/>
  <c r="BD1556" i="1"/>
  <c r="Y1556" i="1"/>
  <c r="V1556" i="1"/>
  <c r="O1556" i="1"/>
  <c r="AT1555" i="1"/>
  <c r="L1555" i="1"/>
  <c r="AU1555" i="1"/>
  <c r="AX1555" i="1"/>
  <c r="AW1555" i="1"/>
  <c r="AV1555" i="1"/>
  <c r="AB1555" i="1"/>
  <c r="AY1555" i="1"/>
  <c r="Z1555" i="1"/>
  <c r="AZ1555" i="1"/>
  <c r="BA1555" i="1"/>
  <c r="BB1555" i="1"/>
  <c r="BE1555" i="1"/>
  <c r="U1555" i="1"/>
  <c r="T1555" i="1"/>
  <c r="BJ1555" i="1"/>
  <c r="BK1555" i="1"/>
  <c r="BL1555" i="1"/>
  <c r="BG1555" i="1"/>
  <c r="M1555" i="1"/>
  <c r="BI1555" i="1"/>
  <c r="BH1555" i="1"/>
  <c r="BF1555" i="1"/>
  <c r="BC1555" i="1"/>
  <c r="BD1555" i="1"/>
  <c r="Y1555" i="1"/>
  <c r="V1555" i="1"/>
  <c r="O1555" i="1"/>
  <c r="AT1554" i="1"/>
  <c r="L1554" i="1"/>
  <c r="AU1554" i="1"/>
  <c r="AX1554" i="1"/>
  <c r="AW1554" i="1"/>
  <c r="AV1554" i="1"/>
  <c r="AB1554" i="1"/>
  <c r="AY1554" i="1"/>
  <c r="Z1554" i="1"/>
  <c r="AZ1554" i="1"/>
  <c r="BA1554" i="1"/>
  <c r="BB1554" i="1"/>
  <c r="BE1554" i="1"/>
  <c r="U1554" i="1"/>
  <c r="T1554" i="1"/>
  <c r="BJ1554" i="1"/>
  <c r="BK1554" i="1"/>
  <c r="BL1554" i="1"/>
  <c r="BG1554" i="1"/>
  <c r="M1554" i="1"/>
  <c r="BI1554" i="1"/>
  <c r="BH1554" i="1"/>
  <c r="BF1554" i="1"/>
  <c r="BC1554" i="1"/>
  <c r="BD1554" i="1"/>
  <c r="Y1554" i="1"/>
  <c r="V1554" i="1"/>
  <c r="O1554" i="1"/>
  <c r="AT1553" i="1"/>
  <c r="L1553" i="1"/>
  <c r="AU1553" i="1"/>
  <c r="AX1553" i="1"/>
  <c r="AW1553" i="1"/>
  <c r="AV1553" i="1"/>
  <c r="AB1553" i="1"/>
  <c r="AY1553" i="1"/>
  <c r="Z1553" i="1"/>
  <c r="AZ1553" i="1"/>
  <c r="BA1553" i="1"/>
  <c r="BB1553" i="1"/>
  <c r="BE1553" i="1"/>
  <c r="U1553" i="1"/>
  <c r="T1553" i="1"/>
  <c r="BJ1553" i="1"/>
  <c r="BK1553" i="1"/>
  <c r="BL1553" i="1"/>
  <c r="BG1553" i="1"/>
  <c r="M1553" i="1"/>
  <c r="BI1553" i="1"/>
  <c r="BH1553" i="1"/>
  <c r="BF1553" i="1"/>
  <c r="BC1553" i="1"/>
  <c r="BD1553" i="1"/>
  <c r="Y1553" i="1"/>
  <c r="V1553" i="1"/>
  <c r="O1553" i="1"/>
  <c r="AT1552" i="1"/>
  <c r="L1552" i="1"/>
  <c r="AU1552" i="1"/>
  <c r="AX1552" i="1"/>
  <c r="AW1552" i="1"/>
  <c r="AV1552" i="1"/>
  <c r="AB1552" i="1"/>
  <c r="AY1552" i="1"/>
  <c r="Z1552" i="1"/>
  <c r="AZ1552" i="1"/>
  <c r="BA1552" i="1"/>
  <c r="BB1552" i="1"/>
  <c r="BE1552" i="1"/>
  <c r="U1552" i="1"/>
  <c r="T1552" i="1"/>
  <c r="BJ1552" i="1"/>
  <c r="BK1552" i="1"/>
  <c r="BL1552" i="1"/>
  <c r="BG1552" i="1"/>
  <c r="M1552" i="1"/>
  <c r="BI1552" i="1"/>
  <c r="BH1552" i="1"/>
  <c r="BF1552" i="1"/>
  <c r="BC1552" i="1"/>
  <c r="BD1552" i="1"/>
  <c r="Y1552" i="1"/>
  <c r="V1552" i="1"/>
  <c r="O1552" i="1"/>
  <c r="AT1551" i="1"/>
  <c r="L1551" i="1"/>
  <c r="AU1551" i="1"/>
  <c r="AX1551" i="1"/>
  <c r="AW1551" i="1"/>
  <c r="AV1551" i="1"/>
  <c r="AB1551" i="1"/>
  <c r="AY1551" i="1"/>
  <c r="Z1551" i="1"/>
  <c r="AZ1551" i="1"/>
  <c r="BA1551" i="1"/>
  <c r="BB1551" i="1"/>
  <c r="BE1551" i="1"/>
  <c r="U1551" i="1"/>
  <c r="T1551" i="1"/>
  <c r="BJ1551" i="1"/>
  <c r="BK1551" i="1"/>
  <c r="BL1551" i="1"/>
  <c r="BG1551" i="1"/>
  <c r="M1551" i="1"/>
  <c r="BI1551" i="1"/>
  <c r="BH1551" i="1"/>
  <c r="BF1551" i="1"/>
  <c r="BC1551" i="1"/>
  <c r="BD1551" i="1"/>
  <c r="Y1551" i="1"/>
  <c r="V1551" i="1"/>
  <c r="O1551" i="1"/>
  <c r="AT1550" i="1"/>
  <c r="L1550" i="1"/>
  <c r="AU1550" i="1"/>
  <c r="AX1550" i="1"/>
  <c r="AW1550" i="1"/>
  <c r="AV1550" i="1"/>
  <c r="AB1550" i="1"/>
  <c r="AY1550" i="1"/>
  <c r="Z1550" i="1"/>
  <c r="AZ1550" i="1"/>
  <c r="BA1550" i="1"/>
  <c r="BB1550" i="1"/>
  <c r="BE1550" i="1"/>
  <c r="U1550" i="1"/>
  <c r="T1550" i="1"/>
  <c r="BJ1550" i="1"/>
  <c r="BK1550" i="1"/>
  <c r="BL1550" i="1"/>
  <c r="BG1550" i="1"/>
  <c r="M1550" i="1"/>
  <c r="BI1550" i="1"/>
  <c r="BH1550" i="1"/>
  <c r="BF1550" i="1"/>
  <c r="BC1550" i="1"/>
  <c r="BD1550" i="1"/>
  <c r="Y1550" i="1"/>
  <c r="V1550" i="1"/>
  <c r="O1550" i="1"/>
  <c r="AT1549" i="1"/>
  <c r="L1549" i="1"/>
  <c r="AU1549" i="1"/>
  <c r="AX1549" i="1"/>
  <c r="AW1549" i="1"/>
  <c r="AV1549" i="1"/>
  <c r="AB1549" i="1"/>
  <c r="AY1549" i="1"/>
  <c r="Z1549" i="1"/>
  <c r="AZ1549" i="1"/>
  <c r="BA1549" i="1"/>
  <c r="BB1549" i="1"/>
  <c r="BE1549" i="1"/>
  <c r="U1549" i="1"/>
  <c r="T1549" i="1"/>
  <c r="BJ1549" i="1"/>
  <c r="BK1549" i="1"/>
  <c r="BL1549" i="1"/>
  <c r="BG1549" i="1"/>
  <c r="M1549" i="1"/>
  <c r="BI1549" i="1"/>
  <c r="BH1549" i="1"/>
  <c r="BF1549" i="1"/>
  <c r="BC1549" i="1"/>
  <c r="BD1549" i="1"/>
  <c r="Y1549" i="1"/>
  <c r="V1549" i="1"/>
  <c r="O1549" i="1"/>
  <c r="AT1548" i="1"/>
  <c r="L1548" i="1"/>
  <c r="AU1548" i="1"/>
  <c r="AX1548" i="1"/>
  <c r="AW1548" i="1"/>
  <c r="AV1548" i="1"/>
  <c r="AB1548" i="1"/>
  <c r="AY1548" i="1"/>
  <c r="Z1548" i="1"/>
  <c r="AZ1548" i="1"/>
  <c r="BA1548" i="1"/>
  <c r="BB1548" i="1"/>
  <c r="BE1548" i="1"/>
  <c r="U1548" i="1"/>
  <c r="T1548" i="1"/>
  <c r="BJ1548" i="1"/>
  <c r="BK1548" i="1"/>
  <c r="BL1548" i="1"/>
  <c r="BG1548" i="1"/>
  <c r="M1548" i="1"/>
  <c r="BI1548" i="1"/>
  <c r="BH1548" i="1"/>
  <c r="BF1548" i="1"/>
  <c r="BC1548" i="1"/>
  <c r="BD1548" i="1"/>
  <c r="Y1548" i="1"/>
  <c r="V1548" i="1"/>
  <c r="O1548" i="1"/>
  <c r="AT1547" i="1"/>
  <c r="L1547" i="1"/>
  <c r="AU1547" i="1"/>
  <c r="AX1547" i="1"/>
  <c r="AW1547" i="1"/>
  <c r="AV1547" i="1"/>
  <c r="AB1547" i="1"/>
  <c r="AY1547" i="1"/>
  <c r="Z1547" i="1"/>
  <c r="AZ1547" i="1"/>
  <c r="BA1547" i="1"/>
  <c r="BB1547" i="1"/>
  <c r="BE1547" i="1"/>
  <c r="U1547" i="1"/>
  <c r="T1547" i="1"/>
  <c r="BJ1547" i="1"/>
  <c r="BK1547" i="1"/>
  <c r="BL1547" i="1"/>
  <c r="BG1547" i="1"/>
  <c r="M1547" i="1"/>
  <c r="BI1547" i="1"/>
  <c r="BH1547" i="1"/>
  <c r="BF1547" i="1"/>
  <c r="BC1547" i="1"/>
  <c r="BD1547" i="1"/>
  <c r="Y1547" i="1"/>
  <c r="V1547" i="1"/>
  <c r="O1547" i="1"/>
  <c r="AT1546" i="1"/>
  <c r="L1546" i="1"/>
  <c r="AU1546" i="1"/>
  <c r="AX1546" i="1"/>
  <c r="AW1546" i="1"/>
  <c r="AV1546" i="1"/>
  <c r="AB1546" i="1"/>
  <c r="AY1546" i="1"/>
  <c r="Z1546" i="1"/>
  <c r="AZ1546" i="1"/>
  <c r="BA1546" i="1"/>
  <c r="BB1546" i="1"/>
  <c r="BE1546" i="1"/>
  <c r="U1546" i="1"/>
  <c r="T1546" i="1"/>
  <c r="BJ1546" i="1"/>
  <c r="BK1546" i="1"/>
  <c r="BL1546" i="1"/>
  <c r="BG1546" i="1"/>
  <c r="M1546" i="1"/>
  <c r="BI1546" i="1"/>
  <c r="BH1546" i="1"/>
  <c r="BF1546" i="1"/>
  <c r="BC1546" i="1"/>
  <c r="BD1546" i="1"/>
  <c r="Y1546" i="1"/>
  <c r="V1546" i="1"/>
  <c r="O1546" i="1"/>
  <c r="AT1545" i="1"/>
  <c r="L1545" i="1"/>
  <c r="AU1545" i="1"/>
  <c r="AX1545" i="1"/>
  <c r="AW1545" i="1"/>
  <c r="AV1545" i="1"/>
  <c r="AB1545" i="1"/>
  <c r="AY1545" i="1"/>
  <c r="Z1545" i="1"/>
  <c r="AZ1545" i="1"/>
  <c r="BA1545" i="1"/>
  <c r="BB1545" i="1"/>
  <c r="BE1545" i="1"/>
  <c r="U1545" i="1"/>
  <c r="T1545" i="1"/>
  <c r="BJ1545" i="1"/>
  <c r="BK1545" i="1"/>
  <c r="BL1545" i="1"/>
  <c r="BG1545" i="1"/>
  <c r="M1545" i="1"/>
  <c r="BI1545" i="1"/>
  <c r="BH1545" i="1"/>
  <c r="BF1545" i="1"/>
  <c r="BC1545" i="1"/>
  <c r="BD1545" i="1"/>
  <c r="Y1545" i="1"/>
  <c r="V1545" i="1"/>
  <c r="O1545" i="1"/>
  <c r="AT1544" i="1"/>
  <c r="L1544" i="1"/>
  <c r="AU1544" i="1"/>
  <c r="AX1544" i="1"/>
  <c r="AW1544" i="1"/>
  <c r="AV1544" i="1"/>
  <c r="AB1544" i="1"/>
  <c r="AY1544" i="1"/>
  <c r="Z1544" i="1"/>
  <c r="AZ1544" i="1"/>
  <c r="BA1544" i="1"/>
  <c r="BB1544" i="1"/>
  <c r="BE1544" i="1"/>
  <c r="U1544" i="1"/>
  <c r="T1544" i="1"/>
  <c r="BJ1544" i="1"/>
  <c r="BK1544" i="1"/>
  <c r="BL1544" i="1"/>
  <c r="BG1544" i="1"/>
  <c r="M1544" i="1"/>
  <c r="BI1544" i="1"/>
  <c r="BH1544" i="1"/>
  <c r="BF1544" i="1"/>
  <c r="BC1544" i="1"/>
  <c r="BD1544" i="1"/>
  <c r="Y1544" i="1"/>
  <c r="V1544" i="1"/>
  <c r="O1544" i="1"/>
  <c r="AT1543" i="1"/>
  <c r="L1543" i="1"/>
  <c r="AU1543" i="1"/>
  <c r="AX1543" i="1"/>
  <c r="AW1543" i="1"/>
  <c r="AV1543" i="1"/>
  <c r="AB1543" i="1"/>
  <c r="AY1543" i="1"/>
  <c r="Z1543" i="1"/>
  <c r="AZ1543" i="1"/>
  <c r="BA1543" i="1"/>
  <c r="BB1543" i="1"/>
  <c r="BE1543" i="1"/>
  <c r="U1543" i="1"/>
  <c r="T1543" i="1"/>
  <c r="BJ1543" i="1"/>
  <c r="BK1543" i="1"/>
  <c r="BL1543" i="1"/>
  <c r="BG1543" i="1"/>
  <c r="M1543" i="1"/>
  <c r="BI1543" i="1"/>
  <c r="BH1543" i="1"/>
  <c r="BF1543" i="1"/>
  <c r="BC1543" i="1"/>
  <c r="BD1543" i="1"/>
  <c r="Y1543" i="1"/>
  <c r="V1543" i="1"/>
  <c r="O1543" i="1"/>
  <c r="AT1542" i="1"/>
  <c r="L1542" i="1"/>
  <c r="AU1542" i="1"/>
  <c r="AX1542" i="1"/>
  <c r="AW1542" i="1"/>
  <c r="AV1542" i="1"/>
  <c r="AB1542" i="1"/>
  <c r="AY1542" i="1"/>
  <c r="Z1542" i="1"/>
  <c r="AZ1542" i="1"/>
  <c r="BA1542" i="1"/>
  <c r="BB1542" i="1"/>
  <c r="BE1542" i="1"/>
  <c r="U1542" i="1"/>
  <c r="T1542" i="1"/>
  <c r="BJ1542" i="1"/>
  <c r="BK1542" i="1"/>
  <c r="BL1542" i="1"/>
  <c r="BG1542" i="1"/>
  <c r="M1542" i="1"/>
  <c r="BI1542" i="1"/>
  <c r="BH1542" i="1"/>
  <c r="BF1542" i="1"/>
  <c r="BC1542" i="1"/>
  <c r="BD1542" i="1"/>
  <c r="Y1542" i="1"/>
  <c r="V1542" i="1"/>
  <c r="O1542" i="1"/>
  <c r="AT1541" i="1"/>
  <c r="L1541" i="1"/>
  <c r="AU1541" i="1"/>
  <c r="AX1541" i="1"/>
  <c r="AW1541" i="1"/>
  <c r="AV1541" i="1"/>
  <c r="AB1541" i="1"/>
  <c r="AY1541" i="1"/>
  <c r="Z1541" i="1"/>
  <c r="AZ1541" i="1"/>
  <c r="BA1541" i="1"/>
  <c r="BB1541" i="1"/>
  <c r="BE1541" i="1"/>
  <c r="U1541" i="1"/>
  <c r="T1541" i="1"/>
  <c r="BJ1541" i="1"/>
  <c r="BK1541" i="1"/>
  <c r="BL1541" i="1"/>
  <c r="BG1541" i="1"/>
  <c r="M1541" i="1"/>
  <c r="BI1541" i="1"/>
  <c r="BH1541" i="1"/>
  <c r="BF1541" i="1"/>
  <c r="BC1541" i="1"/>
  <c r="BD1541" i="1"/>
  <c r="Y1541" i="1"/>
  <c r="V1541" i="1"/>
  <c r="O1541" i="1"/>
  <c r="AT1540" i="1"/>
  <c r="L1540" i="1"/>
  <c r="AU1540" i="1"/>
  <c r="AX1540" i="1"/>
  <c r="AW1540" i="1"/>
  <c r="AV1540" i="1"/>
  <c r="AB1540" i="1"/>
  <c r="AY1540" i="1"/>
  <c r="Z1540" i="1"/>
  <c r="AZ1540" i="1"/>
  <c r="BA1540" i="1"/>
  <c r="BB1540" i="1"/>
  <c r="BE1540" i="1"/>
  <c r="U1540" i="1"/>
  <c r="T1540" i="1"/>
  <c r="BJ1540" i="1"/>
  <c r="BK1540" i="1"/>
  <c r="BL1540" i="1"/>
  <c r="BG1540" i="1"/>
  <c r="M1540" i="1"/>
  <c r="BI1540" i="1"/>
  <c r="BH1540" i="1"/>
  <c r="BF1540" i="1"/>
  <c r="BC1540" i="1"/>
  <c r="BD1540" i="1"/>
  <c r="Y1540" i="1"/>
  <c r="V1540" i="1"/>
  <c r="O1540" i="1"/>
  <c r="AT1539" i="1"/>
  <c r="L1539" i="1"/>
  <c r="AU1539" i="1"/>
  <c r="AX1539" i="1"/>
  <c r="AW1539" i="1"/>
  <c r="AV1539" i="1"/>
  <c r="AB1539" i="1"/>
  <c r="AY1539" i="1"/>
  <c r="Z1539" i="1"/>
  <c r="AZ1539" i="1"/>
  <c r="BA1539" i="1"/>
  <c r="BB1539" i="1"/>
  <c r="BE1539" i="1"/>
  <c r="U1539" i="1"/>
  <c r="T1539" i="1"/>
  <c r="BJ1539" i="1"/>
  <c r="BK1539" i="1"/>
  <c r="BL1539" i="1"/>
  <c r="BG1539" i="1"/>
  <c r="M1539" i="1"/>
  <c r="BI1539" i="1"/>
  <c r="BH1539" i="1"/>
  <c r="BF1539" i="1"/>
  <c r="BC1539" i="1"/>
  <c r="BD1539" i="1"/>
  <c r="Y1539" i="1"/>
  <c r="V1539" i="1"/>
  <c r="O1539" i="1"/>
  <c r="AT1538" i="1"/>
  <c r="L1538" i="1"/>
  <c r="AU1538" i="1"/>
  <c r="AX1538" i="1"/>
  <c r="AW1538" i="1"/>
  <c r="AV1538" i="1"/>
  <c r="AB1538" i="1"/>
  <c r="AY1538" i="1"/>
  <c r="Z1538" i="1"/>
  <c r="AZ1538" i="1"/>
  <c r="BA1538" i="1"/>
  <c r="BB1538" i="1"/>
  <c r="BE1538" i="1"/>
  <c r="U1538" i="1"/>
  <c r="T1538" i="1"/>
  <c r="BJ1538" i="1"/>
  <c r="BK1538" i="1"/>
  <c r="BL1538" i="1"/>
  <c r="BG1538" i="1"/>
  <c r="M1538" i="1"/>
  <c r="BI1538" i="1"/>
  <c r="BH1538" i="1"/>
  <c r="BF1538" i="1"/>
  <c r="BC1538" i="1"/>
  <c r="BD1538" i="1"/>
  <c r="Y1538" i="1"/>
  <c r="V1538" i="1"/>
  <c r="O1538" i="1"/>
  <c r="AT1537" i="1"/>
  <c r="L1537" i="1"/>
  <c r="AU1537" i="1"/>
  <c r="AX1537" i="1"/>
  <c r="AW1537" i="1"/>
  <c r="AV1537" i="1"/>
  <c r="AB1537" i="1"/>
  <c r="AY1537" i="1"/>
  <c r="Z1537" i="1"/>
  <c r="AZ1537" i="1"/>
  <c r="BA1537" i="1"/>
  <c r="BB1537" i="1"/>
  <c r="BE1537" i="1"/>
  <c r="U1537" i="1"/>
  <c r="T1537" i="1"/>
  <c r="BJ1537" i="1"/>
  <c r="BK1537" i="1"/>
  <c r="BL1537" i="1"/>
  <c r="BG1537" i="1"/>
  <c r="M1537" i="1"/>
  <c r="BI1537" i="1"/>
  <c r="BH1537" i="1"/>
  <c r="BF1537" i="1"/>
  <c r="BC1537" i="1"/>
  <c r="BD1537" i="1"/>
  <c r="Y1537" i="1"/>
  <c r="V1537" i="1"/>
  <c r="O1537" i="1"/>
  <c r="AT1536" i="1"/>
  <c r="L1536" i="1"/>
  <c r="AU1536" i="1"/>
  <c r="AX1536" i="1"/>
  <c r="AW1536" i="1"/>
  <c r="AV1536" i="1"/>
  <c r="AB1536" i="1"/>
  <c r="AY1536" i="1"/>
  <c r="Z1536" i="1"/>
  <c r="AZ1536" i="1"/>
  <c r="BA1536" i="1"/>
  <c r="BB1536" i="1"/>
  <c r="BE1536" i="1"/>
  <c r="U1536" i="1"/>
  <c r="T1536" i="1"/>
  <c r="BJ1536" i="1"/>
  <c r="BK1536" i="1"/>
  <c r="BL1536" i="1"/>
  <c r="BG1536" i="1"/>
  <c r="M1536" i="1"/>
  <c r="BI1536" i="1"/>
  <c r="BH1536" i="1"/>
  <c r="BF1536" i="1"/>
  <c r="BC1536" i="1"/>
  <c r="BD1536" i="1"/>
  <c r="Y1536" i="1"/>
  <c r="V1536" i="1"/>
  <c r="O1536" i="1"/>
  <c r="AT1535" i="1"/>
  <c r="L1535" i="1"/>
  <c r="AU1535" i="1"/>
  <c r="AX1535" i="1"/>
  <c r="AW1535" i="1"/>
  <c r="AV1535" i="1"/>
  <c r="AB1535" i="1"/>
  <c r="AY1535" i="1"/>
  <c r="Z1535" i="1"/>
  <c r="AZ1535" i="1"/>
  <c r="BA1535" i="1"/>
  <c r="BB1535" i="1"/>
  <c r="BE1535" i="1"/>
  <c r="U1535" i="1"/>
  <c r="T1535" i="1"/>
  <c r="BJ1535" i="1"/>
  <c r="BK1535" i="1"/>
  <c r="BL1535" i="1"/>
  <c r="BG1535" i="1"/>
  <c r="M1535" i="1"/>
  <c r="BI1535" i="1"/>
  <c r="BH1535" i="1"/>
  <c r="BF1535" i="1"/>
  <c r="BC1535" i="1"/>
  <c r="BD1535" i="1"/>
  <c r="Y1535" i="1"/>
  <c r="V1535" i="1"/>
  <c r="O1535" i="1"/>
  <c r="AT1534" i="1"/>
  <c r="L1534" i="1"/>
  <c r="AU1534" i="1"/>
  <c r="AX1534" i="1"/>
  <c r="AW1534" i="1"/>
  <c r="AV1534" i="1"/>
  <c r="AB1534" i="1"/>
  <c r="AY1534" i="1"/>
  <c r="Z1534" i="1"/>
  <c r="AZ1534" i="1"/>
  <c r="BA1534" i="1"/>
  <c r="BB1534" i="1"/>
  <c r="BE1534" i="1"/>
  <c r="U1534" i="1"/>
  <c r="T1534" i="1"/>
  <c r="BJ1534" i="1"/>
  <c r="BK1534" i="1"/>
  <c r="BL1534" i="1"/>
  <c r="BG1534" i="1"/>
  <c r="M1534" i="1"/>
  <c r="BI1534" i="1"/>
  <c r="BH1534" i="1"/>
  <c r="BF1534" i="1"/>
  <c r="BC1534" i="1"/>
  <c r="BD1534" i="1"/>
  <c r="Y1534" i="1"/>
  <c r="V1534" i="1"/>
  <c r="O1534" i="1"/>
  <c r="AT1533" i="1"/>
  <c r="L1533" i="1"/>
  <c r="AU1533" i="1"/>
  <c r="AX1533" i="1"/>
  <c r="AW1533" i="1"/>
  <c r="AV1533" i="1"/>
  <c r="AB1533" i="1"/>
  <c r="AY1533" i="1"/>
  <c r="Z1533" i="1"/>
  <c r="AZ1533" i="1"/>
  <c r="BA1533" i="1"/>
  <c r="BB1533" i="1"/>
  <c r="BE1533" i="1"/>
  <c r="U1533" i="1"/>
  <c r="T1533" i="1"/>
  <c r="BJ1533" i="1"/>
  <c r="BK1533" i="1"/>
  <c r="BL1533" i="1"/>
  <c r="BG1533" i="1"/>
  <c r="M1533" i="1"/>
  <c r="BI1533" i="1"/>
  <c r="BH1533" i="1"/>
  <c r="BF1533" i="1"/>
  <c r="BC1533" i="1"/>
  <c r="BD1533" i="1"/>
  <c r="Y1533" i="1"/>
  <c r="V1533" i="1"/>
  <c r="O1533" i="1"/>
  <c r="AT1532" i="1"/>
  <c r="L1532" i="1"/>
  <c r="AU1532" i="1"/>
  <c r="AX1532" i="1"/>
  <c r="AW1532" i="1"/>
  <c r="AV1532" i="1"/>
  <c r="AB1532" i="1"/>
  <c r="AY1532" i="1"/>
  <c r="Z1532" i="1"/>
  <c r="AZ1532" i="1"/>
  <c r="BA1532" i="1"/>
  <c r="BB1532" i="1"/>
  <c r="BE1532" i="1"/>
  <c r="U1532" i="1"/>
  <c r="T1532" i="1"/>
  <c r="BJ1532" i="1"/>
  <c r="BK1532" i="1"/>
  <c r="BL1532" i="1"/>
  <c r="BG1532" i="1"/>
  <c r="M1532" i="1"/>
  <c r="BI1532" i="1"/>
  <c r="BH1532" i="1"/>
  <c r="BF1532" i="1"/>
  <c r="BC1532" i="1"/>
  <c r="BD1532" i="1"/>
  <c r="Y1532" i="1"/>
  <c r="V1532" i="1"/>
  <c r="O1532" i="1"/>
  <c r="AT1531" i="1"/>
  <c r="L1531" i="1"/>
  <c r="AU1531" i="1"/>
  <c r="AX1531" i="1"/>
  <c r="AW1531" i="1"/>
  <c r="AV1531" i="1"/>
  <c r="AB1531" i="1"/>
  <c r="AY1531" i="1"/>
  <c r="Z1531" i="1"/>
  <c r="AZ1531" i="1"/>
  <c r="BA1531" i="1"/>
  <c r="BB1531" i="1"/>
  <c r="BE1531" i="1"/>
  <c r="U1531" i="1"/>
  <c r="T1531" i="1"/>
  <c r="BJ1531" i="1"/>
  <c r="BK1531" i="1"/>
  <c r="BL1531" i="1"/>
  <c r="BG1531" i="1"/>
  <c r="M1531" i="1"/>
  <c r="BI1531" i="1"/>
  <c r="BH1531" i="1"/>
  <c r="BF1531" i="1"/>
  <c r="BC1531" i="1"/>
  <c r="BD1531" i="1"/>
  <c r="Y1531" i="1"/>
  <c r="V1531" i="1"/>
  <c r="O1531" i="1"/>
  <c r="AT1530" i="1"/>
  <c r="L1530" i="1"/>
  <c r="AU1530" i="1"/>
  <c r="AX1530" i="1"/>
  <c r="AW1530" i="1"/>
  <c r="AV1530" i="1"/>
  <c r="AB1530" i="1"/>
  <c r="AY1530" i="1"/>
  <c r="Z1530" i="1"/>
  <c r="AZ1530" i="1"/>
  <c r="BA1530" i="1"/>
  <c r="BB1530" i="1"/>
  <c r="BE1530" i="1"/>
  <c r="U1530" i="1"/>
  <c r="T1530" i="1"/>
  <c r="BJ1530" i="1"/>
  <c r="BK1530" i="1"/>
  <c r="BL1530" i="1"/>
  <c r="BG1530" i="1"/>
  <c r="M1530" i="1"/>
  <c r="BI1530" i="1"/>
  <c r="BH1530" i="1"/>
  <c r="BF1530" i="1"/>
  <c r="BC1530" i="1"/>
  <c r="BD1530" i="1"/>
  <c r="Y1530" i="1"/>
  <c r="V1530" i="1"/>
  <c r="O1530" i="1"/>
  <c r="AT1529" i="1"/>
  <c r="L1529" i="1"/>
  <c r="AU1529" i="1"/>
  <c r="AX1529" i="1"/>
  <c r="AW1529" i="1"/>
  <c r="AV1529" i="1"/>
  <c r="AB1529" i="1"/>
  <c r="AY1529" i="1"/>
  <c r="Z1529" i="1"/>
  <c r="AZ1529" i="1"/>
  <c r="BA1529" i="1"/>
  <c r="BB1529" i="1"/>
  <c r="BE1529" i="1"/>
  <c r="U1529" i="1"/>
  <c r="T1529" i="1"/>
  <c r="BJ1529" i="1"/>
  <c r="BK1529" i="1"/>
  <c r="BL1529" i="1"/>
  <c r="BG1529" i="1"/>
  <c r="M1529" i="1"/>
  <c r="BI1529" i="1"/>
  <c r="BH1529" i="1"/>
  <c r="BF1529" i="1"/>
  <c r="BC1529" i="1"/>
  <c r="BD1529" i="1"/>
  <c r="Y1529" i="1"/>
  <c r="V1529" i="1"/>
  <c r="O1529" i="1"/>
  <c r="AT1528" i="1"/>
  <c r="L1528" i="1"/>
  <c r="AU1528" i="1"/>
  <c r="AX1528" i="1"/>
  <c r="AW1528" i="1"/>
  <c r="AV1528" i="1"/>
  <c r="AB1528" i="1"/>
  <c r="AY1528" i="1"/>
  <c r="Z1528" i="1"/>
  <c r="AZ1528" i="1"/>
  <c r="BA1528" i="1"/>
  <c r="BB1528" i="1"/>
  <c r="BE1528" i="1"/>
  <c r="U1528" i="1"/>
  <c r="T1528" i="1"/>
  <c r="BJ1528" i="1"/>
  <c r="BK1528" i="1"/>
  <c r="BL1528" i="1"/>
  <c r="BG1528" i="1"/>
  <c r="M1528" i="1"/>
  <c r="BI1528" i="1"/>
  <c r="BH1528" i="1"/>
  <c r="BF1528" i="1"/>
  <c r="BC1528" i="1"/>
  <c r="BD1528" i="1"/>
  <c r="Y1528" i="1"/>
  <c r="V1528" i="1"/>
  <c r="O1528" i="1"/>
  <c r="AT1527" i="1"/>
  <c r="L1527" i="1"/>
  <c r="AU1527" i="1"/>
  <c r="AX1527" i="1"/>
  <c r="AW1527" i="1"/>
  <c r="AV1527" i="1"/>
  <c r="AB1527" i="1"/>
  <c r="AY1527" i="1"/>
  <c r="Z1527" i="1"/>
  <c r="AZ1527" i="1"/>
  <c r="BA1527" i="1"/>
  <c r="BB1527" i="1"/>
  <c r="BE1527" i="1"/>
  <c r="U1527" i="1"/>
  <c r="T1527" i="1"/>
  <c r="BJ1527" i="1"/>
  <c r="BK1527" i="1"/>
  <c r="BL1527" i="1"/>
  <c r="BG1527" i="1"/>
  <c r="M1527" i="1"/>
  <c r="BI1527" i="1"/>
  <c r="BH1527" i="1"/>
  <c r="BF1527" i="1"/>
  <c r="BC1527" i="1"/>
  <c r="BD1527" i="1"/>
  <c r="Y1527" i="1"/>
  <c r="V1527" i="1"/>
  <c r="O1527" i="1"/>
  <c r="AT1526" i="1"/>
  <c r="L1526" i="1"/>
  <c r="AU1526" i="1"/>
  <c r="AX1526" i="1"/>
  <c r="AW1526" i="1"/>
  <c r="AV1526" i="1"/>
  <c r="AB1526" i="1"/>
  <c r="AY1526" i="1"/>
  <c r="Z1526" i="1"/>
  <c r="AZ1526" i="1"/>
  <c r="BA1526" i="1"/>
  <c r="BB1526" i="1"/>
  <c r="BE1526" i="1"/>
  <c r="U1526" i="1"/>
  <c r="T1526" i="1"/>
  <c r="BJ1526" i="1"/>
  <c r="BK1526" i="1"/>
  <c r="BL1526" i="1"/>
  <c r="BG1526" i="1"/>
  <c r="M1526" i="1"/>
  <c r="BI1526" i="1"/>
  <c r="BH1526" i="1"/>
  <c r="BF1526" i="1"/>
  <c r="BC1526" i="1"/>
  <c r="BD1526" i="1"/>
  <c r="Y1526" i="1"/>
  <c r="V1526" i="1"/>
  <c r="O1526" i="1"/>
  <c r="AT1525" i="1"/>
  <c r="L1525" i="1"/>
  <c r="AU1525" i="1"/>
  <c r="AX1525" i="1"/>
  <c r="AW1525" i="1"/>
  <c r="AV1525" i="1"/>
  <c r="AB1525" i="1"/>
  <c r="AY1525" i="1"/>
  <c r="Z1525" i="1"/>
  <c r="AZ1525" i="1"/>
  <c r="BA1525" i="1"/>
  <c r="BB1525" i="1"/>
  <c r="BE1525" i="1"/>
  <c r="U1525" i="1"/>
  <c r="T1525" i="1"/>
  <c r="BJ1525" i="1"/>
  <c r="BK1525" i="1"/>
  <c r="BL1525" i="1"/>
  <c r="BG1525" i="1"/>
  <c r="M1525" i="1"/>
  <c r="BI1525" i="1"/>
  <c r="BH1525" i="1"/>
  <c r="BF1525" i="1"/>
  <c r="BC1525" i="1"/>
  <c r="BD1525" i="1"/>
  <c r="Y1525" i="1"/>
  <c r="V1525" i="1"/>
  <c r="O1525" i="1"/>
  <c r="AT1524" i="1"/>
  <c r="L1524" i="1"/>
  <c r="AU1524" i="1"/>
  <c r="AX1524" i="1"/>
  <c r="AW1524" i="1"/>
  <c r="AV1524" i="1"/>
  <c r="AB1524" i="1"/>
  <c r="AY1524" i="1"/>
  <c r="Z1524" i="1"/>
  <c r="AZ1524" i="1"/>
  <c r="BA1524" i="1"/>
  <c r="BB1524" i="1"/>
  <c r="BE1524" i="1"/>
  <c r="U1524" i="1"/>
  <c r="T1524" i="1"/>
  <c r="BJ1524" i="1"/>
  <c r="BK1524" i="1"/>
  <c r="BL1524" i="1"/>
  <c r="BG1524" i="1"/>
  <c r="M1524" i="1"/>
  <c r="BI1524" i="1"/>
  <c r="BH1524" i="1"/>
  <c r="BF1524" i="1"/>
  <c r="BC1524" i="1"/>
  <c r="BD1524" i="1"/>
  <c r="Y1524" i="1"/>
  <c r="V1524" i="1"/>
  <c r="O1524" i="1"/>
  <c r="AT1523" i="1"/>
  <c r="L1523" i="1"/>
  <c r="AU1523" i="1"/>
  <c r="AX1523" i="1"/>
  <c r="AW1523" i="1"/>
  <c r="AV1523" i="1"/>
  <c r="AB1523" i="1"/>
  <c r="AY1523" i="1"/>
  <c r="Z1523" i="1"/>
  <c r="AZ1523" i="1"/>
  <c r="BA1523" i="1"/>
  <c r="BB1523" i="1"/>
  <c r="BE1523" i="1"/>
  <c r="U1523" i="1"/>
  <c r="T1523" i="1"/>
  <c r="BJ1523" i="1"/>
  <c r="BK1523" i="1"/>
  <c r="BL1523" i="1"/>
  <c r="BG1523" i="1"/>
  <c r="M1523" i="1"/>
  <c r="BI1523" i="1"/>
  <c r="BH1523" i="1"/>
  <c r="BF1523" i="1"/>
  <c r="BC1523" i="1"/>
  <c r="BD1523" i="1"/>
  <c r="Y1523" i="1"/>
  <c r="V1523" i="1"/>
  <c r="O1523" i="1"/>
  <c r="AT1522" i="1"/>
  <c r="L1522" i="1"/>
  <c r="AU1522" i="1"/>
  <c r="AX1522" i="1"/>
  <c r="AW1522" i="1"/>
  <c r="AV1522" i="1"/>
  <c r="AB1522" i="1"/>
  <c r="AY1522" i="1"/>
  <c r="Z1522" i="1"/>
  <c r="AZ1522" i="1"/>
  <c r="BA1522" i="1"/>
  <c r="BB1522" i="1"/>
  <c r="BE1522" i="1"/>
  <c r="U1522" i="1"/>
  <c r="T1522" i="1"/>
  <c r="BJ1522" i="1"/>
  <c r="BK1522" i="1"/>
  <c r="BL1522" i="1"/>
  <c r="BG1522" i="1"/>
  <c r="M1522" i="1"/>
  <c r="BI1522" i="1"/>
  <c r="BH1522" i="1"/>
  <c r="BF1522" i="1"/>
  <c r="BC1522" i="1"/>
  <c r="BD1522" i="1"/>
  <c r="Y1522" i="1"/>
  <c r="V1522" i="1"/>
  <c r="O1522" i="1"/>
  <c r="AT1521" i="1"/>
  <c r="L1521" i="1"/>
  <c r="AU1521" i="1"/>
  <c r="AX1521" i="1"/>
  <c r="AW1521" i="1"/>
  <c r="AV1521" i="1"/>
  <c r="AB1521" i="1"/>
  <c r="AY1521" i="1"/>
  <c r="Z1521" i="1"/>
  <c r="AZ1521" i="1"/>
  <c r="BA1521" i="1"/>
  <c r="BB1521" i="1"/>
  <c r="BE1521" i="1"/>
  <c r="U1521" i="1"/>
  <c r="T1521" i="1"/>
  <c r="BJ1521" i="1"/>
  <c r="BK1521" i="1"/>
  <c r="BL1521" i="1"/>
  <c r="BG1521" i="1"/>
  <c r="M1521" i="1"/>
  <c r="BI1521" i="1"/>
  <c r="BH1521" i="1"/>
  <c r="BF1521" i="1"/>
  <c r="BC1521" i="1"/>
  <c r="BD1521" i="1"/>
  <c r="Y1521" i="1"/>
  <c r="V1521" i="1"/>
  <c r="O1521" i="1"/>
  <c r="AT1520" i="1"/>
  <c r="L1520" i="1"/>
  <c r="AU1520" i="1"/>
  <c r="AX1520" i="1"/>
  <c r="AW1520" i="1"/>
  <c r="AV1520" i="1"/>
  <c r="AB1520" i="1"/>
  <c r="AY1520" i="1"/>
  <c r="Z1520" i="1"/>
  <c r="AZ1520" i="1"/>
  <c r="BA1520" i="1"/>
  <c r="BB1520" i="1"/>
  <c r="BE1520" i="1"/>
  <c r="U1520" i="1"/>
  <c r="T1520" i="1"/>
  <c r="BJ1520" i="1"/>
  <c r="BK1520" i="1"/>
  <c r="BL1520" i="1"/>
  <c r="BG1520" i="1"/>
  <c r="M1520" i="1"/>
  <c r="BI1520" i="1"/>
  <c r="BH1520" i="1"/>
  <c r="BF1520" i="1"/>
  <c r="BC1520" i="1"/>
  <c r="BD1520" i="1"/>
  <c r="Y1520" i="1"/>
  <c r="V1520" i="1"/>
  <c r="O1520" i="1"/>
  <c r="AT1519" i="1"/>
  <c r="L1519" i="1"/>
  <c r="AU1519" i="1"/>
  <c r="AX1519" i="1"/>
  <c r="AW1519" i="1"/>
  <c r="AV1519" i="1"/>
  <c r="AB1519" i="1"/>
  <c r="AY1519" i="1"/>
  <c r="Z1519" i="1"/>
  <c r="AZ1519" i="1"/>
  <c r="BA1519" i="1"/>
  <c r="BB1519" i="1"/>
  <c r="BE1519" i="1"/>
  <c r="U1519" i="1"/>
  <c r="T1519" i="1"/>
  <c r="BJ1519" i="1"/>
  <c r="BK1519" i="1"/>
  <c r="BL1519" i="1"/>
  <c r="BG1519" i="1"/>
  <c r="M1519" i="1"/>
  <c r="BI1519" i="1"/>
  <c r="BH1519" i="1"/>
  <c r="BF1519" i="1"/>
  <c r="BC1519" i="1"/>
  <c r="BD1519" i="1"/>
  <c r="Y1519" i="1"/>
  <c r="V1519" i="1"/>
  <c r="O1519" i="1"/>
  <c r="AT1518" i="1"/>
  <c r="L1518" i="1"/>
  <c r="AU1518" i="1"/>
  <c r="AX1518" i="1"/>
  <c r="AW1518" i="1"/>
  <c r="AV1518" i="1"/>
  <c r="AB1518" i="1"/>
  <c r="AY1518" i="1"/>
  <c r="Z1518" i="1"/>
  <c r="AZ1518" i="1"/>
  <c r="BA1518" i="1"/>
  <c r="BB1518" i="1"/>
  <c r="BE1518" i="1"/>
  <c r="U1518" i="1"/>
  <c r="T1518" i="1"/>
  <c r="BJ1518" i="1"/>
  <c r="BK1518" i="1"/>
  <c r="BL1518" i="1"/>
  <c r="BG1518" i="1"/>
  <c r="M1518" i="1"/>
  <c r="BI1518" i="1"/>
  <c r="BH1518" i="1"/>
  <c r="BF1518" i="1"/>
  <c r="BC1518" i="1"/>
  <c r="BD1518" i="1"/>
  <c r="Y1518" i="1"/>
  <c r="V1518" i="1"/>
  <c r="O1518" i="1"/>
  <c r="AT1517" i="1"/>
  <c r="L1517" i="1"/>
  <c r="AU1517" i="1"/>
  <c r="AX1517" i="1"/>
  <c r="AW1517" i="1"/>
  <c r="AV1517" i="1"/>
  <c r="AB1517" i="1"/>
  <c r="AY1517" i="1"/>
  <c r="Z1517" i="1"/>
  <c r="AZ1517" i="1"/>
  <c r="BA1517" i="1"/>
  <c r="BB1517" i="1"/>
  <c r="BE1517" i="1"/>
  <c r="U1517" i="1"/>
  <c r="T1517" i="1"/>
  <c r="BJ1517" i="1"/>
  <c r="BK1517" i="1"/>
  <c r="BL1517" i="1"/>
  <c r="BG1517" i="1"/>
  <c r="M1517" i="1"/>
  <c r="BI1517" i="1"/>
  <c r="BH1517" i="1"/>
  <c r="BF1517" i="1"/>
  <c r="BC1517" i="1"/>
  <c r="BD1517" i="1"/>
  <c r="Y1517" i="1"/>
  <c r="V1517" i="1"/>
  <c r="O1517" i="1"/>
  <c r="AT1516" i="1"/>
  <c r="L1516" i="1"/>
  <c r="AU1516" i="1"/>
  <c r="AX1516" i="1"/>
  <c r="AW1516" i="1"/>
  <c r="AV1516" i="1"/>
  <c r="AB1516" i="1"/>
  <c r="AY1516" i="1"/>
  <c r="Z1516" i="1"/>
  <c r="AZ1516" i="1"/>
  <c r="BA1516" i="1"/>
  <c r="BB1516" i="1"/>
  <c r="BE1516" i="1"/>
  <c r="U1516" i="1"/>
  <c r="T1516" i="1"/>
  <c r="BJ1516" i="1"/>
  <c r="BK1516" i="1"/>
  <c r="BL1516" i="1"/>
  <c r="BG1516" i="1"/>
  <c r="M1516" i="1"/>
  <c r="BI1516" i="1"/>
  <c r="BH1516" i="1"/>
  <c r="BF1516" i="1"/>
  <c r="BC1516" i="1"/>
  <c r="BD1516" i="1"/>
  <c r="Y1516" i="1"/>
  <c r="V1516" i="1"/>
  <c r="O1516" i="1"/>
  <c r="AT1515" i="1"/>
  <c r="L1515" i="1"/>
  <c r="AU1515" i="1"/>
  <c r="AX1515" i="1"/>
  <c r="AW1515" i="1"/>
  <c r="AV1515" i="1"/>
  <c r="AB1515" i="1"/>
  <c r="AY1515" i="1"/>
  <c r="Z1515" i="1"/>
  <c r="AZ1515" i="1"/>
  <c r="BA1515" i="1"/>
  <c r="BB1515" i="1"/>
  <c r="BE1515" i="1"/>
  <c r="U1515" i="1"/>
  <c r="T1515" i="1"/>
  <c r="BJ1515" i="1"/>
  <c r="BK1515" i="1"/>
  <c r="BL1515" i="1"/>
  <c r="BG1515" i="1"/>
  <c r="M1515" i="1"/>
  <c r="BI1515" i="1"/>
  <c r="BH1515" i="1"/>
  <c r="BF1515" i="1"/>
  <c r="BC1515" i="1"/>
  <c r="BD1515" i="1"/>
  <c r="Y1515" i="1"/>
  <c r="V1515" i="1"/>
  <c r="O1515" i="1"/>
  <c r="AT1514" i="1"/>
  <c r="L1514" i="1"/>
  <c r="AU1514" i="1"/>
  <c r="AX1514" i="1"/>
  <c r="AW1514" i="1"/>
  <c r="AV1514" i="1"/>
  <c r="AB1514" i="1"/>
  <c r="AY1514" i="1"/>
  <c r="Z1514" i="1"/>
  <c r="AZ1514" i="1"/>
  <c r="BA1514" i="1"/>
  <c r="BB1514" i="1"/>
  <c r="BE1514" i="1"/>
  <c r="U1514" i="1"/>
  <c r="T1514" i="1"/>
  <c r="BJ1514" i="1"/>
  <c r="BK1514" i="1"/>
  <c r="BL1514" i="1"/>
  <c r="BG1514" i="1"/>
  <c r="M1514" i="1"/>
  <c r="BI1514" i="1"/>
  <c r="BH1514" i="1"/>
  <c r="BF1514" i="1"/>
  <c r="BC1514" i="1"/>
  <c r="BD1514" i="1"/>
  <c r="Y1514" i="1"/>
  <c r="V1514" i="1"/>
  <c r="O1514" i="1"/>
  <c r="AT1513" i="1"/>
  <c r="L1513" i="1"/>
  <c r="AU1513" i="1"/>
  <c r="AX1513" i="1"/>
  <c r="AW1513" i="1"/>
  <c r="AV1513" i="1"/>
  <c r="AB1513" i="1"/>
  <c r="AY1513" i="1"/>
  <c r="Z1513" i="1"/>
  <c r="AZ1513" i="1"/>
  <c r="BA1513" i="1"/>
  <c r="BB1513" i="1"/>
  <c r="BE1513" i="1"/>
  <c r="U1513" i="1"/>
  <c r="T1513" i="1"/>
  <c r="BJ1513" i="1"/>
  <c r="BK1513" i="1"/>
  <c r="BL1513" i="1"/>
  <c r="BG1513" i="1"/>
  <c r="M1513" i="1"/>
  <c r="BI1513" i="1"/>
  <c r="BH1513" i="1"/>
  <c r="BF1513" i="1"/>
  <c r="BC1513" i="1"/>
  <c r="BD1513" i="1"/>
  <c r="Y1513" i="1"/>
  <c r="V1513" i="1"/>
  <c r="O1513" i="1"/>
  <c r="AT1512" i="1"/>
  <c r="L1512" i="1"/>
  <c r="AU1512" i="1"/>
  <c r="AX1512" i="1"/>
  <c r="AW1512" i="1"/>
  <c r="AV1512" i="1"/>
  <c r="AB1512" i="1"/>
  <c r="AY1512" i="1"/>
  <c r="Z1512" i="1"/>
  <c r="AZ1512" i="1"/>
  <c r="BA1512" i="1"/>
  <c r="BB1512" i="1"/>
  <c r="BE1512" i="1"/>
  <c r="U1512" i="1"/>
  <c r="T1512" i="1"/>
  <c r="BJ1512" i="1"/>
  <c r="BK1512" i="1"/>
  <c r="BL1512" i="1"/>
  <c r="BG1512" i="1"/>
  <c r="M1512" i="1"/>
  <c r="BI1512" i="1"/>
  <c r="BH1512" i="1"/>
  <c r="BF1512" i="1"/>
  <c r="BC1512" i="1"/>
  <c r="BD1512" i="1"/>
  <c r="Y1512" i="1"/>
  <c r="V1512" i="1"/>
  <c r="O1512" i="1"/>
  <c r="AT1511" i="1"/>
  <c r="L1511" i="1"/>
  <c r="AU1511" i="1"/>
  <c r="AX1511" i="1"/>
  <c r="AW1511" i="1"/>
  <c r="AV1511" i="1"/>
  <c r="AB1511" i="1"/>
  <c r="AY1511" i="1"/>
  <c r="Z1511" i="1"/>
  <c r="AZ1511" i="1"/>
  <c r="BA1511" i="1"/>
  <c r="BB1511" i="1"/>
  <c r="BE1511" i="1"/>
  <c r="U1511" i="1"/>
  <c r="T1511" i="1"/>
  <c r="BJ1511" i="1"/>
  <c r="BK1511" i="1"/>
  <c r="BL1511" i="1"/>
  <c r="BG1511" i="1"/>
  <c r="M1511" i="1"/>
  <c r="BI1511" i="1"/>
  <c r="BH1511" i="1"/>
  <c r="BF1511" i="1"/>
  <c r="BC1511" i="1"/>
  <c r="BD1511" i="1"/>
  <c r="Y1511" i="1"/>
  <c r="V1511" i="1"/>
  <c r="O1511" i="1"/>
  <c r="AT1510" i="1"/>
  <c r="L1510" i="1"/>
  <c r="AU1510" i="1"/>
  <c r="AX1510" i="1"/>
  <c r="AW1510" i="1"/>
  <c r="AV1510" i="1"/>
  <c r="AB1510" i="1"/>
  <c r="AY1510" i="1"/>
  <c r="Z1510" i="1"/>
  <c r="AZ1510" i="1"/>
  <c r="BA1510" i="1"/>
  <c r="BB1510" i="1"/>
  <c r="BE1510" i="1"/>
  <c r="U1510" i="1"/>
  <c r="T1510" i="1"/>
  <c r="BJ1510" i="1"/>
  <c r="BK1510" i="1"/>
  <c r="BL1510" i="1"/>
  <c r="BG1510" i="1"/>
  <c r="M1510" i="1"/>
  <c r="BI1510" i="1"/>
  <c r="BH1510" i="1"/>
  <c r="BF1510" i="1"/>
  <c r="BC1510" i="1"/>
  <c r="BD1510" i="1"/>
  <c r="Y1510" i="1"/>
  <c r="V1510" i="1"/>
  <c r="O1510" i="1"/>
  <c r="AT1509" i="1"/>
  <c r="L1509" i="1"/>
  <c r="AU1509" i="1"/>
  <c r="AX1509" i="1"/>
  <c r="AW1509" i="1"/>
  <c r="AV1509" i="1"/>
  <c r="AB1509" i="1"/>
  <c r="AY1509" i="1"/>
  <c r="Z1509" i="1"/>
  <c r="AZ1509" i="1"/>
  <c r="BA1509" i="1"/>
  <c r="BB1509" i="1"/>
  <c r="BE1509" i="1"/>
  <c r="U1509" i="1"/>
  <c r="T1509" i="1"/>
  <c r="BJ1509" i="1"/>
  <c r="BK1509" i="1"/>
  <c r="BL1509" i="1"/>
  <c r="BG1509" i="1"/>
  <c r="M1509" i="1"/>
  <c r="BI1509" i="1"/>
  <c r="BH1509" i="1"/>
  <c r="BF1509" i="1"/>
  <c r="BC1509" i="1"/>
  <c r="BD1509" i="1"/>
  <c r="Y1509" i="1"/>
  <c r="V1509" i="1"/>
  <c r="O1509" i="1"/>
  <c r="AT1508" i="1"/>
  <c r="L1508" i="1"/>
  <c r="AU1508" i="1"/>
  <c r="AX1508" i="1"/>
  <c r="AW1508" i="1"/>
  <c r="AV1508" i="1"/>
  <c r="AB1508" i="1"/>
  <c r="AY1508" i="1"/>
  <c r="Z1508" i="1"/>
  <c r="AZ1508" i="1"/>
  <c r="BA1508" i="1"/>
  <c r="BB1508" i="1"/>
  <c r="BE1508" i="1"/>
  <c r="U1508" i="1"/>
  <c r="T1508" i="1"/>
  <c r="BJ1508" i="1"/>
  <c r="BK1508" i="1"/>
  <c r="BL1508" i="1"/>
  <c r="BG1508" i="1"/>
  <c r="M1508" i="1"/>
  <c r="BI1508" i="1"/>
  <c r="BH1508" i="1"/>
  <c r="BF1508" i="1"/>
  <c r="BC1508" i="1"/>
  <c r="BD1508" i="1"/>
  <c r="Y1508" i="1"/>
  <c r="V1508" i="1"/>
  <c r="O1508" i="1"/>
  <c r="AT1507" i="1"/>
  <c r="L1507" i="1"/>
  <c r="AU1507" i="1"/>
  <c r="AX1507" i="1"/>
  <c r="AW1507" i="1"/>
  <c r="AV1507" i="1"/>
  <c r="AB1507" i="1"/>
  <c r="AY1507" i="1"/>
  <c r="Z1507" i="1"/>
  <c r="AZ1507" i="1"/>
  <c r="BA1507" i="1"/>
  <c r="BB1507" i="1"/>
  <c r="BE1507" i="1"/>
  <c r="U1507" i="1"/>
  <c r="T1507" i="1"/>
  <c r="BJ1507" i="1"/>
  <c r="BK1507" i="1"/>
  <c r="BL1507" i="1"/>
  <c r="BG1507" i="1"/>
  <c r="M1507" i="1"/>
  <c r="BI1507" i="1"/>
  <c r="BH1507" i="1"/>
  <c r="BF1507" i="1"/>
  <c r="BC1507" i="1"/>
  <c r="BD1507" i="1"/>
  <c r="Y1507" i="1"/>
  <c r="V1507" i="1"/>
  <c r="O1507" i="1"/>
  <c r="AT1506" i="1"/>
  <c r="L1506" i="1"/>
  <c r="AU1506" i="1"/>
  <c r="AX1506" i="1"/>
  <c r="AW1506" i="1"/>
  <c r="AV1506" i="1"/>
  <c r="AB1506" i="1"/>
  <c r="AY1506" i="1"/>
  <c r="Z1506" i="1"/>
  <c r="AZ1506" i="1"/>
  <c r="BA1506" i="1"/>
  <c r="BB1506" i="1"/>
  <c r="BE1506" i="1"/>
  <c r="U1506" i="1"/>
  <c r="T1506" i="1"/>
  <c r="BJ1506" i="1"/>
  <c r="BK1506" i="1"/>
  <c r="BL1506" i="1"/>
  <c r="BG1506" i="1"/>
  <c r="M1506" i="1"/>
  <c r="BI1506" i="1"/>
  <c r="BH1506" i="1"/>
  <c r="BF1506" i="1"/>
  <c r="BC1506" i="1"/>
  <c r="BD1506" i="1"/>
  <c r="Y1506" i="1"/>
  <c r="V1506" i="1"/>
  <c r="O1506" i="1"/>
  <c r="AT1505" i="1"/>
  <c r="L1505" i="1"/>
  <c r="AU1505" i="1"/>
  <c r="AX1505" i="1"/>
  <c r="AW1505" i="1"/>
  <c r="AV1505" i="1"/>
  <c r="AB1505" i="1"/>
  <c r="AY1505" i="1"/>
  <c r="Z1505" i="1"/>
  <c r="AZ1505" i="1"/>
  <c r="BA1505" i="1"/>
  <c r="BB1505" i="1"/>
  <c r="BE1505" i="1"/>
  <c r="U1505" i="1"/>
  <c r="T1505" i="1"/>
  <c r="BJ1505" i="1"/>
  <c r="BK1505" i="1"/>
  <c r="BL1505" i="1"/>
  <c r="BG1505" i="1"/>
  <c r="M1505" i="1"/>
  <c r="BI1505" i="1"/>
  <c r="BH1505" i="1"/>
  <c r="BF1505" i="1"/>
  <c r="BC1505" i="1"/>
  <c r="BD1505" i="1"/>
  <c r="Y1505" i="1"/>
  <c r="V1505" i="1"/>
  <c r="O1505" i="1"/>
  <c r="AT1504" i="1"/>
  <c r="L1504" i="1"/>
  <c r="AU1504" i="1"/>
  <c r="AX1504" i="1"/>
  <c r="AW1504" i="1"/>
  <c r="AV1504" i="1"/>
  <c r="AB1504" i="1"/>
  <c r="AY1504" i="1"/>
  <c r="Z1504" i="1"/>
  <c r="AZ1504" i="1"/>
  <c r="BA1504" i="1"/>
  <c r="BB1504" i="1"/>
  <c r="BE1504" i="1"/>
  <c r="U1504" i="1"/>
  <c r="T1504" i="1"/>
  <c r="BJ1504" i="1"/>
  <c r="BK1504" i="1"/>
  <c r="BL1504" i="1"/>
  <c r="BG1504" i="1"/>
  <c r="M1504" i="1"/>
  <c r="BI1504" i="1"/>
  <c r="BH1504" i="1"/>
  <c r="BF1504" i="1"/>
  <c r="BC1504" i="1"/>
  <c r="BD1504" i="1"/>
  <c r="Y1504" i="1"/>
  <c r="V1504" i="1"/>
  <c r="O1504" i="1"/>
  <c r="AT1503" i="1"/>
  <c r="L1503" i="1"/>
  <c r="AU1503" i="1"/>
  <c r="AX1503" i="1"/>
  <c r="AW1503" i="1"/>
  <c r="AV1503" i="1"/>
  <c r="AB1503" i="1"/>
  <c r="AY1503" i="1"/>
  <c r="Z1503" i="1"/>
  <c r="AZ1503" i="1"/>
  <c r="BA1503" i="1"/>
  <c r="BB1503" i="1"/>
  <c r="BE1503" i="1"/>
  <c r="U1503" i="1"/>
  <c r="T1503" i="1"/>
  <c r="BJ1503" i="1"/>
  <c r="BK1503" i="1"/>
  <c r="BL1503" i="1"/>
  <c r="BG1503" i="1"/>
  <c r="M1503" i="1"/>
  <c r="BI1503" i="1"/>
  <c r="BH1503" i="1"/>
  <c r="BF1503" i="1"/>
  <c r="BC1503" i="1"/>
  <c r="BD1503" i="1"/>
  <c r="Y1503" i="1"/>
  <c r="V1503" i="1"/>
  <c r="O1503" i="1"/>
  <c r="AT1502" i="1"/>
  <c r="L1502" i="1"/>
  <c r="AU1502" i="1"/>
  <c r="AX1502" i="1"/>
  <c r="AW1502" i="1"/>
  <c r="AV1502" i="1"/>
  <c r="AB1502" i="1"/>
  <c r="AY1502" i="1"/>
  <c r="Z1502" i="1"/>
  <c r="AZ1502" i="1"/>
  <c r="BA1502" i="1"/>
  <c r="BB1502" i="1"/>
  <c r="BE1502" i="1"/>
  <c r="U1502" i="1"/>
  <c r="T1502" i="1"/>
  <c r="BJ1502" i="1"/>
  <c r="BK1502" i="1"/>
  <c r="BL1502" i="1"/>
  <c r="BG1502" i="1"/>
  <c r="M1502" i="1"/>
  <c r="BI1502" i="1"/>
  <c r="BH1502" i="1"/>
  <c r="BF1502" i="1"/>
  <c r="BC1502" i="1"/>
  <c r="BD1502" i="1"/>
  <c r="Y1502" i="1"/>
  <c r="V1502" i="1"/>
  <c r="O1502" i="1"/>
  <c r="AT1501" i="1"/>
  <c r="L1501" i="1"/>
  <c r="AU1501" i="1"/>
  <c r="AX1501" i="1"/>
  <c r="AW1501" i="1"/>
  <c r="AV1501" i="1"/>
  <c r="AB1501" i="1"/>
  <c r="AY1501" i="1"/>
  <c r="Z1501" i="1"/>
  <c r="AZ1501" i="1"/>
  <c r="BA1501" i="1"/>
  <c r="BB1501" i="1"/>
  <c r="BE1501" i="1"/>
  <c r="U1501" i="1"/>
  <c r="T1501" i="1"/>
  <c r="BJ1501" i="1"/>
  <c r="BK1501" i="1"/>
  <c r="BL1501" i="1"/>
  <c r="BG1501" i="1"/>
  <c r="M1501" i="1"/>
  <c r="BI1501" i="1"/>
  <c r="BH1501" i="1"/>
  <c r="BF1501" i="1"/>
  <c r="BC1501" i="1"/>
  <c r="BD1501" i="1"/>
  <c r="Y1501" i="1"/>
  <c r="V1501" i="1"/>
  <c r="O1501" i="1"/>
  <c r="AT1500" i="1"/>
  <c r="L1500" i="1"/>
  <c r="AU1500" i="1"/>
  <c r="AX1500" i="1"/>
  <c r="AW1500" i="1"/>
  <c r="AV1500" i="1"/>
  <c r="AB1500" i="1"/>
  <c r="AY1500" i="1"/>
  <c r="Z1500" i="1"/>
  <c r="AZ1500" i="1"/>
  <c r="BA1500" i="1"/>
  <c r="BB1500" i="1"/>
  <c r="BE1500" i="1"/>
  <c r="U1500" i="1"/>
  <c r="T1500" i="1"/>
  <c r="BJ1500" i="1"/>
  <c r="BK1500" i="1"/>
  <c r="BL1500" i="1"/>
  <c r="BG1500" i="1"/>
  <c r="M1500" i="1"/>
  <c r="BI1500" i="1"/>
  <c r="BH1500" i="1"/>
  <c r="BF1500" i="1"/>
  <c r="BC1500" i="1"/>
  <c r="BD1500" i="1"/>
  <c r="Y1500" i="1"/>
  <c r="V1500" i="1"/>
  <c r="O1500" i="1"/>
  <c r="AT1499" i="1"/>
  <c r="L1499" i="1"/>
  <c r="AU1499" i="1"/>
  <c r="AX1499" i="1"/>
  <c r="AW1499" i="1"/>
  <c r="AV1499" i="1"/>
  <c r="AB1499" i="1"/>
  <c r="AY1499" i="1"/>
  <c r="Z1499" i="1"/>
  <c r="AZ1499" i="1"/>
  <c r="BA1499" i="1"/>
  <c r="BB1499" i="1"/>
  <c r="BE1499" i="1"/>
  <c r="U1499" i="1"/>
  <c r="T1499" i="1"/>
  <c r="BJ1499" i="1"/>
  <c r="BK1499" i="1"/>
  <c r="BL1499" i="1"/>
  <c r="BG1499" i="1"/>
  <c r="M1499" i="1"/>
  <c r="BI1499" i="1"/>
  <c r="BH1499" i="1"/>
  <c r="BF1499" i="1"/>
  <c r="BC1499" i="1"/>
  <c r="BD1499" i="1"/>
  <c r="Y1499" i="1"/>
  <c r="V1499" i="1"/>
  <c r="O1499" i="1"/>
  <c r="AT1498" i="1"/>
  <c r="L1498" i="1"/>
  <c r="AU1498" i="1"/>
  <c r="AX1498" i="1"/>
  <c r="AW1498" i="1"/>
  <c r="AV1498" i="1"/>
  <c r="AB1498" i="1"/>
  <c r="AY1498" i="1"/>
  <c r="Z1498" i="1"/>
  <c r="AZ1498" i="1"/>
  <c r="BA1498" i="1"/>
  <c r="BB1498" i="1"/>
  <c r="BE1498" i="1"/>
  <c r="U1498" i="1"/>
  <c r="T1498" i="1"/>
  <c r="BJ1498" i="1"/>
  <c r="BK1498" i="1"/>
  <c r="BL1498" i="1"/>
  <c r="BG1498" i="1"/>
  <c r="M1498" i="1"/>
  <c r="BI1498" i="1"/>
  <c r="BH1498" i="1"/>
  <c r="BF1498" i="1"/>
  <c r="BC1498" i="1"/>
  <c r="BD1498" i="1"/>
  <c r="Y1498" i="1"/>
  <c r="V1498" i="1"/>
  <c r="O1498" i="1"/>
  <c r="AT1497" i="1"/>
  <c r="L1497" i="1"/>
  <c r="AU1497" i="1"/>
  <c r="AX1497" i="1"/>
  <c r="AW1497" i="1"/>
  <c r="AV1497" i="1"/>
  <c r="AB1497" i="1"/>
  <c r="AY1497" i="1"/>
  <c r="Z1497" i="1"/>
  <c r="AZ1497" i="1"/>
  <c r="BA1497" i="1"/>
  <c r="BB1497" i="1"/>
  <c r="BE1497" i="1"/>
  <c r="U1497" i="1"/>
  <c r="T1497" i="1"/>
  <c r="BJ1497" i="1"/>
  <c r="BK1497" i="1"/>
  <c r="BL1497" i="1"/>
  <c r="BG1497" i="1"/>
  <c r="M1497" i="1"/>
  <c r="BI1497" i="1"/>
  <c r="BH1497" i="1"/>
  <c r="BF1497" i="1"/>
  <c r="BC1497" i="1"/>
  <c r="BD1497" i="1"/>
  <c r="Y1497" i="1"/>
  <c r="V1497" i="1"/>
  <c r="O1497" i="1"/>
  <c r="AT1496" i="1"/>
  <c r="L1496" i="1"/>
  <c r="AU1496" i="1"/>
  <c r="AX1496" i="1"/>
  <c r="AW1496" i="1"/>
  <c r="AV1496" i="1"/>
  <c r="AB1496" i="1"/>
  <c r="AY1496" i="1"/>
  <c r="Z1496" i="1"/>
  <c r="AZ1496" i="1"/>
  <c r="BA1496" i="1"/>
  <c r="BB1496" i="1"/>
  <c r="BE1496" i="1"/>
  <c r="U1496" i="1"/>
  <c r="T1496" i="1"/>
  <c r="BJ1496" i="1"/>
  <c r="BK1496" i="1"/>
  <c r="BL1496" i="1"/>
  <c r="BG1496" i="1"/>
  <c r="M1496" i="1"/>
  <c r="BI1496" i="1"/>
  <c r="BH1496" i="1"/>
  <c r="BF1496" i="1"/>
  <c r="BC1496" i="1"/>
  <c r="BD1496" i="1"/>
  <c r="Y1496" i="1"/>
  <c r="V1496" i="1"/>
  <c r="O1496" i="1"/>
  <c r="AT1495" i="1"/>
  <c r="L1495" i="1"/>
  <c r="AU1495" i="1"/>
  <c r="AX1495" i="1"/>
  <c r="AW1495" i="1"/>
  <c r="AV1495" i="1"/>
  <c r="AB1495" i="1"/>
  <c r="AY1495" i="1"/>
  <c r="Z1495" i="1"/>
  <c r="AZ1495" i="1"/>
  <c r="BA1495" i="1"/>
  <c r="BB1495" i="1"/>
  <c r="BE1495" i="1"/>
  <c r="U1495" i="1"/>
  <c r="T1495" i="1"/>
  <c r="BJ1495" i="1"/>
  <c r="BK1495" i="1"/>
  <c r="BL1495" i="1"/>
  <c r="BG1495" i="1"/>
  <c r="M1495" i="1"/>
  <c r="BI1495" i="1"/>
  <c r="BH1495" i="1"/>
  <c r="BF1495" i="1"/>
  <c r="BC1495" i="1"/>
  <c r="BD1495" i="1"/>
  <c r="Y1495" i="1"/>
  <c r="V1495" i="1"/>
  <c r="O1495" i="1"/>
  <c r="AT1494" i="1"/>
  <c r="L1494" i="1"/>
  <c r="AU1494" i="1"/>
  <c r="AX1494" i="1"/>
  <c r="AW1494" i="1"/>
  <c r="AV1494" i="1"/>
  <c r="AB1494" i="1"/>
  <c r="AY1494" i="1"/>
  <c r="Z1494" i="1"/>
  <c r="AZ1494" i="1"/>
  <c r="BA1494" i="1"/>
  <c r="BB1494" i="1"/>
  <c r="BE1494" i="1"/>
  <c r="U1494" i="1"/>
  <c r="T1494" i="1"/>
  <c r="BJ1494" i="1"/>
  <c r="BK1494" i="1"/>
  <c r="BL1494" i="1"/>
  <c r="BG1494" i="1"/>
  <c r="M1494" i="1"/>
  <c r="BI1494" i="1"/>
  <c r="BH1494" i="1"/>
  <c r="BF1494" i="1"/>
  <c r="BC1494" i="1"/>
  <c r="BD1494" i="1"/>
  <c r="Y1494" i="1"/>
  <c r="V1494" i="1"/>
  <c r="O1494" i="1"/>
  <c r="AT1493" i="1"/>
  <c r="L1493" i="1"/>
  <c r="AU1493" i="1"/>
  <c r="AX1493" i="1"/>
  <c r="AW1493" i="1"/>
  <c r="AV1493" i="1"/>
  <c r="AB1493" i="1"/>
  <c r="AY1493" i="1"/>
  <c r="Z1493" i="1"/>
  <c r="AZ1493" i="1"/>
  <c r="BA1493" i="1"/>
  <c r="BB1493" i="1"/>
  <c r="BE1493" i="1"/>
  <c r="U1493" i="1"/>
  <c r="T1493" i="1"/>
  <c r="BJ1493" i="1"/>
  <c r="BK1493" i="1"/>
  <c r="BL1493" i="1"/>
  <c r="BG1493" i="1"/>
  <c r="M1493" i="1"/>
  <c r="BI1493" i="1"/>
  <c r="BH1493" i="1"/>
  <c r="BF1493" i="1"/>
  <c r="BC1493" i="1"/>
  <c r="BD1493" i="1"/>
  <c r="Y1493" i="1"/>
  <c r="V1493" i="1"/>
  <c r="O1493" i="1"/>
  <c r="AT1492" i="1"/>
  <c r="L1492" i="1"/>
  <c r="AU1492" i="1"/>
  <c r="AX1492" i="1"/>
  <c r="AW1492" i="1"/>
  <c r="AV1492" i="1"/>
  <c r="AB1492" i="1"/>
  <c r="AY1492" i="1"/>
  <c r="Z1492" i="1"/>
  <c r="AZ1492" i="1"/>
  <c r="BA1492" i="1"/>
  <c r="BB1492" i="1"/>
  <c r="BE1492" i="1"/>
  <c r="U1492" i="1"/>
  <c r="T1492" i="1"/>
  <c r="BJ1492" i="1"/>
  <c r="BK1492" i="1"/>
  <c r="BL1492" i="1"/>
  <c r="BG1492" i="1"/>
  <c r="M1492" i="1"/>
  <c r="BI1492" i="1"/>
  <c r="BH1492" i="1"/>
  <c r="BF1492" i="1"/>
  <c r="BC1492" i="1"/>
  <c r="BD1492" i="1"/>
  <c r="Y1492" i="1"/>
  <c r="V1492" i="1"/>
  <c r="O1492" i="1"/>
  <c r="AT1491" i="1"/>
  <c r="L1491" i="1"/>
  <c r="AU1491" i="1"/>
  <c r="AX1491" i="1"/>
  <c r="AW1491" i="1"/>
  <c r="AV1491" i="1"/>
  <c r="AB1491" i="1"/>
  <c r="AY1491" i="1"/>
  <c r="Z1491" i="1"/>
  <c r="AZ1491" i="1"/>
  <c r="BA1491" i="1"/>
  <c r="BB1491" i="1"/>
  <c r="BE1491" i="1"/>
  <c r="U1491" i="1"/>
  <c r="T1491" i="1"/>
  <c r="BJ1491" i="1"/>
  <c r="BK1491" i="1"/>
  <c r="BL1491" i="1"/>
  <c r="BG1491" i="1"/>
  <c r="M1491" i="1"/>
  <c r="BI1491" i="1"/>
  <c r="BH1491" i="1"/>
  <c r="BF1491" i="1"/>
  <c r="BC1491" i="1"/>
  <c r="BD1491" i="1"/>
  <c r="Y1491" i="1"/>
  <c r="V1491" i="1"/>
  <c r="O1491" i="1"/>
  <c r="AT1490" i="1"/>
  <c r="L1490" i="1"/>
  <c r="AU1490" i="1"/>
  <c r="AX1490" i="1"/>
  <c r="AW1490" i="1"/>
  <c r="AV1490" i="1"/>
  <c r="AB1490" i="1"/>
  <c r="AY1490" i="1"/>
  <c r="Z1490" i="1"/>
  <c r="AZ1490" i="1"/>
  <c r="BA1490" i="1"/>
  <c r="BB1490" i="1"/>
  <c r="BE1490" i="1"/>
  <c r="U1490" i="1"/>
  <c r="T1490" i="1"/>
  <c r="BJ1490" i="1"/>
  <c r="BK1490" i="1"/>
  <c r="BL1490" i="1"/>
  <c r="BG1490" i="1"/>
  <c r="M1490" i="1"/>
  <c r="BI1490" i="1"/>
  <c r="BH1490" i="1"/>
  <c r="BF1490" i="1"/>
  <c r="BC1490" i="1"/>
  <c r="BD1490" i="1"/>
  <c r="Y1490" i="1"/>
  <c r="V1490" i="1"/>
  <c r="O1490" i="1"/>
  <c r="AT1489" i="1"/>
  <c r="L1489" i="1"/>
  <c r="AU1489" i="1"/>
  <c r="AX1489" i="1"/>
  <c r="AW1489" i="1"/>
  <c r="AV1489" i="1"/>
  <c r="AB1489" i="1"/>
  <c r="AY1489" i="1"/>
  <c r="Z1489" i="1"/>
  <c r="AZ1489" i="1"/>
  <c r="BA1489" i="1"/>
  <c r="BB1489" i="1"/>
  <c r="BE1489" i="1"/>
  <c r="U1489" i="1"/>
  <c r="T1489" i="1"/>
  <c r="BJ1489" i="1"/>
  <c r="BK1489" i="1"/>
  <c r="BL1489" i="1"/>
  <c r="BG1489" i="1"/>
  <c r="M1489" i="1"/>
  <c r="BI1489" i="1"/>
  <c r="BH1489" i="1"/>
  <c r="BF1489" i="1"/>
  <c r="BC1489" i="1"/>
  <c r="BD1489" i="1"/>
  <c r="Y1489" i="1"/>
  <c r="V1489" i="1"/>
  <c r="O1489" i="1"/>
  <c r="AT1488" i="1"/>
  <c r="L1488" i="1"/>
  <c r="AU1488" i="1"/>
  <c r="AX1488" i="1"/>
  <c r="AW1488" i="1"/>
  <c r="AV1488" i="1"/>
  <c r="AB1488" i="1"/>
  <c r="AY1488" i="1"/>
  <c r="Z1488" i="1"/>
  <c r="AZ1488" i="1"/>
  <c r="BA1488" i="1"/>
  <c r="BB1488" i="1"/>
  <c r="BE1488" i="1"/>
  <c r="U1488" i="1"/>
  <c r="T1488" i="1"/>
  <c r="BJ1488" i="1"/>
  <c r="BK1488" i="1"/>
  <c r="BL1488" i="1"/>
  <c r="BG1488" i="1"/>
  <c r="M1488" i="1"/>
  <c r="BI1488" i="1"/>
  <c r="BH1488" i="1"/>
  <c r="BF1488" i="1"/>
  <c r="BC1488" i="1"/>
  <c r="BD1488" i="1"/>
  <c r="Y1488" i="1"/>
  <c r="V1488" i="1"/>
  <c r="O1488" i="1"/>
  <c r="AT1487" i="1"/>
  <c r="L1487" i="1"/>
  <c r="AU1487" i="1"/>
  <c r="AX1487" i="1"/>
  <c r="AW1487" i="1"/>
  <c r="AV1487" i="1"/>
  <c r="AB1487" i="1"/>
  <c r="AY1487" i="1"/>
  <c r="Z1487" i="1"/>
  <c r="AZ1487" i="1"/>
  <c r="BA1487" i="1"/>
  <c r="BB1487" i="1"/>
  <c r="BE1487" i="1"/>
  <c r="U1487" i="1"/>
  <c r="T1487" i="1"/>
  <c r="BJ1487" i="1"/>
  <c r="BK1487" i="1"/>
  <c r="BL1487" i="1"/>
  <c r="BG1487" i="1"/>
  <c r="M1487" i="1"/>
  <c r="BI1487" i="1"/>
  <c r="BH1487" i="1"/>
  <c r="BF1487" i="1"/>
  <c r="BC1487" i="1"/>
  <c r="BD1487" i="1"/>
  <c r="Y1487" i="1"/>
  <c r="V1487" i="1"/>
  <c r="O1487" i="1"/>
  <c r="AT1486" i="1"/>
  <c r="L1486" i="1"/>
  <c r="AU1486" i="1"/>
  <c r="AX1486" i="1"/>
  <c r="AW1486" i="1"/>
  <c r="AV1486" i="1"/>
  <c r="AB1486" i="1"/>
  <c r="AY1486" i="1"/>
  <c r="Z1486" i="1"/>
  <c r="AZ1486" i="1"/>
  <c r="BA1486" i="1"/>
  <c r="BB1486" i="1"/>
  <c r="BE1486" i="1"/>
  <c r="U1486" i="1"/>
  <c r="T1486" i="1"/>
  <c r="BJ1486" i="1"/>
  <c r="BK1486" i="1"/>
  <c r="BL1486" i="1"/>
  <c r="BG1486" i="1"/>
  <c r="M1486" i="1"/>
  <c r="BI1486" i="1"/>
  <c r="BH1486" i="1"/>
  <c r="BF1486" i="1"/>
  <c r="BC1486" i="1"/>
  <c r="BD1486" i="1"/>
  <c r="Y1486" i="1"/>
  <c r="V1486" i="1"/>
  <c r="O1486" i="1"/>
  <c r="AT1485" i="1"/>
  <c r="L1485" i="1"/>
  <c r="AU1485" i="1"/>
  <c r="AX1485" i="1"/>
  <c r="AW1485" i="1"/>
  <c r="AV1485" i="1"/>
  <c r="AB1485" i="1"/>
  <c r="AY1485" i="1"/>
  <c r="Z1485" i="1"/>
  <c r="AZ1485" i="1"/>
  <c r="BA1485" i="1"/>
  <c r="BB1485" i="1"/>
  <c r="BE1485" i="1"/>
  <c r="U1485" i="1"/>
  <c r="T1485" i="1"/>
  <c r="BJ1485" i="1"/>
  <c r="BK1485" i="1"/>
  <c r="BL1485" i="1"/>
  <c r="BG1485" i="1"/>
  <c r="M1485" i="1"/>
  <c r="BI1485" i="1"/>
  <c r="BH1485" i="1"/>
  <c r="BF1485" i="1"/>
  <c r="BC1485" i="1"/>
  <c r="BD1485" i="1"/>
  <c r="Y1485" i="1"/>
  <c r="V1485" i="1"/>
  <c r="O1485" i="1"/>
  <c r="AT1484" i="1"/>
  <c r="L1484" i="1"/>
  <c r="AU1484" i="1"/>
  <c r="AX1484" i="1"/>
  <c r="AW1484" i="1"/>
  <c r="AV1484" i="1"/>
  <c r="AB1484" i="1"/>
  <c r="AY1484" i="1"/>
  <c r="Z1484" i="1"/>
  <c r="AZ1484" i="1"/>
  <c r="BA1484" i="1"/>
  <c r="BB1484" i="1"/>
  <c r="BE1484" i="1"/>
  <c r="U1484" i="1"/>
  <c r="T1484" i="1"/>
  <c r="BJ1484" i="1"/>
  <c r="BK1484" i="1"/>
  <c r="BL1484" i="1"/>
  <c r="BG1484" i="1"/>
  <c r="M1484" i="1"/>
  <c r="BI1484" i="1"/>
  <c r="BH1484" i="1"/>
  <c r="BF1484" i="1"/>
  <c r="BC1484" i="1"/>
  <c r="BD1484" i="1"/>
  <c r="Y1484" i="1"/>
  <c r="V1484" i="1"/>
  <c r="O1484" i="1"/>
  <c r="AT1483" i="1"/>
  <c r="L1483" i="1"/>
  <c r="AU1483" i="1"/>
  <c r="AX1483" i="1"/>
  <c r="AW1483" i="1"/>
  <c r="AV1483" i="1"/>
  <c r="AB1483" i="1"/>
  <c r="AY1483" i="1"/>
  <c r="Z1483" i="1"/>
  <c r="AZ1483" i="1"/>
  <c r="BA1483" i="1"/>
  <c r="BB1483" i="1"/>
  <c r="BE1483" i="1"/>
  <c r="U1483" i="1"/>
  <c r="T1483" i="1"/>
  <c r="BJ1483" i="1"/>
  <c r="BK1483" i="1"/>
  <c r="BL1483" i="1"/>
  <c r="BG1483" i="1"/>
  <c r="M1483" i="1"/>
  <c r="BI1483" i="1"/>
  <c r="BH1483" i="1"/>
  <c r="BF1483" i="1"/>
  <c r="BC1483" i="1"/>
  <c r="BD1483" i="1"/>
  <c r="Y1483" i="1"/>
  <c r="V1483" i="1"/>
  <c r="O1483" i="1"/>
  <c r="AT1482" i="1"/>
  <c r="L1482" i="1"/>
  <c r="AU1482" i="1"/>
  <c r="AX1482" i="1"/>
  <c r="AW1482" i="1"/>
  <c r="AV1482" i="1"/>
  <c r="AB1482" i="1"/>
  <c r="AY1482" i="1"/>
  <c r="Z1482" i="1"/>
  <c r="AZ1482" i="1"/>
  <c r="BA1482" i="1"/>
  <c r="BB1482" i="1"/>
  <c r="BE1482" i="1"/>
  <c r="U1482" i="1"/>
  <c r="T1482" i="1"/>
  <c r="BJ1482" i="1"/>
  <c r="BK1482" i="1"/>
  <c r="BL1482" i="1"/>
  <c r="BG1482" i="1"/>
  <c r="M1482" i="1"/>
  <c r="BI1482" i="1"/>
  <c r="BH1482" i="1"/>
  <c r="BF1482" i="1"/>
  <c r="BC1482" i="1"/>
  <c r="BD1482" i="1"/>
  <c r="Y1482" i="1"/>
  <c r="V1482" i="1"/>
  <c r="O1482" i="1"/>
  <c r="AT1481" i="1"/>
  <c r="L1481" i="1"/>
  <c r="AU1481" i="1"/>
  <c r="AX1481" i="1"/>
  <c r="AW1481" i="1"/>
  <c r="AV1481" i="1"/>
  <c r="AB1481" i="1"/>
  <c r="AY1481" i="1"/>
  <c r="Z1481" i="1"/>
  <c r="AZ1481" i="1"/>
  <c r="BA1481" i="1"/>
  <c r="BB1481" i="1"/>
  <c r="BE1481" i="1"/>
  <c r="U1481" i="1"/>
  <c r="T1481" i="1"/>
  <c r="BJ1481" i="1"/>
  <c r="BK1481" i="1"/>
  <c r="BL1481" i="1"/>
  <c r="BG1481" i="1"/>
  <c r="M1481" i="1"/>
  <c r="BI1481" i="1"/>
  <c r="BH1481" i="1"/>
  <c r="BF1481" i="1"/>
  <c r="BC1481" i="1"/>
  <c r="BD1481" i="1"/>
  <c r="Y1481" i="1"/>
  <c r="V1481" i="1"/>
  <c r="O1481" i="1"/>
  <c r="AT1480" i="1"/>
  <c r="L1480" i="1"/>
  <c r="AU1480" i="1"/>
  <c r="AX1480" i="1"/>
  <c r="AW1480" i="1"/>
  <c r="AV1480" i="1"/>
  <c r="AB1480" i="1"/>
  <c r="AY1480" i="1"/>
  <c r="Z1480" i="1"/>
  <c r="AZ1480" i="1"/>
  <c r="BA1480" i="1"/>
  <c r="BB1480" i="1"/>
  <c r="BE1480" i="1"/>
  <c r="U1480" i="1"/>
  <c r="T1480" i="1"/>
  <c r="BJ1480" i="1"/>
  <c r="BK1480" i="1"/>
  <c r="BL1480" i="1"/>
  <c r="BG1480" i="1"/>
  <c r="M1480" i="1"/>
  <c r="BI1480" i="1"/>
  <c r="BH1480" i="1"/>
  <c r="BF1480" i="1"/>
  <c r="BC1480" i="1"/>
  <c r="BD1480" i="1"/>
  <c r="Y1480" i="1"/>
  <c r="V1480" i="1"/>
  <c r="O1480" i="1"/>
  <c r="AT1479" i="1"/>
  <c r="L1479" i="1"/>
  <c r="AU1479" i="1"/>
  <c r="AX1479" i="1"/>
  <c r="AW1479" i="1"/>
  <c r="AV1479" i="1"/>
  <c r="AB1479" i="1"/>
  <c r="AY1479" i="1"/>
  <c r="Z1479" i="1"/>
  <c r="AZ1479" i="1"/>
  <c r="BA1479" i="1"/>
  <c r="BB1479" i="1"/>
  <c r="BE1479" i="1"/>
  <c r="U1479" i="1"/>
  <c r="T1479" i="1"/>
  <c r="BJ1479" i="1"/>
  <c r="BK1479" i="1"/>
  <c r="BL1479" i="1"/>
  <c r="BG1479" i="1"/>
  <c r="M1479" i="1"/>
  <c r="BI1479" i="1"/>
  <c r="BH1479" i="1"/>
  <c r="BF1479" i="1"/>
  <c r="BC1479" i="1"/>
  <c r="BD1479" i="1"/>
  <c r="Y1479" i="1"/>
  <c r="V1479" i="1"/>
  <c r="O1479" i="1"/>
  <c r="AT1478" i="1"/>
  <c r="L1478" i="1"/>
  <c r="AU1478" i="1"/>
  <c r="AX1478" i="1"/>
  <c r="AW1478" i="1"/>
  <c r="AV1478" i="1"/>
  <c r="AB1478" i="1"/>
  <c r="AY1478" i="1"/>
  <c r="Z1478" i="1"/>
  <c r="AZ1478" i="1"/>
  <c r="BA1478" i="1"/>
  <c r="BB1478" i="1"/>
  <c r="BE1478" i="1"/>
  <c r="U1478" i="1"/>
  <c r="T1478" i="1"/>
  <c r="BJ1478" i="1"/>
  <c r="BK1478" i="1"/>
  <c r="BL1478" i="1"/>
  <c r="BG1478" i="1"/>
  <c r="M1478" i="1"/>
  <c r="BI1478" i="1"/>
  <c r="BH1478" i="1"/>
  <c r="BF1478" i="1"/>
  <c r="BC1478" i="1"/>
  <c r="BD1478" i="1"/>
  <c r="Y1478" i="1"/>
  <c r="V1478" i="1"/>
  <c r="O1478" i="1"/>
  <c r="AT1477" i="1"/>
  <c r="L1477" i="1"/>
  <c r="AU1477" i="1"/>
  <c r="AX1477" i="1"/>
  <c r="AW1477" i="1"/>
  <c r="AV1477" i="1"/>
  <c r="AB1477" i="1"/>
  <c r="AY1477" i="1"/>
  <c r="Z1477" i="1"/>
  <c r="AZ1477" i="1"/>
  <c r="BA1477" i="1"/>
  <c r="BB1477" i="1"/>
  <c r="BE1477" i="1"/>
  <c r="U1477" i="1"/>
  <c r="T1477" i="1"/>
  <c r="BJ1477" i="1"/>
  <c r="BK1477" i="1"/>
  <c r="BL1477" i="1"/>
  <c r="BG1477" i="1"/>
  <c r="M1477" i="1"/>
  <c r="BI1477" i="1"/>
  <c r="BH1477" i="1"/>
  <c r="BF1477" i="1"/>
  <c r="BC1477" i="1"/>
  <c r="BD1477" i="1"/>
  <c r="Y1477" i="1"/>
  <c r="V1477" i="1"/>
  <c r="O1477" i="1"/>
  <c r="AT1476" i="1"/>
  <c r="L1476" i="1"/>
  <c r="AU1476" i="1"/>
  <c r="AX1476" i="1"/>
  <c r="AW1476" i="1"/>
  <c r="AV1476" i="1"/>
  <c r="AB1476" i="1"/>
  <c r="AY1476" i="1"/>
  <c r="Z1476" i="1"/>
  <c r="AZ1476" i="1"/>
  <c r="BA1476" i="1"/>
  <c r="BB1476" i="1"/>
  <c r="BE1476" i="1"/>
  <c r="U1476" i="1"/>
  <c r="T1476" i="1"/>
  <c r="BJ1476" i="1"/>
  <c r="BK1476" i="1"/>
  <c r="BL1476" i="1"/>
  <c r="BG1476" i="1"/>
  <c r="M1476" i="1"/>
  <c r="BI1476" i="1"/>
  <c r="BH1476" i="1"/>
  <c r="BF1476" i="1"/>
  <c r="BC1476" i="1"/>
  <c r="BD1476" i="1"/>
  <c r="Y1476" i="1"/>
  <c r="V1476" i="1"/>
  <c r="O1476" i="1"/>
  <c r="AT1475" i="1"/>
  <c r="L1475" i="1"/>
  <c r="AU1475" i="1"/>
  <c r="AX1475" i="1"/>
  <c r="AW1475" i="1"/>
  <c r="AV1475" i="1"/>
  <c r="AB1475" i="1"/>
  <c r="AY1475" i="1"/>
  <c r="Z1475" i="1"/>
  <c r="AZ1475" i="1"/>
  <c r="BA1475" i="1"/>
  <c r="BB1475" i="1"/>
  <c r="BE1475" i="1"/>
  <c r="U1475" i="1"/>
  <c r="T1475" i="1"/>
  <c r="BJ1475" i="1"/>
  <c r="BK1475" i="1"/>
  <c r="BL1475" i="1"/>
  <c r="BG1475" i="1"/>
  <c r="M1475" i="1"/>
  <c r="BI1475" i="1"/>
  <c r="BH1475" i="1"/>
  <c r="BF1475" i="1"/>
  <c r="BC1475" i="1"/>
  <c r="BD1475" i="1"/>
  <c r="Y1475" i="1"/>
  <c r="V1475" i="1"/>
  <c r="O1475" i="1"/>
  <c r="AT1474" i="1"/>
  <c r="L1474" i="1"/>
  <c r="AU1474" i="1"/>
  <c r="AX1474" i="1"/>
  <c r="AW1474" i="1"/>
  <c r="AV1474" i="1"/>
  <c r="AB1474" i="1"/>
  <c r="AY1474" i="1"/>
  <c r="Z1474" i="1"/>
  <c r="AZ1474" i="1"/>
  <c r="BA1474" i="1"/>
  <c r="BB1474" i="1"/>
  <c r="BE1474" i="1"/>
  <c r="U1474" i="1"/>
  <c r="T1474" i="1"/>
  <c r="BJ1474" i="1"/>
  <c r="BK1474" i="1"/>
  <c r="BL1474" i="1"/>
  <c r="BG1474" i="1"/>
  <c r="M1474" i="1"/>
  <c r="BI1474" i="1"/>
  <c r="BH1474" i="1"/>
  <c r="BF1474" i="1"/>
  <c r="BC1474" i="1"/>
  <c r="BD1474" i="1"/>
  <c r="Y1474" i="1"/>
  <c r="V1474" i="1"/>
  <c r="O1474" i="1"/>
  <c r="AT1473" i="1"/>
  <c r="L1473" i="1"/>
  <c r="AU1473" i="1"/>
  <c r="AX1473" i="1"/>
  <c r="AW1473" i="1"/>
  <c r="AV1473" i="1"/>
  <c r="AB1473" i="1"/>
  <c r="AY1473" i="1"/>
  <c r="Z1473" i="1"/>
  <c r="AZ1473" i="1"/>
  <c r="BA1473" i="1"/>
  <c r="BB1473" i="1"/>
  <c r="BE1473" i="1"/>
  <c r="U1473" i="1"/>
  <c r="T1473" i="1"/>
  <c r="BJ1473" i="1"/>
  <c r="BK1473" i="1"/>
  <c r="BL1473" i="1"/>
  <c r="BG1473" i="1"/>
  <c r="M1473" i="1"/>
  <c r="BI1473" i="1"/>
  <c r="BH1473" i="1"/>
  <c r="BF1473" i="1"/>
  <c r="BC1473" i="1"/>
  <c r="BD1473" i="1"/>
  <c r="Y1473" i="1"/>
  <c r="V1473" i="1"/>
  <c r="O1473" i="1"/>
  <c r="AT1472" i="1"/>
  <c r="L1472" i="1"/>
  <c r="AU1472" i="1"/>
  <c r="AX1472" i="1"/>
  <c r="AW1472" i="1"/>
  <c r="AV1472" i="1"/>
  <c r="AB1472" i="1"/>
  <c r="AY1472" i="1"/>
  <c r="Z1472" i="1"/>
  <c r="AZ1472" i="1"/>
  <c r="BA1472" i="1"/>
  <c r="BB1472" i="1"/>
  <c r="BE1472" i="1"/>
  <c r="U1472" i="1"/>
  <c r="T1472" i="1"/>
  <c r="BJ1472" i="1"/>
  <c r="BK1472" i="1"/>
  <c r="BL1472" i="1"/>
  <c r="BG1472" i="1"/>
  <c r="M1472" i="1"/>
  <c r="BI1472" i="1"/>
  <c r="BH1472" i="1"/>
  <c r="BF1472" i="1"/>
  <c r="BC1472" i="1"/>
  <c r="BD1472" i="1"/>
  <c r="Y1472" i="1"/>
  <c r="V1472" i="1"/>
  <c r="O1472" i="1"/>
  <c r="AT1471" i="1"/>
  <c r="L1471" i="1"/>
  <c r="AU1471" i="1"/>
  <c r="AX1471" i="1"/>
  <c r="AW1471" i="1"/>
  <c r="AV1471" i="1"/>
  <c r="AB1471" i="1"/>
  <c r="AY1471" i="1"/>
  <c r="Z1471" i="1"/>
  <c r="AZ1471" i="1"/>
  <c r="BA1471" i="1"/>
  <c r="BB1471" i="1"/>
  <c r="BE1471" i="1"/>
  <c r="U1471" i="1"/>
  <c r="T1471" i="1"/>
  <c r="BJ1471" i="1"/>
  <c r="BK1471" i="1"/>
  <c r="BL1471" i="1"/>
  <c r="BG1471" i="1"/>
  <c r="M1471" i="1"/>
  <c r="BI1471" i="1"/>
  <c r="BH1471" i="1"/>
  <c r="BF1471" i="1"/>
  <c r="BC1471" i="1"/>
  <c r="BD1471" i="1"/>
  <c r="Y1471" i="1"/>
  <c r="V1471" i="1"/>
  <c r="O1471" i="1"/>
  <c r="AT1470" i="1"/>
  <c r="L1470" i="1"/>
  <c r="AU1470" i="1"/>
  <c r="AX1470" i="1"/>
  <c r="AW1470" i="1"/>
  <c r="AV1470" i="1"/>
  <c r="AB1470" i="1"/>
  <c r="AY1470" i="1"/>
  <c r="Z1470" i="1"/>
  <c r="AZ1470" i="1"/>
  <c r="BA1470" i="1"/>
  <c r="BB1470" i="1"/>
  <c r="BE1470" i="1"/>
  <c r="U1470" i="1"/>
  <c r="T1470" i="1"/>
  <c r="BJ1470" i="1"/>
  <c r="BK1470" i="1"/>
  <c r="BL1470" i="1"/>
  <c r="BG1470" i="1"/>
  <c r="M1470" i="1"/>
  <c r="BI1470" i="1"/>
  <c r="BH1470" i="1"/>
  <c r="BF1470" i="1"/>
  <c r="BC1470" i="1"/>
  <c r="BD1470" i="1"/>
  <c r="Y1470" i="1"/>
  <c r="V1470" i="1"/>
  <c r="O1470" i="1"/>
  <c r="AT1469" i="1"/>
  <c r="L1469" i="1"/>
  <c r="AU1469" i="1"/>
  <c r="AX1469" i="1"/>
  <c r="AW1469" i="1"/>
  <c r="AV1469" i="1"/>
  <c r="AB1469" i="1"/>
  <c r="AY1469" i="1"/>
  <c r="Z1469" i="1"/>
  <c r="AZ1469" i="1"/>
  <c r="BA1469" i="1"/>
  <c r="BB1469" i="1"/>
  <c r="BE1469" i="1"/>
  <c r="U1469" i="1"/>
  <c r="T1469" i="1"/>
  <c r="BJ1469" i="1"/>
  <c r="BK1469" i="1"/>
  <c r="BL1469" i="1"/>
  <c r="BG1469" i="1"/>
  <c r="M1469" i="1"/>
  <c r="BI1469" i="1"/>
  <c r="BH1469" i="1"/>
  <c r="BF1469" i="1"/>
  <c r="BC1469" i="1"/>
  <c r="BD1469" i="1"/>
  <c r="Y1469" i="1"/>
  <c r="V1469" i="1"/>
  <c r="O1469" i="1"/>
  <c r="AT1468" i="1"/>
  <c r="L1468" i="1"/>
  <c r="AU1468" i="1"/>
  <c r="AX1468" i="1"/>
  <c r="AW1468" i="1"/>
  <c r="AV1468" i="1"/>
  <c r="AB1468" i="1"/>
  <c r="AY1468" i="1"/>
  <c r="Z1468" i="1"/>
  <c r="AZ1468" i="1"/>
  <c r="BA1468" i="1"/>
  <c r="BB1468" i="1"/>
  <c r="BE1468" i="1"/>
  <c r="U1468" i="1"/>
  <c r="T1468" i="1"/>
  <c r="BJ1468" i="1"/>
  <c r="BK1468" i="1"/>
  <c r="BL1468" i="1"/>
  <c r="BG1468" i="1"/>
  <c r="M1468" i="1"/>
  <c r="BI1468" i="1"/>
  <c r="BH1468" i="1"/>
  <c r="BF1468" i="1"/>
  <c r="BC1468" i="1"/>
  <c r="BD1468" i="1"/>
  <c r="Y1468" i="1"/>
  <c r="V1468" i="1"/>
  <c r="O1468" i="1"/>
  <c r="AT1467" i="1"/>
  <c r="L1467" i="1"/>
  <c r="AU1467" i="1"/>
  <c r="AX1467" i="1"/>
  <c r="AW1467" i="1"/>
  <c r="AV1467" i="1"/>
  <c r="AB1467" i="1"/>
  <c r="AY1467" i="1"/>
  <c r="Z1467" i="1"/>
  <c r="AZ1467" i="1"/>
  <c r="BA1467" i="1"/>
  <c r="BB1467" i="1"/>
  <c r="BE1467" i="1"/>
  <c r="U1467" i="1"/>
  <c r="T1467" i="1"/>
  <c r="BJ1467" i="1"/>
  <c r="BK1467" i="1"/>
  <c r="BL1467" i="1"/>
  <c r="BG1467" i="1"/>
  <c r="M1467" i="1"/>
  <c r="BI1467" i="1"/>
  <c r="BH1467" i="1"/>
  <c r="BF1467" i="1"/>
  <c r="BC1467" i="1"/>
  <c r="BD1467" i="1"/>
  <c r="Y1467" i="1"/>
  <c r="V1467" i="1"/>
  <c r="O1467" i="1"/>
  <c r="AT1466" i="1"/>
  <c r="L1466" i="1"/>
  <c r="AU1466" i="1"/>
  <c r="AX1466" i="1"/>
  <c r="AW1466" i="1"/>
  <c r="AV1466" i="1"/>
  <c r="AB1466" i="1"/>
  <c r="AY1466" i="1"/>
  <c r="Z1466" i="1"/>
  <c r="AZ1466" i="1"/>
  <c r="BA1466" i="1"/>
  <c r="BB1466" i="1"/>
  <c r="BE1466" i="1"/>
  <c r="U1466" i="1"/>
  <c r="T1466" i="1"/>
  <c r="BJ1466" i="1"/>
  <c r="BK1466" i="1"/>
  <c r="BL1466" i="1"/>
  <c r="BG1466" i="1"/>
  <c r="M1466" i="1"/>
  <c r="BI1466" i="1"/>
  <c r="BH1466" i="1"/>
  <c r="BF1466" i="1"/>
  <c r="BC1466" i="1"/>
  <c r="BD1466" i="1"/>
  <c r="Y1466" i="1"/>
  <c r="V1466" i="1"/>
  <c r="O1466" i="1"/>
  <c r="AT1465" i="1"/>
  <c r="L1465" i="1"/>
  <c r="AU1465" i="1"/>
  <c r="AX1465" i="1"/>
  <c r="AW1465" i="1"/>
  <c r="AV1465" i="1"/>
  <c r="AB1465" i="1"/>
  <c r="AY1465" i="1"/>
  <c r="Z1465" i="1"/>
  <c r="AZ1465" i="1"/>
  <c r="BA1465" i="1"/>
  <c r="BB1465" i="1"/>
  <c r="BE1465" i="1"/>
  <c r="U1465" i="1"/>
  <c r="T1465" i="1"/>
  <c r="BJ1465" i="1"/>
  <c r="BK1465" i="1"/>
  <c r="BL1465" i="1"/>
  <c r="BG1465" i="1"/>
  <c r="M1465" i="1"/>
  <c r="BI1465" i="1"/>
  <c r="BH1465" i="1"/>
  <c r="BF1465" i="1"/>
  <c r="BC1465" i="1"/>
  <c r="BD1465" i="1"/>
  <c r="Y1465" i="1"/>
  <c r="V1465" i="1"/>
  <c r="O1465" i="1"/>
  <c r="AT1464" i="1"/>
  <c r="L1464" i="1"/>
  <c r="AU1464" i="1"/>
  <c r="AX1464" i="1"/>
  <c r="AW1464" i="1"/>
  <c r="AV1464" i="1"/>
  <c r="AB1464" i="1"/>
  <c r="AY1464" i="1"/>
  <c r="Z1464" i="1"/>
  <c r="AZ1464" i="1"/>
  <c r="BA1464" i="1"/>
  <c r="BB1464" i="1"/>
  <c r="BE1464" i="1"/>
  <c r="U1464" i="1"/>
  <c r="T1464" i="1"/>
  <c r="BJ1464" i="1"/>
  <c r="BK1464" i="1"/>
  <c r="BL1464" i="1"/>
  <c r="BG1464" i="1"/>
  <c r="M1464" i="1"/>
  <c r="BI1464" i="1"/>
  <c r="BH1464" i="1"/>
  <c r="BF1464" i="1"/>
  <c r="BC1464" i="1"/>
  <c r="BD1464" i="1"/>
  <c r="Y1464" i="1"/>
  <c r="V1464" i="1"/>
  <c r="O1464" i="1"/>
  <c r="AT1463" i="1"/>
  <c r="L1463" i="1"/>
  <c r="AU1463" i="1"/>
  <c r="AX1463" i="1"/>
  <c r="AW1463" i="1"/>
  <c r="AV1463" i="1"/>
  <c r="AB1463" i="1"/>
  <c r="AY1463" i="1"/>
  <c r="Z1463" i="1"/>
  <c r="AZ1463" i="1"/>
  <c r="BA1463" i="1"/>
  <c r="BB1463" i="1"/>
  <c r="BE1463" i="1"/>
  <c r="U1463" i="1"/>
  <c r="T1463" i="1"/>
  <c r="BJ1463" i="1"/>
  <c r="BK1463" i="1"/>
  <c r="BL1463" i="1"/>
  <c r="BG1463" i="1"/>
  <c r="M1463" i="1"/>
  <c r="BI1463" i="1"/>
  <c r="BH1463" i="1"/>
  <c r="BF1463" i="1"/>
  <c r="BC1463" i="1"/>
  <c r="BD1463" i="1"/>
  <c r="Y1463" i="1"/>
  <c r="V1463" i="1"/>
  <c r="O1463" i="1"/>
  <c r="AT1462" i="1"/>
  <c r="L1462" i="1"/>
  <c r="AU1462" i="1"/>
  <c r="AX1462" i="1"/>
  <c r="AW1462" i="1"/>
  <c r="AV1462" i="1"/>
  <c r="AB1462" i="1"/>
  <c r="AY1462" i="1"/>
  <c r="Z1462" i="1"/>
  <c r="AZ1462" i="1"/>
  <c r="BA1462" i="1"/>
  <c r="BB1462" i="1"/>
  <c r="BE1462" i="1"/>
  <c r="U1462" i="1"/>
  <c r="T1462" i="1"/>
  <c r="BJ1462" i="1"/>
  <c r="BK1462" i="1"/>
  <c r="BL1462" i="1"/>
  <c r="BG1462" i="1"/>
  <c r="M1462" i="1"/>
  <c r="BI1462" i="1"/>
  <c r="BH1462" i="1"/>
  <c r="BF1462" i="1"/>
  <c r="BC1462" i="1"/>
  <c r="BD1462" i="1"/>
  <c r="Y1462" i="1"/>
  <c r="V1462" i="1"/>
  <c r="O1462" i="1"/>
  <c r="AT1461" i="1"/>
  <c r="L1461" i="1"/>
  <c r="AU1461" i="1"/>
  <c r="AX1461" i="1"/>
  <c r="AW1461" i="1"/>
  <c r="AV1461" i="1"/>
  <c r="AB1461" i="1"/>
  <c r="AY1461" i="1"/>
  <c r="Z1461" i="1"/>
  <c r="AZ1461" i="1"/>
  <c r="BA1461" i="1"/>
  <c r="BB1461" i="1"/>
  <c r="BE1461" i="1"/>
  <c r="U1461" i="1"/>
  <c r="T1461" i="1"/>
  <c r="BJ1461" i="1"/>
  <c r="BK1461" i="1"/>
  <c r="BL1461" i="1"/>
  <c r="BG1461" i="1"/>
  <c r="M1461" i="1"/>
  <c r="BI1461" i="1"/>
  <c r="BH1461" i="1"/>
  <c r="BF1461" i="1"/>
  <c r="BC1461" i="1"/>
  <c r="BD1461" i="1"/>
  <c r="Y1461" i="1"/>
  <c r="V1461" i="1"/>
  <c r="O1461" i="1"/>
  <c r="AT1460" i="1"/>
  <c r="L1460" i="1"/>
  <c r="AU1460" i="1"/>
  <c r="AX1460" i="1"/>
  <c r="AW1460" i="1"/>
  <c r="AV1460" i="1"/>
  <c r="AB1460" i="1"/>
  <c r="AY1460" i="1"/>
  <c r="Z1460" i="1"/>
  <c r="AZ1460" i="1"/>
  <c r="BA1460" i="1"/>
  <c r="BB1460" i="1"/>
  <c r="BE1460" i="1"/>
  <c r="U1460" i="1"/>
  <c r="T1460" i="1"/>
  <c r="BJ1460" i="1"/>
  <c r="BK1460" i="1"/>
  <c r="BL1460" i="1"/>
  <c r="BG1460" i="1"/>
  <c r="M1460" i="1"/>
  <c r="BI1460" i="1"/>
  <c r="BH1460" i="1"/>
  <c r="BF1460" i="1"/>
  <c r="BC1460" i="1"/>
  <c r="BD1460" i="1"/>
  <c r="Y1460" i="1"/>
  <c r="V1460" i="1"/>
  <c r="O1460" i="1"/>
  <c r="AT1459" i="1"/>
  <c r="L1459" i="1"/>
  <c r="AU1459" i="1"/>
  <c r="AX1459" i="1"/>
  <c r="AW1459" i="1"/>
  <c r="AV1459" i="1"/>
  <c r="AB1459" i="1"/>
  <c r="AY1459" i="1"/>
  <c r="Z1459" i="1"/>
  <c r="AZ1459" i="1"/>
  <c r="BA1459" i="1"/>
  <c r="BB1459" i="1"/>
  <c r="BE1459" i="1"/>
  <c r="U1459" i="1"/>
  <c r="T1459" i="1"/>
  <c r="BJ1459" i="1"/>
  <c r="BK1459" i="1"/>
  <c r="BL1459" i="1"/>
  <c r="BG1459" i="1"/>
  <c r="M1459" i="1"/>
  <c r="BI1459" i="1"/>
  <c r="BH1459" i="1"/>
  <c r="BF1459" i="1"/>
  <c r="BC1459" i="1"/>
  <c r="BD1459" i="1"/>
  <c r="Y1459" i="1"/>
  <c r="V1459" i="1"/>
  <c r="O1459" i="1"/>
  <c r="AT1458" i="1"/>
  <c r="L1458" i="1"/>
  <c r="AU1458" i="1"/>
  <c r="AX1458" i="1"/>
  <c r="AW1458" i="1"/>
  <c r="AV1458" i="1"/>
  <c r="AB1458" i="1"/>
  <c r="AY1458" i="1"/>
  <c r="Z1458" i="1"/>
  <c r="AZ1458" i="1"/>
  <c r="BA1458" i="1"/>
  <c r="BB1458" i="1"/>
  <c r="BE1458" i="1"/>
  <c r="U1458" i="1"/>
  <c r="T1458" i="1"/>
  <c r="BJ1458" i="1"/>
  <c r="BK1458" i="1"/>
  <c r="BL1458" i="1"/>
  <c r="BG1458" i="1"/>
  <c r="M1458" i="1"/>
  <c r="BI1458" i="1"/>
  <c r="BH1458" i="1"/>
  <c r="BF1458" i="1"/>
  <c r="BC1458" i="1"/>
  <c r="BD1458" i="1"/>
  <c r="Y1458" i="1"/>
  <c r="V1458" i="1"/>
  <c r="O1458" i="1"/>
  <c r="AT1457" i="1"/>
  <c r="L1457" i="1"/>
  <c r="AU1457" i="1"/>
  <c r="AX1457" i="1"/>
  <c r="AW1457" i="1"/>
  <c r="AV1457" i="1"/>
  <c r="AB1457" i="1"/>
  <c r="AY1457" i="1"/>
  <c r="Z1457" i="1"/>
  <c r="AZ1457" i="1"/>
  <c r="BA1457" i="1"/>
  <c r="BB1457" i="1"/>
  <c r="BE1457" i="1"/>
  <c r="U1457" i="1"/>
  <c r="T1457" i="1"/>
  <c r="BJ1457" i="1"/>
  <c r="BK1457" i="1"/>
  <c r="BL1457" i="1"/>
  <c r="BG1457" i="1"/>
  <c r="M1457" i="1"/>
  <c r="BI1457" i="1"/>
  <c r="BH1457" i="1"/>
  <c r="BF1457" i="1"/>
  <c r="BC1457" i="1"/>
  <c r="BD1457" i="1"/>
  <c r="Y1457" i="1"/>
  <c r="V1457" i="1"/>
  <c r="O1457" i="1"/>
  <c r="AT1456" i="1"/>
  <c r="L1456" i="1"/>
  <c r="AU1456" i="1"/>
  <c r="AX1456" i="1"/>
  <c r="AW1456" i="1"/>
  <c r="AV1456" i="1"/>
  <c r="AB1456" i="1"/>
  <c r="AY1456" i="1"/>
  <c r="Z1456" i="1"/>
  <c r="AZ1456" i="1"/>
  <c r="BA1456" i="1"/>
  <c r="BB1456" i="1"/>
  <c r="BE1456" i="1"/>
  <c r="U1456" i="1"/>
  <c r="T1456" i="1"/>
  <c r="BJ1456" i="1"/>
  <c r="BK1456" i="1"/>
  <c r="BL1456" i="1"/>
  <c r="BG1456" i="1"/>
  <c r="M1456" i="1"/>
  <c r="BI1456" i="1"/>
  <c r="BH1456" i="1"/>
  <c r="BF1456" i="1"/>
  <c r="BC1456" i="1"/>
  <c r="BD1456" i="1"/>
  <c r="Y1456" i="1"/>
  <c r="V1456" i="1"/>
  <c r="O1456" i="1"/>
  <c r="AT1455" i="1"/>
  <c r="L1455" i="1"/>
  <c r="AU1455" i="1"/>
  <c r="AX1455" i="1"/>
  <c r="AW1455" i="1"/>
  <c r="AV1455" i="1"/>
  <c r="AB1455" i="1"/>
  <c r="AY1455" i="1"/>
  <c r="Z1455" i="1"/>
  <c r="AZ1455" i="1"/>
  <c r="BA1455" i="1"/>
  <c r="BB1455" i="1"/>
  <c r="BE1455" i="1"/>
  <c r="U1455" i="1"/>
  <c r="T1455" i="1"/>
  <c r="BJ1455" i="1"/>
  <c r="BK1455" i="1"/>
  <c r="BL1455" i="1"/>
  <c r="BG1455" i="1"/>
  <c r="M1455" i="1"/>
  <c r="BI1455" i="1"/>
  <c r="BH1455" i="1"/>
  <c r="BF1455" i="1"/>
  <c r="BC1455" i="1"/>
  <c r="BD1455" i="1"/>
  <c r="Y1455" i="1"/>
  <c r="V1455" i="1"/>
  <c r="O1455" i="1"/>
  <c r="AT1454" i="1"/>
  <c r="L1454" i="1"/>
  <c r="AU1454" i="1"/>
  <c r="AX1454" i="1"/>
  <c r="AW1454" i="1"/>
  <c r="AV1454" i="1"/>
  <c r="AB1454" i="1"/>
  <c r="AY1454" i="1"/>
  <c r="Z1454" i="1"/>
  <c r="AZ1454" i="1"/>
  <c r="BA1454" i="1"/>
  <c r="BB1454" i="1"/>
  <c r="BE1454" i="1"/>
  <c r="U1454" i="1"/>
  <c r="T1454" i="1"/>
  <c r="BJ1454" i="1"/>
  <c r="BK1454" i="1"/>
  <c r="BL1454" i="1"/>
  <c r="BG1454" i="1"/>
  <c r="M1454" i="1"/>
  <c r="BI1454" i="1"/>
  <c r="BH1454" i="1"/>
  <c r="BF1454" i="1"/>
  <c r="BC1454" i="1"/>
  <c r="BD1454" i="1"/>
  <c r="Y1454" i="1"/>
  <c r="V1454" i="1"/>
  <c r="O1454" i="1"/>
  <c r="AT1453" i="1"/>
  <c r="L1453" i="1"/>
  <c r="AU1453" i="1"/>
  <c r="AX1453" i="1"/>
  <c r="AW1453" i="1"/>
  <c r="AV1453" i="1"/>
  <c r="AB1453" i="1"/>
  <c r="AY1453" i="1"/>
  <c r="Z1453" i="1"/>
  <c r="AZ1453" i="1"/>
  <c r="BA1453" i="1"/>
  <c r="BB1453" i="1"/>
  <c r="BE1453" i="1"/>
  <c r="U1453" i="1"/>
  <c r="T1453" i="1"/>
  <c r="BJ1453" i="1"/>
  <c r="BK1453" i="1"/>
  <c r="BL1453" i="1"/>
  <c r="BG1453" i="1"/>
  <c r="M1453" i="1"/>
  <c r="BI1453" i="1"/>
  <c r="BH1453" i="1"/>
  <c r="BF1453" i="1"/>
  <c r="BC1453" i="1"/>
  <c r="BD1453" i="1"/>
  <c r="Y1453" i="1"/>
  <c r="V1453" i="1"/>
  <c r="O1453" i="1"/>
  <c r="AT1452" i="1"/>
  <c r="L1452" i="1"/>
  <c r="AU1452" i="1"/>
  <c r="AX1452" i="1"/>
  <c r="AW1452" i="1"/>
  <c r="AV1452" i="1"/>
  <c r="AB1452" i="1"/>
  <c r="AY1452" i="1"/>
  <c r="Z1452" i="1"/>
  <c r="AZ1452" i="1"/>
  <c r="BA1452" i="1"/>
  <c r="BB1452" i="1"/>
  <c r="BE1452" i="1"/>
  <c r="U1452" i="1"/>
  <c r="T1452" i="1"/>
  <c r="BJ1452" i="1"/>
  <c r="BK1452" i="1"/>
  <c r="BL1452" i="1"/>
  <c r="BG1452" i="1"/>
  <c r="M1452" i="1"/>
  <c r="BI1452" i="1"/>
  <c r="BH1452" i="1"/>
  <c r="BF1452" i="1"/>
  <c r="BC1452" i="1"/>
  <c r="BD1452" i="1"/>
  <c r="Y1452" i="1"/>
  <c r="V1452" i="1"/>
  <c r="O1452" i="1"/>
  <c r="AT1451" i="1"/>
  <c r="L1451" i="1"/>
  <c r="AU1451" i="1"/>
  <c r="AX1451" i="1"/>
  <c r="AW1451" i="1"/>
  <c r="AV1451" i="1"/>
  <c r="AB1451" i="1"/>
  <c r="AY1451" i="1"/>
  <c r="Z1451" i="1"/>
  <c r="AZ1451" i="1"/>
  <c r="BA1451" i="1"/>
  <c r="BB1451" i="1"/>
  <c r="BE1451" i="1"/>
  <c r="U1451" i="1"/>
  <c r="T1451" i="1"/>
  <c r="BJ1451" i="1"/>
  <c r="BK1451" i="1"/>
  <c r="BL1451" i="1"/>
  <c r="BG1451" i="1"/>
  <c r="M1451" i="1"/>
  <c r="BI1451" i="1"/>
  <c r="BH1451" i="1"/>
  <c r="BF1451" i="1"/>
  <c r="BC1451" i="1"/>
  <c r="BD1451" i="1"/>
  <c r="Y1451" i="1"/>
  <c r="V1451" i="1"/>
  <c r="O1451" i="1"/>
  <c r="AT1450" i="1"/>
  <c r="L1450" i="1"/>
  <c r="AU1450" i="1"/>
  <c r="AX1450" i="1"/>
  <c r="AW1450" i="1"/>
  <c r="AV1450" i="1"/>
  <c r="AB1450" i="1"/>
  <c r="AY1450" i="1"/>
  <c r="Z1450" i="1"/>
  <c r="AZ1450" i="1"/>
  <c r="BA1450" i="1"/>
  <c r="BB1450" i="1"/>
  <c r="BE1450" i="1"/>
  <c r="U1450" i="1"/>
  <c r="T1450" i="1"/>
  <c r="BJ1450" i="1"/>
  <c r="BK1450" i="1"/>
  <c r="BL1450" i="1"/>
  <c r="BG1450" i="1"/>
  <c r="M1450" i="1"/>
  <c r="BI1450" i="1"/>
  <c r="BH1450" i="1"/>
  <c r="BF1450" i="1"/>
  <c r="BC1450" i="1"/>
  <c r="BD1450" i="1"/>
  <c r="Y1450" i="1"/>
  <c r="V1450" i="1"/>
  <c r="O1450" i="1"/>
  <c r="AT1449" i="1"/>
  <c r="L1449" i="1"/>
  <c r="AU1449" i="1"/>
  <c r="AX1449" i="1"/>
  <c r="AW1449" i="1"/>
  <c r="AV1449" i="1"/>
  <c r="AB1449" i="1"/>
  <c r="AY1449" i="1"/>
  <c r="Z1449" i="1"/>
  <c r="AZ1449" i="1"/>
  <c r="BA1449" i="1"/>
  <c r="BB1449" i="1"/>
  <c r="BE1449" i="1"/>
  <c r="U1449" i="1"/>
  <c r="T1449" i="1"/>
  <c r="BJ1449" i="1"/>
  <c r="BK1449" i="1"/>
  <c r="BL1449" i="1"/>
  <c r="BG1449" i="1"/>
  <c r="M1449" i="1"/>
  <c r="BI1449" i="1"/>
  <c r="BH1449" i="1"/>
  <c r="BF1449" i="1"/>
  <c r="BC1449" i="1"/>
  <c r="BD1449" i="1"/>
  <c r="Y1449" i="1"/>
  <c r="V1449" i="1"/>
  <c r="O1449" i="1"/>
  <c r="AT1448" i="1"/>
  <c r="L1448" i="1"/>
  <c r="AU1448" i="1"/>
  <c r="AX1448" i="1"/>
  <c r="AW1448" i="1"/>
  <c r="AV1448" i="1"/>
  <c r="AB1448" i="1"/>
  <c r="AY1448" i="1"/>
  <c r="Z1448" i="1"/>
  <c r="AZ1448" i="1"/>
  <c r="BA1448" i="1"/>
  <c r="BB1448" i="1"/>
  <c r="BE1448" i="1"/>
  <c r="U1448" i="1"/>
  <c r="T1448" i="1"/>
  <c r="BJ1448" i="1"/>
  <c r="BK1448" i="1"/>
  <c r="BL1448" i="1"/>
  <c r="BG1448" i="1"/>
  <c r="M1448" i="1"/>
  <c r="BI1448" i="1"/>
  <c r="BH1448" i="1"/>
  <c r="BF1448" i="1"/>
  <c r="BC1448" i="1"/>
  <c r="BD1448" i="1"/>
  <c r="Y1448" i="1"/>
  <c r="V1448" i="1"/>
  <c r="O1448" i="1"/>
  <c r="AT1447" i="1"/>
  <c r="L1447" i="1"/>
  <c r="AU1447" i="1"/>
  <c r="AX1447" i="1"/>
  <c r="AW1447" i="1"/>
  <c r="AV1447" i="1"/>
  <c r="AB1447" i="1"/>
  <c r="AY1447" i="1"/>
  <c r="Z1447" i="1"/>
  <c r="AZ1447" i="1"/>
  <c r="BA1447" i="1"/>
  <c r="BB1447" i="1"/>
  <c r="BE1447" i="1"/>
  <c r="U1447" i="1"/>
  <c r="T1447" i="1"/>
  <c r="BJ1447" i="1"/>
  <c r="BK1447" i="1"/>
  <c r="BL1447" i="1"/>
  <c r="BG1447" i="1"/>
  <c r="M1447" i="1"/>
  <c r="BI1447" i="1"/>
  <c r="BH1447" i="1"/>
  <c r="BF1447" i="1"/>
  <c r="BC1447" i="1"/>
  <c r="BD1447" i="1"/>
  <c r="Y1447" i="1"/>
  <c r="V1447" i="1"/>
  <c r="O1447" i="1"/>
  <c r="AT1446" i="1"/>
  <c r="L1446" i="1"/>
  <c r="AU1446" i="1"/>
  <c r="AX1446" i="1"/>
  <c r="AW1446" i="1"/>
  <c r="AV1446" i="1"/>
  <c r="AB1446" i="1"/>
  <c r="AY1446" i="1"/>
  <c r="Z1446" i="1"/>
  <c r="AZ1446" i="1"/>
  <c r="BA1446" i="1"/>
  <c r="BB1446" i="1"/>
  <c r="BE1446" i="1"/>
  <c r="U1446" i="1"/>
  <c r="T1446" i="1"/>
  <c r="BJ1446" i="1"/>
  <c r="BK1446" i="1"/>
  <c r="BL1446" i="1"/>
  <c r="BG1446" i="1"/>
  <c r="M1446" i="1"/>
  <c r="BI1446" i="1"/>
  <c r="BH1446" i="1"/>
  <c r="BF1446" i="1"/>
  <c r="BC1446" i="1"/>
  <c r="BD1446" i="1"/>
  <c r="Y1446" i="1"/>
  <c r="V1446" i="1"/>
  <c r="O1446" i="1"/>
  <c r="AT1445" i="1"/>
  <c r="L1445" i="1"/>
  <c r="AU1445" i="1"/>
  <c r="AX1445" i="1"/>
  <c r="AW1445" i="1"/>
  <c r="AV1445" i="1"/>
  <c r="AB1445" i="1"/>
  <c r="AY1445" i="1"/>
  <c r="Z1445" i="1"/>
  <c r="AZ1445" i="1"/>
  <c r="BA1445" i="1"/>
  <c r="BB1445" i="1"/>
  <c r="BE1445" i="1"/>
  <c r="U1445" i="1"/>
  <c r="T1445" i="1"/>
  <c r="BJ1445" i="1"/>
  <c r="BK1445" i="1"/>
  <c r="BL1445" i="1"/>
  <c r="BG1445" i="1"/>
  <c r="M1445" i="1"/>
  <c r="BI1445" i="1"/>
  <c r="BH1445" i="1"/>
  <c r="BF1445" i="1"/>
  <c r="BC1445" i="1"/>
  <c r="BD1445" i="1"/>
  <c r="Y1445" i="1"/>
  <c r="V1445" i="1"/>
  <c r="O1445" i="1"/>
  <c r="AT1444" i="1"/>
  <c r="L1444" i="1"/>
  <c r="AU1444" i="1"/>
  <c r="AX1444" i="1"/>
  <c r="AW1444" i="1"/>
  <c r="AV1444" i="1"/>
  <c r="AB1444" i="1"/>
  <c r="AY1444" i="1"/>
  <c r="Z1444" i="1"/>
  <c r="AZ1444" i="1"/>
  <c r="BA1444" i="1"/>
  <c r="BB1444" i="1"/>
  <c r="BE1444" i="1"/>
  <c r="U1444" i="1"/>
  <c r="T1444" i="1"/>
  <c r="BJ1444" i="1"/>
  <c r="BK1444" i="1"/>
  <c r="BL1444" i="1"/>
  <c r="BG1444" i="1"/>
  <c r="M1444" i="1"/>
  <c r="BI1444" i="1"/>
  <c r="BH1444" i="1"/>
  <c r="BF1444" i="1"/>
  <c r="BC1444" i="1"/>
  <c r="BD1444" i="1"/>
  <c r="Y1444" i="1"/>
  <c r="V1444" i="1"/>
  <c r="O1444" i="1"/>
  <c r="AT1443" i="1"/>
  <c r="L1443" i="1"/>
  <c r="AU1443" i="1"/>
  <c r="AX1443" i="1"/>
  <c r="AW1443" i="1"/>
  <c r="AV1443" i="1"/>
  <c r="AB1443" i="1"/>
  <c r="AY1443" i="1"/>
  <c r="Z1443" i="1"/>
  <c r="AZ1443" i="1"/>
  <c r="BA1443" i="1"/>
  <c r="BB1443" i="1"/>
  <c r="BE1443" i="1"/>
  <c r="U1443" i="1"/>
  <c r="T1443" i="1"/>
  <c r="BJ1443" i="1"/>
  <c r="BK1443" i="1"/>
  <c r="BL1443" i="1"/>
  <c r="BG1443" i="1"/>
  <c r="M1443" i="1"/>
  <c r="BI1443" i="1"/>
  <c r="BH1443" i="1"/>
  <c r="BF1443" i="1"/>
  <c r="BC1443" i="1"/>
  <c r="BD1443" i="1"/>
  <c r="Y1443" i="1"/>
  <c r="V1443" i="1"/>
  <c r="O1443" i="1"/>
  <c r="AT1442" i="1"/>
  <c r="L1442" i="1"/>
  <c r="AU1442" i="1"/>
  <c r="AX1442" i="1"/>
  <c r="AW1442" i="1"/>
  <c r="AV1442" i="1"/>
  <c r="AB1442" i="1"/>
  <c r="AY1442" i="1"/>
  <c r="Z1442" i="1"/>
  <c r="AZ1442" i="1"/>
  <c r="BA1442" i="1"/>
  <c r="BB1442" i="1"/>
  <c r="BE1442" i="1"/>
  <c r="U1442" i="1"/>
  <c r="T1442" i="1"/>
  <c r="BJ1442" i="1"/>
  <c r="BK1442" i="1"/>
  <c r="BL1442" i="1"/>
  <c r="BG1442" i="1"/>
  <c r="M1442" i="1"/>
  <c r="BI1442" i="1"/>
  <c r="BH1442" i="1"/>
  <c r="BF1442" i="1"/>
  <c r="BC1442" i="1"/>
  <c r="BD1442" i="1"/>
  <c r="Y1442" i="1"/>
  <c r="V1442" i="1"/>
  <c r="O1442" i="1"/>
  <c r="AT1441" i="1"/>
  <c r="L1441" i="1"/>
  <c r="AU1441" i="1"/>
  <c r="AX1441" i="1"/>
  <c r="AW1441" i="1"/>
  <c r="AV1441" i="1"/>
  <c r="AB1441" i="1"/>
  <c r="AY1441" i="1"/>
  <c r="Z1441" i="1"/>
  <c r="AZ1441" i="1"/>
  <c r="BA1441" i="1"/>
  <c r="BB1441" i="1"/>
  <c r="BE1441" i="1"/>
  <c r="U1441" i="1"/>
  <c r="T1441" i="1"/>
  <c r="BJ1441" i="1"/>
  <c r="BK1441" i="1"/>
  <c r="BL1441" i="1"/>
  <c r="BG1441" i="1"/>
  <c r="M1441" i="1"/>
  <c r="BI1441" i="1"/>
  <c r="BH1441" i="1"/>
  <c r="BF1441" i="1"/>
  <c r="BC1441" i="1"/>
  <c r="BD1441" i="1"/>
  <c r="Y1441" i="1"/>
  <c r="V1441" i="1"/>
  <c r="O1441" i="1"/>
  <c r="AT1440" i="1"/>
  <c r="L1440" i="1"/>
  <c r="AU1440" i="1"/>
  <c r="AX1440" i="1"/>
  <c r="AW1440" i="1"/>
  <c r="AV1440" i="1"/>
  <c r="AB1440" i="1"/>
  <c r="AY1440" i="1"/>
  <c r="Z1440" i="1"/>
  <c r="AZ1440" i="1"/>
  <c r="BA1440" i="1"/>
  <c r="BB1440" i="1"/>
  <c r="BE1440" i="1"/>
  <c r="U1440" i="1"/>
  <c r="T1440" i="1"/>
  <c r="BJ1440" i="1"/>
  <c r="BK1440" i="1"/>
  <c r="BL1440" i="1"/>
  <c r="BG1440" i="1"/>
  <c r="M1440" i="1"/>
  <c r="BI1440" i="1"/>
  <c r="BH1440" i="1"/>
  <c r="BF1440" i="1"/>
  <c r="BC1440" i="1"/>
  <c r="BD1440" i="1"/>
  <c r="Y1440" i="1"/>
  <c r="V1440" i="1"/>
  <c r="O1440" i="1"/>
  <c r="AT1439" i="1"/>
  <c r="L1439" i="1"/>
  <c r="AU1439" i="1"/>
  <c r="AX1439" i="1"/>
  <c r="AW1439" i="1"/>
  <c r="AV1439" i="1"/>
  <c r="AB1439" i="1"/>
  <c r="AY1439" i="1"/>
  <c r="Z1439" i="1"/>
  <c r="AZ1439" i="1"/>
  <c r="BA1439" i="1"/>
  <c r="BB1439" i="1"/>
  <c r="BE1439" i="1"/>
  <c r="U1439" i="1"/>
  <c r="T1439" i="1"/>
  <c r="BJ1439" i="1"/>
  <c r="BK1439" i="1"/>
  <c r="BL1439" i="1"/>
  <c r="BG1439" i="1"/>
  <c r="M1439" i="1"/>
  <c r="BI1439" i="1"/>
  <c r="BH1439" i="1"/>
  <c r="BF1439" i="1"/>
  <c r="BC1439" i="1"/>
  <c r="BD1439" i="1"/>
  <c r="Y1439" i="1"/>
  <c r="V1439" i="1"/>
  <c r="O1439" i="1"/>
  <c r="AT1438" i="1"/>
  <c r="L1438" i="1"/>
  <c r="AU1438" i="1"/>
  <c r="AX1438" i="1"/>
  <c r="AW1438" i="1"/>
  <c r="AV1438" i="1"/>
  <c r="AB1438" i="1"/>
  <c r="AY1438" i="1"/>
  <c r="Z1438" i="1"/>
  <c r="AZ1438" i="1"/>
  <c r="BA1438" i="1"/>
  <c r="BB1438" i="1"/>
  <c r="BE1438" i="1"/>
  <c r="U1438" i="1"/>
  <c r="T1438" i="1"/>
  <c r="BJ1438" i="1"/>
  <c r="BK1438" i="1"/>
  <c r="BL1438" i="1"/>
  <c r="BG1438" i="1"/>
  <c r="M1438" i="1"/>
  <c r="BI1438" i="1"/>
  <c r="BH1438" i="1"/>
  <c r="BF1438" i="1"/>
  <c r="BC1438" i="1"/>
  <c r="BD1438" i="1"/>
  <c r="Y1438" i="1"/>
  <c r="V1438" i="1"/>
  <c r="O1438" i="1"/>
  <c r="AT1437" i="1"/>
  <c r="L1437" i="1"/>
  <c r="AU1437" i="1"/>
  <c r="AX1437" i="1"/>
  <c r="AW1437" i="1"/>
  <c r="AV1437" i="1"/>
  <c r="AB1437" i="1"/>
  <c r="AY1437" i="1"/>
  <c r="Z1437" i="1"/>
  <c r="AZ1437" i="1"/>
  <c r="BA1437" i="1"/>
  <c r="BB1437" i="1"/>
  <c r="BE1437" i="1"/>
  <c r="U1437" i="1"/>
  <c r="T1437" i="1"/>
  <c r="BJ1437" i="1"/>
  <c r="BK1437" i="1"/>
  <c r="BL1437" i="1"/>
  <c r="BG1437" i="1"/>
  <c r="M1437" i="1"/>
  <c r="BI1437" i="1"/>
  <c r="BH1437" i="1"/>
  <c r="BF1437" i="1"/>
  <c r="BC1437" i="1"/>
  <c r="BD1437" i="1"/>
  <c r="Y1437" i="1"/>
  <c r="V1437" i="1"/>
  <c r="O1437" i="1"/>
  <c r="AT1436" i="1"/>
  <c r="L1436" i="1"/>
  <c r="AU1436" i="1"/>
  <c r="AX1436" i="1"/>
  <c r="AW1436" i="1"/>
  <c r="AV1436" i="1"/>
  <c r="AB1436" i="1"/>
  <c r="AY1436" i="1"/>
  <c r="Z1436" i="1"/>
  <c r="AZ1436" i="1"/>
  <c r="BA1436" i="1"/>
  <c r="BB1436" i="1"/>
  <c r="BE1436" i="1"/>
  <c r="U1436" i="1"/>
  <c r="T1436" i="1"/>
  <c r="BJ1436" i="1"/>
  <c r="BK1436" i="1"/>
  <c r="BL1436" i="1"/>
  <c r="BG1436" i="1"/>
  <c r="M1436" i="1"/>
  <c r="BI1436" i="1"/>
  <c r="BH1436" i="1"/>
  <c r="BF1436" i="1"/>
  <c r="BC1436" i="1"/>
  <c r="BD1436" i="1"/>
  <c r="Y1436" i="1"/>
  <c r="V1436" i="1"/>
  <c r="O1436" i="1"/>
  <c r="AT1435" i="1"/>
  <c r="L1435" i="1"/>
  <c r="AU1435" i="1"/>
  <c r="AX1435" i="1"/>
  <c r="AW1435" i="1"/>
  <c r="AV1435" i="1"/>
  <c r="AB1435" i="1"/>
  <c r="AY1435" i="1"/>
  <c r="Z1435" i="1"/>
  <c r="AZ1435" i="1"/>
  <c r="BA1435" i="1"/>
  <c r="BB1435" i="1"/>
  <c r="BE1435" i="1"/>
  <c r="U1435" i="1"/>
  <c r="T1435" i="1"/>
  <c r="BJ1435" i="1"/>
  <c r="BK1435" i="1"/>
  <c r="BL1435" i="1"/>
  <c r="BG1435" i="1"/>
  <c r="M1435" i="1"/>
  <c r="BI1435" i="1"/>
  <c r="BH1435" i="1"/>
  <c r="BF1435" i="1"/>
  <c r="BC1435" i="1"/>
  <c r="BD1435" i="1"/>
  <c r="Y1435" i="1"/>
  <c r="V1435" i="1"/>
  <c r="O1435" i="1"/>
  <c r="AT1434" i="1"/>
  <c r="L1434" i="1"/>
  <c r="AU1434" i="1"/>
  <c r="AX1434" i="1"/>
  <c r="AW1434" i="1"/>
  <c r="AV1434" i="1"/>
  <c r="AB1434" i="1"/>
  <c r="AY1434" i="1"/>
  <c r="Z1434" i="1"/>
  <c r="AZ1434" i="1"/>
  <c r="BA1434" i="1"/>
  <c r="BB1434" i="1"/>
  <c r="BE1434" i="1"/>
  <c r="U1434" i="1"/>
  <c r="T1434" i="1"/>
  <c r="BJ1434" i="1"/>
  <c r="BK1434" i="1"/>
  <c r="BL1434" i="1"/>
  <c r="BG1434" i="1"/>
  <c r="M1434" i="1"/>
  <c r="BI1434" i="1"/>
  <c r="BH1434" i="1"/>
  <c r="BF1434" i="1"/>
  <c r="BC1434" i="1"/>
  <c r="BD1434" i="1"/>
  <c r="Y1434" i="1"/>
  <c r="V1434" i="1"/>
  <c r="O1434" i="1"/>
  <c r="AT1433" i="1"/>
  <c r="L1433" i="1"/>
  <c r="AU1433" i="1"/>
  <c r="AX1433" i="1"/>
  <c r="AW1433" i="1"/>
  <c r="AV1433" i="1"/>
  <c r="AB1433" i="1"/>
  <c r="AY1433" i="1"/>
  <c r="Z1433" i="1"/>
  <c r="AZ1433" i="1"/>
  <c r="BA1433" i="1"/>
  <c r="BB1433" i="1"/>
  <c r="BE1433" i="1"/>
  <c r="U1433" i="1"/>
  <c r="T1433" i="1"/>
  <c r="BJ1433" i="1"/>
  <c r="BK1433" i="1"/>
  <c r="BL1433" i="1"/>
  <c r="BG1433" i="1"/>
  <c r="M1433" i="1"/>
  <c r="BI1433" i="1"/>
  <c r="BH1433" i="1"/>
  <c r="BF1433" i="1"/>
  <c r="BC1433" i="1"/>
  <c r="BD1433" i="1"/>
  <c r="Y1433" i="1"/>
  <c r="V1433" i="1"/>
  <c r="O1433" i="1"/>
  <c r="AT1432" i="1"/>
  <c r="L1432" i="1"/>
  <c r="AU1432" i="1"/>
  <c r="AX1432" i="1"/>
  <c r="AW1432" i="1"/>
  <c r="AV1432" i="1"/>
  <c r="AB1432" i="1"/>
  <c r="AY1432" i="1"/>
  <c r="Z1432" i="1"/>
  <c r="AZ1432" i="1"/>
  <c r="BA1432" i="1"/>
  <c r="BB1432" i="1"/>
  <c r="BE1432" i="1"/>
  <c r="U1432" i="1"/>
  <c r="T1432" i="1"/>
  <c r="BJ1432" i="1"/>
  <c r="BK1432" i="1"/>
  <c r="BL1432" i="1"/>
  <c r="BG1432" i="1"/>
  <c r="M1432" i="1"/>
  <c r="BI1432" i="1"/>
  <c r="BH1432" i="1"/>
  <c r="BF1432" i="1"/>
  <c r="BC1432" i="1"/>
  <c r="BD1432" i="1"/>
  <c r="Y1432" i="1"/>
  <c r="V1432" i="1"/>
  <c r="O1432" i="1"/>
  <c r="AT1431" i="1"/>
  <c r="L1431" i="1"/>
  <c r="AU1431" i="1"/>
  <c r="AX1431" i="1"/>
  <c r="AW1431" i="1"/>
  <c r="AV1431" i="1"/>
  <c r="AB1431" i="1"/>
  <c r="AY1431" i="1"/>
  <c r="Z1431" i="1"/>
  <c r="AZ1431" i="1"/>
  <c r="BA1431" i="1"/>
  <c r="BB1431" i="1"/>
  <c r="BE1431" i="1"/>
  <c r="U1431" i="1"/>
  <c r="T1431" i="1"/>
  <c r="BJ1431" i="1"/>
  <c r="BK1431" i="1"/>
  <c r="BL1431" i="1"/>
  <c r="BG1431" i="1"/>
  <c r="M1431" i="1"/>
  <c r="BI1431" i="1"/>
  <c r="BH1431" i="1"/>
  <c r="BF1431" i="1"/>
  <c r="BC1431" i="1"/>
  <c r="BD1431" i="1"/>
  <c r="Y1431" i="1"/>
  <c r="V1431" i="1"/>
  <c r="O1431" i="1"/>
  <c r="AT1430" i="1"/>
  <c r="L1430" i="1"/>
  <c r="AU1430" i="1"/>
  <c r="AX1430" i="1"/>
  <c r="AW1430" i="1"/>
  <c r="AV1430" i="1"/>
  <c r="AB1430" i="1"/>
  <c r="AY1430" i="1"/>
  <c r="Z1430" i="1"/>
  <c r="AZ1430" i="1"/>
  <c r="BA1430" i="1"/>
  <c r="BB1430" i="1"/>
  <c r="BE1430" i="1"/>
  <c r="U1430" i="1"/>
  <c r="T1430" i="1"/>
  <c r="BJ1430" i="1"/>
  <c r="BK1430" i="1"/>
  <c r="BL1430" i="1"/>
  <c r="BG1430" i="1"/>
  <c r="M1430" i="1"/>
  <c r="BI1430" i="1"/>
  <c r="BH1430" i="1"/>
  <c r="BF1430" i="1"/>
  <c r="BC1430" i="1"/>
  <c r="BD1430" i="1"/>
  <c r="Y1430" i="1"/>
  <c r="V1430" i="1"/>
  <c r="O1430" i="1"/>
  <c r="AT1429" i="1"/>
  <c r="L1429" i="1"/>
  <c r="AU1429" i="1"/>
  <c r="AX1429" i="1"/>
  <c r="AW1429" i="1"/>
  <c r="AV1429" i="1"/>
  <c r="AB1429" i="1"/>
  <c r="AY1429" i="1"/>
  <c r="Z1429" i="1"/>
  <c r="AZ1429" i="1"/>
  <c r="BA1429" i="1"/>
  <c r="BB1429" i="1"/>
  <c r="BE1429" i="1"/>
  <c r="U1429" i="1"/>
  <c r="T1429" i="1"/>
  <c r="BJ1429" i="1"/>
  <c r="BK1429" i="1"/>
  <c r="BL1429" i="1"/>
  <c r="BG1429" i="1"/>
  <c r="M1429" i="1"/>
  <c r="BI1429" i="1"/>
  <c r="BH1429" i="1"/>
  <c r="BF1429" i="1"/>
  <c r="BC1429" i="1"/>
  <c r="BD1429" i="1"/>
  <c r="Y1429" i="1"/>
  <c r="V1429" i="1"/>
  <c r="O1429" i="1"/>
  <c r="AT1428" i="1"/>
  <c r="L1428" i="1"/>
  <c r="AU1428" i="1"/>
  <c r="AX1428" i="1"/>
  <c r="AW1428" i="1"/>
  <c r="AV1428" i="1"/>
  <c r="AB1428" i="1"/>
  <c r="AY1428" i="1"/>
  <c r="Z1428" i="1"/>
  <c r="AZ1428" i="1"/>
  <c r="BA1428" i="1"/>
  <c r="BB1428" i="1"/>
  <c r="BE1428" i="1"/>
  <c r="U1428" i="1"/>
  <c r="T1428" i="1"/>
  <c r="BJ1428" i="1"/>
  <c r="BK1428" i="1"/>
  <c r="BL1428" i="1"/>
  <c r="BG1428" i="1"/>
  <c r="M1428" i="1"/>
  <c r="BI1428" i="1"/>
  <c r="BH1428" i="1"/>
  <c r="BF1428" i="1"/>
  <c r="BC1428" i="1"/>
  <c r="BD1428" i="1"/>
  <c r="Y1428" i="1"/>
  <c r="V1428" i="1"/>
  <c r="O1428" i="1"/>
  <c r="AT1427" i="1"/>
  <c r="L1427" i="1"/>
  <c r="AU1427" i="1"/>
  <c r="AX1427" i="1"/>
  <c r="AW1427" i="1"/>
  <c r="AV1427" i="1"/>
  <c r="AB1427" i="1"/>
  <c r="AY1427" i="1"/>
  <c r="Z1427" i="1"/>
  <c r="AZ1427" i="1"/>
  <c r="BA1427" i="1"/>
  <c r="BB1427" i="1"/>
  <c r="BE1427" i="1"/>
  <c r="U1427" i="1"/>
  <c r="T1427" i="1"/>
  <c r="BJ1427" i="1"/>
  <c r="BK1427" i="1"/>
  <c r="BL1427" i="1"/>
  <c r="BG1427" i="1"/>
  <c r="M1427" i="1"/>
  <c r="BI1427" i="1"/>
  <c r="BH1427" i="1"/>
  <c r="BF1427" i="1"/>
  <c r="BC1427" i="1"/>
  <c r="BD1427" i="1"/>
  <c r="Y1427" i="1"/>
  <c r="V1427" i="1"/>
  <c r="O1427" i="1"/>
  <c r="AT1426" i="1"/>
  <c r="L1426" i="1"/>
  <c r="AU1426" i="1"/>
  <c r="AX1426" i="1"/>
  <c r="AW1426" i="1"/>
  <c r="AV1426" i="1"/>
  <c r="AB1426" i="1"/>
  <c r="AY1426" i="1"/>
  <c r="Z1426" i="1"/>
  <c r="AZ1426" i="1"/>
  <c r="BA1426" i="1"/>
  <c r="BB1426" i="1"/>
  <c r="BE1426" i="1"/>
  <c r="U1426" i="1"/>
  <c r="T1426" i="1"/>
  <c r="BJ1426" i="1"/>
  <c r="BK1426" i="1"/>
  <c r="BL1426" i="1"/>
  <c r="BG1426" i="1"/>
  <c r="M1426" i="1"/>
  <c r="BI1426" i="1"/>
  <c r="BH1426" i="1"/>
  <c r="BF1426" i="1"/>
  <c r="BC1426" i="1"/>
  <c r="BD1426" i="1"/>
  <c r="Y1426" i="1"/>
  <c r="V1426" i="1"/>
  <c r="O1426" i="1"/>
  <c r="AT1425" i="1"/>
  <c r="L1425" i="1"/>
  <c r="AU1425" i="1"/>
  <c r="AX1425" i="1"/>
  <c r="AW1425" i="1"/>
  <c r="AV1425" i="1"/>
  <c r="AB1425" i="1"/>
  <c r="AY1425" i="1"/>
  <c r="Z1425" i="1"/>
  <c r="AZ1425" i="1"/>
  <c r="BA1425" i="1"/>
  <c r="BB1425" i="1"/>
  <c r="BE1425" i="1"/>
  <c r="U1425" i="1"/>
  <c r="T1425" i="1"/>
  <c r="BJ1425" i="1"/>
  <c r="BK1425" i="1"/>
  <c r="BL1425" i="1"/>
  <c r="BG1425" i="1"/>
  <c r="M1425" i="1"/>
  <c r="BI1425" i="1"/>
  <c r="BH1425" i="1"/>
  <c r="BF1425" i="1"/>
  <c r="BC1425" i="1"/>
  <c r="BD1425" i="1"/>
  <c r="Y1425" i="1"/>
  <c r="V1425" i="1"/>
  <c r="O1425" i="1"/>
  <c r="AT1424" i="1"/>
  <c r="L1424" i="1"/>
  <c r="AU1424" i="1"/>
  <c r="AX1424" i="1"/>
  <c r="AW1424" i="1"/>
  <c r="AV1424" i="1"/>
  <c r="AB1424" i="1"/>
  <c r="AY1424" i="1"/>
  <c r="Z1424" i="1"/>
  <c r="AZ1424" i="1"/>
  <c r="BA1424" i="1"/>
  <c r="BB1424" i="1"/>
  <c r="BE1424" i="1"/>
  <c r="U1424" i="1"/>
  <c r="T1424" i="1"/>
  <c r="BJ1424" i="1"/>
  <c r="BK1424" i="1"/>
  <c r="BL1424" i="1"/>
  <c r="BG1424" i="1"/>
  <c r="M1424" i="1"/>
  <c r="BI1424" i="1"/>
  <c r="BH1424" i="1"/>
  <c r="BF1424" i="1"/>
  <c r="BC1424" i="1"/>
  <c r="BD1424" i="1"/>
  <c r="Y1424" i="1"/>
  <c r="V1424" i="1"/>
  <c r="O1424" i="1"/>
  <c r="AT1423" i="1"/>
  <c r="L1423" i="1"/>
  <c r="AU1423" i="1"/>
  <c r="AX1423" i="1"/>
  <c r="AW1423" i="1"/>
  <c r="AV1423" i="1"/>
  <c r="AB1423" i="1"/>
  <c r="AY1423" i="1"/>
  <c r="Z1423" i="1"/>
  <c r="AZ1423" i="1"/>
  <c r="BA1423" i="1"/>
  <c r="BB1423" i="1"/>
  <c r="BE1423" i="1"/>
  <c r="U1423" i="1"/>
  <c r="T1423" i="1"/>
  <c r="BJ1423" i="1"/>
  <c r="BK1423" i="1"/>
  <c r="BL1423" i="1"/>
  <c r="BG1423" i="1"/>
  <c r="M1423" i="1"/>
  <c r="BI1423" i="1"/>
  <c r="BH1423" i="1"/>
  <c r="BF1423" i="1"/>
  <c r="BC1423" i="1"/>
  <c r="BD1423" i="1"/>
  <c r="Y1423" i="1"/>
  <c r="V1423" i="1"/>
  <c r="O1423" i="1"/>
  <c r="AT1422" i="1"/>
  <c r="L1422" i="1"/>
  <c r="AU1422" i="1"/>
  <c r="AX1422" i="1"/>
  <c r="AW1422" i="1"/>
  <c r="AV1422" i="1"/>
  <c r="AB1422" i="1"/>
  <c r="AY1422" i="1"/>
  <c r="Z1422" i="1"/>
  <c r="AZ1422" i="1"/>
  <c r="BA1422" i="1"/>
  <c r="BB1422" i="1"/>
  <c r="BE1422" i="1"/>
  <c r="U1422" i="1"/>
  <c r="T1422" i="1"/>
  <c r="BJ1422" i="1"/>
  <c r="BK1422" i="1"/>
  <c r="BL1422" i="1"/>
  <c r="BG1422" i="1"/>
  <c r="M1422" i="1"/>
  <c r="BI1422" i="1"/>
  <c r="BH1422" i="1"/>
  <c r="BF1422" i="1"/>
  <c r="BC1422" i="1"/>
  <c r="BD1422" i="1"/>
  <c r="Y1422" i="1"/>
  <c r="V1422" i="1"/>
  <c r="O1422" i="1"/>
  <c r="AT1421" i="1"/>
  <c r="L1421" i="1"/>
  <c r="AU1421" i="1"/>
  <c r="AX1421" i="1"/>
  <c r="AW1421" i="1"/>
  <c r="AV1421" i="1"/>
  <c r="AB1421" i="1"/>
  <c r="AY1421" i="1"/>
  <c r="Z1421" i="1"/>
  <c r="AZ1421" i="1"/>
  <c r="BA1421" i="1"/>
  <c r="BB1421" i="1"/>
  <c r="BE1421" i="1"/>
  <c r="U1421" i="1"/>
  <c r="T1421" i="1"/>
  <c r="BJ1421" i="1"/>
  <c r="BK1421" i="1"/>
  <c r="BL1421" i="1"/>
  <c r="BG1421" i="1"/>
  <c r="M1421" i="1"/>
  <c r="BI1421" i="1"/>
  <c r="BH1421" i="1"/>
  <c r="BF1421" i="1"/>
  <c r="BC1421" i="1"/>
  <c r="BD1421" i="1"/>
  <c r="Y1421" i="1"/>
  <c r="V1421" i="1"/>
  <c r="O1421" i="1"/>
  <c r="AT1420" i="1"/>
  <c r="L1420" i="1"/>
  <c r="AU1420" i="1"/>
  <c r="AX1420" i="1"/>
  <c r="AW1420" i="1"/>
  <c r="AV1420" i="1"/>
  <c r="AB1420" i="1"/>
  <c r="AY1420" i="1"/>
  <c r="Z1420" i="1"/>
  <c r="AZ1420" i="1"/>
  <c r="BA1420" i="1"/>
  <c r="BB1420" i="1"/>
  <c r="BE1420" i="1"/>
  <c r="U1420" i="1"/>
  <c r="T1420" i="1"/>
  <c r="BJ1420" i="1"/>
  <c r="BK1420" i="1"/>
  <c r="BL1420" i="1"/>
  <c r="BG1420" i="1"/>
  <c r="M1420" i="1"/>
  <c r="BI1420" i="1"/>
  <c r="BH1420" i="1"/>
  <c r="BF1420" i="1"/>
  <c r="BC1420" i="1"/>
  <c r="BD1420" i="1"/>
  <c r="Y1420" i="1"/>
  <c r="V1420" i="1"/>
  <c r="O1420" i="1"/>
  <c r="AT1419" i="1"/>
  <c r="L1419" i="1"/>
  <c r="AU1419" i="1"/>
  <c r="AX1419" i="1"/>
  <c r="AW1419" i="1"/>
  <c r="AV1419" i="1"/>
  <c r="AB1419" i="1"/>
  <c r="AY1419" i="1"/>
  <c r="Z1419" i="1"/>
  <c r="AZ1419" i="1"/>
  <c r="BA1419" i="1"/>
  <c r="BB1419" i="1"/>
  <c r="BE1419" i="1"/>
  <c r="U1419" i="1"/>
  <c r="T1419" i="1"/>
  <c r="BJ1419" i="1"/>
  <c r="BK1419" i="1"/>
  <c r="BL1419" i="1"/>
  <c r="BG1419" i="1"/>
  <c r="M1419" i="1"/>
  <c r="BI1419" i="1"/>
  <c r="BH1419" i="1"/>
  <c r="BF1419" i="1"/>
  <c r="BC1419" i="1"/>
  <c r="BD1419" i="1"/>
  <c r="Y1419" i="1"/>
  <c r="V1419" i="1"/>
  <c r="O1419" i="1"/>
  <c r="AT1418" i="1"/>
  <c r="L1418" i="1"/>
  <c r="AU1418" i="1"/>
  <c r="AX1418" i="1"/>
  <c r="AW1418" i="1"/>
  <c r="AV1418" i="1"/>
  <c r="AB1418" i="1"/>
  <c r="AY1418" i="1"/>
  <c r="Z1418" i="1"/>
  <c r="AZ1418" i="1"/>
  <c r="BA1418" i="1"/>
  <c r="BB1418" i="1"/>
  <c r="BE1418" i="1"/>
  <c r="U1418" i="1"/>
  <c r="T1418" i="1"/>
  <c r="BJ1418" i="1"/>
  <c r="BK1418" i="1"/>
  <c r="BL1418" i="1"/>
  <c r="BG1418" i="1"/>
  <c r="M1418" i="1"/>
  <c r="BI1418" i="1"/>
  <c r="BH1418" i="1"/>
  <c r="BF1418" i="1"/>
  <c r="BC1418" i="1"/>
  <c r="BD1418" i="1"/>
  <c r="Y1418" i="1"/>
  <c r="V1418" i="1"/>
  <c r="O1418" i="1"/>
  <c r="AT1417" i="1"/>
  <c r="L1417" i="1"/>
  <c r="AU1417" i="1"/>
  <c r="AX1417" i="1"/>
  <c r="AW1417" i="1"/>
  <c r="AV1417" i="1"/>
  <c r="AB1417" i="1"/>
  <c r="AY1417" i="1"/>
  <c r="Z1417" i="1"/>
  <c r="AZ1417" i="1"/>
  <c r="BA1417" i="1"/>
  <c r="BB1417" i="1"/>
  <c r="BE1417" i="1"/>
  <c r="U1417" i="1"/>
  <c r="T1417" i="1"/>
  <c r="BJ1417" i="1"/>
  <c r="BK1417" i="1"/>
  <c r="BL1417" i="1"/>
  <c r="BG1417" i="1"/>
  <c r="M1417" i="1"/>
  <c r="BI1417" i="1"/>
  <c r="BH1417" i="1"/>
  <c r="BF1417" i="1"/>
  <c r="BC1417" i="1"/>
  <c r="BD1417" i="1"/>
  <c r="Y1417" i="1"/>
  <c r="V1417" i="1"/>
  <c r="O1417" i="1"/>
  <c r="AT1416" i="1"/>
  <c r="L1416" i="1"/>
  <c r="AU1416" i="1"/>
  <c r="AX1416" i="1"/>
  <c r="AW1416" i="1"/>
  <c r="AV1416" i="1"/>
  <c r="AB1416" i="1"/>
  <c r="AY1416" i="1"/>
  <c r="Z1416" i="1"/>
  <c r="AZ1416" i="1"/>
  <c r="BA1416" i="1"/>
  <c r="BB1416" i="1"/>
  <c r="BE1416" i="1"/>
  <c r="U1416" i="1"/>
  <c r="T1416" i="1"/>
  <c r="BJ1416" i="1"/>
  <c r="BK1416" i="1"/>
  <c r="BL1416" i="1"/>
  <c r="BG1416" i="1"/>
  <c r="M1416" i="1"/>
  <c r="BI1416" i="1"/>
  <c r="BH1416" i="1"/>
  <c r="BF1416" i="1"/>
  <c r="BC1416" i="1"/>
  <c r="BD1416" i="1"/>
  <c r="Y1416" i="1"/>
  <c r="V1416" i="1"/>
  <c r="O1416" i="1"/>
  <c r="AT1415" i="1"/>
  <c r="L1415" i="1"/>
  <c r="AU1415" i="1"/>
  <c r="AX1415" i="1"/>
  <c r="AW1415" i="1"/>
  <c r="AV1415" i="1"/>
  <c r="AB1415" i="1"/>
  <c r="AY1415" i="1"/>
  <c r="Z1415" i="1"/>
  <c r="AZ1415" i="1"/>
  <c r="BA1415" i="1"/>
  <c r="BB1415" i="1"/>
  <c r="BE1415" i="1"/>
  <c r="U1415" i="1"/>
  <c r="T1415" i="1"/>
  <c r="BJ1415" i="1"/>
  <c r="BK1415" i="1"/>
  <c r="BL1415" i="1"/>
  <c r="BG1415" i="1"/>
  <c r="M1415" i="1"/>
  <c r="BI1415" i="1"/>
  <c r="BH1415" i="1"/>
  <c r="BF1415" i="1"/>
  <c r="BC1415" i="1"/>
  <c r="BD1415" i="1"/>
  <c r="Y1415" i="1"/>
  <c r="V1415" i="1"/>
  <c r="O1415" i="1"/>
  <c r="AT1414" i="1"/>
  <c r="L1414" i="1"/>
  <c r="AU1414" i="1"/>
  <c r="AX1414" i="1"/>
  <c r="AW1414" i="1"/>
  <c r="AV1414" i="1"/>
  <c r="AB1414" i="1"/>
  <c r="AY1414" i="1"/>
  <c r="Z1414" i="1"/>
  <c r="AZ1414" i="1"/>
  <c r="BA1414" i="1"/>
  <c r="BB1414" i="1"/>
  <c r="BE1414" i="1"/>
  <c r="U1414" i="1"/>
  <c r="T1414" i="1"/>
  <c r="BJ1414" i="1"/>
  <c r="BK1414" i="1"/>
  <c r="BL1414" i="1"/>
  <c r="BG1414" i="1"/>
  <c r="M1414" i="1"/>
  <c r="BI1414" i="1"/>
  <c r="BH1414" i="1"/>
  <c r="BF1414" i="1"/>
  <c r="BC1414" i="1"/>
  <c r="BD1414" i="1"/>
  <c r="Y1414" i="1"/>
  <c r="V1414" i="1"/>
  <c r="O1414" i="1"/>
  <c r="AT1413" i="1"/>
  <c r="L1413" i="1"/>
  <c r="AU1413" i="1"/>
  <c r="AX1413" i="1"/>
  <c r="AW1413" i="1"/>
  <c r="AV1413" i="1"/>
  <c r="AB1413" i="1"/>
  <c r="AY1413" i="1"/>
  <c r="Z1413" i="1"/>
  <c r="AZ1413" i="1"/>
  <c r="BA1413" i="1"/>
  <c r="BB1413" i="1"/>
  <c r="BE1413" i="1"/>
  <c r="U1413" i="1"/>
  <c r="T1413" i="1"/>
  <c r="BJ1413" i="1"/>
  <c r="BK1413" i="1"/>
  <c r="BL1413" i="1"/>
  <c r="BG1413" i="1"/>
  <c r="M1413" i="1"/>
  <c r="BI1413" i="1"/>
  <c r="BH1413" i="1"/>
  <c r="BF1413" i="1"/>
  <c r="BC1413" i="1"/>
  <c r="BD1413" i="1"/>
  <c r="Y1413" i="1"/>
  <c r="V1413" i="1"/>
  <c r="O1413" i="1"/>
  <c r="AT1412" i="1"/>
  <c r="L1412" i="1"/>
  <c r="AU1412" i="1"/>
  <c r="AX1412" i="1"/>
  <c r="AW1412" i="1"/>
  <c r="AV1412" i="1"/>
  <c r="AB1412" i="1"/>
  <c r="AY1412" i="1"/>
  <c r="Z1412" i="1"/>
  <c r="AZ1412" i="1"/>
  <c r="BA1412" i="1"/>
  <c r="BB1412" i="1"/>
  <c r="BE1412" i="1"/>
  <c r="U1412" i="1"/>
  <c r="T1412" i="1"/>
  <c r="BJ1412" i="1"/>
  <c r="BK1412" i="1"/>
  <c r="BL1412" i="1"/>
  <c r="BG1412" i="1"/>
  <c r="M1412" i="1"/>
  <c r="BI1412" i="1"/>
  <c r="BH1412" i="1"/>
  <c r="BF1412" i="1"/>
  <c r="BC1412" i="1"/>
  <c r="BD1412" i="1"/>
  <c r="Y1412" i="1"/>
  <c r="V1412" i="1"/>
  <c r="O1412" i="1"/>
  <c r="AT1411" i="1"/>
  <c r="L1411" i="1"/>
  <c r="AU1411" i="1"/>
  <c r="AX1411" i="1"/>
  <c r="AW1411" i="1"/>
  <c r="AV1411" i="1"/>
  <c r="AB1411" i="1"/>
  <c r="AY1411" i="1"/>
  <c r="Z1411" i="1"/>
  <c r="AZ1411" i="1"/>
  <c r="BA1411" i="1"/>
  <c r="BB1411" i="1"/>
  <c r="BE1411" i="1"/>
  <c r="U1411" i="1"/>
  <c r="T1411" i="1"/>
  <c r="BJ1411" i="1"/>
  <c r="BK1411" i="1"/>
  <c r="BL1411" i="1"/>
  <c r="BG1411" i="1"/>
  <c r="M1411" i="1"/>
  <c r="BI1411" i="1"/>
  <c r="BH1411" i="1"/>
  <c r="BF1411" i="1"/>
  <c r="BC1411" i="1"/>
  <c r="BD1411" i="1"/>
  <c r="Y1411" i="1"/>
  <c r="V1411" i="1"/>
  <c r="O1411" i="1"/>
  <c r="AT1410" i="1"/>
  <c r="L1410" i="1"/>
  <c r="AU1410" i="1"/>
  <c r="AX1410" i="1"/>
  <c r="AW1410" i="1"/>
  <c r="AV1410" i="1"/>
  <c r="AB1410" i="1"/>
  <c r="AY1410" i="1"/>
  <c r="Z1410" i="1"/>
  <c r="AZ1410" i="1"/>
  <c r="BA1410" i="1"/>
  <c r="BB1410" i="1"/>
  <c r="BE1410" i="1"/>
  <c r="U1410" i="1"/>
  <c r="T1410" i="1"/>
  <c r="BJ1410" i="1"/>
  <c r="BK1410" i="1"/>
  <c r="BL1410" i="1"/>
  <c r="BG1410" i="1"/>
  <c r="M1410" i="1"/>
  <c r="BI1410" i="1"/>
  <c r="BH1410" i="1"/>
  <c r="BF1410" i="1"/>
  <c r="BC1410" i="1"/>
  <c r="BD1410" i="1"/>
  <c r="Y1410" i="1"/>
  <c r="V1410" i="1"/>
  <c r="O1410" i="1"/>
  <c r="AT1409" i="1"/>
  <c r="L1409" i="1"/>
  <c r="AU1409" i="1"/>
  <c r="AX1409" i="1"/>
  <c r="AW1409" i="1"/>
  <c r="AV1409" i="1"/>
  <c r="AB1409" i="1"/>
  <c r="AY1409" i="1"/>
  <c r="Z1409" i="1"/>
  <c r="AZ1409" i="1"/>
  <c r="BA1409" i="1"/>
  <c r="BB1409" i="1"/>
  <c r="BE1409" i="1"/>
  <c r="U1409" i="1"/>
  <c r="T1409" i="1"/>
  <c r="BJ1409" i="1"/>
  <c r="BK1409" i="1"/>
  <c r="BL1409" i="1"/>
  <c r="BG1409" i="1"/>
  <c r="M1409" i="1"/>
  <c r="BI1409" i="1"/>
  <c r="BH1409" i="1"/>
  <c r="BF1409" i="1"/>
  <c r="BC1409" i="1"/>
  <c r="BD1409" i="1"/>
  <c r="Y1409" i="1"/>
  <c r="V1409" i="1"/>
  <c r="O1409" i="1"/>
  <c r="AT1408" i="1"/>
  <c r="L1408" i="1"/>
  <c r="AU1408" i="1"/>
  <c r="AX1408" i="1"/>
  <c r="AW1408" i="1"/>
  <c r="AV1408" i="1"/>
  <c r="AB1408" i="1"/>
  <c r="AY1408" i="1"/>
  <c r="Z1408" i="1"/>
  <c r="AZ1408" i="1"/>
  <c r="BA1408" i="1"/>
  <c r="BB1408" i="1"/>
  <c r="BE1408" i="1"/>
  <c r="U1408" i="1"/>
  <c r="T1408" i="1"/>
  <c r="BJ1408" i="1"/>
  <c r="BK1408" i="1"/>
  <c r="BL1408" i="1"/>
  <c r="BG1408" i="1"/>
  <c r="M1408" i="1"/>
  <c r="BI1408" i="1"/>
  <c r="BH1408" i="1"/>
  <c r="BF1408" i="1"/>
  <c r="BC1408" i="1"/>
  <c r="BD1408" i="1"/>
  <c r="Y1408" i="1"/>
  <c r="V1408" i="1"/>
  <c r="O1408" i="1"/>
  <c r="AT1407" i="1"/>
  <c r="L1407" i="1"/>
  <c r="AU1407" i="1"/>
  <c r="AX1407" i="1"/>
  <c r="AW1407" i="1"/>
  <c r="AV1407" i="1"/>
  <c r="AB1407" i="1"/>
  <c r="AY1407" i="1"/>
  <c r="Z1407" i="1"/>
  <c r="AZ1407" i="1"/>
  <c r="BA1407" i="1"/>
  <c r="BB1407" i="1"/>
  <c r="BE1407" i="1"/>
  <c r="U1407" i="1"/>
  <c r="T1407" i="1"/>
  <c r="BJ1407" i="1"/>
  <c r="BK1407" i="1"/>
  <c r="BL1407" i="1"/>
  <c r="BG1407" i="1"/>
  <c r="M1407" i="1"/>
  <c r="BI1407" i="1"/>
  <c r="BH1407" i="1"/>
  <c r="BF1407" i="1"/>
  <c r="BC1407" i="1"/>
  <c r="BD1407" i="1"/>
  <c r="Y1407" i="1"/>
  <c r="V1407" i="1"/>
  <c r="O1407" i="1"/>
  <c r="AT1406" i="1"/>
  <c r="L1406" i="1"/>
  <c r="AU1406" i="1"/>
  <c r="AX1406" i="1"/>
  <c r="AW1406" i="1"/>
  <c r="AV1406" i="1"/>
  <c r="AB1406" i="1"/>
  <c r="AY1406" i="1"/>
  <c r="Z1406" i="1"/>
  <c r="AZ1406" i="1"/>
  <c r="BA1406" i="1"/>
  <c r="BB1406" i="1"/>
  <c r="BE1406" i="1"/>
  <c r="U1406" i="1"/>
  <c r="T1406" i="1"/>
  <c r="BJ1406" i="1"/>
  <c r="BK1406" i="1"/>
  <c r="BL1406" i="1"/>
  <c r="BG1406" i="1"/>
  <c r="M1406" i="1"/>
  <c r="BI1406" i="1"/>
  <c r="BH1406" i="1"/>
  <c r="BF1406" i="1"/>
  <c r="BC1406" i="1"/>
  <c r="BD1406" i="1"/>
  <c r="Y1406" i="1"/>
  <c r="V1406" i="1"/>
  <c r="O1406" i="1"/>
  <c r="AT1405" i="1"/>
  <c r="L1405" i="1"/>
  <c r="AU1405" i="1"/>
  <c r="AX1405" i="1"/>
  <c r="AW1405" i="1"/>
  <c r="AV1405" i="1"/>
  <c r="AB1405" i="1"/>
  <c r="AY1405" i="1"/>
  <c r="Z1405" i="1"/>
  <c r="AZ1405" i="1"/>
  <c r="BA1405" i="1"/>
  <c r="BB1405" i="1"/>
  <c r="BE1405" i="1"/>
  <c r="U1405" i="1"/>
  <c r="T1405" i="1"/>
  <c r="BJ1405" i="1"/>
  <c r="BK1405" i="1"/>
  <c r="BL1405" i="1"/>
  <c r="BG1405" i="1"/>
  <c r="M1405" i="1"/>
  <c r="BI1405" i="1"/>
  <c r="BH1405" i="1"/>
  <c r="BF1405" i="1"/>
  <c r="BC1405" i="1"/>
  <c r="BD1405" i="1"/>
  <c r="Y1405" i="1"/>
  <c r="V1405" i="1"/>
  <c r="O1405" i="1"/>
  <c r="AT1404" i="1"/>
  <c r="L1404" i="1"/>
  <c r="AU1404" i="1"/>
  <c r="AX1404" i="1"/>
  <c r="AW1404" i="1"/>
  <c r="AV1404" i="1"/>
  <c r="AB1404" i="1"/>
  <c r="AY1404" i="1"/>
  <c r="Z1404" i="1"/>
  <c r="AZ1404" i="1"/>
  <c r="BA1404" i="1"/>
  <c r="BB1404" i="1"/>
  <c r="BE1404" i="1"/>
  <c r="U1404" i="1"/>
  <c r="T1404" i="1"/>
  <c r="BJ1404" i="1"/>
  <c r="BK1404" i="1"/>
  <c r="BL1404" i="1"/>
  <c r="BG1404" i="1"/>
  <c r="M1404" i="1"/>
  <c r="BI1404" i="1"/>
  <c r="BH1404" i="1"/>
  <c r="BF1404" i="1"/>
  <c r="BC1404" i="1"/>
  <c r="BD1404" i="1"/>
  <c r="Y1404" i="1"/>
  <c r="V1404" i="1"/>
  <c r="O1404" i="1"/>
  <c r="AT1403" i="1"/>
  <c r="L1403" i="1"/>
  <c r="AU1403" i="1"/>
  <c r="AX1403" i="1"/>
  <c r="AW1403" i="1"/>
  <c r="AV1403" i="1"/>
  <c r="AB1403" i="1"/>
  <c r="AY1403" i="1"/>
  <c r="Z1403" i="1"/>
  <c r="AZ1403" i="1"/>
  <c r="BA1403" i="1"/>
  <c r="BB1403" i="1"/>
  <c r="BE1403" i="1"/>
  <c r="U1403" i="1"/>
  <c r="T1403" i="1"/>
  <c r="BJ1403" i="1"/>
  <c r="BK1403" i="1"/>
  <c r="BL1403" i="1"/>
  <c r="BG1403" i="1"/>
  <c r="M1403" i="1"/>
  <c r="BI1403" i="1"/>
  <c r="BH1403" i="1"/>
  <c r="BF1403" i="1"/>
  <c r="BC1403" i="1"/>
  <c r="BD1403" i="1"/>
  <c r="Y1403" i="1"/>
  <c r="V1403" i="1"/>
  <c r="O1403" i="1"/>
  <c r="AT1402" i="1"/>
  <c r="L1402" i="1"/>
  <c r="AU1402" i="1"/>
  <c r="AX1402" i="1"/>
  <c r="AW1402" i="1"/>
  <c r="AV1402" i="1"/>
  <c r="AB1402" i="1"/>
  <c r="AY1402" i="1"/>
  <c r="Z1402" i="1"/>
  <c r="AZ1402" i="1"/>
  <c r="BA1402" i="1"/>
  <c r="BB1402" i="1"/>
  <c r="BE1402" i="1"/>
  <c r="U1402" i="1"/>
  <c r="T1402" i="1"/>
  <c r="BJ1402" i="1"/>
  <c r="BK1402" i="1"/>
  <c r="BL1402" i="1"/>
  <c r="BG1402" i="1"/>
  <c r="M1402" i="1"/>
  <c r="BI1402" i="1"/>
  <c r="BH1402" i="1"/>
  <c r="BF1402" i="1"/>
  <c r="BC1402" i="1"/>
  <c r="BD1402" i="1"/>
  <c r="Y1402" i="1"/>
  <c r="V1402" i="1"/>
  <c r="O1402" i="1"/>
  <c r="AT1401" i="1"/>
  <c r="L1401" i="1"/>
  <c r="AU1401" i="1"/>
  <c r="AX1401" i="1"/>
  <c r="AW1401" i="1"/>
  <c r="AV1401" i="1"/>
  <c r="AB1401" i="1"/>
  <c r="AY1401" i="1"/>
  <c r="Z1401" i="1"/>
  <c r="AZ1401" i="1"/>
  <c r="BA1401" i="1"/>
  <c r="BB1401" i="1"/>
  <c r="BE1401" i="1"/>
  <c r="U1401" i="1"/>
  <c r="T1401" i="1"/>
  <c r="BJ1401" i="1"/>
  <c r="BK1401" i="1"/>
  <c r="BL1401" i="1"/>
  <c r="BG1401" i="1"/>
  <c r="M1401" i="1"/>
  <c r="BI1401" i="1"/>
  <c r="BH1401" i="1"/>
  <c r="BF1401" i="1"/>
  <c r="BC1401" i="1"/>
  <c r="BD1401" i="1"/>
  <c r="Y1401" i="1"/>
  <c r="V1401" i="1"/>
  <c r="O1401" i="1"/>
  <c r="AT1400" i="1"/>
  <c r="L1400" i="1"/>
  <c r="AU1400" i="1"/>
  <c r="AX1400" i="1"/>
  <c r="AW1400" i="1"/>
  <c r="AV1400" i="1"/>
  <c r="AB1400" i="1"/>
  <c r="AY1400" i="1"/>
  <c r="Z1400" i="1"/>
  <c r="AZ1400" i="1"/>
  <c r="BA1400" i="1"/>
  <c r="BB1400" i="1"/>
  <c r="BE1400" i="1"/>
  <c r="U1400" i="1"/>
  <c r="T1400" i="1"/>
  <c r="BJ1400" i="1"/>
  <c r="BK1400" i="1"/>
  <c r="BL1400" i="1"/>
  <c r="BG1400" i="1"/>
  <c r="M1400" i="1"/>
  <c r="BI1400" i="1"/>
  <c r="BH1400" i="1"/>
  <c r="BF1400" i="1"/>
  <c r="BC1400" i="1"/>
  <c r="BD1400" i="1"/>
  <c r="Y1400" i="1"/>
  <c r="V1400" i="1"/>
  <c r="O1400" i="1"/>
  <c r="AT1399" i="1"/>
  <c r="L1399" i="1"/>
  <c r="AU1399" i="1"/>
  <c r="AX1399" i="1"/>
  <c r="AW1399" i="1"/>
  <c r="AV1399" i="1"/>
  <c r="AB1399" i="1"/>
  <c r="AY1399" i="1"/>
  <c r="Z1399" i="1"/>
  <c r="AZ1399" i="1"/>
  <c r="BA1399" i="1"/>
  <c r="BB1399" i="1"/>
  <c r="BE1399" i="1"/>
  <c r="U1399" i="1"/>
  <c r="T1399" i="1"/>
  <c r="BJ1399" i="1"/>
  <c r="BK1399" i="1"/>
  <c r="BL1399" i="1"/>
  <c r="BG1399" i="1"/>
  <c r="M1399" i="1"/>
  <c r="BI1399" i="1"/>
  <c r="BH1399" i="1"/>
  <c r="BF1399" i="1"/>
  <c r="BC1399" i="1"/>
  <c r="BD1399" i="1"/>
  <c r="Y1399" i="1"/>
  <c r="V1399" i="1"/>
  <c r="O1399" i="1"/>
  <c r="AT1398" i="1"/>
  <c r="L1398" i="1"/>
  <c r="AU1398" i="1"/>
  <c r="AX1398" i="1"/>
  <c r="AW1398" i="1"/>
  <c r="AV1398" i="1"/>
  <c r="AB1398" i="1"/>
  <c r="AY1398" i="1"/>
  <c r="Z1398" i="1"/>
  <c r="AZ1398" i="1"/>
  <c r="BA1398" i="1"/>
  <c r="BB1398" i="1"/>
  <c r="BE1398" i="1"/>
  <c r="U1398" i="1"/>
  <c r="T1398" i="1"/>
  <c r="BJ1398" i="1"/>
  <c r="BK1398" i="1"/>
  <c r="BL1398" i="1"/>
  <c r="BG1398" i="1"/>
  <c r="M1398" i="1"/>
  <c r="BI1398" i="1"/>
  <c r="BH1398" i="1"/>
  <c r="BF1398" i="1"/>
  <c r="BC1398" i="1"/>
  <c r="BD1398" i="1"/>
  <c r="Y1398" i="1"/>
  <c r="V1398" i="1"/>
  <c r="O1398" i="1"/>
  <c r="AT1397" i="1"/>
  <c r="L1397" i="1"/>
  <c r="AU1397" i="1"/>
  <c r="AX1397" i="1"/>
  <c r="AW1397" i="1"/>
  <c r="AV1397" i="1"/>
  <c r="AB1397" i="1"/>
  <c r="AY1397" i="1"/>
  <c r="Z1397" i="1"/>
  <c r="AZ1397" i="1"/>
  <c r="BA1397" i="1"/>
  <c r="BB1397" i="1"/>
  <c r="BE1397" i="1"/>
  <c r="U1397" i="1"/>
  <c r="T1397" i="1"/>
  <c r="BJ1397" i="1"/>
  <c r="BK1397" i="1"/>
  <c r="BL1397" i="1"/>
  <c r="BG1397" i="1"/>
  <c r="M1397" i="1"/>
  <c r="BI1397" i="1"/>
  <c r="BH1397" i="1"/>
  <c r="BF1397" i="1"/>
  <c r="BC1397" i="1"/>
  <c r="BD1397" i="1"/>
  <c r="Y1397" i="1"/>
  <c r="V1397" i="1"/>
  <c r="O1397" i="1"/>
  <c r="AT1396" i="1"/>
  <c r="L1396" i="1"/>
  <c r="AU1396" i="1"/>
  <c r="AX1396" i="1"/>
  <c r="AW1396" i="1"/>
  <c r="AV1396" i="1"/>
  <c r="AB1396" i="1"/>
  <c r="AY1396" i="1"/>
  <c r="Z1396" i="1"/>
  <c r="AZ1396" i="1"/>
  <c r="BA1396" i="1"/>
  <c r="BB1396" i="1"/>
  <c r="BE1396" i="1"/>
  <c r="U1396" i="1"/>
  <c r="T1396" i="1"/>
  <c r="BJ1396" i="1"/>
  <c r="BK1396" i="1"/>
  <c r="BL1396" i="1"/>
  <c r="BG1396" i="1"/>
  <c r="M1396" i="1"/>
  <c r="BI1396" i="1"/>
  <c r="BH1396" i="1"/>
  <c r="BF1396" i="1"/>
  <c r="BC1396" i="1"/>
  <c r="BD1396" i="1"/>
  <c r="Y1396" i="1"/>
  <c r="V1396" i="1"/>
  <c r="O1396" i="1"/>
  <c r="AT1395" i="1"/>
  <c r="L1395" i="1"/>
  <c r="AU1395" i="1"/>
  <c r="AX1395" i="1"/>
  <c r="AW1395" i="1"/>
  <c r="AV1395" i="1"/>
  <c r="AB1395" i="1"/>
  <c r="AY1395" i="1"/>
  <c r="Z1395" i="1"/>
  <c r="AZ1395" i="1"/>
  <c r="BA1395" i="1"/>
  <c r="BB1395" i="1"/>
  <c r="BE1395" i="1"/>
  <c r="U1395" i="1"/>
  <c r="T1395" i="1"/>
  <c r="BJ1395" i="1"/>
  <c r="BK1395" i="1"/>
  <c r="BL1395" i="1"/>
  <c r="BG1395" i="1"/>
  <c r="M1395" i="1"/>
  <c r="BI1395" i="1"/>
  <c r="BH1395" i="1"/>
  <c r="BF1395" i="1"/>
  <c r="BC1395" i="1"/>
  <c r="BD1395" i="1"/>
  <c r="Y1395" i="1"/>
  <c r="V1395" i="1"/>
  <c r="O1395" i="1"/>
  <c r="AT1394" i="1"/>
  <c r="L1394" i="1"/>
  <c r="AU1394" i="1"/>
  <c r="AX1394" i="1"/>
  <c r="AW1394" i="1"/>
  <c r="AV1394" i="1"/>
  <c r="AB1394" i="1"/>
  <c r="AY1394" i="1"/>
  <c r="Z1394" i="1"/>
  <c r="AZ1394" i="1"/>
  <c r="BA1394" i="1"/>
  <c r="BB1394" i="1"/>
  <c r="BE1394" i="1"/>
  <c r="U1394" i="1"/>
  <c r="T1394" i="1"/>
  <c r="BJ1394" i="1"/>
  <c r="BK1394" i="1"/>
  <c r="BL1394" i="1"/>
  <c r="BG1394" i="1"/>
  <c r="M1394" i="1"/>
  <c r="BI1394" i="1"/>
  <c r="BH1394" i="1"/>
  <c r="BF1394" i="1"/>
  <c r="BC1394" i="1"/>
  <c r="BD1394" i="1"/>
  <c r="Y1394" i="1"/>
  <c r="V1394" i="1"/>
  <c r="O1394" i="1"/>
  <c r="AT1393" i="1"/>
  <c r="L1393" i="1"/>
  <c r="AU1393" i="1"/>
  <c r="AX1393" i="1"/>
  <c r="AW1393" i="1"/>
  <c r="AV1393" i="1"/>
  <c r="AB1393" i="1"/>
  <c r="AY1393" i="1"/>
  <c r="Z1393" i="1"/>
  <c r="AZ1393" i="1"/>
  <c r="BA1393" i="1"/>
  <c r="BB1393" i="1"/>
  <c r="BE1393" i="1"/>
  <c r="U1393" i="1"/>
  <c r="T1393" i="1"/>
  <c r="BJ1393" i="1"/>
  <c r="BK1393" i="1"/>
  <c r="BL1393" i="1"/>
  <c r="BG1393" i="1"/>
  <c r="M1393" i="1"/>
  <c r="BI1393" i="1"/>
  <c r="BH1393" i="1"/>
  <c r="BF1393" i="1"/>
  <c r="BC1393" i="1"/>
  <c r="BD1393" i="1"/>
  <c r="Y1393" i="1"/>
  <c r="V1393" i="1"/>
  <c r="O1393" i="1"/>
  <c r="AT1392" i="1"/>
  <c r="L1392" i="1"/>
  <c r="AU1392" i="1"/>
  <c r="AX1392" i="1"/>
  <c r="AW1392" i="1"/>
  <c r="AV1392" i="1"/>
  <c r="AB1392" i="1"/>
  <c r="AY1392" i="1"/>
  <c r="Z1392" i="1"/>
  <c r="AZ1392" i="1"/>
  <c r="BA1392" i="1"/>
  <c r="BB1392" i="1"/>
  <c r="BE1392" i="1"/>
  <c r="U1392" i="1"/>
  <c r="T1392" i="1"/>
  <c r="BJ1392" i="1"/>
  <c r="BK1392" i="1"/>
  <c r="BL1392" i="1"/>
  <c r="BG1392" i="1"/>
  <c r="M1392" i="1"/>
  <c r="BI1392" i="1"/>
  <c r="BH1392" i="1"/>
  <c r="BF1392" i="1"/>
  <c r="BC1392" i="1"/>
  <c r="BD1392" i="1"/>
  <c r="Y1392" i="1"/>
  <c r="V1392" i="1"/>
  <c r="O1392" i="1"/>
  <c r="AT1391" i="1"/>
  <c r="L1391" i="1"/>
  <c r="AU1391" i="1"/>
  <c r="AX1391" i="1"/>
  <c r="AW1391" i="1"/>
  <c r="AV1391" i="1"/>
  <c r="AB1391" i="1"/>
  <c r="AY1391" i="1"/>
  <c r="Z1391" i="1"/>
  <c r="AZ1391" i="1"/>
  <c r="BA1391" i="1"/>
  <c r="BB1391" i="1"/>
  <c r="BE1391" i="1"/>
  <c r="U1391" i="1"/>
  <c r="T1391" i="1"/>
  <c r="BJ1391" i="1"/>
  <c r="BK1391" i="1"/>
  <c r="BL1391" i="1"/>
  <c r="BG1391" i="1"/>
  <c r="M1391" i="1"/>
  <c r="BI1391" i="1"/>
  <c r="BH1391" i="1"/>
  <c r="BF1391" i="1"/>
  <c r="BC1391" i="1"/>
  <c r="BD1391" i="1"/>
  <c r="Y1391" i="1"/>
  <c r="V1391" i="1"/>
  <c r="O1391" i="1"/>
  <c r="AT1390" i="1"/>
  <c r="L1390" i="1"/>
  <c r="AU1390" i="1"/>
  <c r="AX1390" i="1"/>
  <c r="AW1390" i="1"/>
  <c r="AV1390" i="1"/>
  <c r="AB1390" i="1"/>
  <c r="AY1390" i="1"/>
  <c r="Z1390" i="1"/>
  <c r="AZ1390" i="1"/>
  <c r="BA1390" i="1"/>
  <c r="BB1390" i="1"/>
  <c r="BE1390" i="1"/>
  <c r="U1390" i="1"/>
  <c r="T1390" i="1"/>
  <c r="BJ1390" i="1"/>
  <c r="BK1390" i="1"/>
  <c r="BL1390" i="1"/>
  <c r="BG1390" i="1"/>
  <c r="M1390" i="1"/>
  <c r="BI1390" i="1"/>
  <c r="BH1390" i="1"/>
  <c r="BF1390" i="1"/>
  <c r="BC1390" i="1"/>
  <c r="BD1390" i="1"/>
  <c r="Y1390" i="1"/>
  <c r="V1390" i="1"/>
  <c r="O1390" i="1"/>
  <c r="AT1389" i="1"/>
  <c r="L1389" i="1"/>
  <c r="AU1389" i="1"/>
  <c r="AX1389" i="1"/>
  <c r="AW1389" i="1"/>
  <c r="AV1389" i="1"/>
  <c r="AB1389" i="1"/>
  <c r="AY1389" i="1"/>
  <c r="Z1389" i="1"/>
  <c r="AZ1389" i="1"/>
  <c r="BA1389" i="1"/>
  <c r="BB1389" i="1"/>
  <c r="BE1389" i="1"/>
  <c r="U1389" i="1"/>
  <c r="T1389" i="1"/>
  <c r="BJ1389" i="1"/>
  <c r="BK1389" i="1"/>
  <c r="BL1389" i="1"/>
  <c r="BG1389" i="1"/>
  <c r="M1389" i="1"/>
  <c r="BI1389" i="1"/>
  <c r="BH1389" i="1"/>
  <c r="BF1389" i="1"/>
  <c r="BC1389" i="1"/>
  <c r="BD1389" i="1"/>
  <c r="Y1389" i="1"/>
  <c r="V1389" i="1"/>
  <c r="O1389" i="1"/>
  <c r="AT1388" i="1"/>
  <c r="L1388" i="1"/>
  <c r="AU1388" i="1"/>
  <c r="AX1388" i="1"/>
  <c r="AW1388" i="1"/>
  <c r="AV1388" i="1"/>
  <c r="AB1388" i="1"/>
  <c r="AY1388" i="1"/>
  <c r="Z1388" i="1"/>
  <c r="AZ1388" i="1"/>
  <c r="BA1388" i="1"/>
  <c r="BB1388" i="1"/>
  <c r="BE1388" i="1"/>
  <c r="U1388" i="1"/>
  <c r="T1388" i="1"/>
  <c r="BJ1388" i="1"/>
  <c r="BK1388" i="1"/>
  <c r="BL1388" i="1"/>
  <c r="BG1388" i="1"/>
  <c r="M1388" i="1"/>
  <c r="BI1388" i="1"/>
  <c r="BH1388" i="1"/>
  <c r="BF1388" i="1"/>
  <c r="BC1388" i="1"/>
  <c r="BD1388" i="1"/>
  <c r="Y1388" i="1"/>
  <c r="V1388" i="1"/>
  <c r="O1388" i="1"/>
  <c r="AT1387" i="1"/>
  <c r="L1387" i="1"/>
  <c r="AU1387" i="1"/>
  <c r="AX1387" i="1"/>
  <c r="AW1387" i="1"/>
  <c r="AV1387" i="1"/>
  <c r="AB1387" i="1"/>
  <c r="AY1387" i="1"/>
  <c r="Z1387" i="1"/>
  <c r="AZ1387" i="1"/>
  <c r="BA1387" i="1"/>
  <c r="BB1387" i="1"/>
  <c r="BE1387" i="1"/>
  <c r="U1387" i="1"/>
  <c r="T1387" i="1"/>
  <c r="BJ1387" i="1"/>
  <c r="BK1387" i="1"/>
  <c r="BL1387" i="1"/>
  <c r="BG1387" i="1"/>
  <c r="M1387" i="1"/>
  <c r="BI1387" i="1"/>
  <c r="BH1387" i="1"/>
  <c r="BF1387" i="1"/>
  <c r="BC1387" i="1"/>
  <c r="BD1387" i="1"/>
  <c r="Y1387" i="1"/>
  <c r="V1387" i="1"/>
  <c r="O1387" i="1"/>
  <c r="AT1386" i="1"/>
  <c r="L1386" i="1"/>
  <c r="AU1386" i="1"/>
  <c r="AX1386" i="1"/>
  <c r="AW1386" i="1"/>
  <c r="AV1386" i="1"/>
  <c r="AB1386" i="1"/>
  <c r="AY1386" i="1"/>
  <c r="Z1386" i="1"/>
  <c r="AZ1386" i="1"/>
  <c r="BA1386" i="1"/>
  <c r="BB1386" i="1"/>
  <c r="BE1386" i="1"/>
  <c r="U1386" i="1"/>
  <c r="T1386" i="1"/>
  <c r="BJ1386" i="1"/>
  <c r="BK1386" i="1"/>
  <c r="BL1386" i="1"/>
  <c r="BG1386" i="1"/>
  <c r="M1386" i="1"/>
  <c r="BI1386" i="1"/>
  <c r="BH1386" i="1"/>
  <c r="BF1386" i="1"/>
  <c r="BC1386" i="1"/>
  <c r="BD1386" i="1"/>
  <c r="Y1386" i="1"/>
  <c r="V1386" i="1"/>
  <c r="O1386" i="1"/>
  <c r="AT1385" i="1"/>
  <c r="L1385" i="1"/>
  <c r="AU1385" i="1"/>
  <c r="AX1385" i="1"/>
  <c r="AW1385" i="1"/>
  <c r="AV1385" i="1"/>
  <c r="AB1385" i="1"/>
  <c r="AY1385" i="1"/>
  <c r="Z1385" i="1"/>
  <c r="AZ1385" i="1"/>
  <c r="BA1385" i="1"/>
  <c r="BB1385" i="1"/>
  <c r="BE1385" i="1"/>
  <c r="U1385" i="1"/>
  <c r="T1385" i="1"/>
  <c r="BJ1385" i="1"/>
  <c r="BK1385" i="1"/>
  <c r="BL1385" i="1"/>
  <c r="BG1385" i="1"/>
  <c r="M1385" i="1"/>
  <c r="BI1385" i="1"/>
  <c r="BH1385" i="1"/>
  <c r="BF1385" i="1"/>
  <c r="BC1385" i="1"/>
  <c r="BD1385" i="1"/>
  <c r="Y1385" i="1"/>
  <c r="V1385" i="1"/>
  <c r="O1385" i="1"/>
  <c r="AT1384" i="1"/>
  <c r="L1384" i="1"/>
  <c r="AU1384" i="1"/>
  <c r="AX1384" i="1"/>
  <c r="AW1384" i="1"/>
  <c r="AV1384" i="1"/>
  <c r="AB1384" i="1"/>
  <c r="AY1384" i="1"/>
  <c r="Z1384" i="1"/>
  <c r="AZ1384" i="1"/>
  <c r="BA1384" i="1"/>
  <c r="BB1384" i="1"/>
  <c r="BE1384" i="1"/>
  <c r="U1384" i="1"/>
  <c r="T1384" i="1"/>
  <c r="BJ1384" i="1"/>
  <c r="BK1384" i="1"/>
  <c r="BL1384" i="1"/>
  <c r="BG1384" i="1"/>
  <c r="M1384" i="1"/>
  <c r="BI1384" i="1"/>
  <c r="BH1384" i="1"/>
  <c r="BF1384" i="1"/>
  <c r="BC1384" i="1"/>
  <c r="BD1384" i="1"/>
  <c r="Y1384" i="1"/>
  <c r="V1384" i="1"/>
  <c r="O1384" i="1"/>
  <c r="AT1383" i="1"/>
  <c r="L1383" i="1"/>
  <c r="AU1383" i="1"/>
  <c r="AX1383" i="1"/>
  <c r="AW1383" i="1"/>
  <c r="AV1383" i="1"/>
  <c r="AB1383" i="1"/>
  <c r="AY1383" i="1"/>
  <c r="Z1383" i="1"/>
  <c r="AZ1383" i="1"/>
  <c r="BA1383" i="1"/>
  <c r="BB1383" i="1"/>
  <c r="BE1383" i="1"/>
  <c r="U1383" i="1"/>
  <c r="T1383" i="1"/>
  <c r="BJ1383" i="1"/>
  <c r="BK1383" i="1"/>
  <c r="BL1383" i="1"/>
  <c r="BG1383" i="1"/>
  <c r="M1383" i="1"/>
  <c r="BI1383" i="1"/>
  <c r="BH1383" i="1"/>
  <c r="BF1383" i="1"/>
  <c r="BC1383" i="1"/>
  <c r="BD1383" i="1"/>
  <c r="Y1383" i="1"/>
  <c r="V1383" i="1"/>
  <c r="O1383" i="1"/>
  <c r="AT1382" i="1"/>
  <c r="L1382" i="1"/>
  <c r="AU1382" i="1"/>
  <c r="AX1382" i="1"/>
  <c r="AW1382" i="1"/>
  <c r="AV1382" i="1"/>
  <c r="AB1382" i="1"/>
  <c r="AY1382" i="1"/>
  <c r="Z1382" i="1"/>
  <c r="AZ1382" i="1"/>
  <c r="BA1382" i="1"/>
  <c r="BB1382" i="1"/>
  <c r="BE1382" i="1"/>
  <c r="U1382" i="1"/>
  <c r="T1382" i="1"/>
  <c r="BJ1382" i="1"/>
  <c r="BK1382" i="1"/>
  <c r="BL1382" i="1"/>
  <c r="BG1382" i="1"/>
  <c r="M1382" i="1"/>
  <c r="BI1382" i="1"/>
  <c r="BH1382" i="1"/>
  <c r="BF1382" i="1"/>
  <c r="BC1382" i="1"/>
  <c r="BD1382" i="1"/>
  <c r="Y1382" i="1"/>
  <c r="V1382" i="1"/>
  <c r="O1382" i="1"/>
  <c r="AT1381" i="1"/>
  <c r="L1381" i="1"/>
  <c r="AU1381" i="1"/>
  <c r="AX1381" i="1"/>
  <c r="AW1381" i="1"/>
  <c r="AV1381" i="1"/>
  <c r="AB1381" i="1"/>
  <c r="AY1381" i="1"/>
  <c r="Z1381" i="1"/>
  <c r="AZ1381" i="1"/>
  <c r="BA1381" i="1"/>
  <c r="BB1381" i="1"/>
  <c r="BE1381" i="1"/>
  <c r="U1381" i="1"/>
  <c r="T1381" i="1"/>
  <c r="BJ1381" i="1"/>
  <c r="BK1381" i="1"/>
  <c r="BL1381" i="1"/>
  <c r="BG1381" i="1"/>
  <c r="M1381" i="1"/>
  <c r="BI1381" i="1"/>
  <c r="BH1381" i="1"/>
  <c r="BF1381" i="1"/>
  <c r="BC1381" i="1"/>
  <c r="BD1381" i="1"/>
  <c r="Y1381" i="1"/>
  <c r="V1381" i="1"/>
  <c r="O1381" i="1"/>
  <c r="AT1380" i="1"/>
  <c r="L1380" i="1"/>
  <c r="AU1380" i="1"/>
  <c r="AX1380" i="1"/>
  <c r="AW1380" i="1"/>
  <c r="AV1380" i="1"/>
  <c r="AB1380" i="1"/>
  <c r="AY1380" i="1"/>
  <c r="Z1380" i="1"/>
  <c r="AZ1380" i="1"/>
  <c r="BA1380" i="1"/>
  <c r="BB1380" i="1"/>
  <c r="BE1380" i="1"/>
  <c r="U1380" i="1"/>
  <c r="T1380" i="1"/>
  <c r="BJ1380" i="1"/>
  <c r="BK1380" i="1"/>
  <c r="BL1380" i="1"/>
  <c r="BG1380" i="1"/>
  <c r="M1380" i="1"/>
  <c r="BI1380" i="1"/>
  <c r="BH1380" i="1"/>
  <c r="BF1380" i="1"/>
  <c r="BC1380" i="1"/>
  <c r="BD1380" i="1"/>
  <c r="Y1380" i="1"/>
  <c r="V1380" i="1"/>
  <c r="O1380" i="1"/>
  <c r="AT1379" i="1"/>
  <c r="L1379" i="1"/>
  <c r="AU1379" i="1"/>
  <c r="AX1379" i="1"/>
  <c r="AW1379" i="1"/>
  <c r="AV1379" i="1"/>
  <c r="AB1379" i="1"/>
  <c r="AY1379" i="1"/>
  <c r="Z1379" i="1"/>
  <c r="AZ1379" i="1"/>
  <c r="BA1379" i="1"/>
  <c r="BB1379" i="1"/>
  <c r="BE1379" i="1"/>
  <c r="U1379" i="1"/>
  <c r="T1379" i="1"/>
  <c r="BJ1379" i="1"/>
  <c r="BK1379" i="1"/>
  <c r="BL1379" i="1"/>
  <c r="BG1379" i="1"/>
  <c r="M1379" i="1"/>
  <c r="BI1379" i="1"/>
  <c r="BH1379" i="1"/>
  <c r="BF1379" i="1"/>
  <c r="BC1379" i="1"/>
  <c r="BD1379" i="1"/>
  <c r="Y1379" i="1"/>
  <c r="V1379" i="1"/>
  <c r="O1379" i="1"/>
  <c r="AT1378" i="1"/>
  <c r="L1378" i="1"/>
  <c r="AU1378" i="1"/>
  <c r="AX1378" i="1"/>
  <c r="AW1378" i="1"/>
  <c r="AV1378" i="1"/>
  <c r="AB1378" i="1"/>
  <c r="AY1378" i="1"/>
  <c r="Z1378" i="1"/>
  <c r="AZ1378" i="1"/>
  <c r="BA1378" i="1"/>
  <c r="BB1378" i="1"/>
  <c r="BE1378" i="1"/>
  <c r="U1378" i="1"/>
  <c r="T1378" i="1"/>
  <c r="BJ1378" i="1"/>
  <c r="BK1378" i="1"/>
  <c r="BL1378" i="1"/>
  <c r="BG1378" i="1"/>
  <c r="M1378" i="1"/>
  <c r="BI1378" i="1"/>
  <c r="BH1378" i="1"/>
  <c r="BF1378" i="1"/>
  <c r="BC1378" i="1"/>
  <c r="BD1378" i="1"/>
  <c r="Y1378" i="1"/>
  <c r="V1378" i="1"/>
  <c r="O1378" i="1"/>
  <c r="AT1377" i="1"/>
  <c r="L1377" i="1"/>
  <c r="AU1377" i="1"/>
  <c r="AX1377" i="1"/>
  <c r="AW1377" i="1"/>
  <c r="AV1377" i="1"/>
  <c r="AB1377" i="1"/>
  <c r="AY1377" i="1"/>
  <c r="Z1377" i="1"/>
  <c r="AZ1377" i="1"/>
  <c r="BA1377" i="1"/>
  <c r="BB1377" i="1"/>
  <c r="BE1377" i="1"/>
  <c r="U1377" i="1"/>
  <c r="T1377" i="1"/>
  <c r="BJ1377" i="1"/>
  <c r="BK1377" i="1"/>
  <c r="BL1377" i="1"/>
  <c r="BG1377" i="1"/>
  <c r="M1377" i="1"/>
  <c r="BI1377" i="1"/>
  <c r="BH1377" i="1"/>
  <c r="BF1377" i="1"/>
  <c r="BC1377" i="1"/>
  <c r="BD1377" i="1"/>
  <c r="Y1377" i="1"/>
  <c r="V1377" i="1"/>
  <c r="O1377" i="1"/>
  <c r="AT1376" i="1"/>
  <c r="L1376" i="1"/>
  <c r="AU1376" i="1"/>
  <c r="AX1376" i="1"/>
  <c r="AW1376" i="1"/>
  <c r="AV1376" i="1"/>
  <c r="AB1376" i="1"/>
  <c r="AY1376" i="1"/>
  <c r="Z1376" i="1"/>
  <c r="AZ1376" i="1"/>
  <c r="BA1376" i="1"/>
  <c r="BB1376" i="1"/>
  <c r="BE1376" i="1"/>
  <c r="U1376" i="1"/>
  <c r="T1376" i="1"/>
  <c r="BJ1376" i="1"/>
  <c r="BK1376" i="1"/>
  <c r="BL1376" i="1"/>
  <c r="BG1376" i="1"/>
  <c r="M1376" i="1"/>
  <c r="BI1376" i="1"/>
  <c r="BH1376" i="1"/>
  <c r="BF1376" i="1"/>
  <c r="BC1376" i="1"/>
  <c r="BD1376" i="1"/>
  <c r="Y1376" i="1"/>
  <c r="V1376" i="1"/>
  <c r="O1376" i="1"/>
  <c r="AT1375" i="1"/>
  <c r="L1375" i="1"/>
  <c r="AU1375" i="1"/>
  <c r="AX1375" i="1"/>
  <c r="AW1375" i="1"/>
  <c r="AV1375" i="1"/>
  <c r="AB1375" i="1"/>
  <c r="AY1375" i="1"/>
  <c r="Z1375" i="1"/>
  <c r="AZ1375" i="1"/>
  <c r="BA1375" i="1"/>
  <c r="BB1375" i="1"/>
  <c r="BE1375" i="1"/>
  <c r="U1375" i="1"/>
  <c r="T1375" i="1"/>
  <c r="BJ1375" i="1"/>
  <c r="BK1375" i="1"/>
  <c r="BL1375" i="1"/>
  <c r="BG1375" i="1"/>
  <c r="M1375" i="1"/>
  <c r="BI1375" i="1"/>
  <c r="BH1375" i="1"/>
  <c r="BF1375" i="1"/>
  <c r="BC1375" i="1"/>
  <c r="BD1375" i="1"/>
  <c r="Y1375" i="1"/>
  <c r="V1375" i="1"/>
  <c r="O1375" i="1"/>
  <c r="AT1374" i="1"/>
  <c r="L1374" i="1"/>
  <c r="AU1374" i="1"/>
  <c r="AX1374" i="1"/>
  <c r="AW1374" i="1"/>
  <c r="AV1374" i="1"/>
  <c r="AB1374" i="1"/>
  <c r="AY1374" i="1"/>
  <c r="Z1374" i="1"/>
  <c r="AZ1374" i="1"/>
  <c r="BA1374" i="1"/>
  <c r="BB1374" i="1"/>
  <c r="BE1374" i="1"/>
  <c r="U1374" i="1"/>
  <c r="T1374" i="1"/>
  <c r="BJ1374" i="1"/>
  <c r="BK1374" i="1"/>
  <c r="BL1374" i="1"/>
  <c r="BG1374" i="1"/>
  <c r="M1374" i="1"/>
  <c r="BI1374" i="1"/>
  <c r="BH1374" i="1"/>
  <c r="BF1374" i="1"/>
  <c r="BC1374" i="1"/>
  <c r="BD1374" i="1"/>
  <c r="Y1374" i="1"/>
  <c r="V1374" i="1"/>
  <c r="O1374" i="1"/>
  <c r="AT1373" i="1"/>
  <c r="L1373" i="1"/>
  <c r="AU1373" i="1"/>
  <c r="AX1373" i="1"/>
  <c r="AW1373" i="1"/>
  <c r="AV1373" i="1"/>
  <c r="AB1373" i="1"/>
  <c r="AY1373" i="1"/>
  <c r="Z1373" i="1"/>
  <c r="AZ1373" i="1"/>
  <c r="BA1373" i="1"/>
  <c r="BB1373" i="1"/>
  <c r="BE1373" i="1"/>
  <c r="U1373" i="1"/>
  <c r="T1373" i="1"/>
  <c r="BJ1373" i="1"/>
  <c r="BK1373" i="1"/>
  <c r="BL1373" i="1"/>
  <c r="BG1373" i="1"/>
  <c r="M1373" i="1"/>
  <c r="BI1373" i="1"/>
  <c r="BH1373" i="1"/>
  <c r="BF1373" i="1"/>
  <c r="BC1373" i="1"/>
  <c r="BD1373" i="1"/>
  <c r="Y1373" i="1"/>
  <c r="V1373" i="1"/>
  <c r="O1373" i="1"/>
  <c r="AT1372" i="1"/>
  <c r="L1372" i="1"/>
  <c r="AU1372" i="1"/>
  <c r="AX1372" i="1"/>
  <c r="AW1372" i="1"/>
  <c r="AV1372" i="1"/>
  <c r="AB1372" i="1"/>
  <c r="AY1372" i="1"/>
  <c r="Z1372" i="1"/>
  <c r="AZ1372" i="1"/>
  <c r="BA1372" i="1"/>
  <c r="BB1372" i="1"/>
  <c r="BE1372" i="1"/>
  <c r="U1372" i="1"/>
  <c r="T1372" i="1"/>
  <c r="BJ1372" i="1"/>
  <c r="BK1372" i="1"/>
  <c r="BL1372" i="1"/>
  <c r="BG1372" i="1"/>
  <c r="M1372" i="1"/>
  <c r="BI1372" i="1"/>
  <c r="BH1372" i="1"/>
  <c r="BF1372" i="1"/>
  <c r="BC1372" i="1"/>
  <c r="BD1372" i="1"/>
  <c r="Y1372" i="1"/>
  <c r="V1372" i="1"/>
  <c r="O1372" i="1"/>
  <c r="AT1371" i="1"/>
  <c r="L1371" i="1"/>
  <c r="AU1371" i="1"/>
  <c r="AX1371" i="1"/>
  <c r="AW1371" i="1"/>
  <c r="AV1371" i="1"/>
  <c r="AB1371" i="1"/>
  <c r="AY1371" i="1"/>
  <c r="Z1371" i="1"/>
  <c r="AZ1371" i="1"/>
  <c r="BA1371" i="1"/>
  <c r="BB1371" i="1"/>
  <c r="BE1371" i="1"/>
  <c r="U1371" i="1"/>
  <c r="T1371" i="1"/>
  <c r="BJ1371" i="1"/>
  <c r="BK1371" i="1"/>
  <c r="BL1371" i="1"/>
  <c r="BG1371" i="1"/>
  <c r="M1371" i="1"/>
  <c r="BI1371" i="1"/>
  <c r="BH1371" i="1"/>
  <c r="BF1371" i="1"/>
  <c r="BC1371" i="1"/>
  <c r="BD1371" i="1"/>
  <c r="Y1371" i="1"/>
  <c r="V1371" i="1"/>
  <c r="O1371" i="1"/>
  <c r="AT1370" i="1"/>
  <c r="L1370" i="1"/>
  <c r="AU1370" i="1"/>
  <c r="AX1370" i="1"/>
  <c r="AW1370" i="1"/>
  <c r="AV1370" i="1"/>
  <c r="AB1370" i="1"/>
  <c r="AY1370" i="1"/>
  <c r="Z1370" i="1"/>
  <c r="AZ1370" i="1"/>
  <c r="BA1370" i="1"/>
  <c r="BB1370" i="1"/>
  <c r="BE1370" i="1"/>
  <c r="U1370" i="1"/>
  <c r="T1370" i="1"/>
  <c r="BJ1370" i="1"/>
  <c r="BK1370" i="1"/>
  <c r="BL1370" i="1"/>
  <c r="BG1370" i="1"/>
  <c r="M1370" i="1"/>
  <c r="BI1370" i="1"/>
  <c r="BH1370" i="1"/>
  <c r="BF1370" i="1"/>
  <c r="BC1370" i="1"/>
  <c r="BD1370" i="1"/>
  <c r="Y1370" i="1"/>
  <c r="V1370" i="1"/>
  <c r="O1370" i="1"/>
  <c r="AT1369" i="1"/>
  <c r="L1369" i="1"/>
  <c r="AU1369" i="1"/>
  <c r="AX1369" i="1"/>
  <c r="AW1369" i="1"/>
  <c r="AV1369" i="1"/>
  <c r="AB1369" i="1"/>
  <c r="AY1369" i="1"/>
  <c r="Z1369" i="1"/>
  <c r="AZ1369" i="1"/>
  <c r="BA1369" i="1"/>
  <c r="BB1369" i="1"/>
  <c r="BE1369" i="1"/>
  <c r="U1369" i="1"/>
  <c r="T1369" i="1"/>
  <c r="BJ1369" i="1"/>
  <c r="BK1369" i="1"/>
  <c r="BL1369" i="1"/>
  <c r="BG1369" i="1"/>
  <c r="M1369" i="1"/>
  <c r="BI1369" i="1"/>
  <c r="BH1369" i="1"/>
  <c r="BF1369" i="1"/>
  <c r="BC1369" i="1"/>
  <c r="BD1369" i="1"/>
  <c r="Y1369" i="1"/>
  <c r="V1369" i="1"/>
  <c r="O1369" i="1"/>
  <c r="AT1368" i="1"/>
  <c r="L1368" i="1"/>
  <c r="AU1368" i="1"/>
  <c r="AX1368" i="1"/>
  <c r="AW1368" i="1"/>
  <c r="AV1368" i="1"/>
  <c r="AB1368" i="1"/>
  <c r="AY1368" i="1"/>
  <c r="Z1368" i="1"/>
  <c r="AZ1368" i="1"/>
  <c r="BA1368" i="1"/>
  <c r="BB1368" i="1"/>
  <c r="BE1368" i="1"/>
  <c r="U1368" i="1"/>
  <c r="T1368" i="1"/>
  <c r="BJ1368" i="1"/>
  <c r="BK1368" i="1"/>
  <c r="BL1368" i="1"/>
  <c r="BG1368" i="1"/>
  <c r="M1368" i="1"/>
  <c r="BI1368" i="1"/>
  <c r="BH1368" i="1"/>
  <c r="BF1368" i="1"/>
  <c r="BC1368" i="1"/>
  <c r="BD1368" i="1"/>
  <c r="Y1368" i="1"/>
  <c r="V1368" i="1"/>
  <c r="O1368" i="1"/>
  <c r="AT1367" i="1"/>
  <c r="L1367" i="1"/>
  <c r="AU1367" i="1"/>
  <c r="AX1367" i="1"/>
  <c r="AW1367" i="1"/>
  <c r="AV1367" i="1"/>
  <c r="AB1367" i="1"/>
  <c r="AY1367" i="1"/>
  <c r="Z1367" i="1"/>
  <c r="AZ1367" i="1"/>
  <c r="BA1367" i="1"/>
  <c r="BB1367" i="1"/>
  <c r="BE1367" i="1"/>
  <c r="U1367" i="1"/>
  <c r="T1367" i="1"/>
  <c r="BJ1367" i="1"/>
  <c r="BK1367" i="1"/>
  <c r="BL1367" i="1"/>
  <c r="BG1367" i="1"/>
  <c r="M1367" i="1"/>
  <c r="BI1367" i="1"/>
  <c r="BH1367" i="1"/>
  <c r="BF1367" i="1"/>
  <c r="BC1367" i="1"/>
  <c r="BD1367" i="1"/>
  <c r="Y1367" i="1"/>
  <c r="V1367" i="1"/>
  <c r="O1367" i="1"/>
  <c r="AT1366" i="1"/>
  <c r="L1366" i="1"/>
  <c r="AU1366" i="1"/>
  <c r="AX1366" i="1"/>
  <c r="AW1366" i="1"/>
  <c r="AV1366" i="1"/>
  <c r="AB1366" i="1"/>
  <c r="AY1366" i="1"/>
  <c r="Z1366" i="1"/>
  <c r="AZ1366" i="1"/>
  <c r="BA1366" i="1"/>
  <c r="BB1366" i="1"/>
  <c r="BE1366" i="1"/>
  <c r="U1366" i="1"/>
  <c r="T1366" i="1"/>
  <c r="BJ1366" i="1"/>
  <c r="BK1366" i="1"/>
  <c r="BL1366" i="1"/>
  <c r="BG1366" i="1"/>
  <c r="M1366" i="1"/>
  <c r="BI1366" i="1"/>
  <c r="BH1366" i="1"/>
  <c r="BF1366" i="1"/>
  <c r="BC1366" i="1"/>
  <c r="BD1366" i="1"/>
  <c r="Y1366" i="1"/>
  <c r="V1366" i="1"/>
  <c r="O1366" i="1"/>
  <c r="AT1365" i="1"/>
  <c r="L1365" i="1"/>
  <c r="AU1365" i="1"/>
  <c r="AX1365" i="1"/>
  <c r="AW1365" i="1"/>
  <c r="AV1365" i="1"/>
  <c r="AB1365" i="1"/>
  <c r="AY1365" i="1"/>
  <c r="Z1365" i="1"/>
  <c r="AZ1365" i="1"/>
  <c r="BA1365" i="1"/>
  <c r="BB1365" i="1"/>
  <c r="BE1365" i="1"/>
  <c r="U1365" i="1"/>
  <c r="T1365" i="1"/>
  <c r="BJ1365" i="1"/>
  <c r="BK1365" i="1"/>
  <c r="BL1365" i="1"/>
  <c r="BG1365" i="1"/>
  <c r="M1365" i="1"/>
  <c r="BI1365" i="1"/>
  <c r="BH1365" i="1"/>
  <c r="BF1365" i="1"/>
  <c r="BC1365" i="1"/>
  <c r="BD1365" i="1"/>
  <c r="Y1365" i="1"/>
  <c r="V1365" i="1"/>
  <c r="O1365" i="1"/>
  <c r="AT1364" i="1"/>
  <c r="L1364" i="1"/>
  <c r="AU1364" i="1"/>
  <c r="AX1364" i="1"/>
  <c r="AW1364" i="1"/>
  <c r="AV1364" i="1"/>
  <c r="AB1364" i="1"/>
  <c r="AY1364" i="1"/>
  <c r="Z1364" i="1"/>
  <c r="AZ1364" i="1"/>
  <c r="BA1364" i="1"/>
  <c r="BB1364" i="1"/>
  <c r="BE1364" i="1"/>
  <c r="U1364" i="1"/>
  <c r="T1364" i="1"/>
  <c r="BJ1364" i="1"/>
  <c r="BK1364" i="1"/>
  <c r="BL1364" i="1"/>
  <c r="BG1364" i="1"/>
  <c r="M1364" i="1"/>
  <c r="BI1364" i="1"/>
  <c r="BH1364" i="1"/>
  <c r="BF1364" i="1"/>
  <c r="BC1364" i="1"/>
  <c r="BD1364" i="1"/>
  <c r="Y1364" i="1"/>
  <c r="V1364" i="1"/>
  <c r="O1364" i="1"/>
  <c r="AT1363" i="1"/>
  <c r="L1363" i="1"/>
  <c r="AU1363" i="1"/>
  <c r="AX1363" i="1"/>
  <c r="AW1363" i="1"/>
  <c r="AV1363" i="1"/>
  <c r="AB1363" i="1"/>
  <c r="AY1363" i="1"/>
  <c r="Z1363" i="1"/>
  <c r="AZ1363" i="1"/>
  <c r="BA1363" i="1"/>
  <c r="BB1363" i="1"/>
  <c r="BE1363" i="1"/>
  <c r="U1363" i="1"/>
  <c r="T1363" i="1"/>
  <c r="BJ1363" i="1"/>
  <c r="BK1363" i="1"/>
  <c r="BL1363" i="1"/>
  <c r="BG1363" i="1"/>
  <c r="M1363" i="1"/>
  <c r="BI1363" i="1"/>
  <c r="BH1363" i="1"/>
  <c r="BF1363" i="1"/>
  <c r="BC1363" i="1"/>
  <c r="BD1363" i="1"/>
  <c r="Y1363" i="1"/>
  <c r="V1363" i="1"/>
  <c r="O1363" i="1"/>
  <c r="AT1362" i="1"/>
  <c r="L1362" i="1"/>
  <c r="AU1362" i="1"/>
  <c r="AX1362" i="1"/>
  <c r="AW1362" i="1"/>
  <c r="AV1362" i="1"/>
  <c r="AB1362" i="1"/>
  <c r="AY1362" i="1"/>
  <c r="Z1362" i="1"/>
  <c r="AZ1362" i="1"/>
  <c r="BA1362" i="1"/>
  <c r="BB1362" i="1"/>
  <c r="BE1362" i="1"/>
  <c r="U1362" i="1"/>
  <c r="T1362" i="1"/>
  <c r="BJ1362" i="1"/>
  <c r="BK1362" i="1"/>
  <c r="BL1362" i="1"/>
  <c r="BG1362" i="1"/>
  <c r="M1362" i="1"/>
  <c r="BI1362" i="1"/>
  <c r="BH1362" i="1"/>
  <c r="BF1362" i="1"/>
  <c r="BC1362" i="1"/>
  <c r="BD1362" i="1"/>
  <c r="Y1362" i="1"/>
  <c r="V1362" i="1"/>
  <c r="O1362" i="1"/>
  <c r="AT1361" i="1"/>
  <c r="L1361" i="1"/>
  <c r="AU1361" i="1"/>
  <c r="AX1361" i="1"/>
  <c r="AW1361" i="1"/>
  <c r="AV1361" i="1"/>
  <c r="AB1361" i="1"/>
  <c r="AY1361" i="1"/>
  <c r="Z1361" i="1"/>
  <c r="AZ1361" i="1"/>
  <c r="BA1361" i="1"/>
  <c r="BB1361" i="1"/>
  <c r="BE1361" i="1"/>
  <c r="U1361" i="1"/>
  <c r="T1361" i="1"/>
  <c r="BJ1361" i="1"/>
  <c r="BK1361" i="1"/>
  <c r="BL1361" i="1"/>
  <c r="BG1361" i="1"/>
  <c r="M1361" i="1"/>
  <c r="BI1361" i="1"/>
  <c r="BH1361" i="1"/>
  <c r="BF1361" i="1"/>
  <c r="BC1361" i="1"/>
  <c r="BD1361" i="1"/>
  <c r="Y1361" i="1"/>
  <c r="V1361" i="1"/>
  <c r="O1361" i="1"/>
  <c r="AT1360" i="1"/>
  <c r="L1360" i="1"/>
  <c r="AU1360" i="1"/>
  <c r="AX1360" i="1"/>
  <c r="AW1360" i="1"/>
  <c r="AV1360" i="1"/>
  <c r="AB1360" i="1"/>
  <c r="AY1360" i="1"/>
  <c r="Z1360" i="1"/>
  <c r="AZ1360" i="1"/>
  <c r="BA1360" i="1"/>
  <c r="BB1360" i="1"/>
  <c r="BE1360" i="1"/>
  <c r="U1360" i="1"/>
  <c r="T1360" i="1"/>
  <c r="BJ1360" i="1"/>
  <c r="BK1360" i="1"/>
  <c r="BL1360" i="1"/>
  <c r="BG1360" i="1"/>
  <c r="M1360" i="1"/>
  <c r="BI1360" i="1"/>
  <c r="BH1360" i="1"/>
  <c r="BF1360" i="1"/>
  <c r="BC1360" i="1"/>
  <c r="BD1360" i="1"/>
  <c r="Y1360" i="1"/>
  <c r="V1360" i="1"/>
  <c r="O1360" i="1"/>
  <c r="AT1359" i="1"/>
  <c r="L1359" i="1"/>
  <c r="AU1359" i="1"/>
  <c r="AX1359" i="1"/>
  <c r="AW1359" i="1"/>
  <c r="AV1359" i="1"/>
  <c r="AB1359" i="1"/>
  <c r="AY1359" i="1"/>
  <c r="Z1359" i="1"/>
  <c r="AZ1359" i="1"/>
  <c r="BA1359" i="1"/>
  <c r="BB1359" i="1"/>
  <c r="BE1359" i="1"/>
  <c r="U1359" i="1"/>
  <c r="T1359" i="1"/>
  <c r="BJ1359" i="1"/>
  <c r="BK1359" i="1"/>
  <c r="BL1359" i="1"/>
  <c r="BG1359" i="1"/>
  <c r="M1359" i="1"/>
  <c r="BI1359" i="1"/>
  <c r="BH1359" i="1"/>
  <c r="BF1359" i="1"/>
  <c r="BC1359" i="1"/>
  <c r="BD1359" i="1"/>
  <c r="Y1359" i="1"/>
  <c r="V1359" i="1"/>
  <c r="O1359" i="1"/>
  <c r="AT1358" i="1"/>
  <c r="L1358" i="1"/>
  <c r="AU1358" i="1"/>
  <c r="AX1358" i="1"/>
  <c r="AW1358" i="1"/>
  <c r="AV1358" i="1"/>
  <c r="AB1358" i="1"/>
  <c r="AY1358" i="1"/>
  <c r="Z1358" i="1"/>
  <c r="AZ1358" i="1"/>
  <c r="BA1358" i="1"/>
  <c r="BB1358" i="1"/>
  <c r="BE1358" i="1"/>
  <c r="U1358" i="1"/>
  <c r="T1358" i="1"/>
  <c r="BJ1358" i="1"/>
  <c r="BK1358" i="1"/>
  <c r="BL1358" i="1"/>
  <c r="BG1358" i="1"/>
  <c r="M1358" i="1"/>
  <c r="BI1358" i="1"/>
  <c r="BH1358" i="1"/>
  <c r="BF1358" i="1"/>
  <c r="BC1358" i="1"/>
  <c r="BD1358" i="1"/>
  <c r="Y1358" i="1"/>
  <c r="V1358" i="1"/>
  <c r="O1358" i="1"/>
  <c r="AT1357" i="1"/>
  <c r="L1357" i="1"/>
  <c r="AU1357" i="1"/>
  <c r="AX1357" i="1"/>
  <c r="AW1357" i="1"/>
  <c r="AV1357" i="1"/>
  <c r="AB1357" i="1"/>
  <c r="AY1357" i="1"/>
  <c r="Z1357" i="1"/>
  <c r="AZ1357" i="1"/>
  <c r="BA1357" i="1"/>
  <c r="BB1357" i="1"/>
  <c r="BE1357" i="1"/>
  <c r="U1357" i="1"/>
  <c r="T1357" i="1"/>
  <c r="BJ1357" i="1"/>
  <c r="BK1357" i="1"/>
  <c r="BL1357" i="1"/>
  <c r="BG1357" i="1"/>
  <c r="M1357" i="1"/>
  <c r="BI1357" i="1"/>
  <c r="BH1357" i="1"/>
  <c r="BF1357" i="1"/>
  <c r="BC1357" i="1"/>
  <c r="BD1357" i="1"/>
  <c r="Y1357" i="1"/>
  <c r="V1357" i="1"/>
  <c r="O1357" i="1"/>
  <c r="AT1356" i="1"/>
  <c r="L1356" i="1"/>
  <c r="AU1356" i="1"/>
  <c r="AX1356" i="1"/>
  <c r="AW1356" i="1"/>
  <c r="AV1356" i="1"/>
  <c r="AB1356" i="1"/>
  <c r="AY1356" i="1"/>
  <c r="Z1356" i="1"/>
  <c r="AZ1356" i="1"/>
  <c r="BA1356" i="1"/>
  <c r="BB1356" i="1"/>
  <c r="BE1356" i="1"/>
  <c r="U1356" i="1"/>
  <c r="T1356" i="1"/>
  <c r="BJ1356" i="1"/>
  <c r="BK1356" i="1"/>
  <c r="BL1356" i="1"/>
  <c r="BG1356" i="1"/>
  <c r="M1356" i="1"/>
  <c r="BI1356" i="1"/>
  <c r="BH1356" i="1"/>
  <c r="BF1356" i="1"/>
  <c r="BC1356" i="1"/>
  <c r="BD1356" i="1"/>
  <c r="Y1356" i="1"/>
  <c r="V1356" i="1"/>
  <c r="O1356" i="1"/>
  <c r="AT1355" i="1"/>
  <c r="L1355" i="1"/>
  <c r="AU1355" i="1"/>
  <c r="AX1355" i="1"/>
  <c r="AW1355" i="1"/>
  <c r="AV1355" i="1"/>
  <c r="AB1355" i="1"/>
  <c r="AY1355" i="1"/>
  <c r="Z1355" i="1"/>
  <c r="AZ1355" i="1"/>
  <c r="BA1355" i="1"/>
  <c r="BB1355" i="1"/>
  <c r="BE1355" i="1"/>
  <c r="U1355" i="1"/>
  <c r="T1355" i="1"/>
  <c r="BJ1355" i="1"/>
  <c r="BK1355" i="1"/>
  <c r="BL1355" i="1"/>
  <c r="BG1355" i="1"/>
  <c r="M1355" i="1"/>
  <c r="BI1355" i="1"/>
  <c r="BH1355" i="1"/>
  <c r="BF1355" i="1"/>
  <c r="BC1355" i="1"/>
  <c r="BD1355" i="1"/>
  <c r="Y1355" i="1"/>
  <c r="V1355" i="1"/>
  <c r="O1355" i="1"/>
  <c r="AT1354" i="1"/>
  <c r="L1354" i="1"/>
  <c r="AU1354" i="1"/>
  <c r="AX1354" i="1"/>
  <c r="AW1354" i="1"/>
  <c r="AV1354" i="1"/>
  <c r="AB1354" i="1"/>
  <c r="AY1354" i="1"/>
  <c r="Z1354" i="1"/>
  <c r="AZ1354" i="1"/>
  <c r="BA1354" i="1"/>
  <c r="BB1354" i="1"/>
  <c r="BE1354" i="1"/>
  <c r="U1354" i="1"/>
  <c r="T1354" i="1"/>
  <c r="BJ1354" i="1"/>
  <c r="BK1354" i="1"/>
  <c r="BL1354" i="1"/>
  <c r="BG1354" i="1"/>
  <c r="M1354" i="1"/>
  <c r="BI1354" i="1"/>
  <c r="BH1354" i="1"/>
  <c r="BF1354" i="1"/>
  <c r="BC1354" i="1"/>
  <c r="BD1354" i="1"/>
  <c r="Y1354" i="1"/>
  <c r="V1354" i="1"/>
  <c r="O1354" i="1"/>
  <c r="AT1353" i="1"/>
  <c r="L1353" i="1"/>
  <c r="AU1353" i="1"/>
  <c r="AX1353" i="1"/>
  <c r="AW1353" i="1"/>
  <c r="AV1353" i="1"/>
  <c r="AB1353" i="1"/>
  <c r="AY1353" i="1"/>
  <c r="Z1353" i="1"/>
  <c r="AZ1353" i="1"/>
  <c r="BA1353" i="1"/>
  <c r="BB1353" i="1"/>
  <c r="BE1353" i="1"/>
  <c r="U1353" i="1"/>
  <c r="T1353" i="1"/>
  <c r="BJ1353" i="1"/>
  <c r="BK1353" i="1"/>
  <c r="BL1353" i="1"/>
  <c r="BG1353" i="1"/>
  <c r="M1353" i="1"/>
  <c r="BI1353" i="1"/>
  <c r="BH1353" i="1"/>
  <c r="BF1353" i="1"/>
  <c r="BC1353" i="1"/>
  <c r="BD1353" i="1"/>
  <c r="Y1353" i="1"/>
  <c r="V1353" i="1"/>
  <c r="O1353" i="1"/>
  <c r="AT1352" i="1"/>
  <c r="L1352" i="1"/>
  <c r="AU1352" i="1"/>
  <c r="AX1352" i="1"/>
  <c r="AW1352" i="1"/>
  <c r="AV1352" i="1"/>
  <c r="AB1352" i="1"/>
  <c r="AY1352" i="1"/>
  <c r="Z1352" i="1"/>
  <c r="AZ1352" i="1"/>
  <c r="BA1352" i="1"/>
  <c r="BB1352" i="1"/>
  <c r="BE1352" i="1"/>
  <c r="U1352" i="1"/>
  <c r="T1352" i="1"/>
  <c r="BJ1352" i="1"/>
  <c r="BK1352" i="1"/>
  <c r="BL1352" i="1"/>
  <c r="BG1352" i="1"/>
  <c r="M1352" i="1"/>
  <c r="BI1352" i="1"/>
  <c r="BH1352" i="1"/>
  <c r="BF1352" i="1"/>
  <c r="BC1352" i="1"/>
  <c r="BD1352" i="1"/>
  <c r="Y1352" i="1"/>
  <c r="V1352" i="1"/>
  <c r="O1352" i="1"/>
  <c r="AT1351" i="1"/>
  <c r="L1351" i="1"/>
  <c r="AU1351" i="1"/>
  <c r="AX1351" i="1"/>
  <c r="AW1351" i="1"/>
  <c r="AV1351" i="1"/>
  <c r="AB1351" i="1"/>
  <c r="AY1351" i="1"/>
  <c r="Z1351" i="1"/>
  <c r="AZ1351" i="1"/>
  <c r="BA1351" i="1"/>
  <c r="BB1351" i="1"/>
  <c r="BE1351" i="1"/>
  <c r="U1351" i="1"/>
  <c r="T1351" i="1"/>
  <c r="BJ1351" i="1"/>
  <c r="BK1351" i="1"/>
  <c r="BL1351" i="1"/>
  <c r="BG1351" i="1"/>
  <c r="M1351" i="1"/>
  <c r="BI1351" i="1"/>
  <c r="BH1351" i="1"/>
  <c r="BF1351" i="1"/>
  <c r="BC1351" i="1"/>
  <c r="BD1351" i="1"/>
  <c r="Y1351" i="1"/>
  <c r="V1351" i="1"/>
  <c r="O1351" i="1"/>
  <c r="AT1350" i="1"/>
  <c r="L1350" i="1"/>
  <c r="AU1350" i="1"/>
  <c r="AX1350" i="1"/>
  <c r="AW1350" i="1"/>
  <c r="AV1350" i="1"/>
  <c r="AB1350" i="1"/>
  <c r="AY1350" i="1"/>
  <c r="Z1350" i="1"/>
  <c r="AZ1350" i="1"/>
  <c r="BA1350" i="1"/>
  <c r="BB1350" i="1"/>
  <c r="BE1350" i="1"/>
  <c r="U1350" i="1"/>
  <c r="T1350" i="1"/>
  <c r="BJ1350" i="1"/>
  <c r="BK1350" i="1"/>
  <c r="BL1350" i="1"/>
  <c r="BG1350" i="1"/>
  <c r="M1350" i="1"/>
  <c r="BI1350" i="1"/>
  <c r="BH1350" i="1"/>
  <c r="BF1350" i="1"/>
  <c r="BC1350" i="1"/>
  <c r="BD1350" i="1"/>
  <c r="Y1350" i="1"/>
  <c r="V1350" i="1"/>
  <c r="O1350" i="1"/>
  <c r="AT1349" i="1"/>
  <c r="L1349" i="1"/>
  <c r="AU1349" i="1"/>
  <c r="AX1349" i="1"/>
  <c r="AW1349" i="1"/>
  <c r="AV1349" i="1"/>
  <c r="AB1349" i="1"/>
  <c r="AY1349" i="1"/>
  <c r="Z1349" i="1"/>
  <c r="AZ1349" i="1"/>
  <c r="BA1349" i="1"/>
  <c r="BB1349" i="1"/>
  <c r="BE1349" i="1"/>
  <c r="U1349" i="1"/>
  <c r="T1349" i="1"/>
  <c r="BJ1349" i="1"/>
  <c r="BK1349" i="1"/>
  <c r="BL1349" i="1"/>
  <c r="BG1349" i="1"/>
  <c r="M1349" i="1"/>
  <c r="BI1349" i="1"/>
  <c r="BH1349" i="1"/>
  <c r="BF1349" i="1"/>
  <c r="BC1349" i="1"/>
  <c r="BD1349" i="1"/>
  <c r="Y1349" i="1"/>
  <c r="V1349" i="1"/>
  <c r="O1349" i="1"/>
  <c r="AT1348" i="1"/>
  <c r="L1348" i="1"/>
  <c r="AU1348" i="1"/>
  <c r="AX1348" i="1"/>
  <c r="AW1348" i="1"/>
  <c r="AV1348" i="1"/>
  <c r="AB1348" i="1"/>
  <c r="AY1348" i="1"/>
  <c r="Z1348" i="1"/>
  <c r="AZ1348" i="1"/>
  <c r="BA1348" i="1"/>
  <c r="BB1348" i="1"/>
  <c r="BE1348" i="1"/>
  <c r="U1348" i="1"/>
  <c r="T1348" i="1"/>
  <c r="BJ1348" i="1"/>
  <c r="BK1348" i="1"/>
  <c r="BL1348" i="1"/>
  <c r="BG1348" i="1"/>
  <c r="M1348" i="1"/>
  <c r="BI1348" i="1"/>
  <c r="BH1348" i="1"/>
  <c r="BF1348" i="1"/>
  <c r="BC1348" i="1"/>
  <c r="BD1348" i="1"/>
  <c r="Y1348" i="1"/>
  <c r="V1348" i="1"/>
  <c r="O1348" i="1"/>
  <c r="AT1347" i="1"/>
  <c r="L1347" i="1"/>
  <c r="AU1347" i="1"/>
  <c r="AX1347" i="1"/>
  <c r="AW1347" i="1"/>
  <c r="AV1347" i="1"/>
  <c r="AB1347" i="1"/>
  <c r="AY1347" i="1"/>
  <c r="Z1347" i="1"/>
  <c r="AZ1347" i="1"/>
  <c r="BA1347" i="1"/>
  <c r="BB1347" i="1"/>
  <c r="BE1347" i="1"/>
  <c r="U1347" i="1"/>
  <c r="T1347" i="1"/>
  <c r="BJ1347" i="1"/>
  <c r="BK1347" i="1"/>
  <c r="BL1347" i="1"/>
  <c r="BG1347" i="1"/>
  <c r="M1347" i="1"/>
  <c r="BI1347" i="1"/>
  <c r="BH1347" i="1"/>
  <c r="BF1347" i="1"/>
  <c r="BC1347" i="1"/>
  <c r="BD1347" i="1"/>
  <c r="Y1347" i="1"/>
  <c r="V1347" i="1"/>
  <c r="O1347" i="1"/>
  <c r="AT1346" i="1"/>
  <c r="L1346" i="1"/>
  <c r="AU1346" i="1"/>
  <c r="AX1346" i="1"/>
  <c r="AW1346" i="1"/>
  <c r="AV1346" i="1"/>
  <c r="AB1346" i="1"/>
  <c r="AY1346" i="1"/>
  <c r="Z1346" i="1"/>
  <c r="AZ1346" i="1"/>
  <c r="BA1346" i="1"/>
  <c r="BB1346" i="1"/>
  <c r="BE1346" i="1"/>
  <c r="U1346" i="1"/>
  <c r="T1346" i="1"/>
  <c r="BJ1346" i="1"/>
  <c r="BK1346" i="1"/>
  <c r="BL1346" i="1"/>
  <c r="BG1346" i="1"/>
  <c r="M1346" i="1"/>
  <c r="BI1346" i="1"/>
  <c r="BH1346" i="1"/>
  <c r="BF1346" i="1"/>
  <c r="BC1346" i="1"/>
  <c r="BD1346" i="1"/>
  <c r="Y1346" i="1"/>
  <c r="V1346" i="1"/>
  <c r="O1346" i="1"/>
  <c r="AT1345" i="1"/>
  <c r="L1345" i="1"/>
  <c r="AU1345" i="1"/>
  <c r="AX1345" i="1"/>
  <c r="AW1345" i="1"/>
  <c r="AV1345" i="1"/>
  <c r="AB1345" i="1"/>
  <c r="AY1345" i="1"/>
  <c r="Z1345" i="1"/>
  <c r="AZ1345" i="1"/>
  <c r="BA1345" i="1"/>
  <c r="BB1345" i="1"/>
  <c r="BE1345" i="1"/>
  <c r="U1345" i="1"/>
  <c r="T1345" i="1"/>
  <c r="BJ1345" i="1"/>
  <c r="BK1345" i="1"/>
  <c r="BL1345" i="1"/>
  <c r="BG1345" i="1"/>
  <c r="M1345" i="1"/>
  <c r="BI1345" i="1"/>
  <c r="BH1345" i="1"/>
  <c r="BF1345" i="1"/>
  <c r="BC1345" i="1"/>
  <c r="BD1345" i="1"/>
  <c r="Y1345" i="1"/>
  <c r="V1345" i="1"/>
  <c r="O1345" i="1"/>
  <c r="AT1344" i="1"/>
  <c r="L1344" i="1"/>
  <c r="AU1344" i="1"/>
  <c r="AX1344" i="1"/>
  <c r="AW1344" i="1"/>
  <c r="AV1344" i="1"/>
  <c r="AB1344" i="1"/>
  <c r="AY1344" i="1"/>
  <c r="Z1344" i="1"/>
  <c r="AZ1344" i="1"/>
  <c r="BA1344" i="1"/>
  <c r="BB1344" i="1"/>
  <c r="BE1344" i="1"/>
  <c r="U1344" i="1"/>
  <c r="T1344" i="1"/>
  <c r="BJ1344" i="1"/>
  <c r="BK1344" i="1"/>
  <c r="BL1344" i="1"/>
  <c r="BG1344" i="1"/>
  <c r="M1344" i="1"/>
  <c r="BI1344" i="1"/>
  <c r="BH1344" i="1"/>
  <c r="BF1344" i="1"/>
  <c r="BC1344" i="1"/>
  <c r="BD1344" i="1"/>
  <c r="Y1344" i="1"/>
  <c r="V1344" i="1"/>
  <c r="O1344" i="1"/>
  <c r="AT1343" i="1"/>
  <c r="L1343" i="1"/>
  <c r="AU1343" i="1"/>
  <c r="AX1343" i="1"/>
  <c r="AW1343" i="1"/>
  <c r="AV1343" i="1"/>
  <c r="AB1343" i="1"/>
  <c r="AY1343" i="1"/>
  <c r="Z1343" i="1"/>
  <c r="AZ1343" i="1"/>
  <c r="BA1343" i="1"/>
  <c r="BB1343" i="1"/>
  <c r="BE1343" i="1"/>
  <c r="U1343" i="1"/>
  <c r="T1343" i="1"/>
  <c r="BJ1343" i="1"/>
  <c r="BK1343" i="1"/>
  <c r="BL1343" i="1"/>
  <c r="BG1343" i="1"/>
  <c r="M1343" i="1"/>
  <c r="BI1343" i="1"/>
  <c r="BH1343" i="1"/>
  <c r="BF1343" i="1"/>
  <c r="BC1343" i="1"/>
  <c r="BD1343" i="1"/>
  <c r="Y1343" i="1"/>
  <c r="V1343" i="1"/>
  <c r="O1343" i="1"/>
  <c r="AT1342" i="1"/>
  <c r="L1342" i="1"/>
  <c r="AU1342" i="1"/>
  <c r="AX1342" i="1"/>
  <c r="AW1342" i="1"/>
  <c r="AV1342" i="1"/>
  <c r="AB1342" i="1"/>
  <c r="AY1342" i="1"/>
  <c r="Z1342" i="1"/>
  <c r="AZ1342" i="1"/>
  <c r="BA1342" i="1"/>
  <c r="BB1342" i="1"/>
  <c r="BE1342" i="1"/>
  <c r="U1342" i="1"/>
  <c r="T1342" i="1"/>
  <c r="BJ1342" i="1"/>
  <c r="BK1342" i="1"/>
  <c r="BL1342" i="1"/>
  <c r="BG1342" i="1"/>
  <c r="M1342" i="1"/>
  <c r="BI1342" i="1"/>
  <c r="BH1342" i="1"/>
  <c r="BF1342" i="1"/>
  <c r="BC1342" i="1"/>
  <c r="BD1342" i="1"/>
  <c r="Y1342" i="1"/>
  <c r="V1342" i="1"/>
  <c r="O1342" i="1"/>
  <c r="AT1341" i="1"/>
  <c r="L1341" i="1"/>
  <c r="AU1341" i="1"/>
  <c r="AX1341" i="1"/>
  <c r="AW1341" i="1"/>
  <c r="AV1341" i="1"/>
  <c r="AB1341" i="1"/>
  <c r="AY1341" i="1"/>
  <c r="Z1341" i="1"/>
  <c r="AZ1341" i="1"/>
  <c r="BA1341" i="1"/>
  <c r="BB1341" i="1"/>
  <c r="BE1341" i="1"/>
  <c r="U1341" i="1"/>
  <c r="T1341" i="1"/>
  <c r="BJ1341" i="1"/>
  <c r="BK1341" i="1"/>
  <c r="BL1341" i="1"/>
  <c r="BG1341" i="1"/>
  <c r="M1341" i="1"/>
  <c r="BI1341" i="1"/>
  <c r="BH1341" i="1"/>
  <c r="BF1341" i="1"/>
  <c r="BC1341" i="1"/>
  <c r="BD1341" i="1"/>
  <c r="Y1341" i="1"/>
  <c r="V1341" i="1"/>
  <c r="O1341" i="1"/>
  <c r="AT1340" i="1"/>
  <c r="L1340" i="1"/>
  <c r="AU1340" i="1"/>
  <c r="AX1340" i="1"/>
  <c r="AW1340" i="1"/>
  <c r="AV1340" i="1"/>
  <c r="AB1340" i="1"/>
  <c r="AY1340" i="1"/>
  <c r="Z1340" i="1"/>
  <c r="AZ1340" i="1"/>
  <c r="BA1340" i="1"/>
  <c r="BB1340" i="1"/>
  <c r="BE1340" i="1"/>
  <c r="U1340" i="1"/>
  <c r="T1340" i="1"/>
  <c r="BJ1340" i="1"/>
  <c r="BK1340" i="1"/>
  <c r="BL1340" i="1"/>
  <c r="BG1340" i="1"/>
  <c r="M1340" i="1"/>
  <c r="BI1340" i="1"/>
  <c r="BH1340" i="1"/>
  <c r="BF1340" i="1"/>
  <c r="BC1340" i="1"/>
  <c r="BD1340" i="1"/>
  <c r="Y1340" i="1"/>
  <c r="V1340" i="1"/>
  <c r="O1340" i="1"/>
  <c r="AT1339" i="1"/>
  <c r="L1339" i="1"/>
  <c r="AU1339" i="1"/>
  <c r="AX1339" i="1"/>
  <c r="AW1339" i="1"/>
  <c r="AV1339" i="1"/>
  <c r="AB1339" i="1"/>
  <c r="AY1339" i="1"/>
  <c r="Z1339" i="1"/>
  <c r="AZ1339" i="1"/>
  <c r="BA1339" i="1"/>
  <c r="BB1339" i="1"/>
  <c r="BE1339" i="1"/>
  <c r="U1339" i="1"/>
  <c r="T1339" i="1"/>
  <c r="BJ1339" i="1"/>
  <c r="BK1339" i="1"/>
  <c r="BL1339" i="1"/>
  <c r="BG1339" i="1"/>
  <c r="M1339" i="1"/>
  <c r="BI1339" i="1"/>
  <c r="BH1339" i="1"/>
  <c r="BF1339" i="1"/>
  <c r="BC1339" i="1"/>
  <c r="BD1339" i="1"/>
  <c r="Y1339" i="1"/>
  <c r="V1339" i="1"/>
  <c r="O1339" i="1"/>
  <c r="AT1338" i="1"/>
  <c r="L1338" i="1"/>
  <c r="AU1338" i="1"/>
  <c r="AX1338" i="1"/>
  <c r="AW1338" i="1"/>
  <c r="AV1338" i="1"/>
  <c r="AB1338" i="1"/>
  <c r="AY1338" i="1"/>
  <c r="Z1338" i="1"/>
  <c r="AZ1338" i="1"/>
  <c r="BA1338" i="1"/>
  <c r="BB1338" i="1"/>
  <c r="BE1338" i="1"/>
  <c r="U1338" i="1"/>
  <c r="T1338" i="1"/>
  <c r="BJ1338" i="1"/>
  <c r="BK1338" i="1"/>
  <c r="BL1338" i="1"/>
  <c r="BG1338" i="1"/>
  <c r="M1338" i="1"/>
  <c r="BI1338" i="1"/>
  <c r="BH1338" i="1"/>
  <c r="BF1338" i="1"/>
  <c r="BC1338" i="1"/>
  <c r="BD1338" i="1"/>
  <c r="Y1338" i="1"/>
  <c r="V1338" i="1"/>
  <c r="O1338" i="1"/>
  <c r="AT1337" i="1"/>
  <c r="L1337" i="1"/>
  <c r="AU1337" i="1"/>
  <c r="AX1337" i="1"/>
  <c r="AW1337" i="1"/>
  <c r="AV1337" i="1"/>
  <c r="AB1337" i="1"/>
  <c r="AY1337" i="1"/>
  <c r="Z1337" i="1"/>
  <c r="AZ1337" i="1"/>
  <c r="BA1337" i="1"/>
  <c r="BB1337" i="1"/>
  <c r="BE1337" i="1"/>
  <c r="U1337" i="1"/>
  <c r="T1337" i="1"/>
  <c r="BJ1337" i="1"/>
  <c r="BK1337" i="1"/>
  <c r="BL1337" i="1"/>
  <c r="BG1337" i="1"/>
  <c r="M1337" i="1"/>
  <c r="BI1337" i="1"/>
  <c r="BH1337" i="1"/>
  <c r="BF1337" i="1"/>
  <c r="BC1337" i="1"/>
  <c r="BD1337" i="1"/>
  <c r="Y1337" i="1"/>
  <c r="V1337" i="1"/>
  <c r="O1337" i="1"/>
  <c r="AT1336" i="1"/>
  <c r="L1336" i="1"/>
  <c r="AU1336" i="1"/>
  <c r="AX1336" i="1"/>
  <c r="AW1336" i="1"/>
  <c r="AV1336" i="1"/>
  <c r="AB1336" i="1"/>
  <c r="AY1336" i="1"/>
  <c r="Z1336" i="1"/>
  <c r="AZ1336" i="1"/>
  <c r="BA1336" i="1"/>
  <c r="BB1336" i="1"/>
  <c r="BE1336" i="1"/>
  <c r="U1336" i="1"/>
  <c r="T1336" i="1"/>
  <c r="BJ1336" i="1"/>
  <c r="BK1336" i="1"/>
  <c r="BL1336" i="1"/>
  <c r="BG1336" i="1"/>
  <c r="M1336" i="1"/>
  <c r="BI1336" i="1"/>
  <c r="BH1336" i="1"/>
  <c r="BF1336" i="1"/>
  <c r="BC1336" i="1"/>
  <c r="BD1336" i="1"/>
  <c r="Y1336" i="1"/>
  <c r="V1336" i="1"/>
  <c r="O1336" i="1"/>
  <c r="AT1335" i="1"/>
  <c r="L1335" i="1"/>
  <c r="AU1335" i="1"/>
  <c r="AX1335" i="1"/>
  <c r="AW1335" i="1"/>
  <c r="AV1335" i="1"/>
  <c r="AB1335" i="1"/>
  <c r="AY1335" i="1"/>
  <c r="Z1335" i="1"/>
  <c r="AZ1335" i="1"/>
  <c r="BA1335" i="1"/>
  <c r="BB1335" i="1"/>
  <c r="BE1335" i="1"/>
  <c r="U1335" i="1"/>
  <c r="T1335" i="1"/>
  <c r="BJ1335" i="1"/>
  <c r="BK1335" i="1"/>
  <c r="BL1335" i="1"/>
  <c r="BG1335" i="1"/>
  <c r="M1335" i="1"/>
  <c r="BI1335" i="1"/>
  <c r="BH1335" i="1"/>
  <c r="BF1335" i="1"/>
  <c r="BC1335" i="1"/>
  <c r="BD1335" i="1"/>
  <c r="Y1335" i="1"/>
  <c r="V1335" i="1"/>
  <c r="O1335" i="1"/>
  <c r="AT1334" i="1"/>
  <c r="L1334" i="1"/>
  <c r="AU1334" i="1"/>
  <c r="AX1334" i="1"/>
  <c r="AW1334" i="1"/>
  <c r="AV1334" i="1"/>
  <c r="AB1334" i="1"/>
  <c r="AY1334" i="1"/>
  <c r="Z1334" i="1"/>
  <c r="AZ1334" i="1"/>
  <c r="BA1334" i="1"/>
  <c r="BB1334" i="1"/>
  <c r="BE1334" i="1"/>
  <c r="U1334" i="1"/>
  <c r="T1334" i="1"/>
  <c r="BJ1334" i="1"/>
  <c r="BK1334" i="1"/>
  <c r="BL1334" i="1"/>
  <c r="BG1334" i="1"/>
  <c r="M1334" i="1"/>
  <c r="BI1334" i="1"/>
  <c r="BH1334" i="1"/>
  <c r="BF1334" i="1"/>
  <c r="BC1334" i="1"/>
  <c r="BD1334" i="1"/>
  <c r="Y1334" i="1"/>
  <c r="V1334" i="1"/>
  <c r="O1334" i="1"/>
  <c r="AT1333" i="1"/>
  <c r="L1333" i="1"/>
  <c r="AU1333" i="1"/>
  <c r="AX1333" i="1"/>
  <c r="AW1333" i="1"/>
  <c r="AV1333" i="1"/>
  <c r="AB1333" i="1"/>
  <c r="AY1333" i="1"/>
  <c r="Z1333" i="1"/>
  <c r="AZ1333" i="1"/>
  <c r="BA1333" i="1"/>
  <c r="BB1333" i="1"/>
  <c r="BE1333" i="1"/>
  <c r="U1333" i="1"/>
  <c r="T1333" i="1"/>
  <c r="BJ1333" i="1"/>
  <c r="BK1333" i="1"/>
  <c r="BL1333" i="1"/>
  <c r="BG1333" i="1"/>
  <c r="M1333" i="1"/>
  <c r="BI1333" i="1"/>
  <c r="BH1333" i="1"/>
  <c r="BF1333" i="1"/>
  <c r="BC1333" i="1"/>
  <c r="BD1333" i="1"/>
  <c r="Y1333" i="1"/>
  <c r="V1333" i="1"/>
  <c r="O1333" i="1"/>
  <c r="AT1332" i="1"/>
  <c r="L1332" i="1"/>
  <c r="AU1332" i="1"/>
  <c r="AX1332" i="1"/>
  <c r="AW1332" i="1"/>
  <c r="AV1332" i="1"/>
  <c r="AB1332" i="1"/>
  <c r="AY1332" i="1"/>
  <c r="Z1332" i="1"/>
  <c r="AZ1332" i="1"/>
  <c r="BA1332" i="1"/>
  <c r="BB1332" i="1"/>
  <c r="BE1332" i="1"/>
  <c r="U1332" i="1"/>
  <c r="T1332" i="1"/>
  <c r="BJ1332" i="1"/>
  <c r="BK1332" i="1"/>
  <c r="BL1332" i="1"/>
  <c r="BG1332" i="1"/>
  <c r="M1332" i="1"/>
  <c r="BI1332" i="1"/>
  <c r="BH1332" i="1"/>
  <c r="BF1332" i="1"/>
  <c r="BC1332" i="1"/>
  <c r="BD1332" i="1"/>
  <c r="Y1332" i="1"/>
  <c r="V1332" i="1"/>
  <c r="O1332" i="1"/>
  <c r="AT1331" i="1"/>
  <c r="L1331" i="1"/>
  <c r="AU1331" i="1"/>
  <c r="AX1331" i="1"/>
  <c r="AW1331" i="1"/>
  <c r="AV1331" i="1"/>
  <c r="AB1331" i="1"/>
  <c r="AY1331" i="1"/>
  <c r="Z1331" i="1"/>
  <c r="AZ1331" i="1"/>
  <c r="BA1331" i="1"/>
  <c r="BB1331" i="1"/>
  <c r="BE1331" i="1"/>
  <c r="U1331" i="1"/>
  <c r="T1331" i="1"/>
  <c r="BJ1331" i="1"/>
  <c r="BK1331" i="1"/>
  <c r="BL1331" i="1"/>
  <c r="BG1331" i="1"/>
  <c r="M1331" i="1"/>
  <c r="BI1331" i="1"/>
  <c r="BH1331" i="1"/>
  <c r="BF1331" i="1"/>
  <c r="BC1331" i="1"/>
  <c r="BD1331" i="1"/>
  <c r="Y1331" i="1"/>
  <c r="V1331" i="1"/>
  <c r="O1331" i="1"/>
  <c r="AT1330" i="1"/>
  <c r="L1330" i="1"/>
  <c r="AU1330" i="1"/>
  <c r="AX1330" i="1"/>
  <c r="AW1330" i="1"/>
  <c r="AV1330" i="1"/>
  <c r="AB1330" i="1"/>
  <c r="AY1330" i="1"/>
  <c r="Z1330" i="1"/>
  <c r="AZ1330" i="1"/>
  <c r="BA1330" i="1"/>
  <c r="BB1330" i="1"/>
  <c r="BE1330" i="1"/>
  <c r="U1330" i="1"/>
  <c r="T1330" i="1"/>
  <c r="BJ1330" i="1"/>
  <c r="BK1330" i="1"/>
  <c r="BL1330" i="1"/>
  <c r="BG1330" i="1"/>
  <c r="M1330" i="1"/>
  <c r="BI1330" i="1"/>
  <c r="BH1330" i="1"/>
  <c r="BF1330" i="1"/>
  <c r="BC1330" i="1"/>
  <c r="BD1330" i="1"/>
  <c r="Y1330" i="1"/>
  <c r="V1330" i="1"/>
  <c r="O1330" i="1"/>
  <c r="AT1329" i="1"/>
  <c r="L1329" i="1"/>
  <c r="AU1329" i="1"/>
  <c r="AX1329" i="1"/>
  <c r="AW1329" i="1"/>
  <c r="AV1329" i="1"/>
  <c r="AB1329" i="1"/>
  <c r="AY1329" i="1"/>
  <c r="Z1329" i="1"/>
  <c r="AZ1329" i="1"/>
  <c r="BA1329" i="1"/>
  <c r="BB1329" i="1"/>
  <c r="BE1329" i="1"/>
  <c r="U1329" i="1"/>
  <c r="T1329" i="1"/>
  <c r="BJ1329" i="1"/>
  <c r="BK1329" i="1"/>
  <c r="BL1329" i="1"/>
  <c r="BG1329" i="1"/>
  <c r="M1329" i="1"/>
  <c r="BI1329" i="1"/>
  <c r="BH1329" i="1"/>
  <c r="BF1329" i="1"/>
  <c r="BC1329" i="1"/>
  <c r="BD1329" i="1"/>
  <c r="Y1329" i="1"/>
  <c r="V1329" i="1"/>
  <c r="O1329" i="1"/>
  <c r="AT1328" i="1"/>
  <c r="L1328" i="1"/>
  <c r="AU1328" i="1"/>
  <c r="AX1328" i="1"/>
  <c r="AW1328" i="1"/>
  <c r="AV1328" i="1"/>
  <c r="AB1328" i="1"/>
  <c r="AY1328" i="1"/>
  <c r="Z1328" i="1"/>
  <c r="AZ1328" i="1"/>
  <c r="BA1328" i="1"/>
  <c r="BB1328" i="1"/>
  <c r="BE1328" i="1"/>
  <c r="U1328" i="1"/>
  <c r="T1328" i="1"/>
  <c r="BJ1328" i="1"/>
  <c r="BK1328" i="1"/>
  <c r="BL1328" i="1"/>
  <c r="BG1328" i="1"/>
  <c r="M1328" i="1"/>
  <c r="BI1328" i="1"/>
  <c r="BH1328" i="1"/>
  <c r="BF1328" i="1"/>
  <c r="BC1328" i="1"/>
  <c r="BD1328" i="1"/>
  <c r="Y1328" i="1"/>
  <c r="V1328" i="1"/>
  <c r="O1328" i="1"/>
  <c r="AT1327" i="1"/>
  <c r="L1327" i="1"/>
  <c r="AU1327" i="1"/>
  <c r="AX1327" i="1"/>
  <c r="AW1327" i="1"/>
  <c r="AV1327" i="1"/>
  <c r="AB1327" i="1"/>
  <c r="AY1327" i="1"/>
  <c r="Z1327" i="1"/>
  <c r="AZ1327" i="1"/>
  <c r="BA1327" i="1"/>
  <c r="BB1327" i="1"/>
  <c r="BE1327" i="1"/>
  <c r="U1327" i="1"/>
  <c r="T1327" i="1"/>
  <c r="BJ1327" i="1"/>
  <c r="BK1327" i="1"/>
  <c r="BL1327" i="1"/>
  <c r="BG1327" i="1"/>
  <c r="M1327" i="1"/>
  <c r="BI1327" i="1"/>
  <c r="BH1327" i="1"/>
  <c r="BF1327" i="1"/>
  <c r="BC1327" i="1"/>
  <c r="BD1327" i="1"/>
  <c r="Y1327" i="1"/>
  <c r="V1327" i="1"/>
  <c r="O1327" i="1"/>
  <c r="AT1326" i="1"/>
  <c r="L1326" i="1"/>
  <c r="AU1326" i="1"/>
  <c r="AX1326" i="1"/>
  <c r="AW1326" i="1"/>
  <c r="AV1326" i="1"/>
  <c r="AB1326" i="1"/>
  <c r="AY1326" i="1"/>
  <c r="Z1326" i="1"/>
  <c r="AZ1326" i="1"/>
  <c r="BA1326" i="1"/>
  <c r="BB1326" i="1"/>
  <c r="BE1326" i="1"/>
  <c r="U1326" i="1"/>
  <c r="T1326" i="1"/>
  <c r="BJ1326" i="1"/>
  <c r="BK1326" i="1"/>
  <c r="BL1326" i="1"/>
  <c r="BG1326" i="1"/>
  <c r="M1326" i="1"/>
  <c r="BI1326" i="1"/>
  <c r="BH1326" i="1"/>
  <c r="BF1326" i="1"/>
  <c r="BC1326" i="1"/>
  <c r="BD1326" i="1"/>
  <c r="Y1326" i="1"/>
  <c r="V1326" i="1"/>
  <c r="O1326" i="1"/>
  <c r="AT1325" i="1"/>
  <c r="L1325" i="1"/>
  <c r="AU1325" i="1"/>
  <c r="AX1325" i="1"/>
  <c r="AW1325" i="1"/>
  <c r="AV1325" i="1"/>
  <c r="AB1325" i="1"/>
  <c r="AY1325" i="1"/>
  <c r="Z1325" i="1"/>
  <c r="AZ1325" i="1"/>
  <c r="BA1325" i="1"/>
  <c r="BB1325" i="1"/>
  <c r="BE1325" i="1"/>
  <c r="U1325" i="1"/>
  <c r="T1325" i="1"/>
  <c r="BJ1325" i="1"/>
  <c r="BK1325" i="1"/>
  <c r="BL1325" i="1"/>
  <c r="BG1325" i="1"/>
  <c r="M1325" i="1"/>
  <c r="BI1325" i="1"/>
  <c r="BH1325" i="1"/>
  <c r="BF1325" i="1"/>
  <c r="BC1325" i="1"/>
  <c r="BD1325" i="1"/>
  <c r="Y1325" i="1"/>
  <c r="V1325" i="1"/>
  <c r="O1325" i="1"/>
  <c r="AT1324" i="1"/>
  <c r="L1324" i="1"/>
  <c r="AU1324" i="1"/>
  <c r="AX1324" i="1"/>
  <c r="AW1324" i="1"/>
  <c r="AV1324" i="1"/>
  <c r="AB1324" i="1"/>
  <c r="AY1324" i="1"/>
  <c r="Z1324" i="1"/>
  <c r="AZ1324" i="1"/>
  <c r="BA1324" i="1"/>
  <c r="BB1324" i="1"/>
  <c r="BE1324" i="1"/>
  <c r="U1324" i="1"/>
  <c r="T1324" i="1"/>
  <c r="BJ1324" i="1"/>
  <c r="BK1324" i="1"/>
  <c r="BL1324" i="1"/>
  <c r="BG1324" i="1"/>
  <c r="M1324" i="1"/>
  <c r="BI1324" i="1"/>
  <c r="BH1324" i="1"/>
  <c r="BF1324" i="1"/>
  <c r="BC1324" i="1"/>
  <c r="BD1324" i="1"/>
  <c r="Y1324" i="1"/>
  <c r="V1324" i="1"/>
  <c r="O1324" i="1"/>
  <c r="AT1323" i="1"/>
  <c r="L1323" i="1"/>
  <c r="AU1323" i="1"/>
  <c r="AX1323" i="1"/>
  <c r="AW1323" i="1"/>
  <c r="AV1323" i="1"/>
  <c r="AB1323" i="1"/>
  <c r="AY1323" i="1"/>
  <c r="Z1323" i="1"/>
  <c r="AZ1323" i="1"/>
  <c r="BA1323" i="1"/>
  <c r="BB1323" i="1"/>
  <c r="BE1323" i="1"/>
  <c r="U1323" i="1"/>
  <c r="T1323" i="1"/>
  <c r="BJ1323" i="1"/>
  <c r="BK1323" i="1"/>
  <c r="BL1323" i="1"/>
  <c r="BG1323" i="1"/>
  <c r="M1323" i="1"/>
  <c r="BI1323" i="1"/>
  <c r="BH1323" i="1"/>
  <c r="BF1323" i="1"/>
  <c r="BC1323" i="1"/>
  <c r="BD1323" i="1"/>
  <c r="Y1323" i="1"/>
  <c r="V1323" i="1"/>
  <c r="O1323" i="1"/>
  <c r="AT1322" i="1"/>
  <c r="L1322" i="1"/>
  <c r="AU1322" i="1"/>
  <c r="AX1322" i="1"/>
  <c r="AW1322" i="1"/>
  <c r="AV1322" i="1"/>
  <c r="AB1322" i="1"/>
  <c r="AY1322" i="1"/>
  <c r="Z1322" i="1"/>
  <c r="AZ1322" i="1"/>
  <c r="BA1322" i="1"/>
  <c r="BB1322" i="1"/>
  <c r="BE1322" i="1"/>
  <c r="U1322" i="1"/>
  <c r="T1322" i="1"/>
  <c r="BJ1322" i="1"/>
  <c r="BK1322" i="1"/>
  <c r="BL1322" i="1"/>
  <c r="BG1322" i="1"/>
  <c r="M1322" i="1"/>
  <c r="BI1322" i="1"/>
  <c r="BH1322" i="1"/>
  <c r="BF1322" i="1"/>
  <c r="BC1322" i="1"/>
  <c r="BD1322" i="1"/>
  <c r="Y1322" i="1"/>
  <c r="V1322" i="1"/>
  <c r="O1322" i="1"/>
  <c r="AT1321" i="1"/>
  <c r="L1321" i="1"/>
  <c r="AU1321" i="1"/>
  <c r="AX1321" i="1"/>
  <c r="AW1321" i="1"/>
  <c r="AV1321" i="1"/>
  <c r="AB1321" i="1"/>
  <c r="AY1321" i="1"/>
  <c r="Z1321" i="1"/>
  <c r="AZ1321" i="1"/>
  <c r="BA1321" i="1"/>
  <c r="BB1321" i="1"/>
  <c r="BE1321" i="1"/>
  <c r="U1321" i="1"/>
  <c r="T1321" i="1"/>
  <c r="BJ1321" i="1"/>
  <c r="BK1321" i="1"/>
  <c r="BL1321" i="1"/>
  <c r="BG1321" i="1"/>
  <c r="M1321" i="1"/>
  <c r="BI1321" i="1"/>
  <c r="BH1321" i="1"/>
  <c r="BF1321" i="1"/>
  <c r="BC1321" i="1"/>
  <c r="BD1321" i="1"/>
  <c r="Y1321" i="1"/>
  <c r="V1321" i="1"/>
  <c r="O1321" i="1"/>
  <c r="AT1320" i="1"/>
  <c r="L1320" i="1"/>
  <c r="AU1320" i="1"/>
  <c r="AX1320" i="1"/>
  <c r="AW1320" i="1"/>
  <c r="AV1320" i="1"/>
  <c r="AB1320" i="1"/>
  <c r="AY1320" i="1"/>
  <c r="Z1320" i="1"/>
  <c r="AZ1320" i="1"/>
  <c r="BA1320" i="1"/>
  <c r="BB1320" i="1"/>
  <c r="BE1320" i="1"/>
  <c r="U1320" i="1"/>
  <c r="T1320" i="1"/>
  <c r="BJ1320" i="1"/>
  <c r="BK1320" i="1"/>
  <c r="BL1320" i="1"/>
  <c r="BG1320" i="1"/>
  <c r="M1320" i="1"/>
  <c r="BI1320" i="1"/>
  <c r="BH1320" i="1"/>
  <c r="BF1320" i="1"/>
  <c r="BC1320" i="1"/>
  <c r="BD1320" i="1"/>
  <c r="Y1320" i="1"/>
  <c r="V1320" i="1"/>
  <c r="O1320" i="1"/>
  <c r="AT1319" i="1"/>
  <c r="L1319" i="1"/>
  <c r="AU1319" i="1"/>
  <c r="AX1319" i="1"/>
  <c r="AW1319" i="1"/>
  <c r="AV1319" i="1"/>
  <c r="AB1319" i="1"/>
  <c r="AY1319" i="1"/>
  <c r="Z1319" i="1"/>
  <c r="AZ1319" i="1"/>
  <c r="BA1319" i="1"/>
  <c r="BB1319" i="1"/>
  <c r="BE1319" i="1"/>
  <c r="U1319" i="1"/>
  <c r="T1319" i="1"/>
  <c r="BJ1319" i="1"/>
  <c r="BK1319" i="1"/>
  <c r="BL1319" i="1"/>
  <c r="BG1319" i="1"/>
  <c r="M1319" i="1"/>
  <c r="BI1319" i="1"/>
  <c r="BH1319" i="1"/>
  <c r="BF1319" i="1"/>
  <c r="BC1319" i="1"/>
  <c r="BD1319" i="1"/>
  <c r="Y1319" i="1"/>
  <c r="V1319" i="1"/>
  <c r="O1319" i="1"/>
  <c r="AT1318" i="1"/>
  <c r="L1318" i="1"/>
  <c r="AU1318" i="1"/>
  <c r="AX1318" i="1"/>
  <c r="AW1318" i="1"/>
  <c r="AV1318" i="1"/>
  <c r="AB1318" i="1"/>
  <c r="AY1318" i="1"/>
  <c r="Z1318" i="1"/>
  <c r="AZ1318" i="1"/>
  <c r="BA1318" i="1"/>
  <c r="BB1318" i="1"/>
  <c r="BE1318" i="1"/>
  <c r="U1318" i="1"/>
  <c r="T1318" i="1"/>
  <c r="BJ1318" i="1"/>
  <c r="BK1318" i="1"/>
  <c r="BL1318" i="1"/>
  <c r="BG1318" i="1"/>
  <c r="M1318" i="1"/>
  <c r="BI1318" i="1"/>
  <c r="BH1318" i="1"/>
  <c r="BF1318" i="1"/>
  <c r="BC1318" i="1"/>
  <c r="BD1318" i="1"/>
  <c r="Y1318" i="1"/>
  <c r="V1318" i="1"/>
  <c r="O1318" i="1"/>
  <c r="AT1317" i="1"/>
  <c r="L1317" i="1"/>
  <c r="AU1317" i="1"/>
  <c r="AX1317" i="1"/>
  <c r="AW1317" i="1"/>
  <c r="AV1317" i="1"/>
  <c r="AB1317" i="1"/>
  <c r="AY1317" i="1"/>
  <c r="Z1317" i="1"/>
  <c r="AZ1317" i="1"/>
  <c r="BA1317" i="1"/>
  <c r="BB1317" i="1"/>
  <c r="BE1317" i="1"/>
  <c r="U1317" i="1"/>
  <c r="T1317" i="1"/>
  <c r="BJ1317" i="1"/>
  <c r="BK1317" i="1"/>
  <c r="BL1317" i="1"/>
  <c r="BG1317" i="1"/>
  <c r="M1317" i="1"/>
  <c r="BI1317" i="1"/>
  <c r="BH1317" i="1"/>
  <c r="BF1317" i="1"/>
  <c r="BC1317" i="1"/>
  <c r="BD1317" i="1"/>
  <c r="Y1317" i="1"/>
  <c r="V1317" i="1"/>
  <c r="O1317" i="1"/>
  <c r="AT1316" i="1"/>
  <c r="L1316" i="1"/>
  <c r="AU1316" i="1"/>
  <c r="AX1316" i="1"/>
  <c r="AW1316" i="1"/>
  <c r="AV1316" i="1"/>
  <c r="AB1316" i="1"/>
  <c r="AY1316" i="1"/>
  <c r="Z1316" i="1"/>
  <c r="AZ1316" i="1"/>
  <c r="BA1316" i="1"/>
  <c r="BB1316" i="1"/>
  <c r="BE1316" i="1"/>
  <c r="U1316" i="1"/>
  <c r="T1316" i="1"/>
  <c r="BJ1316" i="1"/>
  <c r="BK1316" i="1"/>
  <c r="BL1316" i="1"/>
  <c r="BG1316" i="1"/>
  <c r="M1316" i="1"/>
  <c r="BI1316" i="1"/>
  <c r="BH1316" i="1"/>
  <c r="BF1316" i="1"/>
  <c r="BC1316" i="1"/>
  <c r="BD1316" i="1"/>
  <c r="Y1316" i="1"/>
  <c r="V1316" i="1"/>
  <c r="O1316" i="1"/>
  <c r="AT1315" i="1"/>
  <c r="L1315" i="1"/>
  <c r="AU1315" i="1"/>
  <c r="AX1315" i="1"/>
  <c r="AW1315" i="1"/>
  <c r="AV1315" i="1"/>
  <c r="AB1315" i="1"/>
  <c r="AY1315" i="1"/>
  <c r="Z1315" i="1"/>
  <c r="AZ1315" i="1"/>
  <c r="BA1315" i="1"/>
  <c r="BB1315" i="1"/>
  <c r="BE1315" i="1"/>
  <c r="U1315" i="1"/>
  <c r="T1315" i="1"/>
  <c r="BJ1315" i="1"/>
  <c r="BK1315" i="1"/>
  <c r="BL1315" i="1"/>
  <c r="BG1315" i="1"/>
  <c r="M1315" i="1"/>
  <c r="BI1315" i="1"/>
  <c r="BH1315" i="1"/>
  <c r="BF1315" i="1"/>
  <c r="BC1315" i="1"/>
  <c r="BD1315" i="1"/>
  <c r="Y1315" i="1"/>
  <c r="V1315" i="1"/>
  <c r="O1315" i="1"/>
  <c r="AT1314" i="1"/>
  <c r="L1314" i="1"/>
  <c r="AU1314" i="1"/>
  <c r="AX1314" i="1"/>
  <c r="AW1314" i="1"/>
  <c r="AV1314" i="1"/>
  <c r="AB1314" i="1"/>
  <c r="AY1314" i="1"/>
  <c r="Z1314" i="1"/>
  <c r="AZ1314" i="1"/>
  <c r="BA1314" i="1"/>
  <c r="BB1314" i="1"/>
  <c r="BE1314" i="1"/>
  <c r="U1314" i="1"/>
  <c r="T1314" i="1"/>
  <c r="BJ1314" i="1"/>
  <c r="BK1314" i="1"/>
  <c r="BL1314" i="1"/>
  <c r="BG1314" i="1"/>
  <c r="M1314" i="1"/>
  <c r="BI1314" i="1"/>
  <c r="BH1314" i="1"/>
  <c r="BF1314" i="1"/>
  <c r="BC1314" i="1"/>
  <c r="BD1314" i="1"/>
  <c r="Y1314" i="1"/>
  <c r="V1314" i="1"/>
  <c r="O1314" i="1"/>
  <c r="AT1313" i="1"/>
  <c r="L1313" i="1"/>
  <c r="AU1313" i="1"/>
  <c r="AX1313" i="1"/>
  <c r="AW1313" i="1"/>
  <c r="AV1313" i="1"/>
  <c r="AB1313" i="1"/>
  <c r="AY1313" i="1"/>
  <c r="Z1313" i="1"/>
  <c r="AZ1313" i="1"/>
  <c r="BA1313" i="1"/>
  <c r="BB1313" i="1"/>
  <c r="BE1313" i="1"/>
  <c r="U1313" i="1"/>
  <c r="T1313" i="1"/>
  <c r="BJ1313" i="1"/>
  <c r="BK1313" i="1"/>
  <c r="BL1313" i="1"/>
  <c r="BG1313" i="1"/>
  <c r="M1313" i="1"/>
  <c r="BI1313" i="1"/>
  <c r="BH1313" i="1"/>
  <c r="BF1313" i="1"/>
  <c r="BC1313" i="1"/>
  <c r="BD1313" i="1"/>
  <c r="Y1313" i="1"/>
  <c r="V1313" i="1"/>
  <c r="O1313" i="1"/>
  <c r="AT1312" i="1"/>
  <c r="L1312" i="1"/>
  <c r="AU1312" i="1"/>
  <c r="AX1312" i="1"/>
  <c r="AW1312" i="1"/>
  <c r="AV1312" i="1"/>
  <c r="AB1312" i="1"/>
  <c r="AY1312" i="1"/>
  <c r="Z1312" i="1"/>
  <c r="AZ1312" i="1"/>
  <c r="BA1312" i="1"/>
  <c r="BB1312" i="1"/>
  <c r="BE1312" i="1"/>
  <c r="U1312" i="1"/>
  <c r="T1312" i="1"/>
  <c r="BJ1312" i="1"/>
  <c r="BK1312" i="1"/>
  <c r="BL1312" i="1"/>
  <c r="BG1312" i="1"/>
  <c r="M1312" i="1"/>
  <c r="BI1312" i="1"/>
  <c r="BH1312" i="1"/>
  <c r="BF1312" i="1"/>
  <c r="BC1312" i="1"/>
  <c r="BD1312" i="1"/>
  <c r="Y1312" i="1"/>
  <c r="V1312" i="1"/>
  <c r="O1312" i="1"/>
  <c r="AT1311" i="1"/>
  <c r="L1311" i="1"/>
  <c r="AU1311" i="1"/>
  <c r="AX1311" i="1"/>
  <c r="AW1311" i="1"/>
  <c r="AV1311" i="1"/>
  <c r="AB1311" i="1"/>
  <c r="AY1311" i="1"/>
  <c r="Z1311" i="1"/>
  <c r="AZ1311" i="1"/>
  <c r="BA1311" i="1"/>
  <c r="BB1311" i="1"/>
  <c r="BE1311" i="1"/>
  <c r="U1311" i="1"/>
  <c r="T1311" i="1"/>
  <c r="BJ1311" i="1"/>
  <c r="BK1311" i="1"/>
  <c r="BL1311" i="1"/>
  <c r="BG1311" i="1"/>
  <c r="M1311" i="1"/>
  <c r="BI1311" i="1"/>
  <c r="BH1311" i="1"/>
  <c r="BF1311" i="1"/>
  <c r="BC1311" i="1"/>
  <c r="BD1311" i="1"/>
  <c r="Y1311" i="1"/>
  <c r="V1311" i="1"/>
  <c r="O1311" i="1"/>
  <c r="AT1310" i="1"/>
  <c r="L1310" i="1"/>
  <c r="AU1310" i="1"/>
  <c r="AX1310" i="1"/>
  <c r="AW1310" i="1"/>
  <c r="AV1310" i="1"/>
  <c r="AB1310" i="1"/>
  <c r="AY1310" i="1"/>
  <c r="Z1310" i="1"/>
  <c r="AZ1310" i="1"/>
  <c r="BA1310" i="1"/>
  <c r="BB1310" i="1"/>
  <c r="BE1310" i="1"/>
  <c r="U1310" i="1"/>
  <c r="T1310" i="1"/>
  <c r="BJ1310" i="1"/>
  <c r="BK1310" i="1"/>
  <c r="BL1310" i="1"/>
  <c r="BG1310" i="1"/>
  <c r="M1310" i="1"/>
  <c r="BI1310" i="1"/>
  <c r="BH1310" i="1"/>
  <c r="BF1310" i="1"/>
  <c r="BC1310" i="1"/>
  <c r="BD1310" i="1"/>
  <c r="Y1310" i="1"/>
  <c r="V1310" i="1"/>
  <c r="O1310" i="1"/>
  <c r="AT1309" i="1"/>
  <c r="L1309" i="1"/>
  <c r="AU1309" i="1"/>
  <c r="AX1309" i="1"/>
  <c r="AW1309" i="1"/>
  <c r="AV1309" i="1"/>
  <c r="AB1309" i="1"/>
  <c r="AY1309" i="1"/>
  <c r="Z1309" i="1"/>
  <c r="AZ1309" i="1"/>
  <c r="BA1309" i="1"/>
  <c r="BB1309" i="1"/>
  <c r="BE1309" i="1"/>
  <c r="U1309" i="1"/>
  <c r="T1309" i="1"/>
  <c r="BJ1309" i="1"/>
  <c r="BK1309" i="1"/>
  <c r="BL1309" i="1"/>
  <c r="BG1309" i="1"/>
  <c r="M1309" i="1"/>
  <c r="BI1309" i="1"/>
  <c r="BH1309" i="1"/>
  <c r="BF1309" i="1"/>
  <c r="BC1309" i="1"/>
  <c r="BD1309" i="1"/>
  <c r="Y1309" i="1"/>
  <c r="V1309" i="1"/>
  <c r="O1309" i="1"/>
  <c r="AT1308" i="1"/>
  <c r="L1308" i="1"/>
  <c r="AU1308" i="1"/>
  <c r="AX1308" i="1"/>
  <c r="AW1308" i="1"/>
  <c r="AV1308" i="1"/>
  <c r="AB1308" i="1"/>
  <c r="AY1308" i="1"/>
  <c r="Z1308" i="1"/>
  <c r="AZ1308" i="1"/>
  <c r="BA1308" i="1"/>
  <c r="BB1308" i="1"/>
  <c r="BE1308" i="1"/>
  <c r="U1308" i="1"/>
  <c r="T1308" i="1"/>
  <c r="BJ1308" i="1"/>
  <c r="BK1308" i="1"/>
  <c r="BL1308" i="1"/>
  <c r="BG1308" i="1"/>
  <c r="M1308" i="1"/>
  <c r="BI1308" i="1"/>
  <c r="BH1308" i="1"/>
  <c r="BF1308" i="1"/>
  <c r="BC1308" i="1"/>
  <c r="BD1308" i="1"/>
  <c r="Y1308" i="1"/>
  <c r="V1308" i="1"/>
  <c r="O1308" i="1"/>
  <c r="AT1307" i="1"/>
  <c r="L1307" i="1"/>
  <c r="AU1307" i="1"/>
  <c r="AX1307" i="1"/>
  <c r="AW1307" i="1"/>
  <c r="AV1307" i="1"/>
  <c r="AB1307" i="1"/>
  <c r="AY1307" i="1"/>
  <c r="Z1307" i="1"/>
  <c r="AZ1307" i="1"/>
  <c r="BA1307" i="1"/>
  <c r="BB1307" i="1"/>
  <c r="BE1307" i="1"/>
  <c r="U1307" i="1"/>
  <c r="T1307" i="1"/>
  <c r="BJ1307" i="1"/>
  <c r="BK1307" i="1"/>
  <c r="BL1307" i="1"/>
  <c r="BG1307" i="1"/>
  <c r="M1307" i="1"/>
  <c r="BI1307" i="1"/>
  <c r="BH1307" i="1"/>
  <c r="BF1307" i="1"/>
  <c r="BC1307" i="1"/>
  <c r="BD1307" i="1"/>
  <c r="Y1307" i="1"/>
  <c r="V1307" i="1"/>
  <c r="O1307" i="1"/>
  <c r="AT1306" i="1"/>
  <c r="L1306" i="1"/>
  <c r="AU1306" i="1"/>
  <c r="AX1306" i="1"/>
  <c r="AW1306" i="1"/>
  <c r="AV1306" i="1"/>
  <c r="AB1306" i="1"/>
  <c r="AY1306" i="1"/>
  <c r="Z1306" i="1"/>
  <c r="AZ1306" i="1"/>
  <c r="BA1306" i="1"/>
  <c r="BB1306" i="1"/>
  <c r="BE1306" i="1"/>
  <c r="U1306" i="1"/>
  <c r="T1306" i="1"/>
  <c r="BJ1306" i="1"/>
  <c r="BK1306" i="1"/>
  <c r="BL1306" i="1"/>
  <c r="BG1306" i="1"/>
  <c r="M1306" i="1"/>
  <c r="BI1306" i="1"/>
  <c r="BH1306" i="1"/>
  <c r="BF1306" i="1"/>
  <c r="BC1306" i="1"/>
  <c r="BD1306" i="1"/>
  <c r="Y1306" i="1"/>
  <c r="V1306" i="1"/>
  <c r="O1306" i="1"/>
  <c r="AT1305" i="1"/>
  <c r="L1305" i="1"/>
  <c r="AU1305" i="1"/>
  <c r="AX1305" i="1"/>
  <c r="AW1305" i="1"/>
  <c r="AV1305" i="1"/>
  <c r="AB1305" i="1"/>
  <c r="AY1305" i="1"/>
  <c r="Z1305" i="1"/>
  <c r="AZ1305" i="1"/>
  <c r="BA1305" i="1"/>
  <c r="BB1305" i="1"/>
  <c r="BE1305" i="1"/>
  <c r="U1305" i="1"/>
  <c r="T1305" i="1"/>
  <c r="BJ1305" i="1"/>
  <c r="BK1305" i="1"/>
  <c r="BL1305" i="1"/>
  <c r="BG1305" i="1"/>
  <c r="M1305" i="1"/>
  <c r="BI1305" i="1"/>
  <c r="BH1305" i="1"/>
  <c r="BF1305" i="1"/>
  <c r="BC1305" i="1"/>
  <c r="BD1305" i="1"/>
  <c r="Y1305" i="1"/>
  <c r="V1305" i="1"/>
  <c r="O1305" i="1"/>
  <c r="AT1304" i="1"/>
  <c r="L1304" i="1"/>
  <c r="AU1304" i="1"/>
  <c r="AX1304" i="1"/>
  <c r="AW1304" i="1"/>
  <c r="AV1304" i="1"/>
  <c r="AB1304" i="1"/>
  <c r="AY1304" i="1"/>
  <c r="Z1304" i="1"/>
  <c r="AZ1304" i="1"/>
  <c r="BA1304" i="1"/>
  <c r="BB1304" i="1"/>
  <c r="BE1304" i="1"/>
  <c r="U1304" i="1"/>
  <c r="T1304" i="1"/>
  <c r="BJ1304" i="1"/>
  <c r="BK1304" i="1"/>
  <c r="BL1304" i="1"/>
  <c r="BG1304" i="1"/>
  <c r="M1304" i="1"/>
  <c r="BI1304" i="1"/>
  <c r="BH1304" i="1"/>
  <c r="BF1304" i="1"/>
  <c r="BC1304" i="1"/>
  <c r="BD1304" i="1"/>
  <c r="Y1304" i="1"/>
  <c r="V1304" i="1"/>
  <c r="O1304" i="1"/>
  <c r="AT1303" i="1"/>
  <c r="L1303" i="1"/>
  <c r="AU1303" i="1"/>
  <c r="AX1303" i="1"/>
  <c r="AW1303" i="1"/>
  <c r="AV1303" i="1"/>
  <c r="AB1303" i="1"/>
  <c r="AY1303" i="1"/>
  <c r="Z1303" i="1"/>
  <c r="AZ1303" i="1"/>
  <c r="BA1303" i="1"/>
  <c r="BB1303" i="1"/>
  <c r="BE1303" i="1"/>
  <c r="U1303" i="1"/>
  <c r="T1303" i="1"/>
  <c r="BJ1303" i="1"/>
  <c r="BK1303" i="1"/>
  <c r="BL1303" i="1"/>
  <c r="BG1303" i="1"/>
  <c r="M1303" i="1"/>
  <c r="BI1303" i="1"/>
  <c r="BH1303" i="1"/>
  <c r="BF1303" i="1"/>
  <c r="BC1303" i="1"/>
  <c r="BD1303" i="1"/>
  <c r="Y1303" i="1"/>
  <c r="V1303" i="1"/>
  <c r="O1303" i="1"/>
  <c r="AT1302" i="1"/>
  <c r="L1302" i="1"/>
  <c r="AU1302" i="1"/>
  <c r="AX1302" i="1"/>
  <c r="AW1302" i="1"/>
  <c r="AV1302" i="1"/>
  <c r="AB1302" i="1"/>
  <c r="AY1302" i="1"/>
  <c r="Z1302" i="1"/>
  <c r="AZ1302" i="1"/>
  <c r="BA1302" i="1"/>
  <c r="BB1302" i="1"/>
  <c r="BE1302" i="1"/>
  <c r="U1302" i="1"/>
  <c r="T1302" i="1"/>
  <c r="BJ1302" i="1"/>
  <c r="BK1302" i="1"/>
  <c r="BL1302" i="1"/>
  <c r="BG1302" i="1"/>
  <c r="M1302" i="1"/>
  <c r="BI1302" i="1"/>
  <c r="BH1302" i="1"/>
  <c r="BF1302" i="1"/>
  <c r="BC1302" i="1"/>
  <c r="BD1302" i="1"/>
  <c r="Y1302" i="1"/>
  <c r="V1302" i="1"/>
  <c r="O1302" i="1"/>
  <c r="AT1301" i="1"/>
  <c r="L1301" i="1"/>
  <c r="AU1301" i="1"/>
  <c r="AX1301" i="1"/>
  <c r="AW1301" i="1"/>
  <c r="AV1301" i="1"/>
  <c r="AB1301" i="1"/>
  <c r="AY1301" i="1"/>
  <c r="Z1301" i="1"/>
  <c r="AZ1301" i="1"/>
  <c r="BA1301" i="1"/>
  <c r="BB1301" i="1"/>
  <c r="BE1301" i="1"/>
  <c r="U1301" i="1"/>
  <c r="T1301" i="1"/>
  <c r="BJ1301" i="1"/>
  <c r="BK1301" i="1"/>
  <c r="BL1301" i="1"/>
  <c r="BG1301" i="1"/>
  <c r="M1301" i="1"/>
  <c r="BI1301" i="1"/>
  <c r="BH1301" i="1"/>
  <c r="BF1301" i="1"/>
  <c r="BC1301" i="1"/>
  <c r="BD1301" i="1"/>
  <c r="Y1301" i="1"/>
  <c r="V1301" i="1"/>
  <c r="O1301" i="1"/>
  <c r="AT1300" i="1"/>
  <c r="L1300" i="1"/>
  <c r="AU1300" i="1"/>
  <c r="AX1300" i="1"/>
  <c r="AW1300" i="1"/>
  <c r="AV1300" i="1"/>
  <c r="AB1300" i="1"/>
  <c r="AY1300" i="1"/>
  <c r="Z1300" i="1"/>
  <c r="AZ1300" i="1"/>
  <c r="BA1300" i="1"/>
  <c r="BB1300" i="1"/>
  <c r="BE1300" i="1"/>
  <c r="U1300" i="1"/>
  <c r="T1300" i="1"/>
  <c r="BJ1300" i="1"/>
  <c r="BK1300" i="1"/>
  <c r="BL1300" i="1"/>
  <c r="BG1300" i="1"/>
  <c r="M1300" i="1"/>
  <c r="BI1300" i="1"/>
  <c r="BH1300" i="1"/>
  <c r="BF1300" i="1"/>
  <c r="BC1300" i="1"/>
  <c r="BD1300" i="1"/>
  <c r="Y1300" i="1"/>
  <c r="V1300" i="1"/>
  <c r="O1300" i="1"/>
  <c r="AT1299" i="1"/>
  <c r="L1299" i="1"/>
  <c r="AU1299" i="1"/>
  <c r="AX1299" i="1"/>
  <c r="AW1299" i="1"/>
  <c r="AV1299" i="1"/>
  <c r="AB1299" i="1"/>
  <c r="AY1299" i="1"/>
  <c r="Z1299" i="1"/>
  <c r="AZ1299" i="1"/>
  <c r="BA1299" i="1"/>
  <c r="BB1299" i="1"/>
  <c r="BE1299" i="1"/>
  <c r="U1299" i="1"/>
  <c r="T1299" i="1"/>
  <c r="BJ1299" i="1"/>
  <c r="BK1299" i="1"/>
  <c r="BL1299" i="1"/>
  <c r="BG1299" i="1"/>
  <c r="M1299" i="1"/>
  <c r="BI1299" i="1"/>
  <c r="BH1299" i="1"/>
  <c r="BF1299" i="1"/>
  <c r="BC1299" i="1"/>
  <c r="BD1299" i="1"/>
  <c r="Y1299" i="1"/>
  <c r="V1299" i="1"/>
  <c r="O1299" i="1"/>
  <c r="AT1298" i="1"/>
  <c r="L1298" i="1"/>
  <c r="AU1298" i="1"/>
  <c r="AX1298" i="1"/>
  <c r="AW1298" i="1"/>
  <c r="AV1298" i="1"/>
  <c r="AB1298" i="1"/>
  <c r="AY1298" i="1"/>
  <c r="Z1298" i="1"/>
  <c r="AZ1298" i="1"/>
  <c r="BA1298" i="1"/>
  <c r="BB1298" i="1"/>
  <c r="BE1298" i="1"/>
  <c r="U1298" i="1"/>
  <c r="T1298" i="1"/>
  <c r="BJ1298" i="1"/>
  <c r="BK1298" i="1"/>
  <c r="BL1298" i="1"/>
  <c r="BG1298" i="1"/>
  <c r="M1298" i="1"/>
  <c r="BI1298" i="1"/>
  <c r="BH1298" i="1"/>
  <c r="BF1298" i="1"/>
  <c r="BC1298" i="1"/>
  <c r="BD1298" i="1"/>
  <c r="Y1298" i="1"/>
  <c r="V1298" i="1"/>
  <c r="O1298" i="1"/>
  <c r="AT1297" i="1"/>
  <c r="L1297" i="1"/>
  <c r="AU1297" i="1"/>
  <c r="AX1297" i="1"/>
  <c r="AW1297" i="1"/>
  <c r="AV1297" i="1"/>
  <c r="AB1297" i="1"/>
  <c r="AY1297" i="1"/>
  <c r="Z1297" i="1"/>
  <c r="AZ1297" i="1"/>
  <c r="BA1297" i="1"/>
  <c r="BB1297" i="1"/>
  <c r="BE1297" i="1"/>
  <c r="U1297" i="1"/>
  <c r="T1297" i="1"/>
  <c r="BJ1297" i="1"/>
  <c r="BK1297" i="1"/>
  <c r="BL1297" i="1"/>
  <c r="BG1297" i="1"/>
  <c r="M1297" i="1"/>
  <c r="BI1297" i="1"/>
  <c r="BH1297" i="1"/>
  <c r="BF1297" i="1"/>
  <c r="BC1297" i="1"/>
  <c r="BD1297" i="1"/>
  <c r="Y1297" i="1"/>
  <c r="V1297" i="1"/>
  <c r="O1297" i="1"/>
  <c r="AT1296" i="1"/>
  <c r="L1296" i="1"/>
  <c r="AU1296" i="1"/>
  <c r="AX1296" i="1"/>
  <c r="AW1296" i="1"/>
  <c r="AV1296" i="1"/>
  <c r="AB1296" i="1"/>
  <c r="AY1296" i="1"/>
  <c r="Z1296" i="1"/>
  <c r="AZ1296" i="1"/>
  <c r="BA1296" i="1"/>
  <c r="BB1296" i="1"/>
  <c r="BE1296" i="1"/>
  <c r="U1296" i="1"/>
  <c r="T1296" i="1"/>
  <c r="BJ1296" i="1"/>
  <c r="BK1296" i="1"/>
  <c r="BL1296" i="1"/>
  <c r="BG1296" i="1"/>
  <c r="M1296" i="1"/>
  <c r="BI1296" i="1"/>
  <c r="BH1296" i="1"/>
  <c r="BF1296" i="1"/>
  <c r="BC1296" i="1"/>
  <c r="BD1296" i="1"/>
  <c r="Y1296" i="1"/>
  <c r="V1296" i="1"/>
  <c r="O1296" i="1"/>
  <c r="AT1295" i="1"/>
  <c r="L1295" i="1"/>
  <c r="AU1295" i="1"/>
  <c r="AX1295" i="1"/>
  <c r="AW1295" i="1"/>
  <c r="AV1295" i="1"/>
  <c r="AB1295" i="1"/>
  <c r="AY1295" i="1"/>
  <c r="Z1295" i="1"/>
  <c r="AZ1295" i="1"/>
  <c r="BA1295" i="1"/>
  <c r="BB1295" i="1"/>
  <c r="BE1295" i="1"/>
  <c r="U1295" i="1"/>
  <c r="T1295" i="1"/>
  <c r="BJ1295" i="1"/>
  <c r="BK1295" i="1"/>
  <c r="BL1295" i="1"/>
  <c r="BG1295" i="1"/>
  <c r="M1295" i="1"/>
  <c r="BI1295" i="1"/>
  <c r="BH1295" i="1"/>
  <c r="BF1295" i="1"/>
  <c r="BC1295" i="1"/>
  <c r="BD1295" i="1"/>
  <c r="Y1295" i="1"/>
  <c r="V1295" i="1"/>
  <c r="O1295" i="1"/>
  <c r="AT1294" i="1"/>
  <c r="L1294" i="1"/>
  <c r="AU1294" i="1"/>
  <c r="AX1294" i="1"/>
  <c r="AW1294" i="1"/>
  <c r="AV1294" i="1"/>
  <c r="AB1294" i="1"/>
  <c r="AY1294" i="1"/>
  <c r="Z1294" i="1"/>
  <c r="AZ1294" i="1"/>
  <c r="BA1294" i="1"/>
  <c r="BB1294" i="1"/>
  <c r="BE1294" i="1"/>
  <c r="U1294" i="1"/>
  <c r="T1294" i="1"/>
  <c r="BJ1294" i="1"/>
  <c r="BK1294" i="1"/>
  <c r="BL1294" i="1"/>
  <c r="BG1294" i="1"/>
  <c r="M1294" i="1"/>
  <c r="BI1294" i="1"/>
  <c r="BH1294" i="1"/>
  <c r="BF1294" i="1"/>
  <c r="BC1294" i="1"/>
  <c r="BD1294" i="1"/>
  <c r="Y1294" i="1"/>
  <c r="V1294" i="1"/>
  <c r="O1294" i="1"/>
  <c r="AT1293" i="1"/>
  <c r="L1293" i="1"/>
  <c r="AU1293" i="1"/>
  <c r="AX1293" i="1"/>
  <c r="AW1293" i="1"/>
  <c r="AV1293" i="1"/>
  <c r="AB1293" i="1"/>
  <c r="AY1293" i="1"/>
  <c r="Z1293" i="1"/>
  <c r="AZ1293" i="1"/>
  <c r="BA1293" i="1"/>
  <c r="BB1293" i="1"/>
  <c r="BE1293" i="1"/>
  <c r="U1293" i="1"/>
  <c r="T1293" i="1"/>
  <c r="BJ1293" i="1"/>
  <c r="BK1293" i="1"/>
  <c r="BL1293" i="1"/>
  <c r="BG1293" i="1"/>
  <c r="M1293" i="1"/>
  <c r="BI1293" i="1"/>
  <c r="BH1293" i="1"/>
  <c r="BF1293" i="1"/>
  <c r="BC1293" i="1"/>
  <c r="BD1293" i="1"/>
  <c r="Y1293" i="1"/>
  <c r="V1293" i="1"/>
  <c r="O1293" i="1"/>
  <c r="AT1292" i="1"/>
  <c r="L1292" i="1"/>
  <c r="AU1292" i="1"/>
  <c r="AX1292" i="1"/>
  <c r="AW1292" i="1"/>
  <c r="AV1292" i="1"/>
  <c r="AB1292" i="1"/>
  <c r="AY1292" i="1"/>
  <c r="Z1292" i="1"/>
  <c r="AZ1292" i="1"/>
  <c r="BA1292" i="1"/>
  <c r="BB1292" i="1"/>
  <c r="BE1292" i="1"/>
  <c r="U1292" i="1"/>
  <c r="T1292" i="1"/>
  <c r="BJ1292" i="1"/>
  <c r="BK1292" i="1"/>
  <c r="BL1292" i="1"/>
  <c r="BG1292" i="1"/>
  <c r="M1292" i="1"/>
  <c r="BI1292" i="1"/>
  <c r="BH1292" i="1"/>
  <c r="BF1292" i="1"/>
  <c r="BC1292" i="1"/>
  <c r="BD1292" i="1"/>
  <c r="Y1292" i="1"/>
  <c r="V1292" i="1"/>
  <c r="O1292" i="1"/>
  <c r="AT1291" i="1"/>
  <c r="L1291" i="1"/>
  <c r="AU1291" i="1"/>
  <c r="AX1291" i="1"/>
  <c r="AW1291" i="1"/>
  <c r="AV1291" i="1"/>
  <c r="AB1291" i="1"/>
  <c r="AY1291" i="1"/>
  <c r="Z1291" i="1"/>
  <c r="AZ1291" i="1"/>
  <c r="BA1291" i="1"/>
  <c r="BB1291" i="1"/>
  <c r="BE1291" i="1"/>
  <c r="U1291" i="1"/>
  <c r="T1291" i="1"/>
  <c r="BJ1291" i="1"/>
  <c r="BK1291" i="1"/>
  <c r="BL1291" i="1"/>
  <c r="BG1291" i="1"/>
  <c r="M1291" i="1"/>
  <c r="BI1291" i="1"/>
  <c r="BH1291" i="1"/>
  <c r="BF1291" i="1"/>
  <c r="BC1291" i="1"/>
  <c r="BD1291" i="1"/>
  <c r="Y1291" i="1"/>
  <c r="V1291" i="1"/>
  <c r="O1291" i="1"/>
  <c r="AT1290" i="1"/>
  <c r="L1290" i="1"/>
  <c r="AU1290" i="1"/>
  <c r="AX1290" i="1"/>
  <c r="AW1290" i="1"/>
  <c r="AV1290" i="1"/>
  <c r="AB1290" i="1"/>
  <c r="AY1290" i="1"/>
  <c r="Z1290" i="1"/>
  <c r="AZ1290" i="1"/>
  <c r="BA1290" i="1"/>
  <c r="BB1290" i="1"/>
  <c r="BE1290" i="1"/>
  <c r="U1290" i="1"/>
  <c r="T1290" i="1"/>
  <c r="BJ1290" i="1"/>
  <c r="BK1290" i="1"/>
  <c r="BL1290" i="1"/>
  <c r="BG1290" i="1"/>
  <c r="M1290" i="1"/>
  <c r="BI1290" i="1"/>
  <c r="BH1290" i="1"/>
  <c r="BF1290" i="1"/>
  <c r="BC1290" i="1"/>
  <c r="BD1290" i="1"/>
  <c r="Y1290" i="1"/>
  <c r="V1290" i="1"/>
  <c r="O1290" i="1"/>
  <c r="AT1289" i="1"/>
  <c r="L1289" i="1"/>
  <c r="AU1289" i="1"/>
  <c r="AX1289" i="1"/>
  <c r="AW1289" i="1"/>
  <c r="AV1289" i="1"/>
  <c r="AB1289" i="1"/>
  <c r="AY1289" i="1"/>
  <c r="Z1289" i="1"/>
  <c r="AZ1289" i="1"/>
  <c r="BA1289" i="1"/>
  <c r="BB1289" i="1"/>
  <c r="BE1289" i="1"/>
  <c r="U1289" i="1"/>
  <c r="T1289" i="1"/>
  <c r="BJ1289" i="1"/>
  <c r="BK1289" i="1"/>
  <c r="BL1289" i="1"/>
  <c r="BG1289" i="1"/>
  <c r="M1289" i="1"/>
  <c r="BI1289" i="1"/>
  <c r="BH1289" i="1"/>
  <c r="BF1289" i="1"/>
  <c r="BC1289" i="1"/>
  <c r="BD1289" i="1"/>
  <c r="Y1289" i="1"/>
  <c r="V1289" i="1"/>
  <c r="O1289" i="1"/>
  <c r="AT1288" i="1"/>
  <c r="L1288" i="1"/>
  <c r="AU1288" i="1"/>
  <c r="AX1288" i="1"/>
  <c r="AW1288" i="1"/>
  <c r="AV1288" i="1"/>
  <c r="AB1288" i="1"/>
  <c r="AY1288" i="1"/>
  <c r="Z1288" i="1"/>
  <c r="AZ1288" i="1"/>
  <c r="BA1288" i="1"/>
  <c r="BB1288" i="1"/>
  <c r="BE1288" i="1"/>
  <c r="U1288" i="1"/>
  <c r="T1288" i="1"/>
  <c r="BJ1288" i="1"/>
  <c r="BK1288" i="1"/>
  <c r="BL1288" i="1"/>
  <c r="BG1288" i="1"/>
  <c r="M1288" i="1"/>
  <c r="BI1288" i="1"/>
  <c r="BH1288" i="1"/>
  <c r="BF1288" i="1"/>
  <c r="BC1288" i="1"/>
  <c r="BD1288" i="1"/>
  <c r="Y1288" i="1"/>
  <c r="V1288" i="1"/>
  <c r="O1288" i="1"/>
  <c r="AT1287" i="1"/>
  <c r="L1287" i="1"/>
  <c r="AU1287" i="1"/>
  <c r="AX1287" i="1"/>
  <c r="AW1287" i="1"/>
  <c r="AV1287" i="1"/>
  <c r="AB1287" i="1"/>
  <c r="AY1287" i="1"/>
  <c r="Z1287" i="1"/>
  <c r="AZ1287" i="1"/>
  <c r="BA1287" i="1"/>
  <c r="BB1287" i="1"/>
  <c r="BE1287" i="1"/>
  <c r="U1287" i="1"/>
  <c r="T1287" i="1"/>
  <c r="BJ1287" i="1"/>
  <c r="BK1287" i="1"/>
  <c r="BL1287" i="1"/>
  <c r="BG1287" i="1"/>
  <c r="M1287" i="1"/>
  <c r="BI1287" i="1"/>
  <c r="BH1287" i="1"/>
  <c r="BF1287" i="1"/>
  <c r="BC1287" i="1"/>
  <c r="BD1287" i="1"/>
  <c r="Y1287" i="1"/>
  <c r="V1287" i="1"/>
  <c r="O1287" i="1"/>
  <c r="AT1286" i="1"/>
  <c r="L1286" i="1"/>
  <c r="AU1286" i="1"/>
  <c r="AX1286" i="1"/>
  <c r="AW1286" i="1"/>
  <c r="AV1286" i="1"/>
  <c r="AB1286" i="1"/>
  <c r="AY1286" i="1"/>
  <c r="Z1286" i="1"/>
  <c r="AZ1286" i="1"/>
  <c r="BA1286" i="1"/>
  <c r="BB1286" i="1"/>
  <c r="BE1286" i="1"/>
  <c r="U1286" i="1"/>
  <c r="T1286" i="1"/>
  <c r="BJ1286" i="1"/>
  <c r="BK1286" i="1"/>
  <c r="BL1286" i="1"/>
  <c r="BG1286" i="1"/>
  <c r="M1286" i="1"/>
  <c r="BI1286" i="1"/>
  <c r="BH1286" i="1"/>
  <c r="BF1286" i="1"/>
  <c r="BC1286" i="1"/>
  <c r="BD1286" i="1"/>
  <c r="Y1286" i="1"/>
  <c r="V1286" i="1"/>
  <c r="O1286" i="1"/>
  <c r="AT1285" i="1"/>
  <c r="L1285" i="1"/>
  <c r="AU1285" i="1"/>
  <c r="AX1285" i="1"/>
  <c r="AW1285" i="1"/>
  <c r="AV1285" i="1"/>
  <c r="AB1285" i="1"/>
  <c r="AY1285" i="1"/>
  <c r="Z1285" i="1"/>
  <c r="AZ1285" i="1"/>
  <c r="BA1285" i="1"/>
  <c r="BB1285" i="1"/>
  <c r="BE1285" i="1"/>
  <c r="U1285" i="1"/>
  <c r="T1285" i="1"/>
  <c r="BJ1285" i="1"/>
  <c r="BK1285" i="1"/>
  <c r="BL1285" i="1"/>
  <c r="BG1285" i="1"/>
  <c r="M1285" i="1"/>
  <c r="BI1285" i="1"/>
  <c r="BH1285" i="1"/>
  <c r="BF1285" i="1"/>
  <c r="BC1285" i="1"/>
  <c r="BD1285" i="1"/>
  <c r="Y1285" i="1"/>
  <c r="V1285" i="1"/>
  <c r="O1285" i="1"/>
  <c r="AT1284" i="1"/>
  <c r="L1284" i="1"/>
  <c r="AU1284" i="1"/>
  <c r="AX1284" i="1"/>
  <c r="AW1284" i="1"/>
  <c r="AV1284" i="1"/>
  <c r="AB1284" i="1"/>
  <c r="AY1284" i="1"/>
  <c r="Z1284" i="1"/>
  <c r="AZ1284" i="1"/>
  <c r="BA1284" i="1"/>
  <c r="BB1284" i="1"/>
  <c r="BE1284" i="1"/>
  <c r="U1284" i="1"/>
  <c r="T1284" i="1"/>
  <c r="BJ1284" i="1"/>
  <c r="BK1284" i="1"/>
  <c r="BL1284" i="1"/>
  <c r="BG1284" i="1"/>
  <c r="M1284" i="1"/>
  <c r="BI1284" i="1"/>
  <c r="BH1284" i="1"/>
  <c r="BF1284" i="1"/>
  <c r="BC1284" i="1"/>
  <c r="BD1284" i="1"/>
  <c r="Y1284" i="1"/>
  <c r="V1284" i="1"/>
  <c r="O1284" i="1"/>
  <c r="AT1283" i="1"/>
  <c r="L1283" i="1"/>
  <c r="AU1283" i="1"/>
  <c r="AX1283" i="1"/>
  <c r="AW1283" i="1"/>
  <c r="AV1283" i="1"/>
  <c r="AB1283" i="1"/>
  <c r="AY1283" i="1"/>
  <c r="Z1283" i="1"/>
  <c r="AZ1283" i="1"/>
  <c r="BA1283" i="1"/>
  <c r="BB1283" i="1"/>
  <c r="BE1283" i="1"/>
  <c r="U1283" i="1"/>
  <c r="T1283" i="1"/>
  <c r="BJ1283" i="1"/>
  <c r="BK1283" i="1"/>
  <c r="BL1283" i="1"/>
  <c r="BG1283" i="1"/>
  <c r="M1283" i="1"/>
  <c r="BI1283" i="1"/>
  <c r="BH1283" i="1"/>
  <c r="BF1283" i="1"/>
  <c r="BC1283" i="1"/>
  <c r="BD1283" i="1"/>
  <c r="Y1283" i="1"/>
  <c r="V1283" i="1"/>
  <c r="O1283" i="1"/>
  <c r="AT1282" i="1"/>
  <c r="L1282" i="1"/>
  <c r="AU1282" i="1"/>
  <c r="AX1282" i="1"/>
  <c r="AW1282" i="1"/>
  <c r="AV1282" i="1"/>
  <c r="AB1282" i="1"/>
  <c r="AY1282" i="1"/>
  <c r="Z1282" i="1"/>
  <c r="AZ1282" i="1"/>
  <c r="BA1282" i="1"/>
  <c r="BB1282" i="1"/>
  <c r="BE1282" i="1"/>
  <c r="U1282" i="1"/>
  <c r="T1282" i="1"/>
  <c r="BJ1282" i="1"/>
  <c r="BK1282" i="1"/>
  <c r="BL1282" i="1"/>
  <c r="BG1282" i="1"/>
  <c r="M1282" i="1"/>
  <c r="BI1282" i="1"/>
  <c r="BH1282" i="1"/>
  <c r="BF1282" i="1"/>
  <c r="BC1282" i="1"/>
  <c r="BD1282" i="1"/>
  <c r="Y1282" i="1"/>
  <c r="V1282" i="1"/>
  <c r="O1282" i="1"/>
  <c r="AT1281" i="1"/>
  <c r="L1281" i="1"/>
  <c r="AU1281" i="1"/>
  <c r="AX1281" i="1"/>
  <c r="AW1281" i="1"/>
  <c r="AV1281" i="1"/>
  <c r="AB1281" i="1"/>
  <c r="AY1281" i="1"/>
  <c r="Z1281" i="1"/>
  <c r="AZ1281" i="1"/>
  <c r="BA1281" i="1"/>
  <c r="BB1281" i="1"/>
  <c r="BE1281" i="1"/>
  <c r="U1281" i="1"/>
  <c r="T1281" i="1"/>
  <c r="BJ1281" i="1"/>
  <c r="BK1281" i="1"/>
  <c r="BL1281" i="1"/>
  <c r="BG1281" i="1"/>
  <c r="M1281" i="1"/>
  <c r="BI1281" i="1"/>
  <c r="BH1281" i="1"/>
  <c r="BF1281" i="1"/>
  <c r="BC1281" i="1"/>
  <c r="BD1281" i="1"/>
  <c r="Y1281" i="1"/>
  <c r="V1281" i="1"/>
  <c r="O1281" i="1"/>
  <c r="AT1280" i="1"/>
  <c r="L1280" i="1"/>
  <c r="AU1280" i="1"/>
  <c r="AX1280" i="1"/>
  <c r="AW1280" i="1"/>
  <c r="AV1280" i="1"/>
  <c r="AB1280" i="1"/>
  <c r="AY1280" i="1"/>
  <c r="Z1280" i="1"/>
  <c r="AZ1280" i="1"/>
  <c r="BA1280" i="1"/>
  <c r="BB1280" i="1"/>
  <c r="BE1280" i="1"/>
  <c r="U1280" i="1"/>
  <c r="T1280" i="1"/>
  <c r="BJ1280" i="1"/>
  <c r="BK1280" i="1"/>
  <c r="BL1280" i="1"/>
  <c r="BG1280" i="1"/>
  <c r="M1280" i="1"/>
  <c r="BI1280" i="1"/>
  <c r="BH1280" i="1"/>
  <c r="BF1280" i="1"/>
  <c r="BC1280" i="1"/>
  <c r="BD1280" i="1"/>
  <c r="Y1280" i="1"/>
  <c r="V1280" i="1"/>
  <c r="O1280" i="1"/>
  <c r="AT1279" i="1"/>
  <c r="L1279" i="1"/>
  <c r="AU1279" i="1"/>
  <c r="AX1279" i="1"/>
  <c r="AW1279" i="1"/>
  <c r="AV1279" i="1"/>
  <c r="AB1279" i="1"/>
  <c r="AY1279" i="1"/>
  <c r="Z1279" i="1"/>
  <c r="AZ1279" i="1"/>
  <c r="BA1279" i="1"/>
  <c r="BB1279" i="1"/>
  <c r="BE1279" i="1"/>
  <c r="U1279" i="1"/>
  <c r="T1279" i="1"/>
  <c r="BJ1279" i="1"/>
  <c r="BK1279" i="1"/>
  <c r="BL1279" i="1"/>
  <c r="BG1279" i="1"/>
  <c r="M1279" i="1"/>
  <c r="BI1279" i="1"/>
  <c r="BH1279" i="1"/>
  <c r="BF1279" i="1"/>
  <c r="BC1279" i="1"/>
  <c r="BD1279" i="1"/>
  <c r="Y1279" i="1"/>
  <c r="V1279" i="1"/>
  <c r="O1279" i="1"/>
  <c r="AT1278" i="1"/>
  <c r="L1278" i="1"/>
  <c r="AU1278" i="1"/>
  <c r="AX1278" i="1"/>
  <c r="AW1278" i="1"/>
  <c r="AV1278" i="1"/>
  <c r="AB1278" i="1"/>
  <c r="AY1278" i="1"/>
  <c r="Z1278" i="1"/>
  <c r="AZ1278" i="1"/>
  <c r="BA1278" i="1"/>
  <c r="BB1278" i="1"/>
  <c r="BE1278" i="1"/>
  <c r="U1278" i="1"/>
  <c r="T1278" i="1"/>
  <c r="BJ1278" i="1"/>
  <c r="BK1278" i="1"/>
  <c r="BL1278" i="1"/>
  <c r="BG1278" i="1"/>
  <c r="M1278" i="1"/>
  <c r="BI1278" i="1"/>
  <c r="BH1278" i="1"/>
  <c r="BF1278" i="1"/>
  <c r="BC1278" i="1"/>
  <c r="BD1278" i="1"/>
  <c r="Y1278" i="1"/>
  <c r="V1278" i="1"/>
  <c r="O1278" i="1"/>
  <c r="AT1277" i="1"/>
  <c r="L1277" i="1"/>
  <c r="AU1277" i="1"/>
  <c r="AX1277" i="1"/>
  <c r="AW1277" i="1"/>
  <c r="AV1277" i="1"/>
  <c r="AB1277" i="1"/>
  <c r="AY1277" i="1"/>
  <c r="Z1277" i="1"/>
  <c r="AZ1277" i="1"/>
  <c r="BA1277" i="1"/>
  <c r="BB1277" i="1"/>
  <c r="BE1277" i="1"/>
  <c r="U1277" i="1"/>
  <c r="T1277" i="1"/>
  <c r="BJ1277" i="1"/>
  <c r="BK1277" i="1"/>
  <c r="BL1277" i="1"/>
  <c r="BG1277" i="1"/>
  <c r="M1277" i="1"/>
  <c r="BI1277" i="1"/>
  <c r="BH1277" i="1"/>
  <c r="BF1277" i="1"/>
  <c r="BC1277" i="1"/>
  <c r="BD1277" i="1"/>
  <c r="Y1277" i="1"/>
  <c r="V1277" i="1"/>
  <c r="O1277" i="1"/>
  <c r="AT1276" i="1"/>
  <c r="L1276" i="1"/>
  <c r="AU1276" i="1"/>
  <c r="AX1276" i="1"/>
  <c r="AW1276" i="1"/>
  <c r="AV1276" i="1"/>
  <c r="AB1276" i="1"/>
  <c r="AY1276" i="1"/>
  <c r="Z1276" i="1"/>
  <c r="AZ1276" i="1"/>
  <c r="BA1276" i="1"/>
  <c r="BB1276" i="1"/>
  <c r="BE1276" i="1"/>
  <c r="U1276" i="1"/>
  <c r="T1276" i="1"/>
  <c r="BJ1276" i="1"/>
  <c r="BK1276" i="1"/>
  <c r="BL1276" i="1"/>
  <c r="BG1276" i="1"/>
  <c r="M1276" i="1"/>
  <c r="BI1276" i="1"/>
  <c r="BH1276" i="1"/>
  <c r="BF1276" i="1"/>
  <c r="BC1276" i="1"/>
  <c r="BD1276" i="1"/>
  <c r="Y1276" i="1"/>
  <c r="V1276" i="1"/>
  <c r="O1276" i="1"/>
  <c r="AT1275" i="1"/>
  <c r="L1275" i="1"/>
  <c r="AU1275" i="1"/>
  <c r="AX1275" i="1"/>
  <c r="AW1275" i="1"/>
  <c r="AV1275" i="1"/>
  <c r="AB1275" i="1"/>
  <c r="AY1275" i="1"/>
  <c r="Z1275" i="1"/>
  <c r="AZ1275" i="1"/>
  <c r="BA1275" i="1"/>
  <c r="BB1275" i="1"/>
  <c r="BE1275" i="1"/>
  <c r="U1275" i="1"/>
  <c r="T1275" i="1"/>
  <c r="BJ1275" i="1"/>
  <c r="BK1275" i="1"/>
  <c r="BL1275" i="1"/>
  <c r="BG1275" i="1"/>
  <c r="M1275" i="1"/>
  <c r="BI1275" i="1"/>
  <c r="BH1275" i="1"/>
  <c r="BF1275" i="1"/>
  <c r="BC1275" i="1"/>
  <c r="BD1275" i="1"/>
  <c r="Y1275" i="1"/>
  <c r="V1275" i="1"/>
  <c r="O1275" i="1"/>
  <c r="AT1274" i="1"/>
  <c r="L1274" i="1"/>
  <c r="AU1274" i="1"/>
  <c r="AX1274" i="1"/>
  <c r="AW1274" i="1"/>
  <c r="AV1274" i="1"/>
  <c r="AB1274" i="1"/>
  <c r="AY1274" i="1"/>
  <c r="Z1274" i="1"/>
  <c r="AZ1274" i="1"/>
  <c r="BA1274" i="1"/>
  <c r="BB1274" i="1"/>
  <c r="BE1274" i="1"/>
  <c r="U1274" i="1"/>
  <c r="T1274" i="1"/>
  <c r="BJ1274" i="1"/>
  <c r="BK1274" i="1"/>
  <c r="BL1274" i="1"/>
  <c r="BG1274" i="1"/>
  <c r="M1274" i="1"/>
  <c r="BI1274" i="1"/>
  <c r="BH1274" i="1"/>
  <c r="BF1274" i="1"/>
  <c r="BC1274" i="1"/>
  <c r="BD1274" i="1"/>
  <c r="Y1274" i="1"/>
  <c r="V1274" i="1"/>
  <c r="O1274" i="1"/>
  <c r="AT1273" i="1"/>
  <c r="L1273" i="1"/>
  <c r="AU1273" i="1"/>
  <c r="AX1273" i="1"/>
  <c r="AW1273" i="1"/>
  <c r="AV1273" i="1"/>
  <c r="AB1273" i="1"/>
  <c r="AY1273" i="1"/>
  <c r="Z1273" i="1"/>
  <c r="AZ1273" i="1"/>
  <c r="BA1273" i="1"/>
  <c r="BB1273" i="1"/>
  <c r="BE1273" i="1"/>
  <c r="U1273" i="1"/>
  <c r="T1273" i="1"/>
  <c r="BJ1273" i="1"/>
  <c r="BK1273" i="1"/>
  <c r="BL1273" i="1"/>
  <c r="BG1273" i="1"/>
  <c r="M1273" i="1"/>
  <c r="BI1273" i="1"/>
  <c r="BH1273" i="1"/>
  <c r="BF1273" i="1"/>
  <c r="BC1273" i="1"/>
  <c r="BD1273" i="1"/>
  <c r="Y1273" i="1"/>
  <c r="V1273" i="1"/>
  <c r="O1273" i="1"/>
  <c r="AT1272" i="1"/>
  <c r="L1272" i="1"/>
  <c r="AU1272" i="1"/>
  <c r="AX1272" i="1"/>
  <c r="AW1272" i="1"/>
  <c r="AV1272" i="1"/>
  <c r="AB1272" i="1"/>
  <c r="AY1272" i="1"/>
  <c r="Z1272" i="1"/>
  <c r="AZ1272" i="1"/>
  <c r="BA1272" i="1"/>
  <c r="BB1272" i="1"/>
  <c r="BE1272" i="1"/>
  <c r="U1272" i="1"/>
  <c r="T1272" i="1"/>
  <c r="BJ1272" i="1"/>
  <c r="BK1272" i="1"/>
  <c r="BL1272" i="1"/>
  <c r="BG1272" i="1"/>
  <c r="M1272" i="1"/>
  <c r="BI1272" i="1"/>
  <c r="BH1272" i="1"/>
  <c r="BF1272" i="1"/>
  <c r="BC1272" i="1"/>
  <c r="BD1272" i="1"/>
  <c r="Y1272" i="1"/>
  <c r="V1272" i="1"/>
  <c r="O1272" i="1"/>
  <c r="AT1271" i="1"/>
  <c r="L1271" i="1"/>
  <c r="AU1271" i="1"/>
  <c r="AX1271" i="1"/>
  <c r="AW1271" i="1"/>
  <c r="AV1271" i="1"/>
  <c r="AB1271" i="1"/>
  <c r="AY1271" i="1"/>
  <c r="Z1271" i="1"/>
  <c r="AZ1271" i="1"/>
  <c r="BA1271" i="1"/>
  <c r="BB1271" i="1"/>
  <c r="BE1271" i="1"/>
  <c r="U1271" i="1"/>
  <c r="T1271" i="1"/>
  <c r="BJ1271" i="1"/>
  <c r="BK1271" i="1"/>
  <c r="BL1271" i="1"/>
  <c r="BG1271" i="1"/>
  <c r="M1271" i="1"/>
  <c r="BI1271" i="1"/>
  <c r="BH1271" i="1"/>
  <c r="BF1271" i="1"/>
  <c r="BC1271" i="1"/>
  <c r="BD1271" i="1"/>
  <c r="Y1271" i="1"/>
  <c r="V1271" i="1"/>
  <c r="O1271" i="1"/>
  <c r="AT1270" i="1"/>
  <c r="L1270" i="1"/>
  <c r="AU1270" i="1"/>
  <c r="AX1270" i="1"/>
  <c r="AW1270" i="1"/>
  <c r="AV1270" i="1"/>
  <c r="AB1270" i="1"/>
  <c r="AY1270" i="1"/>
  <c r="Z1270" i="1"/>
  <c r="AZ1270" i="1"/>
  <c r="BA1270" i="1"/>
  <c r="BB1270" i="1"/>
  <c r="BE1270" i="1"/>
  <c r="U1270" i="1"/>
  <c r="T1270" i="1"/>
  <c r="BJ1270" i="1"/>
  <c r="BK1270" i="1"/>
  <c r="BL1270" i="1"/>
  <c r="BG1270" i="1"/>
  <c r="M1270" i="1"/>
  <c r="BI1270" i="1"/>
  <c r="BH1270" i="1"/>
  <c r="BF1270" i="1"/>
  <c r="BC1270" i="1"/>
  <c r="BD1270" i="1"/>
  <c r="Y1270" i="1"/>
  <c r="V1270" i="1"/>
  <c r="O1270" i="1"/>
  <c r="AT1269" i="1"/>
  <c r="L1269" i="1"/>
  <c r="AU1269" i="1"/>
  <c r="AX1269" i="1"/>
  <c r="AW1269" i="1"/>
  <c r="AV1269" i="1"/>
  <c r="AB1269" i="1"/>
  <c r="AY1269" i="1"/>
  <c r="Z1269" i="1"/>
  <c r="AZ1269" i="1"/>
  <c r="BA1269" i="1"/>
  <c r="BB1269" i="1"/>
  <c r="BE1269" i="1"/>
  <c r="U1269" i="1"/>
  <c r="T1269" i="1"/>
  <c r="BJ1269" i="1"/>
  <c r="BK1269" i="1"/>
  <c r="BL1269" i="1"/>
  <c r="BG1269" i="1"/>
  <c r="M1269" i="1"/>
  <c r="BI1269" i="1"/>
  <c r="BH1269" i="1"/>
  <c r="BF1269" i="1"/>
  <c r="BC1269" i="1"/>
  <c r="BD1269" i="1"/>
  <c r="Y1269" i="1"/>
  <c r="V1269" i="1"/>
  <c r="O1269" i="1"/>
  <c r="AT1268" i="1"/>
  <c r="L1268" i="1"/>
  <c r="AU1268" i="1"/>
  <c r="AX1268" i="1"/>
  <c r="AW1268" i="1"/>
  <c r="AV1268" i="1"/>
  <c r="AB1268" i="1"/>
  <c r="AY1268" i="1"/>
  <c r="Z1268" i="1"/>
  <c r="AZ1268" i="1"/>
  <c r="BA1268" i="1"/>
  <c r="BB1268" i="1"/>
  <c r="BE1268" i="1"/>
  <c r="U1268" i="1"/>
  <c r="T1268" i="1"/>
  <c r="BJ1268" i="1"/>
  <c r="BK1268" i="1"/>
  <c r="BL1268" i="1"/>
  <c r="BG1268" i="1"/>
  <c r="M1268" i="1"/>
  <c r="BI1268" i="1"/>
  <c r="BH1268" i="1"/>
  <c r="BF1268" i="1"/>
  <c r="BC1268" i="1"/>
  <c r="BD1268" i="1"/>
  <c r="Y1268" i="1"/>
  <c r="V1268" i="1"/>
  <c r="O1268" i="1"/>
  <c r="AT1267" i="1"/>
  <c r="L1267" i="1"/>
  <c r="AU1267" i="1"/>
  <c r="AX1267" i="1"/>
  <c r="AW1267" i="1"/>
  <c r="AV1267" i="1"/>
  <c r="AB1267" i="1"/>
  <c r="AY1267" i="1"/>
  <c r="Z1267" i="1"/>
  <c r="AZ1267" i="1"/>
  <c r="BA1267" i="1"/>
  <c r="BB1267" i="1"/>
  <c r="BE1267" i="1"/>
  <c r="U1267" i="1"/>
  <c r="T1267" i="1"/>
  <c r="BJ1267" i="1"/>
  <c r="BK1267" i="1"/>
  <c r="BL1267" i="1"/>
  <c r="BG1267" i="1"/>
  <c r="M1267" i="1"/>
  <c r="BI1267" i="1"/>
  <c r="BH1267" i="1"/>
  <c r="BF1267" i="1"/>
  <c r="BC1267" i="1"/>
  <c r="BD1267" i="1"/>
  <c r="Y1267" i="1"/>
  <c r="V1267" i="1"/>
  <c r="O1267" i="1"/>
  <c r="AT1266" i="1"/>
  <c r="L1266" i="1"/>
  <c r="AU1266" i="1"/>
  <c r="AX1266" i="1"/>
  <c r="AW1266" i="1"/>
  <c r="AV1266" i="1"/>
  <c r="AB1266" i="1"/>
  <c r="AY1266" i="1"/>
  <c r="Z1266" i="1"/>
  <c r="AZ1266" i="1"/>
  <c r="BA1266" i="1"/>
  <c r="BB1266" i="1"/>
  <c r="BE1266" i="1"/>
  <c r="U1266" i="1"/>
  <c r="T1266" i="1"/>
  <c r="BJ1266" i="1"/>
  <c r="BK1266" i="1"/>
  <c r="BL1266" i="1"/>
  <c r="BG1266" i="1"/>
  <c r="M1266" i="1"/>
  <c r="BI1266" i="1"/>
  <c r="BH1266" i="1"/>
  <c r="BF1266" i="1"/>
  <c r="BC1266" i="1"/>
  <c r="BD1266" i="1"/>
  <c r="Y1266" i="1"/>
  <c r="V1266" i="1"/>
  <c r="O1266" i="1"/>
  <c r="AT1265" i="1"/>
  <c r="L1265" i="1"/>
  <c r="AU1265" i="1"/>
  <c r="AX1265" i="1"/>
  <c r="AW1265" i="1"/>
  <c r="AV1265" i="1"/>
  <c r="AB1265" i="1"/>
  <c r="AY1265" i="1"/>
  <c r="Z1265" i="1"/>
  <c r="AZ1265" i="1"/>
  <c r="BA1265" i="1"/>
  <c r="BB1265" i="1"/>
  <c r="BE1265" i="1"/>
  <c r="U1265" i="1"/>
  <c r="T1265" i="1"/>
  <c r="BJ1265" i="1"/>
  <c r="BK1265" i="1"/>
  <c r="BL1265" i="1"/>
  <c r="BG1265" i="1"/>
  <c r="M1265" i="1"/>
  <c r="BI1265" i="1"/>
  <c r="BH1265" i="1"/>
  <c r="BF1265" i="1"/>
  <c r="BC1265" i="1"/>
  <c r="BD1265" i="1"/>
  <c r="Y1265" i="1"/>
  <c r="V1265" i="1"/>
  <c r="O1265" i="1"/>
  <c r="AT1264" i="1"/>
  <c r="L1264" i="1"/>
  <c r="AU1264" i="1"/>
  <c r="AX1264" i="1"/>
  <c r="AW1264" i="1"/>
  <c r="AV1264" i="1"/>
  <c r="AB1264" i="1"/>
  <c r="AY1264" i="1"/>
  <c r="Z1264" i="1"/>
  <c r="AZ1264" i="1"/>
  <c r="BA1264" i="1"/>
  <c r="BB1264" i="1"/>
  <c r="BE1264" i="1"/>
  <c r="U1264" i="1"/>
  <c r="T1264" i="1"/>
  <c r="BJ1264" i="1"/>
  <c r="BK1264" i="1"/>
  <c r="BL1264" i="1"/>
  <c r="BG1264" i="1"/>
  <c r="M1264" i="1"/>
  <c r="BI1264" i="1"/>
  <c r="BH1264" i="1"/>
  <c r="BF1264" i="1"/>
  <c r="BC1264" i="1"/>
  <c r="BD1264" i="1"/>
  <c r="Y1264" i="1"/>
  <c r="V1264" i="1"/>
  <c r="O1264" i="1"/>
  <c r="AT1263" i="1"/>
  <c r="L1263" i="1"/>
  <c r="AU1263" i="1"/>
  <c r="AX1263" i="1"/>
  <c r="AW1263" i="1"/>
  <c r="AV1263" i="1"/>
  <c r="AB1263" i="1"/>
  <c r="AY1263" i="1"/>
  <c r="Z1263" i="1"/>
  <c r="AZ1263" i="1"/>
  <c r="BA1263" i="1"/>
  <c r="BB1263" i="1"/>
  <c r="BE1263" i="1"/>
  <c r="U1263" i="1"/>
  <c r="T1263" i="1"/>
  <c r="BJ1263" i="1"/>
  <c r="BK1263" i="1"/>
  <c r="BL1263" i="1"/>
  <c r="BG1263" i="1"/>
  <c r="M1263" i="1"/>
  <c r="BI1263" i="1"/>
  <c r="BH1263" i="1"/>
  <c r="BF1263" i="1"/>
  <c r="BC1263" i="1"/>
  <c r="BD1263" i="1"/>
  <c r="Y1263" i="1"/>
  <c r="V1263" i="1"/>
  <c r="O1263" i="1"/>
  <c r="AT1262" i="1"/>
  <c r="L1262" i="1"/>
  <c r="AU1262" i="1"/>
  <c r="AX1262" i="1"/>
  <c r="AW1262" i="1"/>
  <c r="AV1262" i="1"/>
  <c r="AB1262" i="1"/>
  <c r="AY1262" i="1"/>
  <c r="Z1262" i="1"/>
  <c r="AZ1262" i="1"/>
  <c r="BA1262" i="1"/>
  <c r="BB1262" i="1"/>
  <c r="BE1262" i="1"/>
  <c r="U1262" i="1"/>
  <c r="T1262" i="1"/>
  <c r="BJ1262" i="1"/>
  <c r="BK1262" i="1"/>
  <c r="BL1262" i="1"/>
  <c r="BG1262" i="1"/>
  <c r="M1262" i="1"/>
  <c r="BI1262" i="1"/>
  <c r="BH1262" i="1"/>
  <c r="BF1262" i="1"/>
  <c r="BC1262" i="1"/>
  <c r="BD1262" i="1"/>
  <c r="Y1262" i="1"/>
  <c r="V1262" i="1"/>
  <c r="O1262" i="1"/>
  <c r="AT1261" i="1"/>
  <c r="L1261" i="1"/>
  <c r="AU1261" i="1"/>
  <c r="AX1261" i="1"/>
  <c r="AW1261" i="1"/>
  <c r="AV1261" i="1"/>
  <c r="AB1261" i="1"/>
  <c r="AY1261" i="1"/>
  <c r="Z1261" i="1"/>
  <c r="AZ1261" i="1"/>
  <c r="BA1261" i="1"/>
  <c r="BB1261" i="1"/>
  <c r="BE1261" i="1"/>
  <c r="U1261" i="1"/>
  <c r="T1261" i="1"/>
  <c r="BJ1261" i="1"/>
  <c r="BK1261" i="1"/>
  <c r="BL1261" i="1"/>
  <c r="BG1261" i="1"/>
  <c r="M1261" i="1"/>
  <c r="BI1261" i="1"/>
  <c r="BH1261" i="1"/>
  <c r="BF1261" i="1"/>
  <c r="BC1261" i="1"/>
  <c r="BD1261" i="1"/>
  <c r="Y1261" i="1"/>
  <c r="V1261" i="1"/>
  <c r="O1261" i="1"/>
  <c r="AT1260" i="1"/>
  <c r="L1260" i="1"/>
  <c r="AU1260" i="1"/>
  <c r="AX1260" i="1"/>
  <c r="AW1260" i="1"/>
  <c r="AV1260" i="1"/>
  <c r="AB1260" i="1"/>
  <c r="AY1260" i="1"/>
  <c r="Z1260" i="1"/>
  <c r="AZ1260" i="1"/>
  <c r="BA1260" i="1"/>
  <c r="BB1260" i="1"/>
  <c r="BE1260" i="1"/>
  <c r="U1260" i="1"/>
  <c r="T1260" i="1"/>
  <c r="BJ1260" i="1"/>
  <c r="BK1260" i="1"/>
  <c r="BL1260" i="1"/>
  <c r="BG1260" i="1"/>
  <c r="M1260" i="1"/>
  <c r="BI1260" i="1"/>
  <c r="BH1260" i="1"/>
  <c r="BF1260" i="1"/>
  <c r="BC1260" i="1"/>
  <c r="BD1260" i="1"/>
  <c r="Y1260" i="1"/>
  <c r="V1260" i="1"/>
  <c r="O1260" i="1"/>
  <c r="AT1259" i="1"/>
  <c r="L1259" i="1"/>
  <c r="AU1259" i="1"/>
  <c r="AX1259" i="1"/>
  <c r="AW1259" i="1"/>
  <c r="AV1259" i="1"/>
  <c r="AB1259" i="1"/>
  <c r="AY1259" i="1"/>
  <c r="Z1259" i="1"/>
  <c r="AZ1259" i="1"/>
  <c r="BA1259" i="1"/>
  <c r="BB1259" i="1"/>
  <c r="BE1259" i="1"/>
  <c r="U1259" i="1"/>
  <c r="T1259" i="1"/>
  <c r="BJ1259" i="1"/>
  <c r="BK1259" i="1"/>
  <c r="BL1259" i="1"/>
  <c r="BG1259" i="1"/>
  <c r="M1259" i="1"/>
  <c r="BI1259" i="1"/>
  <c r="BH1259" i="1"/>
  <c r="BF1259" i="1"/>
  <c r="BC1259" i="1"/>
  <c r="BD1259" i="1"/>
  <c r="Y1259" i="1"/>
  <c r="V1259" i="1"/>
  <c r="O1259" i="1"/>
  <c r="AT1258" i="1"/>
  <c r="L1258" i="1"/>
  <c r="AU1258" i="1"/>
  <c r="AX1258" i="1"/>
  <c r="AW1258" i="1"/>
  <c r="AV1258" i="1"/>
  <c r="AB1258" i="1"/>
  <c r="AY1258" i="1"/>
  <c r="Z1258" i="1"/>
  <c r="AZ1258" i="1"/>
  <c r="BA1258" i="1"/>
  <c r="BB1258" i="1"/>
  <c r="BE1258" i="1"/>
  <c r="U1258" i="1"/>
  <c r="T1258" i="1"/>
  <c r="BJ1258" i="1"/>
  <c r="BK1258" i="1"/>
  <c r="BL1258" i="1"/>
  <c r="BG1258" i="1"/>
  <c r="M1258" i="1"/>
  <c r="BI1258" i="1"/>
  <c r="BH1258" i="1"/>
  <c r="BF1258" i="1"/>
  <c r="BC1258" i="1"/>
  <c r="BD1258" i="1"/>
  <c r="Y1258" i="1"/>
  <c r="V1258" i="1"/>
  <c r="O1258" i="1"/>
  <c r="AT1257" i="1"/>
  <c r="L1257" i="1"/>
  <c r="AU1257" i="1"/>
  <c r="AX1257" i="1"/>
  <c r="AW1257" i="1"/>
  <c r="AV1257" i="1"/>
  <c r="AB1257" i="1"/>
  <c r="AY1257" i="1"/>
  <c r="Z1257" i="1"/>
  <c r="AZ1257" i="1"/>
  <c r="BA1257" i="1"/>
  <c r="BB1257" i="1"/>
  <c r="BE1257" i="1"/>
  <c r="U1257" i="1"/>
  <c r="T1257" i="1"/>
  <c r="BJ1257" i="1"/>
  <c r="BK1257" i="1"/>
  <c r="BL1257" i="1"/>
  <c r="BG1257" i="1"/>
  <c r="M1257" i="1"/>
  <c r="BI1257" i="1"/>
  <c r="BH1257" i="1"/>
  <c r="BF1257" i="1"/>
  <c r="BC1257" i="1"/>
  <c r="BD1257" i="1"/>
  <c r="Y1257" i="1"/>
  <c r="V1257" i="1"/>
  <c r="O1257" i="1"/>
  <c r="AT1256" i="1"/>
  <c r="L1256" i="1"/>
  <c r="AU1256" i="1"/>
  <c r="AX1256" i="1"/>
  <c r="AW1256" i="1"/>
  <c r="AV1256" i="1"/>
  <c r="AB1256" i="1"/>
  <c r="AY1256" i="1"/>
  <c r="Z1256" i="1"/>
  <c r="AZ1256" i="1"/>
  <c r="BA1256" i="1"/>
  <c r="BB1256" i="1"/>
  <c r="BE1256" i="1"/>
  <c r="U1256" i="1"/>
  <c r="T1256" i="1"/>
  <c r="BJ1256" i="1"/>
  <c r="BK1256" i="1"/>
  <c r="BL1256" i="1"/>
  <c r="BG1256" i="1"/>
  <c r="M1256" i="1"/>
  <c r="BI1256" i="1"/>
  <c r="BH1256" i="1"/>
  <c r="BF1256" i="1"/>
  <c r="BC1256" i="1"/>
  <c r="BD1256" i="1"/>
  <c r="Y1256" i="1"/>
  <c r="V1256" i="1"/>
  <c r="O1256" i="1"/>
  <c r="AT1255" i="1"/>
  <c r="L1255" i="1"/>
  <c r="AU1255" i="1"/>
  <c r="AX1255" i="1"/>
  <c r="AW1255" i="1"/>
  <c r="AV1255" i="1"/>
  <c r="AB1255" i="1"/>
  <c r="AY1255" i="1"/>
  <c r="Z1255" i="1"/>
  <c r="AZ1255" i="1"/>
  <c r="BA1255" i="1"/>
  <c r="BB1255" i="1"/>
  <c r="BE1255" i="1"/>
  <c r="U1255" i="1"/>
  <c r="T1255" i="1"/>
  <c r="BJ1255" i="1"/>
  <c r="BK1255" i="1"/>
  <c r="BL1255" i="1"/>
  <c r="BG1255" i="1"/>
  <c r="M1255" i="1"/>
  <c r="BI1255" i="1"/>
  <c r="BH1255" i="1"/>
  <c r="BF1255" i="1"/>
  <c r="BC1255" i="1"/>
  <c r="BD1255" i="1"/>
  <c r="Y1255" i="1"/>
  <c r="V1255" i="1"/>
  <c r="O1255" i="1"/>
  <c r="AT1254" i="1"/>
  <c r="L1254" i="1"/>
  <c r="AU1254" i="1"/>
  <c r="AX1254" i="1"/>
  <c r="AW1254" i="1"/>
  <c r="AV1254" i="1"/>
  <c r="AB1254" i="1"/>
  <c r="AY1254" i="1"/>
  <c r="Z1254" i="1"/>
  <c r="AZ1254" i="1"/>
  <c r="BA1254" i="1"/>
  <c r="BB1254" i="1"/>
  <c r="BE1254" i="1"/>
  <c r="U1254" i="1"/>
  <c r="T1254" i="1"/>
  <c r="BJ1254" i="1"/>
  <c r="BK1254" i="1"/>
  <c r="BL1254" i="1"/>
  <c r="BG1254" i="1"/>
  <c r="M1254" i="1"/>
  <c r="BI1254" i="1"/>
  <c r="BH1254" i="1"/>
  <c r="BF1254" i="1"/>
  <c r="BC1254" i="1"/>
  <c r="BD1254" i="1"/>
  <c r="Y1254" i="1"/>
  <c r="V1254" i="1"/>
  <c r="O1254" i="1"/>
  <c r="AT1253" i="1"/>
  <c r="L1253" i="1"/>
  <c r="AU1253" i="1"/>
  <c r="AX1253" i="1"/>
  <c r="AW1253" i="1"/>
  <c r="AV1253" i="1"/>
  <c r="AB1253" i="1"/>
  <c r="AY1253" i="1"/>
  <c r="Z1253" i="1"/>
  <c r="AZ1253" i="1"/>
  <c r="BA1253" i="1"/>
  <c r="BB1253" i="1"/>
  <c r="BE1253" i="1"/>
  <c r="U1253" i="1"/>
  <c r="T1253" i="1"/>
  <c r="BJ1253" i="1"/>
  <c r="BK1253" i="1"/>
  <c r="BL1253" i="1"/>
  <c r="BG1253" i="1"/>
  <c r="M1253" i="1"/>
  <c r="BI1253" i="1"/>
  <c r="BH1253" i="1"/>
  <c r="BF1253" i="1"/>
  <c r="BC1253" i="1"/>
  <c r="BD1253" i="1"/>
  <c r="Y1253" i="1"/>
  <c r="V1253" i="1"/>
  <c r="O1253" i="1"/>
  <c r="AT1252" i="1"/>
  <c r="L1252" i="1"/>
  <c r="AU1252" i="1"/>
  <c r="AX1252" i="1"/>
  <c r="AW1252" i="1"/>
  <c r="AV1252" i="1"/>
  <c r="AB1252" i="1"/>
  <c r="AY1252" i="1"/>
  <c r="Z1252" i="1"/>
  <c r="AZ1252" i="1"/>
  <c r="BA1252" i="1"/>
  <c r="BB1252" i="1"/>
  <c r="BE1252" i="1"/>
  <c r="U1252" i="1"/>
  <c r="T1252" i="1"/>
  <c r="BJ1252" i="1"/>
  <c r="BK1252" i="1"/>
  <c r="BL1252" i="1"/>
  <c r="BG1252" i="1"/>
  <c r="M1252" i="1"/>
  <c r="BI1252" i="1"/>
  <c r="BH1252" i="1"/>
  <c r="BF1252" i="1"/>
  <c r="BC1252" i="1"/>
  <c r="BD1252" i="1"/>
  <c r="Y1252" i="1"/>
  <c r="V1252" i="1"/>
  <c r="O1252" i="1"/>
  <c r="AT1251" i="1"/>
  <c r="L1251" i="1"/>
  <c r="AU1251" i="1"/>
  <c r="AX1251" i="1"/>
  <c r="AW1251" i="1"/>
  <c r="AV1251" i="1"/>
  <c r="AB1251" i="1"/>
  <c r="AY1251" i="1"/>
  <c r="Z1251" i="1"/>
  <c r="AZ1251" i="1"/>
  <c r="BA1251" i="1"/>
  <c r="BB1251" i="1"/>
  <c r="BE1251" i="1"/>
  <c r="U1251" i="1"/>
  <c r="T1251" i="1"/>
  <c r="BJ1251" i="1"/>
  <c r="BK1251" i="1"/>
  <c r="BL1251" i="1"/>
  <c r="BG1251" i="1"/>
  <c r="M1251" i="1"/>
  <c r="BI1251" i="1"/>
  <c r="BH1251" i="1"/>
  <c r="BF1251" i="1"/>
  <c r="BC1251" i="1"/>
  <c r="BD1251" i="1"/>
  <c r="Y1251" i="1"/>
  <c r="V1251" i="1"/>
  <c r="O1251" i="1"/>
  <c r="AT1250" i="1"/>
  <c r="L1250" i="1"/>
  <c r="AU1250" i="1"/>
  <c r="AX1250" i="1"/>
  <c r="AW1250" i="1"/>
  <c r="AV1250" i="1"/>
  <c r="AB1250" i="1"/>
  <c r="AY1250" i="1"/>
  <c r="Z1250" i="1"/>
  <c r="AZ1250" i="1"/>
  <c r="BA1250" i="1"/>
  <c r="BB1250" i="1"/>
  <c r="BE1250" i="1"/>
  <c r="U1250" i="1"/>
  <c r="T1250" i="1"/>
  <c r="BJ1250" i="1"/>
  <c r="BK1250" i="1"/>
  <c r="BL1250" i="1"/>
  <c r="BG1250" i="1"/>
  <c r="M1250" i="1"/>
  <c r="BI1250" i="1"/>
  <c r="BH1250" i="1"/>
  <c r="BF1250" i="1"/>
  <c r="BC1250" i="1"/>
  <c r="BD1250" i="1"/>
  <c r="Y1250" i="1"/>
  <c r="V1250" i="1"/>
  <c r="O1250" i="1"/>
  <c r="AT1249" i="1"/>
  <c r="L1249" i="1"/>
  <c r="AU1249" i="1"/>
  <c r="AX1249" i="1"/>
  <c r="AW1249" i="1"/>
  <c r="AV1249" i="1"/>
  <c r="AB1249" i="1"/>
  <c r="AY1249" i="1"/>
  <c r="Z1249" i="1"/>
  <c r="AZ1249" i="1"/>
  <c r="BA1249" i="1"/>
  <c r="BB1249" i="1"/>
  <c r="BE1249" i="1"/>
  <c r="U1249" i="1"/>
  <c r="T1249" i="1"/>
  <c r="BJ1249" i="1"/>
  <c r="BK1249" i="1"/>
  <c r="BL1249" i="1"/>
  <c r="BG1249" i="1"/>
  <c r="M1249" i="1"/>
  <c r="BI1249" i="1"/>
  <c r="BH1249" i="1"/>
  <c r="BF1249" i="1"/>
  <c r="BC1249" i="1"/>
  <c r="BD1249" i="1"/>
  <c r="Y1249" i="1"/>
  <c r="V1249" i="1"/>
  <c r="O1249" i="1"/>
  <c r="AT1248" i="1"/>
  <c r="L1248" i="1"/>
  <c r="AU1248" i="1"/>
  <c r="AX1248" i="1"/>
  <c r="AW1248" i="1"/>
  <c r="AV1248" i="1"/>
  <c r="AB1248" i="1"/>
  <c r="AY1248" i="1"/>
  <c r="Z1248" i="1"/>
  <c r="AZ1248" i="1"/>
  <c r="BA1248" i="1"/>
  <c r="BB1248" i="1"/>
  <c r="BE1248" i="1"/>
  <c r="U1248" i="1"/>
  <c r="T1248" i="1"/>
  <c r="BJ1248" i="1"/>
  <c r="BK1248" i="1"/>
  <c r="BL1248" i="1"/>
  <c r="BG1248" i="1"/>
  <c r="M1248" i="1"/>
  <c r="BI1248" i="1"/>
  <c r="BH1248" i="1"/>
  <c r="BF1248" i="1"/>
  <c r="BC1248" i="1"/>
  <c r="BD1248" i="1"/>
  <c r="Y1248" i="1"/>
  <c r="V1248" i="1"/>
  <c r="O1248" i="1"/>
  <c r="AT1247" i="1"/>
  <c r="L1247" i="1"/>
  <c r="AU1247" i="1"/>
  <c r="AX1247" i="1"/>
  <c r="AW1247" i="1"/>
  <c r="AV1247" i="1"/>
  <c r="AB1247" i="1"/>
  <c r="AY1247" i="1"/>
  <c r="Z1247" i="1"/>
  <c r="AZ1247" i="1"/>
  <c r="BA1247" i="1"/>
  <c r="BB1247" i="1"/>
  <c r="BE1247" i="1"/>
  <c r="U1247" i="1"/>
  <c r="T1247" i="1"/>
  <c r="BJ1247" i="1"/>
  <c r="BK1247" i="1"/>
  <c r="BL1247" i="1"/>
  <c r="BG1247" i="1"/>
  <c r="M1247" i="1"/>
  <c r="BI1247" i="1"/>
  <c r="BH1247" i="1"/>
  <c r="BF1247" i="1"/>
  <c r="BC1247" i="1"/>
  <c r="BD1247" i="1"/>
  <c r="Y1247" i="1"/>
  <c r="V1247" i="1"/>
  <c r="O1247" i="1"/>
  <c r="AT1246" i="1"/>
  <c r="L1246" i="1"/>
  <c r="AU1246" i="1"/>
  <c r="AX1246" i="1"/>
  <c r="AW1246" i="1"/>
  <c r="AV1246" i="1"/>
  <c r="AB1246" i="1"/>
  <c r="AY1246" i="1"/>
  <c r="Z1246" i="1"/>
  <c r="AZ1246" i="1"/>
  <c r="BA1246" i="1"/>
  <c r="BB1246" i="1"/>
  <c r="BE1246" i="1"/>
  <c r="U1246" i="1"/>
  <c r="T1246" i="1"/>
  <c r="BJ1246" i="1"/>
  <c r="BK1246" i="1"/>
  <c r="BL1246" i="1"/>
  <c r="BG1246" i="1"/>
  <c r="M1246" i="1"/>
  <c r="BI1246" i="1"/>
  <c r="BH1246" i="1"/>
  <c r="BF1246" i="1"/>
  <c r="BC1246" i="1"/>
  <c r="BD1246" i="1"/>
  <c r="Y1246" i="1"/>
  <c r="V1246" i="1"/>
  <c r="O1246" i="1"/>
  <c r="AT1245" i="1"/>
  <c r="L1245" i="1"/>
  <c r="AU1245" i="1"/>
  <c r="AX1245" i="1"/>
  <c r="AW1245" i="1"/>
  <c r="AV1245" i="1"/>
  <c r="AB1245" i="1"/>
  <c r="AY1245" i="1"/>
  <c r="Z1245" i="1"/>
  <c r="AZ1245" i="1"/>
  <c r="BA1245" i="1"/>
  <c r="BB1245" i="1"/>
  <c r="BE1245" i="1"/>
  <c r="U1245" i="1"/>
  <c r="T1245" i="1"/>
  <c r="BJ1245" i="1"/>
  <c r="BK1245" i="1"/>
  <c r="BL1245" i="1"/>
  <c r="BG1245" i="1"/>
  <c r="M1245" i="1"/>
  <c r="BI1245" i="1"/>
  <c r="BH1245" i="1"/>
  <c r="BF1245" i="1"/>
  <c r="BC1245" i="1"/>
  <c r="BD1245" i="1"/>
  <c r="Y1245" i="1"/>
  <c r="V1245" i="1"/>
  <c r="O1245" i="1"/>
  <c r="AT1244" i="1"/>
  <c r="L1244" i="1"/>
  <c r="AU1244" i="1"/>
  <c r="AX1244" i="1"/>
  <c r="AW1244" i="1"/>
  <c r="AV1244" i="1"/>
  <c r="AB1244" i="1"/>
  <c r="AY1244" i="1"/>
  <c r="Z1244" i="1"/>
  <c r="AZ1244" i="1"/>
  <c r="BA1244" i="1"/>
  <c r="BB1244" i="1"/>
  <c r="BE1244" i="1"/>
  <c r="U1244" i="1"/>
  <c r="T1244" i="1"/>
  <c r="BJ1244" i="1"/>
  <c r="BK1244" i="1"/>
  <c r="BL1244" i="1"/>
  <c r="BG1244" i="1"/>
  <c r="M1244" i="1"/>
  <c r="BI1244" i="1"/>
  <c r="BH1244" i="1"/>
  <c r="BF1244" i="1"/>
  <c r="BC1244" i="1"/>
  <c r="BD1244" i="1"/>
  <c r="Y1244" i="1"/>
  <c r="V1244" i="1"/>
  <c r="O1244" i="1"/>
  <c r="AT1243" i="1"/>
  <c r="L1243" i="1"/>
  <c r="AU1243" i="1"/>
  <c r="AX1243" i="1"/>
  <c r="AW1243" i="1"/>
  <c r="AV1243" i="1"/>
  <c r="AB1243" i="1"/>
  <c r="AY1243" i="1"/>
  <c r="Z1243" i="1"/>
  <c r="AZ1243" i="1"/>
  <c r="BA1243" i="1"/>
  <c r="BB1243" i="1"/>
  <c r="BE1243" i="1"/>
  <c r="U1243" i="1"/>
  <c r="T1243" i="1"/>
  <c r="BJ1243" i="1"/>
  <c r="BK1243" i="1"/>
  <c r="BL1243" i="1"/>
  <c r="BG1243" i="1"/>
  <c r="M1243" i="1"/>
  <c r="BI1243" i="1"/>
  <c r="BH1243" i="1"/>
  <c r="BF1243" i="1"/>
  <c r="BC1243" i="1"/>
  <c r="BD1243" i="1"/>
  <c r="Y1243" i="1"/>
  <c r="V1243" i="1"/>
  <c r="O1243" i="1"/>
  <c r="AT1242" i="1"/>
  <c r="L1242" i="1"/>
  <c r="AU1242" i="1"/>
  <c r="AX1242" i="1"/>
  <c r="AW1242" i="1"/>
  <c r="AV1242" i="1"/>
  <c r="AB1242" i="1"/>
  <c r="AY1242" i="1"/>
  <c r="Z1242" i="1"/>
  <c r="AZ1242" i="1"/>
  <c r="BA1242" i="1"/>
  <c r="BB1242" i="1"/>
  <c r="BE1242" i="1"/>
  <c r="U1242" i="1"/>
  <c r="T1242" i="1"/>
  <c r="BJ1242" i="1"/>
  <c r="BK1242" i="1"/>
  <c r="BL1242" i="1"/>
  <c r="BG1242" i="1"/>
  <c r="M1242" i="1"/>
  <c r="BI1242" i="1"/>
  <c r="BH1242" i="1"/>
  <c r="BF1242" i="1"/>
  <c r="BC1242" i="1"/>
  <c r="BD1242" i="1"/>
  <c r="Y1242" i="1"/>
  <c r="V1242" i="1"/>
  <c r="O1242" i="1"/>
  <c r="AT1241" i="1"/>
  <c r="L1241" i="1"/>
  <c r="AU1241" i="1"/>
  <c r="AX1241" i="1"/>
  <c r="AW1241" i="1"/>
  <c r="AV1241" i="1"/>
  <c r="AB1241" i="1"/>
  <c r="AY1241" i="1"/>
  <c r="Z1241" i="1"/>
  <c r="AZ1241" i="1"/>
  <c r="BA1241" i="1"/>
  <c r="BB1241" i="1"/>
  <c r="BE1241" i="1"/>
  <c r="U1241" i="1"/>
  <c r="T1241" i="1"/>
  <c r="BJ1241" i="1"/>
  <c r="BK1241" i="1"/>
  <c r="BL1241" i="1"/>
  <c r="BG1241" i="1"/>
  <c r="M1241" i="1"/>
  <c r="BI1241" i="1"/>
  <c r="BH1241" i="1"/>
  <c r="BF1241" i="1"/>
  <c r="BC1241" i="1"/>
  <c r="BD1241" i="1"/>
  <c r="Y1241" i="1"/>
  <c r="V1241" i="1"/>
  <c r="O1241" i="1"/>
  <c r="AT1240" i="1"/>
  <c r="L1240" i="1"/>
  <c r="AU1240" i="1"/>
  <c r="AX1240" i="1"/>
  <c r="AW1240" i="1"/>
  <c r="AV1240" i="1"/>
  <c r="AB1240" i="1"/>
  <c r="AY1240" i="1"/>
  <c r="Z1240" i="1"/>
  <c r="AZ1240" i="1"/>
  <c r="BA1240" i="1"/>
  <c r="BB1240" i="1"/>
  <c r="BE1240" i="1"/>
  <c r="U1240" i="1"/>
  <c r="T1240" i="1"/>
  <c r="BJ1240" i="1"/>
  <c r="BK1240" i="1"/>
  <c r="BL1240" i="1"/>
  <c r="BG1240" i="1"/>
  <c r="M1240" i="1"/>
  <c r="BI1240" i="1"/>
  <c r="BH1240" i="1"/>
  <c r="BF1240" i="1"/>
  <c r="BC1240" i="1"/>
  <c r="BD1240" i="1"/>
  <c r="Y1240" i="1"/>
  <c r="V1240" i="1"/>
  <c r="O1240" i="1"/>
  <c r="AT1239" i="1"/>
  <c r="L1239" i="1"/>
  <c r="AU1239" i="1"/>
  <c r="AX1239" i="1"/>
  <c r="AW1239" i="1"/>
  <c r="AV1239" i="1"/>
  <c r="AB1239" i="1"/>
  <c r="AY1239" i="1"/>
  <c r="Z1239" i="1"/>
  <c r="AZ1239" i="1"/>
  <c r="BA1239" i="1"/>
  <c r="BB1239" i="1"/>
  <c r="BE1239" i="1"/>
  <c r="U1239" i="1"/>
  <c r="T1239" i="1"/>
  <c r="BJ1239" i="1"/>
  <c r="BK1239" i="1"/>
  <c r="BL1239" i="1"/>
  <c r="BG1239" i="1"/>
  <c r="M1239" i="1"/>
  <c r="BI1239" i="1"/>
  <c r="BH1239" i="1"/>
  <c r="BF1239" i="1"/>
  <c r="BC1239" i="1"/>
  <c r="BD1239" i="1"/>
  <c r="Y1239" i="1"/>
  <c r="V1239" i="1"/>
  <c r="O1239" i="1"/>
  <c r="AT1238" i="1"/>
  <c r="L1238" i="1"/>
  <c r="AU1238" i="1"/>
  <c r="AX1238" i="1"/>
  <c r="AW1238" i="1"/>
  <c r="AV1238" i="1"/>
  <c r="AB1238" i="1"/>
  <c r="AY1238" i="1"/>
  <c r="Z1238" i="1"/>
  <c r="AZ1238" i="1"/>
  <c r="BA1238" i="1"/>
  <c r="BB1238" i="1"/>
  <c r="BE1238" i="1"/>
  <c r="U1238" i="1"/>
  <c r="T1238" i="1"/>
  <c r="BJ1238" i="1"/>
  <c r="BK1238" i="1"/>
  <c r="BL1238" i="1"/>
  <c r="BG1238" i="1"/>
  <c r="M1238" i="1"/>
  <c r="BI1238" i="1"/>
  <c r="BH1238" i="1"/>
  <c r="BF1238" i="1"/>
  <c r="BC1238" i="1"/>
  <c r="BD1238" i="1"/>
  <c r="Y1238" i="1"/>
  <c r="V1238" i="1"/>
  <c r="O1238" i="1"/>
  <c r="AT1237" i="1"/>
  <c r="L1237" i="1"/>
  <c r="AU1237" i="1"/>
  <c r="AX1237" i="1"/>
  <c r="AW1237" i="1"/>
  <c r="AV1237" i="1"/>
  <c r="AB1237" i="1"/>
  <c r="AY1237" i="1"/>
  <c r="Z1237" i="1"/>
  <c r="AZ1237" i="1"/>
  <c r="BA1237" i="1"/>
  <c r="BB1237" i="1"/>
  <c r="BE1237" i="1"/>
  <c r="U1237" i="1"/>
  <c r="T1237" i="1"/>
  <c r="BJ1237" i="1"/>
  <c r="BK1237" i="1"/>
  <c r="BL1237" i="1"/>
  <c r="BG1237" i="1"/>
  <c r="M1237" i="1"/>
  <c r="BI1237" i="1"/>
  <c r="BH1237" i="1"/>
  <c r="BF1237" i="1"/>
  <c r="BC1237" i="1"/>
  <c r="BD1237" i="1"/>
  <c r="Y1237" i="1"/>
  <c r="V1237" i="1"/>
  <c r="O1237" i="1"/>
  <c r="AT1236" i="1"/>
  <c r="L1236" i="1"/>
  <c r="AU1236" i="1"/>
  <c r="AX1236" i="1"/>
  <c r="AW1236" i="1"/>
  <c r="AV1236" i="1"/>
  <c r="AB1236" i="1"/>
  <c r="AY1236" i="1"/>
  <c r="Z1236" i="1"/>
  <c r="AZ1236" i="1"/>
  <c r="BA1236" i="1"/>
  <c r="BB1236" i="1"/>
  <c r="BE1236" i="1"/>
  <c r="U1236" i="1"/>
  <c r="T1236" i="1"/>
  <c r="BJ1236" i="1"/>
  <c r="BK1236" i="1"/>
  <c r="BL1236" i="1"/>
  <c r="BG1236" i="1"/>
  <c r="M1236" i="1"/>
  <c r="BI1236" i="1"/>
  <c r="BH1236" i="1"/>
  <c r="BF1236" i="1"/>
  <c r="BC1236" i="1"/>
  <c r="BD1236" i="1"/>
  <c r="Y1236" i="1"/>
  <c r="V1236" i="1"/>
  <c r="O1236" i="1"/>
  <c r="AT1235" i="1"/>
  <c r="L1235" i="1"/>
  <c r="AU1235" i="1"/>
  <c r="AX1235" i="1"/>
  <c r="AW1235" i="1"/>
  <c r="AV1235" i="1"/>
  <c r="AB1235" i="1"/>
  <c r="AY1235" i="1"/>
  <c r="Z1235" i="1"/>
  <c r="AZ1235" i="1"/>
  <c r="BA1235" i="1"/>
  <c r="BB1235" i="1"/>
  <c r="BE1235" i="1"/>
  <c r="U1235" i="1"/>
  <c r="T1235" i="1"/>
  <c r="BJ1235" i="1"/>
  <c r="BK1235" i="1"/>
  <c r="BL1235" i="1"/>
  <c r="BG1235" i="1"/>
  <c r="M1235" i="1"/>
  <c r="BI1235" i="1"/>
  <c r="BH1235" i="1"/>
  <c r="BF1235" i="1"/>
  <c r="BC1235" i="1"/>
  <c r="BD1235" i="1"/>
  <c r="Y1235" i="1"/>
  <c r="V1235" i="1"/>
  <c r="O1235" i="1"/>
  <c r="AT1234" i="1"/>
  <c r="L1234" i="1"/>
  <c r="AU1234" i="1"/>
  <c r="AX1234" i="1"/>
  <c r="AW1234" i="1"/>
  <c r="AV1234" i="1"/>
  <c r="AB1234" i="1"/>
  <c r="AY1234" i="1"/>
  <c r="Z1234" i="1"/>
  <c r="AZ1234" i="1"/>
  <c r="BA1234" i="1"/>
  <c r="BB1234" i="1"/>
  <c r="BE1234" i="1"/>
  <c r="U1234" i="1"/>
  <c r="T1234" i="1"/>
  <c r="BJ1234" i="1"/>
  <c r="BK1234" i="1"/>
  <c r="BL1234" i="1"/>
  <c r="BG1234" i="1"/>
  <c r="M1234" i="1"/>
  <c r="BI1234" i="1"/>
  <c r="BH1234" i="1"/>
  <c r="BF1234" i="1"/>
  <c r="BC1234" i="1"/>
  <c r="BD1234" i="1"/>
  <c r="Y1234" i="1"/>
  <c r="V1234" i="1"/>
  <c r="O1234" i="1"/>
  <c r="AT1233" i="1"/>
  <c r="L1233" i="1"/>
  <c r="AU1233" i="1"/>
  <c r="AX1233" i="1"/>
  <c r="AW1233" i="1"/>
  <c r="AV1233" i="1"/>
  <c r="AB1233" i="1"/>
  <c r="AY1233" i="1"/>
  <c r="Z1233" i="1"/>
  <c r="AZ1233" i="1"/>
  <c r="BA1233" i="1"/>
  <c r="BB1233" i="1"/>
  <c r="BE1233" i="1"/>
  <c r="U1233" i="1"/>
  <c r="T1233" i="1"/>
  <c r="BJ1233" i="1"/>
  <c r="BK1233" i="1"/>
  <c r="BL1233" i="1"/>
  <c r="BG1233" i="1"/>
  <c r="M1233" i="1"/>
  <c r="BI1233" i="1"/>
  <c r="BH1233" i="1"/>
  <c r="BF1233" i="1"/>
  <c r="BC1233" i="1"/>
  <c r="BD1233" i="1"/>
  <c r="Y1233" i="1"/>
  <c r="V1233" i="1"/>
  <c r="O1233" i="1"/>
  <c r="AT1232" i="1"/>
  <c r="L1232" i="1"/>
  <c r="AU1232" i="1"/>
  <c r="AX1232" i="1"/>
  <c r="AW1232" i="1"/>
  <c r="AV1232" i="1"/>
  <c r="AB1232" i="1"/>
  <c r="AY1232" i="1"/>
  <c r="Z1232" i="1"/>
  <c r="AZ1232" i="1"/>
  <c r="BA1232" i="1"/>
  <c r="BB1232" i="1"/>
  <c r="BE1232" i="1"/>
  <c r="U1232" i="1"/>
  <c r="T1232" i="1"/>
  <c r="BJ1232" i="1"/>
  <c r="BK1232" i="1"/>
  <c r="BL1232" i="1"/>
  <c r="BG1232" i="1"/>
  <c r="M1232" i="1"/>
  <c r="BI1232" i="1"/>
  <c r="BH1232" i="1"/>
  <c r="BF1232" i="1"/>
  <c r="BC1232" i="1"/>
  <c r="BD1232" i="1"/>
  <c r="Y1232" i="1"/>
  <c r="V1232" i="1"/>
  <c r="O1232" i="1"/>
  <c r="AT1231" i="1"/>
  <c r="L1231" i="1"/>
  <c r="AU1231" i="1"/>
  <c r="AX1231" i="1"/>
  <c r="AW1231" i="1"/>
  <c r="AV1231" i="1"/>
  <c r="AB1231" i="1"/>
  <c r="AY1231" i="1"/>
  <c r="Z1231" i="1"/>
  <c r="AZ1231" i="1"/>
  <c r="BA1231" i="1"/>
  <c r="BB1231" i="1"/>
  <c r="BE1231" i="1"/>
  <c r="U1231" i="1"/>
  <c r="T1231" i="1"/>
  <c r="BJ1231" i="1"/>
  <c r="BK1231" i="1"/>
  <c r="BL1231" i="1"/>
  <c r="BG1231" i="1"/>
  <c r="M1231" i="1"/>
  <c r="BI1231" i="1"/>
  <c r="BH1231" i="1"/>
  <c r="BF1231" i="1"/>
  <c r="BC1231" i="1"/>
  <c r="BD1231" i="1"/>
  <c r="Y1231" i="1"/>
  <c r="V1231" i="1"/>
  <c r="O1231" i="1"/>
  <c r="AT1230" i="1"/>
  <c r="L1230" i="1"/>
  <c r="AU1230" i="1"/>
  <c r="AX1230" i="1"/>
  <c r="AW1230" i="1"/>
  <c r="AV1230" i="1"/>
  <c r="AB1230" i="1"/>
  <c r="AY1230" i="1"/>
  <c r="Z1230" i="1"/>
  <c r="AZ1230" i="1"/>
  <c r="BA1230" i="1"/>
  <c r="BB1230" i="1"/>
  <c r="BE1230" i="1"/>
  <c r="U1230" i="1"/>
  <c r="T1230" i="1"/>
  <c r="BJ1230" i="1"/>
  <c r="BK1230" i="1"/>
  <c r="BL1230" i="1"/>
  <c r="BG1230" i="1"/>
  <c r="M1230" i="1"/>
  <c r="BI1230" i="1"/>
  <c r="BH1230" i="1"/>
  <c r="BF1230" i="1"/>
  <c r="BC1230" i="1"/>
  <c r="BD1230" i="1"/>
  <c r="Y1230" i="1"/>
  <c r="V1230" i="1"/>
  <c r="O1230" i="1"/>
  <c r="AT1229" i="1"/>
  <c r="L1229" i="1"/>
  <c r="AU1229" i="1"/>
  <c r="AX1229" i="1"/>
  <c r="AW1229" i="1"/>
  <c r="AV1229" i="1"/>
  <c r="AB1229" i="1"/>
  <c r="AY1229" i="1"/>
  <c r="Z1229" i="1"/>
  <c r="AZ1229" i="1"/>
  <c r="BA1229" i="1"/>
  <c r="BB1229" i="1"/>
  <c r="BE1229" i="1"/>
  <c r="U1229" i="1"/>
  <c r="T1229" i="1"/>
  <c r="BJ1229" i="1"/>
  <c r="BK1229" i="1"/>
  <c r="BL1229" i="1"/>
  <c r="BG1229" i="1"/>
  <c r="M1229" i="1"/>
  <c r="BI1229" i="1"/>
  <c r="BH1229" i="1"/>
  <c r="BF1229" i="1"/>
  <c r="BC1229" i="1"/>
  <c r="BD1229" i="1"/>
  <c r="Y1229" i="1"/>
  <c r="V1229" i="1"/>
  <c r="O1229" i="1"/>
  <c r="AT1228" i="1"/>
  <c r="L1228" i="1"/>
  <c r="AU1228" i="1"/>
  <c r="AX1228" i="1"/>
  <c r="AW1228" i="1"/>
  <c r="AV1228" i="1"/>
  <c r="AB1228" i="1"/>
  <c r="AY1228" i="1"/>
  <c r="Z1228" i="1"/>
  <c r="AZ1228" i="1"/>
  <c r="BA1228" i="1"/>
  <c r="BB1228" i="1"/>
  <c r="BE1228" i="1"/>
  <c r="U1228" i="1"/>
  <c r="T1228" i="1"/>
  <c r="BJ1228" i="1"/>
  <c r="BK1228" i="1"/>
  <c r="BL1228" i="1"/>
  <c r="BG1228" i="1"/>
  <c r="M1228" i="1"/>
  <c r="BI1228" i="1"/>
  <c r="BH1228" i="1"/>
  <c r="BF1228" i="1"/>
  <c r="BC1228" i="1"/>
  <c r="BD1228" i="1"/>
  <c r="Y1228" i="1"/>
  <c r="V1228" i="1"/>
  <c r="O1228" i="1"/>
  <c r="AT1227" i="1"/>
  <c r="L1227" i="1"/>
  <c r="AU1227" i="1"/>
  <c r="AX1227" i="1"/>
  <c r="AW1227" i="1"/>
  <c r="AV1227" i="1"/>
  <c r="AB1227" i="1"/>
  <c r="AY1227" i="1"/>
  <c r="Z1227" i="1"/>
  <c r="AZ1227" i="1"/>
  <c r="BA1227" i="1"/>
  <c r="BB1227" i="1"/>
  <c r="BE1227" i="1"/>
  <c r="U1227" i="1"/>
  <c r="T1227" i="1"/>
  <c r="BJ1227" i="1"/>
  <c r="BK1227" i="1"/>
  <c r="BL1227" i="1"/>
  <c r="BG1227" i="1"/>
  <c r="M1227" i="1"/>
  <c r="BI1227" i="1"/>
  <c r="BH1227" i="1"/>
  <c r="BF1227" i="1"/>
  <c r="BC1227" i="1"/>
  <c r="BD1227" i="1"/>
  <c r="Y1227" i="1"/>
  <c r="V1227" i="1"/>
  <c r="O1227" i="1"/>
  <c r="AT1226" i="1"/>
  <c r="L1226" i="1"/>
  <c r="AU1226" i="1"/>
  <c r="AX1226" i="1"/>
  <c r="AW1226" i="1"/>
  <c r="AV1226" i="1"/>
  <c r="AB1226" i="1"/>
  <c r="AY1226" i="1"/>
  <c r="Z1226" i="1"/>
  <c r="AZ1226" i="1"/>
  <c r="BA1226" i="1"/>
  <c r="BB1226" i="1"/>
  <c r="BE1226" i="1"/>
  <c r="U1226" i="1"/>
  <c r="T1226" i="1"/>
  <c r="BJ1226" i="1"/>
  <c r="BK1226" i="1"/>
  <c r="BL1226" i="1"/>
  <c r="BG1226" i="1"/>
  <c r="M1226" i="1"/>
  <c r="BI1226" i="1"/>
  <c r="BH1226" i="1"/>
  <c r="BF1226" i="1"/>
  <c r="BC1226" i="1"/>
  <c r="BD1226" i="1"/>
  <c r="Y1226" i="1"/>
  <c r="V1226" i="1"/>
  <c r="O1226" i="1"/>
  <c r="AT1225" i="1"/>
  <c r="L1225" i="1"/>
  <c r="AU1225" i="1"/>
  <c r="AX1225" i="1"/>
  <c r="AW1225" i="1"/>
  <c r="AV1225" i="1"/>
  <c r="AB1225" i="1"/>
  <c r="AY1225" i="1"/>
  <c r="Z1225" i="1"/>
  <c r="AZ1225" i="1"/>
  <c r="BA1225" i="1"/>
  <c r="BB1225" i="1"/>
  <c r="BE1225" i="1"/>
  <c r="U1225" i="1"/>
  <c r="T1225" i="1"/>
  <c r="BJ1225" i="1"/>
  <c r="BK1225" i="1"/>
  <c r="BL1225" i="1"/>
  <c r="BG1225" i="1"/>
  <c r="M1225" i="1"/>
  <c r="BI1225" i="1"/>
  <c r="BH1225" i="1"/>
  <c r="BF1225" i="1"/>
  <c r="BC1225" i="1"/>
  <c r="BD1225" i="1"/>
  <c r="Y1225" i="1"/>
  <c r="V1225" i="1"/>
  <c r="O1225" i="1"/>
  <c r="AT1224" i="1"/>
  <c r="L1224" i="1"/>
  <c r="AU1224" i="1"/>
  <c r="AX1224" i="1"/>
  <c r="AW1224" i="1"/>
  <c r="AV1224" i="1"/>
  <c r="AB1224" i="1"/>
  <c r="AY1224" i="1"/>
  <c r="Z1224" i="1"/>
  <c r="AZ1224" i="1"/>
  <c r="BA1224" i="1"/>
  <c r="BB1224" i="1"/>
  <c r="BE1224" i="1"/>
  <c r="U1224" i="1"/>
  <c r="T1224" i="1"/>
  <c r="BJ1224" i="1"/>
  <c r="BK1224" i="1"/>
  <c r="BL1224" i="1"/>
  <c r="BG1224" i="1"/>
  <c r="M1224" i="1"/>
  <c r="BI1224" i="1"/>
  <c r="BH1224" i="1"/>
  <c r="BF1224" i="1"/>
  <c r="BC1224" i="1"/>
  <c r="BD1224" i="1"/>
  <c r="Y1224" i="1"/>
  <c r="V1224" i="1"/>
  <c r="O1224" i="1"/>
  <c r="AT1223" i="1"/>
  <c r="L1223" i="1"/>
  <c r="AU1223" i="1"/>
  <c r="AX1223" i="1"/>
  <c r="AW1223" i="1"/>
  <c r="AV1223" i="1"/>
  <c r="AB1223" i="1"/>
  <c r="AY1223" i="1"/>
  <c r="Z1223" i="1"/>
  <c r="AZ1223" i="1"/>
  <c r="BA1223" i="1"/>
  <c r="BB1223" i="1"/>
  <c r="BE1223" i="1"/>
  <c r="U1223" i="1"/>
  <c r="T1223" i="1"/>
  <c r="BJ1223" i="1"/>
  <c r="BK1223" i="1"/>
  <c r="BL1223" i="1"/>
  <c r="BG1223" i="1"/>
  <c r="M1223" i="1"/>
  <c r="BI1223" i="1"/>
  <c r="BH1223" i="1"/>
  <c r="BF1223" i="1"/>
  <c r="BC1223" i="1"/>
  <c r="BD1223" i="1"/>
  <c r="Y1223" i="1"/>
  <c r="V1223" i="1"/>
  <c r="O1223" i="1"/>
  <c r="AT1222" i="1"/>
  <c r="L1222" i="1"/>
  <c r="AU1222" i="1"/>
  <c r="AX1222" i="1"/>
  <c r="AW1222" i="1"/>
  <c r="AV1222" i="1"/>
  <c r="AB1222" i="1"/>
  <c r="AY1222" i="1"/>
  <c r="Z1222" i="1"/>
  <c r="AZ1222" i="1"/>
  <c r="BA1222" i="1"/>
  <c r="BB1222" i="1"/>
  <c r="BE1222" i="1"/>
  <c r="U1222" i="1"/>
  <c r="T1222" i="1"/>
  <c r="BJ1222" i="1"/>
  <c r="BK1222" i="1"/>
  <c r="BL1222" i="1"/>
  <c r="BG1222" i="1"/>
  <c r="M1222" i="1"/>
  <c r="BI1222" i="1"/>
  <c r="BH1222" i="1"/>
  <c r="BF1222" i="1"/>
  <c r="BC1222" i="1"/>
  <c r="BD1222" i="1"/>
  <c r="Y1222" i="1"/>
  <c r="V1222" i="1"/>
  <c r="O1222" i="1"/>
  <c r="AT1221" i="1"/>
  <c r="L1221" i="1"/>
  <c r="AU1221" i="1"/>
  <c r="AX1221" i="1"/>
  <c r="AW1221" i="1"/>
  <c r="AV1221" i="1"/>
  <c r="AB1221" i="1"/>
  <c r="AY1221" i="1"/>
  <c r="Z1221" i="1"/>
  <c r="AZ1221" i="1"/>
  <c r="BA1221" i="1"/>
  <c r="BB1221" i="1"/>
  <c r="BE1221" i="1"/>
  <c r="U1221" i="1"/>
  <c r="T1221" i="1"/>
  <c r="BJ1221" i="1"/>
  <c r="BK1221" i="1"/>
  <c r="BL1221" i="1"/>
  <c r="BG1221" i="1"/>
  <c r="M1221" i="1"/>
  <c r="BI1221" i="1"/>
  <c r="BH1221" i="1"/>
  <c r="BF1221" i="1"/>
  <c r="BC1221" i="1"/>
  <c r="BD1221" i="1"/>
  <c r="Y1221" i="1"/>
  <c r="V1221" i="1"/>
  <c r="O1221" i="1"/>
  <c r="AT1220" i="1"/>
  <c r="L1220" i="1"/>
  <c r="AU1220" i="1"/>
  <c r="AX1220" i="1"/>
  <c r="AW1220" i="1"/>
  <c r="AV1220" i="1"/>
  <c r="AB1220" i="1"/>
  <c r="AY1220" i="1"/>
  <c r="Z1220" i="1"/>
  <c r="AZ1220" i="1"/>
  <c r="BA1220" i="1"/>
  <c r="BB1220" i="1"/>
  <c r="BE1220" i="1"/>
  <c r="U1220" i="1"/>
  <c r="T1220" i="1"/>
  <c r="BJ1220" i="1"/>
  <c r="BK1220" i="1"/>
  <c r="BL1220" i="1"/>
  <c r="BG1220" i="1"/>
  <c r="M1220" i="1"/>
  <c r="BI1220" i="1"/>
  <c r="BH1220" i="1"/>
  <c r="BF1220" i="1"/>
  <c r="BC1220" i="1"/>
  <c r="BD1220" i="1"/>
  <c r="Y1220" i="1"/>
  <c r="V1220" i="1"/>
  <c r="O1220" i="1"/>
  <c r="AT1219" i="1"/>
  <c r="L1219" i="1"/>
  <c r="AU1219" i="1"/>
  <c r="AX1219" i="1"/>
  <c r="AW1219" i="1"/>
  <c r="AV1219" i="1"/>
  <c r="AB1219" i="1"/>
  <c r="AY1219" i="1"/>
  <c r="Z1219" i="1"/>
  <c r="AZ1219" i="1"/>
  <c r="BA1219" i="1"/>
  <c r="BB1219" i="1"/>
  <c r="BE1219" i="1"/>
  <c r="U1219" i="1"/>
  <c r="T1219" i="1"/>
  <c r="BJ1219" i="1"/>
  <c r="BK1219" i="1"/>
  <c r="BL1219" i="1"/>
  <c r="BG1219" i="1"/>
  <c r="M1219" i="1"/>
  <c r="BI1219" i="1"/>
  <c r="BH1219" i="1"/>
  <c r="BF1219" i="1"/>
  <c r="BC1219" i="1"/>
  <c r="BD1219" i="1"/>
  <c r="Y1219" i="1"/>
  <c r="V1219" i="1"/>
  <c r="O1219" i="1"/>
  <c r="AT1218" i="1"/>
  <c r="L1218" i="1"/>
  <c r="AU1218" i="1"/>
  <c r="AX1218" i="1"/>
  <c r="AW1218" i="1"/>
  <c r="AV1218" i="1"/>
  <c r="AB1218" i="1"/>
  <c r="AY1218" i="1"/>
  <c r="Z1218" i="1"/>
  <c r="AZ1218" i="1"/>
  <c r="BA1218" i="1"/>
  <c r="BB1218" i="1"/>
  <c r="BE1218" i="1"/>
  <c r="U1218" i="1"/>
  <c r="T1218" i="1"/>
  <c r="BJ1218" i="1"/>
  <c r="BK1218" i="1"/>
  <c r="BL1218" i="1"/>
  <c r="BG1218" i="1"/>
  <c r="M1218" i="1"/>
  <c r="BI1218" i="1"/>
  <c r="BH1218" i="1"/>
  <c r="BF1218" i="1"/>
  <c r="BC1218" i="1"/>
  <c r="BD1218" i="1"/>
  <c r="Y1218" i="1"/>
  <c r="V1218" i="1"/>
  <c r="O1218" i="1"/>
  <c r="AT1217" i="1"/>
  <c r="L1217" i="1"/>
  <c r="AU1217" i="1"/>
  <c r="AX1217" i="1"/>
  <c r="AW1217" i="1"/>
  <c r="AV1217" i="1"/>
  <c r="AB1217" i="1"/>
  <c r="AY1217" i="1"/>
  <c r="Z1217" i="1"/>
  <c r="AZ1217" i="1"/>
  <c r="BA1217" i="1"/>
  <c r="BB1217" i="1"/>
  <c r="BE1217" i="1"/>
  <c r="U1217" i="1"/>
  <c r="T1217" i="1"/>
  <c r="BJ1217" i="1"/>
  <c r="BK1217" i="1"/>
  <c r="BL1217" i="1"/>
  <c r="BG1217" i="1"/>
  <c r="M1217" i="1"/>
  <c r="BI1217" i="1"/>
  <c r="BH1217" i="1"/>
  <c r="BF1217" i="1"/>
  <c r="BC1217" i="1"/>
  <c r="BD1217" i="1"/>
  <c r="Y1217" i="1"/>
  <c r="V1217" i="1"/>
  <c r="O1217" i="1"/>
  <c r="AT1216" i="1"/>
  <c r="L1216" i="1"/>
  <c r="AU1216" i="1"/>
  <c r="AX1216" i="1"/>
  <c r="AW1216" i="1"/>
  <c r="AV1216" i="1"/>
  <c r="AB1216" i="1"/>
  <c r="AY1216" i="1"/>
  <c r="Z1216" i="1"/>
  <c r="AZ1216" i="1"/>
  <c r="BA1216" i="1"/>
  <c r="BB1216" i="1"/>
  <c r="BE1216" i="1"/>
  <c r="U1216" i="1"/>
  <c r="T1216" i="1"/>
  <c r="BJ1216" i="1"/>
  <c r="BK1216" i="1"/>
  <c r="BL1216" i="1"/>
  <c r="BG1216" i="1"/>
  <c r="M1216" i="1"/>
  <c r="BI1216" i="1"/>
  <c r="BH1216" i="1"/>
  <c r="BF1216" i="1"/>
  <c r="BC1216" i="1"/>
  <c r="BD1216" i="1"/>
  <c r="Y1216" i="1"/>
  <c r="V1216" i="1"/>
  <c r="O1216" i="1"/>
  <c r="AT1215" i="1"/>
  <c r="L1215" i="1"/>
  <c r="AU1215" i="1"/>
  <c r="AX1215" i="1"/>
  <c r="AW1215" i="1"/>
  <c r="AV1215" i="1"/>
  <c r="AB1215" i="1"/>
  <c r="AY1215" i="1"/>
  <c r="Z1215" i="1"/>
  <c r="AZ1215" i="1"/>
  <c r="BA1215" i="1"/>
  <c r="BB1215" i="1"/>
  <c r="BE1215" i="1"/>
  <c r="U1215" i="1"/>
  <c r="T1215" i="1"/>
  <c r="BJ1215" i="1"/>
  <c r="BK1215" i="1"/>
  <c r="BL1215" i="1"/>
  <c r="BG1215" i="1"/>
  <c r="M1215" i="1"/>
  <c r="BI1215" i="1"/>
  <c r="BH1215" i="1"/>
  <c r="BF1215" i="1"/>
  <c r="BC1215" i="1"/>
  <c r="BD1215" i="1"/>
  <c r="Y1215" i="1"/>
  <c r="V1215" i="1"/>
  <c r="O1215" i="1"/>
  <c r="AT1214" i="1"/>
  <c r="L1214" i="1"/>
  <c r="AU1214" i="1"/>
  <c r="AX1214" i="1"/>
  <c r="AW1214" i="1"/>
  <c r="AV1214" i="1"/>
  <c r="AB1214" i="1"/>
  <c r="AY1214" i="1"/>
  <c r="Z1214" i="1"/>
  <c r="AZ1214" i="1"/>
  <c r="BA1214" i="1"/>
  <c r="BB1214" i="1"/>
  <c r="BE1214" i="1"/>
  <c r="U1214" i="1"/>
  <c r="T1214" i="1"/>
  <c r="BJ1214" i="1"/>
  <c r="BK1214" i="1"/>
  <c r="BL1214" i="1"/>
  <c r="BG1214" i="1"/>
  <c r="M1214" i="1"/>
  <c r="BI1214" i="1"/>
  <c r="BH1214" i="1"/>
  <c r="BF1214" i="1"/>
  <c r="BC1214" i="1"/>
  <c r="BD1214" i="1"/>
  <c r="Y1214" i="1"/>
  <c r="V1214" i="1"/>
  <c r="O1214" i="1"/>
  <c r="AT1213" i="1"/>
  <c r="L1213" i="1"/>
  <c r="AU1213" i="1"/>
  <c r="AX1213" i="1"/>
  <c r="AW1213" i="1"/>
  <c r="AV1213" i="1"/>
  <c r="AB1213" i="1"/>
  <c r="AY1213" i="1"/>
  <c r="Z1213" i="1"/>
  <c r="AZ1213" i="1"/>
  <c r="BA1213" i="1"/>
  <c r="BB1213" i="1"/>
  <c r="BE1213" i="1"/>
  <c r="U1213" i="1"/>
  <c r="T1213" i="1"/>
  <c r="BJ1213" i="1"/>
  <c r="BK1213" i="1"/>
  <c r="BL1213" i="1"/>
  <c r="BG1213" i="1"/>
  <c r="M1213" i="1"/>
  <c r="BI1213" i="1"/>
  <c r="BH1213" i="1"/>
  <c r="BF1213" i="1"/>
  <c r="BC1213" i="1"/>
  <c r="BD1213" i="1"/>
  <c r="Y1213" i="1"/>
  <c r="V1213" i="1"/>
  <c r="O1213" i="1"/>
  <c r="AT1212" i="1"/>
  <c r="L1212" i="1"/>
  <c r="AU1212" i="1"/>
  <c r="AX1212" i="1"/>
  <c r="AW1212" i="1"/>
  <c r="AV1212" i="1"/>
  <c r="AB1212" i="1"/>
  <c r="AY1212" i="1"/>
  <c r="Z1212" i="1"/>
  <c r="AZ1212" i="1"/>
  <c r="BA1212" i="1"/>
  <c r="BB1212" i="1"/>
  <c r="BE1212" i="1"/>
  <c r="U1212" i="1"/>
  <c r="T1212" i="1"/>
  <c r="BJ1212" i="1"/>
  <c r="BK1212" i="1"/>
  <c r="BL1212" i="1"/>
  <c r="BG1212" i="1"/>
  <c r="M1212" i="1"/>
  <c r="BI1212" i="1"/>
  <c r="BH1212" i="1"/>
  <c r="BF1212" i="1"/>
  <c r="BC1212" i="1"/>
  <c r="BD1212" i="1"/>
  <c r="Y1212" i="1"/>
  <c r="V1212" i="1"/>
  <c r="O1212" i="1"/>
  <c r="AT1211" i="1"/>
  <c r="L1211" i="1"/>
  <c r="AU1211" i="1"/>
  <c r="AX1211" i="1"/>
  <c r="AW1211" i="1"/>
  <c r="AV1211" i="1"/>
  <c r="AB1211" i="1"/>
  <c r="AY1211" i="1"/>
  <c r="Z1211" i="1"/>
  <c r="AZ1211" i="1"/>
  <c r="BA1211" i="1"/>
  <c r="BB1211" i="1"/>
  <c r="BE1211" i="1"/>
  <c r="U1211" i="1"/>
  <c r="T1211" i="1"/>
  <c r="BJ1211" i="1"/>
  <c r="BK1211" i="1"/>
  <c r="BL1211" i="1"/>
  <c r="BG1211" i="1"/>
  <c r="M1211" i="1"/>
  <c r="BI1211" i="1"/>
  <c r="BH1211" i="1"/>
  <c r="BF1211" i="1"/>
  <c r="BC1211" i="1"/>
  <c r="BD1211" i="1"/>
  <c r="Y1211" i="1"/>
  <c r="V1211" i="1"/>
  <c r="O1211" i="1"/>
  <c r="AT1210" i="1"/>
  <c r="L1210" i="1"/>
  <c r="AU1210" i="1"/>
  <c r="AX1210" i="1"/>
  <c r="AW1210" i="1"/>
  <c r="AV1210" i="1"/>
  <c r="AB1210" i="1"/>
  <c r="AY1210" i="1"/>
  <c r="Z1210" i="1"/>
  <c r="AZ1210" i="1"/>
  <c r="BA1210" i="1"/>
  <c r="BB1210" i="1"/>
  <c r="BE1210" i="1"/>
  <c r="U1210" i="1"/>
  <c r="T1210" i="1"/>
  <c r="BJ1210" i="1"/>
  <c r="BK1210" i="1"/>
  <c r="BL1210" i="1"/>
  <c r="BG1210" i="1"/>
  <c r="M1210" i="1"/>
  <c r="BI1210" i="1"/>
  <c r="BH1210" i="1"/>
  <c r="BF1210" i="1"/>
  <c r="BC1210" i="1"/>
  <c r="BD1210" i="1"/>
  <c r="Y1210" i="1"/>
  <c r="V1210" i="1"/>
  <c r="O1210" i="1"/>
  <c r="AT1209" i="1"/>
  <c r="L1209" i="1"/>
  <c r="AU1209" i="1"/>
  <c r="AX1209" i="1"/>
  <c r="AW1209" i="1"/>
  <c r="AV1209" i="1"/>
  <c r="AB1209" i="1"/>
  <c r="AY1209" i="1"/>
  <c r="Z1209" i="1"/>
  <c r="AZ1209" i="1"/>
  <c r="BA1209" i="1"/>
  <c r="BB1209" i="1"/>
  <c r="BE1209" i="1"/>
  <c r="U1209" i="1"/>
  <c r="T1209" i="1"/>
  <c r="BJ1209" i="1"/>
  <c r="BK1209" i="1"/>
  <c r="BL1209" i="1"/>
  <c r="BG1209" i="1"/>
  <c r="M1209" i="1"/>
  <c r="BI1209" i="1"/>
  <c r="BH1209" i="1"/>
  <c r="BF1209" i="1"/>
  <c r="BC1209" i="1"/>
  <c r="BD1209" i="1"/>
  <c r="Y1209" i="1"/>
  <c r="V1209" i="1"/>
  <c r="O1209" i="1"/>
  <c r="AT1208" i="1"/>
  <c r="L1208" i="1"/>
  <c r="AU1208" i="1"/>
  <c r="AX1208" i="1"/>
  <c r="AW1208" i="1"/>
  <c r="AV1208" i="1"/>
  <c r="AB1208" i="1"/>
  <c r="AY1208" i="1"/>
  <c r="Z1208" i="1"/>
  <c r="AZ1208" i="1"/>
  <c r="BA1208" i="1"/>
  <c r="BB1208" i="1"/>
  <c r="BE1208" i="1"/>
  <c r="U1208" i="1"/>
  <c r="T1208" i="1"/>
  <c r="BJ1208" i="1"/>
  <c r="BK1208" i="1"/>
  <c r="BL1208" i="1"/>
  <c r="BG1208" i="1"/>
  <c r="M1208" i="1"/>
  <c r="BI1208" i="1"/>
  <c r="BH1208" i="1"/>
  <c r="BF1208" i="1"/>
  <c r="BC1208" i="1"/>
  <c r="BD1208" i="1"/>
  <c r="Y1208" i="1"/>
  <c r="V1208" i="1"/>
  <c r="O1208" i="1"/>
  <c r="AT1207" i="1"/>
  <c r="L1207" i="1"/>
  <c r="AU1207" i="1"/>
  <c r="AX1207" i="1"/>
  <c r="AW1207" i="1"/>
  <c r="AV1207" i="1"/>
  <c r="AB1207" i="1"/>
  <c r="AY1207" i="1"/>
  <c r="Z1207" i="1"/>
  <c r="AZ1207" i="1"/>
  <c r="BA1207" i="1"/>
  <c r="BB1207" i="1"/>
  <c r="BE1207" i="1"/>
  <c r="U1207" i="1"/>
  <c r="T1207" i="1"/>
  <c r="BJ1207" i="1"/>
  <c r="BK1207" i="1"/>
  <c r="BL1207" i="1"/>
  <c r="BG1207" i="1"/>
  <c r="M1207" i="1"/>
  <c r="BI1207" i="1"/>
  <c r="BH1207" i="1"/>
  <c r="BF1207" i="1"/>
  <c r="BC1207" i="1"/>
  <c r="BD1207" i="1"/>
  <c r="Y1207" i="1"/>
  <c r="V1207" i="1"/>
  <c r="O1207" i="1"/>
  <c r="AT1206" i="1"/>
  <c r="L1206" i="1"/>
  <c r="AU1206" i="1"/>
  <c r="AX1206" i="1"/>
  <c r="AW1206" i="1"/>
  <c r="AV1206" i="1"/>
  <c r="AB1206" i="1"/>
  <c r="AY1206" i="1"/>
  <c r="Z1206" i="1"/>
  <c r="AZ1206" i="1"/>
  <c r="BA1206" i="1"/>
  <c r="BB1206" i="1"/>
  <c r="BE1206" i="1"/>
  <c r="U1206" i="1"/>
  <c r="T1206" i="1"/>
  <c r="BJ1206" i="1"/>
  <c r="BK1206" i="1"/>
  <c r="BL1206" i="1"/>
  <c r="BG1206" i="1"/>
  <c r="M1206" i="1"/>
  <c r="BI1206" i="1"/>
  <c r="BH1206" i="1"/>
  <c r="BF1206" i="1"/>
  <c r="BC1206" i="1"/>
  <c r="BD1206" i="1"/>
  <c r="Y1206" i="1"/>
  <c r="V1206" i="1"/>
  <c r="O1206" i="1"/>
  <c r="AT1205" i="1"/>
  <c r="L1205" i="1"/>
  <c r="AU1205" i="1"/>
  <c r="AX1205" i="1"/>
  <c r="AW1205" i="1"/>
  <c r="AV1205" i="1"/>
  <c r="AB1205" i="1"/>
  <c r="AY1205" i="1"/>
  <c r="Z1205" i="1"/>
  <c r="AZ1205" i="1"/>
  <c r="BA1205" i="1"/>
  <c r="BB1205" i="1"/>
  <c r="BE1205" i="1"/>
  <c r="U1205" i="1"/>
  <c r="T1205" i="1"/>
  <c r="BJ1205" i="1"/>
  <c r="BK1205" i="1"/>
  <c r="BL1205" i="1"/>
  <c r="BG1205" i="1"/>
  <c r="M1205" i="1"/>
  <c r="BI1205" i="1"/>
  <c r="BH1205" i="1"/>
  <c r="BF1205" i="1"/>
  <c r="BC1205" i="1"/>
  <c r="BD1205" i="1"/>
  <c r="Y1205" i="1"/>
  <c r="V1205" i="1"/>
  <c r="O1205" i="1"/>
  <c r="AT1204" i="1"/>
  <c r="L1204" i="1"/>
  <c r="AU1204" i="1"/>
  <c r="AX1204" i="1"/>
  <c r="AW1204" i="1"/>
  <c r="AV1204" i="1"/>
  <c r="AB1204" i="1"/>
  <c r="AY1204" i="1"/>
  <c r="Z1204" i="1"/>
  <c r="AZ1204" i="1"/>
  <c r="BA1204" i="1"/>
  <c r="BB1204" i="1"/>
  <c r="BE1204" i="1"/>
  <c r="U1204" i="1"/>
  <c r="T1204" i="1"/>
  <c r="BJ1204" i="1"/>
  <c r="BK1204" i="1"/>
  <c r="BL1204" i="1"/>
  <c r="BG1204" i="1"/>
  <c r="M1204" i="1"/>
  <c r="BI1204" i="1"/>
  <c r="BH1204" i="1"/>
  <c r="BF1204" i="1"/>
  <c r="BC1204" i="1"/>
  <c r="BD1204" i="1"/>
  <c r="Y1204" i="1"/>
  <c r="V1204" i="1"/>
  <c r="O1204" i="1"/>
  <c r="AT1203" i="1"/>
  <c r="L1203" i="1"/>
  <c r="AU1203" i="1"/>
  <c r="AX1203" i="1"/>
  <c r="AW1203" i="1"/>
  <c r="AV1203" i="1"/>
  <c r="AB1203" i="1"/>
  <c r="AY1203" i="1"/>
  <c r="Z1203" i="1"/>
  <c r="AZ1203" i="1"/>
  <c r="BA1203" i="1"/>
  <c r="BB1203" i="1"/>
  <c r="BE1203" i="1"/>
  <c r="U1203" i="1"/>
  <c r="T1203" i="1"/>
  <c r="BJ1203" i="1"/>
  <c r="BK1203" i="1"/>
  <c r="BL1203" i="1"/>
  <c r="BG1203" i="1"/>
  <c r="M1203" i="1"/>
  <c r="BI1203" i="1"/>
  <c r="BH1203" i="1"/>
  <c r="BF1203" i="1"/>
  <c r="BC1203" i="1"/>
  <c r="BD1203" i="1"/>
  <c r="Y1203" i="1"/>
  <c r="V1203" i="1"/>
  <c r="O1203" i="1"/>
  <c r="AT1202" i="1"/>
  <c r="L1202" i="1"/>
  <c r="AU1202" i="1"/>
  <c r="AX1202" i="1"/>
  <c r="AW1202" i="1"/>
  <c r="AV1202" i="1"/>
  <c r="AB1202" i="1"/>
  <c r="AY1202" i="1"/>
  <c r="Z1202" i="1"/>
  <c r="AZ1202" i="1"/>
  <c r="BA1202" i="1"/>
  <c r="BB1202" i="1"/>
  <c r="BE1202" i="1"/>
  <c r="U1202" i="1"/>
  <c r="T1202" i="1"/>
  <c r="BJ1202" i="1"/>
  <c r="BK1202" i="1"/>
  <c r="BL1202" i="1"/>
  <c r="BG1202" i="1"/>
  <c r="M1202" i="1"/>
  <c r="BI1202" i="1"/>
  <c r="BH1202" i="1"/>
  <c r="BF1202" i="1"/>
  <c r="BC1202" i="1"/>
  <c r="BD1202" i="1"/>
  <c r="Y1202" i="1"/>
  <c r="V1202" i="1"/>
  <c r="O1202" i="1"/>
  <c r="AT1201" i="1"/>
  <c r="L1201" i="1"/>
  <c r="AU1201" i="1"/>
  <c r="AX1201" i="1"/>
  <c r="AW1201" i="1"/>
  <c r="AV1201" i="1"/>
  <c r="AB1201" i="1"/>
  <c r="AY1201" i="1"/>
  <c r="Z1201" i="1"/>
  <c r="AZ1201" i="1"/>
  <c r="BA1201" i="1"/>
  <c r="BB1201" i="1"/>
  <c r="BE1201" i="1"/>
  <c r="U1201" i="1"/>
  <c r="T1201" i="1"/>
  <c r="BJ1201" i="1"/>
  <c r="BK1201" i="1"/>
  <c r="BL1201" i="1"/>
  <c r="BG1201" i="1"/>
  <c r="M1201" i="1"/>
  <c r="BI1201" i="1"/>
  <c r="BH1201" i="1"/>
  <c r="BF1201" i="1"/>
  <c r="BC1201" i="1"/>
  <c r="BD1201" i="1"/>
  <c r="Y1201" i="1"/>
  <c r="V1201" i="1"/>
  <c r="O1201" i="1"/>
  <c r="AT1200" i="1"/>
  <c r="L1200" i="1"/>
  <c r="AU1200" i="1"/>
  <c r="AX1200" i="1"/>
  <c r="AW1200" i="1"/>
  <c r="AV1200" i="1"/>
  <c r="AB1200" i="1"/>
  <c r="AY1200" i="1"/>
  <c r="Z1200" i="1"/>
  <c r="AZ1200" i="1"/>
  <c r="BA1200" i="1"/>
  <c r="BB1200" i="1"/>
  <c r="BE1200" i="1"/>
  <c r="U1200" i="1"/>
  <c r="T1200" i="1"/>
  <c r="BJ1200" i="1"/>
  <c r="BK1200" i="1"/>
  <c r="BL1200" i="1"/>
  <c r="BG1200" i="1"/>
  <c r="M1200" i="1"/>
  <c r="BI1200" i="1"/>
  <c r="BH1200" i="1"/>
  <c r="BF1200" i="1"/>
  <c r="BC1200" i="1"/>
  <c r="BD1200" i="1"/>
  <c r="Y1200" i="1"/>
  <c r="V1200" i="1"/>
  <c r="O1200" i="1"/>
  <c r="AT1199" i="1"/>
  <c r="L1199" i="1"/>
  <c r="AU1199" i="1"/>
  <c r="AX1199" i="1"/>
  <c r="AW1199" i="1"/>
  <c r="AV1199" i="1"/>
  <c r="AB1199" i="1"/>
  <c r="AY1199" i="1"/>
  <c r="Z1199" i="1"/>
  <c r="AZ1199" i="1"/>
  <c r="BA1199" i="1"/>
  <c r="BB1199" i="1"/>
  <c r="BE1199" i="1"/>
  <c r="U1199" i="1"/>
  <c r="T1199" i="1"/>
  <c r="BJ1199" i="1"/>
  <c r="BK1199" i="1"/>
  <c r="BL1199" i="1"/>
  <c r="BG1199" i="1"/>
  <c r="M1199" i="1"/>
  <c r="BI1199" i="1"/>
  <c r="BH1199" i="1"/>
  <c r="BF1199" i="1"/>
  <c r="BC1199" i="1"/>
  <c r="BD1199" i="1"/>
  <c r="Y1199" i="1"/>
  <c r="V1199" i="1"/>
  <c r="O1199" i="1"/>
  <c r="AT1198" i="1"/>
  <c r="L1198" i="1"/>
  <c r="AU1198" i="1"/>
  <c r="AX1198" i="1"/>
  <c r="AW1198" i="1"/>
  <c r="AV1198" i="1"/>
  <c r="AB1198" i="1"/>
  <c r="AY1198" i="1"/>
  <c r="Z1198" i="1"/>
  <c r="AZ1198" i="1"/>
  <c r="BA1198" i="1"/>
  <c r="BB1198" i="1"/>
  <c r="BE1198" i="1"/>
  <c r="U1198" i="1"/>
  <c r="T1198" i="1"/>
  <c r="BJ1198" i="1"/>
  <c r="BK1198" i="1"/>
  <c r="BL1198" i="1"/>
  <c r="BG1198" i="1"/>
  <c r="M1198" i="1"/>
  <c r="BI1198" i="1"/>
  <c r="BH1198" i="1"/>
  <c r="BF1198" i="1"/>
  <c r="BC1198" i="1"/>
  <c r="BD1198" i="1"/>
  <c r="Y1198" i="1"/>
  <c r="V1198" i="1"/>
  <c r="O1198" i="1"/>
  <c r="AT1197" i="1"/>
  <c r="L1197" i="1"/>
  <c r="AU1197" i="1"/>
  <c r="AX1197" i="1"/>
  <c r="AW1197" i="1"/>
  <c r="AV1197" i="1"/>
  <c r="AB1197" i="1"/>
  <c r="AY1197" i="1"/>
  <c r="Z1197" i="1"/>
  <c r="AZ1197" i="1"/>
  <c r="BA1197" i="1"/>
  <c r="BB1197" i="1"/>
  <c r="BE1197" i="1"/>
  <c r="U1197" i="1"/>
  <c r="T1197" i="1"/>
  <c r="BJ1197" i="1"/>
  <c r="BK1197" i="1"/>
  <c r="BL1197" i="1"/>
  <c r="BG1197" i="1"/>
  <c r="M1197" i="1"/>
  <c r="BI1197" i="1"/>
  <c r="BH1197" i="1"/>
  <c r="BF1197" i="1"/>
  <c r="BC1197" i="1"/>
  <c r="BD1197" i="1"/>
  <c r="Y1197" i="1"/>
  <c r="V1197" i="1"/>
  <c r="O1197" i="1"/>
  <c r="AT1196" i="1"/>
  <c r="L1196" i="1"/>
  <c r="AU1196" i="1"/>
  <c r="AX1196" i="1"/>
  <c r="AW1196" i="1"/>
  <c r="AV1196" i="1"/>
  <c r="AB1196" i="1"/>
  <c r="AY1196" i="1"/>
  <c r="Z1196" i="1"/>
  <c r="AZ1196" i="1"/>
  <c r="BA1196" i="1"/>
  <c r="BB1196" i="1"/>
  <c r="BE1196" i="1"/>
  <c r="U1196" i="1"/>
  <c r="T1196" i="1"/>
  <c r="BJ1196" i="1"/>
  <c r="BK1196" i="1"/>
  <c r="BL1196" i="1"/>
  <c r="BG1196" i="1"/>
  <c r="M1196" i="1"/>
  <c r="BI1196" i="1"/>
  <c r="BH1196" i="1"/>
  <c r="BF1196" i="1"/>
  <c r="BC1196" i="1"/>
  <c r="BD1196" i="1"/>
  <c r="Y1196" i="1"/>
  <c r="V1196" i="1"/>
  <c r="O1196" i="1"/>
  <c r="AT1195" i="1"/>
  <c r="L1195" i="1"/>
  <c r="AU1195" i="1"/>
  <c r="AX1195" i="1"/>
  <c r="AW1195" i="1"/>
  <c r="AV1195" i="1"/>
  <c r="AB1195" i="1"/>
  <c r="AY1195" i="1"/>
  <c r="Z1195" i="1"/>
  <c r="AZ1195" i="1"/>
  <c r="BA1195" i="1"/>
  <c r="BB1195" i="1"/>
  <c r="BE1195" i="1"/>
  <c r="U1195" i="1"/>
  <c r="T1195" i="1"/>
  <c r="BJ1195" i="1"/>
  <c r="BK1195" i="1"/>
  <c r="BL1195" i="1"/>
  <c r="BG1195" i="1"/>
  <c r="M1195" i="1"/>
  <c r="BI1195" i="1"/>
  <c r="BH1195" i="1"/>
  <c r="BF1195" i="1"/>
  <c r="BC1195" i="1"/>
  <c r="BD1195" i="1"/>
  <c r="Y1195" i="1"/>
  <c r="V1195" i="1"/>
  <c r="O1195" i="1"/>
  <c r="AT1194" i="1"/>
  <c r="L1194" i="1"/>
  <c r="AU1194" i="1"/>
  <c r="AX1194" i="1"/>
  <c r="AW1194" i="1"/>
  <c r="AV1194" i="1"/>
  <c r="AB1194" i="1"/>
  <c r="AY1194" i="1"/>
  <c r="Z1194" i="1"/>
  <c r="AZ1194" i="1"/>
  <c r="BA1194" i="1"/>
  <c r="BB1194" i="1"/>
  <c r="BE1194" i="1"/>
  <c r="U1194" i="1"/>
  <c r="T1194" i="1"/>
  <c r="BJ1194" i="1"/>
  <c r="BK1194" i="1"/>
  <c r="BL1194" i="1"/>
  <c r="BG1194" i="1"/>
  <c r="M1194" i="1"/>
  <c r="BI1194" i="1"/>
  <c r="BH1194" i="1"/>
  <c r="BF1194" i="1"/>
  <c r="BC1194" i="1"/>
  <c r="BD1194" i="1"/>
  <c r="Y1194" i="1"/>
  <c r="V1194" i="1"/>
  <c r="O1194" i="1"/>
  <c r="AT1193" i="1"/>
  <c r="L1193" i="1"/>
  <c r="AU1193" i="1"/>
  <c r="AX1193" i="1"/>
  <c r="AW1193" i="1"/>
  <c r="AV1193" i="1"/>
  <c r="AB1193" i="1"/>
  <c r="AY1193" i="1"/>
  <c r="Z1193" i="1"/>
  <c r="AZ1193" i="1"/>
  <c r="BA1193" i="1"/>
  <c r="BB1193" i="1"/>
  <c r="BE1193" i="1"/>
  <c r="U1193" i="1"/>
  <c r="T1193" i="1"/>
  <c r="BJ1193" i="1"/>
  <c r="BK1193" i="1"/>
  <c r="BL1193" i="1"/>
  <c r="BG1193" i="1"/>
  <c r="M1193" i="1"/>
  <c r="BI1193" i="1"/>
  <c r="BH1193" i="1"/>
  <c r="BF1193" i="1"/>
  <c r="BC1193" i="1"/>
  <c r="BD1193" i="1"/>
  <c r="Y1193" i="1"/>
  <c r="V1193" i="1"/>
  <c r="O1193" i="1"/>
  <c r="AT1192" i="1"/>
  <c r="L1192" i="1"/>
  <c r="AU1192" i="1"/>
  <c r="AX1192" i="1"/>
  <c r="AW1192" i="1"/>
  <c r="AV1192" i="1"/>
  <c r="AB1192" i="1"/>
  <c r="AY1192" i="1"/>
  <c r="Z1192" i="1"/>
  <c r="AZ1192" i="1"/>
  <c r="BA1192" i="1"/>
  <c r="BB1192" i="1"/>
  <c r="BE1192" i="1"/>
  <c r="U1192" i="1"/>
  <c r="T1192" i="1"/>
  <c r="BJ1192" i="1"/>
  <c r="BK1192" i="1"/>
  <c r="BL1192" i="1"/>
  <c r="BG1192" i="1"/>
  <c r="M1192" i="1"/>
  <c r="BI1192" i="1"/>
  <c r="BH1192" i="1"/>
  <c r="BF1192" i="1"/>
  <c r="BC1192" i="1"/>
  <c r="BD1192" i="1"/>
  <c r="Y1192" i="1"/>
  <c r="V1192" i="1"/>
  <c r="O1192" i="1"/>
  <c r="AT1191" i="1"/>
  <c r="L1191" i="1"/>
  <c r="AU1191" i="1"/>
  <c r="AX1191" i="1"/>
  <c r="AW1191" i="1"/>
  <c r="AV1191" i="1"/>
  <c r="AB1191" i="1"/>
  <c r="AY1191" i="1"/>
  <c r="Z1191" i="1"/>
  <c r="AZ1191" i="1"/>
  <c r="BA1191" i="1"/>
  <c r="BB1191" i="1"/>
  <c r="BE1191" i="1"/>
  <c r="U1191" i="1"/>
  <c r="T1191" i="1"/>
  <c r="BJ1191" i="1"/>
  <c r="BK1191" i="1"/>
  <c r="BL1191" i="1"/>
  <c r="BG1191" i="1"/>
  <c r="M1191" i="1"/>
  <c r="BI1191" i="1"/>
  <c r="BH1191" i="1"/>
  <c r="BF1191" i="1"/>
  <c r="BC1191" i="1"/>
  <c r="BD1191" i="1"/>
  <c r="Y1191" i="1"/>
  <c r="V1191" i="1"/>
  <c r="O1191" i="1"/>
  <c r="AT1190" i="1"/>
  <c r="L1190" i="1"/>
  <c r="AU1190" i="1"/>
  <c r="AX1190" i="1"/>
  <c r="AW1190" i="1"/>
  <c r="AV1190" i="1"/>
  <c r="AB1190" i="1"/>
  <c r="AY1190" i="1"/>
  <c r="Z1190" i="1"/>
  <c r="AZ1190" i="1"/>
  <c r="BA1190" i="1"/>
  <c r="BB1190" i="1"/>
  <c r="BE1190" i="1"/>
  <c r="U1190" i="1"/>
  <c r="T1190" i="1"/>
  <c r="BJ1190" i="1"/>
  <c r="BK1190" i="1"/>
  <c r="BL1190" i="1"/>
  <c r="BG1190" i="1"/>
  <c r="M1190" i="1"/>
  <c r="BI1190" i="1"/>
  <c r="BH1190" i="1"/>
  <c r="BF1190" i="1"/>
  <c r="BC1190" i="1"/>
  <c r="BD1190" i="1"/>
  <c r="Y1190" i="1"/>
  <c r="V1190" i="1"/>
  <c r="O1190" i="1"/>
  <c r="AT1189" i="1"/>
  <c r="L1189" i="1"/>
  <c r="AU1189" i="1"/>
  <c r="AX1189" i="1"/>
  <c r="AW1189" i="1"/>
  <c r="AV1189" i="1"/>
  <c r="AB1189" i="1"/>
  <c r="AY1189" i="1"/>
  <c r="Z1189" i="1"/>
  <c r="AZ1189" i="1"/>
  <c r="BA1189" i="1"/>
  <c r="BB1189" i="1"/>
  <c r="BE1189" i="1"/>
  <c r="U1189" i="1"/>
  <c r="T1189" i="1"/>
  <c r="BJ1189" i="1"/>
  <c r="BK1189" i="1"/>
  <c r="BL1189" i="1"/>
  <c r="BG1189" i="1"/>
  <c r="M1189" i="1"/>
  <c r="BI1189" i="1"/>
  <c r="BH1189" i="1"/>
  <c r="BF1189" i="1"/>
  <c r="BC1189" i="1"/>
  <c r="BD1189" i="1"/>
  <c r="Y1189" i="1"/>
  <c r="V1189" i="1"/>
  <c r="O1189" i="1"/>
  <c r="AT1188" i="1"/>
  <c r="L1188" i="1"/>
  <c r="AU1188" i="1"/>
  <c r="AX1188" i="1"/>
  <c r="AW1188" i="1"/>
  <c r="AV1188" i="1"/>
  <c r="AB1188" i="1"/>
  <c r="AY1188" i="1"/>
  <c r="Z1188" i="1"/>
  <c r="AZ1188" i="1"/>
  <c r="BA1188" i="1"/>
  <c r="BB1188" i="1"/>
  <c r="BE1188" i="1"/>
  <c r="U1188" i="1"/>
  <c r="T1188" i="1"/>
  <c r="BJ1188" i="1"/>
  <c r="BK1188" i="1"/>
  <c r="BL1188" i="1"/>
  <c r="BG1188" i="1"/>
  <c r="M1188" i="1"/>
  <c r="BI1188" i="1"/>
  <c r="BH1188" i="1"/>
  <c r="BF1188" i="1"/>
  <c r="BC1188" i="1"/>
  <c r="BD1188" i="1"/>
  <c r="Y1188" i="1"/>
  <c r="V1188" i="1"/>
  <c r="O1188" i="1"/>
  <c r="AT1187" i="1"/>
  <c r="L1187" i="1"/>
  <c r="AU1187" i="1"/>
  <c r="AX1187" i="1"/>
  <c r="AW1187" i="1"/>
  <c r="AV1187" i="1"/>
  <c r="AB1187" i="1"/>
  <c r="AY1187" i="1"/>
  <c r="Z1187" i="1"/>
  <c r="AZ1187" i="1"/>
  <c r="BA1187" i="1"/>
  <c r="BB1187" i="1"/>
  <c r="BE1187" i="1"/>
  <c r="U1187" i="1"/>
  <c r="T1187" i="1"/>
  <c r="BJ1187" i="1"/>
  <c r="BK1187" i="1"/>
  <c r="BL1187" i="1"/>
  <c r="BG1187" i="1"/>
  <c r="M1187" i="1"/>
  <c r="BI1187" i="1"/>
  <c r="BH1187" i="1"/>
  <c r="BF1187" i="1"/>
  <c r="BC1187" i="1"/>
  <c r="BD1187" i="1"/>
  <c r="Y1187" i="1"/>
  <c r="V1187" i="1"/>
  <c r="O1187" i="1"/>
  <c r="AT1186" i="1"/>
  <c r="L1186" i="1"/>
  <c r="AU1186" i="1"/>
  <c r="AX1186" i="1"/>
  <c r="AW1186" i="1"/>
  <c r="AV1186" i="1"/>
  <c r="AB1186" i="1"/>
  <c r="AY1186" i="1"/>
  <c r="Z1186" i="1"/>
  <c r="AZ1186" i="1"/>
  <c r="BA1186" i="1"/>
  <c r="BB1186" i="1"/>
  <c r="BE1186" i="1"/>
  <c r="U1186" i="1"/>
  <c r="T1186" i="1"/>
  <c r="BJ1186" i="1"/>
  <c r="BK1186" i="1"/>
  <c r="BL1186" i="1"/>
  <c r="BG1186" i="1"/>
  <c r="M1186" i="1"/>
  <c r="BI1186" i="1"/>
  <c r="BH1186" i="1"/>
  <c r="BF1186" i="1"/>
  <c r="BC1186" i="1"/>
  <c r="BD1186" i="1"/>
  <c r="Y1186" i="1"/>
  <c r="V1186" i="1"/>
  <c r="O1186" i="1"/>
  <c r="AT1185" i="1"/>
  <c r="L1185" i="1"/>
  <c r="AU1185" i="1"/>
  <c r="AX1185" i="1"/>
  <c r="AW1185" i="1"/>
  <c r="AV1185" i="1"/>
  <c r="AB1185" i="1"/>
  <c r="AY1185" i="1"/>
  <c r="Z1185" i="1"/>
  <c r="AZ1185" i="1"/>
  <c r="BA1185" i="1"/>
  <c r="BB1185" i="1"/>
  <c r="BE1185" i="1"/>
  <c r="U1185" i="1"/>
  <c r="T1185" i="1"/>
  <c r="BJ1185" i="1"/>
  <c r="BK1185" i="1"/>
  <c r="BL1185" i="1"/>
  <c r="BG1185" i="1"/>
  <c r="M1185" i="1"/>
  <c r="BI1185" i="1"/>
  <c r="BH1185" i="1"/>
  <c r="BF1185" i="1"/>
  <c r="BC1185" i="1"/>
  <c r="BD1185" i="1"/>
  <c r="Y1185" i="1"/>
  <c r="V1185" i="1"/>
  <c r="O1185" i="1"/>
  <c r="AT1184" i="1"/>
  <c r="L1184" i="1"/>
  <c r="AU1184" i="1"/>
  <c r="AX1184" i="1"/>
  <c r="AW1184" i="1"/>
  <c r="AV1184" i="1"/>
  <c r="AB1184" i="1"/>
  <c r="AY1184" i="1"/>
  <c r="Z1184" i="1"/>
  <c r="AZ1184" i="1"/>
  <c r="BA1184" i="1"/>
  <c r="BB1184" i="1"/>
  <c r="BE1184" i="1"/>
  <c r="U1184" i="1"/>
  <c r="T1184" i="1"/>
  <c r="BJ1184" i="1"/>
  <c r="BK1184" i="1"/>
  <c r="BL1184" i="1"/>
  <c r="BG1184" i="1"/>
  <c r="M1184" i="1"/>
  <c r="BI1184" i="1"/>
  <c r="BH1184" i="1"/>
  <c r="BF1184" i="1"/>
  <c r="BC1184" i="1"/>
  <c r="BD1184" i="1"/>
  <c r="Y1184" i="1"/>
  <c r="V1184" i="1"/>
  <c r="O1184" i="1"/>
  <c r="AT1183" i="1"/>
  <c r="L1183" i="1"/>
  <c r="AU1183" i="1"/>
  <c r="AX1183" i="1"/>
  <c r="AW1183" i="1"/>
  <c r="AV1183" i="1"/>
  <c r="AB1183" i="1"/>
  <c r="AY1183" i="1"/>
  <c r="Z1183" i="1"/>
  <c r="AZ1183" i="1"/>
  <c r="BA1183" i="1"/>
  <c r="BB1183" i="1"/>
  <c r="BE1183" i="1"/>
  <c r="U1183" i="1"/>
  <c r="T1183" i="1"/>
  <c r="BJ1183" i="1"/>
  <c r="BK1183" i="1"/>
  <c r="BL1183" i="1"/>
  <c r="BG1183" i="1"/>
  <c r="M1183" i="1"/>
  <c r="BI1183" i="1"/>
  <c r="BH1183" i="1"/>
  <c r="BF1183" i="1"/>
  <c r="BC1183" i="1"/>
  <c r="BD1183" i="1"/>
  <c r="Y1183" i="1"/>
  <c r="V1183" i="1"/>
  <c r="O1183" i="1"/>
  <c r="AT1182" i="1"/>
  <c r="L1182" i="1"/>
  <c r="AU1182" i="1"/>
  <c r="AX1182" i="1"/>
  <c r="AW1182" i="1"/>
  <c r="AV1182" i="1"/>
  <c r="AB1182" i="1"/>
  <c r="AY1182" i="1"/>
  <c r="Z1182" i="1"/>
  <c r="AZ1182" i="1"/>
  <c r="BA1182" i="1"/>
  <c r="BB1182" i="1"/>
  <c r="BE1182" i="1"/>
  <c r="U1182" i="1"/>
  <c r="T1182" i="1"/>
  <c r="BJ1182" i="1"/>
  <c r="BK1182" i="1"/>
  <c r="BL1182" i="1"/>
  <c r="BG1182" i="1"/>
  <c r="M1182" i="1"/>
  <c r="BI1182" i="1"/>
  <c r="BH1182" i="1"/>
  <c r="BF1182" i="1"/>
  <c r="BC1182" i="1"/>
  <c r="BD1182" i="1"/>
  <c r="Y1182" i="1"/>
  <c r="V1182" i="1"/>
  <c r="O1182" i="1"/>
  <c r="AT1181" i="1"/>
  <c r="L1181" i="1"/>
  <c r="AU1181" i="1"/>
  <c r="AX1181" i="1"/>
  <c r="AW1181" i="1"/>
  <c r="AV1181" i="1"/>
  <c r="AB1181" i="1"/>
  <c r="AY1181" i="1"/>
  <c r="Z1181" i="1"/>
  <c r="AZ1181" i="1"/>
  <c r="BA1181" i="1"/>
  <c r="BB1181" i="1"/>
  <c r="BE1181" i="1"/>
  <c r="U1181" i="1"/>
  <c r="T1181" i="1"/>
  <c r="BJ1181" i="1"/>
  <c r="BK1181" i="1"/>
  <c r="BL1181" i="1"/>
  <c r="BG1181" i="1"/>
  <c r="M1181" i="1"/>
  <c r="BI1181" i="1"/>
  <c r="BH1181" i="1"/>
  <c r="BF1181" i="1"/>
  <c r="BC1181" i="1"/>
  <c r="BD1181" i="1"/>
  <c r="Y1181" i="1"/>
  <c r="V1181" i="1"/>
  <c r="O1181" i="1"/>
  <c r="AT1180" i="1"/>
  <c r="L1180" i="1"/>
  <c r="AU1180" i="1"/>
  <c r="AX1180" i="1"/>
  <c r="AW1180" i="1"/>
  <c r="AV1180" i="1"/>
  <c r="AB1180" i="1"/>
  <c r="AY1180" i="1"/>
  <c r="Z1180" i="1"/>
  <c r="AZ1180" i="1"/>
  <c r="BA1180" i="1"/>
  <c r="BB1180" i="1"/>
  <c r="BE1180" i="1"/>
  <c r="U1180" i="1"/>
  <c r="T1180" i="1"/>
  <c r="BJ1180" i="1"/>
  <c r="BK1180" i="1"/>
  <c r="BL1180" i="1"/>
  <c r="BG1180" i="1"/>
  <c r="M1180" i="1"/>
  <c r="BI1180" i="1"/>
  <c r="BH1180" i="1"/>
  <c r="BF1180" i="1"/>
  <c r="BC1180" i="1"/>
  <c r="BD1180" i="1"/>
  <c r="Y1180" i="1"/>
  <c r="V1180" i="1"/>
  <c r="O1180" i="1"/>
  <c r="AT1179" i="1"/>
  <c r="L1179" i="1"/>
  <c r="AU1179" i="1"/>
  <c r="AX1179" i="1"/>
  <c r="AW1179" i="1"/>
  <c r="AV1179" i="1"/>
  <c r="AB1179" i="1"/>
  <c r="AY1179" i="1"/>
  <c r="Z1179" i="1"/>
  <c r="AZ1179" i="1"/>
  <c r="BA1179" i="1"/>
  <c r="BB1179" i="1"/>
  <c r="BE1179" i="1"/>
  <c r="U1179" i="1"/>
  <c r="T1179" i="1"/>
  <c r="BJ1179" i="1"/>
  <c r="BK1179" i="1"/>
  <c r="BL1179" i="1"/>
  <c r="BG1179" i="1"/>
  <c r="M1179" i="1"/>
  <c r="BI1179" i="1"/>
  <c r="BH1179" i="1"/>
  <c r="BF1179" i="1"/>
  <c r="BC1179" i="1"/>
  <c r="BD1179" i="1"/>
  <c r="Y1179" i="1"/>
  <c r="V1179" i="1"/>
  <c r="O1179" i="1"/>
  <c r="AT1178" i="1"/>
  <c r="L1178" i="1"/>
  <c r="AU1178" i="1"/>
  <c r="AX1178" i="1"/>
  <c r="AW1178" i="1"/>
  <c r="AV1178" i="1"/>
  <c r="AB1178" i="1"/>
  <c r="AY1178" i="1"/>
  <c r="Z1178" i="1"/>
  <c r="AZ1178" i="1"/>
  <c r="BA1178" i="1"/>
  <c r="BB1178" i="1"/>
  <c r="BE1178" i="1"/>
  <c r="U1178" i="1"/>
  <c r="T1178" i="1"/>
  <c r="BJ1178" i="1"/>
  <c r="BK1178" i="1"/>
  <c r="BL1178" i="1"/>
  <c r="BG1178" i="1"/>
  <c r="M1178" i="1"/>
  <c r="BI1178" i="1"/>
  <c r="BH1178" i="1"/>
  <c r="BF1178" i="1"/>
  <c r="BC1178" i="1"/>
  <c r="BD1178" i="1"/>
  <c r="Y1178" i="1"/>
  <c r="V1178" i="1"/>
  <c r="O1178" i="1"/>
  <c r="AT1177" i="1"/>
  <c r="L1177" i="1"/>
  <c r="AU1177" i="1"/>
  <c r="AX1177" i="1"/>
  <c r="AW1177" i="1"/>
  <c r="AV1177" i="1"/>
  <c r="AB1177" i="1"/>
  <c r="AY1177" i="1"/>
  <c r="Z1177" i="1"/>
  <c r="AZ1177" i="1"/>
  <c r="BA1177" i="1"/>
  <c r="BB1177" i="1"/>
  <c r="BE1177" i="1"/>
  <c r="U1177" i="1"/>
  <c r="T1177" i="1"/>
  <c r="BJ1177" i="1"/>
  <c r="BK1177" i="1"/>
  <c r="BL1177" i="1"/>
  <c r="BG1177" i="1"/>
  <c r="M1177" i="1"/>
  <c r="BI1177" i="1"/>
  <c r="BH1177" i="1"/>
  <c r="BF1177" i="1"/>
  <c r="BC1177" i="1"/>
  <c r="BD1177" i="1"/>
  <c r="Y1177" i="1"/>
  <c r="V1177" i="1"/>
  <c r="O1177" i="1"/>
  <c r="AT1176" i="1"/>
  <c r="L1176" i="1"/>
  <c r="AU1176" i="1"/>
  <c r="AX1176" i="1"/>
  <c r="AW1176" i="1"/>
  <c r="AV1176" i="1"/>
  <c r="AB1176" i="1"/>
  <c r="AY1176" i="1"/>
  <c r="Z1176" i="1"/>
  <c r="AZ1176" i="1"/>
  <c r="BA1176" i="1"/>
  <c r="BB1176" i="1"/>
  <c r="BE1176" i="1"/>
  <c r="U1176" i="1"/>
  <c r="T1176" i="1"/>
  <c r="BJ1176" i="1"/>
  <c r="BK1176" i="1"/>
  <c r="BL1176" i="1"/>
  <c r="BG1176" i="1"/>
  <c r="M1176" i="1"/>
  <c r="BI1176" i="1"/>
  <c r="BH1176" i="1"/>
  <c r="BF1176" i="1"/>
  <c r="BC1176" i="1"/>
  <c r="BD1176" i="1"/>
  <c r="Y1176" i="1"/>
  <c r="V1176" i="1"/>
  <c r="O1176" i="1"/>
  <c r="AT1175" i="1"/>
  <c r="L1175" i="1"/>
  <c r="AU1175" i="1"/>
  <c r="AX1175" i="1"/>
  <c r="AW1175" i="1"/>
  <c r="AV1175" i="1"/>
  <c r="AB1175" i="1"/>
  <c r="AY1175" i="1"/>
  <c r="Z1175" i="1"/>
  <c r="AZ1175" i="1"/>
  <c r="BA1175" i="1"/>
  <c r="BB1175" i="1"/>
  <c r="BE1175" i="1"/>
  <c r="U1175" i="1"/>
  <c r="T1175" i="1"/>
  <c r="BJ1175" i="1"/>
  <c r="BK1175" i="1"/>
  <c r="BL1175" i="1"/>
  <c r="BG1175" i="1"/>
  <c r="M1175" i="1"/>
  <c r="BI1175" i="1"/>
  <c r="BH1175" i="1"/>
  <c r="BF1175" i="1"/>
  <c r="BC1175" i="1"/>
  <c r="BD1175" i="1"/>
  <c r="Y1175" i="1"/>
  <c r="V1175" i="1"/>
  <c r="O1175" i="1"/>
  <c r="AT1174" i="1"/>
  <c r="L1174" i="1"/>
  <c r="AU1174" i="1"/>
  <c r="AX1174" i="1"/>
  <c r="AW1174" i="1"/>
  <c r="AV1174" i="1"/>
  <c r="AB1174" i="1"/>
  <c r="AY1174" i="1"/>
  <c r="Z1174" i="1"/>
  <c r="AZ1174" i="1"/>
  <c r="BA1174" i="1"/>
  <c r="BB1174" i="1"/>
  <c r="BE1174" i="1"/>
  <c r="U1174" i="1"/>
  <c r="T1174" i="1"/>
  <c r="BJ1174" i="1"/>
  <c r="BK1174" i="1"/>
  <c r="BL1174" i="1"/>
  <c r="BG1174" i="1"/>
  <c r="M1174" i="1"/>
  <c r="BI1174" i="1"/>
  <c r="BH1174" i="1"/>
  <c r="BF1174" i="1"/>
  <c r="BC1174" i="1"/>
  <c r="BD1174" i="1"/>
  <c r="Y1174" i="1"/>
  <c r="V1174" i="1"/>
  <c r="O1174" i="1"/>
  <c r="AT1173" i="1"/>
  <c r="L1173" i="1"/>
  <c r="AU1173" i="1"/>
  <c r="AX1173" i="1"/>
  <c r="AW1173" i="1"/>
  <c r="AV1173" i="1"/>
  <c r="AB1173" i="1"/>
  <c r="AY1173" i="1"/>
  <c r="Z1173" i="1"/>
  <c r="AZ1173" i="1"/>
  <c r="BA1173" i="1"/>
  <c r="BB1173" i="1"/>
  <c r="BE1173" i="1"/>
  <c r="U1173" i="1"/>
  <c r="T1173" i="1"/>
  <c r="BJ1173" i="1"/>
  <c r="BK1173" i="1"/>
  <c r="BL1173" i="1"/>
  <c r="BG1173" i="1"/>
  <c r="M1173" i="1"/>
  <c r="BI1173" i="1"/>
  <c r="BH1173" i="1"/>
  <c r="BF1173" i="1"/>
  <c r="BC1173" i="1"/>
  <c r="BD1173" i="1"/>
  <c r="Y1173" i="1"/>
  <c r="V1173" i="1"/>
  <c r="O1173" i="1"/>
  <c r="AT1172" i="1"/>
  <c r="L1172" i="1"/>
  <c r="AU1172" i="1"/>
  <c r="AX1172" i="1"/>
  <c r="AW1172" i="1"/>
  <c r="AV1172" i="1"/>
  <c r="AB1172" i="1"/>
  <c r="AY1172" i="1"/>
  <c r="Z1172" i="1"/>
  <c r="AZ1172" i="1"/>
  <c r="BA1172" i="1"/>
  <c r="BB1172" i="1"/>
  <c r="BE1172" i="1"/>
  <c r="U1172" i="1"/>
  <c r="T1172" i="1"/>
  <c r="BJ1172" i="1"/>
  <c r="BK1172" i="1"/>
  <c r="BL1172" i="1"/>
  <c r="BG1172" i="1"/>
  <c r="M1172" i="1"/>
  <c r="BI1172" i="1"/>
  <c r="BH1172" i="1"/>
  <c r="BF1172" i="1"/>
  <c r="BC1172" i="1"/>
  <c r="BD1172" i="1"/>
  <c r="Y1172" i="1"/>
  <c r="V1172" i="1"/>
  <c r="O1172" i="1"/>
  <c r="AT1171" i="1"/>
  <c r="L1171" i="1"/>
  <c r="AU1171" i="1"/>
  <c r="AX1171" i="1"/>
  <c r="AW1171" i="1"/>
  <c r="AV1171" i="1"/>
  <c r="AB1171" i="1"/>
  <c r="AY1171" i="1"/>
  <c r="Z1171" i="1"/>
  <c r="AZ1171" i="1"/>
  <c r="BA1171" i="1"/>
  <c r="BB1171" i="1"/>
  <c r="BE1171" i="1"/>
  <c r="U1171" i="1"/>
  <c r="T1171" i="1"/>
  <c r="BJ1171" i="1"/>
  <c r="BK1171" i="1"/>
  <c r="BL1171" i="1"/>
  <c r="BG1171" i="1"/>
  <c r="M1171" i="1"/>
  <c r="BI1171" i="1"/>
  <c r="BH1171" i="1"/>
  <c r="BF1171" i="1"/>
  <c r="BC1171" i="1"/>
  <c r="BD1171" i="1"/>
  <c r="Y1171" i="1"/>
  <c r="V1171" i="1"/>
  <c r="O1171" i="1"/>
  <c r="AT1170" i="1"/>
  <c r="L1170" i="1"/>
  <c r="AU1170" i="1"/>
  <c r="AX1170" i="1"/>
  <c r="AW1170" i="1"/>
  <c r="AV1170" i="1"/>
  <c r="AB1170" i="1"/>
  <c r="AY1170" i="1"/>
  <c r="Z1170" i="1"/>
  <c r="AZ1170" i="1"/>
  <c r="BA1170" i="1"/>
  <c r="BB1170" i="1"/>
  <c r="BE1170" i="1"/>
  <c r="U1170" i="1"/>
  <c r="T1170" i="1"/>
  <c r="BJ1170" i="1"/>
  <c r="BK1170" i="1"/>
  <c r="BL1170" i="1"/>
  <c r="BG1170" i="1"/>
  <c r="M1170" i="1"/>
  <c r="BI1170" i="1"/>
  <c r="BH1170" i="1"/>
  <c r="BF1170" i="1"/>
  <c r="BC1170" i="1"/>
  <c r="BD1170" i="1"/>
  <c r="Y1170" i="1"/>
  <c r="V1170" i="1"/>
  <c r="O1170" i="1"/>
  <c r="AT1169" i="1"/>
  <c r="L1169" i="1"/>
  <c r="AU1169" i="1"/>
  <c r="AX1169" i="1"/>
  <c r="AW1169" i="1"/>
  <c r="AV1169" i="1"/>
  <c r="AB1169" i="1"/>
  <c r="AY1169" i="1"/>
  <c r="Z1169" i="1"/>
  <c r="AZ1169" i="1"/>
  <c r="BA1169" i="1"/>
  <c r="BB1169" i="1"/>
  <c r="BE1169" i="1"/>
  <c r="U1169" i="1"/>
  <c r="T1169" i="1"/>
  <c r="BJ1169" i="1"/>
  <c r="BK1169" i="1"/>
  <c r="BL1169" i="1"/>
  <c r="BG1169" i="1"/>
  <c r="M1169" i="1"/>
  <c r="BI1169" i="1"/>
  <c r="BH1169" i="1"/>
  <c r="BF1169" i="1"/>
  <c r="BC1169" i="1"/>
  <c r="BD1169" i="1"/>
  <c r="Y1169" i="1"/>
  <c r="V1169" i="1"/>
  <c r="O1169" i="1"/>
  <c r="AT1168" i="1"/>
  <c r="L1168" i="1"/>
  <c r="AU1168" i="1"/>
  <c r="AX1168" i="1"/>
  <c r="AW1168" i="1"/>
  <c r="AV1168" i="1"/>
  <c r="AB1168" i="1"/>
  <c r="AY1168" i="1"/>
  <c r="Z1168" i="1"/>
  <c r="AZ1168" i="1"/>
  <c r="BA1168" i="1"/>
  <c r="BB1168" i="1"/>
  <c r="BE1168" i="1"/>
  <c r="U1168" i="1"/>
  <c r="T1168" i="1"/>
  <c r="BJ1168" i="1"/>
  <c r="BK1168" i="1"/>
  <c r="BL1168" i="1"/>
  <c r="BG1168" i="1"/>
  <c r="M1168" i="1"/>
  <c r="BI1168" i="1"/>
  <c r="BH1168" i="1"/>
  <c r="BF1168" i="1"/>
  <c r="BC1168" i="1"/>
  <c r="BD1168" i="1"/>
  <c r="Y1168" i="1"/>
  <c r="V1168" i="1"/>
  <c r="O1168" i="1"/>
  <c r="AT1167" i="1"/>
  <c r="L1167" i="1"/>
  <c r="AU1167" i="1"/>
  <c r="AX1167" i="1"/>
  <c r="AW1167" i="1"/>
  <c r="AV1167" i="1"/>
  <c r="AB1167" i="1"/>
  <c r="AY1167" i="1"/>
  <c r="Z1167" i="1"/>
  <c r="AZ1167" i="1"/>
  <c r="BA1167" i="1"/>
  <c r="BB1167" i="1"/>
  <c r="BE1167" i="1"/>
  <c r="U1167" i="1"/>
  <c r="T1167" i="1"/>
  <c r="BJ1167" i="1"/>
  <c r="BK1167" i="1"/>
  <c r="BL1167" i="1"/>
  <c r="BG1167" i="1"/>
  <c r="M1167" i="1"/>
  <c r="BI1167" i="1"/>
  <c r="BH1167" i="1"/>
  <c r="BF1167" i="1"/>
  <c r="BC1167" i="1"/>
  <c r="BD1167" i="1"/>
  <c r="Y1167" i="1"/>
  <c r="V1167" i="1"/>
  <c r="O1167" i="1"/>
  <c r="AT1166" i="1"/>
  <c r="L1166" i="1"/>
  <c r="AU1166" i="1"/>
  <c r="AX1166" i="1"/>
  <c r="AW1166" i="1"/>
  <c r="AV1166" i="1"/>
  <c r="AB1166" i="1"/>
  <c r="AY1166" i="1"/>
  <c r="Z1166" i="1"/>
  <c r="AZ1166" i="1"/>
  <c r="BA1166" i="1"/>
  <c r="BB1166" i="1"/>
  <c r="BE1166" i="1"/>
  <c r="U1166" i="1"/>
  <c r="T1166" i="1"/>
  <c r="BJ1166" i="1"/>
  <c r="BK1166" i="1"/>
  <c r="BL1166" i="1"/>
  <c r="BG1166" i="1"/>
  <c r="M1166" i="1"/>
  <c r="BI1166" i="1"/>
  <c r="BH1166" i="1"/>
  <c r="BF1166" i="1"/>
  <c r="BC1166" i="1"/>
  <c r="BD1166" i="1"/>
  <c r="Y1166" i="1"/>
  <c r="V1166" i="1"/>
  <c r="O1166" i="1"/>
  <c r="AT1165" i="1"/>
  <c r="L1165" i="1"/>
  <c r="AU1165" i="1"/>
  <c r="AX1165" i="1"/>
  <c r="AW1165" i="1"/>
  <c r="AV1165" i="1"/>
  <c r="AB1165" i="1"/>
  <c r="AY1165" i="1"/>
  <c r="Z1165" i="1"/>
  <c r="AZ1165" i="1"/>
  <c r="BA1165" i="1"/>
  <c r="BB1165" i="1"/>
  <c r="BE1165" i="1"/>
  <c r="U1165" i="1"/>
  <c r="T1165" i="1"/>
  <c r="BJ1165" i="1"/>
  <c r="BK1165" i="1"/>
  <c r="BL1165" i="1"/>
  <c r="BG1165" i="1"/>
  <c r="M1165" i="1"/>
  <c r="BI1165" i="1"/>
  <c r="BH1165" i="1"/>
  <c r="BF1165" i="1"/>
  <c r="BC1165" i="1"/>
  <c r="BD1165" i="1"/>
  <c r="Y1165" i="1"/>
  <c r="V1165" i="1"/>
  <c r="O1165" i="1"/>
  <c r="AT1164" i="1"/>
  <c r="L1164" i="1"/>
  <c r="AU1164" i="1"/>
  <c r="AX1164" i="1"/>
  <c r="AW1164" i="1"/>
  <c r="AV1164" i="1"/>
  <c r="AB1164" i="1"/>
  <c r="AY1164" i="1"/>
  <c r="Z1164" i="1"/>
  <c r="AZ1164" i="1"/>
  <c r="BA1164" i="1"/>
  <c r="BB1164" i="1"/>
  <c r="BE1164" i="1"/>
  <c r="U1164" i="1"/>
  <c r="T1164" i="1"/>
  <c r="BJ1164" i="1"/>
  <c r="BK1164" i="1"/>
  <c r="BL1164" i="1"/>
  <c r="BG1164" i="1"/>
  <c r="M1164" i="1"/>
  <c r="BI1164" i="1"/>
  <c r="BH1164" i="1"/>
  <c r="BF1164" i="1"/>
  <c r="BC1164" i="1"/>
  <c r="BD1164" i="1"/>
  <c r="Y1164" i="1"/>
  <c r="V1164" i="1"/>
  <c r="O1164" i="1"/>
  <c r="AT1163" i="1"/>
  <c r="L1163" i="1"/>
  <c r="AU1163" i="1"/>
  <c r="AX1163" i="1"/>
  <c r="AW1163" i="1"/>
  <c r="AV1163" i="1"/>
  <c r="AB1163" i="1"/>
  <c r="AY1163" i="1"/>
  <c r="Z1163" i="1"/>
  <c r="AZ1163" i="1"/>
  <c r="BA1163" i="1"/>
  <c r="BB1163" i="1"/>
  <c r="BE1163" i="1"/>
  <c r="U1163" i="1"/>
  <c r="T1163" i="1"/>
  <c r="BJ1163" i="1"/>
  <c r="BK1163" i="1"/>
  <c r="BL1163" i="1"/>
  <c r="BG1163" i="1"/>
  <c r="M1163" i="1"/>
  <c r="BI1163" i="1"/>
  <c r="BH1163" i="1"/>
  <c r="BF1163" i="1"/>
  <c r="BC1163" i="1"/>
  <c r="BD1163" i="1"/>
  <c r="Y1163" i="1"/>
  <c r="V1163" i="1"/>
  <c r="O1163" i="1"/>
  <c r="AT1162" i="1"/>
  <c r="L1162" i="1"/>
  <c r="AU1162" i="1"/>
  <c r="AX1162" i="1"/>
  <c r="AW1162" i="1"/>
  <c r="AV1162" i="1"/>
  <c r="AB1162" i="1"/>
  <c r="AY1162" i="1"/>
  <c r="Z1162" i="1"/>
  <c r="AZ1162" i="1"/>
  <c r="BA1162" i="1"/>
  <c r="BB1162" i="1"/>
  <c r="BE1162" i="1"/>
  <c r="U1162" i="1"/>
  <c r="T1162" i="1"/>
  <c r="BJ1162" i="1"/>
  <c r="BK1162" i="1"/>
  <c r="BL1162" i="1"/>
  <c r="BG1162" i="1"/>
  <c r="M1162" i="1"/>
  <c r="BI1162" i="1"/>
  <c r="BH1162" i="1"/>
  <c r="BF1162" i="1"/>
  <c r="BC1162" i="1"/>
  <c r="BD1162" i="1"/>
  <c r="Y1162" i="1"/>
  <c r="V1162" i="1"/>
  <c r="O1162" i="1"/>
  <c r="AT1161" i="1"/>
  <c r="L1161" i="1"/>
  <c r="AU1161" i="1"/>
  <c r="AX1161" i="1"/>
  <c r="AW1161" i="1"/>
  <c r="AV1161" i="1"/>
  <c r="AB1161" i="1"/>
  <c r="AY1161" i="1"/>
  <c r="Z1161" i="1"/>
  <c r="AZ1161" i="1"/>
  <c r="BA1161" i="1"/>
  <c r="BB1161" i="1"/>
  <c r="BE1161" i="1"/>
  <c r="U1161" i="1"/>
  <c r="T1161" i="1"/>
  <c r="BJ1161" i="1"/>
  <c r="BK1161" i="1"/>
  <c r="BL1161" i="1"/>
  <c r="BG1161" i="1"/>
  <c r="M1161" i="1"/>
  <c r="BI1161" i="1"/>
  <c r="BH1161" i="1"/>
  <c r="BF1161" i="1"/>
  <c r="BC1161" i="1"/>
  <c r="BD1161" i="1"/>
  <c r="Y1161" i="1"/>
  <c r="V1161" i="1"/>
  <c r="O1161" i="1"/>
  <c r="AT1160" i="1"/>
  <c r="L1160" i="1"/>
  <c r="AU1160" i="1"/>
  <c r="AX1160" i="1"/>
  <c r="AW1160" i="1"/>
  <c r="AV1160" i="1"/>
  <c r="AB1160" i="1"/>
  <c r="AY1160" i="1"/>
  <c r="Z1160" i="1"/>
  <c r="AZ1160" i="1"/>
  <c r="BA1160" i="1"/>
  <c r="BB1160" i="1"/>
  <c r="BE1160" i="1"/>
  <c r="U1160" i="1"/>
  <c r="T1160" i="1"/>
  <c r="BJ1160" i="1"/>
  <c r="BK1160" i="1"/>
  <c r="BL1160" i="1"/>
  <c r="BG1160" i="1"/>
  <c r="M1160" i="1"/>
  <c r="BI1160" i="1"/>
  <c r="BH1160" i="1"/>
  <c r="BF1160" i="1"/>
  <c r="BC1160" i="1"/>
  <c r="BD1160" i="1"/>
  <c r="Y1160" i="1"/>
  <c r="V1160" i="1"/>
  <c r="O1160" i="1"/>
  <c r="AT1159" i="1"/>
  <c r="L1159" i="1"/>
  <c r="AU1159" i="1"/>
  <c r="AX1159" i="1"/>
  <c r="AW1159" i="1"/>
  <c r="AV1159" i="1"/>
  <c r="AB1159" i="1"/>
  <c r="AY1159" i="1"/>
  <c r="Z1159" i="1"/>
  <c r="AZ1159" i="1"/>
  <c r="BA1159" i="1"/>
  <c r="BB1159" i="1"/>
  <c r="BE1159" i="1"/>
  <c r="U1159" i="1"/>
  <c r="T1159" i="1"/>
  <c r="BJ1159" i="1"/>
  <c r="BK1159" i="1"/>
  <c r="BL1159" i="1"/>
  <c r="BG1159" i="1"/>
  <c r="M1159" i="1"/>
  <c r="BI1159" i="1"/>
  <c r="BH1159" i="1"/>
  <c r="BF1159" i="1"/>
  <c r="BC1159" i="1"/>
  <c r="BD1159" i="1"/>
  <c r="Y1159" i="1"/>
  <c r="V1159" i="1"/>
  <c r="O1159" i="1"/>
  <c r="AT1158" i="1"/>
  <c r="L1158" i="1"/>
  <c r="AU1158" i="1"/>
  <c r="AX1158" i="1"/>
  <c r="AW1158" i="1"/>
  <c r="AV1158" i="1"/>
  <c r="AB1158" i="1"/>
  <c r="AY1158" i="1"/>
  <c r="Z1158" i="1"/>
  <c r="AZ1158" i="1"/>
  <c r="BA1158" i="1"/>
  <c r="BB1158" i="1"/>
  <c r="BE1158" i="1"/>
  <c r="U1158" i="1"/>
  <c r="T1158" i="1"/>
  <c r="BJ1158" i="1"/>
  <c r="BK1158" i="1"/>
  <c r="BL1158" i="1"/>
  <c r="BG1158" i="1"/>
  <c r="M1158" i="1"/>
  <c r="BI1158" i="1"/>
  <c r="BH1158" i="1"/>
  <c r="BF1158" i="1"/>
  <c r="BC1158" i="1"/>
  <c r="BD1158" i="1"/>
  <c r="Y1158" i="1"/>
  <c r="V1158" i="1"/>
  <c r="O1158" i="1"/>
  <c r="AT1157" i="1"/>
  <c r="L1157" i="1"/>
  <c r="AU1157" i="1"/>
  <c r="AX1157" i="1"/>
  <c r="AW1157" i="1"/>
  <c r="AV1157" i="1"/>
  <c r="AB1157" i="1"/>
  <c r="AY1157" i="1"/>
  <c r="Z1157" i="1"/>
  <c r="AZ1157" i="1"/>
  <c r="BA1157" i="1"/>
  <c r="BB1157" i="1"/>
  <c r="BE1157" i="1"/>
  <c r="U1157" i="1"/>
  <c r="T1157" i="1"/>
  <c r="BJ1157" i="1"/>
  <c r="BK1157" i="1"/>
  <c r="BL1157" i="1"/>
  <c r="BG1157" i="1"/>
  <c r="M1157" i="1"/>
  <c r="BI1157" i="1"/>
  <c r="BH1157" i="1"/>
  <c r="BF1157" i="1"/>
  <c r="BC1157" i="1"/>
  <c r="BD1157" i="1"/>
  <c r="Y1157" i="1"/>
  <c r="V1157" i="1"/>
  <c r="O1157" i="1"/>
  <c r="AT1156" i="1"/>
  <c r="L1156" i="1"/>
  <c r="AU1156" i="1"/>
  <c r="AX1156" i="1"/>
  <c r="AW1156" i="1"/>
  <c r="AV1156" i="1"/>
  <c r="AB1156" i="1"/>
  <c r="AY1156" i="1"/>
  <c r="Z1156" i="1"/>
  <c r="AZ1156" i="1"/>
  <c r="BA1156" i="1"/>
  <c r="BB1156" i="1"/>
  <c r="BE1156" i="1"/>
  <c r="U1156" i="1"/>
  <c r="T1156" i="1"/>
  <c r="BJ1156" i="1"/>
  <c r="BK1156" i="1"/>
  <c r="BL1156" i="1"/>
  <c r="BG1156" i="1"/>
  <c r="M1156" i="1"/>
  <c r="BI1156" i="1"/>
  <c r="BH1156" i="1"/>
  <c r="BF1156" i="1"/>
  <c r="BC1156" i="1"/>
  <c r="BD1156" i="1"/>
  <c r="Y1156" i="1"/>
  <c r="V1156" i="1"/>
  <c r="O1156" i="1"/>
  <c r="AT1155" i="1"/>
  <c r="L1155" i="1"/>
  <c r="AU1155" i="1"/>
  <c r="AX1155" i="1"/>
  <c r="AW1155" i="1"/>
  <c r="AV1155" i="1"/>
  <c r="AB1155" i="1"/>
  <c r="AY1155" i="1"/>
  <c r="Z1155" i="1"/>
  <c r="AZ1155" i="1"/>
  <c r="BA1155" i="1"/>
  <c r="BB1155" i="1"/>
  <c r="BE1155" i="1"/>
  <c r="U1155" i="1"/>
  <c r="T1155" i="1"/>
  <c r="BJ1155" i="1"/>
  <c r="BK1155" i="1"/>
  <c r="BL1155" i="1"/>
  <c r="BG1155" i="1"/>
  <c r="M1155" i="1"/>
  <c r="BI1155" i="1"/>
  <c r="BH1155" i="1"/>
  <c r="BF1155" i="1"/>
  <c r="BC1155" i="1"/>
  <c r="BD1155" i="1"/>
  <c r="Y1155" i="1"/>
  <c r="V1155" i="1"/>
  <c r="O1155" i="1"/>
  <c r="AT1154" i="1"/>
  <c r="L1154" i="1"/>
  <c r="AU1154" i="1"/>
  <c r="AX1154" i="1"/>
  <c r="AW1154" i="1"/>
  <c r="AV1154" i="1"/>
  <c r="AB1154" i="1"/>
  <c r="AY1154" i="1"/>
  <c r="Z1154" i="1"/>
  <c r="AZ1154" i="1"/>
  <c r="BA1154" i="1"/>
  <c r="BB1154" i="1"/>
  <c r="BE1154" i="1"/>
  <c r="U1154" i="1"/>
  <c r="T1154" i="1"/>
  <c r="BJ1154" i="1"/>
  <c r="BK1154" i="1"/>
  <c r="BL1154" i="1"/>
  <c r="BG1154" i="1"/>
  <c r="M1154" i="1"/>
  <c r="BI1154" i="1"/>
  <c r="BH1154" i="1"/>
  <c r="BF1154" i="1"/>
  <c r="BC1154" i="1"/>
  <c r="BD1154" i="1"/>
  <c r="Y1154" i="1"/>
  <c r="V1154" i="1"/>
  <c r="O1154" i="1"/>
  <c r="AT1153" i="1"/>
  <c r="L1153" i="1"/>
  <c r="AU1153" i="1"/>
  <c r="AX1153" i="1"/>
  <c r="AW1153" i="1"/>
  <c r="AV1153" i="1"/>
  <c r="AB1153" i="1"/>
  <c r="AY1153" i="1"/>
  <c r="Z1153" i="1"/>
  <c r="AZ1153" i="1"/>
  <c r="BA1153" i="1"/>
  <c r="BB1153" i="1"/>
  <c r="BE1153" i="1"/>
  <c r="U1153" i="1"/>
  <c r="T1153" i="1"/>
  <c r="BJ1153" i="1"/>
  <c r="BK1153" i="1"/>
  <c r="BL1153" i="1"/>
  <c r="BG1153" i="1"/>
  <c r="M1153" i="1"/>
  <c r="BI1153" i="1"/>
  <c r="BH1153" i="1"/>
  <c r="BF1153" i="1"/>
  <c r="BC1153" i="1"/>
  <c r="BD1153" i="1"/>
  <c r="Y1153" i="1"/>
  <c r="V1153" i="1"/>
  <c r="O1153" i="1"/>
  <c r="AT1152" i="1"/>
  <c r="L1152" i="1"/>
  <c r="AU1152" i="1"/>
  <c r="AX1152" i="1"/>
  <c r="AW1152" i="1"/>
  <c r="AV1152" i="1"/>
  <c r="AB1152" i="1"/>
  <c r="AY1152" i="1"/>
  <c r="Z1152" i="1"/>
  <c r="AZ1152" i="1"/>
  <c r="BA1152" i="1"/>
  <c r="BB1152" i="1"/>
  <c r="BE1152" i="1"/>
  <c r="U1152" i="1"/>
  <c r="T1152" i="1"/>
  <c r="BJ1152" i="1"/>
  <c r="BK1152" i="1"/>
  <c r="BL1152" i="1"/>
  <c r="BG1152" i="1"/>
  <c r="M1152" i="1"/>
  <c r="BI1152" i="1"/>
  <c r="BH1152" i="1"/>
  <c r="BF1152" i="1"/>
  <c r="BC1152" i="1"/>
  <c r="BD1152" i="1"/>
  <c r="Y1152" i="1"/>
  <c r="V1152" i="1"/>
  <c r="O1152" i="1"/>
  <c r="AT1151" i="1"/>
  <c r="L1151" i="1"/>
  <c r="AU1151" i="1"/>
  <c r="AX1151" i="1"/>
  <c r="AW1151" i="1"/>
  <c r="AV1151" i="1"/>
  <c r="AB1151" i="1"/>
  <c r="AY1151" i="1"/>
  <c r="Z1151" i="1"/>
  <c r="AZ1151" i="1"/>
  <c r="BA1151" i="1"/>
  <c r="BB1151" i="1"/>
  <c r="BE1151" i="1"/>
  <c r="U1151" i="1"/>
  <c r="T1151" i="1"/>
  <c r="BJ1151" i="1"/>
  <c r="BK1151" i="1"/>
  <c r="BL1151" i="1"/>
  <c r="BG1151" i="1"/>
  <c r="M1151" i="1"/>
  <c r="BI1151" i="1"/>
  <c r="BH1151" i="1"/>
  <c r="BF1151" i="1"/>
  <c r="BC1151" i="1"/>
  <c r="BD1151" i="1"/>
  <c r="Y1151" i="1"/>
  <c r="V1151" i="1"/>
  <c r="O1151" i="1"/>
  <c r="AT1150" i="1"/>
  <c r="L1150" i="1"/>
  <c r="AU1150" i="1"/>
  <c r="AX1150" i="1"/>
  <c r="AW1150" i="1"/>
  <c r="AV1150" i="1"/>
  <c r="AB1150" i="1"/>
  <c r="AY1150" i="1"/>
  <c r="Z1150" i="1"/>
  <c r="AZ1150" i="1"/>
  <c r="BA1150" i="1"/>
  <c r="BB1150" i="1"/>
  <c r="BE1150" i="1"/>
  <c r="U1150" i="1"/>
  <c r="T1150" i="1"/>
  <c r="BJ1150" i="1"/>
  <c r="BK1150" i="1"/>
  <c r="BL1150" i="1"/>
  <c r="BG1150" i="1"/>
  <c r="M1150" i="1"/>
  <c r="BI1150" i="1"/>
  <c r="BH1150" i="1"/>
  <c r="BF1150" i="1"/>
  <c r="BC1150" i="1"/>
  <c r="BD1150" i="1"/>
  <c r="Y1150" i="1"/>
  <c r="V1150" i="1"/>
  <c r="O1150" i="1"/>
  <c r="AT1149" i="1"/>
  <c r="L1149" i="1"/>
  <c r="AU1149" i="1"/>
  <c r="AX1149" i="1"/>
  <c r="AW1149" i="1"/>
  <c r="AV1149" i="1"/>
  <c r="AB1149" i="1"/>
  <c r="AY1149" i="1"/>
  <c r="Z1149" i="1"/>
  <c r="AZ1149" i="1"/>
  <c r="BA1149" i="1"/>
  <c r="BB1149" i="1"/>
  <c r="BE1149" i="1"/>
  <c r="U1149" i="1"/>
  <c r="T1149" i="1"/>
  <c r="BJ1149" i="1"/>
  <c r="BK1149" i="1"/>
  <c r="BL1149" i="1"/>
  <c r="BG1149" i="1"/>
  <c r="M1149" i="1"/>
  <c r="BI1149" i="1"/>
  <c r="BH1149" i="1"/>
  <c r="BF1149" i="1"/>
  <c r="BC1149" i="1"/>
  <c r="BD1149" i="1"/>
  <c r="Y1149" i="1"/>
  <c r="V1149" i="1"/>
  <c r="O1149" i="1"/>
  <c r="AT1148" i="1"/>
  <c r="L1148" i="1"/>
  <c r="AU1148" i="1"/>
  <c r="AX1148" i="1"/>
  <c r="AW1148" i="1"/>
  <c r="AV1148" i="1"/>
  <c r="AB1148" i="1"/>
  <c r="AY1148" i="1"/>
  <c r="Z1148" i="1"/>
  <c r="AZ1148" i="1"/>
  <c r="BA1148" i="1"/>
  <c r="BB1148" i="1"/>
  <c r="BE1148" i="1"/>
  <c r="U1148" i="1"/>
  <c r="T1148" i="1"/>
  <c r="BJ1148" i="1"/>
  <c r="BK1148" i="1"/>
  <c r="BL1148" i="1"/>
  <c r="BG1148" i="1"/>
  <c r="M1148" i="1"/>
  <c r="BI1148" i="1"/>
  <c r="BH1148" i="1"/>
  <c r="BF1148" i="1"/>
  <c r="BC1148" i="1"/>
  <c r="BD1148" i="1"/>
  <c r="Y1148" i="1"/>
  <c r="V1148" i="1"/>
  <c r="O1148" i="1"/>
  <c r="AT1147" i="1"/>
  <c r="L1147" i="1"/>
  <c r="AU1147" i="1"/>
  <c r="AX1147" i="1"/>
  <c r="AW1147" i="1"/>
  <c r="AV1147" i="1"/>
  <c r="AB1147" i="1"/>
  <c r="AY1147" i="1"/>
  <c r="Z1147" i="1"/>
  <c r="AZ1147" i="1"/>
  <c r="BA1147" i="1"/>
  <c r="BB1147" i="1"/>
  <c r="BE1147" i="1"/>
  <c r="U1147" i="1"/>
  <c r="T1147" i="1"/>
  <c r="BJ1147" i="1"/>
  <c r="BK1147" i="1"/>
  <c r="BL1147" i="1"/>
  <c r="BG1147" i="1"/>
  <c r="M1147" i="1"/>
  <c r="BI1147" i="1"/>
  <c r="BH1147" i="1"/>
  <c r="BF1147" i="1"/>
  <c r="BC1147" i="1"/>
  <c r="BD1147" i="1"/>
  <c r="Y1147" i="1"/>
  <c r="V1147" i="1"/>
  <c r="O1147" i="1"/>
  <c r="AT1146" i="1"/>
  <c r="L1146" i="1"/>
  <c r="AU1146" i="1"/>
  <c r="AX1146" i="1"/>
  <c r="AW1146" i="1"/>
  <c r="AV1146" i="1"/>
  <c r="AB1146" i="1"/>
  <c r="AY1146" i="1"/>
  <c r="Z1146" i="1"/>
  <c r="AZ1146" i="1"/>
  <c r="BA1146" i="1"/>
  <c r="BB1146" i="1"/>
  <c r="BE1146" i="1"/>
  <c r="U1146" i="1"/>
  <c r="T1146" i="1"/>
  <c r="BJ1146" i="1"/>
  <c r="BK1146" i="1"/>
  <c r="BL1146" i="1"/>
  <c r="BG1146" i="1"/>
  <c r="M1146" i="1"/>
  <c r="BI1146" i="1"/>
  <c r="BH1146" i="1"/>
  <c r="BF1146" i="1"/>
  <c r="BC1146" i="1"/>
  <c r="BD1146" i="1"/>
  <c r="Y1146" i="1"/>
  <c r="V1146" i="1"/>
  <c r="O1146" i="1"/>
  <c r="AT1145" i="1"/>
  <c r="L1145" i="1"/>
  <c r="AU1145" i="1"/>
  <c r="AX1145" i="1"/>
  <c r="AW1145" i="1"/>
  <c r="AV1145" i="1"/>
  <c r="AB1145" i="1"/>
  <c r="AY1145" i="1"/>
  <c r="Z1145" i="1"/>
  <c r="AZ1145" i="1"/>
  <c r="BA1145" i="1"/>
  <c r="BB1145" i="1"/>
  <c r="BE1145" i="1"/>
  <c r="U1145" i="1"/>
  <c r="T1145" i="1"/>
  <c r="BJ1145" i="1"/>
  <c r="BK1145" i="1"/>
  <c r="BL1145" i="1"/>
  <c r="BG1145" i="1"/>
  <c r="M1145" i="1"/>
  <c r="BI1145" i="1"/>
  <c r="BH1145" i="1"/>
  <c r="BF1145" i="1"/>
  <c r="BC1145" i="1"/>
  <c r="BD1145" i="1"/>
  <c r="Y1145" i="1"/>
  <c r="V1145" i="1"/>
  <c r="O1145" i="1"/>
  <c r="AT1144" i="1"/>
  <c r="L1144" i="1"/>
  <c r="AU1144" i="1"/>
  <c r="AX1144" i="1"/>
  <c r="AW1144" i="1"/>
  <c r="AV1144" i="1"/>
  <c r="AB1144" i="1"/>
  <c r="AY1144" i="1"/>
  <c r="Z1144" i="1"/>
  <c r="AZ1144" i="1"/>
  <c r="BA1144" i="1"/>
  <c r="BB1144" i="1"/>
  <c r="BE1144" i="1"/>
  <c r="U1144" i="1"/>
  <c r="T1144" i="1"/>
  <c r="BJ1144" i="1"/>
  <c r="BK1144" i="1"/>
  <c r="BL1144" i="1"/>
  <c r="BG1144" i="1"/>
  <c r="M1144" i="1"/>
  <c r="BI1144" i="1"/>
  <c r="BH1144" i="1"/>
  <c r="BF1144" i="1"/>
  <c r="BC1144" i="1"/>
  <c r="BD1144" i="1"/>
  <c r="Y1144" i="1"/>
  <c r="V1144" i="1"/>
  <c r="O1144" i="1"/>
  <c r="AT1143" i="1"/>
  <c r="L1143" i="1"/>
  <c r="AU1143" i="1"/>
  <c r="AX1143" i="1"/>
  <c r="AW1143" i="1"/>
  <c r="AV1143" i="1"/>
  <c r="AB1143" i="1"/>
  <c r="AY1143" i="1"/>
  <c r="Z1143" i="1"/>
  <c r="AZ1143" i="1"/>
  <c r="BA1143" i="1"/>
  <c r="BB1143" i="1"/>
  <c r="BE1143" i="1"/>
  <c r="U1143" i="1"/>
  <c r="T1143" i="1"/>
  <c r="BJ1143" i="1"/>
  <c r="BK1143" i="1"/>
  <c r="BL1143" i="1"/>
  <c r="BG1143" i="1"/>
  <c r="M1143" i="1"/>
  <c r="BI1143" i="1"/>
  <c r="BH1143" i="1"/>
  <c r="BF1143" i="1"/>
  <c r="BC1143" i="1"/>
  <c r="BD1143" i="1"/>
  <c r="Y1143" i="1"/>
  <c r="V1143" i="1"/>
  <c r="O1143" i="1"/>
  <c r="AT1142" i="1"/>
  <c r="L1142" i="1"/>
  <c r="AU1142" i="1"/>
  <c r="AX1142" i="1"/>
  <c r="AW1142" i="1"/>
  <c r="AV1142" i="1"/>
  <c r="AB1142" i="1"/>
  <c r="AY1142" i="1"/>
  <c r="Z1142" i="1"/>
  <c r="AZ1142" i="1"/>
  <c r="BA1142" i="1"/>
  <c r="BB1142" i="1"/>
  <c r="BE1142" i="1"/>
  <c r="U1142" i="1"/>
  <c r="T1142" i="1"/>
  <c r="BJ1142" i="1"/>
  <c r="BK1142" i="1"/>
  <c r="BL1142" i="1"/>
  <c r="BG1142" i="1"/>
  <c r="M1142" i="1"/>
  <c r="BI1142" i="1"/>
  <c r="BH1142" i="1"/>
  <c r="BF1142" i="1"/>
  <c r="BC1142" i="1"/>
  <c r="BD1142" i="1"/>
  <c r="Y1142" i="1"/>
  <c r="V1142" i="1"/>
  <c r="O1142" i="1"/>
  <c r="AT1141" i="1"/>
  <c r="L1141" i="1"/>
  <c r="AU1141" i="1"/>
  <c r="AX1141" i="1"/>
  <c r="AW1141" i="1"/>
  <c r="AV1141" i="1"/>
  <c r="AB1141" i="1"/>
  <c r="AY1141" i="1"/>
  <c r="Z1141" i="1"/>
  <c r="AZ1141" i="1"/>
  <c r="BA1141" i="1"/>
  <c r="BB1141" i="1"/>
  <c r="BE1141" i="1"/>
  <c r="U1141" i="1"/>
  <c r="T1141" i="1"/>
  <c r="BJ1141" i="1"/>
  <c r="BK1141" i="1"/>
  <c r="BL1141" i="1"/>
  <c r="BG1141" i="1"/>
  <c r="M1141" i="1"/>
  <c r="BI1141" i="1"/>
  <c r="BH1141" i="1"/>
  <c r="BF1141" i="1"/>
  <c r="BC1141" i="1"/>
  <c r="BD1141" i="1"/>
  <c r="Y1141" i="1"/>
  <c r="V1141" i="1"/>
  <c r="O1141" i="1"/>
  <c r="AT1140" i="1"/>
  <c r="L1140" i="1"/>
  <c r="AU1140" i="1"/>
  <c r="AX1140" i="1"/>
  <c r="AW1140" i="1"/>
  <c r="AV1140" i="1"/>
  <c r="AB1140" i="1"/>
  <c r="AY1140" i="1"/>
  <c r="Z1140" i="1"/>
  <c r="AZ1140" i="1"/>
  <c r="BA1140" i="1"/>
  <c r="BB1140" i="1"/>
  <c r="BE1140" i="1"/>
  <c r="U1140" i="1"/>
  <c r="T1140" i="1"/>
  <c r="BJ1140" i="1"/>
  <c r="BK1140" i="1"/>
  <c r="BL1140" i="1"/>
  <c r="BG1140" i="1"/>
  <c r="M1140" i="1"/>
  <c r="BI1140" i="1"/>
  <c r="BH1140" i="1"/>
  <c r="BF1140" i="1"/>
  <c r="BC1140" i="1"/>
  <c r="BD1140" i="1"/>
  <c r="Y1140" i="1"/>
  <c r="V1140" i="1"/>
  <c r="O1140" i="1"/>
  <c r="AT1139" i="1"/>
  <c r="L1139" i="1"/>
  <c r="AU1139" i="1"/>
  <c r="AX1139" i="1"/>
  <c r="AW1139" i="1"/>
  <c r="AV1139" i="1"/>
  <c r="AB1139" i="1"/>
  <c r="AY1139" i="1"/>
  <c r="Z1139" i="1"/>
  <c r="AZ1139" i="1"/>
  <c r="BA1139" i="1"/>
  <c r="BB1139" i="1"/>
  <c r="BE1139" i="1"/>
  <c r="U1139" i="1"/>
  <c r="T1139" i="1"/>
  <c r="BJ1139" i="1"/>
  <c r="BK1139" i="1"/>
  <c r="BL1139" i="1"/>
  <c r="BG1139" i="1"/>
  <c r="M1139" i="1"/>
  <c r="BI1139" i="1"/>
  <c r="BH1139" i="1"/>
  <c r="BF1139" i="1"/>
  <c r="BC1139" i="1"/>
  <c r="BD1139" i="1"/>
  <c r="Y1139" i="1"/>
  <c r="V1139" i="1"/>
  <c r="O1139" i="1"/>
  <c r="AT1138" i="1"/>
  <c r="L1138" i="1"/>
  <c r="AU1138" i="1"/>
  <c r="AX1138" i="1"/>
  <c r="AW1138" i="1"/>
  <c r="AV1138" i="1"/>
  <c r="AB1138" i="1"/>
  <c r="AY1138" i="1"/>
  <c r="Z1138" i="1"/>
  <c r="AZ1138" i="1"/>
  <c r="BA1138" i="1"/>
  <c r="BB1138" i="1"/>
  <c r="BE1138" i="1"/>
  <c r="U1138" i="1"/>
  <c r="T1138" i="1"/>
  <c r="BJ1138" i="1"/>
  <c r="BK1138" i="1"/>
  <c r="BL1138" i="1"/>
  <c r="BG1138" i="1"/>
  <c r="M1138" i="1"/>
  <c r="BI1138" i="1"/>
  <c r="BH1138" i="1"/>
  <c r="BF1138" i="1"/>
  <c r="BC1138" i="1"/>
  <c r="BD1138" i="1"/>
  <c r="Y1138" i="1"/>
  <c r="V1138" i="1"/>
  <c r="O1138" i="1"/>
  <c r="AT1137" i="1"/>
  <c r="L1137" i="1"/>
  <c r="AU1137" i="1"/>
  <c r="AX1137" i="1"/>
  <c r="AW1137" i="1"/>
  <c r="AV1137" i="1"/>
  <c r="AB1137" i="1"/>
  <c r="AY1137" i="1"/>
  <c r="Z1137" i="1"/>
  <c r="AZ1137" i="1"/>
  <c r="BA1137" i="1"/>
  <c r="BB1137" i="1"/>
  <c r="BE1137" i="1"/>
  <c r="U1137" i="1"/>
  <c r="T1137" i="1"/>
  <c r="BJ1137" i="1"/>
  <c r="BK1137" i="1"/>
  <c r="BL1137" i="1"/>
  <c r="BG1137" i="1"/>
  <c r="M1137" i="1"/>
  <c r="BI1137" i="1"/>
  <c r="BH1137" i="1"/>
  <c r="BF1137" i="1"/>
  <c r="BC1137" i="1"/>
  <c r="BD1137" i="1"/>
  <c r="Y1137" i="1"/>
  <c r="V1137" i="1"/>
  <c r="O1137" i="1"/>
  <c r="BF1136" i="1"/>
  <c r="BC1136" i="1"/>
  <c r="BD1136" i="1"/>
  <c r="AX1136" i="1"/>
  <c r="AW1136" i="1"/>
  <c r="AV1136" i="1"/>
  <c r="AT1136" i="1"/>
  <c r="AU1136" i="1"/>
  <c r="AB1136" i="1"/>
  <c r="U1136" i="1"/>
  <c r="BF1135" i="1"/>
  <c r="BC1135" i="1"/>
  <c r="BD1135" i="1"/>
  <c r="AX1135" i="1"/>
  <c r="AW1135" i="1"/>
  <c r="AV1135" i="1"/>
  <c r="AT1135" i="1"/>
  <c r="AB1135" i="1"/>
  <c r="U1135" i="1"/>
  <c r="BF1134" i="1"/>
  <c r="BC1134" i="1"/>
  <c r="BD1134" i="1"/>
  <c r="AX1134" i="1"/>
  <c r="AW1134" i="1"/>
  <c r="AV1134" i="1"/>
  <c r="AT1134" i="1"/>
  <c r="L1134" i="1"/>
  <c r="AB1134" i="1"/>
  <c r="U1134" i="1"/>
  <c r="BF1133" i="1"/>
  <c r="BC1133" i="1"/>
  <c r="BD1133" i="1"/>
  <c r="AX1133" i="1"/>
  <c r="AW1133" i="1"/>
  <c r="AV1133" i="1"/>
  <c r="AT1133" i="1"/>
  <c r="L1133" i="1"/>
  <c r="AB1133" i="1"/>
  <c r="U1133" i="1"/>
  <c r="BF1132" i="1"/>
  <c r="BC1132" i="1"/>
  <c r="BD1132" i="1"/>
  <c r="AX1132" i="1"/>
  <c r="AW1132" i="1"/>
  <c r="AV1132" i="1"/>
  <c r="AT1132" i="1"/>
  <c r="L1132" i="1"/>
  <c r="AB1132" i="1"/>
  <c r="U1132" i="1"/>
  <c r="BF1131" i="1"/>
  <c r="BC1131" i="1"/>
  <c r="BD1131" i="1"/>
  <c r="AX1131" i="1"/>
  <c r="AW1131" i="1"/>
  <c r="AV1131" i="1"/>
  <c r="AT1131" i="1"/>
  <c r="L1131" i="1"/>
  <c r="AB1131" i="1"/>
  <c r="U1131" i="1"/>
  <c r="BF1130" i="1"/>
  <c r="BC1130" i="1"/>
  <c r="BD1130" i="1"/>
  <c r="AX1130" i="1"/>
  <c r="AW1130" i="1"/>
  <c r="AV1130" i="1"/>
  <c r="AT1130" i="1"/>
  <c r="L1130" i="1"/>
  <c r="AB1130" i="1"/>
  <c r="U1130" i="1"/>
  <c r="BF1129" i="1"/>
  <c r="BC1129" i="1"/>
  <c r="BD1129" i="1"/>
  <c r="AX1129" i="1"/>
  <c r="AW1129" i="1"/>
  <c r="AV1129" i="1"/>
  <c r="AT1129" i="1"/>
  <c r="L1129" i="1"/>
  <c r="AB1129" i="1"/>
  <c r="U1129" i="1"/>
  <c r="BF1128" i="1"/>
  <c r="BC1128" i="1"/>
  <c r="BD1128" i="1"/>
  <c r="AX1128" i="1"/>
  <c r="AW1128" i="1"/>
  <c r="AV1128" i="1"/>
  <c r="AT1128" i="1"/>
  <c r="L1128" i="1"/>
  <c r="AB1128" i="1"/>
  <c r="U1128" i="1"/>
  <c r="BF1127" i="1"/>
  <c r="BC1127" i="1"/>
  <c r="BD1127" i="1"/>
  <c r="AX1127" i="1"/>
  <c r="AW1127" i="1"/>
  <c r="AV1127" i="1"/>
  <c r="AT1127" i="1"/>
  <c r="AU1127" i="1"/>
  <c r="AB1127" i="1"/>
  <c r="U1127" i="1"/>
  <c r="BF1126" i="1"/>
  <c r="BC1126" i="1"/>
  <c r="BD1126" i="1"/>
  <c r="AX1126" i="1"/>
  <c r="AW1126" i="1"/>
  <c r="AV1126" i="1"/>
  <c r="AT1126" i="1"/>
  <c r="L1126" i="1"/>
  <c r="AB1126" i="1"/>
  <c r="U1126" i="1"/>
  <c r="BF1125" i="1"/>
  <c r="BC1125" i="1"/>
  <c r="BD1125" i="1"/>
  <c r="AX1125" i="1"/>
  <c r="AW1125" i="1"/>
  <c r="AV1125" i="1"/>
  <c r="AT1125" i="1"/>
  <c r="L1125" i="1"/>
  <c r="AB1125" i="1"/>
  <c r="U1125" i="1"/>
  <c r="BF1124" i="1"/>
  <c r="BC1124" i="1"/>
  <c r="BD1124" i="1"/>
  <c r="AX1124" i="1"/>
  <c r="AW1124" i="1"/>
  <c r="AV1124" i="1"/>
  <c r="AT1124" i="1"/>
  <c r="L1124" i="1"/>
  <c r="AB1124" i="1"/>
  <c r="U1124" i="1"/>
  <c r="BF1123" i="1"/>
  <c r="BC1123" i="1"/>
  <c r="BD1123" i="1"/>
  <c r="AX1123" i="1"/>
  <c r="AW1123" i="1"/>
  <c r="AV1123" i="1"/>
  <c r="AT1123" i="1"/>
  <c r="AB1123" i="1"/>
  <c r="U1123" i="1"/>
  <c r="BF1122" i="1"/>
  <c r="BC1122" i="1"/>
  <c r="BD1122" i="1"/>
  <c r="AX1122" i="1"/>
  <c r="AW1122" i="1"/>
  <c r="AV1122" i="1"/>
  <c r="AT1122" i="1"/>
  <c r="AU1122" i="1"/>
  <c r="V1122" i="1"/>
  <c r="AB1122" i="1"/>
  <c r="U1122" i="1"/>
  <c r="BF1121" i="1"/>
  <c r="BC1121" i="1"/>
  <c r="BD1121" i="1"/>
  <c r="AX1121" i="1"/>
  <c r="AW1121" i="1"/>
  <c r="AV1121" i="1"/>
  <c r="AT1121" i="1"/>
  <c r="AU1121" i="1"/>
  <c r="V1121" i="1"/>
  <c r="AB1121" i="1"/>
  <c r="U1121" i="1"/>
  <c r="BF1120" i="1"/>
  <c r="BC1120" i="1"/>
  <c r="BD1120" i="1"/>
  <c r="AX1120" i="1"/>
  <c r="AW1120" i="1"/>
  <c r="AV1120" i="1"/>
  <c r="AT1120" i="1"/>
  <c r="AB1120" i="1"/>
  <c r="U1120" i="1"/>
  <c r="BF1119" i="1"/>
  <c r="BC1119" i="1"/>
  <c r="BD1119" i="1"/>
  <c r="AX1119" i="1"/>
  <c r="AW1119" i="1"/>
  <c r="AV1119" i="1"/>
  <c r="AT1119" i="1"/>
  <c r="L1119" i="1"/>
  <c r="AB1119" i="1"/>
  <c r="U1119" i="1"/>
  <c r="BF1118" i="1"/>
  <c r="BC1118" i="1"/>
  <c r="BD1118" i="1"/>
  <c r="AX1118" i="1"/>
  <c r="AW1118" i="1"/>
  <c r="AV1118" i="1"/>
  <c r="AT1118" i="1"/>
  <c r="AU1118" i="1"/>
  <c r="V1118" i="1"/>
  <c r="AB1118" i="1"/>
  <c r="U1118" i="1"/>
  <c r="BF1117" i="1"/>
  <c r="BC1117" i="1"/>
  <c r="BD1117" i="1"/>
  <c r="AX1117" i="1"/>
  <c r="AW1117" i="1"/>
  <c r="AV1117" i="1"/>
  <c r="AT1117" i="1"/>
  <c r="AU1117" i="1"/>
  <c r="V1117" i="1"/>
  <c r="AB1117" i="1"/>
  <c r="U1117" i="1"/>
  <c r="BF1116" i="1"/>
  <c r="BC1116" i="1"/>
  <c r="BD1116" i="1"/>
  <c r="AX1116" i="1"/>
  <c r="AW1116" i="1"/>
  <c r="AV1116" i="1"/>
  <c r="AT1116" i="1"/>
  <c r="L1116" i="1"/>
  <c r="AB1116" i="1"/>
  <c r="U1116" i="1"/>
  <c r="BF1115" i="1"/>
  <c r="BC1115" i="1"/>
  <c r="BD1115" i="1"/>
  <c r="AX1115" i="1"/>
  <c r="AW1115" i="1"/>
  <c r="AV1115" i="1"/>
  <c r="AT1115" i="1"/>
  <c r="L1115" i="1"/>
  <c r="AB1115" i="1"/>
  <c r="U1115" i="1"/>
  <c r="BF1114" i="1"/>
  <c r="BC1114" i="1"/>
  <c r="BD1114" i="1"/>
  <c r="AX1114" i="1"/>
  <c r="AW1114" i="1"/>
  <c r="AV1114" i="1"/>
  <c r="AT1114" i="1"/>
  <c r="L1114" i="1"/>
  <c r="AB1114" i="1"/>
  <c r="U1114" i="1"/>
  <c r="BF1113" i="1"/>
  <c r="BC1113" i="1"/>
  <c r="BD1113" i="1"/>
  <c r="AX1113" i="1"/>
  <c r="AW1113" i="1"/>
  <c r="AV1113" i="1"/>
  <c r="AT1113" i="1"/>
  <c r="L1113" i="1"/>
  <c r="AB1113" i="1"/>
  <c r="U1113" i="1"/>
  <c r="BF1112" i="1"/>
  <c r="BC1112" i="1"/>
  <c r="BD1112" i="1"/>
  <c r="AX1112" i="1"/>
  <c r="AW1112" i="1"/>
  <c r="AV1112" i="1"/>
  <c r="AT1112" i="1"/>
  <c r="AU1112" i="1"/>
  <c r="V1112" i="1"/>
  <c r="AB1112" i="1"/>
  <c r="U1112" i="1"/>
  <c r="BF1111" i="1"/>
  <c r="BC1111" i="1"/>
  <c r="BD1111" i="1"/>
  <c r="AX1111" i="1"/>
  <c r="AW1111" i="1"/>
  <c r="AV1111" i="1"/>
  <c r="AT1111" i="1"/>
  <c r="AB1111" i="1"/>
  <c r="U1111" i="1"/>
  <c r="BF1110" i="1"/>
  <c r="BC1110" i="1"/>
  <c r="BD1110" i="1"/>
  <c r="AX1110" i="1"/>
  <c r="AW1110" i="1"/>
  <c r="AV1110" i="1"/>
  <c r="AT1110" i="1"/>
  <c r="L1110" i="1"/>
  <c r="AB1110" i="1"/>
  <c r="U1110" i="1"/>
  <c r="BF1109" i="1"/>
  <c r="BC1109" i="1"/>
  <c r="BD1109" i="1"/>
  <c r="AX1109" i="1"/>
  <c r="AW1109" i="1"/>
  <c r="AV1109" i="1"/>
  <c r="AT1109" i="1"/>
  <c r="L1109" i="1"/>
  <c r="AB1109" i="1"/>
  <c r="U1109" i="1"/>
  <c r="BF1108" i="1"/>
  <c r="BC1108" i="1"/>
  <c r="BD1108" i="1"/>
  <c r="AX1108" i="1"/>
  <c r="AW1108" i="1"/>
  <c r="AV1108" i="1"/>
  <c r="AT1108" i="1"/>
  <c r="AU1108" i="1"/>
  <c r="AB1108" i="1"/>
  <c r="U1108" i="1"/>
  <c r="BF1107" i="1"/>
  <c r="BC1107" i="1"/>
  <c r="BD1107" i="1"/>
  <c r="AX1107" i="1"/>
  <c r="AW1107" i="1"/>
  <c r="AV1107" i="1"/>
  <c r="AT1107" i="1"/>
  <c r="AU1107" i="1"/>
  <c r="V1107" i="1"/>
  <c r="AB1107" i="1"/>
  <c r="U1107" i="1"/>
  <c r="BF1106" i="1"/>
  <c r="BC1106" i="1"/>
  <c r="BD1106" i="1"/>
  <c r="AX1106" i="1"/>
  <c r="AW1106" i="1"/>
  <c r="AV1106" i="1"/>
  <c r="AT1106" i="1"/>
  <c r="AU1106" i="1"/>
  <c r="V1106" i="1"/>
  <c r="AB1106" i="1"/>
  <c r="U1106" i="1"/>
  <c r="BF1105" i="1"/>
  <c r="BC1105" i="1"/>
  <c r="BD1105" i="1"/>
  <c r="AX1105" i="1"/>
  <c r="AW1105" i="1"/>
  <c r="AV1105" i="1"/>
  <c r="AT1105" i="1"/>
  <c r="AB1105" i="1"/>
  <c r="U1105" i="1"/>
  <c r="BF1104" i="1"/>
  <c r="BC1104" i="1"/>
  <c r="BD1104" i="1"/>
  <c r="AX1104" i="1"/>
  <c r="AW1104" i="1"/>
  <c r="AV1104" i="1"/>
  <c r="AT1104" i="1"/>
  <c r="L1104" i="1"/>
  <c r="AB1104" i="1"/>
  <c r="U1104" i="1"/>
  <c r="BF1103" i="1"/>
  <c r="BC1103" i="1"/>
  <c r="BD1103" i="1"/>
  <c r="AX1103" i="1"/>
  <c r="AW1103" i="1"/>
  <c r="AV1103" i="1"/>
  <c r="AT1103" i="1"/>
  <c r="L1103" i="1"/>
  <c r="AB1103" i="1"/>
  <c r="U1103" i="1"/>
  <c r="BF1102" i="1"/>
  <c r="BC1102" i="1"/>
  <c r="BD1102" i="1"/>
  <c r="AX1102" i="1"/>
  <c r="AW1102" i="1"/>
  <c r="AV1102" i="1"/>
  <c r="AT1102" i="1"/>
  <c r="AU1102" i="1"/>
  <c r="V1102" i="1"/>
  <c r="AB1102" i="1"/>
  <c r="U1102" i="1"/>
  <c r="BF1101" i="1"/>
  <c r="BC1101" i="1"/>
  <c r="BD1101" i="1"/>
  <c r="AX1101" i="1"/>
  <c r="AW1101" i="1"/>
  <c r="AV1101" i="1"/>
  <c r="AT1101" i="1"/>
  <c r="L1101" i="1"/>
  <c r="AB1101" i="1"/>
  <c r="U1101" i="1"/>
  <c r="BF1100" i="1"/>
  <c r="BC1100" i="1"/>
  <c r="BD1100" i="1"/>
  <c r="AX1100" i="1"/>
  <c r="AW1100" i="1"/>
  <c r="AV1100" i="1"/>
  <c r="AT1100" i="1"/>
  <c r="AU1100" i="1"/>
  <c r="V1100" i="1"/>
  <c r="AB1100" i="1"/>
  <c r="U1100" i="1"/>
  <c r="BF1099" i="1"/>
  <c r="BC1099" i="1"/>
  <c r="BD1099" i="1"/>
  <c r="AX1099" i="1"/>
  <c r="AW1099" i="1"/>
  <c r="AV1099" i="1"/>
  <c r="AT1099" i="1"/>
  <c r="L1099" i="1"/>
  <c r="AB1099" i="1"/>
  <c r="U1099" i="1"/>
  <c r="BF1098" i="1"/>
  <c r="BC1098" i="1"/>
  <c r="BD1098" i="1"/>
  <c r="AX1098" i="1"/>
  <c r="AW1098" i="1"/>
  <c r="AV1098" i="1"/>
  <c r="AT1098" i="1"/>
  <c r="L1098" i="1"/>
  <c r="AB1098" i="1"/>
  <c r="U1098" i="1"/>
  <c r="BF1097" i="1"/>
  <c r="BC1097" i="1"/>
  <c r="BD1097" i="1"/>
  <c r="AX1097" i="1"/>
  <c r="AW1097" i="1"/>
  <c r="AV1097" i="1"/>
  <c r="AT1097" i="1"/>
  <c r="L1097" i="1"/>
  <c r="AB1097" i="1"/>
  <c r="U1097" i="1"/>
  <c r="BF1096" i="1"/>
  <c r="BC1096" i="1"/>
  <c r="BD1096" i="1"/>
  <c r="AX1096" i="1"/>
  <c r="AW1096" i="1"/>
  <c r="AV1096" i="1"/>
  <c r="AT1096" i="1"/>
  <c r="AB1096" i="1"/>
  <c r="U1096" i="1"/>
  <c r="BF1095" i="1"/>
  <c r="BC1095" i="1"/>
  <c r="BD1095" i="1"/>
  <c r="AX1095" i="1"/>
  <c r="AW1095" i="1"/>
  <c r="AV1095" i="1"/>
  <c r="AT1095" i="1"/>
  <c r="L1095" i="1"/>
  <c r="AB1095" i="1"/>
  <c r="U1095" i="1"/>
  <c r="BF1094" i="1"/>
  <c r="BC1094" i="1"/>
  <c r="BD1094" i="1"/>
  <c r="AX1094" i="1"/>
  <c r="AW1094" i="1"/>
  <c r="AV1094" i="1"/>
  <c r="AT1094" i="1"/>
  <c r="AU1094" i="1"/>
  <c r="AB1094" i="1"/>
  <c r="U1094" i="1"/>
  <c r="BF1093" i="1"/>
  <c r="BC1093" i="1"/>
  <c r="BD1093" i="1"/>
  <c r="AX1093" i="1"/>
  <c r="AW1093" i="1"/>
  <c r="AV1093" i="1"/>
  <c r="AT1093" i="1"/>
  <c r="AU1093" i="1"/>
  <c r="AB1093" i="1"/>
  <c r="U1093" i="1"/>
  <c r="BF1092" i="1"/>
  <c r="BC1092" i="1"/>
  <c r="BD1092" i="1"/>
  <c r="AX1092" i="1"/>
  <c r="AW1092" i="1"/>
  <c r="AV1092" i="1"/>
  <c r="AT1092" i="1"/>
  <c r="AB1092" i="1"/>
  <c r="U1092" i="1"/>
  <c r="BF1091" i="1"/>
  <c r="BC1091" i="1"/>
  <c r="BD1091" i="1"/>
  <c r="AX1091" i="1"/>
  <c r="AW1091" i="1"/>
  <c r="AV1091" i="1"/>
  <c r="AT1091" i="1"/>
  <c r="L1091" i="1"/>
  <c r="AB1091" i="1"/>
  <c r="U1091" i="1"/>
  <c r="BF1090" i="1"/>
  <c r="BC1090" i="1"/>
  <c r="BD1090" i="1"/>
  <c r="AX1090" i="1"/>
  <c r="AW1090" i="1"/>
  <c r="AV1090" i="1"/>
  <c r="AT1090" i="1"/>
  <c r="L1090" i="1"/>
  <c r="AB1090" i="1"/>
  <c r="U1090" i="1"/>
  <c r="BF1089" i="1"/>
  <c r="BC1089" i="1"/>
  <c r="BD1089" i="1"/>
  <c r="AX1089" i="1"/>
  <c r="AW1089" i="1"/>
  <c r="AV1089" i="1"/>
  <c r="AT1089" i="1"/>
  <c r="AB1089" i="1"/>
  <c r="U1089" i="1"/>
  <c r="BF1088" i="1"/>
  <c r="BC1088" i="1"/>
  <c r="BD1088" i="1"/>
  <c r="AX1088" i="1"/>
  <c r="AW1088" i="1"/>
  <c r="AV1088" i="1"/>
  <c r="AT1088" i="1"/>
  <c r="AU1088" i="1"/>
  <c r="V1088" i="1"/>
  <c r="AB1088" i="1"/>
  <c r="U1088" i="1"/>
  <c r="BF1087" i="1"/>
  <c r="BC1087" i="1"/>
  <c r="BD1087" i="1"/>
  <c r="AX1087" i="1"/>
  <c r="AW1087" i="1"/>
  <c r="AV1087" i="1"/>
  <c r="AT1087" i="1"/>
  <c r="AB1087" i="1"/>
  <c r="U1087" i="1"/>
  <c r="BF1086" i="1"/>
  <c r="BC1086" i="1"/>
  <c r="BD1086" i="1"/>
  <c r="AX1086" i="1"/>
  <c r="AW1086" i="1"/>
  <c r="AV1086" i="1"/>
  <c r="AT1086" i="1"/>
  <c r="AB1086" i="1"/>
  <c r="U1086" i="1"/>
  <c r="BF1085" i="1"/>
  <c r="BC1085" i="1"/>
  <c r="BD1085" i="1"/>
  <c r="AX1085" i="1"/>
  <c r="AW1085" i="1"/>
  <c r="AV1085" i="1"/>
  <c r="AT1085" i="1"/>
  <c r="L1085" i="1"/>
  <c r="AB1085" i="1"/>
  <c r="U1085" i="1"/>
  <c r="BF1084" i="1"/>
  <c r="BC1084" i="1"/>
  <c r="BD1084" i="1"/>
  <c r="AX1084" i="1"/>
  <c r="AW1084" i="1"/>
  <c r="AV1084" i="1"/>
  <c r="AT1084" i="1"/>
  <c r="L1084" i="1"/>
  <c r="AB1084" i="1"/>
  <c r="U1084" i="1"/>
  <c r="BF1083" i="1"/>
  <c r="BC1083" i="1"/>
  <c r="BD1083" i="1"/>
  <c r="AX1083" i="1"/>
  <c r="AW1083" i="1"/>
  <c r="AV1083" i="1"/>
  <c r="AT1083" i="1"/>
  <c r="AB1083" i="1"/>
  <c r="U1083" i="1"/>
  <c r="BF1082" i="1"/>
  <c r="BC1082" i="1"/>
  <c r="BD1082" i="1"/>
  <c r="AX1082" i="1"/>
  <c r="AW1082" i="1"/>
  <c r="AV1082" i="1"/>
  <c r="AT1082" i="1"/>
  <c r="L1082" i="1"/>
  <c r="AB1082" i="1"/>
  <c r="U1082" i="1"/>
  <c r="BF1081" i="1"/>
  <c r="BC1081" i="1"/>
  <c r="BD1081" i="1"/>
  <c r="AX1081" i="1"/>
  <c r="AW1081" i="1"/>
  <c r="AV1081" i="1"/>
  <c r="AT1081" i="1"/>
  <c r="AU1081" i="1"/>
  <c r="AB1081" i="1"/>
  <c r="U1081" i="1"/>
  <c r="BF1080" i="1"/>
  <c r="BC1080" i="1"/>
  <c r="BD1080" i="1"/>
  <c r="AX1080" i="1"/>
  <c r="AW1080" i="1"/>
  <c r="AV1080" i="1"/>
  <c r="AT1080" i="1"/>
  <c r="AB1080" i="1"/>
  <c r="U1080" i="1"/>
  <c r="BF1079" i="1"/>
  <c r="BC1079" i="1"/>
  <c r="BD1079" i="1"/>
  <c r="AX1079" i="1"/>
  <c r="AW1079" i="1"/>
  <c r="AV1079" i="1"/>
  <c r="AT1079" i="1"/>
  <c r="AU1079" i="1"/>
  <c r="AB1079" i="1"/>
  <c r="U1079" i="1"/>
  <c r="BF1078" i="1"/>
  <c r="BC1078" i="1"/>
  <c r="BD1078" i="1"/>
  <c r="AX1078" i="1"/>
  <c r="AW1078" i="1"/>
  <c r="AV1078" i="1"/>
  <c r="AT1078" i="1"/>
  <c r="AU1078" i="1"/>
  <c r="AB1078" i="1"/>
  <c r="U1078" i="1"/>
  <c r="BF1077" i="1"/>
  <c r="BC1077" i="1"/>
  <c r="BD1077" i="1"/>
  <c r="AX1077" i="1"/>
  <c r="AW1077" i="1"/>
  <c r="AV1077" i="1"/>
  <c r="AT1077" i="1"/>
  <c r="AU1077" i="1"/>
  <c r="AB1077" i="1"/>
  <c r="U1077" i="1"/>
  <c r="BF1076" i="1"/>
  <c r="BC1076" i="1"/>
  <c r="BD1076" i="1"/>
  <c r="AX1076" i="1"/>
  <c r="AW1076" i="1"/>
  <c r="AV1076" i="1"/>
  <c r="AT1076" i="1"/>
  <c r="L1076" i="1"/>
  <c r="AB1076" i="1"/>
  <c r="U1076" i="1"/>
  <c r="BF1075" i="1"/>
  <c r="BC1075" i="1"/>
  <c r="BD1075" i="1"/>
  <c r="AX1075" i="1"/>
  <c r="AW1075" i="1"/>
  <c r="AV1075" i="1"/>
  <c r="AT1075" i="1"/>
  <c r="L1075" i="1"/>
  <c r="AB1075" i="1"/>
  <c r="U1075" i="1"/>
  <c r="BF1074" i="1"/>
  <c r="BC1074" i="1"/>
  <c r="BD1074" i="1"/>
  <c r="AX1074" i="1"/>
  <c r="AW1074" i="1"/>
  <c r="AV1074" i="1"/>
  <c r="AT1074" i="1"/>
  <c r="L1074" i="1"/>
  <c r="AB1074" i="1"/>
  <c r="U1074" i="1"/>
  <c r="BF1073" i="1"/>
  <c r="BC1073" i="1"/>
  <c r="BD1073" i="1"/>
  <c r="AX1073" i="1"/>
  <c r="AW1073" i="1"/>
  <c r="AV1073" i="1"/>
  <c r="AT1073" i="1"/>
  <c r="L1073" i="1"/>
  <c r="AB1073" i="1"/>
  <c r="U1073" i="1"/>
  <c r="BF1072" i="1"/>
  <c r="BC1072" i="1"/>
  <c r="BD1072" i="1"/>
  <c r="AX1072" i="1"/>
  <c r="AW1072" i="1"/>
  <c r="AV1072" i="1"/>
  <c r="AT1072" i="1"/>
  <c r="AB1072" i="1"/>
  <c r="U1072" i="1"/>
  <c r="BF1071" i="1"/>
  <c r="BC1071" i="1"/>
  <c r="BD1071" i="1"/>
  <c r="AX1071" i="1"/>
  <c r="AW1071" i="1"/>
  <c r="AV1071" i="1"/>
  <c r="AT1071" i="1"/>
  <c r="L1071" i="1"/>
  <c r="AB1071" i="1"/>
  <c r="U1071" i="1"/>
  <c r="BF1070" i="1"/>
  <c r="BC1070" i="1"/>
  <c r="BD1070" i="1"/>
  <c r="AX1070" i="1"/>
  <c r="AW1070" i="1"/>
  <c r="AV1070" i="1"/>
  <c r="AT1070" i="1"/>
  <c r="AB1070" i="1"/>
  <c r="U1070" i="1"/>
  <c r="BF1069" i="1"/>
  <c r="BC1069" i="1"/>
  <c r="BD1069" i="1"/>
  <c r="AX1069" i="1"/>
  <c r="AW1069" i="1"/>
  <c r="AV1069" i="1"/>
  <c r="AT1069" i="1"/>
  <c r="L1069" i="1"/>
  <c r="AB1069" i="1"/>
  <c r="U1069" i="1"/>
  <c r="BF1068" i="1"/>
  <c r="BC1068" i="1"/>
  <c r="BD1068" i="1"/>
  <c r="AX1068" i="1"/>
  <c r="AW1068" i="1"/>
  <c r="AV1068" i="1"/>
  <c r="AT1068" i="1"/>
  <c r="L1068" i="1"/>
  <c r="AB1068" i="1"/>
  <c r="U1068" i="1"/>
  <c r="BF1067" i="1"/>
  <c r="BC1067" i="1"/>
  <c r="BD1067" i="1"/>
  <c r="AX1067" i="1"/>
  <c r="AW1067" i="1"/>
  <c r="AV1067" i="1"/>
  <c r="AT1067" i="1"/>
  <c r="AU1067" i="1"/>
  <c r="AB1067" i="1"/>
  <c r="U1067" i="1"/>
  <c r="BF1066" i="1"/>
  <c r="BC1066" i="1"/>
  <c r="BD1066" i="1"/>
  <c r="AX1066" i="1"/>
  <c r="AW1066" i="1"/>
  <c r="AV1066" i="1"/>
  <c r="AT1066" i="1"/>
  <c r="AU1066" i="1"/>
  <c r="AB1066" i="1"/>
  <c r="U1066" i="1"/>
  <c r="BF1065" i="1"/>
  <c r="BC1065" i="1"/>
  <c r="BD1065" i="1"/>
  <c r="AX1065" i="1"/>
  <c r="AW1065" i="1"/>
  <c r="AV1065" i="1"/>
  <c r="AT1065" i="1"/>
  <c r="L1065" i="1"/>
  <c r="AB1065" i="1"/>
  <c r="U1065" i="1"/>
  <c r="BF1064" i="1"/>
  <c r="BC1064" i="1"/>
  <c r="BD1064" i="1"/>
  <c r="AX1064" i="1"/>
  <c r="AW1064" i="1"/>
  <c r="AV1064" i="1"/>
  <c r="AT1064" i="1"/>
  <c r="AU1064" i="1"/>
  <c r="AB1064" i="1"/>
  <c r="U1064" i="1"/>
  <c r="BF1063" i="1"/>
  <c r="BC1063" i="1"/>
  <c r="BD1063" i="1"/>
  <c r="AX1063" i="1"/>
  <c r="AW1063" i="1"/>
  <c r="AV1063" i="1"/>
  <c r="AT1063" i="1"/>
  <c r="AU1063" i="1"/>
  <c r="AB1063" i="1"/>
  <c r="U1063" i="1"/>
  <c r="BF1062" i="1"/>
  <c r="BC1062" i="1"/>
  <c r="BD1062" i="1"/>
  <c r="AX1062" i="1"/>
  <c r="AW1062" i="1"/>
  <c r="AV1062" i="1"/>
  <c r="AT1062" i="1"/>
  <c r="L1062" i="1"/>
  <c r="AB1062" i="1"/>
  <c r="U1062" i="1"/>
  <c r="BF1061" i="1"/>
  <c r="BC1061" i="1"/>
  <c r="BD1061" i="1"/>
  <c r="AX1061" i="1"/>
  <c r="AW1061" i="1"/>
  <c r="AV1061" i="1"/>
  <c r="AT1061" i="1"/>
  <c r="AU1061" i="1"/>
  <c r="AB1061" i="1"/>
  <c r="U1061" i="1"/>
  <c r="BF1060" i="1"/>
  <c r="BC1060" i="1"/>
  <c r="BD1060" i="1"/>
  <c r="AX1060" i="1"/>
  <c r="AW1060" i="1"/>
  <c r="AV1060" i="1"/>
  <c r="AT1060" i="1"/>
  <c r="AB1060" i="1"/>
  <c r="U1060" i="1"/>
  <c r="BF1059" i="1"/>
  <c r="BC1059" i="1"/>
  <c r="BD1059" i="1"/>
  <c r="AX1059" i="1"/>
  <c r="AW1059" i="1"/>
  <c r="AV1059" i="1"/>
  <c r="AT1059" i="1"/>
  <c r="L1059" i="1"/>
  <c r="AB1059" i="1"/>
  <c r="U1059" i="1"/>
  <c r="BF1058" i="1"/>
  <c r="BC1058" i="1"/>
  <c r="BD1058" i="1"/>
  <c r="AX1058" i="1"/>
  <c r="AW1058" i="1"/>
  <c r="AV1058" i="1"/>
  <c r="AT1058" i="1"/>
  <c r="AU1058" i="1"/>
  <c r="AB1058" i="1"/>
  <c r="U1058" i="1"/>
  <c r="BF1057" i="1"/>
  <c r="BC1057" i="1"/>
  <c r="BD1057" i="1"/>
  <c r="AX1057" i="1"/>
  <c r="AW1057" i="1"/>
  <c r="AV1057" i="1"/>
  <c r="AT1057" i="1"/>
  <c r="AU1057" i="1"/>
  <c r="AB1057" i="1"/>
  <c r="U1057" i="1"/>
  <c r="BF1056" i="1"/>
  <c r="BC1056" i="1"/>
  <c r="BD1056" i="1"/>
  <c r="AX1056" i="1"/>
  <c r="AW1056" i="1"/>
  <c r="AV1056" i="1"/>
  <c r="AT1056" i="1"/>
  <c r="AU1056" i="1"/>
  <c r="AB1056" i="1"/>
  <c r="U1056" i="1"/>
  <c r="BF1055" i="1"/>
  <c r="BC1055" i="1"/>
  <c r="BD1055" i="1"/>
  <c r="AX1055" i="1"/>
  <c r="AW1055" i="1"/>
  <c r="AV1055" i="1"/>
  <c r="AT1055" i="1"/>
  <c r="AU1055" i="1"/>
  <c r="AB1055" i="1"/>
  <c r="U1055" i="1"/>
  <c r="BF1054" i="1"/>
  <c r="BC1054" i="1"/>
  <c r="BD1054" i="1"/>
  <c r="AX1054" i="1"/>
  <c r="AW1054" i="1"/>
  <c r="AV1054" i="1"/>
  <c r="AT1054" i="1"/>
  <c r="AU1054" i="1"/>
  <c r="AB1054" i="1"/>
  <c r="U1054" i="1"/>
  <c r="BF1053" i="1"/>
  <c r="BC1053" i="1"/>
  <c r="BD1053" i="1"/>
  <c r="AX1053" i="1"/>
  <c r="AW1053" i="1"/>
  <c r="AV1053" i="1"/>
  <c r="AT1053" i="1"/>
  <c r="L1053" i="1"/>
  <c r="AB1053" i="1"/>
  <c r="U1053" i="1"/>
  <c r="BF1052" i="1"/>
  <c r="BC1052" i="1"/>
  <c r="BD1052" i="1"/>
  <c r="AX1052" i="1"/>
  <c r="AW1052" i="1"/>
  <c r="AV1052" i="1"/>
  <c r="AT1052" i="1"/>
  <c r="AU1052" i="1"/>
  <c r="AB1052" i="1"/>
  <c r="U1052" i="1"/>
  <c r="BF1051" i="1"/>
  <c r="BC1051" i="1"/>
  <c r="BD1051" i="1"/>
  <c r="AX1051" i="1"/>
  <c r="AW1051" i="1"/>
  <c r="AV1051" i="1"/>
  <c r="AT1051" i="1"/>
  <c r="AU1051" i="1"/>
  <c r="AB1051" i="1"/>
  <c r="U1051" i="1"/>
  <c r="BF1050" i="1"/>
  <c r="BC1050" i="1"/>
  <c r="BD1050" i="1"/>
  <c r="AX1050" i="1"/>
  <c r="AW1050" i="1"/>
  <c r="AV1050" i="1"/>
  <c r="AT1050" i="1"/>
  <c r="L1050" i="1"/>
  <c r="AB1050" i="1"/>
  <c r="U1050" i="1"/>
  <c r="BF1049" i="1"/>
  <c r="BC1049" i="1"/>
  <c r="BD1049" i="1"/>
  <c r="AX1049" i="1"/>
  <c r="AW1049" i="1"/>
  <c r="AV1049" i="1"/>
  <c r="AT1049" i="1"/>
  <c r="AB1049" i="1"/>
  <c r="U1049" i="1"/>
  <c r="BF1048" i="1"/>
  <c r="BC1048" i="1"/>
  <c r="BD1048" i="1"/>
  <c r="AX1048" i="1"/>
  <c r="AW1048" i="1"/>
  <c r="AV1048" i="1"/>
  <c r="AT1048" i="1"/>
  <c r="AU1048" i="1"/>
  <c r="AB1048" i="1"/>
  <c r="U1048" i="1"/>
  <c r="BF1047" i="1"/>
  <c r="BC1047" i="1"/>
  <c r="BD1047" i="1"/>
  <c r="AX1047" i="1"/>
  <c r="AW1047" i="1"/>
  <c r="AV1047" i="1"/>
  <c r="AT1047" i="1"/>
  <c r="AU1047" i="1"/>
  <c r="AB1047" i="1"/>
  <c r="U1047" i="1"/>
  <c r="BF1046" i="1"/>
  <c r="BC1046" i="1"/>
  <c r="BD1046" i="1"/>
  <c r="AX1046" i="1"/>
  <c r="AW1046" i="1"/>
  <c r="AV1046" i="1"/>
  <c r="AT1046" i="1"/>
  <c r="AU1046" i="1"/>
  <c r="AB1046" i="1"/>
  <c r="U1046" i="1"/>
  <c r="BF1045" i="1"/>
  <c r="BC1045" i="1"/>
  <c r="BD1045" i="1"/>
  <c r="AX1045" i="1"/>
  <c r="AW1045" i="1"/>
  <c r="AV1045" i="1"/>
  <c r="AT1045" i="1"/>
  <c r="AU1045" i="1"/>
  <c r="V1045" i="1"/>
  <c r="AB1045" i="1"/>
  <c r="U1045" i="1"/>
  <c r="BF1044" i="1"/>
  <c r="BC1044" i="1"/>
  <c r="BD1044" i="1"/>
  <c r="AX1044" i="1"/>
  <c r="AW1044" i="1"/>
  <c r="AV1044" i="1"/>
  <c r="AT1044" i="1"/>
  <c r="L1044" i="1"/>
  <c r="AB1044" i="1"/>
  <c r="U1044" i="1"/>
  <c r="BF1043" i="1"/>
  <c r="BC1043" i="1"/>
  <c r="BD1043" i="1"/>
  <c r="AX1043" i="1"/>
  <c r="AW1043" i="1"/>
  <c r="AV1043" i="1"/>
  <c r="AT1043" i="1"/>
  <c r="AU1043" i="1"/>
  <c r="AB1043" i="1"/>
  <c r="U1043" i="1"/>
  <c r="BF1042" i="1"/>
  <c r="BC1042" i="1"/>
  <c r="BD1042" i="1"/>
  <c r="AX1042" i="1"/>
  <c r="AW1042" i="1"/>
  <c r="AV1042" i="1"/>
  <c r="AT1042" i="1"/>
  <c r="AU1042" i="1"/>
  <c r="V1042" i="1"/>
  <c r="AB1042" i="1"/>
  <c r="U1042" i="1"/>
  <c r="BF1041" i="1"/>
  <c r="BC1041" i="1"/>
  <c r="BD1041" i="1"/>
  <c r="AX1041" i="1"/>
  <c r="AW1041" i="1"/>
  <c r="AV1041" i="1"/>
  <c r="AT1041" i="1"/>
  <c r="L1041" i="1"/>
  <c r="AB1041" i="1"/>
  <c r="U1041" i="1"/>
  <c r="BF1040" i="1"/>
  <c r="BC1040" i="1"/>
  <c r="BD1040" i="1"/>
  <c r="AX1040" i="1"/>
  <c r="AW1040" i="1"/>
  <c r="AV1040" i="1"/>
  <c r="AT1040" i="1"/>
  <c r="AU1040" i="1"/>
  <c r="AB1040" i="1"/>
  <c r="U1040" i="1"/>
  <c r="BF1039" i="1"/>
  <c r="BC1039" i="1"/>
  <c r="BD1039" i="1"/>
  <c r="AX1039" i="1"/>
  <c r="AW1039" i="1"/>
  <c r="AV1039" i="1"/>
  <c r="AT1039" i="1"/>
  <c r="AB1039" i="1"/>
  <c r="U1039" i="1"/>
  <c r="BF1038" i="1"/>
  <c r="BC1038" i="1"/>
  <c r="BD1038" i="1"/>
  <c r="AX1038" i="1"/>
  <c r="AW1038" i="1"/>
  <c r="AV1038" i="1"/>
  <c r="AT1038" i="1"/>
  <c r="AB1038" i="1"/>
  <c r="U1038" i="1"/>
  <c r="BF1037" i="1"/>
  <c r="BC1037" i="1"/>
  <c r="BD1037" i="1"/>
  <c r="AX1037" i="1"/>
  <c r="AW1037" i="1"/>
  <c r="AV1037" i="1"/>
  <c r="AT1037" i="1"/>
  <c r="AU1037" i="1"/>
  <c r="AB1037" i="1"/>
  <c r="U1037" i="1"/>
  <c r="BF1036" i="1"/>
  <c r="BC1036" i="1"/>
  <c r="BD1036" i="1"/>
  <c r="AX1036" i="1"/>
  <c r="AW1036" i="1"/>
  <c r="AV1036" i="1"/>
  <c r="AT1036" i="1"/>
  <c r="AB1036" i="1"/>
  <c r="U1036" i="1"/>
  <c r="BF1035" i="1"/>
  <c r="BC1035" i="1"/>
  <c r="BD1035" i="1"/>
  <c r="AX1035" i="1"/>
  <c r="AW1035" i="1"/>
  <c r="AV1035" i="1"/>
  <c r="AT1035" i="1"/>
  <c r="AB1035" i="1"/>
  <c r="U1035" i="1"/>
  <c r="BF1034" i="1"/>
  <c r="BC1034" i="1"/>
  <c r="BD1034" i="1"/>
  <c r="AX1034" i="1"/>
  <c r="AW1034" i="1"/>
  <c r="AV1034" i="1"/>
  <c r="AT1034" i="1"/>
  <c r="AU1034" i="1"/>
  <c r="AB1034" i="1"/>
  <c r="U1034" i="1"/>
  <c r="BF1033" i="1"/>
  <c r="BC1033" i="1"/>
  <c r="BD1033" i="1"/>
  <c r="AX1033" i="1"/>
  <c r="AW1033" i="1"/>
  <c r="AV1033" i="1"/>
  <c r="AT1033" i="1"/>
  <c r="AB1033" i="1"/>
  <c r="U1033" i="1"/>
  <c r="BF1032" i="1"/>
  <c r="BC1032" i="1"/>
  <c r="BD1032" i="1"/>
  <c r="AX1032" i="1"/>
  <c r="AW1032" i="1"/>
  <c r="AV1032" i="1"/>
  <c r="AT1032" i="1"/>
  <c r="AB1032" i="1"/>
  <c r="U1032" i="1"/>
  <c r="BF1031" i="1"/>
  <c r="BC1031" i="1"/>
  <c r="BD1031" i="1"/>
  <c r="AX1031" i="1"/>
  <c r="AW1031" i="1"/>
  <c r="AV1031" i="1"/>
  <c r="AT1031" i="1"/>
  <c r="AU1031" i="1"/>
  <c r="AB1031" i="1"/>
  <c r="U1031" i="1"/>
  <c r="BF1030" i="1"/>
  <c r="BC1030" i="1"/>
  <c r="BD1030" i="1"/>
  <c r="AX1030" i="1"/>
  <c r="AW1030" i="1"/>
  <c r="AV1030" i="1"/>
  <c r="AT1030" i="1"/>
  <c r="AU1030" i="1"/>
  <c r="V1030" i="1"/>
  <c r="AB1030" i="1"/>
  <c r="U1030" i="1"/>
  <c r="BF1029" i="1"/>
  <c r="BC1029" i="1"/>
  <c r="BD1029" i="1"/>
  <c r="AX1029" i="1"/>
  <c r="AW1029" i="1"/>
  <c r="AV1029" i="1"/>
  <c r="AT1029" i="1"/>
  <c r="AB1029" i="1"/>
  <c r="U1029" i="1"/>
  <c r="BF1028" i="1"/>
  <c r="BC1028" i="1"/>
  <c r="BD1028" i="1"/>
  <c r="AX1028" i="1"/>
  <c r="AW1028" i="1"/>
  <c r="AV1028" i="1"/>
  <c r="AT1028" i="1"/>
  <c r="L1028" i="1"/>
  <c r="AB1028" i="1"/>
  <c r="U1028" i="1"/>
  <c r="BF1027" i="1"/>
  <c r="BC1027" i="1"/>
  <c r="BD1027" i="1"/>
  <c r="AX1027" i="1"/>
  <c r="AW1027" i="1"/>
  <c r="AV1027" i="1"/>
  <c r="AT1027" i="1"/>
  <c r="L1027" i="1"/>
  <c r="AB1027" i="1"/>
  <c r="U1027" i="1"/>
  <c r="BF1026" i="1"/>
  <c r="BC1026" i="1"/>
  <c r="BD1026" i="1"/>
  <c r="AX1026" i="1"/>
  <c r="AW1026" i="1"/>
  <c r="AV1026" i="1"/>
  <c r="AT1026" i="1"/>
  <c r="AU1026" i="1"/>
  <c r="V1026" i="1"/>
  <c r="AB1026" i="1"/>
  <c r="U1026" i="1"/>
  <c r="BF1025" i="1"/>
  <c r="BC1025" i="1"/>
  <c r="BD1025" i="1"/>
  <c r="AX1025" i="1"/>
  <c r="AW1025" i="1"/>
  <c r="AV1025" i="1"/>
  <c r="AT1025" i="1"/>
  <c r="L1025" i="1"/>
  <c r="AB1025" i="1"/>
  <c r="U1025" i="1"/>
  <c r="BF1024" i="1"/>
  <c r="BC1024" i="1"/>
  <c r="BD1024" i="1"/>
  <c r="AX1024" i="1"/>
  <c r="AW1024" i="1"/>
  <c r="AV1024" i="1"/>
  <c r="AT1024" i="1"/>
  <c r="L1024" i="1"/>
  <c r="AB1024" i="1"/>
  <c r="U1024" i="1"/>
  <c r="BF1023" i="1"/>
  <c r="BC1023" i="1"/>
  <c r="BD1023" i="1"/>
  <c r="AX1023" i="1"/>
  <c r="AW1023" i="1"/>
  <c r="AV1023" i="1"/>
  <c r="AT1023" i="1"/>
  <c r="AU1023" i="1"/>
  <c r="V1023" i="1"/>
  <c r="AB1023" i="1"/>
  <c r="U1023" i="1"/>
  <c r="BF1022" i="1"/>
  <c r="BC1022" i="1"/>
  <c r="BD1022" i="1"/>
  <c r="AX1022" i="1"/>
  <c r="AW1022" i="1"/>
  <c r="AV1022" i="1"/>
  <c r="AT1022" i="1"/>
  <c r="AB1022" i="1"/>
  <c r="U1022" i="1"/>
  <c r="BF1021" i="1"/>
  <c r="BC1021" i="1"/>
  <c r="BD1021" i="1"/>
  <c r="AX1021" i="1"/>
  <c r="AW1021" i="1"/>
  <c r="AV1021" i="1"/>
  <c r="AT1021" i="1"/>
  <c r="L1021" i="1"/>
  <c r="AB1021" i="1"/>
  <c r="U1021" i="1"/>
  <c r="BF1020" i="1"/>
  <c r="BC1020" i="1"/>
  <c r="BD1020" i="1"/>
  <c r="AX1020" i="1"/>
  <c r="AW1020" i="1"/>
  <c r="AV1020" i="1"/>
  <c r="AT1020" i="1"/>
  <c r="AU1020" i="1"/>
  <c r="V1020" i="1"/>
  <c r="AB1020" i="1"/>
  <c r="U1020" i="1"/>
  <c r="BF1019" i="1"/>
  <c r="BC1019" i="1"/>
  <c r="BD1019" i="1"/>
  <c r="AX1019" i="1"/>
  <c r="AW1019" i="1"/>
  <c r="AV1019" i="1"/>
  <c r="AT1019" i="1"/>
  <c r="L1019" i="1"/>
  <c r="AB1019" i="1"/>
  <c r="U1019" i="1"/>
  <c r="BF1018" i="1"/>
  <c r="BC1018" i="1"/>
  <c r="BD1018" i="1"/>
  <c r="AX1018" i="1"/>
  <c r="AW1018" i="1"/>
  <c r="AV1018" i="1"/>
  <c r="AT1018" i="1"/>
  <c r="AB1018" i="1"/>
  <c r="U1018" i="1"/>
  <c r="BF1017" i="1"/>
  <c r="BC1017" i="1"/>
  <c r="BD1017" i="1"/>
  <c r="AX1017" i="1"/>
  <c r="AW1017" i="1"/>
  <c r="AV1017" i="1"/>
  <c r="AT1017" i="1"/>
  <c r="AU1017" i="1"/>
  <c r="V1017" i="1"/>
  <c r="AB1017" i="1"/>
  <c r="U1017" i="1"/>
  <c r="BF1016" i="1"/>
  <c r="BC1016" i="1"/>
  <c r="BD1016" i="1"/>
  <c r="AX1016" i="1"/>
  <c r="AW1016" i="1"/>
  <c r="AV1016" i="1"/>
  <c r="AT1016" i="1"/>
  <c r="L1016" i="1"/>
  <c r="AB1016" i="1"/>
  <c r="U1016" i="1"/>
  <c r="BF1015" i="1"/>
  <c r="BC1015" i="1"/>
  <c r="BD1015" i="1"/>
  <c r="AX1015" i="1"/>
  <c r="AW1015" i="1"/>
  <c r="AV1015" i="1"/>
  <c r="AT1015" i="1"/>
  <c r="L1015" i="1"/>
  <c r="AB1015" i="1"/>
  <c r="U1015" i="1"/>
  <c r="BF1014" i="1"/>
  <c r="BC1014" i="1"/>
  <c r="BD1014" i="1"/>
  <c r="AX1014" i="1"/>
  <c r="AW1014" i="1"/>
  <c r="AV1014" i="1"/>
  <c r="AT1014" i="1"/>
  <c r="AU1014" i="1"/>
  <c r="V1014" i="1"/>
  <c r="AB1014" i="1"/>
  <c r="U1014" i="1"/>
  <c r="BF1013" i="1"/>
  <c r="BC1013" i="1"/>
  <c r="BD1013" i="1"/>
  <c r="AX1013" i="1"/>
  <c r="AW1013" i="1"/>
  <c r="AV1013" i="1"/>
  <c r="AT1013" i="1"/>
  <c r="AB1013" i="1"/>
  <c r="U1013" i="1"/>
  <c r="BF1012" i="1"/>
  <c r="BC1012" i="1"/>
  <c r="BD1012" i="1"/>
  <c r="AX1012" i="1"/>
  <c r="AW1012" i="1"/>
  <c r="AV1012" i="1"/>
  <c r="AT1012" i="1"/>
  <c r="L1012" i="1"/>
  <c r="AB1012" i="1"/>
  <c r="U1012" i="1"/>
  <c r="BF1011" i="1"/>
  <c r="BC1011" i="1"/>
  <c r="BD1011" i="1"/>
  <c r="AX1011" i="1"/>
  <c r="AW1011" i="1"/>
  <c r="AV1011" i="1"/>
  <c r="AT1011" i="1"/>
  <c r="AU1011" i="1"/>
  <c r="V1011" i="1"/>
  <c r="AB1011" i="1"/>
  <c r="U1011" i="1"/>
  <c r="BF1010" i="1"/>
  <c r="BC1010" i="1"/>
  <c r="BD1010" i="1"/>
  <c r="AX1010" i="1"/>
  <c r="AW1010" i="1"/>
  <c r="AV1010" i="1"/>
  <c r="AT1010" i="1"/>
  <c r="AU1010" i="1"/>
  <c r="V1010" i="1"/>
  <c r="AB1010" i="1"/>
  <c r="U1010" i="1"/>
  <c r="BF1009" i="1"/>
  <c r="BC1009" i="1"/>
  <c r="BD1009" i="1"/>
  <c r="AX1009" i="1"/>
  <c r="AW1009" i="1"/>
  <c r="AV1009" i="1"/>
  <c r="AT1009" i="1"/>
  <c r="AU1009" i="1"/>
  <c r="V1009" i="1"/>
  <c r="AB1009" i="1"/>
  <c r="U1009" i="1"/>
  <c r="BF1008" i="1"/>
  <c r="BC1008" i="1"/>
  <c r="BD1008" i="1"/>
  <c r="AX1008" i="1"/>
  <c r="AW1008" i="1"/>
  <c r="AV1008" i="1"/>
  <c r="AT1008" i="1"/>
  <c r="L1008" i="1"/>
  <c r="AB1008" i="1"/>
  <c r="U1008" i="1"/>
  <c r="BF1007" i="1"/>
  <c r="BC1007" i="1"/>
  <c r="BD1007" i="1"/>
  <c r="AX1007" i="1"/>
  <c r="AW1007" i="1"/>
  <c r="AV1007" i="1"/>
  <c r="AT1007" i="1"/>
  <c r="AU1007" i="1"/>
  <c r="V1007" i="1"/>
  <c r="AB1007" i="1"/>
  <c r="U1007" i="1"/>
  <c r="BF1006" i="1"/>
  <c r="BC1006" i="1"/>
  <c r="BD1006" i="1"/>
  <c r="AX1006" i="1"/>
  <c r="AW1006" i="1"/>
  <c r="AV1006" i="1"/>
  <c r="AT1006" i="1"/>
  <c r="L1006" i="1"/>
  <c r="AB1006" i="1"/>
  <c r="U1006" i="1"/>
  <c r="BF1005" i="1"/>
  <c r="BC1005" i="1"/>
  <c r="BD1005" i="1"/>
  <c r="AX1005" i="1"/>
  <c r="AW1005" i="1"/>
  <c r="AV1005" i="1"/>
  <c r="AT1005" i="1"/>
  <c r="AB1005" i="1"/>
  <c r="U1005" i="1"/>
  <c r="BF1004" i="1"/>
  <c r="BC1004" i="1"/>
  <c r="BD1004" i="1"/>
  <c r="AX1004" i="1"/>
  <c r="AW1004" i="1"/>
  <c r="AV1004" i="1"/>
  <c r="AT1004" i="1"/>
  <c r="AB1004" i="1"/>
  <c r="U1004" i="1"/>
  <c r="BF1003" i="1"/>
  <c r="BC1003" i="1"/>
  <c r="BD1003" i="1"/>
  <c r="AX1003" i="1"/>
  <c r="AW1003" i="1"/>
  <c r="AV1003" i="1"/>
  <c r="AT1003" i="1"/>
  <c r="AB1003" i="1"/>
  <c r="U1003" i="1"/>
  <c r="BF1002" i="1"/>
  <c r="BC1002" i="1"/>
  <c r="BD1002" i="1"/>
  <c r="AX1002" i="1"/>
  <c r="AW1002" i="1"/>
  <c r="AV1002" i="1"/>
  <c r="AT1002" i="1"/>
  <c r="L1002" i="1"/>
  <c r="AB1002" i="1"/>
  <c r="U1002" i="1"/>
  <c r="BF1001" i="1"/>
  <c r="BC1001" i="1"/>
  <c r="BD1001" i="1"/>
  <c r="AX1001" i="1"/>
  <c r="AW1001" i="1"/>
  <c r="AV1001" i="1"/>
  <c r="AT1001" i="1"/>
  <c r="L1001" i="1"/>
  <c r="AB1001" i="1"/>
  <c r="U1001" i="1"/>
  <c r="BF1000" i="1"/>
  <c r="BC1000" i="1"/>
  <c r="BD1000" i="1"/>
  <c r="AX1000" i="1"/>
  <c r="AW1000" i="1"/>
  <c r="AV1000" i="1"/>
  <c r="AT1000" i="1"/>
  <c r="AU1000" i="1"/>
  <c r="V1000" i="1"/>
  <c r="AB1000" i="1"/>
  <c r="U1000" i="1"/>
  <c r="BF999" i="1"/>
  <c r="BC999" i="1"/>
  <c r="BD999" i="1"/>
  <c r="AX999" i="1"/>
  <c r="AW999" i="1"/>
  <c r="AV999" i="1"/>
  <c r="AT999" i="1"/>
  <c r="L999" i="1"/>
  <c r="AB999" i="1"/>
  <c r="U999" i="1"/>
  <c r="BF998" i="1"/>
  <c r="BC998" i="1"/>
  <c r="BD998" i="1"/>
  <c r="AX998" i="1"/>
  <c r="AW998" i="1"/>
  <c r="AV998" i="1"/>
  <c r="AT998" i="1"/>
  <c r="L998" i="1"/>
  <c r="AB998" i="1"/>
  <c r="U998" i="1"/>
  <c r="BF997" i="1"/>
  <c r="BC997" i="1"/>
  <c r="BD997" i="1"/>
  <c r="AX997" i="1"/>
  <c r="AW997" i="1"/>
  <c r="AV997" i="1"/>
  <c r="AT997" i="1"/>
  <c r="AU997" i="1"/>
  <c r="V997" i="1"/>
  <c r="AB997" i="1"/>
  <c r="U997" i="1"/>
  <c r="BF996" i="1"/>
  <c r="BC996" i="1"/>
  <c r="BD996" i="1"/>
  <c r="AX996" i="1"/>
  <c r="AW996" i="1"/>
  <c r="AV996" i="1"/>
  <c r="AT996" i="1"/>
  <c r="L996" i="1"/>
  <c r="AB996" i="1"/>
  <c r="U996" i="1"/>
  <c r="BF995" i="1"/>
  <c r="BC995" i="1"/>
  <c r="BD995" i="1"/>
  <c r="AX995" i="1"/>
  <c r="AW995" i="1"/>
  <c r="AV995" i="1"/>
  <c r="AT995" i="1"/>
  <c r="AU995" i="1"/>
  <c r="V995" i="1"/>
  <c r="AB995" i="1"/>
  <c r="U995" i="1"/>
  <c r="BF994" i="1"/>
  <c r="BC994" i="1"/>
  <c r="BD994" i="1"/>
  <c r="AX994" i="1"/>
  <c r="AW994" i="1"/>
  <c r="AV994" i="1"/>
  <c r="AT994" i="1"/>
  <c r="AB994" i="1"/>
  <c r="U994" i="1"/>
  <c r="BF993" i="1"/>
  <c r="BC993" i="1"/>
  <c r="BD993" i="1"/>
  <c r="AX993" i="1"/>
  <c r="AW993" i="1"/>
  <c r="AV993" i="1"/>
  <c r="AT993" i="1"/>
  <c r="AB993" i="1"/>
  <c r="U993" i="1"/>
  <c r="BF992" i="1"/>
  <c r="BC992" i="1"/>
  <c r="BD992" i="1"/>
  <c r="AX992" i="1"/>
  <c r="AW992" i="1"/>
  <c r="AV992" i="1"/>
  <c r="AT992" i="1"/>
  <c r="L992" i="1"/>
  <c r="AB992" i="1"/>
  <c r="U992" i="1"/>
  <c r="BF991" i="1"/>
  <c r="BC991" i="1"/>
  <c r="BD991" i="1"/>
  <c r="AX991" i="1"/>
  <c r="AW991" i="1"/>
  <c r="AV991" i="1"/>
  <c r="AT991" i="1"/>
  <c r="L991" i="1"/>
  <c r="AB991" i="1"/>
  <c r="U991" i="1"/>
  <c r="BF990" i="1"/>
  <c r="BC990" i="1"/>
  <c r="BD990" i="1"/>
  <c r="AX990" i="1"/>
  <c r="AW990" i="1"/>
  <c r="AV990" i="1"/>
  <c r="AT990" i="1"/>
  <c r="L990" i="1"/>
  <c r="AB990" i="1"/>
  <c r="U990" i="1"/>
  <c r="BF989" i="1"/>
  <c r="BC989" i="1"/>
  <c r="BD989" i="1"/>
  <c r="AX989" i="1"/>
  <c r="AW989" i="1"/>
  <c r="AV989" i="1"/>
  <c r="AT989" i="1"/>
  <c r="AU989" i="1"/>
  <c r="V989" i="1"/>
  <c r="AB989" i="1"/>
  <c r="U989" i="1"/>
  <c r="BF988" i="1"/>
  <c r="BC988" i="1"/>
  <c r="BD988" i="1"/>
  <c r="AX988" i="1"/>
  <c r="AW988" i="1"/>
  <c r="AV988" i="1"/>
  <c r="AT988" i="1"/>
  <c r="L988" i="1"/>
  <c r="AB988" i="1"/>
  <c r="U988" i="1"/>
  <c r="BF987" i="1"/>
  <c r="BC987" i="1"/>
  <c r="BD987" i="1"/>
  <c r="AX987" i="1"/>
  <c r="AW987" i="1"/>
  <c r="AV987" i="1"/>
  <c r="AT987" i="1"/>
  <c r="L987" i="1"/>
  <c r="AB987" i="1"/>
  <c r="U987" i="1"/>
  <c r="BF986" i="1"/>
  <c r="BC986" i="1"/>
  <c r="BD986" i="1"/>
  <c r="AX986" i="1"/>
  <c r="AW986" i="1"/>
  <c r="AV986" i="1"/>
  <c r="AT986" i="1"/>
  <c r="AU986" i="1"/>
  <c r="V986" i="1"/>
  <c r="AB986" i="1"/>
  <c r="U986" i="1"/>
  <c r="BF985" i="1"/>
  <c r="BC985" i="1"/>
  <c r="BD985" i="1"/>
  <c r="AX985" i="1"/>
  <c r="AW985" i="1"/>
  <c r="AV985" i="1"/>
  <c r="AT985" i="1"/>
  <c r="L985" i="1"/>
  <c r="AB985" i="1"/>
  <c r="U985" i="1"/>
  <c r="BF984" i="1"/>
  <c r="BC984" i="1"/>
  <c r="BD984" i="1"/>
  <c r="AX984" i="1"/>
  <c r="AW984" i="1"/>
  <c r="AV984" i="1"/>
  <c r="AT984" i="1"/>
  <c r="AU984" i="1"/>
  <c r="V984" i="1"/>
  <c r="AB984" i="1"/>
  <c r="U984" i="1"/>
  <c r="BF983" i="1"/>
  <c r="BC983" i="1"/>
  <c r="BD983" i="1"/>
  <c r="AX983" i="1"/>
  <c r="AW983" i="1"/>
  <c r="AV983" i="1"/>
  <c r="AT983" i="1"/>
  <c r="L983" i="1"/>
  <c r="AB983" i="1"/>
  <c r="U983" i="1"/>
  <c r="BF982" i="1"/>
  <c r="BC982" i="1"/>
  <c r="BD982" i="1"/>
  <c r="AX982" i="1"/>
  <c r="AW982" i="1"/>
  <c r="AV982" i="1"/>
  <c r="AT982" i="1"/>
  <c r="L982" i="1"/>
  <c r="AB982" i="1"/>
  <c r="U982" i="1"/>
  <c r="BF981" i="1"/>
  <c r="BC981" i="1"/>
  <c r="BD981" i="1"/>
  <c r="AX981" i="1"/>
  <c r="AW981" i="1"/>
  <c r="AV981" i="1"/>
  <c r="AT981" i="1"/>
  <c r="AB981" i="1"/>
  <c r="U981" i="1"/>
  <c r="BF980" i="1"/>
  <c r="BC980" i="1"/>
  <c r="BD980" i="1"/>
  <c r="AX980" i="1"/>
  <c r="AW980" i="1"/>
  <c r="AV980" i="1"/>
  <c r="AT980" i="1"/>
  <c r="AU980" i="1"/>
  <c r="AB980" i="1"/>
  <c r="U980" i="1"/>
  <c r="BF979" i="1"/>
  <c r="BC979" i="1"/>
  <c r="BD979" i="1"/>
  <c r="AX979" i="1"/>
  <c r="AW979" i="1"/>
  <c r="AV979" i="1"/>
  <c r="AT979" i="1"/>
  <c r="L979" i="1"/>
  <c r="AB979" i="1"/>
  <c r="U979" i="1"/>
  <c r="BF978" i="1"/>
  <c r="BC978" i="1"/>
  <c r="BD978" i="1"/>
  <c r="AX978" i="1"/>
  <c r="AW978" i="1"/>
  <c r="AV978" i="1"/>
  <c r="AT978" i="1"/>
  <c r="L978" i="1"/>
  <c r="AB978" i="1"/>
  <c r="U978" i="1"/>
  <c r="BF977" i="1"/>
  <c r="BC977" i="1"/>
  <c r="BD977" i="1"/>
  <c r="AX977" i="1"/>
  <c r="AW977" i="1"/>
  <c r="AV977" i="1"/>
  <c r="AT977" i="1"/>
  <c r="AU977" i="1"/>
  <c r="AB977" i="1"/>
  <c r="U977" i="1"/>
  <c r="BF976" i="1"/>
  <c r="BC976" i="1"/>
  <c r="BD976" i="1"/>
  <c r="AX976" i="1"/>
  <c r="AW976" i="1"/>
  <c r="AV976" i="1"/>
  <c r="AT976" i="1"/>
  <c r="L976" i="1"/>
  <c r="AB976" i="1"/>
  <c r="U976" i="1"/>
  <c r="BF975" i="1"/>
  <c r="BC975" i="1"/>
  <c r="BD975" i="1"/>
  <c r="AX975" i="1"/>
  <c r="AW975" i="1"/>
  <c r="AV975" i="1"/>
  <c r="AT975" i="1"/>
  <c r="AU975" i="1"/>
  <c r="AB975" i="1"/>
  <c r="U975" i="1"/>
  <c r="O1113" i="1"/>
  <c r="O1060" i="1"/>
  <c r="O1094" i="1"/>
  <c r="O1105" i="1"/>
  <c r="L1136" i="1"/>
  <c r="BK1136" i="1"/>
  <c r="O1036" i="1"/>
  <c r="L1054" i="1"/>
  <c r="BK1054" i="1"/>
  <c r="L1040" i="1"/>
  <c r="BK1040" i="1"/>
  <c r="O987" i="1"/>
  <c r="O1024" i="1"/>
  <c r="L1045" i="1"/>
  <c r="BK1045" i="1"/>
  <c r="BK998" i="1"/>
  <c r="O1080" i="1"/>
  <c r="O984" i="1"/>
  <c r="O1126" i="1"/>
  <c r="O999" i="1"/>
  <c r="O1031" i="1"/>
  <c r="O1020" i="1"/>
  <c r="O1001" i="1"/>
  <c r="O1084" i="1"/>
  <c r="O1132" i="1"/>
  <c r="O1000" i="1"/>
  <c r="O1008" i="1"/>
  <c r="O1025" i="1"/>
  <c r="L980" i="1"/>
  <c r="BK980" i="1"/>
  <c r="O1042" i="1"/>
  <c r="O1051" i="1"/>
  <c r="O1056" i="1"/>
  <c r="O1030" i="1"/>
  <c r="L1108" i="1"/>
  <c r="BK1108" i="1"/>
  <c r="BK1071" i="1"/>
  <c r="O1104" i="1"/>
  <c r="L1078" i="1"/>
  <c r="BK1078" i="1"/>
  <c r="O994" i="1"/>
  <c r="L995" i="1"/>
  <c r="BK995" i="1"/>
  <c r="O992" i="1"/>
  <c r="O1098" i="1"/>
  <c r="L1118" i="1"/>
  <c r="BK1118" i="1"/>
  <c r="L1127" i="1"/>
  <c r="BK1127" i="1"/>
  <c r="O1133" i="1"/>
  <c r="L1077" i="1"/>
  <c r="BK1077" i="1"/>
  <c r="L1102" i="1"/>
  <c r="BK1102" i="1"/>
  <c r="O983" i="1"/>
  <c r="BK996" i="1"/>
  <c r="O1035" i="1"/>
  <c r="O1087" i="1"/>
  <c r="O1099" i="1"/>
  <c r="O1103" i="1"/>
  <c r="O986" i="1"/>
  <c r="L1014" i="1"/>
  <c r="BK1014" i="1"/>
  <c r="O1069" i="1"/>
  <c r="BK976" i="1"/>
  <c r="O990" i="1"/>
  <c r="O1017" i="1"/>
  <c r="O1073" i="1"/>
  <c r="O1101" i="1"/>
  <c r="O1106" i="1"/>
  <c r="O1116" i="1"/>
  <c r="O1135" i="1"/>
  <c r="BK983" i="1"/>
  <c r="L975" i="1"/>
  <c r="BK975" i="1"/>
  <c r="O1124" i="1"/>
  <c r="O1078" i="1"/>
  <c r="L1066" i="1"/>
  <c r="BK1066" i="1"/>
  <c r="L1100" i="1"/>
  <c r="BK1100" i="1"/>
  <c r="O1019" i="1"/>
  <c r="L1030" i="1"/>
  <c r="BK1030" i="1"/>
  <c r="O1044" i="1"/>
  <c r="O1063" i="1"/>
  <c r="O1067" i="1"/>
  <c r="O1091" i="1"/>
  <c r="O1096" i="1"/>
  <c r="O1108" i="1"/>
  <c r="L1112" i="1"/>
  <c r="BK1112" i="1"/>
  <c r="O1021" i="1"/>
  <c r="O1026" i="1"/>
  <c r="O1074" i="1"/>
  <c r="O1082" i="1"/>
  <c r="O1118" i="1"/>
  <c r="BK1126" i="1"/>
  <c r="BK1130" i="1"/>
  <c r="L1061" i="1"/>
  <c r="BK1061" i="1"/>
  <c r="O1018" i="1"/>
  <c r="O1057" i="1"/>
  <c r="O1062" i="1"/>
  <c r="O1076" i="1"/>
  <c r="O1100" i="1"/>
  <c r="O1119" i="1"/>
  <c r="O1129" i="1"/>
  <c r="L1010" i="1"/>
  <c r="BK1010" i="1"/>
  <c r="L1011" i="1"/>
  <c r="BK1011" i="1"/>
  <c r="L1058" i="1"/>
  <c r="BK1058" i="1"/>
  <c r="AU1119" i="1"/>
  <c r="AY1119" i="1"/>
  <c r="Z1119" i="1"/>
  <c r="AZ1119" i="1"/>
  <c r="O982" i="1"/>
  <c r="L984" i="1"/>
  <c r="BK984" i="1"/>
  <c r="O988" i="1"/>
  <c r="L1009" i="1"/>
  <c r="BK1009" i="1"/>
  <c r="O1059" i="1"/>
  <c r="O1064" i="1"/>
  <c r="O1066" i="1"/>
  <c r="L1081" i="1"/>
  <c r="BK1081" i="1"/>
  <c r="L1088" i="1"/>
  <c r="BK1088" i="1"/>
  <c r="O1107" i="1"/>
  <c r="O1115" i="1"/>
  <c r="L1121" i="1"/>
  <c r="BK1121" i="1"/>
  <c r="AU1126" i="1"/>
  <c r="V1126" i="1"/>
  <c r="O1048" i="1"/>
  <c r="O1053" i="1"/>
  <c r="O1109" i="1"/>
  <c r="O1112" i="1"/>
  <c r="AY1127" i="1"/>
  <c r="Z1127" i="1"/>
  <c r="AZ1127" i="1"/>
  <c r="BA1127" i="1"/>
  <c r="BB1127" i="1"/>
  <c r="BE1127" i="1"/>
  <c r="T1127" i="1"/>
  <c r="BG1127" i="1"/>
  <c r="AU1129" i="1"/>
  <c r="V1129" i="1"/>
  <c r="AU1085" i="1"/>
  <c r="V1085" i="1"/>
  <c r="BK991" i="1"/>
  <c r="BK1008" i="1"/>
  <c r="L1042" i="1"/>
  <c r="BK1042" i="1"/>
  <c r="AU1008" i="1"/>
  <c r="V1008" i="1"/>
  <c r="BK1069" i="1"/>
  <c r="AU991" i="1"/>
  <c r="V991" i="1"/>
  <c r="O993" i="1"/>
  <c r="O1013" i="1"/>
  <c r="O1023" i="1"/>
  <c r="O1034" i="1"/>
  <c r="O1040" i="1"/>
  <c r="O1043" i="1"/>
  <c r="O1090" i="1"/>
  <c r="L1094" i="1"/>
  <c r="BK1094" i="1"/>
  <c r="AU985" i="1"/>
  <c r="V985" i="1"/>
  <c r="AU1069" i="1"/>
  <c r="AY1069" i="1"/>
  <c r="Z1069" i="1"/>
  <c r="AZ1069" i="1"/>
  <c r="AU1075" i="1"/>
  <c r="V1075" i="1"/>
  <c r="AY1117" i="1"/>
  <c r="Z1117" i="1"/>
  <c r="AZ1117" i="1"/>
  <c r="Y1117" i="1"/>
  <c r="O1123" i="1"/>
  <c r="AU978" i="1"/>
  <c r="V978" i="1"/>
  <c r="BK990" i="1"/>
  <c r="AU1001" i="1"/>
  <c r="V1001" i="1"/>
  <c r="AU1019" i="1"/>
  <c r="AY1019" i="1"/>
  <c r="Z1019" i="1"/>
  <c r="AZ1019" i="1"/>
  <c r="AY1020" i="1"/>
  <c r="Z1020" i="1"/>
  <c r="AZ1020" i="1"/>
  <c r="BA1020" i="1"/>
  <c r="BB1020" i="1"/>
  <c r="BE1020" i="1"/>
  <c r="T1020" i="1"/>
  <c r="BG1020" i="1"/>
  <c r="O1072" i="1"/>
  <c r="AU1124" i="1"/>
  <c r="V1124" i="1"/>
  <c r="L989" i="1"/>
  <c r="BK989" i="1"/>
  <c r="AY1061" i="1"/>
  <c r="Z1061" i="1"/>
  <c r="AZ1061" i="1"/>
  <c r="BA1061" i="1"/>
  <c r="BB1061" i="1"/>
  <c r="BE1061" i="1"/>
  <c r="T1061" i="1"/>
  <c r="BG1061" i="1"/>
  <c r="AU1097" i="1"/>
  <c r="V1097" i="1"/>
  <c r="AU1103" i="1"/>
  <c r="V1103" i="1"/>
  <c r="AY1011" i="1"/>
  <c r="Z1011" i="1"/>
  <c r="AZ1011" i="1"/>
  <c r="BA1011" i="1"/>
  <c r="BB1011" i="1"/>
  <c r="BE1011" i="1"/>
  <c r="T1011" i="1"/>
  <c r="BG1011" i="1"/>
  <c r="O1014" i="1"/>
  <c r="O1061" i="1"/>
  <c r="L1067" i="1"/>
  <c r="BK1067" i="1"/>
  <c r="O1075" i="1"/>
  <c r="AY1078" i="1"/>
  <c r="Z1078" i="1"/>
  <c r="AZ1078" i="1"/>
  <c r="Y1078" i="1"/>
  <c r="AU1109" i="1"/>
  <c r="V1109" i="1"/>
  <c r="O1110" i="1"/>
  <c r="L1117" i="1"/>
  <c r="BK1117" i="1"/>
  <c r="AU1082" i="1"/>
  <c r="V1082" i="1"/>
  <c r="O978" i="1"/>
  <c r="AY984" i="1"/>
  <c r="Z984" i="1"/>
  <c r="AZ984" i="1"/>
  <c r="BA984" i="1"/>
  <c r="BB984" i="1"/>
  <c r="BE984" i="1"/>
  <c r="T984" i="1"/>
  <c r="BG984" i="1"/>
  <c r="O985" i="1"/>
  <c r="O998" i="1"/>
  <c r="O1022" i="1"/>
  <c r="L1026" i="1"/>
  <c r="BK1026" i="1"/>
  <c r="O1033" i="1"/>
  <c r="AY1042" i="1"/>
  <c r="Z1042" i="1"/>
  <c r="AZ1042" i="1"/>
  <c r="Y1042" i="1"/>
  <c r="L1048" i="1"/>
  <c r="BK1048" i="1"/>
  <c r="L1051" i="1"/>
  <c r="BK1051" i="1"/>
  <c r="O1065" i="1"/>
  <c r="O1068" i="1"/>
  <c r="O1071" i="1"/>
  <c r="O1083" i="1"/>
  <c r="BK1113" i="1"/>
  <c r="O1015" i="1"/>
  <c r="AU998" i="1"/>
  <c r="V998" i="1"/>
  <c r="AY1077" i="1"/>
  <c r="Z1077" i="1"/>
  <c r="AZ1077" i="1"/>
  <c r="BA1077" i="1"/>
  <c r="BB1077" i="1"/>
  <c r="BE1077" i="1"/>
  <c r="T1077" i="1"/>
  <c r="BG1077" i="1"/>
  <c r="BK1074" i="1"/>
  <c r="BK979" i="1"/>
  <c r="O1010" i="1"/>
  <c r="O1016" i="1"/>
  <c r="O1027" i="1"/>
  <c r="L1037" i="1"/>
  <c r="BK1037" i="1"/>
  <c r="O1052" i="1"/>
  <c r="AU1076" i="1"/>
  <c r="V1076" i="1"/>
  <c r="O1121" i="1"/>
  <c r="AU1132" i="1"/>
  <c r="V1132" i="1"/>
  <c r="L1020" i="1"/>
  <c r="BK1020" i="1"/>
  <c r="L1064" i="1"/>
  <c r="BK1064" i="1"/>
  <c r="L1107" i="1"/>
  <c r="BK1107" i="1"/>
  <c r="L1122" i="1"/>
  <c r="BK1122" i="1"/>
  <c r="O1005" i="1"/>
  <c r="O980" i="1"/>
  <c r="AU999" i="1"/>
  <c r="V999" i="1"/>
  <c r="O1009" i="1"/>
  <c r="O1029" i="1"/>
  <c r="O1032" i="1"/>
  <c r="O1038" i="1"/>
  <c r="O1088" i="1"/>
  <c r="O1127" i="1"/>
  <c r="O1134" i="1"/>
  <c r="AU994" i="1"/>
  <c r="V994" i="1"/>
  <c r="L994" i="1"/>
  <c r="BK994" i="1"/>
  <c r="L997" i="1"/>
  <c r="BK997" i="1"/>
  <c r="L1046" i="1"/>
  <c r="BK1046" i="1"/>
  <c r="AU1111" i="1"/>
  <c r="V1111" i="1"/>
  <c r="L1111" i="1"/>
  <c r="BK1111" i="1"/>
  <c r="AY1112" i="1"/>
  <c r="Z1112" i="1"/>
  <c r="AZ1112" i="1"/>
  <c r="BA1112" i="1"/>
  <c r="BB1112" i="1"/>
  <c r="BE1112" i="1"/>
  <c r="T1112" i="1"/>
  <c r="BG1112" i="1"/>
  <c r="O979" i="1"/>
  <c r="BK985" i="1"/>
  <c r="L1043" i="1"/>
  <c r="BK1043" i="1"/>
  <c r="AU1060" i="1"/>
  <c r="V1060" i="1"/>
  <c r="L1060" i="1"/>
  <c r="BK1060" i="1"/>
  <c r="AU1084" i="1"/>
  <c r="V1084" i="1"/>
  <c r="AU1091" i="1"/>
  <c r="V1091" i="1"/>
  <c r="L1106" i="1"/>
  <c r="BK1106" i="1"/>
  <c r="AU1033" i="1"/>
  <c r="V1033" i="1"/>
  <c r="L1033" i="1"/>
  <c r="BK1033" i="1"/>
  <c r="AU1012" i="1"/>
  <c r="V1012" i="1"/>
  <c r="AU1039" i="1"/>
  <c r="V1039" i="1"/>
  <c r="L1039" i="1"/>
  <c r="BK1039" i="1"/>
  <c r="AU1080" i="1"/>
  <c r="AY1080" i="1"/>
  <c r="Z1080" i="1"/>
  <c r="AZ1080" i="1"/>
  <c r="BA1080" i="1"/>
  <c r="BB1080" i="1"/>
  <c r="BE1080" i="1"/>
  <c r="T1080" i="1"/>
  <c r="BG1080" i="1"/>
  <c r="L1080" i="1"/>
  <c r="BK1080" i="1"/>
  <c r="AY1081" i="1"/>
  <c r="Z1081" i="1"/>
  <c r="AZ1081" i="1"/>
  <c r="BA1081" i="1"/>
  <c r="BB1081" i="1"/>
  <c r="BE1081" i="1"/>
  <c r="T1081" i="1"/>
  <c r="BG1081" i="1"/>
  <c r="L1096" i="1"/>
  <c r="BK1096" i="1"/>
  <c r="AU1096" i="1"/>
  <c r="V1096" i="1"/>
  <c r="AU1113" i="1"/>
  <c r="V1113" i="1"/>
  <c r="AU1073" i="1"/>
  <c r="AY1073" i="1"/>
  <c r="Z1073" i="1"/>
  <c r="AZ1073" i="1"/>
  <c r="L1086" i="1"/>
  <c r="BK1086" i="1"/>
  <c r="AU1086" i="1"/>
  <c r="AY1086" i="1"/>
  <c r="Z1086" i="1"/>
  <c r="AZ1086" i="1"/>
  <c r="AU987" i="1"/>
  <c r="V987" i="1"/>
  <c r="AY997" i="1"/>
  <c r="Z997" i="1"/>
  <c r="AZ997" i="1"/>
  <c r="Y997" i="1"/>
  <c r="L1018" i="1"/>
  <c r="BK1018" i="1"/>
  <c r="AU1018" i="1"/>
  <c r="AU1105" i="1"/>
  <c r="V1105" i="1"/>
  <c r="L1105" i="1"/>
  <c r="BK1105" i="1"/>
  <c r="O1120" i="1"/>
  <c r="L1087" i="1"/>
  <c r="BK1087" i="1"/>
  <c r="AU1087" i="1"/>
  <c r="AY1087" i="1"/>
  <c r="Z1087" i="1"/>
  <c r="AZ1087" i="1"/>
  <c r="AU1016" i="1"/>
  <c r="V1016" i="1"/>
  <c r="O1136" i="1"/>
  <c r="AU1025" i="1"/>
  <c r="V1025" i="1"/>
  <c r="AU1036" i="1"/>
  <c r="V1036" i="1"/>
  <c r="L1036" i="1"/>
  <c r="BK1036" i="1"/>
  <c r="AU1114" i="1"/>
  <c r="V1114" i="1"/>
  <c r="AU1123" i="1"/>
  <c r="AY1123" i="1"/>
  <c r="Z1123" i="1"/>
  <c r="AZ1123" i="1"/>
  <c r="L1123" i="1"/>
  <c r="BK1123" i="1"/>
  <c r="AU996" i="1"/>
  <c r="V996" i="1"/>
  <c r="L1070" i="1"/>
  <c r="BK1070" i="1"/>
  <c r="AU1070" i="1"/>
  <c r="V1070" i="1"/>
  <c r="O1007" i="1"/>
  <c r="AU1090" i="1"/>
  <c r="V1090" i="1"/>
  <c r="L993" i="1"/>
  <c r="BK993" i="1"/>
  <c r="AU993" i="1"/>
  <c r="V993" i="1"/>
  <c r="L986" i="1"/>
  <c r="BK986" i="1"/>
  <c r="O997" i="1"/>
  <c r="BK999" i="1"/>
  <c r="L1017" i="1"/>
  <c r="BK1017" i="1"/>
  <c r="AU1021" i="1"/>
  <c r="AY1021" i="1"/>
  <c r="Z1021" i="1"/>
  <c r="AZ1021" i="1"/>
  <c r="O1028" i="1"/>
  <c r="L1052" i="1"/>
  <c r="BK1052" i="1"/>
  <c r="L1055" i="1"/>
  <c r="BK1055" i="1"/>
  <c r="AY1056" i="1"/>
  <c r="Z1056" i="1"/>
  <c r="AZ1056" i="1"/>
  <c r="BA1056" i="1"/>
  <c r="BB1056" i="1"/>
  <c r="BE1056" i="1"/>
  <c r="T1056" i="1"/>
  <c r="BG1056" i="1"/>
  <c r="O1070" i="1"/>
  <c r="AU1072" i="1"/>
  <c r="V1072" i="1"/>
  <c r="L1072" i="1"/>
  <c r="BK1072" i="1"/>
  <c r="O1077" i="1"/>
  <c r="L1079" i="1"/>
  <c r="BK1079" i="1"/>
  <c r="L1135" i="1"/>
  <c r="BK1135" i="1"/>
  <c r="AU1135" i="1"/>
  <c r="AY1135" i="1"/>
  <c r="Z1135" i="1"/>
  <c r="AZ1135" i="1"/>
  <c r="O991" i="1"/>
  <c r="L1031" i="1"/>
  <c r="BK1031" i="1"/>
  <c r="O1047" i="1"/>
  <c r="AU1049" i="1"/>
  <c r="V1049" i="1"/>
  <c r="L1049" i="1"/>
  <c r="BK1049" i="1"/>
  <c r="O1050" i="1"/>
  <c r="O1093" i="1"/>
  <c r="O1130" i="1"/>
  <c r="AY1045" i="1"/>
  <c r="Z1045" i="1"/>
  <c r="AZ1045" i="1"/>
  <c r="Y1045" i="1"/>
  <c r="AY1066" i="1"/>
  <c r="Z1066" i="1"/>
  <c r="AZ1066" i="1"/>
  <c r="Y1066" i="1"/>
  <c r="BK1101" i="1"/>
  <c r="O1125" i="1"/>
  <c r="O975" i="1"/>
  <c r="O1004" i="1"/>
  <c r="O1011" i="1"/>
  <c r="AU1027" i="1"/>
  <c r="V1027" i="1"/>
  <c r="O1041" i="1"/>
  <c r="O1045" i="1"/>
  <c r="O1054" i="1"/>
  <c r="AY1057" i="1"/>
  <c r="Z1057" i="1"/>
  <c r="AZ1057" i="1"/>
  <c r="BK1095" i="1"/>
  <c r="O1097" i="1"/>
  <c r="AU1101" i="1"/>
  <c r="AY1101" i="1"/>
  <c r="Z1101" i="1"/>
  <c r="AZ1101" i="1"/>
  <c r="AU1115" i="1"/>
  <c r="V1115" i="1"/>
  <c r="O1117" i="1"/>
  <c r="BK1119" i="1"/>
  <c r="AY1136" i="1"/>
  <c r="Z1136" i="1"/>
  <c r="AZ1136" i="1"/>
  <c r="Y1136" i="1"/>
  <c r="BK1104" i="1"/>
  <c r="O1003" i="1"/>
  <c r="O1006" i="1"/>
  <c r="O1081" i="1"/>
  <c r="L1093" i="1"/>
  <c r="BK1093" i="1"/>
  <c r="O1095" i="1"/>
  <c r="AU1098" i="1"/>
  <c r="V1098" i="1"/>
  <c r="AY1100" i="1"/>
  <c r="Z1100" i="1"/>
  <c r="AZ1100" i="1"/>
  <c r="Y1100" i="1"/>
  <c r="O1128" i="1"/>
  <c r="O977" i="1"/>
  <c r="L1023" i="1"/>
  <c r="BK1023" i="1"/>
  <c r="O1049" i="1"/>
  <c r="L1057" i="1"/>
  <c r="BK1057" i="1"/>
  <c r="O1085" i="1"/>
  <c r="O1111" i="1"/>
  <c r="O976" i="1"/>
  <c r="AY989" i="1"/>
  <c r="Z989" i="1"/>
  <c r="AZ989" i="1"/>
  <c r="Y989" i="1"/>
  <c r="O1012" i="1"/>
  <c r="AY1030" i="1"/>
  <c r="Z1030" i="1"/>
  <c r="AZ1030" i="1"/>
  <c r="Y1030" i="1"/>
  <c r="O1039" i="1"/>
  <c r="O1055" i="1"/>
  <c r="AY1058" i="1"/>
  <c r="Z1058" i="1"/>
  <c r="AZ1058" i="1"/>
  <c r="Y1058" i="1"/>
  <c r="L1063" i="1"/>
  <c r="BK1063" i="1"/>
  <c r="O989" i="1"/>
  <c r="O996" i="1"/>
  <c r="O1002" i="1"/>
  <c r="O1046" i="1"/>
  <c r="O1058" i="1"/>
  <c r="BK1065" i="1"/>
  <c r="O1079" i="1"/>
  <c r="O1089" i="1"/>
  <c r="AY1118" i="1"/>
  <c r="Z1118" i="1"/>
  <c r="AZ1118" i="1"/>
  <c r="Y1118" i="1"/>
  <c r="O1122" i="1"/>
  <c r="BK1091" i="1"/>
  <c r="AY1079" i="1"/>
  <c r="Z1079" i="1"/>
  <c r="AZ1079" i="1"/>
  <c r="BK1082" i="1"/>
  <c r="AY1088" i="1"/>
  <c r="Z1088" i="1"/>
  <c r="AZ1088" i="1"/>
  <c r="BK1133" i="1"/>
  <c r="BK1073" i="1"/>
  <c r="L1083" i="1"/>
  <c r="AU1083" i="1"/>
  <c r="V1078" i="1"/>
  <c r="BK1075" i="1"/>
  <c r="BK1085" i="1"/>
  <c r="AY1093" i="1"/>
  <c r="Z1093" i="1"/>
  <c r="AZ1093" i="1"/>
  <c r="AY1108" i="1"/>
  <c r="Z1108" i="1"/>
  <c r="AZ1108" i="1"/>
  <c r="L1120" i="1"/>
  <c r="AU1120" i="1"/>
  <c r="AY1120" i="1"/>
  <c r="Z1120" i="1"/>
  <c r="AZ1120" i="1"/>
  <c r="L1092" i="1"/>
  <c r="AU1092" i="1"/>
  <c r="AY1067" i="1"/>
  <c r="Z1067" i="1"/>
  <c r="AZ1067" i="1"/>
  <c r="V1077" i="1"/>
  <c r="AY1107" i="1"/>
  <c r="Z1107" i="1"/>
  <c r="AZ1107" i="1"/>
  <c r="BK1068" i="1"/>
  <c r="BK1076" i="1"/>
  <c r="O1092" i="1"/>
  <c r="BK1116" i="1"/>
  <c r="AY1122" i="1"/>
  <c r="Z1122" i="1"/>
  <c r="AZ1122" i="1"/>
  <c r="V1108" i="1"/>
  <c r="AY1106" i="1"/>
  <c r="Z1106" i="1"/>
  <c r="AZ1106" i="1"/>
  <c r="V1066" i="1"/>
  <c r="V1079" i="1"/>
  <c r="O1086" i="1"/>
  <c r="L1089" i="1"/>
  <c r="AU1089" i="1"/>
  <c r="V1067" i="1"/>
  <c r="V1081" i="1"/>
  <c r="BK1090" i="1"/>
  <c r="BK1129" i="1"/>
  <c r="BK1098" i="1"/>
  <c r="BK1109" i="1"/>
  <c r="BK1124" i="1"/>
  <c r="O1131" i="1"/>
  <c r="AU1133" i="1"/>
  <c r="AY1133" i="1"/>
  <c r="Z1133" i="1"/>
  <c r="AZ1133" i="1"/>
  <c r="BK1132" i="1"/>
  <c r="AU1128" i="1"/>
  <c r="V1094" i="1"/>
  <c r="AU1065" i="1"/>
  <c r="AU1068" i="1"/>
  <c r="AU1071" i="1"/>
  <c r="AU1074" i="1"/>
  <c r="BK1097" i="1"/>
  <c r="BK1099" i="1"/>
  <c r="BK1110" i="1"/>
  <c r="V1127" i="1"/>
  <c r="V1136" i="1"/>
  <c r="BK1084" i="1"/>
  <c r="AY1094" i="1"/>
  <c r="Z1094" i="1"/>
  <c r="AZ1094" i="1"/>
  <c r="BK1103" i="1"/>
  <c r="BK1115" i="1"/>
  <c r="BK1128" i="1"/>
  <c r="AY1102" i="1"/>
  <c r="Z1102" i="1"/>
  <c r="AZ1102" i="1"/>
  <c r="AY1121" i="1"/>
  <c r="Z1121" i="1"/>
  <c r="AZ1121" i="1"/>
  <c r="BK1131" i="1"/>
  <c r="V1093" i="1"/>
  <c r="O1102" i="1"/>
  <c r="O1114" i="1"/>
  <c r="AU1130" i="1"/>
  <c r="AY1130" i="1"/>
  <c r="Z1130" i="1"/>
  <c r="AZ1130" i="1"/>
  <c r="AU1131" i="1"/>
  <c r="BK1114" i="1"/>
  <c r="AU1095" i="1"/>
  <c r="AU1099" i="1"/>
  <c r="AU1104" i="1"/>
  <c r="AU1110" i="1"/>
  <c r="AU1116" i="1"/>
  <c r="BK1125" i="1"/>
  <c r="BK1134" i="1"/>
  <c r="AU1125" i="1"/>
  <c r="AU1134" i="1"/>
  <c r="V1058" i="1"/>
  <c r="V1056" i="1"/>
  <c r="V1057" i="1"/>
  <c r="V1055" i="1"/>
  <c r="V1052" i="1"/>
  <c r="V1047" i="1"/>
  <c r="BK1050" i="1"/>
  <c r="V1051" i="1"/>
  <c r="AY1054" i="1"/>
  <c r="Z1054" i="1"/>
  <c r="AZ1054" i="1"/>
  <c r="BK1062" i="1"/>
  <c r="V1063" i="1"/>
  <c r="BK1053" i="1"/>
  <c r="V1048" i="1"/>
  <c r="V1054" i="1"/>
  <c r="AY1055" i="1"/>
  <c r="Z1055" i="1"/>
  <c r="AZ1055" i="1"/>
  <c r="V1064" i="1"/>
  <c r="AY1052" i="1"/>
  <c r="Z1052" i="1"/>
  <c r="AZ1052" i="1"/>
  <c r="V1061" i="1"/>
  <c r="AY1064" i="1"/>
  <c r="Z1064" i="1"/>
  <c r="AZ1064" i="1"/>
  <c r="AY1047" i="1"/>
  <c r="Z1047" i="1"/>
  <c r="AZ1047" i="1"/>
  <c r="AY1051" i="1"/>
  <c r="Z1051" i="1"/>
  <c r="AZ1051" i="1"/>
  <c r="BK1059" i="1"/>
  <c r="AY1063" i="1"/>
  <c r="Z1063" i="1"/>
  <c r="AZ1063" i="1"/>
  <c r="AY1048" i="1"/>
  <c r="Z1048" i="1"/>
  <c r="AZ1048" i="1"/>
  <c r="AU1053" i="1"/>
  <c r="AY1053" i="1"/>
  <c r="Z1053" i="1"/>
  <c r="AZ1053" i="1"/>
  <c r="AU1059" i="1"/>
  <c r="AU1062" i="1"/>
  <c r="AY1062" i="1"/>
  <c r="Z1062" i="1"/>
  <c r="AZ1062" i="1"/>
  <c r="AU1050" i="1"/>
  <c r="AY1050" i="1"/>
  <c r="Z1050" i="1"/>
  <c r="AZ1050" i="1"/>
  <c r="L1047" i="1"/>
  <c r="L1056" i="1"/>
  <c r="V1040" i="1"/>
  <c r="V1031" i="1"/>
  <c r="V1043" i="1"/>
  <c r="V1046" i="1"/>
  <c r="V1034" i="1"/>
  <c r="V1037" i="1"/>
  <c r="AY1040" i="1"/>
  <c r="Z1040" i="1"/>
  <c r="AZ1040" i="1"/>
  <c r="L1032" i="1"/>
  <c r="AU1032" i="1"/>
  <c r="AY1032" i="1"/>
  <c r="Z1032" i="1"/>
  <c r="AZ1032" i="1"/>
  <c r="BK1041" i="1"/>
  <c r="L1035" i="1"/>
  <c r="AU1035" i="1"/>
  <c r="AY1035" i="1"/>
  <c r="Z1035" i="1"/>
  <c r="AZ1035" i="1"/>
  <c r="AY1043" i="1"/>
  <c r="Z1043" i="1"/>
  <c r="AZ1043" i="1"/>
  <c r="L1029" i="1"/>
  <c r="AU1029" i="1"/>
  <c r="AY1029" i="1"/>
  <c r="Z1029" i="1"/>
  <c r="AZ1029" i="1"/>
  <c r="AY1037" i="1"/>
  <c r="Z1037" i="1"/>
  <c r="AZ1037" i="1"/>
  <c r="L1034" i="1"/>
  <c r="AY1034" i="1"/>
  <c r="Z1034" i="1"/>
  <c r="AZ1034" i="1"/>
  <c r="O1037" i="1"/>
  <c r="L1038" i="1"/>
  <c r="AU1038" i="1"/>
  <c r="AY1038" i="1"/>
  <c r="Z1038" i="1"/>
  <c r="AZ1038" i="1"/>
  <c r="AY1046" i="1"/>
  <c r="Z1046" i="1"/>
  <c r="AZ1046" i="1"/>
  <c r="BK1044" i="1"/>
  <c r="AY1031" i="1"/>
  <c r="Z1031" i="1"/>
  <c r="AZ1031" i="1"/>
  <c r="AU1041" i="1"/>
  <c r="AY1041" i="1"/>
  <c r="Z1041" i="1"/>
  <c r="AZ1041" i="1"/>
  <c r="AU1044" i="1"/>
  <c r="AY1044" i="1"/>
  <c r="Z1044" i="1"/>
  <c r="AZ1044" i="1"/>
  <c r="V980" i="1"/>
  <c r="AY980" i="1"/>
  <c r="Z980" i="1"/>
  <c r="AZ980" i="1"/>
  <c r="V977" i="1"/>
  <c r="AY977" i="1"/>
  <c r="Z977" i="1"/>
  <c r="AZ977" i="1"/>
  <c r="BK992" i="1"/>
  <c r="L1005" i="1"/>
  <c r="AU1005" i="1"/>
  <c r="AY1005" i="1"/>
  <c r="Z1005" i="1"/>
  <c r="AZ1005" i="1"/>
  <c r="BK988" i="1"/>
  <c r="AU990" i="1"/>
  <c r="AY990" i="1"/>
  <c r="Z990" i="1"/>
  <c r="AZ990" i="1"/>
  <c r="AY995" i="1"/>
  <c r="Z995" i="1"/>
  <c r="AZ995" i="1"/>
  <c r="AY1009" i="1"/>
  <c r="Z1009" i="1"/>
  <c r="AZ1009" i="1"/>
  <c r="AY975" i="1"/>
  <c r="Z975" i="1"/>
  <c r="AZ975" i="1"/>
  <c r="L981" i="1"/>
  <c r="AU981" i="1"/>
  <c r="AY981" i="1"/>
  <c r="Z981" i="1"/>
  <c r="AZ981" i="1"/>
  <c r="O995" i="1"/>
  <c r="AY1010" i="1"/>
  <c r="Z1010" i="1"/>
  <c r="AZ1010" i="1"/>
  <c r="BK1001" i="1"/>
  <c r="BK1028" i="1"/>
  <c r="AU1028" i="1"/>
  <c r="AY1028" i="1"/>
  <c r="Z1028" i="1"/>
  <c r="AZ1028" i="1"/>
  <c r="L1022" i="1"/>
  <c r="AU1022" i="1"/>
  <c r="AY1022" i="1"/>
  <c r="Z1022" i="1"/>
  <c r="AZ1022" i="1"/>
  <c r="AY1000" i="1"/>
  <c r="Z1000" i="1"/>
  <c r="AZ1000" i="1"/>
  <c r="V975" i="1"/>
  <c r="L977" i="1"/>
  <c r="BK1002" i="1"/>
  <c r="AY1014" i="1"/>
  <c r="Z1014" i="1"/>
  <c r="AZ1014" i="1"/>
  <c r="BK982" i="1"/>
  <c r="O981" i="1"/>
  <c r="AU982" i="1"/>
  <c r="AY986" i="1"/>
  <c r="Z986" i="1"/>
  <c r="AZ986" i="1"/>
  <c r="BK987" i="1"/>
  <c r="AU1002" i="1"/>
  <c r="BK1019" i="1"/>
  <c r="AY1023" i="1"/>
  <c r="Z1023" i="1"/>
  <c r="AZ1023" i="1"/>
  <c r="AY1026" i="1"/>
  <c r="Z1026" i="1"/>
  <c r="AZ1026" i="1"/>
  <c r="AU992" i="1"/>
  <c r="L1004" i="1"/>
  <c r="AU1004" i="1"/>
  <c r="AY1004" i="1"/>
  <c r="Z1004" i="1"/>
  <c r="AZ1004" i="1"/>
  <c r="AY1017" i="1"/>
  <c r="Z1017" i="1"/>
  <c r="AZ1017" i="1"/>
  <c r="BK1006" i="1"/>
  <c r="L1000" i="1"/>
  <c r="AY1007" i="1"/>
  <c r="Z1007" i="1"/>
  <c r="AZ1007" i="1"/>
  <c r="L1003" i="1"/>
  <c r="AU1003" i="1"/>
  <c r="L1013" i="1"/>
  <c r="AU1013" i="1"/>
  <c r="BK1015" i="1"/>
  <c r="BK1024" i="1"/>
  <c r="AU1015" i="1"/>
  <c r="AY1015" i="1"/>
  <c r="Z1015" i="1"/>
  <c r="AZ1015" i="1"/>
  <c r="AU1024" i="1"/>
  <c r="AY1024" i="1"/>
  <c r="Z1024" i="1"/>
  <c r="AZ1024" i="1"/>
  <c r="BK1027" i="1"/>
  <c r="AU988" i="1"/>
  <c r="AU1006" i="1"/>
  <c r="AU976" i="1"/>
  <c r="AY976" i="1"/>
  <c r="Z976" i="1"/>
  <c r="AZ976" i="1"/>
  <c r="BK978" i="1"/>
  <c r="AU979" i="1"/>
  <c r="AU983" i="1"/>
  <c r="AY983" i="1"/>
  <c r="Z983" i="1"/>
  <c r="AZ983" i="1"/>
  <c r="L1007" i="1"/>
  <c r="BK1016" i="1"/>
  <c r="BK1025" i="1"/>
  <c r="BK1012" i="1"/>
  <c r="BK1021" i="1"/>
  <c r="M1077" i="1"/>
  <c r="Y1061" i="1"/>
  <c r="Y1127" i="1"/>
  <c r="V1087" i="1"/>
  <c r="Y984" i="1"/>
  <c r="AY996" i="1"/>
  <c r="Z996" i="1"/>
  <c r="AZ996" i="1"/>
  <c r="BA996" i="1"/>
  <c r="BB996" i="1"/>
  <c r="BE996" i="1"/>
  <c r="T996" i="1"/>
  <c r="V1086" i="1"/>
  <c r="AY999" i="1"/>
  <c r="Z999" i="1"/>
  <c r="AZ999" i="1"/>
  <c r="Y999" i="1"/>
  <c r="AY1072" i="1"/>
  <c r="Z1072" i="1"/>
  <c r="AZ1072" i="1"/>
  <c r="Y1072" i="1"/>
  <c r="AY1075" i="1"/>
  <c r="Z1075" i="1"/>
  <c r="AZ1075" i="1"/>
  <c r="Y1075" i="1"/>
  <c r="Y1112" i="1"/>
  <c r="BJ1112" i="1"/>
  <c r="BL1112" i="1"/>
  <c r="AY991" i="1"/>
  <c r="Z991" i="1"/>
  <c r="AZ991" i="1"/>
  <c r="Y991" i="1"/>
  <c r="BJ1011" i="1"/>
  <c r="BL1011" i="1"/>
  <c r="AY1109" i="1"/>
  <c r="Z1109" i="1"/>
  <c r="AZ1109" i="1"/>
  <c r="BA1109" i="1"/>
  <c r="BB1109" i="1"/>
  <c r="BE1109" i="1"/>
  <c r="T1109" i="1"/>
  <c r="BG1109" i="1"/>
  <c r="M1109" i="1"/>
  <c r="M984" i="1"/>
  <c r="BI984" i="1"/>
  <c r="M1127" i="1"/>
  <c r="BI1127" i="1"/>
  <c r="Y1056" i="1"/>
  <c r="V1073" i="1"/>
  <c r="BA1118" i="1"/>
  <c r="BB1118" i="1"/>
  <c r="BE1118" i="1"/>
  <c r="T1118" i="1"/>
  <c r="BG1118" i="1"/>
  <c r="M1118" i="1"/>
  <c r="BI1118" i="1"/>
  <c r="AY985" i="1"/>
  <c r="Z985" i="1"/>
  <c r="AZ985" i="1"/>
  <c r="Y985" i="1"/>
  <c r="M1081" i="1"/>
  <c r="BH1081" i="1"/>
  <c r="V1119" i="1"/>
  <c r="AY1097" i="1"/>
  <c r="Z1097" i="1"/>
  <c r="AZ1097" i="1"/>
  <c r="BA1097" i="1"/>
  <c r="BB1097" i="1"/>
  <c r="BE1097" i="1"/>
  <c r="T1097" i="1"/>
  <c r="BG1097" i="1"/>
  <c r="M1097" i="1"/>
  <c r="BA1117" i="1"/>
  <c r="BB1117" i="1"/>
  <c r="BE1117" i="1"/>
  <c r="T1117" i="1"/>
  <c r="BG1117" i="1"/>
  <c r="M1117" i="1"/>
  <c r="BA1078" i="1"/>
  <c r="BB1078" i="1"/>
  <c r="BE1078" i="1"/>
  <c r="T1078" i="1"/>
  <c r="BG1078" i="1"/>
  <c r="M1078" i="1"/>
  <c r="BI1078" i="1"/>
  <c r="AY1049" i="1"/>
  <c r="Z1049" i="1"/>
  <c r="AZ1049" i="1"/>
  <c r="Y1049" i="1"/>
  <c r="AY1124" i="1"/>
  <c r="Z1124" i="1"/>
  <c r="AZ1124" i="1"/>
  <c r="BA1124" i="1"/>
  <c r="BB1124" i="1"/>
  <c r="BE1124" i="1"/>
  <c r="T1124" i="1"/>
  <c r="V1101" i="1"/>
  <c r="Y1081" i="1"/>
  <c r="BA997" i="1"/>
  <c r="BB997" i="1"/>
  <c r="BE997" i="1"/>
  <c r="T997" i="1"/>
  <c r="BG997" i="1"/>
  <c r="M997" i="1"/>
  <c r="AY1103" i="1"/>
  <c r="Z1103" i="1"/>
  <c r="AZ1103" i="1"/>
  <c r="BA1103" i="1"/>
  <c r="BB1103" i="1"/>
  <c r="BE1103" i="1"/>
  <c r="T1103" i="1"/>
  <c r="BJ1103" i="1"/>
  <c r="BL1103" i="1"/>
  <c r="V1069" i="1"/>
  <c r="M1112" i="1"/>
  <c r="BI1112" i="1"/>
  <c r="Y1077" i="1"/>
  <c r="AY1060" i="1"/>
  <c r="Z1060" i="1"/>
  <c r="AZ1060" i="1"/>
  <c r="Y1060" i="1"/>
  <c r="AY1082" i="1"/>
  <c r="Z1082" i="1"/>
  <c r="AZ1082" i="1"/>
  <c r="BA1082" i="1"/>
  <c r="BB1082" i="1"/>
  <c r="BE1082" i="1"/>
  <c r="T1082" i="1"/>
  <c r="M1061" i="1"/>
  <c r="BI1061" i="1"/>
  <c r="AY994" i="1"/>
  <c r="Z994" i="1"/>
  <c r="AZ994" i="1"/>
  <c r="BA994" i="1"/>
  <c r="BB994" i="1"/>
  <c r="BE994" i="1"/>
  <c r="T994" i="1"/>
  <c r="BG994" i="1"/>
  <c r="M994" i="1"/>
  <c r="AY987" i="1"/>
  <c r="Z987" i="1"/>
  <c r="AZ987" i="1"/>
  <c r="BA987" i="1"/>
  <c r="BB987" i="1"/>
  <c r="BE987" i="1"/>
  <c r="T987" i="1"/>
  <c r="BG987" i="1"/>
  <c r="M987" i="1"/>
  <c r="BA1066" i="1"/>
  <c r="BB1066" i="1"/>
  <c r="BE1066" i="1"/>
  <c r="T1066" i="1"/>
  <c r="BG1066" i="1"/>
  <c r="M1066" i="1"/>
  <c r="BI1066" i="1"/>
  <c r="AY1129" i="1"/>
  <c r="Z1129" i="1"/>
  <c r="AZ1129" i="1"/>
  <c r="Y1129" i="1"/>
  <c r="M1011" i="1"/>
  <c r="AY1001" i="1"/>
  <c r="Z1001" i="1"/>
  <c r="AZ1001" i="1"/>
  <c r="BA1001" i="1"/>
  <c r="BB1001" i="1"/>
  <c r="BE1001" i="1"/>
  <c r="T1001" i="1"/>
  <c r="AY1085" i="1"/>
  <c r="Z1085" i="1"/>
  <c r="AZ1085" i="1"/>
  <c r="BA1085" i="1"/>
  <c r="BB1085" i="1"/>
  <c r="BE1085" i="1"/>
  <c r="T1085" i="1"/>
  <c r="BG1085" i="1"/>
  <c r="M1085" i="1"/>
  <c r="M1080" i="1"/>
  <c r="BI1080" i="1"/>
  <c r="AY1070" i="1"/>
  <c r="Z1070" i="1"/>
  <c r="AZ1070" i="1"/>
  <c r="BA1070" i="1"/>
  <c r="BB1070" i="1"/>
  <c r="BE1070" i="1"/>
  <c r="T1070" i="1"/>
  <c r="BG1070" i="1"/>
  <c r="M1070" i="1"/>
  <c r="AY1126" i="1"/>
  <c r="Z1126" i="1"/>
  <c r="AZ1126" i="1"/>
  <c r="BA1126" i="1"/>
  <c r="BB1126" i="1"/>
  <c r="BE1126" i="1"/>
  <c r="T1126" i="1"/>
  <c r="BG1126" i="1"/>
  <c r="M1126" i="1"/>
  <c r="AY1111" i="1"/>
  <c r="Z1111" i="1"/>
  <c r="AZ1111" i="1"/>
  <c r="BA1111" i="1"/>
  <c r="BB1111" i="1"/>
  <c r="BE1111" i="1"/>
  <c r="T1111" i="1"/>
  <c r="Y1011" i="1"/>
  <c r="AY1008" i="1"/>
  <c r="Z1008" i="1"/>
  <c r="AZ1008" i="1"/>
  <c r="Y1008" i="1"/>
  <c r="AY1096" i="1"/>
  <c r="Z1096" i="1"/>
  <c r="AZ1096" i="1"/>
  <c r="BA1096" i="1"/>
  <c r="BB1096" i="1"/>
  <c r="BE1096" i="1"/>
  <c r="T1096" i="1"/>
  <c r="Y1080" i="1"/>
  <c r="AY1091" i="1"/>
  <c r="Z1091" i="1"/>
  <c r="AZ1091" i="1"/>
  <c r="BA1091" i="1"/>
  <c r="BB1091" i="1"/>
  <c r="BE1091" i="1"/>
  <c r="T1091" i="1"/>
  <c r="AY978" i="1"/>
  <c r="Z978" i="1"/>
  <c r="AZ978" i="1"/>
  <c r="Y978" i="1"/>
  <c r="M1020" i="1"/>
  <c r="BI1020" i="1"/>
  <c r="BA1042" i="1"/>
  <c r="BB1042" i="1"/>
  <c r="BE1042" i="1"/>
  <c r="T1042" i="1"/>
  <c r="BG1042" i="1"/>
  <c r="M1042" i="1"/>
  <c r="BH1042" i="1"/>
  <c r="V1080" i="1"/>
  <c r="BA1019" i="1"/>
  <c r="BB1019" i="1"/>
  <c r="BE1019" i="1"/>
  <c r="T1019" i="1"/>
  <c r="BG1019" i="1"/>
  <c r="M1019" i="1"/>
  <c r="BI1019" i="1"/>
  <c r="Y1019" i="1"/>
  <c r="AY1076" i="1"/>
  <c r="Z1076" i="1"/>
  <c r="AZ1076" i="1"/>
  <c r="BA1076" i="1"/>
  <c r="BB1076" i="1"/>
  <c r="BE1076" i="1"/>
  <c r="T1076" i="1"/>
  <c r="BG1076" i="1"/>
  <c r="M1076" i="1"/>
  <c r="AY1113" i="1"/>
  <c r="Z1113" i="1"/>
  <c r="AZ1113" i="1"/>
  <c r="Y1113" i="1"/>
  <c r="V1019" i="1"/>
  <c r="BJ1081" i="1"/>
  <c r="BL1081" i="1"/>
  <c r="AY998" i="1"/>
  <c r="Z998" i="1"/>
  <c r="AZ998" i="1"/>
  <c r="AY1105" i="1"/>
  <c r="Z1105" i="1"/>
  <c r="AZ1105" i="1"/>
  <c r="Y1105" i="1"/>
  <c r="AY993" i="1"/>
  <c r="Z993" i="1"/>
  <c r="AZ993" i="1"/>
  <c r="BJ1020" i="1"/>
  <c r="BL1020" i="1"/>
  <c r="BA989" i="1"/>
  <c r="BB989" i="1"/>
  <c r="BE989" i="1"/>
  <c r="T989" i="1"/>
  <c r="BG989" i="1"/>
  <c r="M989" i="1"/>
  <c r="BH989" i="1"/>
  <c r="AY1012" i="1"/>
  <c r="Z1012" i="1"/>
  <c r="AZ1012" i="1"/>
  <c r="BA1012" i="1"/>
  <c r="BB1012" i="1"/>
  <c r="BE1012" i="1"/>
  <c r="T1012" i="1"/>
  <c r="BG1012" i="1"/>
  <c r="M1012" i="1"/>
  <c r="Y1020" i="1"/>
  <c r="BJ1080" i="1"/>
  <c r="BL1080" i="1"/>
  <c r="AY1033" i="1"/>
  <c r="Z1033" i="1"/>
  <c r="AZ1033" i="1"/>
  <c r="Y1033" i="1"/>
  <c r="AY1132" i="1"/>
  <c r="Z1132" i="1"/>
  <c r="AZ1132" i="1"/>
  <c r="BA1135" i="1"/>
  <c r="BB1135" i="1"/>
  <c r="BE1135" i="1"/>
  <c r="T1135" i="1"/>
  <c r="BG1135" i="1"/>
  <c r="M1135" i="1"/>
  <c r="Y1135" i="1"/>
  <c r="Y1021" i="1"/>
  <c r="BA1021" i="1"/>
  <c r="BB1021" i="1"/>
  <c r="BE1021" i="1"/>
  <c r="T1021" i="1"/>
  <c r="BG1021" i="1"/>
  <c r="M1021" i="1"/>
  <c r="BI1021" i="1"/>
  <c r="Y1101" i="1"/>
  <c r="BA1101" i="1"/>
  <c r="BB1101" i="1"/>
  <c r="BE1101" i="1"/>
  <c r="T1101" i="1"/>
  <c r="BG1101" i="1"/>
  <c r="M1101" i="1"/>
  <c r="BH1101" i="1"/>
  <c r="Y1087" i="1"/>
  <c r="BA1087" i="1"/>
  <c r="BB1087" i="1"/>
  <c r="BE1087" i="1"/>
  <c r="T1087" i="1"/>
  <c r="BG1087" i="1"/>
  <c r="M1087" i="1"/>
  <c r="BI1087" i="1"/>
  <c r="V1123" i="1"/>
  <c r="BA1069" i="1"/>
  <c r="BB1069" i="1"/>
  <c r="BE1069" i="1"/>
  <c r="T1069" i="1"/>
  <c r="BG1069" i="1"/>
  <c r="M1069" i="1"/>
  <c r="BI1069" i="1"/>
  <c r="V1021" i="1"/>
  <c r="BA1030" i="1"/>
  <c r="BB1030" i="1"/>
  <c r="BE1030" i="1"/>
  <c r="T1030" i="1"/>
  <c r="BG1030" i="1"/>
  <c r="M1030" i="1"/>
  <c r="BH1030" i="1"/>
  <c r="AY1114" i="1"/>
  <c r="Z1114" i="1"/>
  <c r="AZ1114" i="1"/>
  <c r="BA1114" i="1"/>
  <c r="BB1114" i="1"/>
  <c r="BE1114" i="1"/>
  <c r="T1114" i="1"/>
  <c r="Y1069" i="1"/>
  <c r="AY1036" i="1"/>
  <c r="Z1036" i="1"/>
  <c r="AZ1036" i="1"/>
  <c r="BA1136" i="1"/>
  <c r="BB1136" i="1"/>
  <c r="BE1136" i="1"/>
  <c r="T1136" i="1"/>
  <c r="BG1136" i="1"/>
  <c r="M1136" i="1"/>
  <c r="BI1136" i="1"/>
  <c r="BA1045" i="1"/>
  <c r="BB1045" i="1"/>
  <c r="BE1045" i="1"/>
  <c r="T1045" i="1"/>
  <c r="BG1045" i="1"/>
  <c r="M1045" i="1"/>
  <c r="BI1045" i="1"/>
  <c r="BA1058" i="1"/>
  <c r="BB1058" i="1"/>
  <c r="BE1058" i="1"/>
  <c r="T1058" i="1"/>
  <c r="Y1057" i="1"/>
  <c r="AY1098" i="1"/>
  <c r="Z1098" i="1"/>
  <c r="AZ1098" i="1"/>
  <c r="V1135" i="1"/>
  <c r="BA1057" i="1"/>
  <c r="BB1057" i="1"/>
  <c r="BE1057" i="1"/>
  <c r="T1057" i="1"/>
  <c r="BG1057" i="1"/>
  <c r="M1057" i="1"/>
  <c r="BI1057" i="1"/>
  <c r="AY1025" i="1"/>
  <c r="Z1025" i="1"/>
  <c r="AZ1025" i="1"/>
  <c r="BJ1127" i="1"/>
  <c r="BL1127" i="1"/>
  <c r="V1018" i="1"/>
  <c r="AY1018" i="1"/>
  <c r="Z1018" i="1"/>
  <c r="AZ1018" i="1"/>
  <c r="BA1100" i="1"/>
  <c r="BB1100" i="1"/>
  <c r="BE1100" i="1"/>
  <c r="T1100" i="1"/>
  <c r="BG1100" i="1"/>
  <c r="M1100" i="1"/>
  <c r="BH1100" i="1"/>
  <c r="AY1115" i="1"/>
  <c r="Z1115" i="1"/>
  <c r="AZ1115" i="1"/>
  <c r="AY1084" i="1"/>
  <c r="Z1084" i="1"/>
  <c r="AZ1084" i="1"/>
  <c r="BJ1061" i="1"/>
  <c r="BL1061" i="1"/>
  <c r="AY1039" i="1"/>
  <c r="Z1039" i="1"/>
  <c r="AZ1039" i="1"/>
  <c r="AY1027" i="1"/>
  <c r="Z1027" i="1"/>
  <c r="AZ1027" i="1"/>
  <c r="AY1090" i="1"/>
  <c r="Z1090" i="1"/>
  <c r="AZ1090" i="1"/>
  <c r="Y1090" i="1"/>
  <c r="AY1016" i="1"/>
  <c r="Z1016" i="1"/>
  <c r="AZ1016" i="1"/>
  <c r="Y1130" i="1"/>
  <c r="BA1130" i="1"/>
  <c r="BB1130" i="1"/>
  <c r="BE1130" i="1"/>
  <c r="T1130" i="1"/>
  <c r="BG1130" i="1"/>
  <c r="M1130" i="1"/>
  <c r="BA1102" i="1"/>
  <c r="BB1102" i="1"/>
  <c r="BE1102" i="1"/>
  <c r="T1102" i="1"/>
  <c r="BG1102" i="1"/>
  <c r="M1102" i="1"/>
  <c r="Y1102" i="1"/>
  <c r="V1071" i="1"/>
  <c r="AY1071" i="1"/>
  <c r="Z1071" i="1"/>
  <c r="AZ1071" i="1"/>
  <c r="BA1119" i="1"/>
  <c r="BB1119" i="1"/>
  <c r="BE1119" i="1"/>
  <c r="T1119" i="1"/>
  <c r="BG1119" i="1"/>
  <c r="M1119" i="1"/>
  <c r="Y1119" i="1"/>
  <c r="V1068" i="1"/>
  <c r="AY1068" i="1"/>
  <c r="Z1068" i="1"/>
  <c r="AZ1068" i="1"/>
  <c r="BA1086" i="1"/>
  <c r="BB1086" i="1"/>
  <c r="BE1086" i="1"/>
  <c r="T1086" i="1"/>
  <c r="Y1086" i="1"/>
  <c r="Y1123" i="1"/>
  <c r="BA1123" i="1"/>
  <c r="BB1123" i="1"/>
  <c r="BE1123" i="1"/>
  <c r="T1123" i="1"/>
  <c r="BG1123" i="1"/>
  <c r="M1123" i="1"/>
  <c r="V1116" i="1"/>
  <c r="AY1116" i="1"/>
  <c r="Z1116" i="1"/>
  <c r="AZ1116" i="1"/>
  <c r="V1065" i="1"/>
  <c r="AY1065" i="1"/>
  <c r="Z1065" i="1"/>
  <c r="AZ1065" i="1"/>
  <c r="Y1107" i="1"/>
  <c r="BA1107" i="1"/>
  <c r="BB1107" i="1"/>
  <c r="BE1107" i="1"/>
  <c r="T1107" i="1"/>
  <c r="BG1107" i="1"/>
  <c r="M1107" i="1"/>
  <c r="V1120" i="1"/>
  <c r="V1083" i="1"/>
  <c r="AY1083" i="1"/>
  <c r="Z1083" i="1"/>
  <c r="AZ1083" i="1"/>
  <c r="V1104" i="1"/>
  <c r="AY1104" i="1"/>
  <c r="Z1104" i="1"/>
  <c r="AZ1104" i="1"/>
  <c r="AY1134" i="1"/>
  <c r="Z1134" i="1"/>
  <c r="AZ1134" i="1"/>
  <c r="V1134" i="1"/>
  <c r="V1095" i="1"/>
  <c r="AY1095" i="1"/>
  <c r="Z1095" i="1"/>
  <c r="AZ1095" i="1"/>
  <c r="AY1128" i="1"/>
  <c r="Z1128" i="1"/>
  <c r="AZ1128" i="1"/>
  <c r="V1128" i="1"/>
  <c r="V1133" i="1"/>
  <c r="BA1108" i="1"/>
  <c r="BB1108" i="1"/>
  <c r="BE1108" i="1"/>
  <c r="T1108" i="1"/>
  <c r="Y1108" i="1"/>
  <c r="V1110" i="1"/>
  <c r="AY1110" i="1"/>
  <c r="Z1110" i="1"/>
  <c r="AZ1110" i="1"/>
  <c r="AY1125" i="1"/>
  <c r="Z1125" i="1"/>
  <c r="AZ1125" i="1"/>
  <c r="V1125" i="1"/>
  <c r="AY1131" i="1"/>
  <c r="Z1131" i="1"/>
  <c r="AZ1131" i="1"/>
  <c r="V1131" i="1"/>
  <c r="Y1106" i="1"/>
  <c r="BA1106" i="1"/>
  <c r="BB1106" i="1"/>
  <c r="BE1106" i="1"/>
  <c r="T1106" i="1"/>
  <c r="V1074" i="1"/>
  <c r="AY1074" i="1"/>
  <c r="Z1074" i="1"/>
  <c r="AZ1074" i="1"/>
  <c r="BK1089" i="1"/>
  <c r="BK1120" i="1"/>
  <c r="BK1083" i="1"/>
  <c r="Y1120" i="1"/>
  <c r="BA1120" i="1"/>
  <c r="BB1120" i="1"/>
  <c r="BE1120" i="1"/>
  <c r="T1120" i="1"/>
  <c r="BG1120" i="1"/>
  <c r="M1120" i="1"/>
  <c r="BI1077" i="1"/>
  <c r="BH1077" i="1"/>
  <c r="V1130" i="1"/>
  <c r="Y1121" i="1"/>
  <c r="BA1121" i="1"/>
  <c r="BB1121" i="1"/>
  <c r="BE1121" i="1"/>
  <c r="T1121" i="1"/>
  <c r="V1092" i="1"/>
  <c r="AY1092" i="1"/>
  <c r="Z1092" i="1"/>
  <c r="AZ1092" i="1"/>
  <c r="BA1073" i="1"/>
  <c r="BB1073" i="1"/>
  <c r="BE1073" i="1"/>
  <c r="T1073" i="1"/>
  <c r="BG1073" i="1"/>
  <c r="M1073" i="1"/>
  <c r="Y1073" i="1"/>
  <c r="Y1122" i="1"/>
  <c r="BA1122" i="1"/>
  <c r="BB1122" i="1"/>
  <c r="BE1122" i="1"/>
  <c r="T1122" i="1"/>
  <c r="BG1122" i="1"/>
  <c r="M1122" i="1"/>
  <c r="BJ1077" i="1"/>
  <c r="BL1077" i="1"/>
  <c r="BK1092" i="1"/>
  <c r="BA1079" i="1"/>
  <c r="BB1079" i="1"/>
  <c r="BE1079" i="1"/>
  <c r="T1079" i="1"/>
  <c r="Y1079" i="1"/>
  <c r="Y1133" i="1"/>
  <c r="BA1133" i="1"/>
  <c r="BB1133" i="1"/>
  <c r="BE1133" i="1"/>
  <c r="T1133" i="1"/>
  <c r="BG1133" i="1"/>
  <c r="M1133" i="1"/>
  <c r="V1099" i="1"/>
  <c r="AY1099" i="1"/>
  <c r="Z1099" i="1"/>
  <c r="AZ1099" i="1"/>
  <c r="BA1088" i="1"/>
  <c r="BB1088" i="1"/>
  <c r="BE1088" i="1"/>
  <c r="T1088" i="1"/>
  <c r="BG1088" i="1"/>
  <c r="M1088" i="1"/>
  <c r="Y1088" i="1"/>
  <c r="BA1094" i="1"/>
  <c r="BB1094" i="1"/>
  <c r="BE1094" i="1"/>
  <c r="T1094" i="1"/>
  <c r="Y1094" i="1"/>
  <c r="V1089" i="1"/>
  <c r="AY1089" i="1"/>
  <c r="Z1089" i="1"/>
  <c r="AZ1089" i="1"/>
  <c r="BA1067" i="1"/>
  <c r="BB1067" i="1"/>
  <c r="BE1067" i="1"/>
  <c r="T1067" i="1"/>
  <c r="Y1067" i="1"/>
  <c r="Y1093" i="1"/>
  <c r="BA1093" i="1"/>
  <c r="BB1093" i="1"/>
  <c r="BE1093" i="1"/>
  <c r="T1093" i="1"/>
  <c r="Y1050" i="1"/>
  <c r="BA1050" i="1"/>
  <c r="BB1050" i="1"/>
  <c r="BE1050" i="1"/>
  <c r="T1050" i="1"/>
  <c r="BG1050" i="1"/>
  <c r="M1050" i="1"/>
  <c r="Y1047" i="1"/>
  <c r="BA1047" i="1"/>
  <c r="BB1047" i="1"/>
  <c r="BE1047" i="1"/>
  <c r="T1047" i="1"/>
  <c r="Y1063" i="1"/>
  <c r="BA1063" i="1"/>
  <c r="BB1063" i="1"/>
  <c r="BE1063" i="1"/>
  <c r="T1063" i="1"/>
  <c r="BG1063" i="1"/>
  <c r="M1063" i="1"/>
  <c r="Y1064" i="1"/>
  <c r="BA1064" i="1"/>
  <c r="BB1064" i="1"/>
  <c r="BE1064" i="1"/>
  <c r="T1064" i="1"/>
  <c r="BG1064" i="1"/>
  <c r="M1064" i="1"/>
  <c r="V1059" i="1"/>
  <c r="Y1052" i="1"/>
  <c r="BA1052" i="1"/>
  <c r="BB1052" i="1"/>
  <c r="BE1052" i="1"/>
  <c r="T1052" i="1"/>
  <c r="AY1059" i="1"/>
  <c r="Z1059" i="1"/>
  <c r="AZ1059" i="1"/>
  <c r="Y1054" i="1"/>
  <c r="BA1054" i="1"/>
  <c r="BB1054" i="1"/>
  <c r="BE1054" i="1"/>
  <c r="T1054" i="1"/>
  <c r="BG1054" i="1"/>
  <c r="M1054" i="1"/>
  <c r="V1062" i="1"/>
  <c r="V1053" i="1"/>
  <c r="BK1056" i="1"/>
  <c r="Y1053" i="1"/>
  <c r="BA1053" i="1"/>
  <c r="BB1053" i="1"/>
  <c r="BE1053" i="1"/>
  <c r="T1053" i="1"/>
  <c r="BG1053" i="1"/>
  <c r="M1053" i="1"/>
  <c r="Y1062" i="1"/>
  <c r="BA1062" i="1"/>
  <c r="BB1062" i="1"/>
  <c r="BE1062" i="1"/>
  <c r="T1062" i="1"/>
  <c r="BG1062" i="1"/>
  <c r="M1062" i="1"/>
  <c r="Y1048" i="1"/>
  <c r="BA1048" i="1"/>
  <c r="BB1048" i="1"/>
  <c r="BE1048" i="1"/>
  <c r="T1048" i="1"/>
  <c r="Y1055" i="1"/>
  <c r="BA1055" i="1"/>
  <c r="BB1055" i="1"/>
  <c r="BE1055" i="1"/>
  <c r="T1055" i="1"/>
  <c r="M1056" i="1"/>
  <c r="BK1047" i="1"/>
  <c r="V1050" i="1"/>
  <c r="Y1051" i="1"/>
  <c r="BA1051" i="1"/>
  <c r="BB1051" i="1"/>
  <c r="BE1051" i="1"/>
  <c r="T1051" i="1"/>
  <c r="BJ1056" i="1"/>
  <c r="Y1044" i="1"/>
  <c r="BA1044" i="1"/>
  <c r="BB1044" i="1"/>
  <c r="BE1044" i="1"/>
  <c r="T1044" i="1"/>
  <c r="BG1044" i="1"/>
  <c r="M1044" i="1"/>
  <c r="Y1041" i="1"/>
  <c r="BA1041" i="1"/>
  <c r="BB1041" i="1"/>
  <c r="BE1041" i="1"/>
  <c r="T1041" i="1"/>
  <c r="BG1041" i="1"/>
  <c r="M1041" i="1"/>
  <c r="Y1031" i="1"/>
  <c r="BA1031" i="1"/>
  <c r="BB1031" i="1"/>
  <c r="BE1031" i="1"/>
  <c r="T1031" i="1"/>
  <c r="BG1031" i="1"/>
  <c r="M1031" i="1"/>
  <c r="Y1046" i="1"/>
  <c r="BA1046" i="1"/>
  <c r="BB1046" i="1"/>
  <c r="BE1046" i="1"/>
  <c r="T1046" i="1"/>
  <c r="BG1046" i="1"/>
  <c r="M1046" i="1"/>
  <c r="BK1034" i="1"/>
  <c r="BK1038" i="1"/>
  <c r="Y1037" i="1"/>
  <c r="BA1037" i="1"/>
  <c r="BB1037" i="1"/>
  <c r="BE1037" i="1"/>
  <c r="T1037" i="1"/>
  <c r="BG1037" i="1"/>
  <c r="M1037" i="1"/>
  <c r="BA1035" i="1"/>
  <c r="BB1035" i="1"/>
  <c r="BE1035" i="1"/>
  <c r="T1035" i="1"/>
  <c r="BG1035" i="1"/>
  <c r="M1035" i="1"/>
  <c r="Y1035" i="1"/>
  <c r="BK1035" i="1"/>
  <c r="V1029" i="1"/>
  <c r="Y1043" i="1"/>
  <c r="BA1043" i="1"/>
  <c r="BB1043" i="1"/>
  <c r="BE1043" i="1"/>
  <c r="T1043" i="1"/>
  <c r="V1032" i="1"/>
  <c r="Y1038" i="1"/>
  <c r="BA1038" i="1"/>
  <c r="BB1038" i="1"/>
  <c r="BE1038" i="1"/>
  <c r="T1038" i="1"/>
  <c r="BG1038" i="1"/>
  <c r="M1038" i="1"/>
  <c r="V1044" i="1"/>
  <c r="Y1034" i="1"/>
  <c r="BA1034" i="1"/>
  <c r="BB1034" i="1"/>
  <c r="BE1034" i="1"/>
  <c r="T1034" i="1"/>
  <c r="BK1029" i="1"/>
  <c r="BK1032" i="1"/>
  <c r="Y1029" i="1"/>
  <c r="BA1029" i="1"/>
  <c r="BB1029" i="1"/>
  <c r="BE1029" i="1"/>
  <c r="T1029" i="1"/>
  <c r="BG1029" i="1"/>
  <c r="M1029" i="1"/>
  <c r="V1038" i="1"/>
  <c r="V1035" i="1"/>
  <c r="V1041" i="1"/>
  <c r="Y1032" i="1"/>
  <c r="BA1032" i="1"/>
  <c r="BB1032" i="1"/>
  <c r="BE1032" i="1"/>
  <c r="T1032" i="1"/>
  <c r="BG1032" i="1"/>
  <c r="M1032" i="1"/>
  <c r="Y1040" i="1"/>
  <c r="BA1040" i="1"/>
  <c r="BB1040" i="1"/>
  <c r="BE1040" i="1"/>
  <c r="T1040" i="1"/>
  <c r="BA990" i="1"/>
  <c r="BB990" i="1"/>
  <c r="BE990" i="1"/>
  <c r="T990" i="1"/>
  <c r="BG990" i="1"/>
  <c r="M990" i="1"/>
  <c r="Y990" i="1"/>
  <c r="BK1000" i="1"/>
  <c r="BA1022" i="1"/>
  <c r="BB1022" i="1"/>
  <c r="BE1022" i="1"/>
  <c r="T1022" i="1"/>
  <c r="BG1022" i="1"/>
  <c r="M1022" i="1"/>
  <c r="Y1022" i="1"/>
  <c r="AY988" i="1"/>
  <c r="Z988" i="1"/>
  <c r="AZ988" i="1"/>
  <c r="V988" i="1"/>
  <c r="BA1014" i="1"/>
  <c r="BB1014" i="1"/>
  <c r="BE1014" i="1"/>
  <c r="T1014" i="1"/>
  <c r="BG1014" i="1"/>
  <c r="M1014" i="1"/>
  <c r="Y1014" i="1"/>
  <c r="V1028" i="1"/>
  <c r="Y1015" i="1"/>
  <c r="BA1015" i="1"/>
  <c r="BB1015" i="1"/>
  <c r="BE1015" i="1"/>
  <c r="T1015" i="1"/>
  <c r="BG1015" i="1"/>
  <c r="M1015" i="1"/>
  <c r="BA1023" i="1"/>
  <c r="BB1023" i="1"/>
  <c r="BE1023" i="1"/>
  <c r="T1023" i="1"/>
  <c r="BG1023" i="1"/>
  <c r="M1023" i="1"/>
  <c r="Y1023" i="1"/>
  <c r="BA986" i="1"/>
  <c r="BB986" i="1"/>
  <c r="BE986" i="1"/>
  <c r="T986" i="1"/>
  <c r="BG986" i="1"/>
  <c r="M986" i="1"/>
  <c r="Y986" i="1"/>
  <c r="BA995" i="1"/>
  <c r="BB995" i="1"/>
  <c r="BE995" i="1"/>
  <c r="T995" i="1"/>
  <c r="Y995" i="1"/>
  <c r="AY992" i="1"/>
  <c r="Z992" i="1"/>
  <c r="AZ992" i="1"/>
  <c r="V992" i="1"/>
  <c r="Y1000" i="1"/>
  <c r="BA1000" i="1"/>
  <c r="BB1000" i="1"/>
  <c r="BE1000" i="1"/>
  <c r="T1000" i="1"/>
  <c r="BG1000" i="1"/>
  <c r="M1000" i="1"/>
  <c r="Y977" i="1"/>
  <c r="BA977" i="1"/>
  <c r="BB977" i="1"/>
  <c r="BE977" i="1"/>
  <c r="T977" i="1"/>
  <c r="BG977" i="1"/>
  <c r="M977" i="1"/>
  <c r="Y1024" i="1"/>
  <c r="BA1024" i="1"/>
  <c r="BB1024" i="1"/>
  <c r="BE1024" i="1"/>
  <c r="T1024" i="1"/>
  <c r="BG1024" i="1"/>
  <c r="M1024" i="1"/>
  <c r="BA976" i="1"/>
  <c r="BB976" i="1"/>
  <c r="BE976" i="1"/>
  <c r="T976" i="1"/>
  <c r="BG976" i="1"/>
  <c r="M976" i="1"/>
  <c r="Y976" i="1"/>
  <c r="BK1007" i="1"/>
  <c r="BK1022" i="1"/>
  <c r="V1013" i="1"/>
  <c r="BK1013" i="1"/>
  <c r="V983" i="1"/>
  <c r="Y1005" i="1"/>
  <c r="BA1005" i="1"/>
  <c r="BB1005" i="1"/>
  <c r="BE1005" i="1"/>
  <c r="T1005" i="1"/>
  <c r="BG1005" i="1"/>
  <c r="M1005" i="1"/>
  <c r="V1006" i="1"/>
  <c r="AY1006" i="1"/>
  <c r="Z1006" i="1"/>
  <c r="AZ1006" i="1"/>
  <c r="BA981" i="1"/>
  <c r="BB981" i="1"/>
  <c r="BE981" i="1"/>
  <c r="T981" i="1"/>
  <c r="BG981" i="1"/>
  <c r="M981" i="1"/>
  <c r="Y981" i="1"/>
  <c r="BA1026" i="1"/>
  <c r="BB1026" i="1"/>
  <c r="BE1026" i="1"/>
  <c r="T1026" i="1"/>
  <c r="BG1026" i="1"/>
  <c r="M1026" i="1"/>
  <c r="Y1026" i="1"/>
  <c r="V979" i="1"/>
  <c r="AY979" i="1"/>
  <c r="Z979" i="1"/>
  <c r="AZ979" i="1"/>
  <c r="V1003" i="1"/>
  <c r="BA1017" i="1"/>
  <c r="BB1017" i="1"/>
  <c r="BE1017" i="1"/>
  <c r="T1017" i="1"/>
  <c r="BG1017" i="1"/>
  <c r="M1017" i="1"/>
  <c r="Y1017" i="1"/>
  <c r="V981" i="1"/>
  <c r="V1005" i="1"/>
  <c r="BA975" i="1"/>
  <c r="BB975" i="1"/>
  <c r="BE975" i="1"/>
  <c r="T975" i="1"/>
  <c r="BG975" i="1"/>
  <c r="M975" i="1"/>
  <c r="Y975" i="1"/>
  <c r="Y983" i="1"/>
  <c r="BA983" i="1"/>
  <c r="BB983" i="1"/>
  <c r="BE983" i="1"/>
  <c r="T983" i="1"/>
  <c r="BG983" i="1"/>
  <c r="M983" i="1"/>
  <c r="Y1009" i="1"/>
  <c r="BA1009" i="1"/>
  <c r="BB1009" i="1"/>
  <c r="BE1009" i="1"/>
  <c r="T1009" i="1"/>
  <c r="AY982" i="1"/>
  <c r="Z982" i="1"/>
  <c r="AZ982" i="1"/>
  <c r="V982" i="1"/>
  <c r="AY1013" i="1"/>
  <c r="Z1013" i="1"/>
  <c r="AZ1013" i="1"/>
  <c r="V1022" i="1"/>
  <c r="V1024" i="1"/>
  <c r="BK1003" i="1"/>
  <c r="V1004" i="1"/>
  <c r="AY1002" i="1"/>
  <c r="Z1002" i="1"/>
  <c r="AZ1002" i="1"/>
  <c r="V1002" i="1"/>
  <c r="BK981" i="1"/>
  <c r="BK1005" i="1"/>
  <c r="BJ984" i="1"/>
  <c r="BL984" i="1"/>
  <c r="BA1007" i="1"/>
  <c r="BB1007" i="1"/>
  <c r="BE1007" i="1"/>
  <c r="T1007" i="1"/>
  <c r="BG1007" i="1"/>
  <c r="M1007" i="1"/>
  <c r="Y1007" i="1"/>
  <c r="BA1028" i="1"/>
  <c r="BB1028" i="1"/>
  <c r="BE1028" i="1"/>
  <c r="T1028" i="1"/>
  <c r="BG1028" i="1"/>
  <c r="M1028" i="1"/>
  <c r="Y1028" i="1"/>
  <c r="Y980" i="1"/>
  <c r="BA980" i="1"/>
  <c r="BB980" i="1"/>
  <c r="BE980" i="1"/>
  <c r="T980" i="1"/>
  <c r="BG980" i="1"/>
  <c r="M980" i="1"/>
  <c r="BA1010" i="1"/>
  <c r="BB1010" i="1"/>
  <c r="BE1010" i="1"/>
  <c r="T1010" i="1"/>
  <c r="BG1010" i="1"/>
  <c r="M1010" i="1"/>
  <c r="Y1010" i="1"/>
  <c r="BA1004" i="1"/>
  <c r="BB1004" i="1"/>
  <c r="BE1004" i="1"/>
  <c r="T1004" i="1"/>
  <c r="BG1004" i="1"/>
  <c r="M1004" i="1"/>
  <c r="Y1004" i="1"/>
  <c r="V990" i="1"/>
  <c r="V976" i="1"/>
  <c r="V1015" i="1"/>
  <c r="BK1004" i="1"/>
  <c r="BK977" i="1"/>
  <c r="AY1003" i="1"/>
  <c r="Z1003" i="1"/>
  <c r="AZ1003" i="1"/>
  <c r="BH1045" i="1"/>
  <c r="BH1136" i="1"/>
  <c r="BI1081" i="1"/>
  <c r="Y1012" i="1"/>
  <c r="Y996" i="1"/>
  <c r="BA999" i="1"/>
  <c r="BB999" i="1"/>
  <c r="BE999" i="1"/>
  <c r="T999" i="1"/>
  <c r="BG999" i="1"/>
  <c r="M999" i="1"/>
  <c r="BI999" i="1"/>
  <c r="Y1091" i="1"/>
  <c r="BJ1044" i="1"/>
  <c r="BL1044" i="1"/>
  <c r="BA985" i="1"/>
  <c r="BB985" i="1"/>
  <c r="BE985" i="1"/>
  <c r="T985" i="1"/>
  <c r="BG985" i="1"/>
  <c r="M985" i="1"/>
  <c r="BA1072" i="1"/>
  <c r="BB1072" i="1"/>
  <c r="BE1072" i="1"/>
  <c r="T1072" i="1"/>
  <c r="BG1072" i="1"/>
  <c r="M1072" i="1"/>
  <c r="BI1072" i="1"/>
  <c r="BA978" i="1"/>
  <c r="BB978" i="1"/>
  <c r="BE978" i="1"/>
  <c r="T978" i="1"/>
  <c r="BG978" i="1"/>
  <c r="M978" i="1"/>
  <c r="BI978" i="1"/>
  <c r="BA1075" i="1"/>
  <c r="BB1075" i="1"/>
  <c r="BE1075" i="1"/>
  <c r="T1075" i="1"/>
  <c r="BG1075" i="1"/>
  <c r="M1075" i="1"/>
  <c r="BI1075" i="1"/>
  <c r="BA1060" i="1"/>
  <c r="BB1060" i="1"/>
  <c r="BE1060" i="1"/>
  <c r="T1060" i="1"/>
  <c r="BG1060" i="1"/>
  <c r="M1060" i="1"/>
  <c r="Y1109" i="1"/>
  <c r="BA991" i="1"/>
  <c r="BB991" i="1"/>
  <c r="BE991" i="1"/>
  <c r="T991" i="1"/>
  <c r="BG991" i="1"/>
  <c r="M991" i="1"/>
  <c r="BH991" i="1"/>
  <c r="BJ1117" i="1"/>
  <c r="BL1117" i="1"/>
  <c r="Y1070" i="1"/>
  <c r="BH1112" i="1"/>
  <c r="BH1080" i="1"/>
  <c r="BH984" i="1"/>
  <c r="Y1097" i="1"/>
  <c r="Y1082" i="1"/>
  <c r="BH997" i="1"/>
  <c r="BI997" i="1"/>
  <c r="BH1057" i="1"/>
  <c r="BH1118" i="1"/>
  <c r="BH1127" i="1"/>
  <c r="BJ1118" i="1"/>
  <c r="BL1118" i="1"/>
  <c r="BJ997" i="1"/>
  <c r="BL997" i="1"/>
  <c r="BH1078" i="1"/>
  <c r="BH1020" i="1"/>
  <c r="BJ1042" i="1"/>
  <c r="BL1042" i="1"/>
  <c r="BA1049" i="1"/>
  <c r="BB1049" i="1"/>
  <c r="BE1049" i="1"/>
  <c r="T1049" i="1"/>
  <c r="BG1049" i="1"/>
  <c r="M1049" i="1"/>
  <c r="BJ1045" i="1"/>
  <c r="BL1045" i="1"/>
  <c r="BH1061" i="1"/>
  <c r="BJ1078" i="1"/>
  <c r="BL1078" i="1"/>
  <c r="Y1126" i="1"/>
  <c r="BJ1066" i="1"/>
  <c r="BL1066" i="1"/>
  <c r="BH1066" i="1"/>
  <c r="Y994" i="1"/>
  <c r="Y1111" i="1"/>
  <c r="BG1103" i="1"/>
  <c r="M1103" i="1"/>
  <c r="BI1103" i="1"/>
  <c r="BH1019" i="1"/>
  <c r="Y987" i="1"/>
  <c r="Y1103" i="1"/>
  <c r="BJ1019" i="1"/>
  <c r="BL1019" i="1"/>
  <c r="BI1042" i="1"/>
  <c r="Y1124" i="1"/>
  <c r="BJ1101" i="1"/>
  <c r="BL1101" i="1"/>
  <c r="Y1001" i="1"/>
  <c r="BH1021" i="1"/>
  <c r="BJ1021" i="1"/>
  <c r="BL1021" i="1"/>
  <c r="BI989" i="1"/>
  <c r="Y1096" i="1"/>
  <c r="BJ1024" i="1"/>
  <c r="BL1024" i="1"/>
  <c r="BJ1026" i="1"/>
  <c r="BL1026" i="1"/>
  <c r="BJ977" i="1"/>
  <c r="BL977" i="1"/>
  <c r="BH1011" i="1"/>
  <c r="BI1011" i="1"/>
  <c r="BJ989" i="1"/>
  <c r="BL989" i="1"/>
  <c r="BA1008" i="1"/>
  <c r="BB1008" i="1"/>
  <c r="BE1008" i="1"/>
  <c r="T1008" i="1"/>
  <c r="BG1008" i="1"/>
  <c r="M1008" i="1"/>
  <c r="BI1008" i="1"/>
  <c r="BJ1050" i="1"/>
  <c r="BL1050" i="1"/>
  <c r="Y1085" i="1"/>
  <c r="BJ1102" i="1"/>
  <c r="BL1102" i="1"/>
  <c r="BA1129" i="1"/>
  <c r="BB1129" i="1"/>
  <c r="BE1129" i="1"/>
  <c r="T1129" i="1"/>
  <c r="BG1129" i="1"/>
  <c r="M1129" i="1"/>
  <c r="BH1129" i="1"/>
  <c r="BJ1010" i="1"/>
  <c r="BL1010" i="1"/>
  <c r="BI1100" i="1"/>
  <c r="Y1114" i="1"/>
  <c r="Y1076" i="1"/>
  <c r="BJ1064" i="1"/>
  <c r="BL1064" i="1"/>
  <c r="BJ1057" i="1"/>
  <c r="BL1057" i="1"/>
  <c r="BJ981" i="1"/>
  <c r="BL981" i="1"/>
  <c r="BJ1135" i="1"/>
  <c r="BL1135" i="1"/>
  <c r="BG1114" i="1"/>
  <c r="M1114" i="1"/>
  <c r="BI1114" i="1"/>
  <c r="BJ1114" i="1"/>
  <c r="BL1114" i="1"/>
  <c r="BA998" i="1"/>
  <c r="BB998" i="1"/>
  <c r="BE998" i="1"/>
  <c r="T998" i="1"/>
  <c r="BG998" i="1"/>
  <c r="M998" i="1"/>
  <c r="Y998" i="1"/>
  <c r="BA1033" i="1"/>
  <c r="BB1033" i="1"/>
  <c r="BE1033" i="1"/>
  <c r="T1033" i="1"/>
  <c r="BJ1038" i="1"/>
  <c r="BL1038" i="1"/>
  <c r="BH1087" i="1"/>
  <c r="BJ1014" i="1"/>
  <c r="BL1014" i="1"/>
  <c r="BA1105" i="1"/>
  <c r="BB1105" i="1"/>
  <c r="BE1105" i="1"/>
  <c r="T1105" i="1"/>
  <c r="BG1105" i="1"/>
  <c r="M1105" i="1"/>
  <c r="BI1105" i="1"/>
  <c r="BJ1130" i="1"/>
  <c r="BL1130" i="1"/>
  <c r="Y1098" i="1"/>
  <c r="Y1132" i="1"/>
  <c r="BA1132" i="1"/>
  <c r="BB1132" i="1"/>
  <c r="BE1132" i="1"/>
  <c r="T1132" i="1"/>
  <c r="BG1132" i="1"/>
  <c r="M1132" i="1"/>
  <c r="BJ990" i="1"/>
  <c r="BL990" i="1"/>
  <c r="BA1098" i="1"/>
  <c r="BB1098" i="1"/>
  <c r="BE1098" i="1"/>
  <c r="T1098" i="1"/>
  <c r="BG1098" i="1"/>
  <c r="M1098" i="1"/>
  <c r="BI1098" i="1"/>
  <c r="BJ1136" i="1"/>
  <c r="BL1136" i="1"/>
  <c r="BJ1017" i="1"/>
  <c r="BL1017" i="1"/>
  <c r="BJ1126" i="1"/>
  <c r="BL1126" i="1"/>
  <c r="BA1113" i="1"/>
  <c r="BB1113" i="1"/>
  <c r="BE1113" i="1"/>
  <c r="T1113" i="1"/>
  <c r="BA993" i="1"/>
  <c r="BB993" i="1"/>
  <c r="BE993" i="1"/>
  <c r="T993" i="1"/>
  <c r="Y993" i="1"/>
  <c r="BJ1100" i="1"/>
  <c r="BL1100" i="1"/>
  <c r="BJ983" i="1"/>
  <c r="BL983" i="1"/>
  <c r="BJ1046" i="1"/>
  <c r="BL1046" i="1"/>
  <c r="BJ1119" i="1"/>
  <c r="BL1119" i="1"/>
  <c r="BJ1022" i="1"/>
  <c r="BL1022" i="1"/>
  <c r="BH1069" i="1"/>
  <c r="BI1101" i="1"/>
  <c r="Y1027" i="1"/>
  <c r="BA1027" i="1"/>
  <c r="BB1027" i="1"/>
  <c r="BE1027" i="1"/>
  <c r="T1027" i="1"/>
  <c r="BG1027" i="1"/>
  <c r="M1027" i="1"/>
  <c r="BJ1069" i="1"/>
  <c r="BL1069" i="1"/>
  <c r="BJ1023" i="1"/>
  <c r="BL1023" i="1"/>
  <c r="BI1030" i="1"/>
  <c r="BJ1076" i="1"/>
  <c r="BL1076" i="1"/>
  <c r="BA1090" i="1"/>
  <c r="BB1090" i="1"/>
  <c r="BE1090" i="1"/>
  <c r="T1090" i="1"/>
  <c r="BG1090" i="1"/>
  <c r="M1090" i="1"/>
  <c r="BI1090" i="1"/>
  <c r="BA1039" i="1"/>
  <c r="BB1039" i="1"/>
  <c r="BE1039" i="1"/>
  <c r="T1039" i="1"/>
  <c r="BG1039" i="1"/>
  <c r="M1039" i="1"/>
  <c r="Y1039" i="1"/>
  <c r="BH1126" i="1"/>
  <c r="BI1126" i="1"/>
  <c r="Y1016" i="1"/>
  <c r="BA1016" i="1"/>
  <c r="BB1016" i="1"/>
  <c r="BE1016" i="1"/>
  <c r="T1016" i="1"/>
  <c r="Y1025" i="1"/>
  <c r="BA1025" i="1"/>
  <c r="BB1025" i="1"/>
  <c r="BE1025" i="1"/>
  <c r="T1025" i="1"/>
  <c r="BJ1035" i="1"/>
  <c r="BL1035" i="1"/>
  <c r="BA1115" i="1"/>
  <c r="BB1115" i="1"/>
  <c r="BE1115" i="1"/>
  <c r="T1115" i="1"/>
  <c r="BG1115" i="1"/>
  <c r="M1115" i="1"/>
  <c r="Y1115" i="1"/>
  <c r="BJ1087" i="1"/>
  <c r="BL1087" i="1"/>
  <c r="BJ987" i="1"/>
  <c r="BL987" i="1"/>
  <c r="BL1056" i="1"/>
  <c r="BJ1120" i="1"/>
  <c r="BL1120" i="1"/>
  <c r="Y1036" i="1"/>
  <c r="BA1036" i="1"/>
  <c r="BB1036" i="1"/>
  <c r="BE1036" i="1"/>
  <c r="T1036" i="1"/>
  <c r="BG1036" i="1"/>
  <c r="M1036" i="1"/>
  <c r="BJ1030" i="1"/>
  <c r="BL1030" i="1"/>
  <c r="BG1058" i="1"/>
  <c r="M1058" i="1"/>
  <c r="BJ1058" i="1"/>
  <c r="BL1058" i="1"/>
  <c r="BJ1062" i="1"/>
  <c r="BL1062" i="1"/>
  <c r="BJ1073" i="1"/>
  <c r="BL1073" i="1"/>
  <c r="BJ1000" i="1"/>
  <c r="BL1000" i="1"/>
  <c r="BJ1032" i="1"/>
  <c r="BL1032" i="1"/>
  <c r="Y1084" i="1"/>
  <c r="BA1084" i="1"/>
  <c r="BB1084" i="1"/>
  <c r="BE1084" i="1"/>
  <c r="T1084" i="1"/>
  <c r="Y1018" i="1"/>
  <c r="BA1018" i="1"/>
  <c r="BB1018" i="1"/>
  <c r="BE1018" i="1"/>
  <c r="T1018" i="1"/>
  <c r="BG1018" i="1"/>
  <c r="M1018" i="1"/>
  <c r="BG1091" i="1"/>
  <c r="M1091" i="1"/>
  <c r="BJ1091" i="1"/>
  <c r="BL1091" i="1"/>
  <c r="BH1135" i="1"/>
  <c r="BI1135" i="1"/>
  <c r="Y1099" i="1"/>
  <c r="BA1099" i="1"/>
  <c r="BB1099" i="1"/>
  <c r="BE1099" i="1"/>
  <c r="T1099" i="1"/>
  <c r="BG1099" i="1"/>
  <c r="M1099" i="1"/>
  <c r="BG1106" i="1"/>
  <c r="M1106" i="1"/>
  <c r="BJ1106" i="1"/>
  <c r="BL1106" i="1"/>
  <c r="BG1108" i="1"/>
  <c r="M1108" i="1"/>
  <c r="BJ1108" i="1"/>
  <c r="BL1108" i="1"/>
  <c r="BA1089" i="1"/>
  <c r="BB1089" i="1"/>
  <c r="BE1089" i="1"/>
  <c r="T1089" i="1"/>
  <c r="Y1089" i="1"/>
  <c r="BG1079" i="1"/>
  <c r="M1079" i="1"/>
  <c r="BJ1079" i="1"/>
  <c r="BL1079" i="1"/>
  <c r="BI1097" i="1"/>
  <c r="BH1097" i="1"/>
  <c r="BI1102" i="1"/>
  <c r="BH1102" i="1"/>
  <c r="Y1074" i="1"/>
  <c r="BA1074" i="1"/>
  <c r="BB1074" i="1"/>
  <c r="BE1074" i="1"/>
  <c r="T1074" i="1"/>
  <c r="BJ1107" i="1"/>
  <c r="BL1107" i="1"/>
  <c r="BI1070" i="1"/>
  <c r="BH1070" i="1"/>
  <c r="BA1092" i="1"/>
  <c r="BB1092" i="1"/>
  <c r="BE1092" i="1"/>
  <c r="T1092" i="1"/>
  <c r="BG1092" i="1"/>
  <c r="M1092" i="1"/>
  <c r="Y1092" i="1"/>
  <c r="BJ1085" i="1"/>
  <c r="BL1085" i="1"/>
  <c r="BH1133" i="1"/>
  <c r="BI1133" i="1"/>
  <c r="BA1131" i="1"/>
  <c r="BB1131" i="1"/>
  <c r="BE1131" i="1"/>
  <c r="T1131" i="1"/>
  <c r="Y1131" i="1"/>
  <c r="BJ1133" i="1"/>
  <c r="BL1133" i="1"/>
  <c r="BG1086" i="1"/>
  <c r="M1086" i="1"/>
  <c r="BJ1086" i="1"/>
  <c r="BL1086" i="1"/>
  <c r="BJ1109" i="1"/>
  <c r="BL1109" i="1"/>
  <c r="BI1088" i="1"/>
  <c r="BH1088" i="1"/>
  <c r="BH1122" i="1"/>
  <c r="BI1122" i="1"/>
  <c r="BH1123" i="1"/>
  <c r="BI1123" i="1"/>
  <c r="BH1085" i="1"/>
  <c r="BI1085" i="1"/>
  <c r="BG1093" i="1"/>
  <c r="M1093" i="1"/>
  <c r="BJ1093" i="1"/>
  <c r="BL1093" i="1"/>
  <c r="BH1076" i="1"/>
  <c r="BI1076" i="1"/>
  <c r="BA1068" i="1"/>
  <c r="BB1068" i="1"/>
  <c r="BE1068" i="1"/>
  <c r="T1068" i="1"/>
  <c r="BG1068" i="1"/>
  <c r="M1068" i="1"/>
  <c r="Y1068" i="1"/>
  <c r="BH1130" i="1"/>
  <c r="BI1130" i="1"/>
  <c r="BA1110" i="1"/>
  <c r="BB1110" i="1"/>
  <c r="BE1110" i="1"/>
  <c r="T1110" i="1"/>
  <c r="BG1110" i="1"/>
  <c r="M1110" i="1"/>
  <c r="Y1110" i="1"/>
  <c r="BG1094" i="1"/>
  <c r="M1094" i="1"/>
  <c r="BJ1094" i="1"/>
  <c r="BL1094" i="1"/>
  <c r="BG1082" i="1"/>
  <c r="M1082" i="1"/>
  <c r="BJ1082" i="1"/>
  <c r="BL1082" i="1"/>
  <c r="Y1083" i="1"/>
  <c r="BA1083" i="1"/>
  <c r="BB1083" i="1"/>
  <c r="BE1083" i="1"/>
  <c r="T1083" i="1"/>
  <c r="BG1083" i="1"/>
  <c r="M1083" i="1"/>
  <c r="Y1116" i="1"/>
  <c r="BA1116" i="1"/>
  <c r="BB1116" i="1"/>
  <c r="BE1116" i="1"/>
  <c r="T1116" i="1"/>
  <c r="BG1116" i="1"/>
  <c r="M1116" i="1"/>
  <c r="BA1071" i="1"/>
  <c r="BB1071" i="1"/>
  <c r="BE1071" i="1"/>
  <c r="T1071" i="1"/>
  <c r="BG1071" i="1"/>
  <c r="M1071" i="1"/>
  <c r="Y1071" i="1"/>
  <c r="BI1117" i="1"/>
  <c r="BH1117" i="1"/>
  <c r="BH1107" i="1"/>
  <c r="BI1107" i="1"/>
  <c r="Y1134" i="1"/>
  <c r="BA1134" i="1"/>
  <c r="BB1134" i="1"/>
  <c r="BE1134" i="1"/>
  <c r="T1134" i="1"/>
  <c r="BH1119" i="1"/>
  <c r="BI1119" i="1"/>
  <c r="BI1109" i="1"/>
  <c r="BH1109" i="1"/>
  <c r="BG1121" i="1"/>
  <c r="M1121" i="1"/>
  <c r="BJ1121" i="1"/>
  <c r="BL1121" i="1"/>
  <c r="BJ1070" i="1"/>
  <c r="BL1070" i="1"/>
  <c r="Y1125" i="1"/>
  <c r="BA1125" i="1"/>
  <c r="BB1125" i="1"/>
  <c r="BE1125" i="1"/>
  <c r="T1125" i="1"/>
  <c r="Y1104" i="1"/>
  <c r="BA1104" i="1"/>
  <c r="BB1104" i="1"/>
  <c r="BE1104" i="1"/>
  <c r="T1104" i="1"/>
  <c r="BJ1122" i="1"/>
  <c r="BL1122" i="1"/>
  <c r="Y1095" i="1"/>
  <c r="BA1095" i="1"/>
  <c r="BB1095" i="1"/>
  <c r="BE1095" i="1"/>
  <c r="T1095" i="1"/>
  <c r="BG1095" i="1"/>
  <c r="M1095" i="1"/>
  <c r="BG1067" i="1"/>
  <c r="M1067" i="1"/>
  <c r="BJ1067" i="1"/>
  <c r="BL1067" i="1"/>
  <c r="BG1124" i="1"/>
  <c r="M1124" i="1"/>
  <c r="BJ1124" i="1"/>
  <c r="BL1124" i="1"/>
  <c r="BH1120" i="1"/>
  <c r="BI1120" i="1"/>
  <c r="Y1065" i="1"/>
  <c r="BA1065" i="1"/>
  <c r="BB1065" i="1"/>
  <c r="BE1065" i="1"/>
  <c r="T1065" i="1"/>
  <c r="BG1065" i="1"/>
  <c r="M1065" i="1"/>
  <c r="BJ1088" i="1"/>
  <c r="BL1088" i="1"/>
  <c r="BH1073" i="1"/>
  <c r="BI1073" i="1"/>
  <c r="BG1111" i="1"/>
  <c r="M1111" i="1"/>
  <c r="BJ1111" i="1"/>
  <c r="BL1111" i="1"/>
  <c r="BJ1123" i="1"/>
  <c r="BL1123" i="1"/>
  <c r="Y1128" i="1"/>
  <c r="BA1128" i="1"/>
  <c r="BB1128" i="1"/>
  <c r="BE1128" i="1"/>
  <c r="T1128" i="1"/>
  <c r="BG1128" i="1"/>
  <c r="M1128" i="1"/>
  <c r="BG1096" i="1"/>
  <c r="M1096" i="1"/>
  <c r="BJ1096" i="1"/>
  <c r="BL1096" i="1"/>
  <c r="BJ1097" i="1"/>
  <c r="BL1097" i="1"/>
  <c r="BH1063" i="1"/>
  <c r="BI1063" i="1"/>
  <c r="BH1054" i="1"/>
  <c r="BI1054" i="1"/>
  <c r="BI1056" i="1"/>
  <c r="BH1056" i="1"/>
  <c r="BJ1063" i="1"/>
  <c r="BL1063" i="1"/>
  <c r="BI1053" i="1"/>
  <c r="BH1053" i="1"/>
  <c r="BG1055" i="1"/>
  <c r="M1055" i="1"/>
  <c r="BJ1055" i="1"/>
  <c r="BL1055" i="1"/>
  <c r="BJ1054" i="1"/>
  <c r="BL1054" i="1"/>
  <c r="BG1048" i="1"/>
  <c r="M1048" i="1"/>
  <c r="BJ1048" i="1"/>
  <c r="BL1048" i="1"/>
  <c r="BG1047" i="1"/>
  <c r="M1047" i="1"/>
  <c r="BJ1047" i="1"/>
  <c r="BL1047" i="1"/>
  <c r="Y1059" i="1"/>
  <c r="BA1059" i="1"/>
  <c r="BB1059" i="1"/>
  <c r="BE1059" i="1"/>
  <c r="T1059" i="1"/>
  <c r="BG1059" i="1"/>
  <c r="M1059" i="1"/>
  <c r="BG1051" i="1"/>
  <c r="M1051" i="1"/>
  <c r="BJ1051" i="1"/>
  <c r="BL1051" i="1"/>
  <c r="BI1062" i="1"/>
  <c r="BH1062" i="1"/>
  <c r="BJ1053" i="1"/>
  <c r="BL1053" i="1"/>
  <c r="BI1064" i="1"/>
  <c r="BH1064" i="1"/>
  <c r="BI1050" i="1"/>
  <c r="BH1050" i="1"/>
  <c r="BG1052" i="1"/>
  <c r="M1052" i="1"/>
  <c r="BJ1052" i="1"/>
  <c r="BL1052" i="1"/>
  <c r="BH1031" i="1"/>
  <c r="BI1031" i="1"/>
  <c r="BJ1031" i="1"/>
  <c r="BL1031" i="1"/>
  <c r="BI1044" i="1"/>
  <c r="BH1044" i="1"/>
  <c r="BI1037" i="1"/>
  <c r="BH1037" i="1"/>
  <c r="BI1029" i="1"/>
  <c r="BH1029" i="1"/>
  <c r="BG1040" i="1"/>
  <c r="M1040" i="1"/>
  <c r="BJ1040" i="1"/>
  <c r="BL1040" i="1"/>
  <c r="BG1034" i="1"/>
  <c r="M1034" i="1"/>
  <c r="BJ1034" i="1"/>
  <c r="BL1034" i="1"/>
  <c r="BI1035" i="1"/>
  <c r="BH1035" i="1"/>
  <c r="BI1046" i="1"/>
  <c r="BH1046" i="1"/>
  <c r="BJ1037" i="1"/>
  <c r="BL1037" i="1"/>
  <c r="BG1043" i="1"/>
  <c r="M1043" i="1"/>
  <c r="BJ1043" i="1"/>
  <c r="BL1043" i="1"/>
  <c r="BI1032" i="1"/>
  <c r="BH1032" i="1"/>
  <c r="BI1038" i="1"/>
  <c r="BH1038" i="1"/>
  <c r="BI1041" i="1"/>
  <c r="BH1041" i="1"/>
  <c r="BJ1041" i="1"/>
  <c r="BL1041" i="1"/>
  <c r="BJ1029" i="1"/>
  <c r="BL1029" i="1"/>
  <c r="BG1001" i="1"/>
  <c r="M1001" i="1"/>
  <c r="BJ1001" i="1"/>
  <c r="BL1001" i="1"/>
  <c r="BI1024" i="1"/>
  <c r="BH1024" i="1"/>
  <c r="BH1023" i="1"/>
  <c r="BI1023" i="1"/>
  <c r="BH1010" i="1"/>
  <c r="BI1010" i="1"/>
  <c r="BH1017" i="1"/>
  <c r="BI1017" i="1"/>
  <c r="BH981" i="1"/>
  <c r="BI981" i="1"/>
  <c r="BI1005" i="1"/>
  <c r="BH1005" i="1"/>
  <c r="BI994" i="1"/>
  <c r="BH994" i="1"/>
  <c r="BG1009" i="1"/>
  <c r="M1009" i="1"/>
  <c r="BJ1009" i="1"/>
  <c r="BL1009" i="1"/>
  <c r="BI983" i="1"/>
  <c r="BH983" i="1"/>
  <c r="Y1006" i="1"/>
  <c r="BA1006" i="1"/>
  <c r="BB1006" i="1"/>
  <c r="BE1006" i="1"/>
  <c r="T1006" i="1"/>
  <c r="BG1006" i="1"/>
  <c r="M1006" i="1"/>
  <c r="Y1003" i="1"/>
  <c r="BA1003" i="1"/>
  <c r="BB1003" i="1"/>
  <c r="BE1003" i="1"/>
  <c r="T1003" i="1"/>
  <c r="BA979" i="1"/>
  <c r="BB979" i="1"/>
  <c r="BE979" i="1"/>
  <c r="T979" i="1"/>
  <c r="BG979" i="1"/>
  <c r="M979" i="1"/>
  <c r="Y979" i="1"/>
  <c r="BI977" i="1"/>
  <c r="BH977" i="1"/>
  <c r="BH1004" i="1"/>
  <c r="BI1004" i="1"/>
  <c r="BI980" i="1"/>
  <c r="BH980" i="1"/>
  <c r="BJ976" i="1"/>
  <c r="BL976" i="1"/>
  <c r="BI1028" i="1"/>
  <c r="BH1028" i="1"/>
  <c r="BA1013" i="1"/>
  <c r="BB1013" i="1"/>
  <c r="BE1013" i="1"/>
  <c r="T1013" i="1"/>
  <c r="BG1013" i="1"/>
  <c r="M1013" i="1"/>
  <c r="Y1013" i="1"/>
  <c r="BI975" i="1"/>
  <c r="BH975" i="1"/>
  <c r="BJ1028" i="1"/>
  <c r="BL1028" i="1"/>
  <c r="BH986" i="1"/>
  <c r="BI986" i="1"/>
  <c r="BI976" i="1"/>
  <c r="BH976" i="1"/>
  <c r="BA992" i="1"/>
  <c r="BB992" i="1"/>
  <c r="BE992" i="1"/>
  <c r="T992" i="1"/>
  <c r="Y992" i="1"/>
  <c r="BJ1015" i="1"/>
  <c r="BL1015" i="1"/>
  <c r="Y1002" i="1"/>
  <c r="BA1002" i="1"/>
  <c r="BB1002" i="1"/>
  <c r="BE1002" i="1"/>
  <c r="T1002" i="1"/>
  <c r="BG1002" i="1"/>
  <c r="M1002" i="1"/>
  <c r="BI1000" i="1"/>
  <c r="BH1000" i="1"/>
  <c r="BG995" i="1"/>
  <c r="M995" i="1"/>
  <c r="BJ995" i="1"/>
  <c r="BL995" i="1"/>
  <c r="BI1022" i="1"/>
  <c r="BH1022" i="1"/>
  <c r="BI990" i="1"/>
  <c r="BH990" i="1"/>
  <c r="BH1014" i="1"/>
  <c r="BI1014" i="1"/>
  <c r="BI1015" i="1"/>
  <c r="BH1015" i="1"/>
  <c r="Y988" i="1"/>
  <c r="BA988" i="1"/>
  <c r="BB988" i="1"/>
  <c r="BE988" i="1"/>
  <c r="T988" i="1"/>
  <c r="BG988" i="1"/>
  <c r="M988" i="1"/>
  <c r="BJ1007" i="1"/>
  <c r="BL1007" i="1"/>
  <c r="BJ1012" i="1"/>
  <c r="BL1012" i="1"/>
  <c r="BJ975" i="1"/>
  <c r="BL975" i="1"/>
  <c r="BI1012" i="1"/>
  <c r="BH1012" i="1"/>
  <c r="BH1026" i="1"/>
  <c r="BI1026" i="1"/>
  <c r="BG996" i="1"/>
  <c r="M996" i="1"/>
  <c r="BJ996" i="1"/>
  <c r="BL996" i="1"/>
  <c r="BH1007" i="1"/>
  <c r="BI1007" i="1"/>
  <c r="BJ1004" i="1"/>
  <c r="BL1004" i="1"/>
  <c r="Y982" i="1"/>
  <c r="BA982" i="1"/>
  <c r="BB982" i="1"/>
  <c r="BE982" i="1"/>
  <c r="T982" i="1"/>
  <c r="BG982" i="1"/>
  <c r="M982" i="1"/>
  <c r="BJ1005" i="1"/>
  <c r="BL1005" i="1"/>
  <c r="BJ994" i="1"/>
  <c r="BL994" i="1"/>
  <c r="BJ986" i="1"/>
  <c r="BL986" i="1"/>
  <c r="BI987" i="1"/>
  <c r="BH987" i="1"/>
  <c r="BJ980" i="1"/>
  <c r="BL980" i="1"/>
  <c r="BJ999" i="1"/>
  <c r="BL999" i="1"/>
  <c r="BH999" i="1"/>
  <c r="BH1072" i="1"/>
  <c r="BJ985" i="1"/>
  <c r="BL985" i="1"/>
  <c r="BJ978" i="1"/>
  <c r="BL978" i="1"/>
  <c r="BJ1075" i="1"/>
  <c r="BL1075" i="1"/>
  <c r="BI991" i="1"/>
  <c r="BH978" i="1"/>
  <c r="BJ1072" i="1"/>
  <c r="BL1072" i="1"/>
  <c r="BJ1060" i="1"/>
  <c r="BL1060" i="1"/>
  <c r="BH1075" i="1"/>
  <c r="BI985" i="1"/>
  <c r="BH985" i="1"/>
  <c r="BJ1027" i="1"/>
  <c r="BL1027" i="1"/>
  <c r="BJ991" i="1"/>
  <c r="BL991" i="1"/>
  <c r="BJ1008" i="1"/>
  <c r="BL1008" i="1"/>
  <c r="BJ1129" i="1"/>
  <c r="BL1129" i="1"/>
  <c r="BJ1049" i="1"/>
  <c r="BL1049" i="1"/>
  <c r="BJ1115" i="1"/>
  <c r="BL1115" i="1"/>
  <c r="BH1008" i="1"/>
  <c r="BH1114" i="1"/>
  <c r="BJ1039" i="1"/>
  <c r="BL1039" i="1"/>
  <c r="BH1103" i="1"/>
  <c r="BH1098" i="1"/>
  <c r="BJ1098" i="1"/>
  <c r="BL1098" i="1"/>
  <c r="BI1129" i="1"/>
  <c r="BJ1068" i="1"/>
  <c r="BL1068" i="1"/>
  <c r="BH1105" i="1"/>
  <c r="BJ1105" i="1"/>
  <c r="BL1105" i="1"/>
  <c r="BH1132" i="1"/>
  <c r="BI1132" i="1"/>
  <c r="BG1113" i="1"/>
  <c r="M1113" i="1"/>
  <c r="BJ1113" i="1"/>
  <c r="BL1113" i="1"/>
  <c r="BJ1099" i="1"/>
  <c r="BL1099" i="1"/>
  <c r="BH998" i="1"/>
  <c r="BI998" i="1"/>
  <c r="BG993" i="1"/>
  <c r="M993" i="1"/>
  <c r="BJ993" i="1"/>
  <c r="BL993" i="1"/>
  <c r="BJ998" i="1"/>
  <c r="BL998" i="1"/>
  <c r="BG1033" i="1"/>
  <c r="M1033" i="1"/>
  <c r="BJ1033" i="1"/>
  <c r="BL1033" i="1"/>
  <c r="BJ1132" i="1"/>
  <c r="BL1132" i="1"/>
  <c r="BJ1018" i="1"/>
  <c r="BL1018" i="1"/>
  <c r="BG1084" i="1"/>
  <c r="M1084" i="1"/>
  <c r="BJ1084" i="1"/>
  <c r="BL1084" i="1"/>
  <c r="BJ1083" i="1"/>
  <c r="BL1083" i="1"/>
  <c r="BH1090" i="1"/>
  <c r="BG1025" i="1"/>
  <c r="M1025" i="1"/>
  <c r="BJ1025" i="1"/>
  <c r="BL1025" i="1"/>
  <c r="BH1058" i="1"/>
  <c r="BI1058" i="1"/>
  <c r="BI1027" i="1"/>
  <c r="BH1027" i="1"/>
  <c r="BJ979" i="1"/>
  <c r="BL979" i="1"/>
  <c r="BJ1092" i="1"/>
  <c r="BL1092" i="1"/>
  <c r="BH1115" i="1"/>
  <c r="BI1115" i="1"/>
  <c r="BG1016" i="1"/>
  <c r="M1016" i="1"/>
  <c r="BJ1016" i="1"/>
  <c r="BL1016" i="1"/>
  <c r="BH1060" i="1"/>
  <c r="BI1060" i="1"/>
  <c r="BI1039" i="1"/>
  <c r="BH1039" i="1"/>
  <c r="BJ1006" i="1"/>
  <c r="BL1006" i="1"/>
  <c r="BJ1090" i="1"/>
  <c r="BL1090" i="1"/>
  <c r="BI1018" i="1"/>
  <c r="BH1018" i="1"/>
  <c r="BH1036" i="1"/>
  <c r="BI1036" i="1"/>
  <c r="BH1091" i="1"/>
  <c r="BI1091" i="1"/>
  <c r="BJ1036" i="1"/>
  <c r="BL1036" i="1"/>
  <c r="BI1079" i="1"/>
  <c r="BH1079" i="1"/>
  <c r="BH1110" i="1"/>
  <c r="BI1110" i="1"/>
  <c r="BG1131" i="1"/>
  <c r="M1131" i="1"/>
  <c r="BJ1131" i="1"/>
  <c r="BL1131" i="1"/>
  <c r="BG1074" i="1"/>
  <c r="M1074" i="1"/>
  <c r="BJ1074" i="1"/>
  <c r="BL1074" i="1"/>
  <c r="BG1089" i="1"/>
  <c r="M1089" i="1"/>
  <c r="BJ1089" i="1"/>
  <c r="BL1089" i="1"/>
  <c r="BI1096" i="1"/>
  <c r="BH1096" i="1"/>
  <c r="BI1083" i="1"/>
  <c r="BH1083" i="1"/>
  <c r="BI1071" i="1"/>
  <c r="BH1071" i="1"/>
  <c r="BJ1116" i="1"/>
  <c r="BL1116" i="1"/>
  <c r="BI1082" i="1"/>
  <c r="BH1082" i="1"/>
  <c r="BH1099" i="1"/>
  <c r="BI1099" i="1"/>
  <c r="BH1094" i="1"/>
  <c r="BI1094" i="1"/>
  <c r="BJ1071" i="1"/>
  <c r="BL1071" i="1"/>
  <c r="BG1104" i="1"/>
  <c r="M1104" i="1"/>
  <c r="BJ1104" i="1"/>
  <c r="BL1104" i="1"/>
  <c r="BG1134" i="1"/>
  <c r="M1134" i="1"/>
  <c r="BJ1134" i="1"/>
  <c r="BL1134" i="1"/>
  <c r="BG1125" i="1"/>
  <c r="M1125" i="1"/>
  <c r="BJ1125" i="1"/>
  <c r="BL1125" i="1"/>
  <c r="BI1068" i="1"/>
  <c r="BH1068" i="1"/>
  <c r="BH1116" i="1"/>
  <c r="BI1116" i="1"/>
  <c r="BI1065" i="1"/>
  <c r="BH1065" i="1"/>
  <c r="BH1106" i="1"/>
  <c r="BI1106" i="1"/>
  <c r="BH1124" i="1"/>
  <c r="BI1124" i="1"/>
  <c r="BJ1110" i="1"/>
  <c r="BL1110" i="1"/>
  <c r="BJ1128" i="1"/>
  <c r="BL1128" i="1"/>
  <c r="BI1095" i="1"/>
  <c r="BH1095" i="1"/>
  <c r="BI1108" i="1"/>
  <c r="BH1108" i="1"/>
  <c r="BI1128" i="1"/>
  <c r="BH1128" i="1"/>
  <c r="BI1111" i="1"/>
  <c r="BH1111" i="1"/>
  <c r="BH1121" i="1"/>
  <c r="BI1121" i="1"/>
  <c r="BI1092" i="1"/>
  <c r="BH1092" i="1"/>
  <c r="BJ1065" i="1"/>
  <c r="BL1065" i="1"/>
  <c r="BI1093" i="1"/>
  <c r="BH1093" i="1"/>
  <c r="BI1067" i="1"/>
  <c r="BH1067" i="1"/>
  <c r="BI1086" i="1"/>
  <c r="BH1086" i="1"/>
  <c r="BJ1095" i="1"/>
  <c r="BL1095" i="1"/>
  <c r="BI1059" i="1"/>
  <c r="BH1059" i="1"/>
  <c r="BI1049" i="1"/>
  <c r="BH1049" i="1"/>
  <c r="BI1055" i="1"/>
  <c r="BH1055" i="1"/>
  <c r="BH1051" i="1"/>
  <c r="BI1051" i="1"/>
  <c r="BI1047" i="1"/>
  <c r="BH1047" i="1"/>
  <c r="BH1048" i="1"/>
  <c r="BI1048" i="1"/>
  <c r="BI1052" i="1"/>
  <c r="BH1052" i="1"/>
  <c r="BJ1059" i="1"/>
  <c r="BL1059" i="1"/>
  <c r="BI1043" i="1"/>
  <c r="BH1043" i="1"/>
  <c r="BI1040" i="1"/>
  <c r="BH1040" i="1"/>
  <c r="BI1034" i="1"/>
  <c r="BH1034" i="1"/>
  <c r="BG992" i="1"/>
  <c r="M992" i="1"/>
  <c r="BJ992" i="1"/>
  <c r="BL992" i="1"/>
  <c r="BI1013" i="1"/>
  <c r="BH1013" i="1"/>
  <c r="BI979" i="1"/>
  <c r="BH979" i="1"/>
  <c r="BI1001" i="1"/>
  <c r="BH1001" i="1"/>
  <c r="BI996" i="1"/>
  <c r="BH996" i="1"/>
  <c r="BI982" i="1"/>
  <c r="BH982" i="1"/>
  <c r="BJ982" i="1"/>
  <c r="BL982" i="1"/>
  <c r="BI1009" i="1"/>
  <c r="BH1009" i="1"/>
  <c r="BI995" i="1"/>
  <c r="BH995" i="1"/>
  <c r="BH1006" i="1"/>
  <c r="BI1006" i="1"/>
  <c r="BJ988" i="1"/>
  <c r="BL988" i="1"/>
  <c r="BI1002" i="1"/>
  <c r="BH1002" i="1"/>
  <c r="BG1003" i="1"/>
  <c r="M1003" i="1"/>
  <c r="BJ1003" i="1"/>
  <c r="BL1003" i="1"/>
  <c r="BI988" i="1"/>
  <c r="BH988" i="1"/>
  <c r="BJ1002" i="1"/>
  <c r="BL1002" i="1"/>
  <c r="BJ1013" i="1"/>
  <c r="BL1013" i="1"/>
  <c r="BH1033" i="1"/>
  <c r="BI1033" i="1"/>
  <c r="BI993" i="1"/>
  <c r="BH993" i="1"/>
  <c r="BH1113" i="1"/>
  <c r="BI1113" i="1"/>
  <c r="BH1016" i="1"/>
  <c r="BI1016" i="1"/>
  <c r="BI1025" i="1"/>
  <c r="BH1025" i="1"/>
  <c r="BH1084" i="1"/>
  <c r="BI1084" i="1"/>
  <c r="BI1089" i="1"/>
  <c r="BH1089" i="1"/>
  <c r="BI1074" i="1"/>
  <c r="BH1074" i="1"/>
  <c r="BI1134" i="1"/>
  <c r="BH1134" i="1"/>
  <c r="BI1131" i="1"/>
  <c r="BH1131" i="1"/>
  <c r="BI1125" i="1"/>
  <c r="BH1125" i="1"/>
  <c r="BH1104" i="1"/>
  <c r="BI1104" i="1"/>
  <c r="BI1003" i="1"/>
  <c r="BH1003" i="1"/>
  <c r="BI992" i="1"/>
  <c r="BH992" i="1"/>
  <c r="BF974" i="1"/>
  <c r="BC974" i="1"/>
  <c r="BD974" i="1"/>
  <c r="O974" i="1"/>
  <c r="AX974" i="1"/>
  <c r="AW974" i="1"/>
  <c r="AV974" i="1"/>
  <c r="AT974" i="1"/>
  <c r="AB974" i="1"/>
  <c r="U974" i="1"/>
  <c r="BF973" i="1"/>
  <c r="BC973" i="1"/>
  <c r="BD973" i="1"/>
  <c r="AX973" i="1"/>
  <c r="AW973" i="1"/>
  <c r="AV973" i="1"/>
  <c r="AT973" i="1"/>
  <c r="AU973" i="1"/>
  <c r="V973" i="1"/>
  <c r="AB973" i="1"/>
  <c r="U973" i="1"/>
  <c r="L973" i="1"/>
  <c r="BF972" i="1"/>
  <c r="BC972" i="1"/>
  <c r="BD972" i="1"/>
  <c r="AX972" i="1"/>
  <c r="AW972" i="1"/>
  <c r="AV972" i="1"/>
  <c r="AT972" i="1"/>
  <c r="L972" i="1"/>
  <c r="AB972" i="1"/>
  <c r="U972" i="1"/>
  <c r="BF971" i="1"/>
  <c r="BC971" i="1"/>
  <c r="BD971" i="1"/>
  <c r="O971" i="1"/>
  <c r="AX971" i="1"/>
  <c r="AW971" i="1"/>
  <c r="AV971" i="1"/>
  <c r="AT971" i="1"/>
  <c r="L971" i="1"/>
  <c r="AB971" i="1"/>
  <c r="U971" i="1"/>
  <c r="BF970" i="1"/>
  <c r="BC970" i="1"/>
  <c r="BD970" i="1"/>
  <c r="AX970" i="1"/>
  <c r="AW970" i="1"/>
  <c r="AV970" i="1"/>
  <c r="AT970" i="1"/>
  <c r="AU970" i="1"/>
  <c r="AB970" i="1"/>
  <c r="U970" i="1"/>
  <c r="BF969" i="1"/>
  <c r="BC969" i="1"/>
  <c r="BD969" i="1"/>
  <c r="AX969" i="1"/>
  <c r="AW969" i="1"/>
  <c r="AV969" i="1"/>
  <c r="AT969" i="1"/>
  <c r="AB969" i="1"/>
  <c r="U969" i="1"/>
  <c r="BF968" i="1"/>
  <c r="BC968" i="1"/>
  <c r="BD968" i="1"/>
  <c r="AX968" i="1"/>
  <c r="AW968" i="1"/>
  <c r="AV968" i="1"/>
  <c r="AT968" i="1"/>
  <c r="L968" i="1"/>
  <c r="AB968" i="1"/>
  <c r="U968" i="1"/>
  <c r="BF967" i="1"/>
  <c r="BC967" i="1"/>
  <c r="BD967" i="1"/>
  <c r="AX967" i="1"/>
  <c r="AW967" i="1"/>
  <c r="AV967" i="1"/>
  <c r="AT967" i="1"/>
  <c r="AB967" i="1"/>
  <c r="U967" i="1"/>
  <c r="BF966" i="1"/>
  <c r="BC966" i="1"/>
  <c r="BD966" i="1"/>
  <c r="AX966" i="1"/>
  <c r="AW966" i="1"/>
  <c r="AV966" i="1"/>
  <c r="AT966" i="1"/>
  <c r="AB966" i="1"/>
  <c r="U966" i="1"/>
  <c r="BF965" i="1"/>
  <c r="BC965" i="1"/>
  <c r="BD965" i="1"/>
  <c r="AX965" i="1"/>
  <c r="AW965" i="1"/>
  <c r="AV965" i="1"/>
  <c r="AT965" i="1"/>
  <c r="AB965" i="1"/>
  <c r="U965" i="1"/>
  <c r="BF964" i="1"/>
  <c r="BC964" i="1"/>
  <c r="BD964" i="1"/>
  <c r="AX964" i="1"/>
  <c r="AW964" i="1"/>
  <c r="AV964" i="1"/>
  <c r="AT964" i="1"/>
  <c r="AU964" i="1"/>
  <c r="V964" i="1"/>
  <c r="AB964" i="1"/>
  <c r="U964" i="1"/>
  <c r="BF963" i="1"/>
  <c r="BC963" i="1"/>
  <c r="BD963" i="1"/>
  <c r="AX963" i="1"/>
  <c r="AW963" i="1"/>
  <c r="AV963" i="1"/>
  <c r="AT963" i="1"/>
  <c r="AB963" i="1"/>
  <c r="U963" i="1"/>
  <c r="BF962" i="1"/>
  <c r="BC962" i="1"/>
  <c r="BD962" i="1"/>
  <c r="AX962" i="1"/>
  <c r="AW962" i="1"/>
  <c r="AV962" i="1"/>
  <c r="AT962" i="1"/>
  <c r="L962" i="1"/>
  <c r="AB962" i="1"/>
  <c r="U962" i="1"/>
  <c r="BF961" i="1"/>
  <c r="BC961" i="1"/>
  <c r="BD961" i="1"/>
  <c r="AX961" i="1"/>
  <c r="AW961" i="1"/>
  <c r="AV961" i="1"/>
  <c r="AT961" i="1"/>
  <c r="AU961" i="1"/>
  <c r="AB961" i="1"/>
  <c r="U961" i="1"/>
  <c r="BF960" i="1"/>
  <c r="BC960" i="1"/>
  <c r="BD960" i="1"/>
  <c r="AX960" i="1"/>
  <c r="AW960" i="1"/>
  <c r="AV960" i="1"/>
  <c r="AT960" i="1"/>
  <c r="AU960" i="1"/>
  <c r="V960" i="1"/>
  <c r="AB960" i="1"/>
  <c r="U960" i="1"/>
  <c r="BF959" i="1"/>
  <c r="BC959" i="1"/>
  <c r="BD959" i="1"/>
  <c r="AX959" i="1"/>
  <c r="AW959" i="1"/>
  <c r="AV959" i="1"/>
  <c r="AT959" i="1"/>
  <c r="L959" i="1"/>
  <c r="AB959" i="1"/>
  <c r="U959" i="1"/>
  <c r="BF958" i="1"/>
  <c r="BC958" i="1"/>
  <c r="BD958" i="1"/>
  <c r="AX958" i="1"/>
  <c r="AW958" i="1"/>
  <c r="AV958" i="1"/>
  <c r="AT958" i="1"/>
  <c r="AB958" i="1"/>
  <c r="U958" i="1"/>
  <c r="BF957" i="1"/>
  <c r="BC957" i="1"/>
  <c r="BD957" i="1"/>
  <c r="AX957" i="1"/>
  <c r="AW957" i="1"/>
  <c r="AV957" i="1"/>
  <c r="AT957" i="1"/>
  <c r="AU957" i="1"/>
  <c r="V957" i="1"/>
  <c r="AB957" i="1"/>
  <c r="U957" i="1"/>
  <c r="BF956" i="1"/>
  <c r="BC956" i="1"/>
  <c r="BD956" i="1"/>
  <c r="AX956" i="1"/>
  <c r="AW956" i="1"/>
  <c r="AV956" i="1"/>
  <c r="AT956" i="1"/>
  <c r="AB956" i="1"/>
  <c r="U956" i="1"/>
  <c r="BF955" i="1"/>
  <c r="BC955" i="1"/>
  <c r="BD955" i="1"/>
  <c r="AX955" i="1"/>
  <c r="AW955" i="1"/>
  <c r="AV955" i="1"/>
  <c r="AT955" i="1"/>
  <c r="L955" i="1"/>
  <c r="AB955" i="1"/>
  <c r="U955" i="1"/>
  <c r="BF954" i="1"/>
  <c r="BC954" i="1"/>
  <c r="BD954" i="1"/>
  <c r="AX954" i="1"/>
  <c r="AW954" i="1"/>
  <c r="AV954" i="1"/>
  <c r="AT954" i="1"/>
  <c r="AB954" i="1"/>
  <c r="U954" i="1"/>
  <c r="BF953" i="1"/>
  <c r="BC953" i="1"/>
  <c r="BD953" i="1"/>
  <c r="AX953" i="1"/>
  <c r="AW953" i="1"/>
  <c r="AV953" i="1"/>
  <c r="AT953" i="1"/>
  <c r="L953" i="1"/>
  <c r="AB953" i="1"/>
  <c r="U953" i="1"/>
  <c r="BF952" i="1"/>
  <c r="BC952" i="1"/>
  <c r="BD952" i="1"/>
  <c r="AX952" i="1"/>
  <c r="AW952" i="1"/>
  <c r="AV952" i="1"/>
  <c r="AT952" i="1"/>
  <c r="AU952" i="1"/>
  <c r="V952" i="1"/>
  <c r="AB952" i="1"/>
  <c r="U952" i="1"/>
  <c r="BF951" i="1"/>
  <c r="BC951" i="1"/>
  <c r="BD951" i="1"/>
  <c r="AX951" i="1"/>
  <c r="AW951" i="1"/>
  <c r="AV951" i="1"/>
  <c r="AT951" i="1"/>
  <c r="AU951" i="1"/>
  <c r="AB951" i="1"/>
  <c r="U951" i="1"/>
  <c r="BF950" i="1"/>
  <c r="BC950" i="1"/>
  <c r="BD950" i="1"/>
  <c r="AX950" i="1"/>
  <c r="AW950" i="1"/>
  <c r="AV950" i="1"/>
  <c r="AT950" i="1"/>
  <c r="L950" i="1"/>
  <c r="AB950" i="1"/>
  <c r="U950" i="1"/>
  <c r="BF949" i="1"/>
  <c r="BC949" i="1"/>
  <c r="BD949" i="1"/>
  <c r="AX949" i="1"/>
  <c r="AW949" i="1"/>
  <c r="AV949" i="1"/>
  <c r="AT949" i="1"/>
  <c r="L949" i="1"/>
  <c r="AB949" i="1"/>
  <c r="U949" i="1"/>
  <c r="BF948" i="1"/>
  <c r="BC948" i="1"/>
  <c r="BD948" i="1"/>
  <c r="AX948" i="1"/>
  <c r="AW948" i="1"/>
  <c r="AV948" i="1"/>
  <c r="AT948" i="1"/>
  <c r="AB948" i="1"/>
  <c r="U948" i="1"/>
  <c r="BF947" i="1"/>
  <c r="BC947" i="1"/>
  <c r="BD947" i="1"/>
  <c r="AX947" i="1"/>
  <c r="AW947" i="1"/>
  <c r="AV947" i="1"/>
  <c r="AT947" i="1"/>
  <c r="L947" i="1"/>
  <c r="AB947" i="1"/>
  <c r="U947" i="1"/>
  <c r="BF946" i="1"/>
  <c r="BC946" i="1"/>
  <c r="BD946" i="1"/>
  <c r="AX946" i="1"/>
  <c r="AW946" i="1"/>
  <c r="AV946" i="1"/>
  <c r="AT946" i="1"/>
  <c r="AU946" i="1"/>
  <c r="V946" i="1"/>
  <c r="AB946" i="1"/>
  <c r="U946" i="1"/>
  <c r="BF945" i="1"/>
  <c r="BC945" i="1"/>
  <c r="BD945" i="1"/>
  <c r="AX945" i="1"/>
  <c r="AW945" i="1"/>
  <c r="AV945" i="1"/>
  <c r="AT945" i="1"/>
  <c r="AB945" i="1"/>
  <c r="U945" i="1"/>
  <c r="BF944" i="1"/>
  <c r="BC944" i="1"/>
  <c r="BD944" i="1"/>
  <c r="AX944" i="1"/>
  <c r="AW944" i="1"/>
  <c r="AV944" i="1"/>
  <c r="AT944" i="1"/>
  <c r="AU944" i="1"/>
  <c r="V944" i="1"/>
  <c r="AB944" i="1"/>
  <c r="U944" i="1"/>
  <c r="BF943" i="1"/>
  <c r="BC943" i="1"/>
  <c r="BD943" i="1"/>
  <c r="AX943" i="1"/>
  <c r="AW943" i="1"/>
  <c r="AV943" i="1"/>
  <c r="AT943" i="1"/>
  <c r="L943" i="1"/>
  <c r="AB943" i="1"/>
  <c r="BF942" i="1"/>
  <c r="BC942" i="1"/>
  <c r="BD942" i="1"/>
  <c r="AX942" i="1"/>
  <c r="AW942" i="1"/>
  <c r="AV942" i="1"/>
  <c r="AT942" i="1"/>
  <c r="AB942" i="1"/>
  <c r="U942" i="1"/>
  <c r="BF941" i="1"/>
  <c r="BC941" i="1"/>
  <c r="BD941" i="1"/>
  <c r="AX941" i="1"/>
  <c r="AW941" i="1"/>
  <c r="AV941" i="1"/>
  <c r="AT941" i="1"/>
  <c r="L941" i="1"/>
  <c r="AB941" i="1"/>
  <c r="U941" i="1"/>
  <c r="BF940" i="1"/>
  <c r="BC940" i="1"/>
  <c r="BD940" i="1"/>
  <c r="AX940" i="1"/>
  <c r="AW940" i="1"/>
  <c r="AV940" i="1"/>
  <c r="AT940" i="1"/>
  <c r="AU940" i="1"/>
  <c r="V940" i="1"/>
  <c r="AB940" i="1"/>
  <c r="U940" i="1"/>
  <c r="BF939" i="1"/>
  <c r="BC939" i="1"/>
  <c r="BD939" i="1"/>
  <c r="AX939" i="1"/>
  <c r="AW939" i="1"/>
  <c r="AV939" i="1"/>
  <c r="AT939" i="1"/>
  <c r="AB939" i="1"/>
  <c r="U939" i="1"/>
  <c r="BF938" i="1"/>
  <c r="BC938" i="1"/>
  <c r="BD938" i="1"/>
  <c r="AX938" i="1"/>
  <c r="AW938" i="1"/>
  <c r="AV938" i="1"/>
  <c r="AT938" i="1"/>
  <c r="AB938" i="1"/>
  <c r="U938" i="1"/>
  <c r="BF937" i="1"/>
  <c r="BC937" i="1"/>
  <c r="BD937" i="1"/>
  <c r="AX937" i="1"/>
  <c r="AW937" i="1"/>
  <c r="AV937" i="1"/>
  <c r="AT937" i="1"/>
  <c r="L937" i="1"/>
  <c r="AB937" i="1"/>
  <c r="U937" i="1"/>
  <c r="BF936" i="1"/>
  <c r="BC936" i="1"/>
  <c r="BD936" i="1"/>
  <c r="AX936" i="1"/>
  <c r="AW936" i="1"/>
  <c r="AV936" i="1"/>
  <c r="AT936" i="1"/>
  <c r="AU936" i="1"/>
  <c r="V936" i="1"/>
  <c r="AB936" i="1"/>
  <c r="U936" i="1"/>
  <c r="BF935" i="1"/>
  <c r="BC935" i="1"/>
  <c r="BD935" i="1"/>
  <c r="AX935" i="1"/>
  <c r="AW935" i="1"/>
  <c r="AV935" i="1"/>
  <c r="AT935" i="1"/>
  <c r="AU935" i="1"/>
  <c r="V935" i="1"/>
  <c r="AB935" i="1"/>
  <c r="U935" i="1"/>
  <c r="BF934" i="1"/>
  <c r="BC934" i="1"/>
  <c r="BD934" i="1"/>
  <c r="AX934" i="1"/>
  <c r="AW934" i="1"/>
  <c r="AV934" i="1"/>
  <c r="AT934" i="1"/>
  <c r="AB934" i="1"/>
  <c r="U934" i="1"/>
  <c r="BF933" i="1"/>
  <c r="BC933" i="1"/>
  <c r="BD933" i="1"/>
  <c r="AX933" i="1"/>
  <c r="AW933" i="1"/>
  <c r="AV933" i="1"/>
  <c r="AT933" i="1"/>
  <c r="AB933" i="1"/>
  <c r="U933" i="1"/>
  <c r="BF932" i="1"/>
  <c r="BC932" i="1"/>
  <c r="BD932" i="1"/>
  <c r="AX932" i="1"/>
  <c r="AW932" i="1"/>
  <c r="AV932" i="1"/>
  <c r="AT932" i="1"/>
  <c r="AB932" i="1"/>
  <c r="U932" i="1"/>
  <c r="BF931" i="1"/>
  <c r="BC931" i="1"/>
  <c r="BD931" i="1"/>
  <c r="AX931" i="1"/>
  <c r="AW931" i="1"/>
  <c r="AV931" i="1"/>
  <c r="AT931" i="1"/>
  <c r="AB931" i="1"/>
  <c r="U931" i="1"/>
  <c r="BF930" i="1"/>
  <c r="BC930" i="1"/>
  <c r="BD930" i="1"/>
  <c r="AX930" i="1"/>
  <c r="AW930" i="1"/>
  <c r="AV930" i="1"/>
  <c r="AT930" i="1"/>
  <c r="AU930" i="1"/>
  <c r="V930" i="1"/>
  <c r="AB930" i="1"/>
  <c r="U930" i="1"/>
  <c r="BF929" i="1"/>
  <c r="BC929" i="1"/>
  <c r="BD929" i="1"/>
  <c r="AX929" i="1"/>
  <c r="AW929" i="1"/>
  <c r="AV929" i="1"/>
  <c r="AT929" i="1"/>
  <c r="AB929" i="1"/>
  <c r="U929" i="1"/>
  <c r="BF928" i="1"/>
  <c r="BC928" i="1"/>
  <c r="BD928" i="1"/>
  <c r="AX928" i="1"/>
  <c r="AW928" i="1"/>
  <c r="AV928" i="1"/>
  <c r="AT928" i="1"/>
  <c r="AB928" i="1"/>
  <c r="U928" i="1"/>
  <c r="BF927" i="1"/>
  <c r="BC927" i="1"/>
  <c r="BD927" i="1"/>
  <c r="AX927" i="1"/>
  <c r="AW927" i="1"/>
  <c r="AV927" i="1"/>
  <c r="AT927" i="1"/>
  <c r="L927" i="1"/>
  <c r="AB927" i="1"/>
  <c r="U927" i="1"/>
  <c r="BF926" i="1"/>
  <c r="BC926" i="1"/>
  <c r="BD926" i="1"/>
  <c r="AX926" i="1"/>
  <c r="AW926" i="1"/>
  <c r="AV926" i="1"/>
  <c r="AT926" i="1"/>
  <c r="L926" i="1"/>
  <c r="AB926" i="1"/>
  <c r="U926" i="1"/>
  <c r="BF925" i="1"/>
  <c r="BC925" i="1"/>
  <c r="BD925" i="1"/>
  <c r="AX925" i="1"/>
  <c r="AW925" i="1"/>
  <c r="AV925" i="1"/>
  <c r="AT925" i="1"/>
  <c r="AB925" i="1"/>
  <c r="U925" i="1"/>
  <c r="BF924" i="1"/>
  <c r="BC924" i="1"/>
  <c r="BD924" i="1"/>
  <c r="AX924" i="1"/>
  <c r="AW924" i="1"/>
  <c r="AV924" i="1"/>
  <c r="AT924" i="1"/>
  <c r="AU924" i="1"/>
  <c r="V924" i="1"/>
  <c r="AB924" i="1"/>
  <c r="U924" i="1"/>
  <c r="BF923" i="1"/>
  <c r="BC923" i="1"/>
  <c r="BD923" i="1"/>
  <c r="AX923" i="1"/>
  <c r="AW923" i="1"/>
  <c r="AV923" i="1"/>
  <c r="AT923" i="1"/>
  <c r="L923" i="1"/>
  <c r="AB923" i="1"/>
  <c r="U923" i="1"/>
  <c r="BF922" i="1"/>
  <c r="BC922" i="1"/>
  <c r="BD922" i="1"/>
  <c r="AX922" i="1"/>
  <c r="AW922" i="1"/>
  <c r="AV922" i="1"/>
  <c r="AT922" i="1"/>
  <c r="AB922" i="1"/>
  <c r="U922" i="1"/>
  <c r="BF921" i="1"/>
  <c r="BC921" i="1"/>
  <c r="BD921" i="1"/>
  <c r="AX921" i="1"/>
  <c r="AW921" i="1"/>
  <c r="AV921" i="1"/>
  <c r="AT921" i="1"/>
  <c r="AU921" i="1"/>
  <c r="V921" i="1"/>
  <c r="AB921" i="1"/>
  <c r="U921" i="1"/>
  <c r="BF920" i="1"/>
  <c r="BC920" i="1"/>
  <c r="BD920" i="1"/>
  <c r="AX920" i="1"/>
  <c r="AW920" i="1"/>
  <c r="AV920" i="1"/>
  <c r="AT920" i="1"/>
  <c r="AB920" i="1"/>
  <c r="U920" i="1"/>
  <c r="BF919" i="1"/>
  <c r="BC919" i="1"/>
  <c r="BD919" i="1"/>
  <c r="AX919" i="1"/>
  <c r="AW919" i="1"/>
  <c r="AV919" i="1"/>
  <c r="AT919" i="1"/>
  <c r="AU919" i="1"/>
  <c r="V919" i="1"/>
  <c r="AB919" i="1"/>
  <c r="U919" i="1"/>
  <c r="BF918" i="1"/>
  <c r="BC918" i="1"/>
  <c r="BD918" i="1"/>
  <c r="AX918" i="1"/>
  <c r="AW918" i="1"/>
  <c r="AV918" i="1"/>
  <c r="AT918" i="1"/>
  <c r="AU918" i="1"/>
  <c r="AB918" i="1"/>
  <c r="U918" i="1"/>
  <c r="BF917" i="1"/>
  <c r="BC917" i="1"/>
  <c r="BD917" i="1"/>
  <c r="AX917" i="1"/>
  <c r="AW917" i="1"/>
  <c r="AV917" i="1"/>
  <c r="AT917" i="1"/>
  <c r="L917" i="1"/>
  <c r="AB917" i="1"/>
  <c r="U917" i="1"/>
  <c r="BF916" i="1"/>
  <c r="BC916" i="1"/>
  <c r="BD916" i="1"/>
  <c r="AX916" i="1"/>
  <c r="AW916" i="1"/>
  <c r="AV916" i="1"/>
  <c r="AT916" i="1"/>
  <c r="AB916" i="1"/>
  <c r="U916" i="1"/>
  <c r="BF915" i="1"/>
  <c r="BC915" i="1"/>
  <c r="BD915" i="1"/>
  <c r="AX915" i="1"/>
  <c r="AW915" i="1"/>
  <c r="AV915" i="1"/>
  <c r="AT915" i="1"/>
  <c r="AU915" i="1"/>
  <c r="AB915" i="1"/>
  <c r="U915" i="1"/>
  <c r="BF914" i="1"/>
  <c r="BC914" i="1"/>
  <c r="BD914" i="1"/>
  <c r="AX914" i="1"/>
  <c r="AW914" i="1"/>
  <c r="AV914" i="1"/>
  <c r="AT914" i="1"/>
  <c r="L914" i="1"/>
  <c r="AB914" i="1"/>
  <c r="U914" i="1"/>
  <c r="BF913" i="1"/>
  <c r="BC913" i="1"/>
  <c r="BD913" i="1"/>
  <c r="AX913" i="1"/>
  <c r="AW913" i="1"/>
  <c r="AV913" i="1"/>
  <c r="AT913" i="1"/>
  <c r="AU913" i="1"/>
  <c r="V913" i="1"/>
  <c r="AB913" i="1"/>
  <c r="U913" i="1"/>
  <c r="BF912" i="1"/>
  <c r="BC912" i="1"/>
  <c r="BD912" i="1"/>
  <c r="AX912" i="1"/>
  <c r="AW912" i="1"/>
  <c r="AV912" i="1"/>
  <c r="AT912" i="1"/>
  <c r="AU912" i="1"/>
  <c r="V912" i="1"/>
  <c r="AB912" i="1"/>
  <c r="U912" i="1"/>
  <c r="BF911" i="1"/>
  <c r="BC911" i="1"/>
  <c r="BD911" i="1"/>
  <c r="AX911" i="1"/>
  <c r="AW911" i="1"/>
  <c r="AV911" i="1"/>
  <c r="AT911" i="1"/>
  <c r="L911" i="1"/>
  <c r="AB911" i="1"/>
  <c r="U911" i="1"/>
  <c r="BF910" i="1"/>
  <c r="BC910" i="1"/>
  <c r="BD910" i="1"/>
  <c r="AX910" i="1"/>
  <c r="AW910" i="1"/>
  <c r="AV910" i="1"/>
  <c r="AT910" i="1"/>
  <c r="AB910" i="1"/>
  <c r="U910" i="1"/>
  <c r="BF909" i="1"/>
  <c r="BC909" i="1"/>
  <c r="BD909" i="1"/>
  <c r="AX909" i="1"/>
  <c r="AW909" i="1"/>
  <c r="AV909" i="1"/>
  <c r="AT909" i="1"/>
  <c r="AU909" i="1"/>
  <c r="V909" i="1"/>
  <c r="AB909" i="1"/>
  <c r="U909" i="1"/>
  <c r="BF908" i="1"/>
  <c r="BC908" i="1"/>
  <c r="BD908" i="1"/>
  <c r="AX908" i="1"/>
  <c r="AW908" i="1"/>
  <c r="AV908" i="1"/>
  <c r="AT908" i="1"/>
  <c r="AB908" i="1"/>
  <c r="U908" i="1"/>
  <c r="BF907" i="1"/>
  <c r="BC907" i="1"/>
  <c r="BD907" i="1"/>
  <c r="AX907" i="1"/>
  <c r="AW907" i="1"/>
  <c r="AV907" i="1"/>
  <c r="AT907" i="1"/>
  <c r="AB907" i="1"/>
  <c r="U907" i="1"/>
  <c r="BF906" i="1"/>
  <c r="BC906" i="1"/>
  <c r="BD906" i="1"/>
  <c r="AX906" i="1"/>
  <c r="AW906" i="1"/>
  <c r="AV906" i="1"/>
  <c r="AT906" i="1"/>
  <c r="AB906" i="1"/>
  <c r="U906" i="1"/>
  <c r="BF905" i="1"/>
  <c r="BC905" i="1"/>
  <c r="BD905" i="1"/>
  <c r="AX905" i="1"/>
  <c r="AW905" i="1"/>
  <c r="AV905" i="1"/>
  <c r="AT905" i="1"/>
  <c r="L905" i="1"/>
  <c r="AB905" i="1"/>
  <c r="U905" i="1"/>
  <c r="BF904" i="1"/>
  <c r="BC904" i="1"/>
  <c r="BD904" i="1"/>
  <c r="AX904" i="1"/>
  <c r="AW904" i="1"/>
  <c r="AV904" i="1"/>
  <c r="AT904" i="1"/>
  <c r="AB904" i="1"/>
  <c r="U904" i="1"/>
  <c r="BF903" i="1"/>
  <c r="BC903" i="1"/>
  <c r="BD903" i="1"/>
  <c r="AX903" i="1"/>
  <c r="AW903" i="1"/>
  <c r="AV903" i="1"/>
  <c r="AT903" i="1"/>
  <c r="AU903" i="1"/>
  <c r="AB903" i="1"/>
  <c r="U903" i="1"/>
  <c r="BF902" i="1"/>
  <c r="BC902" i="1"/>
  <c r="BD902" i="1"/>
  <c r="AX902" i="1"/>
  <c r="AW902" i="1"/>
  <c r="AV902" i="1"/>
  <c r="AT902" i="1"/>
  <c r="L902" i="1"/>
  <c r="AB902" i="1"/>
  <c r="U902" i="1"/>
  <c r="BF901" i="1"/>
  <c r="BC901" i="1"/>
  <c r="BD901" i="1"/>
  <c r="AX901" i="1"/>
  <c r="AW901" i="1"/>
  <c r="AV901" i="1"/>
  <c r="AT901" i="1"/>
  <c r="AB901" i="1"/>
  <c r="U901" i="1"/>
  <c r="BF900" i="1"/>
  <c r="BC900" i="1"/>
  <c r="BD900" i="1"/>
  <c r="AX900" i="1"/>
  <c r="AW900" i="1"/>
  <c r="AV900" i="1"/>
  <c r="AT900" i="1"/>
  <c r="AU900" i="1"/>
  <c r="V900" i="1"/>
  <c r="AB900" i="1"/>
  <c r="U900" i="1"/>
  <c r="BF899" i="1"/>
  <c r="BC899" i="1"/>
  <c r="BD899" i="1"/>
  <c r="AX899" i="1"/>
  <c r="AW899" i="1"/>
  <c r="AV899" i="1"/>
  <c r="AT899" i="1"/>
  <c r="L899" i="1"/>
  <c r="AB899" i="1"/>
  <c r="U899" i="1"/>
  <c r="BF898" i="1"/>
  <c r="BC898" i="1"/>
  <c r="BD898" i="1"/>
  <c r="AX898" i="1"/>
  <c r="AW898" i="1"/>
  <c r="AV898" i="1"/>
  <c r="AT898" i="1"/>
  <c r="AU898" i="1"/>
  <c r="V898" i="1"/>
  <c r="AB898" i="1"/>
  <c r="U898" i="1"/>
  <c r="BF897" i="1"/>
  <c r="BC897" i="1"/>
  <c r="BD897" i="1"/>
  <c r="AX897" i="1"/>
  <c r="AW897" i="1"/>
  <c r="AV897" i="1"/>
  <c r="AT897" i="1"/>
  <c r="AB897" i="1"/>
  <c r="U897" i="1"/>
  <c r="BF896" i="1"/>
  <c r="BC896" i="1"/>
  <c r="BD896" i="1"/>
  <c r="AX896" i="1"/>
  <c r="AW896" i="1"/>
  <c r="AV896" i="1"/>
  <c r="AT896" i="1"/>
  <c r="L896" i="1"/>
  <c r="AB896" i="1"/>
  <c r="U896" i="1"/>
  <c r="BF895" i="1"/>
  <c r="BC895" i="1"/>
  <c r="BD895" i="1"/>
  <c r="AX895" i="1"/>
  <c r="AW895" i="1"/>
  <c r="AV895" i="1"/>
  <c r="AT895" i="1"/>
  <c r="AB895" i="1"/>
  <c r="U895" i="1"/>
  <c r="BF894" i="1"/>
  <c r="BC894" i="1"/>
  <c r="BD894" i="1"/>
  <c r="AX894" i="1"/>
  <c r="AW894" i="1"/>
  <c r="AV894" i="1"/>
  <c r="AT894" i="1"/>
  <c r="AU894" i="1"/>
  <c r="V894" i="1"/>
  <c r="AB894" i="1"/>
  <c r="U894" i="1"/>
  <c r="BF893" i="1"/>
  <c r="BC893" i="1"/>
  <c r="BD893" i="1"/>
  <c r="AX893" i="1"/>
  <c r="AW893" i="1"/>
  <c r="AV893" i="1"/>
  <c r="AT893" i="1"/>
  <c r="L893" i="1"/>
  <c r="AB893" i="1"/>
  <c r="U893" i="1"/>
  <c r="BF892" i="1"/>
  <c r="BC892" i="1"/>
  <c r="BD892" i="1"/>
  <c r="AX892" i="1"/>
  <c r="AW892" i="1"/>
  <c r="AV892" i="1"/>
  <c r="AT892" i="1"/>
  <c r="AU892" i="1"/>
  <c r="V892" i="1"/>
  <c r="AB892" i="1"/>
  <c r="U892" i="1"/>
  <c r="BF891" i="1"/>
  <c r="BC891" i="1"/>
  <c r="BD891" i="1"/>
  <c r="AX891" i="1"/>
  <c r="AW891" i="1"/>
  <c r="AV891" i="1"/>
  <c r="AT891" i="1"/>
  <c r="AB891" i="1"/>
  <c r="U891" i="1"/>
  <c r="BF890" i="1"/>
  <c r="BC890" i="1"/>
  <c r="BD890" i="1"/>
  <c r="AX890" i="1"/>
  <c r="AW890" i="1"/>
  <c r="AV890" i="1"/>
  <c r="AT890" i="1"/>
  <c r="L890" i="1"/>
  <c r="AB890" i="1"/>
  <c r="U890" i="1"/>
  <c r="BF889" i="1"/>
  <c r="BC889" i="1"/>
  <c r="BD889" i="1"/>
  <c r="AX889" i="1"/>
  <c r="AW889" i="1"/>
  <c r="AV889" i="1"/>
  <c r="AT889" i="1"/>
  <c r="AB889" i="1"/>
  <c r="U889" i="1"/>
  <c r="BF888" i="1"/>
  <c r="BC888" i="1"/>
  <c r="BD888" i="1"/>
  <c r="AX888" i="1"/>
  <c r="AW888" i="1"/>
  <c r="AV888" i="1"/>
  <c r="AT888" i="1"/>
  <c r="AB888" i="1"/>
  <c r="U888" i="1"/>
  <c r="BF887" i="1"/>
  <c r="BC887" i="1"/>
  <c r="BD887" i="1"/>
  <c r="AX887" i="1"/>
  <c r="AW887" i="1"/>
  <c r="AV887" i="1"/>
  <c r="AT887" i="1"/>
  <c r="L887" i="1"/>
  <c r="AB887" i="1"/>
  <c r="U887" i="1"/>
  <c r="BF886" i="1"/>
  <c r="BC886" i="1"/>
  <c r="BD886" i="1"/>
  <c r="AX886" i="1"/>
  <c r="AW886" i="1"/>
  <c r="AV886" i="1"/>
  <c r="AT886" i="1"/>
  <c r="AB886" i="1"/>
  <c r="U886" i="1"/>
  <c r="BF885" i="1"/>
  <c r="BC885" i="1"/>
  <c r="BD885" i="1"/>
  <c r="AX885" i="1"/>
  <c r="AW885" i="1"/>
  <c r="AV885" i="1"/>
  <c r="AT885" i="1"/>
  <c r="L885" i="1"/>
  <c r="AB885" i="1"/>
  <c r="U885" i="1"/>
  <c r="BF884" i="1"/>
  <c r="BC884" i="1"/>
  <c r="BD884" i="1"/>
  <c r="AX884" i="1"/>
  <c r="AW884" i="1"/>
  <c r="AV884" i="1"/>
  <c r="AT884" i="1"/>
  <c r="AB884" i="1"/>
  <c r="U884" i="1"/>
  <c r="BF883" i="1"/>
  <c r="BC883" i="1"/>
  <c r="BD883" i="1"/>
  <c r="AX883" i="1"/>
  <c r="AW883" i="1"/>
  <c r="AV883" i="1"/>
  <c r="AT883" i="1"/>
  <c r="L883" i="1"/>
  <c r="AB883" i="1"/>
  <c r="U883" i="1"/>
  <c r="BF882" i="1"/>
  <c r="BC882" i="1"/>
  <c r="BD882" i="1"/>
  <c r="AX882" i="1"/>
  <c r="AW882" i="1"/>
  <c r="AV882" i="1"/>
  <c r="AT882" i="1"/>
  <c r="AB882" i="1"/>
  <c r="U882" i="1"/>
  <c r="BF881" i="1"/>
  <c r="BC881" i="1"/>
  <c r="BD881" i="1"/>
  <c r="AX881" i="1"/>
  <c r="AW881" i="1"/>
  <c r="AV881" i="1"/>
  <c r="AT881" i="1"/>
  <c r="AU881" i="1"/>
  <c r="V881" i="1"/>
  <c r="AB881" i="1"/>
  <c r="U881" i="1"/>
  <c r="BF880" i="1"/>
  <c r="BC880" i="1"/>
  <c r="BD880" i="1"/>
  <c r="AX880" i="1"/>
  <c r="AW880" i="1"/>
  <c r="AV880" i="1"/>
  <c r="AT880" i="1"/>
  <c r="AB880" i="1"/>
  <c r="U880" i="1"/>
  <c r="BF879" i="1"/>
  <c r="BC879" i="1"/>
  <c r="BD879" i="1"/>
  <c r="AX879" i="1"/>
  <c r="AW879" i="1"/>
  <c r="AV879" i="1"/>
  <c r="AT879" i="1"/>
  <c r="AB879" i="1"/>
  <c r="U879" i="1"/>
  <c r="BF878" i="1"/>
  <c r="BC878" i="1"/>
  <c r="BD878" i="1"/>
  <c r="AX878" i="1"/>
  <c r="AW878" i="1"/>
  <c r="AV878" i="1"/>
  <c r="AT878" i="1"/>
  <c r="AU878" i="1"/>
  <c r="V878" i="1"/>
  <c r="AB878" i="1"/>
  <c r="U878" i="1"/>
  <c r="BF877" i="1"/>
  <c r="BC877" i="1"/>
  <c r="BD877" i="1"/>
  <c r="AX877" i="1"/>
  <c r="AW877" i="1"/>
  <c r="AV877" i="1"/>
  <c r="AT877" i="1"/>
  <c r="L877" i="1"/>
  <c r="AB877" i="1"/>
  <c r="U877" i="1"/>
  <c r="BF876" i="1"/>
  <c r="BC876" i="1"/>
  <c r="BD876" i="1"/>
  <c r="AX876" i="1"/>
  <c r="AW876" i="1"/>
  <c r="AV876" i="1"/>
  <c r="AT876" i="1"/>
  <c r="AU876" i="1"/>
  <c r="V876" i="1"/>
  <c r="AB876" i="1"/>
  <c r="U876" i="1"/>
  <c r="BF875" i="1"/>
  <c r="BC875" i="1"/>
  <c r="BD875" i="1"/>
  <c r="AX875" i="1"/>
  <c r="AW875" i="1"/>
  <c r="AV875" i="1"/>
  <c r="AT875" i="1"/>
  <c r="L875" i="1"/>
  <c r="AB875" i="1"/>
  <c r="U875" i="1"/>
  <c r="BF874" i="1"/>
  <c r="BC874" i="1"/>
  <c r="BD874" i="1"/>
  <c r="AX874" i="1"/>
  <c r="AW874" i="1"/>
  <c r="AV874" i="1"/>
  <c r="AT874" i="1"/>
  <c r="L874" i="1"/>
  <c r="AB874" i="1"/>
  <c r="U874" i="1"/>
  <c r="BF873" i="1"/>
  <c r="BC873" i="1"/>
  <c r="BD873" i="1"/>
  <c r="AX873" i="1"/>
  <c r="AW873" i="1"/>
  <c r="AV873" i="1"/>
  <c r="AT873" i="1"/>
  <c r="AU873" i="1"/>
  <c r="V873" i="1"/>
  <c r="AB873" i="1"/>
  <c r="U873" i="1"/>
  <c r="BF872" i="1"/>
  <c r="BC872" i="1"/>
  <c r="BD872" i="1"/>
  <c r="AX872" i="1"/>
  <c r="AW872" i="1"/>
  <c r="AV872" i="1"/>
  <c r="AT872" i="1"/>
  <c r="AB872" i="1"/>
  <c r="U872" i="1"/>
  <c r="BF871" i="1"/>
  <c r="BC871" i="1"/>
  <c r="BD871" i="1"/>
  <c r="AX871" i="1"/>
  <c r="AW871" i="1"/>
  <c r="AV871" i="1"/>
  <c r="AT871" i="1"/>
  <c r="L871" i="1"/>
  <c r="AB871" i="1"/>
  <c r="U871" i="1"/>
  <c r="BF870" i="1"/>
  <c r="BC870" i="1"/>
  <c r="BD870" i="1"/>
  <c r="AX870" i="1"/>
  <c r="AW870" i="1"/>
  <c r="AV870" i="1"/>
  <c r="AT870" i="1"/>
  <c r="AB870" i="1"/>
  <c r="U870" i="1"/>
  <c r="BF869" i="1"/>
  <c r="BC869" i="1"/>
  <c r="BD869" i="1"/>
  <c r="AX869" i="1"/>
  <c r="AW869" i="1"/>
  <c r="AV869" i="1"/>
  <c r="AT869" i="1"/>
  <c r="AU869" i="1"/>
  <c r="V869" i="1"/>
  <c r="AB869" i="1"/>
  <c r="U869" i="1"/>
  <c r="BF868" i="1"/>
  <c r="BC868" i="1"/>
  <c r="BD868" i="1"/>
  <c r="AX868" i="1"/>
  <c r="AW868" i="1"/>
  <c r="AV868" i="1"/>
  <c r="AT868" i="1"/>
  <c r="L868" i="1"/>
  <c r="AB868" i="1"/>
  <c r="U868" i="1"/>
  <c r="BF867" i="1"/>
  <c r="BC867" i="1"/>
  <c r="BD867" i="1"/>
  <c r="AX867" i="1"/>
  <c r="AW867" i="1"/>
  <c r="AV867" i="1"/>
  <c r="AT867" i="1"/>
  <c r="AB867" i="1"/>
  <c r="U867" i="1"/>
  <c r="BF866" i="1"/>
  <c r="BC866" i="1"/>
  <c r="BD866" i="1"/>
  <c r="AX866" i="1"/>
  <c r="AW866" i="1"/>
  <c r="AV866" i="1"/>
  <c r="AT866" i="1"/>
  <c r="AB866" i="1"/>
  <c r="U866" i="1"/>
  <c r="BF865" i="1"/>
  <c r="BC865" i="1"/>
  <c r="BD865" i="1"/>
  <c r="AX865" i="1"/>
  <c r="AW865" i="1"/>
  <c r="AV865" i="1"/>
  <c r="AT865" i="1"/>
  <c r="AU865" i="1"/>
  <c r="AB865" i="1"/>
  <c r="U865" i="1"/>
  <c r="BF864" i="1"/>
  <c r="BC864" i="1"/>
  <c r="BD864" i="1"/>
  <c r="AX864" i="1"/>
  <c r="AW864" i="1"/>
  <c r="AV864" i="1"/>
  <c r="AT864" i="1"/>
  <c r="AB864" i="1"/>
  <c r="U864" i="1"/>
  <c r="BF863" i="1"/>
  <c r="BC863" i="1"/>
  <c r="BD863" i="1"/>
  <c r="AX863" i="1"/>
  <c r="AW863" i="1"/>
  <c r="AV863" i="1"/>
  <c r="AT863" i="1"/>
  <c r="AB863" i="1"/>
  <c r="U863" i="1"/>
  <c r="BF862" i="1"/>
  <c r="BC862" i="1"/>
  <c r="BD862" i="1"/>
  <c r="AX862" i="1"/>
  <c r="AW862" i="1"/>
  <c r="AV862" i="1"/>
  <c r="AT862" i="1"/>
  <c r="AU862" i="1"/>
  <c r="V862" i="1"/>
  <c r="AB862" i="1"/>
  <c r="U862" i="1"/>
  <c r="BF861" i="1"/>
  <c r="BC861" i="1"/>
  <c r="BD861" i="1"/>
  <c r="AX861" i="1"/>
  <c r="AW861" i="1"/>
  <c r="AV861" i="1"/>
  <c r="AT861" i="1"/>
  <c r="AB861" i="1"/>
  <c r="U861" i="1"/>
  <c r="BF860" i="1"/>
  <c r="BC860" i="1"/>
  <c r="BD860" i="1"/>
  <c r="AX860" i="1"/>
  <c r="AW860" i="1"/>
  <c r="AV860" i="1"/>
  <c r="AT860" i="1"/>
  <c r="AB860" i="1"/>
  <c r="U860" i="1"/>
  <c r="BF859" i="1"/>
  <c r="BC859" i="1"/>
  <c r="BD859" i="1"/>
  <c r="AX859" i="1"/>
  <c r="AW859" i="1"/>
  <c r="AV859" i="1"/>
  <c r="AT859" i="1"/>
  <c r="L859" i="1"/>
  <c r="AB859" i="1"/>
  <c r="U859" i="1"/>
  <c r="BF858" i="1"/>
  <c r="BC858" i="1"/>
  <c r="BD858" i="1"/>
  <c r="AX858" i="1"/>
  <c r="AW858" i="1"/>
  <c r="AV858" i="1"/>
  <c r="AT858" i="1"/>
  <c r="AB858" i="1"/>
  <c r="U858" i="1"/>
  <c r="BF857" i="1"/>
  <c r="BC857" i="1"/>
  <c r="BD857" i="1"/>
  <c r="AX857" i="1"/>
  <c r="AW857" i="1"/>
  <c r="AV857" i="1"/>
  <c r="AT857" i="1"/>
  <c r="AB857" i="1"/>
  <c r="U857" i="1"/>
  <c r="BF856" i="1"/>
  <c r="BC856" i="1"/>
  <c r="BD856" i="1"/>
  <c r="AX856" i="1"/>
  <c r="AW856" i="1"/>
  <c r="AV856" i="1"/>
  <c r="AT856" i="1"/>
  <c r="AU856" i="1"/>
  <c r="V856" i="1"/>
  <c r="AB856" i="1"/>
  <c r="U856" i="1"/>
  <c r="BF855" i="1"/>
  <c r="BC855" i="1"/>
  <c r="BD855" i="1"/>
  <c r="AX855" i="1"/>
  <c r="AW855" i="1"/>
  <c r="AV855" i="1"/>
  <c r="AT855" i="1"/>
  <c r="AB855" i="1"/>
  <c r="U855" i="1"/>
  <c r="BF854" i="1"/>
  <c r="BC854" i="1"/>
  <c r="BD854" i="1"/>
  <c r="AX854" i="1"/>
  <c r="AW854" i="1"/>
  <c r="AV854" i="1"/>
  <c r="AT854" i="1"/>
  <c r="AB854" i="1"/>
  <c r="U854" i="1"/>
  <c r="BF853" i="1"/>
  <c r="BC853" i="1"/>
  <c r="BD853" i="1"/>
  <c r="AX853" i="1"/>
  <c r="AW853" i="1"/>
  <c r="AV853" i="1"/>
  <c r="AT853" i="1"/>
  <c r="AU853" i="1"/>
  <c r="V853" i="1"/>
  <c r="AB853" i="1"/>
  <c r="U853" i="1"/>
  <c r="BF852" i="1"/>
  <c r="BC852" i="1"/>
  <c r="BD852" i="1"/>
  <c r="AX852" i="1"/>
  <c r="AW852" i="1"/>
  <c r="AV852" i="1"/>
  <c r="AT852" i="1"/>
  <c r="AB852" i="1"/>
  <c r="U852" i="1"/>
  <c r="BF851" i="1"/>
  <c r="BC851" i="1"/>
  <c r="BD851" i="1"/>
  <c r="AX851" i="1"/>
  <c r="AW851" i="1"/>
  <c r="AV851" i="1"/>
  <c r="AT851" i="1"/>
  <c r="AB851" i="1"/>
  <c r="U851" i="1"/>
  <c r="BF850" i="1"/>
  <c r="BC850" i="1"/>
  <c r="BD850" i="1"/>
  <c r="AX850" i="1"/>
  <c r="AW850" i="1"/>
  <c r="AV850" i="1"/>
  <c r="AT850" i="1"/>
  <c r="AU850" i="1"/>
  <c r="AB850" i="1"/>
  <c r="U850" i="1"/>
  <c r="BF849" i="1"/>
  <c r="BC849" i="1"/>
  <c r="BD849" i="1"/>
  <c r="AX849" i="1"/>
  <c r="AW849" i="1"/>
  <c r="AV849" i="1"/>
  <c r="AT849" i="1"/>
  <c r="AU849" i="1"/>
  <c r="V849" i="1"/>
  <c r="AB849" i="1"/>
  <c r="U849" i="1"/>
  <c r="BF848" i="1"/>
  <c r="BC848" i="1"/>
  <c r="BD848" i="1"/>
  <c r="AX848" i="1"/>
  <c r="AW848" i="1"/>
  <c r="AV848" i="1"/>
  <c r="AT848" i="1"/>
  <c r="L848" i="1"/>
  <c r="AB848" i="1"/>
  <c r="U848" i="1"/>
  <c r="BF847" i="1"/>
  <c r="BC847" i="1"/>
  <c r="BD847" i="1"/>
  <c r="AX847" i="1"/>
  <c r="AW847" i="1"/>
  <c r="AV847" i="1"/>
  <c r="AT847" i="1"/>
  <c r="AU847" i="1"/>
  <c r="V847" i="1"/>
  <c r="AB847" i="1"/>
  <c r="U847" i="1"/>
  <c r="BF846" i="1"/>
  <c r="BC846" i="1"/>
  <c r="BD846" i="1"/>
  <c r="AX846" i="1"/>
  <c r="AW846" i="1"/>
  <c r="AV846" i="1"/>
  <c r="AT846" i="1"/>
  <c r="AB846" i="1"/>
  <c r="U846" i="1"/>
  <c r="BF845" i="1"/>
  <c r="BC845" i="1"/>
  <c r="BD845" i="1"/>
  <c r="AX845" i="1"/>
  <c r="AW845" i="1"/>
  <c r="AV845" i="1"/>
  <c r="AT845" i="1"/>
  <c r="AU845" i="1"/>
  <c r="V845" i="1"/>
  <c r="AB845" i="1"/>
  <c r="U845" i="1"/>
  <c r="BF844" i="1"/>
  <c r="BC844" i="1"/>
  <c r="BD844" i="1"/>
  <c r="AX844" i="1"/>
  <c r="AW844" i="1"/>
  <c r="AV844" i="1"/>
  <c r="AT844" i="1"/>
  <c r="AU844" i="1"/>
  <c r="V844" i="1"/>
  <c r="AB844" i="1"/>
  <c r="U844" i="1"/>
  <c r="BF843" i="1"/>
  <c r="BC843" i="1"/>
  <c r="BD843" i="1"/>
  <c r="AX843" i="1"/>
  <c r="AW843" i="1"/>
  <c r="AV843" i="1"/>
  <c r="AT843" i="1"/>
  <c r="AU843" i="1"/>
  <c r="V843" i="1"/>
  <c r="AB843" i="1"/>
  <c r="U843" i="1"/>
  <c r="BF842" i="1"/>
  <c r="BC842" i="1"/>
  <c r="BD842" i="1"/>
  <c r="AX842" i="1"/>
  <c r="AW842" i="1"/>
  <c r="AV842" i="1"/>
  <c r="AT842" i="1"/>
  <c r="AB842" i="1"/>
  <c r="U842" i="1"/>
  <c r="BF841" i="1"/>
  <c r="BC841" i="1"/>
  <c r="BD841" i="1"/>
  <c r="AX841" i="1"/>
  <c r="AW841" i="1"/>
  <c r="AV841" i="1"/>
  <c r="AT841" i="1"/>
  <c r="AU841" i="1"/>
  <c r="V841" i="1"/>
  <c r="AB841" i="1"/>
  <c r="U841" i="1"/>
  <c r="BF840" i="1"/>
  <c r="BC840" i="1"/>
  <c r="BD840" i="1"/>
  <c r="AX840" i="1"/>
  <c r="AW840" i="1"/>
  <c r="AV840" i="1"/>
  <c r="AT840" i="1"/>
  <c r="AB840" i="1"/>
  <c r="U840" i="1"/>
  <c r="BF839" i="1"/>
  <c r="BC839" i="1"/>
  <c r="BD839" i="1"/>
  <c r="AX839" i="1"/>
  <c r="AW839" i="1"/>
  <c r="AV839" i="1"/>
  <c r="AT839" i="1"/>
  <c r="AU839" i="1"/>
  <c r="V839" i="1"/>
  <c r="AB839" i="1"/>
  <c r="U839" i="1"/>
  <c r="BF838" i="1"/>
  <c r="BC838" i="1"/>
  <c r="BD838" i="1"/>
  <c r="AX838" i="1"/>
  <c r="AW838" i="1"/>
  <c r="AV838" i="1"/>
  <c r="AT838" i="1"/>
  <c r="L838" i="1"/>
  <c r="AB838" i="1"/>
  <c r="U838" i="1"/>
  <c r="BF837" i="1"/>
  <c r="BC837" i="1"/>
  <c r="BD837" i="1"/>
  <c r="AX837" i="1"/>
  <c r="AW837" i="1"/>
  <c r="AV837" i="1"/>
  <c r="AT837" i="1"/>
  <c r="AU837" i="1"/>
  <c r="V837" i="1"/>
  <c r="AB837" i="1"/>
  <c r="U837" i="1"/>
  <c r="BF836" i="1"/>
  <c r="BC836" i="1"/>
  <c r="BD836" i="1"/>
  <c r="AX836" i="1"/>
  <c r="AW836" i="1"/>
  <c r="AV836" i="1"/>
  <c r="AT836" i="1"/>
  <c r="AU836" i="1"/>
  <c r="V836" i="1"/>
  <c r="AB836" i="1"/>
  <c r="U836" i="1"/>
  <c r="BF835" i="1"/>
  <c r="BC835" i="1"/>
  <c r="BD835" i="1"/>
  <c r="AX835" i="1"/>
  <c r="AW835" i="1"/>
  <c r="AV835" i="1"/>
  <c r="AT835" i="1"/>
  <c r="AU835" i="1"/>
  <c r="V835" i="1"/>
  <c r="AB835" i="1"/>
  <c r="U835" i="1"/>
  <c r="BF834" i="1"/>
  <c r="BC834" i="1"/>
  <c r="BD834" i="1"/>
  <c r="AX834" i="1"/>
  <c r="AW834" i="1"/>
  <c r="AV834" i="1"/>
  <c r="AT834" i="1"/>
  <c r="AU834" i="1"/>
  <c r="V834" i="1"/>
  <c r="AB834" i="1"/>
  <c r="U834" i="1"/>
  <c r="BF833" i="1"/>
  <c r="BC833" i="1"/>
  <c r="BD833" i="1"/>
  <c r="AX833" i="1"/>
  <c r="AW833" i="1"/>
  <c r="AV833" i="1"/>
  <c r="AT833" i="1"/>
  <c r="L833" i="1"/>
  <c r="AB833" i="1"/>
  <c r="U833" i="1"/>
  <c r="BF832" i="1"/>
  <c r="BC832" i="1"/>
  <c r="BD832" i="1"/>
  <c r="AX832" i="1"/>
  <c r="AW832" i="1"/>
  <c r="AV832" i="1"/>
  <c r="AT832" i="1"/>
  <c r="L832" i="1"/>
  <c r="AB832" i="1"/>
  <c r="U832" i="1"/>
  <c r="BF831" i="1"/>
  <c r="BC831" i="1"/>
  <c r="BD831" i="1"/>
  <c r="AX831" i="1"/>
  <c r="AW831" i="1"/>
  <c r="AV831" i="1"/>
  <c r="AT831" i="1"/>
  <c r="AU831" i="1"/>
  <c r="V831" i="1"/>
  <c r="AB831" i="1"/>
  <c r="U831" i="1"/>
  <c r="BF830" i="1"/>
  <c r="BC830" i="1"/>
  <c r="BD830" i="1"/>
  <c r="AX830" i="1"/>
  <c r="AW830" i="1"/>
  <c r="AV830" i="1"/>
  <c r="AT830" i="1"/>
  <c r="AB830" i="1"/>
  <c r="U830" i="1"/>
  <c r="BF829" i="1"/>
  <c r="BC829" i="1"/>
  <c r="BD829" i="1"/>
  <c r="AX829" i="1"/>
  <c r="AW829" i="1"/>
  <c r="AV829" i="1"/>
  <c r="AT829" i="1"/>
  <c r="L829" i="1"/>
  <c r="AB829" i="1"/>
  <c r="U829" i="1"/>
  <c r="BF828" i="1"/>
  <c r="BC828" i="1"/>
  <c r="BD828" i="1"/>
  <c r="AX828" i="1"/>
  <c r="AW828" i="1"/>
  <c r="AV828" i="1"/>
  <c r="AT828" i="1"/>
  <c r="AU828" i="1"/>
  <c r="AB828" i="1"/>
  <c r="U828" i="1"/>
  <c r="BF827" i="1"/>
  <c r="BC827" i="1"/>
  <c r="BD827" i="1"/>
  <c r="AX827" i="1"/>
  <c r="AW827" i="1"/>
  <c r="AV827" i="1"/>
  <c r="AT827" i="1"/>
  <c r="AU827" i="1"/>
  <c r="V827" i="1"/>
  <c r="AB827" i="1"/>
  <c r="U827" i="1"/>
  <c r="BF826" i="1"/>
  <c r="BC826" i="1"/>
  <c r="BD826" i="1"/>
  <c r="AX826" i="1"/>
  <c r="AW826" i="1"/>
  <c r="AV826" i="1"/>
  <c r="AT826" i="1"/>
  <c r="AB826" i="1"/>
  <c r="U826" i="1"/>
  <c r="BF825" i="1"/>
  <c r="BC825" i="1"/>
  <c r="BD825" i="1"/>
  <c r="AX825" i="1"/>
  <c r="AW825" i="1"/>
  <c r="AV825" i="1"/>
  <c r="AT825" i="1"/>
  <c r="AU825" i="1"/>
  <c r="AB825" i="1"/>
  <c r="U825" i="1"/>
  <c r="BF824" i="1"/>
  <c r="BC824" i="1"/>
  <c r="BD824" i="1"/>
  <c r="AX824" i="1"/>
  <c r="AW824" i="1"/>
  <c r="AV824" i="1"/>
  <c r="AT824" i="1"/>
  <c r="AU824" i="1"/>
  <c r="V824" i="1"/>
  <c r="AB824" i="1"/>
  <c r="U824" i="1"/>
  <c r="BF823" i="1"/>
  <c r="BC823" i="1"/>
  <c r="BD823" i="1"/>
  <c r="AX823" i="1"/>
  <c r="AW823" i="1"/>
  <c r="AV823" i="1"/>
  <c r="AT823" i="1"/>
  <c r="AB823" i="1"/>
  <c r="U823" i="1"/>
  <c r="BF822" i="1"/>
  <c r="BC822" i="1"/>
  <c r="BD822" i="1"/>
  <c r="AX822" i="1"/>
  <c r="AW822" i="1"/>
  <c r="AV822" i="1"/>
  <c r="AT822" i="1"/>
  <c r="AB822" i="1"/>
  <c r="U822" i="1"/>
  <c r="BF821" i="1"/>
  <c r="BC821" i="1"/>
  <c r="BD821" i="1"/>
  <c r="AX821" i="1"/>
  <c r="AW821" i="1"/>
  <c r="AV821" i="1"/>
  <c r="AT821" i="1"/>
  <c r="AB821" i="1"/>
  <c r="U821" i="1"/>
  <c r="BF820" i="1"/>
  <c r="BC820" i="1"/>
  <c r="BD820" i="1"/>
  <c r="AX820" i="1"/>
  <c r="AW820" i="1"/>
  <c r="AV820" i="1"/>
  <c r="AT820" i="1"/>
  <c r="AB820" i="1"/>
  <c r="U820" i="1"/>
  <c r="BF819" i="1"/>
  <c r="BC819" i="1"/>
  <c r="BD819" i="1"/>
  <c r="AX819" i="1"/>
  <c r="AW819" i="1"/>
  <c r="AV819" i="1"/>
  <c r="AT819" i="1"/>
  <c r="AB819" i="1"/>
  <c r="U819" i="1"/>
  <c r="BF818" i="1"/>
  <c r="BC818" i="1"/>
  <c r="BD818" i="1"/>
  <c r="AX818" i="1"/>
  <c r="AW818" i="1"/>
  <c r="AV818" i="1"/>
  <c r="AT818" i="1"/>
  <c r="AU818" i="1"/>
  <c r="V818" i="1"/>
  <c r="AB818" i="1"/>
  <c r="U818" i="1"/>
  <c r="BF817" i="1"/>
  <c r="BC817" i="1"/>
  <c r="BD817" i="1"/>
  <c r="AX817" i="1"/>
  <c r="AW817" i="1"/>
  <c r="AV817" i="1"/>
  <c r="AT817" i="1"/>
  <c r="AB817" i="1"/>
  <c r="U817" i="1"/>
  <c r="BF816" i="1"/>
  <c r="BC816" i="1"/>
  <c r="BD816" i="1"/>
  <c r="AX816" i="1"/>
  <c r="AW816" i="1"/>
  <c r="AV816" i="1"/>
  <c r="AT816" i="1"/>
  <c r="AB816" i="1"/>
  <c r="U816" i="1"/>
  <c r="BF815" i="1"/>
  <c r="BC815" i="1"/>
  <c r="BD815" i="1"/>
  <c r="AX815" i="1"/>
  <c r="AW815" i="1"/>
  <c r="AV815" i="1"/>
  <c r="AT815" i="1"/>
  <c r="L815" i="1"/>
  <c r="AB815" i="1"/>
  <c r="U815" i="1"/>
  <c r="BF814" i="1"/>
  <c r="BC814" i="1"/>
  <c r="BD814" i="1"/>
  <c r="AX814" i="1"/>
  <c r="AW814" i="1"/>
  <c r="AV814" i="1"/>
  <c r="AT814" i="1"/>
  <c r="AB814" i="1"/>
  <c r="U814" i="1"/>
  <c r="BF813" i="1"/>
  <c r="BC813" i="1"/>
  <c r="BD813" i="1"/>
  <c r="AX813" i="1"/>
  <c r="AW813" i="1"/>
  <c r="AV813" i="1"/>
  <c r="AT813" i="1"/>
  <c r="AU813" i="1"/>
  <c r="V813" i="1"/>
  <c r="AB813" i="1"/>
  <c r="U813" i="1"/>
  <c r="BF812" i="1"/>
  <c r="BC812" i="1"/>
  <c r="BD812" i="1"/>
  <c r="AX812" i="1"/>
  <c r="AW812" i="1"/>
  <c r="AV812" i="1"/>
  <c r="AT812" i="1"/>
  <c r="L812" i="1"/>
  <c r="AB812" i="1"/>
  <c r="U812" i="1"/>
  <c r="BF811" i="1"/>
  <c r="BC811" i="1"/>
  <c r="BD811" i="1"/>
  <c r="AX811" i="1"/>
  <c r="AW811" i="1"/>
  <c r="AV811" i="1"/>
  <c r="AT811" i="1"/>
  <c r="AU811" i="1"/>
  <c r="V811" i="1"/>
  <c r="AB811" i="1"/>
  <c r="U811" i="1"/>
  <c r="BF810" i="1"/>
  <c r="BC810" i="1"/>
  <c r="BD810" i="1"/>
  <c r="AX810" i="1"/>
  <c r="AW810" i="1"/>
  <c r="AV810" i="1"/>
  <c r="AT810" i="1"/>
  <c r="AB810" i="1"/>
  <c r="U810" i="1"/>
  <c r="BF809" i="1"/>
  <c r="BC809" i="1"/>
  <c r="BD809" i="1"/>
  <c r="AX809" i="1"/>
  <c r="AW809" i="1"/>
  <c r="AV809" i="1"/>
  <c r="AT809" i="1"/>
  <c r="L809" i="1"/>
  <c r="AB809" i="1"/>
  <c r="U809" i="1"/>
  <c r="BF808" i="1"/>
  <c r="BC808" i="1"/>
  <c r="BD808" i="1"/>
  <c r="AX808" i="1"/>
  <c r="AW808" i="1"/>
  <c r="AV808" i="1"/>
  <c r="AT808" i="1"/>
  <c r="AU808" i="1"/>
  <c r="AB808" i="1"/>
  <c r="U808" i="1"/>
  <c r="BF807" i="1"/>
  <c r="BC807" i="1"/>
  <c r="BD807" i="1"/>
  <c r="AX807" i="1"/>
  <c r="AW807" i="1"/>
  <c r="AV807" i="1"/>
  <c r="AT807" i="1"/>
  <c r="AU807" i="1"/>
  <c r="V807" i="1"/>
  <c r="AB807" i="1"/>
  <c r="U807" i="1"/>
  <c r="BF806" i="1"/>
  <c r="BC806" i="1"/>
  <c r="BD806" i="1"/>
  <c r="AX806" i="1"/>
  <c r="AW806" i="1"/>
  <c r="AV806" i="1"/>
  <c r="AT806" i="1"/>
  <c r="L806" i="1"/>
  <c r="AB806" i="1"/>
  <c r="U806" i="1"/>
  <c r="BF805" i="1"/>
  <c r="BC805" i="1"/>
  <c r="BD805" i="1"/>
  <c r="AX805" i="1"/>
  <c r="AW805" i="1"/>
  <c r="AV805" i="1"/>
  <c r="AT805" i="1"/>
  <c r="AB805" i="1"/>
  <c r="U805" i="1"/>
  <c r="BF804" i="1"/>
  <c r="BC804" i="1"/>
  <c r="BD804" i="1"/>
  <c r="AX804" i="1"/>
  <c r="AW804" i="1"/>
  <c r="AV804" i="1"/>
  <c r="AT804" i="1"/>
  <c r="AU804" i="1"/>
  <c r="AB804" i="1"/>
  <c r="U804" i="1"/>
  <c r="BF803" i="1"/>
  <c r="BC803" i="1"/>
  <c r="BD803" i="1"/>
  <c r="AX803" i="1"/>
  <c r="AW803" i="1"/>
  <c r="AV803" i="1"/>
  <c r="AT803" i="1"/>
  <c r="L803" i="1"/>
  <c r="AB803" i="1"/>
  <c r="U803" i="1"/>
  <c r="BF802" i="1"/>
  <c r="BC802" i="1"/>
  <c r="BD802" i="1"/>
  <c r="AX802" i="1"/>
  <c r="AW802" i="1"/>
  <c r="AV802" i="1"/>
  <c r="AT802" i="1"/>
  <c r="AU802" i="1"/>
  <c r="V802" i="1"/>
  <c r="AB802" i="1"/>
  <c r="U802" i="1"/>
  <c r="BF801" i="1"/>
  <c r="BC801" i="1"/>
  <c r="BD801" i="1"/>
  <c r="AX801" i="1"/>
  <c r="AW801" i="1"/>
  <c r="AV801" i="1"/>
  <c r="AT801" i="1"/>
  <c r="AB801" i="1"/>
  <c r="U801" i="1"/>
  <c r="BF800" i="1"/>
  <c r="BC800" i="1"/>
  <c r="BD800" i="1"/>
  <c r="AX800" i="1"/>
  <c r="AW800" i="1"/>
  <c r="AV800" i="1"/>
  <c r="AT800" i="1"/>
  <c r="L800" i="1"/>
  <c r="AB800" i="1"/>
  <c r="U800" i="1"/>
  <c r="BF799" i="1"/>
  <c r="BC799" i="1"/>
  <c r="BD799" i="1"/>
  <c r="AX799" i="1"/>
  <c r="AW799" i="1"/>
  <c r="AV799" i="1"/>
  <c r="AT799" i="1"/>
  <c r="AU799" i="1"/>
  <c r="AB799" i="1"/>
  <c r="U799" i="1"/>
  <c r="BF798" i="1"/>
  <c r="BC798" i="1"/>
  <c r="BD798" i="1"/>
  <c r="AX798" i="1"/>
  <c r="AW798" i="1"/>
  <c r="AV798" i="1"/>
  <c r="AT798" i="1"/>
  <c r="L798" i="1"/>
  <c r="AB798" i="1"/>
  <c r="U798" i="1"/>
  <c r="BF797" i="1"/>
  <c r="BC797" i="1"/>
  <c r="BD797" i="1"/>
  <c r="AX797" i="1"/>
  <c r="AW797" i="1"/>
  <c r="AV797" i="1"/>
  <c r="AT797" i="1"/>
  <c r="AB797" i="1"/>
  <c r="U797" i="1"/>
  <c r="BF796" i="1"/>
  <c r="BC796" i="1"/>
  <c r="BD796" i="1"/>
  <c r="AX796" i="1"/>
  <c r="AW796" i="1"/>
  <c r="AV796" i="1"/>
  <c r="AT796" i="1"/>
  <c r="AB796" i="1"/>
  <c r="U796" i="1"/>
  <c r="BF795" i="1"/>
  <c r="BC795" i="1"/>
  <c r="BD795" i="1"/>
  <c r="AX795" i="1"/>
  <c r="AW795" i="1"/>
  <c r="AV795" i="1"/>
  <c r="AT795" i="1"/>
  <c r="L795" i="1"/>
  <c r="AB795" i="1"/>
  <c r="U795" i="1"/>
  <c r="BF794" i="1"/>
  <c r="BC794" i="1"/>
  <c r="BD794" i="1"/>
  <c r="AX794" i="1"/>
  <c r="AW794" i="1"/>
  <c r="AV794" i="1"/>
  <c r="AT794" i="1"/>
  <c r="AB794" i="1"/>
  <c r="U794" i="1"/>
  <c r="BF793" i="1"/>
  <c r="BC793" i="1"/>
  <c r="BD793" i="1"/>
  <c r="AX793" i="1"/>
  <c r="AW793" i="1"/>
  <c r="AV793" i="1"/>
  <c r="AT793" i="1"/>
  <c r="L793" i="1"/>
  <c r="AB793" i="1"/>
  <c r="U793" i="1"/>
  <c r="BF792" i="1"/>
  <c r="BC792" i="1"/>
  <c r="BD792" i="1"/>
  <c r="AX792" i="1"/>
  <c r="AW792" i="1"/>
  <c r="AV792" i="1"/>
  <c r="AT792" i="1"/>
  <c r="AB792" i="1"/>
  <c r="U792" i="1"/>
  <c r="BF791" i="1"/>
  <c r="BC791" i="1"/>
  <c r="BD791" i="1"/>
  <c r="AX791" i="1"/>
  <c r="AW791" i="1"/>
  <c r="AV791" i="1"/>
  <c r="AT791" i="1"/>
  <c r="AB791" i="1"/>
  <c r="U791" i="1"/>
  <c r="BF790" i="1"/>
  <c r="BC790" i="1"/>
  <c r="BD790" i="1"/>
  <c r="AX790" i="1"/>
  <c r="AW790" i="1"/>
  <c r="AV790" i="1"/>
  <c r="AT790" i="1"/>
  <c r="AU790" i="1"/>
  <c r="V790" i="1"/>
  <c r="AB790" i="1"/>
  <c r="U790" i="1"/>
  <c r="BF789" i="1"/>
  <c r="BC789" i="1"/>
  <c r="BD789" i="1"/>
  <c r="AX789" i="1"/>
  <c r="AW789" i="1"/>
  <c r="AV789" i="1"/>
  <c r="AT789" i="1"/>
  <c r="AU789" i="1"/>
  <c r="V789" i="1"/>
  <c r="AB789" i="1"/>
  <c r="U789" i="1"/>
  <c r="BF788" i="1"/>
  <c r="BC788" i="1"/>
  <c r="BD788" i="1"/>
  <c r="AX788" i="1"/>
  <c r="AW788" i="1"/>
  <c r="AV788" i="1"/>
  <c r="AT788" i="1"/>
  <c r="AB788" i="1"/>
  <c r="U788" i="1"/>
  <c r="BF787" i="1"/>
  <c r="BC787" i="1"/>
  <c r="BD787" i="1"/>
  <c r="AX787" i="1"/>
  <c r="AW787" i="1"/>
  <c r="AV787" i="1"/>
  <c r="AT787" i="1"/>
  <c r="L787" i="1"/>
  <c r="AB787" i="1"/>
  <c r="U787" i="1"/>
  <c r="BF786" i="1"/>
  <c r="BC786" i="1"/>
  <c r="BD786" i="1"/>
  <c r="AX786" i="1"/>
  <c r="AW786" i="1"/>
  <c r="AV786" i="1"/>
  <c r="AT786" i="1"/>
  <c r="AB786" i="1"/>
  <c r="U786" i="1"/>
  <c r="BF785" i="1"/>
  <c r="BC785" i="1"/>
  <c r="BD785" i="1"/>
  <c r="AX785" i="1"/>
  <c r="AW785" i="1"/>
  <c r="AV785" i="1"/>
  <c r="AT785" i="1"/>
  <c r="AU785" i="1"/>
  <c r="AB785" i="1"/>
  <c r="U785" i="1"/>
  <c r="BF784" i="1"/>
  <c r="BC784" i="1"/>
  <c r="BD784" i="1"/>
  <c r="AX784" i="1"/>
  <c r="AW784" i="1"/>
  <c r="AV784" i="1"/>
  <c r="AT784" i="1"/>
  <c r="L784" i="1"/>
  <c r="AB784" i="1"/>
  <c r="U784" i="1"/>
  <c r="BF783" i="1"/>
  <c r="BC783" i="1"/>
  <c r="BD783" i="1"/>
  <c r="AX783" i="1"/>
  <c r="AW783" i="1"/>
  <c r="AV783" i="1"/>
  <c r="AT783" i="1"/>
  <c r="AU783" i="1"/>
  <c r="V783" i="1"/>
  <c r="AB783" i="1"/>
  <c r="U783" i="1"/>
  <c r="BF782" i="1"/>
  <c r="BC782" i="1"/>
  <c r="BD782" i="1"/>
  <c r="AX782" i="1"/>
  <c r="AW782" i="1"/>
  <c r="AV782" i="1"/>
  <c r="AT782" i="1"/>
  <c r="AB782" i="1"/>
  <c r="U782" i="1"/>
  <c r="BF781" i="1"/>
  <c r="BC781" i="1"/>
  <c r="BD781" i="1"/>
  <c r="AX781" i="1"/>
  <c r="AW781" i="1"/>
  <c r="AV781" i="1"/>
  <c r="AT781" i="1"/>
  <c r="AB781" i="1"/>
  <c r="U781" i="1"/>
  <c r="BF780" i="1"/>
  <c r="BC780" i="1"/>
  <c r="BD780" i="1"/>
  <c r="AX780" i="1"/>
  <c r="AW780" i="1"/>
  <c r="AV780" i="1"/>
  <c r="AT780" i="1"/>
  <c r="AU780" i="1"/>
  <c r="V780" i="1"/>
  <c r="AB780" i="1"/>
  <c r="U780" i="1"/>
  <c r="BF779" i="1"/>
  <c r="BC779" i="1"/>
  <c r="BD779" i="1"/>
  <c r="AX779" i="1"/>
  <c r="AW779" i="1"/>
  <c r="AV779" i="1"/>
  <c r="AT779" i="1"/>
  <c r="AB779" i="1"/>
  <c r="U779" i="1"/>
  <c r="BF778" i="1"/>
  <c r="BC778" i="1"/>
  <c r="BD778" i="1"/>
  <c r="AX778" i="1"/>
  <c r="AW778" i="1"/>
  <c r="AV778" i="1"/>
  <c r="AT778" i="1"/>
  <c r="AU778" i="1"/>
  <c r="V778" i="1"/>
  <c r="AB778" i="1"/>
  <c r="U778" i="1"/>
  <c r="BF777" i="1"/>
  <c r="BC777" i="1"/>
  <c r="BD777" i="1"/>
  <c r="AX777" i="1"/>
  <c r="AW777" i="1"/>
  <c r="AV777" i="1"/>
  <c r="AT777" i="1"/>
  <c r="AU777" i="1"/>
  <c r="V777" i="1"/>
  <c r="AB777" i="1"/>
  <c r="BF776" i="1"/>
  <c r="BC776" i="1"/>
  <c r="BD776" i="1"/>
  <c r="AX776" i="1"/>
  <c r="AW776" i="1"/>
  <c r="AV776" i="1"/>
  <c r="AT776" i="1"/>
  <c r="AB776" i="1"/>
  <c r="U776" i="1"/>
  <c r="BF775" i="1"/>
  <c r="BC775" i="1"/>
  <c r="BD775" i="1"/>
  <c r="AX775" i="1"/>
  <c r="AW775" i="1"/>
  <c r="AV775" i="1"/>
  <c r="AT775" i="1"/>
  <c r="AU775" i="1"/>
  <c r="AB775" i="1"/>
  <c r="U775" i="1"/>
  <c r="BF774" i="1"/>
  <c r="BC774" i="1"/>
  <c r="BD774" i="1"/>
  <c r="AX774" i="1"/>
  <c r="AW774" i="1"/>
  <c r="AV774" i="1"/>
  <c r="AT774" i="1"/>
  <c r="AU774" i="1"/>
  <c r="V774" i="1"/>
  <c r="AB774" i="1"/>
  <c r="U774" i="1"/>
  <c r="BF773" i="1"/>
  <c r="BC773" i="1"/>
  <c r="BD773" i="1"/>
  <c r="AX773" i="1"/>
  <c r="AW773" i="1"/>
  <c r="AV773" i="1"/>
  <c r="AT773" i="1"/>
  <c r="AB773" i="1"/>
  <c r="U773" i="1"/>
  <c r="BF772" i="1"/>
  <c r="BC772" i="1"/>
  <c r="BD772" i="1"/>
  <c r="AX772" i="1"/>
  <c r="AW772" i="1"/>
  <c r="AV772" i="1"/>
  <c r="AT772" i="1"/>
  <c r="AU772" i="1"/>
  <c r="V772" i="1"/>
  <c r="AB772" i="1"/>
  <c r="U772" i="1"/>
  <c r="BF771" i="1"/>
  <c r="BC771" i="1"/>
  <c r="BD771" i="1"/>
  <c r="AX771" i="1"/>
  <c r="AW771" i="1"/>
  <c r="AV771" i="1"/>
  <c r="AT771" i="1"/>
  <c r="AU771" i="1"/>
  <c r="V771" i="1"/>
  <c r="AB771" i="1"/>
  <c r="U771" i="1"/>
  <c r="BF770" i="1"/>
  <c r="BC770" i="1"/>
  <c r="BD770" i="1"/>
  <c r="AX770" i="1"/>
  <c r="AW770" i="1"/>
  <c r="AV770" i="1"/>
  <c r="AT770" i="1"/>
  <c r="AB770" i="1"/>
  <c r="U770" i="1"/>
  <c r="BF769" i="1"/>
  <c r="BC769" i="1"/>
  <c r="BD769" i="1"/>
  <c r="AX769" i="1"/>
  <c r="AW769" i="1"/>
  <c r="AV769" i="1"/>
  <c r="AT769" i="1"/>
  <c r="AB769" i="1"/>
  <c r="U769" i="1"/>
  <c r="BF768" i="1"/>
  <c r="BC768" i="1"/>
  <c r="BD768" i="1"/>
  <c r="AX768" i="1"/>
  <c r="AW768" i="1"/>
  <c r="AV768" i="1"/>
  <c r="AT768" i="1"/>
  <c r="AB768" i="1"/>
  <c r="U768" i="1"/>
  <c r="BF767" i="1"/>
  <c r="BC767" i="1"/>
  <c r="BD767" i="1"/>
  <c r="AX767" i="1"/>
  <c r="AW767" i="1"/>
  <c r="AV767" i="1"/>
  <c r="AT767" i="1"/>
  <c r="AB767" i="1"/>
  <c r="U767" i="1"/>
  <c r="BF766" i="1"/>
  <c r="BC766" i="1"/>
  <c r="BD766" i="1"/>
  <c r="AX766" i="1"/>
  <c r="AW766" i="1"/>
  <c r="AV766" i="1"/>
  <c r="AT766" i="1"/>
  <c r="AU766" i="1"/>
  <c r="V766" i="1"/>
  <c r="AB766" i="1"/>
  <c r="U766" i="1"/>
  <c r="BF765" i="1"/>
  <c r="BC765" i="1"/>
  <c r="BD765" i="1"/>
  <c r="AX765" i="1"/>
  <c r="AW765" i="1"/>
  <c r="AV765" i="1"/>
  <c r="AT765" i="1"/>
  <c r="L765" i="1"/>
  <c r="AB765" i="1"/>
  <c r="U765" i="1"/>
  <c r="BF764" i="1"/>
  <c r="BC764" i="1"/>
  <c r="BD764" i="1"/>
  <c r="AX764" i="1"/>
  <c r="AW764" i="1"/>
  <c r="AV764" i="1"/>
  <c r="AT764" i="1"/>
  <c r="AB764" i="1"/>
  <c r="U764" i="1"/>
  <c r="BF763" i="1"/>
  <c r="BC763" i="1"/>
  <c r="BD763" i="1"/>
  <c r="AX763" i="1"/>
  <c r="AW763" i="1"/>
  <c r="AV763" i="1"/>
  <c r="AT763" i="1"/>
  <c r="AU763" i="1"/>
  <c r="V763" i="1"/>
  <c r="AB763" i="1"/>
  <c r="U763" i="1"/>
  <c r="BF762" i="1"/>
  <c r="BC762" i="1"/>
  <c r="BD762" i="1"/>
  <c r="AX762" i="1"/>
  <c r="AW762" i="1"/>
  <c r="AV762" i="1"/>
  <c r="AT762" i="1"/>
  <c r="AU762" i="1"/>
  <c r="AB762" i="1"/>
  <c r="U762" i="1"/>
  <c r="BF761" i="1"/>
  <c r="BC761" i="1"/>
  <c r="BD761" i="1"/>
  <c r="AX761" i="1"/>
  <c r="AW761" i="1"/>
  <c r="AV761" i="1"/>
  <c r="AT761" i="1"/>
  <c r="AB761" i="1"/>
  <c r="U761" i="1"/>
  <c r="BF760" i="1"/>
  <c r="BC760" i="1"/>
  <c r="BD760" i="1"/>
  <c r="AX760" i="1"/>
  <c r="AW760" i="1"/>
  <c r="AV760" i="1"/>
  <c r="AT760" i="1"/>
  <c r="AU760" i="1"/>
  <c r="V760" i="1"/>
  <c r="AB760" i="1"/>
  <c r="U760" i="1"/>
  <c r="BF759" i="1"/>
  <c r="BC759" i="1"/>
  <c r="BD759" i="1"/>
  <c r="AX759" i="1"/>
  <c r="AW759" i="1"/>
  <c r="AV759" i="1"/>
  <c r="AT759" i="1"/>
  <c r="L759" i="1"/>
  <c r="AB759" i="1"/>
  <c r="U759" i="1"/>
  <c r="BF758" i="1"/>
  <c r="BC758" i="1"/>
  <c r="BD758" i="1"/>
  <c r="AX758" i="1"/>
  <c r="AW758" i="1"/>
  <c r="AV758" i="1"/>
  <c r="AT758" i="1"/>
  <c r="AU758" i="1"/>
  <c r="AB758" i="1"/>
  <c r="U758" i="1"/>
  <c r="BF757" i="1"/>
  <c r="BC757" i="1"/>
  <c r="BD757" i="1"/>
  <c r="AX757" i="1"/>
  <c r="AW757" i="1"/>
  <c r="AV757" i="1"/>
  <c r="AT757" i="1"/>
  <c r="AB757" i="1"/>
  <c r="U757" i="1"/>
  <c r="BF756" i="1"/>
  <c r="BC756" i="1"/>
  <c r="BD756" i="1"/>
  <c r="AX756" i="1"/>
  <c r="AW756" i="1"/>
  <c r="AV756" i="1"/>
  <c r="AT756" i="1"/>
  <c r="AU756" i="1"/>
  <c r="V756" i="1"/>
  <c r="AB756" i="1"/>
  <c r="U756" i="1"/>
  <c r="BF755" i="1"/>
  <c r="BC755" i="1"/>
  <c r="BD755" i="1"/>
  <c r="AX755" i="1"/>
  <c r="AW755" i="1"/>
  <c r="AV755" i="1"/>
  <c r="AT755" i="1"/>
  <c r="AB755" i="1"/>
  <c r="U755" i="1"/>
  <c r="BF754" i="1"/>
  <c r="BC754" i="1"/>
  <c r="BD754" i="1"/>
  <c r="AX754" i="1"/>
  <c r="AW754" i="1"/>
  <c r="AV754" i="1"/>
  <c r="AT754" i="1"/>
  <c r="L754" i="1"/>
  <c r="AB754" i="1"/>
  <c r="U754" i="1"/>
  <c r="BF753" i="1"/>
  <c r="BC753" i="1"/>
  <c r="BD753" i="1"/>
  <c r="AX753" i="1"/>
  <c r="AW753" i="1"/>
  <c r="AV753" i="1"/>
  <c r="AT753" i="1"/>
  <c r="L753" i="1"/>
  <c r="AB753" i="1"/>
  <c r="U753" i="1"/>
  <c r="BF752" i="1"/>
  <c r="BC752" i="1"/>
  <c r="BD752" i="1"/>
  <c r="AX752" i="1"/>
  <c r="AW752" i="1"/>
  <c r="AV752" i="1"/>
  <c r="AT752" i="1"/>
  <c r="L752" i="1"/>
  <c r="AB752" i="1"/>
  <c r="U752" i="1"/>
  <c r="BF751" i="1"/>
  <c r="BC751" i="1"/>
  <c r="BD751" i="1"/>
  <c r="AX751" i="1"/>
  <c r="AW751" i="1"/>
  <c r="AV751" i="1"/>
  <c r="AT751" i="1"/>
  <c r="AB751" i="1"/>
  <c r="U751" i="1"/>
  <c r="BF750" i="1"/>
  <c r="BC750" i="1"/>
  <c r="BD750" i="1"/>
  <c r="AX750" i="1"/>
  <c r="AW750" i="1"/>
  <c r="AV750" i="1"/>
  <c r="AT750" i="1"/>
  <c r="L750" i="1"/>
  <c r="AB750" i="1"/>
  <c r="U750" i="1"/>
  <c r="BF749" i="1"/>
  <c r="BC749" i="1"/>
  <c r="BD749" i="1"/>
  <c r="AX749" i="1"/>
  <c r="AW749" i="1"/>
  <c r="AV749" i="1"/>
  <c r="AT749" i="1"/>
  <c r="L749" i="1"/>
  <c r="AB749" i="1"/>
  <c r="U749" i="1"/>
  <c r="BF747" i="1"/>
  <c r="BC747" i="1"/>
  <c r="BD747" i="1"/>
  <c r="AX747" i="1"/>
  <c r="AW747" i="1"/>
  <c r="AV747" i="1"/>
  <c r="AT747" i="1"/>
  <c r="AB747" i="1"/>
  <c r="U747" i="1"/>
  <c r="BF746" i="1"/>
  <c r="BC746" i="1"/>
  <c r="BD746" i="1"/>
  <c r="AX746" i="1"/>
  <c r="AW746" i="1"/>
  <c r="AV746" i="1"/>
  <c r="AT746" i="1"/>
  <c r="AB746" i="1"/>
  <c r="U746" i="1"/>
  <c r="BF745" i="1"/>
  <c r="BC745" i="1"/>
  <c r="BD745" i="1"/>
  <c r="AX745" i="1"/>
  <c r="AW745" i="1"/>
  <c r="AV745" i="1"/>
  <c r="AT745" i="1"/>
  <c r="L745" i="1"/>
  <c r="AB745" i="1"/>
  <c r="U745" i="1"/>
  <c r="BF744" i="1"/>
  <c r="BC744" i="1"/>
  <c r="BD744" i="1"/>
  <c r="AX744" i="1"/>
  <c r="AW744" i="1"/>
  <c r="AV744" i="1"/>
  <c r="AT744" i="1"/>
  <c r="L744" i="1"/>
  <c r="AB744" i="1"/>
  <c r="U744" i="1"/>
  <c r="BF743" i="1"/>
  <c r="BC743" i="1"/>
  <c r="BD743" i="1"/>
  <c r="AX743" i="1"/>
  <c r="AW743" i="1"/>
  <c r="AV743" i="1"/>
  <c r="AT743" i="1"/>
  <c r="L743" i="1"/>
  <c r="AB743" i="1"/>
  <c r="U743" i="1"/>
  <c r="BF742" i="1"/>
  <c r="BC742" i="1"/>
  <c r="BD742" i="1"/>
  <c r="AX742" i="1"/>
  <c r="AW742" i="1"/>
  <c r="AV742" i="1"/>
  <c r="AT742" i="1"/>
  <c r="L742" i="1"/>
  <c r="AB742" i="1"/>
  <c r="U742" i="1"/>
  <c r="BF741" i="1"/>
  <c r="BC741" i="1"/>
  <c r="BD741" i="1"/>
  <c r="AX741" i="1"/>
  <c r="AW741" i="1"/>
  <c r="AV741" i="1"/>
  <c r="AT741" i="1"/>
  <c r="L741" i="1"/>
  <c r="AB741" i="1"/>
  <c r="U741" i="1"/>
  <c r="BF740" i="1"/>
  <c r="BC740" i="1"/>
  <c r="BD740" i="1"/>
  <c r="AX740" i="1"/>
  <c r="AW740" i="1"/>
  <c r="AV740" i="1"/>
  <c r="AT740" i="1"/>
  <c r="L740" i="1"/>
  <c r="AB740" i="1"/>
  <c r="U740" i="1"/>
  <c r="BF739" i="1"/>
  <c r="BC739" i="1"/>
  <c r="BD739" i="1"/>
  <c r="AX739" i="1"/>
  <c r="AW739" i="1"/>
  <c r="AV739" i="1"/>
  <c r="AT739" i="1"/>
  <c r="L739" i="1"/>
  <c r="AB739" i="1"/>
  <c r="U739" i="1"/>
  <c r="BF738" i="1"/>
  <c r="BC738" i="1"/>
  <c r="BD738" i="1"/>
  <c r="AX738" i="1"/>
  <c r="AW738" i="1"/>
  <c r="AV738" i="1"/>
  <c r="AT738" i="1"/>
  <c r="AU738" i="1"/>
  <c r="V738" i="1"/>
  <c r="AB738" i="1"/>
  <c r="U738" i="1"/>
  <c r="BF737" i="1"/>
  <c r="BC737" i="1"/>
  <c r="BD737" i="1"/>
  <c r="AX737" i="1"/>
  <c r="AW737" i="1"/>
  <c r="AV737" i="1"/>
  <c r="AT737" i="1"/>
  <c r="AB737" i="1"/>
  <c r="U737" i="1"/>
  <c r="BF736" i="1"/>
  <c r="BC736" i="1"/>
  <c r="BD736" i="1"/>
  <c r="AX736" i="1"/>
  <c r="AW736" i="1"/>
  <c r="AV736" i="1"/>
  <c r="AT736" i="1"/>
  <c r="L736" i="1"/>
  <c r="AB736" i="1"/>
  <c r="U736" i="1"/>
  <c r="BF735" i="1"/>
  <c r="BC735" i="1"/>
  <c r="BD735" i="1"/>
  <c r="AX735" i="1"/>
  <c r="AW735" i="1"/>
  <c r="AV735" i="1"/>
  <c r="AT735" i="1"/>
  <c r="AU735" i="1"/>
  <c r="V735" i="1"/>
  <c r="AB735" i="1"/>
  <c r="U735" i="1"/>
  <c r="BF734" i="1"/>
  <c r="BC734" i="1"/>
  <c r="BD734" i="1"/>
  <c r="AX734" i="1"/>
  <c r="AW734" i="1"/>
  <c r="AV734" i="1"/>
  <c r="AT734" i="1"/>
  <c r="AU734" i="1"/>
  <c r="AB734" i="1"/>
  <c r="U734" i="1"/>
  <c r="BF733" i="1"/>
  <c r="BC733" i="1"/>
  <c r="BD733" i="1"/>
  <c r="AX733" i="1"/>
  <c r="AW733" i="1"/>
  <c r="AV733" i="1"/>
  <c r="AT733" i="1"/>
  <c r="AB733" i="1"/>
  <c r="U733" i="1"/>
  <c r="BF732" i="1"/>
  <c r="BC732" i="1"/>
  <c r="BD732" i="1"/>
  <c r="AX732" i="1"/>
  <c r="AW732" i="1"/>
  <c r="AV732" i="1"/>
  <c r="AT732" i="1"/>
  <c r="AU732" i="1"/>
  <c r="V732" i="1"/>
  <c r="AB732" i="1"/>
  <c r="U732" i="1"/>
  <c r="BF731" i="1"/>
  <c r="BC731" i="1"/>
  <c r="BD731" i="1"/>
  <c r="AX731" i="1"/>
  <c r="AW731" i="1"/>
  <c r="AV731" i="1"/>
  <c r="AT731" i="1"/>
  <c r="AB731" i="1"/>
  <c r="U731" i="1"/>
  <c r="BF730" i="1"/>
  <c r="BC730" i="1"/>
  <c r="BD730" i="1"/>
  <c r="AX730" i="1"/>
  <c r="AW730" i="1"/>
  <c r="AV730" i="1"/>
  <c r="AT730" i="1"/>
  <c r="AB730" i="1"/>
  <c r="U730" i="1"/>
  <c r="BF729" i="1"/>
  <c r="BC729" i="1"/>
  <c r="BD729" i="1"/>
  <c r="AX729" i="1"/>
  <c r="AW729" i="1"/>
  <c r="AV729" i="1"/>
  <c r="AT729" i="1"/>
  <c r="AU729" i="1"/>
  <c r="V729" i="1"/>
  <c r="AB729" i="1"/>
  <c r="U729" i="1"/>
  <c r="BF728" i="1"/>
  <c r="BC728" i="1"/>
  <c r="BD728" i="1"/>
  <c r="AX728" i="1"/>
  <c r="AW728" i="1"/>
  <c r="AV728" i="1"/>
  <c r="AT728" i="1"/>
  <c r="AU728" i="1"/>
  <c r="V728" i="1"/>
  <c r="AB728" i="1"/>
  <c r="U728" i="1"/>
  <c r="BF727" i="1"/>
  <c r="BC727" i="1"/>
  <c r="BD727" i="1"/>
  <c r="AX727" i="1"/>
  <c r="AW727" i="1"/>
  <c r="AV727" i="1"/>
  <c r="AT727" i="1"/>
  <c r="L727" i="1"/>
  <c r="AB727" i="1"/>
  <c r="U727" i="1"/>
  <c r="BF726" i="1"/>
  <c r="BC726" i="1"/>
  <c r="BD726" i="1"/>
  <c r="AX726" i="1"/>
  <c r="AW726" i="1"/>
  <c r="AV726" i="1"/>
  <c r="AT726" i="1"/>
  <c r="AU726" i="1"/>
  <c r="V726" i="1"/>
  <c r="AB726" i="1"/>
  <c r="U726" i="1"/>
  <c r="BF725" i="1"/>
  <c r="BC725" i="1"/>
  <c r="BD725" i="1"/>
  <c r="AX725" i="1"/>
  <c r="AW725" i="1"/>
  <c r="AV725" i="1"/>
  <c r="AT725" i="1"/>
  <c r="AU725" i="1"/>
  <c r="V725" i="1"/>
  <c r="AB725" i="1"/>
  <c r="U725" i="1"/>
  <c r="BF724" i="1"/>
  <c r="BC724" i="1"/>
  <c r="BD724" i="1"/>
  <c r="AX724" i="1"/>
  <c r="AW724" i="1"/>
  <c r="AV724" i="1"/>
  <c r="AT724" i="1"/>
  <c r="L724" i="1"/>
  <c r="AB724" i="1"/>
  <c r="U724" i="1"/>
  <c r="BF723" i="1"/>
  <c r="BC723" i="1"/>
  <c r="BD723" i="1"/>
  <c r="AX723" i="1"/>
  <c r="AW723" i="1"/>
  <c r="AV723" i="1"/>
  <c r="AT723" i="1"/>
  <c r="AU723" i="1"/>
  <c r="V723" i="1"/>
  <c r="AB723" i="1"/>
  <c r="U723" i="1"/>
  <c r="BF722" i="1"/>
  <c r="BC722" i="1"/>
  <c r="BD722" i="1"/>
  <c r="AX722" i="1"/>
  <c r="AW722" i="1"/>
  <c r="AV722" i="1"/>
  <c r="AT722" i="1"/>
  <c r="AU722" i="1"/>
  <c r="AB722" i="1"/>
  <c r="U722" i="1"/>
  <c r="BF721" i="1"/>
  <c r="BC721" i="1"/>
  <c r="BD721" i="1"/>
  <c r="AX721" i="1"/>
  <c r="AW721" i="1"/>
  <c r="AV721" i="1"/>
  <c r="AT721" i="1"/>
  <c r="AB721" i="1"/>
  <c r="U721" i="1"/>
  <c r="BF720" i="1"/>
  <c r="BC720" i="1"/>
  <c r="BD720" i="1"/>
  <c r="AX720" i="1"/>
  <c r="AW720" i="1"/>
  <c r="AV720" i="1"/>
  <c r="AT720" i="1"/>
  <c r="AB720" i="1"/>
  <c r="U720" i="1"/>
  <c r="BF719" i="1"/>
  <c r="BC719" i="1"/>
  <c r="BD719" i="1"/>
  <c r="AX719" i="1"/>
  <c r="AW719" i="1"/>
  <c r="AV719" i="1"/>
  <c r="AT719" i="1"/>
  <c r="AB719" i="1"/>
  <c r="U719" i="1"/>
  <c r="BF718" i="1"/>
  <c r="BC718" i="1"/>
  <c r="BD718" i="1"/>
  <c r="AX718" i="1"/>
  <c r="AW718" i="1"/>
  <c r="AV718" i="1"/>
  <c r="AT718" i="1"/>
  <c r="L718" i="1"/>
  <c r="AB718" i="1"/>
  <c r="U718" i="1"/>
  <c r="BF717" i="1"/>
  <c r="BC717" i="1"/>
  <c r="BD717" i="1"/>
  <c r="AX717" i="1"/>
  <c r="AW717" i="1"/>
  <c r="AV717" i="1"/>
  <c r="AT717" i="1"/>
  <c r="L717" i="1"/>
  <c r="AB717" i="1"/>
  <c r="U717" i="1"/>
  <c r="BF716" i="1"/>
  <c r="BC716" i="1"/>
  <c r="BD716" i="1"/>
  <c r="AX716" i="1"/>
  <c r="AW716" i="1"/>
  <c r="AV716" i="1"/>
  <c r="AT716" i="1"/>
  <c r="AB716" i="1"/>
  <c r="U716" i="1"/>
  <c r="BF715" i="1"/>
  <c r="BC715" i="1"/>
  <c r="BD715" i="1"/>
  <c r="AX715" i="1"/>
  <c r="AW715" i="1"/>
  <c r="AV715" i="1"/>
  <c r="AT715" i="1"/>
  <c r="AB715" i="1"/>
  <c r="U715" i="1"/>
  <c r="BF714" i="1"/>
  <c r="BC714" i="1"/>
  <c r="BD714" i="1"/>
  <c r="AX714" i="1"/>
  <c r="AW714" i="1"/>
  <c r="AV714" i="1"/>
  <c r="AT714" i="1"/>
  <c r="L714" i="1"/>
  <c r="AB714" i="1"/>
  <c r="U714" i="1"/>
  <c r="BF713" i="1"/>
  <c r="BC713" i="1"/>
  <c r="BD713" i="1"/>
  <c r="AX713" i="1"/>
  <c r="AW713" i="1"/>
  <c r="AV713" i="1"/>
  <c r="AT713" i="1"/>
  <c r="AB713" i="1"/>
  <c r="U713" i="1"/>
  <c r="BF712" i="1"/>
  <c r="BC712" i="1"/>
  <c r="BD712" i="1"/>
  <c r="AX712" i="1"/>
  <c r="AW712" i="1"/>
  <c r="AV712" i="1"/>
  <c r="AT712" i="1"/>
  <c r="AU712" i="1"/>
  <c r="AB712" i="1"/>
  <c r="U712" i="1"/>
  <c r="BF711" i="1"/>
  <c r="BC711" i="1"/>
  <c r="BD711" i="1"/>
  <c r="AX711" i="1"/>
  <c r="AW711" i="1"/>
  <c r="AV711" i="1"/>
  <c r="AT711" i="1"/>
  <c r="AU711" i="1"/>
  <c r="V711" i="1"/>
  <c r="AB711" i="1"/>
  <c r="U711" i="1"/>
  <c r="BF710" i="1"/>
  <c r="BC710" i="1"/>
  <c r="BD710" i="1"/>
  <c r="AX710" i="1"/>
  <c r="AW710" i="1"/>
  <c r="AV710" i="1"/>
  <c r="AT710" i="1"/>
  <c r="AU710" i="1"/>
  <c r="V710" i="1"/>
  <c r="AB710" i="1"/>
  <c r="U710" i="1"/>
  <c r="BF709" i="1"/>
  <c r="BC709" i="1"/>
  <c r="BD709" i="1"/>
  <c r="AX709" i="1"/>
  <c r="AW709" i="1"/>
  <c r="AV709" i="1"/>
  <c r="AT709" i="1"/>
  <c r="AB709" i="1"/>
  <c r="U709" i="1"/>
  <c r="BF708" i="1"/>
  <c r="BC708" i="1"/>
  <c r="BD708" i="1"/>
  <c r="AX708" i="1"/>
  <c r="AW708" i="1"/>
  <c r="AV708" i="1"/>
  <c r="AT708" i="1"/>
  <c r="AB708" i="1"/>
  <c r="U708" i="1"/>
  <c r="BF707" i="1"/>
  <c r="BC707" i="1"/>
  <c r="BD707" i="1"/>
  <c r="AX707" i="1"/>
  <c r="AW707" i="1"/>
  <c r="AV707" i="1"/>
  <c r="AT707" i="1"/>
  <c r="AB707" i="1"/>
  <c r="U707" i="1"/>
  <c r="BF706" i="1"/>
  <c r="BC706" i="1"/>
  <c r="BD706" i="1"/>
  <c r="AX706" i="1"/>
  <c r="AW706" i="1"/>
  <c r="AV706" i="1"/>
  <c r="AT706" i="1"/>
  <c r="L706" i="1"/>
  <c r="AB706" i="1"/>
  <c r="U706" i="1"/>
  <c r="BF705" i="1"/>
  <c r="BC705" i="1"/>
  <c r="BD705" i="1"/>
  <c r="AX705" i="1"/>
  <c r="AW705" i="1"/>
  <c r="AV705" i="1"/>
  <c r="AT705" i="1"/>
  <c r="AU705" i="1"/>
  <c r="V705" i="1"/>
  <c r="AB705" i="1"/>
  <c r="U705" i="1"/>
  <c r="BF704" i="1"/>
  <c r="BC704" i="1"/>
  <c r="BD704" i="1"/>
  <c r="AX704" i="1"/>
  <c r="AW704" i="1"/>
  <c r="AV704" i="1"/>
  <c r="AT704" i="1"/>
  <c r="AU704" i="1"/>
  <c r="V704" i="1"/>
  <c r="AB704" i="1"/>
  <c r="U704" i="1"/>
  <c r="BF703" i="1"/>
  <c r="BC703" i="1"/>
  <c r="BD703" i="1"/>
  <c r="AX703" i="1"/>
  <c r="AW703" i="1"/>
  <c r="AV703" i="1"/>
  <c r="AT703" i="1"/>
  <c r="AB703" i="1"/>
  <c r="U703" i="1"/>
  <c r="BF702" i="1"/>
  <c r="BC702" i="1"/>
  <c r="BD702" i="1"/>
  <c r="AX702" i="1"/>
  <c r="AW702" i="1"/>
  <c r="AV702" i="1"/>
  <c r="AT702" i="1"/>
  <c r="AB702" i="1"/>
  <c r="U702" i="1"/>
  <c r="BF701" i="1"/>
  <c r="BC701" i="1"/>
  <c r="BD701" i="1"/>
  <c r="AX701" i="1"/>
  <c r="AW701" i="1"/>
  <c r="AV701" i="1"/>
  <c r="AT701" i="1"/>
  <c r="AU701" i="1"/>
  <c r="AB701" i="1"/>
  <c r="U701" i="1"/>
  <c r="BF700" i="1"/>
  <c r="BC700" i="1"/>
  <c r="BD700" i="1"/>
  <c r="AX700" i="1"/>
  <c r="AW700" i="1"/>
  <c r="AV700" i="1"/>
  <c r="AT700" i="1"/>
  <c r="L700" i="1"/>
  <c r="AB700" i="1"/>
  <c r="U700" i="1"/>
  <c r="BF699" i="1"/>
  <c r="BC699" i="1"/>
  <c r="BD699" i="1"/>
  <c r="AX699" i="1"/>
  <c r="AW699" i="1"/>
  <c r="AV699" i="1"/>
  <c r="AT699" i="1"/>
  <c r="AB699" i="1"/>
  <c r="U699" i="1"/>
  <c r="BF698" i="1"/>
  <c r="BC698" i="1"/>
  <c r="BD698" i="1"/>
  <c r="AX698" i="1"/>
  <c r="AW698" i="1"/>
  <c r="AV698" i="1"/>
  <c r="AT698" i="1"/>
  <c r="AB698" i="1"/>
  <c r="U698" i="1"/>
  <c r="BF697" i="1"/>
  <c r="BC697" i="1"/>
  <c r="BD697" i="1"/>
  <c r="AX697" i="1"/>
  <c r="AW697" i="1"/>
  <c r="AV697" i="1"/>
  <c r="AT697" i="1"/>
  <c r="AU697" i="1"/>
  <c r="V697" i="1"/>
  <c r="AB697" i="1"/>
  <c r="U697" i="1"/>
  <c r="BF696" i="1"/>
  <c r="BC696" i="1"/>
  <c r="BD696" i="1"/>
  <c r="AX696" i="1"/>
  <c r="AW696" i="1"/>
  <c r="AV696" i="1"/>
  <c r="AT696" i="1"/>
  <c r="AB696" i="1"/>
  <c r="U696" i="1"/>
  <c r="BF695" i="1"/>
  <c r="BC695" i="1"/>
  <c r="BD695" i="1"/>
  <c r="AX695" i="1"/>
  <c r="AW695" i="1"/>
  <c r="AV695" i="1"/>
  <c r="AT695" i="1"/>
  <c r="L695" i="1"/>
  <c r="AB695" i="1"/>
  <c r="U695" i="1"/>
  <c r="BF694" i="1"/>
  <c r="BC694" i="1"/>
  <c r="BD694" i="1"/>
  <c r="AX694" i="1"/>
  <c r="AW694" i="1"/>
  <c r="AV694" i="1"/>
  <c r="AT694" i="1"/>
  <c r="AU694" i="1"/>
  <c r="V694" i="1"/>
  <c r="AB694" i="1"/>
  <c r="U694" i="1"/>
  <c r="BF693" i="1"/>
  <c r="BC693" i="1"/>
  <c r="BD693" i="1"/>
  <c r="AX693" i="1"/>
  <c r="AW693" i="1"/>
  <c r="AV693" i="1"/>
  <c r="AT693" i="1"/>
  <c r="AB693" i="1"/>
  <c r="U693" i="1"/>
  <c r="BF692" i="1"/>
  <c r="BC692" i="1"/>
  <c r="BD692" i="1"/>
  <c r="AX692" i="1"/>
  <c r="AW692" i="1"/>
  <c r="AV692" i="1"/>
  <c r="AT692" i="1"/>
  <c r="AU692" i="1"/>
  <c r="V692" i="1"/>
  <c r="AB692" i="1"/>
  <c r="U692" i="1"/>
  <c r="BF691" i="1"/>
  <c r="BC691" i="1"/>
  <c r="BD691" i="1"/>
  <c r="AX691" i="1"/>
  <c r="AW691" i="1"/>
  <c r="AV691" i="1"/>
  <c r="AT691" i="1"/>
  <c r="AB691" i="1"/>
  <c r="U691" i="1"/>
  <c r="BF690" i="1"/>
  <c r="BC690" i="1"/>
  <c r="BD690" i="1"/>
  <c r="AX690" i="1"/>
  <c r="AW690" i="1"/>
  <c r="AV690" i="1"/>
  <c r="AT690" i="1"/>
  <c r="AB690" i="1"/>
  <c r="U690" i="1"/>
  <c r="BF689" i="1"/>
  <c r="BC689" i="1"/>
  <c r="BD689" i="1"/>
  <c r="AX689" i="1"/>
  <c r="AW689" i="1"/>
  <c r="AV689" i="1"/>
  <c r="AT689" i="1"/>
  <c r="AU689" i="1"/>
  <c r="V689" i="1"/>
  <c r="AB689" i="1"/>
  <c r="U689" i="1"/>
  <c r="BF688" i="1"/>
  <c r="BC688" i="1"/>
  <c r="BD688" i="1"/>
  <c r="AX688" i="1"/>
  <c r="AW688" i="1"/>
  <c r="AV688" i="1"/>
  <c r="AT688" i="1"/>
  <c r="L688" i="1"/>
  <c r="AB688" i="1"/>
  <c r="U688" i="1"/>
  <c r="BF687" i="1"/>
  <c r="BC687" i="1"/>
  <c r="BD687" i="1"/>
  <c r="AX687" i="1"/>
  <c r="AW687" i="1"/>
  <c r="AV687" i="1"/>
  <c r="AT687" i="1"/>
  <c r="L687" i="1"/>
  <c r="AB687" i="1"/>
  <c r="U687" i="1"/>
  <c r="BF686" i="1"/>
  <c r="BC686" i="1"/>
  <c r="BD686" i="1"/>
  <c r="AX686" i="1"/>
  <c r="AW686" i="1"/>
  <c r="AV686" i="1"/>
  <c r="AT686" i="1"/>
  <c r="AU686" i="1"/>
  <c r="V686" i="1"/>
  <c r="AB686" i="1"/>
  <c r="U686" i="1"/>
  <c r="BF685" i="1"/>
  <c r="BC685" i="1"/>
  <c r="BD685" i="1"/>
  <c r="AX685" i="1"/>
  <c r="AW685" i="1"/>
  <c r="AV685" i="1"/>
  <c r="AT685" i="1"/>
  <c r="L685" i="1"/>
  <c r="AB685" i="1"/>
  <c r="U685" i="1"/>
  <c r="BF684" i="1"/>
  <c r="BC684" i="1"/>
  <c r="BD684" i="1"/>
  <c r="AX684" i="1"/>
  <c r="AW684" i="1"/>
  <c r="AV684" i="1"/>
  <c r="AT684" i="1"/>
  <c r="AU684" i="1"/>
  <c r="V684" i="1"/>
  <c r="AB684" i="1"/>
  <c r="U684" i="1"/>
  <c r="BF683" i="1"/>
  <c r="BC683" i="1"/>
  <c r="BD683" i="1"/>
  <c r="AX683" i="1"/>
  <c r="AW683" i="1"/>
  <c r="AV683" i="1"/>
  <c r="AT683" i="1"/>
  <c r="L683" i="1"/>
  <c r="AB683" i="1"/>
  <c r="U683" i="1"/>
  <c r="BF682" i="1"/>
  <c r="BC682" i="1"/>
  <c r="BD682" i="1"/>
  <c r="AX682" i="1"/>
  <c r="AW682" i="1"/>
  <c r="AV682" i="1"/>
  <c r="AT682" i="1"/>
  <c r="L682" i="1"/>
  <c r="AB682" i="1"/>
  <c r="U682" i="1"/>
  <c r="BF681" i="1"/>
  <c r="BC681" i="1"/>
  <c r="BD681" i="1"/>
  <c r="AX681" i="1"/>
  <c r="AW681" i="1"/>
  <c r="AV681" i="1"/>
  <c r="AT681" i="1"/>
  <c r="AU681" i="1"/>
  <c r="V681" i="1"/>
  <c r="AB681" i="1"/>
  <c r="U681" i="1"/>
  <c r="BF680" i="1"/>
  <c r="BC680" i="1"/>
  <c r="BD680" i="1"/>
  <c r="AX680" i="1"/>
  <c r="AW680" i="1"/>
  <c r="AV680" i="1"/>
  <c r="AT680" i="1"/>
  <c r="L680" i="1"/>
  <c r="AB680" i="1"/>
  <c r="U680" i="1"/>
  <c r="BF679" i="1"/>
  <c r="BC679" i="1"/>
  <c r="BD679" i="1"/>
  <c r="AX679" i="1"/>
  <c r="AW679" i="1"/>
  <c r="AV679" i="1"/>
  <c r="AT679" i="1"/>
  <c r="AU679" i="1"/>
  <c r="V679" i="1"/>
  <c r="AB679" i="1"/>
  <c r="U679" i="1"/>
  <c r="BF678" i="1"/>
  <c r="BC678" i="1"/>
  <c r="BD678" i="1"/>
  <c r="AX678" i="1"/>
  <c r="AW678" i="1"/>
  <c r="AV678" i="1"/>
  <c r="AT678" i="1"/>
  <c r="L678" i="1"/>
  <c r="AB678" i="1"/>
  <c r="U678" i="1"/>
  <c r="BF677" i="1"/>
  <c r="BC677" i="1"/>
  <c r="BD677" i="1"/>
  <c r="AX677" i="1"/>
  <c r="AW677" i="1"/>
  <c r="AV677" i="1"/>
  <c r="AT677" i="1"/>
  <c r="L677" i="1"/>
  <c r="AB677" i="1"/>
  <c r="U677" i="1"/>
  <c r="BF676" i="1"/>
  <c r="BC676" i="1"/>
  <c r="BD676" i="1"/>
  <c r="AX676" i="1"/>
  <c r="AW676" i="1"/>
  <c r="AV676" i="1"/>
  <c r="AT676" i="1"/>
  <c r="L676" i="1"/>
  <c r="AB676" i="1"/>
  <c r="U676" i="1"/>
  <c r="BF675" i="1"/>
  <c r="BC675" i="1"/>
  <c r="BD675" i="1"/>
  <c r="AX675" i="1"/>
  <c r="AW675" i="1"/>
  <c r="AV675" i="1"/>
  <c r="AT675" i="1"/>
  <c r="L675" i="1"/>
  <c r="AB675" i="1"/>
  <c r="U675" i="1"/>
  <c r="BF674" i="1"/>
  <c r="BC674" i="1"/>
  <c r="BD674" i="1"/>
  <c r="AX674" i="1"/>
  <c r="AW674" i="1"/>
  <c r="AV674" i="1"/>
  <c r="AT674" i="1"/>
  <c r="AU674" i="1"/>
  <c r="V674" i="1"/>
  <c r="AB674" i="1"/>
  <c r="U674" i="1"/>
  <c r="BF673" i="1"/>
  <c r="BC673" i="1"/>
  <c r="BD673" i="1"/>
  <c r="AX673" i="1"/>
  <c r="AW673" i="1"/>
  <c r="AV673" i="1"/>
  <c r="AT673" i="1"/>
  <c r="L673" i="1"/>
  <c r="AB673" i="1"/>
  <c r="U673" i="1"/>
  <c r="BF672" i="1"/>
  <c r="BC672" i="1"/>
  <c r="BD672" i="1"/>
  <c r="AX672" i="1"/>
  <c r="AW672" i="1"/>
  <c r="AV672" i="1"/>
  <c r="AT672" i="1"/>
  <c r="L672" i="1"/>
  <c r="AB672" i="1"/>
  <c r="U672" i="1"/>
  <c r="BF671" i="1"/>
  <c r="BC671" i="1"/>
  <c r="BD671" i="1"/>
  <c r="AX671" i="1"/>
  <c r="AW671" i="1"/>
  <c r="AV671" i="1"/>
  <c r="AT671" i="1"/>
  <c r="AU671" i="1"/>
  <c r="V671" i="1"/>
  <c r="AB671" i="1"/>
  <c r="U671" i="1"/>
  <c r="BF670" i="1"/>
  <c r="BC670" i="1"/>
  <c r="BD670" i="1"/>
  <c r="AX670" i="1"/>
  <c r="AW670" i="1"/>
  <c r="AV670" i="1"/>
  <c r="AT670" i="1"/>
  <c r="L670" i="1"/>
  <c r="AB670" i="1"/>
  <c r="U670" i="1"/>
  <c r="BF669" i="1"/>
  <c r="BC669" i="1"/>
  <c r="BD669" i="1"/>
  <c r="AX669" i="1"/>
  <c r="AW669" i="1"/>
  <c r="AV669" i="1"/>
  <c r="AT669" i="1"/>
  <c r="L669" i="1"/>
  <c r="AB669" i="1"/>
  <c r="U669" i="1"/>
  <c r="BF668" i="1"/>
  <c r="BC668" i="1"/>
  <c r="BD668" i="1"/>
  <c r="AX668" i="1"/>
  <c r="AW668" i="1"/>
  <c r="AV668" i="1"/>
  <c r="AT668" i="1"/>
  <c r="L668" i="1"/>
  <c r="AB668" i="1"/>
  <c r="U668" i="1"/>
  <c r="BF667" i="1"/>
  <c r="BC667" i="1"/>
  <c r="BD667" i="1"/>
  <c r="AX667" i="1"/>
  <c r="AW667" i="1"/>
  <c r="AV667" i="1"/>
  <c r="AT667" i="1"/>
  <c r="AB667" i="1"/>
  <c r="U667" i="1"/>
  <c r="BF666" i="1"/>
  <c r="BC666" i="1"/>
  <c r="BD666" i="1"/>
  <c r="AX666" i="1"/>
  <c r="AW666" i="1"/>
  <c r="AV666" i="1"/>
  <c r="AT666" i="1"/>
  <c r="L666" i="1"/>
  <c r="AB666" i="1"/>
  <c r="U666" i="1"/>
  <c r="BF665" i="1"/>
  <c r="BC665" i="1"/>
  <c r="BD665" i="1"/>
  <c r="AX665" i="1"/>
  <c r="AW665" i="1"/>
  <c r="AV665" i="1"/>
  <c r="AT665" i="1"/>
  <c r="L665" i="1"/>
  <c r="AB665" i="1"/>
  <c r="U665" i="1"/>
  <c r="BF664" i="1"/>
  <c r="BC664" i="1"/>
  <c r="BD664" i="1"/>
  <c r="AX664" i="1"/>
  <c r="AW664" i="1"/>
  <c r="AV664" i="1"/>
  <c r="AT664" i="1"/>
  <c r="AU664" i="1"/>
  <c r="AB664" i="1"/>
  <c r="U664" i="1"/>
  <c r="BF663" i="1"/>
  <c r="BC663" i="1"/>
  <c r="BD663" i="1"/>
  <c r="AX663" i="1"/>
  <c r="AW663" i="1"/>
  <c r="AV663" i="1"/>
  <c r="AT663" i="1"/>
  <c r="AU663" i="1"/>
  <c r="V663" i="1"/>
  <c r="AB663" i="1"/>
  <c r="U663" i="1"/>
  <c r="BF662" i="1"/>
  <c r="BC662" i="1"/>
  <c r="BD662" i="1"/>
  <c r="AX662" i="1"/>
  <c r="AW662" i="1"/>
  <c r="AV662" i="1"/>
  <c r="AT662" i="1"/>
  <c r="L662" i="1"/>
  <c r="AB662" i="1"/>
  <c r="U662" i="1"/>
  <c r="BF661" i="1"/>
  <c r="BC661" i="1"/>
  <c r="BD661" i="1"/>
  <c r="AX661" i="1"/>
  <c r="AW661" i="1"/>
  <c r="AV661" i="1"/>
  <c r="AT661" i="1"/>
  <c r="AU661" i="1"/>
  <c r="AB661" i="1"/>
  <c r="U661" i="1"/>
  <c r="BF660" i="1"/>
  <c r="BC660" i="1"/>
  <c r="BD660" i="1"/>
  <c r="AX660" i="1"/>
  <c r="AW660" i="1"/>
  <c r="AV660" i="1"/>
  <c r="AT660" i="1"/>
  <c r="AU660" i="1"/>
  <c r="V660" i="1"/>
  <c r="AB660" i="1"/>
  <c r="U660" i="1"/>
  <c r="BF659" i="1"/>
  <c r="BC659" i="1"/>
  <c r="BD659" i="1"/>
  <c r="AX659" i="1"/>
  <c r="AW659" i="1"/>
  <c r="AV659" i="1"/>
  <c r="AT659" i="1"/>
  <c r="L659" i="1"/>
  <c r="AB659" i="1"/>
  <c r="U659" i="1"/>
  <c r="BF658" i="1"/>
  <c r="BC658" i="1"/>
  <c r="BD658" i="1"/>
  <c r="AX658" i="1"/>
  <c r="AW658" i="1"/>
  <c r="AV658" i="1"/>
  <c r="AT658" i="1"/>
  <c r="L658" i="1"/>
  <c r="AB658" i="1"/>
  <c r="U658" i="1"/>
  <c r="BF657" i="1"/>
  <c r="BC657" i="1"/>
  <c r="BD657" i="1"/>
  <c r="AX657" i="1"/>
  <c r="AW657" i="1"/>
  <c r="AV657" i="1"/>
  <c r="AT657" i="1"/>
  <c r="AU657" i="1"/>
  <c r="V657" i="1"/>
  <c r="AB657" i="1"/>
  <c r="U657" i="1"/>
  <c r="BF656" i="1"/>
  <c r="BC656" i="1"/>
  <c r="BD656" i="1"/>
  <c r="AX656" i="1"/>
  <c r="AW656" i="1"/>
  <c r="AV656" i="1"/>
  <c r="AT656" i="1"/>
  <c r="L656" i="1"/>
  <c r="AB656" i="1"/>
  <c r="U656" i="1"/>
  <c r="BF655" i="1"/>
  <c r="BC655" i="1"/>
  <c r="BD655" i="1"/>
  <c r="AX655" i="1"/>
  <c r="AW655" i="1"/>
  <c r="AV655" i="1"/>
  <c r="AT655" i="1"/>
  <c r="AB655" i="1"/>
  <c r="U655" i="1"/>
  <c r="BF654" i="1"/>
  <c r="BC654" i="1"/>
  <c r="BD654" i="1"/>
  <c r="AX654" i="1"/>
  <c r="AW654" i="1"/>
  <c r="AV654" i="1"/>
  <c r="AT654" i="1"/>
  <c r="AU654" i="1"/>
  <c r="V654" i="1"/>
  <c r="AB654" i="1"/>
  <c r="U654" i="1"/>
  <c r="BF653" i="1"/>
  <c r="BC653" i="1"/>
  <c r="BD653" i="1"/>
  <c r="AX653" i="1"/>
  <c r="AW653" i="1"/>
  <c r="AV653" i="1"/>
  <c r="AT653" i="1"/>
  <c r="L653" i="1"/>
  <c r="AB653" i="1"/>
  <c r="U653" i="1"/>
  <c r="BF652" i="1"/>
  <c r="BC652" i="1"/>
  <c r="BD652" i="1"/>
  <c r="AX652" i="1"/>
  <c r="AW652" i="1"/>
  <c r="AV652" i="1"/>
  <c r="AT652" i="1"/>
  <c r="AU652" i="1"/>
  <c r="AB652" i="1"/>
  <c r="U652" i="1"/>
  <c r="BF651" i="1"/>
  <c r="BC651" i="1"/>
  <c r="BD651" i="1"/>
  <c r="AX651" i="1"/>
  <c r="AW651" i="1"/>
  <c r="AV651" i="1"/>
  <c r="AT651" i="1"/>
  <c r="AU651" i="1"/>
  <c r="V651" i="1"/>
  <c r="AB651" i="1"/>
  <c r="U651" i="1"/>
  <c r="BF650" i="1"/>
  <c r="BC650" i="1"/>
  <c r="BD650" i="1"/>
  <c r="AX650" i="1"/>
  <c r="AW650" i="1"/>
  <c r="AV650" i="1"/>
  <c r="AT650" i="1"/>
  <c r="L650" i="1"/>
  <c r="AB650" i="1"/>
  <c r="U650" i="1"/>
  <c r="BF649" i="1"/>
  <c r="BC649" i="1"/>
  <c r="BD649" i="1"/>
  <c r="AX649" i="1"/>
  <c r="AW649" i="1"/>
  <c r="AV649" i="1"/>
  <c r="AT649" i="1"/>
  <c r="AU649" i="1"/>
  <c r="AB649" i="1"/>
  <c r="U649" i="1"/>
  <c r="BF648" i="1"/>
  <c r="BC648" i="1"/>
  <c r="BD648" i="1"/>
  <c r="AX648" i="1"/>
  <c r="AW648" i="1"/>
  <c r="AV648" i="1"/>
  <c r="AT648" i="1"/>
  <c r="L648" i="1"/>
  <c r="AB648" i="1"/>
  <c r="U648" i="1"/>
  <c r="BF647" i="1"/>
  <c r="BC647" i="1"/>
  <c r="BD647" i="1"/>
  <c r="AX647" i="1"/>
  <c r="AW647" i="1"/>
  <c r="AV647" i="1"/>
  <c r="AT647" i="1"/>
  <c r="L647" i="1"/>
  <c r="AB647" i="1"/>
  <c r="U647" i="1"/>
  <c r="BF646" i="1"/>
  <c r="BC646" i="1"/>
  <c r="BD646" i="1"/>
  <c r="AX646" i="1"/>
  <c r="AW646" i="1"/>
  <c r="AV646" i="1"/>
  <c r="AT646" i="1"/>
  <c r="L646" i="1"/>
  <c r="AB646" i="1"/>
  <c r="U646" i="1"/>
  <c r="BF645" i="1"/>
  <c r="BC645" i="1"/>
  <c r="BD645" i="1"/>
  <c r="AX645" i="1"/>
  <c r="AW645" i="1"/>
  <c r="AV645" i="1"/>
  <c r="AT645" i="1"/>
  <c r="AU645" i="1"/>
  <c r="V645" i="1"/>
  <c r="AB645" i="1"/>
  <c r="U645" i="1"/>
  <c r="BF644" i="1"/>
  <c r="BC644" i="1"/>
  <c r="BD644" i="1"/>
  <c r="AX644" i="1"/>
  <c r="AW644" i="1"/>
  <c r="AV644" i="1"/>
  <c r="AT644" i="1"/>
  <c r="L644" i="1"/>
  <c r="AB644" i="1"/>
  <c r="U644" i="1"/>
  <c r="BF643" i="1"/>
  <c r="BC643" i="1"/>
  <c r="BD643" i="1"/>
  <c r="AX643" i="1"/>
  <c r="AW643" i="1"/>
  <c r="AV643" i="1"/>
  <c r="AT643" i="1"/>
  <c r="AB643" i="1"/>
  <c r="U643" i="1"/>
  <c r="BF642" i="1"/>
  <c r="BC642" i="1"/>
  <c r="BD642" i="1"/>
  <c r="AX642" i="1"/>
  <c r="AW642" i="1"/>
  <c r="AV642" i="1"/>
  <c r="AT642" i="1"/>
  <c r="AU642" i="1"/>
  <c r="V642" i="1"/>
  <c r="AB642" i="1"/>
  <c r="U642" i="1"/>
  <c r="BF641" i="1"/>
  <c r="BC641" i="1"/>
  <c r="BD641" i="1"/>
  <c r="AX641" i="1"/>
  <c r="AW641" i="1"/>
  <c r="AV641" i="1"/>
  <c r="AT641" i="1"/>
  <c r="L641" i="1"/>
  <c r="AB641" i="1"/>
  <c r="U641" i="1"/>
  <c r="BF640" i="1"/>
  <c r="BC640" i="1"/>
  <c r="BD640" i="1"/>
  <c r="AX640" i="1"/>
  <c r="AW640" i="1"/>
  <c r="AV640" i="1"/>
  <c r="AT640" i="1"/>
  <c r="L640" i="1"/>
  <c r="AB640" i="1"/>
  <c r="U640" i="1"/>
  <c r="BF639" i="1"/>
  <c r="BC639" i="1"/>
  <c r="BD639" i="1"/>
  <c r="AX639" i="1"/>
  <c r="AW639" i="1"/>
  <c r="AV639" i="1"/>
  <c r="AT639" i="1"/>
  <c r="L639" i="1"/>
  <c r="AB639" i="1"/>
  <c r="U639" i="1"/>
  <c r="BF638" i="1"/>
  <c r="BC638" i="1"/>
  <c r="BD638" i="1"/>
  <c r="AX638" i="1"/>
  <c r="AW638" i="1"/>
  <c r="AV638" i="1"/>
  <c r="AT638" i="1"/>
  <c r="L638" i="1"/>
  <c r="AB638" i="1"/>
  <c r="U638" i="1"/>
  <c r="BF637" i="1"/>
  <c r="BC637" i="1"/>
  <c r="BD637" i="1"/>
  <c r="AX637" i="1"/>
  <c r="AW637" i="1"/>
  <c r="AV637" i="1"/>
  <c r="AT637" i="1"/>
  <c r="AU637" i="1"/>
  <c r="AB637" i="1"/>
  <c r="U637" i="1"/>
  <c r="BF636" i="1"/>
  <c r="BC636" i="1"/>
  <c r="BD636" i="1"/>
  <c r="AX636" i="1"/>
  <c r="AW636" i="1"/>
  <c r="AV636" i="1"/>
  <c r="AT636" i="1"/>
  <c r="AU636" i="1"/>
  <c r="V636" i="1"/>
  <c r="AB636" i="1"/>
  <c r="U636" i="1"/>
  <c r="BF635" i="1"/>
  <c r="BC635" i="1"/>
  <c r="BD635" i="1"/>
  <c r="AX635" i="1"/>
  <c r="AW635" i="1"/>
  <c r="AV635" i="1"/>
  <c r="AT635" i="1"/>
  <c r="L635" i="1"/>
  <c r="AB635" i="1"/>
  <c r="U635" i="1"/>
  <c r="BF634" i="1"/>
  <c r="BC634" i="1"/>
  <c r="BD634" i="1"/>
  <c r="AX634" i="1"/>
  <c r="AW634" i="1"/>
  <c r="AV634" i="1"/>
  <c r="AT634" i="1"/>
  <c r="L634" i="1"/>
  <c r="AB634" i="1"/>
  <c r="U634" i="1"/>
  <c r="BF633" i="1"/>
  <c r="BC633" i="1"/>
  <c r="BD633" i="1"/>
  <c r="AX633" i="1"/>
  <c r="AW633" i="1"/>
  <c r="AV633" i="1"/>
  <c r="AT633" i="1"/>
  <c r="L633" i="1"/>
  <c r="AB633" i="1"/>
  <c r="U633" i="1"/>
  <c r="BF632" i="1"/>
  <c r="BC632" i="1"/>
  <c r="BD632" i="1"/>
  <c r="AX632" i="1"/>
  <c r="AW632" i="1"/>
  <c r="AV632" i="1"/>
  <c r="AT632" i="1"/>
  <c r="L632" i="1"/>
  <c r="AB632" i="1"/>
  <c r="U632" i="1"/>
  <c r="O972" i="1"/>
  <c r="O970" i="1"/>
  <c r="L964" i="1"/>
  <c r="O727" i="1"/>
  <c r="O761" i="1"/>
  <c r="O804" i="1"/>
  <c r="O928" i="1"/>
  <c r="O947" i="1"/>
  <c r="BK743" i="1"/>
  <c r="O777" i="1"/>
  <c r="O933" i="1"/>
  <c r="O943" i="1"/>
  <c r="O954" i="1"/>
  <c r="O922" i="1"/>
  <c r="O960" i="1"/>
  <c r="O965" i="1"/>
  <c r="O913" i="1"/>
  <c r="O908" i="1"/>
  <c r="O942" i="1"/>
  <c r="O883" i="1"/>
  <c r="O949" i="1"/>
  <c r="O666" i="1"/>
  <c r="O700" i="1"/>
  <c r="O668" i="1"/>
  <c r="O779" i="1"/>
  <c r="O791" i="1"/>
  <c r="O632" i="1"/>
  <c r="O754" i="1"/>
  <c r="L729" i="1"/>
  <c r="BK729" i="1"/>
  <c r="L771" i="1"/>
  <c r="BK771" i="1"/>
  <c r="O801" i="1"/>
  <c r="L881" i="1"/>
  <c r="BK881" i="1"/>
  <c r="O824" i="1"/>
  <c r="O880" i="1"/>
  <c r="O901" i="1"/>
  <c r="L909" i="1"/>
  <c r="BK909" i="1"/>
  <c r="BK926" i="1"/>
  <c r="O927" i="1"/>
  <c r="O823" i="1"/>
  <c r="O635" i="1"/>
  <c r="O656" i="1"/>
  <c r="O684" i="1"/>
  <c r="O716" i="1"/>
  <c r="L837" i="1"/>
  <c r="BK837" i="1"/>
  <c r="O864" i="1"/>
  <c r="O906" i="1"/>
  <c r="O715" i="1"/>
  <c r="O747" i="1"/>
  <c r="O772" i="1"/>
  <c r="O905" i="1"/>
  <c r="O722" i="1"/>
  <c r="O792" i="1"/>
  <c r="O850" i="1"/>
  <c r="O860" i="1"/>
  <c r="O638" i="1"/>
  <c r="L828" i="1"/>
  <c r="BK828" i="1"/>
  <c r="L835" i="1"/>
  <c r="BK835" i="1"/>
  <c r="O846" i="1"/>
  <c r="O900" i="1"/>
  <c r="O926" i="1"/>
  <c r="L649" i="1"/>
  <c r="BK649" i="1"/>
  <c r="O645" i="1"/>
  <c r="O878" i="1"/>
  <c r="O770" i="1"/>
  <c r="L845" i="1"/>
  <c r="BK845" i="1"/>
  <c r="O877" i="1"/>
  <c r="BK765" i="1"/>
  <c r="O765" i="1"/>
  <c r="O806" i="1"/>
  <c r="O924" i="1"/>
  <c r="L642" i="1"/>
  <c r="BK642" i="1"/>
  <c r="O710" i="1"/>
  <c r="L824" i="1"/>
  <c r="BK824" i="1"/>
  <c r="L839" i="1"/>
  <c r="BK839" i="1"/>
  <c r="L844" i="1"/>
  <c r="BK844" i="1"/>
  <c r="AU815" i="1"/>
  <c r="V815" i="1"/>
  <c r="L728" i="1"/>
  <c r="BK728" i="1"/>
  <c r="O749" i="1"/>
  <c r="L878" i="1"/>
  <c r="BK878" i="1"/>
  <c r="O724" i="1"/>
  <c r="O639" i="1"/>
  <c r="O649" i="1"/>
  <c r="O711" i="1"/>
  <c r="L760" i="1"/>
  <c r="BK760" i="1"/>
  <c r="O849" i="1"/>
  <c r="O895" i="1"/>
  <c r="O697" i="1"/>
  <c r="L722" i="1"/>
  <c r="BK722" i="1"/>
  <c r="L783" i="1"/>
  <c r="BK783" i="1"/>
  <c r="O789" i="1"/>
  <c r="O851" i="1"/>
  <c r="O904" i="1"/>
  <c r="L671" i="1"/>
  <c r="BK671" i="1"/>
  <c r="L692" i="1"/>
  <c r="BK692" i="1"/>
  <c r="L697" i="1"/>
  <c r="BK697" i="1"/>
  <c r="L802" i="1"/>
  <c r="BK802" i="1"/>
  <c r="L862" i="1"/>
  <c r="BK862" i="1"/>
  <c r="L924" i="1"/>
  <c r="BK924" i="1"/>
  <c r="O688" i="1"/>
  <c r="O698" i="1"/>
  <c r="O782" i="1"/>
  <c r="O787" i="1"/>
  <c r="O858" i="1"/>
  <c r="O863" i="1"/>
  <c r="O920" i="1"/>
  <c r="O930" i="1"/>
  <c r="O963" i="1"/>
  <c r="O968" i="1"/>
  <c r="O681" i="1"/>
  <c r="L790" i="1"/>
  <c r="BK790" i="1"/>
  <c r="L663" i="1"/>
  <c r="BK663" i="1"/>
  <c r="O812" i="1"/>
  <c r="O822" i="1"/>
  <c r="L915" i="1"/>
  <c r="BK915" i="1"/>
  <c r="O678" i="1"/>
  <c r="O699" i="1"/>
  <c r="O759" i="1"/>
  <c r="L763" i="1"/>
  <c r="BK763" i="1"/>
  <c r="L777" i="1"/>
  <c r="L808" i="1"/>
  <c r="BK808" i="1"/>
  <c r="L841" i="1"/>
  <c r="BK841" i="1"/>
  <c r="L912" i="1"/>
  <c r="BK912" i="1"/>
  <c r="O647" i="1"/>
  <c r="L712" i="1"/>
  <c r="BK712" i="1"/>
  <c r="O736" i="1"/>
  <c r="O741" i="1"/>
  <c r="O774" i="1"/>
  <c r="O778" i="1"/>
  <c r="O809" i="1"/>
  <c r="L813" i="1"/>
  <c r="BK813" i="1"/>
  <c r="O903" i="1"/>
  <c r="O953" i="1"/>
  <c r="O959" i="1"/>
  <c r="O671" i="1"/>
  <c r="AU784" i="1"/>
  <c r="V784" i="1"/>
  <c r="L657" i="1"/>
  <c r="BK657" i="1"/>
  <c r="L679" i="1"/>
  <c r="BK679" i="1"/>
  <c r="L799" i="1"/>
  <c r="BK799" i="1"/>
  <c r="L876" i="1"/>
  <c r="BK876" i="1"/>
  <c r="O653" i="1"/>
  <c r="O675" i="1"/>
  <c r="L701" i="1"/>
  <c r="BK701" i="1"/>
  <c r="L711" i="1"/>
  <c r="BK711" i="1"/>
  <c r="O738" i="1"/>
  <c r="L804" i="1"/>
  <c r="BK804" i="1"/>
  <c r="O826" i="1"/>
  <c r="O852" i="1"/>
  <c r="O872" i="1"/>
  <c r="O951" i="1"/>
  <c r="O962" i="1"/>
  <c r="O650" i="1"/>
  <c r="O655" i="1"/>
  <c r="O680" i="1"/>
  <c r="O743" i="1"/>
  <c r="O797" i="1"/>
  <c r="AU812" i="1"/>
  <c r="V812" i="1"/>
  <c r="O818" i="1"/>
  <c r="L827" i="1"/>
  <c r="BK827" i="1"/>
  <c r="O847" i="1"/>
  <c r="L850" i="1"/>
  <c r="BK850" i="1"/>
  <c r="O854" i="1"/>
  <c r="O869" i="1"/>
  <c r="O917" i="1"/>
  <c r="L921" i="1"/>
  <c r="BK921" i="1"/>
  <c r="L944" i="1"/>
  <c r="BK944" i="1"/>
  <c r="L651" i="1"/>
  <c r="BK651" i="1"/>
  <c r="L661" i="1"/>
  <c r="BK661" i="1"/>
  <c r="O682" i="1"/>
  <c r="AU739" i="1"/>
  <c r="V739" i="1"/>
  <c r="L865" i="1"/>
  <c r="BK865" i="1"/>
  <c r="L936" i="1"/>
  <c r="BK936" i="1"/>
  <c r="L636" i="1"/>
  <c r="BK636" i="1"/>
  <c r="O674" i="1"/>
  <c r="O686" i="1"/>
  <c r="L756" i="1"/>
  <c r="BK756" i="1"/>
  <c r="O780" i="1"/>
  <c r="O815" i="1"/>
  <c r="O866" i="1"/>
  <c r="O876" i="1"/>
  <c r="L898" i="1"/>
  <c r="BK898" i="1"/>
  <c r="L918" i="1"/>
  <c r="BK918" i="1"/>
  <c r="AY645" i="1"/>
  <c r="Z645" i="1"/>
  <c r="AZ645" i="1"/>
  <c r="Y645" i="1"/>
  <c r="L725" i="1"/>
  <c r="BK725" i="1"/>
  <c r="O757" i="1"/>
  <c r="O758" i="1"/>
  <c r="O783" i="1"/>
  <c r="L807" i="1"/>
  <c r="BK807" i="1"/>
  <c r="O828" i="1"/>
  <c r="O839" i="1"/>
  <c r="O842" i="1"/>
  <c r="O634" i="1"/>
  <c r="AY865" i="1"/>
  <c r="Z865" i="1"/>
  <c r="AZ865" i="1"/>
  <c r="Y865" i="1"/>
  <c r="AY873" i="1"/>
  <c r="Z873" i="1"/>
  <c r="AZ873" i="1"/>
  <c r="Y873" i="1"/>
  <c r="AU683" i="1"/>
  <c r="AY683" i="1"/>
  <c r="Z683" i="1"/>
  <c r="AZ683" i="1"/>
  <c r="Y683" i="1"/>
  <c r="AY973" i="1"/>
  <c r="Z973" i="1"/>
  <c r="AZ973" i="1"/>
  <c r="Y973" i="1"/>
  <c r="BK639" i="1"/>
  <c r="AY654" i="1"/>
  <c r="Z654" i="1"/>
  <c r="AZ654" i="1"/>
  <c r="BA654" i="1"/>
  <c r="BB654" i="1"/>
  <c r="BE654" i="1"/>
  <c r="T654" i="1"/>
  <c r="L684" i="1"/>
  <c r="BK684" i="1"/>
  <c r="O654" i="1"/>
  <c r="L694" i="1"/>
  <c r="BK694" i="1"/>
  <c r="AU700" i="1"/>
  <c r="V700" i="1"/>
  <c r="O737" i="1"/>
  <c r="AU750" i="1"/>
  <c r="V750" i="1"/>
  <c r="AU753" i="1"/>
  <c r="V753" i="1"/>
  <c r="O768" i="1"/>
  <c r="O771" i="1"/>
  <c r="O788" i="1"/>
  <c r="L818" i="1"/>
  <c r="BK818" i="1"/>
  <c r="L843" i="1"/>
  <c r="BK843" i="1"/>
  <c r="O855" i="1"/>
  <c r="O865" i="1"/>
  <c r="L869" i="1"/>
  <c r="BK869" i="1"/>
  <c r="O910" i="1"/>
  <c r="O929" i="1"/>
  <c r="O950" i="1"/>
  <c r="O695" i="1"/>
  <c r="O701" i="1"/>
  <c r="O717" i="1"/>
  <c r="O921" i="1"/>
  <c r="AU718" i="1"/>
  <c r="V718" i="1"/>
  <c r="O633" i="1"/>
  <c r="L645" i="1"/>
  <c r="BK645" i="1"/>
  <c r="L660" i="1"/>
  <c r="BK660" i="1"/>
  <c r="L738" i="1"/>
  <c r="BK738" i="1"/>
  <c r="O867" i="1"/>
  <c r="O881" i="1"/>
  <c r="O899" i="1"/>
  <c r="L903" i="1"/>
  <c r="BK903" i="1"/>
  <c r="L930" i="1"/>
  <c r="BK930" i="1"/>
  <c r="O640" i="1"/>
  <c r="O676" i="1"/>
  <c r="O692" i="1"/>
  <c r="O742" i="1"/>
  <c r="O762" i="1"/>
  <c r="L836" i="1"/>
  <c r="BK836" i="1"/>
  <c r="O838" i="1"/>
  <c r="O841" i="1"/>
  <c r="O870" i="1"/>
  <c r="O885" i="1"/>
  <c r="O918" i="1"/>
  <c r="O923" i="1"/>
  <c r="O931" i="1"/>
  <c r="L935" i="1"/>
  <c r="BK935" i="1"/>
  <c r="O958" i="1"/>
  <c r="O966" i="1"/>
  <c r="BK749" i="1"/>
  <c r="AU861" i="1"/>
  <c r="V861" i="1"/>
  <c r="L861" i="1"/>
  <c r="BK861" i="1"/>
  <c r="AU741" i="1"/>
  <c r="V741" i="1"/>
  <c r="AU887" i="1"/>
  <c r="V887" i="1"/>
  <c r="AU945" i="1"/>
  <c r="AY945" i="1"/>
  <c r="Z945" i="1"/>
  <c r="AZ945" i="1"/>
  <c r="L945" i="1"/>
  <c r="BK945" i="1"/>
  <c r="AU695" i="1"/>
  <c r="V695" i="1"/>
  <c r="AU749" i="1"/>
  <c r="V749" i="1"/>
  <c r="AU858" i="1"/>
  <c r="V858" i="1"/>
  <c r="L858" i="1"/>
  <c r="BK858" i="1"/>
  <c r="AU779" i="1"/>
  <c r="AY779" i="1"/>
  <c r="Z779" i="1"/>
  <c r="AZ779" i="1"/>
  <c r="Y779" i="1"/>
  <c r="L779" i="1"/>
  <c r="BK779" i="1"/>
  <c r="BK838" i="1"/>
  <c r="BK740" i="1"/>
  <c r="AY811" i="1"/>
  <c r="Z811" i="1"/>
  <c r="AZ811" i="1"/>
  <c r="Y811" i="1"/>
  <c r="AU838" i="1"/>
  <c r="V838" i="1"/>
  <c r="AU879" i="1"/>
  <c r="V879" i="1"/>
  <c r="L879" i="1"/>
  <c r="BK879" i="1"/>
  <c r="BK683" i="1"/>
  <c r="O689" i="1"/>
  <c r="AU691" i="1"/>
  <c r="V691" i="1"/>
  <c r="L691" i="1"/>
  <c r="BK691" i="1"/>
  <c r="AU714" i="1"/>
  <c r="V714" i="1"/>
  <c r="L778" i="1"/>
  <c r="BK778" i="1"/>
  <c r="AY898" i="1"/>
  <c r="Z898" i="1"/>
  <c r="AZ898" i="1"/>
  <c r="Y898" i="1"/>
  <c r="AU963" i="1"/>
  <c r="V963" i="1"/>
  <c r="L963" i="1"/>
  <c r="BK963" i="1"/>
  <c r="O673" i="1"/>
  <c r="O679" i="1"/>
  <c r="O720" i="1"/>
  <c r="O808" i="1"/>
  <c r="L810" i="1"/>
  <c r="BK810" i="1"/>
  <c r="AU810" i="1"/>
  <c r="V810" i="1"/>
  <c r="AY835" i="1"/>
  <c r="Z835" i="1"/>
  <c r="AZ835" i="1"/>
  <c r="Y835" i="1"/>
  <c r="AU852" i="1"/>
  <c r="V852" i="1"/>
  <c r="L852" i="1"/>
  <c r="BK852" i="1"/>
  <c r="AU972" i="1"/>
  <c r="V972" i="1"/>
  <c r="AU969" i="1"/>
  <c r="V969" i="1"/>
  <c r="L969" i="1"/>
  <c r="BK969" i="1"/>
  <c r="O776" i="1"/>
  <c r="O892" i="1"/>
  <c r="AY936" i="1"/>
  <c r="Z936" i="1"/>
  <c r="AZ936" i="1"/>
  <c r="Y936" i="1"/>
  <c r="AU956" i="1"/>
  <c r="V956" i="1"/>
  <c r="L956" i="1"/>
  <c r="BK956" i="1"/>
  <c r="AU702" i="1"/>
  <c r="V702" i="1"/>
  <c r="L702" i="1"/>
  <c r="BK702" i="1"/>
  <c r="AU870" i="1"/>
  <c r="V870" i="1"/>
  <c r="L870" i="1"/>
  <c r="BK870" i="1"/>
  <c r="AU888" i="1"/>
  <c r="V888" i="1"/>
  <c r="L888" i="1"/>
  <c r="BK888" i="1"/>
  <c r="AY704" i="1"/>
  <c r="Z704" i="1"/>
  <c r="AZ704" i="1"/>
  <c r="BA704" i="1"/>
  <c r="BB704" i="1"/>
  <c r="BE704" i="1"/>
  <c r="T704" i="1"/>
  <c r="BG704" i="1"/>
  <c r="BK753" i="1"/>
  <c r="O827" i="1"/>
  <c r="AY834" i="1"/>
  <c r="Z834" i="1"/>
  <c r="AZ834" i="1"/>
  <c r="Y834" i="1"/>
  <c r="AU907" i="1"/>
  <c r="V907" i="1"/>
  <c r="L907" i="1"/>
  <c r="BK907" i="1"/>
  <c r="L932" i="1"/>
  <c r="BK932" i="1"/>
  <c r="AU932" i="1"/>
  <c r="V932" i="1"/>
  <c r="BK972" i="1"/>
  <c r="AU644" i="1"/>
  <c r="AY644" i="1"/>
  <c r="Z644" i="1"/>
  <c r="AZ644" i="1"/>
  <c r="AU667" i="1"/>
  <c r="V667" i="1"/>
  <c r="L667" i="1"/>
  <c r="BK667" i="1"/>
  <c r="O751" i="1"/>
  <c r="AU929" i="1"/>
  <c r="V929" i="1"/>
  <c r="L929" i="1"/>
  <c r="BK929" i="1"/>
  <c r="O873" i="1"/>
  <c r="AU947" i="1"/>
  <c r="V947" i="1"/>
  <c r="AU890" i="1"/>
  <c r="V890" i="1"/>
  <c r="AU893" i="1"/>
  <c r="AY893" i="1"/>
  <c r="Z893" i="1"/>
  <c r="AZ893" i="1"/>
  <c r="L637" i="1"/>
  <c r="BK637" i="1"/>
  <c r="O644" i="1"/>
  <c r="BK648" i="1"/>
  <c r="O664" i="1"/>
  <c r="AU668" i="1"/>
  <c r="V668" i="1"/>
  <c r="O669" i="1"/>
  <c r="O677" i="1"/>
  <c r="AU706" i="1"/>
  <c r="V706" i="1"/>
  <c r="O726" i="1"/>
  <c r="L762" i="1"/>
  <c r="BK762" i="1"/>
  <c r="O764" i="1"/>
  <c r="O767" i="1"/>
  <c r="L772" i="1"/>
  <c r="BK772" i="1"/>
  <c r="O800" i="1"/>
  <c r="O820" i="1"/>
  <c r="O834" i="1"/>
  <c r="L856" i="1"/>
  <c r="BK856" i="1"/>
  <c r="O861" i="1"/>
  <c r="O875" i="1"/>
  <c r="O887" i="1"/>
  <c r="L892" i="1"/>
  <c r="BK892" i="1"/>
  <c r="O723" i="1"/>
  <c r="O691" i="1"/>
  <c r="O719" i="1"/>
  <c r="O734" i="1"/>
  <c r="O750" i="1"/>
  <c r="O753" i="1"/>
  <c r="O781" i="1"/>
  <c r="L789" i="1"/>
  <c r="BK789" i="1"/>
  <c r="O825" i="1"/>
  <c r="L853" i="1"/>
  <c r="BK853" i="1"/>
  <c r="O857" i="1"/>
  <c r="O897" i="1"/>
  <c r="O932" i="1"/>
  <c r="O935" i="1"/>
  <c r="O957" i="1"/>
  <c r="AY710" i="1"/>
  <c r="Z710" i="1"/>
  <c r="AZ710" i="1"/>
  <c r="BA710" i="1"/>
  <c r="BB710" i="1"/>
  <c r="BE710" i="1"/>
  <c r="T710" i="1"/>
  <c r="BG710" i="1"/>
  <c r="BK885" i="1"/>
  <c r="AU927" i="1"/>
  <c r="V927" i="1"/>
  <c r="O690" i="1"/>
  <c r="O694" i="1"/>
  <c r="O721" i="1"/>
  <c r="AU724" i="1"/>
  <c r="V724" i="1"/>
  <c r="O752" i="1"/>
  <c r="AU798" i="1"/>
  <c r="V798" i="1"/>
  <c r="L811" i="1"/>
  <c r="BK811" i="1"/>
  <c r="BK678" i="1"/>
  <c r="O755" i="1"/>
  <c r="O769" i="1"/>
  <c r="AY844" i="1"/>
  <c r="Z844" i="1"/>
  <c r="AZ844" i="1"/>
  <c r="Y844" i="1"/>
  <c r="AY892" i="1"/>
  <c r="Z892" i="1"/>
  <c r="AZ892" i="1"/>
  <c r="Y892" i="1"/>
  <c r="AU905" i="1"/>
  <c r="V905" i="1"/>
  <c r="AU923" i="1"/>
  <c r="V923" i="1"/>
  <c r="BK644" i="1"/>
  <c r="O648" i="1"/>
  <c r="O660" i="1"/>
  <c r="O663" i="1"/>
  <c r="BK714" i="1"/>
  <c r="O728" i="1"/>
  <c r="O739" i="1"/>
  <c r="O763" i="1"/>
  <c r="O766" i="1"/>
  <c r="O775" i="1"/>
  <c r="O793" i="1"/>
  <c r="O840" i="1"/>
  <c r="O844" i="1"/>
  <c r="O868" i="1"/>
  <c r="O874" i="1"/>
  <c r="O889" i="1"/>
  <c r="L894" i="1"/>
  <c r="BK894" i="1"/>
  <c r="O896" i="1"/>
  <c r="O915" i="1"/>
  <c r="AU926" i="1"/>
  <c r="V926" i="1"/>
  <c r="AY802" i="1"/>
  <c r="Z802" i="1"/>
  <c r="AZ802" i="1"/>
  <c r="Y802" i="1"/>
  <c r="L643" i="1"/>
  <c r="BK643" i="1"/>
  <c r="AU643" i="1"/>
  <c r="V643" i="1"/>
  <c r="AU678" i="1"/>
  <c r="V678" i="1"/>
  <c r="O707" i="1"/>
  <c r="AU731" i="1"/>
  <c r="V731" i="1"/>
  <c r="L731" i="1"/>
  <c r="BK731" i="1"/>
  <c r="L801" i="1"/>
  <c r="BK801" i="1"/>
  <c r="AU801" i="1"/>
  <c r="V801" i="1"/>
  <c r="AU896" i="1"/>
  <c r="V896" i="1"/>
  <c r="O641" i="1"/>
  <c r="L652" i="1"/>
  <c r="BK652" i="1"/>
  <c r="V804" i="1"/>
  <c r="O886" i="1"/>
  <c r="AY951" i="1"/>
  <c r="Z951" i="1"/>
  <c r="AZ951" i="1"/>
  <c r="Y951" i="1"/>
  <c r="AY697" i="1"/>
  <c r="Z697" i="1"/>
  <c r="AZ697" i="1"/>
  <c r="Y697" i="1"/>
  <c r="AU677" i="1"/>
  <c r="V677" i="1"/>
  <c r="AU648" i="1"/>
  <c r="V648" i="1"/>
  <c r="L730" i="1"/>
  <c r="BK730" i="1"/>
  <c r="AU730" i="1"/>
  <c r="V730" i="1"/>
  <c r="AU751" i="1"/>
  <c r="V751" i="1"/>
  <c r="L751" i="1"/>
  <c r="BK751" i="1"/>
  <c r="AU759" i="1"/>
  <c r="V759" i="1"/>
  <c r="AY760" i="1"/>
  <c r="Z760" i="1"/>
  <c r="AZ760" i="1"/>
  <c r="BA760" i="1"/>
  <c r="BB760" i="1"/>
  <c r="BE760" i="1"/>
  <c r="T760" i="1"/>
  <c r="BG760" i="1"/>
  <c r="AY818" i="1"/>
  <c r="Z818" i="1"/>
  <c r="AZ818" i="1"/>
  <c r="Y818" i="1"/>
  <c r="AU842" i="1"/>
  <c r="V842" i="1"/>
  <c r="L842" i="1"/>
  <c r="BK842" i="1"/>
  <c r="AU632" i="1"/>
  <c r="AY632" i="1"/>
  <c r="Z632" i="1"/>
  <c r="AZ632" i="1"/>
  <c r="Y632" i="1"/>
  <c r="AY657" i="1"/>
  <c r="Z657" i="1"/>
  <c r="AZ657" i="1"/>
  <c r="BA657" i="1"/>
  <c r="BB657" i="1"/>
  <c r="BE657" i="1"/>
  <c r="T657" i="1"/>
  <c r="BG657" i="1"/>
  <c r="BK759" i="1"/>
  <c r="L758" i="1"/>
  <c r="BK758" i="1"/>
  <c r="L780" i="1"/>
  <c r="BK780" i="1"/>
  <c r="O637" i="1"/>
  <c r="AU639" i="1"/>
  <c r="V639" i="1"/>
  <c r="O661" i="1"/>
  <c r="AY674" i="1"/>
  <c r="Z674" i="1"/>
  <c r="AZ674" i="1"/>
  <c r="BA674" i="1"/>
  <c r="BB674" i="1"/>
  <c r="BE674" i="1"/>
  <c r="T674" i="1"/>
  <c r="BG674" i="1"/>
  <c r="AY689" i="1"/>
  <c r="Z689" i="1"/>
  <c r="AZ689" i="1"/>
  <c r="Y689" i="1"/>
  <c r="AU698" i="1"/>
  <c r="V698" i="1"/>
  <c r="L698" i="1"/>
  <c r="BK698" i="1"/>
  <c r="O718" i="1"/>
  <c r="O811" i="1"/>
  <c r="O835" i="1"/>
  <c r="BK875" i="1"/>
  <c r="L933" i="1"/>
  <c r="BK933" i="1"/>
  <c r="AU933" i="1"/>
  <c r="V933" i="1"/>
  <c r="O934" i="1"/>
  <c r="AU713" i="1"/>
  <c r="V713" i="1"/>
  <c r="L713" i="1"/>
  <c r="BK713" i="1"/>
  <c r="AU830" i="1"/>
  <c r="V830" i="1"/>
  <c r="L830" i="1"/>
  <c r="BK830" i="1"/>
  <c r="AU688" i="1"/>
  <c r="V688" i="1"/>
  <c r="O803" i="1"/>
  <c r="L872" i="1"/>
  <c r="BK872" i="1"/>
  <c r="AU872" i="1"/>
  <c r="V872" i="1"/>
  <c r="AY876" i="1"/>
  <c r="Z876" i="1"/>
  <c r="AZ876" i="1"/>
  <c r="BA876" i="1"/>
  <c r="BB876" i="1"/>
  <c r="BE876" i="1"/>
  <c r="T876" i="1"/>
  <c r="BG876" i="1"/>
  <c r="AY636" i="1"/>
  <c r="Z636" i="1"/>
  <c r="AZ636" i="1"/>
  <c r="Y636" i="1"/>
  <c r="L681" i="1"/>
  <c r="BK681" i="1"/>
  <c r="L686" i="1"/>
  <c r="BK686" i="1"/>
  <c r="L726" i="1"/>
  <c r="BK726" i="1"/>
  <c r="L766" i="1"/>
  <c r="BK766" i="1"/>
  <c r="AU791" i="1"/>
  <c r="V791" i="1"/>
  <c r="L791" i="1"/>
  <c r="BK791" i="1"/>
  <c r="L797" i="1"/>
  <c r="BK797" i="1"/>
  <c r="AU797" i="1"/>
  <c r="AY797" i="1"/>
  <c r="Z797" i="1"/>
  <c r="AZ797" i="1"/>
  <c r="AU875" i="1"/>
  <c r="V875" i="1"/>
  <c r="AU882" i="1"/>
  <c r="V882" i="1"/>
  <c r="L882" i="1"/>
  <c r="BK882" i="1"/>
  <c r="AU910" i="1"/>
  <c r="V910" i="1"/>
  <c r="L910" i="1"/>
  <c r="BK910" i="1"/>
  <c r="L919" i="1"/>
  <c r="BK919" i="1"/>
  <c r="L946" i="1"/>
  <c r="BK946" i="1"/>
  <c r="AU950" i="1"/>
  <c r="V950" i="1"/>
  <c r="AU953" i="1"/>
  <c r="V953" i="1"/>
  <c r="L960" i="1"/>
  <c r="BK960" i="1"/>
  <c r="L970" i="1"/>
  <c r="BK970" i="1"/>
  <c r="O636" i="1"/>
  <c r="BK638" i="1"/>
  <c r="L654" i="1"/>
  <c r="BK654" i="1"/>
  <c r="AU655" i="1"/>
  <c r="V655" i="1"/>
  <c r="L655" i="1"/>
  <c r="BK655" i="1"/>
  <c r="O659" i="1"/>
  <c r="AU666" i="1"/>
  <c r="V666" i="1"/>
  <c r="O667" i="1"/>
  <c r="L674" i="1"/>
  <c r="BK674" i="1"/>
  <c r="O683" i="1"/>
  <c r="O744" i="1"/>
  <c r="O756" i="1"/>
  <c r="O798" i="1"/>
  <c r="AY827" i="1"/>
  <c r="Z827" i="1"/>
  <c r="AZ827" i="1"/>
  <c r="Y827" i="1"/>
  <c r="O833" i="1"/>
  <c r="O843" i="1"/>
  <c r="AU846" i="1"/>
  <c r="V846" i="1"/>
  <c r="L846" i="1"/>
  <c r="BK846" i="1"/>
  <c r="BK923" i="1"/>
  <c r="AY869" i="1"/>
  <c r="Z869" i="1"/>
  <c r="AZ869" i="1"/>
  <c r="BA869" i="1"/>
  <c r="BB869" i="1"/>
  <c r="BE869" i="1"/>
  <c r="T869" i="1"/>
  <c r="BG869" i="1"/>
  <c r="AU939" i="1"/>
  <c r="V939" i="1"/>
  <c r="L939" i="1"/>
  <c r="BK939" i="1"/>
  <c r="O643" i="1"/>
  <c r="O652" i="1"/>
  <c r="O662" i="1"/>
  <c r="O672" i="1"/>
  <c r="BK700" i="1"/>
  <c r="O702" i="1"/>
  <c r="AU707" i="1"/>
  <c r="V707" i="1"/>
  <c r="L707" i="1"/>
  <c r="BK707" i="1"/>
  <c r="AU765" i="1"/>
  <c r="V765" i="1"/>
  <c r="AY783" i="1"/>
  <c r="Z783" i="1"/>
  <c r="AZ783" i="1"/>
  <c r="Y783" i="1"/>
  <c r="AY808" i="1"/>
  <c r="Z808" i="1"/>
  <c r="AZ808" i="1"/>
  <c r="Y808" i="1"/>
  <c r="AU822" i="1"/>
  <c r="V822" i="1"/>
  <c r="L822" i="1"/>
  <c r="BK822" i="1"/>
  <c r="AU886" i="1"/>
  <c r="V886" i="1"/>
  <c r="L886" i="1"/>
  <c r="BK886" i="1"/>
  <c r="O961" i="1"/>
  <c r="AY964" i="1"/>
  <c r="Z964" i="1"/>
  <c r="AZ964" i="1"/>
  <c r="BA964" i="1"/>
  <c r="BB964" i="1"/>
  <c r="BE964" i="1"/>
  <c r="T964" i="1"/>
  <c r="L966" i="1"/>
  <c r="BK966" i="1"/>
  <c r="AU966" i="1"/>
  <c r="V966" i="1"/>
  <c r="L769" i="1"/>
  <c r="BK769" i="1"/>
  <c r="AU769" i="1"/>
  <c r="V769" i="1"/>
  <c r="AU855" i="1"/>
  <c r="V855" i="1"/>
  <c r="L855" i="1"/>
  <c r="BK855" i="1"/>
  <c r="AU906" i="1"/>
  <c r="V906" i="1"/>
  <c r="L906" i="1"/>
  <c r="BK906" i="1"/>
  <c r="AY651" i="1"/>
  <c r="Z651" i="1"/>
  <c r="AZ651" i="1"/>
  <c r="Y651" i="1"/>
  <c r="L664" i="1"/>
  <c r="BK664" i="1"/>
  <c r="L689" i="1"/>
  <c r="BK689" i="1"/>
  <c r="O696" i="1"/>
  <c r="O705" i="1"/>
  <c r="O708" i="1"/>
  <c r="AY712" i="1"/>
  <c r="Z712" i="1"/>
  <c r="AZ712" i="1"/>
  <c r="Y712" i="1"/>
  <c r="AY726" i="1"/>
  <c r="Z726" i="1"/>
  <c r="AZ726" i="1"/>
  <c r="Y726" i="1"/>
  <c r="L734" i="1"/>
  <c r="BK734" i="1"/>
  <c r="O784" i="1"/>
  <c r="O829" i="1"/>
  <c r="AU840" i="1"/>
  <c r="V840" i="1"/>
  <c r="L840" i="1"/>
  <c r="BK840" i="1"/>
  <c r="O859" i="1"/>
  <c r="O888" i="1"/>
  <c r="O891" i="1"/>
  <c r="AY919" i="1"/>
  <c r="Z919" i="1"/>
  <c r="AZ919" i="1"/>
  <c r="Y919" i="1"/>
  <c r="O936" i="1"/>
  <c r="AY946" i="1"/>
  <c r="Z946" i="1"/>
  <c r="AZ946" i="1"/>
  <c r="Y946" i="1"/>
  <c r="AY652" i="1"/>
  <c r="Z652" i="1"/>
  <c r="AZ652" i="1"/>
  <c r="BA652" i="1"/>
  <c r="BB652" i="1"/>
  <c r="BE652" i="1"/>
  <c r="T652" i="1"/>
  <c r="BG652" i="1"/>
  <c r="AY663" i="1"/>
  <c r="Z663" i="1"/>
  <c r="AZ663" i="1"/>
  <c r="BA663" i="1"/>
  <c r="BB663" i="1"/>
  <c r="BE663" i="1"/>
  <c r="T663" i="1"/>
  <c r="BG663" i="1"/>
  <c r="L816" i="1"/>
  <c r="BK816" i="1"/>
  <c r="AU816" i="1"/>
  <c r="V816" i="1"/>
  <c r="AY705" i="1"/>
  <c r="Z705" i="1"/>
  <c r="AZ705" i="1"/>
  <c r="BA705" i="1"/>
  <c r="BB705" i="1"/>
  <c r="BE705" i="1"/>
  <c r="T705" i="1"/>
  <c r="BG705" i="1"/>
  <c r="O651" i="1"/>
  <c r="O658" i="1"/>
  <c r="O665" i="1"/>
  <c r="AU680" i="1"/>
  <c r="AY680" i="1"/>
  <c r="Z680" i="1"/>
  <c r="AZ680" i="1"/>
  <c r="AY686" i="1"/>
  <c r="Z686" i="1"/>
  <c r="AZ686" i="1"/>
  <c r="Y686" i="1"/>
  <c r="AU757" i="1"/>
  <c r="V757" i="1"/>
  <c r="L757" i="1"/>
  <c r="BK757" i="1"/>
  <c r="L768" i="1"/>
  <c r="BK768" i="1"/>
  <c r="AU768" i="1"/>
  <c r="V768" i="1"/>
  <c r="AY804" i="1"/>
  <c r="Z804" i="1"/>
  <c r="AZ804" i="1"/>
  <c r="AY841" i="1"/>
  <c r="Z841" i="1"/>
  <c r="AZ841" i="1"/>
  <c r="BA841" i="1"/>
  <c r="BB841" i="1"/>
  <c r="BE841" i="1"/>
  <c r="T841" i="1"/>
  <c r="BG841" i="1"/>
  <c r="AU867" i="1"/>
  <c r="V867" i="1"/>
  <c r="L867" i="1"/>
  <c r="BK867" i="1"/>
  <c r="O882" i="1"/>
  <c r="AU901" i="1"/>
  <c r="L901" i="1"/>
  <c r="BK901" i="1"/>
  <c r="AU959" i="1"/>
  <c r="AY959" i="1"/>
  <c r="Z959" i="1"/>
  <c r="AZ959" i="1"/>
  <c r="AY774" i="1"/>
  <c r="Z774" i="1"/>
  <c r="AZ774" i="1"/>
  <c r="Y774" i="1"/>
  <c r="AY642" i="1"/>
  <c r="Z642" i="1"/>
  <c r="AZ642" i="1"/>
  <c r="Y642" i="1"/>
  <c r="AY729" i="1"/>
  <c r="Z729" i="1"/>
  <c r="AZ729" i="1"/>
  <c r="Y729" i="1"/>
  <c r="O735" i="1"/>
  <c r="L747" i="1"/>
  <c r="BK747" i="1"/>
  <c r="AU747" i="1"/>
  <c r="V747" i="1"/>
  <c r="L781" i="1"/>
  <c r="BK781" i="1"/>
  <c r="AU781" i="1"/>
  <c r="AY781" i="1"/>
  <c r="Z781" i="1"/>
  <c r="AZ781" i="1"/>
  <c r="AY789" i="1"/>
  <c r="Z789" i="1"/>
  <c r="AZ789" i="1"/>
  <c r="BA789" i="1"/>
  <c r="BB789" i="1"/>
  <c r="BE789" i="1"/>
  <c r="T789" i="1"/>
  <c r="BG789" i="1"/>
  <c r="AU864" i="1"/>
  <c r="V864" i="1"/>
  <c r="L864" i="1"/>
  <c r="BK864" i="1"/>
  <c r="AU721" i="1"/>
  <c r="V721" i="1"/>
  <c r="L721" i="1"/>
  <c r="BK721" i="1"/>
  <c r="AU819" i="1"/>
  <c r="AY819" i="1"/>
  <c r="Z819" i="1"/>
  <c r="AZ819" i="1"/>
  <c r="L819" i="1"/>
  <c r="BK819" i="1"/>
  <c r="AY671" i="1"/>
  <c r="Z671" i="1"/>
  <c r="AZ671" i="1"/>
  <c r="BA671" i="1"/>
  <c r="BB671" i="1"/>
  <c r="BE671" i="1"/>
  <c r="T671" i="1"/>
  <c r="O642" i="1"/>
  <c r="O646" i="1"/>
  <c r="L705" i="1"/>
  <c r="BK705" i="1"/>
  <c r="BK706" i="1"/>
  <c r="AU717" i="1"/>
  <c r="V717" i="1"/>
  <c r="L720" i="1"/>
  <c r="BK720" i="1"/>
  <c r="AU720" i="1"/>
  <c r="AY720" i="1"/>
  <c r="Z720" i="1"/>
  <c r="AZ720" i="1"/>
  <c r="O729" i="1"/>
  <c r="O732" i="1"/>
  <c r="AU737" i="1"/>
  <c r="V737" i="1"/>
  <c r="L737" i="1"/>
  <c r="BK737" i="1"/>
  <c r="AY738" i="1"/>
  <c r="Z738" i="1"/>
  <c r="AZ738" i="1"/>
  <c r="BA738" i="1"/>
  <c r="BB738" i="1"/>
  <c r="BE738" i="1"/>
  <c r="T738" i="1"/>
  <c r="BG738" i="1"/>
  <c r="AU752" i="1"/>
  <c r="V752" i="1"/>
  <c r="L774" i="1"/>
  <c r="BK774" i="1"/>
  <c r="O790" i="1"/>
  <c r="AU821" i="1"/>
  <c r="V821" i="1"/>
  <c r="L821" i="1"/>
  <c r="BK821" i="1"/>
  <c r="O845" i="1"/>
  <c r="L849" i="1"/>
  <c r="BK849" i="1"/>
  <c r="AU885" i="1"/>
  <c r="V885" i="1"/>
  <c r="AU897" i="1"/>
  <c r="V897" i="1"/>
  <c r="L897" i="1"/>
  <c r="BK897" i="1"/>
  <c r="L900" i="1"/>
  <c r="BK900" i="1"/>
  <c r="O939" i="1"/>
  <c r="O955" i="1"/>
  <c r="O657" i="1"/>
  <c r="AY660" i="1"/>
  <c r="Z660" i="1"/>
  <c r="AZ660" i="1"/>
  <c r="Y660" i="1"/>
  <c r="O670" i="1"/>
  <c r="AY732" i="1"/>
  <c r="Z732" i="1"/>
  <c r="AZ732" i="1"/>
  <c r="Y732" i="1"/>
  <c r="AY735" i="1"/>
  <c r="Z735" i="1"/>
  <c r="AZ735" i="1"/>
  <c r="O740" i="1"/>
  <c r="AY771" i="1"/>
  <c r="Z771" i="1"/>
  <c r="AZ771" i="1"/>
  <c r="Y771" i="1"/>
  <c r="O799" i="1"/>
  <c r="O805" i="1"/>
  <c r="O810" i="1"/>
  <c r="O814" i="1"/>
  <c r="AY824" i="1"/>
  <c r="Z824" i="1"/>
  <c r="AZ824" i="1"/>
  <c r="AY843" i="1"/>
  <c r="Z843" i="1"/>
  <c r="AZ843" i="1"/>
  <c r="Y843" i="1"/>
  <c r="AY935" i="1"/>
  <c r="Z935" i="1"/>
  <c r="AZ935" i="1"/>
  <c r="Y935" i="1"/>
  <c r="O940" i="1"/>
  <c r="O944" i="1"/>
  <c r="O952" i="1"/>
  <c r="O967" i="1"/>
  <c r="O973" i="1"/>
  <c r="O713" i="1"/>
  <c r="O731" i="1"/>
  <c r="O746" i="1"/>
  <c r="O760" i="1"/>
  <c r="O802" i="1"/>
  <c r="O830" i="1"/>
  <c r="O925" i="1"/>
  <c r="AY758" i="1"/>
  <c r="Z758" i="1"/>
  <c r="AZ758" i="1"/>
  <c r="BA758" i="1"/>
  <c r="BB758" i="1"/>
  <c r="BE758" i="1"/>
  <c r="T758" i="1"/>
  <c r="BG758" i="1"/>
  <c r="AY780" i="1"/>
  <c r="Z780" i="1"/>
  <c r="AZ780" i="1"/>
  <c r="Y780" i="1"/>
  <c r="AY807" i="1"/>
  <c r="Z807" i="1"/>
  <c r="AZ807" i="1"/>
  <c r="Y807" i="1"/>
  <c r="AY837" i="1"/>
  <c r="Z837" i="1"/>
  <c r="AZ837" i="1"/>
  <c r="Y837" i="1"/>
  <c r="AY849" i="1"/>
  <c r="Z849" i="1"/>
  <c r="AZ849" i="1"/>
  <c r="Y849" i="1"/>
  <c r="O916" i="1"/>
  <c r="O941" i="1"/>
  <c r="AY694" i="1"/>
  <c r="Z694" i="1"/>
  <c r="AZ694" i="1"/>
  <c r="Y694" i="1"/>
  <c r="O706" i="1"/>
  <c r="O712" i="1"/>
  <c r="O796" i="1"/>
  <c r="O807" i="1"/>
  <c r="O837" i="1"/>
  <c r="AU868" i="1"/>
  <c r="V868" i="1"/>
  <c r="AU883" i="1"/>
  <c r="V883" i="1"/>
  <c r="O909" i="1"/>
  <c r="O946" i="1"/>
  <c r="AY960" i="1"/>
  <c r="Z960" i="1"/>
  <c r="AZ960" i="1"/>
  <c r="BA960" i="1"/>
  <c r="BB960" i="1"/>
  <c r="BE960" i="1"/>
  <c r="T960" i="1"/>
  <c r="BG960" i="1"/>
  <c r="AY777" i="1"/>
  <c r="Z777" i="1"/>
  <c r="AZ777" i="1"/>
  <c r="Y777" i="1"/>
  <c r="AY785" i="1"/>
  <c r="Z785" i="1"/>
  <c r="AZ785" i="1"/>
  <c r="Y785" i="1"/>
  <c r="AY894" i="1"/>
  <c r="Z894" i="1"/>
  <c r="AZ894" i="1"/>
  <c r="BA894" i="1"/>
  <c r="BB894" i="1"/>
  <c r="BE894" i="1"/>
  <c r="T894" i="1"/>
  <c r="BG894" i="1"/>
  <c r="AU943" i="1"/>
  <c r="V943" i="1"/>
  <c r="AU955" i="1"/>
  <c r="V955" i="1"/>
  <c r="L957" i="1"/>
  <c r="BK957" i="1"/>
  <c r="O704" i="1"/>
  <c r="BK717" i="1"/>
  <c r="O725" i="1"/>
  <c r="O745" i="1"/>
  <c r="O785" i="1"/>
  <c r="O816" i="1"/>
  <c r="O821" i="1"/>
  <c r="O831" i="1"/>
  <c r="O836" i="1"/>
  <c r="AU877" i="1"/>
  <c r="AY877" i="1"/>
  <c r="Z877" i="1"/>
  <c r="AZ877" i="1"/>
  <c r="O879" i="1"/>
  <c r="O894" i="1"/>
  <c r="AY903" i="1"/>
  <c r="Z903" i="1"/>
  <c r="AZ903" i="1"/>
  <c r="BA903" i="1"/>
  <c r="BB903" i="1"/>
  <c r="BE903" i="1"/>
  <c r="T903" i="1"/>
  <c r="O912" i="1"/>
  <c r="AY915" i="1"/>
  <c r="Z915" i="1"/>
  <c r="AZ915" i="1"/>
  <c r="Y915" i="1"/>
  <c r="O919" i="1"/>
  <c r="O937" i="1"/>
  <c r="AY940" i="1"/>
  <c r="Z940" i="1"/>
  <c r="AZ940" i="1"/>
  <c r="Y940" i="1"/>
  <c r="O945" i="1"/>
  <c r="AY952" i="1"/>
  <c r="Z952" i="1"/>
  <c r="AZ952" i="1"/>
  <c r="BA952" i="1"/>
  <c r="BB952" i="1"/>
  <c r="BE952" i="1"/>
  <c r="T952" i="1"/>
  <c r="BG952" i="1"/>
  <c r="O964" i="1"/>
  <c r="O969" i="1"/>
  <c r="BK937" i="1"/>
  <c r="L940" i="1"/>
  <c r="U943" i="1"/>
  <c r="BK943" i="1"/>
  <c r="V951" i="1"/>
  <c r="AU954" i="1"/>
  <c r="AY954" i="1"/>
  <c r="Z954" i="1"/>
  <c r="AZ954" i="1"/>
  <c r="L954" i="1"/>
  <c r="V961" i="1"/>
  <c r="L931" i="1"/>
  <c r="AU931" i="1"/>
  <c r="AU937" i="1"/>
  <c r="AY937" i="1"/>
  <c r="Z937" i="1"/>
  <c r="AZ937" i="1"/>
  <c r="O948" i="1"/>
  <c r="L952" i="1"/>
  <c r="AY921" i="1"/>
  <c r="Z921" i="1"/>
  <c r="AZ921" i="1"/>
  <c r="BK947" i="1"/>
  <c r="BK955" i="1"/>
  <c r="AU958" i="1"/>
  <c r="AY958" i="1"/>
  <c r="Z958" i="1"/>
  <c r="AZ958" i="1"/>
  <c r="L958" i="1"/>
  <c r="AY961" i="1"/>
  <c r="Z961" i="1"/>
  <c r="AZ961" i="1"/>
  <c r="BK973" i="1"/>
  <c r="L922" i="1"/>
  <c r="AU922" i="1"/>
  <c r="AY922" i="1"/>
  <c r="Z922" i="1"/>
  <c r="AZ922" i="1"/>
  <c r="L951" i="1"/>
  <c r="BK941" i="1"/>
  <c r="BK964" i="1"/>
  <c r="V970" i="1"/>
  <c r="L974" i="1"/>
  <c r="AU974" i="1"/>
  <c r="L928" i="1"/>
  <c r="AU928" i="1"/>
  <c r="AY928" i="1"/>
  <c r="Z928" i="1"/>
  <c r="AZ928" i="1"/>
  <c r="AU968" i="1"/>
  <c r="BK927" i="1"/>
  <c r="L934" i="1"/>
  <c r="AU934" i="1"/>
  <c r="AY934" i="1"/>
  <c r="Z934" i="1"/>
  <c r="AZ934" i="1"/>
  <c r="AU941" i="1"/>
  <c r="AY941" i="1"/>
  <c r="Z941" i="1"/>
  <c r="AZ941" i="1"/>
  <c r="BK953" i="1"/>
  <c r="AU967" i="1"/>
  <c r="L967" i="1"/>
  <c r="AY924" i="1"/>
  <c r="Z924" i="1"/>
  <c r="AZ924" i="1"/>
  <c r="L965" i="1"/>
  <c r="AU965" i="1"/>
  <c r="AY970" i="1"/>
  <c r="Z970" i="1"/>
  <c r="AZ970" i="1"/>
  <c r="BK949" i="1"/>
  <c r="L961" i="1"/>
  <c r="AU938" i="1"/>
  <c r="L938" i="1"/>
  <c r="BK968" i="1"/>
  <c r="AU948" i="1"/>
  <c r="AY948" i="1"/>
  <c r="Z948" i="1"/>
  <c r="AZ948" i="1"/>
  <c r="L948" i="1"/>
  <c r="L925" i="1"/>
  <c r="AU925" i="1"/>
  <c r="AY925" i="1"/>
  <c r="Z925" i="1"/>
  <c r="AZ925" i="1"/>
  <c r="AY930" i="1"/>
  <c r="Z930" i="1"/>
  <c r="AZ930" i="1"/>
  <c r="O938" i="1"/>
  <c r="AU942" i="1"/>
  <c r="AY942" i="1"/>
  <c r="Z942" i="1"/>
  <c r="AZ942" i="1"/>
  <c r="L942" i="1"/>
  <c r="BK959" i="1"/>
  <c r="AY944" i="1"/>
  <c r="Z944" i="1"/>
  <c r="AZ944" i="1"/>
  <c r="BK950" i="1"/>
  <c r="AU949" i="1"/>
  <c r="BK962" i="1"/>
  <c r="BK971" i="1"/>
  <c r="AU962" i="1"/>
  <c r="AU971" i="1"/>
  <c r="O956" i="1"/>
  <c r="AY957" i="1"/>
  <c r="Z957" i="1"/>
  <c r="AZ957" i="1"/>
  <c r="BK911" i="1"/>
  <c r="AU911" i="1"/>
  <c r="AU891" i="1"/>
  <c r="AY891" i="1"/>
  <c r="Z891" i="1"/>
  <c r="AZ891" i="1"/>
  <c r="L891" i="1"/>
  <c r="L908" i="1"/>
  <c r="AU908" i="1"/>
  <c r="BK871" i="1"/>
  <c r="AU884" i="1"/>
  <c r="AY884" i="1"/>
  <c r="Z884" i="1"/>
  <c r="AZ884" i="1"/>
  <c r="L884" i="1"/>
  <c r="AY913" i="1"/>
  <c r="Z913" i="1"/>
  <c r="AZ913" i="1"/>
  <c r="L920" i="1"/>
  <c r="AU920" i="1"/>
  <c r="BK899" i="1"/>
  <c r="AU904" i="1"/>
  <c r="L904" i="1"/>
  <c r="BK874" i="1"/>
  <c r="O890" i="1"/>
  <c r="BK902" i="1"/>
  <c r="V918" i="1"/>
  <c r="BK887" i="1"/>
  <c r="AY881" i="1"/>
  <c r="Z881" i="1"/>
  <c r="AZ881" i="1"/>
  <c r="AU899" i="1"/>
  <c r="AU874" i="1"/>
  <c r="AY878" i="1"/>
  <c r="Z878" i="1"/>
  <c r="AZ878" i="1"/>
  <c r="O884" i="1"/>
  <c r="AU902" i="1"/>
  <c r="AY902" i="1"/>
  <c r="Z902" i="1"/>
  <c r="AZ902" i="1"/>
  <c r="O907" i="1"/>
  <c r="AU895" i="1"/>
  <c r="L895" i="1"/>
  <c r="AU880" i="1"/>
  <c r="L880" i="1"/>
  <c r="AU889" i="1"/>
  <c r="L889" i="1"/>
  <c r="AU916" i="1"/>
  <c r="AY916" i="1"/>
  <c r="Z916" i="1"/>
  <c r="AZ916" i="1"/>
  <c r="L916" i="1"/>
  <c r="AU871" i="1"/>
  <c r="BK868" i="1"/>
  <c r="O871" i="1"/>
  <c r="L873" i="1"/>
  <c r="BK877" i="1"/>
  <c r="BK883" i="1"/>
  <c r="O898" i="1"/>
  <c r="AY912" i="1"/>
  <c r="Z912" i="1"/>
  <c r="AZ912" i="1"/>
  <c r="BK893" i="1"/>
  <c r="O914" i="1"/>
  <c r="BK914" i="1"/>
  <c r="BK890" i="1"/>
  <c r="AU914" i="1"/>
  <c r="AY914" i="1"/>
  <c r="Z914" i="1"/>
  <c r="AZ914" i="1"/>
  <c r="AY918" i="1"/>
  <c r="Z918" i="1"/>
  <c r="AZ918" i="1"/>
  <c r="BK896" i="1"/>
  <c r="BK905" i="1"/>
  <c r="BK917" i="1"/>
  <c r="O893" i="1"/>
  <c r="AY900" i="1"/>
  <c r="Z900" i="1"/>
  <c r="AZ900" i="1"/>
  <c r="V903" i="1"/>
  <c r="AY909" i="1"/>
  <c r="Z909" i="1"/>
  <c r="AZ909" i="1"/>
  <c r="L913" i="1"/>
  <c r="V915" i="1"/>
  <c r="AU917" i="1"/>
  <c r="AY917" i="1"/>
  <c r="Z917" i="1"/>
  <c r="AZ917" i="1"/>
  <c r="O902" i="1"/>
  <c r="O911" i="1"/>
  <c r="V828" i="1"/>
  <c r="V825" i="1"/>
  <c r="AY831" i="1"/>
  <c r="Z831" i="1"/>
  <c r="AZ831" i="1"/>
  <c r="L857" i="1"/>
  <c r="AU857" i="1"/>
  <c r="AY857" i="1"/>
  <c r="Z857" i="1"/>
  <c r="AZ857" i="1"/>
  <c r="BK859" i="1"/>
  <c r="AU859" i="1"/>
  <c r="AY859" i="1"/>
  <c r="Z859" i="1"/>
  <c r="AZ859" i="1"/>
  <c r="BK815" i="1"/>
  <c r="BK848" i="1"/>
  <c r="L866" i="1"/>
  <c r="AU866" i="1"/>
  <c r="AY866" i="1"/>
  <c r="Z866" i="1"/>
  <c r="AZ866" i="1"/>
  <c r="L823" i="1"/>
  <c r="AU823" i="1"/>
  <c r="AY823" i="1"/>
  <c r="Z823" i="1"/>
  <c r="AZ823" i="1"/>
  <c r="L817" i="1"/>
  <c r="AU817" i="1"/>
  <c r="BK829" i="1"/>
  <c r="AY836" i="1"/>
  <c r="Z836" i="1"/>
  <c r="AZ836" i="1"/>
  <c r="AY847" i="1"/>
  <c r="Z847" i="1"/>
  <c r="AZ847" i="1"/>
  <c r="AU848" i="1"/>
  <c r="AY848" i="1"/>
  <c r="Z848" i="1"/>
  <c r="AZ848" i="1"/>
  <c r="V850" i="1"/>
  <c r="BK832" i="1"/>
  <c r="AY850" i="1"/>
  <c r="Z850" i="1"/>
  <c r="AZ850" i="1"/>
  <c r="AU832" i="1"/>
  <c r="AY832" i="1"/>
  <c r="Z832" i="1"/>
  <c r="AZ832" i="1"/>
  <c r="AY828" i="1"/>
  <c r="Z828" i="1"/>
  <c r="AZ828" i="1"/>
  <c r="AU829" i="1"/>
  <c r="AY829" i="1"/>
  <c r="Z829" i="1"/>
  <c r="AZ829" i="1"/>
  <c r="BK833" i="1"/>
  <c r="L851" i="1"/>
  <c r="AU851" i="1"/>
  <c r="AY825" i="1"/>
  <c r="Z825" i="1"/>
  <c r="AZ825" i="1"/>
  <c r="O819" i="1"/>
  <c r="L820" i="1"/>
  <c r="AU820" i="1"/>
  <c r="AY820" i="1"/>
  <c r="Z820" i="1"/>
  <c r="AZ820" i="1"/>
  <c r="L825" i="1"/>
  <c r="O832" i="1"/>
  <c r="V865" i="1"/>
  <c r="AY839" i="1"/>
  <c r="Z839" i="1"/>
  <c r="AZ839" i="1"/>
  <c r="L826" i="1"/>
  <c r="AU826" i="1"/>
  <c r="AY826" i="1"/>
  <c r="Z826" i="1"/>
  <c r="AZ826" i="1"/>
  <c r="AY813" i="1"/>
  <c r="Z813" i="1"/>
  <c r="AZ813" i="1"/>
  <c r="L831" i="1"/>
  <c r="AY856" i="1"/>
  <c r="Z856" i="1"/>
  <c r="AZ856" i="1"/>
  <c r="O813" i="1"/>
  <c r="L814" i="1"/>
  <c r="AU814" i="1"/>
  <c r="AY814" i="1"/>
  <c r="Z814" i="1"/>
  <c r="AZ814" i="1"/>
  <c r="O817" i="1"/>
  <c r="AY845" i="1"/>
  <c r="Z845" i="1"/>
  <c r="AZ845" i="1"/>
  <c r="O848" i="1"/>
  <c r="O856" i="1"/>
  <c r="L860" i="1"/>
  <c r="AU860" i="1"/>
  <c r="AY860" i="1"/>
  <c r="Z860" i="1"/>
  <c r="AZ860" i="1"/>
  <c r="AU833" i="1"/>
  <c r="AY833" i="1"/>
  <c r="Z833" i="1"/>
  <c r="AZ833" i="1"/>
  <c r="AY853" i="1"/>
  <c r="Z853" i="1"/>
  <c r="AZ853" i="1"/>
  <c r="AY862" i="1"/>
  <c r="Z862" i="1"/>
  <c r="AZ862" i="1"/>
  <c r="L847" i="1"/>
  <c r="O853" i="1"/>
  <c r="L854" i="1"/>
  <c r="AU854" i="1"/>
  <c r="AY854" i="1"/>
  <c r="Z854" i="1"/>
  <c r="AZ854" i="1"/>
  <c r="O862" i="1"/>
  <c r="L863" i="1"/>
  <c r="AU863" i="1"/>
  <c r="L834" i="1"/>
  <c r="BK744" i="1"/>
  <c r="BK742" i="1"/>
  <c r="AU742" i="1"/>
  <c r="AY742" i="1"/>
  <c r="Z742" i="1"/>
  <c r="AZ742" i="1"/>
  <c r="AU744" i="1"/>
  <c r="AY744" i="1"/>
  <c r="Z744" i="1"/>
  <c r="AZ744" i="1"/>
  <c r="AY772" i="1"/>
  <c r="Z772" i="1"/>
  <c r="AZ772" i="1"/>
  <c r="V775" i="1"/>
  <c r="BK793" i="1"/>
  <c r="AY762" i="1"/>
  <c r="Z762" i="1"/>
  <c r="AZ762" i="1"/>
  <c r="O773" i="1"/>
  <c r="U777" i="1"/>
  <c r="AU793" i="1"/>
  <c r="AY793" i="1"/>
  <c r="Z793" i="1"/>
  <c r="AZ793" i="1"/>
  <c r="AU796" i="1"/>
  <c r="AY796" i="1"/>
  <c r="Z796" i="1"/>
  <c r="AZ796" i="1"/>
  <c r="L796" i="1"/>
  <c r="AU792" i="1"/>
  <c r="AY792" i="1"/>
  <c r="Z792" i="1"/>
  <c r="AZ792" i="1"/>
  <c r="L792" i="1"/>
  <c r="AU805" i="1"/>
  <c r="AY805" i="1"/>
  <c r="Z805" i="1"/>
  <c r="AZ805" i="1"/>
  <c r="L805" i="1"/>
  <c r="BK754" i="1"/>
  <c r="BK741" i="1"/>
  <c r="BK752" i="1"/>
  <c r="AU754" i="1"/>
  <c r="AY754" i="1"/>
  <c r="Z754" i="1"/>
  <c r="AZ754" i="1"/>
  <c r="AY756" i="1"/>
  <c r="Z756" i="1"/>
  <c r="AZ756" i="1"/>
  <c r="AU786" i="1"/>
  <c r="AY786" i="1"/>
  <c r="Z786" i="1"/>
  <c r="AZ786" i="1"/>
  <c r="L786" i="1"/>
  <c r="BK745" i="1"/>
  <c r="AU745" i="1"/>
  <c r="AY745" i="1"/>
  <c r="Z745" i="1"/>
  <c r="AZ745" i="1"/>
  <c r="BK798" i="1"/>
  <c r="L746" i="1"/>
  <c r="AU746" i="1"/>
  <c r="AY746" i="1"/>
  <c r="Z746" i="1"/>
  <c r="AZ746" i="1"/>
  <c r="V762" i="1"/>
  <c r="O795" i="1"/>
  <c r="AY775" i="1"/>
  <c r="Z775" i="1"/>
  <c r="AZ775" i="1"/>
  <c r="L755" i="1"/>
  <c r="AU755" i="1"/>
  <c r="L773" i="1"/>
  <c r="AU773" i="1"/>
  <c r="AY773" i="1"/>
  <c r="Z773" i="1"/>
  <c r="AZ773" i="1"/>
  <c r="L775" i="1"/>
  <c r="BK806" i="1"/>
  <c r="O794" i="1"/>
  <c r="AU806" i="1"/>
  <c r="V785" i="1"/>
  <c r="AU788" i="1"/>
  <c r="AY788" i="1"/>
  <c r="Z788" i="1"/>
  <c r="AZ788" i="1"/>
  <c r="L788" i="1"/>
  <c r="BK803" i="1"/>
  <c r="AU803" i="1"/>
  <c r="BK812" i="1"/>
  <c r="L761" i="1"/>
  <c r="AU761" i="1"/>
  <c r="AY763" i="1"/>
  <c r="Z763" i="1"/>
  <c r="AZ763" i="1"/>
  <c r="AY766" i="1"/>
  <c r="Z766" i="1"/>
  <c r="AZ766" i="1"/>
  <c r="L770" i="1"/>
  <c r="AU770" i="1"/>
  <c r="AY770" i="1"/>
  <c r="Z770" i="1"/>
  <c r="AZ770" i="1"/>
  <c r="L785" i="1"/>
  <c r="AU740" i="1"/>
  <c r="AY740" i="1"/>
  <c r="Z740" i="1"/>
  <c r="AZ740" i="1"/>
  <c r="AU743" i="1"/>
  <c r="V758" i="1"/>
  <c r="BK787" i="1"/>
  <c r="BK795" i="1"/>
  <c r="V799" i="1"/>
  <c r="L794" i="1"/>
  <c r="AU794" i="1"/>
  <c r="BK750" i="1"/>
  <c r="AU787" i="1"/>
  <c r="AU795" i="1"/>
  <c r="V808" i="1"/>
  <c r="AU782" i="1"/>
  <c r="L782" i="1"/>
  <c r="L764" i="1"/>
  <c r="AU764" i="1"/>
  <c r="AY764" i="1"/>
  <c r="Z764" i="1"/>
  <c r="AZ764" i="1"/>
  <c r="L767" i="1"/>
  <c r="AU767" i="1"/>
  <c r="AU776" i="1"/>
  <c r="AY776" i="1"/>
  <c r="Z776" i="1"/>
  <c r="AZ776" i="1"/>
  <c r="L776" i="1"/>
  <c r="O786" i="1"/>
  <c r="AY799" i="1"/>
  <c r="Z799" i="1"/>
  <c r="AZ799" i="1"/>
  <c r="AY778" i="1"/>
  <c r="Z778" i="1"/>
  <c r="AZ778" i="1"/>
  <c r="BK784" i="1"/>
  <c r="AY790" i="1"/>
  <c r="Z790" i="1"/>
  <c r="AZ790" i="1"/>
  <c r="BK800" i="1"/>
  <c r="BK809" i="1"/>
  <c r="AU800" i="1"/>
  <c r="AY800" i="1"/>
  <c r="Z800" i="1"/>
  <c r="AZ800" i="1"/>
  <c r="AU809" i="1"/>
  <c r="BK669" i="1"/>
  <c r="BK682" i="1"/>
  <c r="AU669" i="1"/>
  <c r="AY679" i="1"/>
  <c r="Z679" i="1"/>
  <c r="AZ679" i="1"/>
  <c r="AU682" i="1"/>
  <c r="L703" i="1"/>
  <c r="AU703" i="1"/>
  <c r="AY703" i="1"/>
  <c r="Z703" i="1"/>
  <c r="AZ703" i="1"/>
  <c r="V712" i="1"/>
  <c r="AY681" i="1"/>
  <c r="Z681" i="1"/>
  <c r="AZ681" i="1"/>
  <c r="AY684" i="1"/>
  <c r="Z684" i="1"/>
  <c r="AZ684" i="1"/>
  <c r="AU716" i="1"/>
  <c r="AY716" i="1"/>
  <c r="Z716" i="1"/>
  <c r="AZ716" i="1"/>
  <c r="L716" i="1"/>
  <c r="BK668" i="1"/>
  <c r="BK675" i="1"/>
  <c r="L709" i="1"/>
  <c r="AU709" i="1"/>
  <c r="AY709" i="1"/>
  <c r="Z709" i="1"/>
  <c r="AZ709" i="1"/>
  <c r="L715" i="1"/>
  <c r="AU715" i="1"/>
  <c r="AY715" i="1"/>
  <c r="Z715" i="1"/>
  <c r="AZ715" i="1"/>
  <c r="BK673" i="1"/>
  <c r="AU675" i="1"/>
  <c r="AY675" i="1"/>
  <c r="Z675" i="1"/>
  <c r="AZ675" i="1"/>
  <c r="BK676" i="1"/>
  <c r="BK677" i="1"/>
  <c r="BK672" i="1"/>
  <c r="BK695" i="1"/>
  <c r="V701" i="1"/>
  <c r="BK670" i="1"/>
  <c r="AU672" i="1"/>
  <c r="AY672" i="1"/>
  <c r="Z672" i="1"/>
  <c r="AZ672" i="1"/>
  <c r="BK680" i="1"/>
  <c r="O693" i="1"/>
  <c r="L708" i="1"/>
  <c r="AU708" i="1"/>
  <c r="AY708" i="1"/>
  <c r="Z708" i="1"/>
  <c r="AZ708" i="1"/>
  <c r="AY734" i="1"/>
  <c r="Z734" i="1"/>
  <c r="AZ734" i="1"/>
  <c r="L733" i="1"/>
  <c r="AU733" i="1"/>
  <c r="AY733" i="1"/>
  <c r="Z733" i="1"/>
  <c r="AZ733" i="1"/>
  <c r="BK685" i="1"/>
  <c r="BK687" i="1"/>
  <c r="L690" i="1"/>
  <c r="AU690" i="1"/>
  <c r="AY690" i="1"/>
  <c r="Z690" i="1"/>
  <c r="AZ690" i="1"/>
  <c r="L696" i="1"/>
  <c r="AU696" i="1"/>
  <c r="V734" i="1"/>
  <c r="AU685" i="1"/>
  <c r="AY685" i="1"/>
  <c r="Z685" i="1"/>
  <c r="AZ685" i="1"/>
  <c r="AU687" i="1"/>
  <c r="O714" i="1"/>
  <c r="AU719" i="1"/>
  <c r="AY719" i="1"/>
  <c r="Z719" i="1"/>
  <c r="AZ719" i="1"/>
  <c r="L719" i="1"/>
  <c r="L723" i="1"/>
  <c r="BK739" i="1"/>
  <c r="AY692" i="1"/>
  <c r="Z692" i="1"/>
  <c r="AZ692" i="1"/>
  <c r="AU676" i="1"/>
  <c r="AY676" i="1"/>
  <c r="Z676" i="1"/>
  <c r="AZ676" i="1"/>
  <c r="L693" i="1"/>
  <c r="AU693" i="1"/>
  <c r="AY693" i="1"/>
  <c r="Z693" i="1"/>
  <c r="AZ693" i="1"/>
  <c r="L699" i="1"/>
  <c r="AU699" i="1"/>
  <c r="AY699" i="1"/>
  <c r="Z699" i="1"/>
  <c r="AZ699" i="1"/>
  <c r="BK727" i="1"/>
  <c r="AU670" i="1"/>
  <c r="AU673" i="1"/>
  <c r="AY711" i="1"/>
  <c r="Z711" i="1"/>
  <c r="AZ711" i="1"/>
  <c r="AY722" i="1"/>
  <c r="Z722" i="1"/>
  <c r="AZ722" i="1"/>
  <c r="AY723" i="1"/>
  <c r="Z723" i="1"/>
  <c r="AZ723" i="1"/>
  <c r="AU727" i="1"/>
  <c r="O685" i="1"/>
  <c r="O687" i="1"/>
  <c r="V722" i="1"/>
  <c r="BK688" i="1"/>
  <c r="O703" i="1"/>
  <c r="BK718" i="1"/>
  <c r="L735" i="1"/>
  <c r="AY701" i="1"/>
  <c r="Z701" i="1"/>
  <c r="AZ701" i="1"/>
  <c r="O709" i="1"/>
  <c r="O733" i="1"/>
  <c r="AY725" i="1"/>
  <c r="Z725" i="1"/>
  <c r="AZ725" i="1"/>
  <c r="BK724" i="1"/>
  <c r="BK736" i="1"/>
  <c r="AY728" i="1"/>
  <c r="Z728" i="1"/>
  <c r="AZ728" i="1"/>
  <c r="L732" i="1"/>
  <c r="AU736" i="1"/>
  <c r="L704" i="1"/>
  <c r="L710" i="1"/>
  <c r="O730" i="1"/>
  <c r="BK634" i="1"/>
  <c r="BK646" i="1"/>
  <c r="BK658" i="1"/>
  <c r="V661" i="1"/>
  <c r="V649" i="1"/>
  <c r="AY637" i="1"/>
  <c r="Z637" i="1"/>
  <c r="AZ637" i="1"/>
  <c r="BK640" i="1"/>
  <c r="AY661" i="1"/>
  <c r="Z661" i="1"/>
  <c r="AZ661" i="1"/>
  <c r="V664" i="1"/>
  <c r="BK633" i="1"/>
  <c r="AY649" i="1"/>
  <c r="Z649" i="1"/>
  <c r="AZ649" i="1"/>
  <c r="V637" i="1"/>
  <c r="BK635" i="1"/>
  <c r="V652" i="1"/>
  <c r="AY664" i="1"/>
  <c r="Z664" i="1"/>
  <c r="AZ664" i="1"/>
  <c r="AU633" i="1"/>
  <c r="AY633" i="1"/>
  <c r="Z633" i="1"/>
  <c r="AZ633" i="1"/>
  <c r="AU634" i="1"/>
  <c r="AU635" i="1"/>
  <c r="AU640" i="1"/>
  <c r="AY640" i="1"/>
  <c r="Z640" i="1"/>
  <c r="AZ640" i="1"/>
  <c r="BK666" i="1"/>
  <c r="BK656" i="1"/>
  <c r="AU658" i="1"/>
  <c r="BK665" i="1"/>
  <c r="BK632" i="1"/>
  <c r="AU656" i="1"/>
  <c r="AY656" i="1"/>
  <c r="Z656" i="1"/>
  <c r="AZ656" i="1"/>
  <c r="AU665" i="1"/>
  <c r="AY665" i="1"/>
  <c r="Z665" i="1"/>
  <c r="AZ665" i="1"/>
  <c r="BK659" i="1"/>
  <c r="AU650" i="1"/>
  <c r="AY650" i="1"/>
  <c r="Z650" i="1"/>
  <c r="AZ650" i="1"/>
  <c r="AU659" i="1"/>
  <c r="AY659" i="1"/>
  <c r="Z659" i="1"/>
  <c r="AZ659" i="1"/>
  <c r="AU646" i="1"/>
  <c r="AU641" i="1"/>
  <c r="BK641" i="1"/>
  <c r="BK647" i="1"/>
  <c r="BK653" i="1"/>
  <c r="BK662" i="1"/>
  <c r="AU638" i="1"/>
  <c r="AY638" i="1"/>
  <c r="Z638" i="1"/>
  <c r="AZ638" i="1"/>
  <c r="BK650" i="1"/>
  <c r="AU647" i="1"/>
  <c r="AU653" i="1"/>
  <c r="AY653" i="1"/>
  <c r="Z653" i="1"/>
  <c r="AZ653" i="1"/>
  <c r="AU662" i="1"/>
  <c r="AY662" i="1"/>
  <c r="Z662" i="1"/>
  <c r="AZ662" i="1"/>
  <c r="V720" i="1"/>
  <c r="BK777" i="1"/>
  <c r="AY812" i="1"/>
  <c r="Z812" i="1"/>
  <c r="AZ812" i="1"/>
  <c r="Y812" i="1"/>
  <c r="AY731" i="1"/>
  <c r="Z731" i="1"/>
  <c r="AZ731" i="1"/>
  <c r="Y731" i="1"/>
  <c r="M841" i="1"/>
  <c r="BH841" i="1"/>
  <c r="AY815" i="1"/>
  <c r="Z815" i="1"/>
  <c r="AZ815" i="1"/>
  <c r="Y815" i="1"/>
  <c r="AY655" i="1"/>
  <c r="Z655" i="1"/>
  <c r="AZ655" i="1"/>
  <c r="BA655" i="1"/>
  <c r="BB655" i="1"/>
  <c r="BE655" i="1"/>
  <c r="T655" i="1"/>
  <c r="BG655" i="1"/>
  <c r="M655" i="1"/>
  <c r="AY870" i="1"/>
  <c r="Z870" i="1"/>
  <c r="AZ870" i="1"/>
  <c r="Y870" i="1"/>
  <c r="AY883" i="1"/>
  <c r="Z883" i="1"/>
  <c r="AZ883" i="1"/>
  <c r="BA883" i="1"/>
  <c r="BB883" i="1"/>
  <c r="BE883" i="1"/>
  <c r="T883" i="1"/>
  <c r="BG883" i="1"/>
  <c r="M883" i="1"/>
  <c r="AY906" i="1"/>
  <c r="Z906" i="1"/>
  <c r="AZ906" i="1"/>
  <c r="BA906" i="1"/>
  <c r="BB906" i="1"/>
  <c r="BE906" i="1"/>
  <c r="T906" i="1"/>
  <c r="BG906" i="1"/>
  <c r="M906" i="1"/>
  <c r="AY810" i="1"/>
  <c r="Z810" i="1"/>
  <c r="AZ810" i="1"/>
  <c r="BA810" i="1"/>
  <c r="BB810" i="1"/>
  <c r="BE810" i="1"/>
  <c r="T810" i="1"/>
  <c r="BG810" i="1"/>
  <c r="M810" i="1"/>
  <c r="M760" i="1"/>
  <c r="BI760" i="1"/>
  <c r="AY724" i="1"/>
  <c r="Z724" i="1"/>
  <c r="AZ724" i="1"/>
  <c r="BA724" i="1"/>
  <c r="BB724" i="1"/>
  <c r="BE724" i="1"/>
  <c r="T724" i="1"/>
  <c r="BG724" i="1"/>
  <c r="M724" i="1"/>
  <c r="BI724" i="1"/>
  <c r="Y652" i="1"/>
  <c r="AY750" i="1"/>
  <c r="Z750" i="1"/>
  <c r="AZ750" i="1"/>
  <c r="Y750" i="1"/>
  <c r="AY791" i="1"/>
  <c r="Z791" i="1"/>
  <c r="AZ791" i="1"/>
  <c r="Y791" i="1"/>
  <c r="AY784" i="1"/>
  <c r="Z784" i="1"/>
  <c r="AZ784" i="1"/>
  <c r="BA784" i="1"/>
  <c r="BB784" i="1"/>
  <c r="BE784" i="1"/>
  <c r="T784" i="1"/>
  <c r="BG784" i="1"/>
  <c r="M784" i="1"/>
  <c r="BA865" i="1"/>
  <c r="BB865" i="1"/>
  <c r="BE865" i="1"/>
  <c r="T865" i="1"/>
  <c r="BG865" i="1"/>
  <c r="M865" i="1"/>
  <c r="BH865" i="1"/>
  <c r="M705" i="1"/>
  <c r="BI705" i="1"/>
  <c r="BA919" i="1"/>
  <c r="BB919" i="1"/>
  <c r="BE919" i="1"/>
  <c r="T919" i="1"/>
  <c r="BG919" i="1"/>
  <c r="M919" i="1"/>
  <c r="BI919" i="1"/>
  <c r="BA645" i="1"/>
  <c r="BB645" i="1"/>
  <c r="BE645" i="1"/>
  <c r="T645" i="1"/>
  <c r="BG645" i="1"/>
  <c r="M645" i="1"/>
  <c r="BH645" i="1"/>
  <c r="BA835" i="1"/>
  <c r="BB835" i="1"/>
  <c r="BE835" i="1"/>
  <c r="T835" i="1"/>
  <c r="BG835" i="1"/>
  <c r="M835" i="1"/>
  <c r="BI835" i="1"/>
  <c r="M738" i="1"/>
  <c r="BI738" i="1"/>
  <c r="BA898" i="1"/>
  <c r="BB898" i="1"/>
  <c r="BE898" i="1"/>
  <c r="T898" i="1"/>
  <c r="BG898" i="1"/>
  <c r="M898" i="1"/>
  <c r="AY753" i="1"/>
  <c r="Z753" i="1"/>
  <c r="AZ753" i="1"/>
  <c r="Y753" i="1"/>
  <c r="AY702" i="1"/>
  <c r="Z702" i="1"/>
  <c r="AZ702" i="1"/>
  <c r="Y702" i="1"/>
  <c r="V779" i="1"/>
  <c r="M789" i="1"/>
  <c r="BI789" i="1"/>
  <c r="V683" i="1"/>
  <c r="BA712" i="1"/>
  <c r="BB712" i="1"/>
  <c r="BE712" i="1"/>
  <c r="T712" i="1"/>
  <c r="BG712" i="1"/>
  <c r="M712" i="1"/>
  <c r="BH712" i="1"/>
  <c r="AY739" i="1"/>
  <c r="Z739" i="1"/>
  <c r="AZ739" i="1"/>
  <c r="BA739" i="1"/>
  <c r="BB739" i="1"/>
  <c r="BE739" i="1"/>
  <c r="T739" i="1"/>
  <c r="BG739" i="1"/>
  <c r="M739" i="1"/>
  <c r="V680" i="1"/>
  <c r="M960" i="1"/>
  <c r="BH960" i="1"/>
  <c r="AY678" i="1"/>
  <c r="Z678" i="1"/>
  <c r="AZ678" i="1"/>
  <c r="BA678" i="1"/>
  <c r="BB678" i="1"/>
  <c r="BE678" i="1"/>
  <c r="T678" i="1"/>
  <c r="BG678" i="1"/>
  <c r="M678" i="1"/>
  <c r="BI678" i="1"/>
  <c r="AY798" i="1"/>
  <c r="Z798" i="1"/>
  <c r="AZ798" i="1"/>
  <c r="Y798" i="1"/>
  <c r="BA946" i="1"/>
  <c r="BB946" i="1"/>
  <c r="BE946" i="1"/>
  <c r="T946" i="1"/>
  <c r="BG946" i="1"/>
  <c r="M946" i="1"/>
  <c r="AY769" i="1"/>
  <c r="Z769" i="1"/>
  <c r="AZ769" i="1"/>
  <c r="Y769" i="1"/>
  <c r="AY668" i="1"/>
  <c r="Z668" i="1"/>
  <c r="AZ668" i="1"/>
  <c r="BA668" i="1"/>
  <c r="BB668" i="1"/>
  <c r="BE668" i="1"/>
  <c r="T668" i="1"/>
  <c r="BG668" i="1"/>
  <c r="M668" i="1"/>
  <c r="BH668" i="1"/>
  <c r="AY718" i="1"/>
  <c r="Z718" i="1"/>
  <c r="AZ718" i="1"/>
  <c r="BA718" i="1"/>
  <c r="BB718" i="1"/>
  <c r="BE718" i="1"/>
  <c r="T718" i="1"/>
  <c r="BA694" i="1"/>
  <c r="BB694" i="1"/>
  <c r="BE694" i="1"/>
  <c r="T694" i="1"/>
  <c r="BG694" i="1"/>
  <c r="M694" i="1"/>
  <c r="BH694" i="1"/>
  <c r="BA729" i="1"/>
  <c r="BB729" i="1"/>
  <c r="BE729" i="1"/>
  <c r="T729" i="1"/>
  <c r="BG729" i="1"/>
  <c r="M729" i="1"/>
  <c r="BI729" i="1"/>
  <c r="BA689" i="1"/>
  <c r="BB689" i="1"/>
  <c r="BE689" i="1"/>
  <c r="T689" i="1"/>
  <c r="BG689" i="1"/>
  <c r="M689" i="1"/>
  <c r="BI689" i="1"/>
  <c r="AY855" i="1"/>
  <c r="Z855" i="1"/>
  <c r="AZ855" i="1"/>
  <c r="Y855" i="1"/>
  <c r="Y841" i="1"/>
  <c r="M663" i="1"/>
  <c r="BI663" i="1"/>
  <c r="M657" i="1"/>
  <c r="BH657" i="1"/>
  <c r="AY939" i="1"/>
  <c r="Z939" i="1"/>
  <c r="AZ939" i="1"/>
  <c r="BA939" i="1"/>
  <c r="BB939" i="1"/>
  <c r="BE939" i="1"/>
  <c r="T939" i="1"/>
  <c r="BG939" i="1"/>
  <c r="M939" i="1"/>
  <c r="BI939" i="1"/>
  <c r="AY721" i="1"/>
  <c r="Z721" i="1"/>
  <c r="AZ721" i="1"/>
  <c r="Y721" i="1"/>
  <c r="BA660" i="1"/>
  <c r="BB660" i="1"/>
  <c r="BE660" i="1"/>
  <c r="T660" i="1"/>
  <c r="BG660" i="1"/>
  <c r="M660" i="1"/>
  <c r="BH660" i="1"/>
  <c r="Y671" i="1"/>
  <c r="BA827" i="1"/>
  <c r="BB827" i="1"/>
  <c r="BE827" i="1"/>
  <c r="T827" i="1"/>
  <c r="BG827" i="1"/>
  <c r="M827" i="1"/>
  <c r="BI827" i="1"/>
  <c r="AY868" i="1"/>
  <c r="Z868" i="1"/>
  <c r="AZ868" i="1"/>
  <c r="BA868" i="1"/>
  <c r="BB868" i="1"/>
  <c r="BE868" i="1"/>
  <c r="T868" i="1"/>
  <c r="AY821" i="1"/>
  <c r="Z821" i="1"/>
  <c r="AZ821" i="1"/>
  <c r="Y821" i="1"/>
  <c r="BG964" i="1"/>
  <c r="M964" i="1"/>
  <c r="BI964" i="1"/>
  <c r="BJ964" i="1"/>
  <c r="BL964" i="1"/>
  <c r="Y663" i="1"/>
  <c r="Y710" i="1"/>
  <c r="BA824" i="1"/>
  <c r="BB824" i="1"/>
  <c r="BE824" i="1"/>
  <c r="T824" i="1"/>
  <c r="BG824" i="1"/>
  <c r="M824" i="1"/>
  <c r="BH824" i="1"/>
  <c r="Y869" i="1"/>
  <c r="AY947" i="1"/>
  <c r="Z947" i="1"/>
  <c r="AZ947" i="1"/>
  <c r="BA947" i="1"/>
  <c r="BB947" i="1"/>
  <c r="BE947" i="1"/>
  <c r="T947" i="1"/>
  <c r="Y964" i="1"/>
  <c r="AY667" i="1"/>
  <c r="Z667" i="1"/>
  <c r="AZ667" i="1"/>
  <c r="Y667" i="1"/>
  <c r="AY714" i="1"/>
  <c r="Z714" i="1"/>
  <c r="AZ714" i="1"/>
  <c r="Y824" i="1"/>
  <c r="AY890" i="1"/>
  <c r="Z890" i="1"/>
  <c r="AZ890" i="1"/>
  <c r="Y890" i="1"/>
  <c r="BA915" i="1"/>
  <c r="BB915" i="1"/>
  <c r="BE915" i="1"/>
  <c r="T915" i="1"/>
  <c r="BG915" i="1"/>
  <c r="M915" i="1"/>
  <c r="BH915" i="1"/>
  <c r="AY932" i="1"/>
  <c r="Z932" i="1"/>
  <c r="AZ932" i="1"/>
  <c r="V781" i="1"/>
  <c r="Y903" i="1"/>
  <c r="BA651" i="1"/>
  <c r="BB651" i="1"/>
  <c r="BE651" i="1"/>
  <c r="T651" i="1"/>
  <c r="BG651" i="1"/>
  <c r="M651" i="1"/>
  <c r="BI651" i="1"/>
  <c r="V644" i="1"/>
  <c r="AY706" i="1"/>
  <c r="Z706" i="1"/>
  <c r="AZ706" i="1"/>
  <c r="Y706" i="1"/>
  <c r="AY888" i="1"/>
  <c r="Z888" i="1"/>
  <c r="AZ888" i="1"/>
  <c r="Y888" i="1"/>
  <c r="AY972" i="1"/>
  <c r="Z972" i="1"/>
  <c r="AZ972" i="1"/>
  <c r="BA972" i="1"/>
  <c r="BB972" i="1"/>
  <c r="BE972" i="1"/>
  <c r="T972" i="1"/>
  <c r="BG972" i="1"/>
  <c r="M972" i="1"/>
  <c r="AY861" i="1"/>
  <c r="Z861" i="1"/>
  <c r="AZ861" i="1"/>
  <c r="Y861" i="1"/>
  <c r="M876" i="1"/>
  <c r="BI876" i="1"/>
  <c r="AY879" i="1"/>
  <c r="Z879" i="1"/>
  <c r="AZ879" i="1"/>
  <c r="Y879" i="1"/>
  <c r="AY741" i="1"/>
  <c r="Z741" i="1"/>
  <c r="AZ741" i="1"/>
  <c r="Y741" i="1"/>
  <c r="BA873" i="1"/>
  <c r="BB873" i="1"/>
  <c r="BE873" i="1"/>
  <c r="T873" i="1"/>
  <c r="BG873" i="1"/>
  <c r="M873" i="1"/>
  <c r="BA973" i="1"/>
  <c r="BB973" i="1"/>
  <c r="BE973" i="1"/>
  <c r="T973" i="1"/>
  <c r="BG973" i="1"/>
  <c r="M973" i="1"/>
  <c r="BH973" i="1"/>
  <c r="AY852" i="1"/>
  <c r="Z852" i="1"/>
  <c r="AZ852" i="1"/>
  <c r="Y852" i="1"/>
  <c r="AY666" i="1"/>
  <c r="Z666" i="1"/>
  <c r="AZ666" i="1"/>
  <c r="BA666" i="1"/>
  <c r="BB666" i="1"/>
  <c r="BE666" i="1"/>
  <c r="T666" i="1"/>
  <c r="BG666" i="1"/>
  <c r="M666" i="1"/>
  <c r="BI666" i="1"/>
  <c r="AY838" i="1"/>
  <c r="Z838" i="1"/>
  <c r="AZ838" i="1"/>
  <c r="Y838" i="1"/>
  <c r="BA808" i="1"/>
  <c r="BB808" i="1"/>
  <c r="BE808" i="1"/>
  <c r="T808" i="1"/>
  <c r="BG808" i="1"/>
  <c r="M808" i="1"/>
  <c r="BI808" i="1"/>
  <c r="V945" i="1"/>
  <c r="BA892" i="1"/>
  <c r="BB892" i="1"/>
  <c r="BE892" i="1"/>
  <c r="T892" i="1"/>
  <c r="BG892" i="1"/>
  <c r="M892" i="1"/>
  <c r="AY801" i="1"/>
  <c r="Z801" i="1"/>
  <c r="AZ801" i="1"/>
  <c r="BA801" i="1"/>
  <c r="BB801" i="1"/>
  <c r="BE801" i="1"/>
  <c r="T801" i="1"/>
  <c r="BG801" i="1"/>
  <c r="M801" i="1"/>
  <c r="AY969" i="1"/>
  <c r="Z969" i="1"/>
  <c r="AZ969" i="1"/>
  <c r="BA969" i="1"/>
  <c r="BB969" i="1"/>
  <c r="BE969" i="1"/>
  <c r="T969" i="1"/>
  <c r="BG969" i="1"/>
  <c r="M969" i="1"/>
  <c r="BI969" i="1"/>
  <c r="AY648" i="1"/>
  <c r="Z648" i="1"/>
  <c r="AZ648" i="1"/>
  <c r="BA780" i="1"/>
  <c r="BB780" i="1"/>
  <c r="BE780" i="1"/>
  <c r="T780" i="1"/>
  <c r="BG780" i="1"/>
  <c r="M780" i="1"/>
  <c r="BH780" i="1"/>
  <c r="BA811" i="1"/>
  <c r="BB811" i="1"/>
  <c r="BE811" i="1"/>
  <c r="T811" i="1"/>
  <c r="BG811" i="1"/>
  <c r="M811" i="1"/>
  <c r="BI811" i="1"/>
  <c r="AY963" i="1"/>
  <c r="Z963" i="1"/>
  <c r="AZ963" i="1"/>
  <c r="BA963" i="1"/>
  <c r="BB963" i="1"/>
  <c r="BE963" i="1"/>
  <c r="T963" i="1"/>
  <c r="BG963" i="1"/>
  <c r="M963" i="1"/>
  <c r="Y654" i="1"/>
  <c r="AY966" i="1"/>
  <c r="Z966" i="1"/>
  <c r="AZ966" i="1"/>
  <c r="Y966" i="1"/>
  <c r="AY887" i="1"/>
  <c r="Z887" i="1"/>
  <c r="AZ887" i="1"/>
  <c r="Y887" i="1"/>
  <c r="BG654" i="1"/>
  <c r="M654" i="1"/>
  <c r="BH654" i="1"/>
  <c r="BJ654" i="1"/>
  <c r="BL654" i="1"/>
  <c r="AY643" i="1"/>
  <c r="Z643" i="1"/>
  <c r="AZ643" i="1"/>
  <c r="BA807" i="1"/>
  <c r="BB807" i="1"/>
  <c r="BE807" i="1"/>
  <c r="T807" i="1"/>
  <c r="BG807" i="1"/>
  <c r="M807" i="1"/>
  <c r="BH807" i="1"/>
  <c r="Y960" i="1"/>
  <c r="AY747" i="1"/>
  <c r="Z747" i="1"/>
  <c r="AZ747" i="1"/>
  <c r="BA747" i="1"/>
  <c r="BB747" i="1"/>
  <c r="BE747" i="1"/>
  <c r="T747" i="1"/>
  <c r="BG747" i="1"/>
  <c r="M747" i="1"/>
  <c r="BA783" i="1"/>
  <c r="BB783" i="1"/>
  <c r="BE783" i="1"/>
  <c r="T783" i="1"/>
  <c r="BG783" i="1"/>
  <c r="M783" i="1"/>
  <c r="BI783" i="1"/>
  <c r="Y758" i="1"/>
  <c r="BA844" i="1"/>
  <c r="BB844" i="1"/>
  <c r="BE844" i="1"/>
  <c r="T844" i="1"/>
  <c r="BG844" i="1"/>
  <c r="M844" i="1"/>
  <c r="BH844" i="1"/>
  <c r="AY950" i="1"/>
  <c r="Z950" i="1"/>
  <c r="AZ950" i="1"/>
  <c r="Y950" i="1"/>
  <c r="AY955" i="1"/>
  <c r="Z955" i="1"/>
  <c r="AZ955" i="1"/>
  <c r="Y955" i="1"/>
  <c r="AY923" i="1"/>
  <c r="Z923" i="1"/>
  <c r="AZ923" i="1"/>
  <c r="AY943" i="1"/>
  <c r="Z943" i="1"/>
  <c r="AZ943" i="1"/>
  <c r="Y943" i="1"/>
  <c r="M869" i="1"/>
  <c r="BH869" i="1"/>
  <c r="AY759" i="1"/>
  <c r="Z759" i="1"/>
  <c r="AZ759" i="1"/>
  <c r="Y759" i="1"/>
  <c r="AY695" i="1"/>
  <c r="Z695" i="1"/>
  <c r="AZ695" i="1"/>
  <c r="Y695" i="1"/>
  <c r="BA837" i="1"/>
  <c r="BB837" i="1"/>
  <c r="BE837" i="1"/>
  <c r="T837" i="1"/>
  <c r="BG837" i="1"/>
  <c r="M837" i="1"/>
  <c r="BI837" i="1"/>
  <c r="AY910" i="1"/>
  <c r="Z910" i="1"/>
  <c r="AZ910" i="1"/>
  <c r="AY816" i="1"/>
  <c r="Z816" i="1"/>
  <c r="AZ816" i="1"/>
  <c r="Y816" i="1"/>
  <c r="BA818" i="1"/>
  <c r="BB818" i="1"/>
  <c r="BE818" i="1"/>
  <c r="T818" i="1"/>
  <c r="BG818" i="1"/>
  <c r="M818" i="1"/>
  <c r="BH818" i="1"/>
  <c r="BA771" i="1"/>
  <c r="BB771" i="1"/>
  <c r="BE771" i="1"/>
  <c r="T771" i="1"/>
  <c r="BG771" i="1"/>
  <c r="M771" i="1"/>
  <c r="BI771" i="1"/>
  <c r="Y876" i="1"/>
  <c r="AY700" i="1"/>
  <c r="Z700" i="1"/>
  <c r="AZ700" i="1"/>
  <c r="Y700" i="1"/>
  <c r="BA774" i="1"/>
  <c r="BB774" i="1"/>
  <c r="BE774" i="1"/>
  <c r="T774" i="1"/>
  <c r="BG774" i="1"/>
  <c r="M774" i="1"/>
  <c r="BH774" i="1"/>
  <c r="V893" i="1"/>
  <c r="AY757" i="1"/>
  <c r="Z757" i="1"/>
  <c r="AZ757" i="1"/>
  <c r="Y757" i="1"/>
  <c r="BA797" i="1"/>
  <c r="BB797" i="1"/>
  <c r="BE797" i="1"/>
  <c r="T797" i="1"/>
  <c r="BG797" i="1"/>
  <c r="M797" i="1"/>
  <c r="BH797" i="1"/>
  <c r="Y797" i="1"/>
  <c r="Y945" i="1"/>
  <c r="BA945" i="1"/>
  <c r="BB945" i="1"/>
  <c r="BE945" i="1"/>
  <c r="T945" i="1"/>
  <c r="BG945" i="1"/>
  <c r="M945" i="1"/>
  <c r="BI945" i="1"/>
  <c r="BG903" i="1"/>
  <c r="M903" i="1"/>
  <c r="BH903" i="1"/>
  <c r="BJ903" i="1"/>
  <c r="BL903" i="1"/>
  <c r="Y705" i="1"/>
  <c r="M758" i="1"/>
  <c r="BI758" i="1"/>
  <c r="AY929" i="1"/>
  <c r="Z929" i="1"/>
  <c r="AZ929" i="1"/>
  <c r="AY886" i="1"/>
  <c r="Z886" i="1"/>
  <c r="AZ886" i="1"/>
  <c r="BA683" i="1"/>
  <c r="BB683" i="1"/>
  <c r="BE683" i="1"/>
  <c r="T683" i="1"/>
  <c r="BG683" i="1"/>
  <c r="M683" i="1"/>
  <c r="BI683" i="1"/>
  <c r="AY822" i="1"/>
  <c r="Z822" i="1"/>
  <c r="AZ822" i="1"/>
  <c r="BA822" i="1"/>
  <c r="BB822" i="1"/>
  <c r="BE822" i="1"/>
  <c r="T822" i="1"/>
  <c r="AY953" i="1"/>
  <c r="Z953" i="1"/>
  <c r="AZ953" i="1"/>
  <c r="BA953" i="1"/>
  <c r="BB953" i="1"/>
  <c r="BE953" i="1"/>
  <c r="T953" i="1"/>
  <c r="AY840" i="1"/>
  <c r="Z840" i="1"/>
  <c r="AZ840" i="1"/>
  <c r="AY905" i="1"/>
  <c r="Z905" i="1"/>
  <c r="AZ905" i="1"/>
  <c r="M674" i="1"/>
  <c r="BI674" i="1"/>
  <c r="AY691" i="1"/>
  <c r="Z691" i="1"/>
  <c r="AZ691" i="1"/>
  <c r="BA636" i="1"/>
  <c r="BB636" i="1"/>
  <c r="BE636" i="1"/>
  <c r="T636" i="1"/>
  <c r="BG636" i="1"/>
  <c r="M636" i="1"/>
  <c r="BH636" i="1"/>
  <c r="BA632" i="1"/>
  <c r="BB632" i="1"/>
  <c r="BE632" i="1"/>
  <c r="T632" i="1"/>
  <c r="BG632" i="1"/>
  <c r="M632" i="1"/>
  <c r="BH632" i="1"/>
  <c r="M652" i="1"/>
  <c r="BH652" i="1"/>
  <c r="AY730" i="1"/>
  <c r="Z730" i="1"/>
  <c r="AZ730" i="1"/>
  <c r="BA730" i="1"/>
  <c r="BB730" i="1"/>
  <c r="BE730" i="1"/>
  <c r="T730" i="1"/>
  <c r="Y704" i="1"/>
  <c r="BJ758" i="1"/>
  <c r="BL758" i="1"/>
  <c r="BA785" i="1"/>
  <c r="BB785" i="1"/>
  <c r="BE785" i="1"/>
  <c r="T785" i="1"/>
  <c r="BG785" i="1"/>
  <c r="M785" i="1"/>
  <c r="BA936" i="1"/>
  <c r="BB936" i="1"/>
  <c r="BE936" i="1"/>
  <c r="T936" i="1"/>
  <c r="BG936" i="1"/>
  <c r="M936" i="1"/>
  <c r="BI936" i="1"/>
  <c r="BA779" i="1"/>
  <c r="BB779" i="1"/>
  <c r="BE779" i="1"/>
  <c r="T779" i="1"/>
  <c r="BG779" i="1"/>
  <c r="M779" i="1"/>
  <c r="BI779" i="1"/>
  <c r="Y738" i="1"/>
  <c r="AY830" i="1"/>
  <c r="Z830" i="1"/>
  <c r="AZ830" i="1"/>
  <c r="Y830" i="1"/>
  <c r="BA834" i="1"/>
  <c r="BB834" i="1"/>
  <c r="BE834" i="1"/>
  <c r="T834" i="1"/>
  <c r="BG834" i="1"/>
  <c r="M834" i="1"/>
  <c r="BH834" i="1"/>
  <c r="BA843" i="1"/>
  <c r="BB843" i="1"/>
  <c r="BE843" i="1"/>
  <c r="T843" i="1"/>
  <c r="AY927" i="1"/>
  <c r="Z927" i="1"/>
  <c r="AZ927" i="1"/>
  <c r="Y927" i="1"/>
  <c r="AY858" i="1"/>
  <c r="Z858" i="1"/>
  <c r="AZ858" i="1"/>
  <c r="Y858" i="1"/>
  <c r="Y657" i="1"/>
  <c r="AY698" i="1"/>
  <c r="Z698" i="1"/>
  <c r="AZ698" i="1"/>
  <c r="Y698" i="1"/>
  <c r="BA732" i="1"/>
  <c r="BB732" i="1"/>
  <c r="BE732" i="1"/>
  <c r="T732" i="1"/>
  <c r="BG732" i="1"/>
  <c r="M732" i="1"/>
  <c r="BI732" i="1"/>
  <c r="BA777" i="1"/>
  <c r="BB777" i="1"/>
  <c r="BE777" i="1"/>
  <c r="T777" i="1"/>
  <c r="BG777" i="1"/>
  <c r="M777" i="1"/>
  <c r="BH777" i="1"/>
  <c r="BA935" i="1"/>
  <c r="BB935" i="1"/>
  <c r="BE935" i="1"/>
  <c r="T935" i="1"/>
  <c r="AY751" i="1"/>
  <c r="Z751" i="1"/>
  <c r="AZ751" i="1"/>
  <c r="BJ710" i="1"/>
  <c r="V819" i="1"/>
  <c r="AY926" i="1"/>
  <c r="Z926" i="1"/>
  <c r="AZ926" i="1"/>
  <c r="AY907" i="1"/>
  <c r="Z907" i="1"/>
  <c r="AZ907" i="1"/>
  <c r="BA735" i="1"/>
  <c r="BB735" i="1"/>
  <c r="BE735" i="1"/>
  <c r="T735" i="1"/>
  <c r="BG735" i="1"/>
  <c r="M735" i="1"/>
  <c r="BA802" i="1"/>
  <c r="BB802" i="1"/>
  <c r="BE802" i="1"/>
  <c r="T802" i="1"/>
  <c r="BG802" i="1"/>
  <c r="M802" i="1"/>
  <c r="BI802" i="1"/>
  <c r="AY749" i="1"/>
  <c r="Z749" i="1"/>
  <c r="AZ749" i="1"/>
  <c r="BA749" i="1"/>
  <c r="BB749" i="1"/>
  <c r="BE749" i="1"/>
  <c r="T749" i="1"/>
  <c r="BG749" i="1"/>
  <c r="M749" i="1"/>
  <c r="V797" i="1"/>
  <c r="AY956" i="1"/>
  <c r="Z956" i="1"/>
  <c r="AZ956" i="1"/>
  <c r="BA956" i="1"/>
  <c r="BB956" i="1"/>
  <c r="BE956" i="1"/>
  <c r="T956" i="1"/>
  <c r="BG956" i="1"/>
  <c r="M956" i="1"/>
  <c r="AY867" i="1"/>
  <c r="Z867" i="1"/>
  <c r="AZ867" i="1"/>
  <c r="AY737" i="1"/>
  <c r="Z737" i="1"/>
  <c r="AZ737" i="1"/>
  <c r="BA737" i="1"/>
  <c r="BB737" i="1"/>
  <c r="BE737" i="1"/>
  <c r="T737" i="1"/>
  <c r="BA686" i="1"/>
  <c r="BB686" i="1"/>
  <c r="BE686" i="1"/>
  <c r="T686" i="1"/>
  <c r="V632" i="1"/>
  <c r="Y735" i="1"/>
  <c r="Y789" i="1"/>
  <c r="M894" i="1"/>
  <c r="BH894" i="1"/>
  <c r="AY846" i="1"/>
  <c r="Z846" i="1"/>
  <c r="AZ846" i="1"/>
  <c r="Y846" i="1"/>
  <c r="AY896" i="1"/>
  <c r="Z896" i="1"/>
  <c r="AZ896" i="1"/>
  <c r="Y896" i="1"/>
  <c r="AY639" i="1"/>
  <c r="Z639" i="1"/>
  <c r="AZ639" i="1"/>
  <c r="AY713" i="1"/>
  <c r="Z713" i="1"/>
  <c r="AZ713" i="1"/>
  <c r="BG671" i="1"/>
  <c r="M671" i="1"/>
  <c r="BI671" i="1"/>
  <c r="BJ671" i="1"/>
  <c r="BL671" i="1"/>
  <c r="AY677" i="1"/>
  <c r="Z677" i="1"/>
  <c r="AZ677" i="1"/>
  <c r="AY885" i="1"/>
  <c r="Z885" i="1"/>
  <c r="AZ885" i="1"/>
  <c r="Y885" i="1"/>
  <c r="BA804" i="1"/>
  <c r="BB804" i="1"/>
  <c r="BE804" i="1"/>
  <c r="T804" i="1"/>
  <c r="BG804" i="1"/>
  <c r="M804" i="1"/>
  <c r="Y804" i="1"/>
  <c r="AY864" i="1"/>
  <c r="Z864" i="1"/>
  <c r="AZ864" i="1"/>
  <c r="BA697" i="1"/>
  <c r="BB697" i="1"/>
  <c r="BE697" i="1"/>
  <c r="T697" i="1"/>
  <c r="BG697" i="1"/>
  <c r="M697" i="1"/>
  <c r="BH697" i="1"/>
  <c r="BJ789" i="1"/>
  <c r="BL789" i="1"/>
  <c r="AY933" i="1"/>
  <c r="Z933" i="1"/>
  <c r="AZ933" i="1"/>
  <c r="Y933" i="1"/>
  <c r="AY768" i="1"/>
  <c r="Z768" i="1"/>
  <c r="AZ768" i="1"/>
  <c r="V959" i="1"/>
  <c r="BA726" i="1"/>
  <c r="BB726" i="1"/>
  <c r="BE726" i="1"/>
  <c r="T726" i="1"/>
  <c r="BG726" i="1"/>
  <c r="M726" i="1"/>
  <c r="BJ674" i="1"/>
  <c r="BL674" i="1"/>
  <c r="AY875" i="1"/>
  <c r="Z875" i="1"/>
  <c r="AZ875" i="1"/>
  <c r="BA875" i="1"/>
  <c r="BB875" i="1"/>
  <c r="BE875" i="1"/>
  <c r="T875" i="1"/>
  <c r="BG875" i="1"/>
  <c r="M875" i="1"/>
  <c r="BJ894" i="1"/>
  <c r="BL894" i="1"/>
  <c r="AY872" i="1"/>
  <c r="Z872" i="1"/>
  <c r="AZ872" i="1"/>
  <c r="Y872" i="1"/>
  <c r="Y952" i="1"/>
  <c r="BJ952" i="1"/>
  <c r="AY765" i="1"/>
  <c r="Z765" i="1"/>
  <c r="AZ765" i="1"/>
  <c r="AY897" i="1"/>
  <c r="Z897" i="1"/>
  <c r="AZ897" i="1"/>
  <c r="BA897" i="1"/>
  <c r="BB897" i="1"/>
  <c r="BE897" i="1"/>
  <c r="T897" i="1"/>
  <c r="BG897" i="1"/>
  <c r="M897" i="1"/>
  <c r="V901" i="1"/>
  <c r="AY901" i="1"/>
  <c r="Z901" i="1"/>
  <c r="AZ901" i="1"/>
  <c r="AY688" i="1"/>
  <c r="Z688" i="1"/>
  <c r="AZ688" i="1"/>
  <c r="BA642" i="1"/>
  <c r="BB642" i="1"/>
  <c r="BE642" i="1"/>
  <c r="T642" i="1"/>
  <c r="BG642" i="1"/>
  <c r="M642" i="1"/>
  <c r="BH642" i="1"/>
  <c r="BJ704" i="1"/>
  <c r="Y674" i="1"/>
  <c r="AY842" i="1"/>
  <c r="Z842" i="1"/>
  <c r="AZ842" i="1"/>
  <c r="BA842" i="1"/>
  <c r="BB842" i="1"/>
  <c r="BE842" i="1"/>
  <c r="T842" i="1"/>
  <c r="BG842" i="1"/>
  <c r="M842" i="1"/>
  <c r="BA940" i="1"/>
  <c r="BB940" i="1"/>
  <c r="BE940" i="1"/>
  <c r="T940" i="1"/>
  <c r="AY752" i="1"/>
  <c r="Z752" i="1"/>
  <c r="AZ752" i="1"/>
  <c r="Y894" i="1"/>
  <c r="AY882" i="1"/>
  <c r="Z882" i="1"/>
  <c r="AZ882" i="1"/>
  <c r="BA882" i="1"/>
  <c r="BB882" i="1"/>
  <c r="BE882" i="1"/>
  <c r="T882" i="1"/>
  <c r="BG882" i="1"/>
  <c r="M882" i="1"/>
  <c r="V877" i="1"/>
  <c r="Y760" i="1"/>
  <c r="BA849" i="1"/>
  <c r="BB849" i="1"/>
  <c r="BE849" i="1"/>
  <c r="T849" i="1"/>
  <c r="BG849" i="1"/>
  <c r="M849" i="1"/>
  <c r="BH849" i="1"/>
  <c r="BA951" i="1"/>
  <c r="BB951" i="1"/>
  <c r="BE951" i="1"/>
  <c r="T951" i="1"/>
  <c r="BG951" i="1"/>
  <c r="M951" i="1"/>
  <c r="AY717" i="1"/>
  <c r="Z717" i="1"/>
  <c r="AZ717" i="1"/>
  <c r="Y717" i="1"/>
  <c r="AY707" i="1"/>
  <c r="Z707" i="1"/>
  <c r="AZ707" i="1"/>
  <c r="BA928" i="1"/>
  <c r="BB928" i="1"/>
  <c r="BE928" i="1"/>
  <c r="T928" i="1"/>
  <c r="BG928" i="1"/>
  <c r="M928" i="1"/>
  <c r="Y928" i="1"/>
  <c r="BA937" i="1"/>
  <c r="BB937" i="1"/>
  <c r="BE937" i="1"/>
  <c r="T937" i="1"/>
  <c r="BG937" i="1"/>
  <c r="M937" i="1"/>
  <c r="Y937" i="1"/>
  <c r="BA954" i="1"/>
  <c r="BB954" i="1"/>
  <c r="BE954" i="1"/>
  <c r="T954" i="1"/>
  <c r="BG954" i="1"/>
  <c r="M954" i="1"/>
  <c r="Y954" i="1"/>
  <c r="BA948" i="1"/>
  <c r="BB948" i="1"/>
  <c r="BE948" i="1"/>
  <c r="T948" i="1"/>
  <c r="BG948" i="1"/>
  <c r="M948" i="1"/>
  <c r="Y948" i="1"/>
  <c r="V962" i="1"/>
  <c r="Y957" i="1"/>
  <c r="BA957" i="1"/>
  <c r="BB957" i="1"/>
  <c r="BE957" i="1"/>
  <c r="T957" i="1"/>
  <c r="BG957" i="1"/>
  <c r="M957" i="1"/>
  <c r="BA941" i="1"/>
  <c r="BB941" i="1"/>
  <c r="BE941" i="1"/>
  <c r="T941" i="1"/>
  <c r="BG941" i="1"/>
  <c r="M941" i="1"/>
  <c r="Y941" i="1"/>
  <c r="V938" i="1"/>
  <c r="BK965" i="1"/>
  <c r="V967" i="1"/>
  <c r="AY967" i="1"/>
  <c r="Z967" i="1"/>
  <c r="AZ967" i="1"/>
  <c r="AY968" i="1"/>
  <c r="Z968" i="1"/>
  <c r="AZ968" i="1"/>
  <c r="V968" i="1"/>
  <c r="BK922" i="1"/>
  <c r="Y930" i="1"/>
  <c r="BA930" i="1"/>
  <c r="BB930" i="1"/>
  <c r="BE930" i="1"/>
  <c r="T930" i="1"/>
  <c r="BG930" i="1"/>
  <c r="M930" i="1"/>
  <c r="AY971" i="1"/>
  <c r="Z971" i="1"/>
  <c r="AZ971" i="1"/>
  <c r="V971" i="1"/>
  <c r="V925" i="1"/>
  <c r="BK952" i="1"/>
  <c r="BK948" i="1"/>
  <c r="BA942" i="1"/>
  <c r="BB942" i="1"/>
  <c r="BE942" i="1"/>
  <c r="T942" i="1"/>
  <c r="BG942" i="1"/>
  <c r="M942" i="1"/>
  <c r="Y942" i="1"/>
  <c r="Y924" i="1"/>
  <c r="BA924" i="1"/>
  <c r="BB924" i="1"/>
  <c r="BE924" i="1"/>
  <c r="T924" i="1"/>
  <c r="BG924" i="1"/>
  <c r="M924" i="1"/>
  <c r="V931" i="1"/>
  <c r="Y958" i="1"/>
  <c r="BA958" i="1"/>
  <c r="BB958" i="1"/>
  <c r="BE958" i="1"/>
  <c r="T958" i="1"/>
  <c r="BG958" i="1"/>
  <c r="M958" i="1"/>
  <c r="V934" i="1"/>
  <c r="V974" i="1"/>
  <c r="BK961" i="1"/>
  <c r="BK928" i="1"/>
  <c r="BK954" i="1"/>
  <c r="Y959" i="1"/>
  <c r="BA959" i="1"/>
  <c r="BB959" i="1"/>
  <c r="BE959" i="1"/>
  <c r="T959" i="1"/>
  <c r="BK942" i="1"/>
  <c r="BK934" i="1"/>
  <c r="BK974" i="1"/>
  <c r="Y961" i="1"/>
  <c r="BA961" i="1"/>
  <c r="BB961" i="1"/>
  <c r="BE961" i="1"/>
  <c r="T961" i="1"/>
  <c r="AY931" i="1"/>
  <c r="Z931" i="1"/>
  <c r="AZ931" i="1"/>
  <c r="M952" i="1"/>
  <c r="Y925" i="1"/>
  <c r="BA925" i="1"/>
  <c r="BB925" i="1"/>
  <c r="BE925" i="1"/>
  <c r="T925" i="1"/>
  <c r="BG925" i="1"/>
  <c r="M925" i="1"/>
  <c r="Y934" i="1"/>
  <c r="BA934" i="1"/>
  <c r="BB934" i="1"/>
  <c r="BE934" i="1"/>
  <c r="T934" i="1"/>
  <c r="BG934" i="1"/>
  <c r="M934" i="1"/>
  <c r="V954" i="1"/>
  <c r="V942" i="1"/>
  <c r="BK958" i="1"/>
  <c r="Y921" i="1"/>
  <c r="BA921" i="1"/>
  <c r="BB921" i="1"/>
  <c r="BE921" i="1"/>
  <c r="T921" i="1"/>
  <c r="BK940" i="1"/>
  <c r="BJ960" i="1"/>
  <c r="BL960" i="1"/>
  <c r="BK925" i="1"/>
  <c r="V941" i="1"/>
  <c r="AY938" i="1"/>
  <c r="Z938" i="1"/>
  <c r="AZ938" i="1"/>
  <c r="BK931" i="1"/>
  <c r="AY949" i="1"/>
  <c r="Z949" i="1"/>
  <c r="AZ949" i="1"/>
  <c r="V949" i="1"/>
  <c r="Y944" i="1"/>
  <c r="BA944" i="1"/>
  <c r="BB944" i="1"/>
  <c r="BE944" i="1"/>
  <c r="T944" i="1"/>
  <c r="BG944" i="1"/>
  <c r="M944" i="1"/>
  <c r="Y970" i="1"/>
  <c r="BA970" i="1"/>
  <c r="BB970" i="1"/>
  <c r="BE970" i="1"/>
  <c r="T970" i="1"/>
  <c r="BG970" i="1"/>
  <c r="M970" i="1"/>
  <c r="AY974" i="1"/>
  <c r="Z974" i="1"/>
  <c r="AZ974" i="1"/>
  <c r="BK951" i="1"/>
  <c r="V958" i="1"/>
  <c r="V928" i="1"/>
  <c r="BA922" i="1"/>
  <c r="BB922" i="1"/>
  <c r="BE922" i="1"/>
  <c r="T922" i="1"/>
  <c r="BG922" i="1"/>
  <c r="M922" i="1"/>
  <c r="Y922" i="1"/>
  <c r="V937" i="1"/>
  <c r="V948" i="1"/>
  <c r="AY962" i="1"/>
  <c r="Z962" i="1"/>
  <c r="AZ962" i="1"/>
  <c r="BK938" i="1"/>
  <c r="AY965" i="1"/>
  <c r="Z965" i="1"/>
  <c r="AZ965" i="1"/>
  <c r="V965" i="1"/>
  <c r="BK967" i="1"/>
  <c r="V922" i="1"/>
  <c r="Y917" i="1"/>
  <c r="BA917" i="1"/>
  <c r="BB917" i="1"/>
  <c r="BE917" i="1"/>
  <c r="T917" i="1"/>
  <c r="BG917" i="1"/>
  <c r="M917" i="1"/>
  <c r="V874" i="1"/>
  <c r="Y893" i="1"/>
  <c r="BA893" i="1"/>
  <c r="BB893" i="1"/>
  <c r="BE893" i="1"/>
  <c r="T893" i="1"/>
  <c r="BG893" i="1"/>
  <c r="M893" i="1"/>
  <c r="V916" i="1"/>
  <c r="V889" i="1"/>
  <c r="BK880" i="1"/>
  <c r="Y878" i="1"/>
  <c r="BA878" i="1"/>
  <c r="BB878" i="1"/>
  <c r="BE878" i="1"/>
  <c r="T878" i="1"/>
  <c r="BG878" i="1"/>
  <c r="M878" i="1"/>
  <c r="V880" i="1"/>
  <c r="BJ876" i="1"/>
  <c r="BL876" i="1"/>
  <c r="Y900" i="1"/>
  <c r="BA900" i="1"/>
  <c r="BB900" i="1"/>
  <c r="BE900" i="1"/>
  <c r="T900" i="1"/>
  <c r="BG900" i="1"/>
  <c r="M900" i="1"/>
  <c r="Y913" i="1"/>
  <c r="BA913" i="1"/>
  <c r="BB913" i="1"/>
  <c r="BE913" i="1"/>
  <c r="T913" i="1"/>
  <c r="BG913" i="1"/>
  <c r="M913" i="1"/>
  <c r="Y914" i="1"/>
  <c r="BA914" i="1"/>
  <c r="BB914" i="1"/>
  <c r="BE914" i="1"/>
  <c r="T914" i="1"/>
  <c r="BG914" i="1"/>
  <c r="M914" i="1"/>
  <c r="Y881" i="1"/>
  <c r="BA881" i="1"/>
  <c r="BB881" i="1"/>
  <c r="BE881" i="1"/>
  <c r="T881" i="1"/>
  <c r="BG881" i="1"/>
  <c r="M881" i="1"/>
  <c r="V904" i="1"/>
  <c r="Y916" i="1"/>
  <c r="BA916" i="1"/>
  <c r="BB916" i="1"/>
  <c r="BE916" i="1"/>
  <c r="T916" i="1"/>
  <c r="BG916" i="1"/>
  <c r="M916" i="1"/>
  <c r="V899" i="1"/>
  <c r="BK920" i="1"/>
  <c r="BK908" i="1"/>
  <c r="BK913" i="1"/>
  <c r="BA891" i="1"/>
  <c r="BB891" i="1"/>
  <c r="BE891" i="1"/>
  <c r="T891" i="1"/>
  <c r="BG891" i="1"/>
  <c r="M891" i="1"/>
  <c r="Y891" i="1"/>
  <c r="Y912" i="1"/>
  <c r="BA912" i="1"/>
  <c r="BB912" i="1"/>
  <c r="BE912" i="1"/>
  <c r="T912" i="1"/>
  <c r="BG912" i="1"/>
  <c r="M912" i="1"/>
  <c r="BK895" i="1"/>
  <c r="V902" i="1"/>
  <c r="BA884" i="1"/>
  <c r="BB884" i="1"/>
  <c r="BE884" i="1"/>
  <c r="T884" i="1"/>
  <c r="BG884" i="1"/>
  <c r="M884" i="1"/>
  <c r="Y884" i="1"/>
  <c r="Y902" i="1"/>
  <c r="BA902" i="1"/>
  <c r="BB902" i="1"/>
  <c r="BE902" i="1"/>
  <c r="T902" i="1"/>
  <c r="BG902" i="1"/>
  <c r="M902" i="1"/>
  <c r="BK873" i="1"/>
  <c r="V908" i="1"/>
  <c r="BK904" i="1"/>
  <c r="BA918" i="1"/>
  <c r="BB918" i="1"/>
  <c r="BE918" i="1"/>
  <c r="T918" i="1"/>
  <c r="Y918" i="1"/>
  <c r="V895" i="1"/>
  <c r="AY895" i="1"/>
  <c r="Z895" i="1"/>
  <c r="AZ895" i="1"/>
  <c r="BK884" i="1"/>
  <c r="BK891" i="1"/>
  <c r="AY889" i="1"/>
  <c r="Z889" i="1"/>
  <c r="AZ889" i="1"/>
  <c r="AY874" i="1"/>
  <c r="Z874" i="1"/>
  <c r="AZ874" i="1"/>
  <c r="V911" i="1"/>
  <c r="BA909" i="1"/>
  <c r="BB909" i="1"/>
  <c r="BE909" i="1"/>
  <c r="T909" i="1"/>
  <c r="BG909" i="1"/>
  <c r="M909" i="1"/>
  <c r="Y909" i="1"/>
  <c r="V914" i="1"/>
  <c r="V871" i="1"/>
  <c r="AY904" i="1"/>
  <c r="Z904" i="1"/>
  <c r="AZ904" i="1"/>
  <c r="AY871" i="1"/>
  <c r="Z871" i="1"/>
  <c r="AZ871" i="1"/>
  <c r="V884" i="1"/>
  <c r="V891" i="1"/>
  <c r="V920" i="1"/>
  <c r="V917" i="1"/>
  <c r="BJ869" i="1"/>
  <c r="BL869" i="1"/>
  <c r="AY911" i="1"/>
  <c r="Z911" i="1"/>
  <c r="AZ911" i="1"/>
  <c r="BK916" i="1"/>
  <c r="BK889" i="1"/>
  <c r="AY899" i="1"/>
  <c r="Z899" i="1"/>
  <c r="AZ899" i="1"/>
  <c r="AY920" i="1"/>
  <c r="Z920" i="1"/>
  <c r="AZ920" i="1"/>
  <c r="AY908" i="1"/>
  <c r="Z908" i="1"/>
  <c r="AZ908" i="1"/>
  <c r="Y877" i="1"/>
  <c r="BA877" i="1"/>
  <c r="BB877" i="1"/>
  <c r="BE877" i="1"/>
  <c r="T877" i="1"/>
  <c r="AY880" i="1"/>
  <c r="Z880" i="1"/>
  <c r="AZ880" i="1"/>
  <c r="BA823" i="1"/>
  <c r="BB823" i="1"/>
  <c r="BE823" i="1"/>
  <c r="T823" i="1"/>
  <c r="BG823" i="1"/>
  <c r="M823" i="1"/>
  <c r="Y823" i="1"/>
  <c r="BA860" i="1"/>
  <c r="BB860" i="1"/>
  <c r="BE860" i="1"/>
  <c r="T860" i="1"/>
  <c r="BG860" i="1"/>
  <c r="M860" i="1"/>
  <c r="Y860" i="1"/>
  <c r="Y814" i="1"/>
  <c r="BA814" i="1"/>
  <c r="BB814" i="1"/>
  <c r="BE814" i="1"/>
  <c r="T814" i="1"/>
  <c r="BG814" i="1"/>
  <c r="M814" i="1"/>
  <c r="Y848" i="1"/>
  <c r="BA848" i="1"/>
  <c r="BB848" i="1"/>
  <c r="BE848" i="1"/>
  <c r="T848" i="1"/>
  <c r="BG848" i="1"/>
  <c r="M848" i="1"/>
  <c r="Y854" i="1"/>
  <c r="BA854" i="1"/>
  <c r="BB854" i="1"/>
  <c r="BE854" i="1"/>
  <c r="T854" i="1"/>
  <c r="BG854" i="1"/>
  <c r="M854" i="1"/>
  <c r="Y829" i="1"/>
  <c r="BA829" i="1"/>
  <c r="BB829" i="1"/>
  <c r="BE829" i="1"/>
  <c r="T829" i="1"/>
  <c r="BG829" i="1"/>
  <c r="M829" i="1"/>
  <c r="Y831" i="1"/>
  <c r="BA831" i="1"/>
  <c r="BB831" i="1"/>
  <c r="BE831" i="1"/>
  <c r="T831" i="1"/>
  <c r="BG831" i="1"/>
  <c r="M831" i="1"/>
  <c r="Y847" i="1"/>
  <c r="BA847" i="1"/>
  <c r="BB847" i="1"/>
  <c r="BE847" i="1"/>
  <c r="T847" i="1"/>
  <c r="BG847" i="1"/>
  <c r="M847" i="1"/>
  <c r="Y819" i="1"/>
  <c r="BA819" i="1"/>
  <c r="BB819" i="1"/>
  <c r="BE819" i="1"/>
  <c r="T819" i="1"/>
  <c r="V863" i="1"/>
  <c r="Y866" i="1"/>
  <c r="BA866" i="1"/>
  <c r="BB866" i="1"/>
  <c r="BE866" i="1"/>
  <c r="T866" i="1"/>
  <c r="BG866" i="1"/>
  <c r="M866" i="1"/>
  <c r="BK831" i="1"/>
  <c r="BK825" i="1"/>
  <c r="Y850" i="1"/>
  <c r="BA850" i="1"/>
  <c r="BB850" i="1"/>
  <c r="BE850" i="1"/>
  <c r="T850" i="1"/>
  <c r="BK823" i="1"/>
  <c r="BA820" i="1"/>
  <c r="BB820" i="1"/>
  <c r="BE820" i="1"/>
  <c r="T820" i="1"/>
  <c r="BG820" i="1"/>
  <c r="M820" i="1"/>
  <c r="Y820" i="1"/>
  <c r="V851" i="1"/>
  <c r="V817" i="1"/>
  <c r="BK863" i="1"/>
  <c r="Y853" i="1"/>
  <c r="BA853" i="1"/>
  <c r="BB853" i="1"/>
  <c r="BE853" i="1"/>
  <c r="T853" i="1"/>
  <c r="BG853" i="1"/>
  <c r="M853" i="1"/>
  <c r="Y859" i="1"/>
  <c r="BA859" i="1"/>
  <c r="BB859" i="1"/>
  <c r="BE859" i="1"/>
  <c r="T859" i="1"/>
  <c r="BG859" i="1"/>
  <c r="M859" i="1"/>
  <c r="V820" i="1"/>
  <c r="Y836" i="1"/>
  <c r="BA836" i="1"/>
  <c r="BB836" i="1"/>
  <c r="BE836" i="1"/>
  <c r="T836" i="1"/>
  <c r="BG836" i="1"/>
  <c r="M836" i="1"/>
  <c r="V859" i="1"/>
  <c r="BK847" i="1"/>
  <c r="Y839" i="1"/>
  <c r="BA839" i="1"/>
  <c r="BB839" i="1"/>
  <c r="BE839" i="1"/>
  <c r="T839" i="1"/>
  <c r="BG839" i="1"/>
  <c r="M839" i="1"/>
  <c r="BK817" i="1"/>
  <c r="BK814" i="1"/>
  <c r="Y857" i="1"/>
  <c r="BA857" i="1"/>
  <c r="BB857" i="1"/>
  <c r="BE857" i="1"/>
  <c r="T857" i="1"/>
  <c r="BG857" i="1"/>
  <c r="M857" i="1"/>
  <c r="Y813" i="1"/>
  <c r="BA813" i="1"/>
  <c r="BB813" i="1"/>
  <c r="BE813" i="1"/>
  <c r="T813" i="1"/>
  <c r="BG813" i="1"/>
  <c r="M813" i="1"/>
  <c r="BK820" i="1"/>
  <c r="Y845" i="1"/>
  <c r="BA845" i="1"/>
  <c r="BB845" i="1"/>
  <c r="BE845" i="1"/>
  <c r="T845" i="1"/>
  <c r="BG845" i="1"/>
  <c r="M845" i="1"/>
  <c r="BK851" i="1"/>
  <c r="Y828" i="1"/>
  <c r="BA828" i="1"/>
  <c r="BB828" i="1"/>
  <c r="BE828" i="1"/>
  <c r="T828" i="1"/>
  <c r="BG828" i="1"/>
  <c r="M828" i="1"/>
  <c r="V854" i="1"/>
  <c r="AY851" i="1"/>
  <c r="Z851" i="1"/>
  <c r="AZ851" i="1"/>
  <c r="AY863" i="1"/>
  <c r="Z863" i="1"/>
  <c r="AZ863" i="1"/>
  <c r="V826" i="1"/>
  <c r="V866" i="1"/>
  <c r="BK857" i="1"/>
  <c r="BA833" i="1"/>
  <c r="BB833" i="1"/>
  <c r="BE833" i="1"/>
  <c r="T833" i="1"/>
  <c r="BG833" i="1"/>
  <c r="M833" i="1"/>
  <c r="Y833" i="1"/>
  <c r="BK860" i="1"/>
  <c r="V848" i="1"/>
  <c r="Y856" i="1"/>
  <c r="BA856" i="1"/>
  <c r="BB856" i="1"/>
  <c r="BE856" i="1"/>
  <c r="T856" i="1"/>
  <c r="BG856" i="1"/>
  <c r="M856" i="1"/>
  <c r="Y862" i="1"/>
  <c r="BA862" i="1"/>
  <c r="BB862" i="1"/>
  <c r="BE862" i="1"/>
  <c r="T862" i="1"/>
  <c r="BG862" i="1"/>
  <c r="M862" i="1"/>
  <c r="V832" i="1"/>
  <c r="AY817" i="1"/>
  <c r="Z817" i="1"/>
  <c r="AZ817" i="1"/>
  <c r="BK854" i="1"/>
  <c r="V833" i="1"/>
  <c r="BK826" i="1"/>
  <c r="BA826" i="1"/>
  <c r="BB826" i="1"/>
  <c r="BE826" i="1"/>
  <c r="T826" i="1"/>
  <c r="BG826" i="1"/>
  <c r="M826" i="1"/>
  <c r="Y826" i="1"/>
  <c r="BK866" i="1"/>
  <c r="V860" i="1"/>
  <c r="BJ841" i="1"/>
  <c r="BL841" i="1"/>
  <c r="V829" i="1"/>
  <c r="V814" i="1"/>
  <c r="Y832" i="1"/>
  <c r="BA832" i="1"/>
  <c r="BB832" i="1"/>
  <c r="BE832" i="1"/>
  <c r="T832" i="1"/>
  <c r="BG832" i="1"/>
  <c r="M832" i="1"/>
  <c r="BK834" i="1"/>
  <c r="V823" i="1"/>
  <c r="Y825" i="1"/>
  <c r="BA825" i="1"/>
  <c r="BB825" i="1"/>
  <c r="BE825" i="1"/>
  <c r="T825" i="1"/>
  <c r="BG825" i="1"/>
  <c r="M825" i="1"/>
  <c r="V857" i="1"/>
  <c r="Y776" i="1"/>
  <c r="BA776" i="1"/>
  <c r="BB776" i="1"/>
  <c r="BE776" i="1"/>
  <c r="T776" i="1"/>
  <c r="BG776" i="1"/>
  <c r="M776" i="1"/>
  <c r="Y800" i="1"/>
  <c r="BA800" i="1"/>
  <c r="BB800" i="1"/>
  <c r="BE800" i="1"/>
  <c r="T800" i="1"/>
  <c r="BG800" i="1"/>
  <c r="M800" i="1"/>
  <c r="Y746" i="1"/>
  <c r="BA746" i="1"/>
  <c r="BB746" i="1"/>
  <c r="BE746" i="1"/>
  <c r="T746" i="1"/>
  <c r="BG746" i="1"/>
  <c r="M746" i="1"/>
  <c r="Y740" i="1"/>
  <c r="BA740" i="1"/>
  <c r="BB740" i="1"/>
  <c r="BE740" i="1"/>
  <c r="T740" i="1"/>
  <c r="BG740" i="1"/>
  <c r="M740" i="1"/>
  <c r="Y788" i="1"/>
  <c r="BA788" i="1"/>
  <c r="BB788" i="1"/>
  <c r="BE788" i="1"/>
  <c r="T788" i="1"/>
  <c r="BG788" i="1"/>
  <c r="M788" i="1"/>
  <c r="BK770" i="1"/>
  <c r="BA781" i="1"/>
  <c r="BB781" i="1"/>
  <c r="BE781" i="1"/>
  <c r="T781" i="1"/>
  <c r="BG781" i="1"/>
  <c r="M781" i="1"/>
  <c r="Y781" i="1"/>
  <c r="V767" i="1"/>
  <c r="V795" i="1"/>
  <c r="Y770" i="1"/>
  <c r="BA770" i="1"/>
  <c r="BB770" i="1"/>
  <c r="BE770" i="1"/>
  <c r="T770" i="1"/>
  <c r="BG770" i="1"/>
  <c r="M770" i="1"/>
  <c r="BK785" i="1"/>
  <c r="AY806" i="1"/>
  <c r="Z806" i="1"/>
  <c r="AZ806" i="1"/>
  <c r="V806" i="1"/>
  <c r="V755" i="1"/>
  <c r="Y805" i="1"/>
  <c r="BA805" i="1"/>
  <c r="BB805" i="1"/>
  <c r="BE805" i="1"/>
  <c r="T805" i="1"/>
  <c r="BG805" i="1"/>
  <c r="M805" i="1"/>
  <c r="Y792" i="1"/>
  <c r="BA792" i="1"/>
  <c r="BB792" i="1"/>
  <c r="BE792" i="1"/>
  <c r="T792" i="1"/>
  <c r="BG792" i="1"/>
  <c r="M792" i="1"/>
  <c r="BK767" i="1"/>
  <c r="V787" i="1"/>
  <c r="BA763" i="1"/>
  <c r="BB763" i="1"/>
  <c r="BE763" i="1"/>
  <c r="T763" i="1"/>
  <c r="BG763" i="1"/>
  <c r="M763" i="1"/>
  <c r="Y763" i="1"/>
  <c r="AY767" i="1"/>
  <c r="Z767" i="1"/>
  <c r="AZ767" i="1"/>
  <c r="BK755" i="1"/>
  <c r="Y778" i="1"/>
  <c r="BA778" i="1"/>
  <c r="BB778" i="1"/>
  <c r="BE778" i="1"/>
  <c r="T778" i="1"/>
  <c r="BG778" i="1"/>
  <c r="M778" i="1"/>
  <c r="V764" i="1"/>
  <c r="V770" i="1"/>
  <c r="V761" i="1"/>
  <c r="BA742" i="1"/>
  <c r="BB742" i="1"/>
  <c r="BE742" i="1"/>
  <c r="T742" i="1"/>
  <c r="BG742" i="1"/>
  <c r="M742" i="1"/>
  <c r="Y742" i="1"/>
  <c r="BA754" i="1"/>
  <c r="BB754" i="1"/>
  <c r="BE754" i="1"/>
  <c r="T754" i="1"/>
  <c r="BG754" i="1"/>
  <c r="M754" i="1"/>
  <c r="Y754" i="1"/>
  <c r="AY755" i="1"/>
  <c r="Z755" i="1"/>
  <c r="AZ755" i="1"/>
  <c r="BK764" i="1"/>
  <c r="BK761" i="1"/>
  <c r="Y744" i="1"/>
  <c r="BA744" i="1"/>
  <c r="BB744" i="1"/>
  <c r="BE744" i="1"/>
  <c r="T744" i="1"/>
  <c r="BG744" i="1"/>
  <c r="M744" i="1"/>
  <c r="V786" i="1"/>
  <c r="BK805" i="1"/>
  <c r="AY795" i="1"/>
  <c r="Z795" i="1"/>
  <c r="AZ795" i="1"/>
  <c r="BK782" i="1"/>
  <c r="BK746" i="1"/>
  <c r="Y799" i="1"/>
  <c r="BA799" i="1"/>
  <c r="BB799" i="1"/>
  <c r="BE799" i="1"/>
  <c r="T799" i="1"/>
  <c r="BG799" i="1"/>
  <c r="M799" i="1"/>
  <c r="V782" i="1"/>
  <c r="BJ760" i="1"/>
  <c r="BL760" i="1"/>
  <c r="BK788" i="1"/>
  <c r="BA773" i="1"/>
  <c r="BB773" i="1"/>
  <c r="BE773" i="1"/>
  <c r="T773" i="1"/>
  <c r="BG773" i="1"/>
  <c r="M773" i="1"/>
  <c r="Y773" i="1"/>
  <c r="BK775" i="1"/>
  <c r="BA745" i="1"/>
  <c r="BB745" i="1"/>
  <c r="BE745" i="1"/>
  <c r="T745" i="1"/>
  <c r="BG745" i="1"/>
  <c r="M745" i="1"/>
  <c r="Y745" i="1"/>
  <c r="BA756" i="1"/>
  <c r="BB756" i="1"/>
  <c r="BE756" i="1"/>
  <c r="T756" i="1"/>
  <c r="BG756" i="1"/>
  <c r="M756" i="1"/>
  <c r="Y756" i="1"/>
  <c r="V792" i="1"/>
  <c r="AY809" i="1"/>
  <c r="Z809" i="1"/>
  <c r="AZ809" i="1"/>
  <c r="V809" i="1"/>
  <c r="AY743" i="1"/>
  <c r="Z743" i="1"/>
  <c r="AZ743" i="1"/>
  <c r="V743" i="1"/>
  <c r="Y790" i="1"/>
  <c r="BA790" i="1"/>
  <c r="BB790" i="1"/>
  <c r="BE790" i="1"/>
  <c r="T790" i="1"/>
  <c r="BG790" i="1"/>
  <c r="M790" i="1"/>
  <c r="V788" i="1"/>
  <c r="V773" i="1"/>
  <c r="V745" i="1"/>
  <c r="V754" i="1"/>
  <c r="BK796" i="1"/>
  <c r="Y772" i="1"/>
  <c r="BA772" i="1"/>
  <c r="BB772" i="1"/>
  <c r="BE772" i="1"/>
  <c r="T772" i="1"/>
  <c r="BG772" i="1"/>
  <c r="M772" i="1"/>
  <c r="Y762" i="1"/>
  <c r="BA762" i="1"/>
  <c r="BB762" i="1"/>
  <c r="BE762" i="1"/>
  <c r="T762" i="1"/>
  <c r="BG762" i="1"/>
  <c r="M762" i="1"/>
  <c r="BK773" i="1"/>
  <c r="V796" i="1"/>
  <c r="V744" i="1"/>
  <c r="Y786" i="1"/>
  <c r="BA786" i="1"/>
  <c r="BB786" i="1"/>
  <c r="BE786" i="1"/>
  <c r="T786" i="1"/>
  <c r="BG786" i="1"/>
  <c r="M786" i="1"/>
  <c r="BK786" i="1"/>
  <c r="V740" i="1"/>
  <c r="BA812" i="1"/>
  <c r="BB812" i="1"/>
  <c r="BE812" i="1"/>
  <c r="T812" i="1"/>
  <c r="BG812" i="1"/>
  <c r="M812" i="1"/>
  <c r="BK792" i="1"/>
  <c r="BA793" i="1"/>
  <c r="BB793" i="1"/>
  <c r="BE793" i="1"/>
  <c r="T793" i="1"/>
  <c r="BG793" i="1"/>
  <c r="M793" i="1"/>
  <c r="Y793" i="1"/>
  <c r="BK776" i="1"/>
  <c r="AY794" i="1"/>
  <c r="Z794" i="1"/>
  <c r="AZ794" i="1"/>
  <c r="V794" i="1"/>
  <c r="AY782" i="1"/>
  <c r="Z782" i="1"/>
  <c r="AZ782" i="1"/>
  <c r="V793" i="1"/>
  <c r="V742" i="1"/>
  <c r="Y764" i="1"/>
  <c r="BA764" i="1"/>
  <c r="BB764" i="1"/>
  <c r="BE764" i="1"/>
  <c r="T764" i="1"/>
  <c r="BG764" i="1"/>
  <c r="M764" i="1"/>
  <c r="V800" i="1"/>
  <c r="V746" i="1"/>
  <c r="V805" i="1"/>
  <c r="Y775" i="1"/>
  <c r="BA775" i="1"/>
  <c r="BB775" i="1"/>
  <c r="BE775" i="1"/>
  <c r="T775" i="1"/>
  <c r="BG775" i="1"/>
  <c r="M775" i="1"/>
  <c r="AY787" i="1"/>
  <c r="Z787" i="1"/>
  <c r="AZ787" i="1"/>
  <c r="V776" i="1"/>
  <c r="BK794" i="1"/>
  <c r="Y766" i="1"/>
  <c r="BA766" i="1"/>
  <c r="BB766" i="1"/>
  <c r="BE766" i="1"/>
  <c r="T766" i="1"/>
  <c r="BG766" i="1"/>
  <c r="M766" i="1"/>
  <c r="AY803" i="1"/>
  <c r="Z803" i="1"/>
  <c r="AZ803" i="1"/>
  <c r="V803" i="1"/>
  <c r="BA796" i="1"/>
  <c r="BB796" i="1"/>
  <c r="BE796" i="1"/>
  <c r="T796" i="1"/>
  <c r="BG796" i="1"/>
  <c r="M796" i="1"/>
  <c r="Y796" i="1"/>
  <c r="AY761" i="1"/>
  <c r="Z761" i="1"/>
  <c r="AZ761" i="1"/>
  <c r="BA699" i="1"/>
  <c r="BB699" i="1"/>
  <c r="BE699" i="1"/>
  <c r="T699" i="1"/>
  <c r="BG699" i="1"/>
  <c r="M699" i="1"/>
  <c r="Y699" i="1"/>
  <c r="BA693" i="1"/>
  <c r="BB693" i="1"/>
  <c r="BE693" i="1"/>
  <c r="T693" i="1"/>
  <c r="BG693" i="1"/>
  <c r="M693" i="1"/>
  <c r="Y693" i="1"/>
  <c r="BA672" i="1"/>
  <c r="BB672" i="1"/>
  <c r="BE672" i="1"/>
  <c r="T672" i="1"/>
  <c r="BG672" i="1"/>
  <c r="M672" i="1"/>
  <c r="Y672" i="1"/>
  <c r="Y708" i="1"/>
  <c r="BA708" i="1"/>
  <c r="BB708" i="1"/>
  <c r="BE708" i="1"/>
  <c r="T708" i="1"/>
  <c r="BG708" i="1"/>
  <c r="M708" i="1"/>
  <c r="BA709" i="1"/>
  <c r="BB709" i="1"/>
  <c r="BE709" i="1"/>
  <c r="T709" i="1"/>
  <c r="BG709" i="1"/>
  <c r="M709" i="1"/>
  <c r="Y709" i="1"/>
  <c r="Y703" i="1"/>
  <c r="BA703" i="1"/>
  <c r="BB703" i="1"/>
  <c r="BE703" i="1"/>
  <c r="T703" i="1"/>
  <c r="BG703" i="1"/>
  <c r="M703" i="1"/>
  <c r="BA716" i="1"/>
  <c r="BB716" i="1"/>
  <c r="BE716" i="1"/>
  <c r="T716" i="1"/>
  <c r="BG716" i="1"/>
  <c r="M716" i="1"/>
  <c r="Y716" i="1"/>
  <c r="Y690" i="1"/>
  <c r="BA690" i="1"/>
  <c r="BB690" i="1"/>
  <c r="BE690" i="1"/>
  <c r="T690" i="1"/>
  <c r="BG690" i="1"/>
  <c r="M690" i="1"/>
  <c r="Y685" i="1"/>
  <c r="BA685" i="1"/>
  <c r="BB685" i="1"/>
  <c r="BE685" i="1"/>
  <c r="T685" i="1"/>
  <c r="BG685" i="1"/>
  <c r="M685" i="1"/>
  <c r="BK703" i="1"/>
  <c r="Y692" i="1"/>
  <c r="BA692" i="1"/>
  <c r="BB692" i="1"/>
  <c r="BE692" i="1"/>
  <c r="T692" i="1"/>
  <c r="BG692" i="1"/>
  <c r="M692" i="1"/>
  <c r="V687" i="1"/>
  <c r="AY687" i="1"/>
  <c r="Z687" i="1"/>
  <c r="AZ687" i="1"/>
  <c r="BK716" i="1"/>
  <c r="BK710" i="1"/>
  <c r="V685" i="1"/>
  <c r="V733" i="1"/>
  <c r="V716" i="1"/>
  <c r="BA681" i="1"/>
  <c r="BB681" i="1"/>
  <c r="BE681" i="1"/>
  <c r="T681" i="1"/>
  <c r="Y681" i="1"/>
  <c r="BA675" i="1"/>
  <c r="BB675" i="1"/>
  <c r="BE675" i="1"/>
  <c r="T675" i="1"/>
  <c r="BG675" i="1"/>
  <c r="M675" i="1"/>
  <c r="Y675" i="1"/>
  <c r="V696" i="1"/>
  <c r="BK715" i="1"/>
  <c r="BK696" i="1"/>
  <c r="V709" i="1"/>
  <c r="BJ738" i="1"/>
  <c r="BL738" i="1"/>
  <c r="BA719" i="1"/>
  <c r="BB719" i="1"/>
  <c r="BE719" i="1"/>
  <c r="T719" i="1"/>
  <c r="BG719" i="1"/>
  <c r="M719" i="1"/>
  <c r="Y719" i="1"/>
  <c r="Y723" i="1"/>
  <c r="BA723" i="1"/>
  <c r="BB723" i="1"/>
  <c r="BE723" i="1"/>
  <c r="T723" i="1"/>
  <c r="BG723" i="1"/>
  <c r="M723" i="1"/>
  <c r="BK693" i="1"/>
  <c r="V719" i="1"/>
  <c r="BK708" i="1"/>
  <c r="BA676" i="1"/>
  <c r="BB676" i="1"/>
  <c r="BE676" i="1"/>
  <c r="T676" i="1"/>
  <c r="BG676" i="1"/>
  <c r="M676" i="1"/>
  <c r="Y676" i="1"/>
  <c r="BK709" i="1"/>
  <c r="Y679" i="1"/>
  <c r="BA679" i="1"/>
  <c r="BB679" i="1"/>
  <c r="BE679" i="1"/>
  <c r="T679" i="1"/>
  <c r="BG679" i="1"/>
  <c r="M679" i="1"/>
  <c r="M710" i="1"/>
  <c r="BK704" i="1"/>
  <c r="V699" i="1"/>
  <c r="BK723" i="1"/>
  <c r="Y728" i="1"/>
  <c r="BA728" i="1"/>
  <c r="BB728" i="1"/>
  <c r="BE728" i="1"/>
  <c r="T728" i="1"/>
  <c r="BG728" i="1"/>
  <c r="M728" i="1"/>
  <c r="Y722" i="1"/>
  <c r="BA722" i="1"/>
  <c r="BB722" i="1"/>
  <c r="BE722" i="1"/>
  <c r="T722" i="1"/>
  <c r="V690" i="1"/>
  <c r="V672" i="1"/>
  <c r="V675" i="1"/>
  <c r="V669" i="1"/>
  <c r="BA725" i="1"/>
  <c r="BB725" i="1"/>
  <c r="BE725" i="1"/>
  <c r="T725" i="1"/>
  <c r="BG725" i="1"/>
  <c r="M725" i="1"/>
  <c r="Y725" i="1"/>
  <c r="Y701" i="1"/>
  <c r="BA701" i="1"/>
  <c r="BB701" i="1"/>
  <c r="BE701" i="1"/>
  <c r="T701" i="1"/>
  <c r="BG701" i="1"/>
  <c r="M701" i="1"/>
  <c r="V736" i="1"/>
  <c r="V670" i="1"/>
  <c r="AY670" i="1"/>
  <c r="Z670" i="1"/>
  <c r="AZ670" i="1"/>
  <c r="Y734" i="1"/>
  <c r="BA734" i="1"/>
  <c r="BB734" i="1"/>
  <c r="BE734" i="1"/>
  <c r="T734" i="1"/>
  <c r="AY736" i="1"/>
  <c r="Z736" i="1"/>
  <c r="AZ736" i="1"/>
  <c r="V727" i="1"/>
  <c r="Y711" i="1"/>
  <c r="BA711" i="1"/>
  <c r="BB711" i="1"/>
  <c r="BE711" i="1"/>
  <c r="T711" i="1"/>
  <c r="BG711" i="1"/>
  <c r="M711" i="1"/>
  <c r="BK690" i="1"/>
  <c r="Y684" i="1"/>
  <c r="BA684" i="1"/>
  <c r="BB684" i="1"/>
  <c r="BE684" i="1"/>
  <c r="T684" i="1"/>
  <c r="BA715" i="1"/>
  <c r="BB715" i="1"/>
  <c r="BE715" i="1"/>
  <c r="T715" i="1"/>
  <c r="BG715" i="1"/>
  <c r="M715" i="1"/>
  <c r="Y715" i="1"/>
  <c r="V673" i="1"/>
  <c r="AY673" i="1"/>
  <c r="Z673" i="1"/>
  <c r="AZ673" i="1"/>
  <c r="V682" i="1"/>
  <c r="BK732" i="1"/>
  <c r="BK719" i="1"/>
  <c r="V708" i="1"/>
  <c r="AY682" i="1"/>
  <c r="Z682" i="1"/>
  <c r="AZ682" i="1"/>
  <c r="AY727" i="1"/>
  <c r="Z727" i="1"/>
  <c r="AZ727" i="1"/>
  <c r="BK735" i="1"/>
  <c r="BK733" i="1"/>
  <c r="BK699" i="1"/>
  <c r="V715" i="1"/>
  <c r="Y733" i="1"/>
  <c r="BA733" i="1"/>
  <c r="BB733" i="1"/>
  <c r="BE733" i="1"/>
  <c r="T733" i="1"/>
  <c r="BG733" i="1"/>
  <c r="M733" i="1"/>
  <c r="V693" i="1"/>
  <c r="BA680" i="1"/>
  <c r="BB680" i="1"/>
  <c r="BE680" i="1"/>
  <c r="T680" i="1"/>
  <c r="BG680" i="1"/>
  <c r="M680" i="1"/>
  <c r="Y680" i="1"/>
  <c r="Y720" i="1"/>
  <c r="BA720" i="1"/>
  <c r="BB720" i="1"/>
  <c r="BE720" i="1"/>
  <c r="T720" i="1"/>
  <c r="BG720" i="1"/>
  <c r="M720" i="1"/>
  <c r="V676" i="1"/>
  <c r="AY696" i="1"/>
  <c r="Z696" i="1"/>
  <c r="AZ696" i="1"/>
  <c r="M704" i="1"/>
  <c r="BJ705" i="1"/>
  <c r="BL705" i="1"/>
  <c r="AY669" i="1"/>
  <c r="Z669" i="1"/>
  <c r="AZ669" i="1"/>
  <c r="V703" i="1"/>
  <c r="BA656" i="1"/>
  <c r="BB656" i="1"/>
  <c r="BE656" i="1"/>
  <c r="T656" i="1"/>
  <c r="BG656" i="1"/>
  <c r="M656" i="1"/>
  <c r="Y656" i="1"/>
  <c r="BA638" i="1"/>
  <c r="BB638" i="1"/>
  <c r="BE638" i="1"/>
  <c r="T638" i="1"/>
  <c r="BG638" i="1"/>
  <c r="M638" i="1"/>
  <c r="Y638" i="1"/>
  <c r="BA633" i="1"/>
  <c r="BB633" i="1"/>
  <c r="BE633" i="1"/>
  <c r="T633" i="1"/>
  <c r="BG633" i="1"/>
  <c r="M633" i="1"/>
  <c r="Y633" i="1"/>
  <c r="Y653" i="1"/>
  <c r="BA653" i="1"/>
  <c r="BB653" i="1"/>
  <c r="BE653" i="1"/>
  <c r="T653" i="1"/>
  <c r="BG653" i="1"/>
  <c r="M653" i="1"/>
  <c r="Y665" i="1"/>
  <c r="BA665" i="1"/>
  <c r="BB665" i="1"/>
  <c r="BE665" i="1"/>
  <c r="T665" i="1"/>
  <c r="BG665" i="1"/>
  <c r="M665" i="1"/>
  <c r="AY647" i="1"/>
  <c r="Z647" i="1"/>
  <c r="AZ647" i="1"/>
  <c r="V647" i="1"/>
  <c r="V658" i="1"/>
  <c r="V641" i="1"/>
  <c r="AY641" i="1"/>
  <c r="Z641" i="1"/>
  <c r="AZ641" i="1"/>
  <c r="Y649" i="1"/>
  <c r="BA649" i="1"/>
  <c r="BB649" i="1"/>
  <c r="BE649" i="1"/>
  <c r="T649" i="1"/>
  <c r="BJ663" i="1"/>
  <c r="BL663" i="1"/>
  <c r="V640" i="1"/>
  <c r="Y662" i="1"/>
  <c r="BA662" i="1"/>
  <c r="BB662" i="1"/>
  <c r="BE662" i="1"/>
  <c r="T662" i="1"/>
  <c r="BG662" i="1"/>
  <c r="M662" i="1"/>
  <c r="BA659" i="1"/>
  <c r="BB659" i="1"/>
  <c r="BE659" i="1"/>
  <c r="T659" i="1"/>
  <c r="BG659" i="1"/>
  <c r="M659" i="1"/>
  <c r="Y659" i="1"/>
  <c r="BA650" i="1"/>
  <c r="BB650" i="1"/>
  <c r="BE650" i="1"/>
  <c r="T650" i="1"/>
  <c r="BG650" i="1"/>
  <c r="M650" i="1"/>
  <c r="Y650" i="1"/>
  <c r="V638" i="1"/>
  <c r="V665" i="1"/>
  <c r="Y644" i="1"/>
  <c r="BA644" i="1"/>
  <c r="BB644" i="1"/>
  <c r="BE644" i="1"/>
  <c r="T644" i="1"/>
  <c r="BG644" i="1"/>
  <c r="M644" i="1"/>
  <c r="V659" i="1"/>
  <c r="V635" i="1"/>
  <c r="BJ657" i="1"/>
  <c r="BL657" i="1"/>
  <c r="V653" i="1"/>
  <c r="Y661" i="1"/>
  <c r="BA661" i="1"/>
  <c r="BB661" i="1"/>
  <c r="BE661" i="1"/>
  <c r="T661" i="1"/>
  <c r="BG661" i="1"/>
  <c r="M661" i="1"/>
  <c r="V646" i="1"/>
  <c r="BA637" i="1"/>
  <c r="BB637" i="1"/>
  <c r="BE637" i="1"/>
  <c r="T637" i="1"/>
  <c r="Y637" i="1"/>
  <c r="V650" i="1"/>
  <c r="V634" i="1"/>
  <c r="AY634" i="1"/>
  <c r="Z634" i="1"/>
  <c r="AZ634" i="1"/>
  <c r="AY658" i="1"/>
  <c r="Z658" i="1"/>
  <c r="AZ658" i="1"/>
  <c r="Y664" i="1"/>
  <c r="BA664" i="1"/>
  <c r="BB664" i="1"/>
  <c r="BE664" i="1"/>
  <c r="T664" i="1"/>
  <c r="BG664" i="1"/>
  <c r="M664" i="1"/>
  <c r="BA640" i="1"/>
  <c r="BB640" i="1"/>
  <c r="BE640" i="1"/>
  <c r="T640" i="1"/>
  <c r="BG640" i="1"/>
  <c r="M640" i="1"/>
  <c r="Y640" i="1"/>
  <c r="V656" i="1"/>
  <c r="V662" i="1"/>
  <c r="V633" i="1"/>
  <c r="BJ652" i="1"/>
  <c r="BL652" i="1"/>
  <c r="AY635" i="1"/>
  <c r="Z635" i="1"/>
  <c r="AZ635" i="1"/>
  <c r="AY646" i="1"/>
  <c r="Z646" i="1"/>
  <c r="AZ646" i="1"/>
  <c r="BA731" i="1"/>
  <c r="BB731" i="1"/>
  <c r="BE731" i="1"/>
  <c r="T731" i="1"/>
  <c r="BG731" i="1"/>
  <c r="M731" i="1"/>
  <c r="BI841" i="1"/>
  <c r="Y655" i="1"/>
  <c r="BA821" i="1"/>
  <c r="BB821" i="1"/>
  <c r="BE821" i="1"/>
  <c r="T821" i="1"/>
  <c r="BG821" i="1"/>
  <c r="M821" i="1"/>
  <c r="BH821" i="1"/>
  <c r="BH779" i="1"/>
  <c r="BH729" i="1"/>
  <c r="BJ645" i="1"/>
  <c r="BL645" i="1"/>
  <c r="BA815" i="1"/>
  <c r="BB815" i="1"/>
  <c r="BE815" i="1"/>
  <c r="T815" i="1"/>
  <c r="BG815" i="1"/>
  <c r="M815" i="1"/>
  <c r="BH815" i="1"/>
  <c r="BH892" i="1"/>
  <c r="BI892" i="1"/>
  <c r="BA888" i="1"/>
  <c r="BB888" i="1"/>
  <c r="BE888" i="1"/>
  <c r="T888" i="1"/>
  <c r="BG888" i="1"/>
  <c r="M888" i="1"/>
  <c r="BH888" i="1"/>
  <c r="BJ729" i="1"/>
  <c r="BL729" i="1"/>
  <c r="Y972" i="1"/>
  <c r="Y883" i="1"/>
  <c r="BH705" i="1"/>
  <c r="BI844" i="1"/>
  <c r="BA870" i="1"/>
  <c r="BB870" i="1"/>
  <c r="BE870" i="1"/>
  <c r="T870" i="1"/>
  <c r="BG870" i="1"/>
  <c r="M870" i="1"/>
  <c r="BI870" i="1"/>
  <c r="Y739" i="1"/>
  <c r="BJ915" i="1"/>
  <c r="BL915" i="1"/>
  <c r="BJ892" i="1"/>
  <c r="BL892" i="1"/>
  <c r="Y724" i="1"/>
  <c r="BH969" i="1"/>
  <c r="Y906" i="1"/>
  <c r="BH760" i="1"/>
  <c r="BJ893" i="1"/>
  <c r="BL893" i="1"/>
  <c r="Y939" i="1"/>
  <c r="Y678" i="1"/>
  <c r="BH738" i="1"/>
  <c r="BI657" i="1"/>
  <c r="BH678" i="1"/>
  <c r="Y810" i="1"/>
  <c r="BI915" i="1"/>
  <c r="BI903" i="1"/>
  <c r="BH835" i="1"/>
  <c r="BJ724" i="1"/>
  <c r="BL724" i="1"/>
  <c r="BA750" i="1"/>
  <c r="BB750" i="1"/>
  <c r="BE750" i="1"/>
  <c r="T750" i="1"/>
  <c r="BJ750" i="1"/>
  <c r="BL750" i="1"/>
  <c r="BJ835" i="1"/>
  <c r="BL835" i="1"/>
  <c r="BJ898" i="1"/>
  <c r="BL898" i="1"/>
  <c r="BA700" i="1"/>
  <c r="BB700" i="1"/>
  <c r="BE700" i="1"/>
  <c r="T700" i="1"/>
  <c r="BG700" i="1"/>
  <c r="M700" i="1"/>
  <c r="BH700" i="1"/>
  <c r="BJ723" i="1"/>
  <c r="BL723" i="1"/>
  <c r="Y784" i="1"/>
  <c r="BJ946" i="1"/>
  <c r="BL946" i="1"/>
  <c r="BH724" i="1"/>
  <c r="BJ820" i="1"/>
  <c r="BL820" i="1"/>
  <c r="BJ678" i="1"/>
  <c r="BL678" i="1"/>
  <c r="BA798" i="1"/>
  <c r="BB798" i="1"/>
  <c r="BE798" i="1"/>
  <c r="T798" i="1"/>
  <c r="BJ798" i="1"/>
  <c r="BL798" i="1"/>
  <c r="BA769" i="1"/>
  <c r="BB769" i="1"/>
  <c r="BE769" i="1"/>
  <c r="T769" i="1"/>
  <c r="BG769" i="1"/>
  <c r="M769" i="1"/>
  <c r="BI769" i="1"/>
  <c r="BJ865" i="1"/>
  <c r="BL865" i="1"/>
  <c r="BH663" i="1"/>
  <c r="BJ848" i="1"/>
  <c r="BL848" i="1"/>
  <c r="BJ779" i="1"/>
  <c r="BL779" i="1"/>
  <c r="BA887" i="1"/>
  <c r="BB887" i="1"/>
  <c r="BE887" i="1"/>
  <c r="T887" i="1"/>
  <c r="BG887" i="1"/>
  <c r="M887" i="1"/>
  <c r="BH887" i="1"/>
  <c r="BA791" i="1"/>
  <c r="BB791" i="1"/>
  <c r="BE791" i="1"/>
  <c r="T791" i="1"/>
  <c r="BG791" i="1"/>
  <c r="M791" i="1"/>
  <c r="BI791" i="1"/>
  <c r="Y747" i="1"/>
  <c r="BA890" i="1"/>
  <c r="BB890" i="1"/>
  <c r="BE890" i="1"/>
  <c r="T890" i="1"/>
  <c r="BG890" i="1"/>
  <c r="M890" i="1"/>
  <c r="BH890" i="1"/>
  <c r="BA861" i="1"/>
  <c r="BB861" i="1"/>
  <c r="BE861" i="1"/>
  <c r="T861" i="1"/>
  <c r="BG861" i="1"/>
  <c r="M861" i="1"/>
  <c r="BI861" i="1"/>
  <c r="BJ689" i="1"/>
  <c r="BL689" i="1"/>
  <c r="BH808" i="1"/>
  <c r="BI774" i="1"/>
  <c r="BA855" i="1"/>
  <c r="BB855" i="1"/>
  <c r="BE855" i="1"/>
  <c r="T855" i="1"/>
  <c r="BG855" i="1"/>
  <c r="M855" i="1"/>
  <c r="BH855" i="1"/>
  <c r="BJ919" i="1"/>
  <c r="BL919" i="1"/>
  <c r="BI712" i="1"/>
  <c r="BI960" i="1"/>
  <c r="BJ774" i="1"/>
  <c r="BL774" i="1"/>
  <c r="BA695" i="1"/>
  <c r="BB695" i="1"/>
  <c r="BE695" i="1"/>
  <c r="T695" i="1"/>
  <c r="BG695" i="1"/>
  <c r="M695" i="1"/>
  <c r="BI695" i="1"/>
  <c r="BH964" i="1"/>
  <c r="BJ660" i="1"/>
  <c r="BL660" i="1"/>
  <c r="BH789" i="1"/>
  <c r="Y801" i="1"/>
  <c r="BJ712" i="1"/>
  <c r="BL712" i="1"/>
  <c r="BI834" i="1"/>
  <c r="BH783" i="1"/>
  <c r="BJ969" i="1"/>
  <c r="BL969" i="1"/>
  <c r="BJ808" i="1"/>
  <c r="BL808" i="1"/>
  <c r="BI898" i="1"/>
  <c r="BH898" i="1"/>
  <c r="BH946" i="1"/>
  <c r="BI946" i="1"/>
  <c r="BA896" i="1"/>
  <c r="BB896" i="1"/>
  <c r="BE896" i="1"/>
  <c r="T896" i="1"/>
  <c r="BG896" i="1"/>
  <c r="M896" i="1"/>
  <c r="BI896" i="1"/>
  <c r="BA702" i="1"/>
  <c r="BB702" i="1"/>
  <c r="BE702" i="1"/>
  <c r="T702" i="1"/>
  <c r="BG702" i="1"/>
  <c r="M702" i="1"/>
  <c r="Y882" i="1"/>
  <c r="BA753" i="1"/>
  <c r="BB753" i="1"/>
  <c r="BE753" i="1"/>
  <c r="T753" i="1"/>
  <c r="BA717" i="1"/>
  <c r="BB717" i="1"/>
  <c r="BE717" i="1"/>
  <c r="T717" i="1"/>
  <c r="BG717" i="1"/>
  <c r="M717" i="1"/>
  <c r="BH717" i="1"/>
  <c r="Y718" i="1"/>
  <c r="BJ638" i="1"/>
  <c r="BL638" i="1"/>
  <c r="Y969" i="1"/>
  <c r="BI668" i="1"/>
  <c r="BI865" i="1"/>
  <c r="BH827" i="1"/>
  <c r="BH939" i="1"/>
  <c r="BI973" i="1"/>
  <c r="BA966" i="1"/>
  <c r="BB966" i="1"/>
  <c r="BE966" i="1"/>
  <c r="T966" i="1"/>
  <c r="BG966" i="1"/>
  <c r="M966" i="1"/>
  <c r="BH966" i="1"/>
  <c r="BJ780" i="1"/>
  <c r="BL780" i="1"/>
  <c r="BJ807" i="1"/>
  <c r="BL807" i="1"/>
  <c r="BJ860" i="1"/>
  <c r="BL860" i="1"/>
  <c r="BA950" i="1"/>
  <c r="BB950" i="1"/>
  <c r="BE950" i="1"/>
  <c r="T950" i="1"/>
  <c r="BG950" i="1"/>
  <c r="M950" i="1"/>
  <c r="BH950" i="1"/>
  <c r="BJ939" i="1"/>
  <c r="BL939" i="1"/>
  <c r="Y668" i="1"/>
  <c r="BI694" i="1"/>
  <c r="BJ666" i="1"/>
  <c r="BL666" i="1"/>
  <c r="BA721" i="1"/>
  <c r="BB721" i="1"/>
  <c r="BE721" i="1"/>
  <c r="T721" i="1"/>
  <c r="BG721" i="1"/>
  <c r="M721" i="1"/>
  <c r="BH721" i="1"/>
  <c r="BA838" i="1"/>
  <c r="BB838" i="1"/>
  <c r="BE838" i="1"/>
  <c r="T838" i="1"/>
  <c r="BG838" i="1"/>
  <c r="M838" i="1"/>
  <c r="BJ862" i="1"/>
  <c r="BL862" i="1"/>
  <c r="BJ804" i="1"/>
  <c r="BL804" i="1"/>
  <c r="BJ785" i="1"/>
  <c r="BL785" i="1"/>
  <c r="Y868" i="1"/>
  <c r="Y737" i="1"/>
  <c r="BJ827" i="1"/>
  <c r="BL827" i="1"/>
  <c r="BI894" i="1"/>
  <c r="Y956" i="1"/>
  <c r="BJ837" i="1"/>
  <c r="BL837" i="1"/>
  <c r="BJ668" i="1"/>
  <c r="BL668" i="1"/>
  <c r="BI697" i="1"/>
  <c r="BH651" i="1"/>
  <c r="BA741" i="1"/>
  <c r="BB741" i="1"/>
  <c r="BE741" i="1"/>
  <c r="T741" i="1"/>
  <c r="BG741" i="1"/>
  <c r="M741" i="1"/>
  <c r="BH741" i="1"/>
  <c r="BJ694" i="1"/>
  <c r="BL694" i="1"/>
  <c r="BH666" i="1"/>
  <c r="BJ744" i="1"/>
  <c r="BL744" i="1"/>
  <c r="BJ683" i="1"/>
  <c r="BL683" i="1"/>
  <c r="BJ873" i="1"/>
  <c r="BL873" i="1"/>
  <c r="BH689" i="1"/>
  <c r="BH811" i="1"/>
  <c r="BH876" i="1"/>
  <c r="BA872" i="1"/>
  <c r="BB872" i="1"/>
  <c r="BE872" i="1"/>
  <c r="T872" i="1"/>
  <c r="BG872" i="1"/>
  <c r="M872" i="1"/>
  <c r="BH872" i="1"/>
  <c r="BA757" i="1"/>
  <c r="BB757" i="1"/>
  <c r="BE757" i="1"/>
  <c r="T757" i="1"/>
  <c r="BG757" i="1"/>
  <c r="M757" i="1"/>
  <c r="BI757" i="1"/>
  <c r="Y666" i="1"/>
  <c r="BA648" i="1"/>
  <c r="BB648" i="1"/>
  <c r="BE648" i="1"/>
  <c r="T648" i="1"/>
  <c r="Y648" i="1"/>
  <c r="BA932" i="1"/>
  <c r="BB932" i="1"/>
  <c r="BE932" i="1"/>
  <c r="T932" i="1"/>
  <c r="BG932" i="1"/>
  <c r="M932" i="1"/>
  <c r="Y932" i="1"/>
  <c r="BJ725" i="1"/>
  <c r="BL725" i="1"/>
  <c r="BA706" i="1"/>
  <c r="BB706" i="1"/>
  <c r="BE706" i="1"/>
  <c r="T706" i="1"/>
  <c r="BJ706" i="1"/>
  <c r="BL706" i="1"/>
  <c r="BJ878" i="1"/>
  <c r="BL878" i="1"/>
  <c r="Y963" i="1"/>
  <c r="BJ973" i="1"/>
  <c r="BL973" i="1"/>
  <c r="BJ745" i="1"/>
  <c r="BL745" i="1"/>
  <c r="BI818" i="1"/>
  <c r="BI797" i="1"/>
  <c r="BI660" i="1"/>
  <c r="BJ675" i="1"/>
  <c r="BL675" i="1"/>
  <c r="BA698" i="1"/>
  <c r="BB698" i="1"/>
  <c r="BE698" i="1"/>
  <c r="T698" i="1"/>
  <c r="BG698" i="1"/>
  <c r="M698" i="1"/>
  <c r="BH698" i="1"/>
  <c r="BI780" i="1"/>
  <c r="Y947" i="1"/>
  <c r="BH936" i="1"/>
  <c r="BJ951" i="1"/>
  <c r="BL951" i="1"/>
  <c r="BA816" i="1"/>
  <c r="BB816" i="1"/>
  <c r="BE816" i="1"/>
  <c r="T816" i="1"/>
  <c r="BG816" i="1"/>
  <c r="M816" i="1"/>
  <c r="BH732" i="1"/>
  <c r="BJ783" i="1"/>
  <c r="BL783" i="1"/>
  <c r="BI824" i="1"/>
  <c r="BH837" i="1"/>
  <c r="BA667" i="1"/>
  <c r="BB667" i="1"/>
  <c r="BE667" i="1"/>
  <c r="T667" i="1"/>
  <c r="BG667" i="1"/>
  <c r="M667" i="1"/>
  <c r="BJ811" i="1"/>
  <c r="BL811" i="1"/>
  <c r="Y730" i="1"/>
  <c r="BJ810" i="1"/>
  <c r="BL810" i="1"/>
  <c r="BJ844" i="1"/>
  <c r="BL844" i="1"/>
  <c r="BA879" i="1"/>
  <c r="BB879" i="1"/>
  <c r="BE879" i="1"/>
  <c r="T879" i="1"/>
  <c r="BG879" i="1"/>
  <c r="M879" i="1"/>
  <c r="BI879" i="1"/>
  <c r="BJ818" i="1"/>
  <c r="BL818" i="1"/>
  <c r="BA858" i="1"/>
  <c r="BB858" i="1"/>
  <c r="BE858" i="1"/>
  <c r="T858" i="1"/>
  <c r="BG858" i="1"/>
  <c r="M858" i="1"/>
  <c r="BH858" i="1"/>
  <c r="BA852" i="1"/>
  <c r="BB852" i="1"/>
  <c r="BE852" i="1"/>
  <c r="T852" i="1"/>
  <c r="BG852" i="1"/>
  <c r="M852" i="1"/>
  <c r="BA943" i="1"/>
  <c r="BB943" i="1"/>
  <c r="BE943" i="1"/>
  <c r="T943" i="1"/>
  <c r="BG943" i="1"/>
  <c r="M943" i="1"/>
  <c r="BJ651" i="1"/>
  <c r="BL651" i="1"/>
  <c r="BL704" i="1"/>
  <c r="BJ797" i="1"/>
  <c r="BL797" i="1"/>
  <c r="BJ913" i="1"/>
  <c r="BL913" i="1"/>
  <c r="BA714" i="1"/>
  <c r="BB714" i="1"/>
  <c r="BE714" i="1"/>
  <c r="T714" i="1"/>
  <c r="Y714" i="1"/>
  <c r="BJ824" i="1"/>
  <c r="BL824" i="1"/>
  <c r="BI777" i="1"/>
  <c r="BH771" i="1"/>
  <c r="BJ735" i="1"/>
  <c r="BL735" i="1"/>
  <c r="BJ777" i="1"/>
  <c r="BL777" i="1"/>
  <c r="BA643" i="1"/>
  <c r="BB643" i="1"/>
  <c r="BE643" i="1"/>
  <c r="T643" i="1"/>
  <c r="Y643" i="1"/>
  <c r="Y822" i="1"/>
  <c r="BA910" i="1"/>
  <c r="BB910" i="1"/>
  <c r="BE910" i="1"/>
  <c r="T910" i="1"/>
  <c r="BG910" i="1"/>
  <c r="M910" i="1"/>
  <c r="Y910" i="1"/>
  <c r="BI849" i="1"/>
  <c r="BH945" i="1"/>
  <c r="BJ771" i="1"/>
  <c r="BL771" i="1"/>
  <c r="BL710" i="1"/>
  <c r="BA759" i="1"/>
  <c r="BB759" i="1"/>
  <c r="BE759" i="1"/>
  <c r="T759" i="1"/>
  <c r="BG759" i="1"/>
  <c r="M759" i="1"/>
  <c r="BI645" i="1"/>
  <c r="BJ692" i="1"/>
  <c r="BL692" i="1"/>
  <c r="BJ956" i="1"/>
  <c r="BL956" i="1"/>
  <c r="BA846" i="1"/>
  <c r="BB846" i="1"/>
  <c r="BE846" i="1"/>
  <c r="T846" i="1"/>
  <c r="BG846" i="1"/>
  <c r="M846" i="1"/>
  <c r="BA830" i="1"/>
  <c r="BB830" i="1"/>
  <c r="BE830" i="1"/>
  <c r="T830" i="1"/>
  <c r="BG830" i="1"/>
  <c r="M830" i="1"/>
  <c r="BI807" i="1"/>
  <c r="Y953" i="1"/>
  <c r="BA955" i="1"/>
  <c r="BB955" i="1"/>
  <c r="BE955" i="1"/>
  <c r="T955" i="1"/>
  <c r="BG955" i="1"/>
  <c r="M955" i="1"/>
  <c r="BI652" i="1"/>
  <c r="BH683" i="1"/>
  <c r="BJ814" i="1"/>
  <c r="BL814" i="1"/>
  <c r="BJ856" i="1"/>
  <c r="BL856" i="1"/>
  <c r="BJ825" i="1"/>
  <c r="BL825" i="1"/>
  <c r="BI869" i="1"/>
  <c r="Y923" i="1"/>
  <c r="BA923" i="1"/>
  <c r="BB923" i="1"/>
  <c r="BE923" i="1"/>
  <c r="T923" i="1"/>
  <c r="BG923" i="1"/>
  <c r="M923" i="1"/>
  <c r="BJ945" i="1"/>
  <c r="BL945" i="1"/>
  <c r="BJ778" i="1"/>
  <c r="BL778" i="1"/>
  <c r="BJ849" i="1"/>
  <c r="BL849" i="1"/>
  <c r="Y929" i="1"/>
  <c r="BA929" i="1"/>
  <c r="BB929" i="1"/>
  <c r="BE929" i="1"/>
  <c r="T929" i="1"/>
  <c r="BG929" i="1"/>
  <c r="M929" i="1"/>
  <c r="Y691" i="1"/>
  <c r="BA691" i="1"/>
  <c r="BB691" i="1"/>
  <c r="BE691" i="1"/>
  <c r="T691" i="1"/>
  <c r="Y749" i="1"/>
  <c r="BH802" i="1"/>
  <c r="BJ829" i="1"/>
  <c r="BL829" i="1"/>
  <c r="BG843" i="1"/>
  <c r="M843" i="1"/>
  <c r="BJ843" i="1"/>
  <c r="BL843" i="1"/>
  <c r="BH671" i="1"/>
  <c r="BJ800" i="1"/>
  <c r="BL800" i="1"/>
  <c r="Y842" i="1"/>
  <c r="Y905" i="1"/>
  <c r="BA905" i="1"/>
  <c r="BB905" i="1"/>
  <c r="BE905" i="1"/>
  <c r="T905" i="1"/>
  <c r="BJ656" i="1"/>
  <c r="BL656" i="1"/>
  <c r="BJ711" i="1"/>
  <c r="BL711" i="1"/>
  <c r="BJ788" i="1"/>
  <c r="BL788" i="1"/>
  <c r="BJ756" i="1"/>
  <c r="BL756" i="1"/>
  <c r="BJ831" i="1"/>
  <c r="BL831" i="1"/>
  <c r="BJ917" i="1"/>
  <c r="BL917" i="1"/>
  <c r="BL952" i="1"/>
  <c r="BG686" i="1"/>
  <c r="M686" i="1"/>
  <c r="BJ686" i="1"/>
  <c r="BL686" i="1"/>
  <c r="Y840" i="1"/>
  <c r="BA840" i="1"/>
  <c r="BB840" i="1"/>
  <c r="BE840" i="1"/>
  <c r="T840" i="1"/>
  <c r="BG840" i="1"/>
  <c r="M840" i="1"/>
  <c r="Y751" i="1"/>
  <c r="BA751" i="1"/>
  <c r="BB751" i="1"/>
  <c r="BE751" i="1"/>
  <c r="T751" i="1"/>
  <c r="BG751" i="1"/>
  <c r="M751" i="1"/>
  <c r="BH674" i="1"/>
  <c r="BA713" i="1"/>
  <c r="BB713" i="1"/>
  <c r="BE713" i="1"/>
  <c r="T713" i="1"/>
  <c r="Y713" i="1"/>
  <c r="Y907" i="1"/>
  <c r="BA907" i="1"/>
  <c r="BB907" i="1"/>
  <c r="BE907" i="1"/>
  <c r="T907" i="1"/>
  <c r="BJ936" i="1"/>
  <c r="BL936" i="1"/>
  <c r="BG935" i="1"/>
  <c r="M935" i="1"/>
  <c r="BJ935" i="1"/>
  <c r="BL935" i="1"/>
  <c r="BH758" i="1"/>
  <c r="Y639" i="1"/>
  <c r="BA639" i="1"/>
  <c r="BB639" i="1"/>
  <c r="BE639" i="1"/>
  <c r="T639" i="1"/>
  <c r="BA926" i="1"/>
  <c r="BB926" i="1"/>
  <c r="BE926" i="1"/>
  <c r="T926" i="1"/>
  <c r="Y926" i="1"/>
  <c r="BJ732" i="1"/>
  <c r="BL732" i="1"/>
  <c r="BI632" i="1"/>
  <c r="BJ632" i="1"/>
  <c r="BL632" i="1"/>
  <c r="BJ726" i="1"/>
  <c r="BL726" i="1"/>
  <c r="BJ801" i="1"/>
  <c r="BL801" i="1"/>
  <c r="BJ857" i="1"/>
  <c r="BL857" i="1"/>
  <c r="BJ881" i="1"/>
  <c r="BL881" i="1"/>
  <c r="BA927" i="1"/>
  <c r="BB927" i="1"/>
  <c r="BE927" i="1"/>
  <c r="T927" i="1"/>
  <c r="BG927" i="1"/>
  <c r="M927" i="1"/>
  <c r="BI927" i="1"/>
  <c r="BA867" i="1"/>
  <c r="BB867" i="1"/>
  <c r="BE867" i="1"/>
  <c r="T867" i="1"/>
  <c r="Y867" i="1"/>
  <c r="BJ834" i="1"/>
  <c r="BL834" i="1"/>
  <c r="BJ859" i="1"/>
  <c r="BL859" i="1"/>
  <c r="BJ792" i="1"/>
  <c r="BL792" i="1"/>
  <c r="BJ636" i="1"/>
  <c r="BL636" i="1"/>
  <c r="BI636" i="1"/>
  <c r="BJ703" i="1"/>
  <c r="BL703" i="1"/>
  <c r="BJ716" i="1"/>
  <c r="BL716" i="1"/>
  <c r="BJ832" i="1"/>
  <c r="BL832" i="1"/>
  <c r="BJ882" i="1"/>
  <c r="BL882" i="1"/>
  <c r="BJ948" i="1"/>
  <c r="BL948" i="1"/>
  <c r="BJ924" i="1"/>
  <c r="BL924" i="1"/>
  <c r="BJ972" i="1"/>
  <c r="BL972" i="1"/>
  <c r="BJ802" i="1"/>
  <c r="BL802" i="1"/>
  <c r="Y886" i="1"/>
  <c r="BA886" i="1"/>
  <c r="BB886" i="1"/>
  <c r="BE886" i="1"/>
  <c r="T886" i="1"/>
  <c r="BG886" i="1"/>
  <c r="M886" i="1"/>
  <c r="BJ733" i="1"/>
  <c r="BL733" i="1"/>
  <c r="BA677" i="1"/>
  <c r="BB677" i="1"/>
  <c r="BE677" i="1"/>
  <c r="T677" i="1"/>
  <c r="BG677" i="1"/>
  <c r="M677" i="1"/>
  <c r="Y677" i="1"/>
  <c r="BJ661" i="1"/>
  <c r="BL661" i="1"/>
  <c r="Y897" i="1"/>
  <c r="Y707" i="1"/>
  <c r="BA707" i="1"/>
  <c r="BB707" i="1"/>
  <c r="BE707" i="1"/>
  <c r="T707" i="1"/>
  <c r="BG707" i="1"/>
  <c r="M707" i="1"/>
  <c r="BA885" i="1"/>
  <c r="BB885" i="1"/>
  <c r="BE885" i="1"/>
  <c r="T885" i="1"/>
  <c r="BG885" i="1"/>
  <c r="M885" i="1"/>
  <c r="BI885" i="1"/>
  <c r="Y901" i="1"/>
  <c r="BA901" i="1"/>
  <c r="BB901" i="1"/>
  <c r="BE901" i="1"/>
  <c r="T901" i="1"/>
  <c r="BG901" i="1"/>
  <c r="M901" i="1"/>
  <c r="BJ679" i="1"/>
  <c r="BL679" i="1"/>
  <c r="BJ823" i="1"/>
  <c r="BL823" i="1"/>
  <c r="BJ676" i="1"/>
  <c r="BL676" i="1"/>
  <c r="BJ693" i="1"/>
  <c r="BL693" i="1"/>
  <c r="BJ740" i="1"/>
  <c r="BL740" i="1"/>
  <c r="BJ790" i="1"/>
  <c r="BL790" i="1"/>
  <c r="BJ799" i="1"/>
  <c r="BL799" i="1"/>
  <c r="BJ813" i="1"/>
  <c r="BL813" i="1"/>
  <c r="BJ900" i="1"/>
  <c r="BL900" i="1"/>
  <c r="BJ941" i="1"/>
  <c r="BL941" i="1"/>
  <c r="BJ954" i="1"/>
  <c r="BL954" i="1"/>
  <c r="Y768" i="1"/>
  <c r="BA768" i="1"/>
  <c r="BB768" i="1"/>
  <c r="BE768" i="1"/>
  <c r="T768" i="1"/>
  <c r="BG768" i="1"/>
  <c r="M768" i="1"/>
  <c r="BJ776" i="1"/>
  <c r="BL776" i="1"/>
  <c r="BI642" i="1"/>
  <c r="BJ642" i="1"/>
  <c r="BL642" i="1"/>
  <c r="BJ763" i="1"/>
  <c r="BL763" i="1"/>
  <c r="BH919" i="1"/>
  <c r="Y875" i="1"/>
  <c r="BJ928" i="1"/>
  <c r="BL928" i="1"/>
  <c r="BJ934" i="1"/>
  <c r="BL934" i="1"/>
  <c r="BJ957" i="1"/>
  <c r="BL957" i="1"/>
  <c r="Y864" i="1"/>
  <c r="BA864" i="1"/>
  <c r="BB864" i="1"/>
  <c r="BE864" i="1"/>
  <c r="T864" i="1"/>
  <c r="Y688" i="1"/>
  <c r="BA688" i="1"/>
  <c r="BB688" i="1"/>
  <c r="BE688" i="1"/>
  <c r="T688" i="1"/>
  <c r="BG688" i="1"/>
  <c r="M688" i="1"/>
  <c r="BJ754" i="1"/>
  <c r="BL754" i="1"/>
  <c r="BJ875" i="1"/>
  <c r="BL875" i="1"/>
  <c r="BA933" i="1"/>
  <c r="BB933" i="1"/>
  <c r="BE933" i="1"/>
  <c r="T933" i="1"/>
  <c r="BG933" i="1"/>
  <c r="M933" i="1"/>
  <c r="BI933" i="1"/>
  <c r="BJ937" i="1"/>
  <c r="BL937" i="1"/>
  <c r="Y765" i="1"/>
  <c r="BA765" i="1"/>
  <c r="BB765" i="1"/>
  <c r="BE765" i="1"/>
  <c r="T765" i="1"/>
  <c r="BG765" i="1"/>
  <c r="M765" i="1"/>
  <c r="BI654" i="1"/>
  <c r="BJ665" i="1"/>
  <c r="BL665" i="1"/>
  <c r="BJ699" i="1"/>
  <c r="BL699" i="1"/>
  <c r="BJ770" i="1"/>
  <c r="BL770" i="1"/>
  <c r="BJ762" i="1"/>
  <c r="BL762" i="1"/>
  <c r="BJ866" i="1"/>
  <c r="BL866" i="1"/>
  <c r="BJ963" i="1"/>
  <c r="BL963" i="1"/>
  <c r="BH804" i="1"/>
  <c r="BI804" i="1"/>
  <c r="BG940" i="1"/>
  <c r="M940" i="1"/>
  <c r="BJ940" i="1"/>
  <c r="BL940" i="1"/>
  <c r="BJ739" i="1"/>
  <c r="BL739" i="1"/>
  <c r="BJ793" i="1"/>
  <c r="BL793" i="1"/>
  <c r="BJ701" i="1"/>
  <c r="BL701" i="1"/>
  <c r="BJ845" i="1"/>
  <c r="BL845" i="1"/>
  <c r="BA752" i="1"/>
  <c r="BB752" i="1"/>
  <c r="BE752" i="1"/>
  <c r="T752" i="1"/>
  <c r="BG752" i="1"/>
  <c r="M752" i="1"/>
  <c r="Y752" i="1"/>
  <c r="BJ697" i="1"/>
  <c r="BL697" i="1"/>
  <c r="BG921" i="1"/>
  <c r="M921" i="1"/>
  <c r="BJ921" i="1"/>
  <c r="BL921" i="1"/>
  <c r="BG959" i="1"/>
  <c r="M959" i="1"/>
  <c r="BJ959" i="1"/>
  <c r="BL959" i="1"/>
  <c r="BH972" i="1"/>
  <c r="BI972" i="1"/>
  <c r="BI922" i="1"/>
  <c r="BH922" i="1"/>
  <c r="Y949" i="1"/>
  <c r="BA949" i="1"/>
  <c r="BB949" i="1"/>
  <c r="BE949" i="1"/>
  <c r="T949" i="1"/>
  <c r="BG949" i="1"/>
  <c r="M949" i="1"/>
  <c r="BI954" i="1"/>
  <c r="BH954" i="1"/>
  <c r="BG947" i="1"/>
  <c r="M947" i="1"/>
  <c r="BJ947" i="1"/>
  <c r="BL947" i="1"/>
  <c r="BJ958" i="1"/>
  <c r="BL958" i="1"/>
  <c r="BH956" i="1"/>
  <c r="BI956" i="1"/>
  <c r="BI942" i="1"/>
  <c r="BH942" i="1"/>
  <c r="BH944" i="1"/>
  <c r="BI944" i="1"/>
  <c r="BJ944" i="1"/>
  <c r="BL944" i="1"/>
  <c r="BI951" i="1"/>
  <c r="BH951" i="1"/>
  <c r="Y971" i="1"/>
  <c r="BA971" i="1"/>
  <c r="BB971" i="1"/>
  <c r="BE971" i="1"/>
  <c r="T971" i="1"/>
  <c r="Y962" i="1"/>
  <c r="BA962" i="1"/>
  <c r="BB962" i="1"/>
  <c r="BE962" i="1"/>
  <c r="T962" i="1"/>
  <c r="BI934" i="1"/>
  <c r="BH934" i="1"/>
  <c r="BI937" i="1"/>
  <c r="BH937" i="1"/>
  <c r="BI970" i="1"/>
  <c r="BH970" i="1"/>
  <c r="BI952" i="1"/>
  <c r="BH952" i="1"/>
  <c r="Y965" i="1"/>
  <c r="BA965" i="1"/>
  <c r="BB965" i="1"/>
  <c r="BE965" i="1"/>
  <c r="T965" i="1"/>
  <c r="BJ922" i="1"/>
  <c r="BL922" i="1"/>
  <c r="BI924" i="1"/>
  <c r="BH924" i="1"/>
  <c r="BJ930" i="1"/>
  <c r="BL930" i="1"/>
  <c r="BI941" i="1"/>
  <c r="BH941" i="1"/>
  <c r="Y967" i="1"/>
  <c r="BA967" i="1"/>
  <c r="BB967" i="1"/>
  <c r="BE967" i="1"/>
  <c r="T967" i="1"/>
  <c r="BG967" i="1"/>
  <c r="M967" i="1"/>
  <c r="BG961" i="1"/>
  <c r="M961" i="1"/>
  <c r="BJ961" i="1"/>
  <c r="BL961" i="1"/>
  <c r="BI958" i="1"/>
  <c r="BH958" i="1"/>
  <c r="BJ970" i="1"/>
  <c r="BL970" i="1"/>
  <c r="BA938" i="1"/>
  <c r="BB938" i="1"/>
  <c r="BE938" i="1"/>
  <c r="T938" i="1"/>
  <c r="BG938" i="1"/>
  <c r="M938" i="1"/>
  <c r="Y938" i="1"/>
  <c r="BJ942" i="1"/>
  <c r="BL942" i="1"/>
  <c r="BI925" i="1"/>
  <c r="BH925" i="1"/>
  <c r="BI930" i="1"/>
  <c r="BH930" i="1"/>
  <c r="BH957" i="1"/>
  <c r="BI957" i="1"/>
  <c r="BI928" i="1"/>
  <c r="BH928" i="1"/>
  <c r="BG953" i="1"/>
  <c r="M953" i="1"/>
  <c r="BJ953" i="1"/>
  <c r="BL953" i="1"/>
  <c r="Y931" i="1"/>
  <c r="BA931" i="1"/>
  <c r="BB931" i="1"/>
  <c r="BE931" i="1"/>
  <c r="T931" i="1"/>
  <c r="BG931" i="1"/>
  <c r="M931" i="1"/>
  <c r="BI948" i="1"/>
  <c r="BH948" i="1"/>
  <c r="BH963" i="1"/>
  <c r="BI963" i="1"/>
  <c r="Y974" i="1"/>
  <c r="BA974" i="1"/>
  <c r="BB974" i="1"/>
  <c r="BE974" i="1"/>
  <c r="T974" i="1"/>
  <c r="BG974" i="1"/>
  <c r="M974" i="1"/>
  <c r="BJ925" i="1"/>
  <c r="BL925" i="1"/>
  <c r="Y968" i="1"/>
  <c r="BA968" i="1"/>
  <c r="BB968" i="1"/>
  <c r="BE968" i="1"/>
  <c r="T968" i="1"/>
  <c r="BH891" i="1"/>
  <c r="BI891" i="1"/>
  <c r="Y874" i="1"/>
  <c r="BA874" i="1"/>
  <c r="BB874" i="1"/>
  <c r="BE874" i="1"/>
  <c r="T874" i="1"/>
  <c r="BG874" i="1"/>
  <c r="M874" i="1"/>
  <c r="BG877" i="1"/>
  <c r="M877" i="1"/>
  <c r="BJ877" i="1"/>
  <c r="BL877" i="1"/>
  <c r="BJ891" i="1"/>
  <c r="BL891" i="1"/>
  <c r="BH909" i="1"/>
  <c r="BI909" i="1"/>
  <c r="BH912" i="1"/>
  <c r="BI912" i="1"/>
  <c r="BH882" i="1"/>
  <c r="BI882" i="1"/>
  <c r="Y904" i="1"/>
  <c r="BA904" i="1"/>
  <c r="BB904" i="1"/>
  <c r="BE904" i="1"/>
  <c r="T904" i="1"/>
  <c r="BG904" i="1"/>
  <c r="M904" i="1"/>
  <c r="BI902" i="1"/>
  <c r="BH902" i="1"/>
  <c r="BI914" i="1"/>
  <c r="BH914" i="1"/>
  <c r="Y880" i="1"/>
  <c r="BA880" i="1"/>
  <c r="BB880" i="1"/>
  <c r="BE880" i="1"/>
  <c r="T880" i="1"/>
  <c r="BJ909" i="1"/>
  <c r="BL909" i="1"/>
  <c r="BI884" i="1"/>
  <c r="BH884" i="1"/>
  <c r="BI913" i="1"/>
  <c r="BH913" i="1"/>
  <c r="BH878" i="1"/>
  <c r="BI878" i="1"/>
  <c r="BH875" i="1"/>
  <c r="BI875" i="1"/>
  <c r="BI893" i="1"/>
  <c r="BH893" i="1"/>
  <c r="Y908" i="1"/>
  <c r="BA908" i="1"/>
  <c r="BB908" i="1"/>
  <c r="BE908" i="1"/>
  <c r="T908" i="1"/>
  <c r="Y889" i="1"/>
  <c r="BA889" i="1"/>
  <c r="BB889" i="1"/>
  <c r="BE889" i="1"/>
  <c r="T889" i="1"/>
  <c r="BJ912" i="1"/>
  <c r="BL912" i="1"/>
  <c r="BG868" i="1"/>
  <c r="M868" i="1"/>
  <c r="BJ868" i="1"/>
  <c r="BL868" i="1"/>
  <c r="BI916" i="1"/>
  <c r="BH916" i="1"/>
  <c r="Y911" i="1"/>
  <c r="BA911" i="1"/>
  <c r="BB911" i="1"/>
  <c r="BE911" i="1"/>
  <c r="T911" i="1"/>
  <c r="Y920" i="1"/>
  <c r="BA920" i="1"/>
  <c r="BB920" i="1"/>
  <c r="BE920" i="1"/>
  <c r="T920" i="1"/>
  <c r="BG920" i="1"/>
  <c r="M920" i="1"/>
  <c r="BJ884" i="1"/>
  <c r="BL884" i="1"/>
  <c r="BJ883" i="1"/>
  <c r="BL883" i="1"/>
  <c r="BH906" i="1"/>
  <c r="BI906" i="1"/>
  <c r="BJ897" i="1"/>
  <c r="BL897" i="1"/>
  <c r="BG918" i="1"/>
  <c r="M918" i="1"/>
  <c r="BJ918" i="1"/>
  <c r="BL918" i="1"/>
  <c r="BJ916" i="1"/>
  <c r="BL916" i="1"/>
  <c r="Y899" i="1"/>
  <c r="BA899" i="1"/>
  <c r="BB899" i="1"/>
  <c r="BE899" i="1"/>
  <c r="T899" i="1"/>
  <c r="BG899" i="1"/>
  <c r="M899" i="1"/>
  <c r="Y871" i="1"/>
  <c r="BA871" i="1"/>
  <c r="BB871" i="1"/>
  <c r="BE871" i="1"/>
  <c r="T871" i="1"/>
  <c r="BI883" i="1"/>
  <c r="BH883" i="1"/>
  <c r="BH897" i="1"/>
  <c r="BI897" i="1"/>
  <c r="BI917" i="1"/>
  <c r="BH917" i="1"/>
  <c r="Y895" i="1"/>
  <c r="BA895" i="1"/>
  <c r="BB895" i="1"/>
  <c r="BE895" i="1"/>
  <c r="T895" i="1"/>
  <c r="BG895" i="1"/>
  <c r="M895" i="1"/>
  <c r="BJ914" i="1"/>
  <c r="BL914" i="1"/>
  <c r="BH873" i="1"/>
  <c r="BI873" i="1"/>
  <c r="BJ902" i="1"/>
  <c r="BL902" i="1"/>
  <c r="BH881" i="1"/>
  <c r="BI881" i="1"/>
  <c r="BH900" i="1"/>
  <c r="BI900" i="1"/>
  <c r="BJ906" i="1"/>
  <c r="BL906" i="1"/>
  <c r="BA817" i="1"/>
  <c r="BB817" i="1"/>
  <c r="BE817" i="1"/>
  <c r="T817" i="1"/>
  <c r="BG817" i="1"/>
  <c r="M817" i="1"/>
  <c r="Y817" i="1"/>
  <c r="BI854" i="1"/>
  <c r="BH854" i="1"/>
  <c r="BH828" i="1"/>
  <c r="BI828" i="1"/>
  <c r="BI826" i="1"/>
  <c r="BH826" i="1"/>
  <c r="BJ828" i="1"/>
  <c r="BL828" i="1"/>
  <c r="Y863" i="1"/>
  <c r="BA863" i="1"/>
  <c r="BB863" i="1"/>
  <c r="BE863" i="1"/>
  <c r="T863" i="1"/>
  <c r="BG863" i="1"/>
  <c r="M863" i="1"/>
  <c r="BJ847" i="1"/>
  <c r="BL847" i="1"/>
  <c r="BI839" i="1"/>
  <c r="BH839" i="1"/>
  <c r="BI831" i="1"/>
  <c r="BH831" i="1"/>
  <c r="BI814" i="1"/>
  <c r="BH814" i="1"/>
  <c r="BG819" i="1"/>
  <c r="M819" i="1"/>
  <c r="BJ819" i="1"/>
  <c r="BL819" i="1"/>
  <c r="BH848" i="1"/>
  <c r="BI848" i="1"/>
  <c r="BI832" i="1"/>
  <c r="BH832" i="1"/>
  <c r="BI833" i="1"/>
  <c r="BH833" i="1"/>
  <c r="BA851" i="1"/>
  <c r="BB851" i="1"/>
  <c r="BE851" i="1"/>
  <c r="T851" i="1"/>
  <c r="BG851" i="1"/>
  <c r="M851" i="1"/>
  <c r="Y851" i="1"/>
  <c r="BI845" i="1"/>
  <c r="BH845" i="1"/>
  <c r="BI857" i="1"/>
  <c r="BH857" i="1"/>
  <c r="BJ839" i="1"/>
  <c r="BL839" i="1"/>
  <c r="BI859" i="1"/>
  <c r="BH859" i="1"/>
  <c r="BJ842" i="1"/>
  <c r="BL842" i="1"/>
  <c r="BJ826" i="1"/>
  <c r="BL826" i="1"/>
  <c r="BI856" i="1"/>
  <c r="BH856" i="1"/>
  <c r="BI842" i="1"/>
  <c r="BH842" i="1"/>
  <c r="BH847" i="1"/>
  <c r="BI847" i="1"/>
  <c r="BH813" i="1"/>
  <c r="BI813" i="1"/>
  <c r="BI825" i="1"/>
  <c r="BH825" i="1"/>
  <c r="BJ833" i="1"/>
  <c r="BL833" i="1"/>
  <c r="BJ854" i="1"/>
  <c r="BL854" i="1"/>
  <c r="BJ836" i="1"/>
  <c r="BL836" i="1"/>
  <c r="BJ853" i="1"/>
  <c r="BL853" i="1"/>
  <c r="BI860" i="1"/>
  <c r="BH860" i="1"/>
  <c r="BG822" i="1"/>
  <c r="M822" i="1"/>
  <c r="BJ822" i="1"/>
  <c r="BL822" i="1"/>
  <c r="BI862" i="1"/>
  <c r="BH862" i="1"/>
  <c r="BI836" i="1"/>
  <c r="BH836" i="1"/>
  <c r="BI853" i="1"/>
  <c r="BH853" i="1"/>
  <c r="BG850" i="1"/>
  <c r="M850" i="1"/>
  <c r="BJ850" i="1"/>
  <c r="BL850" i="1"/>
  <c r="BI829" i="1"/>
  <c r="BH829" i="1"/>
  <c r="BI866" i="1"/>
  <c r="BH866" i="1"/>
  <c r="BI820" i="1"/>
  <c r="BH820" i="1"/>
  <c r="BI823" i="1"/>
  <c r="BH823" i="1"/>
  <c r="BI812" i="1"/>
  <c r="BH812" i="1"/>
  <c r="BI773" i="1"/>
  <c r="BH773" i="1"/>
  <c r="BI742" i="1"/>
  <c r="BH742" i="1"/>
  <c r="BI805" i="1"/>
  <c r="BH805" i="1"/>
  <c r="BJ812" i="1"/>
  <c r="BL812" i="1"/>
  <c r="BH790" i="1"/>
  <c r="BI790" i="1"/>
  <c r="BI740" i="1"/>
  <c r="BH740" i="1"/>
  <c r="Y761" i="1"/>
  <c r="BA761" i="1"/>
  <c r="BB761" i="1"/>
  <c r="BE761" i="1"/>
  <c r="T761" i="1"/>
  <c r="BJ746" i="1"/>
  <c r="BL746" i="1"/>
  <c r="BH801" i="1"/>
  <c r="BI801" i="1"/>
  <c r="BA782" i="1"/>
  <c r="BB782" i="1"/>
  <c r="BE782" i="1"/>
  <c r="T782" i="1"/>
  <c r="BG782" i="1"/>
  <c r="M782" i="1"/>
  <c r="Y782" i="1"/>
  <c r="BI785" i="1"/>
  <c r="BH785" i="1"/>
  <c r="BH810" i="1"/>
  <c r="BI810" i="1"/>
  <c r="BJ742" i="1"/>
  <c r="BL742" i="1"/>
  <c r="BH756" i="1"/>
  <c r="BI756" i="1"/>
  <c r="BH781" i="1"/>
  <c r="BI781" i="1"/>
  <c r="BA787" i="1"/>
  <c r="BB787" i="1"/>
  <c r="BE787" i="1"/>
  <c r="T787" i="1"/>
  <c r="Y787" i="1"/>
  <c r="BJ749" i="1"/>
  <c r="BL749" i="1"/>
  <c r="BJ772" i="1"/>
  <c r="BL772" i="1"/>
  <c r="BJ781" i="1"/>
  <c r="BL781" i="1"/>
  <c r="BJ786" i="1"/>
  <c r="BL786" i="1"/>
  <c r="Y755" i="1"/>
  <c r="BA755" i="1"/>
  <c r="BB755" i="1"/>
  <c r="BE755" i="1"/>
  <c r="T755" i="1"/>
  <c r="BJ775" i="1"/>
  <c r="BL775" i="1"/>
  <c r="BH784" i="1"/>
  <c r="BI784" i="1"/>
  <c r="Y803" i="1"/>
  <c r="BA803" i="1"/>
  <c r="BB803" i="1"/>
  <c r="BE803" i="1"/>
  <c r="T803" i="1"/>
  <c r="BG803" i="1"/>
  <c r="M803" i="1"/>
  <c r="BI775" i="1"/>
  <c r="BH775" i="1"/>
  <c r="BI772" i="1"/>
  <c r="BH772" i="1"/>
  <c r="Y809" i="1"/>
  <c r="BA809" i="1"/>
  <c r="BB809" i="1"/>
  <c r="BE809" i="1"/>
  <c r="T809" i="1"/>
  <c r="BG809" i="1"/>
  <c r="M809" i="1"/>
  <c r="BI745" i="1"/>
  <c r="BH745" i="1"/>
  <c r="BH799" i="1"/>
  <c r="BI799" i="1"/>
  <c r="BJ764" i="1"/>
  <c r="BL764" i="1"/>
  <c r="BI792" i="1"/>
  <c r="BH792" i="1"/>
  <c r="Y806" i="1"/>
  <c r="BA806" i="1"/>
  <c r="BB806" i="1"/>
  <c r="BE806" i="1"/>
  <c r="T806" i="1"/>
  <c r="BG806" i="1"/>
  <c r="M806" i="1"/>
  <c r="BI800" i="1"/>
  <c r="BH800" i="1"/>
  <c r="BA795" i="1"/>
  <c r="BB795" i="1"/>
  <c r="BE795" i="1"/>
  <c r="T795" i="1"/>
  <c r="BG795" i="1"/>
  <c r="M795" i="1"/>
  <c r="Y795" i="1"/>
  <c r="BJ796" i="1"/>
  <c r="BL796" i="1"/>
  <c r="BH766" i="1"/>
  <c r="BI766" i="1"/>
  <c r="BI793" i="1"/>
  <c r="BH793" i="1"/>
  <c r="BJ747" i="1"/>
  <c r="BL747" i="1"/>
  <c r="Y767" i="1"/>
  <c r="BA767" i="1"/>
  <c r="BB767" i="1"/>
  <c r="BE767" i="1"/>
  <c r="T767" i="1"/>
  <c r="BI788" i="1"/>
  <c r="BH788" i="1"/>
  <c r="BI746" i="1"/>
  <c r="BH746" i="1"/>
  <c r="BJ784" i="1"/>
  <c r="BL784" i="1"/>
  <c r="BJ773" i="1"/>
  <c r="BL773" i="1"/>
  <c r="BJ805" i="1"/>
  <c r="BL805" i="1"/>
  <c r="BI764" i="1"/>
  <c r="BH764" i="1"/>
  <c r="BH749" i="1"/>
  <c r="BI749" i="1"/>
  <c r="BH786" i="1"/>
  <c r="BI786" i="1"/>
  <c r="BI762" i="1"/>
  <c r="BH762" i="1"/>
  <c r="BH747" i="1"/>
  <c r="BI747" i="1"/>
  <c r="BI754" i="1"/>
  <c r="BH754" i="1"/>
  <c r="BH778" i="1"/>
  <c r="BI778" i="1"/>
  <c r="BI776" i="1"/>
  <c r="BH776" i="1"/>
  <c r="BA743" i="1"/>
  <c r="BB743" i="1"/>
  <c r="BE743" i="1"/>
  <c r="T743" i="1"/>
  <c r="BG743" i="1"/>
  <c r="M743" i="1"/>
  <c r="Y743" i="1"/>
  <c r="BI796" i="1"/>
  <c r="BH796" i="1"/>
  <c r="Y794" i="1"/>
  <c r="BA794" i="1"/>
  <c r="BB794" i="1"/>
  <c r="BE794" i="1"/>
  <c r="T794" i="1"/>
  <c r="BH744" i="1"/>
  <c r="BI744" i="1"/>
  <c r="BH763" i="1"/>
  <c r="BI763" i="1"/>
  <c r="BI770" i="1"/>
  <c r="BH770" i="1"/>
  <c r="BJ766" i="1"/>
  <c r="BL766" i="1"/>
  <c r="BA682" i="1"/>
  <c r="BB682" i="1"/>
  <c r="BE682" i="1"/>
  <c r="T682" i="1"/>
  <c r="BG682" i="1"/>
  <c r="M682" i="1"/>
  <c r="Y682" i="1"/>
  <c r="BI685" i="1"/>
  <c r="BH685" i="1"/>
  <c r="BJ719" i="1"/>
  <c r="BL719" i="1"/>
  <c r="BJ708" i="1"/>
  <c r="BL708" i="1"/>
  <c r="BA669" i="1"/>
  <c r="BB669" i="1"/>
  <c r="BE669" i="1"/>
  <c r="T669" i="1"/>
  <c r="BG669" i="1"/>
  <c r="M669" i="1"/>
  <c r="Y669" i="1"/>
  <c r="BI701" i="1"/>
  <c r="BH701" i="1"/>
  <c r="BH726" i="1"/>
  <c r="BI726" i="1"/>
  <c r="BG734" i="1"/>
  <c r="M734" i="1"/>
  <c r="BJ734" i="1"/>
  <c r="BL734" i="1"/>
  <c r="BJ672" i="1"/>
  <c r="BL672" i="1"/>
  <c r="BH731" i="1"/>
  <c r="BI731" i="1"/>
  <c r="BJ685" i="1"/>
  <c r="BL685" i="1"/>
  <c r="BI700" i="1"/>
  <c r="BJ728" i="1"/>
  <c r="BL728" i="1"/>
  <c r="BJ715" i="1"/>
  <c r="BL715" i="1"/>
  <c r="BH711" i="1"/>
  <c r="BI711" i="1"/>
  <c r="BH692" i="1"/>
  <c r="BI692" i="1"/>
  <c r="BI693" i="1"/>
  <c r="BH693" i="1"/>
  <c r="BI735" i="1"/>
  <c r="BH735" i="1"/>
  <c r="BI709" i="1"/>
  <c r="BH709" i="1"/>
  <c r="BH728" i="1"/>
  <c r="BI728" i="1"/>
  <c r="BI690" i="1"/>
  <c r="BH690" i="1"/>
  <c r="BI672" i="1"/>
  <c r="BH672" i="1"/>
  <c r="Y727" i="1"/>
  <c r="BA727" i="1"/>
  <c r="BB727" i="1"/>
  <c r="BE727" i="1"/>
  <c r="T727" i="1"/>
  <c r="BH725" i="1"/>
  <c r="BI725" i="1"/>
  <c r="BJ731" i="1"/>
  <c r="BL731" i="1"/>
  <c r="BG718" i="1"/>
  <c r="M718" i="1"/>
  <c r="BJ718" i="1"/>
  <c r="BL718" i="1"/>
  <c r="BH716" i="1"/>
  <c r="BI716" i="1"/>
  <c r="BJ720" i="1"/>
  <c r="BL720" i="1"/>
  <c r="BA673" i="1"/>
  <c r="BB673" i="1"/>
  <c r="BE673" i="1"/>
  <c r="T673" i="1"/>
  <c r="BG673" i="1"/>
  <c r="M673" i="1"/>
  <c r="Y673" i="1"/>
  <c r="BH719" i="1"/>
  <c r="BI719" i="1"/>
  <c r="BH715" i="1"/>
  <c r="BI715" i="1"/>
  <c r="BI704" i="1"/>
  <c r="BH704" i="1"/>
  <c r="BG730" i="1"/>
  <c r="M730" i="1"/>
  <c r="BJ730" i="1"/>
  <c r="BL730" i="1"/>
  <c r="BJ690" i="1"/>
  <c r="BL690" i="1"/>
  <c r="BI675" i="1"/>
  <c r="BH675" i="1"/>
  <c r="BI703" i="1"/>
  <c r="BH703" i="1"/>
  <c r="BJ680" i="1"/>
  <c r="BL680" i="1"/>
  <c r="BI720" i="1"/>
  <c r="BH720" i="1"/>
  <c r="BI708" i="1"/>
  <c r="BH708" i="1"/>
  <c r="BI710" i="1"/>
  <c r="BH710" i="1"/>
  <c r="BH679" i="1"/>
  <c r="BI679" i="1"/>
  <c r="BJ709" i="1"/>
  <c r="BL709" i="1"/>
  <c r="Y736" i="1"/>
  <c r="BA736" i="1"/>
  <c r="BB736" i="1"/>
  <c r="BE736" i="1"/>
  <c r="T736" i="1"/>
  <c r="BA696" i="1"/>
  <c r="BB696" i="1"/>
  <c r="BE696" i="1"/>
  <c r="T696" i="1"/>
  <c r="BG696" i="1"/>
  <c r="M696" i="1"/>
  <c r="Y696" i="1"/>
  <c r="BH680" i="1"/>
  <c r="BI680" i="1"/>
  <c r="BG737" i="1"/>
  <c r="M737" i="1"/>
  <c r="BJ737" i="1"/>
  <c r="BL737" i="1"/>
  <c r="BA670" i="1"/>
  <c r="BB670" i="1"/>
  <c r="BE670" i="1"/>
  <c r="T670" i="1"/>
  <c r="Y670" i="1"/>
  <c r="BI723" i="1"/>
  <c r="BH723" i="1"/>
  <c r="BG684" i="1"/>
  <c r="M684" i="1"/>
  <c r="BJ684" i="1"/>
  <c r="BL684" i="1"/>
  <c r="Y687" i="1"/>
  <c r="BA687" i="1"/>
  <c r="BB687" i="1"/>
  <c r="BE687" i="1"/>
  <c r="T687" i="1"/>
  <c r="BG687" i="1"/>
  <c r="M687" i="1"/>
  <c r="BI733" i="1"/>
  <c r="BH733" i="1"/>
  <c r="BI739" i="1"/>
  <c r="BH739" i="1"/>
  <c r="BG722" i="1"/>
  <c r="M722" i="1"/>
  <c r="BJ722" i="1"/>
  <c r="BL722" i="1"/>
  <c r="BI676" i="1"/>
  <c r="BH676" i="1"/>
  <c r="BG681" i="1"/>
  <c r="M681" i="1"/>
  <c r="BJ681" i="1"/>
  <c r="BL681" i="1"/>
  <c r="BI699" i="1"/>
  <c r="BH699" i="1"/>
  <c r="Y634" i="1"/>
  <c r="BA634" i="1"/>
  <c r="BB634" i="1"/>
  <c r="BE634" i="1"/>
  <c r="T634" i="1"/>
  <c r="BG634" i="1"/>
  <c r="M634" i="1"/>
  <c r="BH664" i="1"/>
  <c r="BI664" i="1"/>
  <c r="BJ640" i="1"/>
  <c r="BL640" i="1"/>
  <c r="Y641" i="1"/>
  <c r="BA641" i="1"/>
  <c r="BB641" i="1"/>
  <c r="BE641" i="1"/>
  <c r="T641" i="1"/>
  <c r="BG641" i="1"/>
  <c r="M641" i="1"/>
  <c r="BI659" i="1"/>
  <c r="BH659" i="1"/>
  <c r="BI638" i="1"/>
  <c r="BH638" i="1"/>
  <c r="BG649" i="1"/>
  <c r="M649" i="1"/>
  <c r="BJ649" i="1"/>
  <c r="BL649" i="1"/>
  <c r="BJ653" i="1"/>
  <c r="BL653" i="1"/>
  <c r="BJ633" i="1"/>
  <c r="BL633" i="1"/>
  <c r="BG637" i="1"/>
  <c r="M637" i="1"/>
  <c r="BJ637" i="1"/>
  <c r="BL637" i="1"/>
  <c r="BJ664" i="1"/>
  <c r="BL664" i="1"/>
  <c r="Y635" i="1"/>
  <c r="BA635" i="1"/>
  <c r="BB635" i="1"/>
  <c r="BE635" i="1"/>
  <c r="T635" i="1"/>
  <c r="BG635" i="1"/>
  <c r="M635" i="1"/>
  <c r="BH655" i="1"/>
  <c r="BI655" i="1"/>
  <c r="BH640" i="1"/>
  <c r="BI640" i="1"/>
  <c r="BA646" i="1"/>
  <c r="BB646" i="1"/>
  <c r="BE646" i="1"/>
  <c r="T646" i="1"/>
  <c r="BG646" i="1"/>
  <c r="M646" i="1"/>
  <c r="Y646" i="1"/>
  <c r="Y647" i="1"/>
  <c r="BA647" i="1"/>
  <c r="BB647" i="1"/>
  <c r="BE647" i="1"/>
  <c r="T647" i="1"/>
  <c r="BG647" i="1"/>
  <c r="M647" i="1"/>
  <c r="BJ644" i="1"/>
  <c r="BL644" i="1"/>
  <c r="BI662" i="1"/>
  <c r="BH662" i="1"/>
  <c r="BH633" i="1"/>
  <c r="BI633" i="1"/>
  <c r="BJ655" i="1"/>
  <c r="BL655" i="1"/>
  <c r="BJ650" i="1"/>
  <c r="BL650" i="1"/>
  <c r="BH661" i="1"/>
  <c r="BI661" i="1"/>
  <c r="BJ659" i="1"/>
  <c r="BL659" i="1"/>
  <c r="BI665" i="1"/>
  <c r="BH665" i="1"/>
  <c r="BI653" i="1"/>
  <c r="BH653" i="1"/>
  <c r="BI650" i="1"/>
  <c r="BH650" i="1"/>
  <c r="BJ662" i="1"/>
  <c r="BL662" i="1"/>
  <c r="Y658" i="1"/>
  <c r="BA658" i="1"/>
  <c r="BB658" i="1"/>
  <c r="BE658" i="1"/>
  <c r="T658" i="1"/>
  <c r="BG658" i="1"/>
  <c r="M658" i="1"/>
  <c r="BI644" i="1"/>
  <c r="BH644" i="1"/>
  <c r="BI656" i="1"/>
  <c r="BH656" i="1"/>
  <c r="BI821" i="1"/>
  <c r="BJ821" i="1"/>
  <c r="BL821" i="1"/>
  <c r="BJ815" i="1"/>
  <c r="BL815" i="1"/>
  <c r="BI815" i="1"/>
  <c r="BI888" i="1"/>
  <c r="BJ888" i="1"/>
  <c r="BL888" i="1"/>
  <c r="BJ717" i="1"/>
  <c r="BL717" i="1"/>
  <c r="BJ870" i="1"/>
  <c r="BL870" i="1"/>
  <c r="BH870" i="1"/>
  <c r="BJ872" i="1"/>
  <c r="BL872" i="1"/>
  <c r="BJ700" i="1"/>
  <c r="BL700" i="1"/>
  <c r="BJ887" i="1"/>
  <c r="BL887" i="1"/>
  <c r="BI887" i="1"/>
  <c r="BJ791" i="1"/>
  <c r="BL791" i="1"/>
  <c r="BI855" i="1"/>
  <c r="BJ896" i="1"/>
  <c r="BL896" i="1"/>
  <c r="BI890" i="1"/>
  <c r="BJ721" i="1"/>
  <c r="BL721" i="1"/>
  <c r="BG750" i="1"/>
  <c r="M750" i="1"/>
  <c r="BH750" i="1"/>
  <c r="BJ861" i="1"/>
  <c r="BL861" i="1"/>
  <c r="BH861" i="1"/>
  <c r="BJ890" i="1"/>
  <c r="BL890" i="1"/>
  <c r="BH896" i="1"/>
  <c r="BH791" i="1"/>
  <c r="BJ634" i="1"/>
  <c r="BL634" i="1"/>
  <c r="BG798" i="1"/>
  <c r="M798" i="1"/>
  <c r="BI798" i="1"/>
  <c r="BJ838" i="1"/>
  <c r="BL838" i="1"/>
  <c r="BI721" i="1"/>
  <c r="BH769" i="1"/>
  <c r="BJ769" i="1"/>
  <c r="BL769" i="1"/>
  <c r="BJ759" i="1"/>
  <c r="BL759" i="1"/>
  <c r="BJ855" i="1"/>
  <c r="BL855" i="1"/>
  <c r="BJ695" i="1"/>
  <c r="BL695" i="1"/>
  <c r="BJ950" i="1"/>
  <c r="BL950" i="1"/>
  <c r="BI717" i="1"/>
  <c r="BH695" i="1"/>
  <c r="BJ667" i="1"/>
  <c r="BL667" i="1"/>
  <c r="BJ966" i="1"/>
  <c r="BL966" i="1"/>
  <c r="BG753" i="1"/>
  <c r="M753" i="1"/>
  <c r="BJ753" i="1"/>
  <c r="BL753" i="1"/>
  <c r="BG706" i="1"/>
  <c r="M706" i="1"/>
  <c r="BI706" i="1"/>
  <c r="BJ702" i="1"/>
  <c r="BL702" i="1"/>
  <c r="BJ658" i="1"/>
  <c r="BL658" i="1"/>
  <c r="BI702" i="1"/>
  <c r="BH702" i="1"/>
  <c r="BJ757" i="1"/>
  <c r="BL757" i="1"/>
  <c r="BJ904" i="1"/>
  <c r="BL904" i="1"/>
  <c r="BH757" i="1"/>
  <c r="BJ879" i="1"/>
  <c r="BL879" i="1"/>
  <c r="BH927" i="1"/>
  <c r="BJ955" i="1"/>
  <c r="BL955" i="1"/>
  <c r="BJ852" i="1"/>
  <c r="BL852" i="1"/>
  <c r="BI950" i="1"/>
  <c r="BI741" i="1"/>
  <c r="BJ816" i="1"/>
  <c r="BL816" i="1"/>
  <c r="BJ943" i="1"/>
  <c r="BL943" i="1"/>
  <c r="BI966" i="1"/>
  <c r="BH838" i="1"/>
  <c r="BI838" i="1"/>
  <c r="BJ641" i="1"/>
  <c r="BL641" i="1"/>
  <c r="BJ741" i="1"/>
  <c r="BL741" i="1"/>
  <c r="BJ846" i="1"/>
  <c r="BL846" i="1"/>
  <c r="BJ927" i="1"/>
  <c r="BL927" i="1"/>
  <c r="BG714" i="1"/>
  <c r="M714" i="1"/>
  <c r="BJ714" i="1"/>
  <c r="BL714" i="1"/>
  <c r="BI872" i="1"/>
  <c r="BH879" i="1"/>
  <c r="BJ932" i="1"/>
  <c r="BL932" i="1"/>
  <c r="BI698" i="1"/>
  <c r="BJ830" i="1"/>
  <c r="BL830" i="1"/>
  <c r="BI858" i="1"/>
  <c r="BJ858" i="1"/>
  <c r="BL858" i="1"/>
  <c r="BJ863" i="1"/>
  <c r="BL863" i="1"/>
  <c r="BH932" i="1"/>
  <c r="BI932" i="1"/>
  <c r="BG648" i="1"/>
  <c r="M648" i="1"/>
  <c r="BJ648" i="1"/>
  <c r="BL648" i="1"/>
  <c r="BJ698" i="1"/>
  <c r="BL698" i="1"/>
  <c r="BJ840" i="1"/>
  <c r="BL840" i="1"/>
  <c r="BI667" i="1"/>
  <c r="BH667" i="1"/>
  <c r="BJ910" i="1"/>
  <c r="BL910" i="1"/>
  <c r="BI910" i="1"/>
  <c r="BH910" i="1"/>
  <c r="BI759" i="1"/>
  <c r="BH759" i="1"/>
  <c r="BG643" i="1"/>
  <c r="M643" i="1"/>
  <c r="BJ643" i="1"/>
  <c r="BL643" i="1"/>
  <c r="BJ929" i="1"/>
  <c r="BL929" i="1"/>
  <c r="BH923" i="1"/>
  <c r="BI923" i="1"/>
  <c r="BH846" i="1"/>
  <c r="BI846" i="1"/>
  <c r="BJ751" i="1"/>
  <c r="BL751" i="1"/>
  <c r="BJ923" i="1"/>
  <c r="BL923" i="1"/>
  <c r="BI843" i="1"/>
  <c r="BH843" i="1"/>
  <c r="BG905" i="1"/>
  <c r="M905" i="1"/>
  <c r="BJ905" i="1"/>
  <c r="BL905" i="1"/>
  <c r="BH933" i="1"/>
  <c r="BG867" i="1"/>
  <c r="M867" i="1"/>
  <c r="BJ867" i="1"/>
  <c r="BL867" i="1"/>
  <c r="BG907" i="1"/>
  <c r="M907" i="1"/>
  <c r="BJ907" i="1"/>
  <c r="BL907" i="1"/>
  <c r="BH686" i="1"/>
  <c r="BI686" i="1"/>
  <c r="BG691" i="1"/>
  <c r="M691" i="1"/>
  <c r="BJ691" i="1"/>
  <c r="BL691" i="1"/>
  <c r="BH886" i="1"/>
  <c r="BI886" i="1"/>
  <c r="BG926" i="1"/>
  <c r="M926" i="1"/>
  <c r="BJ926" i="1"/>
  <c r="BL926" i="1"/>
  <c r="BJ886" i="1"/>
  <c r="BL886" i="1"/>
  <c r="BG639" i="1"/>
  <c r="M639" i="1"/>
  <c r="BJ639" i="1"/>
  <c r="BL639" i="1"/>
  <c r="BG713" i="1"/>
  <c r="M713" i="1"/>
  <c r="BJ713" i="1"/>
  <c r="BL713" i="1"/>
  <c r="BI929" i="1"/>
  <c r="BH929" i="1"/>
  <c r="BJ707" i="1"/>
  <c r="BL707" i="1"/>
  <c r="BH885" i="1"/>
  <c r="BH840" i="1"/>
  <c r="BI840" i="1"/>
  <c r="BI935" i="1"/>
  <c r="BH935" i="1"/>
  <c r="BJ635" i="1"/>
  <c r="BL635" i="1"/>
  <c r="BH751" i="1"/>
  <c r="BI751" i="1"/>
  <c r="BJ817" i="1"/>
  <c r="BL817" i="1"/>
  <c r="BH707" i="1"/>
  <c r="BI707" i="1"/>
  <c r="BI901" i="1"/>
  <c r="BH901" i="1"/>
  <c r="BI677" i="1"/>
  <c r="BH677" i="1"/>
  <c r="BI752" i="1"/>
  <c r="BH752" i="1"/>
  <c r="BI765" i="1"/>
  <c r="BH765" i="1"/>
  <c r="BJ752" i="1"/>
  <c r="BL752" i="1"/>
  <c r="BJ782" i="1"/>
  <c r="BL782" i="1"/>
  <c r="BJ901" i="1"/>
  <c r="BL901" i="1"/>
  <c r="BJ765" i="1"/>
  <c r="BL765" i="1"/>
  <c r="BI688" i="1"/>
  <c r="BH688" i="1"/>
  <c r="BJ768" i="1"/>
  <c r="BL768" i="1"/>
  <c r="BH852" i="1"/>
  <c r="BI852" i="1"/>
  <c r="BH940" i="1"/>
  <c r="BI940" i="1"/>
  <c r="BJ677" i="1"/>
  <c r="BL677" i="1"/>
  <c r="BJ885" i="1"/>
  <c r="BL885" i="1"/>
  <c r="BJ933" i="1"/>
  <c r="BL933" i="1"/>
  <c r="BJ949" i="1"/>
  <c r="BL949" i="1"/>
  <c r="BJ688" i="1"/>
  <c r="BL688" i="1"/>
  <c r="BI768" i="1"/>
  <c r="BH768" i="1"/>
  <c r="BJ682" i="1"/>
  <c r="BL682" i="1"/>
  <c r="BG864" i="1"/>
  <c r="M864" i="1"/>
  <c r="BJ864" i="1"/>
  <c r="BL864" i="1"/>
  <c r="BH953" i="1"/>
  <c r="BI953" i="1"/>
  <c r="BH955" i="1"/>
  <c r="BI955" i="1"/>
  <c r="BI974" i="1"/>
  <c r="BH974" i="1"/>
  <c r="BI961" i="1"/>
  <c r="BH961" i="1"/>
  <c r="BI943" i="1"/>
  <c r="BH943" i="1"/>
  <c r="BI921" i="1"/>
  <c r="BH921" i="1"/>
  <c r="BH947" i="1"/>
  <c r="BI947" i="1"/>
  <c r="BI959" i="1"/>
  <c r="BH959" i="1"/>
  <c r="BI967" i="1"/>
  <c r="BH967" i="1"/>
  <c r="BG965" i="1"/>
  <c r="M965" i="1"/>
  <c r="BJ965" i="1"/>
  <c r="BL965" i="1"/>
  <c r="BJ938" i="1"/>
  <c r="BL938" i="1"/>
  <c r="BG962" i="1"/>
  <c r="M962" i="1"/>
  <c r="BJ962" i="1"/>
  <c r="BL962" i="1"/>
  <c r="BJ931" i="1"/>
  <c r="BL931" i="1"/>
  <c r="BI938" i="1"/>
  <c r="BH938" i="1"/>
  <c r="BG968" i="1"/>
  <c r="M968" i="1"/>
  <c r="BJ968" i="1"/>
  <c r="BL968" i="1"/>
  <c r="BI931" i="1"/>
  <c r="BH931" i="1"/>
  <c r="BI949" i="1"/>
  <c r="BH949" i="1"/>
  <c r="BJ967" i="1"/>
  <c r="BL967" i="1"/>
  <c r="BG971" i="1"/>
  <c r="M971" i="1"/>
  <c r="BJ971" i="1"/>
  <c r="BL971" i="1"/>
  <c r="BJ974" i="1"/>
  <c r="BL974" i="1"/>
  <c r="BI920" i="1"/>
  <c r="BH920" i="1"/>
  <c r="BG889" i="1"/>
  <c r="M889" i="1"/>
  <c r="BJ889" i="1"/>
  <c r="BL889" i="1"/>
  <c r="BI877" i="1"/>
  <c r="BH877" i="1"/>
  <c r="BH895" i="1"/>
  <c r="BI895" i="1"/>
  <c r="BI904" i="1"/>
  <c r="BH904" i="1"/>
  <c r="BH918" i="1"/>
  <c r="BI918" i="1"/>
  <c r="BI874" i="1"/>
  <c r="BH874" i="1"/>
  <c r="BI868" i="1"/>
  <c r="BH868" i="1"/>
  <c r="BG911" i="1"/>
  <c r="M911" i="1"/>
  <c r="BJ911" i="1"/>
  <c r="BL911" i="1"/>
  <c r="BG908" i="1"/>
  <c r="M908" i="1"/>
  <c r="BJ908" i="1"/>
  <c r="BL908" i="1"/>
  <c r="BG880" i="1"/>
  <c r="M880" i="1"/>
  <c r="BJ880" i="1"/>
  <c r="BL880" i="1"/>
  <c r="BJ920" i="1"/>
  <c r="BL920" i="1"/>
  <c r="BG871" i="1"/>
  <c r="M871" i="1"/>
  <c r="BJ871" i="1"/>
  <c r="BL871" i="1"/>
  <c r="BJ874" i="1"/>
  <c r="BL874" i="1"/>
  <c r="BJ895" i="1"/>
  <c r="BL895" i="1"/>
  <c r="BI899" i="1"/>
  <c r="BH899" i="1"/>
  <c r="BJ899" i="1"/>
  <c r="BL899" i="1"/>
  <c r="BI830" i="1"/>
  <c r="BH830" i="1"/>
  <c r="BI822" i="1"/>
  <c r="BH822" i="1"/>
  <c r="BI851" i="1"/>
  <c r="BH851" i="1"/>
  <c r="BI816" i="1"/>
  <c r="BH816" i="1"/>
  <c r="BJ851" i="1"/>
  <c r="BL851" i="1"/>
  <c r="BI819" i="1"/>
  <c r="BH819" i="1"/>
  <c r="BI850" i="1"/>
  <c r="BH850" i="1"/>
  <c r="BI863" i="1"/>
  <c r="BH863" i="1"/>
  <c r="BI817" i="1"/>
  <c r="BH817" i="1"/>
  <c r="BG794" i="1"/>
  <c r="M794" i="1"/>
  <c r="BJ794" i="1"/>
  <c r="BL794" i="1"/>
  <c r="BI809" i="1"/>
  <c r="BH809" i="1"/>
  <c r="BG761" i="1"/>
  <c r="M761" i="1"/>
  <c r="BJ761" i="1"/>
  <c r="BL761" i="1"/>
  <c r="BI743" i="1"/>
  <c r="BH743" i="1"/>
  <c r="BJ803" i="1"/>
  <c r="BL803" i="1"/>
  <c r="BG767" i="1"/>
  <c r="M767" i="1"/>
  <c r="BJ767" i="1"/>
  <c r="BL767" i="1"/>
  <c r="BI803" i="1"/>
  <c r="BH803" i="1"/>
  <c r="BJ806" i="1"/>
  <c r="BL806" i="1"/>
  <c r="BJ795" i="1"/>
  <c r="BL795" i="1"/>
  <c r="BG755" i="1"/>
  <c r="M755" i="1"/>
  <c r="BJ755" i="1"/>
  <c r="BL755" i="1"/>
  <c r="BI806" i="1"/>
  <c r="BH806" i="1"/>
  <c r="BI782" i="1"/>
  <c r="BH782" i="1"/>
  <c r="BJ743" i="1"/>
  <c r="BL743" i="1"/>
  <c r="BH795" i="1"/>
  <c r="BI795" i="1"/>
  <c r="BG787" i="1"/>
  <c r="M787" i="1"/>
  <c r="BJ787" i="1"/>
  <c r="BL787" i="1"/>
  <c r="BJ809" i="1"/>
  <c r="BL809" i="1"/>
  <c r="BG727" i="1"/>
  <c r="M727" i="1"/>
  <c r="BJ727" i="1"/>
  <c r="BL727" i="1"/>
  <c r="BI696" i="1"/>
  <c r="BH696" i="1"/>
  <c r="BJ669" i="1"/>
  <c r="BL669" i="1"/>
  <c r="BG670" i="1"/>
  <c r="M670" i="1"/>
  <c r="BJ670" i="1"/>
  <c r="BL670" i="1"/>
  <c r="BH734" i="1"/>
  <c r="BI734" i="1"/>
  <c r="BI669" i="1"/>
  <c r="BH669" i="1"/>
  <c r="BJ696" i="1"/>
  <c r="BL696" i="1"/>
  <c r="BI682" i="1"/>
  <c r="BH682" i="1"/>
  <c r="BH722" i="1"/>
  <c r="BI722" i="1"/>
  <c r="BH737" i="1"/>
  <c r="BI737" i="1"/>
  <c r="BH718" i="1"/>
  <c r="BI718" i="1"/>
  <c r="BI684" i="1"/>
  <c r="BH684" i="1"/>
  <c r="BI673" i="1"/>
  <c r="BH673" i="1"/>
  <c r="BI681" i="1"/>
  <c r="BH681" i="1"/>
  <c r="BG736" i="1"/>
  <c r="M736" i="1"/>
  <c r="BJ736" i="1"/>
  <c r="BL736" i="1"/>
  <c r="BI730" i="1"/>
  <c r="BH730" i="1"/>
  <c r="BI687" i="1"/>
  <c r="BH687" i="1"/>
  <c r="BJ673" i="1"/>
  <c r="BL673" i="1"/>
  <c r="BJ687" i="1"/>
  <c r="BL687" i="1"/>
  <c r="BH649" i="1"/>
  <c r="BI649" i="1"/>
  <c r="BH635" i="1"/>
  <c r="BI635" i="1"/>
  <c r="BH637" i="1"/>
  <c r="BI637" i="1"/>
  <c r="BI647" i="1"/>
  <c r="BH647" i="1"/>
  <c r="BI641" i="1"/>
  <c r="BH641" i="1"/>
  <c r="BJ646" i="1"/>
  <c r="BL646" i="1"/>
  <c r="BH646" i="1"/>
  <c r="BI646" i="1"/>
  <c r="BH634" i="1"/>
  <c r="BI634" i="1"/>
  <c r="BH658" i="1"/>
  <c r="BI658" i="1"/>
  <c r="BJ647" i="1"/>
  <c r="BL647" i="1"/>
  <c r="BI750" i="1"/>
  <c r="BH798" i="1"/>
  <c r="BH706" i="1"/>
  <c r="BH753" i="1"/>
  <c r="BI753" i="1"/>
  <c r="BI648" i="1"/>
  <c r="BH648" i="1"/>
  <c r="BH714" i="1"/>
  <c r="BI714" i="1"/>
  <c r="BH643" i="1"/>
  <c r="BI643" i="1"/>
  <c r="BH691" i="1"/>
  <c r="BI691" i="1"/>
  <c r="BI907" i="1"/>
  <c r="BH907" i="1"/>
  <c r="BH926" i="1"/>
  <c r="BI926" i="1"/>
  <c r="BH867" i="1"/>
  <c r="BI867" i="1"/>
  <c r="BH639" i="1"/>
  <c r="BI639" i="1"/>
  <c r="BI905" i="1"/>
  <c r="BH905" i="1"/>
  <c r="BH713" i="1"/>
  <c r="BI713" i="1"/>
  <c r="BH864" i="1"/>
  <c r="BI864" i="1"/>
  <c r="BI968" i="1"/>
  <c r="BH968" i="1"/>
  <c r="BI965" i="1"/>
  <c r="BH965" i="1"/>
  <c r="BI971" i="1"/>
  <c r="BH971" i="1"/>
  <c r="BI962" i="1"/>
  <c r="BH962" i="1"/>
  <c r="BI880" i="1"/>
  <c r="BH880" i="1"/>
  <c r="BI908" i="1"/>
  <c r="BH908" i="1"/>
  <c r="BI911" i="1"/>
  <c r="BH911" i="1"/>
  <c r="BI871" i="1"/>
  <c r="BH871" i="1"/>
  <c r="BI889" i="1"/>
  <c r="BH889" i="1"/>
  <c r="BI787" i="1"/>
  <c r="BH787" i="1"/>
  <c r="BI761" i="1"/>
  <c r="BH761" i="1"/>
  <c r="BI767" i="1"/>
  <c r="BH767" i="1"/>
  <c r="BI755" i="1"/>
  <c r="BH755" i="1"/>
  <c r="BH794" i="1"/>
  <c r="BI794" i="1"/>
  <c r="BI736" i="1"/>
  <c r="BH736" i="1"/>
  <c r="BI670" i="1"/>
  <c r="BH670" i="1"/>
  <c r="BI727" i="1"/>
  <c r="BH727" i="1"/>
  <c r="BF631" i="1"/>
  <c r="BC631" i="1"/>
  <c r="BD631" i="1"/>
  <c r="O631" i="1"/>
  <c r="AX631" i="1"/>
  <c r="AW631" i="1"/>
  <c r="AV631" i="1"/>
  <c r="AT631" i="1"/>
  <c r="L631" i="1"/>
  <c r="AB631" i="1"/>
  <c r="U631" i="1"/>
  <c r="BF630" i="1"/>
  <c r="BC630" i="1"/>
  <c r="BD630" i="1"/>
  <c r="AX630" i="1"/>
  <c r="AW630" i="1"/>
  <c r="AV630" i="1"/>
  <c r="AT630" i="1"/>
  <c r="AU630" i="1"/>
  <c r="AB630" i="1"/>
  <c r="U630" i="1"/>
  <c r="L630" i="1"/>
  <c r="BF629" i="1"/>
  <c r="BC629" i="1"/>
  <c r="BD629" i="1"/>
  <c r="AX629" i="1"/>
  <c r="AW629" i="1"/>
  <c r="AV629" i="1"/>
  <c r="AT629" i="1"/>
  <c r="L629" i="1"/>
  <c r="AB629" i="1"/>
  <c r="U629" i="1"/>
  <c r="BF628" i="1"/>
  <c r="BC628" i="1"/>
  <c r="BD628" i="1"/>
  <c r="AX628" i="1"/>
  <c r="AW628" i="1"/>
  <c r="AV628" i="1"/>
  <c r="AT628" i="1"/>
  <c r="L628" i="1"/>
  <c r="AB628" i="1"/>
  <c r="U628" i="1"/>
  <c r="BF627" i="1"/>
  <c r="BC627" i="1"/>
  <c r="BD627" i="1"/>
  <c r="AX627" i="1"/>
  <c r="AW627" i="1"/>
  <c r="AV627" i="1"/>
  <c r="AT627" i="1"/>
  <c r="AU627" i="1"/>
  <c r="AB627" i="1"/>
  <c r="U627" i="1"/>
  <c r="BF626" i="1"/>
  <c r="BC626" i="1"/>
  <c r="BD626" i="1"/>
  <c r="AX626" i="1"/>
  <c r="AW626" i="1"/>
  <c r="AV626" i="1"/>
  <c r="AT626" i="1"/>
  <c r="AU626" i="1"/>
  <c r="V626" i="1"/>
  <c r="AB626" i="1"/>
  <c r="U626" i="1"/>
  <c r="BF625" i="1"/>
  <c r="BC625" i="1"/>
  <c r="BD625" i="1"/>
  <c r="AX625" i="1"/>
  <c r="AW625" i="1"/>
  <c r="AV625" i="1"/>
  <c r="AT625" i="1"/>
  <c r="AU625" i="1"/>
  <c r="AB625" i="1"/>
  <c r="U625" i="1"/>
  <c r="BF624" i="1"/>
  <c r="BC624" i="1"/>
  <c r="BD624" i="1"/>
  <c r="AX624" i="1"/>
  <c r="AW624" i="1"/>
  <c r="AV624" i="1"/>
  <c r="AT624" i="1"/>
  <c r="AU624" i="1"/>
  <c r="AB624" i="1"/>
  <c r="U624" i="1"/>
  <c r="BF623" i="1"/>
  <c r="BC623" i="1"/>
  <c r="BD623" i="1"/>
  <c r="AX623" i="1"/>
  <c r="AW623" i="1"/>
  <c r="AV623" i="1"/>
  <c r="AT623" i="1"/>
  <c r="AU623" i="1"/>
  <c r="V623" i="1"/>
  <c r="AB623" i="1"/>
  <c r="U623" i="1"/>
  <c r="BF622" i="1"/>
  <c r="BC622" i="1"/>
  <c r="BD622" i="1"/>
  <c r="AX622" i="1"/>
  <c r="AW622" i="1"/>
  <c r="AV622" i="1"/>
  <c r="AT622" i="1"/>
  <c r="L622" i="1"/>
  <c r="AB622" i="1"/>
  <c r="U622" i="1"/>
  <c r="BF621" i="1"/>
  <c r="BC621" i="1"/>
  <c r="BD621" i="1"/>
  <c r="AX621" i="1"/>
  <c r="AW621" i="1"/>
  <c r="AV621" i="1"/>
  <c r="AT621" i="1"/>
  <c r="AB621" i="1"/>
  <c r="U621" i="1"/>
  <c r="BF620" i="1"/>
  <c r="BC620" i="1"/>
  <c r="BD620" i="1"/>
  <c r="AX620" i="1"/>
  <c r="AW620" i="1"/>
  <c r="AV620" i="1"/>
  <c r="AT620" i="1"/>
  <c r="AB620" i="1"/>
  <c r="U620" i="1"/>
  <c r="BF619" i="1"/>
  <c r="BC619" i="1"/>
  <c r="BD619" i="1"/>
  <c r="AX619" i="1"/>
  <c r="AW619" i="1"/>
  <c r="AV619" i="1"/>
  <c r="AT619" i="1"/>
  <c r="L619" i="1"/>
  <c r="AB619" i="1"/>
  <c r="U619" i="1"/>
  <c r="BF618" i="1"/>
  <c r="BC618" i="1"/>
  <c r="BD618" i="1"/>
  <c r="AX618" i="1"/>
  <c r="AW618" i="1"/>
  <c r="AV618" i="1"/>
  <c r="AT618" i="1"/>
  <c r="AU618" i="1"/>
  <c r="AB618" i="1"/>
  <c r="U618" i="1"/>
  <c r="BF617" i="1"/>
  <c r="BC617" i="1"/>
  <c r="BD617" i="1"/>
  <c r="AX617" i="1"/>
  <c r="AW617" i="1"/>
  <c r="AV617" i="1"/>
  <c r="AT617" i="1"/>
  <c r="AU617" i="1"/>
  <c r="V617" i="1"/>
  <c r="AB617" i="1"/>
  <c r="U617" i="1"/>
  <c r="BF616" i="1"/>
  <c r="BC616" i="1"/>
  <c r="BD616" i="1"/>
  <c r="AX616" i="1"/>
  <c r="AW616" i="1"/>
  <c r="AV616" i="1"/>
  <c r="AT616" i="1"/>
  <c r="L616" i="1"/>
  <c r="AB616" i="1"/>
  <c r="U616" i="1"/>
  <c r="BF615" i="1"/>
  <c r="BC615" i="1"/>
  <c r="BD615" i="1"/>
  <c r="AX615" i="1"/>
  <c r="AW615" i="1"/>
  <c r="AV615" i="1"/>
  <c r="AT615" i="1"/>
  <c r="AU615" i="1"/>
  <c r="AB615" i="1"/>
  <c r="U615" i="1"/>
  <c r="BF614" i="1"/>
  <c r="BC614" i="1"/>
  <c r="BD614" i="1"/>
  <c r="AX614" i="1"/>
  <c r="AW614" i="1"/>
  <c r="AV614" i="1"/>
  <c r="AT614" i="1"/>
  <c r="AU614" i="1"/>
  <c r="V614" i="1"/>
  <c r="AB614" i="1"/>
  <c r="U614" i="1"/>
  <c r="BF613" i="1"/>
  <c r="BC613" i="1"/>
  <c r="BD613" i="1"/>
  <c r="AX613" i="1"/>
  <c r="AW613" i="1"/>
  <c r="AV613" i="1"/>
  <c r="AT613" i="1"/>
  <c r="L613" i="1"/>
  <c r="AB613" i="1"/>
  <c r="U613" i="1"/>
  <c r="BF612" i="1"/>
  <c r="BC612" i="1"/>
  <c r="BD612" i="1"/>
  <c r="AX612" i="1"/>
  <c r="AW612" i="1"/>
  <c r="AV612" i="1"/>
  <c r="AT612" i="1"/>
  <c r="L612" i="1"/>
  <c r="AB612" i="1"/>
  <c r="U612" i="1"/>
  <c r="BF611" i="1"/>
  <c r="BC611" i="1"/>
  <c r="BD611" i="1"/>
  <c r="AX611" i="1"/>
  <c r="AW611" i="1"/>
  <c r="AV611" i="1"/>
  <c r="AT611" i="1"/>
  <c r="L611" i="1"/>
  <c r="AB611" i="1"/>
  <c r="U611" i="1"/>
  <c r="BF610" i="1"/>
  <c r="BC610" i="1"/>
  <c r="BD610" i="1"/>
  <c r="AX610" i="1"/>
  <c r="AW610" i="1"/>
  <c r="AV610" i="1"/>
  <c r="AT610" i="1"/>
  <c r="L610" i="1"/>
  <c r="AB610" i="1"/>
  <c r="U610" i="1"/>
  <c r="BF609" i="1"/>
  <c r="BC609" i="1"/>
  <c r="BD609" i="1"/>
  <c r="AX609" i="1"/>
  <c r="AW609" i="1"/>
  <c r="AV609" i="1"/>
  <c r="AT609" i="1"/>
  <c r="L609" i="1"/>
  <c r="AB609" i="1"/>
  <c r="U609" i="1"/>
  <c r="BF608" i="1"/>
  <c r="BC608" i="1"/>
  <c r="BD608" i="1"/>
  <c r="AX608" i="1"/>
  <c r="AW608" i="1"/>
  <c r="AV608" i="1"/>
  <c r="AT608" i="1"/>
  <c r="AB608" i="1"/>
  <c r="U608" i="1"/>
  <c r="BF607" i="1"/>
  <c r="BC607" i="1"/>
  <c r="BD607" i="1"/>
  <c r="AX607" i="1"/>
  <c r="AW607" i="1"/>
  <c r="AV607" i="1"/>
  <c r="AT607" i="1"/>
  <c r="L607" i="1"/>
  <c r="AB607" i="1"/>
  <c r="U607" i="1"/>
  <c r="BF606" i="1"/>
  <c r="BC606" i="1"/>
  <c r="BD606" i="1"/>
  <c r="AX606" i="1"/>
  <c r="AW606" i="1"/>
  <c r="AV606" i="1"/>
  <c r="AT606" i="1"/>
  <c r="L606" i="1"/>
  <c r="AB606" i="1"/>
  <c r="U606" i="1"/>
  <c r="BF605" i="1"/>
  <c r="BC605" i="1"/>
  <c r="BD605" i="1"/>
  <c r="AX605" i="1"/>
  <c r="AW605" i="1"/>
  <c r="AV605" i="1"/>
  <c r="AT605" i="1"/>
  <c r="AU605" i="1"/>
  <c r="AB605" i="1"/>
  <c r="U605" i="1"/>
  <c r="BF604" i="1"/>
  <c r="BC604" i="1"/>
  <c r="BD604" i="1"/>
  <c r="AX604" i="1"/>
  <c r="AW604" i="1"/>
  <c r="AV604" i="1"/>
  <c r="AT604" i="1"/>
  <c r="L604" i="1"/>
  <c r="AB604" i="1"/>
  <c r="U604" i="1"/>
  <c r="BF603" i="1"/>
  <c r="BC603" i="1"/>
  <c r="BD603" i="1"/>
  <c r="AX603" i="1"/>
  <c r="AW603" i="1"/>
  <c r="AV603" i="1"/>
  <c r="AT603" i="1"/>
  <c r="AB603" i="1"/>
  <c r="U603" i="1"/>
  <c r="BF602" i="1"/>
  <c r="BC602" i="1"/>
  <c r="BD602" i="1"/>
  <c r="AX602" i="1"/>
  <c r="AW602" i="1"/>
  <c r="AV602" i="1"/>
  <c r="AT602" i="1"/>
  <c r="L602" i="1"/>
  <c r="AB602" i="1"/>
  <c r="U602" i="1"/>
  <c r="BF601" i="1"/>
  <c r="BC601" i="1"/>
  <c r="BD601" i="1"/>
  <c r="AX601" i="1"/>
  <c r="AW601" i="1"/>
  <c r="AV601" i="1"/>
  <c r="AT601" i="1"/>
  <c r="L601" i="1"/>
  <c r="AB601" i="1"/>
  <c r="U601" i="1"/>
  <c r="BF600" i="1"/>
  <c r="BC600" i="1"/>
  <c r="BD600" i="1"/>
  <c r="AX600" i="1"/>
  <c r="AW600" i="1"/>
  <c r="AV600" i="1"/>
  <c r="AT600" i="1"/>
  <c r="L600" i="1"/>
  <c r="AB600" i="1"/>
  <c r="U600" i="1"/>
  <c r="BF599" i="1"/>
  <c r="BC599" i="1"/>
  <c r="BD599" i="1"/>
  <c r="AX599" i="1"/>
  <c r="AW599" i="1"/>
  <c r="AV599" i="1"/>
  <c r="AT599" i="1"/>
  <c r="L599" i="1"/>
  <c r="AB599" i="1"/>
  <c r="U599" i="1"/>
  <c r="BF598" i="1"/>
  <c r="BC598" i="1"/>
  <c r="BD598" i="1"/>
  <c r="AX598" i="1"/>
  <c r="AW598" i="1"/>
  <c r="AV598" i="1"/>
  <c r="AT598" i="1"/>
  <c r="AB598" i="1"/>
  <c r="U598" i="1"/>
  <c r="BF597" i="1"/>
  <c r="BC597" i="1"/>
  <c r="BD597" i="1"/>
  <c r="AX597" i="1"/>
  <c r="AW597" i="1"/>
  <c r="AV597" i="1"/>
  <c r="AT597" i="1"/>
  <c r="AB597" i="1"/>
  <c r="U597" i="1"/>
  <c r="BF596" i="1"/>
  <c r="BC596" i="1"/>
  <c r="BD596" i="1"/>
  <c r="AX596" i="1"/>
  <c r="AW596" i="1"/>
  <c r="AV596" i="1"/>
  <c r="AT596" i="1"/>
  <c r="L596" i="1"/>
  <c r="AB596" i="1"/>
  <c r="U596" i="1"/>
  <c r="BF595" i="1"/>
  <c r="BC595" i="1"/>
  <c r="BD595" i="1"/>
  <c r="AX595" i="1"/>
  <c r="AW595" i="1"/>
  <c r="AV595" i="1"/>
  <c r="AT595" i="1"/>
  <c r="L595" i="1"/>
  <c r="AB595" i="1"/>
  <c r="U595" i="1"/>
  <c r="BF594" i="1"/>
  <c r="BC594" i="1"/>
  <c r="BD594" i="1"/>
  <c r="AX594" i="1"/>
  <c r="AW594" i="1"/>
  <c r="AV594" i="1"/>
  <c r="AT594" i="1"/>
  <c r="L594" i="1"/>
  <c r="AB594" i="1"/>
  <c r="U594" i="1"/>
  <c r="BF593" i="1"/>
  <c r="BC593" i="1"/>
  <c r="BD593" i="1"/>
  <c r="AX593" i="1"/>
  <c r="AW593" i="1"/>
  <c r="AV593" i="1"/>
  <c r="AT593" i="1"/>
  <c r="L593" i="1"/>
  <c r="AB593" i="1"/>
  <c r="U593" i="1"/>
  <c r="BF592" i="1"/>
  <c r="BC592" i="1"/>
  <c r="BD592" i="1"/>
  <c r="AX592" i="1"/>
  <c r="AW592" i="1"/>
  <c r="AV592" i="1"/>
  <c r="AT592" i="1"/>
  <c r="AU592" i="1"/>
  <c r="V592" i="1"/>
  <c r="AB592" i="1"/>
  <c r="U592" i="1"/>
  <c r="BF591" i="1"/>
  <c r="BC591" i="1"/>
  <c r="BD591" i="1"/>
  <c r="AX591" i="1"/>
  <c r="AW591" i="1"/>
  <c r="AV591" i="1"/>
  <c r="AT591" i="1"/>
  <c r="L591" i="1"/>
  <c r="AB591" i="1"/>
  <c r="U591" i="1"/>
  <c r="BF590" i="1"/>
  <c r="BC590" i="1"/>
  <c r="BD590" i="1"/>
  <c r="AX590" i="1"/>
  <c r="AW590" i="1"/>
  <c r="AV590" i="1"/>
  <c r="AT590" i="1"/>
  <c r="L590" i="1"/>
  <c r="AB590" i="1"/>
  <c r="U590" i="1"/>
  <c r="BF589" i="1"/>
  <c r="BC589" i="1"/>
  <c r="BD589" i="1"/>
  <c r="AX589" i="1"/>
  <c r="AW589" i="1"/>
  <c r="AV589" i="1"/>
  <c r="AT589" i="1"/>
  <c r="L589" i="1"/>
  <c r="AB589" i="1"/>
  <c r="U589" i="1"/>
  <c r="BF588" i="1"/>
  <c r="BC588" i="1"/>
  <c r="BD588" i="1"/>
  <c r="AX588" i="1"/>
  <c r="AW588" i="1"/>
  <c r="AV588" i="1"/>
  <c r="AT588" i="1"/>
  <c r="L588" i="1"/>
  <c r="AB588" i="1"/>
  <c r="U588" i="1"/>
  <c r="BF587" i="1"/>
  <c r="BC587" i="1"/>
  <c r="BD587" i="1"/>
  <c r="AX587" i="1"/>
  <c r="AW587" i="1"/>
  <c r="AV587" i="1"/>
  <c r="AT587" i="1"/>
  <c r="L587" i="1"/>
  <c r="AB587" i="1"/>
  <c r="U587" i="1"/>
  <c r="BF586" i="1"/>
  <c r="BC586" i="1"/>
  <c r="BD586" i="1"/>
  <c r="AX586" i="1"/>
  <c r="AW586" i="1"/>
  <c r="AV586" i="1"/>
  <c r="AT586" i="1"/>
  <c r="AB586" i="1"/>
  <c r="U586" i="1"/>
  <c r="BF585" i="1"/>
  <c r="BC585" i="1"/>
  <c r="BD585" i="1"/>
  <c r="AX585" i="1"/>
  <c r="AW585" i="1"/>
  <c r="AV585" i="1"/>
  <c r="AT585" i="1"/>
  <c r="L585" i="1"/>
  <c r="AB585" i="1"/>
  <c r="U585" i="1"/>
  <c r="BF584" i="1"/>
  <c r="BC584" i="1"/>
  <c r="BD584" i="1"/>
  <c r="AX584" i="1"/>
  <c r="AW584" i="1"/>
  <c r="AV584" i="1"/>
  <c r="AT584" i="1"/>
  <c r="L584" i="1"/>
  <c r="AB584" i="1"/>
  <c r="U584" i="1"/>
  <c r="BF583" i="1"/>
  <c r="BC583" i="1"/>
  <c r="BD583" i="1"/>
  <c r="AX583" i="1"/>
  <c r="AW583" i="1"/>
  <c r="AV583" i="1"/>
  <c r="AT583" i="1"/>
  <c r="L583" i="1"/>
  <c r="AB583" i="1"/>
  <c r="U583" i="1"/>
  <c r="BF582" i="1"/>
  <c r="BC582" i="1"/>
  <c r="BD582" i="1"/>
  <c r="AX582" i="1"/>
  <c r="AW582" i="1"/>
  <c r="AV582" i="1"/>
  <c r="AT582" i="1"/>
  <c r="L582" i="1"/>
  <c r="AB582" i="1"/>
  <c r="U582" i="1"/>
  <c r="BF581" i="1"/>
  <c r="BC581" i="1"/>
  <c r="BD581" i="1"/>
  <c r="AX581" i="1"/>
  <c r="AW581" i="1"/>
  <c r="AV581" i="1"/>
  <c r="AT581" i="1"/>
  <c r="AB581" i="1"/>
  <c r="U581" i="1"/>
  <c r="BF580" i="1"/>
  <c r="BC580" i="1"/>
  <c r="BD580" i="1"/>
  <c r="AX580" i="1"/>
  <c r="AW580" i="1"/>
  <c r="AV580" i="1"/>
  <c r="AT580" i="1"/>
  <c r="AB580" i="1"/>
  <c r="U580" i="1"/>
  <c r="BF579" i="1"/>
  <c r="BC579" i="1"/>
  <c r="BD579" i="1"/>
  <c r="AX579" i="1"/>
  <c r="AW579" i="1"/>
  <c r="AV579" i="1"/>
  <c r="AT579" i="1"/>
  <c r="L579" i="1"/>
  <c r="AB579" i="1"/>
  <c r="U579" i="1"/>
  <c r="BF578" i="1"/>
  <c r="BC578" i="1"/>
  <c r="BD578" i="1"/>
  <c r="AX578" i="1"/>
  <c r="AW578" i="1"/>
  <c r="AV578" i="1"/>
  <c r="AT578" i="1"/>
  <c r="L578" i="1"/>
  <c r="AB578" i="1"/>
  <c r="U578" i="1"/>
  <c r="BF577" i="1"/>
  <c r="BC577" i="1"/>
  <c r="BD577" i="1"/>
  <c r="AX577" i="1"/>
  <c r="AW577" i="1"/>
  <c r="AV577" i="1"/>
  <c r="AT577" i="1"/>
  <c r="AU577" i="1"/>
  <c r="V577" i="1"/>
  <c r="AB577" i="1"/>
  <c r="U577" i="1"/>
  <c r="BF576" i="1"/>
  <c r="BC576" i="1"/>
  <c r="BD576" i="1"/>
  <c r="AX576" i="1"/>
  <c r="AW576" i="1"/>
  <c r="AV576" i="1"/>
  <c r="AT576" i="1"/>
  <c r="AU576" i="1"/>
  <c r="V576" i="1"/>
  <c r="AB576" i="1"/>
  <c r="U576" i="1"/>
  <c r="BF575" i="1"/>
  <c r="BC575" i="1"/>
  <c r="BD575" i="1"/>
  <c r="AX575" i="1"/>
  <c r="AW575" i="1"/>
  <c r="AV575" i="1"/>
  <c r="AT575" i="1"/>
  <c r="L575" i="1"/>
  <c r="AB575" i="1"/>
  <c r="U575" i="1"/>
  <c r="BF574" i="1"/>
  <c r="BC574" i="1"/>
  <c r="BD574" i="1"/>
  <c r="AX574" i="1"/>
  <c r="AW574" i="1"/>
  <c r="AV574" i="1"/>
  <c r="AT574" i="1"/>
  <c r="AB574" i="1"/>
  <c r="U574" i="1"/>
  <c r="BF573" i="1"/>
  <c r="BC573" i="1"/>
  <c r="BD573" i="1"/>
  <c r="AX573" i="1"/>
  <c r="AW573" i="1"/>
  <c r="AV573" i="1"/>
  <c r="AT573" i="1"/>
  <c r="L573" i="1"/>
  <c r="AB573" i="1"/>
  <c r="U573" i="1"/>
  <c r="BF572" i="1"/>
  <c r="BC572" i="1"/>
  <c r="BD572" i="1"/>
  <c r="AX572" i="1"/>
  <c r="AW572" i="1"/>
  <c r="AV572" i="1"/>
  <c r="AT572" i="1"/>
  <c r="L572" i="1"/>
  <c r="AB572" i="1"/>
  <c r="U572" i="1"/>
  <c r="BF571" i="1"/>
  <c r="BC571" i="1"/>
  <c r="BD571" i="1"/>
  <c r="AX571" i="1"/>
  <c r="AW571" i="1"/>
  <c r="AV571" i="1"/>
  <c r="AT571" i="1"/>
  <c r="AU571" i="1"/>
  <c r="V571" i="1"/>
  <c r="AB571" i="1"/>
  <c r="U571" i="1"/>
  <c r="BF570" i="1"/>
  <c r="BC570" i="1"/>
  <c r="BD570" i="1"/>
  <c r="AX570" i="1"/>
  <c r="AW570" i="1"/>
  <c r="AV570" i="1"/>
  <c r="AT570" i="1"/>
  <c r="L570" i="1"/>
  <c r="AB570" i="1"/>
  <c r="U570" i="1"/>
  <c r="BF569" i="1"/>
  <c r="BC569" i="1"/>
  <c r="BD569" i="1"/>
  <c r="AX569" i="1"/>
  <c r="AW569" i="1"/>
  <c r="AV569" i="1"/>
  <c r="AT569" i="1"/>
  <c r="L569" i="1"/>
  <c r="AB569" i="1"/>
  <c r="U569" i="1"/>
  <c r="BF568" i="1"/>
  <c r="BC568" i="1"/>
  <c r="BD568" i="1"/>
  <c r="AX568" i="1"/>
  <c r="AW568" i="1"/>
  <c r="AV568" i="1"/>
  <c r="AT568" i="1"/>
  <c r="L568" i="1"/>
  <c r="AB568" i="1"/>
  <c r="U568" i="1"/>
  <c r="BF567" i="1"/>
  <c r="BC567" i="1"/>
  <c r="BD567" i="1"/>
  <c r="AX567" i="1"/>
  <c r="AW567" i="1"/>
  <c r="AV567" i="1"/>
  <c r="AT567" i="1"/>
  <c r="AU567" i="1"/>
  <c r="AB567" i="1"/>
  <c r="U567" i="1"/>
  <c r="BF566" i="1"/>
  <c r="BC566" i="1"/>
  <c r="BD566" i="1"/>
  <c r="AX566" i="1"/>
  <c r="AW566" i="1"/>
  <c r="AV566" i="1"/>
  <c r="AT566" i="1"/>
  <c r="AB566" i="1"/>
  <c r="U566" i="1"/>
  <c r="BF565" i="1"/>
  <c r="BC565" i="1"/>
  <c r="BD565" i="1"/>
  <c r="AX565" i="1"/>
  <c r="AW565" i="1"/>
  <c r="AV565" i="1"/>
  <c r="AT565" i="1"/>
  <c r="L565" i="1"/>
  <c r="AB565" i="1"/>
  <c r="U565" i="1"/>
  <c r="BF564" i="1"/>
  <c r="BC564" i="1"/>
  <c r="BD564" i="1"/>
  <c r="AX564" i="1"/>
  <c r="AW564" i="1"/>
  <c r="AV564" i="1"/>
  <c r="AT564" i="1"/>
  <c r="L564" i="1"/>
  <c r="AB564" i="1"/>
  <c r="U564" i="1"/>
  <c r="BF563" i="1"/>
  <c r="BC563" i="1"/>
  <c r="BD563" i="1"/>
  <c r="AX563" i="1"/>
  <c r="AW563" i="1"/>
  <c r="AV563" i="1"/>
  <c r="AT563" i="1"/>
  <c r="AB563" i="1"/>
  <c r="U563" i="1"/>
  <c r="BF562" i="1"/>
  <c r="BC562" i="1"/>
  <c r="BD562" i="1"/>
  <c r="AX562" i="1"/>
  <c r="AW562" i="1"/>
  <c r="AV562" i="1"/>
  <c r="AT562" i="1"/>
  <c r="L562" i="1"/>
  <c r="AB562" i="1"/>
  <c r="U562" i="1"/>
  <c r="BF561" i="1"/>
  <c r="BC561" i="1"/>
  <c r="BD561" i="1"/>
  <c r="AX561" i="1"/>
  <c r="AW561" i="1"/>
  <c r="AV561" i="1"/>
  <c r="AT561" i="1"/>
  <c r="L561" i="1"/>
  <c r="AB561" i="1"/>
  <c r="U561" i="1"/>
  <c r="BF560" i="1"/>
  <c r="BC560" i="1"/>
  <c r="BD560" i="1"/>
  <c r="AX560" i="1"/>
  <c r="AW560" i="1"/>
  <c r="AV560" i="1"/>
  <c r="AT560" i="1"/>
  <c r="AB560" i="1"/>
  <c r="U560" i="1"/>
  <c r="BF559" i="1"/>
  <c r="BC559" i="1"/>
  <c r="BD559" i="1"/>
  <c r="AX559" i="1"/>
  <c r="AW559" i="1"/>
  <c r="AV559" i="1"/>
  <c r="AT559" i="1"/>
  <c r="AU559" i="1"/>
  <c r="V559" i="1"/>
  <c r="AB559" i="1"/>
  <c r="BF558" i="1"/>
  <c r="BC558" i="1"/>
  <c r="BD558" i="1"/>
  <c r="AX558" i="1"/>
  <c r="AW558" i="1"/>
  <c r="AV558" i="1"/>
  <c r="AT558" i="1"/>
  <c r="AB558" i="1"/>
  <c r="U558" i="1"/>
  <c r="BF557" i="1"/>
  <c r="BC557" i="1"/>
  <c r="BD557" i="1"/>
  <c r="AX557" i="1"/>
  <c r="AW557" i="1"/>
  <c r="AV557" i="1"/>
  <c r="AT557" i="1"/>
  <c r="AB557" i="1"/>
  <c r="U557" i="1"/>
  <c r="BF556" i="1"/>
  <c r="BC556" i="1"/>
  <c r="BD556" i="1"/>
  <c r="AX556" i="1"/>
  <c r="AW556" i="1"/>
  <c r="AV556" i="1"/>
  <c r="AT556" i="1"/>
  <c r="AB556" i="1"/>
  <c r="U556" i="1"/>
  <c r="BF555" i="1"/>
  <c r="BC555" i="1"/>
  <c r="BD555" i="1"/>
  <c r="AX555" i="1"/>
  <c r="AW555" i="1"/>
  <c r="AV555" i="1"/>
  <c r="AT555" i="1"/>
  <c r="L555" i="1"/>
  <c r="AB555" i="1"/>
  <c r="U555" i="1"/>
  <c r="BF554" i="1"/>
  <c r="BC554" i="1"/>
  <c r="BD554" i="1"/>
  <c r="AX554" i="1"/>
  <c r="AW554" i="1"/>
  <c r="AV554" i="1"/>
  <c r="AT554" i="1"/>
  <c r="AU554" i="1"/>
  <c r="V554" i="1"/>
  <c r="AB554" i="1"/>
  <c r="U554" i="1"/>
  <c r="BF553" i="1"/>
  <c r="BC553" i="1"/>
  <c r="BD553" i="1"/>
  <c r="AX553" i="1"/>
  <c r="AW553" i="1"/>
  <c r="AV553" i="1"/>
  <c r="AT553" i="1"/>
  <c r="AU553" i="1"/>
  <c r="V553" i="1"/>
  <c r="AB553" i="1"/>
  <c r="U553" i="1"/>
  <c r="BF552" i="1"/>
  <c r="BC552" i="1"/>
  <c r="BD552" i="1"/>
  <c r="AX552" i="1"/>
  <c r="AW552" i="1"/>
  <c r="AV552" i="1"/>
  <c r="AT552" i="1"/>
  <c r="AB552" i="1"/>
  <c r="U552" i="1"/>
  <c r="BF551" i="1"/>
  <c r="BC551" i="1"/>
  <c r="BD551" i="1"/>
  <c r="AX551" i="1"/>
  <c r="AW551" i="1"/>
  <c r="AV551" i="1"/>
  <c r="AT551" i="1"/>
  <c r="AB551" i="1"/>
  <c r="U551" i="1"/>
  <c r="BF550" i="1"/>
  <c r="BC550" i="1"/>
  <c r="BD550" i="1"/>
  <c r="AX550" i="1"/>
  <c r="AW550" i="1"/>
  <c r="AV550" i="1"/>
  <c r="AT550" i="1"/>
  <c r="AU550" i="1"/>
  <c r="AB550" i="1"/>
  <c r="U550" i="1"/>
  <c r="BF549" i="1"/>
  <c r="BC549" i="1"/>
  <c r="BD549" i="1"/>
  <c r="AX549" i="1"/>
  <c r="AW549" i="1"/>
  <c r="AV549" i="1"/>
  <c r="AT549" i="1"/>
  <c r="L549" i="1"/>
  <c r="AB549" i="1"/>
  <c r="U549" i="1"/>
  <c r="BF548" i="1"/>
  <c r="BC548" i="1"/>
  <c r="BD548" i="1"/>
  <c r="AX548" i="1"/>
  <c r="AW548" i="1"/>
  <c r="AV548" i="1"/>
  <c r="AT548" i="1"/>
  <c r="AB548" i="1"/>
  <c r="U548" i="1"/>
  <c r="BF547" i="1"/>
  <c r="BC547" i="1"/>
  <c r="BD547" i="1"/>
  <c r="AX547" i="1"/>
  <c r="AW547" i="1"/>
  <c r="AV547" i="1"/>
  <c r="AT547" i="1"/>
  <c r="AB547" i="1"/>
  <c r="U547" i="1"/>
  <c r="BF546" i="1"/>
  <c r="BC546" i="1"/>
  <c r="BD546" i="1"/>
  <c r="AX546" i="1"/>
  <c r="AW546" i="1"/>
  <c r="AV546" i="1"/>
  <c r="AT546" i="1"/>
  <c r="AB546" i="1"/>
  <c r="U546" i="1"/>
  <c r="BF545" i="1"/>
  <c r="BC545" i="1"/>
  <c r="BD545" i="1"/>
  <c r="AX545" i="1"/>
  <c r="AW545" i="1"/>
  <c r="AV545" i="1"/>
  <c r="AT545" i="1"/>
  <c r="AB545" i="1"/>
  <c r="U545" i="1"/>
  <c r="BF544" i="1"/>
  <c r="BC544" i="1"/>
  <c r="BD544" i="1"/>
  <c r="AX544" i="1"/>
  <c r="AW544" i="1"/>
  <c r="AV544" i="1"/>
  <c r="AT544" i="1"/>
  <c r="AU544" i="1"/>
  <c r="AB544" i="1"/>
  <c r="U544" i="1"/>
  <c r="BF543" i="1"/>
  <c r="BC543" i="1"/>
  <c r="BD543" i="1"/>
  <c r="AX543" i="1"/>
  <c r="AW543" i="1"/>
  <c r="AV543" i="1"/>
  <c r="AT543" i="1"/>
  <c r="L543" i="1"/>
  <c r="AB543" i="1"/>
  <c r="U543" i="1"/>
  <c r="BF542" i="1"/>
  <c r="BC542" i="1"/>
  <c r="BD542" i="1"/>
  <c r="AX542" i="1"/>
  <c r="AW542" i="1"/>
  <c r="AV542" i="1"/>
  <c r="AT542" i="1"/>
  <c r="AB542" i="1"/>
  <c r="U542" i="1"/>
  <c r="BF541" i="1"/>
  <c r="BC541" i="1"/>
  <c r="BD541" i="1"/>
  <c r="AX541" i="1"/>
  <c r="AW541" i="1"/>
  <c r="AV541" i="1"/>
  <c r="AT541" i="1"/>
  <c r="AB541" i="1"/>
  <c r="U541" i="1"/>
  <c r="BF540" i="1"/>
  <c r="BC540" i="1"/>
  <c r="BD540" i="1"/>
  <c r="AX540" i="1"/>
  <c r="AW540" i="1"/>
  <c r="AV540" i="1"/>
  <c r="AT540" i="1"/>
  <c r="AU540" i="1"/>
  <c r="AB540" i="1"/>
  <c r="U540" i="1"/>
  <c r="BF539" i="1"/>
  <c r="BC539" i="1"/>
  <c r="BD539" i="1"/>
  <c r="AX539" i="1"/>
  <c r="AW539" i="1"/>
  <c r="AV539" i="1"/>
  <c r="AT539" i="1"/>
  <c r="AB539" i="1"/>
  <c r="U539" i="1"/>
  <c r="BF538" i="1"/>
  <c r="BC538" i="1"/>
  <c r="BD538" i="1"/>
  <c r="AX538" i="1"/>
  <c r="AW538" i="1"/>
  <c r="AV538" i="1"/>
  <c r="AT538" i="1"/>
  <c r="AB538" i="1"/>
  <c r="U538" i="1"/>
  <c r="BF537" i="1"/>
  <c r="BC537" i="1"/>
  <c r="BD537" i="1"/>
  <c r="AX537" i="1"/>
  <c r="AW537" i="1"/>
  <c r="AV537" i="1"/>
  <c r="AT537" i="1"/>
  <c r="AU537" i="1"/>
  <c r="V537" i="1"/>
  <c r="AB537" i="1"/>
  <c r="U537" i="1"/>
  <c r="BF536" i="1"/>
  <c r="BC536" i="1"/>
  <c r="BD536" i="1"/>
  <c r="AX536" i="1"/>
  <c r="AW536" i="1"/>
  <c r="AV536" i="1"/>
  <c r="AT536" i="1"/>
  <c r="AU536" i="1"/>
  <c r="V536" i="1"/>
  <c r="AB536" i="1"/>
  <c r="U536" i="1"/>
  <c r="BF535" i="1"/>
  <c r="BC535" i="1"/>
  <c r="BD535" i="1"/>
  <c r="AX535" i="1"/>
  <c r="AW535" i="1"/>
  <c r="AV535" i="1"/>
  <c r="AT535" i="1"/>
  <c r="AB535" i="1"/>
  <c r="U535" i="1"/>
  <c r="BF534" i="1"/>
  <c r="BC534" i="1"/>
  <c r="BD534" i="1"/>
  <c r="AX534" i="1"/>
  <c r="AW534" i="1"/>
  <c r="AV534" i="1"/>
  <c r="AT534" i="1"/>
  <c r="L534" i="1"/>
  <c r="AB534" i="1"/>
  <c r="U534" i="1"/>
  <c r="BF533" i="1"/>
  <c r="BC533" i="1"/>
  <c r="BD533" i="1"/>
  <c r="AX533" i="1"/>
  <c r="AW533" i="1"/>
  <c r="AV533" i="1"/>
  <c r="AT533" i="1"/>
  <c r="AU533" i="1"/>
  <c r="V533" i="1"/>
  <c r="AB533" i="1"/>
  <c r="U533" i="1"/>
  <c r="BF532" i="1"/>
  <c r="BC532" i="1"/>
  <c r="BD532" i="1"/>
  <c r="AX532" i="1"/>
  <c r="AW532" i="1"/>
  <c r="AV532" i="1"/>
  <c r="AT532" i="1"/>
  <c r="AB532" i="1"/>
  <c r="U532" i="1"/>
  <c r="BF531" i="1"/>
  <c r="BC531" i="1"/>
  <c r="BD531" i="1"/>
  <c r="AX531" i="1"/>
  <c r="AW531" i="1"/>
  <c r="AV531" i="1"/>
  <c r="AT531" i="1"/>
  <c r="AU531" i="1"/>
  <c r="V531" i="1"/>
  <c r="AB531" i="1"/>
  <c r="U531" i="1"/>
  <c r="BF530" i="1"/>
  <c r="BC530" i="1"/>
  <c r="BD530" i="1"/>
  <c r="AX530" i="1"/>
  <c r="AW530" i="1"/>
  <c r="AV530" i="1"/>
  <c r="AT530" i="1"/>
  <c r="AB530" i="1"/>
  <c r="U530" i="1"/>
  <c r="BF529" i="1"/>
  <c r="BC529" i="1"/>
  <c r="BD529" i="1"/>
  <c r="AX529" i="1"/>
  <c r="AW529" i="1"/>
  <c r="AV529" i="1"/>
  <c r="AT529" i="1"/>
  <c r="AB529" i="1"/>
  <c r="U529" i="1"/>
  <c r="BF528" i="1"/>
  <c r="BC528" i="1"/>
  <c r="BD528" i="1"/>
  <c r="AX528" i="1"/>
  <c r="AW528" i="1"/>
  <c r="AV528" i="1"/>
  <c r="AT528" i="1"/>
  <c r="AU528" i="1"/>
  <c r="V528" i="1"/>
  <c r="AB528" i="1"/>
  <c r="U528" i="1"/>
  <c r="BF527" i="1"/>
  <c r="BC527" i="1"/>
  <c r="BD527" i="1"/>
  <c r="AX527" i="1"/>
  <c r="AW527" i="1"/>
  <c r="AV527" i="1"/>
  <c r="AT527" i="1"/>
  <c r="AU527" i="1"/>
  <c r="V527" i="1"/>
  <c r="AB527" i="1"/>
  <c r="U527" i="1"/>
  <c r="BF526" i="1"/>
  <c r="BC526" i="1"/>
  <c r="BD526" i="1"/>
  <c r="AX526" i="1"/>
  <c r="AW526" i="1"/>
  <c r="AV526" i="1"/>
  <c r="AT526" i="1"/>
  <c r="AB526" i="1"/>
  <c r="U526" i="1"/>
  <c r="BF525" i="1"/>
  <c r="BC525" i="1"/>
  <c r="BD525" i="1"/>
  <c r="AX525" i="1"/>
  <c r="AW525" i="1"/>
  <c r="AV525" i="1"/>
  <c r="AT525" i="1"/>
  <c r="L525" i="1"/>
  <c r="AB525" i="1"/>
  <c r="U525" i="1"/>
  <c r="BF524" i="1"/>
  <c r="BC524" i="1"/>
  <c r="BD524" i="1"/>
  <c r="AX524" i="1"/>
  <c r="AW524" i="1"/>
  <c r="AV524" i="1"/>
  <c r="AT524" i="1"/>
  <c r="AB524" i="1"/>
  <c r="U524" i="1"/>
  <c r="BF523" i="1"/>
  <c r="BC523" i="1"/>
  <c r="BD523" i="1"/>
  <c r="AX523" i="1"/>
  <c r="AW523" i="1"/>
  <c r="AV523" i="1"/>
  <c r="AT523" i="1"/>
  <c r="AU523" i="1"/>
  <c r="V523" i="1"/>
  <c r="AB523" i="1"/>
  <c r="U523" i="1"/>
  <c r="BF522" i="1"/>
  <c r="BC522" i="1"/>
  <c r="BD522" i="1"/>
  <c r="AX522" i="1"/>
  <c r="AW522" i="1"/>
  <c r="AV522" i="1"/>
  <c r="AT522" i="1"/>
  <c r="AB522" i="1"/>
  <c r="U522" i="1"/>
  <c r="BF521" i="1"/>
  <c r="BC521" i="1"/>
  <c r="BD521" i="1"/>
  <c r="AX521" i="1"/>
  <c r="AW521" i="1"/>
  <c r="AV521" i="1"/>
  <c r="AT521" i="1"/>
  <c r="AU521" i="1"/>
  <c r="V521" i="1"/>
  <c r="AB521" i="1"/>
  <c r="U521" i="1"/>
  <c r="BF520" i="1"/>
  <c r="BC520" i="1"/>
  <c r="BD520" i="1"/>
  <c r="AX520" i="1"/>
  <c r="AW520" i="1"/>
  <c r="AV520" i="1"/>
  <c r="AT520" i="1"/>
  <c r="AU520" i="1"/>
  <c r="V520" i="1"/>
  <c r="AB520" i="1"/>
  <c r="U520" i="1"/>
  <c r="BF519" i="1"/>
  <c r="BC519" i="1"/>
  <c r="BD519" i="1"/>
  <c r="AX519" i="1"/>
  <c r="AW519" i="1"/>
  <c r="AV519" i="1"/>
  <c r="AT519" i="1"/>
  <c r="AU519" i="1"/>
  <c r="V519" i="1"/>
  <c r="AB519" i="1"/>
  <c r="U519" i="1"/>
  <c r="BF518" i="1"/>
  <c r="BC518" i="1"/>
  <c r="BD518" i="1"/>
  <c r="AX518" i="1"/>
  <c r="AW518" i="1"/>
  <c r="AV518" i="1"/>
  <c r="AT518" i="1"/>
  <c r="AB518" i="1"/>
  <c r="U518" i="1"/>
  <c r="BF517" i="1"/>
  <c r="BC517" i="1"/>
  <c r="BD517" i="1"/>
  <c r="AX517" i="1"/>
  <c r="AW517" i="1"/>
  <c r="AV517" i="1"/>
  <c r="AT517" i="1"/>
  <c r="L517" i="1"/>
  <c r="AB517" i="1"/>
  <c r="U517" i="1"/>
  <c r="BF516" i="1"/>
  <c r="BC516" i="1"/>
  <c r="BD516" i="1"/>
  <c r="AX516" i="1"/>
  <c r="AW516" i="1"/>
  <c r="AV516" i="1"/>
  <c r="AT516" i="1"/>
  <c r="AB516" i="1"/>
  <c r="U516" i="1"/>
  <c r="BF515" i="1"/>
  <c r="BC515" i="1"/>
  <c r="BD515" i="1"/>
  <c r="AX515" i="1"/>
  <c r="AW515" i="1"/>
  <c r="AV515" i="1"/>
  <c r="AT515" i="1"/>
  <c r="AU515" i="1"/>
  <c r="V515" i="1"/>
  <c r="AB515" i="1"/>
  <c r="U515" i="1"/>
  <c r="BF514" i="1"/>
  <c r="BC514" i="1"/>
  <c r="BD514" i="1"/>
  <c r="AX514" i="1"/>
  <c r="AW514" i="1"/>
  <c r="AV514" i="1"/>
  <c r="AT514" i="1"/>
  <c r="L514" i="1"/>
  <c r="AB514" i="1"/>
  <c r="U514" i="1"/>
  <c r="BF513" i="1"/>
  <c r="BC513" i="1"/>
  <c r="BD513" i="1"/>
  <c r="AX513" i="1"/>
  <c r="AW513" i="1"/>
  <c r="AV513" i="1"/>
  <c r="AT513" i="1"/>
  <c r="L513" i="1"/>
  <c r="AB513" i="1"/>
  <c r="U513" i="1"/>
  <c r="BF512" i="1"/>
  <c r="BC512" i="1"/>
  <c r="BD512" i="1"/>
  <c r="AX512" i="1"/>
  <c r="AW512" i="1"/>
  <c r="AV512" i="1"/>
  <c r="AT512" i="1"/>
  <c r="AU512" i="1"/>
  <c r="V512" i="1"/>
  <c r="AB512" i="1"/>
  <c r="U512" i="1"/>
  <c r="BF511" i="1"/>
  <c r="BC511" i="1"/>
  <c r="BD511" i="1"/>
  <c r="AX511" i="1"/>
  <c r="AW511" i="1"/>
  <c r="AV511" i="1"/>
  <c r="AT511" i="1"/>
  <c r="AB511" i="1"/>
  <c r="U511" i="1"/>
  <c r="BF510" i="1"/>
  <c r="BC510" i="1"/>
  <c r="BD510" i="1"/>
  <c r="AX510" i="1"/>
  <c r="AW510" i="1"/>
  <c r="AV510" i="1"/>
  <c r="AT510" i="1"/>
  <c r="L510" i="1"/>
  <c r="AB510" i="1"/>
  <c r="U510" i="1"/>
  <c r="BF509" i="1"/>
  <c r="BC509" i="1"/>
  <c r="BD509" i="1"/>
  <c r="AX509" i="1"/>
  <c r="AW509" i="1"/>
  <c r="AV509" i="1"/>
  <c r="AT509" i="1"/>
  <c r="AU509" i="1"/>
  <c r="V509" i="1"/>
  <c r="AB509" i="1"/>
  <c r="U509" i="1"/>
  <c r="BF508" i="1"/>
  <c r="BC508" i="1"/>
  <c r="BD508" i="1"/>
  <c r="AX508" i="1"/>
  <c r="AW508" i="1"/>
  <c r="AV508" i="1"/>
  <c r="AT508" i="1"/>
  <c r="AU508" i="1"/>
  <c r="V508" i="1"/>
  <c r="AB508" i="1"/>
  <c r="U508" i="1"/>
  <c r="BF507" i="1"/>
  <c r="BC507" i="1"/>
  <c r="BD507" i="1"/>
  <c r="AX507" i="1"/>
  <c r="AW507" i="1"/>
  <c r="AV507" i="1"/>
  <c r="AT507" i="1"/>
  <c r="L507" i="1"/>
  <c r="AB507" i="1"/>
  <c r="U507" i="1"/>
  <c r="BF506" i="1"/>
  <c r="BC506" i="1"/>
  <c r="BD506" i="1"/>
  <c r="AX506" i="1"/>
  <c r="AW506" i="1"/>
  <c r="AV506" i="1"/>
  <c r="AT506" i="1"/>
  <c r="AU506" i="1"/>
  <c r="V506" i="1"/>
  <c r="AB506" i="1"/>
  <c r="U506" i="1"/>
  <c r="BF505" i="1"/>
  <c r="BC505" i="1"/>
  <c r="BD505" i="1"/>
  <c r="AX505" i="1"/>
  <c r="AW505" i="1"/>
  <c r="AV505" i="1"/>
  <c r="AT505" i="1"/>
  <c r="AB505" i="1"/>
  <c r="U505" i="1"/>
  <c r="BF504" i="1"/>
  <c r="BC504" i="1"/>
  <c r="BD504" i="1"/>
  <c r="AX504" i="1"/>
  <c r="AW504" i="1"/>
  <c r="AV504" i="1"/>
  <c r="AT504" i="1"/>
  <c r="L504" i="1"/>
  <c r="AB504" i="1"/>
  <c r="U504" i="1"/>
  <c r="BF503" i="1"/>
  <c r="BC503" i="1"/>
  <c r="BD503" i="1"/>
  <c r="AX503" i="1"/>
  <c r="AW503" i="1"/>
  <c r="AV503" i="1"/>
  <c r="AT503" i="1"/>
  <c r="L503" i="1"/>
  <c r="AB503" i="1"/>
  <c r="U503" i="1"/>
  <c r="BF502" i="1"/>
  <c r="BC502" i="1"/>
  <c r="BD502" i="1"/>
  <c r="AX502" i="1"/>
  <c r="AW502" i="1"/>
  <c r="AV502" i="1"/>
  <c r="AT502" i="1"/>
  <c r="AU502" i="1"/>
  <c r="V502" i="1"/>
  <c r="AB502" i="1"/>
  <c r="U502" i="1"/>
  <c r="BF501" i="1"/>
  <c r="BC501" i="1"/>
  <c r="BD501" i="1"/>
  <c r="AX501" i="1"/>
  <c r="AW501" i="1"/>
  <c r="AV501" i="1"/>
  <c r="AT501" i="1"/>
  <c r="L501" i="1"/>
  <c r="AB501" i="1"/>
  <c r="U501" i="1"/>
  <c r="BF500" i="1"/>
  <c r="BC500" i="1"/>
  <c r="BD500" i="1"/>
  <c r="AX500" i="1"/>
  <c r="AW500" i="1"/>
  <c r="AV500" i="1"/>
  <c r="AT500" i="1"/>
  <c r="AU500" i="1"/>
  <c r="AB500" i="1"/>
  <c r="U500" i="1"/>
  <c r="BF499" i="1"/>
  <c r="BC499" i="1"/>
  <c r="BD499" i="1"/>
  <c r="AX499" i="1"/>
  <c r="AW499" i="1"/>
  <c r="AV499" i="1"/>
  <c r="AT499" i="1"/>
  <c r="AU499" i="1"/>
  <c r="V499" i="1"/>
  <c r="AB499" i="1"/>
  <c r="U499" i="1"/>
  <c r="BF498" i="1"/>
  <c r="BC498" i="1"/>
  <c r="BD498" i="1"/>
  <c r="AX498" i="1"/>
  <c r="AW498" i="1"/>
  <c r="AV498" i="1"/>
  <c r="AT498" i="1"/>
  <c r="L498" i="1"/>
  <c r="AB498" i="1"/>
  <c r="U498" i="1"/>
  <c r="BF497" i="1"/>
  <c r="BC497" i="1"/>
  <c r="BD497" i="1"/>
  <c r="AX497" i="1"/>
  <c r="AW497" i="1"/>
  <c r="AV497" i="1"/>
  <c r="AT497" i="1"/>
  <c r="AU497" i="1"/>
  <c r="AB497" i="1"/>
  <c r="U497" i="1"/>
  <c r="BF496" i="1"/>
  <c r="BC496" i="1"/>
  <c r="BD496" i="1"/>
  <c r="AX496" i="1"/>
  <c r="AW496" i="1"/>
  <c r="AV496" i="1"/>
  <c r="AT496" i="1"/>
  <c r="AU496" i="1"/>
  <c r="V496" i="1"/>
  <c r="AB496" i="1"/>
  <c r="U496" i="1"/>
  <c r="BF495" i="1"/>
  <c r="BC495" i="1"/>
  <c r="BD495" i="1"/>
  <c r="AX495" i="1"/>
  <c r="AW495" i="1"/>
  <c r="AV495" i="1"/>
  <c r="AT495" i="1"/>
  <c r="L495" i="1"/>
  <c r="AB495" i="1"/>
  <c r="U495" i="1"/>
  <c r="BF494" i="1"/>
  <c r="BC494" i="1"/>
  <c r="BD494" i="1"/>
  <c r="AX494" i="1"/>
  <c r="AW494" i="1"/>
  <c r="AV494" i="1"/>
  <c r="AT494" i="1"/>
  <c r="AU494" i="1"/>
  <c r="AB494" i="1"/>
  <c r="U494" i="1"/>
  <c r="BF493" i="1"/>
  <c r="BC493" i="1"/>
  <c r="BD493" i="1"/>
  <c r="AX493" i="1"/>
  <c r="AW493" i="1"/>
  <c r="AV493" i="1"/>
  <c r="AT493" i="1"/>
  <c r="AB493" i="1"/>
  <c r="U493" i="1"/>
  <c r="BF492" i="1"/>
  <c r="BC492" i="1"/>
  <c r="BD492" i="1"/>
  <c r="AX492" i="1"/>
  <c r="AW492" i="1"/>
  <c r="AV492" i="1"/>
  <c r="AT492" i="1"/>
  <c r="L492" i="1"/>
  <c r="AB492" i="1"/>
  <c r="U492" i="1"/>
  <c r="BF491" i="1"/>
  <c r="BC491" i="1"/>
  <c r="BD491" i="1"/>
  <c r="AX491" i="1"/>
  <c r="AW491" i="1"/>
  <c r="AV491" i="1"/>
  <c r="AT491" i="1"/>
  <c r="AU491" i="1"/>
  <c r="AB491" i="1"/>
  <c r="U491" i="1"/>
  <c r="BF490" i="1"/>
  <c r="BC490" i="1"/>
  <c r="BD490" i="1"/>
  <c r="AX490" i="1"/>
  <c r="AW490" i="1"/>
  <c r="AV490" i="1"/>
  <c r="AT490" i="1"/>
  <c r="AU490" i="1"/>
  <c r="V490" i="1"/>
  <c r="AB490" i="1"/>
  <c r="U490" i="1"/>
  <c r="BF489" i="1"/>
  <c r="BC489" i="1"/>
  <c r="BD489" i="1"/>
  <c r="AX489" i="1"/>
  <c r="AW489" i="1"/>
  <c r="AV489" i="1"/>
  <c r="AT489" i="1"/>
  <c r="L489" i="1"/>
  <c r="AB489" i="1"/>
  <c r="U489" i="1"/>
  <c r="BF488" i="1"/>
  <c r="BC488" i="1"/>
  <c r="BD488" i="1"/>
  <c r="AX488" i="1"/>
  <c r="AW488" i="1"/>
  <c r="AV488" i="1"/>
  <c r="AT488" i="1"/>
  <c r="AU488" i="1"/>
  <c r="AB488" i="1"/>
  <c r="U488" i="1"/>
  <c r="BF487" i="1"/>
  <c r="BC487" i="1"/>
  <c r="BD487" i="1"/>
  <c r="AX487" i="1"/>
  <c r="AW487" i="1"/>
  <c r="AV487" i="1"/>
  <c r="AT487" i="1"/>
  <c r="AB487" i="1"/>
  <c r="U487" i="1"/>
  <c r="BF486" i="1"/>
  <c r="BC486" i="1"/>
  <c r="BD486" i="1"/>
  <c r="AX486" i="1"/>
  <c r="AW486" i="1"/>
  <c r="AV486" i="1"/>
  <c r="AT486" i="1"/>
  <c r="AU486" i="1"/>
  <c r="AB486" i="1"/>
  <c r="U486" i="1"/>
  <c r="BF485" i="1"/>
  <c r="BC485" i="1"/>
  <c r="BD485" i="1"/>
  <c r="AX485" i="1"/>
  <c r="AW485" i="1"/>
  <c r="AV485" i="1"/>
  <c r="AT485" i="1"/>
  <c r="AU485" i="1"/>
  <c r="V485" i="1"/>
  <c r="AB485" i="1"/>
  <c r="U485" i="1"/>
  <c r="BF484" i="1"/>
  <c r="BC484" i="1"/>
  <c r="BD484" i="1"/>
  <c r="AX484" i="1"/>
  <c r="AW484" i="1"/>
  <c r="AV484" i="1"/>
  <c r="AT484" i="1"/>
  <c r="L484" i="1"/>
  <c r="AB484" i="1"/>
  <c r="U484" i="1"/>
  <c r="BF483" i="1"/>
  <c r="BC483" i="1"/>
  <c r="BD483" i="1"/>
  <c r="AX483" i="1"/>
  <c r="AW483" i="1"/>
  <c r="AV483" i="1"/>
  <c r="AT483" i="1"/>
  <c r="AB483" i="1"/>
  <c r="U483" i="1"/>
  <c r="BF482" i="1"/>
  <c r="BC482" i="1"/>
  <c r="BD482" i="1"/>
  <c r="AX482" i="1"/>
  <c r="AW482" i="1"/>
  <c r="AV482" i="1"/>
  <c r="AT482" i="1"/>
  <c r="L482" i="1"/>
  <c r="AB482" i="1"/>
  <c r="U482" i="1"/>
  <c r="BF481" i="1"/>
  <c r="BC481" i="1"/>
  <c r="BD481" i="1"/>
  <c r="AX481" i="1"/>
  <c r="AW481" i="1"/>
  <c r="AV481" i="1"/>
  <c r="AT481" i="1"/>
  <c r="L481" i="1"/>
  <c r="AB481" i="1"/>
  <c r="U481" i="1"/>
  <c r="BF480" i="1"/>
  <c r="BC480" i="1"/>
  <c r="BD480" i="1"/>
  <c r="AX480" i="1"/>
  <c r="AW480" i="1"/>
  <c r="AV480" i="1"/>
  <c r="AT480" i="1"/>
  <c r="L480" i="1"/>
  <c r="AB480" i="1"/>
  <c r="U480" i="1"/>
  <c r="BF479" i="1"/>
  <c r="BC479" i="1"/>
  <c r="BD479" i="1"/>
  <c r="AX479" i="1"/>
  <c r="AW479" i="1"/>
  <c r="AV479" i="1"/>
  <c r="AT479" i="1"/>
  <c r="AU479" i="1"/>
  <c r="V479" i="1"/>
  <c r="AB479" i="1"/>
  <c r="U479" i="1"/>
  <c r="BF478" i="1"/>
  <c r="BC478" i="1"/>
  <c r="BD478" i="1"/>
  <c r="AX478" i="1"/>
  <c r="AW478" i="1"/>
  <c r="AV478" i="1"/>
  <c r="AT478" i="1"/>
  <c r="AB478" i="1"/>
  <c r="U478" i="1"/>
  <c r="BF477" i="1"/>
  <c r="BC477" i="1"/>
  <c r="BD477" i="1"/>
  <c r="AX477" i="1"/>
  <c r="AW477" i="1"/>
  <c r="AV477" i="1"/>
  <c r="AT477" i="1"/>
  <c r="AU477" i="1"/>
  <c r="AB477" i="1"/>
  <c r="U477" i="1"/>
  <c r="BF476" i="1"/>
  <c r="BC476" i="1"/>
  <c r="BD476" i="1"/>
  <c r="AX476" i="1"/>
  <c r="AW476" i="1"/>
  <c r="AV476" i="1"/>
  <c r="AT476" i="1"/>
  <c r="L476" i="1"/>
  <c r="AB476" i="1"/>
  <c r="U476" i="1"/>
  <c r="BF475" i="1"/>
  <c r="BC475" i="1"/>
  <c r="BD475" i="1"/>
  <c r="AX475" i="1"/>
  <c r="AW475" i="1"/>
  <c r="AV475" i="1"/>
  <c r="AT475" i="1"/>
  <c r="AB475" i="1"/>
  <c r="U475" i="1"/>
  <c r="BF474" i="1"/>
  <c r="BC474" i="1"/>
  <c r="BD474" i="1"/>
  <c r="AX474" i="1"/>
  <c r="AW474" i="1"/>
  <c r="AV474" i="1"/>
  <c r="AT474" i="1"/>
  <c r="AU474" i="1"/>
  <c r="AB474" i="1"/>
  <c r="U474" i="1"/>
  <c r="BF473" i="1"/>
  <c r="BC473" i="1"/>
  <c r="BD473" i="1"/>
  <c r="AX473" i="1"/>
  <c r="AW473" i="1"/>
  <c r="AV473" i="1"/>
  <c r="AT473" i="1"/>
  <c r="AU473" i="1"/>
  <c r="V473" i="1"/>
  <c r="AB473" i="1"/>
  <c r="U473" i="1"/>
  <c r="BF472" i="1"/>
  <c r="BC472" i="1"/>
  <c r="BD472" i="1"/>
  <c r="AX472" i="1"/>
  <c r="AW472" i="1"/>
  <c r="AV472" i="1"/>
  <c r="AT472" i="1"/>
  <c r="AU472" i="1"/>
  <c r="V472" i="1"/>
  <c r="AB472" i="1"/>
  <c r="U472" i="1"/>
  <c r="BF471" i="1"/>
  <c r="BC471" i="1"/>
  <c r="BD471" i="1"/>
  <c r="AX471" i="1"/>
  <c r="AW471" i="1"/>
  <c r="AV471" i="1"/>
  <c r="AT471" i="1"/>
  <c r="AU471" i="1"/>
  <c r="V471" i="1"/>
  <c r="AB471" i="1"/>
  <c r="U471" i="1"/>
  <c r="BF470" i="1"/>
  <c r="BC470" i="1"/>
  <c r="BD470" i="1"/>
  <c r="AX470" i="1"/>
  <c r="AW470" i="1"/>
  <c r="AV470" i="1"/>
  <c r="AT470" i="1"/>
  <c r="AU470" i="1"/>
  <c r="AB470" i="1"/>
  <c r="U470" i="1"/>
  <c r="BF469" i="1"/>
  <c r="BC469" i="1"/>
  <c r="BD469" i="1"/>
  <c r="AX469" i="1"/>
  <c r="AW469" i="1"/>
  <c r="AV469" i="1"/>
  <c r="AT469" i="1"/>
  <c r="L469" i="1"/>
  <c r="AB469" i="1"/>
  <c r="U469" i="1"/>
  <c r="BF468" i="1"/>
  <c r="BC468" i="1"/>
  <c r="BD468" i="1"/>
  <c r="AX468" i="1"/>
  <c r="AW468" i="1"/>
  <c r="AV468" i="1"/>
  <c r="AT468" i="1"/>
  <c r="L468" i="1"/>
  <c r="AB468" i="1"/>
  <c r="U468" i="1"/>
  <c r="BF467" i="1"/>
  <c r="BC467" i="1"/>
  <c r="BD467" i="1"/>
  <c r="AX467" i="1"/>
  <c r="AW467" i="1"/>
  <c r="AV467" i="1"/>
  <c r="AT467" i="1"/>
  <c r="L467" i="1"/>
  <c r="AB467" i="1"/>
  <c r="U467" i="1"/>
  <c r="BF466" i="1"/>
  <c r="BC466" i="1"/>
  <c r="BD466" i="1"/>
  <c r="AX466" i="1"/>
  <c r="AW466" i="1"/>
  <c r="AV466" i="1"/>
  <c r="AT466" i="1"/>
  <c r="L466" i="1"/>
  <c r="AB466" i="1"/>
  <c r="U466" i="1"/>
  <c r="BF465" i="1"/>
  <c r="BC465" i="1"/>
  <c r="BD465" i="1"/>
  <c r="AX465" i="1"/>
  <c r="AW465" i="1"/>
  <c r="AV465" i="1"/>
  <c r="AT465" i="1"/>
  <c r="L465" i="1"/>
  <c r="AB465" i="1"/>
  <c r="U465" i="1"/>
  <c r="BF464" i="1"/>
  <c r="BC464" i="1"/>
  <c r="BD464" i="1"/>
  <c r="AX464" i="1"/>
  <c r="AW464" i="1"/>
  <c r="AV464" i="1"/>
  <c r="AT464" i="1"/>
  <c r="AB464" i="1"/>
  <c r="U464" i="1"/>
  <c r="BF463" i="1"/>
  <c r="BC463" i="1"/>
  <c r="BD463" i="1"/>
  <c r="AX463" i="1"/>
  <c r="AW463" i="1"/>
  <c r="AV463" i="1"/>
  <c r="AT463" i="1"/>
  <c r="L463" i="1"/>
  <c r="AB463" i="1"/>
  <c r="U463" i="1"/>
  <c r="BF462" i="1"/>
  <c r="BC462" i="1"/>
  <c r="BD462" i="1"/>
  <c r="AX462" i="1"/>
  <c r="AW462" i="1"/>
  <c r="AV462" i="1"/>
  <c r="AT462" i="1"/>
  <c r="L462" i="1"/>
  <c r="AB462" i="1"/>
  <c r="U462" i="1"/>
  <c r="BF461" i="1"/>
  <c r="BC461" i="1"/>
  <c r="BD461" i="1"/>
  <c r="AX461" i="1"/>
  <c r="AW461" i="1"/>
  <c r="AV461" i="1"/>
  <c r="AT461" i="1"/>
  <c r="L461" i="1"/>
  <c r="AB461" i="1"/>
  <c r="U461" i="1"/>
  <c r="BF460" i="1"/>
  <c r="BC460" i="1"/>
  <c r="BD460" i="1"/>
  <c r="AX460" i="1"/>
  <c r="AW460" i="1"/>
  <c r="AV460" i="1"/>
  <c r="AT460" i="1"/>
  <c r="AU460" i="1"/>
  <c r="V460" i="1"/>
  <c r="AB460" i="1"/>
  <c r="U460" i="1"/>
  <c r="BF459" i="1"/>
  <c r="BC459" i="1"/>
  <c r="BD459" i="1"/>
  <c r="AX459" i="1"/>
  <c r="AW459" i="1"/>
  <c r="AV459" i="1"/>
  <c r="AT459" i="1"/>
  <c r="AU459" i="1"/>
  <c r="V459" i="1"/>
  <c r="AB459" i="1"/>
  <c r="U459" i="1"/>
  <c r="BF458" i="1"/>
  <c r="BC458" i="1"/>
  <c r="BD458" i="1"/>
  <c r="AX458" i="1"/>
  <c r="AW458" i="1"/>
  <c r="AV458" i="1"/>
  <c r="AT458" i="1"/>
  <c r="AU458" i="1"/>
  <c r="V458" i="1"/>
  <c r="AB458" i="1"/>
  <c r="U458" i="1"/>
  <c r="BF457" i="1"/>
  <c r="BC457" i="1"/>
  <c r="BD457" i="1"/>
  <c r="AX457" i="1"/>
  <c r="AW457" i="1"/>
  <c r="AV457" i="1"/>
  <c r="AT457" i="1"/>
  <c r="L457" i="1"/>
  <c r="AB457" i="1"/>
  <c r="U457" i="1"/>
  <c r="BF456" i="1"/>
  <c r="BC456" i="1"/>
  <c r="BD456" i="1"/>
  <c r="AX456" i="1"/>
  <c r="AW456" i="1"/>
  <c r="AV456" i="1"/>
  <c r="AT456" i="1"/>
  <c r="L456" i="1"/>
  <c r="AB456" i="1"/>
  <c r="U456" i="1"/>
  <c r="BF455" i="1"/>
  <c r="BC455" i="1"/>
  <c r="BD455" i="1"/>
  <c r="AX455" i="1"/>
  <c r="AW455" i="1"/>
  <c r="AV455" i="1"/>
  <c r="AT455" i="1"/>
  <c r="AU455" i="1"/>
  <c r="V455" i="1"/>
  <c r="AB455" i="1"/>
  <c r="U455" i="1"/>
  <c r="BF454" i="1"/>
  <c r="BC454" i="1"/>
  <c r="BD454" i="1"/>
  <c r="AX454" i="1"/>
  <c r="AW454" i="1"/>
  <c r="AV454" i="1"/>
  <c r="AT454" i="1"/>
  <c r="L454" i="1"/>
  <c r="AB454" i="1"/>
  <c r="U454" i="1"/>
  <c r="BF453" i="1"/>
  <c r="BC453" i="1"/>
  <c r="BD453" i="1"/>
  <c r="AX453" i="1"/>
  <c r="AW453" i="1"/>
  <c r="AV453" i="1"/>
  <c r="AT453" i="1"/>
  <c r="AU453" i="1"/>
  <c r="V453" i="1"/>
  <c r="AB453" i="1"/>
  <c r="U453" i="1"/>
  <c r="BF452" i="1"/>
  <c r="BC452" i="1"/>
  <c r="BD452" i="1"/>
  <c r="AX452" i="1"/>
  <c r="AW452" i="1"/>
  <c r="AV452" i="1"/>
  <c r="AT452" i="1"/>
  <c r="AB452" i="1"/>
  <c r="U452" i="1"/>
  <c r="BF451" i="1"/>
  <c r="BC451" i="1"/>
  <c r="BD451" i="1"/>
  <c r="AX451" i="1"/>
  <c r="AW451" i="1"/>
  <c r="AV451" i="1"/>
  <c r="AT451" i="1"/>
  <c r="AB451" i="1"/>
  <c r="U451" i="1"/>
  <c r="BF450" i="1"/>
  <c r="BC450" i="1"/>
  <c r="BD450" i="1"/>
  <c r="AX450" i="1"/>
  <c r="AW450" i="1"/>
  <c r="AV450" i="1"/>
  <c r="AT450" i="1"/>
  <c r="AU450" i="1"/>
  <c r="AB450" i="1"/>
  <c r="U450" i="1"/>
  <c r="BF449" i="1"/>
  <c r="BC449" i="1"/>
  <c r="BD449" i="1"/>
  <c r="AX449" i="1"/>
  <c r="AW449" i="1"/>
  <c r="AV449" i="1"/>
  <c r="AT449" i="1"/>
  <c r="L449" i="1"/>
  <c r="AB449" i="1"/>
  <c r="BF448" i="1"/>
  <c r="BC448" i="1"/>
  <c r="BD448" i="1"/>
  <c r="AX448" i="1"/>
  <c r="AW448" i="1"/>
  <c r="AV448" i="1"/>
  <c r="AT448" i="1"/>
  <c r="L448" i="1"/>
  <c r="AB448" i="1"/>
  <c r="U448" i="1"/>
  <c r="BF447" i="1"/>
  <c r="BC447" i="1"/>
  <c r="BD447" i="1"/>
  <c r="AX447" i="1"/>
  <c r="AW447" i="1"/>
  <c r="AV447" i="1"/>
  <c r="AT447" i="1"/>
  <c r="AB447" i="1"/>
  <c r="U447" i="1"/>
  <c r="BF446" i="1"/>
  <c r="BC446" i="1"/>
  <c r="BD446" i="1"/>
  <c r="AX446" i="1"/>
  <c r="AW446" i="1"/>
  <c r="AV446" i="1"/>
  <c r="AT446" i="1"/>
  <c r="L446" i="1"/>
  <c r="AB446" i="1"/>
  <c r="U446" i="1"/>
  <c r="BF445" i="1"/>
  <c r="BC445" i="1"/>
  <c r="BD445" i="1"/>
  <c r="AX445" i="1"/>
  <c r="AW445" i="1"/>
  <c r="AV445" i="1"/>
  <c r="AT445" i="1"/>
  <c r="AU445" i="1"/>
  <c r="V445" i="1"/>
  <c r="AB445" i="1"/>
  <c r="U445" i="1"/>
  <c r="BF444" i="1"/>
  <c r="BC444" i="1"/>
  <c r="BD444" i="1"/>
  <c r="AX444" i="1"/>
  <c r="AW444" i="1"/>
  <c r="AV444" i="1"/>
  <c r="AT444" i="1"/>
  <c r="AU444" i="1"/>
  <c r="V444" i="1"/>
  <c r="AB444" i="1"/>
  <c r="U444" i="1"/>
  <c r="BF443" i="1"/>
  <c r="BC443" i="1"/>
  <c r="BD443" i="1"/>
  <c r="AX443" i="1"/>
  <c r="AW443" i="1"/>
  <c r="AV443" i="1"/>
  <c r="AT443" i="1"/>
  <c r="L443" i="1"/>
  <c r="AB443" i="1"/>
  <c r="U443" i="1"/>
  <c r="BF442" i="1"/>
  <c r="BC442" i="1"/>
  <c r="BD442" i="1"/>
  <c r="AX442" i="1"/>
  <c r="AW442" i="1"/>
  <c r="AV442" i="1"/>
  <c r="AT442" i="1"/>
  <c r="AB442" i="1"/>
  <c r="U442" i="1"/>
  <c r="BF441" i="1"/>
  <c r="BC441" i="1"/>
  <c r="BD441" i="1"/>
  <c r="AX441" i="1"/>
  <c r="AW441" i="1"/>
  <c r="AV441" i="1"/>
  <c r="AT441" i="1"/>
  <c r="AB441" i="1"/>
  <c r="U441" i="1"/>
  <c r="BF440" i="1"/>
  <c r="BC440" i="1"/>
  <c r="BD440" i="1"/>
  <c r="AX440" i="1"/>
  <c r="AW440" i="1"/>
  <c r="AV440" i="1"/>
  <c r="AT440" i="1"/>
  <c r="L440" i="1"/>
  <c r="AB440" i="1"/>
  <c r="U440" i="1"/>
  <c r="BF439" i="1"/>
  <c r="BC439" i="1"/>
  <c r="BD439" i="1"/>
  <c r="AX439" i="1"/>
  <c r="AW439" i="1"/>
  <c r="AV439" i="1"/>
  <c r="AT439" i="1"/>
  <c r="AB439" i="1"/>
  <c r="U439" i="1"/>
  <c r="BF438" i="1"/>
  <c r="BC438" i="1"/>
  <c r="BD438" i="1"/>
  <c r="AX438" i="1"/>
  <c r="AW438" i="1"/>
  <c r="AV438" i="1"/>
  <c r="AT438" i="1"/>
  <c r="AB438" i="1"/>
  <c r="U438" i="1"/>
  <c r="BF437" i="1"/>
  <c r="BC437" i="1"/>
  <c r="BD437" i="1"/>
  <c r="AX437" i="1"/>
  <c r="AW437" i="1"/>
  <c r="AV437" i="1"/>
  <c r="AT437" i="1"/>
  <c r="AB437" i="1"/>
  <c r="U437" i="1"/>
  <c r="BF436" i="1"/>
  <c r="BC436" i="1"/>
  <c r="BD436" i="1"/>
  <c r="AX436" i="1"/>
  <c r="AW436" i="1"/>
  <c r="AV436" i="1"/>
  <c r="AT436" i="1"/>
  <c r="AB436" i="1"/>
  <c r="U436" i="1"/>
  <c r="BF435" i="1"/>
  <c r="BC435" i="1"/>
  <c r="BD435" i="1"/>
  <c r="AX435" i="1"/>
  <c r="AW435" i="1"/>
  <c r="AV435" i="1"/>
  <c r="AT435" i="1"/>
  <c r="AU435" i="1"/>
  <c r="V435" i="1"/>
  <c r="AB435" i="1"/>
  <c r="U435" i="1"/>
  <c r="BF434" i="1"/>
  <c r="BC434" i="1"/>
  <c r="BD434" i="1"/>
  <c r="AX434" i="1"/>
  <c r="AW434" i="1"/>
  <c r="AV434" i="1"/>
  <c r="AT434" i="1"/>
  <c r="L434" i="1"/>
  <c r="AB434" i="1"/>
  <c r="U434" i="1"/>
  <c r="BF433" i="1"/>
  <c r="BC433" i="1"/>
  <c r="BD433" i="1"/>
  <c r="AX433" i="1"/>
  <c r="AW433" i="1"/>
  <c r="AV433" i="1"/>
  <c r="AT433" i="1"/>
  <c r="AU433" i="1"/>
  <c r="V433" i="1"/>
  <c r="AB433" i="1"/>
  <c r="U433" i="1"/>
  <c r="BF432" i="1"/>
  <c r="BC432" i="1"/>
  <c r="BD432" i="1"/>
  <c r="AX432" i="1"/>
  <c r="AW432" i="1"/>
  <c r="AV432" i="1"/>
  <c r="AT432" i="1"/>
  <c r="AU432" i="1"/>
  <c r="AB432" i="1"/>
  <c r="U432" i="1"/>
  <c r="BF431" i="1"/>
  <c r="BC431" i="1"/>
  <c r="BD431" i="1"/>
  <c r="AX431" i="1"/>
  <c r="AW431" i="1"/>
  <c r="AV431" i="1"/>
  <c r="AT431" i="1"/>
  <c r="L431" i="1"/>
  <c r="AB431" i="1"/>
  <c r="U431" i="1"/>
  <c r="BF430" i="1"/>
  <c r="BC430" i="1"/>
  <c r="BD430" i="1"/>
  <c r="AX430" i="1"/>
  <c r="AW430" i="1"/>
  <c r="AV430" i="1"/>
  <c r="AT430" i="1"/>
  <c r="L430" i="1"/>
  <c r="AB430" i="1"/>
  <c r="BF429" i="1"/>
  <c r="BC429" i="1"/>
  <c r="BD429" i="1"/>
  <c r="AX429" i="1"/>
  <c r="AW429" i="1"/>
  <c r="AV429" i="1"/>
  <c r="AT429" i="1"/>
  <c r="L429" i="1"/>
  <c r="AB429" i="1"/>
  <c r="U429" i="1"/>
  <c r="BF428" i="1"/>
  <c r="BC428" i="1"/>
  <c r="BD428" i="1"/>
  <c r="AX428" i="1"/>
  <c r="AW428" i="1"/>
  <c r="AV428" i="1"/>
  <c r="AT428" i="1"/>
  <c r="AU428" i="1"/>
  <c r="AB428" i="1"/>
  <c r="U428" i="1"/>
  <c r="BF427" i="1"/>
  <c r="BC427" i="1"/>
  <c r="BD427" i="1"/>
  <c r="AX427" i="1"/>
  <c r="AW427" i="1"/>
  <c r="AV427" i="1"/>
  <c r="AT427" i="1"/>
  <c r="AU427" i="1"/>
  <c r="AB427" i="1"/>
  <c r="BF426" i="1"/>
  <c r="BC426" i="1"/>
  <c r="BD426" i="1"/>
  <c r="AX426" i="1"/>
  <c r="AW426" i="1"/>
  <c r="AV426" i="1"/>
  <c r="AT426" i="1"/>
  <c r="AB426" i="1"/>
  <c r="U426" i="1"/>
  <c r="BF425" i="1"/>
  <c r="BC425" i="1"/>
  <c r="BD425" i="1"/>
  <c r="AX425" i="1"/>
  <c r="AW425" i="1"/>
  <c r="AV425" i="1"/>
  <c r="AT425" i="1"/>
  <c r="AU425" i="1"/>
  <c r="AB425" i="1"/>
  <c r="U425" i="1"/>
  <c r="BF424" i="1"/>
  <c r="BC424" i="1"/>
  <c r="BD424" i="1"/>
  <c r="AX424" i="1"/>
  <c r="AW424" i="1"/>
  <c r="AV424" i="1"/>
  <c r="AT424" i="1"/>
  <c r="L424" i="1"/>
  <c r="AB424" i="1"/>
  <c r="U424" i="1"/>
  <c r="BF423" i="1"/>
  <c r="BC423" i="1"/>
  <c r="BD423" i="1"/>
  <c r="AX423" i="1"/>
  <c r="AW423" i="1"/>
  <c r="AV423" i="1"/>
  <c r="AT423" i="1"/>
  <c r="L423" i="1"/>
  <c r="AB423" i="1"/>
  <c r="BF422" i="1"/>
  <c r="BC422" i="1"/>
  <c r="BD422" i="1"/>
  <c r="AX422" i="1"/>
  <c r="AW422" i="1"/>
  <c r="AV422" i="1"/>
  <c r="AT422" i="1"/>
  <c r="L422" i="1"/>
  <c r="AB422" i="1"/>
  <c r="U422" i="1"/>
  <c r="BF421" i="1"/>
  <c r="BC421" i="1"/>
  <c r="BD421" i="1"/>
  <c r="AX421" i="1"/>
  <c r="AW421" i="1"/>
  <c r="AV421" i="1"/>
  <c r="AT421" i="1"/>
  <c r="AB421" i="1"/>
  <c r="U421" i="1"/>
  <c r="BF420" i="1"/>
  <c r="BC420" i="1"/>
  <c r="BD420" i="1"/>
  <c r="AX420" i="1"/>
  <c r="AW420" i="1"/>
  <c r="AV420" i="1"/>
  <c r="AT420" i="1"/>
  <c r="L420" i="1"/>
  <c r="AB420" i="1"/>
  <c r="BF419" i="1"/>
  <c r="BC419" i="1"/>
  <c r="BD419" i="1"/>
  <c r="AX419" i="1"/>
  <c r="AW419" i="1"/>
  <c r="AV419" i="1"/>
  <c r="AT419" i="1"/>
  <c r="AU419" i="1"/>
  <c r="AB419" i="1"/>
  <c r="U419" i="1"/>
  <c r="BF418" i="1"/>
  <c r="BC418" i="1"/>
  <c r="BD418" i="1"/>
  <c r="AX418" i="1"/>
  <c r="AW418" i="1"/>
  <c r="AV418" i="1"/>
  <c r="AT418" i="1"/>
  <c r="AU418" i="1"/>
  <c r="AB418" i="1"/>
  <c r="U418" i="1"/>
  <c r="BF417" i="1"/>
  <c r="BC417" i="1"/>
  <c r="BD417" i="1"/>
  <c r="AX417" i="1"/>
  <c r="AW417" i="1"/>
  <c r="AV417" i="1"/>
  <c r="AT417" i="1"/>
  <c r="AU417" i="1"/>
  <c r="AB417" i="1"/>
  <c r="U417" i="1"/>
  <c r="BF416" i="1"/>
  <c r="BC416" i="1"/>
  <c r="BD416" i="1"/>
  <c r="AX416" i="1"/>
  <c r="AW416" i="1"/>
  <c r="AV416" i="1"/>
  <c r="AT416" i="1"/>
  <c r="AU416" i="1"/>
  <c r="AB416" i="1"/>
  <c r="U416" i="1"/>
  <c r="BF415" i="1"/>
  <c r="BC415" i="1"/>
  <c r="BD415" i="1"/>
  <c r="AX415" i="1"/>
  <c r="AW415" i="1"/>
  <c r="AV415" i="1"/>
  <c r="AT415" i="1"/>
  <c r="L415" i="1"/>
  <c r="AB415" i="1"/>
  <c r="U415" i="1"/>
  <c r="BF414" i="1"/>
  <c r="BC414" i="1"/>
  <c r="BD414" i="1"/>
  <c r="AX414" i="1"/>
  <c r="AW414" i="1"/>
  <c r="AV414" i="1"/>
  <c r="AT414" i="1"/>
  <c r="AB414" i="1"/>
  <c r="U414" i="1"/>
  <c r="BF413" i="1"/>
  <c r="BC413" i="1"/>
  <c r="BD413" i="1"/>
  <c r="AX413" i="1"/>
  <c r="AW413" i="1"/>
  <c r="AV413" i="1"/>
  <c r="AT413" i="1"/>
  <c r="L413" i="1"/>
  <c r="AB413" i="1"/>
  <c r="U413" i="1"/>
  <c r="BF412" i="1"/>
  <c r="BC412" i="1"/>
  <c r="BD412" i="1"/>
  <c r="AX412" i="1"/>
  <c r="AW412" i="1"/>
  <c r="AV412" i="1"/>
  <c r="AT412" i="1"/>
  <c r="L412" i="1"/>
  <c r="AB412" i="1"/>
  <c r="U412" i="1"/>
  <c r="BF411" i="1"/>
  <c r="BC411" i="1"/>
  <c r="BD411" i="1"/>
  <c r="AX411" i="1"/>
  <c r="AW411" i="1"/>
  <c r="AV411" i="1"/>
  <c r="AT411" i="1"/>
  <c r="AU411" i="1"/>
  <c r="AB411" i="1"/>
  <c r="U411" i="1"/>
  <c r="BF410" i="1"/>
  <c r="BC410" i="1"/>
  <c r="BD410" i="1"/>
  <c r="AX410" i="1"/>
  <c r="AW410" i="1"/>
  <c r="AV410" i="1"/>
  <c r="AT410" i="1"/>
  <c r="AU410" i="1"/>
  <c r="AB410" i="1"/>
  <c r="U410" i="1"/>
  <c r="BF409" i="1"/>
  <c r="BC409" i="1"/>
  <c r="BD409" i="1"/>
  <c r="AX409" i="1"/>
  <c r="AW409" i="1"/>
  <c r="AV409" i="1"/>
  <c r="AT409" i="1"/>
  <c r="AB409" i="1"/>
  <c r="U409" i="1"/>
  <c r="BF408" i="1"/>
  <c r="BC408" i="1"/>
  <c r="BD408" i="1"/>
  <c r="AX408" i="1"/>
  <c r="AW408" i="1"/>
  <c r="AV408" i="1"/>
  <c r="AT408" i="1"/>
  <c r="L408" i="1"/>
  <c r="AB408" i="1"/>
  <c r="U408" i="1"/>
  <c r="BF407" i="1"/>
  <c r="BC407" i="1"/>
  <c r="BD407" i="1"/>
  <c r="AX407" i="1"/>
  <c r="AW407" i="1"/>
  <c r="AV407" i="1"/>
  <c r="AT407" i="1"/>
  <c r="AB407" i="1"/>
  <c r="U407" i="1"/>
  <c r="BF406" i="1"/>
  <c r="BC406" i="1"/>
  <c r="BD406" i="1"/>
  <c r="AX406" i="1"/>
  <c r="AW406" i="1"/>
  <c r="AV406" i="1"/>
  <c r="AT406" i="1"/>
  <c r="L406" i="1"/>
  <c r="AB406" i="1"/>
  <c r="U406" i="1"/>
  <c r="BF405" i="1"/>
  <c r="BC405" i="1"/>
  <c r="BD405" i="1"/>
  <c r="AX405" i="1"/>
  <c r="AW405" i="1"/>
  <c r="AV405" i="1"/>
  <c r="AT405" i="1"/>
  <c r="AB405" i="1"/>
  <c r="U405" i="1"/>
  <c r="BF404" i="1"/>
  <c r="BC404" i="1"/>
  <c r="BD404" i="1"/>
  <c r="AX404" i="1"/>
  <c r="AW404" i="1"/>
  <c r="AV404" i="1"/>
  <c r="AT404" i="1"/>
  <c r="L404" i="1"/>
  <c r="AB404" i="1"/>
  <c r="U404" i="1"/>
  <c r="BF403" i="1"/>
  <c r="BC403" i="1"/>
  <c r="BD403" i="1"/>
  <c r="AX403" i="1"/>
  <c r="AW403" i="1"/>
  <c r="AV403" i="1"/>
  <c r="AT403" i="1"/>
  <c r="AB403" i="1"/>
  <c r="U403" i="1"/>
  <c r="BF402" i="1"/>
  <c r="BC402" i="1"/>
  <c r="BD402" i="1"/>
  <c r="AX402" i="1"/>
  <c r="AW402" i="1"/>
  <c r="AV402" i="1"/>
  <c r="AT402" i="1"/>
  <c r="AB402" i="1"/>
  <c r="U402" i="1"/>
  <c r="BF401" i="1"/>
  <c r="BC401" i="1"/>
  <c r="BD401" i="1"/>
  <c r="AX401" i="1"/>
  <c r="AW401" i="1"/>
  <c r="AV401" i="1"/>
  <c r="AT401" i="1"/>
  <c r="L401" i="1"/>
  <c r="AB401" i="1"/>
  <c r="U401" i="1"/>
  <c r="BF400" i="1"/>
  <c r="BC400" i="1"/>
  <c r="BD400" i="1"/>
  <c r="AX400" i="1"/>
  <c r="AW400" i="1"/>
  <c r="AV400" i="1"/>
  <c r="AT400" i="1"/>
  <c r="AB400" i="1"/>
  <c r="U400" i="1"/>
  <c r="BF399" i="1"/>
  <c r="BC399" i="1"/>
  <c r="BD399" i="1"/>
  <c r="AX399" i="1"/>
  <c r="AW399" i="1"/>
  <c r="AV399" i="1"/>
  <c r="AT399" i="1"/>
  <c r="AU399" i="1"/>
  <c r="V399" i="1"/>
  <c r="AB399" i="1"/>
  <c r="U399" i="1"/>
  <c r="BF398" i="1"/>
  <c r="BC398" i="1"/>
  <c r="BD398" i="1"/>
  <c r="AX398" i="1"/>
  <c r="AW398" i="1"/>
  <c r="AV398" i="1"/>
  <c r="AT398" i="1"/>
  <c r="L398" i="1"/>
  <c r="AB398" i="1"/>
  <c r="U398" i="1"/>
  <c r="BF397" i="1"/>
  <c r="BC397" i="1"/>
  <c r="BD397" i="1"/>
  <c r="AX397" i="1"/>
  <c r="AW397" i="1"/>
  <c r="AV397" i="1"/>
  <c r="AT397" i="1"/>
  <c r="AB397" i="1"/>
  <c r="U397" i="1"/>
  <c r="BF396" i="1"/>
  <c r="BC396" i="1"/>
  <c r="BD396" i="1"/>
  <c r="AX396" i="1"/>
  <c r="AW396" i="1"/>
  <c r="AV396" i="1"/>
  <c r="AT396" i="1"/>
  <c r="L396" i="1"/>
  <c r="AB396" i="1"/>
  <c r="U396" i="1"/>
  <c r="BF395" i="1"/>
  <c r="BC395" i="1"/>
  <c r="BD395" i="1"/>
  <c r="AX395" i="1"/>
  <c r="AW395" i="1"/>
  <c r="AV395" i="1"/>
  <c r="AT395" i="1"/>
  <c r="AB395" i="1"/>
  <c r="U395" i="1"/>
  <c r="BF394" i="1"/>
  <c r="BC394" i="1"/>
  <c r="BD394" i="1"/>
  <c r="AX394" i="1"/>
  <c r="AW394" i="1"/>
  <c r="AV394" i="1"/>
  <c r="AT394" i="1"/>
  <c r="AB394" i="1"/>
  <c r="U394" i="1"/>
  <c r="BF393" i="1"/>
  <c r="BC393" i="1"/>
  <c r="BD393" i="1"/>
  <c r="AX393" i="1"/>
  <c r="AW393" i="1"/>
  <c r="AV393" i="1"/>
  <c r="AT393" i="1"/>
  <c r="L393" i="1"/>
  <c r="AB393" i="1"/>
  <c r="U393" i="1"/>
  <c r="BF392" i="1"/>
  <c r="BC392" i="1"/>
  <c r="BD392" i="1"/>
  <c r="AX392" i="1"/>
  <c r="AW392" i="1"/>
  <c r="AV392" i="1"/>
  <c r="AT392" i="1"/>
  <c r="L392" i="1"/>
  <c r="AB392" i="1"/>
  <c r="U392" i="1"/>
  <c r="BF391" i="1"/>
  <c r="BC391" i="1"/>
  <c r="BD391" i="1"/>
  <c r="AX391" i="1"/>
  <c r="AW391" i="1"/>
  <c r="AV391" i="1"/>
  <c r="AT391" i="1"/>
  <c r="AB391" i="1"/>
  <c r="U391" i="1"/>
  <c r="BF390" i="1"/>
  <c r="BC390" i="1"/>
  <c r="BD390" i="1"/>
  <c r="AX390" i="1"/>
  <c r="AW390" i="1"/>
  <c r="AV390" i="1"/>
  <c r="AT390" i="1"/>
  <c r="AB390" i="1"/>
  <c r="U390" i="1"/>
  <c r="BF389" i="1"/>
  <c r="BC389" i="1"/>
  <c r="BD389" i="1"/>
  <c r="AX389" i="1"/>
  <c r="AW389" i="1"/>
  <c r="AV389" i="1"/>
  <c r="AT389" i="1"/>
  <c r="AB389" i="1"/>
  <c r="U389" i="1"/>
  <c r="BF388" i="1"/>
  <c r="BC388" i="1"/>
  <c r="BD388" i="1"/>
  <c r="AX388" i="1"/>
  <c r="AW388" i="1"/>
  <c r="AV388" i="1"/>
  <c r="AT388" i="1"/>
  <c r="AU388" i="1"/>
  <c r="V388" i="1"/>
  <c r="AB388" i="1"/>
  <c r="U388" i="1"/>
  <c r="BF387" i="1"/>
  <c r="BC387" i="1"/>
  <c r="BD387" i="1"/>
  <c r="AX387" i="1"/>
  <c r="AW387" i="1"/>
  <c r="AV387" i="1"/>
  <c r="AT387" i="1"/>
  <c r="L387" i="1"/>
  <c r="AB387" i="1"/>
  <c r="U387" i="1"/>
  <c r="BF386" i="1"/>
  <c r="BC386" i="1"/>
  <c r="BD386" i="1"/>
  <c r="AX386" i="1"/>
  <c r="AW386" i="1"/>
  <c r="AV386" i="1"/>
  <c r="AT386" i="1"/>
  <c r="AU386" i="1"/>
  <c r="V386" i="1"/>
  <c r="AB386" i="1"/>
  <c r="U386" i="1"/>
  <c r="BF385" i="1"/>
  <c r="BC385" i="1"/>
  <c r="BD385" i="1"/>
  <c r="AX385" i="1"/>
  <c r="AW385" i="1"/>
  <c r="AV385" i="1"/>
  <c r="AT385" i="1"/>
  <c r="AU385" i="1"/>
  <c r="AB385" i="1"/>
  <c r="U385" i="1"/>
  <c r="BF384" i="1"/>
  <c r="BC384" i="1"/>
  <c r="BD384" i="1"/>
  <c r="AX384" i="1"/>
  <c r="AW384" i="1"/>
  <c r="AV384" i="1"/>
  <c r="AT384" i="1"/>
  <c r="L384" i="1"/>
  <c r="AB384" i="1"/>
  <c r="U384" i="1"/>
  <c r="BF383" i="1"/>
  <c r="BC383" i="1"/>
  <c r="BD383" i="1"/>
  <c r="AX383" i="1"/>
  <c r="AW383" i="1"/>
  <c r="AV383" i="1"/>
  <c r="AT383" i="1"/>
  <c r="AB383" i="1"/>
  <c r="U383" i="1"/>
  <c r="BF382" i="1"/>
  <c r="BC382" i="1"/>
  <c r="BD382" i="1"/>
  <c r="AX382" i="1"/>
  <c r="AW382" i="1"/>
  <c r="AV382" i="1"/>
  <c r="AT382" i="1"/>
  <c r="AU382" i="1"/>
  <c r="AB382" i="1"/>
  <c r="U382" i="1"/>
  <c r="BF381" i="1"/>
  <c r="BC381" i="1"/>
  <c r="BD381" i="1"/>
  <c r="AX381" i="1"/>
  <c r="AW381" i="1"/>
  <c r="AV381" i="1"/>
  <c r="AT381" i="1"/>
  <c r="AU381" i="1"/>
  <c r="V381" i="1"/>
  <c r="AB381" i="1"/>
  <c r="U381" i="1"/>
  <c r="BF380" i="1"/>
  <c r="BC380" i="1"/>
  <c r="BD380" i="1"/>
  <c r="AX380" i="1"/>
  <c r="AW380" i="1"/>
  <c r="AV380" i="1"/>
  <c r="AT380" i="1"/>
  <c r="AB380" i="1"/>
  <c r="U380" i="1"/>
  <c r="BF379" i="1"/>
  <c r="BC379" i="1"/>
  <c r="BD379" i="1"/>
  <c r="AX379" i="1"/>
  <c r="AW379" i="1"/>
  <c r="AV379" i="1"/>
  <c r="AT379" i="1"/>
  <c r="AU379" i="1"/>
  <c r="AB379" i="1"/>
  <c r="U379" i="1"/>
  <c r="BF378" i="1"/>
  <c r="BC378" i="1"/>
  <c r="BD378" i="1"/>
  <c r="AX378" i="1"/>
  <c r="AW378" i="1"/>
  <c r="AV378" i="1"/>
  <c r="AT378" i="1"/>
  <c r="AB378" i="1"/>
  <c r="U378" i="1"/>
  <c r="BF377" i="1"/>
  <c r="BC377" i="1"/>
  <c r="BD377" i="1"/>
  <c r="AX377" i="1"/>
  <c r="AW377" i="1"/>
  <c r="AV377" i="1"/>
  <c r="AT377" i="1"/>
  <c r="AB377" i="1"/>
  <c r="U377" i="1"/>
  <c r="BF376" i="1"/>
  <c r="BC376" i="1"/>
  <c r="BD376" i="1"/>
  <c r="AX376" i="1"/>
  <c r="AW376" i="1"/>
  <c r="AV376" i="1"/>
  <c r="AT376" i="1"/>
  <c r="AB376" i="1"/>
  <c r="BF375" i="1"/>
  <c r="BC375" i="1"/>
  <c r="BD375" i="1"/>
  <c r="AX375" i="1"/>
  <c r="AW375" i="1"/>
  <c r="AV375" i="1"/>
  <c r="AT375" i="1"/>
  <c r="L375" i="1"/>
  <c r="AB375" i="1"/>
  <c r="U375" i="1"/>
  <c r="BF374" i="1"/>
  <c r="BC374" i="1"/>
  <c r="BD374" i="1"/>
  <c r="AX374" i="1"/>
  <c r="AW374" i="1"/>
  <c r="AV374" i="1"/>
  <c r="AT374" i="1"/>
  <c r="AU374" i="1"/>
  <c r="AB374" i="1"/>
  <c r="U374" i="1"/>
  <c r="BF373" i="1"/>
  <c r="BC373" i="1"/>
  <c r="BD373" i="1"/>
  <c r="AX373" i="1"/>
  <c r="AW373" i="1"/>
  <c r="AV373" i="1"/>
  <c r="AT373" i="1"/>
  <c r="AB373" i="1"/>
  <c r="U373" i="1"/>
  <c r="BF372" i="1"/>
  <c r="BC372" i="1"/>
  <c r="BD372" i="1"/>
  <c r="AX372" i="1"/>
  <c r="AW372" i="1"/>
  <c r="AV372" i="1"/>
  <c r="AT372" i="1"/>
  <c r="AU372" i="1"/>
  <c r="AB372" i="1"/>
  <c r="U372" i="1"/>
  <c r="BF371" i="1"/>
  <c r="BC371" i="1"/>
  <c r="BD371" i="1"/>
  <c r="AX371" i="1"/>
  <c r="AW371" i="1"/>
  <c r="AV371" i="1"/>
  <c r="AT371" i="1"/>
  <c r="AB371" i="1"/>
  <c r="U371" i="1"/>
  <c r="BF370" i="1"/>
  <c r="BC370" i="1"/>
  <c r="BD370" i="1"/>
  <c r="AX370" i="1"/>
  <c r="AW370" i="1"/>
  <c r="AV370" i="1"/>
  <c r="AT370" i="1"/>
  <c r="AB370" i="1"/>
  <c r="U370" i="1"/>
  <c r="BF369" i="1"/>
  <c r="BC369" i="1"/>
  <c r="BD369" i="1"/>
  <c r="AX369" i="1"/>
  <c r="AW369" i="1"/>
  <c r="AV369" i="1"/>
  <c r="AT369" i="1"/>
  <c r="AU369" i="1"/>
  <c r="V369" i="1"/>
  <c r="AB369" i="1"/>
  <c r="U369" i="1"/>
  <c r="BF368" i="1"/>
  <c r="BC368" i="1"/>
  <c r="BD368" i="1"/>
  <c r="AX368" i="1"/>
  <c r="AW368" i="1"/>
  <c r="AV368" i="1"/>
  <c r="AT368" i="1"/>
  <c r="AB368" i="1"/>
  <c r="U368" i="1"/>
  <c r="BF367" i="1"/>
  <c r="BC367" i="1"/>
  <c r="BD367" i="1"/>
  <c r="AX367" i="1"/>
  <c r="AW367" i="1"/>
  <c r="AV367" i="1"/>
  <c r="AT367" i="1"/>
  <c r="AU367" i="1"/>
  <c r="V367" i="1"/>
  <c r="AB367" i="1"/>
  <c r="U367" i="1"/>
  <c r="BF366" i="1"/>
  <c r="BC366" i="1"/>
  <c r="BD366" i="1"/>
  <c r="AX366" i="1"/>
  <c r="AW366" i="1"/>
  <c r="AV366" i="1"/>
  <c r="AT366" i="1"/>
  <c r="L366" i="1"/>
  <c r="AB366" i="1"/>
  <c r="U366" i="1"/>
  <c r="BF365" i="1"/>
  <c r="BC365" i="1"/>
  <c r="BD365" i="1"/>
  <c r="AX365" i="1"/>
  <c r="AW365" i="1"/>
  <c r="AV365" i="1"/>
  <c r="AT365" i="1"/>
  <c r="AB365" i="1"/>
  <c r="U365" i="1"/>
  <c r="BF364" i="1"/>
  <c r="BC364" i="1"/>
  <c r="BD364" i="1"/>
  <c r="AX364" i="1"/>
  <c r="AW364" i="1"/>
  <c r="AV364" i="1"/>
  <c r="AT364" i="1"/>
  <c r="AB364" i="1"/>
  <c r="U364" i="1"/>
  <c r="BF363" i="1"/>
  <c r="BC363" i="1"/>
  <c r="BD363" i="1"/>
  <c r="AX363" i="1"/>
  <c r="AW363" i="1"/>
  <c r="AV363" i="1"/>
  <c r="AT363" i="1"/>
  <c r="AB363" i="1"/>
  <c r="U363" i="1"/>
  <c r="BF362" i="1"/>
  <c r="BC362" i="1"/>
  <c r="BD362" i="1"/>
  <c r="AX362" i="1"/>
  <c r="AW362" i="1"/>
  <c r="AV362" i="1"/>
  <c r="AT362" i="1"/>
  <c r="AB362" i="1"/>
  <c r="U362" i="1"/>
  <c r="BF361" i="1"/>
  <c r="BC361" i="1"/>
  <c r="BD361" i="1"/>
  <c r="AX361" i="1"/>
  <c r="AW361" i="1"/>
  <c r="AV361" i="1"/>
  <c r="AT361" i="1"/>
  <c r="L361" i="1"/>
  <c r="AB361" i="1"/>
  <c r="U361" i="1"/>
  <c r="BF360" i="1"/>
  <c r="BC360" i="1"/>
  <c r="BD360" i="1"/>
  <c r="AX360" i="1"/>
  <c r="AW360" i="1"/>
  <c r="AV360" i="1"/>
  <c r="AT360" i="1"/>
  <c r="AB360" i="1"/>
  <c r="U360" i="1"/>
  <c r="BF359" i="1"/>
  <c r="BC359" i="1"/>
  <c r="BD359" i="1"/>
  <c r="AX359" i="1"/>
  <c r="AW359" i="1"/>
  <c r="AV359" i="1"/>
  <c r="AT359" i="1"/>
  <c r="AU359" i="1"/>
  <c r="V359" i="1"/>
  <c r="AB359" i="1"/>
  <c r="U359" i="1"/>
  <c r="BF358" i="1"/>
  <c r="BC358" i="1"/>
  <c r="BD358" i="1"/>
  <c r="AX358" i="1"/>
  <c r="AW358" i="1"/>
  <c r="AV358" i="1"/>
  <c r="AT358" i="1"/>
  <c r="L358" i="1"/>
  <c r="AB358" i="1"/>
  <c r="U358" i="1"/>
  <c r="BF357" i="1"/>
  <c r="BC357" i="1"/>
  <c r="BD357" i="1"/>
  <c r="AX357" i="1"/>
  <c r="AW357" i="1"/>
  <c r="AV357" i="1"/>
  <c r="AT357" i="1"/>
  <c r="AU357" i="1"/>
  <c r="V357" i="1"/>
  <c r="AB357" i="1"/>
  <c r="U357" i="1"/>
  <c r="BF356" i="1"/>
  <c r="BC356" i="1"/>
  <c r="BD356" i="1"/>
  <c r="AX356" i="1"/>
  <c r="AW356" i="1"/>
  <c r="AV356" i="1"/>
  <c r="AT356" i="1"/>
  <c r="AB356" i="1"/>
  <c r="U356" i="1"/>
  <c r="BF355" i="1"/>
  <c r="BC355" i="1"/>
  <c r="BD355" i="1"/>
  <c r="AX355" i="1"/>
  <c r="AW355" i="1"/>
  <c r="AV355" i="1"/>
  <c r="AT355" i="1"/>
  <c r="AB355" i="1"/>
  <c r="U355" i="1"/>
  <c r="BF354" i="1"/>
  <c r="BC354" i="1"/>
  <c r="BD354" i="1"/>
  <c r="AX354" i="1"/>
  <c r="AW354" i="1"/>
  <c r="AV354" i="1"/>
  <c r="AT354" i="1"/>
  <c r="AU354" i="1"/>
  <c r="V354" i="1"/>
  <c r="AB354" i="1"/>
  <c r="U354" i="1"/>
  <c r="BF353" i="1"/>
  <c r="BC353" i="1"/>
  <c r="BD353" i="1"/>
  <c r="AX353" i="1"/>
  <c r="AW353" i="1"/>
  <c r="AV353" i="1"/>
  <c r="AT353" i="1"/>
  <c r="AB353" i="1"/>
  <c r="U353" i="1"/>
  <c r="BF352" i="1"/>
  <c r="BC352" i="1"/>
  <c r="BD352" i="1"/>
  <c r="AX352" i="1"/>
  <c r="AW352" i="1"/>
  <c r="AV352" i="1"/>
  <c r="AT352" i="1"/>
  <c r="AB352" i="1"/>
  <c r="U352" i="1"/>
  <c r="BF351" i="1"/>
  <c r="BC351" i="1"/>
  <c r="BD351" i="1"/>
  <c r="AX351" i="1"/>
  <c r="AW351" i="1"/>
  <c r="AV351" i="1"/>
  <c r="AT351" i="1"/>
  <c r="AU351" i="1"/>
  <c r="V351" i="1"/>
  <c r="AB351" i="1"/>
  <c r="U351" i="1"/>
  <c r="BF350" i="1"/>
  <c r="BC350" i="1"/>
  <c r="BD350" i="1"/>
  <c r="AX350" i="1"/>
  <c r="AW350" i="1"/>
  <c r="AV350" i="1"/>
  <c r="AT350" i="1"/>
  <c r="AB350" i="1"/>
  <c r="U350" i="1"/>
  <c r="BF349" i="1"/>
  <c r="BC349" i="1"/>
  <c r="BD349" i="1"/>
  <c r="AX349" i="1"/>
  <c r="AW349" i="1"/>
  <c r="AV349" i="1"/>
  <c r="AT349" i="1"/>
  <c r="L349" i="1"/>
  <c r="AB349" i="1"/>
  <c r="U349" i="1"/>
  <c r="BF348" i="1"/>
  <c r="BC348" i="1"/>
  <c r="BD348" i="1"/>
  <c r="AX348" i="1"/>
  <c r="AW348" i="1"/>
  <c r="AV348" i="1"/>
  <c r="AT348" i="1"/>
  <c r="AU348" i="1"/>
  <c r="V348" i="1"/>
  <c r="AB348" i="1"/>
  <c r="U348" i="1"/>
  <c r="BF347" i="1"/>
  <c r="BC347" i="1"/>
  <c r="BD347" i="1"/>
  <c r="AX347" i="1"/>
  <c r="AW347" i="1"/>
  <c r="AV347" i="1"/>
  <c r="AT347" i="1"/>
  <c r="AU347" i="1"/>
  <c r="V347" i="1"/>
  <c r="AB347" i="1"/>
  <c r="U347" i="1"/>
  <c r="BF346" i="1"/>
  <c r="BC346" i="1"/>
  <c r="BD346" i="1"/>
  <c r="AX346" i="1"/>
  <c r="AW346" i="1"/>
  <c r="AV346" i="1"/>
  <c r="AT346" i="1"/>
  <c r="L346" i="1"/>
  <c r="AB346" i="1"/>
  <c r="U346" i="1"/>
  <c r="BF345" i="1"/>
  <c r="BC345" i="1"/>
  <c r="BD345" i="1"/>
  <c r="AX345" i="1"/>
  <c r="AW345" i="1"/>
  <c r="AV345" i="1"/>
  <c r="AT345" i="1"/>
  <c r="AB345" i="1"/>
  <c r="U345" i="1"/>
  <c r="BF344" i="1"/>
  <c r="BC344" i="1"/>
  <c r="BD344" i="1"/>
  <c r="AX344" i="1"/>
  <c r="AW344" i="1"/>
  <c r="AV344" i="1"/>
  <c r="AT344" i="1"/>
  <c r="AU344" i="1"/>
  <c r="AB344" i="1"/>
  <c r="U344" i="1"/>
  <c r="BF343" i="1"/>
  <c r="BC343" i="1"/>
  <c r="BD343" i="1"/>
  <c r="AX343" i="1"/>
  <c r="AW343" i="1"/>
  <c r="AV343" i="1"/>
  <c r="AT343" i="1"/>
  <c r="L343" i="1"/>
  <c r="AB343" i="1"/>
  <c r="U343" i="1"/>
  <c r="BF342" i="1"/>
  <c r="BC342" i="1"/>
  <c r="BD342" i="1"/>
  <c r="AX342" i="1"/>
  <c r="AW342" i="1"/>
  <c r="AV342" i="1"/>
  <c r="AT342" i="1"/>
  <c r="AU342" i="1"/>
  <c r="V342" i="1"/>
  <c r="AB342" i="1"/>
  <c r="U342" i="1"/>
  <c r="BF341" i="1"/>
  <c r="BC341" i="1"/>
  <c r="BD341" i="1"/>
  <c r="AX341" i="1"/>
  <c r="AW341" i="1"/>
  <c r="AV341" i="1"/>
  <c r="AT341" i="1"/>
  <c r="AB341" i="1"/>
  <c r="U341" i="1"/>
  <c r="BF340" i="1"/>
  <c r="BC340" i="1"/>
  <c r="BD340" i="1"/>
  <c r="AX340" i="1"/>
  <c r="AW340" i="1"/>
  <c r="AV340" i="1"/>
  <c r="AT340" i="1"/>
  <c r="AB340" i="1"/>
  <c r="U340" i="1"/>
  <c r="BF339" i="1"/>
  <c r="BC339" i="1"/>
  <c r="BD339" i="1"/>
  <c r="AX339" i="1"/>
  <c r="AW339" i="1"/>
  <c r="AV339" i="1"/>
  <c r="AT339" i="1"/>
  <c r="AU339" i="1"/>
  <c r="V339" i="1"/>
  <c r="AB339" i="1"/>
  <c r="U339" i="1"/>
  <c r="BF338" i="1"/>
  <c r="BC338" i="1"/>
  <c r="BD338" i="1"/>
  <c r="AX338" i="1"/>
  <c r="AW338" i="1"/>
  <c r="AV338" i="1"/>
  <c r="AT338" i="1"/>
  <c r="L338" i="1"/>
  <c r="AB338" i="1"/>
  <c r="U338" i="1"/>
  <c r="BF337" i="1"/>
  <c r="BC337" i="1"/>
  <c r="BD337" i="1"/>
  <c r="AX337" i="1"/>
  <c r="AW337" i="1"/>
  <c r="AV337" i="1"/>
  <c r="AT337" i="1"/>
  <c r="L337" i="1"/>
  <c r="AB337" i="1"/>
  <c r="U337" i="1"/>
  <c r="BF336" i="1"/>
  <c r="BC336" i="1"/>
  <c r="BD336" i="1"/>
  <c r="AX336" i="1"/>
  <c r="AW336" i="1"/>
  <c r="AV336" i="1"/>
  <c r="AT336" i="1"/>
  <c r="AU336" i="1"/>
  <c r="V336" i="1"/>
  <c r="AB336" i="1"/>
  <c r="U336" i="1"/>
  <c r="BF335" i="1"/>
  <c r="BC335" i="1"/>
  <c r="BD335" i="1"/>
  <c r="AX335" i="1"/>
  <c r="AW335" i="1"/>
  <c r="AV335" i="1"/>
  <c r="AT335" i="1"/>
  <c r="AU335" i="1"/>
  <c r="V335" i="1"/>
  <c r="AB335" i="1"/>
  <c r="U335" i="1"/>
  <c r="BF334" i="1"/>
  <c r="BC334" i="1"/>
  <c r="BD334" i="1"/>
  <c r="AX334" i="1"/>
  <c r="AW334" i="1"/>
  <c r="AV334" i="1"/>
  <c r="AT334" i="1"/>
  <c r="AU334" i="1"/>
  <c r="AB334" i="1"/>
  <c r="U334" i="1"/>
  <c r="BF333" i="1"/>
  <c r="BC333" i="1"/>
  <c r="BD333" i="1"/>
  <c r="AX333" i="1"/>
  <c r="AW333" i="1"/>
  <c r="AV333" i="1"/>
  <c r="AT333" i="1"/>
  <c r="AU333" i="1"/>
  <c r="V333" i="1"/>
  <c r="AB333" i="1"/>
  <c r="U333" i="1"/>
  <c r="BF332" i="1"/>
  <c r="BC332" i="1"/>
  <c r="BD332" i="1"/>
  <c r="AX332" i="1"/>
  <c r="AW332" i="1"/>
  <c r="AV332" i="1"/>
  <c r="AT332" i="1"/>
  <c r="L332" i="1"/>
  <c r="AB332" i="1"/>
  <c r="U332" i="1"/>
  <c r="BF331" i="1"/>
  <c r="BC331" i="1"/>
  <c r="BD331" i="1"/>
  <c r="AX331" i="1"/>
  <c r="AW331" i="1"/>
  <c r="AV331" i="1"/>
  <c r="AT331" i="1"/>
  <c r="AB331" i="1"/>
  <c r="U331" i="1"/>
  <c r="BF330" i="1"/>
  <c r="BC330" i="1"/>
  <c r="BD330" i="1"/>
  <c r="AX330" i="1"/>
  <c r="AW330" i="1"/>
  <c r="AV330" i="1"/>
  <c r="AT330" i="1"/>
  <c r="AU330" i="1"/>
  <c r="V330" i="1"/>
  <c r="AB330" i="1"/>
  <c r="U330" i="1"/>
  <c r="BF329" i="1"/>
  <c r="BC329" i="1"/>
  <c r="BD329" i="1"/>
  <c r="AX329" i="1"/>
  <c r="AW329" i="1"/>
  <c r="AV329" i="1"/>
  <c r="AT329" i="1"/>
  <c r="AB329" i="1"/>
  <c r="U329" i="1"/>
  <c r="BF328" i="1"/>
  <c r="BC328" i="1"/>
  <c r="BD328" i="1"/>
  <c r="AX328" i="1"/>
  <c r="AW328" i="1"/>
  <c r="AV328" i="1"/>
  <c r="AT328" i="1"/>
  <c r="AB328" i="1"/>
  <c r="U328" i="1"/>
  <c r="BF327" i="1"/>
  <c r="BC327" i="1"/>
  <c r="BD327" i="1"/>
  <c r="AX327" i="1"/>
  <c r="AW327" i="1"/>
  <c r="AV327" i="1"/>
  <c r="AT327" i="1"/>
  <c r="AB327" i="1"/>
  <c r="U327" i="1"/>
  <c r="BF326" i="1"/>
  <c r="BC326" i="1"/>
  <c r="BD326" i="1"/>
  <c r="AX326" i="1"/>
  <c r="AW326" i="1"/>
  <c r="AV326" i="1"/>
  <c r="AT326" i="1"/>
  <c r="L326" i="1"/>
  <c r="AB326" i="1"/>
  <c r="U326" i="1"/>
  <c r="BF325" i="1"/>
  <c r="BC325" i="1"/>
  <c r="BD325" i="1"/>
  <c r="AX325" i="1"/>
  <c r="AW325" i="1"/>
  <c r="AV325" i="1"/>
  <c r="AT325" i="1"/>
  <c r="AB325" i="1"/>
  <c r="U325" i="1"/>
  <c r="BF324" i="1"/>
  <c r="BC324" i="1"/>
  <c r="BD324" i="1"/>
  <c r="AX324" i="1"/>
  <c r="AW324" i="1"/>
  <c r="AV324" i="1"/>
  <c r="AT324" i="1"/>
  <c r="AB324" i="1"/>
  <c r="U324" i="1"/>
  <c r="BF323" i="1"/>
  <c r="BC323" i="1"/>
  <c r="BD323" i="1"/>
  <c r="AX323" i="1"/>
  <c r="AW323" i="1"/>
  <c r="AV323" i="1"/>
  <c r="AT323" i="1"/>
  <c r="AB323" i="1"/>
  <c r="U323" i="1"/>
  <c r="BF322" i="1"/>
  <c r="BC322" i="1"/>
  <c r="BD322" i="1"/>
  <c r="AX322" i="1"/>
  <c r="AW322" i="1"/>
  <c r="AV322" i="1"/>
  <c r="AT322" i="1"/>
  <c r="L322" i="1"/>
  <c r="AB322" i="1"/>
  <c r="U322" i="1"/>
  <c r="BF321" i="1"/>
  <c r="BC321" i="1"/>
  <c r="BD321" i="1"/>
  <c r="AX321" i="1"/>
  <c r="AW321" i="1"/>
  <c r="AV321" i="1"/>
  <c r="AT321" i="1"/>
  <c r="AU321" i="1"/>
  <c r="AB321" i="1"/>
  <c r="U321" i="1"/>
  <c r="BF320" i="1"/>
  <c r="BC320" i="1"/>
  <c r="BD320" i="1"/>
  <c r="AX320" i="1"/>
  <c r="AW320" i="1"/>
  <c r="AV320" i="1"/>
  <c r="AT320" i="1"/>
  <c r="AB320" i="1"/>
  <c r="U320" i="1"/>
  <c r="BF319" i="1"/>
  <c r="BC319" i="1"/>
  <c r="BD319" i="1"/>
  <c r="AX319" i="1"/>
  <c r="AW319" i="1"/>
  <c r="AV319" i="1"/>
  <c r="AT319" i="1"/>
  <c r="L319" i="1"/>
  <c r="AB319" i="1"/>
  <c r="U319" i="1"/>
  <c r="BF318" i="1"/>
  <c r="BC318" i="1"/>
  <c r="BD318" i="1"/>
  <c r="AX318" i="1"/>
  <c r="AW318" i="1"/>
  <c r="AV318" i="1"/>
  <c r="AT318" i="1"/>
  <c r="AB318" i="1"/>
  <c r="U318" i="1"/>
  <c r="BF317" i="1"/>
  <c r="BC317" i="1"/>
  <c r="BD317" i="1"/>
  <c r="AX317" i="1"/>
  <c r="AW317" i="1"/>
  <c r="AV317" i="1"/>
  <c r="AT317" i="1"/>
  <c r="L317" i="1"/>
  <c r="AB317" i="1"/>
  <c r="U317" i="1"/>
  <c r="BF316" i="1"/>
  <c r="BC316" i="1"/>
  <c r="BD316" i="1"/>
  <c r="AX316" i="1"/>
  <c r="AW316" i="1"/>
  <c r="AV316" i="1"/>
  <c r="AT316" i="1"/>
  <c r="L316" i="1"/>
  <c r="AB316" i="1"/>
  <c r="U316" i="1"/>
  <c r="BF315" i="1"/>
  <c r="BC315" i="1"/>
  <c r="BD315" i="1"/>
  <c r="AX315" i="1"/>
  <c r="AW315" i="1"/>
  <c r="AV315" i="1"/>
  <c r="AT315" i="1"/>
  <c r="AB315" i="1"/>
  <c r="U315" i="1"/>
  <c r="BF314" i="1"/>
  <c r="BC314" i="1"/>
  <c r="BD314" i="1"/>
  <c r="AX314" i="1"/>
  <c r="AW314" i="1"/>
  <c r="AV314" i="1"/>
  <c r="AT314" i="1"/>
  <c r="L314" i="1"/>
  <c r="AB314" i="1"/>
  <c r="U314" i="1"/>
  <c r="BF313" i="1"/>
  <c r="BC313" i="1"/>
  <c r="BD313" i="1"/>
  <c r="AX313" i="1"/>
  <c r="AW313" i="1"/>
  <c r="AV313" i="1"/>
  <c r="AT313" i="1"/>
  <c r="L313" i="1"/>
  <c r="AB313" i="1"/>
  <c r="U313" i="1"/>
  <c r="BF312" i="1"/>
  <c r="BC312" i="1"/>
  <c r="BD312" i="1"/>
  <c r="AX312" i="1"/>
  <c r="AW312" i="1"/>
  <c r="AV312" i="1"/>
  <c r="AT312" i="1"/>
  <c r="AB312" i="1"/>
  <c r="U312" i="1"/>
  <c r="BF311" i="1"/>
  <c r="BC311" i="1"/>
  <c r="BD311" i="1"/>
  <c r="AX311" i="1"/>
  <c r="AW311" i="1"/>
  <c r="AV311" i="1"/>
  <c r="AT311" i="1"/>
  <c r="AB311" i="1"/>
  <c r="U311" i="1"/>
  <c r="BF310" i="1"/>
  <c r="BC310" i="1"/>
  <c r="BD310" i="1"/>
  <c r="AX310" i="1"/>
  <c r="AW310" i="1"/>
  <c r="AV310" i="1"/>
  <c r="AT310" i="1"/>
  <c r="AB310" i="1"/>
  <c r="BF309" i="1"/>
  <c r="BC309" i="1"/>
  <c r="BD309" i="1"/>
  <c r="AX309" i="1"/>
  <c r="AW309" i="1"/>
  <c r="AV309" i="1"/>
  <c r="AT309" i="1"/>
  <c r="AU309" i="1"/>
  <c r="AB309" i="1"/>
  <c r="U309" i="1"/>
  <c r="BF308" i="1"/>
  <c r="BC308" i="1"/>
  <c r="BD308" i="1"/>
  <c r="AX308" i="1"/>
  <c r="AW308" i="1"/>
  <c r="AV308" i="1"/>
  <c r="AT308" i="1"/>
  <c r="AB308" i="1"/>
  <c r="U308" i="1"/>
  <c r="BF307" i="1"/>
  <c r="BC307" i="1"/>
  <c r="BD307" i="1"/>
  <c r="AX307" i="1"/>
  <c r="AW307" i="1"/>
  <c r="AV307" i="1"/>
  <c r="AT307" i="1"/>
  <c r="L307" i="1"/>
  <c r="AB307" i="1"/>
  <c r="U307" i="1"/>
  <c r="BF306" i="1"/>
  <c r="BC306" i="1"/>
  <c r="BD306" i="1"/>
  <c r="AX306" i="1"/>
  <c r="AW306" i="1"/>
  <c r="AV306" i="1"/>
  <c r="AT306" i="1"/>
  <c r="L306" i="1"/>
  <c r="AB306" i="1"/>
  <c r="U306" i="1"/>
  <c r="BF305" i="1"/>
  <c r="BC305" i="1"/>
  <c r="BD305" i="1"/>
  <c r="AX305" i="1"/>
  <c r="AW305" i="1"/>
  <c r="AV305" i="1"/>
  <c r="AT305" i="1"/>
  <c r="AB305" i="1"/>
  <c r="U305" i="1"/>
  <c r="BF304" i="1"/>
  <c r="BC304" i="1"/>
  <c r="BD304" i="1"/>
  <c r="AX304" i="1"/>
  <c r="AW304" i="1"/>
  <c r="AV304" i="1"/>
  <c r="AT304" i="1"/>
  <c r="AU304" i="1"/>
  <c r="AB304" i="1"/>
  <c r="U304" i="1"/>
  <c r="BF303" i="1"/>
  <c r="BC303" i="1"/>
  <c r="BD303" i="1"/>
  <c r="AX303" i="1"/>
  <c r="AW303" i="1"/>
  <c r="AV303" i="1"/>
  <c r="AT303" i="1"/>
  <c r="AU303" i="1"/>
  <c r="V303" i="1"/>
  <c r="AB303" i="1"/>
  <c r="U303" i="1"/>
  <c r="BF302" i="1"/>
  <c r="BC302" i="1"/>
  <c r="BD302" i="1"/>
  <c r="AX302" i="1"/>
  <c r="AW302" i="1"/>
  <c r="AV302" i="1"/>
  <c r="AT302" i="1"/>
  <c r="AB302" i="1"/>
  <c r="U302" i="1"/>
  <c r="BF301" i="1"/>
  <c r="BC301" i="1"/>
  <c r="BD301" i="1"/>
  <c r="AX301" i="1"/>
  <c r="AW301" i="1"/>
  <c r="AV301" i="1"/>
  <c r="AT301" i="1"/>
  <c r="L301" i="1"/>
  <c r="AB301" i="1"/>
  <c r="U301" i="1"/>
  <c r="BF300" i="1"/>
  <c r="BC300" i="1"/>
  <c r="BD300" i="1"/>
  <c r="AX300" i="1"/>
  <c r="AW300" i="1"/>
  <c r="AV300" i="1"/>
  <c r="AT300" i="1"/>
  <c r="AU300" i="1"/>
  <c r="V300" i="1"/>
  <c r="AB300" i="1"/>
  <c r="U300" i="1"/>
  <c r="BF299" i="1"/>
  <c r="BC299" i="1"/>
  <c r="BD299" i="1"/>
  <c r="AX299" i="1"/>
  <c r="AW299" i="1"/>
  <c r="AV299" i="1"/>
  <c r="AT299" i="1"/>
  <c r="AB299" i="1"/>
  <c r="U299" i="1"/>
  <c r="BF298" i="1"/>
  <c r="BC298" i="1"/>
  <c r="BD298" i="1"/>
  <c r="AX298" i="1"/>
  <c r="AW298" i="1"/>
  <c r="AV298" i="1"/>
  <c r="AT298" i="1"/>
  <c r="AU298" i="1"/>
  <c r="V298" i="1"/>
  <c r="AB298" i="1"/>
  <c r="U298" i="1"/>
  <c r="BF297" i="1"/>
  <c r="BC297" i="1"/>
  <c r="BD297" i="1"/>
  <c r="AX297" i="1"/>
  <c r="AW297" i="1"/>
  <c r="AV297" i="1"/>
  <c r="AT297" i="1"/>
  <c r="AB297" i="1"/>
  <c r="U297" i="1"/>
  <c r="BF296" i="1"/>
  <c r="BC296" i="1"/>
  <c r="BD296" i="1"/>
  <c r="AX296" i="1"/>
  <c r="AW296" i="1"/>
  <c r="AV296" i="1"/>
  <c r="AT296" i="1"/>
  <c r="L296" i="1"/>
  <c r="AB296" i="1"/>
  <c r="U296" i="1"/>
  <c r="BF295" i="1"/>
  <c r="BC295" i="1"/>
  <c r="BD295" i="1"/>
  <c r="AX295" i="1"/>
  <c r="AW295" i="1"/>
  <c r="AV295" i="1"/>
  <c r="AT295" i="1"/>
  <c r="AB295" i="1"/>
  <c r="U295" i="1"/>
  <c r="BF294" i="1"/>
  <c r="BC294" i="1"/>
  <c r="BD294" i="1"/>
  <c r="AX294" i="1"/>
  <c r="AW294" i="1"/>
  <c r="AV294" i="1"/>
  <c r="AT294" i="1"/>
  <c r="AU294" i="1"/>
  <c r="V294" i="1"/>
  <c r="AB294" i="1"/>
  <c r="U294" i="1"/>
  <c r="BF293" i="1"/>
  <c r="BC293" i="1"/>
  <c r="BD293" i="1"/>
  <c r="AX293" i="1"/>
  <c r="AW293" i="1"/>
  <c r="AV293" i="1"/>
  <c r="AT293" i="1"/>
  <c r="L293" i="1"/>
  <c r="AB293" i="1"/>
  <c r="U293" i="1"/>
  <c r="BF292" i="1"/>
  <c r="BC292" i="1"/>
  <c r="BD292" i="1"/>
  <c r="AX292" i="1"/>
  <c r="AW292" i="1"/>
  <c r="AV292" i="1"/>
  <c r="AT292" i="1"/>
  <c r="AU292" i="1"/>
  <c r="V292" i="1"/>
  <c r="AB292" i="1"/>
  <c r="U292" i="1"/>
  <c r="BF291" i="1"/>
  <c r="BC291" i="1"/>
  <c r="BD291" i="1"/>
  <c r="AX291" i="1"/>
  <c r="AW291" i="1"/>
  <c r="AV291" i="1"/>
  <c r="AT291" i="1"/>
  <c r="AB291" i="1"/>
  <c r="U291" i="1"/>
  <c r="BF290" i="1"/>
  <c r="BC290" i="1"/>
  <c r="BD290" i="1"/>
  <c r="AX290" i="1"/>
  <c r="AW290" i="1"/>
  <c r="AV290" i="1"/>
  <c r="AT290" i="1"/>
  <c r="AB290" i="1"/>
  <c r="U290" i="1"/>
  <c r="BF289" i="1"/>
  <c r="BC289" i="1"/>
  <c r="BD289" i="1"/>
  <c r="AX289" i="1"/>
  <c r="AW289" i="1"/>
  <c r="AV289" i="1"/>
  <c r="AT289" i="1"/>
  <c r="AB289" i="1"/>
  <c r="U289" i="1"/>
  <c r="BF288" i="1"/>
  <c r="BC288" i="1"/>
  <c r="BD288" i="1"/>
  <c r="AX288" i="1"/>
  <c r="AW288" i="1"/>
  <c r="AV288" i="1"/>
  <c r="AT288" i="1"/>
  <c r="L288" i="1"/>
  <c r="AB288" i="1"/>
  <c r="U288" i="1"/>
  <c r="BF287" i="1"/>
  <c r="BC287" i="1"/>
  <c r="BD287" i="1"/>
  <c r="AX287" i="1"/>
  <c r="AW287" i="1"/>
  <c r="AV287" i="1"/>
  <c r="AT287" i="1"/>
  <c r="L287" i="1"/>
  <c r="AB287" i="1"/>
  <c r="U287" i="1"/>
  <c r="BF286" i="1"/>
  <c r="BC286" i="1"/>
  <c r="BD286" i="1"/>
  <c r="AX286" i="1"/>
  <c r="AW286" i="1"/>
  <c r="AV286" i="1"/>
  <c r="AT286" i="1"/>
  <c r="AB286" i="1"/>
  <c r="U286" i="1"/>
  <c r="BF285" i="1"/>
  <c r="BC285" i="1"/>
  <c r="BD285" i="1"/>
  <c r="AX285" i="1"/>
  <c r="AW285" i="1"/>
  <c r="AV285" i="1"/>
  <c r="AT285" i="1"/>
  <c r="L285" i="1"/>
  <c r="AB285" i="1"/>
  <c r="U285" i="1"/>
  <c r="BF284" i="1"/>
  <c r="BC284" i="1"/>
  <c r="BD284" i="1"/>
  <c r="AX284" i="1"/>
  <c r="AW284" i="1"/>
  <c r="AV284" i="1"/>
  <c r="AT284" i="1"/>
  <c r="AU284" i="1"/>
  <c r="V284" i="1"/>
  <c r="AB284" i="1"/>
  <c r="U284" i="1"/>
  <c r="BF283" i="1"/>
  <c r="BC283" i="1"/>
  <c r="BD283" i="1"/>
  <c r="AX283" i="1"/>
  <c r="AW283" i="1"/>
  <c r="AV283" i="1"/>
  <c r="AT283" i="1"/>
  <c r="AB283" i="1"/>
  <c r="U283" i="1"/>
  <c r="BF282" i="1"/>
  <c r="BC282" i="1"/>
  <c r="BD282" i="1"/>
  <c r="AX282" i="1"/>
  <c r="AW282" i="1"/>
  <c r="AV282" i="1"/>
  <c r="AT282" i="1"/>
  <c r="AB282" i="1"/>
  <c r="U282" i="1"/>
  <c r="BF281" i="1"/>
  <c r="BC281" i="1"/>
  <c r="BD281" i="1"/>
  <c r="AX281" i="1"/>
  <c r="AW281" i="1"/>
  <c r="AV281" i="1"/>
  <c r="AT281" i="1"/>
  <c r="AB281" i="1"/>
  <c r="U281" i="1"/>
  <c r="BF280" i="1"/>
  <c r="BC280" i="1"/>
  <c r="BD280" i="1"/>
  <c r="AX280" i="1"/>
  <c r="AW280" i="1"/>
  <c r="AV280" i="1"/>
  <c r="AT280" i="1"/>
  <c r="AB280" i="1"/>
  <c r="U280" i="1"/>
  <c r="BF279" i="1"/>
  <c r="BC279" i="1"/>
  <c r="BD279" i="1"/>
  <c r="AX279" i="1"/>
  <c r="AW279" i="1"/>
  <c r="AV279" i="1"/>
  <c r="AT279" i="1"/>
  <c r="AB279" i="1"/>
  <c r="U279" i="1"/>
  <c r="BF278" i="1"/>
  <c r="BC278" i="1"/>
  <c r="BD278" i="1"/>
  <c r="AX278" i="1"/>
  <c r="AW278" i="1"/>
  <c r="AV278" i="1"/>
  <c r="AT278" i="1"/>
  <c r="AU278" i="1"/>
  <c r="V278" i="1"/>
  <c r="AB278" i="1"/>
  <c r="U278" i="1"/>
  <c r="BF277" i="1"/>
  <c r="BC277" i="1"/>
  <c r="BD277" i="1"/>
  <c r="AX277" i="1"/>
  <c r="AW277" i="1"/>
  <c r="AV277" i="1"/>
  <c r="AT277" i="1"/>
  <c r="AB277" i="1"/>
  <c r="U277" i="1"/>
  <c r="BF276" i="1"/>
  <c r="BC276" i="1"/>
  <c r="BD276" i="1"/>
  <c r="AX276" i="1"/>
  <c r="AW276" i="1"/>
  <c r="AV276" i="1"/>
  <c r="AT276" i="1"/>
  <c r="L276" i="1"/>
  <c r="AB276" i="1"/>
  <c r="U276" i="1"/>
  <c r="BF275" i="1"/>
  <c r="BC275" i="1"/>
  <c r="BD275" i="1"/>
  <c r="AX275" i="1"/>
  <c r="AW275" i="1"/>
  <c r="AV275" i="1"/>
  <c r="AT275" i="1"/>
  <c r="AU275" i="1"/>
  <c r="V275" i="1"/>
  <c r="AB275" i="1"/>
  <c r="U275" i="1"/>
  <c r="BF274" i="1"/>
  <c r="BC274" i="1"/>
  <c r="BD274" i="1"/>
  <c r="AX274" i="1"/>
  <c r="AW274" i="1"/>
  <c r="AV274" i="1"/>
  <c r="AT274" i="1"/>
  <c r="AB274" i="1"/>
  <c r="U274" i="1"/>
  <c r="BF273" i="1"/>
  <c r="BC273" i="1"/>
  <c r="BD273" i="1"/>
  <c r="AX273" i="1"/>
  <c r="AW273" i="1"/>
  <c r="AV273" i="1"/>
  <c r="AT273" i="1"/>
  <c r="AU273" i="1"/>
  <c r="AB273" i="1"/>
  <c r="U273" i="1"/>
  <c r="BF272" i="1"/>
  <c r="BC272" i="1"/>
  <c r="BD272" i="1"/>
  <c r="AX272" i="1"/>
  <c r="AW272" i="1"/>
  <c r="AV272" i="1"/>
  <c r="AT272" i="1"/>
  <c r="L272" i="1"/>
  <c r="AB272" i="1"/>
  <c r="U272" i="1"/>
  <c r="BF271" i="1"/>
  <c r="BC271" i="1"/>
  <c r="BD271" i="1"/>
  <c r="AX271" i="1"/>
  <c r="AW271" i="1"/>
  <c r="AV271" i="1"/>
  <c r="AT271" i="1"/>
  <c r="AU271" i="1"/>
  <c r="V271" i="1"/>
  <c r="AB271" i="1"/>
  <c r="U271" i="1"/>
  <c r="BF270" i="1"/>
  <c r="BC270" i="1"/>
  <c r="BD270" i="1"/>
  <c r="AX270" i="1"/>
  <c r="AW270" i="1"/>
  <c r="AV270" i="1"/>
  <c r="AT270" i="1"/>
  <c r="L270" i="1"/>
  <c r="AB270" i="1"/>
  <c r="U270" i="1"/>
  <c r="BF269" i="1"/>
  <c r="BC269" i="1"/>
  <c r="BD269" i="1"/>
  <c r="AX269" i="1"/>
  <c r="AW269" i="1"/>
  <c r="AV269" i="1"/>
  <c r="AT269" i="1"/>
  <c r="AU269" i="1"/>
  <c r="V269" i="1"/>
  <c r="AB269" i="1"/>
  <c r="U269" i="1"/>
  <c r="BF268" i="1"/>
  <c r="BC268" i="1"/>
  <c r="BD268" i="1"/>
  <c r="AX268" i="1"/>
  <c r="AW268" i="1"/>
  <c r="AV268" i="1"/>
  <c r="AT268" i="1"/>
  <c r="AU268" i="1"/>
  <c r="V268" i="1"/>
  <c r="AB268" i="1"/>
  <c r="U268" i="1"/>
  <c r="BF267" i="1"/>
  <c r="BC267" i="1"/>
  <c r="BD267" i="1"/>
  <c r="AX267" i="1"/>
  <c r="AW267" i="1"/>
  <c r="AV267" i="1"/>
  <c r="AT267" i="1"/>
  <c r="AU267" i="1"/>
  <c r="V267" i="1"/>
  <c r="AB267" i="1"/>
  <c r="U267" i="1"/>
  <c r="BF266" i="1"/>
  <c r="BC266" i="1"/>
  <c r="BD266" i="1"/>
  <c r="AX266" i="1"/>
  <c r="AW266" i="1"/>
  <c r="AV266" i="1"/>
  <c r="AT266" i="1"/>
  <c r="AU266" i="1"/>
  <c r="V266" i="1"/>
  <c r="AB266" i="1"/>
  <c r="U266" i="1"/>
  <c r="BF265" i="1"/>
  <c r="BC265" i="1"/>
  <c r="BD265" i="1"/>
  <c r="AX265" i="1"/>
  <c r="AW265" i="1"/>
  <c r="AV265" i="1"/>
  <c r="AT265" i="1"/>
  <c r="AB265" i="1"/>
  <c r="U265" i="1"/>
  <c r="BF264" i="1"/>
  <c r="BC264" i="1"/>
  <c r="BD264" i="1"/>
  <c r="AX264" i="1"/>
  <c r="AW264" i="1"/>
  <c r="AV264" i="1"/>
  <c r="AT264" i="1"/>
  <c r="AB264" i="1"/>
  <c r="U264" i="1"/>
  <c r="BF263" i="1"/>
  <c r="BC263" i="1"/>
  <c r="BD263" i="1"/>
  <c r="AX263" i="1"/>
  <c r="AW263" i="1"/>
  <c r="AV263" i="1"/>
  <c r="AT263" i="1"/>
  <c r="AU263" i="1"/>
  <c r="V263" i="1"/>
  <c r="AB263" i="1"/>
  <c r="U263" i="1"/>
  <c r="BF262" i="1"/>
  <c r="BC262" i="1"/>
  <c r="BD262" i="1"/>
  <c r="AX262" i="1"/>
  <c r="AW262" i="1"/>
  <c r="AV262" i="1"/>
  <c r="AT262" i="1"/>
  <c r="AU262" i="1"/>
  <c r="AB262" i="1"/>
  <c r="U262" i="1"/>
  <c r="BF261" i="1"/>
  <c r="BC261" i="1"/>
  <c r="BD261" i="1"/>
  <c r="AX261" i="1"/>
  <c r="AW261" i="1"/>
  <c r="AV261" i="1"/>
  <c r="AT261" i="1"/>
  <c r="L261" i="1"/>
  <c r="AB261" i="1"/>
  <c r="U261" i="1"/>
  <c r="BF260" i="1"/>
  <c r="BC260" i="1"/>
  <c r="BD260" i="1"/>
  <c r="AX260" i="1"/>
  <c r="AW260" i="1"/>
  <c r="AV260" i="1"/>
  <c r="AT260" i="1"/>
  <c r="AU260" i="1"/>
  <c r="V260" i="1"/>
  <c r="AB260" i="1"/>
  <c r="U260" i="1"/>
  <c r="BF259" i="1"/>
  <c r="BC259" i="1"/>
  <c r="BD259" i="1"/>
  <c r="AX259" i="1"/>
  <c r="AW259" i="1"/>
  <c r="AV259" i="1"/>
  <c r="AT259" i="1"/>
  <c r="AB259" i="1"/>
  <c r="U259" i="1"/>
  <c r="BF258" i="1"/>
  <c r="BC258" i="1"/>
  <c r="BD258" i="1"/>
  <c r="AX258" i="1"/>
  <c r="AW258" i="1"/>
  <c r="AV258" i="1"/>
  <c r="AT258" i="1"/>
  <c r="L258" i="1"/>
  <c r="AB258" i="1"/>
  <c r="U258" i="1"/>
  <c r="BF257" i="1"/>
  <c r="BC257" i="1"/>
  <c r="BD257" i="1"/>
  <c r="AX257" i="1"/>
  <c r="AW257" i="1"/>
  <c r="AV257" i="1"/>
  <c r="AT257" i="1"/>
  <c r="AU257" i="1"/>
  <c r="V257" i="1"/>
  <c r="AB257" i="1"/>
  <c r="U257" i="1"/>
  <c r="BF256" i="1"/>
  <c r="BC256" i="1"/>
  <c r="BD256" i="1"/>
  <c r="AX256" i="1"/>
  <c r="AW256" i="1"/>
  <c r="AV256" i="1"/>
  <c r="AT256" i="1"/>
  <c r="L256" i="1"/>
  <c r="AB256" i="1"/>
  <c r="U256" i="1"/>
  <c r="BF255" i="1"/>
  <c r="BC255" i="1"/>
  <c r="BD255" i="1"/>
  <c r="AX255" i="1"/>
  <c r="AW255" i="1"/>
  <c r="AV255" i="1"/>
  <c r="AT255" i="1"/>
  <c r="AU255" i="1"/>
  <c r="V255" i="1"/>
  <c r="AB255" i="1"/>
  <c r="U255" i="1"/>
  <c r="BF254" i="1"/>
  <c r="BC254" i="1"/>
  <c r="BD254" i="1"/>
  <c r="AX254" i="1"/>
  <c r="AW254" i="1"/>
  <c r="AV254" i="1"/>
  <c r="AT254" i="1"/>
  <c r="AU254" i="1"/>
  <c r="V254" i="1"/>
  <c r="AB254" i="1"/>
  <c r="U254" i="1"/>
  <c r="BF253" i="1"/>
  <c r="BC253" i="1"/>
  <c r="BD253" i="1"/>
  <c r="AX253" i="1"/>
  <c r="AW253" i="1"/>
  <c r="AV253" i="1"/>
  <c r="AT253" i="1"/>
  <c r="AB253" i="1"/>
  <c r="U253" i="1"/>
  <c r="BF252" i="1"/>
  <c r="BC252" i="1"/>
  <c r="BD252" i="1"/>
  <c r="AX252" i="1"/>
  <c r="AW252" i="1"/>
  <c r="AV252" i="1"/>
  <c r="AT252" i="1"/>
  <c r="AU252" i="1"/>
  <c r="AB252" i="1"/>
  <c r="U252" i="1"/>
  <c r="BF251" i="1"/>
  <c r="BC251" i="1"/>
  <c r="BD251" i="1"/>
  <c r="AX251" i="1"/>
  <c r="AW251" i="1"/>
  <c r="AV251" i="1"/>
  <c r="AT251" i="1"/>
  <c r="AU251" i="1"/>
  <c r="V251" i="1"/>
  <c r="AB251" i="1"/>
  <c r="U251" i="1"/>
  <c r="BF250" i="1"/>
  <c r="BC250" i="1"/>
  <c r="BD250" i="1"/>
  <c r="AX250" i="1"/>
  <c r="AW250" i="1"/>
  <c r="AV250" i="1"/>
  <c r="AT250" i="1"/>
  <c r="L250" i="1"/>
  <c r="AB250" i="1"/>
  <c r="U250" i="1"/>
  <c r="BF249" i="1"/>
  <c r="BC249" i="1"/>
  <c r="BD249" i="1"/>
  <c r="AX249" i="1"/>
  <c r="AW249" i="1"/>
  <c r="AV249" i="1"/>
  <c r="AT249" i="1"/>
  <c r="AU249" i="1"/>
  <c r="AB249" i="1"/>
  <c r="U249" i="1"/>
  <c r="BF248" i="1"/>
  <c r="BC248" i="1"/>
  <c r="BD248" i="1"/>
  <c r="AX248" i="1"/>
  <c r="AW248" i="1"/>
  <c r="AV248" i="1"/>
  <c r="AT248" i="1"/>
  <c r="AB248" i="1"/>
  <c r="U248" i="1"/>
  <c r="BF247" i="1"/>
  <c r="BC247" i="1"/>
  <c r="BD247" i="1"/>
  <c r="AX247" i="1"/>
  <c r="AW247" i="1"/>
  <c r="AV247" i="1"/>
  <c r="AT247" i="1"/>
  <c r="L247" i="1"/>
  <c r="AB247" i="1"/>
  <c r="U247" i="1"/>
  <c r="BF246" i="1"/>
  <c r="BC246" i="1"/>
  <c r="BD246" i="1"/>
  <c r="AX246" i="1"/>
  <c r="AW246" i="1"/>
  <c r="AV246" i="1"/>
  <c r="AT246" i="1"/>
  <c r="AU246" i="1"/>
  <c r="AB246" i="1"/>
  <c r="U246" i="1"/>
  <c r="BF245" i="1"/>
  <c r="BC245" i="1"/>
  <c r="BD245" i="1"/>
  <c r="AX245" i="1"/>
  <c r="AW245" i="1"/>
  <c r="AV245" i="1"/>
  <c r="AT245" i="1"/>
  <c r="AU245" i="1"/>
  <c r="AB245" i="1"/>
  <c r="U245" i="1"/>
  <c r="BF244" i="1"/>
  <c r="BC244" i="1"/>
  <c r="BD244" i="1"/>
  <c r="AX244" i="1"/>
  <c r="AW244" i="1"/>
  <c r="AV244" i="1"/>
  <c r="AT244" i="1"/>
  <c r="L244" i="1"/>
  <c r="AB244" i="1"/>
  <c r="U244" i="1"/>
  <c r="BF243" i="1"/>
  <c r="BC243" i="1"/>
  <c r="BD243" i="1"/>
  <c r="AX243" i="1"/>
  <c r="AW243" i="1"/>
  <c r="AV243" i="1"/>
  <c r="AT243" i="1"/>
  <c r="AU243" i="1"/>
  <c r="AB243" i="1"/>
  <c r="U243" i="1"/>
  <c r="BF242" i="1"/>
  <c r="BC242" i="1"/>
  <c r="BD242" i="1"/>
  <c r="AX242" i="1"/>
  <c r="AW242" i="1"/>
  <c r="AV242" i="1"/>
  <c r="AT242" i="1"/>
  <c r="L242" i="1"/>
  <c r="AB242" i="1"/>
  <c r="U242" i="1"/>
  <c r="BF241" i="1"/>
  <c r="BC241" i="1"/>
  <c r="BD241" i="1"/>
  <c r="AX241" i="1"/>
  <c r="AW241" i="1"/>
  <c r="AV241" i="1"/>
  <c r="AT241" i="1"/>
  <c r="L241" i="1"/>
  <c r="AB241" i="1"/>
  <c r="U241" i="1"/>
  <c r="BF240" i="1"/>
  <c r="BC240" i="1"/>
  <c r="BD240" i="1"/>
  <c r="AX240" i="1"/>
  <c r="AW240" i="1"/>
  <c r="AV240" i="1"/>
  <c r="AT240" i="1"/>
  <c r="AU240" i="1"/>
  <c r="AB240" i="1"/>
  <c r="U240" i="1"/>
  <c r="BF239" i="1"/>
  <c r="BC239" i="1"/>
  <c r="BD239" i="1"/>
  <c r="AX239" i="1"/>
  <c r="AW239" i="1"/>
  <c r="AV239" i="1"/>
  <c r="AT239" i="1"/>
  <c r="AU239" i="1"/>
  <c r="V239" i="1"/>
  <c r="AB239" i="1"/>
  <c r="U239" i="1"/>
  <c r="BF238" i="1"/>
  <c r="BC238" i="1"/>
  <c r="BD238" i="1"/>
  <c r="AX238" i="1"/>
  <c r="AW238" i="1"/>
  <c r="AV238" i="1"/>
  <c r="AT238" i="1"/>
  <c r="L238" i="1"/>
  <c r="AB238" i="1"/>
  <c r="U238" i="1"/>
  <c r="BF237" i="1"/>
  <c r="BC237" i="1"/>
  <c r="BD237" i="1"/>
  <c r="AX237" i="1"/>
  <c r="AW237" i="1"/>
  <c r="AV237" i="1"/>
  <c r="AT237" i="1"/>
  <c r="AU237" i="1"/>
  <c r="AB237" i="1"/>
  <c r="U237" i="1"/>
  <c r="BF236" i="1"/>
  <c r="BC236" i="1"/>
  <c r="BD236" i="1"/>
  <c r="AX236" i="1"/>
  <c r="AW236" i="1"/>
  <c r="AV236" i="1"/>
  <c r="AT236" i="1"/>
  <c r="L236" i="1"/>
  <c r="AB236" i="1"/>
  <c r="U236" i="1"/>
  <c r="BF235" i="1"/>
  <c r="BC235" i="1"/>
  <c r="BD235" i="1"/>
  <c r="AX235" i="1"/>
  <c r="AW235" i="1"/>
  <c r="AV235" i="1"/>
  <c r="AT235" i="1"/>
  <c r="L235" i="1"/>
  <c r="AB235" i="1"/>
  <c r="U235" i="1"/>
  <c r="BF234" i="1"/>
  <c r="BC234" i="1"/>
  <c r="BD234" i="1"/>
  <c r="AX234" i="1"/>
  <c r="AW234" i="1"/>
  <c r="AV234" i="1"/>
  <c r="AT234" i="1"/>
  <c r="AB234" i="1"/>
  <c r="U234" i="1"/>
  <c r="BF233" i="1"/>
  <c r="BC233" i="1"/>
  <c r="BD233" i="1"/>
  <c r="AX233" i="1"/>
  <c r="AW233" i="1"/>
  <c r="AV233" i="1"/>
  <c r="AT233" i="1"/>
  <c r="AB233" i="1"/>
  <c r="U233" i="1"/>
  <c r="BF232" i="1"/>
  <c r="BC232" i="1"/>
  <c r="BD232" i="1"/>
  <c r="AX232" i="1"/>
  <c r="AW232" i="1"/>
  <c r="AV232" i="1"/>
  <c r="AT232" i="1"/>
  <c r="L232" i="1"/>
  <c r="AB232" i="1"/>
  <c r="U232" i="1"/>
  <c r="BF231" i="1"/>
  <c r="BC231" i="1"/>
  <c r="BD231" i="1"/>
  <c r="AX231" i="1"/>
  <c r="AW231" i="1"/>
  <c r="AV231" i="1"/>
  <c r="AT231" i="1"/>
  <c r="AB231" i="1"/>
  <c r="U231" i="1"/>
  <c r="BF230" i="1"/>
  <c r="BC230" i="1"/>
  <c r="BD230" i="1"/>
  <c r="AX230" i="1"/>
  <c r="AW230" i="1"/>
  <c r="AV230" i="1"/>
  <c r="AT230" i="1"/>
  <c r="AB230" i="1"/>
  <c r="U230" i="1"/>
  <c r="BF229" i="1"/>
  <c r="BC229" i="1"/>
  <c r="BD229" i="1"/>
  <c r="AX229" i="1"/>
  <c r="AW229" i="1"/>
  <c r="AV229" i="1"/>
  <c r="AT229" i="1"/>
  <c r="L229" i="1"/>
  <c r="AB229" i="1"/>
  <c r="U229" i="1"/>
  <c r="BF228" i="1"/>
  <c r="BC228" i="1"/>
  <c r="BD228" i="1"/>
  <c r="AX228" i="1"/>
  <c r="AW228" i="1"/>
  <c r="AV228" i="1"/>
  <c r="AT228" i="1"/>
  <c r="AU228" i="1"/>
  <c r="AB228" i="1"/>
  <c r="U228" i="1"/>
  <c r="BF227" i="1"/>
  <c r="BC227" i="1"/>
  <c r="BD227" i="1"/>
  <c r="AX227" i="1"/>
  <c r="AW227" i="1"/>
  <c r="AV227" i="1"/>
  <c r="AT227" i="1"/>
  <c r="AB227" i="1"/>
  <c r="U227" i="1"/>
  <c r="BF226" i="1"/>
  <c r="BC226" i="1"/>
  <c r="BD226" i="1"/>
  <c r="AX226" i="1"/>
  <c r="AW226" i="1"/>
  <c r="AV226" i="1"/>
  <c r="AT226" i="1"/>
  <c r="AB226" i="1"/>
  <c r="U226" i="1"/>
  <c r="BF225" i="1"/>
  <c r="BC225" i="1"/>
  <c r="BD225" i="1"/>
  <c r="AX225" i="1"/>
  <c r="AW225" i="1"/>
  <c r="AV225" i="1"/>
  <c r="AT225" i="1"/>
  <c r="AU225" i="1"/>
  <c r="V225" i="1"/>
  <c r="AB225" i="1"/>
  <c r="U225" i="1"/>
  <c r="BF224" i="1"/>
  <c r="BC224" i="1"/>
  <c r="BD224" i="1"/>
  <c r="AX224" i="1"/>
  <c r="AW224" i="1"/>
  <c r="AV224" i="1"/>
  <c r="AT224" i="1"/>
  <c r="AB224" i="1"/>
  <c r="U224" i="1"/>
  <c r="BF223" i="1"/>
  <c r="BC223" i="1"/>
  <c r="BD223" i="1"/>
  <c r="AX223" i="1"/>
  <c r="AW223" i="1"/>
  <c r="AV223" i="1"/>
  <c r="AT223" i="1"/>
  <c r="AU223" i="1"/>
  <c r="V223" i="1"/>
  <c r="AB223" i="1"/>
  <c r="U223" i="1"/>
  <c r="BF222" i="1"/>
  <c r="BC222" i="1"/>
  <c r="BD222" i="1"/>
  <c r="AX222" i="1"/>
  <c r="AW222" i="1"/>
  <c r="AV222" i="1"/>
  <c r="AT222" i="1"/>
  <c r="AU222" i="1"/>
  <c r="AB222" i="1"/>
  <c r="U222" i="1"/>
  <c r="BF221" i="1"/>
  <c r="BC221" i="1"/>
  <c r="BD221" i="1"/>
  <c r="AX221" i="1"/>
  <c r="AW221" i="1"/>
  <c r="AV221" i="1"/>
  <c r="AT221" i="1"/>
  <c r="AB221" i="1"/>
  <c r="U221" i="1"/>
  <c r="BF220" i="1"/>
  <c r="BC220" i="1"/>
  <c r="BD220" i="1"/>
  <c r="AX220" i="1"/>
  <c r="AW220" i="1"/>
  <c r="AV220" i="1"/>
  <c r="AT220" i="1"/>
  <c r="L220" i="1"/>
  <c r="AB220" i="1"/>
  <c r="U220" i="1"/>
  <c r="BF219" i="1"/>
  <c r="BC219" i="1"/>
  <c r="BD219" i="1"/>
  <c r="AX219" i="1"/>
  <c r="AW219" i="1"/>
  <c r="AV219" i="1"/>
  <c r="AT219" i="1"/>
  <c r="AB219" i="1"/>
  <c r="U219" i="1"/>
  <c r="BF218" i="1"/>
  <c r="BC218" i="1"/>
  <c r="BD218" i="1"/>
  <c r="AX218" i="1"/>
  <c r="AW218" i="1"/>
  <c r="AV218" i="1"/>
  <c r="AT218" i="1"/>
  <c r="AB218" i="1"/>
  <c r="U218" i="1"/>
  <c r="BF217" i="1"/>
  <c r="BC217" i="1"/>
  <c r="BD217" i="1"/>
  <c r="AX217" i="1"/>
  <c r="AW217" i="1"/>
  <c r="AV217" i="1"/>
  <c r="AT217" i="1"/>
  <c r="AB217" i="1"/>
  <c r="U217" i="1"/>
  <c r="BF216" i="1"/>
  <c r="BC216" i="1"/>
  <c r="BD216" i="1"/>
  <c r="AX216" i="1"/>
  <c r="AW216" i="1"/>
  <c r="AV216" i="1"/>
  <c r="AT216" i="1"/>
  <c r="AB216" i="1"/>
  <c r="U216" i="1"/>
  <c r="BF215" i="1"/>
  <c r="BC215" i="1"/>
  <c r="BD215" i="1"/>
  <c r="AX215" i="1"/>
  <c r="AW215" i="1"/>
  <c r="AV215" i="1"/>
  <c r="AT215" i="1"/>
  <c r="AU215" i="1"/>
  <c r="V215" i="1"/>
  <c r="AB215" i="1"/>
  <c r="U215" i="1"/>
  <c r="BF214" i="1"/>
  <c r="BC214" i="1"/>
  <c r="BD214" i="1"/>
  <c r="AX214" i="1"/>
  <c r="AW214" i="1"/>
  <c r="AV214" i="1"/>
  <c r="AT214" i="1"/>
  <c r="L214" i="1"/>
  <c r="AB214" i="1"/>
  <c r="U214" i="1"/>
  <c r="BF213" i="1"/>
  <c r="BC213" i="1"/>
  <c r="BD213" i="1"/>
  <c r="AX213" i="1"/>
  <c r="AW213" i="1"/>
  <c r="AV213" i="1"/>
  <c r="AT213" i="1"/>
  <c r="AB213" i="1"/>
  <c r="U213" i="1"/>
  <c r="BF212" i="1"/>
  <c r="BC212" i="1"/>
  <c r="BD212" i="1"/>
  <c r="AX212" i="1"/>
  <c r="AW212" i="1"/>
  <c r="AV212" i="1"/>
  <c r="AT212" i="1"/>
  <c r="AU212" i="1"/>
  <c r="AB212" i="1"/>
  <c r="U212" i="1"/>
  <c r="BF211" i="1"/>
  <c r="BC211" i="1"/>
  <c r="BD211" i="1"/>
  <c r="AX211" i="1"/>
  <c r="AW211" i="1"/>
  <c r="AV211" i="1"/>
  <c r="AT211" i="1"/>
  <c r="L211" i="1"/>
  <c r="AB211" i="1"/>
  <c r="U211" i="1"/>
  <c r="BF210" i="1"/>
  <c r="BC210" i="1"/>
  <c r="BD210" i="1"/>
  <c r="AX210" i="1"/>
  <c r="AW210" i="1"/>
  <c r="AV210" i="1"/>
  <c r="AT210" i="1"/>
  <c r="L210" i="1"/>
  <c r="AB210" i="1"/>
  <c r="U210" i="1"/>
  <c r="BF209" i="1"/>
  <c r="BC209" i="1"/>
  <c r="BD209" i="1"/>
  <c r="AX209" i="1"/>
  <c r="AW209" i="1"/>
  <c r="AV209" i="1"/>
  <c r="AT209" i="1"/>
  <c r="AU209" i="1"/>
  <c r="V209" i="1"/>
  <c r="AB209" i="1"/>
  <c r="U209" i="1"/>
  <c r="BF208" i="1"/>
  <c r="BC208" i="1"/>
  <c r="BD208" i="1"/>
  <c r="AX208" i="1"/>
  <c r="AW208" i="1"/>
  <c r="AV208" i="1"/>
  <c r="AT208" i="1"/>
  <c r="AB208" i="1"/>
  <c r="U208" i="1"/>
  <c r="BF207" i="1"/>
  <c r="BC207" i="1"/>
  <c r="BD207" i="1"/>
  <c r="AX207" i="1"/>
  <c r="AW207" i="1"/>
  <c r="AV207" i="1"/>
  <c r="AT207" i="1"/>
  <c r="L207" i="1"/>
  <c r="AB207" i="1"/>
  <c r="U207" i="1"/>
  <c r="BF206" i="1"/>
  <c r="BC206" i="1"/>
  <c r="BD206" i="1"/>
  <c r="AX206" i="1"/>
  <c r="AW206" i="1"/>
  <c r="AV206" i="1"/>
  <c r="AT206" i="1"/>
  <c r="AB206" i="1"/>
  <c r="U206" i="1"/>
  <c r="BF205" i="1"/>
  <c r="BC205" i="1"/>
  <c r="BD205" i="1"/>
  <c r="AX205" i="1"/>
  <c r="AW205" i="1"/>
  <c r="AV205" i="1"/>
  <c r="AT205" i="1"/>
  <c r="L205" i="1"/>
  <c r="AB205" i="1"/>
  <c r="U205" i="1"/>
  <c r="BF204" i="1"/>
  <c r="BC204" i="1"/>
  <c r="BD204" i="1"/>
  <c r="AX204" i="1"/>
  <c r="AW204" i="1"/>
  <c r="AV204" i="1"/>
  <c r="AT204" i="1"/>
  <c r="AU204" i="1"/>
  <c r="AB204" i="1"/>
  <c r="U204" i="1"/>
  <c r="BF203" i="1"/>
  <c r="BC203" i="1"/>
  <c r="BD203" i="1"/>
  <c r="AX203" i="1"/>
  <c r="AW203" i="1"/>
  <c r="AV203" i="1"/>
  <c r="AT203" i="1"/>
  <c r="AB203" i="1"/>
  <c r="U203" i="1"/>
  <c r="BF202" i="1"/>
  <c r="BC202" i="1"/>
  <c r="BD202" i="1"/>
  <c r="AX202" i="1"/>
  <c r="AW202" i="1"/>
  <c r="AV202" i="1"/>
  <c r="AT202" i="1"/>
  <c r="AB202" i="1"/>
  <c r="U202" i="1"/>
  <c r="BF201" i="1"/>
  <c r="BC201" i="1"/>
  <c r="BD201" i="1"/>
  <c r="AX201" i="1"/>
  <c r="AW201" i="1"/>
  <c r="AV201" i="1"/>
  <c r="AT201" i="1"/>
  <c r="L201" i="1"/>
  <c r="AB201" i="1"/>
  <c r="U201" i="1"/>
  <c r="BF200" i="1"/>
  <c r="BC200" i="1"/>
  <c r="BD200" i="1"/>
  <c r="AX200" i="1"/>
  <c r="AW200" i="1"/>
  <c r="AV200" i="1"/>
  <c r="AT200" i="1"/>
  <c r="AB200" i="1"/>
  <c r="U200" i="1"/>
  <c r="BF199" i="1"/>
  <c r="BC199" i="1"/>
  <c r="BD199" i="1"/>
  <c r="AX199" i="1"/>
  <c r="AW199" i="1"/>
  <c r="AV199" i="1"/>
  <c r="AT199" i="1"/>
  <c r="AU199" i="1"/>
  <c r="V199" i="1"/>
  <c r="AB199" i="1"/>
  <c r="U199" i="1"/>
  <c r="BF198" i="1"/>
  <c r="BC198" i="1"/>
  <c r="BD198" i="1"/>
  <c r="AX198" i="1"/>
  <c r="AW198" i="1"/>
  <c r="AV198" i="1"/>
  <c r="AT198" i="1"/>
  <c r="L198" i="1"/>
  <c r="AB198" i="1"/>
  <c r="U198" i="1"/>
  <c r="BF197" i="1"/>
  <c r="BC197" i="1"/>
  <c r="BD197" i="1"/>
  <c r="AX197" i="1"/>
  <c r="AW197" i="1"/>
  <c r="AV197" i="1"/>
  <c r="AT197" i="1"/>
  <c r="L197" i="1"/>
  <c r="AB197" i="1"/>
  <c r="U197" i="1"/>
  <c r="BF196" i="1"/>
  <c r="BC196" i="1"/>
  <c r="BD196" i="1"/>
  <c r="AX196" i="1"/>
  <c r="AW196" i="1"/>
  <c r="AV196" i="1"/>
  <c r="AT196" i="1"/>
  <c r="L196" i="1"/>
  <c r="AB196" i="1"/>
  <c r="U196" i="1"/>
  <c r="BF195" i="1"/>
  <c r="BC195" i="1"/>
  <c r="BD195" i="1"/>
  <c r="AX195" i="1"/>
  <c r="AW195" i="1"/>
  <c r="AV195" i="1"/>
  <c r="AT195" i="1"/>
  <c r="AU195" i="1"/>
  <c r="V195" i="1"/>
  <c r="AB195" i="1"/>
  <c r="U195" i="1"/>
  <c r="BF194" i="1"/>
  <c r="BC194" i="1"/>
  <c r="BD194" i="1"/>
  <c r="AX194" i="1"/>
  <c r="AW194" i="1"/>
  <c r="AV194" i="1"/>
  <c r="AT194" i="1"/>
  <c r="L194" i="1"/>
  <c r="AB194" i="1"/>
  <c r="U194" i="1"/>
  <c r="BF193" i="1"/>
  <c r="BC193" i="1"/>
  <c r="BD193" i="1"/>
  <c r="AX193" i="1"/>
  <c r="AW193" i="1"/>
  <c r="AV193" i="1"/>
  <c r="AT193" i="1"/>
  <c r="AU193" i="1"/>
  <c r="AB193" i="1"/>
  <c r="U193" i="1"/>
  <c r="BF192" i="1"/>
  <c r="BC192" i="1"/>
  <c r="BD192" i="1"/>
  <c r="AX192" i="1"/>
  <c r="AW192" i="1"/>
  <c r="AV192" i="1"/>
  <c r="AT192" i="1"/>
  <c r="L192" i="1"/>
  <c r="AB192" i="1"/>
  <c r="U192" i="1"/>
  <c r="BF191" i="1"/>
  <c r="BC191" i="1"/>
  <c r="BD191" i="1"/>
  <c r="AX191" i="1"/>
  <c r="AW191" i="1"/>
  <c r="AV191" i="1"/>
  <c r="AT191" i="1"/>
  <c r="L191" i="1"/>
  <c r="AB191" i="1"/>
  <c r="U191" i="1"/>
  <c r="BF190" i="1"/>
  <c r="BC190" i="1"/>
  <c r="BD190" i="1"/>
  <c r="AX190" i="1"/>
  <c r="AW190" i="1"/>
  <c r="AV190" i="1"/>
  <c r="AT190" i="1"/>
  <c r="AU190" i="1"/>
  <c r="AB190" i="1"/>
  <c r="U190" i="1"/>
  <c r="BF189" i="1"/>
  <c r="BC189" i="1"/>
  <c r="BD189" i="1"/>
  <c r="AX189" i="1"/>
  <c r="AW189" i="1"/>
  <c r="AV189" i="1"/>
  <c r="AT189" i="1"/>
  <c r="AU189" i="1"/>
  <c r="V189" i="1"/>
  <c r="AB189" i="1"/>
  <c r="U189" i="1"/>
  <c r="BF188" i="1"/>
  <c r="BC188" i="1"/>
  <c r="BD188" i="1"/>
  <c r="AX188" i="1"/>
  <c r="AW188" i="1"/>
  <c r="AV188" i="1"/>
  <c r="AT188" i="1"/>
  <c r="L188" i="1"/>
  <c r="AB188" i="1"/>
  <c r="U188" i="1"/>
  <c r="BF187" i="1"/>
  <c r="BC187" i="1"/>
  <c r="BD187" i="1"/>
  <c r="AX187" i="1"/>
  <c r="AW187" i="1"/>
  <c r="AV187" i="1"/>
  <c r="AT187" i="1"/>
  <c r="L187" i="1"/>
  <c r="AB187" i="1"/>
  <c r="U187" i="1"/>
  <c r="BF186" i="1"/>
  <c r="BC186" i="1"/>
  <c r="BD186" i="1"/>
  <c r="AX186" i="1"/>
  <c r="AW186" i="1"/>
  <c r="AV186" i="1"/>
  <c r="AT186" i="1"/>
  <c r="L186" i="1"/>
  <c r="AB186" i="1"/>
  <c r="U186" i="1"/>
  <c r="BF185" i="1"/>
  <c r="BC185" i="1"/>
  <c r="BD185" i="1"/>
  <c r="AX185" i="1"/>
  <c r="AW185" i="1"/>
  <c r="AV185" i="1"/>
  <c r="AT185" i="1"/>
  <c r="L185" i="1"/>
  <c r="AB185" i="1"/>
  <c r="U185" i="1"/>
  <c r="BF184" i="1"/>
  <c r="BC184" i="1"/>
  <c r="BD184" i="1"/>
  <c r="AX184" i="1"/>
  <c r="AW184" i="1"/>
  <c r="AV184" i="1"/>
  <c r="AT184" i="1"/>
  <c r="AU184" i="1"/>
  <c r="V184" i="1"/>
  <c r="AB184" i="1"/>
  <c r="U184" i="1"/>
  <c r="BF183" i="1"/>
  <c r="BC183" i="1"/>
  <c r="BD183" i="1"/>
  <c r="AX183" i="1"/>
  <c r="AW183" i="1"/>
  <c r="AV183" i="1"/>
  <c r="AT183" i="1"/>
  <c r="AB183" i="1"/>
  <c r="U183" i="1"/>
  <c r="BF182" i="1"/>
  <c r="BC182" i="1"/>
  <c r="BD182" i="1"/>
  <c r="AX182" i="1"/>
  <c r="AW182" i="1"/>
  <c r="AV182" i="1"/>
  <c r="AT182" i="1"/>
  <c r="L182" i="1"/>
  <c r="AB182" i="1"/>
  <c r="U182" i="1"/>
  <c r="BF181" i="1"/>
  <c r="BC181" i="1"/>
  <c r="BD181" i="1"/>
  <c r="AX181" i="1"/>
  <c r="AW181" i="1"/>
  <c r="AV181" i="1"/>
  <c r="AT181" i="1"/>
  <c r="AU181" i="1"/>
  <c r="V181" i="1"/>
  <c r="AB181" i="1"/>
  <c r="U181" i="1"/>
  <c r="BF180" i="1"/>
  <c r="BC180" i="1"/>
  <c r="BD180" i="1"/>
  <c r="AX180" i="1"/>
  <c r="AW180" i="1"/>
  <c r="AV180" i="1"/>
  <c r="AT180" i="1"/>
  <c r="AU180" i="1"/>
  <c r="V180" i="1"/>
  <c r="AB180" i="1"/>
  <c r="U180" i="1"/>
  <c r="BF179" i="1"/>
  <c r="BC179" i="1"/>
  <c r="BD179" i="1"/>
  <c r="AX179" i="1"/>
  <c r="AW179" i="1"/>
  <c r="AV179" i="1"/>
  <c r="AT179" i="1"/>
  <c r="L179" i="1"/>
  <c r="AB179" i="1"/>
  <c r="U179" i="1"/>
  <c r="BF178" i="1"/>
  <c r="BC178" i="1"/>
  <c r="BD178" i="1"/>
  <c r="AX178" i="1"/>
  <c r="AW178" i="1"/>
  <c r="AV178" i="1"/>
  <c r="AT178" i="1"/>
  <c r="AU178" i="1"/>
  <c r="AB178" i="1"/>
  <c r="U178" i="1"/>
  <c r="BF177" i="1"/>
  <c r="BC177" i="1"/>
  <c r="BD177" i="1"/>
  <c r="AX177" i="1"/>
  <c r="AW177" i="1"/>
  <c r="AV177" i="1"/>
  <c r="AT177" i="1"/>
  <c r="L177" i="1"/>
  <c r="AB177" i="1"/>
  <c r="U177" i="1"/>
  <c r="BF176" i="1"/>
  <c r="BC176" i="1"/>
  <c r="BD176" i="1"/>
  <c r="AX176" i="1"/>
  <c r="AW176" i="1"/>
  <c r="AV176" i="1"/>
  <c r="AT176" i="1"/>
  <c r="L176" i="1"/>
  <c r="AB176" i="1"/>
  <c r="U176" i="1"/>
  <c r="BF175" i="1"/>
  <c r="BC175" i="1"/>
  <c r="BD175" i="1"/>
  <c r="AX175" i="1"/>
  <c r="AW175" i="1"/>
  <c r="AV175" i="1"/>
  <c r="AT175" i="1"/>
  <c r="AU175" i="1"/>
  <c r="AB175" i="1"/>
  <c r="U175" i="1"/>
  <c r="BF174" i="1"/>
  <c r="BC174" i="1"/>
  <c r="BD174" i="1"/>
  <c r="AX174" i="1"/>
  <c r="AW174" i="1"/>
  <c r="AV174" i="1"/>
  <c r="AT174" i="1"/>
  <c r="AB174" i="1"/>
  <c r="U174" i="1"/>
  <c r="BF173" i="1"/>
  <c r="BC173" i="1"/>
  <c r="BD173" i="1"/>
  <c r="AX173" i="1"/>
  <c r="AW173" i="1"/>
  <c r="AV173" i="1"/>
  <c r="AT173" i="1"/>
  <c r="L173" i="1"/>
  <c r="AB173" i="1"/>
  <c r="U173" i="1"/>
  <c r="BF172" i="1"/>
  <c r="BC172" i="1"/>
  <c r="BD172" i="1"/>
  <c r="AX172" i="1"/>
  <c r="AW172" i="1"/>
  <c r="AV172" i="1"/>
  <c r="AT172" i="1"/>
  <c r="L172" i="1"/>
  <c r="AB172" i="1"/>
  <c r="U172" i="1"/>
  <c r="BF171" i="1"/>
  <c r="BC171" i="1"/>
  <c r="BD171" i="1"/>
  <c r="AX171" i="1"/>
  <c r="AW171" i="1"/>
  <c r="AV171" i="1"/>
  <c r="AT171" i="1"/>
  <c r="AU171" i="1"/>
  <c r="AB171" i="1"/>
  <c r="U171" i="1"/>
  <c r="BF170" i="1"/>
  <c r="BC170" i="1"/>
  <c r="BD170" i="1"/>
  <c r="AX170" i="1"/>
  <c r="AW170" i="1"/>
  <c r="AV170" i="1"/>
  <c r="AT170" i="1"/>
  <c r="L170" i="1"/>
  <c r="AB170" i="1"/>
  <c r="U170" i="1"/>
  <c r="BF169" i="1"/>
  <c r="BC169" i="1"/>
  <c r="BD169" i="1"/>
  <c r="AX169" i="1"/>
  <c r="AW169" i="1"/>
  <c r="AV169" i="1"/>
  <c r="AT169" i="1"/>
  <c r="AU169" i="1"/>
  <c r="AB169" i="1"/>
  <c r="U169" i="1"/>
  <c r="BF168" i="1"/>
  <c r="BC168" i="1"/>
  <c r="BD168" i="1"/>
  <c r="AX168" i="1"/>
  <c r="AW168" i="1"/>
  <c r="AV168" i="1"/>
  <c r="AT168" i="1"/>
  <c r="L168" i="1"/>
  <c r="AB168" i="1"/>
  <c r="U168" i="1"/>
  <c r="BF167" i="1"/>
  <c r="BC167" i="1"/>
  <c r="BD167" i="1"/>
  <c r="AX167" i="1"/>
  <c r="AW167" i="1"/>
  <c r="AV167" i="1"/>
  <c r="AT167" i="1"/>
  <c r="L167" i="1"/>
  <c r="AB167" i="1"/>
  <c r="U167" i="1"/>
  <c r="BF166" i="1"/>
  <c r="BC166" i="1"/>
  <c r="BD166" i="1"/>
  <c r="AX166" i="1"/>
  <c r="AW166" i="1"/>
  <c r="AV166" i="1"/>
  <c r="AT166" i="1"/>
  <c r="AU166" i="1"/>
  <c r="AB166" i="1"/>
  <c r="U166" i="1"/>
  <c r="BF165" i="1"/>
  <c r="BC165" i="1"/>
  <c r="BD165" i="1"/>
  <c r="AX165" i="1"/>
  <c r="AW165" i="1"/>
  <c r="AV165" i="1"/>
  <c r="AT165" i="1"/>
  <c r="AU165" i="1"/>
  <c r="AB165" i="1"/>
  <c r="U165" i="1"/>
  <c r="BF164" i="1"/>
  <c r="BC164" i="1"/>
  <c r="BD164" i="1"/>
  <c r="AX164" i="1"/>
  <c r="AW164" i="1"/>
  <c r="AV164" i="1"/>
  <c r="AT164" i="1"/>
  <c r="AU164" i="1"/>
  <c r="AB164" i="1"/>
  <c r="U164" i="1"/>
  <c r="O624" i="1"/>
  <c r="O629" i="1"/>
  <c r="O627" i="1"/>
  <c r="O541" i="1"/>
  <c r="O619" i="1"/>
  <c r="O354" i="1"/>
  <c r="O590" i="1"/>
  <c r="O270" i="1"/>
  <c r="O281" i="1"/>
  <c r="L292" i="1"/>
  <c r="BK292" i="1"/>
  <c r="O443" i="1"/>
  <c r="O489" i="1"/>
  <c r="O571" i="1"/>
  <c r="O596" i="1"/>
  <c r="O390" i="1"/>
  <c r="L615" i="1"/>
  <c r="BK615" i="1"/>
  <c r="O616" i="1"/>
  <c r="O493" i="1"/>
  <c r="O545" i="1"/>
  <c r="O626" i="1"/>
  <c r="O215" i="1"/>
  <c r="O473" i="1"/>
  <c r="O485" i="1"/>
  <c r="O597" i="1"/>
  <c r="O540" i="1"/>
  <c r="O530" i="1"/>
  <c r="O559" i="1"/>
  <c r="L614" i="1"/>
  <c r="BK614" i="1"/>
  <c r="O188" i="1"/>
  <c r="L502" i="1"/>
  <c r="BK502" i="1"/>
  <c r="BK572" i="1"/>
  <c r="O199" i="1"/>
  <c r="O234" i="1"/>
  <c r="L304" i="1"/>
  <c r="BK304" i="1"/>
  <c r="O167" i="1"/>
  <c r="O191" i="1"/>
  <c r="O334" i="1"/>
  <c r="O383" i="1"/>
  <c r="L416" i="1"/>
  <c r="BK416" i="1"/>
  <c r="O300" i="1"/>
  <c r="O165" i="1"/>
  <c r="O245" i="1"/>
  <c r="O358" i="1"/>
  <c r="O381" i="1"/>
  <c r="L294" i="1"/>
  <c r="BK294" i="1"/>
  <c r="O240" i="1"/>
  <c r="O570" i="1"/>
  <c r="O275" i="1"/>
  <c r="L333" i="1"/>
  <c r="BK333" i="1"/>
  <c r="O339" i="1"/>
  <c r="O448" i="1"/>
  <c r="O490" i="1"/>
  <c r="O331" i="1"/>
  <c r="O374" i="1"/>
  <c r="O397" i="1"/>
  <c r="O380" i="1"/>
  <c r="O514" i="1"/>
  <c r="O525" i="1"/>
  <c r="L410" i="1"/>
  <c r="BK410" i="1"/>
  <c r="O176" i="1"/>
  <c r="O190" i="1"/>
  <c r="O284" i="1"/>
  <c r="O299" i="1"/>
  <c r="O304" i="1"/>
  <c r="O395" i="1"/>
  <c r="O483" i="1"/>
  <c r="O546" i="1"/>
  <c r="O558" i="1"/>
  <c r="O568" i="1"/>
  <c r="BK594" i="1"/>
  <c r="O265" i="1"/>
  <c r="O303" i="1"/>
  <c r="BK307" i="1"/>
  <c r="O415" i="1"/>
  <c r="L428" i="1"/>
  <c r="BK428" i="1"/>
  <c r="BK476" i="1"/>
  <c r="O221" i="1"/>
  <c r="O309" i="1"/>
  <c r="O337" i="1"/>
  <c r="L531" i="1"/>
  <c r="BK531" i="1"/>
  <c r="O542" i="1"/>
  <c r="O554" i="1"/>
  <c r="O564" i="1"/>
  <c r="O576" i="1"/>
  <c r="O601" i="1"/>
  <c r="BK401" i="1"/>
  <c r="L500" i="1"/>
  <c r="BK500" i="1"/>
  <c r="O258" i="1"/>
  <c r="L273" i="1"/>
  <c r="BK273" i="1"/>
  <c r="O279" i="1"/>
  <c r="O313" i="1"/>
  <c r="O404" i="1"/>
  <c r="O418" i="1"/>
  <c r="O433" i="1"/>
  <c r="O496" i="1"/>
  <c r="O501" i="1"/>
  <c r="L544" i="1"/>
  <c r="BK544" i="1"/>
  <c r="O550" i="1"/>
  <c r="L571" i="1"/>
  <c r="BK571" i="1"/>
  <c r="BK591" i="1"/>
  <c r="O600" i="1"/>
  <c r="O605" i="1"/>
  <c r="O290" i="1"/>
  <c r="AU307" i="1"/>
  <c r="V307" i="1"/>
  <c r="O347" i="1"/>
  <c r="O376" i="1"/>
  <c r="O420" i="1"/>
  <c r="O206" i="1"/>
  <c r="O280" i="1"/>
  <c r="O429" i="1"/>
  <c r="O470" i="1"/>
  <c r="L491" i="1"/>
  <c r="BK491" i="1"/>
  <c r="O384" i="1"/>
  <c r="O171" i="1"/>
  <c r="O232" i="1"/>
  <c r="O266" i="1"/>
  <c r="O316" i="1"/>
  <c r="O327" i="1"/>
  <c r="O396" i="1"/>
  <c r="O472" i="1"/>
  <c r="O526" i="1"/>
  <c r="O536" i="1"/>
  <c r="O608" i="1"/>
  <c r="L617" i="1"/>
  <c r="BK617" i="1"/>
  <c r="L184" i="1"/>
  <c r="BK184" i="1"/>
  <c r="L239" i="1"/>
  <c r="BK239" i="1"/>
  <c r="L453" i="1"/>
  <c r="BK453" i="1"/>
  <c r="BK480" i="1"/>
  <c r="BK593" i="1"/>
  <c r="L626" i="1"/>
  <c r="BK626" i="1"/>
  <c r="O235" i="1"/>
  <c r="L249" i="1"/>
  <c r="BK249" i="1"/>
  <c r="O421" i="1"/>
  <c r="L425" i="1"/>
  <c r="BK425" i="1"/>
  <c r="O491" i="1"/>
  <c r="O509" i="1"/>
  <c r="L554" i="1"/>
  <c r="BK554" i="1"/>
  <c r="O599" i="1"/>
  <c r="L618" i="1"/>
  <c r="BK618" i="1"/>
  <c r="L623" i="1"/>
  <c r="BK623" i="1"/>
  <c r="O630" i="1"/>
  <c r="L166" i="1"/>
  <c r="BK166" i="1"/>
  <c r="O267" i="1"/>
  <c r="O325" i="1"/>
  <c r="O346" i="1"/>
  <c r="L386" i="1"/>
  <c r="BK386" i="1"/>
  <c r="L471" i="1"/>
  <c r="BK471" i="1"/>
  <c r="O487" i="1"/>
  <c r="O527" i="1"/>
  <c r="O532" i="1"/>
  <c r="BK587" i="1"/>
  <c r="O186" i="1"/>
  <c r="L268" i="1"/>
  <c r="BK268" i="1"/>
  <c r="L374" i="1"/>
  <c r="BK374" i="1"/>
  <c r="O387" i="1"/>
  <c r="O413" i="1"/>
  <c r="L488" i="1"/>
  <c r="BK488" i="1"/>
  <c r="BK609" i="1"/>
  <c r="AU387" i="1"/>
  <c r="V387" i="1"/>
  <c r="O193" i="1"/>
  <c r="O214" i="1"/>
  <c r="O226" i="1"/>
  <c r="O251" i="1"/>
  <c r="O254" i="1"/>
  <c r="BK272" i="1"/>
  <c r="O283" i="1"/>
  <c r="O375" i="1"/>
  <c r="L385" i="1"/>
  <c r="BK385" i="1"/>
  <c r="O398" i="1"/>
  <c r="O427" i="1"/>
  <c r="O441" i="1"/>
  <c r="O479" i="1"/>
  <c r="O524" i="1"/>
  <c r="AY458" i="1"/>
  <c r="Z458" i="1"/>
  <c r="AZ458" i="1"/>
  <c r="Y458" i="1"/>
  <c r="AU594" i="1"/>
  <c r="V594" i="1"/>
  <c r="AU211" i="1"/>
  <c r="V211" i="1"/>
  <c r="O225" i="1"/>
  <c r="L169" i="1"/>
  <c r="BK169" i="1"/>
  <c r="L348" i="1"/>
  <c r="BK348" i="1"/>
  <c r="BK415" i="1"/>
  <c r="L494" i="1"/>
  <c r="BK494" i="1"/>
  <c r="O180" i="1"/>
  <c r="L251" i="1"/>
  <c r="BK251" i="1"/>
  <c r="O253" i="1"/>
  <c r="O261" i="1"/>
  <c r="O315" i="1"/>
  <c r="O326" i="1"/>
  <c r="O349" i="1"/>
  <c r="O379" i="1"/>
  <c r="L382" i="1"/>
  <c r="BK382" i="1"/>
  <c r="O389" i="1"/>
  <c r="AU422" i="1"/>
  <c r="AY422" i="1"/>
  <c r="Z422" i="1"/>
  <c r="AZ422" i="1"/>
  <c r="BA422" i="1"/>
  <c r="BB422" i="1"/>
  <c r="BE422" i="1"/>
  <c r="T422" i="1"/>
  <c r="BG422" i="1"/>
  <c r="M422" i="1"/>
  <c r="O431" i="1"/>
  <c r="O452" i="1"/>
  <c r="O482" i="1"/>
  <c r="O534" i="1"/>
  <c r="O539" i="1"/>
  <c r="O567" i="1"/>
  <c r="O581" i="1"/>
  <c r="O610" i="1"/>
  <c r="O621" i="1"/>
  <c r="BK570" i="1"/>
  <c r="BK256" i="1"/>
  <c r="L262" i="1"/>
  <c r="BK262" i="1"/>
  <c r="O351" i="1"/>
  <c r="O405" i="1"/>
  <c r="O410" i="1"/>
  <c r="O578" i="1"/>
  <c r="O172" i="1"/>
  <c r="AU196" i="1"/>
  <c r="V196" i="1"/>
  <c r="O203" i="1"/>
  <c r="L215" i="1"/>
  <c r="BK215" i="1"/>
  <c r="BK384" i="1"/>
  <c r="BK424" i="1"/>
  <c r="O437" i="1"/>
  <c r="L458" i="1"/>
  <c r="BK458" i="1"/>
  <c r="L520" i="1"/>
  <c r="BK520" i="1"/>
  <c r="L523" i="1"/>
  <c r="BK523" i="1"/>
  <c r="L527" i="1"/>
  <c r="BK527" i="1"/>
  <c r="O583" i="1"/>
  <c r="O588" i="1"/>
  <c r="L178" i="1"/>
  <c r="BK178" i="1"/>
  <c r="L212" i="1"/>
  <c r="BK212" i="1"/>
  <c r="O319" i="1"/>
  <c r="O330" i="1"/>
  <c r="L367" i="1"/>
  <c r="BK367" i="1"/>
  <c r="L381" i="1"/>
  <c r="BK381" i="1"/>
  <c r="O407" i="1"/>
  <c r="L411" i="1"/>
  <c r="BK411" i="1"/>
  <c r="O417" i="1"/>
  <c r="AU424" i="1"/>
  <c r="V424" i="1"/>
  <c r="O425" i="1"/>
  <c r="O469" i="1"/>
  <c r="O471" i="1"/>
  <c r="O499" i="1"/>
  <c r="O510" i="1"/>
  <c r="O556" i="1"/>
  <c r="L165" i="1"/>
  <c r="BK165" i="1"/>
  <c r="O169" i="1"/>
  <c r="BK173" i="1"/>
  <c r="O174" i="1"/>
  <c r="L195" i="1"/>
  <c r="BK195" i="1"/>
  <c r="O205" i="1"/>
  <c r="O241" i="1"/>
  <c r="O314" i="1"/>
  <c r="L334" i="1"/>
  <c r="BK334" i="1"/>
  <c r="L359" i="1"/>
  <c r="BK359" i="1"/>
  <c r="O402" i="1"/>
  <c r="O459" i="1"/>
  <c r="O476" i="1"/>
  <c r="O507" i="1"/>
  <c r="L519" i="1"/>
  <c r="BK519" i="1"/>
  <c r="O533" i="1"/>
  <c r="O538" i="1"/>
  <c r="O548" i="1"/>
  <c r="O553" i="1"/>
  <c r="O574" i="1"/>
  <c r="O580" i="1"/>
  <c r="O609" i="1"/>
  <c r="V304" i="1"/>
  <c r="AY304" i="1"/>
  <c r="Z304" i="1"/>
  <c r="AZ304" i="1"/>
  <c r="BA304" i="1"/>
  <c r="BB304" i="1"/>
  <c r="BE304" i="1"/>
  <c r="T304" i="1"/>
  <c r="BG304" i="1"/>
  <c r="BK569" i="1"/>
  <c r="AU572" i="1"/>
  <c r="V572" i="1"/>
  <c r="O287" i="1"/>
  <c r="BK192" i="1"/>
  <c r="AU272" i="1"/>
  <c r="V272" i="1"/>
  <c r="O278" i="1"/>
  <c r="AU285" i="1"/>
  <c r="AY285" i="1"/>
  <c r="Z285" i="1"/>
  <c r="AZ285" i="1"/>
  <c r="Y285" i="1"/>
  <c r="O286" i="1"/>
  <c r="AU296" i="1"/>
  <c r="V296" i="1"/>
  <c r="L339" i="1"/>
  <c r="BK339" i="1"/>
  <c r="O360" i="1"/>
  <c r="O378" i="1"/>
  <c r="AU408" i="1"/>
  <c r="V408" i="1"/>
  <c r="O412" i="1"/>
  <c r="O423" i="1"/>
  <c r="O450" i="1"/>
  <c r="L474" i="1"/>
  <c r="BK474" i="1"/>
  <c r="O495" i="1"/>
  <c r="O506" i="1"/>
  <c r="O512" i="1"/>
  <c r="AU601" i="1"/>
  <c r="V601" i="1"/>
  <c r="AU346" i="1"/>
  <c r="V346" i="1"/>
  <c r="AU476" i="1"/>
  <c r="V476" i="1"/>
  <c r="AU593" i="1"/>
  <c r="V593" i="1"/>
  <c r="O181" i="1"/>
  <c r="BK198" i="1"/>
  <c r="AU420" i="1"/>
  <c r="V420" i="1"/>
  <c r="BK313" i="1"/>
  <c r="AU242" i="1"/>
  <c r="V242" i="1"/>
  <c r="AU467" i="1"/>
  <c r="V467" i="1"/>
  <c r="L181" i="1"/>
  <c r="BK181" i="1"/>
  <c r="O166" i="1"/>
  <c r="L175" i="1"/>
  <c r="BK175" i="1"/>
  <c r="O220" i="1"/>
  <c r="O236" i="1"/>
  <c r="L309" i="1"/>
  <c r="BK309" i="1"/>
  <c r="O340" i="1"/>
  <c r="L347" i="1"/>
  <c r="BK347" i="1"/>
  <c r="L379" i="1"/>
  <c r="BK379" i="1"/>
  <c r="O426" i="1"/>
  <c r="O444" i="1"/>
  <c r="O447" i="1"/>
  <c r="O492" i="1"/>
  <c r="L496" i="1"/>
  <c r="BK496" i="1"/>
  <c r="O500" i="1"/>
  <c r="O523" i="1"/>
  <c r="L559" i="1"/>
  <c r="O561" i="1"/>
  <c r="L576" i="1"/>
  <c r="BK576" i="1"/>
  <c r="O584" i="1"/>
  <c r="O604" i="1"/>
  <c r="O612" i="1"/>
  <c r="O618" i="1"/>
  <c r="AU229" i="1"/>
  <c r="V229" i="1"/>
  <c r="AY473" i="1"/>
  <c r="Z473" i="1"/>
  <c r="AZ473" i="1"/>
  <c r="Y473" i="1"/>
  <c r="L180" i="1"/>
  <c r="BK180" i="1"/>
  <c r="L399" i="1"/>
  <c r="BK399" i="1"/>
  <c r="L473" i="1"/>
  <c r="BK473" i="1"/>
  <c r="L490" i="1"/>
  <c r="BK490" i="1"/>
  <c r="O615" i="1"/>
  <c r="BK454" i="1"/>
  <c r="O168" i="1"/>
  <c r="O212" i="1"/>
  <c r="O238" i="1"/>
  <c r="L243" i="1"/>
  <c r="BK243" i="1"/>
  <c r="L255" i="1"/>
  <c r="BK255" i="1"/>
  <c r="O272" i="1"/>
  <c r="O285" i="1"/>
  <c r="O296" i="1"/>
  <c r="O322" i="1"/>
  <c r="O342" i="1"/>
  <c r="AU361" i="1"/>
  <c r="AY361" i="1"/>
  <c r="Z361" i="1"/>
  <c r="AZ361" i="1"/>
  <c r="O367" i="1"/>
  <c r="O408" i="1"/>
  <c r="O440" i="1"/>
  <c r="L445" i="1"/>
  <c r="BK445" i="1"/>
  <c r="AY477" i="1"/>
  <c r="Z477" i="1"/>
  <c r="AZ477" i="1"/>
  <c r="Y477" i="1"/>
  <c r="O552" i="1"/>
  <c r="L605" i="1"/>
  <c r="BK605" i="1"/>
  <c r="AU561" i="1"/>
  <c r="V561" i="1"/>
  <c r="O173" i="1"/>
  <c r="O184" i="1"/>
  <c r="O189" i="1"/>
  <c r="O194" i="1"/>
  <c r="O201" i="1"/>
  <c r="O217" i="1"/>
  <c r="O222" i="1"/>
  <c r="O233" i="1"/>
  <c r="L240" i="1"/>
  <c r="BK240" i="1"/>
  <c r="O301" i="1"/>
  <c r="O317" i="1"/>
  <c r="O328" i="1"/>
  <c r="O359" i="1"/>
  <c r="O377" i="1"/>
  <c r="AY388" i="1"/>
  <c r="Z388" i="1"/>
  <c r="AZ388" i="1"/>
  <c r="Y388" i="1"/>
  <c r="O393" i="1"/>
  <c r="O400" i="1"/>
  <c r="O411" i="1"/>
  <c r="O422" i="1"/>
  <c r="L444" i="1"/>
  <c r="BK444" i="1"/>
  <c r="L460" i="1"/>
  <c r="BK460" i="1"/>
  <c r="AY471" i="1"/>
  <c r="Z471" i="1"/>
  <c r="AZ471" i="1"/>
  <c r="BA471" i="1"/>
  <c r="BB471" i="1"/>
  <c r="BE471" i="1"/>
  <c r="T471" i="1"/>
  <c r="BG471" i="1"/>
  <c r="O494" i="1"/>
  <c r="O502" i="1"/>
  <c r="O516" i="1"/>
  <c r="L528" i="1"/>
  <c r="BK528" i="1"/>
  <c r="O557" i="1"/>
  <c r="O586" i="1"/>
  <c r="BK561" i="1"/>
  <c r="O323" i="1"/>
  <c r="AU338" i="1"/>
  <c r="V338" i="1"/>
  <c r="O409" i="1"/>
  <c r="AU244" i="1"/>
  <c r="V244" i="1"/>
  <c r="AY267" i="1"/>
  <c r="Z267" i="1"/>
  <c r="AZ267" i="1"/>
  <c r="Y267" i="1"/>
  <c r="BK287" i="1"/>
  <c r="O388" i="1"/>
  <c r="AU517" i="1"/>
  <c r="V517" i="1"/>
  <c r="AU569" i="1"/>
  <c r="V569" i="1"/>
  <c r="AU188" i="1"/>
  <c r="V188" i="1"/>
  <c r="AY199" i="1"/>
  <c r="Z199" i="1"/>
  <c r="AZ199" i="1"/>
  <c r="Y199" i="1"/>
  <c r="AY237" i="1"/>
  <c r="Z237" i="1"/>
  <c r="AZ237" i="1"/>
  <c r="Y237" i="1"/>
  <c r="AU256" i="1"/>
  <c r="V256" i="1"/>
  <c r="BK466" i="1"/>
  <c r="AU514" i="1"/>
  <c r="V514" i="1"/>
  <c r="AY351" i="1"/>
  <c r="Z351" i="1"/>
  <c r="AZ351" i="1"/>
  <c r="Y351" i="1"/>
  <c r="AU466" i="1"/>
  <c r="V466" i="1"/>
  <c r="AU583" i="1"/>
  <c r="V583" i="1"/>
  <c r="O594" i="1"/>
  <c r="BK194" i="1"/>
  <c r="O210" i="1"/>
  <c r="AY592" i="1"/>
  <c r="Z592" i="1"/>
  <c r="AZ592" i="1"/>
  <c r="Y592" i="1"/>
  <c r="L171" i="1"/>
  <c r="BK171" i="1"/>
  <c r="BK177" i="1"/>
  <c r="O182" i="1"/>
  <c r="L190" i="1"/>
  <c r="BK190" i="1"/>
  <c r="AU194" i="1"/>
  <c r="V194" i="1"/>
  <c r="O198" i="1"/>
  <c r="O207" i="1"/>
  <c r="O213" i="1"/>
  <c r="O219" i="1"/>
  <c r="O231" i="1"/>
  <c r="O244" i="1"/>
  <c r="L252" i="1"/>
  <c r="BK252" i="1"/>
  <c r="AU258" i="1"/>
  <c r="V258" i="1"/>
  <c r="O269" i="1"/>
  <c r="AU276" i="1"/>
  <c r="V276" i="1"/>
  <c r="O295" i="1"/>
  <c r="L303" i="1"/>
  <c r="BK303" i="1"/>
  <c r="O324" i="1"/>
  <c r="O344" i="1"/>
  <c r="O365" i="1"/>
  <c r="O386" i="1"/>
  <c r="L388" i="1"/>
  <c r="BK388" i="1"/>
  <c r="BK398" i="1"/>
  <c r="L419" i="1"/>
  <c r="BK419" i="1"/>
  <c r="L427" i="1"/>
  <c r="L433" i="1"/>
  <c r="BK433" i="1"/>
  <c r="L435" i="1"/>
  <c r="BK435" i="1"/>
  <c r="O439" i="1"/>
  <c r="AU448" i="1"/>
  <c r="V448" i="1"/>
  <c r="O449" i="1"/>
  <c r="O457" i="1"/>
  <c r="L459" i="1"/>
  <c r="BK459" i="1"/>
  <c r="O461" i="1"/>
  <c r="L472" i="1"/>
  <c r="BK472" i="1"/>
  <c r="O475" i="1"/>
  <c r="O478" i="1"/>
  <c r="L486" i="1"/>
  <c r="BK486" i="1"/>
  <c r="L499" i="1"/>
  <c r="BK499" i="1"/>
  <c r="BK503" i="1"/>
  <c r="O517" i="1"/>
  <c r="O521" i="1"/>
  <c r="O529" i="1"/>
  <c r="L533" i="1"/>
  <c r="BK533" i="1"/>
  <c r="O535" i="1"/>
  <c r="L537" i="1"/>
  <c r="BK537" i="1"/>
  <c r="L540" i="1"/>
  <c r="BK540" i="1"/>
  <c r="O547" i="1"/>
  <c r="O560" i="1"/>
  <c r="O563" i="1"/>
  <c r="L567" i="1"/>
  <c r="BK567" i="1"/>
  <c r="O577" i="1"/>
  <c r="O592" i="1"/>
  <c r="O603" i="1"/>
  <c r="AY303" i="1"/>
  <c r="Z303" i="1"/>
  <c r="AZ303" i="1"/>
  <c r="Y303" i="1"/>
  <c r="AU313" i="1"/>
  <c r="V313" i="1"/>
  <c r="O178" i="1"/>
  <c r="BK186" i="1"/>
  <c r="L193" i="1"/>
  <c r="BK193" i="1"/>
  <c r="L223" i="1"/>
  <c r="BK223" i="1"/>
  <c r="O237" i="1"/>
  <c r="O247" i="1"/>
  <c r="BK261" i="1"/>
  <c r="L267" i="1"/>
  <c r="BK267" i="1"/>
  <c r="L278" i="1"/>
  <c r="BK278" i="1"/>
  <c r="O298" i="1"/>
  <c r="AY576" i="1"/>
  <c r="Z576" i="1"/>
  <c r="AZ576" i="1"/>
  <c r="BA576" i="1"/>
  <c r="BB576" i="1"/>
  <c r="BE576" i="1"/>
  <c r="T576" i="1"/>
  <c r="BG576" i="1"/>
  <c r="AU570" i="1"/>
  <c r="V570" i="1"/>
  <c r="AU207" i="1"/>
  <c r="AY207" i="1"/>
  <c r="Z207" i="1"/>
  <c r="AZ207" i="1"/>
  <c r="Y207" i="1"/>
  <c r="AU461" i="1"/>
  <c r="V461" i="1"/>
  <c r="AU431" i="1"/>
  <c r="V431" i="1"/>
  <c r="L245" i="1"/>
  <c r="BK245" i="1"/>
  <c r="BK317" i="1"/>
  <c r="L372" i="1"/>
  <c r="BK372" i="1"/>
  <c r="AY399" i="1"/>
  <c r="Z399" i="1"/>
  <c r="AZ399" i="1"/>
  <c r="Y399" i="1"/>
  <c r="AU413" i="1"/>
  <c r="V413" i="1"/>
  <c r="L450" i="1"/>
  <c r="BK450" i="1"/>
  <c r="AY453" i="1"/>
  <c r="Z453" i="1"/>
  <c r="AZ453" i="1"/>
  <c r="Y453" i="1"/>
  <c r="L455" i="1"/>
  <c r="BK455" i="1"/>
  <c r="AU465" i="1"/>
  <c r="V465" i="1"/>
  <c r="L479" i="1"/>
  <c r="BK479" i="1"/>
  <c r="L485" i="1"/>
  <c r="BK485" i="1"/>
  <c r="L536" i="1"/>
  <c r="BK536" i="1"/>
  <c r="AU186" i="1"/>
  <c r="AY186" i="1"/>
  <c r="Z186" i="1"/>
  <c r="AZ186" i="1"/>
  <c r="L189" i="1"/>
  <c r="BK189" i="1"/>
  <c r="L199" i="1"/>
  <c r="BK199" i="1"/>
  <c r="AU205" i="1"/>
  <c r="AY205" i="1"/>
  <c r="Z205" i="1"/>
  <c r="AZ205" i="1"/>
  <c r="BK238" i="1"/>
  <c r="O255" i="1"/>
  <c r="O292" i="1"/>
  <c r="AU317" i="1"/>
  <c r="AY317" i="1"/>
  <c r="Z317" i="1"/>
  <c r="AZ317" i="1"/>
  <c r="AY410" i="1"/>
  <c r="Z410" i="1"/>
  <c r="AZ410" i="1"/>
  <c r="BA410" i="1"/>
  <c r="BB410" i="1"/>
  <c r="BE410" i="1"/>
  <c r="T410" i="1"/>
  <c r="BG410" i="1"/>
  <c r="O416" i="1"/>
  <c r="L418" i="1"/>
  <c r="BK418" i="1"/>
  <c r="AU423" i="1"/>
  <c r="V423" i="1"/>
  <c r="O436" i="1"/>
  <c r="O453" i="1"/>
  <c r="AU468" i="1"/>
  <c r="V468" i="1"/>
  <c r="L508" i="1"/>
  <c r="BK508" i="1"/>
  <c r="O520" i="1"/>
  <c r="L553" i="1"/>
  <c r="BK553" i="1"/>
  <c r="O565" i="1"/>
  <c r="O591" i="1"/>
  <c r="BK601" i="1"/>
  <c r="O179" i="1"/>
  <c r="AY255" i="1"/>
  <c r="Z255" i="1"/>
  <c r="AZ255" i="1"/>
  <c r="BA255" i="1"/>
  <c r="BB255" i="1"/>
  <c r="BE255" i="1"/>
  <c r="T255" i="1"/>
  <c r="BG255" i="1"/>
  <c r="O216" i="1"/>
  <c r="AU235" i="1"/>
  <c r="V235" i="1"/>
  <c r="L284" i="1"/>
  <c r="BK284" i="1"/>
  <c r="BK387" i="1"/>
  <c r="L470" i="1"/>
  <c r="BK470" i="1"/>
  <c r="AY519" i="1"/>
  <c r="Z519" i="1"/>
  <c r="AZ519" i="1"/>
  <c r="Y519" i="1"/>
  <c r="BK564" i="1"/>
  <c r="L624" i="1"/>
  <c r="BK624" i="1"/>
  <c r="L627" i="1"/>
  <c r="BK627" i="1"/>
  <c r="AU449" i="1"/>
  <c r="V449" i="1"/>
  <c r="O196" i="1"/>
  <c r="BK170" i="1"/>
  <c r="BK176" i="1"/>
  <c r="L204" i="1"/>
  <c r="BK204" i="1"/>
  <c r="AU214" i="1"/>
  <c r="V214" i="1"/>
  <c r="L228" i="1"/>
  <c r="BK228" i="1"/>
  <c r="L237" i="1"/>
  <c r="BK237" i="1"/>
  <c r="O242" i="1"/>
  <c r="L263" i="1"/>
  <c r="BK263" i="1"/>
  <c r="O294" i="1"/>
  <c r="L298" i="1"/>
  <c r="BK298" i="1"/>
  <c r="O307" i="1"/>
  <c r="O320" i="1"/>
  <c r="AU322" i="1"/>
  <c r="V322" i="1"/>
  <c r="O336" i="1"/>
  <c r="L344" i="1"/>
  <c r="BK344" i="1"/>
  <c r="L351" i="1"/>
  <c r="BK351" i="1"/>
  <c r="O361" i="1"/>
  <c r="O373" i="1"/>
  <c r="AU375" i="1"/>
  <c r="V375" i="1"/>
  <c r="O401" i="1"/>
  <c r="AU412" i="1"/>
  <c r="AY412" i="1"/>
  <c r="Z412" i="1"/>
  <c r="AZ412" i="1"/>
  <c r="L417" i="1"/>
  <c r="BK417" i="1"/>
  <c r="O438" i="1"/>
  <c r="O456" i="1"/>
  <c r="O460" i="1"/>
  <c r="O477" i="1"/>
  <c r="AU492" i="1"/>
  <c r="V492" i="1"/>
  <c r="O519" i="1"/>
  <c r="AY540" i="1"/>
  <c r="Z540" i="1"/>
  <c r="AZ540" i="1"/>
  <c r="BA540" i="1"/>
  <c r="BB540" i="1"/>
  <c r="BE540" i="1"/>
  <c r="T540" i="1"/>
  <c r="O551" i="1"/>
  <c r="L577" i="1"/>
  <c r="BK577" i="1"/>
  <c r="O582" i="1"/>
  <c r="L592" i="1"/>
  <c r="BK592" i="1"/>
  <c r="O622" i="1"/>
  <c r="O625" i="1"/>
  <c r="O628" i="1"/>
  <c r="AY251" i="1"/>
  <c r="Z251" i="1"/>
  <c r="AZ251" i="1"/>
  <c r="BA251" i="1"/>
  <c r="BB251" i="1"/>
  <c r="BE251" i="1"/>
  <c r="T251" i="1"/>
  <c r="BG251" i="1"/>
  <c r="AU356" i="1"/>
  <c r="V356" i="1"/>
  <c r="L356" i="1"/>
  <c r="BK356" i="1"/>
  <c r="AU397" i="1"/>
  <c r="AY397" i="1"/>
  <c r="Z397" i="1"/>
  <c r="AZ397" i="1"/>
  <c r="L397" i="1"/>
  <c r="BK397" i="1"/>
  <c r="AU168" i="1"/>
  <c r="V168" i="1"/>
  <c r="BK201" i="1"/>
  <c r="L208" i="1"/>
  <c r="BK208" i="1"/>
  <c r="AU208" i="1"/>
  <c r="AY208" i="1"/>
  <c r="Z208" i="1"/>
  <c r="AZ208" i="1"/>
  <c r="O442" i="1"/>
  <c r="AY257" i="1"/>
  <c r="Z257" i="1"/>
  <c r="AZ257" i="1"/>
  <c r="AU343" i="1"/>
  <c r="V343" i="1"/>
  <c r="O454" i="1"/>
  <c r="AY165" i="1"/>
  <c r="Z165" i="1"/>
  <c r="AZ165" i="1"/>
  <c r="BA165" i="1"/>
  <c r="BB165" i="1"/>
  <c r="BE165" i="1"/>
  <c r="T165" i="1"/>
  <c r="BG165" i="1"/>
  <c r="AU287" i="1"/>
  <c r="V287" i="1"/>
  <c r="AU312" i="1"/>
  <c r="V312" i="1"/>
  <c r="L312" i="1"/>
  <c r="BK312" i="1"/>
  <c r="O357" i="1"/>
  <c r="AU426" i="1"/>
  <c r="AY426" i="1"/>
  <c r="Z426" i="1"/>
  <c r="AZ426" i="1"/>
  <c r="Y426" i="1"/>
  <c r="L426" i="1"/>
  <c r="BK426" i="1"/>
  <c r="L608" i="1"/>
  <c r="BK608" i="1"/>
  <c r="AU608" i="1"/>
  <c r="AY608" i="1"/>
  <c r="Z608" i="1"/>
  <c r="AZ608" i="1"/>
  <c r="AU172" i="1"/>
  <c r="AU216" i="1"/>
  <c r="L216" i="1"/>
  <c r="BK216" i="1"/>
  <c r="AU234" i="1"/>
  <c r="V234" i="1"/>
  <c r="L234" i="1"/>
  <c r="BK234" i="1"/>
  <c r="L279" i="1"/>
  <c r="BK279" i="1"/>
  <c r="AU279" i="1"/>
  <c r="V279" i="1"/>
  <c r="AY559" i="1"/>
  <c r="Z559" i="1"/>
  <c r="AZ559" i="1"/>
  <c r="Y559" i="1"/>
  <c r="U559" i="1"/>
  <c r="L620" i="1"/>
  <c r="BK620" i="1"/>
  <c r="AU620" i="1"/>
  <c r="V620" i="1"/>
  <c r="AU629" i="1"/>
  <c r="AY629" i="1"/>
  <c r="Z629" i="1"/>
  <c r="AZ629" i="1"/>
  <c r="Y629" i="1"/>
  <c r="AY222" i="1"/>
  <c r="Z222" i="1"/>
  <c r="AZ222" i="1"/>
  <c r="Y222" i="1"/>
  <c r="AU340" i="1"/>
  <c r="AY340" i="1"/>
  <c r="Z340" i="1"/>
  <c r="AZ340" i="1"/>
  <c r="L340" i="1"/>
  <c r="BK340" i="1"/>
  <c r="AU368" i="1"/>
  <c r="AY368" i="1"/>
  <c r="Z368" i="1"/>
  <c r="AZ368" i="1"/>
  <c r="L368" i="1"/>
  <c r="BK368" i="1"/>
  <c r="AY418" i="1"/>
  <c r="Z418" i="1"/>
  <c r="AZ418" i="1"/>
  <c r="Y418" i="1"/>
  <c r="AY499" i="1"/>
  <c r="Z499" i="1"/>
  <c r="AZ499" i="1"/>
  <c r="Y499" i="1"/>
  <c r="AY553" i="1"/>
  <c r="Z553" i="1"/>
  <c r="AZ553" i="1"/>
  <c r="Y553" i="1"/>
  <c r="AY275" i="1"/>
  <c r="Z275" i="1"/>
  <c r="AZ275" i="1"/>
  <c r="BA275" i="1"/>
  <c r="BB275" i="1"/>
  <c r="BE275" i="1"/>
  <c r="T275" i="1"/>
  <c r="BG275" i="1"/>
  <c r="L414" i="1"/>
  <c r="BK414" i="1"/>
  <c r="AU414" i="1"/>
  <c r="AY414" i="1"/>
  <c r="Z414" i="1"/>
  <c r="AZ414" i="1"/>
  <c r="AU452" i="1"/>
  <c r="V452" i="1"/>
  <c r="L452" i="1"/>
  <c r="BK452" i="1"/>
  <c r="AY193" i="1"/>
  <c r="Z193" i="1"/>
  <c r="AZ193" i="1"/>
  <c r="BA193" i="1"/>
  <c r="BB193" i="1"/>
  <c r="BE193" i="1"/>
  <c r="T193" i="1"/>
  <c r="BG193" i="1"/>
  <c r="L311" i="1"/>
  <c r="BK311" i="1"/>
  <c r="AU311" i="1"/>
  <c r="V311" i="1"/>
  <c r="AU326" i="1"/>
  <c r="V326" i="1"/>
  <c r="AU241" i="1"/>
  <c r="AU373" i="1"/>
  <c r="V373" i="1"/>
  <c r="L373" i="1"/>
  <c r="BK373" i="1"/>
  <c r="O430" i="1"/>
  <c r="AU318" i="1"/>
  <c r="V318" i="1"/>
  <c r="L318" i="1"/>
  <c r="BK318" i="1"/>
  <c r="O399" i="1"/>
  <c r="AY509" i="1"/>
  <c r="Z509" i="1"/>
  <c r="AZ509" i="1"/>
  <c r="Y509" i="1"/>
  <c r="AU511" i="1"/>
  <c r="L511" i="1"/>
  <c r="BK511" i="1"/>
  <c r="O192" i="1"/>
  <c r="O197" i="1"/>
  <c r="O204" i="1"/>
  <c r="L209" i="1"/>
  <c r="BK209" i="1"/>
  <c r="AU236" i="1"/>
  <c r="V236" i="1"/>
  <c r="AY278" i="1"/>
  <c r="Z278" i="1"/>
  <c r="AZ278" i="1"/>
  <c r="Y278" i="1"/>
  <c r="L281" i="1"/>
  <c r="BK281" i="1"/>
  <c r="AU281" i="1"/>
  <c r="V281" i="1"/>
  <c r="O414" i="1"/>
  <c r="AU442" i="1"/>
  <c r="V442" i="1"/>
  <c r="L442" i="1"/>
  <c r="BK442" i="1"/>
  <c r="O518" i="1"/>
  <c r="L597" i="1"/>
  <c r="BK597" i="1"/>
  <c r="AU597" i="1"/>
  <c r="AU261" i="1"/>
  <c r="V261" i="1"/>
  <c r="AY354" i="1"/>
  <c r="Z354" i="1"/>
  <c r="AZ354" i="1"/>
  <c r="AU556" i="1"/>
  <c r="AY556" i="1"/>
  <c r="Z556" i="1"/>
  <c r="AZ556" i="1"/>
  <c r="L556" i="1"/>
  <c r="BK556" i="1"/>
  <c r="AY212" i="1"/>
  <c r="Z212" i="1"/>
  <c r="AZ212" i="1"/>
  <c r="Y212" i="1"/>
  <c r="AY271" i="1"/>
  <c r="Z271" i="1"/>
  <c r="AZ271" i="1"/>
  <c r="Y271" i="1"/>
  <c r="L308" i="1"/>
  <c r="BK308" i="1"/>
  <c r="AU308" i="1"/>
  <c r="BK393" i="1"/>
  <c r="AU177" i="1"/>
  <c r="V177" i="1"/>
  <c r="AU376" i="1"/>
  <c r="V376" i="1"/>
  <c r="L376" i="1"/>
  <c r="AY417" i="1"/>
  <c r="Z417" i="1"/>
  <c r="AZ417" i="1"/>
  <c r="Y417" i="1"/>
  <c r="AU530" i="1"/>
  <c r="V530" i="1"/>
  <c r="L530" i="1"/>
  <c r="BK530" i="1"/>
  <c r="AY181" i="1"/>
  <c r="Z181" i="1"/>
  <c r="AZ181" i="1"/>
  <c r="Y181" i="1"/>
  <c r="AU206" i="1"/>
  <c r="L206" i="1"/>
  <c r="BK206" i="1"/>
  <c r="AU213" i="1"/>
  <c r="V213" i="1"/>
  <c r="L213" i="1"/>
  <c r="BK213" i="1"/>
  <c r="L222" i="1"/>
  <c r="BK222" i="1"/>
  <c r="AU291" i="1"/>
  <c r="V291" i="1"/>
  <c r="L291" i="1"/>
  <c r="BK291" i="1"/>
  <c r="AY292" i="1"/>
  <c r="Z292" i="1"/>
  <c r="AZ292" i="1"/>
  <c r="Y292" i="1"/>
  <c r="O308" i="1"/>
  <c r="L331" i="1"/>
  <c r="BK331" i="1"/>
  <c r="AU331" i="1"/>
  <c r="V331" i="1"/>
  <c r="O332" i="1"/>
  <c r="AU441" i="1"/>
  <c r="V441" i="1"/>
  <c r="L441" i="1"/>
  <c r="BK441" i="1"/>
  <c r="AU316" i="1"/>
  <c r="V316" i="1"/>
  <c r="L315" i="1"/>
  <c r="BK315" i="1"/>
  <c r="AU315" i="1"/>
  <c r="V315" i="1"/>
  <c r="AU332" i="1"/>
  <c r="V332" i="1"/>
  <c r="L352" i="1"/>
  <c r="BK352" i="1"/>
  <c r="AU352" i="1"/>
  <c r="AY228" i="1"/>
  <c r="Z228" i="1"/>
  <c r="AZ228" i="1"/>
  <c r="Y228" i="1"/>
  <c r="AU329" i="1"/>
  <c r="V329" i="1"/>
  <c r="L329" i="1"/>
  <c r="BK329" i="1"/>
  <c r="AU524" i="1"/>
  <c r="V524" i="1"/>
  <c r="L524" i="1"/>
  <c r="BK524" i="1"/>
  <c r="L275" i="1"/>
  <c r="BK275" i="1"/>
  <c r="L305" i="1"/>
  <c r="BK305" i="1"/>
  <c r="AU305" i="1"/>
  <c r="V305" i="1"/>
  <c r="L310" i="1"/>
  <c r="AU310" i="1"/>
  <c r="V310" i="1"/>
  <c r="L323" i="1"/>
  <c r="BK323" i="1"/>
  <c r="AU323" i="1"/>
  <c r="AU328" i="1"/>
  <c r="V328" i="1"/>
  <c r="L328" i="1"/>
  <c r="BK328" i="1"/>
  <c r="AU360" i="1"/>
  <c r="V360" i="1"/>
  <c r="L360" i="1"/>
  <c r="BK360" i="1"/>
  <c r="AU363" i="1"/>
  <c r="V363" i="1"/>
  <c r="L363" i="1"/>
  <c r="BK363" i="1"/>
  <c r="AY427" i="1"/>
  <c r="Z427" i="1"/>
  <c r="AZ427" i="1"/>
  <c r="U427" i="1"/>
  <c r="AU539" i="1"/>
  <c r="L539" i="1"/>
  <c r="BK539" i="1"/>
  <c r="AU542" i="1"/>
  <c r="V542" i="1"/>
  <c r="L542" i="1"/>
  <c r="BK542" i="1"/>
  <c r="L603" i="1"/>
  <c r="BK603" i="1"/>
  <c r="AU603" i="1"/>
  <c r="V603" i="1"/>
  <c r="AU202" i="1"/>
  <c r="V202" i="1"/>
  <c r="L202" i="1"/>
  <c r="BK202" i="1"/>
  <c r="AU238" i="1"/>
  <c r="L290" i="1"/>
  <c r="BK290" i="1"/>
  <c r="AU290" i="1"/>
  <c r="AU547" i="1"/>
  <c r="V547" i="1"/>
  <c r="L547" i="1"/>
  <c r="BK547" i="1"/>
  <c r="AU407" i="1"/>
  <c r="V407" i="1"/>
  <c r="L407" i="1"/>
  <c r="BK407" i="1"/>
  <c r="AU201" i="1"/>
  <c r="V201" i="1"/>
  <c r="AU231" i="1"/>
  <c r="V231" i="1"/>
  <c r="L231" i="1"/>
  <c r="BK231" i="1"/>
  <c r="AU353" i="1"/>
  <c r="V353" i="1"/>
  <c r="L353" i="1"/>
  <c r="BK353" i="1"/>
  <c r="AU440" i="1"/>
  <c r="V440" i="1"/>
  <c r="BK167" i="1"/>
  <c r="AU174" i="1"/>
  <c r="AY174" i="1"/>
  <c r="Z174" i="1"/>
  <c r="AZ174" i="1"/>
  <c r="Y174" i="1"/>
  <c r="L174" i="1"/>
  <c r="BK174" i="1"/>
  <c r="AU447" i="1"/>
  <c r="V447" i="1"/>
  <c r="L447" i="1"/>
  <c r="BK447" i="1"/>
  <c r="AY171" i="1"/>
  <c r="Z171" i="1"/>
  <c r="AZ171" i="1"/>
  <c r="BA171" i="1"/>
  <c r="BB171" i="1"/>
  <c r="BE171" i="1"/>
  <c r="T171" i="1"/>
  <c r="BG171" i="1"/>
  <c r="AU306" i="1"/>
  <c r="V306" i="1"/>
  <c r="U376" i="1"/>
  <c r="AU248" i="1"/>
  <c r="V248" i="1"/>
  <c r="L248" i="1"/>
  <c r="BK248" i="1"/>
  <c r="AY435" i="1"/>
  <c r="Z435" i="1"/>
  <c r="AZ435" i="1"/>
  <c r="Y435" i="1"/>
  <c r="AY215" i="1"/>
  <c r="Z215" i="1"/>
  <c r="AZ215" i="1"/>
  <c r="BA215" i="1"/>
  <c r="BB215" i="1"/>
  <c r="BE215" i="1"/>
  <c r="T215" i="1"/>
  <c r="BG215" i="1"/>
  <c r="O177" i="1"/>
  <c r="AU183" i="1"/>
  <c r="AY183" i="1"/>
  <c r="Z183" i="1"/>
  <c r="AZ183" i="1"/>
  <c r="L183" i="1"/>
  <c r="BK183" i="1"/>
  <c r="O187" i="1"/>
  <c r="AU219" i="1"/>
  <c r="L219" i="1"/>
  <c r="L225" i="1"/>
  <c r="BK225" i="1"/>
  <c r="L226" i="1"/>
  <c r="BK226" i="1"/>
  <c r="AU226" i="1"/>
  <c r="AU341" i="1"/>
  <c r="V341" i="1"/>
  <c r="L341" i="1"/>
  <c r="BK341" i="1"/>
  <c r="O364" i="1"/>
  <c r="AU389" i="1"/>
  <c r="V389" i="1"/>
  <c r="L389" i="1"/>
  <c r="BK389" i="1"/>
  <c r="L436" i="1"/>
  <c r="BK436" i="1"/>
  <c r="AU436" i="1"/>
  <c r="O462" i="1"/>
  <c r="AU464" i="1"/>
  <c r="L464" i="1"/>
  <c r="BK464" i="1"/>
  <c r="O465" i="1"/>
  <c r="AU503" i="1"/>
  <c r="V503" i="1"/>
  <c r="O522" i="1"/>
  <c r="O593" i="1"/>
  <c r="AY554" i="1"/>
  <c r="Z554" i="1"/>
  <c r="AZ554" i="1"/>
  <c r="BA554" i="1"/>
  <c r="BB554" i="1"/>
  <c r="BE554" i="1"/>
  <c r="T554" i="1"/>
  <c r="BG554" i="1"/>
  <c r="O566" i="1"/>
  <c r="BK595" i="1"/>
  <c r="O183" i="1"/>
  <c r="O227" i="1"/>
  <c r="AY269" i="1"/>
  <c r="Z269" i="1"/>
  <c r="AZ269" i="1"/>
  <c r="BA269" i="1"/>
  <c r="BB269" i="1"/>
  <c r="BE269" i="1"/>
  <c r="T269" i="1"/>
  <c r="BG269" i="1"/>
  <c r="O297" i="1"/>
  <c r="O312" i="1"/>
  <c r="O350" i="1"/>
  <c r="AY386" i="1"/>
  <c r="Z386" i="1"/>
  <c r="AZ386" i="1"/>
  <c r="O424" i="1"/>
  <c r="O458" i="1"/>
  <c r="O484" i="1"/>
  <c r="O515" i="1"/>
  <c r="AU595" i="1"/>
  <c r="V595" i="1"/>
  <c r="O613" i="1"/>
  <c r="O617" i="1"/>
  <c r="AY626" i="1"/>
  <c r="Z626" i="1"/>
  <c r="AZ626" i="1"/>
  <c r="AU548" i="1"/>
  <c r="L548" i="1"/>
  <c r="BK548" i="1"/>
  <c r="AU621" i="1"/>
  <c r="AY621" i="1"/>
  <c r="Z621" i="1"/>
  <c r="AZ621" i="1"/>
  <c r="L621" i="1"/>
  <c r="BK621" i="1"/>
  <c r="AY180" i="1"/>
  <c r="Z180" i="1"/>
  <c r="AZ180" i="1"/>
  <c r="BA180" i="1"/>
  <c r="BB180" i="1"/>
  <c r="BE180" i="1"/>
  <c r="T180" i="1"/>
  <c r="BG180" i="1"/>
  <c r="O257" i="1"/>
  <c r="AY260" i="1"/>
  <c r="Z260" i="1"/>
  <c r="AZ260" i="1"/>
  <c r="Y260" i="1"/>
  <c r="O289" i="1"/>
  <c r="L299" i="1"/>
  <c r="BK299" i="1"/>
  <c r="AU299" i="1"/>
  <c r="V299" i="1"/>
  <c r="O311" i="1"/>
  <c r="AU327" i="1"/>
  <c r="V327" i="1"/>
  <c r="L327" i="1"/>
  <c r="BK327" i="1"/>
  <c r="O345" i="1"/>
  <c r="O362" i="1"/>
  <c r="AU364" i="1"/>
  <c r="V364" i="1"/>
  <c r="L364" i="1"/>
  <c r="BK364" i="1"/>
  <c r="AU394" i="1"/>
  <c r="AY394" i="1"/>
  <c r="Z394" i="1"/>
  <c r="AZ394" i="1"/>
  <c r="L394" i="1"/>
  <c r="BK394" i="1"/>
  <c r="AU493" i="1"/>
  <c r="L493" i="1"/>
  <c r="BK493" i="1"/>
  <c r="AU580" i="1"/>
  <c r="V580" i="1"/>
  <c r="L580" i="1"/>
  <c r="BK580" i="1"/>
  <c r="BK611" i="1"/>
  <c r="AY195" i="1"/>
  <c r="Z195" i="1"/>
  <c r="AZ195" i="1"/>
  <c r="BA195" i="1"/>
  <c r="BB195" i="1"/>
  <c r="BE195" i="1"/>
  <c r="T195" i="1"/>
  <c r="BG195" i="1"/>
  <c r="O200" i="1"/>
  <c r="AY334" i="1"/>
  <c r="Z334" i="1"/>
  <c r="AZ334" i="1"/>
  <c r="Y334" i="1"/>
  <c r="AU370" i="1"/>
  <c r="V370" i="1"/>
  <c r="L370" i="1"/>
  <c r="BK370" i="1"/>
  <c r="O371" i="1"/>
  <c r="AU409" i="1"/>
  <c r="AY409" i="1"/>
  <c r="Z409" i="1"/>
  <c r="AZ409" i="1"/>
  <c r="L409" i="1"/>
  <c r="BK409" i="1"/>
  <c r="L421" i="1"/>
  <c r="BK421" i="1"/>
  <c r="AU421" i="1"/>
  <c r="AY421" i="1"/>
  <c r="Z421" i="1"/>
  <c r="AZ421" i="1"/>
  <c r="AU438" i="1"/>
  <c r="AY438" i="1"/>
  <c r="Z438" i="1"/>
  <c r="AZ438" i="1"/>
  <c r="L438" i="1"/>
  <c r="BK438" i="1"/>
  <c r="AU446" i="1"/>
  <c r="V446" i="1"/>
  <c r="AY460" i="1"/>
  <c r="Z460" i="1"/>
  <c r="AZ460" i="1"/>
  <c r="Y460" i="1"/>
  <c r="AU482" i="1"/>
  <c r="V482" i="1"/>
  <c r="AU489" i="1"/>
  <c r="V489" i="1"/>
  <c r="AU611" i="1"/>
  <c r="V611" i="1"/>
  <c r="AY506" i="1"/>
  <c r="Z506" i="1"/>
  <c r="AZ506" i="1"/>
  <c r="Y506" i="1"/>
  <c r="O164" i="1"/>
  <c r="O170" i="1"/>
  <c r="O175" i="1"/>
  <c r="O185" i="1"/>
  <c r="AY189" i="1"/>
  <c r="Z189" i="1"/>
  <c r="AZ189" i="1"/>
  <c r="AU192" i="1"/>
  <c r="V192" i="1"/>
  <c r="O195" i="1"/>
  <c r="AU198" i="1"/>
  <c r="V198" i="1"/>
  <c r="AY204" i="1"/>
  <c r="Z204" i="1"/>
  <c r="AZ204" i="1"/>
  <c r="Y204" i="1"/>
  <c r="O209" i="1"/>
  <c r="AY225" i="1"/>
  <c r="Z225" i="1"/>
  <c r="AZ225" i="1"/>
  <c r="Y225" i="1"/>
  <c r="O239" i="1"/>
  <c r="BK242" i="1"/>
  <c r="AU247" i="1"/>
  <c r="V247" i="1"/>
  <c r="O248" i="1"/>
  <c r="O268" i="1"/>
  <c r="O274" i="1"/>
  <c r="O368" i="1"/>
  <c r="AY479" i="1"/>
  <c r="Z479" i="1"/>
  <c r="AZ479" i="1"/>
  <c r="Y479" i="1"/>
  <c r="AY571" i="1"/>
  <c r="Z571" i="1"/>
  <c r="AZ571" i="1"/>
  <c r="BA571" i="1"/>
  <c r="BB571" i="1"/>
  <c r="BE571" i="1"/>
  <c r="T571" i="1"/>
  <c r="BG571" i="1"/>
  <c r="O572" i="1"/>
  <c r="O575" i="1"/>
  <c r="O228" i="1"/>
  <c r="AY239" i="1"/>
  <c r="Z239" i="1"/>
  <c r="AZ239" i="1"/>
  <c r="Y239" i="1"/>
  <c r="O250" i="1"/>
  <c r="AY254" i="1"/>
  <c r="Z254" i="1"/>
  <c r="AZ254" i="1"/>
  <c r="O271" i="1"/>
  <c r="O306" i="1"/>
  <c r="O310" i="1"/>
  <c r="L320" i="1"/>
  <c r="BK320" i="1"/>
  <c r="AU320" i="1"/>
  <c r="AY348" i="1"/>
  <c r="Z348" i="1"/>
  <c r="AZ348" i="1"/>
  <c r="BA348" i="1"/>
  <c r="BB348" i="1"/>
  <c r="BE348" i="1"/>
  <c r="T348" i="1"/>
  <c r="O356" i="1"/>
  <c r="O370" i="1"/>
  <c r="O391" i="1"/>
  <c r="O394" i="1"/>
  <c r="AU405" i="1"/>
  <c r="V405" i="1"/>
  <c r="L405" i="1"/>
  <c r="BK405" i="1"/>
  <c r="O406" i="1"/>
  <c r="O435" i="1"/>
  <c r="O463" i="1"/>
  <c r="L477" i="1"/>
  <c r="BK477" i="1"/>
  <c r="O498" i="1"/>
  <c r="BK501" i="1"/>
  <c r="BK582" i="1"/>
  <c r="AU586" i="1"/>
  <c r="V586" i="1"/>
  <c r="L586" i="1"/>
  <c r="BK586" i="1"/>
  <c r="O252" i="1"/>
  <c r="O260" i="1"/>
  <c r="AY266" i="1"/>
  <c r="Z266" i="1"/>
  <c r="AZ266" i="1"/>
  <c r="BA266" i="1"/>
  <c r="BB266" i="1"/>
  <c r="BE266" i="1"/>
  <c r="T266" i="1"/>
  <c r="BG266" i="1"/>
  <c r="O273" i="1"/>
  <c r="O348" i="1"/>
  <c r="O363" i="1"/>
  <c r="O366" i="1"/>
  <c r="O382" i="1"/>
  <c r="AY411" i="1"/>
  <c r="Z411" i="1"/>
  <c r="AZ411" i="1"/>
  <c r="Y411" i="1"/>
  <c r="O432" i="1"/>
  <c r="O468" i="1"/>
  <c r="O513" i="1"/>
  <c r="O562" i="1"/>
  <c r="O569" i="1"/>
  <c r="O579" i="1"/>
  <c r="AU582" i="1"/>
  <c r="AY582" i="1"/>
  <c r="Z582" i="1"/>
  <c r="AZ582" i="1"/>
  <c r="O607" i="1"/>
  <c r="BK314" i="1"/>
  <c r="BK602" i="1"/>
  <c r="AY614" i="1"/>
  <c r="Z614" i="1"/>
  <c r="AZ614" i="1"/>
  <c r="AY624" i="1"/>
  <c r="Z624" i="1"/>
  <c r="AZ624" i="1"/>
  <c r="O256" i="1"/>
  <c r="O259" i="1"/>
  <c r="O262" i="1"/>
  <c r="AY268" i="1"/>
  <c r="Z268" i="1"/>
  <c r="AZ268" i="1"/>
  <c r="Y268" i="1"/>
  <c r="O277" i="1"/>
  <c r="AY284" i="1"/>
  <c r="Z284" i="1"/>
  <c r="AZ284" i="1"/>
  <c r="Y284" i="1"/>
  <c r="O291" i="1"/>
  <c r="AY298" i="1"/>
  <c r="Z298" i="1"/>
  <c r="AZ298" i="1"/>
  <c r="BA298" i="1"/>
  <c r="BB298" i="1"/>
  <c r="BE298" i="1"/>
  <c r="T298" i="1"/>
  <c r="BG298" i="1"/>
  <c r="O305" i="1"/>
  <c r="AU314" i="1"/>
  <c r="AU319" i="1"/>
  <c r="V319" i="1"/>
  <c r="AY339" i="1"/>
  <c r="Z339" i="1"/>
  <c r="AZ339" i="1"/>
  <c r="Y339" i="1"/>
  <c r="AU350" i="1"/>
  <c r="V350" i="1"/>
  <c r="L350" i="1"/>
  <c r="BK350" i="1"/>
  <c r="O385" i="1"/>
  <c r="AU415" i="1"/>
  <c r="V415" i="1"/>
  <c r="O428" i="1"/>
  <c r="AU430" i="1"/>
  <c r="O445" i="1"/>
  <c r="O474" i="1"/>
  <c r="O505" i="1"/>
  <c r="AU564" i="1"/>
  <c r="V564" i="1"/>
  <c r="O573" i="1"/>
  <c r="AY577" i="1"/>
  <c r="Z577" i="1"/>
  <c r="AZ577" i="1"/>
  <c r="BA577" i="1"/>
  <c r="BB577" i="1"/>
  <c r="BE577" i="1"/>
  <c r="T577" i="1"/>
  <c r="BG577" i="1"/>
  <c r="BK585" i="1"/>
  <c r="AU602" i="1"/>
  <c r="O614" i="1"/>
  <c r="AY617" i="1"/>
  <c r="Z617" i="1"/>
  <c r="AZ617" i="1"/>
  <c r="AY502" i="1"/>
  <c r="Z502" i="1"/>
  <c r="AZ502" i="1"/>
  <c r="BA502" i="1"/>
  <c r="BB502" i="1"/>
  <c r="BE502" i="1"/>
  <c r="T502" i="1"/>
  <c r="BG502" i="1"/>
  <c r="AY512" i="1"/>
  <c r="Z512" i="1"/>
  <c r="AZ512" i="1"/>
  <c r="BA512" i="1"/>
  <c r="BB512" i="1"/>
  <c r="BE512" i="1"/>
  <c r="T512" i="1"/>
  <c r="BG512" i="1"/>
  <c r="AY533" i="1"/>
  <c r="Z533" i="1"/>
  <c r="AZ533" i="1"/>
  <c r="BA533" i="1"/>
  <c r="BB533" i="1"/>
  <c r="BE533" i="1"/>
  <c r="T533" i="1"/>
  <c r="BG533" i="1"/>
  <c r="AY550" i="1"/>
  <c r="Z550" i="1"/>
  <c r="AZ550" i="1"/>
  <c r="Y550" i="1"/>
  <c r="O585" i="1"/>
  <c r="O598" i="1"/>
  <c r="O602" i="1"/>
  <c r="O611" i="1"/>
  <c r="AY615" i="1"/>
  <c r="Z615" i="1"/>
  <c r="AZ615" i="1"/>
  <c r="BA615" i="1"/>
  <c r="BB615" i="1"/>
  <c r="BE615" i="1"/>
  <c r="T615" i="1"/>
  <c r="BG615" i="1"/>
  <c r="O620" i="1"/>
  <c r="AY490" i="1"/>
  <c r="Z490" i="1"/>
  <c r="AZ490" i="1"/>
  <c r="BK495" i="1"/>
  <c r="O503" i="1"/>
  <c r="AU562" i="1"/>
  <c r="V562" i="1"/>
  <c r="BK604" i="1"/>
  <c r="AY333" i="1"/>
  <c r="Z333" i="1"/>
  <c r="AZ333" i="1"/>
  <c r="O369" i="1"/>
  <c r="AY379" i="1"/>
  <c r="Z379" i="1"/>
  <c r="AZ379" i="1"/>
  <c r="Y379" i="1"/>
  <c r="AU392" i="1"/>
  <c r="V392" i="1"/>
  <c r="AU406" i="1"/>
  <c r="AY406" i="1"/>
  <c r="Z406" i="1"/>
  <c r="AZ406" i="1"/>
  <c r="AU443" i="1"/>
  <c r="AY443" i="1"/>
  <c r="Z443" i="1"/>
  <c r="AZ443" i="1"/>
  <c r="AY445" i="1"/>
  <c r="Z445" i="1"/>
  <c r="AZ445" i="1"/>
  <c r="BA445" i="1"/>
  <c r="BB445" i="1"/>
  <c r="BE445" i="1"/>
  <c r="T445" i="1"/>
  <c r="BG445" i="1"/>
  <c r="AU454" i="1"/>
  <c r="AY454" i="1"/>
  <c r="Z454" i="1"/>
  <c r="AZ454" i="1"/>
  <c r="O466" i="1"/>
  <c r="O486" i="1"/>
  <c r="AY567" i="1"/>
  <c r="Z567" i="1"/>
  <c r="AZ567" i="1"/>
  <c r="BA567" i="1"/>
  <c r="BB567" i="1"/>
  <c r="BE567" i="1"/>
  <c r="T567" i="1"/>
  <c r="BG567" i="1"/>
  <c r="AU588" i="1"/>
  <c r="AU596" i="1"/>
  <c r="AU604" i="1"/>
  <c r="AY604" i="1"/>
  <c r="Z604" i="1"/>
  <c r="AZ604" i="1"/>
  <c r="O606" i="1"/>
  <c r="AU613" i="1"/>
  <c r="V613" i="1"/>
  <c r="AY623" i="1"/>
  <c r="Z623" i="1"/>
  <c r="AZ623" i="1"/>
  <c r="Y623" i="1"/>
  <c r="O321" i="1"/>
  <c r="O333" i="1"/>
  <c r="O353" i="1"/>
  <c r="O403" i="1"/>
  <c r="O419" i="1"/>
  <c r="O451" i="1"/>
  <c r="O464" i="1"/>
  <c r="AY474" i="1"/>
  <c r="Z474" i="1"/>
  <c r="AZ474" i="1"/>
  <c r="Y474" i="1"/>
  <c r="O480" i="1"/>
  <c r="AY496" i="1"/>
  <c r="Z496" i="1"/>
  <c r="AZ496" i="1"/>
  <c r="BA496" i="1"/>
  <c r="BB496" i="1"/>
  <c r="BE496" i="1"/>
  <c r="T496" i="1"/>
  <c r="BG496" i="1"/>
  <c r="BK517" i="1"/>
  <c r="AY527" i="1"/>
  <c r="Z527" i="1"/>
  <c r="AZ527" i="1"/>
  <c r="BA527" i="1"/>
  <c r="BB527" i="1"/>
  <c r="BE527" i="1"/>
  <c r="T527" i="1"/>
  <c r="BG527" i="1"/>
  <c r="AY536" i="1"/>
  <c r="Z536" i="1"/>
  <c r="AZ536" i="1"/>
  <c r="BA536" i="1"/>
  <c r="BB536" i="1"/>
  <c r="BE536" i="1"/>
  <c r="T536" i="1"/>
  <c r="AU543" i="1"/>
  <c r="V543" i="1"/>
  <c r="AY544" i="1"/>
  <c r="Z544" i="1"/>
  <c r="AZ544" i="1"/>
  <c r="Y544" i="1"/>
  <c r="AU578" i="1"/>
  <c r="V578" i="1"/>
  <c r="AU587" i="1"/>
  <c r="O589" i="1"/>
  <c r="AU591" i="1"/>
  <c r="O595" i="1"/>
  <c r="O623" i="1"/>
  <c r="V615" i="1"/>
  <c r="AY618" i="1"/>
  <c r="Z618" i="1"/>
  <c r="AZ618" i="1"/>
  <c r="BK629" i="1"/>
  <c r="BK631" i="1"/>
  <c r="V625" i="1"/>
  <c r="V630" i="1"/>
  <c r="BK622" i="1"/>
  <c r="AY625" i="1"/>
  <c r="Z625" i="1"/>
  <c r="AZ625" i="1"/>
  <c r="V627" i="1"/>
  <c r="BK619" i="1"/>
  <c r="V624" i="1"/>
  <c r="BK630" i="1"/>
  <c r="BK616" i="1"/>
  <c r="AY630" i="1"/>
  <c r="Z630" i="1"/>
  <c r="AZ630" i="1"/>
  <c r="BK628" i="1"/>
  <c r="V618" i="1"/>
  <c r="AY627" i="1"/>
  <c r="Z627" i="1"/>
  <c r="AZ627" i="1"/>
  <c r="AU619" i="1"/>
  <c r="AU616" i="1"/>
  <c r="AU622" i="1"/>
  <c r="AY622" i="1"/>
  <c r="Z622" i="1"/>
  <c r="AZ622" i="1"/>
  <c r="AU628" i="1"/>
  <c r="AY628" i="1"/>
  <c r="Z628" i="1"/>
  <c r="AZ628" i="1"/>
  <c r="AU631" i="1"/>
  <c r="AY631" i="1"/>
  <c r="Z631" i="1"/>
  <c r="AZ631" i="1"/>
  <c r="L625" i="1"/>
  <c r="BK562" i="1"/>
  <c r="BK565" i="1"/>
  <c r="AU565" i="1"/>
  <c r="AY565" i="1"/>
  <c r="Z565" i="1"/>
  <c r="AZ565" i="1"/>
  <c r="BK589" i="1"/>
  <c r="AU600" i="1"/>
  <c r="AY600" i="1"/>
  <c r="Z600" i="1"/>
  <c r="AZ600" i="1"/>
  <c r="AU555" i="1"/>
  <c r="AY555" i="1"/>
  <c r="Z555" i="1"/>
  <c r="AZ555" i="1"/>
  <c r="L558" i="1"/>
  <c r="AU558" i="1"/>
  <c r="AY558" i="1"/>
  <c r="Z558" i="1"/>
  <c r="AZ558" i="1"/>
  <c r="L563" i="1"/>
  <c r="AU563" i="1"/>
  <c r="V544" i="1"/>
  <c r="L551" i="1"/>
  <c r="AU551" i="1"/>
  <c r="AY551" i="1"/>
  <c r="Z551" i="1"/>
  <c r="AZ551" i="1"/>
  <c r="L598" i="1"/>
  <c r="AU598" i="1"/>
  <c r="AY598" i="1"/>
  <c r="Z598" i="1"/>
  <c r="AZ598" i="1"/>
  <c r="AU549" i="1"/>
  <c r="L552" i="1"/>
  <c r="AU552" i="1"/>
  <c r="AY552" i="1"/>
  <c r="Z552" i="1"/>
  <c r="AZ552" i="1"/>
  <c r="BK573" i="1"/>
  <c r="V550" i="1"/>
  <c r="L557" i="1"/>
  <c r="AU557" i="1"/>
  <c r="AY557" i="1"/>
  <c r="Z557" i="1"/>
  <c r="AZ557" i="1"/>
  <c r="AU568" i="1"/>
  <c r="L581" i="1"/>
  <c r="AU581" i="1"/>
  <c r="BK600" i="1"/>
  <c r="BK555" i="1"/>
  <c r="L566" i="1"/>
  <c r="AU566" i="1"/>
  <c r="AY566" i="1"/>
  <c r="Z566" i="1"/>
  <c r="AZ566" i="1"/>
  <c r="AU574" i="1"/>
  <c r="AY574" i="1"/>
  <c r="Z574" i="1"/>
  <c r="AZ574" i="1"/>
  <c r="L574" i="1"/>
  <c r="BK549" i="1"/>
  <c r="L545" i="1"/>
  <c r="AU545" i="1"/>
  <c r="L550" i="1"/>
  <c r="V567" i="1"/>
  <c r="BK579" i="1"/>
  <c r="BK543" i="1"/>
  <c r="O544" i="1"/>
  <c r="L546" i="1"/>
  <c r="AU546" i="1"/>
  <c r="AY546" i="1"/>
  <c r="Z546" i="1"/>
  <c r="AZ546" i="1"/>
  <c r="BK568" i="1"/>
  <c r="BK583" i="1"/>
  <c r="V605" i="1"/>
  <c r="BK613" i="1"/>
  <c r="AU573" i="1"/>
  <c r="AU575" i="1"/>
  <c r="AY575" i="1"/>
  <c r="Z575" i="1"/>
  <c r="AZ575" i="1"/>
  <c r="AY605" i="1"/>
  <c r="Z605" i="1"/>
  <c r="AZ605" i="1"/>
  <c r="AU607" i="1"/>
  <c r="BK575" i="1"/>
  <c r="BK607" i="1"/>
  <c r="O587" i="1"/>
  <c r="BK596" i="1"/>
  <c r="O543" i="1"/>
  <c r="O549" i="1"/>
  <c r="O555" i="1"/>
  <c r="BK599" i="1"/>
  <c r="BK584" i="1"/>
  <c r="L560" i="1"/>
  <c r="AU560" i="1"/>
  <c r="AY560" i="1"/>
  <c r="Z560" i="1"/>
  <c r="AZ560" i="1"/>
  <c r="BK578" i="1"/>
  <c r="AU609" i="1"/>
  <c r="BK606" i="1"/>
  <c r="BK610" i="1"/>
  <c r="BK612" i="1"/>
  <c r="AU579" i="1"/>
  <c r="AU584" i="1"/>
  <c r="BK588" i="1"/>
  <c r="AU589" i="1"/>
  <c r="AU590" i="1"/>
  <c r="AU599" i="1"/>
  <c r="AU606" i="1"/>
  <c r="AU610" i="1"/>
  <c r="AU612" i="1"/>
  <c r="AU585" i="1"/>
  <c r="AY585" i="1"/>
  <c r="Z585" i="1"/>
  <c r="AZ585" i="1"/>
  <c r="BK590" i="1"/>
  <c r="V497" i="1"/>
  <c r="V488" i="1"/>
  <c r="AU516" i="1"/>
  <c r="L516" i="1"/>
  <c r="BK513" i="1"/>
  <c r="AU518" i="1"/>
  <c r="AY518" i="1"/>
  <c r="Z518" i="1"/>
  <c r="AZ518" i="1"/>
  <c r="L518" i="1"/>
  <c r="BK525" i="1"/>
  <c r="AY491" i="1"/>
  <c r="Z491" i="1"/>
  <c r="AZ491" i="1"/>
  <c r="AU525" i="1"/>
  <c r="AY525" i="1"/>
  <c r="Z525" i="1"/>
  <c r="AZ525" i="1"/>
  <c r="AU522" i="1"/>
  <c r="AY522" i="1"/>
  <c r="Z522" i="1"/>
  <c r="AZ522" i="1"/>
  <c r="L522" i="1"/>
  <c r="AY497" i="1"/>
  <c r="Z497" i="1"/>
  <c r="AZ497" i="1"/>
  <c r="BK504" i="1"/>
  <c r="L532" i="1"/>
  <c r="AU532" i="1"/>
  <c r="AY532" i="1"/>
  <c r="Z532" i="1"/>
  <c r="AZ532" i="1"/>
  <c r="BK534" i="1"/>
  <c r="BK492" i="1"/>
  <c r="AU504" i="1"/>
  <c r="AY504" i="1"/>
  <c r="Z504" i="1"/>
  <c r="AZ504" i="1"/>
  <c r="AU534" i="1"/>
  <c r="AY534" i="1"/>
  <c r="Z534" i="1"/>
  <c r="AZ534" i="1"/>
  <c r="O497" i="1"/>
  <c r="BK498" i="1"/>
  <c r="L541" i="1"/>
  <c r="AU541" i="1"/>
  <c r="AY541" i="1"/>
  <c r="Z541" i="1"/>
  <c r="AZ541" i="1"/>
  <c r="BK507" i="1"/>
  <c r="AY488" i="1"/>
  <c r="Z488" i="1"/>
  <c r="AZ488" i="1"/>
  <c r="V494" i="1"/>
  <c r="V500" i="1"/>
  <c r="O508" i="1"/>
  <c r="AY523" i="1"/>
  <c r="Z523" i="1"/>
  <c r="AZ523" i="1"/>
  <c r="V491" i="1"/>
  <c r="L497" i="1"/>
  <c r="AU505" i="1"/>
  <c r="AY505" i="1"/>
  <c r="Z505" i="1"/>
  <c r="AZ505" i="1"/>
  <c r="L505" i="1"/>
  <c r="BK510" i="1"/>
  <c r="V540" i="1"/>
  <c r="O488" i="1"/>
  <c r="BK489" i="1"/>
  <c r="AY494" i="1"/>
  <c r="Z494" i="1"/>
  <c r="AZ494" i="1"/>
  <c r="AY500" i="1"/>
  <c r="Z500" i="1"/>
  <c r="AZ500" i="1"/>
  <c r="O504" i="1"/>
  <c r="AY531" i="1"/>
  <c r="Z531" i="1"/>
  <c r="AZ531" i="1"/>
  <c r="BK514" i="1"/>
  <c r="O511" i="1"/>
  <c r="O531" i="1"/>
  <c r="L526" i="1"/>
  <c r="AU526" i="1"/>
  <c r="AY526" i="1"/>
  <c r="Z526" i="1"/>
  <c r="AZ526" i="1"/>
  <c r="L535" i="1"/>
  <c r="AU535" i="1"/>
  <c r="AY535" i="1"/>
  <c r="Z535" i="1"/>
  <c r="AZ535" i="1"/>
  <c r="AU495" i="1"/>
  <c r="AU498" i="1"/>
  <c r="AU501" i="1"/>
  <c r="AU507" i="1"/>
  <c r="AY507" i="1"/>
  <c r="Z507" i="1"/>
  <c r="AZ507" i="1"/>
  <c r="AU510" i="1"/>
  <c r="AU513" i="1"/>
  <c r="AY515" i="1"/>
  <c r="Z515" i="1"/>
  <c r="AZ515" i="1"/>
  <c r="AY521" i="1"/>
  <c r="Z521" i="1"/>
  <c r="AZ521" i="1"/>
  <c r="AY528" i="1"/>
  <c r="Z528" i="1"/>
  <c r="AZ528" i="1"/>
  <c r="AY537" i="1"/>
  <c r="Z537" i="1"/>
  <c r="AZ537" i="1"/>
  <c r="O528" i="1"/>
  <c r="L529" i="1"/>
  <c r="AU529" i="1"/>
  <c r="AY529" i="1"/>
  <c r="Z529" i="1"/>
  <c r="AZ529" i="1"/>
  <c r="O537" i="1"/>
  <c r="L538" i="1"/>
  <c r="AU538" i="1"/>
  <c r="AY538" i="1"/>
  <c r="Z538" i="1"/>
  <c r="AZ538" i="1"/>
  <c r="L506" i="1"/>
  <c r="AY508" i="1"/>
  <c r="Z508" i="1"/>
  <c r="AZ508" i="1"/>
  <c r="L509" i="1"/>
  <c r="L512" i="1"/>
  <c r="L515" i="1"/>
  <c r="AY520" i="1"/>
  <c r="Z520" i="1"/>
  <c r="AZ520" i="1"/>
  <c r="L521" i="1"/>
  <c r="V372" i="1"/>
  <c r="L365" i="1"/>
  <c r="AU365" i="1"/>
  <c r="AY365" i="1"/>
  <c r="Z365" i="1"/>
  <c r="AZ365" i="1"/>
  <c r="L380" i="1"/>
  <c r="AU380" i="1"/>
  <c r="AY380" i="1"/>
  <c r="Z380" i="1"/>
  <c r="AZ380" i="1"/>
  <c r="U449" i="1"/>
  <c r="BK449" i="1"/>
  <c r="V450" i="1"/>
  <c r="L487" i="1"/>
  <c r="AU487" i="1"/>
  <c r="AY374" i="1"/>
  <c r="Z374" i="1"/>
  <c r="AZ374" i="1"/>
  <c r="AY381" i="1"/>
  <c r="Z381" i="1"/>
  <c r="AZ381" i="1"/>
  <c r="V385" i="1"/>
  <c r="L402" i="1"/>
  <c r="AU402" i="1"/>
  <c r="U420" i="1"/>
  <c r="BK420" i="1"/>
  <c r="L362" i="1"/>
  <c r="AU362" i="1"/>
  <c r="L383" i="1"/>
  <c r="AU383" i="1"/>
  <c r="AY383" i="1"/>
  <c r="Z383" i="1"/>
  <c r="AZ383" i="1"/>
  <c r="L395" i="1"/>
  <c r="AU395" i="1"/>
  <c r="AY395" i="1"/>
  <c r="Z395" i="1"/>
  <c r="AZ395" i="1"/>
  <c r="AY382" i="1"/>
  <c r="Z382" i="1"/>
  <c r="AZ382" i="1"/>
  <c r="L437" i="1"/>
  <c r="AU437" i="1"/>
  <c r="V374" i="1"/>
  <c r="L403" i="1"/>
  <c r="AU403" i="1"/>
  <c r="AY403" i="1"/>
  <c r="Z403" i="1"/>
  <c r="AZ403" i="1"/>
  <c r="V382" i="1"/>
  <c r="AY372" i="1"/>
  <c r="Z372" i="1"/>
  <c r="AZ372" i="1"/>
  <c r="L377" i="1"/>
  <c r="AU377" i="1"/>
  <c r="AY377" i="1"/>
  <c r="Z377" i="1"/>
  <c r="AZ377" i="1"/>
  <c r="AU378" i="1"/>
  <c r="AY378" i="1"/>
  <c r="Z378" i="1"/>
  <c r="AZ378" i="1"/>
  <c r="L378" i="1"/>
  <c r="BK396" i="1"/>
  <c r="BK366" i="1"/>
  <c r="L371" i="1"/>
  <c r="AU371" i="1"/>
  <c r="AY371" i="1"/>
  <c r="Z371" i="1"/>
  <c r="AZ371" i="1"/>
  <c r="AY369" i="1"/>
  <c r="Z369" i="1"/>
  <c r="AZ369" i="1"/>
  <c r="AY367" i="1"/>
  <c r="Z367" i="1"/>
  <c r="AZ367" i="1"/>
  <c r="BK375" i="1"/>
  <c r="AY385" i="1"/>
  <c r="Z385" i="1"/>
  <c r="AZ385" i="1"/>
  <c r="U423" i="1"/>
  <c r="BK423" i="1"/>
  <c r="L391" i="1"/>
  <c r="AU391" i="1"/>
  <c r="L369" i="1"/>
  <c r="V379" i="1"/>
  <c r="O392" i="1"/>
  <c r="L400" i="1"/>
  <c r="AU400" i="1"/>
  <c r="AY400" i="1"/>
  <c r="Z400" i="1"/>
  <c r="AZ400" i="1"/>
  <c r="BK413" i="1"/>
  <c r="AY432" i="1"/>
  <c r="Z432" i="1"/>
  <c r="AZ432" i="1"/>
  <c r="V411" i="1"/>
  <c r="BK408" i="1"/>
  <c r="V418" i="1"/>
  <c r="V428" i="1"/>
  <c r="V470" i="1"/>
  <c r="BK404" i="1"/>
  <c r="V419" i="1"/>
  <c r="AU366" i="1"/>
  <c r="BK392" i="1"/>
  <c r="AY416" i="1"/>
  <c r="Z416" i="1"/>
  <c r="AZ416" i="1"/>
  <c r="O372" i="1"/>
  <c r="BK412" i="1"/>
  <c r="U430" i="1"/>
  <c r="BK430" i="1"/>
  <c r="AY470" i="1"/>
  <c r="Z470" i="1"/>
  <c r="AZ470" i="1"/>
  <c r="L439" i="1"/>
  <c r="AU439" i="1"/>
  <c r="L451" i="1"/>
  <c r="AU451" i="1"/>
  <c r="AY451" i="1"/>
  <c r="Z451" i="1"/>
  <c r="AZ451" i="1"/>
  <c r="L483" i="1"/>
  <c r="AU483" i="1"/>
  <c r="L390" i="1"/>
  <c r="AU390" i="1"/>
  <c r="AY390" i="1"/>
  <c r="Z390" i="1"/>
  <c r="AZ390" i="1"/>
  <c r="AY419" i="1"/>
  <c r="Z419" i="1"/>
  <c r="AZ419" i="1"/>
  <c r="BK422" i="1"/>
  <c r="V410" i="1"/>
  <c r="AY450" i="1"/>
  <c r="Z450" i="1"/>
  <c r="AZ450" i="1"/>
  <c r="BK469" i="1"/>
  <c r="AU384" i="1"/>
  <c r="AY384" i="1"/>
  <c r="Z384" i="1"/>
  <c r="AZ384" i="1"/>
  <c r="BK406" i="1"/>
  <c r="V416" i="1"/>
  <c r="BK467" i="1"/>
  <c r="V432" i="1"/>
  <c r="O455" i="1"/>
  <c r="V425" i="1"/>
  <c r="AY428" i="1"/>
  <c r="Z428" i="1"/>
  <c r="AZ428" i="1"/>
  <c r="L478" i="1"/>
  <c r="AU478" i="1"/>
  <c r="BK429" i="1"/>
  <c r="BK431" i="1"/>
  <c r="AY472" i="1"/>
  <c r="Z472" i="1"/>
  <c r="AZ472" i="1"/>
  <c r="BK482" i="1"/>
  <c r="V486" i="1"/>
  <c r="AU393" i="1"/>
  <c r="AU396" i="1"/>
  <c r="AU398" i="1"/>
  <c r="AU401" i="1"/>
  <c r="AY401" i="1"/>
  <c r="Z401" i="1"/>
  <c r="AZ401" i="1"/>
  <c r="AU404" i="1"/>
  <c r="AY404" i="1"/>
  <c r="Z404" i="1"/>
  <c r="AZ404" i="1"/>
  <c r="AY425" i="1"/>
  <c r="Z425" i="1"/>
  <c r="AZ425" i="1"/>
  <c r="V427" i="1"/>
  <c r="AU429" i="1"/>
  <c r="AY433" i="1"/>
  <c r="Z433" i="1"/>
  <c r="AZ433" i="1"/>
  <c r="BK434" i="1"/>
  <c r="V474" i="1"/>
  <c r="AU434" i="1"/>
  <c r="AY434" i="1"/>
  <c r="Z434" i="1"/>
  <c r="AZ434" i="1"/>
  <c r="AY444" i="1"/>
  <c r="Z444" i="1"/>
  <c r="AZ444" i="1"/>
  <c r="BK462" i="1"/>
  <c r="AY459" i="1"/>
  <c r="Z459" i="1"/>
  <c r="AZ459" i="1"/>
  <c r="AU462" i="1"/>
  <c r="AY462" i="1"/>
  <c r="Z462" i="1"/>
  <c r="AZ462" i="1"/>
  <c r="AY486" i="1"/>
  <c r="Z486" i="1"/>
  <c r="AZ486" i="1"/>
  <c r="V417" i="1"/>
  <c r="L432" i="1"/>
  <c r="BK446" i="1"/>
  <c r="BK457" i="1"/>
  <c r="L475" i="1"/>
  <c r="AU475" i="1"/>
  <c r="O481" i="1"/>
  <c r="O434" i="1"/>
  <c r="BK440" i="1"/>
  <c r="V477" i="1"/>
  <c r="AY485" i="1"/>
  <c r="Z485" i="1"/>
  <c r="AZ485" i="1"/>
  <c r="BK463" i="1"/>
  <c r="BK468" i="1"/>
  <c r="O446" i="1"/>
  <c r="BK456" i="1"/>
  <c r="BK481" i="1"/>
  <c r="BK443" i="1"/>
  <c r="AY455" i="1"/>
  <c r="Z455" i="1"/>
  <c r="AZ455" i="1"/>
  <c r="AU456" i="1"/>
  <c r="AY456" i="1"/>
  <c r="Z456" i="1"/>
  <c r="AZ456" i="1"/>
  <c r="O467" i="1"/>
  <c r="AU480" i="1"/>
  <c r="AY480" i="1"/>
  <c r="Z480" i="1"/>
  <c r="AZ480" i="1"/>
  <c r="AU481" i="1"/>
  <c r="BK448" i="1"/>
  <c r="BK465" i="1"/>
  <c r="BK461" i="1"/>
  <c r="AU457" i="1"/>
  <c r="AU463" i="1"/>
  <c r="AU469" i="1"/>
  <c r="BK484" i="1"/>
  <c r="AU484" i="1"/>
  <c r="V321" i="1"/>
  <c r="AU295" i="1"/>
  <c r="L295" i="1"/>
  <c r="BK293" i="1"/>
  <c r="AU293" i="1"/>
  <c r="U310" i="1"/>
  <c r="L321" i="1"/>
  <c r="AU345" i="1"/>
  <c r="AY345" i="1"/>
  <c r="Z345" i="1"/>
  <c r="AZ345" i="1"/>
  <c r="L345" i="1"/>
  <c r="BK296" i="1"/>
  <c r="O302" i="1"/>
  <c r="BK306" i="1"/>
  <c r="BK319" i="1"/>
  <c r="AU325" i="1"/>
  <c r="AY325" i="1"/>
  <c r="Z325" i="1"/>
  <c r="AZ325" i="1"/>
  <c r="L325" i="1"/>
  <c r="BK301" i="1"/>
  <c r="BK343" i="1"/>
  <c r="AU324" i="1"/>
  <c r="AY324" i="1"/>
  <c r="Z324" i="1"/>
  <c r="AZ324" i="1"/>
  <c r="L324" i="1"/>
  <c r="BK338" i="1"/>
  <c r="V344" i="1"/>
  <c r="L297" i="1"/>
  <c r="AU297" i="1"/>
  <c r="AY297" i="1"/>
  <c r="Z297" i="1"/>
  <c r="AZ297" i="1"/>
  <c r="L355" i="1"/>
  <c r="AU355" i="1"/>
  <c r="AY355" i="1"/>
  <c r="Z355" i="1"/>
  <c r="AZ355" i="1"/>
  <c r="AY300" i="1"/>
  <c r="Z300" i="1"/>
  <c r="AZ300" i="1"/>
  <c r="L300" i="1"/>
  <c r="L302" i="1"/>
  <c r="AU302" i="1"/>
  <c r="AY302" i="1"/>
  <c r="Z302" i="1"/>
  <c r="AZ302" i="1"/>
  <c r="V309" i="1"/>
  <c r="O293" i="1"/>
  <c r="O318" i="1"/>
  <c r="AU301" i="1"/>
  <c r="AY335" i="1"/>
  <c r="Z335" i="1"/>
  <c r="AZ335" i="1"/>
  <c r="AY342" i="1"/>
  <c r="Z342" i="1"/>
  <c r="AZ342" i="1"/>
  <c r="AY357" i="1"/>
  <c r="Z357" i="1"/>
  <c r="AZ357" i="1"/>
  <c r="AY294" i="1"/>
  <c r="Z294" i="1"/>
  <c r="AZ294" i="1"/>
  <c r="AY309" i="1"/>
  <c r="Z309" i="1"/>
  <c r="AZ309" i="1"/>
  <c r="AY330" i="1"/>
  <c r="Z330" i="1"/>
  <c r="AZ330" i="1"/>
  <c r="L336" i="1"/>
  <c r="BK361" i="1"/>
  <c r="BK316" i="1"/>
  <c r="AY321" i="1"/>
  <c r="Z321" i="1"/>
  <c r="AZ321" i="1"/>
  <c r="L330" i="1"/>
  <c r="BK349" i="1"/>
  <c r="BK332" i="1"/>
  <c r="V334" i="1"/>
  <c r="AY344" i="1"/>
  <c r="Z344" i="1"/>
  <c r="AZ344" i="1"/>
  <c r="AU349" i="1"/>
  <c r="BK322" i="1"/>
  <c r="AY336" i="1"/>
  <c r="Z336" i="1"/>
  <c r="AZ336" i="1"/>
  <c r="BK337" i="1"/>
  <c r="L342" i="1"/>
  <c r="AU337" i="1"/>
  <c r="AY337" i="1"/>
  <c r="Z337" i="1"/>
  <c r="AZ337" i="1"/>
  <c r="L357" i="1"/>
  <c r="L335" i="1"/>
  <c r="O338" i="1"/>
  <c r="O355" i="1"/>
  <c r="AY347" i="1"/>
  <c r="Z347" i="1"/>
  <c r="AZ347" i="1"/>
  <c r="AY359" i="1"/>
  <c r="Z359" i="1"/>
  <c r="AZ359" i="1"/>
  <c r="BK346" i="1"/>
  <c r="BK358" i="1"/>
  <c r="O329" i="1"/>
  <c r="O335" i="1"/>
  <c r="O341" i="1"/>
  <c r="O343" i="1"/>
  <c r="L354" i="1"/>
  <c r="AU358" i="1"/>
  <c r="AY358" i="1"/>
  <c r="Z358" i="1"/>
  <c r="AZ358" i="1"/>
  <c r="BK326" i="1"/>
  <c r="O352" i="1"/>
  <c r="BK220" i="1"/>
  <c r="BK232" i="1"/>
  <c r="L227" i="1"/>
  <c r="AU227" i="1"/>
  <c r="AY227" i="1"/>
  <c r="Z227" i="1"/>
  <c r="AZ227" i="1"/>
  <c r="L218" i="1"/>
  <c r="AU218" i="1"/>
  <c r="AY218" i="1"/>
  <c r="Z218" i="1"/>
  <c r="AZ218" i="1"/>
  <c r="V228" i="1"/>
  <c r="L230" i="1"/>
  <c r="AU230" i="1"/>
  <c r="AY230" i="1"/>
  <c r="Z230" i="1"/>
  <c r="AZ230" i="1"/>
  <c r="V252" i="1"/>
  <c r="O224" i="1"/>
  <c r="O229" i="1"/>
  <c r="V246" i="1"/>
  <c r="V243" i="1"/>
  <c r="V249" i="1"/>
  <c r="L289" i="1"/>
  <c r="AU289" i="1"/>
  <c r="AY289" i="1"/>
  <c r="Z289" i="1"/>
  <c r="AZ289" i="1"/>
  <c r="AY245" i="1"/>
  <c r="Z245" i="1"/>
  <c r="AZ245" i="1"/>
  <c r="BK270" i="1"/>
  <c r="AU220" i="1"/>
  <c r="V245" i="1"/>
  <c r="L264" i="1"/>
  <c r="AU264" i="1"/>
  <c r="AY264" i="1"/>
  <c r="Z264" i="1"/>
  <c r="AZ264" i="1"/>
  <c r="BK229" i="1"/>
  <c r="L233" i="1"/>
  <c r="AU233" i="1"/>
  <c r="AY233" i="1"/>
  <c r="Z233" i="1"/>
  <c r="AZ233" i="1"/>
  <c r="AY246" i="1"/>
  <c r="Z246" i="1"/>
  <c r="AZ246" i="1"/>
  <c r="AY223" i="1"/>
  <c r="Z223" i="1"/>
  <c r="AZ223" i="1"/>
  <c r="BK241" i="1"/>
  <c r="AU270" i="1"/>
  <c r="AY270" i="1"/>
  <c r="Z270" i="1"/>
  <c r="AZ270" i="1"/>
  <c r="AU232" i="1"/>
  <c r="V222" i="1"/>
  <c r="L224" i="1"/>
  <c r="AU224" i="1"/>
  <c r="BK258" i="1"/>
  <c r="AY263" i="1"/>
  <c r="Z263" i="1"/>
  <c r="AZ263" i="1"/>
  <c r="V273" i="1"/>
  <c r="L282" i="1"/>
  <c r="AU282" i="1"/>
  <c r="AY282" i="1"/>
  <c r="Z282" i="1"/>
  <c r="AZ282" i="1"/>
  <c r="L221" i="1"/>
  <c r="AU221" i="1"/>
  <c r="AY221" i="1"/>
  <c r="Z221" i="1"/>
  <c r="AZ221" i="1"/>
  <c r="V262" i="1"/>
  <c r="O218" i="1"/>
  <c r="O223" i="1"/>
  <c r="O230" i="1"/>
  <c r="L259" i="1"/>
  <c r="AU259" i="1"/>
  <c r="O264" i="1"/>
  <c r="BK276" i="1"/>
  <c r="BK236" i="1"/>
  <c r="BK235" i="1"/>
  <c r="O246" i="1"/>
  <c r="BK247" i="1"/>
  <c r="AY252" i="1"/>
  <c r="Z252" i="1"/>
  <c r="AZ252" i="1"/>
  <c r="AY262" i="1"/>
  <c r="Z262" i="1"/>
  <c r="AZ262" i="1"/>
  <c r="AY273" i="1"/>
  <c r="Z273" i="1"/>
  <c r="AZ273" i="1"/>
  <c r="AY243" i="1"/>
  <c r="Z243" i="1"/>
  <c r="AZ243" i="1"/>
  <c r="L246" i="1"/>
  <c r="AY249" i="1"/>
  <c r="Z249" i="1"/>
  <c r="AZ249" i="1"/>
  <c r="L257" i="1"/>
  <c r="L269" i="1"/>
  <c r="V240" i="1"/>
  <c r="O263" i="1"/>
  <c r="L280" i="1"/>
  <c r="AU280" i="1"/>
  <c r="AY280" i="1"/>
  <c r="Z280" i="1"/>
  <c r="AZ280" i="1"/>
  <c r="BK285" i="1"/>
  <c r="V237" i="1"/>
  <c r="O243" i="1"/>
  <c r="BK244" i="1"/>
  <c r="O249" i="1"/>
  <c r="BK250" i="1"/>
  <c r="O288" i="1"/>
  <c r="AY240" i="1"/>
  <c r="Z240" i="1"/>
  <c r="AZ240" i="1"/>
  <c r="L253" i="1"/>
  <c r="AU253" i="1"/>
  <c r="AY253" i="1"/>
  <c r="Z253" i="1"/>
  <c r="AZ253" i="1"/>
  <c r="L265" i="1"/>
  <c r="AU265" i="1"/>
  <c r="AY265" i="1"/>
  <c r="Z265" i="1"/>
  <c r="AZ265" i="1"/>
  <c r="L286" i="1"/>
  <c r="AU286" i="1"/>
  <c r="AY286" i="1"/>
  <c r="Z286" i="1"/>
  <c r="AZ286" i="1"/>
  <c r="AU250" i="1"/>
  <c r="AY250" i="1"/>
  <c r="Z250" i="1"/>
  <c r="AZ250" i="1"/>
  <c r="BK288" i="1"/>
  <c r="AU288" i="1"/>
  <c r="O276" i="1"/>
  <c r="L277" i="1"/>
  <c r="AU277" i="1"/>
  <c r="AY277" i="1"/>
  <c r="Z277" i="1"/>
  <c r="AZ277" i="1"/>
  <c r="L254" i="1"/>
  <c r="L260" i="1"/>
  <c r="L266" i="1"/>
  <c r="L271" i="1"/>
  <c r="L274" i="1"/>
  <c r="AU274" i="1"/>
  <c r="AY274" i="1"/>
  <c r="Z274" i="1"/>
  <c r="AZ274" i="1"/>
  <c r="O282" i="1"/>
  <c r="L283" i="1"/>
  <c r="AU283" i="1"/>
  <c r="AY283" i="1"/>
  <c r="Z283" i="1"/>
  <c r="AZ283" i="1"/>
  <c r="V193" i="1"/>
  <c r="BK187" i="1"/>
  <c r="AU203" i="1"/>
  <c r="L203" i="1"/>
  <c r="AU197" i="1"/>
  <c r="AY197" i="1"/>
  <c r="Z197" i="1"/>
  <c r="AZ197" i="1"/>
  <c r="AU200" i="1"/>
  <c r="AY200" i="1"/>
  <c r="Z200" i="1"/>
  <c r="AZ200" i="1"/>
  <c r="L200" i="1"/>
  <c r="L217" i="1"/>
  <c r="AU217" i="1"/>
  <c r="AY217" i="1"/>
  <c r="Z217" i="1"/>
  <c r="AZ217" i="1"/>
  <c r="AY178" i="1"/>
  <c r="Z178" i="1"/>
  <c r="AZ178" i="1"/>
  <c r="V175" i="1"/>
  <c r="AY169" i="1"/>
  <c r="Z169" i="1"/>
  <c r="AZ169" i="1"/>
  <c r="AU191" i="1"/>
  <c r="V166" i="1"/>
  <c r="BK168" i="1"/>
  <c r="AY175" i="1"/>
  <c r="Z175" i="1"/>
  <c r="AZ175" i="1"/>
  <c r="BK197" i="1"/>
  <c r="V171" i="1"/>
  <c r="AU187" i="1"/>
  <c r="BK191" i="1"/>
  <c r="V164" i="1"/>
  <c r="BK185" i="1"/>
  <c r="V165" i="1"/>
  <c r="V204" i="1"/>
  <c r="BK196" i="1"/>
  <c r="BK179" i="1"/>
  <c r="BK188" i="1"/>
  <c r="AY190" i="1"/>
  <c r="Z190" i="1"/>
  <c r="AZ190" i="1"/>
  <c r="BK182" i="1"/>
  <c r="AY184" i="1"/>
  <c r="Z184" i="1"/>
  <c r="AZ184" i="1"/>
  <c r="AU185" i="1"/>
  <c r="AY185" i="1"/>
  <c r="Z185" i="1"/>
  <c r="AZ185" i="1"/>
  <c r="BK172" i="1"/>
  <c r="AY166" i="1"/>
  <c r="Z166" i="1"/>
  <c r="AZ166" i="1"/>
  <c r="V190" i="1"/>
  <c r="BK205" i="1"/>
  <c r="BK210" i="1"/>
  <c r="V169" i="1"/>
  <c r="AY209" i="1"/>
  <c r="Z209" i="1"/>
  <c r="AZ209" i="1"/>
  <c r="AY164" i="1"/>
  <c r="Z164" i="1"/>
  <c r="AZ164" i="1"/>
  <c r="V178" i="1"/>
  <c r="V212" i="1"/>
  <c r="O211" i="1"/>
  <c r="O202" i="1"/>
  <c r="AU210" i="1"/>
  <c r="BK211" i="1"/>
  <c r="AU167" i="1"/>
  <c r="AU170" i="1"/>
  <c r="AU173" i="1"/>
  <c r="AU176" i="1"/>
  <c r="AU179" i="1"/>
  <c r="AU182" i="1"/>
  <c r="L164" i="1"/>
  <c r="BK214" i="1"/>
  <c r="BK207" i="1"/>
  <c r="O208" i="1"/>
  <c r="AY310" i="1"/>
  <c r="Z310" i="1"/>
  <c r="AZ310" i="1"/>
  <c r="AY594" i="1"/>
  <c r="Z594" i="1"/>
  <c r="AZ594" i="1"/>
  <c r="M615" i="1"/>
  <c r="M304" i="1"/>
  <c r="BH304" i="1"/>
  <c r="BA225" i="1"/>
  <c r="BB225" i="1"/>
  <c r="BE225" i="1"/>
  <c r="T225" i="1"/>
  <c r="BG225" i="1"/>
  <c r="M225" i="1"/>
  <c r="BH225" i="1"/>
  <c r="AY407" i="1"/>
  <c r="Z407" i="1"/>
  <c r="AZ407" i="1"/>
  <c r="Y407" i="1"/>
  <c r="Y571" i="1"/>
  <c r="AY318" i="1"/>
  <c r="Z318" i="1"/>
  <c r="AZ318" i="1"/>
  <c r="BA318" i="1"/>
  <c r="BB318" i="1"/>
  <c r="BE318" i="1"/>
  <c r="T318" i="1"/>
  <c r="BG318" i="1"/>
  <c r="M318" i="1"/>
  <c r="AY291" i="1"/>
  <c r="Z291" i="1"/>
  <c r="AZ291" i="1"/>
  <c r="BA291" i="1"/>
  <c r="BB291" i="1"/>
  <c r="BE291" i="1"/>
  <c r="T291" i="1"/>
  <c r="AY332" i="1"/>
  <c r="Z332" i="1"/>
  <c r="AZ332" i="1"/>
  <c r="Y332" i="1"/>
  <c r="V409" i="1"/>
  <c r="M502" i="1"/>
  <c r="BH502" i="1"/>
  <c r="Y171" i="1"/>
  <c r="AY235" i="1"/>
  <c r="Z235" i="1"/>
  <c r="AZ235" i="1"/>
  <c r="BA235" i="1"/>
  <c r="BB235" i="1"/>
  <c r="BE235" i="1"/>
  <c r="T235" i="1"/>
  <c r="V186" i="1"/>
  <c r="BJ171" i="1"/>
  <c r="BL171" i="1"/>
  <c r="M215" i="1"/>
  <c r="BH215" i="1"/>
  <c r="M471" i="1"/>
  <c r="BI471" i="1"/>
  <c r="M410" i="1"/>
  <c r="BI410" i="1"/>
  <c r="AY307" i="1"/>
  <c r="Z307" i="1"/>
  <c r="AZ307" i="1"/>
  <c r="BA307" i="1"/>
  <c r="BB307" i="1"/>
  <c r="BE307" i="1"/>
  <c r="T307" i="1"/>
  <c r="AY530" i="1"/>
  <c r="Z530" i="1"/>
  <c r="AZ530" i="1"/>
  <c r="BA530" i="1"/>
  <c r="BB530" i="1"/>
  <c r="BE530" i="1"/>
  <c r="T530" i="1"/>
  <c r="BG530" i="1"/>
  <c r="M530" i="1"/>
  <c r="BA417" i="1"/>
  <c r="BB417" i="1"/>
  <c r="BE417" i="1"/>
  <c r="T417" i="1"/>
  <c r="BG417" i="1"/>
  <c r="M417" i="1"/>
  <c r="BH417" i="1"/>
  <c r="M571" i="1"/>
  <c r="BI571" i="1"/>
  <c r="AY214" i="1"/>
  <c r="Z214" i="1"/>
  <c r="AZ214" i="1"/>
  <c r="Y214" i="1"/>
  <c r="BA388" i="1"/>
  <c r="BB388" i="1"/>
  <c r="BE388" i="1"/>
  <c r="T388" i="1"/>
  <c r="BG388" i="1"/>
  <c r="M388" i="1"/>
  <c r="BI388" i="1"/>
  <c r="AY586" i="1"/>
  <c r="Z586" i="1"/>
  <c r="AZ586" i="1"/>
  <c r="Y586" i="1"/>
  <c r="BA199" i="1"/>
  <c r="BB199" i="1"/>
  <c r="BE199" i="1"/>
  <c r="T199" i="1"/>
  <c r="BG199" i="1"/>
  <c r="M199" i="1"/>
  <c r="BI199" i="1"/>
  <c r="Y269" i="1"/>
  <c r="BA473" i="1"/>
  <c r="BB473" i="1"/>
  <c r="BE473" i="1"/>
  <c r="T473" i="1"/>
  <c r="BG473" i="1"/>
  <c r="M473" i="1"/>
  <c r="BI473" i="1"/>
  <c r="V556" i="1"/>
  <c r="Y304" i="1"/>
  <c r="AY196" i="1"/>
  <c r="Z196" i="1"/>
  <c r="AZ196" i="1"/>
  <c r="BA196" i="1"/>
  <c r="BB196" i="1"/>
  <c r="BE196" i="1"/>
  <c r="T196" i="1"/>
  <c r="BG196" i="1"/>
  <c r="M196" i="1"/>
  <c r="BI196" i="1"/>
  <c r="BA479" i="1"/>
  <c r="BB479" i="1"/>
  <c r="BE479" i="1"/>
  <c r="T479" i="1"/>
  <c r="BG479" i="1"/>
  <c r="M479" i="1"/>
  <c r="BH479" i="1"/>
  <c r="V285" i="1"/>
  <c r="M165" i="1"/>
  <c r="BH165" i="1"/>
  <c r="BA435" i="1"/>
  <c r="BB435" i="1"/>
  <c r="BE435" i="1"/>
  <c r="T435" i="1"/>
  <c r="BG435" i="1"/>
  <c r="M435" i="1"/>
  <c r="BH435" i="1"/>
  <c r="AY561" i="1"/>
  <c r="Z561" i="1"/>
  <c r="AZ561" i="1"/>
  <c r="BA561" i="1"/>
  <c r="BB561" i="1"/>
  <c r="BE561" i="1"/>
  <c r="T561" i="1"/>
  <c r="BG561" i="1"/>
  <c r="M561" i="1"/>
  <c r="M554" i="1"/>
  <c r="BI554" i="1"/>
  <c r="AY346" i="1"/>
  <c r="Z346" i="1"/>
  <c r="AZ346" i="1"/>
  <c r="Y346" i="1"/>
  <c r="AY312" i="1"/>
  <c r="Z312" i="1"/>
  <c r="AZ312" i="1"/>
  <c r="BA312" i="1"/>
  <c r="BB312" i="1"/>
  <c r="BE312" i="1"/>
  <c r="T312" i="1"/>
  <c r="BG312" i="1"/>
  <c r="M312" i="1"/>
  <c r="BA477" i="1"/>
  <c r="BB477" i="1"/>
  <c r="BE477" i="1"/>
  <c r="T477" i="1"/>
  <c r="BG477" i="1"/>
  <c r="M477" i="1"/>
  <c r="BI477" i="1"/>
  <c r="Y577" i="1"/>
  <c r="M251" i="1"/>
  <c r="BH251" i="1"/>
  <c r="BA212" i="1"/>
  <c r="BB212" i="1"/>
  <c r="BE212" i="1"/>
  <c r="T212" i="1"/>
  <c r="BG212" i="1"/>
  <c r="M212" i="1"/>
  <c r="BA559" i="1"/>
  <c r="BB559" i="1"/>
  <c r="BE559" i="1"/>
  <c r="T559" i="1"/>
  <c r="BG559" i="1"/>
  <c r="M559" i="1"/>
  <c r="BI559" i="1"/>
  <c r="V422" i="1"/>
  <c r="AY570" i="1"/>
  <c r="Z570" i="1"/>
  <c r="AZ570" i="1"/>
  <c r="Y570" i="1"/>
  <c r="AY276" i="1"/>
  <c r="Z276" i="1"/>
  <c r="AZ276" i="1"/>
  <c r="BA276" i="1"/>
  <c r="BB276" i="1"/>
  <c r="BE276" i="1"/>
  <c r="T276" i="1"/>
  <c r="BA623" i="1"/>
  <c r="BB623" i="1"/>
  <c r="BE623" i="1"/>
  <c r="T623" i="1"/>
  <c r="BG623" i="1"/>
  <c r="M623" i="1"/>
  <c r="BH623" i="1"/>
  <c r="BA499" i="1"/>
  <c r="BB499" i="1"/>
  <c r="BE499" i="1"/>
  <c r="T499" i="1"/>
  <c r="BG499" i="1"/>
  <c r="M499" i="1"/>
  <c r="BI499" i="1"/>
  <c r="V621" i="1"/>
  <c r="M180" i="1"/>
  <c r="BI180" i="1"/>
  <c r="BK427" i="1"/>
  <c r="BA556" i="1"/>
  <c r="BB556" i="1"/>
  <c r="BE556" i="1"/>
  <c r="T556" i="1"/>
  <c r="BG556" i="1"/>
  <c r="M556" i="1"/>
  <c r="BI556" i="1"/>
  <c r="Y556" i="1"/>
  <c r="Y445" i="1"/>
  <c r="AY387" i="1"/>
  <c r="Z387" i="1"/>
  <c r="AZ387" i="1"/>
  <c r="V208" i="1"/>
  <c r="AY415" i="1"/>
  <c r="Z415" i="1"/>
  <c r="AZ415" i="1"/>
  <c r="Y415" i="1"/>
  <c r="AY319" i="1"/>
  <c r="Z319" i="1"/>
  <c r="AZ319" i="1"/>
  <c r="BA319" i="1"/>
  <c r="BB319" i="1"/>
  <c r="BE319" i="1"/>
  <c r="T319" i="1"/>
  <c r="BA458" i="1"/>
  <c r="BB458" i="1"/>
  <c r="BE458" i="1"/>
  <c r="T458" i="1"/>
  <c r="BG458" i="1"/>
  <c r="M458" i="1"/>
  <c r="AY420" i="1"/>
  <c r="Z420" i="1"/>
  <c r="AZ420" i="1"/>
  <c r="BA420" i="1"/>
  <c r="BB420" i="1"/>
  <c r="BE420" i="1"/>
  <c r="T420" i="1"/>
  <c r="BK376" i="1"/>
  <c r="BJ471" i="1"/>
  <c r="BL471" i="1"/>
  <c r="AY564" i="1"/>
  <c r="Z564" i="1"/>
  <c r="AZ564" i="1"/>
  <c r="Y564" i="1"/>
  <c r="V414" i="1"/>
  <c r="AY211" i="1"/>
  <c r="Z211" i="1"/>
  <c r="AZ211" i="1"/>
  <c r="BA211" i="1"/>
  <c r="BB211" i="1"/>
  <c r="BE211" i="1"/>
  <c r="T211" i="1"/>
  <c r="BG211" i="1"/>
  <c r="M211" i="1"/>
  <c r="V361" i="1"/>
  <c r="AY424" i="1"/>
  <c r="Z424" i="1"/>
  <c r="AZ424" i="1"/>
  <c r="Y424" i="1"/>
  <c r="AY236" i="1"/>
  <c r="Z236" i="1"/>
  <c r="AZ236" i="1"/>
  <c r="BA236" i="1"/>
  <c r="BB236" i="1"/>
  <c r="BE236" i="1"/>
  <c r="T236" i="1"/>
  <c r="AY376" i="1"/>
  <c r="Z376" i="1"/>
  <c r="AZ376" i="1"/>
  <c r="BA376" i="1"/>
  <c r="BB376" i="1"/>
  <c r="BE376" i="1"/>
  <c r="T376" i="1"/>
  <c r="BG376" i="1"/>
  <c r="M376" i="1"/>
  <c r="BJ304" i="1"/>
  <c r="BL304" i="1"/>
  <c r="Y536" i="1"/>
  <c r="BA553" i="1"/>
  <c r="BB553" i="1"/>
  <c r="BE553" i="1"/>
  <c r="T553" i="1"/>
  <c r="BG553" i="1"/>
  <c r="M553" i="1"/>
  <c r="M576" i="1"/>
  <c r="BI576" i="1"/>
  <c r="AY452" i="1"/>
  <c r="Z452" i="1"/>
  <c r="AZ452" i="1"/>
  <c r="Y452" i="1"/>
  <c r="BI422" i="1"/>
  <c r="BH422" i="1"/>
  <c r="Y471" i="1"/>
  <c r="AY482" i="1"/>
  <c r="Z482" i="1"/>
  <c r="AZ482" i="1"/>
  <c r="BA592" i="1"/>
  <c r="BB592" i="1"/>
  <c r="BE592" i="1"/>
  <c r="T592" i="1"/>
  <c r="BG592" i="1"/>
  <c r="M592" i="1"/>
  <c r="Y576" i="1"/>
  <c r="AY373" i="1"/>
  <c r="Z373" i="1"/>
  <c r="AZ373" i="1"/>
  <c r="Y373" i="1"/>
  <c r="AY593" i="1"/>
  <c r="Z593" i="1"/>
  <c r="AZ593" i="1"/>
  <c r="BA593" i="1"/>
  <c r="BB593" i="1"/>
  <c r="BE593" i="1"/>
  <c r="T593" i="1"/>
  <c r="BG593" i="1"/>
  <c r="M593" i="1"/>
  <c r="BI593" i="1"/>
  <c r="AY413" i="1"/>
  <c r="Z413" i="1"/>
  <c r="AZ413" i="1"/>
  <c r="BA413" i="1"/>
  <c r="BB413" i="1"/>
  <c r="BE413" i="1"/>
  <c r="T413" i="1"/>
  <c r="BG413" i="1"/>
  <c r="M413" i="1"/>
  <c r="BI413" i="1"/>
  <c r="BK559" i="1"/>
  <c r="M255" i="1"/>
  <c r="V207" i="1"/>
  <c r="BA222" i="1"/>
  <c r="BB222" i="1"/>
  <c r="BE222" i="1"/>
  <c r="T222" i="1"/>
  <c r="BG222" i="1"/>
  <c r="M222" i="1"/>
  <c r="BI222" i="1"/>
  <c r="M195" i="1"/>
  <c r="BH195" i="1"/>
  <c r="BA267" i="1"/>
  <c r="BB267" i="1"/>
  <c r="BE267" i="1"/>
  <c r="T267" i="1"/>
  <c r="BG267" i="1"/>
  <c r="M267" i="1"/>
  <c r="BI267" i="1"/>
  <c r="AY514" i="1"/>
  <c r="Z514" i="1"/>
  <c r="AZ514" i="1"/>
  <c r="Y514" i="1"/>
  <c r="M527" i="1"/>
  <c r="BH527" i="1"/>
  <c r="AY213" i="1"/>
  <c r="Z213" i="1"/>
  <c r="AZ213" i="1"/>
  <c r="Y213" i="1"/>
  <c r="AY408" i="1"/>
  <c r="Z408" i="1"/>
  <c r="AZ408" i="1"/>
  <c r="BA408" i="1"/>
  <c r="BB408" i="1"/>
  <c r="BE408" i="1"/>
  <c r="T408" i="1"/>
  <c r="BG408" i="1"/>
  <c r="M408" i="1"/>
  <c r="AY256" i="1"/>
  <c r="Z256" i="1"/>
  <c r="AZ256" i="1"/>
  <c r="Y256" i="1"/>
  <c r="AY258" i="1"/>
  <c r="Z258" i="1"/>
  <c r="AZ258" i="1"/>
  <c r="Y258" i="1"/>
  <c r="Y165" i="1"/>
  <c r="Y275" i="1"/>
  <c r="AY405" i="1"/>
  <c r="Z405" i="1"/>
  <c r="AZ405" i="1"/>
  <c r="Y405" i="1"/>
  <c r="AY198" i="1"/>
  <c r="Z198" i="1"/>
  <c r="AZ198" i="1"/>
  <c r="Y198" i="1"/>
  <c r="AY370" i="1"/>
  <c r="Z370" i="1"/>
  <c r="AZ370" i="1"/>
  <c r="BA370" i="1"/>
  <c r="BB370" i="1"/>
  <c r="BE370" i="1"/>
  <c r="T370" i="1"/>
  <c r="BG370" i="1"/>
  <c r="M370" i="1"/>
  <c r="M496" i="1"/>
  <c r="BH496" i="1"/>
  <c r="AY572" i="1"/>
  <c r="Z572" i="1"/>
  <c r="AZ572" i="1"/>
  <c r="Y572" i="1"/>
  <c r="AY313" i="1"/>
  <c r="Z313" i="1"/>
  <c r="AZ313" i="1"/>
  <c r="BA313" i="1"/>
  <c r="BB313" i="1"/>
  <c r="BE313" i="1"/>
  <c r="T313" i="1"/>
  <c r="BG313" i="1"/>
  <c r="M313" i="1"/>
  <c r="BI313" i="1"/>
  <c r="AY350" i="1"/>
  <c r="Z350" i="1"/>
  <c r="AZ350" i="1"/>
  <c r="BA350" i="1"/>
  <c r="BB350" i="1"/>
  <c r="BE350" i="1"/>
  <c r="T350" i="1"/>
  <c r="BG350" i="1"/>
  <c r="M350" i="1"/>
  <c r="BA204" i="1"/>
  <c r="BB204" i="1"/>
  <c r="BE204" i="1"/>
  <c r="T204" i="1"/>
  <c r="BG204" i="1"/>
  <c r="M204" i="1"/>
  <c r="BA339" i="1"/>
  <c r="BB339" i="1"/>
  <c r="BE339" i="1"/>
  <c r="T339" i="1"/>
  <c r="AY503" i="1"/>
  <c r="Z503" i="1"/>
  <c r="AZ503" i="1"/>
  <c r="Y503" i="1"/>
  <c r="BJ266" i="1"/>
  <c r="AY234" i="1"/>
  <c r="Z234" i="1"/>
  <c r="AZ234" i="1"/>
  <c r="Y234" i="1"/>
  <c r="BA453" i="1"/>
  <c r="BB453" i="1"/>
  <c r="BE453" i="1"/>
  <c r="T453" i="1"/>
  <c r="BG453" i="1"/>
  <c r="M453" i="1"/>
  <c r="BI453" i="1"/>
  <c r="BA550" i="1"/>
  <c r="BB550" i="1"/>
  <c r="BE550" i="1"/>
  <c r="T550" i="1"/>
  <c r="BG550" i="1"/>
  <c r="M550" i="1"/>
  <c r="BJ275" i="1"/>
  <c r="BL275" i="1"/>
  <c r="BA271" i="1"/>
  <c r="BB271" i="1"/>
  <c r="BE271" i="1"/>
  <c r="T271" i="1"/>
  <c r="BG271" i="1"/>
  <c r="M271" i="1"/>
  <c r="AY244" i="1"/>
  <c r="Z244" i="1"/>
  <c r="AZ244" i="1"/>
  <c r="Y244" i="1"/>
  <c r="AY338" i="1"/>
  <c r="Z338" i="1"/>
  <c r="AZ338" i="1"/>
  <c r="BA338" i="1"/>
  <c r="BB338" i="1"/>
  <c r="BE338" i="1"/>
  <c r="T338" i="1"/>
  <c r="BG338" i="1"/>
  <c r="M338" i="1"/>
  <c r="BA278" i="1"/>
  <c r="BB278" i="1"/>
  <c r="BE278" i="1"/>
  <c r="T278" i="1"/>
  <c r="BJ278" i="1"/>
  <c r="BL278" i="1"/>
  <c r="BA237" i="1"/>
  <c r="BB237" i="1"/>
  <c r="BE237" i="1"/>
  <c r="T237" i="1"/>
  <c r="BG237" i="1"/>
  <c r="M237" i="1"/>
  <c r="BI237" i="1"/>
  <c r="BA399" i="1"/>
  <c r="BB399" i="1"/>
  <c r="BE399" i="1"/>
  <c r="T399" i="1"/>
  <c r="BG399" i="1"/>
  <c r="M399" i="1"/>
  <c r="V205" i="1"/>
  <c r="Y512" i="1"/>
  <c r="AY476" i="1"/>
  <c r="Z476" i="1"/>
  <c r="AZ476" i="1"/>
  <c r="BA476" i="1"/>
  <c r="BB476" i="1"/>
  <c r="BE476" i="1"/>
  <c r="T476" i="1"/>
  <c r="M193" i="1"/>
  <c r="BI193" i="1"/>
  <c r="AY423" i="1"/>
  <c r="Z423" i="1"/>
  <c r="AZ423" i="1"/>
  <c r="BA423" i="1"/>
  <c r="BB423" i="1"/>
  <c r="BE423" i="1"/>
  <c r="T423" i="1"/>
  <c r="M577" i="1"/>
  <c r="BH577" i="1"/>
  <c r="AY229" i="1"/>
  <c r="Z229" i="1"/>
  <c r="AZ229" i="1"/>
  <c r="BA229" i="1"/>
  <c r="BB229" i="1"/>
  <c r="BE229" i="1"/>
  <c r="T229" i="1"/>
  <c r="AY296" i="1"/>
  <c r="Z296" i="1"/>
  <c r="AZ296" i="1"/>
  <c r="Y296" i="1"/>
  <c r="BA303" i="1"/>
  <c r="BB303" i="1"/>
  <c r="BE303" i="1"/>
  <c r="T303" i="1"/>
  <c r="BG303" i="1"/>
  <c r="M303" i="1"/>
  <c r="BH303" i="1"/>
  <c r="V412" i="1"/>
  <c r="BA411" i="1"/>
  <c r="BB411" i="1"/>
  <c r="BE411" i="1"/>
  <c r="T411" i="1"/>
  <c r="BG411" i="1"/>
  <c r="M411" i="1"/>
  <c r="BI411" i="1"/>
  <c r="Y410" i="1"/>
  <c r="AY441" i="1"/>
  <c r="Z441" i="1"/>
  <c r="AZ441" i="1"/>
  <c r="BA441" i="1"/>
  <c r="BB441" i="1"/>
  <c r="BE441" i="1"/>
  <c r="T441" i="1"/>
  <c r="BG441" i="1"/>
  <c r="M441" i="1"/>
  <c r="BH441" i="1"/>
  <c r="AY327" i="1"/>
  <c r="Z327" i="1"/>
  <c r="AZ327" i="1"/>
  <c r="BA327" i="1"/>
  <c r="BB327" i="1"/>
  <c r="BE327" i="1"/>
  <c r="T327" i="1"/>
  <c r="BG327" i="1"/>
  <c r="M327" i="1"/>
  <c r="AY375" i="1"/>
  <c r="Z375" i="1"/>
  <c r="AZ375" i="1"/>
  <c r="BA375" i="1"/>
  <c r="BB375" i="1"/>
  <c r="BE375" i="1"/>
  <c r="T375" i="1"/>
  <c r="BG375" i="1"/>
  <c r="M375" i="1"/>
  <c r="M445" i="1"/>
  <c r="BH445" i="1"/>
  <c r="AY601" i="1"/>
  <c r="Z601" i="1"/>
  <c r="AZ601" i="1"/>
  <c r="BA601" i="1"/>
  <c r="BB601" i="1"/>
  <c r="BE601" i="1"/>
  <c r="T601" i="1"/>
  <c r="BA239" i="1"/>
  <c r="BB239" i="1"/>
  <c r="BE239" i="1"/>
  <c r="T239" i="1"/>
  <c r="BG239" i="1"/>
  <c r="M239" i="1"/>
  <c r="V340" i="1"/>
  <c r="BK310" i="1"/>
  <c r="AY467" i="1"/>
  <c r="Z467" i="1"/>
  <c r="AZ467" i="1"/>
  <c r="BA467" i="1"/>
  <c r="BB467" i="1"/>
  <c r="BE467" i="1"/>
  <c r="T467" i="1"/>
  <c r="BG467" i="1"/>
  <c r="M467" i="1"/>
  <c r="AY446" i="1"/>
  <c r="Z446" i="1"/>
  <c r="AZ446" i="1"/>
  <c r="Y446" i="1"/>
  <c r="Y180" i="1"/>
  <c r="AY279" i="1"/>
  <c r="Z279" i="1"/>
  <c r="AZ279" i="1"/>
  <c r="BA279" i="1"/>
  <c r="BB279" i="1"/>
  <c r="BE279" i="1"/>
  <c r="T279" i="1"/>
  <c r="BG279" i="1"/>
  <c r="M279" i="1"/>
  <c r="BJ255" i="1"/>
  <c r="BL255" i="1"/>
  <c r="AY353" i="1"/>
  <c r="Z353" i="1"/>
  <c r="AZ353" i="1"/>
  <c r="BA353" i="1"/>
  <c r="BB353" i="1"/>
  <c r="BE353" i="1"/>
  <c r="T353" i="1"/>
  <c r="BG353" i="1"/>
  <c r="M353" i="1"/>
  <c r="AY580" i="1"/>
  <c r="Z580" i="1"/>
  <c r="AZ580" i="1"/>
  <c r="BA580" i="1"/>
  <c r="BB580" i="1"/>
  <c r="BE580" i="1"/>
  <c r="T580" i="1"/>
  <c r="BG580" i="1"/>
  <c r="M580" i="1"/>
  <c r="BH580" i="1"/>
  <c r="M533" i="1"/>
  <c r="BH533" i="1"/>
  <c r="AY468" i="1"/>
  <c r="Z468" i="1"/>
  <c r="AZ468" i="1"/>
  <c r="BA468" i="1"/>
  <c r="BB468" i="1"/>
  <c r="BE468" i="1"/>
  <c r="T468" i="1"/>
  <c r="BG468" i="1"/>
  <c r="M468" i="1"/>
  <c r="BI468" i="1"/>
  <c r="AY449" i="1"/>
  <c r="Z449" i="1"/>
  <c r="AZ449" i="1"/>
  <c r="Y449" i="1"/>
  <c r="BA509" i="1"/>
  <c r="BB509" i="1"/>
  <c r="BE509" i="1"/>
  <c r="T509" i="1"/>
  <c r="BG509" i="1"/>
  <c r="M509" i="1"/>
  <c r="V368" i="1"/>
  <c r="Y255" i="1"/>
  <c r="V438" i="1"/>
  <c r="AY613" i="1"/>
  <c r="Z613" i="1"/>
  <c r="AZ613" i="1"/>
  <c r="Y613" i="1"/>
  <c r="AY524" i="1"/>
  <c r="Z524" i="1"/>
  <c r="AZ524" i="1"/>
  <c r="AY341" i="1"/>
  <c r="Z341" i="1"/>
  <c r="AZ341" i="1"/>
  <c r="Y341" i="1"/>
  <c r="AY272" i="1"/>
  <c r="Z272" i="1"/>
  <c r="AZ272" i="1"/>
  <c r="Y272" i="1"/>
  <c r="AY242" i="1"/>
  <c r="Z242" i="1"/>
  <c r="AZ242" i="1"/>
  <c r="BA242" i="1"/>
  <c r="BB242" i="1"/>
  <c r="BE242" i="1"/>
  <c r="T242" i="1"/>
  <c r="BG242" i="1"/>
  <c r="M242" i="1"/>
  <c r="BH242" i="1"/>
  <c r="V397" i="1"/>
  <c r="M275" i="1"/>
  <c r="BI275" i="1"/>
  <c r="AY392" i="1"/>
  <c r="Z392" i="1"/>
  <c r="AZ392" i="1"/>
  <c r="BA392" i="1"/>
  <c r="BB392" i="1"/>
  <c r="BE392" i="1"/>
  <c r="T392" i="1"/>
  <c r="BG392" i="1"/>
  <c r="M392" i="1"/>
  <c r="BA268" i="1"/>
  <c r="BB268" i="1"/>
  <c r="BE268" i="1"/>
  <c r="T268" i="1"/>
  <c r="BG268" i="1"/>
  <c r="M268" i="1"/>
  <c r="BH268" i="1"/>
  <c r="AY356" i="1"/>
  <c r="Z356" i="1"/>
  <c r="AZ356" i="1"/>
  <c r="Y356" i="1"/>
  <c r="AY305" i="1"/>
  <c r="Z305" i="1"/>
  <c r="AZ305" i="1"/>
  <c r="Y305" i="1"/>
  <c r="Y193" i="1"/>
  <c r="AY315" i="1"/>
  <c r="Z315" i="1"/>
  <c r="AZ315" i="1"/>
  <c r="BA315" i="1"/>
  <c r="BB315" i="1"/>
  <c r="BE315" i="1"/>
  <c r="T315" i="1"/>
  <c r="Y615" i="1"/>
  <c r="M298" i="1"/>
  <c r="BI298" i="1"/>
  <c r="AY188" i="1"/>
  <c r="Z188" i="1"/>
  <c r="AZ188" i="1"/>
  <c r="Y205" i="1"/>
  <c r="BA205" i="1"/>
  <c r="BB205" i="1"/>
  <c r="BE205" i="1"/>
  <c r="T205" i="1"/>
  <c r="BG205" i="1"/>
  <c r="M205" i="1"/>
  <c r="BI205" i="1"/>
  <c r="BG536" i="1"/>
  <c r="M536" i="1"/>
  <c r="BH536" i="1"/>
  <c r="BJ536" i="1"/>
  <c r="BL536" i="1"/>
  <c r="Y348" i="1"/>
  <c r="Y527" i="1"/>
  <c r="AY194" i="1"/>
  <c r="Z194" i="1"/>
  <c r="AZ194" i="1"/>
  <c r="BA519" i="1"/>
  <c r="BB519" i="1"/>
  <c r="BE519" i="1"/>
  <c r="T519" i="1"/>
  <c r="BG519" i="1"/>
  <c r="M519" i="1"/>
  <c r="BH519" i="1"/>
  <c r="AY465" i="1"/>
  <c r="Z465" i="1"/>
  <c r="AZ465" i="1"/>
  <c r="Y215" i="1"/>
  <c r="Y266" i="1"/>
  <c r="AY326" i="1"/>
  <c r="Z326" i="1"/>
  <c r="AZ326" i="1"/>
  <c r="Y326" i="1"/>
  <c r="Y354" i="1"/>
  <c r="V443" i="1"/>
  <c r="V394" i="1"/>
  <c r="BJ496" i="1"/>
  <c r="BL496" i="1"/>
  <c r="Y502" i="1"/>
  <c r="AY431" i="1"/>
  <c r="Z431" i="1"/>
  <c r="AZ431" i="1"/>
  <c r="Y431" i="1"/>
  <c r="AY360" i="1"/>
  <c r="Z360" i="1"/>
  <c r="AZ360" i="1"/>
  <c r="AY620" i="1"/>
  <c r="Z620" i="1"/>
  <c r="AZ620" i="1"/>
  <c r="AY517" i="1"/>
  <c r="Z517" i="1"/>
  <c r="AZ517" i="1"/>
  <c r="BA517" i="1"/>
  <c r="BB517" i="1"/>
  <c r="BE517" i="1"/>
  <c r="T517" i="1"/>
  <c r="BA174" i="1"/>
  <c r="BB174" i="1"/>
  <c r="BE174" i="1"/>
  <c r="T174" i="1"/>
  <c r="BG174" i="1"/>
  <c r="M174" i="1"/>
  <c r="BH174" i="1"/>
  <c r="BA285" i="1"/>
  <c r="BB285" i="1"/>
  <c r="BE285" i="1"/>
  <c r="T285" i="1"/>
  <c r="BG285" i="1"/>
  <c r="M285" i="1"/>
  <c r="BI285" i="1"/>
  <c r="AY343" i="1"/>
  <c r="Z343" i="1"/>
  <c r="AZ343" i="1"/>
  <c r="BA343" i="1"/>
  <c r="BB343" i="1"/>
  <c r="BE343" i="1"/>
  <c r="T343" i="1"/>
  <c r="V317" i="1"/>
  <c r="AY442" i="1"/>
  <c r="Z442" i="1"/>
  <c r="AZ442" i="1"/>
  <c r="BA442" i="1"/>
  <c r="BB442" i="1"/>
  <c r="BE442" i="1"/>
  <c r="T442" i="1"/>
  <c r="BG442" i="1"/>
  <c r="M442" i="1"/>
  <c r="AY461" i="1"/>
  <c r="Z461" i="1"/>
  <c r="AZ461" i="1"/>
  <c r="BA461" i="1"/>
  <c r="BB461" i="1"/>
  <c r="BE461" i="1"/>
  <c r="T461" i="1"/>
  <c r="BG461" i="1"/>
  <c r="M461" i="1"/>
  <c r="BA426" i="1"/>
  <c r="BB426" i="1"/>
  <c r="BE426" i="1"/>
  <c r="T426" i="1"/>
  <c r="BJ426" i="1"/>
  <c r="BL426" i="1"/>
  <c r="AY363" i="1"/>
  <c r="Z363" i="1"/>
  <c r="AZ363" i="1"/>
  <c r="Y363" i="1"/>
  <c r="BA474" i="1"/>
  <c r="BB474" i="1"/>
  <c r="BE474" i="1"/>
  <c r="T474" i="1"/>
  <c r="Y540" i="1"/>
  <c r="Y496" i="1"/>
  <c r="V582" i="1"/>
  <c r="AY595" i="1"/>
  <c r="Z595" i="1"/>
  <c r="AZ595" i="1"/>
  <c r="BA595" i="1"/>
  <c r="BB595" i="1"/>
  <c r="BE595" i="1"/>
  <c r="T595" i="1"/>
  <c r="BG595" i="1"/>
  <c r="M595" i="1"/>
  <c r="BH595" i="1"/>
  <c r="AY542" i="1"/>
  <c r="Z542" i="1"/>
  <c r="AZ542" i="1"/>
  <c r="AY583" i="1"/>
  <c r="Z583" i="1"/>
  <c r="AZ583" i="1"/>
  <c r="BA583" i="1"/>
  <c r="BB583" i="1"/>
  <c r="BE583" i="1"/>
  <c r="T583" i="1"/>
  <c r="BG583" i="1"/>
  <c r="M583" i="1"/>
  <c r="V183" i="1"/>
  <c r="Y195" i="1"/>
  <c r="V454" i="1"/>
  <c r="BA418" i="1"/>
  <c r="BB418" i="1"/>
  <c r="BE418" i="1"/>
  <c r="T418" i="1"/>
  <c r="BG418" i="1"/>
  <c r="M418" i="1"/>
  <c r="BH418" i="1"/>
  <c r="AY492" i="1"/>
  <c r="Z492" i="1"/>
  <c r="AZ492" i="1"/>
  <c r="Y492" i="1"/>
  <c r="AY168" i="1"/>
  <c r="Z168" i="1"/>
  <c r="AZ168" i="1"/>
  <c r="Y168" i="1"/>
  <c r="M266" i="1"/>
  <c r="BI266" i="1"/>
  <c r="AY177" i="1"/>
  <c r="Z177" i="1"/>
  <c r="AZ177" i="1"/>
  <c r="Y177" i="1"/>
  <c r="Y298" i="1"/>
  <c r="BA506" i="1"/>
  <c r="BB506" i="1"/>
  <c r="BE506" i="1"/>
  <c r="T506" i="1"/>
  <c r="BG506" i="1"/>
  <c r="M506" i="1"/>
  <c r="BH506" i="1"/>
  <c r="M567" i="1"/>
  <c r="BI567" i="1"/>
  <c r="AY569" i="1"/>
  <c r="Z569" i="1"/>
  <c r="AZ569" i="1"/>
  <c r="BA569" i="1"/>
  <c r="BB569" i="1"/>
  <c r="BE569" i="1"/>
  <c r="T569" i="1"/>
  <c r="BG569" i="1"/>
  <c r="M569" i="1"/>
  <c r="AY231" i="1"/>
  <c r="Z231" i="1"/>
  <c r="AZ231" i="1"/>
  <c r="Y231" i="1"/>
  <c r="AY466" i="1"/>
  <c r="Z466" i="1"/>
  <c r="AZ466" i="1"/>
  <c r="Y466" i="1"/>
  <c r="AY201" i="1"/>
  <c r="Z201" i="1"/>
  <c r="AZ201" i="1"/>
  <c r="BA201" i="1"/>
  <c r="BB201" i="1"/>
  <c r="BE201" i="1"/>
  <c r="T201" i="1"/>
  <c r="AY603" i="1"/>
  <c r="Z603" i="1"/>
  <c r="AZ603" i="1"/>
  <c r="BA354" i="1"/>
  <c r="BB354" i="1"/>
  <c r="BE354" i="1"/>
  <c r="T354" i="1"/>
  <c r="BG354" i="1"/>
  <c r="M354" i="1"/>
  <c r="BH354" i="1"/>
  <c r="AY547" i="1"/>
  <c r="Z547" i="1"/>
  <c r="AZ547" i="1"/>
  <c r="Y547" i="1"/>
  <c r="BA207" i="1"/>
  <c r="BB207" i="1"/>
  <c r="BE207" i="1"/>
  <c r="T207" i="1"/>
  <c r="BA228" i="1"/>
  <c r="BB228" i="1"/>
  <c r="BE228" i="1"/>
  <c r="T228" i="1"/>
  <c r="BG228" i="1"/>
  <c r="M228" i="1"/>
  <c r="BH228" i="1"/>
  <c r="BA351" i="1"/>
  <c r="BB351" i="1"/>
  <c r="BE351" i="1"/>
  <c r="T351" i="1"/>
  <c r="BG351" i="1"/>
  <c r="M351" i="1"/>
  <c r="BI351" i="1"/>
  <c r="V426" i="1"/>
  <c r="V174" i="1"/>
  <c r="BA284" i="1"/>
  <c r="BB284" i="1"/>
  <c r="BE284" i="1"/>
  <c r="T284" i="1"/>
  <c r="BG284" i="1"/>
  <c r="M284" i="1"/>
  <c r="BI284" i="1"/>
  <c r="AY329" i="1"/>
  <c r="Z329" i="1"/>
  <c r="AZ329" i="1"/>
  <c r="Y329" i="1"/>
  <c r="AY448" i="1"/>
  <c r="Z448" i="1"/>
  <c r="AZ448" i="1"/>
  <c r="Y448" i="1"/>
  <c r="BA379" i="1"/>
  <c r="BB379" i="1"/>
  <c r="BE379" i="1"/>
  <c r="T379" i="1"/>
  <c r="BG379" i="1"/>
  <c r="M379" i="1"/>
  <c r="BI379" i="1"/>
  <c r="AY611" i="1"/>
  <c r="Z611" i="1"/>
  <c r="AZ611" i="1"/>
  <c r="BA611" i="1"/>
  <c r="BB611" i="1"/>
  <c r="BE611" i="1"/>
  <c r="T611" i="1"/>
  <c r="BG611" i="1"/>
  <c r="M611" i="1"/>
  <c r="V604" i="1"/>
  <c r="AY364" i="1"/>
  <c r="Z364" i="1"/>
  <c r="AZ364" i="1"/>
  <c r="AY316" i="1"/>
  <c r="Z316" i="1"/>
  <c r="AZ316" i="1"/>
  <c r="AY322" i="1"/>
  <c r="Z322" i="1"/>
  <c r="AZ322" i="1"/>
  <c r="V421" i="1"/>
  <c r="Y422" i="1"/>
  <c r="V406" i="1"/>
  <c r="AY389" i="1"/>
  <c r="Z389" i="1"/>
  <c r="AZ389" i="1"/>
  <c r="BA389" i="1"/>
  <c r="BB389" i="1"/>
  <c r="BE389" i="1"/>
  <c r="T389" i="1"/>
  <c r="Y533" i="1"/>
  <c r="AY489" i="1"/>
  <c r="Z489" i="1"/>
  <c r="AZ489" i="1"/>
  <c r="AY248" i="1"/>
  <c r="Z248" i="1"/>
  <c r="AZ248" i="1"/>
  <c r="Y248" i="1"/>
  <c r="AY261" i="1"/>
  <c r="Z261" i="1"/>
  <c r="AZ261" i="1"/>
  <c r="Y261" i="1"/>
  <c r="BJ554" i="1"/>
  <c r="BL554" i="1"/>
  <c r="M171" i="1"/>
  <c r="BH171" i="1"/>
  <c r="AY287" i="1"/>
  <c r="Z287" i="1"/>
  <c r="AZ287" i="1"/>
  <c r="AY202" i="1"/>
  <c r="Z202" i="1"/>
  <c r="AZ202" i="1"/>
  <c r="Y202" i="1"/>
  <c r="AY447" i="1"/>
  <c r="Z447" i="1"/>
  <c r="AZ447" i="1"/>
  <c r="BA447" i="1"/>
  <c r="BB447" i="1"/>
  <c r="BE447" i="1"/>
  <c r="T447" i="1"/>
  <c r="BG447" i="1"/>
  <c r="M447" i="1"/>
  <c r="BI447" i="1"/>
  <c r="V511" i="1"/>
  <c r="AY511" i="1"/>
  <c r="Z511" i="1"/>
  <c r="AZ511" i="1"/>
  <c r="Y511" i="1"/>
  <c r="BA386" i="1"/>
  <c r="BB386" i="1"/>
  <c r="BE386" i="1"/>
  <c r="T386" i="1"/>
  <c r="BG386" i="1"/>
  <c r="M386" i="1"/>
  <c r="BH386" i="1"/>
  <c r="Y386" i="1"/>
  <c r="BA626" i="1"/>
  <c r="BB626" i="1"/>
  <c r="BE626" i="1"/>
  <c r="T626" i="1"/>
  <c r="BG626" i="1"/>
  <c r="M626" i="1"/>
  <c r="BH626" i="1"/>
  <c r="Y626" i="1"/>
  <c r="V436" i="1"/>
  <c r="AY436" i="1"/>
  <c r="Z436" i="1"/>
  <c r="AZ436" i="1"/>
  <c r="Y436" i="1"/>
  <c r="V238" i="1"/>
  <c r="AY238" i="1"/>
  <c r="Z238" i="1"/>
  <c r="AZ238" i="1"/>
  <c r="BA238" i="1"/>
  <c r="BB238" i="1"/>
  <c r="BE238" i="1"/>
  <c r="T238" i="1"/>
  <c r="BG238" i="1"/>
  <c r="M238" i="1"/>
  <c r="AY192" i="1"/>
  <c r="Z192" i="1"/>
  <c r="AZ192" i="1"/>
  <c r="Y192" i="1"/>
  <c r="BA189" i="1"/>
  <c r="BB189" i="1"/>
  <c r="BE189" i="1"/>
  <c r="T189" i="1"/>
  <c r="BG189" i="1"/>
  <c r="M189" i="1"/>
  <c r="BH189" i="1"/>
  <c r="Y189" i="1"/>
  <c r="V219" i="1"/>
  <c r="AY219" i="1"/>
  <c r="Z219" i="1"/>
  <c r="AZ219" i="1"/>
  <c r="BA181" i="1"/>
  <c r="BB181" i="1"/>
  <c r="BE181" i="1"/>
  <c r="T181" i="1"/>
  <c r="BG181" i="1"/>
  <c r="M181" i="1"/>
  <c r="BH181" i="1"/>
  <c r="BG540" i="1"/>
  <c r="M540" i="1"/>
  <c r="BI540" i="1"/>
  <c r="BJ540" i="1"/>
  <c r="BL540" i="1"/>
  <c r="BA608" i="1"/>
  <c r="BB608" i="1"/>
  <c r="BE608" i="1"/>
  <c r="T608" i="1"/>
  <c r="BG608" i="1"/>
  <c r="M608" i="1"/>
  <c r="BI608" i="1"/>
  <c r="Y608" i="1"/>
  <c r="Y624" i="1"/>
  <c r="BA624" i="1"/>
  <c r="BB624" i="1"/>
  <c r="BE624" i="1"/>
  <c r="T624" i="1"/>
  <c r="BG624" i="1"/>
  <c r="M624" i="1"/>
  <c r="BH624" i="1"/>
  <c r="AY299" i="1"/>
  <c r="Z299" i="1"/>
  <c r="AZ299" i="1"/>
  <c r="Y421" i="1"/>
  <c r="BA421" i="1"/>
  <c r="BB421" i="1"/>
  <c r="BE421" i="1"/>
  <c r="T421" i="1"/>
  <c r="AY331" i="1"/>
  <c r="Z331" i="1"/>
  <c r="AZ331" i="1"/>
  <c r="Y331" i="1"/>
  <c r="Y368" i="1"/>
  <c r="Y614" i="1"/>
  <c r="BA614" i="1"/>
  <c r="BB614" i="1"/>
  <c r="BE614" i="1"/>
  <c r="T614" i="1"/>
  <c r="BG614" i="1"/>
  <c r="M614" i="1"/>
  <c r="BH614" i="1"/>
  <c r="V320" i="1"/>
  <c r="AY320" i="1"/>
  <c r="Z320" i="1"/>
  <c r="AZ320" i="1"/>
  <c r="AY306" i="1"/>
  <c r="Z306" i="1"/>
  <c r="AZ306" i="1"/>
  <c r="BA306" i="1"/>
  <c r="BB306" i="1"/>
  <c r="BE306" i="1"/>
  <c r="T306" i="1"/>
  <c r="BJ298" i="1"/>
  <c r="BL298" i="1"/>
  <c r="BA183" i="1"/>
  <c r="BB183" i="1"/>
  <c r="BE183" i="1"/>
  <c r="T183" i="1"/>
  <c r="BG183" i="1"/>
  <c r="M183" i="1"/>
  <c r="BH183" i="1"/>
  <c r="Y183" i="1"/>
  <c r="V588" i="1"/>
  <c r="AY588" i="1"/>
  <c r="Z588" i="1"/>
  <c r="AZ588" i="1"/>
  <c r="Y588" i="1"/>
  <c r="V493" i="1"/>
  <c r="AY493" i="1"/>
  <c r="Z493" i="1"/>
  <c r="AZ493" i="1"/>
  <c r="BK219" i="1"/>
  <c r="Y438" i="1"/>
  <c r="BA438" i="1"/>
  <c r="BB438" i="1"/>
  <c r="BE438" i="1"/>
  <c r="T438" i="1"/>
  <c r="BG438" i="1"/>
  <c r="M438" i="1"/>
  <c r="BH438" i="1"/>
  <c r="V314" i="1"/>
  <c r="AY314" i="1"/>
  <c r="Z314" i="1"/>
  <c r="AZ314" i="1"/>
  <c r="BJ165" i="1"/>
  <c r="BL165" i="1"/>
  <c r="AY216" i="1"/>
  <c r="Z216" i="1"/>
  <c r="AZ216" i="1"/>
  <c r="V216" i="1"/>
  <c r="BA490" i="1"/>
  <c r="BB490" i="1"/>
  <c r="BE490" i="1"/>
  <c r="T490" i="1"/>
  <c r="BG490" i="1"/>
  <c r="M490" i="1"/>
  <c r="BH490" i="1"/>
  <c r="Y490" i="1"/>
  <c r="V430" i="1"/>
  <c r="AY430" i="1"/>
  <c r="Z430" i="1"/>
  <c r="AZ430" i="1"/>
  <c r="Y430" i="1"/>
  <c r="V241" i="1"/>
  <c r="AY241" i="1"/>
  <c r="Z241" i="1"/>
  <c r="AZ241" i="1"/>
  <c r="V629" i="1"/>
  <c r="V172" i="1"/>
  <c r="AY172" i="1"/>
  <c r="Z172" i="1"/>
  <c r="AZ172" i="1"/>
  <c r="Y251" i="1"/>
  <c r="BJ251" i="1"/>
  <c r="BL251" i="1"/>
  <c r="BA368" i="1"/>
  <c r="BB368" i="1"/>
  <c r="BE368" i="1"/>
  <c r="T368" i="1"/>
  <c r="BG368" i="1"/>
  <c r="M368" i="1"/>
  <c r="BI368" i="1"/>
  <c r="Y394" i="1"/>
  <c r="BA394" i="1"/>
  <c r="BB394" i="1"/>
  <c r="BE394" i="1"/>
  <c r="T394" i="1"/>
  <c r="BJ215" i="1"/>
  <c r="BL215" i="1"/>
  <c r="AY247" i="1"/>
  <c r="Z247" i="1"/>
  <c r="AZ247" i="1"/>
  <c r="BA247" i="1"/>
  <c r="BB247" i="1"/>
  <c r="BE247" i="1"/>
  <c r="T247" i="1"/>
  <c r="BG247" i="1"/>
  <c r="M247" i="1"/>
  <c r="BA460" i="1"/>
  <c r="BB460" i="1"/>
  <c r="BE460" i="1"/>
  <c r="T460" i="1"/>
  <c r="BG460" i="1"/>
  <c r="M460" i="1"/>
  <c r="BH460" i="1"/>
  <c r="V591" i="1"/>
  <c r="AY591" i="1"/>
  <c r="Z591" i="1"/>
  <c r="AZ591" i="1"/>
  <c r="BA617" i="1"/>
  <c r="BB617" i="1"/>
  <c r="BE617" i="1"/>
  <c r="T617" i="1"/>
  <c r="BG617" i="1"/>
  <c r="M617" i="1"/>
  <c r="BI617" i="1"/>
  <c r="Y617" i="1"/>
  <c r="V608" i="1"/>
  <c r="Y257" i="1"/>
  <c r="BA257" i="1"/>
  <c r="BB257" i="1"/>
  <c r="BE257" i="1"/>
  <c r="T257" i="1"/>
  <c r="BG257" i="1"/>
  <c r="M257" i="1"/>
  <c r="V464" i="1"/>
  <c r="AY464" i="1"/>
  <c r="Z464" i="1"/>
  <c r="AZ464" i="1"/>
  <c r="Y464" i="1"/>
  <c r="BJ445" i="1"/>
  <c r="BL445" i="1"/>
  <c r="AY440" i="1"/>
  <c r="Z440" i="1"/>
  <c r="AZ440" i="1"/>
  <c r="Y440" i="1"/>
  <c r="BJ567" i="1"/>
  <c r="BL567" i="1"/>
  <c r="V596" i="1"/>
  <c r="AY596" i="1"/>
  <c r="Z596" i="1"/>
  <c r="AZ596" i="1"/>
  <c r="BA596" i="1"/>
  <c r="BB596" i="1"/>
  <c r="BE596" i="1"/>
  <c r="T596" i="1"/>
  <c r="BG596" i="1"/>
  <c r="M596" i="1"/>
  <c r="BJ615" i="1"/>
  <c r="BL615" i="1"/>
  <c r="V539" i="1"/>
  <c r="AY539" i="1"/>
  <c r="Z539" i="1"/>
  <c r="AZ539" i="1"/>
  <c r="AY328" i="1"/>
  <c r="Z328" i="1"/>
  <c r="AZ328" i="1"/>
  <c r="V597" i="1"/>
  <c r="AY597" i="1"/>
  <c r="Z597" i="1"/>
  <c r="AZ597" i="1"/>
  <c r="BA597" i="1"/>
  <c r="BB597" i="1"/>
  <c r="BE597" i="1"/>
  <c r="T597" i="1"/>
  <c r="Y340" i="1"/>
  <c r="BA340" i="1"/>
  <c r="BB340" i="1"/>
  <c r="BE340" i="1"/>
  <c r="T340" i="1"/>
  <c r="AY578" i="1"/>
  <c r="Z578" i="1"/>
  <c r="AZ578" i="1"/>
  <c r="V548" i="1"/>
  <c r="AY548" i="1"/>
  <c r="Z548" i="1"/>
  <c r="AZ548" i="1"/>
  <c r="BA548" i="1"/>
  <c r="BB548" i="1"/>
  <c r="BE548" i="1"/>
  <c r="T548" i="1"/>
  <c r="BG548" i="1"/>
  <c r="M548" i="1"/>
  <c r="V290" i="1"/>
  <c r="AY290" i="1"/>
  <c r="Z290" i="1"/>
  <c r="AZ290" i="1"/>
  <c r="BJ502" i="1"/>
  <c r="BL502" i="1"/>
  <c r="AY281" i="1"/>
  <c r="Z281" i="1"/>
  <c r="AZ281" i="1"/>
  <c r="BA281" i="1"/>
  <c r="BB281" i="1"/>
  <c r="BE281" i="1"/>
  <c r="T281" i="1"/>
  <c r="BG281" i="1"/>
  <c r="M281" i="1"/>
  <c r="BA334" i="1"/>
  <c r="BB334" i="1"/>
  <c r="BE334" i="1"/>
  <c r="T334" i="1"/>
  <c r="BG334" i="1"/>
  <c r="M334" i="1"/>
  <c r="BI334" i="1"/>
  <c r="BA629" i="1"/>
  <c r="BB629" i="1"/>
  <c r="BE629" i="1"/>
  <c r="T629" i="1"/>
  <c r="BG629" i="1"/>
  <c r="M629" i="1"/>
  <c r="BH629" i="1"/>
  <c r="V587" i="1"/>
  <c r="AY587" i="1"/>
  <c r="Z587" i="1"/>
  <c r="AZ587" i="1"/>
  <c r="Y587" i="1"/>
  <c r="V602" i="1"/>
  <c r="AY602" i="1"/>
  <c r="Z602" i="1"/>
  <c r="AZ602" i="1"/>
  <c r="BA602" i="1"/>
  <c r="BB602" i="1"/>
  <c r="BE602" i="1"/>
  <c r="T602" i="1"/>
  <c r="BG602" i="1"/>
  <c r="M602" i="1"/>
  <c r="V226" i="1"/>
  <c r="AY226" i="1"/>
  <c r="Z226" i="1"/>
  <c r="AZ226" i="1"/>
  <c r="Y226" i="1"/>
  <c r="V323" i="1"/>
  <c r="AY323" i="1"/>
  <c r="Z323" i="1"/>
  <c r="AZ323" i="1"/>
  <c r="AY352" i="1"/>
  <c r="Z352" i="1"/>
  <c r="AZ352" i="1"/>
  <c r="Y352" i="1"/>
  <c r="V352" i="1"/>
  <c r="AY206" i="1"/>
  <c r="Z206" i="1"/>
  <c r="AZ206" i="1"/>
  <c r="V206" i="1"/>
  <c r="V308" i="1"/>
  <c r="AY308" i="1"/>
  <c r="Z308" i="1"/>
  <c r="AZ308" i="1"/>
  <c r="BA308" i="1"/>
  <c r="BB308" i="1"/>
  <c r="BE308" i="1"/>
  <c r="T308" i="1"/>
  <c r="BG308" i="1"/>
  <c r="M308" i="1"/>
  <c r="AY311" i="1"/>
  <c r="Z311" i="1"/>
  <c r="AZ311" i="1"/>
  <c r="Y554" i="1"/>
  <c r="BA333" i="1"/>
  <c r="BB333" i="1"/>
  <c r="BE333" i="1"/>
  <c r="T333" i="1"/>
  <c r="Y333" i="1"/>
  <c r="BJ180" i="1"/>
  <c r="BL180" i="1"/>
  <c r="BA260" i="1"/>
  <c r="BB260" i="1"/>
  <c r="BE260" i="1"/>
  <c r="T260" i="1"/>
  <c r="BA292" i="1"/>
  <c r="BB292" i="1"/>
  <c r="BE292" i="1"/>
  <c r="T292" i="1"/>
  <c r="BG292" i="1"/>
  <c r="M292" i="1"/>
  <c r="BI292" i="1"/>
  <c r="BJ422" i="1"/>
  <c r="BL422" i="1"/>
  <c r="BA412" i="1"/>
  <c r="BB412" i="1"/>
  <c r="BE412" i="1"/>
  <c r="T412" i="1"/>
  <c r="Y412" i="1"/>
  <c r="Y427" i="1"/>
  <c r="BA427" i="1"/>
  <c r="BB427" i="1"/>
  <c r="BE427" i="1"/>
  <c r="T427" i="1"/>
  <c r="AY562" i="1"/>
  <c r="Z562" i="1"/>
  <c r="AZ562" i="1"/>
  <c r="BA562" i="1"/>
  <c r="BB562" i="1"/>
  <c r="BE562" i="1"/>
  <c r="T562" i="1"/>
  <c r="BJ577" i="1"/>
  <c r="BL577" i="1"/>
  <c r="BA544" i="1"/>
  <c r="BB544" i="1"/>
  <c r="BE544" i="1"/>
  <c r="T544" i="1"/>
  <c r="BA254" i="1"/>
  <c r="BB254" i="1"/>
  <c r="BE254" i="1"/>
  <c r="T254" i="1"/>
  <c r="Y254" i="1"/>
  <c r="BJ527" i="1"/>
  <c r="BL527" i="1"/>
  <c r="AY543" i="1"/>
  <c r="Z543" i="1"/>
  <c r="AZ543" i="1"/>
  <c r="Y543" i="1"/>
  <c r="Y567" i="1"/>
  <c r="Y622" i="1"/>
  <c r="BA622" i="1"/>
  <c r="BB622" i="1"/>
  <c r="BE622" i="1"/>
  <c r="T622" i="1"/>
  <c r="BG622" i="1"/>
  <c r="M622" i="1"/>
  <c r="V616" i="1"/>
  <c r="Y628" i="1"/>
  <c r="BA628" i="1"/>
  <c r="BB628" i="1"/>
  <c r="BE628" i="1"/>
  <c r="T628" i="1"/>
  <c r="BG628" i="1"/>
  <c r="M628" i="1"/>
  <c r="Y621" i="1"/>
  <c r="BA621" i="1"/>
  <c r="BB621" i="1"/>
  <c r="BE621" i="1"/>
  <c r="T621" i="1"/>
  <c r="BG621" i="1"/>
  <c r="M621" i="1"/>
  <c r="V619" i="1"/>
  <c r="Y627" i="1"/>
  <c r="BA627" i="1"/>
  <c r="BB627" i="1"/>
  <c r="BE627" i="1"/>
  <c r="T627" i="1"/>
  <c r="AY616" i="1"/>
  <c r="Z616" i="1"/>
  <c r="AZ616" i="1"/>
  <c r="Y631" i="1"/>
  <c r="BA631" i="1"/>
  <c r="BB631" i="1"/>
  <c r="BE631" i="1"/>
  <c r="T631" i="1"/>
  <c r="BG631" i="1"/>
  <c r="M631" i="1"/>
  <c r="BK625" i="1"/>
  <c r="Y630" i="1"/>
  <c r="BA630" i="1"/>
  <c r="BB630" i="1"/>
  <c r="BE630" i="1"/>
  <c r="T630" i="1"/>
  <c r="V631" i="1"/>
  <c r="V628" i="1"/>
  <c r="Y618" i="1"/>
  <c r="BA618" i="1"/>
  <c r="BB618" i="1"/>
  <c r="BE618" i="1"/>
  <c r="T618" i="1"/>
  <c r="BI615" i="1"/>
  <c r="BH615" i="1"/>
  <c r="Y625" i="1"/>
  <c r="BA625" i="1"/>
  <c r="BB625" i="1"/>
  <c r="BE625" i="1"/>
  <c r="T625" i="1"/>
  <c r="BG625" i="1"/>
  <c r="M625" i="1"/>
  <c r="V622" i="1"/>
  <c r="AY619" i="1"/>
  <c r="Z619" i="1"/>
  <c r="AZ619" i="1"/>
  <c r="Y566" i="1"/>
  <c r="BA566" i="1"/>
  <c r="BB566" i="1"/>
  <c r="BE566" i="1"/>
  <c r="T566" i="1"/>
  <c r="BG566" i="1"/>
  <c r="M566" i="1"/>
  <c r="BA552" i="1"/>
  <c r="BB552" i="1"/>
  <c r="BE552" i="1"/>
  <c r="T552" i="1"/>
  <c r="BG552" i="1"/>
  <c r="M552" i="1"/>
  <c r="Y552" i="1"/>
  <c r="Y558" i="1"/>
  <c r="BA558" i="1"/>
  <c r="BB558" i="1"/>
  <c r="BE558" i="1"/>
  <c r="T558" i="1"/>
  <c r="BG558" i="1"/>
  <c r="M558" i="1"/>
  <c r="BK545" i="1"/>
  <c r="BA565" i="1"/>
  <c r="BB565" i="1"/>
  <c r="BE565" i="1"/>
  <c r="T565" i="1"/>
  <c r="BG565" i="1"/>
  <c r="M565" i="1"/>
  <c r="Y565" i="1"/>
  <c r="BK552" i="1"/>
  <c r="BA585" i="1"/>
  <c r="BB585" i="1"/>
  <c r="BE585" i="1"/>
  <c r="T585" i="1"/>
  <c r="BG585" i="1"/>
  <c r="M585" i="1"/>
  <c r="Y585" i="1"/>
  <c r="V585" i="1"/>
  <c r="V568" i="1"/>
  <c r="Y551" i="1"/>
  <c r="BA551" i="1"/>
  <c r="BB551" i="1"/>
  <c r="BE551" i="1"/>
  <c r="T551" i="1"/>
  <c r="BG551" i="1"/>
  <c r="M551" i="1"/>
  <c r="Y582" i="1"/>
  <c r="BA582" i="1"/>
  <c r="BB582" i="1"/>
  <c r="BE582" i="1"/>
  <c r="T582" i="1"/>
  <c r="V600" i="1"/>
  <c r="AY568" i="1"/>
  <c r="Z568" i="1"/>
  <c r="AZ568" i="1"/>
  <c r="Y546" i="1"/>
  <c r="BA546" i="1"/>
  <c r="BB546" i="1"/>
  <c r="BE546" i="1"/>
  <c r="T546" i="1"/>
  <c r="BG546" i="1"/>
  <c r="M546" i="1"/>
  <c r="AY607" i="1"/>
  <c r="Z607" i="1"/>
  <c r="AZ607" i="1"/>
  <c r="V607" i="1"/>
  <c r="BA600" i="1"/>
  <c r="BB600" i="1"/>
  <c r="BE600" i="1"/>
  <c r="T600" i="1"/>
  <c r="BG600" i="1"/>
  <c r="M600" i="1"/>
  <c r="Y600" i="1"/>
  <c r="V546" i="1"/>
  <c r="Y604" i="1"/>
  <c r="BA604" i="1"/>
  <c r="BB604" i="1"/>
  <c r="BE604" i="1"/>
  <c r="T604" i="1"/>
  <c r="V549" i="1"/>
  <c r="V563" i="1"/>
  <c r="AY610" i="1"/>
  <c r="Z610" i="1"/>
  <c r="AZ610" i="1"/>
  <c r="V610" i="1"/>
  <c r="BA605" i="1"/>
  <c r="BB605" i="1"/>
  <c r="BE605" i="1"/>
  <c r="T605" i="1"/>
  <c r="Y605" i="1"/>
  <c r="BK546" i="1"/>
  <c r="V598" i="1"/>
  <c r="BK563" i="1"/>
  <c r="BJ576" i="1"/>
  <c r="BL576" i="1"/>
  <c r="Y594" i="1"/>
  <c r="BA594" i="1"/>
  <c r="BB594" i="1"/>
  <c r="BE594" i="1"/>
  <c r="T594" i="1"/>
  <c r="BG594" i="1"/>
  <c r="M594" i="1"/>
  <c r="V573" i="1"/>
  <c r="AY573" i="1"/>
  <c r="Z573" i="1"/>
  <c r="AZ573" i="1"/>
  <c r="V581" i="1"/>
  <c r="BK557" i="1"/>
  <c r="AY579" i="1"/>
  <c r="Z579" i="1"/>
  <c r="AZ579" i="1"/>
  <c r="V579" i="1"/>
  <c r="BK550" i="1"/>
  <c r="V566" i="1"/>
  <c r="BK581" i="1"/>
  <c r="V545" i="1"/>
  <c r="BK566" i="1"/>
  <c r="V552" i="1"/>
  <c r="V612" i="1"/>
  <c r="AY612" i="1"/>
  <c r="Z612" i="1"/>
  <c r="AZ612" i="1"/>
  <c r="V606" i="1"/>
  <c r="AY606" i="1"/>
  <c r="Z606" i="1"/>
  <c r="AZ606" i="1"/>
  <c r="BA598" i="1"/>
  <c r="BB598" i="1"/>
  <c r="BE598" i="1"/>
  <c r="T598" i="1"/>
  <c r="BG598" i="1"/>
  <c r="M598" i="1"/>
  <c r="Y598" i="1"/>
  <c r="AY545" i="1"/>
  <c r="Z545" i="1"/>
  <c r="AZ545" i="1"/>
  <c r="V599" i="1"/>
  <c r="AY599" i="1"/>
  <c r="Z599" i="1"/>
  <c r="AZ599" i="1"/>
  <c r="BA574" i="1"/>
  <c r="BB574" i="1"/>
  <c r="BE574" i="1"/>
  <c r="T574" i="1"/>
  <c r="BG574" i="1"/>
  <c r="M574" i="1"/>
  <c r="Y574" i="1"/>
  <c r="V558" i="1"/>
  <c r="AY581" i="1"/>
  <c r="Z581" i="1"/>
  <c r="AZ581" i="1"/>
  <c r="Y560" i="1"/>
  <c r="BA560" i="1"/>
  <c r="BB560" i="1"/>
  <c r="BE560" i="1"/>
  <c r="T560" i="1"/>
  <c r="BG560" i="1"/>
  <c r="M560" i="1"/>
  <c r="AY590" i="1"/>
  <c r="Z590" i="1"/>
  <c r="AZ590" i="1"/>
  <c r="V590" i="1"/>
  <c r="V560" i="1"/>
  <c r="BK574" i="1"/>
  <c r="BJ571" i="1"/>
  <c r="BL571" i="1"/>
  <c r="BK558" i="1"/>
  <c r="V565" i="1"/>
  <c r="V584" i="1"/>
  <c r="AY584" i="1"/>
  <c r="Z584" i="1"/>
  <c r="AZ584" i="1"/>
  <c r="BK598" i="1"/>
  <c r="V589" i="1"/>
  <c r="AY589" i="1"/>
  <c r="Z589" i="1"/>
  <c r="AZ589" i="1"/>
  <c r="V609" i="1"/>
  <c r="BK560" i="1"/>
  <c r="Y555" i="1"/>
  <c r="BA555" i="1"/>
  <c r="BB555" i="1"/>
  <c r="BE555" i="1"/>
  <c r="T555" i="1"/>
  <c r="BG555" i="1"/>
  <c r="M555" i="1"/>
  <c r="V574" i="1"/>
  <c r="V551" i="1"/>
  <c r="Y557" i="1"/>
  <c r="BA557" i="1"/>
  <c r="BB557" i="1"/>
  <c r="BE557" i="1"/>
  <c r="T557" i="1"/>
  <c r="BG557" i="1"/>
  <c r="M557" i="1"/>
  <c r="BA575" i="1"/>
  <c r="BB575" i="1"/>
  <c r="BE575" i="1"/>
  <c r="T575" i="1"/>
  <c r="BG575" i="1"/>
  <c r="M575" i="1"/>
  <c r="Y575" i="1"/>
  <c r="V575" i="1"/>
  <c r="AY549" i="1"/>
  <c r="Z549" i="1"/>
  <c r="AZ549" i="1"/>
  <c r="AY563" i="1"/>
  <c r="Z563" i="1"/>
  <c r="AZ563" i="1"/>
  <c r="V557" i="1"/>
  <c r="BK551" i="1"/>
  <c r="V555" i="1"/>
  <c r="AY609" i="1"/>
  <c r="Z609" i="1"/>
  <c r="AZ609" i="1"/>
  <c r="Y525" i="1"/>
  <c r="BA525" i="1"/>
  <c r="BB525" i="1"/>
  <c r="BE525" i="1"/>
  <c r="T525" i="1"/>
  <c r="BG525" i="1"/>
  <c r="M525" i="1"/>
  <c r="Y541" i="1"/>
  <c r="BA541" i="1"/>
  <c r="BB541" i="1"/>
  <c r="BE541" i="1"/>
  <c r="T541" i="1"/>
  <c r="BG541" i="1"/>
  <c r="M541" i="1"/>
  <c r="Y529" i="1"/>
  <c r="BA529" i="1"/>
  <c r="BB529" i="1"/>
  <c r="BE529" i="1"/>
  <c r="T529" i="1"/>
  <c r="BG529" i="1"/>
  <c r="M529" i="1"/>
  <c r="Y507" i="1"/>
  <c r="BA507" i="1"/>
  <c r="BB507" i="1"/>
  <c r="BE507" i="1"/>
  <c r="T507" i="1"/>
  <c r="BG507" i="1"/>
  <c r="M507" i="1"/>
  <c r="BJ533" i="1"/>
  <c r="BL533" i="1"/>
  <c r="BK515" i="1"/>
  <c r="BK541" i="1"/>
  <c r="V498" i="1"/>
  <c r="V522" i="1"/>
  <c r="Y508" i="1"/>
  <c r="BA508" i="1"/>
  <c r="BB508" i="1"/>
  <c r="BE508" i="1"/>
  <c r="T508" i="1"/>
  <c r="BG508" i="1"/>
  <c r="M508" i="1"/>
  <c r="BA526" i="1"/>
  <c r="BB526" i="1"/>
  <c r="BE526" i="1"/>
  <c r="T526" i="1"/>
  <c r="BG526" i="1"/>
  <c r="M526" i="1"/>
  <c r="Y526" i="1"/>
  <c r="Y488" i="1"/>
  <c r="BA488" i="1"/>
  <c r="BB488" i="1"/>
  <c r="BE488" i="1"/>
  <c r="T488" i="1"/>
  <c r="BG488" i="1"/>
  <c r="M488" i="1"/>
  <c r="BK532" i="1"/>
  <c r="V516" i="1"/>
  <c r="BJ512" i="1"/>
  <c r="V529" i="1"/>
  <c r="V501" i="1"/>
  <c r="BA535" i="1"/>
  <c r="BB535" i="1"/>
  <c r="BE535" i="1"/>
  <c r="T535" i="1"/>
  <c r="BG535" i="1"/>
  <c r="M535" i="1"/>
  <c r="Y535" i="1"/>
  <c r="Y491" i="1"/>
  <c r="BA491" i="1"/>
  <c r="BB491" i="1"/>
  <c r="BE491" i="1"/>
  <c r="T491" i="1"/>
  <c r="BG491" i="1"/>
  <c r="M491" i="1"/>
  <c r="Y528" i="1"/>
  <c r="BA528" i="1"/>
  <c r="BB528" i="1"/>
  <c r="BE528" i="1"/>
  <c r="T528" i="1"/>
  <c r="BG528" i="1"/>
  <c r="M528" i="1"/>
  <c r="V532" i="1"/>
  <c r="BK506" i="1"/>
  <c r="BA521" i="1"/>
  <c r="BB521" i="1"/>
  <c r="BE521" i="1"/>
  <c r="T521" i="1"/>
  <c r="BG521" i="1"/>
  <c r="M521" i="1"/>
  <c r="Y521" i="1"/>
  <c r="V535" i="1"/>
  <c r="BA505" i="1"/>
  <c r="BB505" i="1"/>
  <c r="BE505" i="1"/>
  <c r="T505" i="1"/>
  <c r="BG505" i="1"/>
  <c r="M505" i="1"/>
  <c r="Y505" i="1"/>
  <c r="BK505" i="1"/>
  <c r="BK529" i="1"/>
  <c r="Y497" i="1"/>
  <c r="BA497" i="1"/>
  <c r="BB497" i="1"/>
  <c r="BE497" i="1"/>
  <c r="T497" i="1"/>
  <c r="BG497" i="1"/>
  <c r="M497" i="1"/>
  <c r="Y537" i="1"/>
  <c r="BA537" i="1"/>
  <c r="BB537" i="1"/>
  <c r="BE537" i="1"/>
  <c r="T537" i="1"/>
  <c r="BG537" i="1"/>
  <c r="M537" i="1"/>
  <c r="BK509" i="1"/>
  <c r="BK516" i="1"/>
  <c r="BA515" i="1"/>
  <c r="BB515" i="1"/>
  <c r="BE515" i="1"/>
  <c r="T515" i="1"/>
  <c r="BG515" i="1"/>
  <c r="M515" i="1"/>
  <c r="Y515" i="1"/>
  <c r="BK535" i="1"/>
  <c r="Y538" i="1"/>
  <c r="BA538" i="1"/>
  <c r="BB538" i="1"/>
  <c r="BE538" i="1"/>
  <c r="T538" i="1"/>
  <c r="BG538" i="1"/>
  <c r="M538" i="1"/>
  <c r="V505" i="1"/>
  <c r="AY516" i="1"/>
  <c r="Z516" i="1"/>
  <c r="AZ516" i="1"/>
  <c r="BA504" i="1"/>
  <c r="BB504" i="1"/>
  <c r="BE504" i="1"/>
  <c r="T504" i="1"/>
  <c r="BG504" i="1"/>
  <c r="M504" i="1"/>
  <c r="Y504" i="1"/>
  <c r="V541" i="1"/>
  <c r="Y500" i="1"/>
  <c r="BA500" i="1"/>
  <c r="BB500" i="1"/>
  <c r="BE500" i="1"/>
  <c r="T500" i="1"/>
  <c r="V525" i="1"/>
  <c r="Y534" i="1"/>
  <c r="BA534" i="1"/>
  <c r="BB534" i="1"/>
  <c r="BE534" i="1"/>
  <c r="T534" i="1"/>
  <c r="BG534" i="1"/>
  <c r="M534" i="1"/>
  <c r="BK522" i="1"/>
  <c r="M512" i="1"/>
  <c r="V538" i="1"/>
  <c r="V513" i="1"/>
  <c r="AY501" i="1"/>
  <c r="Z501" i="1"/>
  <c r="AZ501" i="1"/>
  <c r="AY498" i="1"/>
  <c r="Z498" i="1"/>
  <c r="AZ498" i="1"/>
  <c r="BK518" i="1"/>
  <c r="Y520" i="1"/>
  <c r="BA520" i="1"/>
  <c r="BB520" i="1"/>
  <c r="BE520" i="1"/>
  <c r="T520" i="1"/>
  <c r="BG520" i="1"/>
  <c r="M520" i="1"/>
  <c r="V504" i="1"/>
  <c r="BK512" i="1"/>
  <c r="V495" i="1"/>
  <c r="BK538" i="1"/>
  <c r="V510" i="1"/>
  <c r="BK497" i="1"/>
  <c r="Y523" i="1"/>
  <c r="BA523" i="1"/>
  <c r="BB523" i="1"/>
  <c r="BE523" i="1"/>
  <c r="T523" i="1"/>
  <c r="BG523" i="1"/>
  <c r="M523" i="1"/>
  <c r="Y518" i="1"/>
  <c r="BA518" i="1"/>
  <c r="BB518" i="1"/>
  <c r="BE518" i="1"/>
  <c r="T518" i="1"/>
  <c r="BG518" i="1"/>
  <c r="M518" i="1"/>
  <c r="V518" i="1"/>
  <c r="BK526" i="1"/>
  <c r="Y494" i="1"/>
  <c r="BA494" i="1"/>
  <c r="BB494" i="1"/>
  <c r="BE494" i="1"/>
  <c r="T494" i="1"/>
  <c r="BG494" i="1"/>
  <c r="M494" i="1"/>
  <c r="Y522" i="1"/>
  <c r="BA522" i="1"/>
  <c r="BB522" i="1"/>
  <c r="BE522" i="1"/>
  <c r="T522" i="1"/>
  <c r="BG522" i="1"/>
  <c r="M522" i="1"/>
  <c r="Y532" i="1"/>
  <c r="BA532" i="1"/>
  <c r="BB532" i="1"/>
  <c r="BE532" i="1"/>
  <c r="T532" i="1"/>
  <c r="BG532" i="1"/>
  <c r="M532" i="1"/>
  <c r="BK521" i="1"/>
  <c r="V507" i="1"/>
  <c r="V526" i="1"/>
  <c r="Y531" i="1"/>
  <c r="BA531" i="1"/>
  <c r="BB531" i="1"/>
  <c r="BE531" i="1"/>
  <c r="T531" i="1"/>
  <c r="BG531" i="1"/>
  <c r="M531" i="1"/>
  <c r="AY510" i="1"/>
  <c r="Z510" i="1"/>
  <c r="AZ510" i="1"/>
  <c r="AY495" i="1"/>
  <c r="Z495" i="1"/>
  <c r="AZ495" i="1"/>
  <c r="V534" i="1"/>
  <c r="AY513" i="1"/>
  <c r="Z513" i="1"/>
  <c r="AZ513" i="1"/>
  <c r="BA403" i="1"/>
  <c r="BB403" i="1"/>
  <c r="BE403" i="1"/>
  <c r="T403" i="1"/>
  <c r="BG403" i="1"/>
  <c r="M403" i="1"/>
  <c r="Y403" i="1"/>
  <c r="Y404" i="1"/>
  <c r="BA404" i="1"/>
  <c r="BB404" i="1"/>
  <c r="BE404" i="1"/>
  <c r="T404" i="1"/>
  <c r="BG404" i="1"/>
  <c r="M404" i="1"/>
  <c r="Y480" i="1"/>
  <c r="BA480" i="1"/>
  <c r="BB480" i="1"/>
  <c r="BE480" i="1"/>
  <c r="T480" i="1"/>
  <c r="BG480" i="1"/>
  <c r="M480" i="1"/>
  <c r="BA365" i="1"/>
  <c r="BB365" i="1"/>
  <c r="BE365" i="1"/>
  <c r="T365" i="1"/>
  <c r="BG365" i="1"/>
  <c r="M365" i="1"/>
  <c r="Y365" i="1"/>
  <c r="BA456" i="1"/>
  <c r="BB456" i="1"/>
  <c r="BE456" i="1"/>
  <c r="T456" i="1"/>
  <c r="BG456" i="1"/>
  <c r="M456" i="1"/>
  <c r="Y456" i="1"/>
  <c r="V457" i="1"/>
  <c r="AY457" i="1"/>
  <c r="Z457" i="1"/>
  <c r="AZ457" i="1"/>
  <c r="V439" i="1"/>
  <c r="V395" i="1"/>
  <c r="BA428" i="1"/>
  <c r="BB428" i="1"/>
  <c r="BE428" i="1"/>
  <c r="T428" i="1"/>
  <c r="BG428" i="1"/>
  <c r="M428" i="1"/>
  <c r="Y428" i="1"/>
  <c r="Y377" i="1"/>
  <c r="BA377" i="1"/>
  <c r="BB377" i="1"/>
  <c r="BE377" i="1"/>
  <c r="T377" i="1"/>
  <c r="BG377" i="1"/>
  <c r="M377" i="1"/>
  <c r="AY481" i="1"/>
  <c r="Z481" i="1"/>
  <c r="AZ481" i="1"/>
  <c r="V481" i="1"/>
  <c r="BK487" i="1"/>
  <c r="AY475" i="1"/>
  <c r="Z475" i="1"/>
  <c r="AZ475" i="1"/>
  <c r="V475" i="1"/>
  <c r="BA450" i="1"/>
  <c r="BB450" i="1"/>
  <c r="BE450" i="1"/>
  <c r="T450" i="1"/>
  <c r="BG450" i="1"/>
  <c r="M450" i="1"/>
  <c r="Y450" i="1"/>
  <c r="BA401" i="1"/>
  <c r="BB401" i="1"/>
  <c r="BE401" i="1"/>
  <c r="T401" i="1"/>
  <c r="BG401" i="1"/>
  <c r="M401" i="1"/>
  <c r="Y401" i="1"/>
  <c r="BK369" i="1"/>
  <c r="Y369" i="1"/>
  <c r="BA369" i="1"/>
  <c r="BB369" i="1"/>
  <c r="BE369" i="1"/>
  <c r="T369" i="1"/>
  <c r="BK378" i="1"/>
  <c r="Y384" i="1"/>
  <c r="BA384" i="1"/>
  <c r="BB384" i="1"/>
  <c r="BE384" i="1"/>
  <c r="T384" i="1"/>
  <c r="BG384" i="1"/>
  <c r="M384" i="1"/>
  <c r="BK365" i="1"/>
  <c r="AY484" i="1"/>
  <c r="Z484" i="1"/>
  <c r="AZ484" i="1"/>
  <c r="V484" i="1"/>
  <c r="BK475" i="1"/>
  <c r="Y486" i="1"/>
  <c r="BA486" i="1"/>
  <c r="BB486" i="1"/>
  <c r="BE486" i="1"/>
  <c r="T486" i="1"/>
  <c r="V384" i="1"/>
  <c r="Y434" i="1"/>
  <c r="BA434" i="1"/>
  <c r="BB434" i="1"/>
  <c r="BE434" i="1"/>
  <c r="T434" i="1"/>
  <c r="BG434" i="1"/>
  <c r="M434" i="1"/>
  <c r="BA378" i="1"/>
  <c r="BB378" i="1"/>
  <c r="BE378" i="1"/>
  <c r="T378" i="1"/>
  <c r="BG378" i="1"/>
  <c r="M378" i="1"/>
  <c r="Y378" i="1"/>
  <c r="V371" i="1"/>
  <c r="V378" i="1"/>
  <c r="Y382" i="1"/>
  <c r="BA382" i="1"/>
  <c r="BB382" i="1"/>
  <c r="BE382" i="1"/>
  <c r="T382" i="1"/>
  <c r="BG382" i="1"/>
  <c r="M382" i="1"/>
  <c r="BA383" i="1"/>
  <c r="BB383" i="1"/>
  <c r="BE383" i="1"/>
  <c r="T383" i="1"/>
  <c r="BG383" i="1"/>
  <c r="M383" i="1"/>
  <c r="Y383" i="1"/>
  <c r="V403" i="1"/>
  <c r="BK380" i="1"/>
  <c r="V366" i="1"/>
  <c r="AY366" i="1"/>
  <c r="Z366" i="1"/>
  <c r="AZ366" i="1"/>
  <c r="BA433" i="1"/>
  <c r="BB433" i="1"/>
  <c r="BE433" i="1"/>
  <c r="T433" i="1"/>
  <c r="BG433" i="1"/>
  <c r="M433" i="1"/>
  <c r="Y433" i="1"/>
  <c r="BK400" i="1"/>
  <c r="BA414" i="1"/>
  <c r="BB414" i="1"/>
  <c r="BE414" i="1"/>
  <c r="T414" i="1"/>
  <c r="BG414" i="1"/>
  <c r="M414" i="1"/>
  <c r="Y414" i="1"/>
  <c r="BK391" i="1"/>
  <c r="Y371" i="1"/>
  <c r="BA371" i="1"/>
  <c r="BB371" i="1"/>
  <c r="BE371" i="1"/>
  <c r="T371" i="1"/>
  <c r="BG371" i="1"/>
  <c r="M371" i="1"/>
  <c r="BA462" i="1"/>
  <c r="BB462" i="1"/>
  <c r="BE462" i="1"/>
  <c r="T462" i="1"/>
  <c r="BG462" i="1"/>
  <c r="M462" i="1"/>
  <c r="Y462" i="1"/>
  <c r="V396" i="1"/>
  <c r="BA400" i="1"/>
  <c r="BB400" i="1"/>
  <c r="BE400" i="1"/>
  <c r="T400" i="1"/>
  <c r="BG400" i="1"/>
  <c r="M400" i="1"/>
  <c r="Y400" i="1"/>
  <c r="V437" i="1"/>
  <c r="BK437" i="1"/>
  <c r="Y367" i="1"/>
  <c r="BA367" i="1"/>
  <c r="BB367" i="1"/>
  <c r="BE367" i="1"/>
  <c r="T367" i="1"/>
  <c r="BG367" i="1"/>
  <c r="M367" i="1"/>
  <c r="V487" i="1"/>
  <c r="AY429" i="1"/>
  <c r="Z429" i="1"/>
  <c r="AZ429" i="1"/>
  <c r="V429" i="1"/>
  <c r="Y409" i="1"/>
  <c r="BA409" i="1"/>
  <c r="BB409" i="1"/>
  <c r="BE409" i="1"/>
  <c r="T409" i="1"/>
  <c r="BG409" i="1"/>
  <c r="M409" i="1"/>
  <c r="BK402" i="1"/>
  <c r="Y472" i="1"/>
  <c r="BA472" i="1"/>
  <c r="BB472" i="1"/>
  <c r="BE472" i="1"/>
  <c r="T472" i="1"/>
  <c r="BG472" i="1"/>
  <c r="M472" i="1"/>
  <c r="BK371" i="1"/>
  <c r="AY487" i="1"/>
  <c r="Z487" i="1"/>
  <c r="AZ487" i="1"/>
  <c r="AY439" i="1"/>
  <c r="Z439" i="1"/>
  <c r="AZ439" i="1"/>
  <c r="BA485" i="1"/>
  <c r="BB485" i="1"/>
  <c r="BE485" i="1"/>
  <c r="T485" i="1"/>
  <c r="BG485" i="1"/>
  <c r="M485" i="1"/>
  <c r="Y485" i="1"/>
  <c r="AY437" i="1"/>
  <c r="Z437" i="1"/>
  <c r="AZ437" i="1"/>
  <c r="V483" i="1"/>
  <c r="Y397" i="1"/>
  <c r="BA397" i="1"/>
  <c r="BB397" i="1"/>
  <c r="BE397" i="1"/>
  <c r="T397" i="1"/>
  <c r="BG397" i="1"/>
  <c r="M397" i="1"/>
  <c r="Y372" i="1"/>
  <c r="BA372" i="1"/>
  <c r="BB372" i="1"/>
  <c r="BE372" i="1"/>
  <c r="T372" i="1"/>
  <c r="BG372" i="1"/>
  <c r="M372" i="1"/>
  <c r="BK383" i="1"/>
  <c r="Y381" i="1"/>
  <c r="BA381" i="1"/>
  <c r="BB381" i="1"/>
  <c r="BE381" i="1"/>
  <c r="T381" i="1"/>
  <c r="BK451" i="1"/>
  <c r="BA451" i="1"/>
  <c r="BB451" i="1"/>
  <c r="BE451" i="1"/>
  <c r="T451" i="1"/>
  <c r="BG451" i="1"/>
  <c r="M451" i="1"/>
  <c r="Y451" i="1"/>
  <c r="BK439" i="1"/>
  <c r="BK395" i="1"/>
  <c r="V402" i="1"/>
  <c r="AY402" i="1"/>
  <c r="Z402" i="1"/>
  <c r="AZ402" i="1"/>
  <c r="Y380" i="1"/>
  <c r="BA380" i="1"/>
  <c r="BB380" i="1"/>
  <c r="BE380" i="1"/>
  <c r="T380" i="1"/>
  <c r="BG380" i="1"/>
  <c r="M380" i="1"/>
  <c r="V365" i="1"/>
  <c r="V456" i="1"/>
  <c r="BA425" i="1"/>
  <c r="BB425" i="1"/>
  <c r="BE425" i="1"/>
  <c r="T425" i="1"/>
  <c r="Y425" i="1"/>
  <c r="Y432" i="1"/>
  <c r="BA432" i="1"/>
  <c r="BB432" i="1"/>
  <c r="BE432" i="1"/>
  <c r="T432" i="1"/>
  <c r="BG432" i="1"/>
  <c r="M432" i="1"/>
  <c r="BA455" i="1"/>
  <c r="BB455" i="1"/>
  <c r="BE455" i="1"/>
  <c r="T455" i="1"/>
  <c r="BG455" i="1"/>
  <c r="M455" i="1"/>
  <c r="Y455" i="1"/>
  <c r="BK478" i="1"/>
  <c r="BK390" i="1"/>
  <c r="BK377" i="1"/>
  <c r="BA444" i="1"/>
  <c r="BB444" i="1"/>
  <c r="BE444" i="1"/>
  <c r="T444" i="1"/>
  <c r="BG444" i="1"/>
  <c r="M444" i="1"/>
  <c r="Y444" i="1"/>
  <c r="V404" i="1"/>
  <c r="BK483" i="1"/>
  <c r="AY483" i="1"/>
  <c r="Z483" i="1"/>
  <c r="AZ483" i="1"/>
  <c r="V362" i="1"/>
  <c r="AY362" i="1"/>
  <c r="Z362" i="1"/>
  <c r="AZ362" i="1"/>
  <c r="BK432" i="1"/>
  <c r="AY396" i="1"/>
  <c r="Z396" i="1"/>
  <c r="AZ396" i="1"/>
  <c r="V393" i="1"/>
  <c r="V400" i="1"/>
  <c r="Y390" i="1"/>
  <c r="BA390" i="1"/>
  <c r="BB390" i="1"/>
  <c r="BE390" i="1"/>
  <c r="T390" i="1"/>
  <c r="BG390" i="1"/>
  <c r="M390" i="1"/>
  <c r="Y454" i="1"/>
  <c r="BA454" i="1"/>
  <c r="BB454" i="1"/>
  <c r="BE454" i="1"/>
  <c r="T454" i="1"/>
  <c r="AY478" i="1"/>
  <c r="Z478" i="1"/>
  <c r="AZ478" i="1"/>
  <c r="V478" i="1"/>
  <c r="BA406" i="1"/>
  <c r="BB406" i="1"/>
  <c r="BE406" i="1"/>
  <c r="T406" i="1"/>
  <c r="BG406" i="1"/>
  <c r="M406" i="1"/>
  <c r="Y406" i="1"/>
  <c r="V377" i="1"/>
  <c r="AY393" i="1"/>
  <c r="Z393" i="1"/>
  <c r="AZ393" i="1"/>
  <c r="BA416" i="1"/>
  <c r="BB416" i="1"/>
  <c r="BE416" i="1"/>
  <c r="T416" i="1"/>
  <c r="Y416" i="1"/>
  <c r="V469" i="1"/>
  <c r="AY469" i="1"/>
  <c r="Z469" i="1"/>
  <c r="AZ469" i="1"/>
  <c r="Y443" i="1"/>
  <c r="BA443" i="1"/>
  <c r="BB443" i="1"/>
  <c r="BE443" i="1"/>
  <c r="T443" i="1"/>
  <c r="BG443" i="1"/>
  <c r="M443" i="1"/>
  <c r="V462" i="1"/>
  <c r="V434" i="1"/>
  <c r="V401" i="1"/>
  <c r="Y385" i="1"/>
  <c r="BA385" i="1"/>
  <c r="BB385" i="1"/>
  <c r="BE385" i="1"/>
  <c r="T385" i="1"/>
  <c r="BK362" i="1"/>
  <c r="Y374" i="1"/>
  <c r="BA374" i="1"/>
  <c r="BB374" i="1"/>
  <c r="BE374" i="1"/>
  <c r="T374" i="1"/>
  <c r="BA395" i="1"/>
  <c r="BB395" i="1"/>
  <c r="BE395" i="1"/>
  <c r="T395" i="1"/>
  <c r="BG395" i="1"/>
  <c r="M395" i="1"/>
  <c r="Y395" i="1"/>
  <c r="BK403" i="1"/>
  <c r="BA419" i="1"/>
  <c r="BB419" i="1"/>
  <c r="BE419" i="1"/>
  <c r="T419" i="1"/>
  <c r="BG419" i="1"/>
  <c r="M419" i="1"/>
  <c r="Y419" i="1"/>
  <c r="V480" i="1"/>
  <c r="V390" i="1"/>
  <c r="V391" i="1"/>
  <c r="Y470" i="1"/>
  <c r="BA470" i="1"/>
  <c r="BB470" i="1"/>
  <c r="BE470" i="1"/>
  <c r="T470" i="1"/>
  <c r="V383" i="1"/>
  <c r="V463" i="1"/>
  <c r="AY463" i="1"/>
  <c r="Z463" i="1"/>
  <c r="AZ463" i="1"/>
  <c r="Y459" i="1"/>
  <c r="BA459" i="1"/>
  <c r="BB459" i="1"/>
  <c r="BE459" i="1"/>
  <c r="T459" i="1"/>
  <c r="BG459" i="1"/>
  <c r="M459" i="1"/>
  <c r="V398" i="1"/>
  <c r="AY398" i="1"/>
  <c r="Z398" i="1"/>
  <c r="AZ398" i="1"/>
  <c r="BJ410" i="1"/>
  <c r="BL410" i="1"/>
  <c r="V451" i="1"/>
  <c r="AY391" i="1"/>
  <c r="Z391" i="1"/>
  <c r="AZ391" i="1"/>
  <c r="V380" i="1"/>
  <c r="Y345" i="1"/>
  <c r="BA345" i="1"/>
  <c r="BB345" i="1"/>
  <c r="BE345" i="1"/>
  <c r="T345" i="1"/>
  <c r="BG345" i="1"/>
  <c r="M345" i="1"/>
  <c r="Y355" i="1"/>
  <c r="BA355" i="1"/>
  <c r="BB355" i="1"/>
  <c r="BE355" i="1"/>
  <c r="T355" i="1"/>
  <c r="BG355" i="1"/>
  <c r="M355" i="1"/>
  <c r="Y302" i="1"/>
  <c r="BA302" i="1"/>
  <c r="BB302" i="1"/>
  <c r="BE302" i="1"/>
  <c r="T302" i="1"/>
  <c r="BG302" i="1"/>
  <c r="M302" i="1"/>
  <c r="V301" i="1"/>
  <c r="BK302" i="1"/>
  <c r="BK355" i="1"/>
  <c r="V349" i="1"/>
  <c r="BA325" i="1"/>
  <c r="BB325" i="1"/>
  <c r="BE325" i="1"/>
  <c r="T325" i="1"/>
  <c r="BG325" i="1"/>
  <c r="M325" i="1"/>
  <c r="Y325" i="1"/>
  <c r="BA309" i="1"/>
  <c r="BB309" i="1"/>
  <c r="BE309" i="1"/>
  <c r="T309" i="1"/>
  <c r="Y309" i="1"/>
  <c r="AY301" i="1"/>
  <c r="Z301" i="1"/>
  <c r="AZ301" i="1"/>
  <c r="Y358" i="1"/>
  <c r="BA358" i="1"/>
  <c r="BB358" i="1"/>
  <c r="BE358" i="1"/>
  <c r="T358" i="1"/>
  <c r="BG358" i="1"/>
  <c r="M358" i="1"/>
  <c r="V295" i="1"/>
  <c r="AY295" i="1"/>
  <c r="Z295" i="1"/>
  <c r="AZ295" i="1"/>
  <c r="Y294" i="1"/>
  <c r="BA294" i="1"/>
  <c r="BB294" i="1"/>
  <c r="BE294" i="1"/>
  <c r="T294" i="1"/>
  <c r="BG294" i="1"/>
  <c r="M294" i="1"/>
  <c r="BK300" i="1"/>
  <c r="Y317" i="1"/>
  <c r="BA317" i="1"/>
  <c r="BB317" i="1"/>
  <c r="BE317" i="1"/>
  <c r="T317" i="1"/>
  <c r="BG317" i="1"/>
  <c r="M317" i="1"/>
  <c r="BK345" i="1"/>
  <c r="Y361" i="1"/>
  <c r="BA361" i="1"/>
  <c r="BB361" i="1"/>
  <c r="BE361" i="1"/>
  <c r="T361" i="1"/>
  <c r="BG361" i="1"/>
  <c r="M361" i="1"/>
  <c r="V293" i="1"/>
  <c r="BA336" i="1"/>
  <c r="BB336" i="1"/>
  <c r="BE336" i="1"/>
  <c r="T336" i="1"/>
  <c r="BG336" i="1"/>
  <c r="M336" i="1"/>
  <c r="Y336" i="1"/>
  <c r="Y297" i="1"/>
  <c r="BA297" i="1"/>
  <c r="BB297" i="1"/>
  <c r="BE297" i="1"/>
  <c r="T297" i="1"/>
  <c r="BG297" i="1"/>
  <c r="M297" i="1"/>
  <c r="V297" i="1"/>
  <c r="V325" i="1"/>
  <c r="BK297" i="1"/>
  <c r="BK324" i="1"/>
  <c r="BK342" i="1"/>
  <c r="V355" i="1"/>
  <c r="Y344" i="1"/>
  <c r="BA344" i="1"/>
  <c r="BB344" i="1"/>
  <c r="BE344" i="1"/>
  <c r="T344" i="1"/>
  <c r="BG344" i="1"/>
  <c r="M344" i="1"/>
  <c r="BK321" i="1"/>
  <c r="V358" i="1"/>
  <c r="BK354" i="1"/>
  <c r="V324" i="1"/>
  <c r="V302" i="1"/>
  <c r="Y324" i="1"/>
  <c r="BA324" i="1"/>
  <c r="BB324" i="1"/>
  <c r="BE324" i="1"/>
  <c r="T324" i="1"/>
  <c r="BG324" i="1"/>
  <c r="M324" i="1"/>
  <c r="V345" i="1"/>
  <c r="Y337" i="1"/>
  <c r="BA337" i="1"/>
  <c r="BB337" i="1"/>
  <c r="BE337" i="1"/>
  <c r="T337" i="1"/>
  <c r="BG337" i="1"/>
  <c r="M337" i="1"/>
  <c r="BK336" i="1"/>
  <c r="AY293" i="1"/>
  <c r="Z293" i="1"/>
  <c r="AZ293" i="1"/>
  <c r="BK357" i="1"/>
  <c r="BA321" i="1"/>
  <c r="BB321" i="1"/>
  <c r="BE321" i="1"/>
  <c r="T321" i="1"/>
  <c r="BG321" i="1"/>
  <c r="M321" i="1"/>
  <c r="Y321" i="1"/>
  <c r="BA342" i="1"/>
  <c r="BB342" i="1"/>
  <c r="BE342" i="1"/>
  <c r="T342" i="1"/>
  <c r="Y342" i="1"/>
  <c r="Y300" i="1"/>
  <c r="BA300" i="1"/>
  <c r="BB300" i="1"/>
  <c r="BE300" i="1"/>
  <c r="T300" i="1"/>
  <c r="BG300" i="1"/>
  <c r="M300" i="1"/>
  <c r="Y335" i="1"/>
  <c r="BA335" i="1"/>
  <c r="BB335" i="1"/>
  <c r="BE335" i="1"/>
  <c r="T335" i="1"/>
  <c r="BG335" i="1"/>
  <c r="M335" i="1"/>
  <c r="BA359" i="1"/>
  <c r="BB359" i="1"/>
  <c r="BE359" i="1"/>
  <c r="T359" i="1"/>
  <c r="BG359" i="1"/>
  <c r="M359" i="1"/>
  <c r="Y359" i="1"/>
  <c r="BK295" i="1"/>
  <c r="BK335" i="1"/>
  <c r="Y357" i="1"/>
  <c r="BA357" i="1"/>
  <c r="BB357" i="1"/>
  <c r="BE357" i="1"/>
  <c r="T357" i="1"/>
  <c r="BG357" i="1"/>
  <c r="M357" i="1"/>
  <c r="BK325" i="1"/>
  <c r="BK330" i="1"/>
  <c r="BA330" i="1"/>
  <c r="BB330" i="1"/>
  <c r="BE330" i="1"/>
  <c r="T330" i="1"/>
  <c r="BG330" i="1"/>
  <c r="M330" i="1"/>
  <c r="Y330" i="1"/>
  <c r="BA310" i="1"/>
  <c r="BB310" i="1"/>
  <c r="BE310" i="1"/>
  <c r="T310" i="1"/>
  <c r="Y310" i="1"/>
  <c r="BG348" i="1"/>
  <c r="M348" i="1"/>
  <c r="BJ348" i="1"/>
  <c r="BL348" i="1"/>
  <c r="BA347" i="1"/>
  <c r="BB347" i="1"/>
  <c r="BE347" i="1"/>
  <c r="T347" i="1"/>
  <c r="BG347" i="1"/>
  <c r="M347" i="1"/>
  <c r="Y347" i="1"/>
  <c r="AY349" i="1"/>
  <c r="Z349" i="1"/>
  <c r="AZ349" i="1"/>
  <c r="V337" i="1"/>
  <c r="BA253" i="1"/>
  <c r="BB253" i="1"/>
  <c r="BE253" i="1"/>
  <c r="T253" i="1"/>
  <c r="BG253" i="1"/>
  <c r="M253" i="1"/>
  <c r="Y253" i="1"/>
  <c r="Y218" i="1"/>
  <c r="BA218" i="1"/>
  <c r="BB218" i="1"/>
  <c r="BE218" i="1"/>
  <c r="T218" i="1"/>
  <c r="BG218" i="1"/>
  <c r="M218" i="1"/>
  <c r="Y282" i="1"/>
  <c r="BA282" i="1"/>
  <c r="BB282" i="1"/>
  <c r="BE282" i="1"/>
  <c r="T282" i="1"/>
  <c r="BG282" i="1"/>
  <c r="M282" i="1"/>
  <c r="BA286" i="1"/>
  <c r="BB286" i="1"/>
  <c r="BE286" i="1"/>
  <c r="T286" i="1"/>
  <c r="BG286" i="1"/>
  <c r="M286" i="1"/>
  <c r="Y286" i="1"/>
  <c r="BK286" i="1"/>
  <c r="BA233" i="1"/>
  <c r="BB233" i="1"/>
  <c r="BE233" i="1"/>
  <c r="T233" i="1"/>
  <c r="BG233" i="1"/>
  <c r="M233" i="1"/>
  <c r="Y233" i="1"/>
  <c r="V265" i="1"/>
  <c r="BK259" i="1"/>
  <c r="V224" i="1"/>
  <c r="V233" i="1"/>
  <c r="BK266" i="1"/>
  <c r="BK265" i="1"/>
  <c r="BJ269" i="1"/>
  <c r="V221" i="1"/>
  <c r="BK224" i="1"/>
  <c r="AY224" i="1"/>
  <c r="Z224" i="1"/>
  <c r="AZ224" i="1"/>
  <c r="BK233" i="1"/>
  <c r="BK218" i="1"/>
  <c r="BA280" i="1"/>
  <c r="BB280" i="1"/>
  <c r="BE280" i="1"/>
  <c r="T280" i="1"/>
  <c r="BG280" i="1"/>
  <c r="M280" i="1"/>
  <c r="Y280" i="1"/>
  <c r="V259" i="1"/>
  <c r="BK271" i="1"/>
  <c r="V253" i="1"/>
  <c r="BK280" i="1"/>
  <c r="BK257" i="1"/>
  <c r="V264" i="1"/>
  <c r="Y245" i="1"/>
  <c r="BA245" i="1"/>
  <c r="BB245" i="1"/>
  <c r="BE245" i="1"/>
  <c r="T245" i="1"/>
  <c r="BG245" i="1"/>
  <c r="M245" i="1"/>
  <c r="Y289" i="1"/>
  <c r="BA289" i="1"/>
  <c r="BB289" i="1"/>
  <c r="BE289" i="1"/>
  <c r="T289" i="1"/>
  <c r="BG289" i="1"/>
  <c r="M289" i="1"/>
  <c r="V282" i="1"/>
  <c r="Y262" i="1"/>
  <c r="BA262" i="1"/>
  <c r="BB262" i="1"/>
  <c r="BE262" i="1"/>
  <c r="T262" i="1"/>
  <c r="V270" i="1"/>
  <c r="BK260" i="1"/>
  <c r="Y263" i="1"/>
  <c r="BA263" i="1"/>
  <c r="BB263" i="1"/>
  <c r="BE263" i="1"/>
  <c r="T263" i="1"/>
  <c r="BG263" i="1"/>
  <c r="M263" i="1"/>
  <c r="Y252" i="1"/>
  <c r="BA252" i="1"/>
  <c r="BB252" i="1"/>
  <c r="BE252" i="1"/>
  <c r="T252" i="1"/>
  <c r="Y249" i="1"/>
  <c r="BA249" i="1"/>
  <c r="BB249" i="1"/>
  <c r="BE249" i="1"/>
  <c r="T249" i="1"/>
  <c r="BK264" i="1"/>
  <c r="Y227" i="1"/>
  <c r="BA227" i="1"/>
  <c r="BB227" i="1"/>
  <c r="BE227" i="1"/>
  <c r="T227" i="1"/>
  <c r="BG227" i="1"/>
  <c r="M227" i="1"/>
  <c r="Y270" i="1"/>
  <c r="BA270" i="1"/>
  <c r="BB270" i="1"/>
  <c r="BE270" i="1"/>
  <c r="T270" i="1"/>
  <c r="BG270" i="1"/>
  <c r="M270" i="1"/>
  <c r="V232" i="1"/>
  <c r="V220" i="1"/>
  <c r="Y223" i="1"/>
  <c r="BA223" i="1"/>
  <c r="BB223" i="1"/>
  <c r="BE223" i="1"/>
  <c r="T223" i="1"/>
  <c r="BG223" i="1"/>
  <c r="M223" i="1"/>
  <c r="BA265" i="1"/>
  <c r="BB265" i="1"/>
  <c r="BE265" i="1"/>
  <c r="T265" i="1"/>
  <c r="BG265" i="1"/>
  <c r="M265" i="1"/>
  <c r="Y265" i="1"/>
  <c r="Y246" i="1"/>
  <c r="BA246" i="1"/>
  <c r="BB246" i="1"/>
  <c r="BE246" i="1"/>
  <c r="T246" i="1"/>
  <c r="BG246" i="1"/>
  <c r="M246" i="1"/>
  <c r="BA230" i="1"/>
  <c r="BB230" i="1"/>
  <c r="BE230" i="1"/>
  <c r="T230" i="1"/>
  <c r="BG230" i="1"/>
  <c r="M230" i="1"/>
  <c r="Y230" i="1"/>
  <c r="Y274" i="1"/>
  <c r="BA274" i="1"/>
  <c r="BB274" i="1"/>
  <c r="BE274" i="1"/>
  <c r="T274" i="1"/>
  <c r="BG274" i="1"/>
  <c r="M274" i="1"/>
  <c r="BK221" i="1"/>
  <c r="AY232" i="1"/>
  <c r="Z232" i="1"/>
  <c r="AZ232" i="1"/>
  <c r="V230" i="1"/>
  <c r="Y250" i="1"/>
  <c r="BA250" i="1"/>
  <c r="BB250" i="1"/>
  <c r="BE250" i="1"/>
  <c r="T250" i="1"/>
  <c r="BG250" i="1"/>
  <c r="M250" i="1"/>
  <c r="BA221" i="1"/>
  <c r="BB221" i="1"/>
  <c r="BE221" i="1"/>
  <c r="T221" i="1"/>
  <c r="BG221" i="1"/>
  <c r="M221" i="1"/>
  <c r="Y221" i="1"/>
  <c r="AY220" i="1"/>
  <c r="Z220" i="1"/>
  <c r="AZ220" i="1"/>
  <c r="M269" i="1"/>
  <c r="V283" i="1"/>
  <c r="BK253" i="1"/>
  <c r="BK283" i="1"/>
  <c r="V277" i="1"/>
  <c r="BK246" i="1"/>
  <c r="V289" i="1"/>
  <c r="V218" i="1"/>
  <c r="Y277" i="1"/>
  <c r="BA277" i="1"/>
  <c r="BB277" i="1"/>
  <c r="BE277" i="1"/>
  <c r="T277" i="1"/>
  <c r="BG277" i="1"/>
  <c r="M277" i="1"/>
  <c r="AY259" i="1"/>
  <c r="Z259" i="1"/>
  <c r="AZ259" i="1"/>
  <c r="V288" i="1"/>
  <c r="BK269" i="1"/>
  <c r="AY288" i="1"/>
  <c r="Z288" i="1"/>
  <c r="AZ288" i="1"/>
  <c r="V280" i="1"/>
  <c r="V274" i="1"/>
  <c r="BK277" i="1"/>
  <c r="V250" i="1"/>
  <c r="Y240" i="1"/>
  <c r="BA240" i="1"/>
  <c r="BB240" i="1"/>
  <c r="BE240" i="1"/>
  <c r="T240" i="1"/>
  <c r="BG240" i="1"/>
  <c r="M240" i="1"/>
  <c r="Y243" i="1"/>
  <c r="BA243" i="1"/>
  <c r="BB243" i="1"/>
  <c r="BE243" i="1"/>
  <c r="T243" i="1"/>
  <c r="BG243" i="1"/>
  <c r="M243" i="1"/>
  <c r="BK289" i="1"/>
  <c r="V227" i="1"/>
  <c r="Y283" i="1"/>
  <c r="BA283" i="1"/>
  <c r="BB283" i="1"/>
  <c r="BE283" i="1"/>
  <c r="T283" i="1"/>
  <c r="BG283" i="1"/>
  <c r="M283" i="1"/>
  <c r="BK282" i="1"/>
  <c r="Y264" i="1"/>
  <c r="BA264" i="1"/>
  <c r="BB264" i="1"/>
  <c r="BE264" i="1"/>
  <c r="T264" i="1"/>
  <c r="BG264" i="1"/>
  <c r="M264" i="1"/>
  <c r="BK254" i="1"/>
  <c r="BK230" i="1"/>
  <c r="BK274" i="1"/>
  <c r="V286" i="1"/>
  <c r="Y273" i="1"/>
  <c r="BA273" i="1"/>
  <c r="BB273" i="1"/>
  <c r="BE273" i="1"/>
  <c r="T273" i="1"/>
  <c r="BK227" i="1"/>
  <c r="BA197" i="1"/>
  <c r="BB197" i="1"/>
  <c r="BE197" i="1"/>
  <c r="T197" i="1"/>
  <c r="BG197" i="1"/>
  <c r="M197" i="1"/>
  <c r="Y197" i="1"/>
  <c r="V210" i="1"/>
  <c r="V187" i="1"/>
  <c r="V203" i="1"/>
  <c r="BA175" i="1"/>
  <c r="BB175" i="1"/>
  <c r="BE175" i="1"/>
  <c r="T175" i="1"/>
  <c r="Y175" i="1"/>
  <c r="V176" i="1"/>
  <c r="AY176" i="1"/>
  <c r="Z176" i="1"/>
  <c r="AZ176" i="1"/>
  <c r="BA178" i="1"/>
  <c r="BB178" i="1"/>
  <c r="BE178" i="1"/>
  <c r="T178" i="1"/>
  <c r="BG178" i="1"/>
  <c r="M178" i="1"/>
  <c r="Y178" i="1"/>
  <c r="BK164" i="1"/>
  <c r="BA186" i="1"/>
  <c r="BB186" i="1"/>
  <c r="BE186" i="1"/>
  <c r="T186" i="1"/>
  <c r="Y186" i="1"/>
  <c r="AY203" i="1"/>
  <c r="Z203" i="1"/>
  <c r="AZ203" i="1"/>
  <c r="Y190" i="1"/>
  <c r="BA190" i="1"/>
  <c r="BB190" i="1"/>
  <c r="BE190" i="1"/>
  <c r="T190" i="1"/>
  <c r="BG190" i="1"/>
  <c r="M190" i="1"/>
  <c r="Y217" i="1"/>
  <c r="BA217" i="1"/>
  <c r="BB217" i="1"/>
  <c r="BE217" i="1"/>
  <c r="T217" i="1"/>
  <c r="BG217" i="1"/>
  <c r="M217" i="1"/>
  <c r="AY210" i="1"/>
  <c r="Z210" i="1"/>
  <c r="AZ210" i="1"/>
  <c r="V217" i="1"/>
  <c r="BK200" i="1"/>
  <c r="BA164" i="1"/>
  <c r="BB164" i="1"/>
  <c r="BE164" i="1"/>
  <c r="T164" i="1"/>
  <c r="BG164" i="1"/>
  <c r="M164" i="1"/>
  <c r="Y164" i="1"/>
  <c r="V173" i="1"/>
  <c r="AY173" i="1"/>
  <c r="Z173" i="1"/>
  <c r="AZ173" i="1"/>
  <c r="BA200" i="1"/>
  <c r="BB200" i="1"/>
  <c r="BE200" i="1"/>
  <c r="T200" i="1"/>
  <c r="BG200" i="1"/>
  <c r="M200" i="1"/>
  <c r="Y200" i="1"/>
  <c r="BA184" i="1"/>
  <c r="BB184" i="1"/>
  <c r="BE184" i="1"/>
  <c r="T184" i="1"/>
  <c r="BG184" i="1"/>
  <c r="M184" i="1"/>
  <c r="Y184" i="1"/>
  <c r="BK217" i="1"/>
  <c r="V200" i="1"/>
  <c r="V179" i="1"/>
  <c r="AY179" i="1"/>
  <c r="Z179" i="1"/>
  <c r="AZ179" i="1"/>
  <c r="V185" i="1"/>
  <c r="BA166" i="1"/>
  <c r="BB166" i="1"/>
  <c r="BE166" i="1"/>
  <c r="T166" i="1"/>
  <c r="Y166" i="1"/>
  <c r="V191" i="1"/>
  <c r="BJ195" i="1"/>
  <c r="BL195" i="1"/>
  <c r="V197" i="1"/>
  <c r="BJ193" i="1"/>
  <c r="BL193" i="1"/>
  <c r="V182" i="1"/>
  <c r="AY182" i="1"/>
  <c r="Z182" i="1"/>
  <c r="AZ182" i="1"/>
  <c r="Y209" i="1"/>
  <c r="BA209" i="1"/>
  <c r="BB209" i="1"/>
  <c r="BE209" i="1"/>
  <c r="T209" i="1"/>
  <c r="BG209" i="1"/>
  <c r="M209" i="1"/>
  <c r="BA185" i="1"/>
  <c r="BB185" i="1"/>
  <c r="BE185" i="1"/>
  <c r="T185" i="1"/>
  <c r="BG185" i="1"/>
  <c r="M185" i="1"/>
  <c r="Y185" i="1"/>
  <c r="V170" i="1"/>
  <c r="AY170" i="1"/>
  <c r="Z170" i="1"/>
  <c r="AZ170" i="1"/>
  <c r="V167" i="1"/>
  <c r="AY167" i="1"/>
  <c r="Z167" i="1"/>
  <c r="AZ167" i="1"/>
  <c r="BA208" i="1"/>
  <c r="BB208" i="1"/>
  <c r="BE208" i="1"/>
  <c r="T208" i="1"/>
  <c r="Y208" i="1"/>
  <c r="AY191" i="1"/>
  <c r="Z191" i="1"/>
  <c r="AZ191" i="1"/>
  <c r="BA169" i="1"/>
  <c r="BB169" i="1"/>
  <c r="BE169" i="1"/>
  <c r="T169" i="1"/>
  <c r="Y169" i="1"/>
  <c r="BK203" i="1"/>
  <c r="AY187" i="1"/>
  <c r="Z187" i="1"/>
  <c r="AZ187" i="1"/>
  <c r="BI304" i="1"/>
  <c r="Y276" i="1"/>
  <c r="BA407" i="1"/>
  <c r="BB407" i="1"/>
  <c r="BE407" i="1"/>
  <c r="T407" i="1"/>
  <c r="BG407" i="1"/>
  <c r="M407" i="1"/>
  <c r="BI215" i="1"/>
  <c r="BJ225" i="1"/>
  <c r="BL225" i="1"/>
  <c r="Y611" i="1"/>
  <c r="BA332" i="1"/>
  <c r="BB332" i="1"/>
  <c r="BE332" i="1"/>
  <c r="T332" i="1"/>
  <c r="BG332" i="1"/>
  <c r="M332" i="1"/>
  <c r="BI332" i="1"/>
  <c r="Y318" i="1"/>
  <c r="Y229" i="1"/>
  <c r="Y291" i="1"/>
  <c r="Y307" i="1"/>
  <c r="BJ537" i="1"/>
  <c r="BL537" i="1"/>
  <c r="BJ199" i="1"/>
  <c r="BL199" i="1"/>
  <c r="BI527" i="1"/>
  <c r="Y235" i="1"/>
  <c r="BJ388" i="1"/>
  <c r="BL388" i="1"/>
  <c r="BI502" i="1"/>
  <c r="BJ263" i="1"/>
  <c r="BL263" i="1"/>
  <c r="BJ336" i="1"/>
  <c r="BL336" i="1"/>
  <c r="BH471" i="1"/>
  <c r="Y476" i="1"/>
  <c r="Y530" i="1"/>
  <c r="BH567" i="1"/>
  <c r="BH193" i="1"/>
  <c r="BH410" i="1"/>
  <c r="BH571" i="1"/>
  <c r="BJ417" i="1"/>
  <c r="BL417" i="1"/>
  <c r="BI251" i="1"/>
  <c r="Y353" i="1"/>
  <c r="BJ367" i="1"/>
  <c r="BL367" i="1"/>
  <c r="BH554" i="1"/>
  <c r="Y211" i="1"/>
  <c r="Y561" i="1"/>
  <c r="BA244" i="1"/>
  <c r="BB244" i="1"/>
  <c r="BE244" i="1"/>
  <c r="T244" i="1"/>
  <c r="BG244" i="1"/>
  <c r="M244" i="1"/>
  <c r="BI244" i="1"/>
  <c r="BJ271" i="1"/>
  <c r="BL271" i="1"/>
  <c r="BA452" i="1"/>
  <c r="BB452" i="1"/>
  <c r="BE452" i="1"/>
  <c r="T452" i="1"/>
  <c r="BG452" i="1"/>
  <c r="M452" i="1"/>
  <c r="BI452" i="1"/>
  <c r="BA214" i="1"/>
  <c r="BB214" i="1"/>
  <c r="BE214" i="1"/>
  <c r="T214" i="1"/>
  <c r="BG214" i="1"/>
  <c r="M214" i="1"/>
  <c r="BH214" i="1"/>
  <c r="BI435" i="1"/>
  <c r="BA570" i="1"/>
  <c r="BB570" i="1"/>
  <c r="BE570" i="1"/>
  <c r="T570" i="1"/>
  <c r="BG570" i="1"/>
  <c r="M570" i="1"/>
  <c r="BI570" i="1"/>
  <c r="BJ435" i="1"/>
  <c r="BL435" i="1"/>
  <c r="BA564" i="1"/>
  <c r="BB564" i="1"/>
  <c r="BE564" i="1"/>
  <c r="T564" i="1"/>
  <c r="BG564" i="1"/>
  <c r="M564" i="1"/>
  <c r="BA514" i="1"/>
  <c r="BB514" i="1"/>
  <c r="BE514" i="1"/>
  <c r="T514" i="1"/>
  <c r="BG514" i="1"/>
  <c r="M514" i="1"/>
  <c r="BI514" i="1"/>
  <c r="BH556" i="1"/>
  <c r="BJ556" i="1"/>
  <c r="BL556" i="1"/>
  <c r="BI165" i="1"/>
  <c r="BA431" i="1"/>
  <c r="BB431" i="1"/>
  <c r="BE431" i="1"/>
  <c r="T431" i="1"/>
  <c r="BG431" i="1"/>
  <c r="M431" i="1"/>
  <c r="BH431" i="1"/>
  <c r="BA586" i="1"/>
  <c r="BB586" i="1"/>
  <c r="BE586" i="1"/>
  <c r="T586" i="1"/>
  <c r="BG586" i="1"/>
  <c r="M586" i="1"/>
  <c r="BI586" i="1"/>
  <c r="BJ473" i="1"/>
  <c r="BL473" i="1"/>
  <c r="BJ499" i="1"/>
  <c r="BL499" i="1"/>
  <c r="Y350" i="1"/>
  <c r="BA415" i="1"/>
  <c r="BB415" i="1"/>
  <c r="BE415" i="1"/>
  <c r="T415" i="1"/>
  <c r="BG415" i="1"/>
  <c r="M415" i="1"/>
  <c r="BI415" i="1"/>
  <c r="BJ623" i="1"/>
  <c r="BL623" i="1"/>
  <c r="BA213" i="1"/>
  <c r="BB213" i="1"/>
  <c r="BE213" i="1"/>
  <c r="T213" i="1"/>
  <c r="BG213" i="1"/>
  <c r="M213" i="1"/>
  <c r="BJ183" i="1"/>
  <c r="BL183" i="1"/>
  <c r="BG426" i="1"/>
  <c r="M426" i="1"/>
  <c r="BI426" i="1"/>
  <c r="BJ267" i="1"/>
  <c r="BL267" i="1"/>
  <c r="BJ468" i="1"/>
  <c r="BL468" i="1"/>
  <c r="BA363" i="1"/>
  <c r="BB363" i="1"/>
  <c r="BE363" i="1"/>
  <c r="T363" i="1"/>
  <c r="BG363" i="1"/>
  <c r="M363" i="1"/>
  <c r="BH363" i="1"/>
  <c r="BJ535" i="1"/>
  <c r="BL535" i="1"/>
  <c r="BJ477" i="1"/>
  <c r="BL477" i="1"/>
  <c r="BI536" i="1"/>
  <c r="BJ196" i="1"/>
  <c r="BL196" i="1"/>
  <c r="BA192" i="1"/>
  <c r="BB192" i="1"/>
  <c r="BE192" i="1"/>
  <c r="T192" i="1"/>
  <c r="BG192" i="1"/>
  <c r="M192" i="1"/>
  <c r="BH192" i="1"/>
  <c r="BH576" i="1"/>
  <c r="BH199" i="1"/>
  <c r="Y238" i="1"/>
  <c r="BJ509" i="1"/>
  <c r="BL509" i="1"/>
  <c r="Y517" i="1"/>
  <c r="BJ594" i="1"/>
  <c r="BL594" i="1"/>
  <c r="BI623" i="1"/>
  <c r="BJ559" i="1"/>
  <c r="BL559" i="1"/>
  <c r="Y196" i="1"/>
  <c r="BA346" i="1"/>
  <c r="BB346" i="1"/>
  <c r="BE346" i="1"/>
  <c r="T346" i="1"/>
  <c r="BG346" i="1"/>
  <c r="M346" i="1"/>
  <c r="BI346" i="1"/>
  <c r="BJ479" i="1"/>
  <c r="BL479" i="1"/>
  <c r="BI386" i="1"/>
  <c r="BJ370" i="1"/>
  <c r="BL370" i="1"/>
  <c r="BJ408" i="1"/>
  <c r="BL408" i="1"/>
  <c r="Y370" i="1"/>
  <c r="BI195" i="1"/>
  <c r="BA198" i="1"/>
  <c r="BB198" i="1"/>
  <c r="BE198" i="1"/>
  <c r="T198" i="1"/>
  <c r="BJ198" i="1"/>
  <c r="BL198" i="1"/>
  <c r="Y423" i="1"/>
  <c r="BA449" i="1"/>
  <c r="BB449" i="1"/>
  <c r="BE449" i="1"/>
  <c r="T449" i="1"/>
  <c r="BG449" i="1"/>
  <c r="M449" i="1"/>
  <c r="BH449" i="1"/>
  <c r="BJ550" i="1"/>
  <c r="BL550" i="1"/>
  <c r="BJ459" i="1"/>
  <c r="BL459" i="1"/>
  <c r="Y548" i="1"/>
  <c r="BH196" i="1"/>
  <c r="BH212" i="1"/>
  <c r="BI212" i="1"/>
  <c r="BJ212" i="1"/>
  <c r="BL212" i="1"/>
  <c r="BH298" i="1"/>
  <c r="BJ532" i="1"/>
  <c r="BL532" i="1"/>
  <c r="BH453" i="1"/>
  <c r="BJ433" i="1"/>
  <c r="BL433" i="1"/>
  <c r="BJ528" i="1"/>
  <c r="BL528" i="1"/>
  <c r="BA272" i="1"/>
  <c r="BB272" i="1"/>
  <c r="BE272" i="1"/>
  <c r="T272" i="1"/>
  <c r="BJ272" i="1"/>
  <c r="BL272" i="1"/>
  <c r="BL269" i="1"/>
  <c r="BI418" i="1"/>
  <c r="Y312" i="1"/>
  <c r="BH447" i="1"/>
  <c r="BA234" i="1"/>
  <c r="BB234" i="1"/>
  <c r="BE234" i="1"/>
  <c r="T234" i="1"/>
  <c r="BG234" i="1"/>
  <c r="M234" i="1"/>
  <c r="BH234" i="1"/>
  <c r="Y468" i="1"/>
  <c r="BJ453" i="1"/>
  <c r="BL453" i="1"/>
  <c r="BH180" i="1"/>
  <c r="BH473" i="1"/>
  <c r="Y461" i="1"/>
  <c r="BI242" i="1"/>
  <c r="BH388" i="1"/>
  <c r="BJ242" i="1"/>
  <c r="BL242" i="1"/>
  <c r="BJ622" i="1"/>
  <c r="BL622" i="1"/>
  <c r="Y408" i="1"/>
  <c r="BJ399" i="1"/>
  <c r="BL399" i="1"/>
  <c r="BJ222" i="1"/>
  <c r="BL222" i="1"/>
  <c r="BI553" i="1"/>
  <c r="BH553" i="1"/>
  <c r="BI506" i="1"/>
  <c r="BJ593" i="1"/>
  <c r="BL593" i="1"/>
  <c r="Y593" i="1"/>
  <c r="Y442" i="1"/>
  <c r="BJ458" i="1"/>
  <c r="BL458" i="1"/>
  <c r="BA424" i="1"/>
  <c r="BB424" i="1"/>
  <c r="BE424" i="1"/>
  <c r="T424" i="1"/>
  <c r="BG424" i="1"/>
  <c r="M424" i="1"/>
  <c r="BI424" i="1"/>
  <c r="BH379" i="1"/>
  <c r="Y236" i="1"/>
  <c r="BJ280" i="1"/>
  <c r="BL280" i="1"/>
  <c r="BJ583" i="1"/>
  <c r="BL583" i="1"/>
  <c r="BJ553" i="1"/>
  <c r="BL553" i="1"/>
  <c r="BJ592" i="1"/>
  <c r="BL592" i="1"/>
  <c r="BJ598" i="1"/>
  <c r="BL598" i="1"/>
  <c r="BI577" i="1"/>
  <c r="Y447" i="1"/>
  <c r="BA547" i="1"/>
  <c r="BB547" i="1"/>
  <c r="BE547" i="1"/>
  <c r="T547" i="1"/>
  <c r="BG547" i="1"/>
  <c r="M547" i="1"/>
  <c r="Y387" i="1"/>
  <c r="BA387" i="1"/>
  <c r="BB387" i="1"/>
  <c r="BE387" i="1"/>
  <c r="T387" i="1"/>
  <c r="BJ447" i="1"/>
  <c r="BL447" i="1"/>
  <c r="BJ461" i="1"/>
  <c r="BL461" i="1"/>
  <c r="BA258" i="1"/>
  <c r="BB258" i="1"/>
  <c r="BE258" i="1"/>
  <c r="T258" i="1"/>
  <c r="BG258" i="1"/>
  <c r="M258" i="1"/>
  <c r="BI258" i="1"/>
  <c r="BJ330" i="1"/>
  <c r="BL330" i="1"/>
  <c r="BJ534" i="1"/>
  <c r="BL534" i="1"/>
  <c r="Y375" i="1"/>
  <c r="BJ334" i="1"/>
  <c r="BL334" i="1"/>
  <c r="BJ379" i="1"/>
  <c r="BL379" i="1"/>
  <c r="Y376" i="1"/>
  <c r="Y420" i="1"/>
  <c r="Y583" i="1"/>
  <c r="Y319" i="1"/>
  <c r="BI445" i="1"/>
  <c r="BI496" i="1"/>
  <c r="BI624" i="1"/>
  <c r="BA572" i="1"/>
  <c r="BB572" i="1"/>
  <c r="BE572" i="1"/>
  <c r="T572" i="1"/>
  <c r="BG572" i="1"/>
  <c r="M572" i="1"/>
  <c r="BI572" i="1"/>
  <c r="BJ240" i="1"/>
  <c r="BL240" i="1"/>
  <c r="BJ530" i="1"/>
  <c r="BL530" i="1"/>
  <c r="BJ506" i="1"/>
  <c r="BL506" i="1"/>
  <c r="BA373" i="1"/>
  <c r="BB373" i="1"/>
  <c r="BE373" i="1"/>
  <c r="T373" i="1"/>
  <c r="BG373" i="1"/>
  <c r="M373" i="1"/>
  <c r="BI375" i="1"/>
  <c r="BH375" i="1"/>
  <c r="BI399" i="1"/>
  <c r="BH399" i="1"/>
  <c r="BH204" i="1"/>
  <c r="BI204" i="1"/>
  <c r="BG201" i="1"/>
  <c r="M201" i="1"/>
  <c r="BH201" i="1"/>
  <c r="BJ201" i="1"/>
  <c r="BL201" i="1"/>
  <c r="BG339" i="1"/>
  <c r="M339" i="1"/>
  <c r="BJ339" i="1"/>
  <c r="BL339" i="1"/>
  <c r="BI303" i="1"/>
  <c r="BJ313" i="1"/>
  <c r="BL313" i="1"/>
  <c r="BJ237" i="1"/>
  <c r="BL237" i="1"/>
  <c r="BH222" i="1"/>
  <c r="BH275" i="1"/>
  <c r="BA296" i="1"/>
  <c r="BB296" i="1"/>
  <c r="BE296" i="1"/>
  <c r="T296" i="1"/>
  <c r="BG296" i="1"/>
  <c r="M296" i="1"/>
  <c r="BI296" i="1"/>
  <c r="BH334" i="1"/>
  <c r="BA446" i="1"/>
  <c r="BB446" i="1"/>
  <c r="BE446" i="1"/>
  <c r="T446" i="1"/>
  <c r="BG446" i="1"/>
  <c r="M446" i="1"/>
  <c r="BJ413" i="1"/>
  <c r="BL413" i="1"/>
  <c r="BA405" i="1"/>
  <c r="BB405" i="1"/>
  <c r="BE405" i="1"/>
  <c r="T405" i="1"/>
  <c r="BG405" i="1"/>
  <c r="M405" i="1"/>
  <c r="Y242" i="1"/>
  <c r="BJ223" i="1"/>
  <c r="BL223" i="1"/>
  <c r="BA261" i="1"/>
  <c r="BB261" i="1"/>
  <c r="BE261" i="1"/>
  <c r="T261" i="1"/>
  <c r="BG261" i="1"/>
  <c r="M261" i="1"/>
  <c r="BH261" i="1"/>
  <c r="BG278" i="1"/>
  <c r="M278" i="1"/>
  <c r="BI278" i="1"/>
  <c r="BL266" i="1"/>
  <c r="Y467" i="1"/>
  <c r="Y413" i="1"/>
  <c r="BJ375" i="1"/>
  <c r="BL375" i="1"/>
  <c r="BJ268" i="1"/>
  <c r="BL268" i="1"/>
  <c r="BJ204" i="1"/>
  <c r="BL204" i="1"/>
  <c r="BA256" i="1"/>
  <c r="BB256" i="1"/>
  <c r="BE256" i="1"/>
  <c r="T256" i="1"/>
  <c r="BG256" i="1"/>
  <c r="M256" i="1"/>
  <c r="BA482" i="1"/>
  <c r="BB482" i="1"/>
  <c r="BE482" i="1"/>
  <c r="T482" i="1"/>
  <c r="Y482" i="1"/>
  <c r="BA448" i="1"/>
  <c r="BB448" i="1"/>
  <c r="BE448" i="1"/>
  <c r="T448" i="1"/>
  <c r="BG448" i="1"/>
  <c r="M448" i="1"/>
  <c r="BI448" i="1"/>
  <c r="Y201" i="1"/>
  <c r="BI268" i="1"/>
  <c r="BJ541" i="1"/>
  <c r="BL541" i="1"/>
  <c r="BH593" i="1"/>
  <c r="BH205" i="1"/>
  <c r="BJ566" i="1"/>
  <c r="BL566" i="1"/>
  <c r="BH237" i="1"/>
  <c r="BJ404" i="1"/>
  <c r="BL404" i="1"/>
  <c r="Y313" i="1"/>
  <c r="BH499" i="1"/>
  <c r="BJ289" i="1"/>
  <c r="BL289" i="1"/>
  <c r="BI255" i="1"/>
  <c r="BH255" i="1"/>
  <c r="Y343" i="1"/>
  <c r="BA503" i="1"/>
  <c r="BB503" i="1"/>
  <c r="BE503" i="1"/>
  <c r="T503" i="1"/>
  <c r="BG503" i="1"/>
  <c r="M503" i="1"/>
  <c r="BJ400" i="1"/>
  <c r="BL400" i="1"/>
  <c r="BJ285" i="1"/>
  <c r="BL285" i="1"/>
  <c r="BJ181" i="1"/>
  <c r="BL181" i="1"/>
  <c r="Y338" i="1"/>
  <c r="Y279" i="1"/>
  <c r="BH413" i="1"/>
  <c r="BA436" i="1"/>
  <c r="BB436" i="1"/>
  <c r="BE436" i="1"/>
  <c r="T436" i="1"/>
  <c r="BJ442" i="1"/>
  <c r="BL442" i="1"/>
  <c r="BJ565" i="1"/>
  <c r="BL565" i="1"/>
  <c r="Y580" i="1"/>
  <c r="BI327" i="1"/>
  <c r="BH327" i="1"/>
  <c r="BI519" i="1"/>
  <c r="BJ239" i="1"/>
  <c r="BL239" i="1"/>
  <c r="BA226" i="1"/>
  <c r="BB226" i="1"/>
  <c r="BE226" i="1"/>
  <c r="T226" i="1"/>
  <c r="BG226" i="1"/>
  <c r="M226" i="1"/>
  <c r="BH226" i="1"/>
  <c r="BA492" i="1"/>
  <c r="BB492" i="1"/>
  <c r="BE492" i="1"/>
  <c r="T492" i="1"/>
  <c r="BG492" i="1"/>
  <c r="M492" i="1"/>
  <c r="BI492" i="1"/>
  <c r="Y441" i="1"/>
  <c r="Y315" i="1"/>
  <c r="BJ197" i="1"/>
  <c r="BL197" i="1"/>
  <c r="BJ351" i="1"/>
  <c r="BL351" i="1"/>
  <c r="BJ614" i="1"/>
  <c r="BL614" i="1"/>
  <c r="BH411" i="1"/>
  <c r="BJ580" i="1"/>
  <c r="BL580" i="1"/>
  <c r="BA613" i="1"/>
  <c r="BB613" i="1"/>
  <c r="BE613" i="1"/>
  <c r="T613" i="1"/>
  <c r="BG613" i="1"/>
  <c r="M613" i="1"/>
  <c r="BI613" i="1"/>
  <c r="BH617" i="1"/>
  <c r="BJ624" i="1"/>
  <c r="BL624" i="1"/>
  <c r="Y595" i="1"/>
  <c r="BJ228" i="1"/>
  <c r="BL228" i="1"/>
  <c r="BJ205" i="1"/>
  <c r="BL205" i="1"/>
  <c r="BI228" i="1"/>
  <c r="BJ335" i="1"/>
  <c r="BL335" i="1"/>
  <c r="BA326" i="1"/>
  <c r="BB326" i="1"/>
  <c r="BE326" i="1"/>
  <c r="T326" i="1"/>
  <c r="BG326" i="1"/>
  <c r="M326" i="1"/>
  <c r="BI326" i="1"/>
  <c r="BI354" i="1"/>
  <c r="BJ441" i="1"/>
  <c r="BL441" i="1"/>
  <c r="BH468" i="1"/>
  <c r="BI533" i="1"/>
  <c r="BJ551" i="1"/>
  <c r="BL551" i="1"/>
  <c r="BI580" i="1"/>
  <c r="BJ386" i="1"/>
  <c r="BL386" i="1"/>
  <c r="BJ245" i="1"/>
  <c r="BL245" i="1"/>
  <c r="BA466" i="1"/>
  <c r="BB466" i="1"/>
  <c r="BE466" i="1"/>
  <c r="T466" i="1"/>
  <c r="BJ466" i="1"/>
  <c r="BL466" i="1"/>
  <c r="BJ456" i="1"/>
  <c r="BL456" i="1"/>
  <c r="BH477" i="1"/>
  <c r="BH285" i="1"/>
  <c r="BJ325" i="1"/>
  <c r="BL325" i="1"/>
  <c r="BA356" i="1"/>
  <c r="BB356" i="1"/>
  <c r="BE356" i="1"/>
  <c r="T356" i="1"/>
  <c r="BG356" i="1"/>
  <c r="M356" i="1"/>
  <c r="BJ382" i="1"/>
  <c r="BL382" i="1"/>
  <c r="Y392" i="1"/>
  <c r="BJ488" i="1"/>
  <c r="BL488" i="1"/>
  <c r="Y601" i="1"/>
  <c r="Y596" i="1"/>
  <c r="Y602" i="1"/>
  <c r="BI614" i="1"/>
  <c r="BJ257" i="1"/>
  <c r="BL257" i="1"/>
  <c r="BJ629" i="1"/>
  <c r="BL629" i="1"/>
  <c r="Y188" i="1"/>
  <c r="BA188" i="1"/>
  <c r="BB188" i="1"/>
  <c r="BE188" i="1"/>
  <c r="T188" i="1"/>
  <c r="BJ519" i="1"/>
  <c r="BL519" i="1"/>
  <c r="BJ432" i="1"/>
  <c r="BL432" i="1"/>
  <c r="Y389" i="1"/>
  <c r="BI441" i="1"/>
  <c r="BJ518" i="1"/>
  <c r="BL518" i="1"/>
  <c r="BL512" i="1"/>
  <c r="BJ596" i="1"/>
  <c r="BL596" i="1"/>
  <c r="Y569" i="1"/>
  <c r="Y327" i="1"/>
  <c r="BJ411" i="1"/>
  <c r="BL411" i="1"/>
  <c r="BA524" i="1"/>
  <c r="BB524" i="1"/>
  <c r="BE524" i="1"/>
  <c r="T524" i="1"/>
  <c r="Y524" i="1"/>
  <c r="BA341" i="1"/>
  <c r="BB341" i="1"/>
  <c r="BE341" i="1"/>
  <c r="T341" i="1"/>
  <c r="BJ341" i="1"/>
  <c r="BL341" i="1"/>
  <c r="BA305" i="1"/>
  <c r="BB305" i="1"/>
  <c r="BE305" i="1"/>
  <c r="T305" i="1"/>
  <c r="BG305" i="1"/>
  <c r="M305" i="1"/>
  <c r="BA430" i="1"/>
  <c r="BB430" i="1"/>
  <c r="BE430" i="1"/>
  <c r="T430" i="1"/>
  <c r="BG430" i="1"/>
  <c r="M430" i="1"/>
  <c r="BI430" i="1"/>
  <c r="Y308" i="1"/>
  <c r="BI174" i="1"/>
  <c r="BJ174" i="1"/>
  <c r="BL174" i="1"/>
  <c r="BJ611" i="1"/>
  <c r="BL611" i="1"/>
  <c r="BJ376" i="1"/>
  <c r="BL376" i="1"/>
  <c r="BJ303" i="1"/>
  <c r="BL303" i="1"/>
  <c r="BI171" i="1"/>
  <c r="BA440" i="1"/>
  <c r="BB440" i="1"/>
  <c r="BE440" i="1"/>
  <c r="T440" i="1"/>
  <c r="BG440" i="1"/>
  <c r="M440" i="1"/>
  <c r="Y489" i="1"/>
  <c r="BA489" i="1"/>
  <c r="BB489" i="1"/>
  <c r="BE489" i="1"/>
  <c r="T489" i="1"/>
  <c r="BG489" i="1"/>
  <c r="M489" i="1"/>
  <c r="BI489" i="1"/>
  <c r="Y316" i="1"/>
  <c r="BA316" i="1"/>
  <c r="BB316" i="1"/>
  <c r="BE316" i="1"/>
  <c r="T316" i="1"/>
  <c r="BG316" i="1"/>
  <c r="M316" i="1"/>
  <c r="Y194" i="1"/>
  <c r="BA194" i="1"/>
  <c r="BB194" i="1"/>
  <c r="BE194" i="1"/>
  <c r="T194" i="1"/>
  <c r="BJ265" i="1"/>
  <c r="BL265" i="1"/>
  <c r="BI417" i="1"/>
  <c r="BJ365" i="1"/>
  <c r="BL365" i="1"/>
  <c r="BJ472" i="1"/>
  <c r="BL472" i="1"/>
  <c r="BA588" i="1"/>
  <c r="BB588" i="1"/>
  <c r="BE588" i="1"/>
  <c r="T588" i="1"/>
  <c r="BG588" i="1"/>
  <c r="M588" i="1"/>
  <c r="BA587" i="1"/>
  <c r="BB587" i="1"/>
  <c r="BE587" i="1"/>
  <c r="T587" i="1"/>
  <c r="BG587" i="1"/>
  <c r="M587" i="1"/>
  <c r="BH587" i="1"/>
  <c r="BJ631" i="1"/>
  <c r="BL631" i="1"/>
  <c r="BA542" i="1"/>
  <c r="BB542" i="1"/>
  <c r="BE542" i="1"/>
  <c r="T542" i="1"/>
  <c r="Y542" i="1"/>
  <c r="BJ284" i="1"/>
  <c r="BL284" i="1"/>
  <c r="BH284" i="1"/>
  <c r="BH267" i="1"/>
  <c r="BH351" i="1"/>
  <c r="BJ561" i="1"/>
  <c r="BL561" i="1"/>
  <c r="BA168" i="1"/>
  <c r="BB168" i="1"/>
  <c r="BE168" i="1"/>
  <c r="T168" i="1"/>
  <c r="BG168" i="1"/>
  <c r="M168" i="1"/>
  <c r="BG207" i="1"/>
  <c r="M207" i="1"/>
  <c r="BJ207" i="1"/>
  <c r="BL207" i="1"/>
  <c r="BG474" i="1"/>
  <c r="M474" i="1"/>
  <c r="BJ474" i="1"/>
  <c r="BL474" i="1"/>
  <c r="BJ354" i="1"/>
  <c r="BL354" i="1"/>
  <c r="BJ390" i="1"/>
  <c r="BL390" i="1"/>
  <c r="BJ504" i="1"/>
  <c r="BL504" i="1"/>
  <c r="BJ403" i="1"/>
  <c r="BL403" i="1"/>
  <c r="BA464" i="1"/>
  <c r="BB464" i="1"/>
  <c r="BE464" i="1"/>
  <c r="T464" i="1"/>
  <c r="BG464" i="1"/>
  <c r="M464" i="1"/>
  <c r="BI464" i="1"/>
  <c r="BJ617" i="1"/>
  <c r="BL617" i="1"/>
  <c r="BA620" i="1"/>
  <c r="BB620" i="1"/>
  <c r="BE620" i="1"/>
  <c r="T620" i="1"/>
  <c r="Y620" i="1"/>
  <c r="Y364" i="1"/>
  <c r="BA364" i="1"/>
  <c r="BB364" i="1"/>
  <c r="BE364" i="1"/>
  <c r="T364" i="1"/>
  <c r="BJ451" i="1"/>
  <c r="BL451" i="1"/>
  <c r="BJ392" i="1"/>
  <c r="BL392" i="1"/>
  <c r="BJ434" i="1"/>
  <c r="BL434" i="1"/>
  <c r="BJ418" i="1"/>
  <c r="BL418" i="1"/>
  <c r="BJ525" i="1"/>
  <c r="BL525" i="1"/>
  <c r="BI595" i="1"/>
  <c r="BA177" i="1"/>
  <c r="BB177" i="1"/>
  <c r="BE177" i="1"/>
  <c r="T177" i="1"/>
  <c r="BG177" i="1"/>
  <c r="M177" i="1"/>
  <c r="Y603" i="1"/>
  <c r="BJ221" i="1"/>
  <c r="BL221" i="1"/>
  <c r="BJ189" i="1"/>
  <c r="BL189" i="1"/>
  <c r="BA465" i="1"/>
  <c r="BB465" i="1"/>
  <c r="BE465" i="1"/>
  <c r="T465" i="1"/>
  <c r="BG465" i="1"/>
  <c r="M465" i="1"/>
  <c r="Y465" i="1"/>
  <c r="BI479" i="1"/>
  <c r="BA322" i="1"/>
  <c r="BB322" i="1"/>
  <c r="BE322" i="1"/>
  <c r="T322" i="1"/>
  <c r="BG322" i="1"/>
  <c r="M322" i="1"/>
  <c r="Y322" i="1"/>
  <c r="BI189" i="1"/>
  <c r="BJ200" i="1"/>
  <c r="BL200" i="1"/>
  <c r="BH266" i="1"/>
  <c r="BH313" i="1"/>
  <c r="BA329" i="1"/>
  <c r="BB329" i="1"/>
  <c r="BE329" i="1"/>
  <c r="T329" i="1"/>
  <c r="BG329" i="1"/>
  <c r="M329" i="1"/>
  <c r="BH329" i="1"/>
  <c r="BJ270" i="1"/>
  <c r="BL270" i="1"/>
  <c r="BJ292" i="1"/>
  <c r="BL292" i="1"/>
  <c r="Y306" i="1"/>
  <c r="BJ372" i="1"/>
  <c r="BL372" i="1"/>
  <c r="BH368" i="1"/>
  <c r="BJ428" i="1"/>
  <c r="BL428" i="1"/>
  <c r="BJ505" i="1"/>
  <c r="BL505" i="1"/>
  <c r="BH559" i="1"/>
  <c r="BJ575" i="1"/>
  <c r="BL575" i="1"/>
  <c r="BA231" i="1"/>
  <c r="BB231" i="1"/>
  <c r="BE231" i="1"/>
  <c r="T231" i="1"/>
  <c r="BJ231" i="1"/>
  <c r="BL231" i="1"/>
  <c r="BA603" i="1"/>
  <c r="BB603" i="1"/>
  <c r="BE603" i="1"/>
  <c r="T603" i="1"/>
  <c r="BG603" i="1"/>
  <c r="M603" i="1"/>
  <c r="BA202" i="1"/>
  <c r="BB202" i="1"/>
  <c r="BE202" i="1"/>
  <c r="T202" i="1"/>
  <c r="BG202" i="1"/>
  <c r="M202" i="1"/>
  <c r="BA360" i="1"/>
  <c r="BB360" i="1"/>
  <c r="BE360" i="1"/>
  <c r="T360" i="1"/>
  <c r="BG360" i="1"/>
  <c r="M360" i="1"/>
  <c r="Y360" i="1"/>
  <c r="BJ357" i="1"/>
  <c r="BL357" i="1"/>
  <c r="BJ401" i="1"/>
  <c r="BL401" i="1"/>
  <c r="BJ218" i="1"/>
  <c r="BL218" i="1"/>
  <c r="BJ361" i="1"/>
  <c r="BL361" i="1"/>
  <c r="BJ526" i="1"/>
  <c r="BL526" i="1"/>
  <c r="BJ520" i="1"/>
  <c r="BL520" i="1"/>
  <c r="BJ491" i="1"/>
  <c r="BL491" i="1"/>
  <c r="BA248" i="1"/>
  <c r="BB248" i="1"/>
  <c r="BE248" i="1"/>
  <c r="T248" i="1"/>
  <c r="BG248" i="1"/>
  <c r="M248" i="1"/>
  <c r="BI248" i="1"/>
  <c r="Y287" i="1"/>
  <c r="BA287" i="1"/>
  <c r="BB287" i="1"/>
  <c r="BE287" i="1"/>
  <c r="T287" i="1"/>
  <c r="BG287" i="1"/>
  <c r="M287" i="1"/>
  <c r="Y314" i="1"/>
  <c r="BA314" i="1"/>
  <c r="BB314" i="1"/>
  <c r="BE314" i="1"/>
  <c r="T314" i="1"/>
  <c r="BG314" i="1"/>
  <c r="M314" i="1"/>
  <c r="BJ233" i="1"/>
  <c r="BL233" i="1"/>
  <c r="BA331" i="1"/>
  <c r="BB331" i="1"/>
  <c r="BE331" i="1"/>
  <c r="T331" i="1"/>
  <c r="BG331" i="1"/>
  <c r="M331" i="1"/>
  <c r="BA172" i="1"/>
  <c r="BB172" i="1"/>
  <c r="BE172" i="1"/>
  <c r="T172" i="1"/>
  <c r="Y172" i="1"/>
  <c r="BJ281" i="1"/>
  <c r="BL281" i="1"/>
  <c r="Y597" i="1"/>
  <c r="BJ178" i="1"/>
  <c r="BL178" i="1"/>
  <c r="BJ626" i="1"/>
  <c r="BL626" i="1"/>
  <c r="Y290" i="1"/>
  <c r="BA290" i="1"/>
  <c r="BB290" i="1"/>
  <c r="BE290" i="1"/>
  <c r="T290" i="1"/>
  <c r="BG290" i="1"/>
  <c r="M290" i="1"/>
  <c r="Y320" i="1"/>
  <c r="BA320" i="1"/>
  <c r="BB320" i="1"/>
  <c r="BE320" i="1"/>
  <c r="T320" i="1"/>
  <c r="BJ164" i="1"/>
  <c r="BL164" i="1"/>
  <c r="BG427" i="1"/>
  <c r="M427" i="1"/>
  <c r="BJ427" i="1"/>
  <c r="BL427" i="1"/>
  <c r="BJ327" i="1"/>
  <c r="BL327" i="1"/>
  <c r="Y311" i="1"/>
  <c r="BA311" i="1"/>
  <c r="BB311" i="1"/>
  <c r="BE311" i="1"/>
  <c r="T311" i="1"/>
  <c r="BA539" i="1"/>
  <c r="BB539" i="1"/>
  <c r="BE539" i="1"/>
  <c r="T539" i="1"/>
  <c r="BG539" i="1"/>
  <c r="M539" i="1"/>
  <c r="Y539" i="1"/>
  <c r="Y216" i="1"/>
  <c r="BA216" i="1"/>
  <c r="BB216" i="1"/>
  <c r="BE216" i="1"/>
  <c r="T216" i="1"/>
  <c r="Y493" i="1"/>
  <c r="BA493" i="1"/>
  <c r="BB493" i="1"/>
  <c r="BE493" i="1"/>
  <c r="T493" i="1"/>
  <c r="BG493" i="1"/>
  <c r="M493" i="1"/>
  <c r="Y219" i="1"/>
  <c r="BA219" i="1"/>
  <c r="BB219" i="1"/>
  <c r="BE219" i="1"/>
  <c r="T219" i="1"/>
  <c r="BJ247" i="1"/>
  <c r="BL247" i="1"/>
  <c r="BJ337" i="1"/>
  <c r="BL337" i="1"/>
  <c r="BJ438" i="1"/>
  <c r="BL438" i="1"/>
  <c r="BJ515" i="1"/>
  <c r="BL515" i="1"/>
  <c r="BJ602" i="1"/>
  <c r="BL602" i="1"/>
  <c r="BG260" i="1"/>
  <c r="M260" i="1"/>
  <c r="BH260" i="1"/>
  <c r="BJ260" i="1"/>
  <c r="BL260" i="1"/>
  <c r="Y241" i="1"/>
  <c r="BA241" i="1"/>
  <c r="BB241" i="1"/>
  <c r="BE241" i="1"/>
  <c r="T241" i="1"/>
  <c r="Y299" i="1"/>
  <c r="BA299" i="1"/>
  <c r="BB299" i="1"/>
  <c r="BE299" i="1"/>
  <c r="T299" i="1"/>
  <c r="Y323" i="1"/>
  <c r="BA323" i="1"/>
  <c r="BB323" i="1"/>
  <c r="BE323" i="1"/>
  <c r="T323" i="1"/>
  <c r="BG323" i="1"/>
  <c r="M323" i="1"/>
  <c r="BG421" i="1"/>
  <c r="M421" i="1"/>
  <c r="BJ421" i="1"/>
  <c r="BL421" i="1"/>
  <c r="BJ353" i="1"/>
  <c r="BL353" i="1"/>
  <c r="BJ450" i="1"/>
  <c r="BL450" i="1"/>
  <c r="BH608" i="1"/>
  <c r="BI626" i="1"/>
  <c r="Y328" i="1"/>
  <c r="BA328" i="1"/>
  <c r="BB328" i="1"/>
  <c r="BE328" i="1"/>
  <c r="T328" i="1"/>
  <c r="BG328" i="1"/>
  <c r="M328" i="1"/>
  <c r="BI408" i="1"/>
  <c r="BH408" i="1"/>
  <c r="BJ283" i="1"/>
  <c r="BL283" i="1"/>
  <c r="Y247" i="1"/>
  <c r="BI225" i="1"/>
  <c r="BH292" i="1"/>
  <c r="BI438" i="1"/>
  <c r="BA511" i="1"/>
  <c r="BB511" i="1"/>
  <c r="BE511" i="1"/>
  <c r="T511" i="1"/>
  <c r="BG511" i="1"/>
  <c r="M511" i="1"/>
  <c r="Y562" i="1"/>
  <c r="BI629" i="1"/>
  <c r="BG394" i="1"/>
  <c r="M394" i="1"/>
  <c r="BJ394" i="1"/>
  <c r="BL394" i="1"/>
  <c r="BH376" i="1"/>
  <c r="BI376" i="1"/>
  <c r="BJ209" i="1"/>
  <c r="BL209" i="1"/>
  <c r="BJ345" i="1"/>
  <c r="BL345" i="1"/>
  <c r="Y281" i="1"/>
  <c r="BJ460" i="1"/>
  <c r="BL460" i="1"/>
  <c r="BJ409" i="1"/>
  <c r="BL409" i="1"/>
  <c r="BJ230" i="1"/>
  <c r="BL230" i="1"/>
  <c r="BJ253" i="1"/>
  <c r="BL253" i="1"/>
  <c r="BI181" i="1"/>
  <c r="BJ264" i="1"/>
  <c r="BL264" i="1"/>
  <c r="BA352" i="1"/>
  <c r="BB352" i="1"/>
  <c r="BE352" i="1"/>
  <c r="T352" i="1"/>
  <c r="BG352" i="1"/>
  <c r="M352" i="1"/>
  <c r="BI352" i="1"/>
  <c r="BH540" i="1"/>
  <c r="BA543" i="1"/>
  <c r="BB543" i="1"/>
  <c r="BE543" i="1"/>
  <c r="T543" i="1"/>
  <c r="BG543" i="1"/>
  <c r="M543" i="1"/>
  <c r="BI543" i="1"/>
  <c r="BG236" i="1"/>
  <c r="M236" i="1"/>
  <c r="BJ236" i="1"/>
  <c r="BL236" i="1"/>
  <c r="BG412" i="1"/>
  <c r="M412" i="1"/>
  <c r="BJ412" i="1"/>
  <c r="BL412" i="1"/>
  <c r="BA578" i="1"/>
  <c r="BB578" i="1"/>
  <c r="BE578" i="1"/>
  <c r="T578" i="1"/>
  <c r="Y578" i="1"/>
  <c r="Y591" i="1"/>
  <c r="BA591" i="1"/>
  <c r="BB591" i="1"/>
  <c r="BE591" i="1"/>
  <c r="T591" i="1"/>
  <c r="BG591" i="1"/>
  <c r="M591" i="1"/>
  <c r="BG476" i="1"/>
  <c r="M476" i="1"/>
  <c r="BJ476" i="1"/>
  <c r="BL476" i="1"/>
  <c r="BJ490" i="1"/>
  <c r="BL490" i="1"/>
  <c r="BI183" i="1"/>
  <c r="BJ308" i="1"/>
  <c r="BL308" i="1"/>
  <c r="BI460" i="1"/>
  <c r="BJ485" i="1"/>
  <c r="BL485" i="1"/>
  <c r="BJ414" i="1"/>
  <c r="BL414" i="1"/>
  <c r="BI490" i="1"/>
  <c r="BJ595" i="1"/>
  <c r="BL595" i="1"/>
  <c r="BG254" i="1"/>
  <c r="M254" i="1"/>
  <c r="BJ254" i="1"/>
  <c r="BL254" i="1"/>
  <c r="BG340" i="1"/>
  <c r="M340" i="1"/>
  <c r="BJ340" i="1"/>
  <c r="BL340" i="1"/>
  <c r="BG544" i="1"/>
  <c r="M544" i="1"/>
  <c r="BJ544" i="1"/>
  <c r="BL544" i="1"/>
  <c r="BJ608" i="1"/>
  <c r="BL608" i="1"/>
  <c r="BJ250" i="1"/>
  <c r="BL250" i="1"/>
  <c r="BJ297" i="1"/>
  <c r="BL297" i="1"/>
  <c r="BJ378" i="1"/>
  <c r="BL378" i="1"/>
  <c r="BJ560" i="1"/>
  <c r="BL560" i="1"/>
  <c r="BG333" i="1"/>
  <c r="M333" i="1"/>
  <c r="BJ333" i="1"/>
  <c r="BL333" i="1"/>
  <c r="Y206" i="1"/>
  <c r="BA206" i="1"/>
  <c r="BB206" i="1"/>
  <c r="BE206" i="1"/>
  <c r="T206" i="1"/>
  <c r="BJ368" i="1"/>
  <c r="BL368" i="1"/>
  <c r="BI628" i="1"/>
  <c r="BH628" i="1"/>
  <c r="BI621" i="1"/>
  <c r="BH621" i="1"/>
  <c r="BG627" i="1"/>
  <c r="M627" i="1"/>
  <c r="BJ627" i="1"/>
  <c r="BL627" i="1"/>
  <c r="BJ628" i="1"/>
  <c r="BL628" i="1"/>
  <c r="BG618" i="1"/>
  <c r="M618" i="1"/>
  <c r="BJ618" i="1"/>
  <c r="BL618" i="1"/>
  <c r="Y619" i="1"/>
  <c r="BA619" i="1"/>
  <c r="BB619" i="1"/>
  <c r="BE619" i="1"/>
  <c r="T619" i="1"/>
  <c r="BG619" i="1"/>
  <c r="M619" i="1"/>
  <c r="BJ625" i="1"/>
  <c r="BL625" i="1"/>
  <c r="BJ621" i="1"/>
  <c r="BL621" i="1"/>
  <c r="BI631" i="1"/>
  <c r="BH631" i="1"/>
  <c r="BI622" i="1"/>
  <c r="BH622" i="1"/>
  <c r="Y616" i="1"/>
  <c r="BA616" i="1"/>
  <c r="BB616" i="1"/>
  <c r="BE616" i="1"/>
  <c r="T616" i="1"/>
  <c r="BG616" i="1"/>
  <c r="M616" i="1"/>
  <c r="BG630" i="1"/>
  <c r="M630" i="1"/>
  <c r="BJ630" i="1"/>
  <c r="BL630" i="1"/>
  <c r="BI625" i="1"/>
  <c r="BH625" i="1"/>
  <c r="BJ600" i="1"/>
  <c r="BL600" i="1"/>
  <c r="BA606" i="1"/>
  <c r="BB606" i="1"/>
  <c r="BE606" i="1"/>
  <c r="T606" i="1"/>
  <c r="Y606" i="1"/>
  <c r="BG601" i="1"/>
  <c r="M601" i="1"/>
  <c r="BJ601" i="1"/>
  <c r="BL601" i="1"/>
  <c r="BI557" i="1"/>
  <c r="BH557" i="1"/>
  <c r="BG562" i="1"/>
  <c r="M562" i="1"/>
  <c r="BJ562" i="1"/>
  <c r="BL562" i="1"/>
  <c r="BI560" i="1"/>
  <c r="BH560" i="1"/>
  <c r="BG605" i="1"/>
  <c r="M605" i="1"/>
  <c r="BJ605" i="1"/>
  <c r="BL605" i="1"/>
  <c r="Y607" i="1"/>
  <c r="BA607" i="1"/>
  <c r="BB607" i="1"/>
  <c r="BE607" i="1"/>
  <c r="T607" i="1"/>
  <c r="BI551" i="1"/>
  <c r="BH551" i="1"/>
  <c r="BH611" i="1"/>
  <c r="BI611" i="1"/>
  <c r="BI600" i="1"/>
  <c r="BH600" i="1"/>
  <c r="BI585" i="1"/>
  <c r="BH585" i="1"/>
  <c r="BJ557" i="1"/>
  <c r="BL557" i="1"/>
  <c r="BH596" i="1"/>
  <c r="BI596" i="1"/>
  <c r="BH602" i="1"/>
  <c r="BI602" i="1"/>
  <c r="Y610" i="1"/>
  <c r="BA610" i="1"/>
  <c r="BB610" i="1"/>
  <c r="BE610" i="1"/>
  <c r="T610" i="1"/>
  <c r="BA568" i="1"/>
  <c r="BB568" i="1"/>
  <c r="BE568" i="1"/>
  <c r="T568" i="1"/>
  <c r="BG568" i="1"/>
  <c r="M568" i="1"/>
  <c r="Y568" i="1"/>
  <c r="BI566" i="1"/>
  <c r="BH566" i="1"/>
  <c r="BG597" i="1"/>
  <c r="M597" i="1"/>
  <c r="BJ597" i="1"/>
  <c r="BL597" i="1"/>
  <c r="BI575" i="1"/>
  <c r="BH575" i="1"/>
  <c r="BJ574" i="1"/>
  <c r="BL574" i="1"/>
  <c r="BJ558" i="1"/>
  <c r="BL558" i="1"/>
  <c r="BI598" i="1"/>
  <c r="BH598" i="1"/>
  <c r="Y612" i="1"/>
  <c r="BA612" i="1"/>
  <c r="BB612" i="1"/>
  <c r="BE612" i="1"/>
  <c r="T612" i="1"/>
  <c r="BG604" i="1"/>
  <c r="M604" i="1"/>
  <c r="BJ604" i="1"/>
  <c r="BL604" i="1"/>
  <c r="BH565" i="1"/>
  <c r="BI565" i="1"/>
  <c r="Y549" i="1"/>
  <c r="BA549" i="1"/>
  <c r="BB549" i="1"/>
  <c r="BE549" i="1"/>
  <c r="T549" i="1"/>
  <c r="BG549" i="1"/>
  <c r="M549" i="1"/>
  <c r="BH555" i="1"/>
  <c r="BI555" i="1"/>
  <c r="BA584" i="1"/>
  <c r="BB584" i="1"/>
  <c r="BE584" i="1"/>
  <c r="T584" i="1"/>
  <c r="BG584" i="1"/>
  <c r="M584" i="1"/>
  <c r="Y584" i="1"/>
  <c r="Y609" i="1"/>
  <c r="BA609" i="1"/>
  <c r="BB609" i="1"/>
  <c r="BE609" i="1"/>
  <c r="T609" i="1"/>
  <c r="BG609" i="1"/>
  <c r="M609" i="1"/>
  <c r="BI594" i="1"/>
  <c r="BH594" i="1"/>
  <c r="BI569" i="1"/>
  <c r="BH569" i="1"/>
  <c r="BI558" i="1"/>
  <c r="BH558" i="1"/>
  <c r="BH574" i="1"/>
  <c r="BI574" i="1"/>
  <c r="BI546" i="1"/>
  <c r="BH546" i="1"/>
  <c r="BA589" i="1"/>
  <c r="BB589" i="1"/>
  <c r="BE589" i="1"/>
  <c r="T589" i="1"/>
  <c r="BG589" i="1"/>
  <c r="M589" i="1"/>
  <c r="Y589" i="1"/>
  <c r="BA581" i="1"/>
  <c r="BB581" i="1"/>
  <c r="BE581" i="1"/>
  <c r="T581" i="1"/>
  <c r="Y581" i="1"/>
  <c r="Y545" i="1"/>
  <c r="BA545" i="1"/>
  <c r="BB545" i="1"/>
  <c r="BE545" i="1"/>
  <c r="T545" i="1"/>
  <c r="BI592" i="1"/>
  <c r="BH592" i="1"/>
  <c r="BI552" i="1"/>
  <c r="BH552" i="1"/>
  <c r="BA590" i="1"/>
  <c r="BB590" i="1"/>
  <c r="BE590" i="1"/>
  <c r="T590" i="1"/>
  <c r="Y590" i="1"/>
  <c r="Y579" i="1"/>
  <c r="BA579" i="1"/>
  <c r="BB579" i="1"/>
  <c r="BE579" i="1"/>
  <c r="T579" i="1"/>
  <c r="Y573" i="1"/>
  <c r="BA573" i="1"/>
  <c r="BB573" i="1"/>
  <c r="BE573" i="1"/>
  <c r="T573" i="1"/>
  <c r="BJ548" i="1"/>
  <c r="BL548" i="1"/>
  <c r="BJ555" i="1"/>
  <c r="BL555" i="1"/>
  <c r="BJ585" i="1"/>
  <c r="BL585" i="1"/>
  <c r="Y563" i="1"/>
  <c r="BA563" i="1"/>
  <c r="BB563" i="1"/>
  <c r="BE563" i="1"/>
  <c r="T563" i="1"/>
  <c r="BA599" i="1"/>
  <c r="BB599" i="1"/>
  <c r="BE599" i="1"/>
  <c r="T599" i="1"/>
  <c r="Y599" i="1"/>
  <c r="BI583" i="1"/>
  <c r="BH583" i="1"/>
  <c r="BH548" i="1"/>
  <c r="BI548" i="1"/>
  <c r="BG582" i="1"/>
  <c r="M582" i="1"/>
  <c r="BJ582" i="1"/>
  <c r="BL582" i="1"/>
  <c r="BI550" i="1"/>
  <c r="BH550" i="1"/>
  <c r="BJ552" i="1"/>
  <c r="BL552" i="1"/>
  <c r="BJ546" i="1"/>
  <c r="BL546" i="1"/>
  <c r="BI561" i="1"/>
  <c r="BH561" i="1"/>
  <c r="BJ569" i="1"/>
  <c r="BL569" i="1"/>
  <c r="BA498" i="1"/>
  <c r="BB498" i="1"/>
  <c r="BE498" i="1"/>
  <c r="T498" i="1"/>
  <c r="BG498" i="1"/>
  <c r="M498" i="1"/>
  <c r="Y498" i="1"/>
  <c r="Y501" i="1"/>
  <c r="BA501" i="1"/>
  <c r="BB501" i="1"/>
  <c r="BE501" i="1"/>
  <c r="T501" i="1"/>
  <c r="BI488" i="1"/>
  <c r="BH488" i="1"/>
  <c r="BI505" i="1"/>
  <c r="BH505" i="1"/>
  <c r="BI518" i="1"/>
  <c r="BH518" i="1"/>
  <c r="BI520" i="1"/>
  <c r="BH520" i="1"/>
  <c r="BI512" i="1"/>
  <c r="BH512" i="1"/>
  <c r="BI526" i="1"/>
  <c r="BH526" i="1"/>
  <c r="BI541" i="1"/>
  <c r="BH541" i="1"/>
  <c r="BH507" i="1"/>
  <c r="BI507" i="1"/>
  <c r="BI529" i="1"/>
  <c r="BH529" i="1"/>
  <c r="BI538" i="1"/>
  <c r="BH538" i="1"/>
  <c r="BI532" i="1"/>
  <c r="BH532" i="1"/>
  <c r="BI491" i="1"/>
  <c r="BH491" i="1"/>
  <c r="BI508" i="1"/>
  <c r="BH508" i="1"/>
  <c r="BJ523" i="1"/>
  <c r="BL523" i="1"/>
  <c r="BH504" i="1"/>
  <c r="BI504" i="1"/>
  <c r="BJ508" i="1"/>
  <c r="BL508" i="1"/>
  <c r="BJ521" i="1"/>
  <c r="BL521" i="1"/>
  <c r="Y516" i="1"/>
  <c r="BA516" i="1"/>
  <c r="BB516" i="1"/>
  <c r="BE516" i="1"/>
  <c r="T516" i="1"/>
  <c r="BG516" i="1"/>
  <c r="M516" i="1"/>
  <c r="BJ529" i="1"/>
  <c r="BL529" i="1"/>
  <c r="BA495" i="1"/>
  <c r="BB495" i="1"/>
  <c r="BE495" i="1"/>
  <c r="T495" i="1"/>
  <c r="BG495" i="1"/>
  <c r="M495" i="1"/>
  <c r="Y495" i="1"/>
  <c r="Y510" i="1"/>
  <c r="BA510" i="1"/>
  <c r="BB510" i="1"/>
  <c r="BE510" i="1"/>
  <c r="T510" i="1"/>
  <c r="BH522" i="1"/>
  <c r="BI522" i="1"/>
  <c r="BI523" i="1"/>
  <c r="BH523" i="1"/>
  <c r="BI534" i="1"/>
  <c r="BH534" i="1"/>
  <c r="BI525" i="1"/>
  <c r="BH525" i="1"/>
  <c r="BI497" i="1"/>
  <c r="BH497" i="1"/>
  <c r="BH494" i="1"/>
  <c r="BI494" i="1"/>
  <c r="BH530" i="1"/>
  <c r="BI530" i="1"/>
  <c r="BI528" i="1"/>
  <c r="BH528" i="1"/>
  <c r="BJ531" i="1"/>
  <c r="BL531" i="1"/>
  <c r="BI515" i="1"/>
  <c r="BH515" i="1"/>
  <c r="BH537" i="1"/>
  <c r="BI537" i="1"/>
  <c r="BI535" i="1"/>
  <c r="BH535" i="1"/>
  <c r="BJ522" i="1"/>
  <c r="BL522" i="1"/>
  <c r="Y513" i="1"/>
  <c r="BA513" i="1"/>
  <c r="BB513" i="1"/>
  <c r="BE513" i="1"/>
  <c r="T513" i="1"/>
  <c r="BG513" i="1"/>
  <c r="M513" i="1"/>
  <c r="BG500" i="1"/>
  <c r="M500" i="1"/>
  <c r="BJ500" i="1"/>
  <c r="BL500" i="1"/>
  <c r="BJ507" i="1"/>
  <c r="BL507" i="1"/>
  <c r="BI509" i="1"/>
  <c r="BH509" i="1"/>
  <c r="BJ538" i="1"/>
  <c r="BL538" i="1"/>
  <c r="BI531" i="1"/>
  <c r="BH531" i="1"/>
  <c r="BJ497" i="1"/>
  <c r="BL497" i="1"/>
  <c r="BG517" i="1"/>
  <c r="M517" i="1"/>
  <c r="BJ517" i="1"/>
  <c r="BL517" i="1"/>
  <c r="BI521" i="1"/>
  <c r="BH521" i="1"/>
  <c r="BJ494" i="1"/>
  <c r="BL494" i="1"/>
  <c r="BG416" i="1"/>
  <c r="M416" i="1"/>
  <c r="BJ416" i="1"/>
  <c r="BL416" i="1"/>
  <c r="BH480" i="1"/>
  <c r="BI480" i="1"/>
  <c r="BJ380" i="1"/>
  <c r="BL380" i="1"/>
  <c r="BI459" i="1"/>
  <c r="BH459" i="1"/>
  <c r="BI458" i="1"/>
  <c r="BH458" i="1"/>
  <c r="BJ462" i="1"/>
  <c r="BL462" i="1"/>
  <c r="Y393" i="1"/>
  <c r="BA393" i="1"/>
  <c r="BB393" i="1"/>
  <c r="BE393" i="1"/>
  <c r="T393" i="1"/>
  <c r="BG454" i="1"/>
  <c r="M454" i="1"/>
  <c r="BJ454" i="1"/>
  <c r="BL454" i="1"/>
  <c r="Y362" i="1"/>
  <c r="BA362" i="1"/>
  <c r="BB362" i="1"/>
  <c r="BE362" i="1"/>
  <c r="T362" i="1"/>
  <c r="BG362" i="1"/>
  <c r="M362" i="1"/>
  <c r="Y483" i="1"/>
  <c r="BA483" i="1"/>
  <c r="BB483" i="1"/>
  <c r="BE483" i="1"/>
  <c r="T483" i="1"/>
  <c r="BG483" i="1"/>
  <c r="M483" i="1"/>
  <c r="BH472" i="1"/>
  <c r="BI472" i="1"/>
  <c r="BI367" i="1"/>
  <c r="BH367" i="1"/>
  <c r="BI371" i="1"/>
  <c r="BH371" i="1"/>
  <c r="BH434" i="1"/>
  <c r="BI434" i="1"/>
  <c r="BI377" i="1"/>
  <c r="BH377" i="1"/>
  <c r="BI392" i="1"/>
  <c r="BH392" i="1"/>
  <c r="BI443" i="1"/>
  <c r="BH443" i="1"/>
  <c r="BJ377" i="1"/>
  <c r="BL377" i="1"/>
  <c r="BI451" i="1"/>
  <c r="BH451" i="1"/>
  <c r="BH485" i="1"/>
  <c r="BI485" i="1"/>
  <c r="BJ371" i="1"/>
  <c r="BL371" i="1"/>
  <c r="BJ467" i="1"/>
  <c r="BL467" i="1"/>
  <c r="BA457" i="1"/>
  <c r="BB457" i="1"/>
  <c r="BE457" i="1"/>
  <c r="T457" i="1"/>
  <c r="Y457" i="1"/>
  <c r="BI404" i="1"/>
  <c r="BH404" i="1"/>
  <c r="BG374" i="1"/>
  <c r="M374" i="1"/>
  <c r="BJ374" i="1"/>
  <c r="BL374" i="1"/>
  <c r="BH442" i="1"/>
  <c r="BI442" i="1"/>
  <c r="BA475" i="1"/>
  <c r="BB475" i="1"/>
  <c r="BE475" i="1"/>
  <c r="T475" i="1"/>
  <c r="BG475" i="1"/>
  <c r="M475" i="1"/>
  <c r="Y475" i="1"/>
  <c r="BA463" i="1"/>
  <c r="BB463" i="1"/>
  <c r="BE463" i="1"/>
  <c r="T463" i="1"/>
  <c r="BG463" i="1"/>
  <c r="M463" i="1"/>
  <c r="Y463" i="1"/>
  <c r="BH428" i="1"/>
  <c r="BI428" i="1"/>
  <c r="Y402" i="1"/>
  <c r="BA402" i="1"/>
  <c r="BB402" i="1"/>
  <c r="BE402" i="1"/>
  <c r="T402" i="1"/>
  <c r="BJ480" i="1"/>
  <c r="BL480" i="1"/>
  <c r="BG389" i="1"/>
  <c r="M389" i="1"/>
  <c r="BJ389" i="1"/>
  <c r="BL389" i="1"/>
  <c r="Y439" i="1"/>
  <c r="BA439" i="1"/>
  <c r="BB439" i="1"/>
  <c r="BE439" i="1"/>
  <c r="T439" i="1"/>
  <c r="BG439" i="1"/>
  <c r="M439" i="1"/>
  <c r="Y484" i="1"/>
  <c r="BA484" i="1"/>
  <c r="BB484" i="1"/>
  <c r="BE484" i="1"/>
  <c r="T484" i="1"/>
  <c r="BJ395" i="1"/>
  <c r="BL395" i="1"/>
  <c r="BI403" i="1"/>
  <c r="BH403" i="1"/>
  <c r="BI462" i="1"/>
  <c r="BH462" i="1"/>
  <c r="BH444" i="1"/>
  <c r="BI444" i="1"/>
  <c r="BH409" i="1"/>
  <c r="BI409" i="1"/>
  <c r="BJ397" i="1"/>
  <c r="BL397" i="1"/>
  <c r="BG385" i="1"/>
  <c r="M385" i="1"/>
  <c r="BJ385" i="1"/>
  <c r="BL385" i="1"/>
  <c r="BI390" i="1"/>
  <c r="BH390" i="1"/>
  <c r="BG425" i="1"/>
  <c r="M425" i="1"/>
  <c r="BJ425" i="1"/>
  <c r="BL425" i="1"/>
  <c r="Y487" i="1"/>
  <c r="BA487" i="1"/>
  <c r="BB487" i="1"/>
  <c r="BE487" i="1"/>
  <c r="T487" i="1"/>
  <c r="BH433" i="1"/>
  <c r="BI433" i="1"/>
  <c r="BI456" i="1"/>
  <c r="BH456" i="1"/>
  <c r="BJ406" i="1"/>
  <c r="BL406" i="1"/>
  <c r="BI380" i="1"/>
  <c r="BH380" i="1"/>
  <c r="BG381" i="1"/>
  <c r="M381" i="1"/>
  <c r="BJ381" i="1"/>
  <c r="BL381" i="1"/>
  <c r="BI432" i="1"/>
  <c r="BH432" i="1"/>
  <c r="Y398" i="1"/>
  <c r="BA398" i="1"/>
  <c r="BB398" i="1"/>
  <c r="BE398" i="1"/>
  <c r="T398" i="1"/>
  <c r="BG398" i="1"/>
  <c r="M398" i="1"/>
  <c r="BH378" i="1"/>
  <c r="BI378" i="1"/>
  <c r="Y391" i="1"/>
  <c r="BA391" i="1"/>
  <c r="BB391" i="1"/>
  <c r="BE391" i="1"/>
  <c r="T391" i="1"/>
  <c r="BJ443" i="1"/>
  <c r="BL443" i="1"/>
  <c r="BJ383" i="1"/>
  <c r="BL383" i="1"/>
  <c r="Y469" i="1"/>
  <c r="BA469" i="1"/>
  <c r="BB469" i="1"/>
  <c r="BE469" i="1"/>
  <c r="T469" i="1"/>
  <c r="BG469" i="1"/>
  <c r="M469" i="1"/>
  <c r="Y478" i="1"/>
  <c r="BA478" i="1"/>
  <c r="BB478" i="1"/>
  <c r="BE478" i="1"/>
  <c r="T478" i="1"/>
  <c r="BA437" i="1"/>
  <c r="BB437" i="1"/>
  <c r="BE437" i="1"/>
  <c r="T437" i="1"/>
  <c r="BG437" i="1"/>
  <c r="M437" i="1"/>
  <c r="Y437" i="1"/>
  <c r="BI400" i="1"/>
  <c r="BH400" i="1"/>
  <c r="BA366" i="1"/>
  <c r="BB366" i="1"/>
  <c r="BE366" i="1"/>
  <c r="T366" i="1"/>
  <c r="BG366" i="1"/>
  <c r="M366" i="1"/>
  <c r="Y366" i="1"/>
  <c r="BI401" i="1"/>
  <c r="BH401" i="1"/>
  <c r="BJ407" i="1"/>
  <c r="BL407" i="1"/>
  <c r="BI419" i="1"/>
  <c r="BH419" i="1"/>
  <c r="BH455" i="1"/>
  <c r="BI455" i="1"/>
  <c r="BI467" i="1"/>
  <c r="BH467" i="1"/>
  <c r="BI406" i="1"/>
  <c r="BH406" i="1"/>
  <c r="BG470" i="1"/>
  <c r="M470" i="1"/>
  <c r="BJ470" i="1"/>
  <c r="BL470" i="1"/>
  <c r="BG420" i="1"/>
  <c r="M420" i="1"/>
  <c r="BJ420" i="1"/>
  <c r="BL420" i="1"/>
  <c r="BI407" i="1"/>
  <c r="BH407" i="1"/>
  <c r="BI370" i="1"/>
  <c r="BH370" i="1"/>
  <c r="Y429" i="1"/>
  <c r="BA429" i="1"/>
  <c r="BB429" i="1"/>
  <c r="BE429" i="1"/>
  <c r="T429" i="1"/>
  <c r="BG486" i="1"/>
  <c r="M486" i="1"/>
  <c r="BJ486" i="1"/>
  <c r="BL486" i="1"/>
  <c r="BJ419" i="1"/>
  <c r="BL419" i="1"/>
  <c r="BI384" i="1"/>
  <c r="BH384" i="1"/>
  <c r="BI397" i="1"/>
  <c r="BH397" i="1"/>
  <c r="BA481" i="1"/>
  <c r="BB481" i="1"/>
  <c r="BE481" i="1"/>
  <c r="T481" i="1"/>
  <c r="Y481" i="1"/>
  <c r="BG369" i="1"/>
  <c r="M369" i="1"/>
  <c r="BJ369" i="1"/>
  <c r="BL369" i="1"/>
  <c r="Y396" i="1"/>
  <c r="BA396" i="1"/>
  <c r="BB396" i="1"/>
  <c r="BE396" i="1"/>
  <c r="T396" i="1"/>
  <c r="BG396" i="1"/>
  <c r="M396" i="1"/>
  <c r="BI383" i="1"/>
  <c r="BH383" i="1"/>
  <c r="BJ384" i="1"/>
  <c r="BL384" i="1"/>
  <c r="BI395" i="1"/>
  <c r="BH395" i="1"/>
  <c r="BI461" i="1"/>
  <c r="BH461" i="1"/>
  <c r="BG423" i="1"/>
  <c r="M423" i="1"/>
  <c r="BJ423" i="1"/>
  <c r="BL423" i="1"/>
  <c r="BJ455" i="1"/>
  <c r="BL455" i="1"/>
  <c r="BH372" i="1"/>
  <c r="BI372" i="1"/>
  <c r="BH414" i="1"/>
  <c r="BI414" i="1"/>
  <c r="BI382" i="1"/>
  <c r="BH382" i="1"/>
  <c r="BI450" i="1"/>
  <c r="BH450" i="1"/>
  <c r="BH365" i="1"/>
  <c r="BI365" i="1"/>
  <c r="BJ444" i="1"/>
  <c r="BL444" i="1"/>
  <c r="BH324" i="1"/>
  <c r="BI324" i="1"/>
  <c r="BI317" i="1"/>
  <c r="BH317" i="1"/>
  <c r="BI302" i="1"/>
  <c r="BH302" i="1"/>
  <c r="BG307" i="1"/>
  <c r="M307" i="1"/>
  <c r="BJ307" i="1"/>
  <c r="BL307" i="1"/>
  <c r="BJ317" i="1"/>
  <c r="BL317" i="1"/>
  <c r="BI321" i="1"/>
  <c r="BH321" i="1"/>
  <c r="BJ344" i="1"/>
  <c r="BL344" i="1"/>
  <c r="BI358" i="1"/>
  <c r="BH358" i="1"/>
  <c r="BI355" i="1"/>
  <c r="BH355" i="1"/>
  <c r="BH359" i="1"/>
  <c r="BI359" i="1"/>
  <c r="BG315" i="1"/>
  <c r="M315" i="1"/>
  <c r="BJ315" i="1"/>
  <c r="BL315" i="1"/>
  <c r="BH300" i="1"/>
  <c r="BI300" i="1"/>
  <c r="BJ318" i="1"/>
  <c r="BL318" i="1"/>
  <c r="BG319" i="1"/>
  <c r="M319" i="1"/>
  <c r="BJ319" i="1"/>
  <c r="BL319" i="1"/>
  <c r="BJ312" i="1"/>
  <c r="BL312" i="1"/>
  <c r="BH294" i="1"/>
  <c r="BI294" i="1"/>
  <c r="BG309" i="1"/>
  <c r="M309" i="1"/>
  <c r="BJ309" i="1"/>
  <c r="BL309" i="1"/>
  <c r="BJ338" i="1"/>
  <c r="BL338" i="1"/>
  <c r="BH318" i="1"/>
  <c r="BI318" i="1"/>
  <c r="BI330" i="1"/>
  <c r="BH330" i="1"/>
  <c r="BH336" i="1"/>
  <c r="BI336" i="1"/>
  <c r="BH335" i="1"/>
  <c r="BI335" i="1"/>
  <c r="BJ359" i="1"/>
  <c r="BL359" i="1"/>
  <c r="BG306" i="1"/>
  <c r="M306" i="1"/>
  <c r="BJ306" i="1"/>
  <c r="BL306" i="1"/>
  <c r="BJ302" i="1"/>
  <c r="BL302" i="1"/>
  <c r="BI297" i="1"/>
  <c r="BH297" i="1"/>
  <c r="BI361" i="1"/>
  <c r="BH361" i="1"/>
  <c r="BJ347" i="1"/>
  <c r="BL347" i="1"/>
  <c r="BG291" i="1"/>
  <c r="M291" i="1"/>
  <c r="BJ291" i="1"/>
  <c r="BL291" i="1"/>
  <c r="Y349" i="1"/>
  <c r="BA349" i="1"/>
  <c r="BB349" i="1"/>
  <c r="BE349" i="1"/>
  <c r="T349" i="1"/>
  <c r="BG349" i="1"/>
  <c r="M349" i="1"/>
  <c r="BI308" i="1"/>
  <c r="BH308" i="1"/>
  <c r="BJ324" i="1"/>
  <c r="BL324" i="1"/>
  <c r="Y293" i="1"/>
  <c r="BA293" i="1"/>
  <c r="BB293" i="1"/>
  <c r="BE293" i="1"/>
  <c r="T293" i="1"/>
  <c r="BG293" i="1"/>
  <c r="M293" i="1"/>
  <c r="BI357" i="1"/>
  <c r="BH357" i="1"/>
  <c r="BI337" i="1"/>
  <c r="BH337" i="1"/>
  <c r="BJ294" i="1"/>
  <c r="BL294" i="1"/>
  <c r="BH325" i="1"/>
  <c r="BI325" i="1"/>
  <c r="BI345" i="1"/>
  <c r="BH345" i="1"/>
  <c r="BH347" i="1"/>
  <c r="BI347" i="1"/>
  <c r="BA295" i="1"/>
  <c r="BB295" i="1"/>
  <c r="BE295" i="1"/>
  <c r="T295" i="1"/>
  <c r="BG295" i="1"/>
  <c r="M295" i="1"/>
  <c r="Y295" i="1"/>
  <c r="BI312" i="1"/>
  <c r="BH312" i="1"/>
  <c r="BA301" i="1"/>
  <c r="BB301" i="1"/>
  <c r="BE301" i="1"/>
  <c r="T301" i="1"/>
  <c r="BG301" i="1"/>
  <c r="M301" i="1"/>
  <c r="Y301" i="1"/>
  <c r="BI338" i="1"/>
  <c r="BH338" i="1"/>
  <c r="BH350" i="1"/>
  <c r="BI350" i="1"/>
  <c r="BJ358" i="1"/>
  <c r="BL358" i="1"/>
  <c r="BH353" i="1"/>
  <c r="BI353" i="1"/>
  <c r="BG343" i="1"/>
  <c r="M343" i="1"/>
  <c r="BJ343" i="1"/>
  <c r="BL343" i="1"/>
  <c r="BG310" i="1"/>
  <c r="M310" i="1"/>
  <c r="BJ310" i="1"/>
  <c r="BL310" i="1"/>
  <c r="BH344" i="1"/>
  <c r="BI344" i="1"/>
  <c r="BJ300" i="1"/>
  <c r="BL300" i="1"/>
  <c r="BH348" i="1"/>
  <c r="BI348" i="1"/>
  <c r="BJ350" i="1"/>
  <c r="BL350" i="1"/>
  <c r="BG342" i="1"/>
  <c r="M342" i="1"/>
  <c r="BJ342" i="1"/>
  <c r="BL342" i="1"/>
  <c r="BJ355" i="1"/>
  <c r="BL355" i="1"/>
  <c r="BJ321" i="1"/>
  <c r="BL321" i="1"/>
  <c r="BI279" i="1"/>
  <c r="BH279" i="1"/>
  <c r="BJ279" i="1"/>
  <c r="BL279" i="1"/>
  <c r="BH263" i="1"/>
  <c r="BI263" i="1"/>
  <c r="BI240" i="1"/>
  <c r="BH240" i="1"/>
  <c r="BG273" i="1"/>
  <c r="M273" i="1"/>
  <c r="BJ273" i="1"/>
  <c r="BL273" i="1"/>
  <c r="BI230" i="1"/>
  <c r="BH230" i="1"/>
  <c r="BJ227" i="1"/>
  <c r="BL227" i="1"/>
  <c r="BI246" i="1"/>
  <c r="BH246" i="1"/>
  <c r="Y220" i="1"/>
  <c r="BA220" i="1"/>
  <c r="BB220" i="1"/>
  <c r="BE220" i="1"/>
  <c r="T220" i="1"/>
  <c r="BG220" i="1"/>
  <c r="M220" i="1"/>
  <c r="BJ286" i="1"/>
  <c r="BL286" i="1"/>
  <c r="BI247" i="1"/>
  <c r="BH247" i="1"/>
  <c r="BJ277" i="1"/>
  <c r="BL277" i="1"/>
  <c r="BJ238" i="1"/>
  <c r="BL238" i="1"/>
  <c r="BJ243" i="1"/>
  <c r="BL243" i="1"/>
  <c r="BI238" i="1"/>
  <c r="BH238" i="1"/>
  <c r="BI269" i="1"/>
  <c r="BH269" i="1"/>
  <c r="Y232" i="1"/>
  <c r="BA232" i="1"/>
  <c r="BB232" i="1"/>
  <c r="BE232" i="1"/>
  <c r="T232" i="1"/>
  <c r="BG232" i="1"/>
  <c r="M232" i="1"/>
  <c r="BI265" i="1"/>
  <c r="BH265" i="1"/>
  <c r="BG262" i="1"/>
  <c r="M262" i="1"/>
  <c r="BJ262" i="1"/>
  <c r="BL262" i="1"/>
  <c r="BI233" i="1"/>
  <c r="BH233" i="1"/>
  <c r="BH264" i="1"/>
  <c r="BI264" i="1"/>
  <c r="BI286" i="1"/>
  <c r="BH286" i="1"/>
  <c r="BA259" i="1"/>
  <c r="BB259" i="1"/>
  <c r="BE259" i="1"/>
  <c r="T259" i="1"/>
  <c r="BG259" i="1"/>
  <c r="M259" i="1"/>
  <c r="Y259" i="1"/>
  <c r="BH239" i="1"/>
  <c r="BI239" i="1"/>
  <c r="BI274" i="1"/>
  <c r="BH274" i="1"/>
  <c r="BG249" i="1"/>
  <c r="M249" i="1"/>
  <c r="BJ249" i="1"/>
  <c r="BL249" i="1"/>
  <c r="BI218" i="1"/>
  <c r="BH218" i="1"/>
  <c r="Y288" i="1"/>
  <c r="BA288" i="1"/>
  <c r="BB288" i="1"/>
  <c r="BE288" i="1"/>
  <c r="T288" i="1"/>
  <c r="BG288" i="1"/>
  <c r="M288" i="1"/>
  <c r="BI282" i="1"/>
  <c r="BH282" i="1"/>
  <c r="BI283" i="1"/>
  <c r="BH283" i="1"/>
  <c r="BJ274" i="1"/>
  <c r="BL274" i="1"/>
  <c r="BI270" i="1"/>
  <c r="BH270" i="1"/>
  <c r="BJ282" i="1"/>
  <c r="BL282" i="1"/>
  <c r="Y224" i="1"/>
  <c r="BA224" i="1"/>
  <c r="BB224" i="1"/>
  <c r="BE224" i="1"/>
  <c r="T224" i="1"/>
  <c r="BG224" i="1"/>
  <c r="M224" i="1"/>
  <c r="BG276" i="1"/>
  <c r="M276" i="1"/>
  <c r="BJ276" i="1"/>
  <c r="BL276" i="1"/>
  <c r="BI227" i="1"/>
  <c r="BH227" i="1"/>
  <c r="BJ246" i="1"/>
  <c r="BL246" i="1"/>
  <c r="BI277" i="1"/>
  <c r="BH277" i="1"/>
  <c r="BG235" i="1"/>
  <c r="M235" i="1"/>
  <c r="BJ235" i="1"/>
  <c r="BL235" i="1"/>
  <c r="BI221" i="1"/>
  <c r="BH221" i="1"/>
  <c r="BH223" i="1"/>
  <c r="BI223" i="1"/>
  <c r="BG252" i="1"/>
  <c r="M252" i="1"/>
  <c r="BJ252" i="1"/>
  <c r="BL252" i="1"/>
  <c r="BH245" i="1"/>
  <c r="BI245" i="1"/>
  <c r="BI280" i="1"/>
  <c r="BH280" i="1"/>
  <c r="BH257" i="1"/>
  <c r="BI257" i="1"/>
  <c r="BI281" i="1"/>
  <c r="BH281" i="1"/>
  <c r="BG229" i="1"/>
  <c r="M229" i="1"/>
  <c r="BJ229" i="1"/>
  <c r="BL229" i="1"/>
  <c r="BI271" i="1"/>
  <c r="BH271" i="1"/>
  <c r="BI243" i="1"/>
  <c r="BH243" i="1"/>
  <c r="BI250" i="1"/>
  <c r="BH250" i="1"/>
  <c r="BI289" i="1"/>
  <c r="BH289" i="1"/>
  <c r="BI253" i="1"/>
  <c r="BH253" i="1"/>
  <c r="BG169" i="1"/>
  <c r="M169" i="1"/>
  <c r="BJ169" i="1"/>
  <c r="BL169" i="1"/>
  <c r="BH200" i="1"/>
  <c r="BI200" i="1"/>
  <c r="BI211" i="1"/>
  <c r="BH211" i="1"/>
  <c r="BJ217" i="1"/>
  <c r="BL217" i="1"/>
  <c r="BA203" i="1"/>
  <c r="BB203" i="1"/>
  <c r="BE203" i="1"/>
  <c r="T203" i="1"/>
  <c r="BG203" i="1"/>
  <c r="M203" i="1"/>
  <c r="Y203" i="1"/>
  <c r="BA170" i="1"/>
  <c r="BB170" i="1"/>
  <c r="BE170" i="1"/>
  <c r="T170" i="1"/>
  <c r="BG170" i="1"/>
  <c r="M170" i="1"/>
  <c r="Y170" i="1"/>
  <c r="BG186" i="1"/>
  <c r="M186" i="1"/>
  <c r="BJ186" i="1"/>
  <c r="BL186" i="1"/>
  <c r="BA191" i="1"/>
  <c r="BB191" i="1"/>
  <c r="BE191" i="1"/>
  <c r="T191" i="1"/>
  <c r="Y191" i="1"/>
  <c r="BG166" i="1"/>
  <c r="M166" i="1"/>
  <c r="BJ166" i="1"/>
  <c r="BL166" i="1"/>
  <c r="Y179" i="1"/>
  <c r="BA179" i="1"/>
  <c r="BB179" i="1"/>
  <c r="BE179" i="1"/>
  <c r="T179" i="1"/>
  <c r="BG179" i="1"/>
  <c r="M179" i="1"/>
  <c r="BJ211" i="1"/>
  <c r="BL211" i="1"/>
  <c r="BI164" i="1"/>
  <c r="BH164" i="1"/>
  <c r="BJ190" i="1"/>
  <c r="BL190" i="1"/>
  <c r="Y187" i="1"/>
  <c r="BA187" i="1"/>
  <c r="BB187" i="1"/>
  <c r="BE187" i="1"/>
  <c r="T187" i="1"/>
  <c r="BG175" i="1"/>
  <c r="M175" i="1"/>
  <c r="BJ175" i="1"/>
  <c r="BL175" i="1"/>
  <c r="BJ184" i="1"/>
  <c r="BL184" i="1"/>
  <c r="Y173" i="1"/>
  <c r="BA173" i="1"/>
  <c r="BB173" i="1"/>
  <c r="BE173" i="1"/>
  <c r="T173" i="1"/>
  <c r="BG173" i="1"/>
  <c r="M173" i="1"/>
  <c r="BI217" i="1"/>
  <c r="BH217" i="1"/>
  <c r="BG208" i="1"/>
  <c r="M208" i="1"/>
  <c r="BJ208" i="1"/>
  <c r="BL208" i="1"/>
  <c r="BH185" i="1"/>
  <c r="BI185" i="1"/>
  <c r="BJ185" i="1"/>
  <c r="BL185" i="1"/>
  <c r="Y167" i="1"/>
  <c r="BA167" i="1"/>
  <c r="BB167" i="1"/>
  <c r="BE167" i="1"/>
  <c r="T167" i="1"/>
  <c r="BG167" i="1"/>
  <c r="M167" i="1"/>
  <c r="Y210" i="1"/>
  <c r="BA210" i="1"/>
  <c r="BB210" i="1"/>
  <c r="BE210" i="1"/>
  <c r="T210" i="1"/>
  <c r="BG210" i="1"/>
  <c r="M210" i="1"/>
  <c r="BA182" i="1"/>
  <c r="BB182" i="1"/>
  <c r="BE182" i="1"/>
  <c r="T182" i="1"/>
  <c r="BG182" i="1"/>
  <c r="M182" i="1"/>
  <c r="Y182" i="1"/>
  <c r="BA176" i="1"/>
  <c r="BB176" i="1"/>
  <c r="BE176" i="1"/>
  <c r="T176" i="1"/>
  <c r="BG176" i="1"/>
  <c r="M176" i="1"/>
  <c r="Y176" i="1"/>
  <c r="BH209" i="1"/>
  <c r="BI209" i="1"/>
  <c r="BH184" i="1"/>
  <c r="BI184" i="1"/>
  <c r="BH190" i="1"/>
  <c r="BI190" i="1"/>
  <c r="BI178" i="1"/>
  <c r="BH178" i="1"/>
  <c r="BH197" i="1"/>
  <c r="BI197" i="1"/>
  <c r="BH332" i="1"/>
  <c r="BJ332" i="1"/>
  <c r="BL332" i="1"/>
  <c r="BJ214" i="1"/>
  <c r="BL214" i="1"/>
  <c r="BJ244" i="1"/>
  <c r="BL244" i="1"/>
  <c r="BJ452" i="1"/>
  <c r="BL452" i="1"/>
  <c r="BI363" i="1"/>
  <c r="BH570" i="1"/>
  <c r="BG198" i="1"/>
  <c r="M198" i="1"/>
  <c r="BH198" i="1"/>
  <c r="BJ431" i="1"/>
  <c r="BL431" i="1"/>
  <c r="BI431" i="1"/>
  <c r="BJ586" i="1"/>
  <c r="BL586" i="1"/>
  <c r="BH244" i="1"/>
  <c r="BH452" i="1"/>
  <c r="BJ363" i="1"/>
  <c r="BL363" i="1"/>
  <c r="BI449" i="1"/>
  <c r="BJ449" i="1"/>
  <c r="BL449" i="1"/>
  <c r="BH586" i="1"/>
  <c r="BI214" i="1"/>
  <c r="BJ564" i="1"/>
  <c r="BL564" i="1"/>
  <c r="BJ514" i="1"/>
  <c r="BL514" i="1"/>
  <c r="BJ570" i="1"/>
  <c r="BL570" i="1"/>
  <c r="BI260" i="1"/>
  <c r="BJ192" i="1"/>
  <c r="BL192" i="1"/>
  <c r="BI192" i="1"/>
  <c r="BH514" i="1"/>
  <c r="BH346" i="1"/>
  <c r="BJ415" i="1"/>
  <c r="BL415" i="1"/>
  <c r="BJ373" i="1"/>
  <c r="BL373" i="1"/>
  <c r="BH248" i="1"/>
  <c r="BJ213" i="1"/>
  <c r="BL213" i="1"/>
  <c r="BJ346" i="1"/>
  <c r="BL346" i="1"/>
  <c r="BH415" i="1"/>
  <c r="BH426" i="1"/>
  <c r="BH572" i="1"/>
  <c r="BJ234" i="1"/>
  <c r="BL234" i="1"/>
  <c r="BJ492" i="1"/>
  <c r="BL492" i="1"/>
  <c r="BI234" i="1"/>
  <c r="BJ220" i="1"/>
  <c r="BL220" i="1"/>
  <c r="BJ360" i="1"/>
  <c r="BL360" i="1"/>
  <c r="BG272" i="1"/>
  <c r="M272" i="1"/>
  <c r="BI272" i="1"/>
  <c r="BH258" i="1"/>
  <c r="BJ446" i="1"/>
  <c r="BL446" i="1"/>
  <c r="BJ258" i="1"/>
  <c r="BL258" i="1"/>
  <c r="BJ613" i="1"/>
  <c r="BL613" i="1"/>
  <c r="BH326" i="1"/>
  <c r="BJ547" i="1"/>
  <c r="BL547" i="1"/>
  <c r="BJ572" i="1"/>
  <c r="BL572" i="1"/>
  <c r="BH296" i="1"/>
  <c r="BJ305" i="1"/>
  <c r="BL305" i="1"/>
  <c r="BJ290" i="1"/>
  <c r="BL290" i="1"/>
  <c r="BJ296" i="1"/>
  <c r="BL296" i="1"/>
  <c r="BJ503" i="1"/>
  <c r="BL503" i="1"/>
  <c r="BH424" i="1"/>
  <c r="BH430" i="1"/>
  <c r="BH373" i="1"/>
  <c r="BI373" i="1"/>
  <c r="BG387" i="1"/>
  <c r="M387" i="1"/>
  <c r="BJ387" i="1"/>
  <c r="BL387" i="1"/>
  <c r="BG466" i="1"/>
  <c r="M466" i="1"/>
  <c r="BI466" i="1"/>
  <c r="BH547" i="1"/>
  <c r="BI547" i="1"/>
  <c r="BJ424" i="1"/>
  <c r="BL424" i="1"/>
  <c r="BI587" i="1"/>
  <c r="BI339" i="1"/>
  <c r="BH339" i="1"/>
  <c r="BJ352" i="1"/>
  <c r="BL352" i="1"/>
  <c r="BJ356" i="1"/>
  <c r="BL356" i="1"/>
  <c r="BH613" i="1"/>
  <c r="BH256" i="1"/>
  <c r="BI256" i="1"/>
  <c r="BJ588" i="1"/>
  <c r="BL588" i="1"/>
  <c r="BI201" i="1"/>
  <c r="BI226" i="1"/>
  <c r="BG341" i="1"/>
  <c r="M341" i="1"/>
  <c r="BI341" i="1"/>
  <c r="BJ287" i="1"/>
  <c r="BL287" i="1"/>
  <c r="BI261" i="1"/>
  <c r="BH448" i="1"/>
  <c r="BJ448" i="1"/>
  <c r="BL448" i="1"/>
  <c r="BJ405" i="1"/>
  <c r="BL405" i="1"/>
  <c r="BJ226" i="1"/>
  <c r="BL226" i="1"/>
  <c r="BJ256" i="1"/>
  <c r="BL256" i="1"/>
  <c r="BG482" i="1"/>
  <c r="M482" i="1"/>
  <c r="BJ482" i="1"/>
  <c r="BL482" i="1"/>
  <c r="BH278" i="1"/>
  <c r="BG436" i="1"/>
  <c r="M436" i="1"/>
  <c r="BJ436" i="1"/>
  <c r="BL436" i="1"/>
  <c r="BJ326" i="1"/>
  <c r="BL326" i="1"/>
  <c r="BJ261" i="1"/>
  <c r="BL261" i="1"/>
  <c r="BJ587" i="1"/>
  <c r="BL587" i="1"/>
  <c r="BJ177" i="1"/>
  <c r="BL177" i="1"/>
  <c r="BJ314" i="1"/>
  <c r="BL314" i="1"/>
  <c r="BJ168" i="1"/>
  <c r="BL168" i="1"/>
  <c r="BJ440" i="1"/>
  <c r="BL440" i="1"/>
  <c r="BG188" i="1"/>
  <c r="M188" i="1"/>
  <c r="BJ188" i="1"/>
  <c r="BL188" i="1"/>
  <c r="BG524" i="1"/>
  <c r="M524" i="1"/>
  <c r="BJ524" i="1"/>
  <c r="BL524" i="1"/>
  <c r="BJ323" i="1"/>
  <c r="BL323" i="1"/>
  <c r="BJ465" i="1"/>
  <c r="BL465" i="1"/>
  <c r="BJ489" i="1"/>
  <c r="BL489" i="1"/>
  <c r="BH464" i="1"/>
  <c r="BH492" i="1"/>
  <c r="BJ430" i="1"/>
  <c r="BL430" i="1"/>
  <c r="BJ464" i="1"/>
  <c r="BL464" i="1"/>
  <c r="BJ511" i="1"/>
  <c r="BL511" i="1"/>
  <c r="BH503" i="1"/>
  <c r="BI503" i="1"/>
  <c r="BI316" i="1"/>
  <c r="BH316" i="1"/>
  <c r="BI329" i="1"/>
  <c r="BG364" i="1"/>
  <c r="M364" i="1"/>
  <c r="BJ364" i="1"/>
  <c r="BL364" i="1"/>
  <c r="BG194" i="1"/>
  <c r="M194" i="1"/>
  <c r="BJ194" i="1"/>
  <c r="BL194" i="1"/>
  <c r="BG231" i="1"/>
  <c r="M231" i="1"/>
  <c r="BI231" i="1"/>
  <c r="BH287" i="1"/>
  <c r="BI287" i="1"/>
  <c r="BI474" i="1"/>
  <c r="BH474" i="1"/>
  <c r="BH489" i="1"/>
  <c r="BH177" i="1"/>
  <c r="BI177" i="1"/>
  <c r="BG620" i="1"/>
  <c r="M620" i="1"/>
  <c r="BJ620" i="1"/>
  <c r="BL620" i="1"/>
  <c r="BI465" i="1"/>
  <c r="BH465" i="1"/>
  <c r="BI207" i="1"/>
  <c r="BH207" i="1"/>
  <c r="BH202" i="1"/>
  <c r="BI202" i="1"/>
  <c r="BH603" i="1"/>
  <c r="BI603" i="1"/>
  <c r="BJ329" i="1"/>
  <c r="BL329" i="1"/>
  <c r="BJ248" i="1"/>
  <c r="BL248" i="1"/>
  <c r="BI360" i="1"/>
  <c r="BH360" i="1"/>
  <c r="BJ322" i="1"/>
  <c r="BL322" i="1"/>
  <c r="BI168" i="1"/>
  <c r="BH168" i="1"/>
  <c r="BG542" i="1"/>
  <c r="M542" i="1"/>
  <c r="BJ542" i="1"/>
  <c r="BL542" i="1"/>
  <c r="BJ202" i="1"/>
  <c r="BL202" i="1"/>
  <c r="BI322" i="1"/>
  <c r="BH322" i="1"/>
  <c r="BJ316" i="1"/>
  <c r="BL316" i="1"/>
  <c r="BJ603" i="1"/>
  <c r="BL603" i="1"/>
  <c r="BH236" i="1"/>
  <c r="BI236" i="1"/>
  <c r="BH394" i="1"/>
  <c r="BI394" i="1"/>
  <c r="BG311" i="1"/>
  <c r="M311" i="1"/>
  <c r="BJ311" i="1"/>
  <c r="BL311" i="1"/>
  <c r="BJ543" i="1"/>
  <c r="BL543" i="1"/>
  <c r="BG172" i="1"/>
  <c r="M172" i="1"/>
  <c r="BJ172" i="1"/>
  <c r="BL172" i="1"/>
  <c r="BH213" i="1"/>
  <c r="BI213" i="1"/>
  <c r="BH476" i="1"/>
  <c r="BI476" i="1"/>
  <c r="BI328" i="1"/>
  <c r="BH328" i="1"/>
  <c r="BH591" i="1"/>
  <c r="BI591" i="1"/>
  <c r="BI564" i="1"/>
  <c r="BH564" i="1"/>
  <c r="BJ331" i="1"/>
  <c r="BL331" i="1"/>
  <c r="BG241" i="1"/>
  <c r="M241" i="1"/>
  <c r="BJ241" i="1"/>
  <c r="BL241" i="1"/>
  <c r="BI427" i="1"/>
  <c r="BH427" i="1"/>
  <c r="BJ362" i="1"/>
  <c r="BL362" i="1"/>
  <c r="BJ483" i="1"/>
  <c r="BL483" i="1"/>
  <c r="BJ498" i="1"/>
  <c r="BL498" i="1"/>
  <c r="BJ591" i="1"/>
  <c r="BL591" i="1"/>
  <c r="BJ493" i="1"/>
  <c r="BL493" i="1"/>
  <c r="BH539" i="1"/>
  <c r="BI539" i="1"/>
  <c r="BG206" i="1"/>
  <c r="M206" i="1"/>
  <c r="BJ206" i="1"/>
  <c r="BL206" i="1"/>
  <c r="BJ463" i="1"/>
  <c r="BL463" i="1"/>
  <c r="BJ495" i="1"/>
  <c r="BL495" i="1"/>
  <c r="BI333" i="1"/>
  <c r="BH333" i="1"/>
  <c r="BH544" i="1"/>
  <c r="BI544" i="1"/>
  <c r="BI493" i="1"/>
  <c r="BH493" i="1"/>
  <c r="BG320" i="1"/>
  <c r="M320" i="1"/>
  <c r="BJ320" i="1"/>
  <c r="BL320" i="1"/>
  <c r="BG578" i="1"/>
  <c r="M578" i="1"/>
  <c r="BJ578" i="1"/>
  <c r="BL578" i="1"/>
  <c r="BI314" i="1"/>
  <c r="BH314" i="1"/>
  <c r="BH290" i="1"/>
  <c r="BI290" i="1"/>
  <c r="BG219" i="1"/>
  <c r="M219" i="1"/>
  <c r="BJ219" i="1"/>
  <c r="BL219" i="1"/>
  <c r="BH352" i="1"/>
  <c r="BJ475" i="1"/>
  <c r="BL475" i="1"/>
  <c r="BH543" i="1"/>
  <c r="BJ539" i="1"/>
  <c r="BL539" i="1"/>
  <c r="BH340" i="1"/>
  <c r="BI340" i="1"/>
  <c r="BG216" i="1"/>
  <c r="M216" i="1"/>
  <c r="BJ216" i="1"/>
  <c r="BL216" i="1"/>
  <c r="BH254" i="1"/>
  <c r="BI254" i="1"/>
  <c r="BI421" i="1"/>
  <c r="BH421" i="1"/>
  <c r="BH323" i="1"/>
  <c r="BI323" i="1"/>
  <c r="BG299" i="1"/>
  <c r="M299" i="1"/>
  <c r="BJ299" i="1"/>
  <c r="BL299" i="1"/>
  <c r="BI412" i="1"/>
  <c r="BH412" i="1"/>
  <c r="BH405" i="1"/>
  <c r="BI405" i="1"/>
  <c r="BJ328" i="1"/>
  <c r="BL328" i="1"/>
  <c r="BI627" i="1"/>
  <c r="BH627" i="1"/>
  <c r="BJ619" i="1"/>
  <c r="BL619" i="1"/>
  <c r="BI618" i="1"/>
  <c r="BH618" i="1"/>
  <c r="BI619" i="1"/>
  <c r="BH619" i="1"/>
  <c r="BI616" i="1"/>
  <c r="BH616" i="1"/>
  <c r="BI630" i="1"/>
  <c r="BH630" i="1"/>
  <c r="BJ616" i="1"/>
  <c r="BL616" i="1"/>
  <c r="BI584" i="1"/>
  <c r="BH584" i="1"/>
  <c r="BG545" i="1"/>
  <c r="M545" i="1"/>
  <c r="BJ545" i="1"/>
  <c r="BL545" i="1"/>
  <c r="BI549" i="1"/>
  <c r="BH549" i="1"/>
  <c r="BG599" i="1"/>
  <c r="M599" i="1"/>
  <c r="BJ599" i="1"/>
  <c r="BL599" i="1"/>
  <c r="BG581" i="1"/>
  <c r="M581" i="1"/>
  <c r="BJ581" i="1"/>
  <c r="BL581" i="1"/>
  <c r="BI597" i="1"/>
  <c r="BH597" i="1"/>
  <c r="BH605" i="1"/>
  <c r="BI605" i="1"/>
  <c r="BG579" i="1"/>
  <c r="M579" i="1"/>
  <c r="BJ579" i="1"/>
  <c r="BL579" i="1"/>
  <c r="BG563" i="1"/>
  <c r="M563" i="1"/>
  <c r="BJ563" i="1"/>
  <c r="BL563" i="1"/>
  <c r="BI588" i="1"/>
  <c r="BH588" i="1"/>
  <c r="BI582" i="1"/>
  <c r="BH582" i="1"/>
  <c r="BI568" i="1"/>
  <c r="BH568" i="1"/>
  <c r="BG610" i="1"/>
  <c r="M610" i="1"/>
  <c r="BJ610" i="1"/>
  <c r="BL610" i="1"/>
  <c r="BI601" i="1"/>
  <c r="BH601" i="1"/>
  <c r="BG573" i="1"/>
  <c r="M573" i="1"/>
  <c r="BJ573" i="1"/>
  <c r="BL573" i="1"/>
  <c r="BG606" i="1"/>
  <c r="M606" i="1"/>
  <c r="BJ606" i="1"/>
  <c r="BL606" i="1"/>
  <c r="BI589" i="1"/>
  <c r="BH589" i="1"/>
  <c r="BI604" i="1"/>
  <c r="BH604" i="1"/>
  <c r="BI562" i="1"/>
  <c r="BH562" i="1"/>
  <c r="BJ589" i="1"/>
  <c r="BL589" i="1"/>
  <c r="BI609" i="1"/>
  <c r="BH609" i="1"/>
  <c r="BG612" i="1"/>
  <c r="M612" i="1"/>
  <c r="BJ612" i="1"/>
  <c r="BL612" i="1"/>
  <c r="BJ568" i="1"/>
  <c r="BL568" i="1"/>
  <c r="BJ549" i="1"/>
  <c r="BL549" i="1"/>
  <c r="BJ584" i="1"/>
  <c r="BL584" i="1"/>
  <c r="BG590" i="1"/>
  <c r="M590" i="1"/>
  <c r="BJ590" i="1"/>
  <c r="BL590" i="1"/>
  <c r="BG607" i="1"/>
  <c r="M607" i="1"/>
  <c r="BJ607" i="1"/>
  <c r="BL607" i="1"/>
  <c r="BJ609" i="1"/>
  <c r="BL609" i="1"/>
  <c r="BI511" i="1"/>
  <c r="BH511" i="1"/>
  <c r="BG510" i="1"/>
  <c r="M510" i="1"/>
  <c r="BJ510" i="1"/>
  <c r="BL510" i="1"/>
  <c r="BG501" i="1"/>
  <c r="M501" i="1"/>
  <c r="BJ501" i="1"/>
  <c r="BL501" i="1"/>
  <c r="BH513" i="1"/>
  <c r="BI513" i="1"/>
  <c r="BI517" i="1"/>
  <c r="BH517" i="1"/>
  <c r="BJ516" i="1"/>
  <c r="BL516" i="1"/>
  <c r="BH516" i="1"/>
  <c r="BI516" i="1"/>
  <c r="BI495" i="1"/>
  <c r="BH495" i="1"/>
  <c r="BI498" i="1"/>
  <c r="BH498" i="1"/>
  <c r="BH500" i="1"/>
  <c r="BI500" i="1"/>
  <c r="BJ513" i="1"/>
  <c r="BL513" i="1"/>
  <c r="BI362" i="1"/>
  <c r="BH362" i="1"/>
  <c r="BG481" i="1"/>
  <c r="M481" i="1"/>
  <c r="BJ481" i="1"/>
  <c r="BL481" i="1"/>
  <c r="BG487" i="1"/>
  <c r="M487" i="1"/>
  <c r="BJ487" i="1"/>
  <c r="BL487" i="1"/>
  <c r="BG484" i="1"/>
  <c r="M484" i="1"/>
  <c r="BJ484" i="1"/>
  <c r="BL484" i="1"/>
  <c r="BG402" i="1"/>
  <c r="M402" i="1"/>
  <c r="BJ402" i="1"/>
  <c r="BL402" i="1"/>
  <c r="BJ439" i="1"/>
  <c r="BL439" i="1"/>
  <c r="BI374" i="1"/>
  <c r="BH374" i="1"/>
  <c r="BH385" i="1"/>
  <c r="BI385" i="1"/>
  <c r="BG391" i="1"/>
  <c r="M391" i="1"/>
  <c r="BJ391" i="1"/>
  <c r="BL391" i="1"/>
  <c r="BH366" i="1"/>
  <c r="BI366" i="1"/>
  <c r="BI396" i="1"/>
  <c r="BH396" i="1"/>
  <c r="BG457" i="1"/>
  <c r="M457" i="1"/>
  <c r="BJ457" i="1"/>
  <c r="BL457" i="1"/>
  <c r="BG393" i="1"/>
  <c r="M393" i="1"/>
  <c r="BJ393" i="1"/>
  <c r="BL393" i="1"/>
  <c r="BH469" i="1"/>
  <c r="BI469" i="1"/>
  <c r="BH439" i="1"/>
  <c r="BI439" i="1"/>
  <c r="BI425" i="1"/>
  <c r="BH425" i="1"/>
  <c r="BJ366" i="1"/>
  <c r="BL366" i="1"/>
  <c r="BI420" i="1"/>
  <c r="BH420" i="1"/>
  <c r="BI416" i="1"/>
  <c r="BH416" i="1"/>
  <c r="BI446" i="1"/>
  <c r="BH446" i="1"/>
  <c r="BH454" i="1"/>
  <c r="BI454" i="1"/>
  <c r="BH486" i="1"/>
  <c r="BI486" i="1"/>
  <c r="BH463" i="1"/>
  <c r="BI463" i="1"/>
  <c r="BJ396" i="1"/>
  <c r="BL396" i="1"/>
  <c r="BJ469" i="1"/>
  <c r="BL469" i="1"/>
  <c r="BH369" i="1"/>
  <c r="BI369" i="1"/>
  <c r="BG429" i="1"/>
  <c r="M429" i="1"/>
  <c r="BJ429" i="1"/>
  <c r="BL429" i="1"/>
  <c r="BH470" i="1"/>
  <c r="BI470" i="1"/>
  <c r="BI437" i="1"/>
  <c r="BH437" i="1"/>
  <c r="BJ437" i="1"/>
  <c r="BL437" i="1"/>
  <c r="BH381" i="1"/>
  <c r="BI381" i="1"/>
  <c r="BI423" i="1"/>
  <c r="BH423" i="1"/>
  <c r="BG478" i="1"/>
  <c r="M478" i="1"/>
  <c r="BJ478" i="1"/>
  <c r="BL478" i="1"/>
  <c r="BI398" i="1"/>
  <c r="BH398" i="1"/>
  <c r="BI440" i="1"/>
  <c r="BH440" i="1"/>
  <c r="BI389" i="1"/>
  <c r="BH389" i="1"/>
  <c r="BH475" i="1"/>
  <c r="BI475" i="1"/>
  <c r="BH483" i="1"/>
  <c r="BI483" i="1"/>
  <c r="BJ398" i="1"/>
  <c r="BL398" i="1"/>
  <c r="BI349" i="1"/>
  <c r="BH349" i="1"/>
  <c r="BH295" i="1"/>
  <c r="BI295" i="1"/>
  <c r="BH356" i="1"/>
  <c r="BI356" i="1"/>
  <c r="BI307" i="1"/>
  <c r="BH307" i="1"/>
  <c r="BH291" i="1"/>
  <c r="BI291" i="1"/>
  <c r="BI343" i="1"/>
  <c r="BH343" i="1"/>
  <c r="BI293" i="1"/>
  <c r="BH293" i="1"/>
  <c r="BI319" i="1"/>
  <c r="BH319" i="1"/>
  <c r="BI309" i="1"/>
  <c r="BH309" i="1"/>
  <c r="BI310" i="1"/>
  <c r="BH310" i="1"/>
  <c r="BJ349" i="1"/>
  <c r="BL349" i="1"/>
  <c r="BI331" i="1"/>
  <c r="BH331" i="1"/>
  <c r="BH315" i="1"/>
  <c r="BI315" i="1"/>
  <c r="BI342" i="1"/>
  <c r="BH342" i="1"/>
  <c r="BJ293" i="1"/>
  <c r="BL293" i="1"/>
  <c r="BI305" i="1"/>
  <c r="BH305" i="1"/>
  <c r="BI301" i="1"/>
  <c r="BH301" i="1"/>
  <c r="BJ295" i="1"/>
  <c r="BL295" i="1"/>
  <c r="BI306" i="1"/>
  <c r="BH306" i="1"/>
  <c r="BJ301" i="1"/>
  <c r="BL301" i="1"/>
  <c r="BI273" i="1"/>
  <c r="BH273" i="1"/>
  <c r="BI276" i="1"/>
  <c r="BH276" i="1"/>
  <c r="BH249" i="1"/>
  <c r="BI249" i="1"/>
  <c r="BH220" i="1"/>
  <c r="BI220" i="1"/>
  <c r="BI235" i="1"/>
  <c r="BH235" i="1"/>
  <c r="BI224" i="1"/>
  <c r="BH224" i="1"/>
  <c r="BI262" i="1"/>
  <c r="BH262" i="1"/>
  <c r="BI252" i="1"/>
  <c r="BH252" i="1"/>
  <c r="BI288" i="1"/>
  <c r="BH288" i="1"/>
  <c r="BI259" i="1"/>
  <c r="BH259" i="1"/>
  <c r="BJ232" i="1"/>
  <c r="BL232" i="1"/>
  <c r="BJ288" i="1"/>
  <c r="BL288" i="1"/>
  <c r="BJ224" i="1"/>
  <c r="BL224" i="1"/>
  <c r="BH232" i="1"/>
  <c r="BI232" i="1"/>
  <c r="BH229" i="1"/>
  <c r="BI229" i="1"/>
  <c r="BJ259" i="1"/>
  <c r="BL259" i="1"/>
  <c r="BH169" i="1"/>
  <c r="BI169" i="1"/>
  <c r="BI167" i="1"/>
  <c r="BH167" i="1"/>
  <c r="BI175" i="1"/>
  <c r="BH175" i="1"/>
  <c r="BH203" i="1"/>
  <c r="BI203" i="1"/>
  <c r="BJ170" i="1"/>
  <c r="BL170" i="1"/>
  <c r="BJ176" i="1"/>
  <c r="BL176" i="1"/>
  <c r="BJ179" i="1"/>
  <c r="BL179" i="1"/>
  <c r="BI208" i="1"/>
  <c r="BH208" i="1"/>
  <c r="BI166" i="1"/>
  <c r="BH166" i="1"/>
  <c r="BJ210" i="1"/>
  <c r="BL210" i="1"/>
  <c r="BH186" i="1"/>
  <c r="BI186" i="1"/>
  <c r="BJ203" i="1"/>
  <c r="BL203" i="1"/>
  <c r="BI176" i="1"/>
  <c r="BH176" i="1"/>
  <c r="BJ182" i="1"/>
  <c r="BL182" i="1"/>
  <c r="BH210" i="1"/>
  <c r="BI210" i="1"/>
  <c r="BI179" i="1"/>
  <c r="BH179" i="1"/>
  <c r="BG191" i="1"/>
  <c r="M191" i="1"/>
  <c r="BJ191" i="1"/>
  <c r="BL191" i="1"/>
  <c r="BJ167" i="1"/>
  <c r="BL167" i="1"/>
  <c r="BI170" i="1"/>
  <c r="BH170" i="1"/>
  <c r="BG187" i="1"/>
  <c r="M187" i="1"/>
  <c r="BJ187" i="1"/>
  <c r="BL187" i="1"/>
  <c r="BI182" i="1"/>
  <c r="BH182" i="1"/>
  <c r="BI173" i="1"/>
  <c r="BH173" i="1"/>
  <c r="BJ173" i="1"/>
  <c r="BL173" i="1"/>
  <c r="BI198" i="1"/>
  <c r="BH466" i="1"/>
  <c r="BH272" i="1"/>
  <c r="BH387" i="1"/>
  <c r="BI387" i="1"/>
  <c r="BH482" i="1"/>
  <c r="BI482" i="1"/>
  <c r="BH341" i="1"/>
  <c r="BH436" i="1"/>
  <c r="BI436" i="1"/>
  <c r="BH524" i="1"/>
  <c r="BI524" i="1"/>
  <c r="BH188" i="1"/>
  <c r="BI188" i="1"/>
  <c r="BH231" i="1"/>
  <c r="BH194" i="1"/>
  <c r="BI194" i="1"/>
  <c r="BH620" i="1"/>
  <c r="BI620" i="1"/>
  <c r="BI364" i="1"/>
  <c r="BH364" i="1"/>
  <c r="BH542" i="1"/>
  <c r="BI542" i="1"/>
  <c r="BI299" i="1"/>
  <c r="BH299" i="1"/>
  <c r="BI172" i="1"/>
  <c r="BH172" i="1"/>
  <c r="BI219" i="1"/>
  <c r="BH219" i="1"/>
  <c r="BI320" i="1"/>
  <c r="BH320" i="1"/>
  <c r="BI311" i="1"/>
  <c r="BH311" i="1"/>
  <c r="BH241" i="1"/>
  <c r="BI241" i="1"/>
  <c r="BH206" i="1"/>
  <c r="BI206" i="1"/>
  <c r="BH216" i="1"/>
  <c r="BI216" i="1"/>
  <c r="BH578" i="1"/>
  <c r="BI578" i="1"/>
  <c r="BI606" i="1"/>
  <c r="BH606" i="1"/>
  <c r="BI573" i="1"/>
  <c r="BH573" i="1"/>
  <c r="BI579" i="1"/>
  <c r="BH579" i="1"/>
  <c r="BH581" i="1"/>
  <c r="BI581" i="1"/>
  <c r="BH599" i="1"/>
  <c r="BI599" i="1"/>
  <c r="BI607" i="1"/>
  <c r="BH607" i="1"/>
  <c r="BI610" i="1"/>
  <c r="BH610" i="1"/>
  <c r="BI545" i="1"/>
  <c r="BH545" i="1"/>
  <c r="BI563" i="1"/>
  <c r="BH563" i="1"/>
  <c r="BI612" i="1"/>
  <c r="BH612" i="1"/>
  <c r="BI590" i="1"/>
  <c r="BH590" i="1"/>
  <c r="BH510" i="1"/>
  <c r="BI510" i="1"/>
  <c r="BI501" i="1"/>
  <c r="BH501" i="1"/>
  <c r="BI484" i="1"/>
  <c r="BH484" i="1"/>
  <c r="BI429" i="1"/>
  <c r="BH429" i="1"/>
  <c r="BI487" i="1"/>
  <c r="BH487" i="1"/>
  <c r="BH402" i="1"/>
  <c r="BI402" i="1"/>
  <c r="BI478" i="1"/>
  <c r="BH478" i="1"/>
  <c r="BI391" i="1"/>
  <c r="BH391" i="1"/>
  <c r="BI481" i="1"/>
  <c r="BH481" i="1"/>
  <c r="BI393" i="1"/>
  <c r="BH393" i="1"/>
  <c r="BH457" i="1"/>
  <c r="BI457" i="1"/>
  <c r="BH187" i="1"/>
  <c r="BI187" i="1"/>
  <c r="BH191" i="1"/>
  <c r="BI191" i="1"/>
  <c r="BF163" i="1"/>
  <c r="BC163" i="1"/>
  <c r="BD163" i="1"/>
  <c r="O163" i="1"/>
  <c r="AX163" i="1"/>
  <c r="AW163" i="1"/>
  <c r="AV163" i="1"/>
  <c r="AT163" i="1"/>
  <c r="AB163" i="1"/>
  <c r="U163" i="1"/>
  <c r="BF162" i="1"/>
  <c r="BC162" i="1"/>
  <c r="BD162" i="1"/>
  <c r="AX162" i="1"/>
  <c r="AW162" i="1"/>
  <c r="AV162" i="1"/>
  <c r="AT162" i="1"/>
  <c r="AU162" i="1"/>
  <c r="AB162" i="1"/>
  <c r="U162" i="1"/>
  <c r="BF161" i="1"/>
  <c r="BC161" i="1"/>
  <c r="BD161" i="1"/>
  <c r="AX161" i="1"/>
  <c r="AW161" i="1"/>
  <c r="AV161" i="1"/>
  <c r="AT161" i="1"/>
  <c r="L161" i="1"/>
  <c r="AB161" i="1"/>
  <c r="U161" i="1"/>
  <c r="BF160" i="1"/>
  <c r="BC160" i="1"/>
  <c r="BD160" i="1"/>
  <c r="O160" i="1"/>
  <c r="AX160" i="1"/>
  <c r="AW160" i="1"/>
  <c r="AV160" i="1"/>
  <c r="AT160" i="1"/>
  <c r="AU160" i="1"/>
  <c r="V160" i="1"/>
  <c r="AB160" i="1"/>
  <c r="U160" i="1"/>
  <c r="BF159" i="1"/>
  <c r="BC159" i="1"/>
  <c r="BD159" i="1"/>
  <c r="AX159" i="1"/>
  <c r="AW159" i="1"/>
  <c r="AV159" i="1"/>
  <c r="AT159" i="1"/>
  <c r="AU159" i="1"/>
  <c r="AB159" i="1"/>
  <c r="U159" i="1"/>
  <c r="BF158" i="1"/>
  <c r="BC158" i="1"/>
  <c r="BD158" i="1"/>
  <c r="AX158" i="1"/>
  <c r="AW158" i="1"/>
  <c r="AV158" i="1"/>
  <c r="AT158" i="1"/>
  <c r="L158" i="1"/>
  <c r="AB158" i="1"/>
  <c r="U158" i="1"/>
  <c r="BF157" i="1"/>
  <c r="BC157" i="1"/>
  <c r="BD157" i="1"/>
  <c r="AX157" i="1"/>
  <c r="AW157" i="1"/>
  <c r="AV157" i="1"/>
  <c r="AT157" i="1"/>
  <c r="AB157" i="1"/>
  <c r="U157" i="1"/>
  <c r="BF156" i="1"/>
  <c r="BC156" i="1"/>
  <c r="BD156" i="1"/>
  <c r="AX156" i="1"/>
  <c r="AW156" i="1"/>
  <c r="AV156" i="1"/>
  <c r="AT156" i="1"/>
  <c r="L156" i="1"/>
  <c r="AB156" i="1"/>
  <c r="U156" i="1"/>
  <c r="BF155" i="1"/>
  <c r="BC155" i="1"/>
  <c r="BD155" i="1"/>
  <c r="AX155" i="1"/>
  <c r="AW155" i="1"/>
  <c r="AV155" i="1"/>
  <c r="AT155" i="1"/>
  <c r="AU155" i="1"/>
  <c r="AB155" i="1"/>
  <c r="U155" i="1"/>
  <c r="BF154" i="1"/>
  <c r="BC154" i="1"/>
  <c r="BD154" i="1"/>
  <c r="AX154" i="1"/>
  <c r="AW154" i="1"/>
  <c r="AV154" i="1"/>
  <c r="AT154" i="1"/>
  <c r="AU154" i="1"/>
  <c r="V154" i="1"/>
  <c r="AB154" i="1"/>
  <c r="U154" i="1"/>
  <c r="BF153" i="1"/>
  <c r="BC153" i="1"/>
  <c r="BD153" i="1"/>
  <c r="AX153" i="1"/>
  <c r="AW153" i="1"/>
  <c r="AV153" i="1"/>
  <c r="AT153" i="1"/>
  <c r="AU153" i="1"/>
  <c r="V153" i="1"/>
  <c r="AB153" i="1"/>
  <c r="U153" i="1"/>
  <c r="BF152" i="1"/>
  <c r="BC152" i="1"/>
  <c r="BD152" i="1"/>
  <c r="AX152" i="1"/>
  <c r="AW152" i="1"/>
  <c r="AV152" i="1"/>
  <c r="AT152" i="1"/>
  <c r="L152" i="1"/>
  <c r="AB152" i="1"/>
  <c r="U152" i="1"/>
  <c r="BF151" i="1"/>
  <c r="BC151" i="1"/>
  <c r="BD151" i="1"/>
  <c r="AX151" i="1"/>
  <c r="AW151" i="1"/>
  <c r="AV151" i="1"/>
  <c r="AT151" i="1"/>
  <c r="AB151" i="1"/>
  <c r="U151" i="1"/>
  <c r="BF150" i="1"/>
  <c r="BC150" i="1"/>
  <c r="BD150" i="1"/>
  <c r="AX150" i="1"/>
  <c r="AW150" i="1"/>
  <c r="AV150" i="1"/>
  <c r="AT150" i="1"/>
  <c r="L150" i="1"/>
  <c r="AB150" i="1"/>
  <c r="U150" i="1"/>
  <c r="BF149" i="1"/>
  <c r="BC149" i="1"/>
  <c r="BD149" i="1"/>
  <c r="AX149" i="1"/>
  <c r="AW149" i="1"/>
  <c r="AV149" i="1"/>
  <c r="AT149" i="1"/>
  <c r="AU149" i="1"/>
  <c r="AB149" i="1"/>
  <c r="U149" i="1"/>
  <c r="BF148" i="1"/>
  <c r="BC148" i="1"/>
  <c r="BD148" i="1"/>
  <c r="AX148" i="1"/>
  <c r="AW148" i="1"/>
  <c r="AV148" i="1"/>
  <c r="AT148" i="1"/>
  <c r="AU148" i="1"/>
  <c r="V148" i="1"/>
  <c r="AB148" i="1"/>
  <c r="U148" i="1"/>
  <c r="BF147" i="1"/>
  <c r="BC147" i="1"/>
  <c r="BD147" i="1"/>
  <c r="AX147" i="1"/>
  <c r="AW147" i="1"/>
  <c r="AV147" i="1"/>
  <c r="AT147" i="1"/>
  <c r="AU147" i="1"/>
  <c r="V147" i="1"/>
  <c r="AB147" i="1"/>
  <c r="U147" i="1"/>
  <c r="BF146" i="1"/>
  <c r="BC146" i="1"/>
  <c r="BD146" i="1"/>
  <c r="AX146" i="1"/>
  <c r="AW146" i="1"/>
  <c r="AV146" i="1"/>
  <c r="AT146" i="1"/>
  <c r="AU146" i="1"/>
  <c r="V146" i="1"/>
  <c r="AB146" i="1"/>
  <c r="U146" i="1"/>
  <c r="BF145" i="1"/>
  <c r="BC145" i="1"/>
  <c r="BD145" i="1"/>
  <c r="AX145" i="1"/>
  <c r="AW145" i="1"/>
  <c r="AV145" i="1"/>
  <c r="AT145" i="1"/>
  <c r="L145" i="1"/>
  <c r="AB145" i="1"/>
  <c r="U145" i="1"/>
  <c r="BF144" i="1"/>
  <c r="BC144" i="1"/>
  <c r="BD144" i="1"/>
  <c r="AX144" i="1"/>
  <c r="AW144" i="1"/>
  <c r="AV144" i="1"/>
  <c r="AT144" i="1"/>
  <c r="AU144" i="1"/>
  <c r="AB144" i="1"/>
  <c r="U144" i="1"/>
  <c r="BF143" i="1"/>
  <c r="BC143" i="1"/>
  <c r="BD143" i="1"/>
  <c r="AX143" i="1"/>
  <c r="AW143" i="1"/>
  <c r="AV143" i="1"/>
  <c r="AT143" i="1"/>
  <c r="AU143" i="1"/>
  <c r="V143" i="1"/>
  <c r="AB143" i="1"/>
  <c r="U143" i="1"/>
  <c r="BF142" i="1"/>
  <c r="BC142" i="1"/>
  <c r="BD142" i="1"/>
  <c r="AX142" i="1"/>
  <c r="AW142" i="1"/>
  <c r="AV142" i="1"/>
  <c r="AT142" i="1"/>
  <c r="AU142" i="1"/>
  <c r="V142" i="1"/>
  <c r="AB142" i="1"/>
  <c r="U142" i="1"/>
  <c r="BF141" i="1"/>
  <c r="BC141" i="1"/>
  <c r="BD141" i="1"/>
  <c r="AX141" i="1"/>
  <c r="AW141" i="1"/>
  <c r="AV141" i="1"/>
  <c r="AT141" i="1"/>
  <c r="AU141" i="1"/>
  <c r="V141" i="1"/>
  <c r="AB141" i="1"/>
  <c r="U141" i="1"/>
  <c r="BF140" i="1"/>
  <c r="BC140" i="1"/>
  <c r="BD140" i="1"/>
  <c r="AX140" i="1"/>
  <c r="AW140" i="1"/>
  <c r="AV140" i="1"/>
  <c r="AT140" i="1"/>
  <c r="AB140" i="1"/>
  <c r="U140" i="1"/>
  <c r="BF139" i="1"/>
  <c r="BC139" i="1"/>
  <c r="BD139" i="1"/>
  <c r="AX139" i="1"/>
  <c r="AW139" i="1"/>
  <c r="AV139" i="1"/>
  <c r="AT139" i="1"/>
  <c r="AB139" i="1"/>
  <c r="U139" i="1"/>
  <c r="BF138" i="1"/>
  <c r="BC138" i="1"/>
  <c r="BD138" i="1"/>
  <c r="AX138" i="1"/>
  <c r="AW138" i="1"/>
  <c r="AV138" i="1"/>
  <c r="AT138" i="1"/>
  <c r="L138" i="1"/>
  <c r="AB138" i="1"/>
  <c r="U138" i="1"/>
  <c r="BF137" i="1"/>
  <c r="BC137" i="1"/>
  <c r="BD137" i="1"/>
  <c r="AX137" i="1"/>
  <c r="AW137" i="1"/>
  <c r="AV137" i="1"/>
  <c r="AT137" i="1"/>
  <c r="AU137" i="1"/>
  <c r="V137" i="1"/>
  <c r="AB137" i="1"/>
  <c r="U137" i="1"/>
  <c r="BF136" i="1"/>
  <c r="BC136" i="1"/>
  <c r="BD136" i="1"/>
  <c r="AX136" i="1"/>
  <c r="AW136" i="1"/>
  <c r="AV136" i="1"/>
  <c r="AT136" i="1"/>
  <c r="AU136" i="1"/>
  <c r="V136" i="1"/>
  <c r="AB136" i="1"/>
  <c r="U136" i="1"/>
  <c r="BF135" i="1"/>
  <c r="BC135" i="1"/>
  <c r="BD135" i="1"/>
  <c r="AX135" i="1"/>
  <c r="AW135" i="1"/>
  <c r="AV135" i="1"/>
  <c r="AT135" i="1"/>
  <c r="AU135" i="1"/>
  <c r="V135" i="1"/>
  <c r="AB135" i="1"/>
  <c r="U135" i="1"/>
  <c r="BF134" i="1"/>
  <c r="BC134" i="1"/>
  <c r="BD134" i="1"/>
  <c r="AX134" i="1"/>
  <c r="AW134" i="1"/>
  <c r="AV134" i="1"/>
  <c r="AT134" i="1"/>
  <c r="AB134" i="1"/>
  <c r="U134" i="1"/>
  <c r="BF133" i="1"/>
  <c r="BC133" i="1"/>
  <c r="BD133" i="1"/>
  <c r="AX133" i="1"/>
  <c r="AW133" i="1"/>
  <c r="AV133" i="1"/>
  <c r="AT133" i="1"/>
  <c r="L133" i="1"/>
  <c r="AB133" i="1"/>
  <c r="U133" i="1"/>
  <c r="BF132" i="1"/>
  <c r="BC132" i="1"/>
  <c r="BD132" i="1"/>
  <c r="AX132" i="1"/>
  <c r="AW132" i="1"/>
  <c r="AV132" i="1"/>
  <c r="AT132" i="1"/>
  <c r="L132" i="1"/>
  <c r="AB132" i="1"/>
  <c r="U132" i="1"/>
  <c r="BF131" i="1"/>
  <c r="BC131" i="1"/>
  <c r="BD131" i="1"/>
  <c r="AX131" i="1"/>
  <c r="AW131" i="1"/>
  <c r="AV131" i="1"/>
  <c r="AT131" i="1"/>
  <c r="AU131" i="1"/>
  <c r="V131" i="1"/>
  <c r="AB131" i="1"/>
  <c r="U131" i="1"/>
  <c r="BF130" i="1"/>
  <c r="BC130" i="1"/>
  <c r="BD130" i="1"/>
  <c r="AX130" i="1"/>
  <c r="AW130" i="1"/>
  <c r="AV130" i="1"/>
  <c r="AT130" i="1"/>
  <c r="AU130" i="1"/>
  <c r="V130" i="1"/>
  <c r="AB130" i="1"/>
  <c r="U130" i="1"/>
  <c r="BF129" i="1"/>
  <c r="BC129" i="1"/>
  <c r="BD129" i="1"/>
  <c r="AX129" i="1"/>
  <c r="AW129" i="1"/>
  <c r="AV129" i="1"/>
  <c r="AT129" i="1"/>
  <c r="L129" i="1"/>
  <c r="AB129" i="1"/>
  <c r="U129" i="1"/>
  <c r="BF128" i="1"/>
  <c r="BC128" i="1"/>
  <c r="BD128" i="1"/>
  <c r="AX128" i="1"/>
  <c r="AW128" i="1"/>
  <c r="AV128" i="1"/>
  <c r="AT128" i="1"/>
  <c r="AB128" i="1"/>
  <c r="U128" i="1"/>
  <c r="BF127" i="1"/>
  <c r="BC127" i="1"/>
  <c r="BD127" i="1"/>
  <c r="AX127" i="1"/>
  <c r="AW127" i="1"/>
  <c r="AV127" i="1"/>
  <c r="AT127" i="1"/>
  <c r="L127" i="1"/>
  <c r="AB127" i="1"/>
  <c r="U127" i="1"/>
  <c r="BF126" i="1"/>
  <c r="BC126" i="1"/>
  <c r="BD126" i="1"/>
  <c r="AX126" i="1"/>
  <c r="AW126" i="1"/>
  <c r="AV126" i="1"/>
  <c r="AT126" i="1"/>
  <c r="AU126" i="1"/>
  <c r="V126" i="1"/>
  <c r="AB126" i="1"/>
  <c r="U126" i="1"/>
  <c r="BF125" i="1"/>
  <c r="BC125" i="1"/>
  <c r="BD125" i="1"/>
  <c r="AX125" i="1"/>
  <c r="AW125" i="1"/>
  <c r="AV125" i="1"/>
  <c r="AT125" i="1"/>
  <c r="L125" i="1"/>
  <c r="AB125" i="1"/>
  <c r="U125" i="1"/>
  <c r="BF124" i="1"/>
  <c r="BC124" i="1"/>
  <c r="BD124" i="1"/>
  <c r="AX124" i="1"/>
  <c r="AW124" i="1"/>
  <c r="AV124" i="1"/>
  <c r="AT124" i="1"/>
  <c r="L124" i="1"/>
  <c r="AB124" i="1"/>
  <c r="U124" i="1"/>
  <c r="BF123" i="1"/>
  <c r="BC123" i="1"/>
  <c r="BD123" i="1"/>
  <c r="AX123" i="1"/>
  <c r="AW123" i="1"/>
  <c r="AV123" i="1"/>
  <c r="AT123" i="1"/>
  <c r="L123" i="1"/>
  <c r="AB123" i="1"/>
  <c r="U123" i="1"/>
  <c r="BF122" i="1"/>
  <c r="BC122" i="1"/>
  <c r="BD122" i="1"/>
  <c r="AX122" i="1"/>
  <c r="AW122" i="1"/>
  <c r="AV122" i="1"/>
  <c r="AT122" i="1"/>
  <c r="AB122" i="1"/>
  <c r="U122" i="1"/>
  <c r="BF121" i="1"/>
  <c r="BC121" i="1"/>
  <c r="BD121" i="1"/>
  <c r="AX121" i="1"/>
  <c r="AW121" i="1"/>
  <c r="AV121" i="1"/>
  <c r="AT121" i="1"/>
  <c r="AB121" i="1"/>
  <c r="U121" i="1"/>
  <c r="BF120" i="1"/>
  <c r="BC120" i="1"/>
  <c r="BD120" i="1"/>
  <c r="AX120" i="1"/>
  <c r="AW120" i="1"/>
  <c r="AV120" i="1"/>
  <c r="AT120" i="1"/>
  <c r="L120" i="1"/>
  <c r="AB120" i="1"/>
  <c r="U120" i="1"/>
  <c r="BF119" i="1"/>
  <c r="BC119" i="1"/>
  <c r="BD119" i="1"/>
  <c r="AX119" i="1"/>
  <c r="AW119" i="1"/>
  <c r="AV119" i="1"/>
  <c r="AT119" i="1"/>
  <c r="L119" i="1"/>
  <c r="AB119" i="1"/>
  <c r="U119" i="1"/>
  <c r="BF118" i="1"/>
  <c r="BC118" i="1"/>
  <c r="BD118" i="1"/>
  <c r="AX118" i="1"/>
  <c r="AW118" i="1"/>
  <c r="AV118" i="1"/>
  <c r="AT118" i="1"/>
  <c r="AB118" i="1"/>
  <c r="U118" i="1"/>
  <c r="BF117" i="1"/>
  <c r="BC117" i="1"/>
  <c r="BD117" i="1"/>
  <c r="AX117" i="1"/>
  <c r="AW117" i="1"/>
  <c r="AV117" i="1"/>
  <c r="AT117" i="1"/>
  <c r="AB117" i="1"/>
  <c r="U117" i="1"/>
  <c r="BF116" i="1"/>
  <c r="BC116" i="1"/>
  <c r="BD116" i="1"/>
  <c r="AX116" i="1"/>
  <c r="AW116" i="1"/>
  <c r="AV116" i="1"/>
  <c r="AT116" i="1"/>
  <c r="L116" i="1"/>
  <c r="AB116" i="1"/>
  <c r="U116" i="1"/>
  <c r="BF115" i="1"/>
  <c r="BC115" i="1"/>
  <c r="BD115" i="1"/>
  <c r="AX115" i="1"/>
  <c r="AW115" i="1"/>
  <c r="AV115" i="1"/>
  <c r="AT115" i="1"/>
  <c r="AB115" i="1"/>
  <c r="U115" i="1"/>
  <c r="BF114" i="1"/>
  <c r="BC114" i="1"/>
  <c r="BD114" i="1"/>
  <c r="AX114" i="1"/>
  <c r="AW114" i="1"/>
  <c r="AV114" i="1"/>
  <c r="AT114" i="1"/>
  <c r="L114" i="1"/>
  <c r="AB114" i="1"/>
  <c r="U114" i="1"/>
  <c r="BF113" i="1"/>
  <c r="BC113" i="1"/>
  <c r="BD113" i="1"/>
  <c r="AX113" i="1"/>
  <c r="AW113" i="1"/>
  <c r="AV113" i="1"/>
  <c r="AT113" i="1"/>
  <c r="AU113" i="1"/>
  <c r="AB113" i="1"/>
  <c r="U113" i="1"/>
  <c r="BF112" i="1"/>
  <c r="BC112" i="1"/>
  <c r="BD112" i="1"/>
  <c r="AX112" i="1"/>
  <c r="AW112" i="1"/>
  <c r="AV112" i="1"/>
  <c r="AT112" i="1"/>
  <c r="AU112" i="1"/>
  <c r="V112" i="1"/>
  <c r="AB112" i="1"/>
  <c r="U112" i="1"/>
  <c r="BF111" i="1"/>
  <c r="BC111" i="1"/>
  <c r="BD111" i="1"/>
  <c r="AX111" i="1"/>
  <c r="AW111" i="1"/>
  <c r="AV111" i="1"/>
  <c r="AT111" i="1"/>
  <c r="L111" i="1"/>
  <c r="AB111" i="1"/>
  <c r="U111" i="1"/>
  <c r="BF110" i="1"/>
  <c r="BC110" i="1"/>
  <c r="BD110" i="1"/>
  <c r="AX110" i="1"/>
  <c r="AW110" i="1"/>
  <c r="AV110" i="1"/>
  <c r="AT110" i="1"/>
  <c r="AU110" i="1"/>
  <c r="V110" i="1"/>
  <c r="AB110" i="1"/>
  <c r="U110" i="1"/>
  <c r="BF109" i="1"/>
  <c r="BC109" i="1"/>
  <c r="BD109" i="1"/>
  <c r="AX109" i="1"/>
  <c r="AW109" i="1"/>
  <c r="AV109" i="1"/>
  <c r="AT109" i="1"/>
  <c r="AB109" i="1"/>
  <c r="U109" i="1"/>
  <c r="BF108" i="1"/>
  <c r="BC108" i="1"/>
  <c r="BD108" i="1"/>
  <c r="AX108" i="1"/>
  <c r="AW108" i="1"/>
  <c r="AV108" i="1"/>
  <c r="AT108" i="1"/>
  <c r="L108" i="1"/>
  <c r="AB108" i="1"/>
  <c r="U108" i="1"/>
  <c r="BF107" i="1"/>
  <c r="BC107" i="1"/>
  <c r="BD107" i="1"/>
  <c r="AX107" i="1"/>
  <c r="AW107" i="1"/>
  <c r="AV107" i="1"/>
  <c r="AT107" i="1"/>
  <c r="AU107" i="1"/>
  <c r="AB107" i="1"/>
  <c r="U107" i="1"/>
  <c r="BF106" i="1"/>
  <c r="BC106" i="1"/>
  <c r="BD106" i="1"/>
  <c r="AX106" i="1"/>
  <c r="AW106" i="1"/>
  <c r="AV106" i="1"/>
  <c r="AT106" i="1"/>
  <c r="AU106" i="1"/>
  <c r="V106" i="1"/>
  <c r="AB106" i="1"/>
  <c r="U106" i="1"/>
  <c r="BF105" i="1"/>
  <c r="BC105" i="1"/>
  <c r="BD105" i="1"/>
  <c r="AX105" i="1"/>
  <c r="AW105" i="1"/>
  <c r="AV105" i="1"/>
  <c r="AT105" i="1"/>
  <c r="L105" i="1"/>
  <c r="AB105" i="1"/>
  <c r="U105" i="1"/>
  <c r="BF104" i="1"/>
  <c r="BC104" i="1"/>
  <c r="BD104" i="1"/>
  <c r="AX104" i="1"/>
  <c r="AW104" i="1"/>
  <c r="AV104" i="1"/>
  <c r="AT104" i="1"/>
  <c r="L104" i="1"/>
  <c r="AB104" i="1"/>
  <c r="U104" i="1"/>
  <c r="BF103" i="1"/>
  <c r="BC103" i="1"/>
  <c r="BD103" i="1"/>
  <c r="AX103" i="1"/>
  <c r="AW103" i="1"/>
  <c r="AV103" i="1"/>
  <c r="AT103" i="1"/>
  <c r="AB103" i="1"/>
  <c r="U103" i="1"/>
  <c r="BF102" i="1"/>
  <c r="BC102" i="1"/>
  <c r="BD102" i="1"/>
  <c r="AX102" i="1"/>
  <c r="AW102" i="1"/>
  <c r="AV102" i="1"/>
  <c r="AT102" i="1"/>
  <c r="L102" i="1"/>
  <c r="AB102" i="1"/>
  <c r="U102" i="1"/>
  <c r="BF101" i="1"/>
  <c r="BC101" i="1"/>
  <c r="BD101" i="1"/>
  <c r="AX101" i="1"/>
  <c r="AW101" i="1"/>
  <c r="AV101" i="1"/>
  <c r="AT101" i="1"/>
  <c r="L101" i="1"/>
  <c r="AB101" i="1"/>
  <c r="U101" i="1"/>
  <c r="BF100" i="1"/>
  <c r="BC100" i="1"/>
  <c r="BD100" i="1"/>
  <c r="AX100" i="1"/>
  <c r="AW100" i="1"/>
  <c r="AV100" i="1"/>
  <c r="AT100" i="1"/>
  <c r="AU100" i="1"/>
  <c r="V100" i="1"/>
  <c r="AB100" i="1"/>
  <c r="U100" i="1"/>
  <c r="BF99" i="1"/>
  <c r="BC99" i="1"/>
  <c r="BD99" i="1"/>
  <c r="AX99" i="1"/>
  <c r="AW99" i="1"/>
  <c r="AV99" i="1"/>
  <c r="AT99" i="1"/>
  <c r="L99" i="1"/>
  <c r="AB99" i="1"/>
  <c r="U99" i="1"/>
  <c r="BF98" i="1"/>
  <c r="BC98" i="1"/>
  <c r="BD98" i="1"/>
  <c r="AX98" i="1"/>
  <c r="AW98" i="1"/>
  <c r="AV98" i="1"/>
  <c r="AT98" i="1"/>
  <c r="AU98" i="1"/>
  <c r="V98" i="1"/>
  <c r="AB98" i="1"/>
  <c r="U98" i="1"/>
  <c r="BF97" i="1"/>
  <c r="BC97" i="1"/>
  <c r="BD97" i="1"/>
  <c r="AX97" i="1"/>
  <c r="AW97" i="1"/>
  <c r="AV97" i="1"/>
  <c r="AT97" i="1"/>
  <c r="AB97" i="1"/>
  <c r="U97" i="1"/>
  <c r="BF96" i="1"/>
  <c r="BC96" i="1"/>
  <c r="BD96" i="1"/>
  <c r="AX96" i="1"/>
  <c r="AW96" i="1"/>
  <c r="AV96" i="1"/>
  <c r="AT96" i="1"/>
  <c r="L96" i="1"/>
  <c r="AB96" i="1"/>
  <c r="U96" i="1"/>
  <c r="BF95" i="1"/>
  <c r="BC95" i="1"/>
  <c r="BD95" i="1"/>
  <c r="AX95" i="1"/>
  <c r="AW95" i="1"/>
  <c r="AV95" i="1"/>
  <c r="AT95" i="1"/>
  <c r="AU95" i="1"/>
  <c r="AB95" i="1"/>
  <c r="U95" i="1"/>
  <c r="BF94" i="1"/>
  <c r="BC94" i="1"/>
  <c r="BD94" i="1"/>
  <c r="AX94" i="1"/>
  <c r="AW94" i="1"/>
  <c r="AV94" i="1"/>
  <c r="AT94" i="1"/>
  <c r="AU94" i="1"/>
  <c r="V94" i="1"/>
  <c r="AB94" i="1"/>
  <c r="U94" i="1"/>
  <c r="BF93" i="1"/>
  <c r="BC93" i="1"/>
  <c r="BD93" i="1"/>
  <c r="AX93" i="1"/>
  <c r="AW93" i="1"/>
  <c r="AV93" i="1"/>
  <c r="AT93" i="1"/>
  <c r="L93" i="1"/>
  <c r="AB93" i="1"/>
  <c r="U93" i="1"/>
  <c r="BF92" i="1"/>
  <c r="BC92" i="1"/>
  <c r="BD92" i="1"/>
  <c r="AX92" i="1"/>
  <c r="AW92" i="1"/>
  <c r="AV92" i="1"/>
  <c r="AT92" i="1"/>
  <c r="AU92" i="1"/>
  <c r="V92" i="1"/>
  <c r="AB92" i="1"/>
  <c r="U92" i="1"/>
  <c r="BF91" i="1"/>
  <c r="BC91" i="1"/>
  <c r="BD91" i="1"/>
  <c r="AX91" i="1"/>
  <c r="AW91" i="1"/>
  <c r="AV91" i="1"/>
  <c r="AT91" i="1"/>
  <c r="AU91" i="1"/>
  <c r="AB91" i="1"/>
  <c r="U91" i="1"/>
  <c r="BF90" i="1"/>
  <c r="BC90" i="1"/>
  <c r="BD90" i="1"/>
  <c r="AX90" i="1"/>
  <c r="AW90" i="1"/>
  <c r="AV90" i="1"/>
  <c r="AT90" i="1"/>
  <c r="AU90" i="1"/>
  <c r="V90" i="1"/>
  <c r="AB90" i="1"/>
  <c r="U90" i="1"/>
  <c r="BF89" i="1"/>
  <c r="BC89" i="1"/>
  <c r="BD89" i="1"/>
  <c r="AX89" i="1"/>
  <c r="AW89" i="1"/>
  <c r="AV89" i="1"/>
  <c r="AT89" i="1"/>
  <c r="L89" i="1"/>
  <c r="AB89" i="1"/>
  <c r="U89" i="1"/>
  <c r="BF88" i="1"/>
  <c r="BC88" i="1"/>
  <c r="BD88" i="1"/>
  <c r="AX88" i="1"/>
  <c r="AW88" i="1"/>
  <c r="AV88" i="1"/>
  <c r="AT88" i="1"/>
  <c r="AB88" i="1"/>
  <c r="U88" i="1"/>
  <c r="BF87" i="1"/>
  <c r="BC87" i="1"/>
  <c r="BD87" i="1"/>
  <c r="AX87" i="1"/>
  <c r="AW87" i="1"/>
  <c r="AV87" i="1"/>
  <c r="AT87" i="1"/>
  <c r="AU87" i="1"/>
  <c r="AB87" i="1"/>
  <c r="U87" i="1"/>
  <c r="BF86" i="1"/>
  <c r="BC86" i="1"/>
  <c r="BD86" i="1"/>
  <c r="AX86" i="1"/>
  <c r="AW86" i="1"/>
  <c r="AV86" i="1"/>
  <c r="AT86" i="1"/>
  <c r="AB86" i="1"/>
  <c r="U86" i="1"/>
  <c r="BF85" i="1"/>
  <c r="BC85" i="1"/>
  <c r="BD85" i="1"/>
  <c r="AX85" i="1"/>
  <c r="AW85" i="1"/>
  <c r="AV85" i="1"/>
  <c r="AT85" i="1"/>
  <c r="AB85" i="1"/>
  <c r="U85" i="1"/>
  <c r="BF84" i="1"/>
  <c r="BC84" i="1"/>
  <c r="BD84" i="1"/>
  <c r="AX84" i="1"/>
  <c r="AW84" i="1"/>
  <c r="AV84" i="1"/>
  <c r="AT84" i="1"/>
  <c r="AU84" i="1"/>
  <c r="V84" i="1"/>
  <c r="AB84" i="1"/>
  <c r="U84" i="1"/>
  <c r="BF83" i="1"/>
  <c r="BC83" i="1"/>
  <c r="BD83" i="1"/>
  <c r="AX83" i="1"/>
  <c r="AW83" i="1"/>
  <c r="AV83" i="1"/>
  <c r="AT83" i="1"/>
  <c r="L83" i="1"/>
  <c r="AB83" i="1"/>
  <c r="U83" i="1"/>
  <c r="BF82" i="1"/>
  <c r="BC82" i="1"/>
  <c r="BD82" i="1"/>
  <c r="AX82" i="1"/>
  <c r="AW82" i="1"/>
  <c r="AV82" i="1"/>
  <c r="AT82" i="1"/>
  <c r="AU82" i="1"/>
  <c r="V82" i="1"/>
  <c r="AB82" i="1"/>
  <c r="U82" i="1"/>
  <c r="BF81" i="1"/>
  <c r="BC81" i="1"/>
  <c r="BD81" i="1"/>
  <c r="AX81" i="1"/>
  <c r="AW81" i="1"/>
  <c r="AV81" i="1"/>
  <c r="AT81" i="1"/>
  <c r="AB81" i="1"/>
  <c r="U81" i="1"/>
  <c r="BF80" i="1"/>
  <c r="BC80" i="1"/>
  <c r="BD80" i="1"/>
  <c r="AX80" i="1"/>
  <c r="AW80" i="1"/>
  <c r="AV80" i="1"/>
  <c r="AT80" i="1"/>
  <c r="AU80" i="1"/>
  <c r="V80" i="1"/>
  <c r="AB80" i="1"/>
  <c r="U80" i="1"/>
  <c r="BF79" i="1"/>
  <c r="BC79" i="1"/>
  <c r="BD79" i="1"/>
  <c r="AX79" i="1"/>
  <c r="AW79" i="1"/>
  <c r="AV79" i="1"/>
  <c r="AT79" i="1"/>
  <c r="AU79" i="1"/>
  <c r="V79" i="1"/>
  <c r="AB79" i="1"/>
  <c r="BF78" i="1"/>
  <c r="BC78" i="1"/>
  <c r="BD78" i="1"/>
  <c r="AX78" i="1"/>
  <c r="AW78" i="1"/>
  <c r="AV78" i="1"/>
  <c r="AT78" i="1"/>
  <c r="AB78" i="1"/>
  <c r="U78" i="1"/>
  <c r="BF77" i="1"/>
  <c r="BC77" i="1"/>
  <c r="BD77" i="1"/>
  <c r="AX77" i="1"/>
  <c r="AW77" i="1"/>
  <c r="AV77" i="1"/>
  <c r="AT77" i="1"/>
  <c r="L77" i="1"/>
  <c r="AB77" i="1"/>
  <c r="U77" i="1"/>
  <c r="BF76" i="1"/>
  <c r="BC76" i="1"/>
  <c r="BD76" i="1"/>
  <c r="AX76" i="1"/>
  <c r="AW76" i="1"/>
  <c r="AV76" i="1"/>
  <c r="AT76" i="1"/>
  <c r="AB76" i="1"/>
  <c r="U76" i="1"/>
  <c r="BF75" i="1"/>
  <c r="BC75" i="1"/>
  <c r="BD75" i="1"/>
  <c r="AX75" i="1"/>
  <c r="AW75" i="1"/>
  <c r="AV75" i="1"/>
  <c r="AT75" i="1"/>
  <c r="AB75" i="1"/>
  <c r="U75" i="1"/>
  <c r="BF74" i="1"/>
  <c r="BC74" i="1"/>
  <c r="BD74" i="1"/>
  <c r="AX74" i="1"/>
  <c r="AW74" i="1"/>
  <c r="AV74" i="1"/>
  <c r="AT74" i="1"/>
  <c r="AU74" i="1"/>
  <c r="V74" i="1"/>
  <c r="AB74" i="1"/>
  <c r="U74" i="1"/>
  <c r="BF73" i="1"/>
  <c r="BC73" i="1"/>
  <c r="BD73" i="1"/>
  <c r="AX73" i="1"/>
  <c r="AW73" i="1"/>
  <c r="AV73" i="1"/>
  <c r="AT73" i="1"/>
  <c r="L73" i="1"/>
  <c r="AB73" i="1"/>
  <c r="U73" i="1"/>
  <c r="BF72" i="1"/>
  <c r="BC72" i="1"/>
  <c r="BD72" i="1"/>
  <c r="AX72" i="1"/>
  <c r="AW72" i="1"/>
  <c r="AV72" i="1"/>
  <c r="AT72" i="1"/>
  <c r="L72" i="1"/>
  <c r="AB72" i="1"/>
  <c r="U72" i="1"/>
  <c r="BF71" i="1"/>
  <c r="BC71" i="1"/>
  <c r="BD71" i="1"/>
  <c r="AX71" i="1"/>
  <c r="AW71" i="1"/>
  <c r="AV71" i="1"/>
  <c r="AT71" i="1"/>
  <c r="AB71" i="1"/>
  <c r="U71" i="1"/>
  <c r="BF70" i="1"/>
  <c r="BC70" i="1"/>
  <c r="BD70" i="1"/>
  <c r="AX70" i="1"/>
  <c r="AW70" i="1"/>
  <c r="AV70" i="1"/>
  <c r="AT70" i="1"/>
  <c r="L70" i="1"/>
  <c r="AB70" i="1"/>
  <c r="U70" i="1"/>
  <c r="BF69" i="1"/>
  <c r="BC69" i="1"/>
  <c r="BD69" i="1"/>
  <c r="AX69" i="1"/>
  <c r="AW69" i="1"/>
  <c r="AV69" i="1"/>
  <c r="AT69" i="1"/>
  <c r="L69" i="1"/>
  <c r="AB69" i="1"/>
  <c r="BF68" i="1"/>
  <c r="BC68" i="1"/>
  <c r="BD68" i="1"/>
  <c r="AX68" i="1"/>
  <c r="AW68" i="1"/>
  <c r="AV68" i="1"/>
  <c r="AT68" i="1"/>
  <c r="AB68" i="1"/>
  <c r="U68" i="1"/>
  <c r="BF67" i="1"/>
  <c r="BC67" i="1"/>
  <c r="BD67" i="1"/>
  <c r="AX67" i="1"/>
  <c r="AW67" i="1"/>
  <c r="AV67" i="1"/>
  <c r="AT67" i="1"/>
  <c r="L67" i="1"/>
  <c r="AB67" i="1"/>
  <c r="U67" i="1"/>
  <c r="BF66" i="1"/>
  <c r="BC66" i="1"/>
  <c r="BD66" i="1"/>
  <c r="AX66" i="1"/>
  <c r="AW66" i="1"/>
  <c r="AV66" i="1"/>
  <c r="AT66" i="1"/>
  <c r="AU66" i="1"/>
  <c r="AB66" i="1"/>
  <c r="U66" i="1"/>
  <c r="BF65" i="1"/>
  <c r="BC65" i="1"/>
  <c r="BD65" i="1"/>
  <c r="AX65" i="1"/>
  <c r="AW65" i="1"/>
  <c r="AV65" i="1"/>
  <c r="AT65" i="1"/>
  <c r="AB65" i="1"/>
  <c r="U65" i="1"/>
  <c r="BF64" i="1"/>
  <c r="BC64" i="1"/>
  <c r="BD64" i="1"/>
  <c r="AX64" i="1"/>
  <c r="AW64" i="1"/>
  <c r="AV64" i="1"/>
  <c r="AT64" i="1"/>
  <c r="L64" i="1"/>
  <c r="AB64" i="1"/>
  <c r="U64" i="1"/>
  <c r="BF63" i="1"/>
  <c r="BC63" i="1"/>
  <c r="BD63" i="1"/>
  <c r="AX63" i="1"/>
  <c r="AW63" i="1"/>
  <c r="AV63" i="1"/>
  <c r="AT63" i="1"/>
  <c r="L63" i="1"/>
  <c r="AB63" i="1"/>
  <c r="U63" i="1"/>
  <c r="BF62" i="1"/>
  <c r="BC62" i="1"/>
  <c r="BD62" i="1"/>
  <c r="AX62" i="1"/>
  <c r="AW62" i="1"/>
  <c r="AV62" i="1"/>
  <c r="AT62" i="1"/>
  <c r="AB62" i="1"/>
  <c r="U62" i="1"/>
  <c r="BF61" i="1"/>
  <c r="BC61" i="1"/>
  <c r="BD61" i="1"/>
  <c r="AX61" i="1"/>
  <c r="AW61" i="1"/>
  <c r="AV61" i="1"/>
  <c r="AT61" i="1"/>
  <c r="L61" i="1"/>
  <c r="AB61" i="1"/>
  <c r="U61" i="1"/>
  <c r="BF60" i="1"/>
  <c r="BC60" i="1"/>
  <c r="BD60" i="1"/>
  <c r="AX60" i="1"/>
  <c r="AW60" i="1"/>
  <c r="AV60" i="1"/>
  <c r="AT60" i="1"/>
  <c r="L60" i="1"/>
  <c r="AB60" i="1"/>
  <c r="U60" i="1"/>
  <c r="BF59" i="1"/>
  <c r="BC59" i="1"/>
  <c r="BD59" i="1"/>
  <c r="AX59" i="1"/>
  <c r="AW59" i="1"/>
  <c r="AV59" i="1"/>
  <c r="AT59" i="1"/>
  <c r="AB59" i="1"/>
  <c r="U59" i="1"/>
  <c r="BF58" i="1"/>
  <c r="BC58" i="1"/>
  <c r="BD58" i="1"/>
  <c r="AX58" i="1"/>
  <c r="AW58" i="1"/>
  <c r="AV58" i="1"/>
  <c r="AT58" i="1"/>
  <c r="AU58" i="1"/>
  <c r="V58" i="1"/>
  <c r="AB58" i="1"/>
  <c r="U58" i="1"/>
  <c r="BF57" i="1"/>
  <c r="BC57" i="1"/>
  <c r="BD57" i="1"/>
  <c r="AX57" i="1"/>
  <c r="AW57" i="1"/>
  <c r="AV57" i="1"/>
  <c r="AT57" i="1"/>
  <c r="AU57" i="1"/>
  <c r="V57" i="1"/>
  <c r="AB57" i="1"/>
  <c r="U57" i="1"/>
  <c r="BF56" i="1"/>
  <c r="BC56" i="1"/>
  <c r="BD56" i="1"/>
  <c r="AX56" i="1"/>
  <c r="AW56" i="1"/>
  <c r="AV56" i="1"/>
  <c r="AT56" i="1"/>
  <c r="AU56" i="1"/>
  <c r="V56" i="1"/>
  <c r="AB56" i="1"/>
  <c r="U56" i="1"/>
  <c r="BF55" i="1"/>
  <c r="BC55" i="1"/>
  <c r="BD55" i="1"/>
  <c r="AX55" i="1"/>
  <c r="AW55" i="1"/>
  <c r="AV55" i="1"/>
  <c r="AT55" i="1"/>
  <c r="L55" i="1"/>
  <c r="AB55" i="1"/>
  <c r="U55" i="1"/>
  <c r="BF54" i="1"/>
  <c r="BC54" i="1"/>
  <c r="BD54" i="1"/>
  <c r="AX54" i="1"/>
  <c r="AW54" i="1"/>
  <c r="AV54" i="1"/>
  <c r="AT54" i="1"/>
  <c r="AB54" i="1"/>
  <c r="U54" i="1"/>
  <c r="BF53" i="1"/>
  <c r="BC53" i="1"/>
  <c r="BD53" i="1"/>
  <c r="AX53" i="1"/>
  <c r="AW53" i="1"/>
  <c r="AV53" i="1"/>
  <c r="AT53" i="1"/>
  <c r="L53" i="1"/>
  <c r="AB53" i="1"/>
  <c r="U53" i="1"/>
  <c r="BF52" i="1"/>
  <c r="BC52" i="1"/>
  <c r="BD52" i="1"/>
  <c r="AX52" i="1"/>
  <c r="AW52" i="1"/>
  <c r="AV52" i="1"/>
  <c r="AT52" i="1"/>
  <c r="AB52" i="1"/>
  <c r="U52" i="1"/>
  <c r="BF51" i="1"/>
  <c r="BC51" i="1"/>
  <c r="BD51" i="1"/>
  <c r="AX51" i="1"/>
  <c r="AW51" i="1"/>
  <c r="AV51" i="1"/>
  <c r="AT51" i="1"/>
  <c r="L51" i="1"/>
  <c r="AB51" i="1"/>
  <c r="U51" i="1"/>
  <c r="BF50" i="1"/>
  <c r="BC50" i="1"/>
  <c r="BD50" i="1"/>
  <c r="AX50" i="1"/>
  <c r="AW50" i="1"/>
  <c r="AV50" i="1"/>
  <c r="AT50" i="1"/>
  <c r="L50" i="1"/>
  <c r="AB50" i="1"/>
  <c r="U50" i="1"/>
  <c r="BF49" i="1"/>
  <c r="BC49" i="1"/>
  <c r="BD49" i="1"/>
  <c r="AX49" i="1"/>
  <c r="AW49" i="1"/>
  <c r="AV49" i="1"/>
  <c r="AT49" i="1"/>
  <c r="L49" i="1"/>
  <c r="AB49" i="1"/>
  <c r="U49" i="1"/>
  <c r="BF48" i="1"/>
  <c r="BC48" i="1"/>
  <c r="BD48" i="1"/>
  <c r="AX48" i="1"/>
  <c r="AW48" i="1"/>
  <c r="AV48" i="1"/>
  <c r="AT48" i="1"/>
  <c r="L48" i="1"/>
  <c r="AB48" i="1"/>
  <c r="U48" i="1"/>
  <c r="BF47" i="1"/>
  <c r="BC47" i="1"/>
  <c r="BD47" i="1"/>
  <c r="AX47" i="1"/>
  <c r="AW47" i="1"/>
  <c r="AV47" i="1"/>
  <c r="AT47" i="1"/>
  <c r="L47" i="1"/>
  <c r="AB47" i="1"/>
  <c r="U47" i="1"/>
  <c r="BF46" i="1"/>
  <c r="BC46" i="1"/>
  <c r="BD46" i="1"/>
  <c r="AX46" i="1"/>
  <c r="AW46" i="1"/>
  <c r="AV46" i="1"/>
  <c r="AT46" i="1"/>
  <c r="L46" i="1"/>
  <c r="AB46" i="1"/>
  <c r="U46" i="1"/>
  <c r="BF45" i="1"/>
  <c r="BC45" i="1"/>
  <c r="BD45" i="1"/>
  <c r="AX45" i="1"/>
  <c r="AW45" i="1"/>
  <c r="AV45" i="1"/>
  <c r="AT45" i="1"/>
  <c r="AU45" i="1"/>
  <c r="V45" i="1"/>
  <c r="AB45" i="1"/>
  <c r="U45" i="1"/>
  <c r="BF44" i="1"/>
  <c r="BC44" i="1"/>
  <c r="BD44" i="1"/>
  <c r="AX44" i="1"/>
  <c r="AW44" i="1"/>
  <c r="AV44" i="1"/>
  <c r="AT44" i="1"/>
  <c r="L44" i="1"/>
  <c r="AB44" i="1"/>
  <c r="U44" i="1"/>
  <c r="BF43" i="1"/>
  <c r="BC43" i="1"/>
  <c r="BD43" i="1"/>
  <c r="AX43" i="1"/>
  <c r="AW43" i="1"/>
  <c r="AV43" i="1"/>
  <c r="AT43" i="1"/>
  <c r="L43" i="1"/>
  <c r="AB43" i="1"/>
  <c r="U43" i="1"/>
  <c r="BF42" i="1"/>
  <c r="BC42" i="1"/>
  <c r="BD42" i="1"/>
  <c r="AX42" i="1"/>
  <c r="AW42" i="1"/>
  <c r="AV42" i="1"/>
  <c r="AT42" i="1"/>
  <c r="L42" i="1"/>
  <c r="AB42" i="1"/>
  <c r="U42" i="1"/>
  <c r="BF41" i="1"/>
  <c r="BC41" i="1"/>
  <c r="BD41" i="1"/>
  <c r="AX41" i="1"/>
  <c r="AW41" i="1"/>
  <c r="AV41" i="1"/>
  <c r="AT41" i="1"/>
  <c r="L41" i="1"/>
  <c r="AB41" i="1"/>
  <c r="U41" i="1"/>
  <c r="BF40" i="1"/>
  <c r="BC40" i="1"/>
  <c r="BD40" i="1"/>
  <c r="AX40" i="1"/>
  <c r="AW40" i="1"/>
  <c r="AV40" i="1"/>
  <c r="AT40" i="1"/>
  <c r="AU40" i="1"/>
  <c r="V40" i="1"/>
  <c r="AB40" i="1"/>
  <c r="U40" i="1"/>
  <c r="BF39" i="1"/>
  <c r="BC39" i="1"/>
  <c r="BD39" i="1"/>
  <c r="AX39" i="1"/>
  <c r="AW39" i="1"/>
  <c r="AV39" i="1"/>
  <c r="AT39" i="1"/>
  <c r="L39" i="1"/>
  <c r="AB39" i="1"/>
  <c r="U39" i="1"/>
  <c r="BF38" i="1"/>
  <c r="BC38" i="1"/>
  <c r="BD38" i="1"/>
  <c r="AX38" i="1"/>
  <c r="AW38" i="1"/>
  <c r="AV38" i="1"/>
  <c r="AT38" i="1"/>
  <c r="L38" i="1"/>
  <c r="AB38" i="1"/>
  <c r="U38" i="1"/>
  <c r="O158" i="1"/>
  <c r="L162" i="1"/>
  <c r="BK162" i="1"/>
  <c r="O156" i="1"/>
  <c r="O144" i="1"/>
  <c r="BK93" i="1"/>
  <c r="O94" i="1"/>
  <c r="O159" i="1"/>
  <c r="O56" i="1"/>
  <c r="O149" i="1"/>
  <c r="O62" i="1"/>
  <c r="O48" i="1"/>
  <c r="O153" i="1"/>
  <c r="L107" i="1"/>
  <c r="BK107" i="1"/>
  <c r="O130" i="1"/>
  <c r="O135" i="1"/>
  <c r="L147" i="1"/>
  <c r="BK147" i="1"/>
  <c r="O143" i="1"/>
  <c r="O148" i="1"/>
  <c r="L84" i="1"/>
  <c r="BK84" i="1"/>
  <c r="O151" i="1"/>
  <c r="O161" i="1"/>
  <c r="O126" i="1"/>
  <c r="O51" i="1"/>
  <c r="L74" i="1"/>
  <c r="BK74" i="1"/>
  <c r="O80" i="1"/>
  <c r="O55" i="1"/>
  <c r="O67" i="1"/>
  <c r="O40" i="1"/>
  <c r="O101" i="1"/>
  <c r="O111" i="1"/>
  <c r="O78" i="1"/>
  <c r="L87" i="1"/>
  <c r="BK87" i="1"/>
  <c r="O120" i="1"/>
  <c r="O82" i="1"/>
  <c r="O150" i="1"/>
  <c r="O69" i="1"/>
  <c r="O99" i="1"/>
  <c r="O154" i="1"/>
  <c r="O98" i="1"/>
  <c r="O103" i="1"/>
  <c r="O85" i="1"/>
  <c r="BK99" i="1"/>
  <c r="O100" i="1"/>
  <c r="O105" i="1"/>
  <c r="L106" i="1"/>
  <c r="BK106" i="1"/>
  <c r="L146" i="1"/>
  <c r="BK146" i="1"/>
  <c r="O61" i="1"/>
  <c r="O73" i="1"/>
  <c r="BK111" i="1"/>
  <c r="O117" i="1"/>
  <c r="O131" i="1"/>
  <c r="O136" i="1"/>
  <c r="O141" i="1"/>
  <c r="L154" i="1"/>
  <c r="BK154" i="1"/>
  <c r="O43" i="1"/>
  <c r="L82" i="1"/>
  <c r="BK82" i="1"/>
  <c r="O114" i="1"/>
  <c r="O77" i="1"/>
  <c r="O93" i="1"/>
  <c r="AY126" i="1"/>
  <c r="Z126" i="1"/>
  <c r="AZ126" i="1"/>
  <c r="Y126" i="1"/>
  <c r="BK38" i="1"/>
  <c r="O39" i="1"/>
  <c r="AU70" i="1"/>
  <c r="V70" i="1"/>
  <c r="O74" i="1"/>
  <c r="O90" i="1"/>
  <c r="L94" i="1"/>
  <c r="BK94" i="1"/>
  <c r="O121" i="1"/>
  <c r="O140" i="1"/>
  <c r="L148" i="1"/>
  <c r="BK148" i="1"/>
  <c r="O44" i="1"/>
  <c r="L91" i="1"/>
  <c r="BK91" i="1"/>
  <c r="O95" i="1"/>
  <c r="O113" i="1"/>
  <c r="O123" i="1"/>
  <c r="O137" i="1"/>
  <c r="O142" i="1"/>
  <c r="O146" i="1"/>
  <c r="L135" i="1"/>
  <c r="BK135" i="1"/>
  <c r="L57" i="1"/>
  <c r="BK57" i="1"/>
  <c r="O75" i="1"/>
  <c r="L79" i="1"/>
  <c r="L141" i="1"/>
  <c r="BK141" i="1"/>
  <c r="L144" i="1"/>
  <c r="BK144" i="1"/>
  <c r="O49" i="1"/>
  <c r="O63" i="1"/>
  <c r="O92" i="1"/>
  <c r="L112" i="1"/>
  <c r="BK112" i="1"/>
  <c r="O116" i="1"/>
  <c r="O124" i="1"/>
  <c r="L149" i="1"/>
  <c r="BK149" i="1"/>
  <c r="BK152" i="1"/>
  <c r="L155" i="1"/>
  <c r="BK155" i="1"/>
  <c r="O162" i="1"/>
  <c r="BK64" i="1"/>
  <c r="L66" i="1"/>
  <c r="BK66" i="1"/>
  <c r="O70" i="1"/>
  <c r="L92" i="1"/>
  <c r="BK92" i="1"/>
  <c r="L153" i="1"/>
  <c r="BK153" i="1"/>
  <c r="AU120" i="1"/>
  <c r="V120" i="1"/>
  <c r="L58" i="1"/>
  <c r="BK58" i="1"/>
  <c r="L80" i="1"/>
  <c r="BK80" i="1"/>
  <c r="L136" i="1"/>
  <c r="BK136" i="1"/>
  <c r="L142" i="1"/>
  <c r="BK142" i="1"/>
  <c r="O42" i="1"/>
  <c r="O59" i="1"/>
  <c r="O81" i="1"/>
  <c r="L110" i="1"/>
  <c r="BK110" i="1"/>
  <c r="L113" i="1"/>
  <c r="BK113" i="1"/>
  <c r="O134" i="1"/>
  <c r="AU48" i="1"/>
  <c r="V48" i="1"/>
  <c r="AU101" i="1"/>
  <c r="V101" i="1"/>
  <c r="BK72" i="1"/>
  <c r="O112" i="1"/>
  <c r="AU152" i="1"/>
  <c r="V152" i="1"/>
  <c r="AU44" i="1"/>
  <c r="V44" i="1"/>
  <c r="AU69" i="1"/>
  <c r="V69" i="1"/>
  <c r="BK50" i="1"/>
  <c r="O41" i="1"/>
  <c r="AU43" i="1"/>
  <c r="V43" i="1"/>
  <c r="O47" i="1"/>
  <c r="O58" i="1"/>
  <c r="O76" i="1"/>
  <c r="O79" i="1"/>
  <c r="O88" i="1"/>
  <c r="O91" i="1"/>
  <c r="O104" i="1"/>
  <c r="O152" i="1"/>
  <c r="AU104" i="1"/>
  <c r="V104" i="1"/>
  <c r="AU60" i="1"/>
  <c r="V60" i="1"/>
  <c r="BK132" i="1"/>
  <c r="BK138" i="1"/>
  <c r="O107" i="1"/>
  <c r="O129" i="1"/>
  <c r="L45" i="1"/>
  <c r="BK45" i="1"/>
  <c r="O57" i="1"/>
  <c r="O60" i="1"/>
  <c r="O110" i="1"/>
  <c r="O127" i="1"/>
  <c r="L143" i="1"/>
  <c r="BK143" i="1"/>
  <c r="L159" i="1"/>
  <c r="BK159" i="1"/>
  <c r="AY137" i="1"/>
  <c r="Z137" i="1"/>
  <c r="AZ137" i="1"/>
  <c r="Y137" i="1"/>
  <c r="BK63" i="1"/>
  <c r="L98" i="1"/>
  <c r="BK98" i="1"/>
  <c r="AY106" i="1"/>
  <c r="Z106" i="1"/>
  <c r="AZ106" i="1"/>
  <c r="Y106" i="1"/>
  <c r="L130" i="1"/>
  <c r="BK130" i="1"/>
  <c r="O46" i="1"/>
  <c r="O65" i="1"/>
  <c r="O84" i="1"/>
  <c r="O87" i="1"/>
  <c r="AU105" i="1"/>
  <c r="V105" i="1"/>
  <c r="O106" i="1"/>
  <c r="O109" i="1"/>
  <c r="BK123" i="1"/>
  <c r="O147" i="1"/>
  <c r="O157" i="1"/>
  <c r="AY160" i="1"/>
  <c r="Z160" i="1"/>
  <c r="AZ160" i="1"/>
  <c r="BA160" i="1"/>
  <c r="BB160" i="1"/>
  <c r="BE160" i="1"/>
  <c r="T160" i="1"/>
  <c r="BG160" i="1"/>
  <c r="BK124" i="1"/>
  <c r="O122" i="1"/>
  <c r="AY146" i="1"/>
  <c r="Z146" i="1"/>
  <c r="AZ146" i="1"/>
  <c r="Y146" i="1"/>
  <c r="O155" i="1"/>
  <c r="BK42" i="1"/>
  <c r="AY153" i="1"/>
  <c r="Z153" i="1"/>
  <c r="AZ153" i="1"/>
  <c r="Y153" i="1"/>
  <c r="AU73" i="1"/>
  <c r="AY73" i="1"/>
  <c r="Z73" i="1"/>
  <c r="AZ73" i="1"/>
  <c r="AY82" i="1"/>
  <c r="Z82" i="1"/>
  <c r="AZ82" i="1"/>
  <c r="Y82" i="1"/>
  <c r="AY92" i="1"/>
  <c r="Z92" i="1"/>
  <c r="AZ92" i="1"/>
  <c r="Y92" i="1"/>
  <c r="AU38" i="1"/>
  <c r="V38" i="1"/>
  <c r="AU63" i="1"/>
  <c r="V63" i="1"/>
  <c r="AU72" i="1"/>
  <c r="V72" i="1"/>
  <c r="AU108" i="1"/>
  <c r="AY108" i="1"/>
  <c r="Z108" i="1"/>
  <c r="AZ108" i="1"/>
  <c r="AY110" i="1"/>
  <c r="Z110" i="1"/>
  <c r="AZ110" i="1"/>
  <c r="AU124" i="1"/>
  <c r="V124" i="1"/>
  <c r="BK49" i="1"/>
  <c r="AY131" i="1"/>
  <c r="Z131" i="1"/>
  <c r="AZ131" i="1"/>
  <c r="Y131" i="1"/>
  <c r="O38" i="1"/>
  <c r="L40" i="1"/>
  <c r="BK40" i="1"/>
  <c r="BK44" i="1"/>
  <c r="O64" i="1"/>
  <c r="O89" i="1"/>
  <c r="L100" i="1"/>
  <c r="BK100" i="1"/>
  <c r="O125" i="1"/>
  <c r="AU89" i="1"/>
  <c r="V89" i="1"/>
  <c r="AU49" i="1"/>
  <c r="AY49" i="1"/>
  <c r="Z49" i="1"/>
  <c r="AZ49" i="1"/>
  <c r="BA49" i="1"/>
  <c r="BB49" i="1"/>
  <c r="BE49" i="1"/>
  <c r="T49" i="1"/>
  <c r="BG49" i="1"/>
  <c r="M49" i="1"/>
  <c r="AY80" i="1"/>
  <c r="Z80" i="1"/>
  <c r="AZ80" i="1"/>
  <c r="Y80" i="1"/>
  <c r="AY94" i="1"/>
  <c r="Z94" i="1"/>
  <c r="AZ94" i="1"/>
  <c r="BA94" i="1"/>
  <c r="BB94" i="1"/>
  <c r="BE94" i="1"/>
  <c r="T94" i="1"/>
  <c r="AY98" i="1"/>
  <c r="Z98" i="1"/>
  <c r="AZ98" i="1"/>
  <c r="Y98" i="1"/>
  <c r="AY144" i="1"/>
  <c r="Z144" i="1"/>
  <c r="AZ144" i="1"/>
  <c r="Y144" i="1"/>
  <c r="AU125" i="1"/>
  <c r="V125" i="1"/>
  <c r="AU138" i="1"/>
  <c r="AY138" i="1"/>
  <c r="Z138" i="1"/>
  <c r="AZ138" i="1"/>
  <c r="AU67" i="1"/>
  <c r="AY67" i="1"/>
  <c r="Z67" i="1"/>
  <c r="AZ67" i="1"/>
  <c r="O50" i="1"/>
  <c r="AU83" i="1"/>
  <c r="V83" i="1"/>
  <c r="L90" i="1"/>
  <c r="BK90" i="1"/>
  <c r="O119" i="1"/>
  <c r="L126" i="1"/>
  <c r="BK126" i="1"/>
  <c r="AY143" i="1"/>
  <c r="Z143" i="1"/>
  <c r="AZ143" i="1"/>
  <c r="Y143" i="1"/>
  <c r="AU64" i="1"/>
  <c r="AY64" i="1"/>
  <c r="Z64" i="1"/>
  <c r="AZ64" i="1"/>
  <c r="AU129" i="1"/>
  <c r="V129" i="1"/>
  <c r="AY66" i="1"/>
  <c r="Z66" i="1"/>
  <c r="AZ66" i="1"/>
  <c r="BA66" i="1"/>
  <c r="BB66" i="1"/>
  <c r="BE66" i="1"/>
  <c r="T66" i="1"/>
  <c r="BG66" i="1"/>
  <c r="AU111" i="1"/>
  <c r="V111" i="1"/>
  <c r="AY112" i="1"/>
  <c r="Z112" i="1"/>
  <c r="AZ112" i="1"/>
  <c r="Y112" i="1"/>
  <c r="AU133" i="1"/>
  <c r="V133" i="1"/>
  <c r="L160" i="1"/>
  <c r="BK160" i="1"/>
  <c r="O52" i="1"/>
  <c r="O71" i="1"/>
  <c r="AY84" i="1"/>
  <c r="Z84" i="1"/>
  <c r="AZ84" i="1"/>
  <c r="Y84" i="1"/>
  <c r="AY87" i="1"/>
  <c r="Z87" i="1"/>
  <c r="AZ87" i="1"/>
  <c r="BA87" i="1"/>
  <c r="BB87" i="1"/>
  <c r="BE87" i="1"/>
  <c r="T87" i="1"/>
  <c r="BG87" i="1"/>
  <c r="AY100" i="1"/>
  <c r="Z100" i="1"/>
  <c r="AZ100" i="1"/>
  <c r="Y100" i="1"/>
  <c r="BK105" i="1"/>
  <c r="O118" i="1"/>
  <c r="L131" i="1"/>
  <c r="BK131" i="1"/>
  <c r="L137" i="1"/>
  <c r="BK137" i="1"/>
  <c r="AY154" i="1"/>
  <c r="Z154" i="1"/>
  <c r="AZ154" i="1"/>
  <c r="Y154" i="1"/>
  <c r="V95" i="1"/>
  <c r="V113" i="1"/>
  <c r="V107" i="1"/>
  <c r="BK102" i="1"/>
  <c r="AY107" i="1"/>
  <c r="Z107" i="1"/>
  <c r="AZ107" i="1"/>
  <c r="BK145" i="1"/>
  <c r="AU102" i="1"/>
  <c r="AY102" i="1"/>
  <c r="Z102" i="1"/>
  <c r="AZ102" i="1"/>
  <c r="AU115" i="1"/>
  <c r="AY115" i="1"/>
  <c r="Z115" i="1"/>
  <c r="AZ115" i="1"/>
  <c r="L115" i="1"/>
  <c r="BK116" i="1"/>
  <c r="AU145" i="1"/>
  <c r="AY145" i="1"/>
  <c r="Z145" i="1"/>
  <c r="AZ145" i="1"/>
  <c r="L109" i="1"/>
  <c r="AU109" i="1"/>
  <c r="AY109" i="1"/>
  <c r="Z109" i="1"/>
  <c r="AZ109" i="1"/>
  <c r="V144" i="1"/>
  <c r="BK96" i="1"/>
  <c r="AY142" i="1"/>
  <c r="Z142" i="1"/>
  <c r="AZ142" i="1"/>
  <c r="AU96" i="1"/>
  <c r="L117" i="1"/>
  <c r="AU117" i="1"/>
  <c r="AY117" i="1"/>
  <c r="Z117" i="1"/>
  <c r="AZ117" i="1"/>
  <c r="BK127" i="1"/>
  <c r="AU128" i="1"/>
  <c r="L128" i="1"/>
  <c r="BK150" i="1"/>
  <c r="AY95" i="1"/>
  <c r="Z95" i="1"/>
  <c r="AZ95" i="1"/>
  <c r="O108" i="1"/>
  <c r="O115" i="1"/>
  <c r="AU118" i="1"/>
  <c r="L118" i="1"/>
  <c r="BK119" i="1"/>
  <c r="AU127" i="1"/>
  <c r="AY127" i="1"/>
  <c r="Z127" i="1"/>
  <c r="AZ127" i="1"/>
  <c r="AU150" i="1"/>
  <c r="AY150" i="1"/>
  <c r="Z150" i="1"/>
  <c r="AZ150" i="1"/>
  <c r="V159" i="1"/>
  <c r="L97" i="1"/>
  <c r="AU97" i="1"/>
  <c r="AY97" i="1"/>
  <c r="Z97" i="1"/>
  <c r="AZ97" i="1"/>
  <c r="O102" i="1"/>
  <c r="AU119" i="1"/>
  <c r="AY119" i="1"/>
  <c r="Z119" i="1"/>
  <c r="AZ119" i="1"/>
  <c r="BK120" i="1"/>
  <c r="O133" i="1"/>
  <c r="AY136" i="1"/>
  <c r="Z136" i="1"/>
  <c r="AZ136" i="1"/>
  <c r="L139" i="1"/>
  <c r="AU139" i="1"/>
  <c r="AY139" i="1"/>
  <c r="Z139" i="1"/>
  <c r="AZ139" i="1"/>
  <c r="AU157" i="1"/>
  <c r="AY157" i="1"/>
  <c r="Z157" i="1"/>
  <c r="AZ157" i="1"/>
  <c r="L157" i="1"/>
  <c r="V149" i="1"/>
  <c r="BK161" i="1"/>
  <c r="AU116" i="1"/>
  <c r="AY116" i="1"/>
  <c r="Z116" i="1"/>
  <c r="AZ116" i="1"/>
  <c r="O96" i="1"/>
  <c r="BK101" i="1"/>
  <c r="AU123" i="1"/>
  <c r="AY123" i="1"/>
  <c r="Z123" i="1"/>
  <c r="AZ123" i="1"/>
  <c r="AY148" i="1"/>
  <c r="Z148" i="1"/>
  <c r="AZ148" i="1"/>
  <c r="L95" i="1"/>
  <c r="BK114" i="1"/>
  <c r="L122" i="1"/>
  <c r="AU122" i="1"/>
  <c r="AY122" i="1"/>
  <c r="Z122" i="1"/>
  <c r="AZ122" i="1"/>
  <c r="V155" i="1"/>
  <c r="AY155" i="1"/>
  <c r="Z155" i="1"/>
  <c r="AZ155" i="1"/>
  <c r="L103" i="1"/>
  <c r="AU103" i="1"/>
  <c r="AY103" i="1"/>
  <c r="Z103" i="1"/>
  <c r="AZ103" i="1"/>
  <c r="O97" i="1"/>
  <c r="BK108" i="1"/>
  <c r="AY113" i="1"/>
  <c r="Z113" i="1"/>
  <c r="AZ113" i="1"/>
  <c r="AU114" i="1"/>
  <c r="AU132" i="1"/>
  <c r="AY132" i="1"/>
  <c r="Z132" i="1"/>
  <c r="AZ132" i="1"/>
  <c r="AY149" i="1"/>
  <c r="Z149" i="1"/>
  <c r="AZ149" i="1"/>
  <c r="AY159" i="1"/>
  <c r="Z159" i="1"/>
  <c r="AZ159" i="1"/>
  <c r="AY130" i="1"/>
  <c r="Z130" i="1"/>
  <c r="AZ130" i="1"/>
  <c r="AU151" i="1"/>
  <c r="AY151" i="1"/>
  <c r="Z151" i="1"/>
  <c r="AZ151" i="1"/>
  <c r="L151" i="1"/>
  <c r="BK133" i="1"/>
  <c r="O138" i="1"/>
  <c r="AY141" i="1"/>
  <c r="Z141" i="1"/>
  <c r="AZ141" i="1"/>
  <c r="V162" i="1"/>
  <c r="L163" i="1"/>
  <c r="AU163" i="1"/>
  <c r="AY163" i="1"/>
  <c r="Z163" i="1"/>
  <c r="AZ163" i="1"/>
  <c r="O128" i="1"/>
  <c r="BK158" i="1"/>
  <c r="L121" i="1"/>
  <c r="AU121" i="1"/>
  <c r="O132" i="1"/>
  <c r="AY135" i="1"/>
  <c r="Z135" i="1"/>
  <c r="AZ135" i="1"/>
  <c r="O145" i="1"/>
  <c r="AU93" i="1"/>
  <c r="AU99" i="1"/>
  <c r="BK125" i="1"/>
  <c r="AU140" i="1"/>
  <c r="AY140" i="1"/>
  <c r="Z140" i="1"/>
  <c r="AZ140" i="1"/>
  <c r="L140" i="1"/>
  <c r="BK104" i="1"/>
  <c r="O139" i="1"/>
  <c r="BK156" i="1"/>
  <c r="BK129" i="1"/>
  <c r="AU134" i="1"/>
  <c r="L134" i="1"/>
  <c r="AY147" i="1"/>
  <c r="Z147" i="1"/>
  <c r="AZ147" i="1"/>
  <c r="AU156" i="1"/>
  <c r="AU158" i="1"/>
  <c r="AY158" i="1"/>
  <c r="Z158" i="1"/>
  <c r="AZ158" i="1"/>
  <c r="AU161" i="1"/>
  <c r="AY162" i="1"/>
  <c r="Z162" i="1"/>
  <c r="AZ162" i="1"/>
  <c r="BK41" i="1"/>
  <c r="AU65" i="1"/>
  <c r="AY65" i="1"/>
  <c r="Z65" i="1"/>
  <c r="AZ65" i="1"/>
  <c r="L65" i="1"/>
  <c r="V91" i="1"/>
  <c r="BK46" i="1"/>
  <c r="V66" i="1"/>
  <c r="U79" i="1"/>
  <c r="AY79" i="1"/>
  <c r="Z79" i="1"/>
  <c r="AZ79" i="1"/>
  <c r="O54" i="1"/>
  <c r="AY57" i="1"/>
  <c r="Z57" i="1"/>
  <c r="AZ57" i="1"/>
  <c r="AU78" i="1"/>
  <c r="AY78" i="1"/>
  <c r="Z78" i="1"/>
  <c r="AZ78" i="1"/>
  <c r="L78" i="1"/>
  <c r="BK48" i="1"/>
  <c r="O53" i="1"/>
  <c r="AY58" i="1"/>
  <c r="Z58" i="1"/>
  <c r="AZ58" i="1"/>
  <c r="L76" i="1"/>
  <c r="AU76" i="1"/>
  <c r="AY76" i="1"/>
  <c r="Z76" i="1"/>
  <c r="AZ76" i="1"/>
  <c r="AU81" i="1"/>
  <c r="AY81" i="1"/>
  <c r="Z81" i="1"/>
  <c r="AZ81" i="1"/>
  <c r="L81" i="1"/>
  <c r="AU41" i="1"/>
  <c r="AU46" i="1"/>
  <c r="BK60" i="1"/>
  <c r="BK61" i="1"/>
  <c r="AY40" i="1"/>
  <c r="Z40" i="1"/>
  <c r="AZ40" i="1"/>
  <c r="BK55" i="1"/>
  <c r="L86" i="1"/>
  <c r="AU86" i="1"/>
  <c r="AY86" i="1"/>
  <c r="Z86" i="1"/>
  <c r="AZ86" i="1"/>
  <c r="AY91" i="1"/>
  <c r="Z91" i="1"/>
  <c r="AZ91" i="1"/>
  <c r="L88" i="1"/>
  <c r="AU88" i="1"/>
  <c r="AY88" i="1"/>
  <c r="Z88" i="1"/>
  <c r="AZ88" i="1"/>
  <c r="BK43" i="1"/>
  <c r="AY45" i="1"/>
  <c r="Z45" i="1"/>
  <c r="AZ45" i="1"/>
  <c r="AU71" i="1"/>
  <c r="L71" i="1"/>
  <c r="BK39" i="1"/>
  <c r="BK51" i="1"/>
  <c r="L52" i="1"/>
  <c r="AU52" i="1"/>
  <c r="AY52" i="1"/>
  <c r="Z52" i="1"/>
  <c r="AZ52" i="1"/>
  <c r="BK53" i="1"/>
  <c r="U69" i="1"/>
  <c r="BK69" i="1"/>
  <c r="L85" i="1"/>
  <c r="AU85" i="1"/>
  <c r="AY85" i="1"/>
  <c r="Z85" i="1"/>
  <c r="AZ85" i="1"/>
  <c r="AU39" i="1"/>
  <c r="AY39" i="1"/>
  <c r="Z39" i="1"/>
  <c r="AZ39" i="1"/>
  <c r="O45" i="1"/>
  <c r="AU51" i="1"/>
  <c r="AY51" i="1"/>
  <c r="Z51" i="1"/>
  <c r="AZ51" i="1"/>
  <c r="AU50" i="1"/>
  <c r="AY50" i="1"/>
  <c r="Z50" i="1"/>
  <c r="AZ50" i="1"/>
  <c r="AU61" i="1"/>
  <c r="O68" i="1"/>
  <c r="AY90" i="1"/>
  <c r="Z90" i="1"/>
  <c r="AZ90" i="1"/>
  <c r="O66" i="1"/>
  <c r="BK67" i="1"/>
  <c r="BK70" i="1"/>
  <c r="BK83" i="1"/>
  <c r="AU54" i="1"/>
  <c r="L54" i="1"/>
  <c r="AU47" i="1"/>
  <c r="AY47" i="1"/>
  <c r="Z47" i="1"/>
  <c r="AZ47" i="1"/>
  <c r="AU53" i="1"/>
  <c r="AY53" i="1"/>
  <c r="Z53" i="1"/>
  <c r="AZ53" i="1"/>
  <c r="AU55" i="1"/>
  <c r="AY55" i="1"/>
  <c r="Z55" i="1"/>
  <c r="AZ55" i="1"/>
  <c r="BK77" i="1"/>
  <c r="AU42" i="1"/>
  <c r="AU68" i="1"/>
  <c r="L68" i="1"/>
  <c r="AY74" i="1"/>
  <c r="Z74" i="1"/>
  <c r="AZ74" i="1"/>
  <c r="AU75" i="1"/>
  <c r="L75" i="1"/>
  <c r="AU77" i="1"/>
  <c r="AY77" i="1"/>
  <c r="Z77" i="1"/>
  <c r="AZ77" i="1"/>
  <c r="AY56" i="1"/>
  <c r="Z56" i="1"/>
  <c r="AZ56" i="1"/>
  <c r="AU59" i="1"/>
  <c r="L59" i="1"/>
  <c r="AU62" i="1"/>
  <c r="AY62" i="1"/>
  <c r="Z62" i="1"/>
  <c r="AZ62" i="1"/>
  <c r="L62" i="1"/>
  <c r="V87" i="1"/>
  <c r="BK47" i="1"/>
  <c r="L56" i="1"/>
  <c r="O72" i="1"/>
  <c r="BK73" i="1"/>
  <c r="O86" i="1"/>
  <c r="O83" i="1"/>
  <c r="BK89" i="1"/>
  <c r="BA126" i="1"/>
  <c r="BB126" i="1"/>
  <c r="BE126" i="1"/>
  <c r="T126" i="1"/>
  <c r="BG126" i="1"/>
  <c r="M66" i="1"/>
  <c r="BH66" i="1"/>
  <c r="M87" i="1"/>
  <c r="AY48" i="1"/>
  <c r="Z48" i="1"/>
  <c r="AZ48" i="1"/>
  <c r="BA48" i="1"/>
  <c r="BB48" i="1"/>
  <c r="BE48" i="1"/>
  <c r="T48" i="1"/>
  <c r="BG48" i="1"/>
  <c r="M48" i="1"/>
  <c r="AY70" i="1"/>
  <c r="Z70" i="1"/>
  <c r="AZ70" i="1"/>
  <c r="Y70" i="1"/>
  <c r="BA131" i="1"/>
  <c r="BB131" i="1"/>
  <c r="BE131" i="1"/>
  <c r="T131" i="1"/>
  <c r="BG131" i="1"/>
  <c r="M131" i="1"/>
  <c r="BH131" i="1"/>
  <c r="BA84" i="1"/>
  <c r="BB84" i="1"/>
  <c r="BE84" i="1"/>
  <c r="T84" i="1"/>
  <c r="BG84" i="1"/>
  <c r="M84" i="1"/>
  <c r="BH84" i="1"/>
  <c r="M126" i="1"/>
  <c r="BH126" i="1"/>
  <c r="BA100" i="1"/>
  <c r="BB100" i="1"/>
  <c r="BE100" i="1"/>
  <c r="T100" i="1"/>
  <c r="BG100" i="1"/>
  <c r="M100" i="1"/>
  <c r="Y87" i="1"/>
  <c r="BA143" i="1"/>
  <c r="BB143" i="1"/>
  <c r="BE143" i="1"/>
  <c r="T143" i="1"/>
  <c r="BG143" i="1"/>
  <c r="M143" i="1"/>
  <c r="BH143" i="1"/>
  <c r="AY120" i="1"/>
  <c r="Z120" i="1"/>
  <c r="AZ120" i="1"/>
  <c r="BA120" i="1"/>
  <c r="BB120" i="1"/>
  <c r="BE120" i="1"/>
  <c r="T120" i="1"/>
  <c r="BG120" i="1"/>
  <c r="M120" i="1"/>
  <c r="AY44" i="1"/>
  <c r="Z44" i="1"/>
  <c r="AZ44" i="1"/>
  <c r="BA44" i="1"/>
  <c r="BB44" i="1"/>
  <c r="BE44" i="1"/>
  <c r="T44" i="1"/>
  <c r="BG44" i="1"/>
  <c r="M44" i="1"/>
  <c r="BH44" i="1"/>
  <c r="AY83" i="1"/>
  <c r="Z83" i="1"/>
  <c r="AZ83" i="1"/>
  <c r="Y83" i="1"/>
  <c r="BK79" i="1"/>
  <c r="Y94" i="1"/>
  <c r="BA146" i="1"/>
  <c r="BB146" i="1"/>
  <c r="BE146" i="1"/>
  <c r="T146" i="1"/>
  <c r="BG146" i="1"/>
  <c r="M146" i="1"/>
  <c r="BI146" i="1"/>
  <c r="AY152" i="1"/>
  <c r="Z152" i="1"/>
  <c r="AZ152" i="1"/>
  <c r="Y152" i="1"/>
  <c r="V64" i="1"/>
  <c r="BJ160" i="1"/>
  <c r="BL160" i="1"/>
  <c r="BA92" i="1"/>
  <c r="BB92" i="1"/>
  <c r="BE92" i="1"/>
  <c r="T92" i="1"/>
  <c r="BG92" i="1"/>
  <c r="M92" i="1"/>
  <c r="BI92" i="1"/>
  <c r="BA80" i="1"/>
  <c r="BB80" i="1"/>
  <c r="BE80" i="1"/>
  <c r="T80" i="1"/>
  <c r="BG80" i="1"/>
  <c r="M80" i="1"/>
  <c r="BI80" i="1"/>
  <c r="Y49" i="1"/>
  <c r="BA98" i="1"/>
  <c r="BB98" i="1"/>
  <c r="BE98" i="1"/>
  <c r="T98" i="1"/>
  <c r="BG98" i="1"/>
  <c r="M98" i="1"/>
  <c r="BI98" i="1"/>
  <c r="BA106" i="1"/>
  <c r="BB106" i="1"/>
  <c r="BE106" i="1"/>
  <c r="T106" i="1"/>
  <c r="BG106" i="1"/>
  <c r="M106" i="1"/>
  <c r="BI106" i="1"/>
  <c r="AY89" i="1"/>
  <c r="Z89" i="1"/>
  <c r="AZ89" i="1"/>
  <c r="Y89" i="1"/>
  <c r="BA82" i="1"/>
  <c r="BB82" i="1"/>
  <c r="BE82" i="1"/>
  <c r="T82" i="1"/>
  <c r="BG82" i="1"/>
  <c r="M82" i="1"/>
  <c r="BI82" i="1"/>
  <c r="AY101" i="1"/>
  <c r="Z101" i="1"/>
  <c r="AZ101" i="1"/>
  <c r="BA101" i="1"/>
  <c r="BB101" i="1"/>
  <c r="BE101" i="1"/>
  <c r="T101" i="1"/>
  <c r="BG101" i="1"/>
  <c r="M101" i="1"/>
  <c r="Y160" i="1"/>
  <c r="V49" i="1"/>
  <c r="BG94" i="1"/>
  <c r="M94" i="1"/>
  <c r="BI94" i="1"/>
  <c r="BJ94" i="1"/>
  <c r="BL94" i="1"/>
  <c r="BA137" i="1"/>
  <c r="BB137" i="1"/>
  <c r="BE137" i="1"/>
  <c r="T137" i="1"/>
  <c r="BG137" i="1"/>
  <c r="M137" i="1"/>
  <c r="BA154" i="1"/>
  <c r="BB154" i="1"/>
  <c r="BE154" i="1"/>
  <c r="T154" i="1"/>
  <c r="BG154" i="1"/>
  <c r="M154" i="1"/>
  <c r="BI154" i="1"/>
  <c r="AY105" i="1"/>
  <c r="Z105" i="1"/>
  <c r="AZ105" i="1"/>
  <c r="Y105" i="1"/>
  <c r="BA112" i="1"/>
  <c r="BB112" i="1"/>
  <c r="BE112" i="1"/>
  <c r="T112" i="1"/>
  <c r="BG112" i="1"/>
  <c r="M112" i="1"/>
  <c r="BH112" i="1"/>
  <c r="AY133" i="1"/>
  <c r="Z133" i="1"/>
  <c r="AZ133" i="1"/>
  <c r="Y133" i="1"/>
  <c r="V108" i="1"/>
  <c r="AY69" i="1"/>
  <c r="Z69" i="1"/>
  <c r="AZ69" i="1"/>
  <c r="Y69" i="1"/>
  <c r="BJ49" i="1"/>
  <c r="BL49" i="1"/>
  <c r="AY104" i="1"/>
  <c r="Z104" i="1"/>
  <c r="AZ104" i="1"/>
  <c r="BA104" i="1"/>
  <c r="BB104" i="1"/>
  <c r="BE104" i="1"/>
  <c r="T104" i="1"/>
  <c r="AY63" i="1"/>
  <c r="Z63" i="1"/>
  <c r="AZ63" i="1"/>
  <c r="AY72" i="1"/>
  <c r="Z72" i="1"/>
  <c r="AZ72" i="1"/>
  <c r="BA72" i="1"/>
  <c r="BB72" i="1"/>
  <c r="BE72" i="1"/>
  <c r="T72" i="1"/>
  <c r="BG72" i="1"/>
  <c r="M72" i="1"/>
  <c r="AY60" i="1"/>
  <c r="Z60" i="1"/>
  <c r="AZ60" i="1"/>
  <c r="Y60" i="1"/>
  <c r="AY43" i="1"/>
  <c r="Z43" i="1"/>
  <c r="AZ43" i="1"/>
  <c r="Y43" i="1"/>
  <c r="AY38" i="1"/>
  <c r="Z38" i="1"/>
  <c r="AZ38" i="1"/>
  <c r="BA38" i="1"/>
  <c r="BB38" i="1"/>
  <c r="BE38" i="1"/>
  <c r="T38" i="1"/>
  <c r="BG38" i="1"/>
  <c r="M38" i="1"/>
  <c r="BH38" i="1"/>
  <c r="Y138" i="1"/>
  <c r="BA138" i="1"/>
  <c r="BB138" i="1"/>
  <c r="BE138" i="1"/>
  <c r="T138" i="1"/>
  <c r="BG138" i="1"/>
  <c r="M138" i="1"/>
  <c r="BI138" i="1"/>
  <c r="V73" i="1"/>
  <c r="V67" i="1"/>
  <c r="Y66" i="1"/>
  <c r="BJ66" i="1"/>
  <c r="BL66" i="1"/>
  <c r="V138" i="1"/>
  <c r="BA110" i="1"/>
  <c r="BB110" i="1"/>
  <c r="BE110" i="1"/>
  <c r="T110" i="1"/>
  <c r="BG110" i="1"/>
  <c r="M110" i="1"/>
  <c r="Y110" i="1"/>
  <c r="AY129" i="1"/>
  <c r="Z129" i="1"/>
  <c r="AZ129" i="1"/>
  <c r="Y129" i="1"/>
  <c r="AY111" i="1"/>
  <c r="Z111" i="1"/>
  <c r="AZ111" i="1"/>
  <c r="AY124" i="1"/>
  <c r="Z124" i="1"/>
  <c r="AZ124" i="1"/>
  <c r="M160" i="1"/>
  <c r="BA153" i="1"/>
  <c r="BB153" i="1"/>
  <c r="BE153" i="1"/>
  <c r="T153" i="1"/>
  <c r="BA144" i="1"/>
  <c r="BB144" i="1"/>
  <c r="BE144" i="1"/>
  <c r="T144" i="1"/>
  <c r="BG144" i="1"/>
  <c r="M144" i="1"/>
  <c r="BH144" i="1"/>
  <c r="AY125" i="1"/>
  <c r="Z125" i="1"/>
  <c r="AZ125" i="1"/>
  <c r="Y163" i="1"/>
  <c r="BA163" i="1"/>
  <c r="BB163" i="1"/>
  <c r="BE163" i="1"/>
  <c r="T163" i="1"/>
  <c r="BG163" i="1"/>
  <c r="M163" i="1"/>
  <c r="BA109" i="1"/>
  <c r="BB109" i="1"/>
  <c r="BE109" i="1"/>
  <c r="T109" i="1"/>
  <c r="BG109" i="1"/>
  <c r="M109" i="1"/>
  <c r="Y109" i="1"/>
  <c r="BA103" i="1"/>
  <c r="BB103" i="1"/>
  <c r="BE103" i="1"/>
  <c r="T103" i="1"/>
  <c r="BG103" i="1"/>
  <c r="M103" i="1"/>
  <c r="Y103" i="1"/>
  <c r="Y108" i="1"/>
  <c r="BA108" i="1"/>
  <c r="BB108" i="1"/>
  <c r="BE108" i="1"/>
  <c r="T108" i="1"/>
  <c r="BG108" i="1"/>
  <c r="M108" i="1"/>
  <c r="V122" i="1"/>
  <c r="Y159" i="1"/>
  <c r="BA159" i="1"/>
  <c r="BB159" i="1"/>
  <c r="BE159" i="1"/>
  <c r="T159" i="1"/>
  <c r="Y102" i="1"/>
  <c r="BA102" i="1"/>
  <c r="BB102" i="1"/>
  <c r="BE102" i="1"/>
  <c r="T102" i="1"/>
  <c r="BG102" i="1"/>
  <c r="M102" i="1"/>
  <c r="BA157" i="1"/>
  <c r="BB157" i="1"/>
  <c r="BE157" i="1"/>
  <c r="T157" i="1"/>
  <c r="BG157" i="1"/>
  <c r="M157" i="1"/>
  <c r="Y157" i="1"/>
  <c r="Y149" i="1"/>
  <c r="BA149" i="1"/>
  <c r="BB149" i="1"/>
  <c r="BE149" i="1"/>
  <c r="T149" i="1"/>
  <c r="BG149" i="1"/>
  <c r="M149" i="1"/>
  <c r="BA97" i="1"/>
  <c r="BB97" i="1"/>
  <c r="BE97" i="1"/>
  <c r="T97" i="1"/>
  <c r="BG97" i="1"/>
  <c r="M97" i="1"/>
  <c r="Y97" i="1"/>
  <c r="BK157" i="1"/>
  <c r="V117" i="1"/>
  <c r="BK140" i="1"/>
  <c r="Y135" i="1"/>
  <c r="BA135" i="1"/>
  <c r="BB135" i="1"/>
  <c r="BE135" i="1"/>
  <c r="T135" i="1"/>
  <c r="Y141" i="1"/>
  <c r="BA141" i="1"/>
  <c r="BB141" i="1"/>
  <c r="BE141" i="1"/>
  <c r="T141" i="1"/>
  <c r="V132" i="1"/>
  <c r="V157" i="1"/>
  <c r="BK117" i="1"/>
  <c r="BK115" i="1"/>
  <c r="BA123" i="1"/>
  <c r="BB123" i="1"/>
  <c r="BE123" i="1"/>
  <c r="T123" i="1"/>
  <c r="BG123" i="1"/>
  <c r="M123" i="1"/>
  <c r="Y123" i="1"/>
  <c r="V123" i="1"/>
  <c r="BA151" i="1"/>
  <c r="BB151" i="1"/>
  <c r="BE151" i="1"/>
  <c r="T151" i="1"/>
  <c r="BG151" i="1"/>
  <c r="M151" i="1"/>
  <c r="Y151" i="1"/>
  <c r="V156" i="1"/>
  <c r="V140" i="1"/>
  <c r="V114" i="1"/>
  <c r="Y155" i="1"/>
  <c r="BA155" i="1"/>
  <c r="BB155" i="1"/>
  <c r="BE155" i="1"/>
  <c r="T155" i="1"/>
  <c r="BG155" i="1"/>
  <c r="M155" i="1"/>
  <c r="V116" i="1"/>
  <c r="V119" i="1"/>
  <c r="V127" i="1"/>
  <c r="BA115" i="1"/>
  <c r="BB115" i="1"/>
  <c r="BE115" i="1"/>
  <c r="T115" i="1"/>
  <c r="BG115" i="1"/>
  <c r="M115" i="1"/>
  <c r="Y115" i="1"/>
  <c r="V115" i="1"/>
  <c r="V134" i="1"/>
  <c r="V163" i="1"/>
  <c r="BA145" i="1"/>
  <c r="BB145" i="1"/>
  <c r="BE145" i="1"/>
  <c r="T145" i="1"/>
  <c r="BG145" i="1"/>
  <c r="M145" i="1"/>
  <c r="Y145" i="1"/>
  <c r="Y119" i="1"/>
  <c r="BA119" i="1"/>
  <c r="BB119" i="1"/>
  <c r="BE119" i="1"/>
  <c r="T119" i="1"/>
  <c r="BG119" i="1"/>
  <c r="M119" i="1"/>
  <c r="Y122" i="1"/>
  <c r="BA122" i="1"/>
  <c r="BB122" i="1"/>
  <c r="BE122" i="1"/>
  <c r="T122" i="1"/>
  <c r="BG122" i="1"/>
  <c r="M122" i="1"/>
  <c r="BA140" i="1"/>
  <c r="BB140" i="1"/>
  <c r="BE140" i="1"/>
  <c r="T140" i="1"/>
  <c r="BG140" i="1"/>
  <c r="M140" i="1"/>
  <c r="Y140" i="1"/>
  <c r="V150" i="1"/>
  <c r="BK122" i="1"/>
  <c r="BA162" i="1"/>
  <c r="BB162" i="1"/>
  <c r="BE162" i="1"/>
  <c r="T162" i="1"/>
  <c r="Y162" i="1"/>
  <c r="Y113" i="1"/>
  <c r="BA113" i="1"/>
  <c r="BB113" i="1"/>
  <c r="BE113" i="1"/>
  <c r="T113" i="1"/>
  <c r="BK95" i="1"/>
  <c r="Y95" i="1"/>
  <c r="BA95" i="1"/>
  <c r="BB95" i="1"/>
  <c r="BE95" i="1"/>
  <c r="T95" i="1"/>
  <c r="AY114" i="1"/>
  <c r="Z114" i="1"/>
  <c r="AZ114" i="1"/>
  <c r="BA150" i="1"/>
  <c r="BB150" i="1"/>
  <c r="BE150" i="1"/>
  <c r="T150" i="1"/>
  <c r="BG150" i="1"/>
  <c r="M150" i="1"/>
  <c r="Y150" i="1"/>
  <c r="BK163" i="1"/>
  <c r="Y142" i="1"/>
  <c r="BA142" i="1"/>
  <c r="BB142" i="1"/>
  <c r="BE142" i="1"/>
  <c r="T142" i="1"/>
  <c r="BG142" i="1"/>
  <c r="M142" i="1"/>
  <c r="AY93" i="1"/>
  <c r="Z93" i="1"/>
  <c r="AZ93" i="1"/>
  <c r="V93" i="1"/>
  <c r="Y116" i="1"/>
  <c r="BA116" i="1"/>
  <c r="BB116" i="1"/>
  <c r="BE116" i="1"/>
  <c r="T116" i="1"/>
  <c r="BG116" i="1"/>
  <c r="M116" i="1"/>
  <c r="V128" i="1"/>
  <c r="AY134" i="1"/>
  <c r="Z134" i="1"/>
  <c r="AZ134" i="1"/>
  <c r="Y136" i="1"/>
  <c r="BA136" i="1"/>
  <c r="BB136" i="1"/>
  <c r="BE136" i="1"/>
  <c r="T136" i="1"/>
  <c r="BG136" i="1"/>
  <c r="M136" i="1"/>
  <c r="V161" i="1"/>
  <c r="AY161" i="1"/>
  <c r="Z161" i="1"/>
  <c r="AZ161" i="1"/>
  <c r="AY128" i="1"/>
  <c r="Z128" i="1"/>
  <c r="AZ128" i="1"/>
  <c r="V97" i="1"/>
  <c r="BA117" i="1"/>
  <c r="BB117" i="1"/>
  <c r="BE117" i="1"/>
  <c r="T117" i="1"/>
  <c r="BG117" i="1"/>
  <c r="M117" i="1"/>
  <c r="Y117" i="1"/>
  <c r="BK139" i="1"/>
  <c r="V103" i="1"/>
  <c r="BA139" i="1"/>
  <c r="BB139" i="1"/>
  <c r="BE139" i="1"/>
  <c r="T139" i="1"/>
  <c r="BG139" i="1"/>
  <c r="M139" i="1"/>
  <c r="Y139" i="1"/>
  <c r="BK103" i="1"/>
  <c r="Y158" i="1"/>
  <c r="BA158" i="1"/>
  <c r="BB158" i="1"/>
  <c r="BE158" i="1"/>
  <c r="T158" i="1"/>
  <c r="BG158" i="1"/>
  <c r="M158" i="1"/>
  <c r="Y107" i="1"/>
  <c r="BA107" i="1"/>
  <c r="BB107" i="1"/>
  <c r="BE107" i="1"/>
  <c r="T107" i="1"/>
  <c r="BG107" i="1"/>
  <c r="M107" i="1"/>
  <c r="V158" i="1"/>
  <c r="Y147" i="1"/>
  <c r="BA147" i="1"/>
  <c r="BB147" i="1"/>
  <c r="BE147" i="1"/>
  <c r="T147" i="1"/>
  <c r="BG147" i="1"/>
  <c r="M147" i="1"/>
  <c r="V121" i="1"/>
  <c r="AY121" i="1"/>
  <c r="Z121" i="1"/>
  <c r="AZ121" i="1"/>
  <c r="BK151" i="1"/>
  <c r="Y127" i="1"/>
  <c r="BA127" i="1"/>
  <c r="BB127" i="1"/>
  <c r="BE127" i="1"/>
  <c r="T127" i="1"/>
  <c r="BG127" i="1"/>
  <c r="M127" i="1"/>
  <c r="BK97" i="1"/>
  <c r="V96" i="1"/>
  <c r="Y132" i="1"/>
  <c r="BA132" i="1"/>
  <c r="BB132" i="1"/>
  <c r="BE132" i="1"/>
  <c r="T132" i="1"/>
  <c r="BG132" i="1"/>
  <c r="M132" i="1"/>
  <c r="V102" i="1"/>
  <c r="BK118" i="1"/>
  <c r="V109" i="1"/>
  <c r="AY99" i="1"/>
  <c r="Z99" i="1"/>
  <c r="AZ99" i="1"/>
  <c r="V99" i="1"/>
  <c r="V118" i="1"/>
  <c r="BK128" i="1"/>
  <c r="BK109" i="1"/>
  <c r="Y130" i="1"/>
  <c r="BA130" i="1"/>
  <c r="BB130" i="1"/>
  <c r="BE130" i="1"/>
  <c r="T130" i="1"/>
  <c r="BG130" i="1"/>
  <c r="M130" i="1"/>
  <c r="AY118" i="1"/>
  <c r="Z118" i="1"/>
  <c r="AZ118" i="1"/>
  <c r="V145" i="1"/>
  <c r="AY156" i="1"/>
  <c r="Z156" i="1"/>
  <c r="AZ156" i="1"/>
  <c r="BK134" i="1"/>
  <c r="BK121" i="1"/>
  <c r="V151" i="1"/>
  <c r="Y148" i="1"/>
  <c r="BA148" i="1"/>
  <c r="BB148" i="1"/>
  <c r="BE148" i="1"/>
  <c r="T148" i="1"/>
  <c r="BG148" i="1"/>
  <c r="M148" i="1"/>
  <c r="V139" i="1"/>
  <c r="AY96" i="1"/>
  <c r="Z96" i="1"/>
  <c r="AZ96" i="1"/>
  <c r="Y65" i="1"/>
  <c r="BA65" i="1"/>
  <c r="BB65" i="1"/>
  <c r="BE65" i="1"/>
  <c r="T65" i="1"/>
  <c r="BG65" i="1"/>
  <c r="M65" i="1"/>
  <c r="BA53" i="1"/>
  <c r="BB53" i="1"/>
  <c r="BE53" i="1"/>
  <c r="T53" i="1"/>
  <c r="BG53" i="1"/>
  <c r="M53" i="1"/>
  <c r="Y53" i="1"/>
  <c r="Y52" i="1"/>
  <c r="BA52" i="1"/>
  <c r="BB52" i="1"/>
  <c r="BE52" i="1"/>
  <c r="T52" i="1"/>
  <c r="BG52" i="1"/>
  <c r="M52" i="1"/>
  <c r="Y81" i="1"/>
  <c r="BA81" i="1"/>
  <c r="BB81" i="1"/>
  <c r="BE81" i="1"/>
  <c r="T81" i="1"/>
  <c r="BG81" i="1"/>
  <c r="M81" i="1"/>
  <c r="Y86" i="1"/>
  <c r="BA86" i="1"/>
  <c r="BB86" i="1"/>
  <c r="BE86" i="1"/>
  <c r="T86" i="1"/>
  <c r="BG86" i="1"/>
  <c r="M86" i="1"/>
  <c r="BK68" i="1"/>
  <c r="BK54" i="1"/>
  <c r="V61" i="1"/>
  <c r="AY61" i="1"/>
  <c r="Z61" i="1"/>
  <c r="AZ61" i="1"/>
  <c r="Y62" i="1"/>
  <c r="BA62" i="1"/>
  <c r="BB62" i="1"/>
  <c r="BE62" i="1"/>
  <c r="T62" i="1"/>
  <c r="BG62" i="1"/>
  <c r="M62" i="1"/>
  <c r="V46" i="1"/>
  <c r="BK62" i="1"/>
  <c r="V68" i="1"/>
  <c r="V54" i="1"/>
  <c r="V50" i="1"/>
  <c r="BA51" i="1"/>
  <c r="BB51" i="1"/>
  <c r="BE51" i="1"/>
  <c r="T51" i="1"/>
  <c r="BG51" i="1"/>
  <c r="M51" i="1"/>
  <c r="Y51" i="1"/>
  <c r="Y76" i="1"/>
  <c r="BA76" i="1"/>
  <c r="BB76" i="1"/>
  <c r="BE76" i="1"/>
  <c r="T76" i="1"/>
  <c r="BG76" i="1"/>
  <c r="M76" i="1"/>
  <c r="V62" i="1"/>
  <c r="V42" i="1"/>
  <c r="AY42" i="1"/>
  <c r="Z42" i="1"/>
  <c r="AZ42" i="1"/>
  <c r="Y55" i="1"/>
  <c r="BA55" i="1"/>
  <c r="BB55" i="1"/>
  <c r="BE55" i="1"/>
  <c r="T55" i="1"/>
  <c r="BG55" i="1"/>
  <c r="M55" i="1"/>
  <c r="BI87" i="1"/>
  <c r="BH87" i="1"/>
  <c r="Y47" i="1"/>
  <c r="BA47" i="1"/>
  <c r="BB47" i="1"/>
  <c r="BE47" i="1"/>
  <c r="T47" i="1"/>
  <c r="BG47" i="1"/>
  <c r="M47" i="1"/>
  <c r="V41" i="1"/>
  <c r="AY68" i="1"/>
  <c r="Z68" i="1"/>
  <c r="AZ68" i="1"/>
  <c r="BK59" i="1"/>
  <c r="V39" i="1"/>
  <c r="Y45" i="1"/>
  <c r="BA45" i="1"/>
  <c r="BB45" i="1"/>
  <c r="BE45" i="1"/>
  <c r="T45" i="1"/>
  <c r="BA40" i="1"/>
  <c r="BB40" i="1"/>
  <c r="BE40" i="1"/>
  <c r="T40" i="1"/>
  <c r="BG40" i="1"/>
  <c r="M40" i="1"/>
  <c r="Y40" i="1"/>
  <c r="BI66" i="1"/>
  <c r="BK56" i="1"/>
  <c r="Y85" i="1"/>
  <c r="BA85" i="1"/>
  <c r="BB85" i="1"/>
  <c r="BE85" i="1"/>
  <c r="T85" i="1"/>
  <c r="BG85" i="1"/>
  <c r="M85" i="1"/>
  <c r="BK52" i="1"/>
  <c r="BK88" i="1"/>
  <c r="BK85" i="1"/>
  <c r="Y91" i="1"/>
  <c r="BA91" i="1"/>
  <c r="BB91" i="1"/>
  <c r="BE91" i="1"/>
  <c r="T91" i="1"/>
  <c r="V76" i="1"/>
  <c r="BA77" i="1"/>
  <c r="BB77" i="1"/>
  <c r="BE77" i="1"/>
  <c r="T77" i="1"/>
  <c r="BG77" i="1"/>
  <c r="M77" i="1"/>
  <c r="Y77" i="1"/>
  <c r="Y56" i="1"/>
  <c r="BA56" i="1"/>
  <c r="BB56" i="1"/>
  <c r="BE56" i="1"/>
  <c r="T56" i="1"/>
  <c r="BG56" i="1"/>
  <c r="M56" i="1"/>
  <c r="V77" i="1"/>
  <c r="V86" i="1"/>
  <c r="BK76" i="1"/>
  <c r="BA73" i="1"/>
  <c r="BB73" i="1"/>
  <c r="BE73" i="1"/>
  <c r="T73" i="1"/>
  <c r="BG73" i="1"/>
  <c r="M73" i="1"/>
  <c r="Y73" i="1"/>
  <c r="BK81" i="1"/>
  <c r="V81" i="1"/>
  <c r="BK75" i="1"/>
  <c r="V55" i="1"/>
  <c r="Y64" i="1"/>
  <c r="BA64" i="1"/>
  <c r="BB64" i="1"/>
  <c r="BE64" i="1"/>
  <c r="T64" i="1"/>
  <c r="AY54" i="1"/>
  <c r="Z54" i="1"/>
  <c r="AZ54" i="1"/>
  <c r="AY46" i="1"/>
  <c r="Z46" i="1"/>
  <c r="AZ46" i="1"/>
  <c r="BK71" i="1"/>
  <c r="BK86" i="1"/>
  <c r="Y58" i="1"/>
  <c r="BA58" i="1"/>
  <c r="BB58" i="1"/>
  <c r="BE58" i="1"/>
  <c r="T58" i="1"/>
  <c r="BG58" i="1"/>
  <c r="M58" i="1"/>
  <c r="BK78" i="1"/>
  <c r="BK65" i="1"/>
  <c r="BI49" i="1"/>
  <c r="BH49" i="1"/>
  <c r="V59" i="1"/>
  <c r="AY59" i="1"/>
  <c r="Z59" i="1"/>
  <c r="AZ59" i="1"/>
  <c r="Y50" i="1"/>
  <c r="BA50" i="1"/>
  <c r="BB50" i="1"/>
  <c r="BE50" i="1"/>
  <c r="T50" i="1"/>
  <c r="BG50" i="1"/>
  <c r="M50" i="1"/>
  <c r="BJ87" i="1"/>
  <c r="BL87" i="1"/>
  <c r="V75" i="1"/>
  <c r="AY75" i="1"/>
  <c r="Z75" i="1"/>
  <c r="AZ75" i="1"/>
  <c r="V53" i="1"/>
  <c r="Y90" i="1"/>
  <c r="BA90" i="1"/>
  <c r="BB90" i="1"/>
  <c r="BE90" i="1"/>
  <c r="T90" i="1"/>
  <c r="BG90" i="1"/>
  <c r="M90" i="1"/>
  <c r="V51" i="1"/>
  <c r="V71" i="1"/>
  <c r="AY71" i="1"/>
  <c r="Z71" i="1"/>
  <c r="AZ71" i="1"/>
  <c r="V78" i="1"/>
  <c r="V65" i="1"/>
  <c r="BA39" i="1"/>
  <c r="BB39" i="1"/>
  <c r="BE39" i="1"/>
  <c r="T39" i="1"/>
  <c r="BG39" i="1"/>
  <c r="M39" i="1"/>
  <c r="Y39" i="1"/>
  <c r="Y78" i="1"/>
  <c r="BA78" i="1"/>
  <c r="BB78" i="1"/>
  <c r="BE78" i="1"/>
  <c r="T78" i="1"/>
  <c r="BG78" i="1"/>
  <c r="M78" i="1"/>
  <c r="Y88" i="1"/>
  <c r="BA88" i="1"/>
  <c r="BB88" i="1"/>
  <c r="BE88" i="1"/>
  <c r="T88" i="1"/>
  <c r="BG88" i="1"/>
  <c r="M88" i="1"/>
  <c r="V52" i="1"/>
  <c r="V88" i="1"/>
  <c r="BA67" i="1"/>
  <c r="BB67" i="1"/>
  <c r="BE67" i="1"/>
  <c r="T67" i="1"/>
  <c r="BG67" i="1"/>
  <c r="M67" i="1"/>
  <c r="Y67" i="1"/>
  <c r="V85" i="1"/>
  <c r="Y79" i="1"/>
  <c r="BA79" i="1"/>
  <c r="BB79" i="1"/>
  <c r="BE79" i="1"/>
  <c r="T79" i="1"/>
  <c r="BG79" i="1"/>
  <c r="M79" i="1"/>
  <c r="Y74" i="1"/>
  <c r="BA74" i="1"/>
  <c r="BB74" i="1"/>
  <c r="BE74" i="1"/>
  <c r="T74" i="1"/>
  <c r="BG74" i="1"/>
  <c r="M74" i="1"/>
  <c r="V47" i="1"/>
  <c r="Y48" i="1"/>
  <c r="AY41" i="1"/>
  <c r="Z41" i="1"/>
  <c r="AZ41" i="1"/>
  <c r="Y57" i="1"/>
  <c r="BA57" i="1"/>
  <c r="BB57" i="1"/>
  <c r="BE57" i="1"/>
  <c r="T57" i="1"/>
  <c r="BG57" i="1"/>
  <c r="M57" i="1"/>
  <c r="BJ126" i="1"/>
  <c r="BL126" i="1"/>
  <c r="BA152" i="1"/>
  <c r="BB152" i="1"/>
  <c r="BE152" i="1"/>
  <c r="T152" i="1"/>
  <c r="BG152" i="1"/>
  <c r="M152" i="1"/>
  <c r="BI152" i="1"/>
  <c r="BA70" i="1"/>
  <c r="BB70" i="1"/>
  <c r="BE70" i="1"/>
  <c r="T70" i="1"/>
  <c r="BG70" i="1"/>
  <c r="M70" i="1"/>
  <c r="BI70" i="1"/>
  <c r="BJ57" i="1"/>
  <c r="BL57" i="1"/>
  <c r="BJ131" i="1"/>
  <c r="BL131" i="1"/>
  <c r="Y72" i="1"/>
  <c r="BI84" i="1"/>
  <c r="BH94" i="1"/>
  <c r="BJ84" i="1"/>
  <c r="BL84" i="1"/>
  <c r="BJ51" i="1"/>
  <c r="BL51" i="1"/>
  <c r="BI126" i="1"/>
  <c r="Y44" i="1"/>
  <c r="BJ80" i="1"/>
  <c r="BL80" i="1"/>
  <c r="BJ100" i="1"/>
  <c r="BL100" i="1"/>
  <c r="BJ154" i="1"/>
  <c r="BL154" i="1"/>
  <c r="BH154" i="1"/>
  <c r="BJ44" i="1"/>
  <c r="BL44" i="1"/>
  <c r="Y101" i="1"/>
  <c r="BI44" i="1"/>
  <c r="Y120" i="1"/>
  <c r="BH100" i="1"/>
  <c r="BI100" i="1"/>
  <c r="BJ137" i="1"/>
  <c r="BL137" i="1"/>
  <c r="BJ98" i="1"/>
  <c r="BL98" i="1"/>
  <c r="BA60" i="1"/>
  <c r="BB60" i="1"/>
  <c r="BE60" i="1"/>
  <c r="T60" i="1"/>
  <c r="BG60" i="1"/>
  <c r="M60" i="1"/>
  <c r="BI60" i="1"/>
  <c r="BA83" i="1"/>
  <c r="BB83" i="1"/>
  <c r="BE83" i="1"/>
  <c r="T83" i="1"/>
  <c r="BG83" i="1"/>
  <c r="M83" i="1"/>
  <c r="BH83" i="1"/>
  <c r="BJ145" i="1"/>
  <c r="BL145" i="1"/>
  <c r="BI143" i="1"/>
  <c r="BH106" i="1"/>
  <c r="BJ143" i="1"/>
  <c r="BL143" i="1"/>
  <c r="BJ146" i="1"/>
  <c r="BL146" i="1"/>
  <c r="BJ65" i="1"/>
  <c r="BL65" i="1"/>
  <c r="BH80" i="1"/>
  <c r="BJ82" i="1"/>
  <c r="BL82" i="1"/>
  <c r="BI112" i="1"/>
  <c r="BJ138" i="1"/>
  <c r="BL138" i="1"/>
  <c r="BJ56" i="1"/>
  <c r="BL56" i="1"/>
  <c r="BJ148" i="1"/>
  <c r="BL148" i="1"/>
  <c r="BJ123" i="1"/>
  <c r="BL123" i="1"/>
  <c r="BJ158" i="1"/>
  <c r="BL158" i="1"/>
  <c r="BJ92" i="1"/>
  <c r="BL92" i="1"/>
  <c r="Y104" i="1"/>
  <c r="BA69" i="1"/>
  <c r="BB69" i="1"/>
  <c r="BE69" i="1"/>
  <c r="T69" i="1"/>
  <c r="BG69" i="1"/>
  <c r="M69" i="1"/>
  <c r="BI69" i="1"/>
  <c r="BH146" i="1"/>
  <c r="BJ85" i="1"/>
  <c r="BL85" i="1"/>
  <c r="BH92" i="1"/>
  <c r="BJ102" i="1"/>
  <c r="BL102" i="1"/>
  <c r="BA89" i="1"/>
  <c r="BB89" i="1"/>
  <c r="BE89" i="1"/>
  <c r="T89" i="1"/>
  <c r="BG89" i="1"/>
  <c r="M89" i="1"/>
  <c r="BI89" i="1"/>
  <c r="BJ115" i="1"/>
  <c r="BL115" i="1"/>
  <c r="BA129" i="1"/>
  <c r="BB129" i="1"/>
  <c r="BE129" i="1"/>
  <c r="T129" i="1"/>
  <c r="BG129" i="1"/>
  <c r="M129" i="1"/>
  <c r="BI129" i="1"/>
  <c r="BH138" i="1"/>
  <c r="BH98" i="1"/>
  <c r="BA105" i="1"/>
  <c r="BB105" i="1"/>
  <c r="BE105" i="1"/>
  <c r="T105" i="1"/>
  <c r="BG105" i="1"/>
  <c r="M105" i="1"/>
  <c r="BH105" i="1"/>
  <c r="BJ106" i="1"/>
  <c r="BL106" i="1"/>
  <c r="BH82" i="1"/>
  <c r="BH70" i="1"/>
  <c r="BA63" i="1"/>
  <c r="BB63" i="1"/>
  <c r="BE63" i="1"/>
  <c r="T63" i="1"/>
  <c r="BG63" i="1"/>
  <c r="M63" i="1"/>
  <c r="BJ112" i="1"/>
  <c r="BL112" i="1"/>
  <c r="Y63" i="1"/>
  <c r="BI38" i="1"/>
  <c r="BJ149" i="1"/>
  <c r="BL149" i="1"/>
  <c r="BI131" i="1"/>
  <c r="BA43" i="1"/>
  <c r="BB43" i="1"/>
  <c r="BE43" i="1"/>
  <c r="T43" i="1"/>
  <c r="BG43" i="1"/>
  <c r="M43" i="1"/>
  <c r="BI43" i="1"/>
  <c r="BA133" i="1"/>
  <c r="BB133" i="1"/>
  <c r="BE133" i="1"/>
  <c r="T133" i="1"/>
  <c r="BG133" i="1"/>
  <c r="M133" i="1"/>
  <c r="BI133" i="1"/>
  <c r="BJ86" i="1"/>
  <c r="BL86" i="1"/>
  <c r="Y38" i="1"/>
  <c r="BJ55" i="1"/>
  <c r="BL55" i="1"/>
  <c r="BJ40" i="1"/>
  <c r="BL40" i="1"/>
  <c r="BJ97" i="1"/>
  <c r="BL97" i="1"/>
  <c r="BI144" i="1"/>
  <c r="BH152" i="1"/>
  <c r="BJ38" i="1"/>
  <c r="BL38" i="1"/>
  <c r="BJ58" i="1"/>
  <c r="BL58" i="1"/>
  <c r="BJ70" i="1"/>
  <c r="BL70" i="1"/>
  <c r="BJ110" i="1"/>
  <c r="BL110" i="1"/>
  <c r="BA124" i="1"/>
  <c r="BB124" i="1"/>
  <c r="BE124" i="1"/>
  <c r="T124" i="1"/>
  <c r="BG124" i="1"/>
  <c r="M124" i="1"/>
  <c r="Y124" i="1"/>
  <c r="BJ109" i="1"/>
  <c r="BL109" i="1"/>
  <c r="BJ132" i="1"/>
  <c r="BL132" i="1"/>
  <c r="BI110" i="1"/>
  <c r="BH110" i="1"/>
  <c r="BJ163" i="1"/>
  <c r="BL163" i="1"/>
  <c r="Y125" i="1"/>
  <c r="BA125" i="1"/>
  <c r="BB125" i="1"/>
  <c r="BE125" i="1"/>
  <c r="T125" i="1"/>
  <c r="BJ144" i="1"/>
  <c r="BL144" i="1"/>
  <c r="BG153" i="1"/>
  <c r="M153" i="1"/>
  <c r="BJ153" i="1"/>
  <c r="BL153" i="1"/>
  <c r="BJ48" i="1"/>
  <c r="BL48" i="1"/>
  <c r="BJ78" i="1"/>
  <c r="BL78" i="1"/>
  <c r="BJ53" i="1"/>
  <c r="BL53" i="1"/>
  <c r="BJ77" i="1"/>
  <c r="BL77" i="1"/>
  <c r="BJ107" i="1"/>
  <c r="BL107" i="1"/>
  <c r="BJ151" i="1"/>
  <c r="BL151" i="1"/>
  <c r="BJ116" i="1"/>
  <c r="BL116" i="1"/>
  <c r="BI160" i="1"/>
  <c r="BH160" i="1"/>
  <c r="Y111" i="1"/>
  <c r="BA111" i="1"/>
  <c r="BB111" i="1"/>
  <c r="BE111" i="1"/>
  <c r="T111" i="1"/>
  <c r="BG111" i="1"/>
  <c r="M111" i="1"/>
  <c r="BJ52" i="1"/>
  <c r="BL52" i="1"/>
  <c r="BJ62" i="1"/>
  <c r="BL62" i="1"/>
  <c r="BJ122" i="1"/>
  <c r="BL122" i="1"/>
  <c r="BG104" i="1"/>
  <c r="M104" i="1"/>
  <c r="BJ104" i="1"/>
  <c r="BL104" i="1"/>
  <c r="BI147" i="1"/>
  <c r="BH147" i="1"/>
  <c r="Y114" i="1"/>
  <c r="BA114" i="1"/>
  <c r="BB114" i="1"/>
  <c r="BE114" i="1"/>
  <c r="T114" i="1"/>
  <c r="BG114" i="1"/>
  <c r="M114" i="1"/>
  <c r="BI140" i="1"/>
  <c r="BH140" i="1"/>
  <c r="BJ147" i="1"/>
  <c r="BL147" i="1"/>
  <c r="BI122" i="1"/>
  <c r="BH122" i="1"/>
  <c r="BH108" i="1"/>
  <c r="BI108" i="1"/>
  <c r="BH148" i="1"/>
  <c r="BI148" i="1"/>
  <c r="BI142" i="1"/>
  <c r="BH142" i="1"/>
  <c r="BI119" i="1"/>
  <c r="BH119" i="1"/>
  <c r="BI136" i="1"/>
  <c r="BH136" i="1"/>
  <c r="BJ142" i="1"/>
  <c r="BL142" i="1"/>
  <c r="BI103" i="1"/>
  <c r="BH103" i="1"/>
  <c r="BI115" i="1"/>
  <c r="BH115" i="1"/>
  <c r="BG141" i="1"/>
  <c r="M141" i="1"/>
  <c r="BJ141" i="1"/>
  <c r="BL141" i="1"/>
  <c r="BJ101" i="1"/>
  <c r="BL101" i="1"/>
  <c r="BA128" i="1"/>
  <c r="BB128" i="1"/>
  <c r="BE128" i="1"/>
  <c r="T128" i="1"/>
  <c r="BG128" i="1"/>
  <c r="M128" i="1"/>
  <c r="Y128" i="1"/>
  <c r="BH137" i="1"/>
  <c r="BI137" i="1"/>
  <c r="BI145" i="1"/>
  <c r="BH145" i="1"/>
  <c r="BJ127" i="1"/>
  <c r="BL127" i="1"/>
  <c r="BJ140" i="1"/>
  <c r="BL140" i="1"/>
  <c r="BI97" i="1"/>
  <c r="BH97" i="1"/>
  <c r="BH102" i="1"/>
  <c r="BI102" i="1"/>
  <c r="BI109" i="1"/>
  <c r="BH109" i="1"/>
  <c r="BI155" i="1"/>
  <c r="BH155" i="1"/>
  <c r="BI123" i="1"/>
  <c r="BH123" i="1"/>
  <c r="BI101" i="1"/>
  <c r="BH101" i="1"/>
  <c r="BI107" i="1"/>
  <c r="BH107" i="1"/>
  <c r="BA134" i="1"/>
  <c r="BB134" i="1"/>
  <c r="BE134" i="1"/>
  <c r="T134" i="1"/>
  <c r="BG134" i="1"/>
  <c r="M134" i="1"/>
  <c r="Y134" i="1"/>
  <c r="BG135" i="1"/>
  <c r="M135" i="1"/>
  <c r="BJ135" i="1"/>
  <c r="BL135" i="1"/>
  <c r="BJ120" i="1"/>
  <c r="BL120" i="1"/>
  <c r="Y93" i="1"/>
  <c r="BA93" i="1"/>
  <c r="BB93" i="1"/>
  <c r="BE93" i="1"/>
  <c r="T93" i="1"/>
  <c r="BG93" i="1"/>
  <c r="M93" i="1"/>
  <c r="BJ117" i="1"/>
  <c r="BL117" i="1"/>
  <c r="BI139" i="1"/>
  <c r="BH139" i="1"/>
  <c r="Y99" i="1"/>
  <c r="BA99" i="1"/>
  <c r="BB99" i="1"/>
  <c r="BE99" i="1"/>
  <c r="T99" i="1"/>
  <c r="BJ103" i="1"/>
  <c r="BL103" i="1"/>
  <c r="BJ119" i="1"/>
  <c r="BL119" i="1"/>
  <c r="BG159" i="1"/>
  <c r="M159" i="1"/>
  <c r="BJ159" i="1"/>
  <c r="BL159" i="1"/>
  <c r="BJ136" i="1"/>
  <c r="BL136" i="1"/>
  <c r="Y96" i="1"/>
  <c r="BA96" i="1"/>
  <c r="BB96" i="1"/>
  <c r="BE96" i="1"/>
  <c r="T96" i="1"/>
  <c r="BA118" i="1"/>
  <c r="BB118" i="1"/>
  <c r="BE118" i="1"/>
  <c r="T118" i="1"/>
  <c r="Y118" i="1"/>
  <c r="Y121" i="1"/>
  <c r="BA121" i="1"/>
  <c r="BB121" i="1"/>
  <c r="BE121" i="1"/>
  <c r="T121" i="1"/>
  <c r="BG121" i="1"/>
  <c r="M121" i="1"/>
  <c r="BI158" i="1"/>
  <c r="BH158" i="1"/>
  <c r="BI150" i="1"/>
  <c r="BH150" i="1"/>
  <c r="BG113" i="1"/>
  <c r="M113" i="1"/>
  <c r="BJ113" i="1"/>
  <c r="BL113" i="1"/>
  <c r="BJ150" i="1"/>
  <c r="BL150" i="1"/>
  <c r="BH120" i="1"/>
  <c r="BI120" i="1"/>
  <c r="BJ155" i="1"/>
  <c r="BL155" i="1"/>
  <c r="BH117" i="1"/>
  <c r="BI117" i="1"/>
  <c r="BG95" i="1"/>
  <c r="M95" i="1"/>
  <c r="BJ95" i="1"/>
  <c r="BL95" i="1"/>
  <c r="BG162" i="1"/>
  <c r="M162" i="1"/>
  <c r="BJ162" i="1"/>
  <c r="BL162" i="1"/>
  <c r="BI127" i="1"/>
  <c r="BH127" i="1"/>
  <c r="BJ139" i="1"/>
  <c r="BL139" i="1"/>
  <c r="BA156" i="1"/>
  <c r="BB156" i="1"/>
  <c r="BE156" i="1"/>
  <c r="T156" i="1"/>
  <c r="BG156" i="1"/>
  <c r="M156" i="1"/>
  <c r="Y156" i="1"/>
  <c r="BI130" i="1"/>
  <c r="BH130" i="1"/>
  <c r="BH132" i="1"/>
  <c r="BI132" i="1"/>
  <c r="Y161" i="1"/>
  <c r="BA161" i="1"/>
  <c r="BB161" i="1"/>
  <c r="BE161" i="1"/>
  <c r="T161" i="1"/>
  <c r="BI116" i="1"/>
  <c r="BH116" i="1"/>
  <c r="BI151" i="1"/>
  <c r="BH151" i="1"/>
  <c r="BI149" i="1"/>
  <c r="BH149" i="1"/>
  <c r="BI163" i="1"/>
  <c r="BH163" i="1"/>
  <c r="BI157" i="1"/>
  <c r="BH157" i="1"/>
  <c r="BJ157" i="1"/>
  <c r="BL157" i="1"/>
  <c r="BJ108" i="1"/>
  <c r="BL108" i="1"/>
  <c r="BJ130" i="1"/>
  <c r="BL130" i="1"/>
  <c r="BI67" i="1"/>
  <c r="BH67" i="1"/>
  <c r="BI90" i="1"/>
  <c r="BH90" i="1"/>
  <c r="BH72" i="1"/>
  <c r="BI72" i="1"/>
  <c r="BH81" i="1"/>
  <c r="BI81" i="1"/>
  <c r="BJ88" i="1"/>
  <c r="BL88" i="1"/>
  <c r="BJ90" i="1"/>
  <c r="BL90" i="1"/>
  <c r="BI73" i="1"/>
  <c r="BH73" i="1"/>
  <c r="BJ76" i="1"/>
  <c r="BL76" i="1"/>
  <c r="BA61" i="1"/>
  <c r="BB61" i="1"/>
  <c r="BE61" i="1"/>
  <c r="T61" i="1"/>
  <c r="BG61" i="1"/>
  <c r="M61" i="1"/>
  <c r="Y61" i="1"/>
  <c r="BJ47" i="1"/>
  <c r="BL47" i="1"/>
  <c r="BI50" i="1"/>
  <c r="BH50" i="1"/>
  <c r="BH58" i="1"/>
  <c r="BI58" i="1"/>
  <c r="Y68" i="1"/>
  <c r="BA68" i="1"/>
  <c r="BB68" i="1"/>
  <c r="BE68" i="1"/>
  <c r="T68" i="1"/>
  <c r="BI52" i="1"/>
  <c r="BH52" i="1"/>
  <c r="BJ74" i="1"/>
  <c r="BL74" i="1"/>
  <c r="BG91" i="1"/>
  <c r="M91" i="1"/>
  <c r="BJ91" i="1"/>
  <c r="BL91" i="1"/>
  <c r="BH85" i="1"/>
  <c r="BI85" i="1"/>
  <c r="Y71" i="1"/>
  <c r="BA71" i="1"/>
  <c r="BB71" i="1"/>
  <c r="BE71" i="1"/>
  <c r="T71" i="1"/>
  <c r="BG71" i="1"/>
  <c r="M71" i="1"/>
  <c r="BJ67" i="1"/>
  <c r="BL67" i="1"/>
  <c r="BI57" i="1"/>
  <c r="BH57" i="1"/>
  <c r="BJ79" i="1"/>
  <c r="BL79" i="1"/>
  <c r="BI78" i="1"/>
  <c r="BH78" i="1"/>
  <c r="BI56" i="1"/>
  <c r="BH56" i="1"/>
  <c r="BG45" i="1"/>
  <c r="M45" i="1"/>
  <c r="BJ45" i="1"/>
  <c r="BL45" i="1"/>
  <c r="Y75" i="1"/>
  <c r="BA75" i="1"/>
  <c r="BB75" i="1"/>
  <c r="BE75" i="1"/>
  <c r="T75" i="1"/>
  <c r="BG75" i="1"/>
  <c r="M75" i="1"/>
  <c r="BJ73" i="1"/>
  <c r="BL73" i="1"/>
  <c r="BA46" i="1"/>
  <c r="BB46" i="1"/>
  <c r="BE46" i="1"/>
  <c r="T46" i="1"/>
  <c r="BG46" i="1"/>
  <c r="M46" i="1"/>
  <c r="Y46" i="1"/>
  <c r="BI86" i="1"/>
  <c r="BH86" i="1"/>
  <c r="BH74" i="1"/>
  <c r="BI74" i="1"/>
  <c r="BI88" i="1"/>
  <c r="BH88" i="1"/>
  <c r="BA41" i="1"/>
  <c r="BB41" i="1"/>
  <c r="BE41" i="1"/>
  <c r="T41" i="1"/>
  <c r="Y41" i="1"/>
  <c r="Y54" i="1"/>
  <c r="BA54" i="1"/>
  <c r="BB54" i="1"/>
  <c r="BE54" i="1"/>
  <c r="T54" i="1"/>
  <c r="BJ39" i="1"/>
  <c r="BL39" i="1"/>
  <c r="BH55" i="1"/>
  <c r="BI55" i="1"/>
  <c r="BI51" i="1"/>
  <c r="BH51" i="1"/>
  <c r="BH53" i="1"/>
  <c r="BI53" i="1"/>
  <c r="Y59" i="1"/>
  <c r="BA59" i="1"/>
  <c r="BB59" i="1"/>
  <c r="BE59" i="1"/>
  <c r="T59" i="1"/>
  <c r="BG59" i="1"/>
  <c r="M59" i="1"/>
  <c r="BH40" i="1"/>
  <c r="BI40" i="1"/>
  <c r="BI39" i="1"/>
  <c r="BH39" i="1"/>
  <c r="BG64" i="1"/>
  <c r="M64" i="1"/>
  <c r="BJ64" i="1"/>
  <c r="BL64" i="1"/>
  <c r="BI77" i="1"/>
  <c r="BH77" i="1"/>
  <c r="BI83" i="1"/>
  <c r="BI65" i="1"/>
  <c r="BH65" i="1"/>
  <c r="BH76" i="1"/>
  <c r="BI76" i="1"/>
  <c r="BI47" i="1"/>
  <c r="BH47" i="1"/>
  <c r="BI79" i="1"/>
  <c r="BH79" i="1"/>
  <c r="BJ81" i="1"/>
  <c r="BL81" i="1"/>
  <c r="BI48" i="1"/>
  <c r="BH48" i="1"/>
  <c r="BJ72" i="1"/>
  <c r="BL72" i="1"/>
  <c r="BA42" i="1"/>
  <c r="BB42" i="1"/>
  <c r="BE42" i="1"/>
  <c r="T42" i="1"/>
  <c r="Y42" i="1"/>
  <c r="BJ50" i="1"/>
  <c r="BL50" i="1"/>
  <c r="BI62" i="1"/>
  <c r="BH62" i="1"/>
  <c r="BJ152" i="1"/>
  <c r="BL152" i="1"/>
  <c r="BH60" i="1"/>
  <c r="BH69" i="1"/>
  <c r="BJ69" i="1"/>
  <c r="BL69" i="1"/>
  <c r="BJ60" i="1"/>
  <c r="BL60" i="1"/>
  <c r="BJ83" i="1"/>
  <c r="BL83" i="1"/>
  <c r="BJ43" i="1"/>
  <c r="BL43" i="1"/>
  <c r="BJ129" i="1"/>
  <c r="BL129" i="1"/>
  <c r="BH129" i="1"/>
  <c r="BH89" i="1"/>
  <c r="BJ89" i="1"/>
  <c r="BL89" i="1"/>
  <c r="BJ105" i="1"/>
  <c r="BL105" i="1"/>
  <c r="BI105" i="1"/>
  <c r="BJ114" i="1"/>
  <c r="BL114" i="1"/>
  <c r="BJ75" i="1"/>
  <c r="BL75" i="1"/>
  <c r="BH43" i="1"/>
  <c r="BH133" i="1"/>
  <c r="BH63" i="1"/>
  <c r="BI63" i="1"/>
  <c r="BJ133" i="1"/>
  <c r="BL133" i="1"/>
  <c r="BJ63" i="1"/>
  <c r="BL63" i="1"/>
  <c r="BH111" i="1"/>
  <c r="BI111" i="1"/>
  <c r="BH124" i="1"/>
  <c r="BI124" i="1"/>
  <c r="BI153" i="1"/>
  <c r="BH153" i="1"/>
  <c r="BJ93" i="1"/>
  <c r="BL93" i="1"/>
  <c r="BI104" i="1"/>
  <c r="BH104" i="1"/>
  <c r="BJ124" i="1"/>
  <c r="BL124" i="1"/>
  <c r="BG125" i="1"/>
  <c r="M125" i="1"/>
  <c r="BJ125" i="1"/>
  <c r="BL125" i="1"/>
  <c r="BJ111" i="1"/>
  <c r="BL111" i="1"/>
  <c r="BI95" i="1"/>
  <c r="BH95" i="1"/>
  <c r="BI128" i="1"/>
  <c r="BH128" i="1"/>
  <c r="BI121" i="1"/>
  <c r="BH121" i="1"/>
  <c r="BI134" i="1"/>
  <c r="BH134" i="1"/>
  <c r="BI156" i="1"/>
  <c r="BH156" i="1"/>
  <c r="BG118" i="1"/>
  <c r="M118" i="1"/>
  <c r="BJ118" i="1"/>
  <c r="BL118" i="1"/>
  <c r="BJ121" i="1"/>
  <c r="BL121" i="1"/>
  <c r="BG96" i="1"/>
  <c r="M96" i="1"/>
  <c r="BJ96" i="1"/>
  <c r="BL96" i="1"/>
  <c r="BG99" i="1"/>
  <c r="M99" i="1"/>
  <c r="BJ99" i="1"/>
  <c r="BL99" i="1"/>
  <c r="BJ134" i="1"/>
  <c r="BL134" i="1"/>
  <c r="BH93" i="1"/>
  <c r="BI93" i="1"/>
  <c r="BH114" i="1"/>
  <c r="BI114" i="1"/>
  <c r="BI113" i="1"/>
  <c r="BH113" i="1"/>
  <c r="BI135" i="1"/>
  <c r="BH135" i="1"/>
  <c r="BG161" i="1"/>
  <c r="M161" i="1"/>
  <c r="BJ161" i="1"/>
  <c r="BL161" i="1"/>
  <c r="BI162" i="1"/>
  <c r="BH162" i="1"/>
  <c r="BI141" i="1"/>
  <c r="BH141" i="1"/>
  <c r="BJ128" i="1"/>
  <c r="BL128" i="1"/>
  <c r="BI159" i="1"/>
  <c r="BH159" i="1"/>
  <c r="BJ156" i="1"/>
  <c r="BL156" i="1"/>
  <c r="BG54" i="1"/>
  <c r="M54" i="1"/>
  <c r="BJ54" i="1"/>
  <c r="BL54" i="1"/>
  <c r="BI71" i="1"/>
  <c r="BH71" i="1"/>
  <c r="BJ46" i="1"/>
  <c r="BL46" i="1"/>
  <c r="BI59" i="1"/>
  <c r="BH59" i="1"/>
  <c r="BJ61" i="1"/>
  <c r="BL61" i="1"/>
  <c r="BI75" i="1"/>
  <c r="BH75" i="1"/>
  <c r="BI91" i="1"/>
  <c r="BH91" i="1"/>
  <c r="BI61" i="1"/>
  <c r="BH61" i="1"/>
  <c r="BI46" i="1"/>
  <c r="BH46" i="1"/>
  <c r="BG41" i="1"/>
  <c r="M41" i="1"/>
  <c r="BJ41" i="1"/>
  <c r="BL41" i="1"/>
  <c r="BI64" i="1"/>
  <c r="BH64" i="1"/>
  <c r="BH45" i="1"/>
  <c r="BI45" i="1"/>
  <c r="BG42" i="1"/>
  <c r="M42" i="1"/>
  <c r="BJ42" i="1"/>
  <c r="BL42" i="1"/>
  <c r="BJ71" i="1"/>
  <c r="BL71" i="1"/>
  <c r="BG68" i="1"/>
  <c r="M68" i="1"/>
  <c r="BJ68" i="1"/>
  <c r="BL68" i="1"/>
  <c r="BJ59" i="1"/>
  <c r="BL59" i="1"/>
  <c r="BH125" i="1"/>
  <c r="BI125" i="1"/>
  <c r="BI118" i="1"/>
  <c r="BH118" i="1"/>
  <c r="BH99" i="1"/>
  <c r="BI99" i="1"/>
  <c r="BH161" i="1"/>
  <c r="BI161" i="1"/>
  <c r="BH96" i="1"/>
  <c r="BI96" i="1"/>
  <c r="BI42" i="1"/>
  <c r="BH42" i="1"/>
  <c r="BI41" i="1"/>
  <c r="BH41" i="1"/>
  <c r="BI68" i="1"/>
  <c r="BH68" i="1"/>
  <c r="BH54" i="1"/>
  <c r="BI54" i="1"/>
  <c r="AB2" i="1"/>
  <c r="U2" i="1"/>
  <c r="AT2" i="1"/>
  <c r="AU2" i="1"/>
  <c r="V2" i="1"/>
  <c r="AV2" i="1"/>
  <c r="AW2" i="1"/>
  <c r="AX2" i="1"/>
  <c r="BC2" i="1"/>
  <c r="BD2" i="1"/>
  <c r="BF2" i="1"/>
  <c r="AB3" i="1"/>
  <c r="U3" i="1"/>
  <c r="AT3" i="1"/>
  <c r="AV3" i="1"/>
  <c r="AW3" i="1"/>
  <c r="AX3" i="1"/>
  <c r="BC3" i="1"/>
  <c r="BD3" i="1"/>
  <c r="BF3" i="1"/>
  <c r="AB4" i="1"/>
  <c r="U4" i="1"/>
  <c r="AT4" i="1"/>
  <c r="AU4" i="1"/>
  <c r="AV4" i="1"/>
  <c r="AW4" i="1"/>
  <c r="AX4" i="1"/>
  <c r="BC4" i="1"/>
  <c r="BD4" i="1"/>
  <c r="BF4" i="1"/>
  <c r="AB5" i="1"/>
  <c r="U5" i="1"/>
  <c r="AT5" i="1"/>
  <c r="AU5" i="1"/>
  <c r="V5" i="1"/>
  <c r="AV5" i="1"/>
  <c r="AW5" i="1"/>
  <c r="AX5" i="1"/>
  <c r="BC5" i="1"/>
  <c r="BD5" i="1"/>
  <c r="BF5" i="1"/>
  <c r="AB6" i="1"/>
  <c r="U6" i="1"/>
  <c r="AT6" i="1"/>
  <c r="AV6" i="1"/>
  <c r="AW6" i="1"/>
  <c r="AX6" i="1"/>
  <c r="BC6" i="1"/>
  <c r="BD6" i="1"/>
  <c r="BF6" i="1"/>
  <c r="AB7" i="1"/>
  <c r="U7" i="1"/>
  <c r="AT7" i="1"/>
  <c r="AU7" i="1"/>
  <c r="AV7" i="1"/>
  <c r="AW7" i="1"/>
  <c r="AX7" i="1"/>
  <c r="BC7" i="1"/>
  <c r="BD7" i="1"/>
  <c r="BF7" i="1"/>
  <c r="AB8" i="1"/>
  <c r="U8" i="1"/>
  <c r="AT8" i="1"/>
  <c r="AU8" i="1"/>
  <c r="V8" i="1"/>
  <c r="AV8" i="1"/>
  <c r="AW8" i="1"/>
  <c r="AX8" i="1"/>
  <c r="BC8" i="1"/>
  <c r="BD8" i="1"/>
  <c r="BF8" i="1"/>
  <c r="AB9" i="1"/>
  <c r="U9" i="1"/>
  <c r="AT9" i="1"/>
  <c r="AV9" i="1"/>
  <c r="AW9" i="1"/>
  <c r="AX9" i="1"/>
  <c r="BC9" i="1"/>
  <c r="BD9" i="1"/>
  <c r="BF9" i="1"/>
  <c r="AB10" i="1"/>
  <c r="U10" i="1"/>
  <c r="AT10" i="1"/>
  <c r="AU10" i="1"/>
  <c r="V10" i="1"/>
  <c r="AV10" i="1"/>
  <c r="AW10" i="1"/>
  <c r="AX10" i="1"/>
  <c r="BC10" i="1"/>
  <c r="BD10" i="1"/>
  <c r="BF10" i="1"/>
  <c r="AB11" i="1"/>
  <c r="U11" i="1"/>
  <c r="AT11" i="1"/>
  <c r="L11" i="1"/>
  <c r="AV11" i="1"/>
  <c r="AW11" i="1"/>
  <c r="AX11" i="1"/>
  <c r="BC11" i="1"/>
  <c r="BD11" i="1"/>
  <c r="BF11" i="1"/>
  <c r="AB12" i="1"/>
  <c r="U12" i="1"/>
  <c r="AT12" i="1"/>
  <c r="AV12" i="1"/>
  <c r="AW12" i="1"/>
  <c r="AX12" i="1"/>
  <c r="BC12" i="1"/>
  <c r="BD12" i="1"/>
  <c r="BF12" i="1"/>
  <c r="AB13" i="1"/>
  <c r="U13" i="1"/>
  <c r="AT13" i="1"/>
  <c r="AU13" i="1"/>
  <c r="V13" i="1"/>
  <c r="AV13" i="1"/>
  <c r="AW13" i="1"/>
  <c r="AX13" i="1"/>
  <c r="BC13" i="1"/>
  <c r="BD13" i="1"/>
  <c r="BF13" i="1"/>
  <c r="AB14" i="1"/>
  <c r="U14" i="1"/>
  <c r="AT14" i="1"/>
  <c r="AU14" i="1"/>
  <c r="V14" i="1"/>
  <c r="AV14" i="1"/>
  <c r="AW14" i="1"/>
  <c r="AX14" i="1"/>
  <c r="BC14" i="1"/>
  <c r="BD14" i="1"/>
  <c r="BF14" i="1"/>
  <c r="AB15" i="1"/>
  <c r="U15" i="1"/>
  <c r="AT15" i="1"/>
  <c r="AV15" i="1"/>
  <c r="AW15" i="1"/>
  <c r="AX15" i="1"/>
  <c r="BC15" i="1"/>
  <c r="BD15" i="1"/>
  <c r="BF15" i="1"/>
  <c r="AB16" i="1"/>
  <c r="U16" i="1"/>
  <c r="AT16" i="1"/>
  <c r="AU16" i="1"/>
  <c r="AV16" i="1"/>
  <c r="AW16" i="1"/>
  <c r="AX16" i="1"/>
  <c r="BC16" i="1"/>
  <c r="BD16" i="1"/>
  <c r="BF16" i="1"/>
  <c r="AB17" i="1"/>
  <c r="U17" i="1"/>
  <c r="AT17" i="1"/>
  <c r="L17" i="1"/>
  <c r="AV17" i="1"/>
  <c r="AW17" i="1"/>
  <c r="AX17" i="1"/>
  <c r="BC17" i="1"/>
  <c r="BD17" i="1"/>
  <c r="BF17" i="1"/>
  <c r="AB18" i="1"/>
  <c r="U18" i="1"/>
  <c r="AT18" i="1"/>
  <c r="AV18" i="1"/>
  <c r="AW18" i="1"/>
  <c r="AX18" i="1"/>
  <c r="BC18" i="1"/>
  <c r="BD18" i="1"/>
  <c r="BF18" i="1"/>
  <c r="AB19" i="1"/>
  <c r="U19" i="1"/>
  <c r="AT19" i="1"/>
  <c r="AU19" i="1"/>
  <c r="V19" i="1"/>
  <c r="AV19" i="1"/>
  <c r="AW19" i="1"/>
  <c r="AX19" i="1"/>
  <c r="BC19" i="1"/>
  <c r="BD19" i="1"/>
  <c r="BF19" i="1"/>
  <c r="AB20" i="1"/>
  <c r="U20" i="1"/>
  <c r="AT20" i="1"/>
  <c r="AV20" i="1"/>
  <c r="AW20" i="1"/>
  <c r="AX20" i="1"/>
  <c r="BC20" i="1"/>
  <c r="BD20" i="1"/>
  <c r="BF20" i="1"/>
  <c r="AB21" i="1"/>
  <c r="U21" i="1"/>
  <c r="AT21" i="1"/>
  <c r="AU21" i="1"/>
  <c r="V21" i="1"/>
  <c r="AV21" i="1"/>
  <c r="AW21" i="1"/>
  <c r="AX21" i="1"/>
  <c r="BC21" i="1"/>
  <c r="BD21" i="1"/>
  <c r="BF21" i="1"/>
  <c r="AB22" i="1"/>
  <c r="U22" i="1"/>
  <c r="AT22" i="1"/>
  <c r="AU22" i="1"/>
  <c r="V22" i="1"/>
  <c r="AV22" i="1"/>
  <c r="AW22" i="1"/>
  <c r="AX22" i="1"/>
  <c r="BC22" i="1"/>
  <c r="BD22" i="1"/>
  <c r="BF22" i="1"/>
  <c r="AB23" i="1"/>
  <c r="U23" i="1"/>
  <c r="AT23" i="1"/>
  <c r="AV23" i="1"/>
  <c r="AW23" i="1"/>
  <c r="AX23" i="1"/>
  <c r="BC23" i="1"/>
  <c r="BD23" i="1"/>
  <c r="BF23" i="1"/>
  <c r="AB24" i="1"/>
  <c r="U24" i="1"/>
  <c r="AT24" i="1"/>
  <c r="AU24" i="1"/>
  <c r="AV24" i="1"/>
  <c r="AW24" i="1"/>
  <c r="AX24" i="1"/>
  <c r="BC24" i="1"/>
  <c r="BD24" i="1"/>
  <c r="BF24" i="1"/>
  <c r="AB25" i="1"/>
  <c r="U25" i="1"/>
  <c r="AT25" i="1"/>
  <c r="L25" i="1"/>
  <c r="AV25" i="1"/>
  <c r="AW25" i="1"/>
  <c r="AX25" i="1"/>
  <c r="BC25" i="1"/>
  <c r="BD25" i="1"/>
  <c r="BF25" i="1"/>
  <c r="AB26" i="1"/>
  <c r="U26" i="1"/>
  <c r="AT26" i="1"/>
  <c r="AV26" i="1"/>
  <c r="AW26" i="1"/>
  <c r="AX26" i="1"/>
  <c r="BC26" i="1"/>
  <c r="BD26" i="1"/>
  <c r="BF26" i="1"/>
  <c r="AB27" i="1"/>
  <c r="U27" i="1"/>
  <c r="AT27" i="1"/>
  <c r="AU27" i="1"/>
  <c r="V27" i="1"/>
  <c r="AV27" i="1"/>
  <c r="AW27" i="1"/>
  <c r="AX27" i="1"/>
  <c r="BC27" i="1"/>
  <c r="BD27" i="1"/>
  <c r="BF27" i="1"/>
  <c r="AB28" i="1"/>
  <c r="U28" i="1"/>
  <c r="AT28" i="1"/>
  <c r="L28" i="1"/>
  <c r="AV28" i="1"/>
  <c r="AW28" i="1"/>
  <c r="AX28" i="1"/>
  <c r="BC28" i="1"/>
  <c r="BD28" i="1"/>
  <c r="BF28" i="1"/>
  <c r="AB29" i="1"/>
  <c r="U29" i="1"/>
  <c r="AT29" i="1"/>
  <c r="AV29" i="1"/>
  <c r="AW29" i="1"/>
  <c r="AX29" i="1"/>
  <c r="BC29" i="1"/>
  <c r="BD29" i="1"/>
  <c r="BF29" i="1"/>
  <c r="AB30" i="1"/>
  <c r="U30" i="1"/>
  <c r="AT30" i="1"/>
  <c r="AU30" i="1"/>
  <c r="V30" i="1"/>
  <c r="AV30" i="1"/>
  <c r="AW30" i="1"/>
  <c r="AX30" i="1"/>
  <c r="BC30" i="1"/>
  <c r="BD30" i="1"/>
  <c r="BF30" i="1"/>
  <c r="AB31" i="1"/>
  <c r="U31" i="1"/>
  <c r="AT31" i="1"/>
  <c r="AU31" i="1"/>
  <c r="V31" i="1"/>
  <c r="AV31" i="1"/>
  <c r="AW31" i="1"/>
  <c r="AX31" i="1"/>
  <c r="BC31" i="1"/>
  <c r="BD31" i="1"/>
  <c r="BF31" i="1"/>
  <c r="AB32" i="1"/>
  <c r="U32" i="1"/>
  <c r="AT32" i="1"/>
  <c r="AV32" i="1"/>
  <c r="AW32" i="1"/>
  <c r="AX32" i="1"/>
  <c r="BC32" i="1"/>
  <c r="BD32" i="1"/>
  <c r="BF32" i="1"/>
  <c r="AB33" i="1"/>
  <c r="U33" i="1"/>
  <c r="AT33" i="1"/>
  <c r="AU33" i="1"/>
  <c r="V33" i="1"/>
  <c r="AV33" i="1"/>
  <c r="AW33" i="1"/>
  <c r="AX33" i="1"/>
  <c r="BC33" i="1"/>
  <c r="BD33" i="1"/>
  <c r="BF33" i="1"/>
  <c r="AB34" i="1"/>
  <c r="U34" i="1"/>
  <c r="AT34" i="1"/>
  <c r="L34" i="1"/>
  <c r="AV34" i="1"/>
  <c r="AW34" i="1"/>
  <c r="AX34" i="1"/>
  <c r="BC34" i="1"/>
  <c r="BD34" i="1"/>
  <c r="BF34" i="1"/>
  <c r="AB35" i="1"/>
  <c r="U35" i="1"/>
  <c r="AT35" i="1"/>
  <c r="AU35" i="1"/>
  <c r="V35" i="1"/>
  <c r="AV35" i="1"/>
  <c r="AW35" i="1"/>
  <c r="AX35" i="1"/>
  <c r="BC35" i="1"/>
  <c r="BD35" i="1"/>
  <c r="BF35" i="1"/>
  <c r="AB36" i="1"/>
  <c r="U36" i="1"/>
  <c r="AT36" i="1"/>
  <c r="L36" i="1"/>
  <c r="AV36" i="1"/>
  <c r="AW36" i="1"/>
  <c r="AX36" i="1"/>
  <c r="BC36" i="1"/>
  <c r="BD36" i="1"/>
  <c r="BF36" i="1"/>
  <c r="AB37" i="1"/>
  <c r="U37" i="1"/>
  <c r="AT37" i="1"/>
  <c r="L37" i="1"/>
  <c r="AV37" i="1"/>
  <c r="AW37" i="1"/>
  <c r="AX37" i="1"/>
  <c r="BC37" i="1"/>
  <c r="BD37" i="1"/>
  <c r="BF37" i="1"/>
  <c r="AU36" i="1"/>
  <c r="AY36" i="1"/>
  <c r="Z36" i="1"/>
  <c r="AZ36" i="1"/>
  <c r="AU28" i="1"/>
  <c r="AY28" i="1"/>
  <c r="Z28" i="1"/>
  <c r="AZ28" i="1"/>
  <c r="O27" i="1"/>
  <c r="AY33" i="1"/>
  <c r="Z33" i="1"/>
  <c r="AZ33" i="1"/>
  <c r="BA33" i="1"/>
  <c r="BB33" i="1"/>
  <c r="BE33" i="1"/>
  <c r="T33" i="1"/>
  <c r="BG33" i="1"/>
  <c r="AY21" i="1"/>
  <c r="Z21" i="1"/>
  <c r="AZ21" i="1"/>
  <c r="Y21" i="1"/>
  <c r="O32" i="1"/>
  <c r="AU17" i="1"/>
  <c r="V17" i="1"/>
  <c r="AY10" i="1"/>
  <c r="Z10" i="1"/>
  <c r="AZ10" i="1"/>
  <c r="Y10" i="1"/>
  <c r="AY13" i="1"/>
  <c r="Z13" i="1"/>
  <c r="AZ13" i="1"/>
  <c r="Y13" i="1"/>
  <c r="O23" i="1"/>
  <c r="O13" i="1"/>
  <c r="AY4" i="1"/>
  <c r="Z4" i="1"/>
  <c r="AZ4" i="1"/>
  <c r="Y4" i="1"/>
  <c r="O21" i="1"/>
  <c r="AU37" i="1"/>
  <c r="V37" i="1"/>
  <c r="AU34" i="1"/>
  <c r="V34" i="1"/>
  <c r="O2" i="1"/>
  <c r="AY19" i="1"/>
  <c r="Z19" i="1"/>
  <c r="AZ19" i="1"/>
  <c r="Y19" i="1"/>
  <c r="AU25" i="1"/>
  <c r="V25" i="1"/>
  <c r="O6" i="1"/>
  <c r="O24" i="1"/>
  <c r="O16" i="1"/>
  <c r="O36" i="1"/>
  <c r="L8" i="1"/>
  <c r="BK8" i="1"/>
  <c r="O25" i="1"/>
  <c r="O33" i="1"/>
  <c r="O10" i="1"/>
  <c r="L35" i="1"/>
  <c r="BK35" i="1"/>
  <c r="O7" i="1"/>
  <c r="L2" i="1"/>
  <c r="BK2" i="1"/>
  <c r="AY35" i="1"/>
  <c r="Z35" i="1"/>
  <c r="AZ35" i="1"/>
  <c r="Y35" i="1"/>
  <c r="O8" i="1"/>
  <c r="O31" i="1"/>
  <c r="L14" i="1"/>
  <c r="BK14" i="1"/>
  <c r="O15" i="1"/>
  <c r="O4" i="1"/>
  <c r="O30" i="1"/>
  <c r="AY30" i="1"/>
  <c r="Z30" i="1"/>
  <c r="AZ30" i="1"/>
  <c r="BA30" i="1"/>
  <c r="BB30" i="1"/>
  <c r="BE30" i="1"/>
  <c r="T30" i="1"/>
  <c r="BG30" i="1"/>
  <c r="AU11" i="1"/>
  <c r="V11" i="1"/>
  <c r="AY8" i="1"/>
  <c r="Z8" i="1"/>
  <c r="AZ8" i="1"/>
  <c r="Y8" i="1"/>
  <c r="AY7" i="1"/>
  <c r="Z7" i="1"/>
  <c r="AZ7" i="1"/>
  <c r="BK28" i="1"/>
  <c r="L5" i="1"/>
  <c r="BK5" i="1"/>
  <c r="L31" i="1"/>
  <c r="BK31" i="1"/>
  <c r="O19" i="1"/>
  <c r="AY27" i="1"/>
  <c r="Z27" i="1"/>
  <c r="AZ27" i="1"/>
  <c r="BA27" i="1"/>
  <c r="BB27" i="1"/>
  <c r="BE27" i="1"/>
  <c r="T27" i="1"/>
  <c r="BG27" i="1"/>
  <c r="O17" i="1"/>
  <c r="O37" i="1"/>
  <c r="L22" i="1"/>
  <c r="BK22" i="1"/>
  <c r="O11" i="1"/>
  <c r="AY16" i="1"/>
  <c r="Z16" i="1"/>
  <c r="AZ16" i="1"/>
  <c r="Y16" i="1"/>
  <c r="Y33" i="1"/>
  <c r="BK17" i="1"/>
  <c r="BK11" i="1"/>
  <c r="BK37" i="1"/>
  <c r="BK36" i="1"/>
  <c r="AY24" i="1"/>
  <c r="Z24" i="1"/>
  <c r="AZ24" i="1"/>
  <c r="V24" i="1"/>
  <c r="L26" i="1"/>
  <c r="AU26" i="1"/>
  <c r="AY26" i="1"/>
  <c r="Z26" i="1"/>
  <c r="AZ26" i="1"/>
  <c r="BK25" i="1"/>
  <c r="V16" i="1"/>
  <c r="BK34" i="1"/>
  <c r="AY31" i="1"/>
  <c r="Z31" i="1"/>
  <c r="AZ31" i="1"/>
  <c r="O22" i="1"/>
  <c r="O20" i="1"/>
  <c r="O14" i="1"/>
  <c r="O12" i="1"/>
  <c r="V7" i="1"/>
  <c r="O5" i="1"/>
  <c r="L15" i="1"/>
  <c r="AU15" i="1"/>
  <c r="AY15" i="1"/>
  <c r="Z15" i="1"/>
  <c r="AZ15" i="1"/>
  <c r="O26" i="1"/>
  <c r="AY22" i="1"/>
  <c r="Z22" i="1"/>
  <c r="AZ22" i="1"/>
  <c r="AY14" i="1"/>
  <c r="Z14" i="1"/>
  <c r="AZ14" i="1"/>
  <c r="AY5" i="1"/>
  <c r="Z5" i="1"/>
  <c r="AZ5" i="1"/>
  <c r="V4" i="1"/>
  <c r="AY2" i="1"/>
  <c r="Z2" i="1"/>
  <c r="AZ2" i="1"/>
  <c r="O29" i="1"/>
  <c r="L18" i="1"/>
  <c r="AU18" i="1"/>
  <c r="AY18" i="1"/>
  <c r="Z18" i="1"/>
  <c r="AZ18" i="1"/>
  <c r="O28" i="1"/>
  <c r="L23" i="1"/>
  <c r="AU23" i="1"/>
  <c r="AY23" i="1"/>
  <c r="Z23" i="1"/>
  <c r="AZ23" i="1"/>
  <c r="L6" i="1"/>
  <c r="AU6" i="1"/>
  <c r="AY6" i="1"/>
  <c r="Z6" i="1"/>
  <c r="AZ6" i="1"/>
  <c r="O34" i="1"/>
  <c r="L29" i="1"/>
  <c r="AU29" i="1"/>
  <c r="AY29" i="1"/>
  <c r="Z29" i="1"/>
  <c r="AZ29" i="1"/>
  <c r="O18" i="1"/>
  <c r="O9" i="1"/>
  <c r="L3" i="1"/>
  <c r="AU3" i="1"/>
  <c r="AY3" i="1"/>
  <c r="Z3" i="1"/>
  <c r="AZ3" i="1"/>
  <c r="L32" i="1"/>
  <c r="AU32" i="1"/>
  <c r="AY32" i="1"/>
  <c r="Z32" i="1"/>
  <c r="AZ32" i="1"/>
  <c r="O3" i="1"/>
  <c r="L20" i="1"/>
  <c r="AU20" i="1"/>
  <c r="L12" i="1"/>
  <c r="AU12" i="1"/>
  <c r="O35" i="1"/>
  <c r="L9" i="1"/>
  <c r="AU9" i="1"/>
  <c r="AY11" i="1"/>
  <c r="Z11" i="1"/>
  <c r="AZ11" i="1"/>
  <c r="L33" i="1"/>
  <c r="L30" i="1"/>
  <c r="L27" i="1"/>
  <c r="L24" i="1"/>
  <c r="L21" i="1"/>
  <c r="L19" i="1"/>
  <c r="L16" i="1"/>
  <c r="L13" i="1"/>
  <c r="L10" i="1"/>
  <c r="L7" i="1"/>
  <c r="L4" i="1"/>
  <c r="V36" i="1"/>
  <c r="V28" i="1"/>
  <c r="AY37" i="1"/>
  <c r="Z37" i="1"/>
  <c r="AZ37" i="1"/>
  <c r="BA21" i="1"/>
  <c r="BB21" i="1"/>
  <c r="BE21" i="1"/>
  <c r="T21" i="1"/>
  <c r="BG21" i="1"/>
  <c r="M21" i="1"/>
  <c r="BH21" i="1"/>
  <c r="BA10" i="1"/>
  <c r="BB10" i="1"/>
  <c r="BE10" i="1"/>
  <c r="T10" i="1"/>
  <c r="BG10" i="1"/>
  <c r="M10" i="1"/>
  <c r="BA4" i="1"/>
  <c r="BB4" i="1"/>
  <c r="BE4" i="1"/>
  <c r="T4" i="1"/>
  <c r="BG4" i="1"/>
  <c r="M4" i="1"/>
  <c r="AY17" i="1"/>
  <c r="Z17" i="1"/>
  <c r="AZ17" i="1"/>
  <c r="BA13" i="1"/>
  <c r="BB13" i="1"/>
  <c r="BE13" i="1"/>
  <c r="T13" i="1"/>
  <c r="BG13" i="1"/>
  <c r="M13" i="1"/>
  <c r="BI13" i="1"/>
  <c r="Y30" i="1"/>
  <c r="AY25" i="1"/>
  <c r="Z25" i="1"/>
  <c r="AZ25" i="1"/>
  <c r="AY34" i="1"/>
  <c r="Z34" i="1"/>
  <c r="AZ34" i="1"/>
  <c r="Y34" i="1"/>
  <c r="BA35" i="1"/>
  <c r="BB35" i="1"/>
  <c r="BE35" i="1"/>
  <c r="T35" i="1"/>
  <c r="BG35" i="1"/>
  <c r="M35" i="1"/>
  <c r="BI35" i="1"/>
  <c r="BA19" i="1"/>
  <c r="BB19" i="1"/>
  <c r="BE19" i="1"/>
  <c r="T19" i="1"/>
  <c r="BG19" i="1"/>
  <c r="M19" i="1"/>
  <c r="BA16" i="1"/>
  <c r="BB16" i="1"/>
  <c r="BE16" i="1"/>
  <c r="T16" i="1"/>
  <c r="BG16" i="1"/>
  <c r="M16" i="1"/>
  <c r="BJ33" i="1"/>
  <c r="BA7" i="1"/>
  <c r="BB7" i="1"/>
  <c r="BE7" i="1"/>
  <c r="T7" i="1"/>
  <c r="BG7" i="1"/>
  <c r="M7" i="1"/>
  <c r="BA8" i="1"/>
  <c r="BB8" i="1"/>
  <c r="BE8" i="1"/>
  <c r="T8" i="1"/>
  <c r="Y27" i="1"/>
  <c r="Y7" i="1"/>
  <c r="BJ21" i="1"/>
  <c r="M30" i="1"/>
  <c r="BI30" i="1"/>
  <c r="BA18" i="1"/>
  <c r="BB18" i="1"/>
  <c r="BE18" i="1"/>
  <c r="T18" i="1"/>
  <c r="BG18" i="1"/>
  <c r="M18" i="1"/>
  <c r="Y18" i="1"/>
  <c r="BA15" i="1"/>
  <c r="BB15" i="1"/>
  <c r="BE15" i="1"/>
  <c r="T15" i="1"/>
  <c r="BG15" i="1"/>
  <c r="M15" i="1"/>
  <c r="Y15" i="1"/>
  <c r="BK16" i="1"/>
  <c r="BA28" i="1"/>
  <c r="BB28" i="1"/>
  <c r="BE28" i="1"/>
  <c r="T28" i="1"/>
  <c r="Y28" i="1"/>
  <c r="BK7" i="1"/>
  <c r="BA11" i="1"/>
  <c r="BB11" i="1"/>
  <c r="BE11" i="1"/>
  <c r="T11" i="1"/>
  <c r="BG11" i="1"/>
  <c r="M11" i="1"/>
  <c r="Y11" i="1"/>
  <c r="V20" i="1"/>
  <c r="BK23" i="1"/>
  <c r="AY20" i="1"/>
  <c r="Z20" i="1"/>
  <c r="AZ20" i="1"/>
  <c r="BA6" i="1"/>
  <c r="BB6" i="1"/>
  <c r="BE6" i="1"/>
  <c r="T6" i="1"/>
  <c r="BG6" i="1"/>
  <c r="M6" i="1"/>
  <c r="Y6" i="1"/>
  <c r="BK10" i="1"/>
  <c r="BK20" i="1"/>
  <c r="BA22" i="1"/>
  <c r="BB22" i="1"/>
  <c r="BE22" i="1"/>
  <c r="T22" i="1"/>
  <c r="Y22" i="1"/>
  <c r="BA29" i="1"/>
  <c r="BB29" i="1"/>
  <c r="BE29" i="1"/>
  <c r="T29" i="1"/>
  <c r="BG29" i="1"/>
  <c r="M29" i="1"/>
  <c r="Y29" i="1"/>
  <c r="BK18" i="1"/>
  <c r="BA32" i="1"/>
  <c r="BB32" i="1"/>
  <c r="BE32" i="1"/>
  <c r="T32" i="1"/>
  <c r="BG32" i="1"/>
  <c r="M32" i="1"/>
  <c r="Y32" i="1"/>
  <c r="BK19" i="1"/>
  <c r="V29" i="1"/>
  <c r="Y24" i="1"/>
  <c r="BA24" i="1"/>
  <c r="BB24" i="1"/>
  <c r="BE24" i="1"/>
  <c r="T24" i="1"/>
  <c r="M33" i="1"/>
  <c r="BK21" i="1"/>
  <c r="BK29" i="1"/>
  <c r="BA3" i="1"/>
  <c r="BB3" i="1"/>
  <c r="BE3" i="1"/>
  <c r="T3" i="1"/>
  <c r="BG3" i="1"/>
  <c r="M3" i="1"/>
  <c r="Y3" i="1"/>
  <c r="BA23" i="1"/>
  <c r="BB23" i="1"/>
  <c r="BE23" i="1"/>
  <c r="T23" i="1"/>
  <c r="BG23" i="1"/>
  <c r="M23" i="1"/>
  <c r="Y23" i="1"/>
  <c r="BK26" i="1"/>
  <c r="BK30" i="1"/>
  <c r="BK9" i="1"/>
  <c r="V32" i="1"/>
  <c r="V6" i="1"/>
  <c r="BJ30" i="1"/>
  <c r="BK13" i="1"/>
  <c r="V15" i="1"/>
  <c r="BA37" i="1"/>
  <c r="BB37" i="1"/>
  <c r="BE37" i="1"/>
  <c r="T37" i="1"/>
  <c r="BG37" i="1"/>
  <c r="M37" i="1"/>
  <c r="Y37" i="1"/>
  <c r="BK15" i="1"/>
  <c r="V26" i="1"/>
  <c r="BK32" i="1"/>
  <c r="BA5" i="1"/>
  <c r="BB5" i="1"/>
  <c r="BE5" i="1"/>
  <c r="T5" i="1"/>
  <c r="BG5" i="1"/>
  <c r="M5" i="1"/>
  <c r="Y5" i="1"/>
  <c r="M27" i="1"/>
  <c r="V18" i="1"/>
  <c r="Y36" i="1"/>
  <c r="BA36" i="1"/>
  <c r="BB36" i="1"/>
  <c r="BE36" i="1"/>
  <c r="T36" i="1"/>
  <c r="BK27" i="1"/>
  <c r="V9" i="1"/>
  <c r="BK6" i="1"/>
  <c r="BA31" i="1"/>
  <c r="BB31" i="1"/>
  <c r="BE31" i="1"/>
  <c r="T31" i="1"/>
  <c r="BG31" i="1"/>
  <c r="M31" i="1"/>
  <c r="Y31" i="1"/>
  <c r="V12" i="1"/>
  <c r="V3" i="1"/>
  <c r="AY12" i="1"/>
  <c r="Z12" i="1"/>
  <c r="AZ12" i="1"/>
  <c r="BJ27" i="1"/>
  <c r="BA26" i="1"/>
  <c r="BB26" i="1"/>
  <c r="BE26" i="1"/>
  <c r="T26" i="1"/>
  <c r="BG26" i="1"/>
  <c r="M26" i="1"/>
  <c r="Y26" i="1"/>
  <c r="BK24" i="1"/>
  <c r="BA2" i="1"/>
  <c r="BB2" i="1"/>
  <c r="BE2" i="1"/>
  <c r="T2" i="1"/>
  <c r="BG2" i="1"/>
  <c r="M2" i="1"/>
  <c r="Y2" i="1"/>
  <c r="BK33" i="1"/>
  <c r="BK4" i="1"/>
  <c r="AY9" i="1"/>
  <c r="Z9" i="1"/>
  <c r="AZ9" i="1"/>
  <c r="BK12" i="1"/>
  <c r="BK3" i="1"/>
  <c r="V23" i="1"/>
  <c r="BA14" i="1"/>
  <c r="BB14" i="1"/>
  <c r="BE14" i="1"/>
  <c r="T14" i="1"/>
  <c r="Y14" i="1"/>
  <c r="BJ4" i="1"/>
  <c r="BL4" i="1"/>
  <c r="BJ13" i="1"/>
  <c r="BJ10" i="1"/>
  <c r="BL10" i="1"/>
  <c r="BJ35" i="1"/>
  <c r="BL35" i="1"/>
  <c r="BA34" i="1"/>
  <c r="BB34" i="1"/>
  <c r="BE34" i="1"/>
  <c r="T34" i="1"/>
  <c r="BG34" i="1"/>
  <c r="M34" i="1"/>
  <c r="BH34" i="1"/>
  <c r="BL13" i="1"/>
  <c r="BJ16" i="1"/>
  <c r="BL16" i="1"/>
  <c r="Y17" i="1"/>
  <c r="BA17" i="1"/>
  <c r="BB17" i="1"/>
  <c r="BE17" i="1"/>
  <c r="T17" i="1"/>
  <c r="BG17" i="1"/>
  <c r="M17" i="1"/>
  <c r="BH35" i="1"/>
  <c r="BH13" i="1"/>
  <c r="BL33" i="1"/>
  <c r="BJ18" i="1"/>
  <c r="BL18" i="1"/>
  <c r="BJ31" i="1"/>
  <c r="BL31" i="1"/>
  <c r="BA25" i="1"/>
  <c r="BB25" i="1"/>
  <c r="BE25" i="1"/>
  <c r="T25" i="1"/>
  <c r="BG25" i="1"/>
  <c r="M25" i="1"/>
  <c r="Y25" i="1"/>
  <c r="BJ19" i="1"/>
  <c r="BL19" i="1"/>
  <c r="BJ37" i="1"/>
  <c r="BL37" i="1"/>
  <c r="BL30" i="1"/>
  <c r="BL21" i="1"/>
  <c r="BJ6" i="1"/>
  <c r="BL6" i="1"/>
  <c r="BJ26" i="1"/>
  <c r="BL26" i="1"/>
  <c r="BI21" i="1"/>
  <c r="BG8" i="1"/>
  <c r="M8" i="1"/>
  <c r="BJ8" i="1"/>
  <c r="BL8" i="1"/>
  <c r="BL27" i="1"/>
  <c r="BH30" i="1"/>
  <c r="BJ3" i="1"/>
  <c r="BL3" i="1"/>
  <c r="BJ7" i="1"/>
  <c r="BL7" i="1"/>
  <c r="BI19" i="1"/>
  <c r="BH19" i="1"/>
  <c r="BI29" i="1"/>
  <c r="BH29" i="1"/>
  <c r="BH5" i="1"/>
  <c r="BI5" i="1"/>
  <c r="BJ15" i="1"/>
  <c r="BL15" i="1"/>
  <c r="BG22" i="1"/>
  <c r="M22" i="1"/>
  <c r="BJ22" i="1"/>
  <c r="BL22" i="1"/>
  <c r="BA20" i="1"/>
  <c r="BB20" i="1"/>
  <c r="BE20" i="1"/>
  <c r="T20" i="1"/>
  <c r="BG20" i="1"/>
  <c r="M20" i="1"/>
  <c r="Y20" i="1"/>
  <c r="BG28" i="1"/>
  <c r="M28" i="1"/>
  <c r="BJ28" i="1"/>
  <c r="BL28" i="1"/>
  <c r="BI32" i="1"/>
  <c r="BH32" i="1"/>
  <c r="BG36" i="1"/>
  <c r="M36" i="1"/>
  <c r="BJ36" i="1"/>
  <c r="BL36" i="1"/>
  <c r="BA9" i="1"/>
  <c r="BB9" i="1"/>
  <c r="BE9" i="1"/>
  <c r="T9" i="1"/>
  <c r="BG9" i="1"/>
  <c r="M9" i="1"/>
  <c r="Y9" i="1"/>
  <c r="BI33" i="1"/>
  <c r="BH33" i="1"/>
  <c r="BI4" i="1"/>
  <c r="BH4" i="1"/>
  <c r="BI7" i="1"/>
  <c r="BH7" i="1"/>
  <c r="BI18" i="1"/>
  <c r="BH18" i="1"/>
  <c r="BI16" i="1"/>
  <c r="BH16" i="1"/>
  <c r="BI15" i="1"/>
  <c r="BH15" i="1"/>
  <c r="BH31" i="1"/>
  <c r="BI31" i="1"/>
  <c r="BG14" i="1"/>
  <c r="M14" i="1"/>
  <c r="BJ14" i="1"/>
  <c r="BL14" i="1"/>
  <c r="BJ2" i="1"/>
  <c r="BL2" i="1"/>
  <c r="BI27" i="1"/>
  <c r="BH27" i="1"/>
  <c r="BI10" i="1"/>
  <c r="BH10" i="1"/>
  <c r="BG24" i="1"/>
  <c r="M24" i="1"/>
  <c r="BJ24" i="1"/>
  <c r="BL24" i="1"/>
  <c r="BI26" i="1"/>
  <c r="BH26" i="1"/>
  <c r="BA12" i="1"/>
  <c r="BB12" i="1"/>
  <c r="BE12" i="1"/>
  <c r="T12" i="1"/>
  <c r="Y12" i="1"/>
  <c r="BJ5" i="1"/>
  <c r="BL5" i="1"/>
  <c r="BH37" i="1"/>
  <c r="BI37" i="1"/>
  <c r="BJ29" i="1"/>
  <c r="BL29" i="1"/>
  <c r="BI6" i="1"/>
  <c r="BH6" i="1"/>
  <c r="BH11" i="1"/>
  <c r="BI11" i="1"/>
  <c r="BI23" i="1"/>
  <c r="BH23" i="1"/>
  <c r="BJ23" i="1"/>
  <c r="BL23" i="1"/>
  <c r="BH2" i="1"/>
  <c r="BI2" i="1"/>
  <c r="BJ32" i="1"/>
  <c r="BL32" i="1"/>
  <c r="BI3" i="1"/>
  <c r="BH3" i="1"/>
  <c r="BJ11" i="1"/>
  <c r="BL11" i="1"/>
  <c r="BJ34" i="1"/>
  <c r="BL34" i="1"/>
  <c r="BI34" i="1"/>
  <c r="BJ17" i="1"/>
  <c r="BL17" i="1"/>
  <c r="BH17" i="1"/>
  <c r="BI17" i="1"/>
  <c r="BJ9" i="1"/>
  <c r="BL9" i="1"/>
  <c r="BH25" i="1"/>
  <c r="BI25" i="1"/>
  <c r="BJ25" i="1"/>
  <c r="BL25" i="1"/>
  <c r="BH8" i="1"/>
  <c r="BI8" i="1"/>
  <c r="BI24" i="1"/>
  <c r="BH24" i="1"/>
  <c r="BJ20" i="1"/>
  <c r="BL20" i="1"/>
  <c r="BH28" i="1"/>
  <c r="BI28" i="1"/>
  <c r="BI9" i="1"/>
  <c r="BH9" i="1"/>
  <c r="BH22" i="1"/>
  <c r="BI22" i="1"/>
  <c r="BG12" i="1"/>
  <c r="M12" i="1"/>
  <c r="BJ12" i="1"/>
  <c r="BL12" i="1"/>
  <c r="BH14" i="1"/>
  <c r="BI14" i="1"/>
  <c r="BI20" i="1"/>
  <c r="BH20" i="1"/>
  <c r="BI36" i="1"/>
  <c r="BH36" i="1"/>
  <c r="BI12" i="1"/>
  <c r="BH12" i="1"/>
</calcChain>
</file>

<file path=xl/sharedStrings.xml><?xml version="1.0" encoding="utf-8"?>
<sst xmlns="http://schemas.openxmlformats.org/spreadsheetml/2006/main" count="20466" uniqueCount="3568">
  <si>
    <t>YYYYMMDD</t>
  </si>
  <si>
    <t>HHMMSS</t>
  </si>
  <si>
    <t>machine_name</t>
  </si>
  <si>
    <t>serial</t>
  </si>
  <si>
    <t>Species</t>
  </si>
  <si>
    <t>Obs</t>
  </si>
  <si>
    <t>Tleaf</t>
  </si>
  <si>
    <t>Photo</t>
  </si>
  <si>
    <t>Ci</t>
  </si>
  <si>
    <t>CO2S</t>
  </si>
  <si>
    <t>VpdA</t>
  </si>
  <si>
    <t>RH_S</t>
  </si>
  <si>
    <t>Tair</t>
  </si>
  <si>
    <t>PARi</t>
  </si>
  <si>
    <t>Press</t>
  </si>
  <si>
    <t>Cond</t>
  </si>
  <si>
    <t>BLCond</t>
  </si>
  <si>
    <t>Trmmol</t>
  </si>
  <si>
    <t>FTime</t>
  </si>
  <si>
    <t>EBal?</t>
  </si>
  <si>
    <t>VpdL</t>
  </si>
  <si>
    <t>CTleaf</t>
  </si>
  <si>
    <t>Area</t>
  </si>
  <si>
    <t>BLC_1</t>
  </si>
  <si>
    <t>StmRat</t>
  </si>
  <si>
    <t>TBlk</t>
  </si>
  <si>
    <t>CO2R</t>
  </si>
  <si>
    <t>H2OR</t>
  </si>
  <si>
    <t>H2OS</t>
  </si>
  <si>
    <t>RH_R</t>
  </si>
  <si>
    <t>Flow</t>
  </si>
  <si>
    <t>PARo</t>
  </si>
  <si>
    <t>CsMch</t>
  </si>
  <si>
    <t>HsMch</t>
  </si>
  <si>
    <t>StableF</t>
  </si>
  <si>
    <t>BLCslope</t>
  </si>
  <si>
    <t>BLCoffst</t>
  </si>
  <si>
    <t>f_parin</t>
  </si>
  <si>
    <t>f_parout</t>
  </si>
  <si>
    <t>alphaK</t>
  </si>
  <si>
    <t>Status</t>
  </si>
  <si>
    <t>fda</t>
  </si>
  <si>
    <t>Trans</t>
  </si>
  <si>
    <t>Tair_K</t>
  </si>
  <si>
    <t>Twall_K</t>
  </si>
  <si>
    <t>R(W/m2)</t>
  </si>
  <si>
    <t>Tl-Ta</t>
  </si>
  <si>
    <t>SVTleaf</t>
  </si>
  <si>
    <t>h2o_i</t>
  </si>
  <si>
    <t>h20diff</t>
  </si>
  <si>
    <t>CTair</t>
  </si>
  <si>
    <t>SVTair</t>
  </si>
  <si>
    <t>CndTotal</t>
  </si>
  <si>
    <t>vp_kPa</t>
  </si>
  <si>
    <t>CndCO2</t>
  </si>
  <si>
    <t>Ci_Pa</t>
  </si>
  <si>
    <t>Ci/Ca</t>
  </si>
  <si>
    <t>RHsfc</t>
  </si>
  <si>
    <t>C2sfc</t>
  </si>
  <si>
    <t>AHs/Cs</t>
  </si>
  <si>
    <t>Derek</t>
  </si>
  <si>
    <t>PSC-0570</t>
  </si>
  <si>
    <t>FICUIN</t>
  </si>
  <si>
    <t>10:13:24</t>
  </si>
  <si>
    <t>10:14:47</t>
  </si>
  <si>
    <t>10:16:09</t>
  </si>
  <si>
    <t>10:17:32</t>
  </si>
  <si>
    <t>10:18:54</t>
  </si>
  <si>
    <t>10:20:17</t>
  </si>
  <si>
    <t>10:22:40</t>
  </si>
  <si>
    <t>10:24:39</t>
  </si>
  <si>
    <t>10:26:01</t>
  </si>
  <si>
    <t>10:27:23</t>
  </si>
  <si>
    <t>10:29:03</t>
  </si>
  <si>
    <t>10:30:47</t>
  </si>
  <si>
    <t>10:32:27</t>
  </si>
  <si>
    <t>10:34:28</t>
  </si>
  <si>
    <t>10:36:21</t>
  </si>
  <si>
    <t>10:38:23</t>
  </si>
  <si>
    <t>10:40:28</t>
  </si>
  <si>
    <t>10:42:05</t>
  </si>
  <si>
    <t>12:00:57</t>
  </si>
  <si>
    <t>12:02:20</t>
  </si>
  <si>
    <t>12:03:42</t>
  </si>
  <si>
    <t>12:05:04</t>
  </si>
  <si>
    <t>12:06:26</t>
  </si>
  <si>
    <t>12:07:48</t>
  </si>
  <si>
    <t>12:10:10</t>
  </si>
  <si>
    <t>12:12:10</t>
  </si>
  <si>
    <t>12:13:33</t>
  </si>
  <si>
    <t>12:14:56</t>
  </si>
  <si>
    <t>12:16:35</t>
  </si>
  <si>
    <t>12:18:14</t>
  </si>
  <si>
    <t>12:20:04</t>
  </si>
  <si>
    <t>12:21:30</t>
  </si>
  <si>
    <t>12:23:19</t>
  </si>
  <si>
    <t>12:25:13</t>
  </si>
  <si>
    <t>12:27:16</t>
  </si>
  <si>
    <t>12:28:56</t>
  </si>
  <si>
    <t>10:28:38</t>
  </si>
  <si>
    <t>Andy</t>
  </si>
  <si>
    <t>PSC-3698</t>
  </si>
  <si>
    <t>LUEHSE</t>
  </si>
  <si>
    <t>10:30:01</t>
  </si>
  <si>
    <t>10:31:24</t>
  </si>
  <si>
    <t>10:32:56</t>
  </si>
  <si>
    <t>10:34:19</t>
  </si>
  <si>
    <t>10:35:42</t>
  </si>
  <si>
    <t>10:38:05</t>
  </si>
  <si>
    <t>10:39:46</t>
  </si>
  <si>
    <t>10:41:09</t>
  </si>
  <si>
    <t>10:42:33</t>
  </si>
  <si>
    <t>10:44:15</t>
  </si>
  <si>
    <t>10:46:03</t>
  </si>
  <si>
    <t>10:48:18</t>
  </si>
  <si>
    <t>10:50:03</t>
  </si>
  <si>
    <t>10:51:37</t>
  </si>
  <si>
    <t>10:53:36</t>
  </si>
  <si>
    <t>10:55:38</t>
  </si>
  <si>
    <t>10:57:16</t>
  </si>
  <si>
    <t>12:15:51</t>
  </si>
  <si>
    <t>12:17:13</t>
  </si>
  <si>
    <t>12:18:35</t>
  </si>
  <si>
    <t>12:19:58</t>
  </si>
  <si>
    <t>12:21:20</t>
  </si>
  <si>
    <t>12:22:42</t>
  </si>
  <si>
    <t>12:25:04</t>
  </si>
  <si>
    <t>12:26:44</t>
  </si>
  <si>
    <t>12:28:07</t>
  </si>
  <si>
    <t>12:29:30</t>
  </si>
  <si>
    <t>12:31:08</t>
  </si>
  <si>
    <t>12:32:54</t>
  </si>
  <si>
    <t>12:34:35</t>
  </si>
  <si>
    <t>12:36:56</t>
  </si>
  <si>
    <t>12:38:34</t>
  </si>
  <si>
    <t>12:40:33</t>
  </si>
  <si>
    <t>12:42:23</t>
  </si>
  <si>
    <t>12:44:12</t>
  </si>
  <si>
    <t>13:46:16</t>
  </si>
  <si>
    <t>13:47:39</t>
  </si>
  <si>
    <t>13:49:02</t>
  </si>
  <si>
    <t>13:50:25</t>
  </si>
  <si>
    <t>13:51:48</t>
  </si>
  <si>
    <t>13:53:11</t>
  </si>
  <si>
    <t>13:55:33</t>
  </si>
  <si>
    <t>13:57:26</t>
  </si>
  <si>
    <t>13:58:48</t>
  </si>
  <si>
    <t>14:00:10</t>
  </si>
  <si>
    <t>14:01:50</t>
  </si>
  <si>
    <t>14:03:37</t>
  </si>
  <si>
    <t>14:05:27</t>
  </si>
  <si>
    <t>14:07:08</t>
  </si>
  <si>
    <t>14:08:43</t>
  </si>
  <si>
    <t>14:10:32</t>
  </si>
  <si>
    <t>14:12:33</t>
  </si>
  <si>
    <t>14:14:27</t>
  </si>
  <si>
    <t>10:06:11</t>
  </si>
  <si>
    <t>Jorge</t>
  </si>
  <si>
    <t>PSC-3699</t>
  </si>
  <si>
    <t>10:07:33</t>
  </si>
  <si>
    <t>10:08:55</t>
  </si>
  <si>
    <t>10:10:17</t>
  </si>
  <si>
    <t>10:11:39</t>
  </si>
  <si>
    <t>10:13:01</t>
  </si>
  <si>
    <t>10:15:23</t>
  </si>
  <si>
    <t>10:17:06</t>
  </si>
  <si>
    <t>10:18:28</t>
  </si>
  <si>
    <t>10:19:50</t>
  </si>
  <si>
    <t>10:21:29</t>
  </si>
  <si>
    <t>10:23:00</t>
  </si>
  <si>
    <t>10:25:04</t>
  </si>
  <si>
    <t>10:27:06</t>
  </si>
  <si>
    <t>10:28:50</t>
  </si>
  <si>
    <t>10:31:12</t>
  </si>
  <si>
    <t>10:33:19</t>
  </si>
  <si>
    <t>10:34:56</t>
  </si>
  <si>
    <t>10:48:44</t>
  </si>
  <si>
    <t>10:50:06</t>
  </si>
  <si>
    <t>10:51:28</t>
  </si>
  <si>
    <t>10:52:50</t>
  </si>
  <si>
    <t>10:54:12</t>
  </si>
  <si>
    <t>10:55:34</t>
  </si>
  <si>
    <t>10:57:56</t>
  </si>
  <si>
    <t>10:59:50</t>
  </si>
  <si>
    <t>11:01:12</t>
  </si>
  <si>
    <t>11:02:34</t>
  </si>
  <si>
    <t>11:04:14</t>
  </si>
  <si>
    <t>11:05:47</t>
  </si>
  <si>
    <t>11:07:51</t>
  </si>
  <si>
    <t>11:09:58</t>
  </si>
  <si>
    <t>11:11:39</t>
  </si>
  <si>
    <t>11:14:01</t>
  </si>
  <si>
    <t>11:16:11</t>
  </si>
  <si>
    <t>11:17:42</t>
  </si>
  <si>
    <t>12:24:27</t>
  </si>
  <si>
    <t>12:25:49</t>
  </si>
  <si>
    <t>12:27:11</t>
  </si>
  <si>
    <t>12:28:33</t>
  </si>
  <si>
    <t>12:29:55</t>
  </si>
  <si>
    <t>12:31:17</t>
  </si>
  <si>
    <t>12:33:39</t>
  </si>
  <si>
    <t>12:35:34</t>
  </si>
  <si>
    <t>12:38:18</t>
  </si>
  <si>
    <t>12:39:58</t>
  </si>
  <si>
    <t>12:41:38</t>
  </si>
  <si>
    <t>12:43:32</t>
  </si>
  <si>
    <t>12:45:00</t>
  </si>
  <si>
    <t>12:47:02</t>
  </si>
  <si>
    <t>12:49:11</t>
  </si>
  <si>
    <t>12:51:33</t>
  </si>
  <si>
    <t>12:53:06</t>
  </si>
  <si>
    <t>13:57:49</t>
  </si>
  <si>
    <t>13:59:11</t>
  </si>
  <si>
    <t>14:00:33</t>
  </si>
  <si>
    <t>14:01:55</t>
  </si>
  <si>
    <t>14:03:17</t>
  </si>
  <si>
    <t>14:04:45</t>
  </si>
  <si>
    <t>14:07:07</t>
  </si>
  <si>
    <t>14:09:07</t>
  </si>
  <si>
    <t>14:10:29</t>
  </si>
  <si>
    <t>14:11:51</t>
  </si>
  <si>
    <t>14:13:31</t>
  </si>
  <si>
    <t>14:15:15</t>
  </si>
  <si>
    <t>14:17:03</t>
  </si>
  <si>
    <t>14:19:07</t>
  </si>
  <si>
    <t>14:21:17</t>
  </si>
  <si>
    <t>14:23:03</t>
  </si>
  <si>
    <t>14:25:22</t>
  </si>
  <si>
    <t>14:26:58</t>
  </si>
  <si>
    <t>09:25:55</t>
  </si>
  <si>
    <t>BNL10558</t>
  </si>
  <si>
    <t>09:26:57</t>
  </si>
  <si>
    <t>09:27:48</t>
  </si>
  <si>
    <t>09:28:53</t>
  </si>
  <si>
    <t>09:29:44</t>
  </si>
  <si>
    <t>09:30:45</t>
  </si>
  <si>
    <t>09:31:55</t>
  </si>
  <si>
    <t>09:33:38</t>
  </si>
  <si>
    <t>09:34:13</t>
  </si>
  <si>
    <t>09:34:51</t>
  </si>
  <si>
    <t>09:36:17</t>
  </si>
  <si>
    <t>09:37:44</t>
  </si>
  <si>
    <t>09:38:55</t>
  </si>
  <si>
    <t>09:40:26</t>
  </si>
  <si>
    <t>09:41:46</t>
  </si>
  <si>
    <t>09:43:33</t>
  </si>
  <si>
    <t>09:45:17</t>
  </si>
  <si>
    <t>09:46:35</t>
  </si>
  <si>
    <t>BNL10550</t>
  </si>
  <si>
    <t>11:02:01</t>
  </si>
  <si>
    <t>11:03:23</t>
  </si>
  <si>
    <t>11:04:48</t>
  </si>
  <si>
    <t>11:06:10</t>
  </si>
  <si>
    <t>11:07:32</t>
  </si>
  <si>
    <t>11:08:54</t>
  </si>
  <si>
    <t>11:11:17</t>
  </si>
  <si>
    <t>11:13:17</t>
  </si>
  <si>
    <t>11:14:39</t>
  </si>
  <si>
    <t>11:16:01</t>
  </si>
  <si>
    <t>11:17:41</t>
  </si>
  <si>
    <t>11:19:25</t>
  </si>
  <si>
    <t>11:21:14</t>
  </si>
  <si>
    <t>11:23:03</t>
  </si>
  <si>
    <t>11:24:46</t>
  </si>
  <si>
    <t>11:27:05</t>
  </si>
  <si>
    <t>11:29:07</t>
  </si>
  <si>
    <t>11:30:44</t>
  </si>
  <si>
    <t>BNL10536</t>
  </si>
  <si>
    <t>12:12:44</t>
  </si>
  <si>
    <t>12:14:07</t>
  </si>
  <si>
    <t>12:15:30</t>
  </si>
  <si>
    <t>12:16:56</t>
  </si>
  <si>
    <t>12:18:18</t>
  </si>
  <si>
    <t>12:19:41</t>
  </si>
  <si>
    <t>12:22:04</t>
  </si>
  <si>
    <t>12:24:07</t>
  </si>
  <si>
    <t>12:25:29</t>
  </si>
  <si>
    <t>12:26:51</t>
  </si>
  <si>
    <t>12:28:30</t>
  </si>
  <si>
    <t>12:30:04</t>
  </si>
  <si>
    <t>12:31:57</t>
  </si>
  <si>
    <t>12:33:22</t>
  </si>
  <si>
    <t>12:35:12</t>
  </si>
  <si>
    <t>12:37:08</t>
  </si>
  <si>
    <t>12:39:10</t>
  </si>
  <si>
    <t>12:40:53</t>
  </si>
  <si>
    <t>08:42:32</t>
  </si>
  <si>
    <t>CASTEL</t>
  </si>
  <si>
    <t>BNL10556</t>
  </si>
  <si>
    <t>08:43:33</t>
  </si>
  <si>
    <t>08:44:59</t>
  </si>
  <si>
    <t>08:46:32</t>
  </si>
  <si>
    <t>08:47:57</t>
  </si>
  <si>
    <t>08:49:03</t>
  </si>
  <si>
    <t>08:51:04</t>
  </si>
  <si>
    <t>08:51:36</t>
  </si>
  <si>
    <t>08:52:08</t>
  </si>
  <si>
    <t>08:53:52</t>
  </si>
  <si>
    <t>08:55:41</t>
  </si>
  <si>
    <t>08:57:41</t>
  </si>
  <si>
    <t>08:59:15</t>
  </si>
  <si>
    <t>09:00:48</t>
  </si>
  <si>
    <t>09:02:40</t>
  </si>
  <si>
    <t>09:04:28</t>
  </si>
  <si>
    <t>09:06:13</t>
  </si>
  <si>
    <t>BNL10552</t>
  </si>
  <si>
    <t>ANTITR</t>
  </si>
  <si>
    <t>12:14:42</t>
  </si>
  <si>
    <t>12:16:04</t>
  </si>
  <si>
    <t>12:17:26</t>
  </si>
  <si>
    <t>12:18:50</t>
  </si>
  <si>
    <t>12:20:12</t>
  </si>
  <si>
    <t>12:21:40</t>
  </si>
  <si>
    <t>12:24:02</t>
  </si>
  <si>
    <t>12:25:46</t>
  </si>
  <si>
    <t>12:27:08</t>
  </si>
  <si>
    <t>12:28:36</t>
  </si>
  <si>
    <t>12:30:15</t>
  </si>
  <si>
    <t>12:32:02</t>
  </si>
  <si>
    <t>12:33:48</t>
  </si>
  <si>
    <t>12:35:37</t>
  </si>
  <si>
    <t>12:37:17</t>
  </si>
  <si>
    <t>12:39:16</t>
  </si>
  <si>
    <t>12:41:08</t>
  </si>
  <si>
    <t>12:42:45</t>
  </si>
  <si>
    <t>BNL10543</t>
  </si>
  <si>
    <t>13:43:57</t>
  </si>
  <si>
    <t>13:45:19</t>
  </si>
  <si>
    <t>13:46:41</t>
  </si>
  <si>
    <t>13:48:03</t>
  </si>
  <si>
    <t>13:49:26</t>
  </si>
  <si>
    <t>13:50:48</t>
  </si>
  <si>
    <t>13:54:52</t>
  </si>
  <si>
    <t>13:56:14</t>
  </si>
  <si>
    <t>13:57:36</t>
  </si>
  <si>
    <t>13:59:15</t>
  </si>
  <si>
    <t>14:01:05</t>
  </si>
  <si>
    <t>14:02:35</t>
  </si>
  <si>
    <t>14:04:37</t>
  </si>
  <si>
    <t>14:06:42</t>
  </si>
  <si>
    <t>14:08:31</t>
  </si>
  <si>
    <t>14:10:21</t>
  </si>
  <si>
    <t>14:11:49</t>
  </si>
  <si>
    <t>CORDAL</t>
  </si>
  <si>
    <t>BNL10542</t>
  </si>
  <si>
    <t>14:56:23</t>
  </si>
  <si>
    <t>14:57:45</t>
  </si>
  <si>
    <t>14:59:07</t>
  </si>
  <si>
    <t>15:00:29</t>
  </si>
  <si>
    <t>15:01:51</t>
  </si>
  <si>
    <t>15:03:13</t>
  </si>
  <si>
    <t>15:05:35</t>
  </si>
  <si>
    <t>15:07:17</t>
  </si>
  <si>
    <t>15:08:39</t>
  </si>
  <si>
    <t>15:10:02</t>
  </si>
  <si>
    <t>15:11:41</t>
  </si>
  <si>
    <t>15:13:27</t>
  </si>
  <si>
    <t>15:15:16</t>
  </si>
  <si>
    <t>15:16:54</t>
  </si>
  <si>
    <t>15:18:31</t>
  </si>
  <si>
    <t>15:20:21</t>
  </si>
  <si>
    <t>15:22:20</t>
  </si>
  <si>
    <t>15:24:06</t>
  </si>
  <si>
    <t>15:25:12</t>
  </si>
  <si>
    <t>08:58:37</t>
  </si>
  <si>
    <t>Bernie</t>
  </si>
  <si>
    <t>PSC-3613</t>
  </si>
  <si>
    <t>09:00:00</t>
  </si>
  <si>
    <t>09:01:23</t>
  </si>
  <si>
    <t>09:02:45</t>
  </si>
  <si>
    <t>09:04:08</t>
  </si>
  <si>
    <t>09:05:30</t>
  </si>
  <si>
    <t>09:07:53</t>
  </si>
  <si>
    <t>09:09:42</t>
  </si>
  <si>
    <t>09:11:05</t>
  </si>
  <si>
    <t>09:12:34</t>
  </si>
  <si>
    <t>09:14:13</t>
  </si>
  <si>
    <t>09:15:56</t>
  </si>
  <si>
    <t>09:17:49</t>
  </si>
  <si>
    <t>09:19:15</t>
  </si>
  <si>
    <t>09:21:12</t>
  </si>
  <si>
    <t>09:23:19</t>
  </si>
  <si>
    <t>09:25:12</t>
  </si>
  <si>
    <t>09:27:28</t>
  </si>
  <si>
    <t>10:55:59</t>
  </si>
  <si>
    <t>10:57:22</t>
  </si>
  <si>
    <t>10:58:44</t>
  </si>
  <si>
    <t>11:00:06</t>
  </si>
  <si>
    <t>11:01:34</t>
  </si>
  <si>
    <t>11:02:57</t>
  </si>
  <si>
    <t>11:05:19</t>
  </si>
  <si>
    <t>11:07:07</t>
  </si>
  <si>
    <t>11:08:30</t>
  </si>
  <si>
    <t>11:09:53</t>
  </si>
  <si>
    <t>11:11:32</t>
  </si>
  <si>
    <t>11:13:15</t>
  </si>
  <si>
    <t>11:15:07</t>
  </si>
  <si>
    <t>11:17:22</t>
  </si>
  <si>
    <t>11:19:19</t>
  </si>
  <si>
    <t>11:21:18</t>
  </si>
  <si>
    <t>11:23:11</t>
  </si>
  <si>
    <t>11:25:11</t>
  </si>
  <si>
    <t>12:28:06</t>
  </si>
  <si>
    <t>12:29:28</t>
  </si>
  <si>
    <t>12:30:50</t>
  </si>
  <si>
    <t>12:32:12</t>
  </si>
  <si>
    <t>12:33:34</t>
  </si>
  <si>
    <t>12:35:56</t>
  </si>
  <si>
    <t>12:37:42</t>
  </si>
  <si>
    <t>12:39:04</t>
  </si>
  <si>
    <t>12:40:26</t>
  </si>
  <si>
    <t>12:42:06</t>
  </si>
  <si>
    <t>12:43:50</t>
  </si>
  <si>
    <t>12:45:39</t>
  </si>
  <si>
    <t>12:47:05</t>
  </si>
  <si>
    <t>12:49:05</t>
  </si>
  <si>
    <t>12:50:57</t>
  </si>
  <si>
    <t>12:52:45</t>
  </si>
  <si>
    <t>12:54:27</t>
  </si>
  <si>
    <t>13:47:03</t>
  </si>
  <si>
    <t>13:48:25</t>
  </si>
  <si>
    <t>13:49:47</t>
  </si>
  <si>
    <t>13:51:10</t>
  </si>
  <si>
    <t>13:52:32</t>
  </si>
  <si>
    <t>13:53:54</t>
  </si>
  <si>
    <t>13:56:16</t>
  </si>
  <si>
    <t>13:57:54</t>
  </si>
  <si>
    <t>13:59:17</t>
  </si>
  <si>
    <t>14:00:39</t>
  </si>
  <si>
    <t>14:02:17</t>
  </si>
  <si>
    <t>14:03:54</t>
  </si>
  <si>
    <t>14:05:44</t>
  </si>
  <si>
    <t>14:07:11</t>
  </si>
  <si>
    <t>14:09:08</t>
  </si>
  <si>
    <t>14:11:07</t>
  </si>
  <si>
    <t>14:12:56</t>
  </si>
  <si>
    <t>14:14:36</t>
  </si>
  <si>
    <t>08:21:26</t>
  </si>
  <si>
    <t>Mariano</t>
  </si>
  <si>
    <t>PSC-0464</t>
  </si>
  <si>
    <t>BNL10557</t>
  </si>
  <si>
    <t>08:22:48</t>
  </si>
  <si>
    <t>08:24:10</t>
  </si>
  <si>
    <t>08:25:33</t>
  </si>
  <si>
    <t>08:26:55</t>
  </si>
  <si>
    <t>08:28:17</t>
  </si>
  <si>
    <t>08:30:39</t>
  </si>
  <si>
    <t>08:32:37</t>
  </si>
  <si>
    <t>08:34:00</t>
  </si>
  <si>
    <t>08:35:23</t>
  </si>
  <si>
    <t>08:37:03</t>
  </si>
  <si>
    <t>08:38:47</t>
  </si>
  <si>
    <t>08:40:32</t>
  </si>
  <si>
    <t>08:42:13</t>
  </si>
  <si>
    <t>08:43:46</t>
  </si>
  <si>
    <t>08:45:16</t>
  </si>
  <si>
    <t>08:46:54</t>
  </si>
  <si>
    <t>08:49:09</t>
  </si>
  <si>
    <t>BNL10561</t>
  </si>
  <si>
    <t>09:16:57</t>
  </si>
  <si>
    <t>09:18:20</t>
  </si>
  <si>
    <t>09:19:44</t>
  </si>
  <si>
    <t>09:21:07</t>
  </si>
  <si>
    <t>09:22:30</t>
  </si>
  <si>
    <t>09:23:53</t>
  </si>
  <si>
    <t>09:26:16</t>
  </si>
  <si>
    <t>09:28:04</t>
  </si>
  <si>
    <t>09:29:27</t>
  </si>
  <si>
    <t>09:30:51</t>
  </si>
  <si>
    <t>09:32:30</t>
  </si>
  <si>
    <t>09:34:23</t>
  </si>
  <si>
    <t>09:36:16</t>
  </si>
  <si>
    <t>09:38:06</t>
  </si>
  <si>
    <t>09:39:42</t>
  </si>
  <si>
    <t>09:41:31</t>
  </si>
  <si>
    <t>09:43:34</t>
  </si>
  <si>
    <t>09:45:46</t>
  </si>
  <si>
    <t>BNL10549</t>
  </si>
  <si>
    <t>10:19:46</t>
  </si>
  <si>
    <t>10:21:09</t>
  </si>
  <si>
    <t>10:22:32</t>
  </si>
  <si>
    <t>10:23:55</t>
  </si>
  <si>
    <t>10:25:18</t>
  </si>
  <si>
    <t>10:26:41</t>
  </si>
  <si>
    <t>10:29:04</t>
  </si>
  <si>
    <t>10:30:59</t>
  </si>
  <si>
    <t>10:32:22</t>
  </si>
  <si>
    <t>10:33:45</t>
  </si>
  <si>
    <t>10:35:26</t>
  </si>
  <si>
    <t>10:37:18</t>
  </si>
  <si>
    <t>10:39:17</t>
  </si>
  <si>
    <t>10:41:16</t>
  </si>
  <si>
    <t>10:42:52</t>
  </si>
  <si>
    <t>10:44:52</t>
  </si>
  <si>
    <t>10:46:57</t>
  </si>
  <si>
    <t>10:48:51</t>
  </si>
  <si>
    <t>BNL10554</t>
  </si>
  <si>
    <t>11:26:46</t>
  </si>
  <si>
    <t>11:28:09</t>
  </si>
  <si>
    <t>11:29:32</t>
  </si>
  <si>
    <t>11:30:55</t>
  </si>
  <si>
    <t>11:32:18</t>
  </si>
  <si>
    <t>11:33:41</t>
  </si>
  <si>
    <t>11:36:04</t>
  </si>
  <si>
    <t>11:38:05</t>
  </si>
  <si>
    <t>11:39:28</t>
  </si>
  <si>
    <t>11:40:51</t>
  </si>
  <si>
    <t>11:42:32</t>
  </si>
  <si>
    <t>11:44:28</t>
  </si>
  <si>
    <t>11:46:18</t>
  </si>
  <si>
    <t>11:48:08</t>
  </si>
  <si>
    <t>11:49:41</t>
  </si>
  <si>
    <t>11:51:40</t>
  </si>
  <si>
    <t>11:53:34</t>
  </si>
  <si>
    <t>11:55:15</t>
  </si>
  <si>
    <t>BNL10537</t>
  </si>
  <si>
    <t>12:47:08</t>
  </si>
  <si>
    <t>12:48:32</t>
  </si>
  <si>
    <t>12:49:56</t>
  </si>
  <si>
    <t>12:51:20</t>
  </si>
  <si>
    <t>12:52:44</t>
  </si>
  <si>
    <t>12:54:08</t>
  </si>
  <si>
    <t>12:56:32</t>
  </si>
  <si>
    <t>12:58:44</t>
  </si>
  <si>
    <t>13:00:08</t>
  </si>
  <si>
    <t>13:01:32</t>
  </si>
  <si>
    <t>13:03:15</t>
  </si>
  <si>
    <t>13:04:58</t>
  </si>
  <si>
    <t>13:06:58</t>
  </si>
  <si>
    <t>13:09:06</t>
  </si>
  <si>
    <t>13:10:58</t>
  </si>
  <si>
    <t>13:13:22</t>
  </si>
  <si>
    <t>13:15:09</t>
  </si>
  <si>
    <t>13:17:03</t>
  </si>
  <si>
    <t>BNL10539</t>
  </si>
  <si>
    <t>14:10:39</t>
  </si>
  <si>
    <t>14:12:02</t>
  </si>
  <si>
    <t>14:13:25</t>
  </si>
  <si>
    <t>14:14:51</t>
  </si>
  <si>
    <t>14:16:17</t>
  </si>
  <si>
    <t>14:17:40</t>
  </si>
  <si>
    <t>14:20:03</t>
  </si>
  <si>
    <t>14:22:03</t>
  </si>
  <si>
    <t>14:23:26</t>
  </si>
  <si>
    <t>14:24:49</t>
  </si>
  <si>
    <t>14:26:28</t>
  </si>
  <si>
    <t>14:28:20</t>
  </si>
  <si>
    <t>14:30:10</t>
  </si>
  <si>
    <t>14:32:09</t>
  </si>
  <si>
    <t>14:33:54</t>
  </si>
  <si>
    <t>14:35:53</t>
  </si>
  <si>
    <t>14:37:55</t>
  </si>
  <si>
    <t>14:39:45</t>
  </si>
  <si>
    <t>BNL10661</t>
  </si>
  <si>
    <t>15:18:23</t>
  </si>
  <si>
    <t>15:19:46</t>
  </si>
  <si>
    <t>15:21:09</t>
  </si>
  <si>
    <t>15:22:32</t>
  </si>
  <si>
    <t>15:23:55</t>
  </si>
  <si>
    <t>15:25:18</t>
  </si>
  <si>
    <t>15:27:41</t>
  </si>
  <si>
    <t>15:29:40</t>
  </si>
  <si>
    <t>15:31:03</t>
  </si>
  <si>
    <t>15:32:26</t>
  </si>
  <si>
    <t>15:34:07</t>
  </si>
  <si>
    <t>15:35:51</t>
  </si>
  <si>
    <t>15:37:41</t>
  </si>
  <si>
    <t>15:39:43</t>
  </si>
  <si>
    <t>15:41:43</t>
  </si>
  <si>
    <t>15:43:42</t>
  </si>
  <si>
    <t>15:45:44</t>
  </si>
  <si>
    <t>15:47:22</t>
  </si>
  <si>
    <t>09:47:50</t>
  </si>
  <si>
    <t>BNL10538</t>
  </si>
  <si>
    <t>09:49:23</t>
  </si>
  <si>
    <t>09:50:56</t>
  </si>
  <si>
    <t>09:52:29</t>
  </si>
  <si>
    <t>09:54:01</t>
  </si>
  <si>
    <t>09:55:22</t>
  </si>
  <si>
    <t>09:57:43</t>
  </si>
  <si>
    <t>09:59:38</t>
  </si>
  <si>
    <t>10:00:59</t>
  </si>
  <si>
    <t>10:02:20</t>
  </si>
  <si>
    <t>10:04:08</t>
  </si>
  <si>
    <t>10:05:49</t>
  </si>
  <si>
    <t>10:08:03</t>
  </si>
  <si>
    <t>10:10:25</t>
  </si>
  <si>
    <t>10:12:46</t>
  </si>
  <si>
    <t>10:15:07</t>
  </si>
  <si>
    <t>10:17:27</t>
  </si>
  <si>
    <t>10:19:13</t>
  </si>
  <si>
    <t>BNL10553</t>
  </si>
  <si>
    <t>12:55:11</t>
  </si>
  <si>
    <t>12:56:37</t>
  </si>
  <si>
    <t>12:57:59</t>
  </si>
  <si>
    <t>12:59:24</t>
  </si>
  <si>
    <t>13:00:47</t>
  </si>
  <si>
    <t>13:02:13</t>
  </si>
  <si>
    <t>13:04:35</t>
  </si>
  <si>
    <t>13:06:26</t>
  </si>
  <si>
    <t>13:07:48</t>
  </si>
  <si>
    <t>13:09:10</t>
  </si>
  <si>
    <t>13:10:53</t>
  </si>
  <si>
    <t>13:12:48</t>
  </si>
  <si>
    <t>13:14:49</t>
  </si>
  <si>
    <t>13:16:35</t>
  </si>
  <si>
    <t>13:18:45</t>
  </si>
  <si>
    <t>13:21:02</t>
  </si>
  <si>
    <t>13:23:22</t>
  </si>
  <si>
    <t>13:25:45</t>
  </si>
  <si>
    <t>BNL10545</t>
  </si>
  <si>
    <t>15:08:00</t>
  </si>
  <si>
    <t>15:09:23</t>
  </si>
  <si>
    <t>15:10:45</t>
  </si>
  <si>
    <t>15:12:10</t>
  </si>
  <si>
    <t>15:13:32</t>
  </si>
  <si>
    <t>15:15:00</t>
  </si>
  <si>
    <t>15:17:22</t>
  </si>
  <si>
    <t>15:19:27</t>
  </si>
  <si>
    <t>15:20:49</t>
  </si>
  <si>
    <t>15:22:11</t>
  </si>
  <si>
    <t>15:23:52</t>
  </si>
  <si>
    <t>15:25:40</t>
  </si>
  <si>
    <t>15:27:53</t>
  </si>
  <si>
    <t>15:29:23</t>
  </si>
  <si>
    <t>15:31:26</t>
  </si>
  <si>
    <t>15:33:24</t>
  </si>
  <si>
    <t>15:35:46</t>
  </si>
  <si>
    <t>15:38:08</t>
  </si>
  <si>
    <t>11:24:34</t>
  </si>
  <si>
    <t>Johnny</t>
  </si>
  <si>
    <t>ANACEX</t>
  </si>
  <si>
    <t>BNL10555</t>
  </si>
  <si>
    <t>11:25:57</t>
  </si>
  <si>
    <t>11:27:20</t>
  </si>
  <si>
    <t>11:28:43</t>
  </si>
  <si>
    <t>11:30:06</t>
  </si>
  <si>
    <t>11:31:29</t>
  </si>
  <si>
    <t>11:33:52</t>
  </si>
  <si>
    <t>11:35:57</t>
  </si>
  <si>
    <t>11:37:22</t>
  </si>
  <si>
    <t>11:38:45</t>
  </si>
  <si>
    <t>11:40:25</t>
  </si>
  <si>
    <t>11:42:01</t>
  </si>
  <si>
    <t>11:43:49</t>
  </si>
  <si>
    <t>11:45:37</t>
  </si>
  <si>
    <t>11:47:09</t>
  </si>
  <si>
    <t>11:49:00</t>
  </si>
  <si>
    <t>11:51:08</t>
  </si>
  <si>
    <t>11:52:50</t>
  </si>
  <si>
    <t>BNL10551</t>
  </si>
  <si>
    <t>12:50:11</t>
  </si>
  <si>
    <t>12:52:55</t>
  </si>
  <si>
    <t>12:54:32</t>
  </si>
  <si>
    <t>12:55:54</t>
  </si>
  <si>
    <t>12:57:17</t>
  </si>
  <si>
    <t>12:59:40</t>
  </si>
  <si>
    <t>13:01:47</t>
  </si>
  <si>
    <t>13:03:14</t>
  </si>
  <si>
    <t>13:04:40</t>
  </si>
  <si>
    <t>13:06:25</t>
  </si>
  <si>
    <t>13:08:07</t>
  </si>
  <si>
    <t>13:09:41</t>
  </si>
  <si>
    <t>13:11:09</t>
  </si>
  <si>
    <t>13:13:01</t>
  </si>
  <si>
    <t>13:14:50</t>
  </si>
  <si>
    <t>13:16:41</t>
  </si>
  <si>
    <t>13:18:28</t>
  </si>
  <si>
    <t>BNL10559</t>
  </si>
  <si>
    <t>14:10:43</t>
  </si>
  <si>
    <t>14:12:05</t>
  </si>
  <si>
    <t>14:13:27</t>
  </si>
  <si>
    <t>14:14:50</t>
  </si>
  <si>
    <t>14:16:16</t>
  </si>
  <si>
    <t>14:17:39</t>
  </si>
  <si>
    <t>14:20:02</t>
  </si>
  <si>
    <t>14:22:07</t>
  </si>
  <si>
    <t>14:23:34</t>
  </si>
  <si>
    <t>14:25:03</t>
  </si>
  <si>
    <t>14:26:46</t>
  </si>
  <si>
    <t>14:28:29</t>
  </si>
  <si>
    <t>14:30:07</t>
  </si>
  <si>
    <t>14:33:58</t>
  </si>
  <si>
    <t>14:36:20</t>
  </si>
  <si>
    <t>14:38:14</t>
  </si>
  <si>
    <t>14:39:52</t>
  </si>
  <si>
    <t>BNL10541</t>
  </si>
  <si>
    <t>16:09:14</t>
  </si>
  <si>
    <t>16:10:36</t>
  </si>
  <si>
    <t>16:11:58</t>
  </si>
  <si>
    <t>16:13:20</t>
  </si>
  <si>
    <t>16:14:42</t>
  </si>
  <si>
    <t>16:16:07</t>
  </si>
  <si>
    <t>16:18:29</t>
  </si>
  <si>
    <t>16:20:36</t>
  </si>
  <si>
    <t>16:22:03</t>
  </si>
  <si>
    <t>16:23:30</t>
  </si>
  <si>
    <t>16:25:15</t>
  </si>
  <si>
    <t>16:26:58</t>
  </si>
  <si>
    <t>16:28:42</t>
  </si>
  <si>
    <t>16:30:12</t>
  </si>
  <si>
    <t>16:32:09</t>
  </si>
  <si>
    <t>16:34:11</t>
  </si>
  <si>
    <t>16:36:09</t>
  </si>
  <si>
    <t>16:37:47</t>
  </si>
  <si>
    <t>13:48:52</t>
  </si>
  <si>
    <t>BNL10540</t>
  </si>
  <si>
    <t>13:50:15</t>
  </si>
  <si>
    <t>13:51:37</t>
  </si>
  <si>
    <t>13:53:10</t>
  </si>
  <si>
    <t>13:54:32</t>
  </si>
  <si>
    <t>13:55:54</t>
  </si>
  <si>
    <t>13:58:16</t>
  </si>
  <si>
    <t>14:00:16</t>
  </si>
  <si>
    <t>14:01:39</t>
  </si>
  <si>
    <t>14:03:02</t>
  </si>
  <si>
    <t>14:04:42</t>
  </si>
  <si>
    <t>14:06:24</t>
  </si>
  <si>
    <t>14:08:23</t>
  </si>
  <si>
    <t>14:10:25</t>
  </si>
  <si>
    <t>14:12:04</t>
  </si>
  <si>
    <t>14:14:05</t>
  </si>
  <si>
    <t>14:16:03</t>
  </si>
  <si>
    <t>14:18:10</t>
  </si>
  <si>
    <t>11:53:21</t>
  </si>
  <si>
    <t>APEIME</t>
  </si>
  <si>
    <t>BNL10638</t>
  </si>
  <si>
    <t>11:54:44</t>
  </si>
  <si>
    <t>11:56:07</t>
  </si>
  <si>
    <t>11:57:30</t>
  </si>
  <si>
    <t>11:58:53</t>
  </si>
  <si>
    <t>12:00:16</t>
  </si>
  <si>
    <t>12:02:39</t>
  </si>
  <si>
    <t>12:04:36</t>
  </si>
  <si>
    <t>12:05:59</t>
  </si>
  <si>
    <t>12:07:22</t>
  </si>
  <si>
    <t>12:09:02</t>
  </si>
  <si>
    <t>12:10:45</t>
  </si>
  <si>
    <t>12:12:47</t>
  </si>
  <si>
    <t>12:14:40</t>
  </si>
  <si>
    <t>12:16:21</t>
  </si>
  <si>
    <t>12:18:13</t>
  </si>
  <si>
    <t>12:20:15</t>
  </si>
  <si>
    <t>12:22:12</t>
  </si>
  <si>
    <t>BNL10689</t>
  </si>
  <si>
    <t>14:21:56</t>
  </si>
  <si>
    <t>14:23:19</t>
  </si>
  <si>
    <t>14:24:42</t>
  </si>
  <si>
    <t>14:26:05</t>
  </si>
  <si>
    <t>14:27:28</t>
  </si>
  <si>
    <t>14:28:51</t>
  </si>
  <si>
    <t>14:31:15</t>
  </si>
  <si>
    <t>14:33:11</t>
  </si>
  <si>
    <t>14:34:37</t>
  </si>
  <si>
    <t>14:36:01</t>
  </si>
  <si>
    <t>14:37:40</t>
  </si>
  <si>
    <t>14:39:23</t>
  </si>
  <si>
    <t>14:41:16</t>
  </si>
  <si>
    <t>14:43:19</t>
  </si>
  <si>
    <t>14:44:56</t>
  </si>
  <si>
    <t>14:47:19</t>
  </si>
  <si>
    <t>14:49:30</t>
  </si>
  <si>
    <t>14:51:01</t>
  </si>
  <si>
    <t>09:58:31</t>
  </si>
  <si>
    <t>MICOBO</t>
  </si>
  <si>
    <t>BNL10637</t>
  </si>
  <si>
    <t>09:59:53</t>
  </si>
  <si>
    <t>10:01:15</t>
  </si>
  <si>
    <t>10:02:38</t>
  </si>
  <si>
    <t>10:04:00</t>
  </si>
  <si>
    <t>10:05:23</t>
  </si>
  <si>
    <t>10:07:46</t>
  </si>
  <si>
    <t>10:09:26</t>
  </si>
  <si>
    <t>10:10:49</t>
  </si>
  <si>
    <t>10:12:12</t>
  </si>
  <si>
    <t>10:13:56</t>
  </si>
  <si>
    <t>10:15:49</t>
  </si>
  <si>
    <t>10:17:48</t>
  </si>
  <si>
    <t>10:19:33</t>
  </si>
  <si>
    <t>10:21:10</t>
  </si>
  <si>
    <t>10:23:12</t>
  </si>
  <si>
    <t>10:25:05</t>
  </si>
  <si>
    <t>10:26:55</t>
  </si>
  <si>
    <t>BNL10642</t>
  </si>
  <si>
    <t>11:22:34</t>
  </si>
  <si>
    <t>11:23:57</t>
  </si>
  <si>
    <t>11:25:19</t>
  </si>
  <si>
    <t>11:26:42</t>
  </si>
  <si>
    <t>11:28:04</t>
  </si>
  <si>
    <t>11:29:26</t>
  </si>
  <si>
    <t>11:31:48</t>
  </si>
  <si>
    <t>11:33:27</t>
  </si>
  <si>
    <t>11:34:49</t>
  </si>
  <si>
    <t>11:36:18</t>
  </si>
  <si>
    <t>11:37:56</t>
  </si>
  <si>
    <t>11:39:46</t>
  </si>
  <si>
    <t>11:41:27</t>
  </si>
  <si>
    <t>11:43:17</t>
  </si>
  <si>
    <t>11:44:58</t>
  </si>
  <si>
    <t>11:47:00</t>
  </si>
  <si>
    <t>11:48:53</t>
  </si>
  <si>
    <t>11:50:43</t>
  </si>
  <si>
    <t>BNL10688</t>
  </si>
  <si>
    <t>12:34:18</t>
  </si>
  <si>
    <t>12:35:40</t>
  </si>
  <si>
    <t>12:37:02</t>
  </si>
  <si>
    <t>12:38:24</t>
  </si>
  <si>
    <t>12:39:46</t>
  </si>
  <si>
    <t>12:43:30</t>
  </si>
  <si>
    <t>12:45:09</t>
  </si>
  <si>
    <t>12:46:31</t>
  </si>
  <si>
    <t>12:47:53</t>
  </si>
  <si>
    <t>12:49:34</t>
  </si>
  <si>
    <t>12:51:17</t>
  </si>
  <si>
    <t>12:54:46</t>
  </si>
  <si>
    <t>12:56:23</t>
  </si>
  <si>
    <t>12:58:24</t>
  </si>
  <si>
    <t>13:00:31</t>
  </si>
  <si>
    <t>13:02:12</t>
  </si>
  <si>
    <t>CARAGU</t>
  </si>
  <si>
    <t>BNL10749</t>
  </si>
  <si>
    <t>16:03:25</t>
  </si>
  <si>
    <t>16:04:50</t>
  </si>
  <si>
    <t>16:06:12</t>
  </si>
  <si>
    <t>16:07:35</t>
  </si>
  <si>
    <t>16:09:05</t>
  </si>
  <si>
    <t>16:10:27</t>
  </si>
  <si>
    <t>16:12:49</t>
  </si>
  <si>
    <t>16:14:28</t>
  </si>
  <si>
    <t>16:15:50</t>
  </si>
  <si>
    <t>16:17:12</t>
  </si>
  <si>
    <t>16:18:51</t>
  </si>
  <si>
    <t>16:20:35</t>
  </si>
  <si>
    <t>16:22:15</t>
  </si>
  <si>
    <t>16:24:07</t>
  </si>
  <si>
    <t>16:25:44</t>
  </si>
  <si>
    <t>16:27:39</t>
  </si>
  <si>
    <t>16:29:31</t>
  </si>
  <si>
    <t>16:31:09</t>
  </si>
  <si>
    <t>09:43:06</t>
  </si>
  <si>
    <t>TOCOPI</t>
  </si>
  <si>
    <t>BNL10634</t>
  </si>
  <si>
    <t>09:44:28</t>
  </si>
  <si>
    <t>09:45:50</t>
  </si>
  <si>
    <t>09:47:12</t>
  </si>
  <si>
    <t>09:48:34</t>
  </si>
  <si>
    <t>09:49:56</t>
  </si>
  <si>
    <t>09:52:18</t>
  </si>
  <si>
    <t>09:54:09</t>
  </si>
  <si>
    <t>09:55:31</t>
  </si>
  <si>
    <t>09:56:53</t>
  </si>
  <si>
    <t>09:58:33</t>
  </si>
  <si>
    <t>10:00:17</t>
  </si>
  <si>
    <t>10:02:05</t>
  </si>
  <si>
    <t>10:03:54</t>
  </si>
  <si>
    <t>10:05:34</t>
  </si>
  <si>
    <t>10:07:35</t>
  </si>
  <si>
    <t>10:09:57</t>
  </si>
  <si>
    <t>10:11:34</t>
  </si>
  <si>
    <t>BNL10593</t>
  </si>
  <si>
    <t>10:57:47</t>
  </si>
  <si>
    <t>10:59:09</t>
  </si>
  <si>
    <t>11:00:31</t>
  </si>
  <si>
    <t>11:01:53</t>
  </si>
  <si>
    <t>11:03:15</t>
  </si>
  <si>
    <t>11:04:43</t>
  </si>
  <si>
    <t>11:07:05</t>
  </si>
  <si>
    <t>11:10:16</t>
  </si>
  <si>
    <t>11:11:41</t>
  </si>
  <si>
    <t>11:13:23</t>
  </si>
  <si>
    <t>11:15:06</t>
  </si>
  <si>
    <t>11:16:59</t>
  </si>
  <si>
    <t>11:18:25</t>
  </si>
  <si>
    <t>11:20:35</t>
  </si>
  <si>
    <t>11:22:46</t>
  </si>
  <si>
    <t>11:24:38</t>
  </si>
  <si>
    <t>11:26:19</t>
  </si>
  <si>
    <t>BNL10643</t>
  </si>
  <si>
    <t>12:38:39</t>
  </si>
  <si>
    <t>12:40:01</t>
  </si>
  <si>
    <t>12:41:23</t>
  </si>
  <si>
    <t>12:44:07</t>
  </si>
  <si>
    <t>12:46:29</t>
  </si>
  <si>
    <t>12:48:18</t>
  </si>
  <si>
    <t>12:49:40</t>
  </si>
  <si>
    <t>12:51:02</t>
  </si>
  <si>
    <t>12:52:42</t>
  </si>
  <si>
    <t>12:56:25</t>
  </si>
  <si>
    <t>12:58:26</t>
  </si>
  <si>
    <t>13:00:18</t>
  </si>
  <si>
    <t>13:02:27</t>
  </si>
  <si>
    <t>13:04:16</t>
  </si>
  <si>
    <t>13:05:50</t>
  </si>
  <si>
    <t>GUATDU</t>
  </si>
  <si>
    <t>BNL10690</t>
  </si>
  <si>
    <t>14:23:47</t>
  </si>
  <si>
    <t>14:25:09</t>
  </si>
  <si>
    <t>14:26:31</t>
  </si>
  <si>
    <t>14:27:53</t>
  </si>
  <si>
    <t>14:29:15</t>
  </si>
  <si>
    <t>14:30:37</t>
  </si>
  <si>
    <t>14:32:59</t>
  </si>
  <si>
    <t>14:34:48</t>
  </si>
  <si>
    <t>14:36:10</t>
  </si>
  <si>
    <t>14:37:32</t>
  </si>
  <si>
    <t>14:39:11</t>
  </si>
  <si>
    <t>14:40:47</t>
  </si>
  <si>
    <t>14:42:36</t>
  </si>
  <si>
    <t>14:44:04</t>
  </si>
  <si>
    <t>14:46:04</t>
  </si>
  <si>
    <t>14:48:10</t>
  </si>
  <si>
    <t>14:50:08</t>
  </si>
  <si>
    <t>14:51:45</t>
  </si>
  <si>
    <t>15:26:15</t>
  </si>
  <si>
    <t>12:31:31</t>
  </si>
  <si>
    <t>TERMAM</t>
  </si>
  <si>
    <t>BNL10636</t>
  </si>
  <si>
    <t>12:34:16</t>
  </si>
  <si>
    <t>12:35:38</t>
  </si>
  <si>
    <t>12:37:00</t>
  </si>
  <si>
    <t>12:38:22</t>
  </si>
  <si>
    <t>12:40:44</t>
  </si>
  <si>
    <t>12:42:27</t>
  </si>
  <si>
    <t>12:43:49</t>
  </si>
  <si>
    <t>12:45:11</t>
  </si>
  <si>
    <t>12:46:50</t>
  </si>
  <si>
    <t>12:48:34</t>
  </si>
  <si>
    <t>12:50:14</t>
  </si>
  <si>
    <t>12:52:06</t>
  </si>
  <si>
    <t>12:53:55</t>
  </si>
  <si>
    <t>12:56:10</t>
  </si>
  <si>
    <t>12:58:09</t>
  </si>
  <si>
    <t>12:59:46</t>
  </si>
  <si>
    <t>BNL10691</t>
  </si>
  <si>
    <t>14:17:11</t>
  </si>
  <si>
    <t>14:18:33</t>
  </si>
  <si>
    <t>14:19:55</t>
  </si>
  <si>
    <t>14:22:39</t>
  </si>
  <si>
    <t>14:24:01</t>
  </si>
  <si>
    <t>14:26:23</t>
  </si>
  <si>
    <t>14:28:07</t>
  </si>
  <si>
    <t>14:29:29</t>
  </si>
  <si>
    <t>14:30:52</t>
  </si>
  <si>
    <t>14:32:32</t>
  </si>
  <si>
    <t>14:34:19</t>
  </si>
  <si>
    <t>14:36:00</t>
  </si>
  <si>
    <t>14:37:52</t>
  </si>
  <si>
    <t>14:39:41</t>
  </si>
  <si>
    <t>14:41:52</t>
  </si>
  <si>
    <t>14:44:03</t>
  </si>
  <si>
    <t>14:45:40</t>
  </si>
  <si>
    <t>BNL10724</t>
  </si>
  <si>
    <t>15:53:12</t>
  </si>
  <si>
    <t>15:54:34</t>
  </si>
  <si>
    <t>15:55:56</t>
  </si>
  <si>
    <t>15:57:18</t>
  </si>
  <si>
    <t>15:58:40</t>
  </si>
  <si>
    <t>16:00:02</t>
  </si>
  <si>
    <t>16:02:24</t>
  </si>
  <si>
    <t>16:04:07</t>
  </si>
  <si>
    <t>16:05:29</t>
  </si>
  <si>
    <t>16:06:51</t>
  </si>
  <si>
    <t>16:08:30</t>
  </si>
  <si>
    <t>16:10:14</t>
  </si>
  <si>
    <t>16:12:15</t>
  </si>
  <si>
    <t>16:14:04</t>
  </si>
  <si>
    <t>16:15:43</t>
  </si>
  <si>
    <t>16:17:43</t>
  </si>
  <si>
    <t>16:19:23</t>
  </si>
  <si>
    <t>16:20:59</t>
  </si>
  <si>
    <t>11:48:02</t>
  </si>
  <si>
    <t>VOCHFE</t>
  </si>
  <si>
    <t>BNL10635</t>
  </si>
  <si>
    <t>11:49:25</t>
  </si>
  <si>
    <t>11:50:47</t>
  </si>
  <si>
    <t>11:52:09</t>
  </si>
  <si>
    <t>11:53:31</t>
  </si>
  <si>
    <t>11:54:53</t>
  </si>
  <si>
    <t>11:57:15</t>
  </si>
  <si>
    <t>11:59:12</t>
  </si>
  <si>
    <t>12:00:40</t>
  </si>
  <si>
    <t>12:02:02</t>
  </si>
  <si>
    <t>12:03:41</t>
  </si>
  <si>
    <t>12:05:16</t>
  </si>
  <si>
    <t>12:07:03</t>
  </si>
  <si>
    <t>12:08:51</t>
  </si>
  <si>
    <t>12:10:34</t>
  </si>
  <si>
    <t>12:12:25</t>
  </si>
  <si>
    <t>12:14:34</t>
  </si>
  <si>
    <t>BNL10641</t>
  </si>
  <si>
    <t>14:29:32</t>
  </si>
  <si>
    <t>14:30:54</t>
  </si>
  <si>
    <t>14:32:16</t>
  </si>
  <si>
    <t>14:33:38</t>
  </si>
  <si>
    <t>14:35:00</t>
  </si>
  <si>
    <t>14:36:22</t>
  </si>
  <si>
    <t>14:38:44</t>
  </si>
  <si>
    <t>14:40:48</t>
  </si>
  <si>
    <t>14:42:12</t>
  </si>
  <si>
    <t>14:43:37</t>
  </si>
  <si>
    <t>14:45:18</t>
  </si>
  <si>
    <t>14:46:44</t>
  </si>
  <si>
    <t>14:48:45</t>
  </si>
  <si>
    <t>14:50:50</t>
  </si>
  <si>
    <t>14:52:57</t>
  </si>
  <si>
    <t>14:55:19</t>
  </si>
  <si>
    <t>14:58:04</t>
  </si>
  <si>
    <t>14:59:48</t>
  </si>
  <si>
    <t>BNL10723</t>
  </si>
  <si>
    <t>16:13:25</t>
  </si>
  <si>
    <t>16:14:47</t>
  </si>
  <si>
    <t>16:16:09</t>
  </si>
  <si>
    <t>16:17:31</t>
  </si>
  <si>
    <t>16:18:53</t>
  </si>
  <si>
    <t>16:20:15</t>
  </si>
  <si>
    <t>16:22:37</t>
  </si>
  <si>
    <t>16:24:42</t>
  </si>
  <si>
    <t>16:26:08</t>
  </si>
  <si>
    <t>16:27:35</t>
  </si>
  <si>
    <t>16:29:18</t>
  </si>
  <si>
    <t>16:31:03</t>
  </si>
  <si>
    <t>16:32:51</t>
  </si>
  <si>
    <t>16:34:39</t>
  </si>
  <si>
    <t>16:36:17</t>
  </si>
  <si>
    <t>16:38:33</t>
  </si>
  <si>
    <t>16:40:48</t>
  </si>
  <si>
    <t>16:42:22</t>
  </si>
  <si>
    <t>12:58:08</t>
  </si>
  <si>
    <t>BNL10640</t>
  </si>
  <si>
    <t>12:59:30</t>
  </si>
  <si>
    <t>13:00:52</t>
  </si>
  <si>
    <t>13:02:14</t>
  </si>
  <si>
    <t>13:03:36</t>
  </si>
  <si>
    <t>13:07:20</t>
  </si>
  <si>
    <t>13:08:55</t>
  </si>
  <si>
    <t>13:10:17</t>
  </si>
  <si>
    <t>13:11:48</t>
  </si>
  <si>
    <t>13:13:27</t>
  </si>
  <si>
    <t>13:15:03</t>
  </si>
  <si>
    <t>13:16:51</t>
  </si>
  <si>
    <t>13:19:13</t>
  </si>
  <si>
    <t>13:21:10</t>
  </si>
  <si>
    <t>13:22:48</t>
  </si>
  <si>
    <t>13:25:03</t>
  </si>
  <si>
    <t>13:26:40</t>
  </si>
  <si>
    <t>BNL10750</t>
  </si>
  <si>
    <t>14:56:30</t>
  </si>
  <si>
    <t>14:57:52</t>
  </si>
  <si>
    <t>14:59:14</t>
  </si>
  <si>
    <t>15:00:36</t>
  </si>
  <si>
    <t>15:01:58</t>
  </si>
  <si>
    <t>15:03:20</t>
  </si>
  <si>
    <t>15:05:42</t>
  </si>
  <si>
    <t>15:07:35</t>
  </si>
  <si>
    <t>15:08:57</t>
  </si>
  <si>
    <t>15:10:22</t>
  </si>
  <si>
    <t>15:12:04</t>
  </si>
  <si>
    <t>15:13:39</t>
  </si>
  <si>
    <t>15:15:26</t>
  </si>
  <si>
    <t>15:17:12</t>
  </si>
  <si>
    <t>15:18:43</t>
  </si>
  <si>
    <t>15:20:50</t>
  </si>
  <si>
    <t>15:23:01</t>
  </si>
  <si>
    <t>15:24:42</t>
  </si>
  <si>
    <t>BNL10727</t>
  </si>
  <si>
    <t>15:53:21</t>
  </si>
  <si>
    <t>15:54:43</t>
  </si>
  <si>
    <t>15:56:05</t>
  </si>
  <si>
    <t>15:57:27</t>
  </si>
  <si>
    <t>15:58:49</t>
  </si>
  <si>
    <t>16:00:11</t>
  </si>
  <si>
    <t>16:02:33</t>
  </si>
  <si>
    <t>16:04:27</t>
  </si>
  <si>
    <t>16:05:49</t>
  </si>
  <si>
    <t>16:07:11</t>
  </si>
  <si>
    <t>16:08:52</t>
  </si>
  <si>
    <t>16:12:16</t>
  </si>
  <si>
    <t>16:14:08</t>
  </si>
  <si>
    <t>16:15:57</t>
  </si>
  <si>
    <t>16:18:08</t>
  </si>
  <si>
    <t>16:20:18</t>
  </si>
  <si>
    <t>16:21:59</t>
  </si>
  <si>
    <t>BNL10702</t>
  </si>
  <si>
    <t>11:04:37</t>
  </si>
  <si>
    <t>11:05:59</t>
  </si>
  <si>
    <t>11:07:21</t>
  </si>
  <si>
    <t>11:08:43</t>
  </si>
  <si>
    <t>11:11:05</t>
  </si>
  <si>
    <t>11:13:03</t>
  </si>
  <si>
    <t>11:14:25</t>
  </si>
  <si>
    <t>11:15:47</t>
  </si>
  <si>
    <t>11:17:29</t>
  </si>
  <si>
    <t>11:19:06</t>
  </si>
  <si>
    <t>11:20:52</t>
  </si>
  <si>
    <t>11:22:44</t>
  </si>
  <si>
    <t>11:24:40</t>
  </si>
  <si>
    <t>11:26:35</t>
  </si>
  <si>
    <t>11:28:48</t>
  </si>
  <si>
    <t>11:30:22</t>
  </si>
  <si>
    <t>BNL10788</t>
  </si>
  <si>
    <t>13:01:39</t>
  </si>
  <si>
    <t>13:03:01</t>
  </si>
  <si>
    <t>13:04:23</t>
  </si>
  <si>
    <t>13:05:48</t>
  </si>
  <si>
    <t>13:07:10</t>
  </si>
  <si>
    <t>13:08:32</t>
  </si>
  <si>
    <t>13:10:54</t>
  </si>
  <si>
    <t>13:14:10</t>
  </si>
  <si>
    <t>13:15:32</t>
  </si>
  <si>
    <t>13:17:12</t>
  </si>
  <si>
    <t>13:19:01</t>
  </si>
  <si>
    <t>13:20:41</t>
  </si>
  <si>
    <t>13:22:42</t>
  </si>
  <si>
    <t>13:24:31</t>
  </si>
  <si>
    <t>13:26:33</t>
  </si>
  <si>
    <t>13:28:43</t>
  </si>
  <si>
    <t>13:30:13</t>
  </si>
  <si>
    <t>BNL10807</t>
  </si>
  <si>
    <t>16:31:33</t>
  </si>
  <si>
    <t>16:32:55</t>
  </si>
  <si>
    <t>16:34:25</t>
  </si>
  <si>
    <t>16:35:47</t>
  </si>
  <si>
    <t>16:37:09</t>
  </si>
  <si>
    <t>16:38:31</t>
  </si>
  <si>
    <t>16:40:53</t>
  </si>
  <si>
    <t>16:42:49</t>
  </si>
  <si>
    <t>16:44:11</t>
  </si>
  <si>
    <t>16:45:33</t>
  </si>
  <si>
    <t>16:47:13</t>
  </si>
  <si>
    <t>16:48:57</t>
  </si>
  <si>
    <t>16:50:45</t>
  </si>
  <si>
    <t>16:52:33</t>
  </si>
  <si>
    <t>16:54:12</t>
  </si>
  <si>
    <t>16:56:15</t>
  </si>
  <si>
    <t>16:58:36</t>
  </si>
  <si>
    <t>16:59:56</t>
  </si>
  <si>
    <t>TACHVE</t>
  </si>
  <si>
    <t>15:04:04</t>
  </si>
  <si>
    <t>15:05:26</t>
  </si>
  <si>
    <t>15:06:48</t>
  </si>
  <si>
    <t>15:08:10</t>
  </si>
  <si>
    <t>15:09:32</t>
  </si>
  <si>
    <t>15:10:54</t>
  </si>
  <si>
    <t>15:13:16</t>
  </si>
  <si>
    <t>15:15:22</t>
  </si>
  <si>
    <t>15:16:48</t>
  </si>
  <si>
    <t>15:18:16</t>
  </si>
  <si>
    <t>15:20:00</t>
  </si>
  <si>
    <t>15:21:44</t>
  </si>
  <si>
    <t>15:23:31</t>
  </si>
  <si>
    <t>15:25:19</t>
  </si>
  <si>
    <t>15:26:56</t>
  </si>
  <si>
    <t>15:29:01</t>
  </si>
  <si>
    <t>15:31:09</t>
  </si>
  <si>
    <t>15:32:42</t>
  </si>
  <si>
    <t>13:24:17</t>
  </si>
  <si>
    <t>BNL10699</t>
  </si>
  <si>
    <t>13:25:40</t>
  </si>
  <si>
    <t>13:27:03</t>
  </si>
  <si>
    <t>13:28:26</t>
  </si>
  <si>
    <t>13:29:49</t>
  </si>
  <si>
    <t>13:31:12</t>
  </si>
  <si>
    <t>13:33:35</t>
  </si>
  <si>
    <t>13:35:19</t>
  </si>
  <si>
    <t>13:36:43</t>
  </si>
  <si>
    <t>13:38:07</t>
  </si>
  <si>
    <t>13:39:48</t>
  </si>
  <si>
    <t>13:41:38</t>
  </si>
  <si>
    <t>13:43:19</t>
  </si>
  <si>
    <t>13:45:09</t>
  </si>
  <si>
    <t>13:46:50</t>
  </si>
  <si>
    <t>13:48:58</t>
  </si>
  <si>
    <t>13:50:52</t>
  </si>
  <si>
    <t>13:52:47</t>
  </si>
  <si>
    <t>08:33:51</t>
  </si>
  <si>
    <t>BNL10703</t>
  </si>
  <si>
    <t>08:35:13</t>
  </si>
  <si>
    <t>08:36:35</t>
  </si>
  <si>
    <t>08:37:57</t>
  </si>
  <si>
    <t>08:39:19</t>
  </si>
  <si>
    <t>08:40:41</t>
  </si>
  <si>
    <t>08:43:03</t>
  </si>
  <si>
    <t>08:45:02</t>
  </si>
  <si>
    <t>08:46:24</t>
  </si>
  <si>
    <t>08:47:46</t>
  </si>
  <si>
    <t>08:49:26</t>
  </si>
  <si>
    <t>08:51:10</t>
  </si>
  <si>
    <t>08:52:51</t>
  </si>
  <si>
    <t>08:54:50</t>
  </si>
  <si>
    <t>08:56:40</t>
  </si>
  <si>
    <t>08:58:54</t>
  </si>
  <si>
    <t>09:00:52</t>
  </si>
  <si>
    <t>09:02:52</t>
  </si>
  <si>
    <t>BNL10786</t>
  </si>
  <si>
    <t>11:07:00</t>
  </si>
  <si>
    <t>11:08:22</t>
  </si>
  <si>
    <t>11:09:47</t>
  </si>
  <si>
    <t>11:11:09</t>
  </si>
  <si>
    <t>11:12:31</t>
  </si>
  <si>
    <t>11:13:53</t>
  </si>
  <si>
    <t>11:16:15</t>
  </si>
  <si>
    <t>11:17:52</t>
  </si>
  <si>
    <t>11:19:14</t>
  </si>
  <si>
    <t>11:20:36</t>
  </si>
  <si>
    <t>11:22:22</t>
  </si>
  <si>
    <t>11:24:06</t>
  </si>
  <si>
    <t>11:25:49</t>
  </si>
  <si>
    <t>11:27:16</t>
  </si>
  <si>
    <t>11:29:05</t>
  </si>
  <si>
    <t>11:31:06</t>
  </si>
  <si>
    <t>11:33:11</t>
  </si>
  <si>
    <t>11:34:48</t>
  </si>
  <si>
    <t>BNL10787</t>
  </si>
  <si>
    <t>12:16:40</t>
  </si>
  <si>
    <t>12:18:03</t>
  </si>
  <si>
    <t>12:19:25</t>
  </si>
  <si>
    <t>12:20:47</t>
  </si>
  <si>
    <t>12:22:09</t>
  </si>
  <si>
    <t>12:23:31</t>
  </si>
  <si>
    <t>12:25:53</t>
  </si>
  <si>
    <t>12:27:34</t>
  </si>
  <si>
    <t>12:30:18</t>
  </si>
  <si>
    <t>12:31:59</t>
  </si>
  <si>
    <t>12:33:43</t>
  </si>
  <si>
    <t>12:35:24</t>
  </si>
  <si>
    <t>12:37:23</t>
  </si>
  <si>
    <t>12:39:13</t>
  </si>
  <si>
    <t>12:41:28</t>
  </si>
  <si>
    <t>12:43:40</t>
  </si>
  <si>
    <t>12:45:34</t>
  </si>
  <si>
    <t>BNL10803</t>
  </si>
  <si>
    <t>13:12:04</t>
  </si>
  <si>
    <t>13:13:26</t>
  </si>
  <si>
    <t>13:14:48</t>
  </si>
  <si>
    <t>13:16:10</t>
  </si>
  <si>
    <t>13:17:32</t>
  </si>
  <si>
    <t>13:18:54</t>
  </si>
  <si>
    <t>13:21:16</t>
  </si>
  <si>
    <t>13:23:00</t>
  </si>
  <si>
    <t>13:24:22</t>
  </si>
  <si>
    <t>13:27:25</t>
  </si>
  <si>
    <t>13:29:14</t>
  </si>
  <si>
    <t>13:30:55</t>
  </si>
  <si>
    <t>13:32:50</t>
  </si>
  <si>
    <t>13:34:40</t>
  </si>
  <si>
    <t>13:36:54</t>
  </si>
  <si>
    <t>13:38:53</t>
  </si>
  <si>
    <t>13:40:50</t>
  </si>
  <si>
    <t>BNL10442</t>
  </si>
  <si>
    <t>BNL10664</t>
  </si>
  <si>
    <t>BNL10665</t>
  </si>
  <si>
    <t>BNL10663</t>
  </si>
  <si>
    <t>BNL10660</t>
  </si>
  <si>
    <t>BNL10446</t>
  </si>
  <si>
    <t>BNL10662</t>
  </si>
  <si>
    <t>BNL10684</t>
  </si>
  <si>
    <t>BNL10560</t>
  </si>
  <si>
    <t>BNL10562</t>
  </si>
  <si>
    <t>BNL10535</t>
  </si>
  <si>
    <t>BNL10544</t>
  </si>
  <si>
    <t>BNL10805</t>
  </si>
  <si>
    <t>CECRSP</t>
  </si>
  <si>
    <t>14:06:26</t>
  </si>
  <si>
    <t>BNL11020</t>
  </si>
  <si>
    <t>14:08:02</t>
  </si>
  <si>
    <t>14:09:35</t>
  </si>
  <si>
    <t>14:11:14</t>
  </si>
  <si>
    <t>14:12:55</t>
  </si>
  <si>
    <t>14:14:18</t>
  </si>
  <si>
    <t>14:16:41</t>
  </si>
  <si>
    <t>14:18:43</t>
  </si>
  <si>
    <t>14:20:10</t>
  </si>
  <si>
    <t>14:21:33</t>
  </si>
  <si>
    <t>14:23:11</t>
  </si>
  <si>
    <t>14:25:13</t>
  </si>
  <si>
    <t>14:27:17</t>
  </si>
  <si>
    <t>14:28:56</t>
  </si>
  <si>
    <t>14:33:24</t>
  </si>
  <si>
    <t>14:38:27</t>
  </si>
  <si>
    <t>10:44:41</t>
  </si>
  <si>
    <t>BNL10784</t>
  </si>
  <si>
    <t>10:46:04</t>
  </si>
  <si>
    <t>10:47:58</t>
  </si>
  <si>
    <t>10:49:21</t>
  </si>
  <si>
    <t>10:50:44</t>
  </si>
  <si>
    <t>10:52:07</t>
  </si>
  <si>
    <t>10:54:30</t>
  </si>
  <si>
    <t>10:56:39</t>
  </si>
  <si>
    <t>10:58:09</t>
  </si>
  <si>
    <t>10:59:38</t>
  </si>
  <si>
    <t>11:01:23</t>
  </si>
  <si>
    <t>11:03:12</t>
  </si>
  <si>
    <t>11:05:05</t>
  </si>
  <si>
    <t>11:06:31</t>
  </si>
  <si>
    <t>11:08:45</t>
  </si>
  <si>
    <t>11:10:26</t>
  </si>
  <si>
    <t>11:12:40</t>
  </si>
  <si>
    <t>11:14:31</t>
  </si>
  <si>
    <t>08:45:41</t>
  </si>
  <si>
    <t>BNL10964</t>
  </si>
  <si>
    <t>08:47:04</t>
  </si>
  <si>
    <t>08:48:27</t>
  </si>
  <si>
    <t>08:49:50</t>
  </si>
  <si>
    <t>08:51:13</t>
  </si>
  <si>
    <t>08:52:39</t>
  </si>
  <si>
    <t>08:55:02</t>
  </si>
  <si>
    <t>08:57:10</t>
  </si>
  <si>
    <t>08:58:33</t>
  </si>
  <si>
    <t>08:59:59</t>
  </si>
  <si>
    <t>09:01:43</t>
  </si>
  <si>
    <t>09:03:32</t>
  </si>
  <si>
    <t>09:05:28</t>
  </si>
  <si>
    <t>09:07:27</t>
  </si>
  <si>
    <t>09:09:23</t>
  </si>
  <si>
    <t>09:11:31</t>
  </si>
  <si>
    <t>09:13:42</t>
  </si>
  <si>
    <t>09:15:41</t>
  </si>
  <si>
    <t>13:31:29</t>
  </si>
  <si>
    <t>BNL11080</t>
  </si>
  <si>
    <t>13:32:58</t>
  </si>
  <si>
    <t>13:34:34</t>
  </si>
  <si>
    <t>13:36:07</t>
  </si>
  <si>
    <t>13:37:40</t>
  </si>
  <si>
    <t>13:39:03</t>
  </si>
  <si>
    <t>13:41:26</t>
  </si>
  <si>
    <t>13:43:49</t>
  </si>
  <si>
    <t>13:45:12</t>
  </si>
  <si>
    <t>13:46:36</t>
  </si>
  <si>
    <t>13:48:06</t>
  </si>
  <si>
    <t>13:50:01</t>
  </si>
  <si>
    <t>13:52:03</t>
  </si>
  <si>
    <t>13:54:12</t>
  </si>
  <si>
    <t>13:55:41</t>
  </si>
  <si>
    <t>13:58:04</t>
  </si>
  <si>
    <t>14:00:08</t>
  </si>
  <si>
    <t>09:44:59</t>
  </si>
  <si>
    <t>BNL11105</t>
  </si>
  <si>
    <t>09:46:21</t>
  </si>
  <si>
    <t>09:47:43</t>
  </si>
  <si>
    <t>09:49:05</t>
  </si>
  <si>
    <t>09:50:27</t>
  </si>
  <si>
    <t>09:51:49</t>
  </si>
  <si>
    <t>09:54:11</t>
  </si>
  <si>
    <t>09:56:21</t>
  </si>
  <si>
    <t>09:59:05</t>
  </si>
  <si>
    <t>10:00:45</t>
  </si>
  <si>
    <t>10:02:19</t>
  </si>
  <si>
    <t>10:04:25</t>
  </si>
  <si>
    <t>10:06:24</t>
  </si>
  <si>
    <t>10:08:46</t>
  </si>
  <si>
    <t>12:18:51</t>
  </si>
  <si>
    <t>BNL11137</t>
  </si>
  <si>
    <t>12:20:32</t>
  </si>
  <si>
    <t>12:22:01</t>
  </si>
  <si>
    <t>12:23:34</t>
  </si>
  <si>
    <t>12:25:15</t>
  </si>
  <si>
    <t>12:26:41</t>
  </si>
  <si>
    <t>12:29:04</t>
  </si>
  <si>
    <t>12:31:15</t>
  </si>
  <si>
    <t>12:32:38</t>
  </si>
  <si>
    <t>12:34:01</t>
  </si>
  <si>
    <t>12:35:31</t>
  </si>
  <si>
    <t>12:37:19</t>
  </si>
  <si>
    <t>12:39:18</t>
  </si>
  <si>
    <t>12:40:52</t>
  </si>
  <si>
    <t>12:43:00</t>
  </si>
  <si>
    <t>12:45:23</t>
  </si>
  <si>
    <t>12:47:22</t>
  </si>
  <si>
    <t>10:19:49</t>
  </si>
  <si>
    <t>BNL11028</t>
  </si>
  <si>
    <t>10:21:12</t>
  </si>
  <si>
    <t>10:22:34</t>
  </si>
  <si>
    <t>10:23:56</t>
  </si>
  <si>
    <t>10:26:40</t>
  </si>
  <si>
    <t>10:29:02</t>
  </si>
  <si>
    <t>10:31:10</t>
  </si>
  <si>
    <t>10:32:32</t>
  </si>
  <si>
    <t>10:33:54</t>
  </si>
  <si>
    <t>10:35:36</t>
  </si>
  <si>
    <t>10:37:37</t>
  </si>
  <si>
    <t>10:39:38</t>
  </si>
  <si>
    <t>10:41:37</t>
  </si>
  <si>
    <t>10:43:21</t>
  </si>
  <si>
    <t>10:45:42</t>
  </si>
  <si>
    <t>10:48:04</t>
  </si>
  <si>
    <t>10:49:41</t>
  </si>
  <si>
    <t>13:05:44</t>
  </si>
  <si>
    <t>BNL11444</t>
  </si>
  <si>
    <t>13:07:07</t>
  </si>
  <si>
    <t>13:08:31</t>
  </si>
  <si>
    <t>13:09:54</t>
  </si>
  <si>
    <t>13:11:17</t>
  </si>
  <si>
    <t>13:12:40</t>
  </si>
  <si>
    <t>13:16:55</t>
  </si>
  <si>
    <t>13:18:18</t>
  </si>
  <si>
    <t>13:19:41</t>
  </si>
  <si>
    <t>13:21:21</t>
  </si>
  <si>
    <t>13:23:15</t>
  </si>
  <si>
    <t>13:25:09</t>
  </si>
  <si>
    <t>13:26:49</t>
  </si>
  <si>
    <t>13:28:24</t>
  </si>
  <si>
    <t>13:30:12</t>
  </si>
  <si>
    <t>13:32:11</t>
  </si>
  <si>
    <t>13:34:09</t>
  </si>
  <si>
    <t>11:56:36</t>
  </si>
  <si>
    <t>BNL11447</t>
  </si>
  <si>
    <t>11:57:58</t>
  </si>
  <si>
    <t>11:59:24</t>
  </si>
  <si>
    <t>12:00:46</t>
  </si>
  <si>
    <t>12:02:08</t>
  </si>
  <si>
    <t>12:03:30</t>
  </si>
  <si>
    <t>12:05:52</t>
  </si>
  <si>
    <t>12:07:37</t>
  </si>
  <si>
    <t>12:08:59</t>
  </si>
  <si>
    <t>12:10:21</t>
  </si>
  <si>
    <t>12:12:04</t>
  </si>
  <si>
    <t>12:13:49</t>
  </si>
  <si>
    <t>12:16:10</t>
  </si>
  <si>
    <t>12:17:49</t>
  </si>
  <si>
    <t>12:19:26</t>
  </si>
  <si>
    <t>12:21:17</t>
  </si>
  <si>
    <t>12:23:16</t>
  </si>
  <si>
    <t>12:25:05</t>
  </si>
  <si>
    <t>10:02:37</t>
  </si>
  <si>
    <t>BNL11448</t>
  </si>
  <si>
    <t>10:03:59</t>
  </si>
  <si>
    <t>10:05:21</t>
  </si>
  <si>
    <t>10:06:43</t>
  </si>
  <si>
    <t>10:08:05</t>
  </si>
  <si>
    <t>10:09:27</t>
  </si>
  <si>
    <t>10:11:49</t>
  </si>
  <si>
    <t>10:13:29</t>
  </si>
  <si>
    <t>10:14:51</t>
  </si>
  <si>
    <t>10:16:14</t>
  </si>
  <si>
    <t>10:17:55</t>
  </si>
  <si>
    <t>10:19:38</t>
  </si>
  <si>
    <t>10:21:28</t>
  </si>
  <si>
    <t>10:23:19</t>
  </si>
  <si>
    <t>10:25:02</t>
  </si>
  <si>
    <t>10:27:12</t>
  </si>
  <si>
    <t>10:29:22</t>
  </si>
  <si>
    <t>08:50:23</t>
  </si>
  <si>
    <t>BNL11451</t>
  </si>
  <si>
    <t>08:51:45</t>
  </si>
  <si>
    <t>08:53:07</t>
  </si>
  <si>
    <t>08:54:29</t>
  </si>
  <si>
    <t>08:55:51</t>
  </si>
  <si>
    <t>08:57:13</t>
  </si>
  <si>
    <t>08:59:35</t>
  </si>
  <si>
    <t>09:01:16</t>
  </si>
  <si>
    <t>09:02:38</t>
  </si>
  <si>
    <t>09:04:00</t>
  </si>
  <si>
    <t>09:05:39</t>
  </si>
  <si>
    <t>09:07:21</t>
  </si>
  <si>
    <t>09:09:01</t>
  </si>
  <si>
    <t>09:11:07</t>
  </si>
  <si>
    <t>09:13:08</t>
  </si>
  <si>
    <t>09:15:00</t>
  </si>
  <si>
    <t>09:16:52</t>
  </si>
  <si>
    <t>10:59:07</t>
  </si>
  <si>
    <t>BNL11462</t>
  </si>
  <si>
    <t>11:00:29</t>
  </si>
  <si>
    <t>11:01:51</t>
  </si>
  <si>
    <t>11:03:13</t>
  </si>
  <si>
    <t>11:04:35</t>
  </si>
  <si>
    <t>11:05:58</t>
  </si>
  <si>
    <t>11:08:20</t>
  </si>
  <si>
    <t>11:10:09</t>
  </si>
  <si>
    <t>11:11:31</t>
  </si>
  <si>
    <t>11:12:53</t>
  </si>
  <si>
    <t>11:14:32</t>
  </si>
  <si>
    <t>11:16:10</t>
  </si>
  <si>
    <t>11:18:03</t>
  </si>
  <si>
    <t>11:19:54</t>
  </si>
  <si>
    <t>11:21:29</t>
  </si>
  <si>
    <t>11:23:20</t>
  </si>
  <si>
    <t>11:25:08</t>
  </si>
  <si>
    <t>11:27:09</t>
  </si>
  <si>
    <t>18:27:52</t>
  </si>
  <si>
    <t>BNL11463</t>
  </si>
  <si>
    <t>18:29:14</t>
  </si>
  <si>
    <t>18:30:36</t>
  </si>
  <si>
    <t>18:31:58</t>
  </si>
  <si>
    <t>18:33:20</t>
  </si>
  <si>
    <t>18:34:42</t>
  </si>
  <si>
    <t>18:37:04</t>
  </si>
  <si>
    <t>18:38:47</t>
  </si>
  <si>
    <t>18:40:09</t>
  </si>
  <si>
    <t>18:41:31</t>
  </si>
  <si>
    <t>18:43:10</t>
  </si>
  <si>
    <t>18:45:02</t>
  </si>
  <si>
    <t>18:46:52</t>
  </si>
  <si>
    <t>18:48:30</t>
  </si>
  <si>
    <t>18:50:10</t>
  </si>
  <si>
    <t>18:51:58</t>
  </si>
  <si>
    <t>18:53:59</t>
  </si>
  <si>
    <t>18:55:43</t>
  </si>
  <si>
    <t>10:41:11</t>
  </si>
  <si>
    <t>BNL11121</t>
  </si>
  <si>
    <t>10:43:34</t>
  </si>
  <si>
    <t>10:45:57</t>
  </si>
  <si>
    <t>10:48:20</t>
  </si>
  <si>
    <t>10:50:43</t>
  </si>
  <si>
    <t>10:53:07</t>
  </si>
  <si>
    <t>10:55:30</t>
  </si>
  <si>
    <t>10:57:53</t>
  </si>
  <si>
    <t>11:00:17</t>
  </si>
  <si>
    <t>11:02:41</t>
  </si>
  <si>
    <t>11:07:29</t>
  </si>
  <si>
    <t>11:12:17</t>
  </si>
  <si>
    <t>11:14:41</t>
  </si>
  <si>
    <t>11:17:05</t>
  </si>
  <si>
    <t>11:19:29</t>
  </si>
  <si>
    <t>11:21:53</t>
  </si>
  <si>
    <t>11:47:37</t>
  </si>
  <si>
    <t>BNL10880</t>
  </si>
  <si>
    <t>11:49:03</t>
  </si>
  <si>
    <t>11:50:37</t>
  </si>
  <si>
    <t>11:53:43</t>
  </si>
  <si>
    <t>11:55:07</t>
  </si>
  <si>
    <t>11:59:35</t>
  </si>
  <si>
    <t>12:00:58</t>
  </si>
  <si>
    <t>12:02:21</t>
  </si>
  <si>
    <t>12:03:59</t>
  </si>
  <si>
    <t>12:05:55</t>
  </si>
  <si>
    <t>12:07:51</t>
  </si>
  <si>
    <t>12:09:38</t>
  </si>
  <si>
    <t>12:11:10</t>
  </si>
  <si>
    <t>12:13:15</t>
  </si>
  <si>
    <t>12:15:25</t>
  </si>
  <si>
    <t>10:38:43</t>
  </si>
  <si>
    <t>BNL10882</t>
  </si>
  <si>
    <t>10:40:05</t>
  </si>
  <si>
    <t>10:41:27</t>
  </si>
  <si>
    <t>10:42:49</t>
  </si>
  <si>
    <t>10:44:12</t>
  </si>
  <si>
    <t>10:45:34</t>
  </si>
  <si>
    <t>10:47:56</t>
  </si>
  <si>
    <t>10:49:38</t>
  </si>
  <si>
    <t>10:51:03</t>
  </si>
  <si>
    <t>10:52:25</t>
  </si>
  <si>
    <t>10:54:05</t>
  </si>
  <si>
    <t>10:55:54</t>
  </si>
  <si>
    <t>10:59:42</t>
  </si>
  <si>
    <t>11:01:18</t>
  </si>
  <si>
    <t>11:03:20</t>
  </si>
  <si>
    <t>11:05:18</t>
  </si>
  <si>
    <t>11:06:57</t>
  </si>
  <si>
    <t>09:41:50</t>
  </si>
  <si>
    <t>BNL11107</t>
  </si>
  <si>
    <t>09:43:13</t>
  </si>
  <si>
    <t>09:44:36</t>
  </si>
  <si>
    <t>09:46:00</t>
  </si>
  <si>
    <t>09:47:22</t>
  </si>
  <si>
    <t>09:48:44</t>
  </si>
  <si>
    <t>09:51:06</t>
  </si>
  <si>
    <t>09:52:46</t>
  </si>
  <si>
    <t>09:54:10</t>
  </si>
  <si>
    <t>09:55:32</t>
  </si>
  <si>
    <t>09:57:11</t>
  </si>
  <si>
    <t>09:59:02</t>
  </si>
  <si>
    <t>10:00:42</t>
  </si>
  <si>
    <t>10:02:31</t>
  </si>
  <si>
    <t>10:04:21</t>
  </si>
  <si>
    <t>10:06:13</t>
  </si>
  <si>
    <t>10:08:11</t>
  </si>
  <si>
    <t>10:09:55</t>
  </si>
  <si>
    <t>08:43:37</t>
  </si>
  <si>
    <t>BNL11142</t>
  </si>
  <si>
    <t>08:45:01</t>
  </si>
  <si>
    <t>08:46:30</t>
  </si>
  <si>
    <t>08:47:54</t>
  </si>
  <si>
    <t>08:49:18</t>
  </si>
  <si>
    <t>08:50:43</t>
  </si>
  <si>
    <t>08:55:04</t>
  </si>
  <si>
    <t>08:56:28</t>
  </si>
  <si>
    <t>08:57:52</t>
  </si>
  <si>
    <t>08:59:32</t>
  </si>
  <si>
    <t>09:04:43</t>
  </si>
  <si>
    <t>09:06:25</t>
  </si>
  <si>
    <t>09:08:49</t>
  </si>
  <si>
    <t>09:15:03</t>
  </si>
  <si>
    <t>09:16:53</t>
  </si>
  <si>
    <t>10:44:28</t>
  </si>
  <si>
    <t>BNL10942</t>
  </si>
  <si>
    <t>10:45:54</t>
  </si>
  <si>
    <t>10:47:32</t>
  </si>
  <si>
    <t>10:48:55</t>
  </si>
  <si>
    <t>10:50:24</t>
  </si>
  <si>
    <t>10:51:47</t>
  </si>
  <si>
    <t>10:54:10</t>
  </si>
  <si>
    <t>10:56:06</t>
  </si>
  <si>
    <t>10:57:29</t>
  </si>
  <si>
    <t>10:58:54</t>
  </si>
  <si>
    <t>11:00:35</t>
  </si>
  <si>
    <t>11:04:36</t>
  </si>
  <si>
    <t>11:06:06</t>
  </si>
  <si>
    <t>11:08:09</t>
  </si>
  <si>
    <t>11:10:31</t>
  </si>
  <si>
    <t>11:12:50</t>
  </si>
  <si>
    <t>09:19:18</t>
  </si>
  <si>
    <t>BNL11059</t>
  </si>
  <si>
    <t>09:20:40</t>
  </si>
  <si>
    <t>09:22:02</t>
  </si>
  <si>
    <t>09:23:24</t>
  </si>
  <si>
    <t>09:24:46</t>
  </si>
  <si>
    <t>09:26:08</t>
  </si>
  <si>
    <t>09:28:30</t>
  </si>
  <si>
    <t>09:30:20</t>
  </si>
  <si>
    <t>09:31:42</t>
  </si>
  <si>
    <t>09:33:04</t>
  </si>
  <si>
    <t>09:34:45</t>
  </si>
  <si>
    <t>09:36:36</t>
  </si>
  <si>
    <t>09:38:17</t>
  </si>
  <si>
    <t>09:40:19</t>
  </si>
  <si>
    <t>09:42:25</t>
  </si>
  <si>
    <t>09:44:45</t>
  </si>
  <si>
    <t>09:46:34</t>
  </si>
  <si>
    <t>09:48:30</t>
  </si>
  <si>
    <t>12:47:48</t>
  </si>
  <si>
    <t>BNL11139</t>
  </si>
  <si>
    <t>12:49:13</t>
  </si>
  <si>
    <t>12:50:48</t>
  </si>
  <si>
    <t>12:52:11</t>
  </si>
  <si>
    <t>12:53:34</t>
  </si>
  <si>
    <t>12:54:57</t>
  </si>
  <si>
    <t>12:57:20</t>
  </si>
  <si>
    <t>12:59:23</t>
  </si>
  <si>
    <t>13:00:46</t>
  </si>
  <si>
    <t>13:02:09</t>
  </si>
  <si>
    <t>13:03:48</t>
  </si>
  <si>
    <t>13:05:37</t>
  </si>
  <si>
    <t>13:07:30</t>
  </si>
  <si>
    <t>13:09:12</t>
  </si>
  <si>
    <t>13:11:12</t>
  </si>
  <si>
    <t>13:13:05</t>
  </si>
  <si>
    <t>11:47:24</t>
  </si>
  <si>
    <t>BNL10928</t>
  </si>
  <si>
    <t>11:48:51</t>
  </si>
  <si>
    <t>11:50:26</t>
  </si>
  <si>
    <t>11:51:58</t>
  </si>
  <si>
    <t>11:53:33</t>
  </si>
  <si>
    <t>11:54:56</t>
  </si>
  <si>
    <t>11:57:19</t>
  </si>
  <si>
    <t>11:59:29</t>
  </si>
  <si>
    <t>12:00:52</t>
  </si>
  <si>
    <t>12:02:15</t>
  </si>
  <si>
    <t>12:03:52</t>
  </si>
  <si>
    <t>12:05:42</t>
  </si>
  <si>
    <t>12:07:46</t>
  </si>
  <si>
    <t>12:09:16</t>
  </si>
  <si>
    <t>12:11:24</t>
  </si>
  <si>
    <t>12:13:26</t>
  </si>
  <si>
    <t>12:15:36</t>
  </si>
  <si>
    <t>10:38:28</t>
  </si>
  <si>
    <t>BNL10940</t>
  </si>
  <si>
    <t>10:39:50</t>
  </si>
  <si>
    <t>10:41:14</t>
  </si>
  <si>
    <t>10:42:36</t>
  </si>
  <si>
    <t>10:43:58</t>
  </si>
  <si>
    <t>10:45:20</t>
  </si>
  <si>
    <t>10:47:42</t>
  </si>
  <si>
    <t>10:49:40</t>
  </si>
  <si>
    <t>10:51:02</t>
  </si>
  <si>
    <t>10:52:24</t>
  </si>
  <si>
    <t>10:55:52</t>
  </si>
  <si>
    <t>10:57:40</t>
  </si>
  <si>
    <t>10:59:30</t>
  </si>
  <si>
    <t>11:01:10</t>
  </si>
  <si>
    <t>11:05:21</t>
  </si>
  <si>
    <t>11:06:55</t>
  </si>
  <si>
    <t>09:41:32</t>
  </si>
  <si>
    <t>BNL11109</t>
  </si>
  <si>
    <t>09:42:54</t>
  </si>
  <si>
    <t>09:44:16</t>
  </si>
  <si>
    <t>09:45:44</t>
  </si>
  <si>
    <t>09:47:06</t>
  </si>
  <si>
    <t>09:48:28</t>
  </si>
  <si>
    <t>09:50:50</t>
  </si>
  <si>
    <t>09:52:55</t>
  </si>
  <si>
    <t>09:54:17</t>
  </si>
  <si>
    <t>09:55:39</t>
  </si>
  <si>
    <t>09:57:19</t>
  </si>
  <si>
    <t>09:58:49</t>
  </si>
  <si>
    <t>10:00:22</t>
  </si>
  <si>
    <t>10:02:23</t>
  </si>
  <si>
    <t>10:04:17</t>
  </si>
  <si>
    <t>10:06:25</t>
  </si>
  <si>
    <t>10:08:23</t>
  </si>
  <si>
    <t>10:10:14</t>
  </si>
  <si>
    <t>08:38:53</t>
  </si>
  <si>
    <t>BNL11143</t>
  </si>
  <si>
    <t>08:40:16</t>
  </si>
  <si>
    <t>08:41:39</t>
  </si>
  <si>
    <t>08:43:02</t>
  </si>
  <si>
    <t>08:44:25</t>
  </si>
  <si>
    <t>08:45:48</t>
  </si>
  <si>
    <t>08:48:11</t>
  </si>
  <si>
    <t>08:50:03</t>
  </si>
  <si>
    <t>08:51:26</t>
  </si>
  <si>
    <t>08:52:49</t>
  </si>
  <si>
    <t>08:54:25</t>
  </si>
  <si>
    <t>08:56:07</t>
  </si>
  <si>
    <t>08:58:06</t>
  </si>
  <si>
    <t>09:00:05</t>
  </si>
  <si>
    <t>09:04:20</t>
  </si>
  <si>
    <t>09:06:32</t>
  </si>
  <si>
    <t>09:08:25</t>
  </si>
  <si>
    <t>09:10:22</t>
  </si>
  <si>
    <t>11:39:20</t>
  </si>
  <si>
    <t>BNL10937</t>
  </si>
  <si>
    <t>11:40:49</t>
  </si>
  <si>
    <t>11:44:20</t>
  </si>
  <si>
    <t>11:45:50</t>
  </si>
  <si>
    <t>11:48:47</t>
  </si>
  <si>
    <t>11:51:10</t>
  </si>
  <si>
    <t>11:56:08</t>
  </si>
  <si>
    <t>11:57:38</t>
  </si>
  <si>
    <t>12:01:27</t>
  </si>
  <si>
    <t>12:03:00</t>
  </si>
  <si>
    <t>12:04:48</t>
  </si>
  <si>
    <t>12:07:09</t>
  </si>
  <si>
    <t>12:09:17</t>
  </si>
  <si>
    <t>12:11:36</t>
  </si>
  <si>
    <t>15:27:58</t>
  </si>
  <si>
    <t>BNL11032</t>
  </si>
  <si>
    <t>15:29:44</t>
  </si>
  <si>
    <t>15:31:34</t>
  </si>
  <si>
    <t>15:33:21</t>
  </si>
  <si>
    <t>15:35:14</t>
  </si>
  <si>
    <t>15:36:52</t>
  </si>
  <si>
    <t>15:39:15</t>
  </si>
  <si>
    <t>15:41:38</t>
  </si>
  <si>
    <t>15:43:01</t>
  </si>
  <si>
    <t>15:44:24</t>
  </si>
  <si>
    <t>15:46:01</t>
  </si>
  <si>
    <t>15:48:14</t>
  </si>
  <si>
    <t>15:50:28</t>
  </si>
  <si>
    <t>15:52:05</t>
  </si>
  <si>
    <t>15:54:08</t>
  </si>
  <si>
    <t>15:56:31</t>
  </si>
  <si>
    <t>15:58:54</t>
  </si>
  <si>
    <t>16:01:17</t>
  </si>
  <si>
    <t>10:41:40</t>
  </si>
  <si>
    <t>VIROSP</t>
  </si>
  <si>
    <t>BNL11095</t>
  </si>
  <si>
    <t>10:43:12</t>
  </si>
  <si>
    <t>10:44:49</t>
  </si>
  <si>
    <t>10:46:23</t>
  </si>
  <si>
    <t>10:49:23</t>
  </si>
  <si>
    <t>10:51:45</t>
  </si>
  <si>
    <t>10:53:58</t>
  </si>
  <si>
    <t>10:55:20</t>
  </si>
  <si>
    <t>10:56:42</t>
  </si>
  <si>
    <t>10:58:11</t>
  </si>
  <si>
    <t>11:00:09</t>
  </si>
  <si>
    <t>11:02:09</t>
  </si>
  <si>
    <t>11:03:40</t>
  </si>
  <si>
    <t>11:05:30</t>
  </si>
  <si>
    <t>11:07:39</t>
  </si>
  <si>
    <t>11:09:43</t>
  </si>
  <si>
    <t>12:50:37</t>
  </si>
  <si>
    <t>BNL11138</t>
  </si>
  <si>
    <t>12:52:08</t>
  </si>
  <si>
    <t>12:53:46</t>
  </si>
  <si>
    <t>12:55:18</t>
  </si>
  <si>
    <t>12:56:52</t>
  </si>
  <si>
    <t>12:58:17</t>
  </si>
  <si>
    <t>13:00:41</t>
  </si>
  <si>
    <t>13:04:24</t>
  </si>
  <si>
    <t>13:05:47</t>
  </si>
  <si>
    <t>13:07:15</t>
  </si>
  <si>
    <t>13:08:59</t>
  </si>
  <si>
    <t>13:11:11</t>
  </si>
  <si>
    <t>13:12:43</t>
  </si>
  <si>
    <t>13:14:34</t>
  </si>
  <si>
    <t>13:18:49</t>
  </si>
  <si>
    <t>08:21:52</t>
  </si>
  <si>
    <t>BNL11144</t>
  </si>
  <si>
    <t>08:23:14</t>
  </si>
  <si>
    <t>08:24:39</t>
  </si>
  <si>
    <t>08:26:01</t>
  </si>
  <si>
    <t>08:27:23</t>
  </si>
  <si>
    <t>08:28:46</t>
  </si>
  <si>
    <t>08:31:08</t>
  </si>
  <si>
    <t>08:33:01</t>
  </si>
  <si>
    <t>08:34:24</t>
  </si>
  <si>
    <t>08:35:47</t>
  </si>
  <si>
    <t>08:37:29</t>
  </si>
  <si>
    <t>08:39:17</t>
  </si>
  <si>
    <t>08:40:58</t>
  </si>
  <si>
    <t>08:43:00</t>
  </si>
  <si>
    <t>08:44:53</t>
  </si>
  <si>
    <t>08:46:56</t>
  </si>
  <si>
    <t>08:48:45</t>
  </si>
  <si>
    <t>08:50:47</t>
  </si>
  <si>
    <t>09:20:57</t>
  </si>
  <si>
    <t>BNL11145</t>
  </si>
  <si>
    <t>09:22:20</t>
  </si>
  <si>
    <t>09:23:44</t>
  </si>
  <si>
    <t>09:25:07</t>
  </si>
  <si>
    <t>09:26:30</t>
  </si>
  <si>
    <t>09:27:53</t>
  </si>
  <si>
    <t>09:30:16</t>
  </si>
  <si>
    <t>09:32:18</t>
  </si>
  <si>
    <t>09:34:05</t>
  </si>
  <si>
    <t>09:35:28</t>
  </si>
  <si>
    <t>09:37:09</t>
  </si>
  <si>
    <t>09:39:08</t>
  </si>
  <si>
    <t>09:41:02</t>
  </si>
  <si>
    <t>09:42:58</t>
  </si>
  <si>
    <t>09:44:48</t>
  </si>
  <si>
    <t>09:46:52</t>
  </si>
  <si>
    <t>09:48:51</t>
  </si>
  <si>
    <t>09:50:53</t>
  </si>
  <si>
    <t>11:32:51</t>
  </si>
  <si>
    <t>BNL10885</t>
  </si>
  <si>
    <t>11:34:13</t>
  </si>
  <si>
    <t>11:35:47</t>
  </si>
  <si>
    <t>11:37:15</t>
  </si>
  <si>
    <t>11:38:37</t>
  </si>
  <si>
    <t>11:39:59</t>
  </si>
  <si>
    <t>11:44:24</t>
  </si>
  <si>
    <t>11:46:26</t>
  </si>
  <si>
    <t>11:47:48</t>
  </si>
  <si>
    <t>11:49:10</t>
  </si>
  <si>
    <t>11:50:51</t>
  </si>
  <si>
    <t>11:52:46</t>
  </si>
  <si>
    <t>11:54:50</t>
  </si>
  <si>
    <t>11:56:18</t>
  </si>
  <si>
    <t>11:58:23</t>
  </si>
  <si>
    <t>12:00:17</t>
  </si>
  <si>
    <t>12:02:26</t>
  </si>
  <si>
    <t>12:04:21</t>
  </si>
  <si>
    <t>10:40:11</t>
  </si>
  <si>
    <t>BNL11091</t>
  </si>
  <si>
    <t>10:41:33</t>
  </si>
  <si>
    <t>10:42:59</t>
  </si>
  <si>
    <t>10:44:21</t>
  </si>
  <si>
    <t>10:45:45</t>
  </si>
  <si>
    <t>10:47:07</t>
  </si>
  <si>
    <t>10:49:29</t>
  </si>
  <si>
    <t>10:51:29</t>
  </si>
  <si>
    <t>10:52:57</t>
  </si>
  <si>
    <t>10:54:25</t>
  </si>
  <si>
    <t>10:56:09</t>
  </si>
  <si>
    <t>10:57:55</t>
  </si>
  <si>
    <t>10:59:59</t>
  </si>
  <si>
    <t>11:01:55</t>
  </si>
  <si>
    <t>11:03:44</t>
  </si>
  <si>
    <t>11:07:53</t>
  </si>
  <si>
    <t>11:09:49</t>
  </si>
  <si>
    <t>09:30:56</t>
  </si>
  <si>
    <t>BNL11108</t>
  </si>
  <si>
    <t>09:32:19</t>
  </si>
  <si>
    <t>09:33:42</t>
  </si>
  <si>
    <t>09:35:05</t>
  </si>
  <si>
    <t>09:36:28</t>
  </si>
  <si>
    <t>09:37:51</t>
  </si>
  <si>
    <t>09:40:14</t>
  </si>
  <si>
    <t>09:41:58</t>
  </si>
  <si>
    <t>09:43:21</t>
  </si>
  <si>
    <t>09:44:44</t>
  </si>
  <si>
    <t>09:50:24</t>
  </si>
  <si>
    <t>09:52:30</t>
  </si>
  <si>
    <t>09:54:37</t>
  </si>
  <si>
    <t>09:56:34</t>
  </si>
  <si>
    <t>09:58:28</t>
  </si>
  <si>
    <t>10:00:31</t>
  </si>
  <si>
    <t>08:37:18</t>
  </si>
  <si>
    <t>BNL11146</t>
  </si>
  <si>
    <t>08:38:43</t>
  </si>
  <si>
    <t>08:40:08</t>
  </si>
  <si>
    <t>08:41:32</t>
  </si>
  <si>
    <t>08:42:57</t>
  </si>
  <si>
    <t>08:44:22</t>
  </si>
  <si>
    <t>08:46:46</t>
  </si>
  <si>
    <t>08:48:37</t>
  </si>
  <si>
    <t>08:50:02</t>
  </si>
  <si>
    <t>08:51:27</t>
  </si>
  <si>
    <t>08:55:40</t>
  </si>
  <si>
    <t>08:57:38</t>
  </si>
  <si>
    <t>08:59:50</t>
  </si>
  <si>
    <t>09:01:55</t>
  </si>
  <si>
    <t>09:03:45</t>
  </si>
  <si>
    <t>09:05:27</t>
  </si>
  <si>
    <t>09:00:19</t>
  </si>
  <si>
    <t>BNL11316</t>
  </si>
  <si>
    <t>09:01:42</t>
  </si>
  <si>
    <t>09:03:16</t>
  </si>
  <si>
    <t>09:04:38</t>
  </si>
  <si>
    <t>09:06:10</t>
  </si>
  <si>
    <t>09:07:32</t>
  </si>
  <si>
    <t>09:09:54</t>
  </si>
  <si>
    <t>09:11:59</t>
  </si>
  <si>
    <t>09:13:26</t>
  </si>
  <si>
    <t>09:14:48</t>
  </si>
  <si>
    <t>09:16:38</t>
  </si>
  <si>
    <t>09:18:34</t>
  </si>
  <si>
    <t>09:20:36</t>
  </si>
  <si>
    <t>09:22:09</t>
  </si>
  <si>
    <t>09:24:19</t>
  </si>
  <si>
    <t>09:26:13</t>
  </si>
  <si>
    <t>09:28:35</t>
  </si>
  <si>
    <t>11:51:12</t>
  </si>
  <si>
    <t>BNL11449</t>
  </si>
  <si>
    <t>11:52:49</t>
  </si>
  <si>
    <t>11:54:22</t>
  </si>
  <si>
    <t>11:55:57</t>
  </si>
  <si>
    <t>11:57:28</t>
  </si>
  <si>
    <t>11:58:50</t>
  </si>
  <si>
    <t>12:01:12</t>
  </si>
  <si>
    <t>12:03:15</t>
  </si>
  <si>
    <t>12:04:37</t>
  </si>
  <si>
    <t>12:07:42</t>
  </si>
  <si>
    <t>12:09:33</t>
  </si>
  <si>
    <t>12:11:48</t>
  </si>
  <si>
    <t>12:13:18</t>
  </si>
  <si>
    <t>12:15:40</t>
  </si>
  <si>
    <t>12:18:02</t>
  </si>
  <si>
    <t>12:20:24</t>
  </si>
  <si>
    <t>12:22:37</t>
  </si>
  <si>
    <t>18:08:46</t>
  </si>
  <si>
    <t>BNL11445</t>
  </si>
  <si>
    <t>18:10:08</t>
  </si>
  <si>
    <t>18:11:37</t>
  </si>
  <si>
    <t>18:12:59</t>
  </si>
  <si>
    <t>18:14:21</t>
  </si>
  <si>
    <t>18:15:43</t>
  </si>
  <si>
    <t>18:18:05</t>
  </si>
  <si>
    <t>18:20:06</t>
  </si>
  <si>
    <t>18:21:28</t>
  </si>
  <si>
    <t>18:22:50</t>
  </si>
  <si>
    <t>18:24:31</t>
  </si>
  <si>
    <t>18:26:18</t>
  </si>
  <si>
    <t>18:28:17</t>
  </si>
  <si>
    <t>18:30:18</t>
  </si>
  <si>
    <t>18:32:29</t>
  </si>
  <si>
    <t>18:34:57</t>
  </si>
  <si>
    <t>18:35:19</t>
  </si>
  <si>
    <t>18:37:17</t>
  </si>
  <si>
    <t>18:39:25</t>
  </si>
  <si>
    <t>13:13:54</t>
  </si>
  <si>
    <t>BNL11446</t>
  </si>
  <si>
    <t>13:15:17</t>
  </si>
  <si>
    <t>13:16:40</t>
  </si>
  <si>
    <t>13:18:03</t>
  </si>
  <si>
    <t>13:19:26</t>
  </si>
  <si>
    <t>13:20:49</t>
  </si>
  <si>
    <t>13:23:12</t>
  </si>
  <si>
    <t>13:25:08</t>
  </si>
  <si>
    <t>13:26:34</t>
  </si>
  <si>
    <t>13:27:57</t>
  </si>
  <si>
    <t>13:29:45</t>
  </si>
  <si>
    <t>13:31:25</t>
  </si>
  <si>
    <t>13:33:20</t>
  </si>
  <si>
    <t>13:34:43</t>
  </si>
  <si>
    <t>13:37:06</t>
  </si>
  <si>
    <t>13:39:29</t>
  </si>
  <si>
    <t>13:41:52</t>
  </si>
  <si>
    <t>13:44:15</t>
  </si>
  <si>
    <t>11:43:03</t>
  </si>
  <si>
    <t>BNL11450</t>
  </si>
  <si>
    <t>11:44:38</t>
  </si>
  <si>
    <t>11:46:19</t>
  </si>
  <si>
    <t>11:48:03</t>
  </si>
  <si>
    <t>11:49:37</t>
  </si>
  <si>
    <t>11:51:03</t>
  </si>
  <si>
    <t>11:53:26</t>
  </si>
  <si>
    <t>11:55:33</t>
  </si>
  <si>
    <t>11:56:57</t>
  </si>
  <si>
    <t>11:58:21</t>
  </si>
  <si>
    <t>12:00:35</t>
  </si>
  <si>
    <t>12:02:41</t>
  </si>
  <si>
    <t>12:04:55</t>
  </si>
  <si>
    <t>12:06:35</t>
  </si>
  <si>
    <t>12:08:36</t>
  </si>
  <si>
    <t>12:11:00</t>
  </si>
  <si>
    <t>12:13:24</t>
  </si>
  <si>
    <t>12:15:48</t>
  </si>
  <si>
    <t>11:43:29</t>
  </si>
  <si>
    <t>BNL11208</t>
  </si>
  <si>
    <t>11:44:51</t>
  </si>
  <si>
    <t>11:46:17</t>
  </si>
  <si>
    <t>11:47:39</t>
  </si>
  <si>
    <t>11:49:01</t>
  </si>
  <si>
    <t>11:50:23</t>
  </si>
  <si>
    <t>11:52:45</t>
  </si>
  <si>
    <t>11:54:25</t>
  </si>
  <si>
    <t>11:55:47</t>
  </si>
  <si>
    <t>11:57:09</t>
  </si>
  <si>
    <t>11:58:47</t>
  </si>
  <si>
    <t>12:00:28</t>
  </si>
  <si>
    <t>12:02:17</t>
  </si>
  <si>
    <t>12:03:54</t>
  </si>
  <si>
    <t>12:05:29</t>
  </si>
  <si>
    <t>12:07:21</t>
  </si>
  <si>
    <t>12:09:23</t>
  </si>
  <si>
    <t>10:29:17</t>
  </si>
  <si>
    <t>BNL11351</t>
  </si>
  <si>
    <t>10:30:39</t>
  </si>
  <si>
    <t>10:32:01</t>
  </si>
  <si>
    <t>10:33:24</t>
  </si>
  <si>
    <t>10:34:46</t>
  </si>
  <si>
    <t>10:36:08</t>
  </si>
  <si>
    <t>10:38:30</t>
  </si>
  <si>
    <t>10:40:14</t>
  </si>
  <si>
    <t>10:41:36</t>
  </si>
  <si>
    <t>10:42:58</t>
  </si>
  <si>
    <t>10:44:37</t>
  </si>
  <si>
    <t>10:46:19</t>
  </si>
  <si>
    <t>10:48:10</t>
  </si>
  <si>
    <t>10:50:11</t>
  </si>
  <si>
    <t>10:52:04</t>
  </si>
  <si>
    <t>10:55:53</t>
  </si>
  <si>
    <t>13:41:37</t>
  </si>
  <si>
    <t>BNL11505</t>
  </si>
  <si>
    <t>13:43:09</t>
  </si>
  <si>
    <t>13:44:46</t>
  </si>
  <si>
    <t>13:46:17</t>
  </si>
  <si>
    <t>13:47:51</t>
  </si>
  <si>
    <t>13:49:14</t>
  </si>
  <si>
    <t>13:53:46</t>
  </si>
  <si>
    <t>13:55:09</t>
  </si>
  <si>
    <t>13:56:33</t>
  </si>
  <si>
    <t>13:58:02</t>
  </si>
  <si>
    <t>13:59:58</t>
  </si>
  <si>
    <t>14:02:02</t>
  </si>
  <si>
    <t>14:03:33</t>
  </si>
  <si>
    <t>14:05:08</t>
  </si>
  <si>
    <t>14:08:50</t>
  </si>
  <si>
    <t>10:30:40</t>
  </si>
  <si>
    <t>BNL11305</t>
  </si>
  <si>
    <t>10:32:14</t>
  </si>
  <si>
    <t>10:33:51</t>
  </si>
  <si>
    <t>10:35:25</t>
  </si>
  <si>
    <t>10:37:02</t>
  </si>
  <si>
    <t>10:38:26</t>
  </si>
  <si>
    <t>10:40:49</t>
  </si>
  <si>
    <t>10:42:57</t>
  </si>
  <si>
    <t>10:44:20</t>
  </si>
  <si>
    <t>10:45:43</t>
  </si>
  <si>
    <t>10:47:13</t>
  </si>
  <si>
    <t>10:49:00</t>
  </si>
  <si>
    <t>10:50:58</t>
  </si>
  <si>
    <t>10:52:31</t>
  </si>
  <si>
    <t>10:54:32</t>
  </si>
  <si>
    <t>10:56:31</t>
  </si>
  <si>
    <t>10:58:46</t>
  </si>
  <si>
    <t>11:01:05</t>
  </si>
  <si>
    <t>12:39:47</t>
  </si>
  <si>
    <t>BNL11502</t>
  </si>
  <si>
    <t>12:41:10</t>
  </si>
  <si>
    <t>12:42:32</t>
  </si>
  <si>
    <t>12:43:54</t>
  </si>
  <si>
    <t>12:45:16</t>
  </si>
  <si>
    <t>12:46:38</t>
  </si>
  <si>
    <t>12:49:00</t>
  </si>
  <si>
    <t>12:50:59</t>
  </si>
  <si>
    <t>12:52:21</t>
  </si>
  <si>
    <t>12:53:43</t>
  </si>
  <si>
    <t>12:55:22</t>
  </si>
  <si>
    <t>12:57:04</t>
  </si>
  <si>
    <t>12:58:53</t>
  </si>
  <si>
    <t>13:00:54</t>
  </si>
  <si>
    <t>13:02:39</t>
  </si>
  <si>
    <t>13:04:41</t>
  </si>
  <si>
    <t>13:06:54</t>
  </si>
  <si>
    <t>13:08:35</t>
  </si>
  <si>
    <t>14:24:53</t>
  </si>
  <si>
    <t>BNL11504</t>
  </si>
  <si>
    <t>14:26:15</t>
  </si>
  <si>
    <t>14:27:37</t>
  </si>
  <si>
    <t>14:28:59</t>
  </si>
  <si>
    <t>14:30:21</t>
  </si>
  <si>
    <t>14:31:43</t>
  </si>
  <si>
    <t>14:34:05</t>
  </si>
  <si>
    <t>14:36:04</t>
  </si>
  <si>
    <t>14:37:56</t>
  </si>
  <si>
    <t>14:39:18</t>
  </si>
  <si>
    <t>14:40:56</t>
  </si>
  <si>
    <t>14:42:32</t>
  </si>
  <si>
    <t>14:44:21</t>
  </si>
  <si>
    <t>14:46:10</t>
  </si>
  <si>
    <t>14:48:03</t>
  </si>
  <si>
    <t>14:49:58</t>
  </si>
  <si>
    <t>14:51:37</t>
  </si>
  <si>
    <t>BNL11508</t>
  </si>
  <si>
    <t>11:41:47</t>
  </si>
  <si>
    <t>11:43:09</t>
  </si>
  <si>
    <t>11:44:31</t>
  </si>
  <si>
    <t>11:45:54</t>
  </si>
  <si>
    <t>11:47:17</t>
  </si>
  <si>
    <t>11:49:40</t>
  </si>
  <si>
    <t>11:51:26</t>
  </si>
  <si>
    <t>11:54:12</t>
  </si>
  <si>
    <t>11:55:54</t>
  </si>
  <si>
    <t>11:57:27</t>
  </si>
  <si>
    <t>11:59:19</t>
  </si>
  <si>
    <t>12:00:43</t>
  </si>
  <si>
    <t>12:02:43</t>
  </si>
  <si>
    <t>12:04:44</t>
  </si>
  <si>
    <t>12:06:43</t>
  </si>
  <si>
    <t>12:08:33</t>
  </si>
  <si>
    <t>11:34:17</t>
  </si>
  <si>
    <t>BNL11380</t>
  </si>
  <si>
    <t>11:35:39</t>
  </si>
  <si>
    <t>11:37:05</t>
  </si>
  <si>
    <t>11:38:27</t>
  </si>
  <si>
    <t>11:39:50</t>
  </si>
  <si>
    <t>11:41:12</t>
  </si>
  <si>
    <t>11:43:34</t>
  </si>
  <si>
    <t>11:45:24</t>
  </si>
  <si>
    <t>11:46:53</t>
  </si>
  <si>
    <t>11:48:15</t>
  </si>
  <si>
    <t>11:49:55</t>
  </si>
  <si>
    <t>11:51:52</t>
  </si>
  <si>
    <t>11:53:42</t>
  </si>
  <si>
    <t>11:55:06</t>
  </si>
  <si>
    <t>11:57:16</t>
  </si>
  <si>
    <t>11:58:58</t>
  </si>
  <si>
    <t>12:01:01</t>
  </si>
  <si>
    <t>12:03:03</t>
  </si>
  <si>
    <t>10:25:41</t>
  </si>
  <si>
    <t>BNL11397</t>
  </si>
  <si>
    <t>10:27:03</t>
  </si>
  <si>
    <t>10:28:25</t>
  </si>
  <si>
    <t>10:29:47</t>
  </si>
  <si>
    <t>10:31:09</t>
  </si>
  <si>
    <t>10:32:31</t>
  </si>
  <si>
    <t>10:34:53</t>
  </si>
  <si>
    <t>10:36:42</t>
  </si>
  <si>
    <t>10:38:04</t>
  </si>
  <si>
    <t>10:39:26</t>
  </si>
  <si>
    <t>10:41:06</t>
  </si>
  <si>
    <t>10:42:50</t>
  </si>
  <si>
    <t>10:44:42</t>
  </si>
  <si>
    <t>10:46:09</t>
  </si>
  <si>
    <t>10:48:12</t>
  </si>
  <si>
    <t>10:50:17</t>
  </si>
  <si>
    <t>10:52:16</t>
  </si>
  <si>
    <t>10:53:54</t>
  </si>
  <si>
    <t>12:33:52</t>
  </si>
  <si>
    <t>BNL11506</t>
  </si>
  <si>
    <t>12:35:15</t>
  </si>
  <si>
    <t>12:36:37</t>
  </si>
  <si>
    <t>12:37:59</t>
  </si>
  <si>
    <t>12:39:21</t>
  </si>
  <si>
    <t>12:40:43</t>
  </si>
  <si>
    <t>12:43:05</t>
  </si>
  <si>
    <t>12:44:45</t>
  </si>
  <si>
    <t>12:46:11</t>
  </si>
  <si>
    <t>12:47:33</t>
  </si>
  <si>
    <t>12:49:15</t>
  </si>
  <si>
    <t>12:51:06</t>
  </si>
  <si>
    <t>12:52:53</t>
  </si>
  <si>
    <t>12:54:22</t>
  </si>
  <si>
    <t>12:56:30</t>
  </si>
  <si>
    <t>12:58:41</t>
  </si>
  <si>
    <t>13:00:28</t>
  </si>
  <si>
    <t>10:22:37</t>
  </si>
  <si>
    <t>ALBIED</t>
  </si>
  <si>
    <t>BNL11350</t>
  </si>
  <si>
    <t>10:23:59</t>
  </si>
  <si>
    <t>10:25:21</t>
  </si>
  <si>
    <t>10:26:43</t>
  </si>
  <si>
    <t>10:28:05</t>
  </si>
  <si>
    <t>10:29:27</t>
  </si>
  <si>
    <t>10:31:49</t>
  </si>
  <si>
    <t>10:35:14</t>
  </si>
  <si>
    <t>10:36:36</t>
  </si>
  <si>
    <t>10:38:15</t>
  </si>
  <si>
    <t>10:39:54</t>
  </si>
  <si>
    <t>10:41:42</t>
  </si>
  <si>
    <t>10:45:28</t>
  </si>
  <si>
    <t>10:47:47</t>
  </si>
  <si>
    <t>10:50:09</t>
  </si>
  <si>
    <t>11:43:00</t>
  </si>
  <si>
    <t>BNL11436</t>
  </si>
  <si>
    <t>11:44:22</t>
  </si>
  <si>
    <t>11:45:44</t>
  </si>
  <si>
    <t>11:47:06</t>
  </si>
  <si>
    <t>11:48:28</t>
  </si>
  <si>
    <t>11:49:50</t>
  </si>
  <si>
    <t>11:52:12</t>
  </si>
  <si>
    <t>11:54:01</t>
  </si>
  <si>
    <t>11:55:23</t>
  </si>
  <si>
    <t>11:56:45</t>
  </si>
  <si>
    <t>11:58:27</t>
  </si>
  <si>
    <t>12:00:04</t>
  </si>
  <si>
    <t>12:01:52</t>
  </si>
  <si>
    <t>12:04:05</t>
  </si>
  <si>
    <t>12:06:15</t>
  </si>
  <si>
    <t>12:08:00</t>
  </si>
  <si>
    <t>12:12:11</t>
  </si>
  <si>
    <t>13:40:10</t>
  </si>
  <si>
    <t>BNL11507</t>
  </si>
  <si>
    <t>13:42:33</t>
  </si>
  <si>
    <t>13:44:56</t>
  </si>
  <si>
    <t>13:47:19</t>
  </si>
  <si>
    <t>13:49:42</t>
  </si>
  <si>
    <t>13:52:05</t>
  </si>
  <si>
    <t>13:54:27</t>
  </si>
  <si>
    <t>13:56:42</t>
  </si>
  <si>
    <t>13:59:26</t>
  </si>
  <si>
    <t>14:02:55</t>
  </si>
  <si>
    <t>14:05:00</t>
  </si>
  <si>
    <t>14:06:38</t>
  </si>
  <si>
    <t>14:08:45</t>
  </si>
  <si>
    <t>14:11:01</t>
  </si>
  <si>
    <t>14:13:03</t>
  </si>
  <si>
    <t>10:42:55</t>
  </si>
  <si>
    <t>BNL11381</t>
  </si>
  <si>
    <t>10:44:27</t>
  </si>
  <si>
    <t>10:47:37</t>
  </si>
  <si>
    <t>10:49:13</t>
  </si>
  <si>
    <t>10:50:37</t>
  </si>
  <si>
    <t>10:53:01</t>
  </si>
  <si>
    <t>10:55:14</t>
  </si>
  <si>
    <t>10:56:41</t>
  </si>
  <si>
    <t>10:58:05</t>
  </si>
  <si>
    <t>10:59:35</t>
  </si>
  <si>
    <t>11:01:08</t>
  </si>
  <si>
    <t>11:03:11</t>
  </si>
  <si>
    <t>11:05:16</t>
  </si>
  <si>
    <t>11:07:24</t>
  </si>
  <si>
    <t>11:09:45</t>
  </si>
  <si>
    <t>11:12:01</t>
  </si>
  <si>
    <t>11:14:18</t>
  </si>
  <si>
    <t>11:53:53</t>
  </si>
  <si>
    <t>BNL11501</t>
  </si>
  <si>
    <t>11:55:18</t>
  </si>
  <si>
    <t>11:56:40</t>
  </si>
  <si>
    <t>11:58:02</t>
  </si>
  <si>
    <t>12:03:08</t>
  </si>
  <si>
    <t>12:05:00</t>
  </si>
  <si>
    <t>12:06:22</t>
  </si>
  <si>
    <t>12:07:44</t>
  </si>
  <si>
    <t>12:09:24</t>
  </si>
  <si>
    <t>12:10:57</t>
  </si>
  <si>
    <t>12:12:46</t>
  </si>
  <si>
    <t>12:14:14</t>
  </si>
  <si>
    <t>12:16:24</t>
  </si>
  <si>
    <t>12:18:34</t>
  </si>
  <si>
    <t>12:20:42</t>
  </si>
  <si>
    <t>12:22:34</t>
  </si>
  <si>
    <t>13:34:47</t>
  </si>
  <si>
    <t>BNL11503</t>
  </si>
  <si>
    <t>13:36:09</t>
  </si>
  <si>
    <t>13:37:31</t>
  </si>
  <si>
    <t>13:39:01</t>
  </si>
  <si>
    <t>13:40:23</t>
  </si>
  <si>
    <t>13:41:46</t>
  </si>
  <si>
    <t>13:44:08</t>
  </si>
  <si>
    <t>13:45:59</t>
  </si>
  <si>
    <t>13:47:21</t>
  </si>
  <si>
    <t>13:49:43</t>
  </si>
  <si>
    <t>13:51:08</t>
  </si>
  <si>
    <t>13:52:40</t>
  </si>
  <si>
    <t>13:54:41</t>
  </si>
  <si>
    <t>13:56:47</t>
  </si>
  <si>
    <t>13:58:49</t>
  </si>
  <si>
    <t>14:01:02</t>
  </si>
  <si>
    <t>14:02:59</t>
  </si>
  <si>
    <t>14:04:54</t>
  </si>
  <si>
    <t>11:56:48</t>
  </si>
  <si>
    <t>BNL11760</t>
  </si>
  <si>
    <t>11:58:10</t>
  </si>
  <si>
    <t>11:59:32</t>
  </si>
  <si>
    <t>12:00:54</t>
  </si>
  <si>
    <t>12:02:16</t>
  </si>
  <si>
    <t>12:03:38</t>
  </si>
  <si>
    <t>12:06:01</t>
  </si>
  <si>
    <t>12:07:43</t>
  </si>
  <si>
    <t>12:09:06</t>
  </si>
  <si>
    <t>12:10:29</t>
  </si>
  <si>
    <t>12:12:06</t>
  </si>
  <si>
    <t>12:13:55</t>
  </si>
  <si>
    <t>12:15:44</t>
  </si>
  <si>
    <t>12:17:22</t>
  </si>
  <si>
    <t>12:19:00</t>
  </si>
  <si>
    <t>12:20:49</t>
  </si>
  <si>
    <t>12:22:45</t>
  </si>
  <si>
    <t>13:58:47</t>
  </si>
  <si>
    <t>BNL11604</t>
  </si>
  <si>
    <t>14:00:12</t>
  </si>
  <si>
    <t>14:01:34</t>
  </si>
  <si>
    <t>14:02:56</t>
  </si>
  <si>
    <t>14:04:18</t>
  </si>
  <si>
    <t>14:05:40</t>
  </si>
  <si>
    <t>14:09:45</t>
  </si>
  <si>
    <t>14:12:29</t>
  </si>
  <si>
    <t>14:14:09</t>
  </si>
  <si>
    <t>14:15:56</t>
  </si>
  <si>
    <t>14:17:36</t>
  </si>
  <si>
    <t>14:19:26</t>
  </si>
  <si>
    <t>14:21:27</t>
  </si>
  <si>
    <t>14:23:39</t>
  </si>
  <si>
    <t>14:26:01</t>
  </si>
  <si>
    <t>14:27:48</t>
  </si>
  <si>
    <t>12:05:47</t>
  </si>
  <si>
    <t>BNL11759</t>
  </si>
  <si>
    <t>12:07:12</t>
  </si>
  <si>
    <t>12:08:37</t>
  </si>
  <si>
    <t>12:09:59</t>
  </si>
  <si>
    <t>12:11:21</t>
  </si>
  <si>
    <t>12:12:43</t>
  </si>
  <si>
    <t>12:15:05</t>
  </si>
  <si>
    <t>12:16:57</t>
  </si>
  <si>
    <t>12:18:19</t>
  </si>
  <si>
    <t>12:21:21</t>
  </si>
  <si>
    <t>12:22:58</t>
  </si>
  <si>
    <t>12:24:50</t>
  </si>
  <si>
    <t>12:26:18</t>
  </si>
  <si>
    <t>12:28:16</t>
  </si>
  <si>
    <t>12:30:26</t>
  </si>
  <si>
    <t>12:32:30</t>
  </si>
  <si>
    <t>14:01:08</t>
  </si>
  <si>
    <t>BNL11603</t>
  </si>
  <si>
    <t>14:02:30</t>
  </si>
  <si>
    <t>14:03:52</t>
  </si>
  <si>
    <t>14:05:14</t>
  </si>
  <si>
    <t>14:06:36</t>
  </si>
  <si>
    <t>14:08:01</t>
  </si>
  <si>
    <t>14:10:23</t>
  </si>
  <si>
    <t>14:12:13</t>
  </si>
  <si>
    <t>14:13:35</t>
  </si>
  <si>
    <t>14:14:57</t>
  </si>
  <si>
    <t>14:16:35</t>
  </si>
  <si>
    <t>14:18:09</t>
  </si>
  <si>
    <t>14:20:04</t>
  </si>
  <si>
    <t>14:22:05</t>
  </si>
  <si>
    <t>14:23:54</t>
  </si>
  <si>
    <t>14:26:06</t>
  </si>
  <si>
    <t>14:28:16</t>
  </si>
  <si>
    <t>BNL11758</t>
  </si>
  <si>
    <t>12:05:03</t>
  </si>
  <si>
    <t>12:06:25</t>
  </si>
  <si>
    <t>12:07:47</t>
  </si>
  <si>
    <t>12:09:09</t>
  </si>
  <si>
    <t>12:10:31</t>
  </si>
  <si>
    <t>12:12:53</t>
  </si>
  <si>
    <t>12:19:06</t>
  </si>
  <si>
    <t>12:22:31</t>
  </si>
  <si>
    <t>12:23:59</t>
  </si>
  <si>
    <t>12:26:09</t>
  </si>
  <si>
    <t>12:28:20</t>
  </si>
  <si>
    <t>12:30:36</t>
  </si>
  <si>
    <t>12:32:16</t>
  </si>
  <si>
    <t>13:56:06</t>
  </si>
  <si>
    <t>BNL11602</t>
  </si>
  <si>
    <t>13:57:29</t>
  </si>
  <si>
    <t>13:58:51</t>
  </si>
  <si>
    <t>14:00:13</t>
  </si>
  <si>
    <t>14:01:35</t>
  </si>
  <si>
    <t>14:02:57</t>
  </si>
  <si>
    <t>14:05:19</t>
  </si>
  <si>
    <t>14:07:05</t>
  </si>
  <si>
    <t>14:08:27</t>
  </si>
  <si>
    <t>14:09:49</t>
  </si>
  <si>
    <t>14:11:29</t>
  </si>
  <si>
    <t>14:13:11</t>
  </si>
  <si>
    <t>14:15:01</t>
  </si>
  <si>
    <t>14:16:29</t>
  </si>
  <si>
    <t>14:18:29</t>
  </si>
  <si>
    <t>14:20:42</t>
  </si>
  <si>
    <t>14:22:44</t>
  </si>
  <si>
    <t>09:02:59</t>
  </si>
  <si>
    <t>BNL11757</t>
  </si>
  <si>
    <t>09:04:24</t>
  </si>
  <si>
    <t>09:05:46</t>
  </si>
  <si>
    <t>09:07:08</t>
  </si>
  <si>
    <t>09:08:30</t>
  </si>
  <si>
    <t>09:09:52</t>
  </si>
  <si>
    <t>09:12:14</t>
  </si>
  <si>
    <t>09:14:00</t>
  </si>
  <si>
    <t>09:15:22</t>
  </si>
  <si>
    <t>09:16:44</t>
  </si>
  <si>
    <t>09:18:25</t>
  </si>
  <si>
    <t>09:19:57</t>
  </si>
  <si>
    <t>09:21:47</t>
  </si>
  <si>
    <t>09:23:49</t>
  </si>
  <si>
    <t>09:25:45</t>
  </si>
  <si>
    <t>09:30:24</t>
  </si>
  <si>
    <t>09:32:17</t>
  </si>
  <si>
    <t>10:49:42</t>
  </si>
  <si>
    <t>10:56:54</t>
  </si>
  <si>
    <t>BNL11813</t>
  </si>
  <si>
    <t>10:58:38</t>
  </si>
  <si>
    <t>11:00:03</t>
  </si>
  <si>
    <t>11:01:28</t>
  </si>
  <si>
    <t>11:02:50</t>
  </si>
  <si>
    <t>11:04:12</t>
  </si>
  <si>
    <t>11:06:34</t>
  </si>
  <si>
    <t>11:08:21</t>
  </si>
  <si>
    <t>11:11:11</t>
  </si>
  <si>
    <t>11:12:51</t>
  </si>
  <si>
    <t>11:14:24</t>
  </si>
  <si>
    <t>11:16:13</t>
  </si>
  <si>
    <t>11:18:11</t>
  </si>
  <si>
    <t>11:19:51</t>
  </si>
  <si>
    <t>11:22:13</t>
  </si>
  <si>
    <t>11:24:27</t>
  </si>
  <si>
    <t>11:26:06</t>
  </si>
  <si>
    <t>11:47:38</t>
  </si>
  <si>
    <t>BNL11815</t>
  </si>
  <si>
    <t>12:03:39</t>
  </si>
  <si>
    <t>12:05:01</t>
  </si>
  <si>
    <t>12:06:23</t>
  </si>
  <si>
    <t>12:07:45</t>
  </si>
  <si>
    <t>12:09:07</t>
  </si>
  <si>
    <t>12:11:29</t>
  </si>
  <si>
    <t>12:13:09</t>
  </si>
  <si>
    <t>12:14:31</t>
  </si>
  <si>
    <t>12:15:53</t>
  </si>
  <si>
    <t>12:17:42</t>
  </si>
  <si>
    <t>12:19:16</t>
  </si>
  <si>
    <t>12:21:05</t>
  </si>
  <si>
    <t>12:23:06</t>
  </si>
  <si>
    <t>12:24:47</t>
  </si>
  <si>
    <t>12:27:09</t>
  </si>
  <si>
    <t>12:29:24</t>
  </si>
  <si>
    <t>12:31:03</t>
  </si>
  <si>
    <t>13:55:02</t>
  </si>
  <si>
    <t>BNL11601</t>
  </si>
  <si>
    <t>13:56:24</t>
  </si>
  <si>
    <t>13:57:46</t>
  </si>
  <si>
    <t>13:59:08</t>
  </si>
  <si>
    <t>14:00:30</t>
  </si>
  <si>
    <t>14:01:52</t>
  </si>
  <si>
    <t>14:04:14</t>
  </si>
  <si>
    <t>14:06:10</t>
  </si>
  <si>
    <t>14:07:38</t>
  </si>
  <si>
    <t>14:09:00</t>
  </si>
  <si>
    <t>14:10:40</t>
  </si>
  <si>
    <t>14:14:01</t>
  </si>
  <si>
    <t>14:16:02</t>
  </si>
  <si>
    <t>14:17:42</t>
  </si>
  <si>
    <t>14:19:46</t>
  </si>
  <si>
    <t>14:22:00</t>
  </si>
  <si>
    <t>14:23:40</t>
  </si>
  <si>
    <t>07:42:55</t>
  </si>
  <si>
    <t>BNL11521</t>
  </si>
  <si>
    <t>07:44:18</t>
  </si>
  <si>
    <t>07:45:41</t>
  </si>
  <si>
    <t>07:47:03</t>
  </si>
  <si>
    <t>07:48:25</t>
  </si>
  <si>
    <t>07:49:48</t>
  </si>
  <si>
    <t>07:52:11</t>
  </si>
  <si>
    <t>07:53:53</t>
  </si>
  <si>
    <t>07:55:15</t>
  </si>
  <si>
    <t>07:56:37</t>
  </si>
  <si>
    <t>07:58:19</t>
  </si>
  <si>
    <t>08:00:09</t>
  </si>
  <si>
    <t>08:01:50</t>
  </si>
  <si>
    <t>08:03:52</t>
  </si>
  <si>
    <t>08:05:54</t>
  </si>
  <si>
    <t>08:07:50</t>
  </si>
  <si>
    <t>08:09:43</t>
  </si>
  <si>
    <t>08:11:36</t>
  </si>
  <si>
    <t>09:03:04</t>
  </si>
  <si>
    <t>BNL11538</t>
  </si>
  <si>
    <t>09:04:27</t>
  </si>
  <si>
    <t>09:05:49</t>
  </si>
  <si>
    <t>09:07:11</t>
  </si>
  <si>
    <t>09:08:33</t>
  </si>
  <si>
    <t>09:09:55</t>
  </si>
  <si>
    <t>09:12:17</t>
  </si>
  <si>
    <t>09:13:56</t>
  </si>
  <si>
    <t>09:15:18</t>
  </si>
  <si>
    <t>09:16:40</t>
  </si>
  <si>
    <t>09:18:21</t>
  </si>
  <si>
    <t>09:20:09</t>
  </si>
  <si>
    <t>09:21:56</t>
  </si>
  <si>
    <t>09:23:35</t>
  </si>
  <si>
    <t>09:25:16</t>
  </si>
  <si>
    <t>09:27:17</t>
  </si>
  <si>
    <t>09:29:18</t>
  </si>
  <si>
    <t>09:31:05</t>
  </si>
  <si>
    <t>10:12:08</t>
  </si>
  <si>
    <t>BNL11540</t>
  </si>
  <si>
    <t>10:13:30</t>
  </si>
  <si>
    <t>10:14:53</t>
  </si>
  <si>
    <t>10:16:16</t>
  </si>
  <si>
    <t>10:17:39</t>
  </si>
  <si>
    <t>10:19:01</t>
  </si>
  <si>
    <t>10:21:23</t>
  </si>
  <si>
    <t>10:23:01</t>
  </si>
  <si>
    <t>10:24:24</t>
  </si>
  <si>
    <t>10:25:47</t>
  </si>
  <si>
    <t>10:27:25</t>
  </si>
  <si>
    <t>10:29:16</t>
  </si>
  <si>
    <t>10:31:05</t>
  </si>
  <si>
    <t>10:32:44</t>
  </si>
  <si>
    <t>10:36:18</t>
  </si>
  <si>
    <t>10:38:11</t>
  </si>
  <si>
    <t>10:40:06</t>
  </si>
  <si>
    <t>11:30:20</t>
  </si>
  <si>
    <t>BNL11543</t>
  </si>
  <si>
    <t>11:31:42</t>
  </si>
  <si>
    <t>11:33:05</t>
  </si>
  <si>
    <t>11:34:28</t>
  </si>
  <si>
    <t>11:35:51</t>
  </si>
  <si>
    <t>11:37:14</t>
  </si>
  <si>
    <t>11:39:37</t>
  </si>
  <si>
    <t>11:41:21</t>
  </si>
  <si>
    <t>11:42:44</t>
  </si>
  <si>
    <t>11:44:10</t>
  </si>
  <si>
    <t>11:45:57</t>
  </si>
  <si>
    <t>11:47:43</t>
  </si>
  <si>
    <t>11:49:24</t>
  </si>
  <si>
    <t>11:53:28</t>
  </si>
  <si>
    <t>11:55:19</t>
  </si>
  <si>
    <t>11:57:14</t>
  </si>
  <si>
    <t>11:59:01</t>
  </si>
  <si>
    <t>14:45:11</t>
  </si>
  <si>
    <t>BNL11644</t>
  </si>
  <si>
    <t>14:46:33</t>
  </si>
  <si>
    <t>14:47:55</t>
  </si>
  <si>
    <t>14:49:17</t>
  </si>
  <si>
    <t>14:50:39</t>
  </si>
  <si>
    <t>14:52:01</t>
  </si>
  <si>
    <t>14:54:23</t>
  </si>
  <si>
    <t>14:56:06</t>
  </si>
  <si>
    <t>14:57:28</t>
  </si>
  <si>
    <t>14:58:50</t>
  </si>
  <si>
    <t>15:00:28</t>
  </si>
  <si>
    <t>15:02:20</t>
  </si>
  <si>
    <t>15:04:03</t>
  </si>
  <si>
    <t>15:05:58</t>
  </si>
  <si>
    <t>15:08:20</t>
  </si>
  <si>
    <t>15:10:42</t>
  </si>
  <si>
    <t>15:13:04</t>
  </si>
  <si>
    <t>08:27:36</t>
  </si>
  <si>
    <t>BNL11638</t>
  </si>
  <si>
    <t>08:28:58</t>
  </si>
  <si>
    <t>08:30:21</t>
  </si>
  <si>
    <t>08:31:44</t>
  </si>
  <si>
    <t>08:33:06</t>
  </si>
  <si>
    <t>08:34:28</t>
  </si>
  <si>
    <t>08:36:50</t>
  </si>
  <si>
    <t>08:38:49</t>
  </si>
  <si>
    <t>08:40:12</t>
  </si>
  <si>
    <t>08:41:34</t>
  </si>
  <si>
    <t>08:43:15</t>
  </si>
  <si>
    <t>08:45:05</t>
  </si>
  <si>
    <t>08:46:57</t>
  </si>
  <si>
    <t>08:48:50</t>
  </si>
  <si>
    <t>08:50:27</t>
  </si>
  <si>
    <t>08:52:44</t>
  </si>
  <si>
    <t>08:55:06</t>
  </si>
  <si>
    <t>08:56:53</t>
  </si>
  <si>
    <t>10:10:34</t>
  </si>
  <si>
    <t>BNL11539</t>
  </si>
  <si>
    <t>10:11:57</t>
  </si>
  <si>
    <t>10:13:20</t>
  </si>
  <si>
    <t>10:14:42</t>
  </si>
  <si>
    <t>10:16:04</t>
  </si>
  <si>
    <t>10:17:26</t>
  </si>
  <si>
    <t>10:19:48</t>
  </si>
  <si>
    <t>10:21:46</t>
  </si>
  <si>
    <t>10:23:15</t>
  </si>
  <si>
    <t>10:24:38</t>
  </si>
  <si>
    <t>10:26:18</t>
  </si>
  <si>
    <t>10:28:08</t>
  </si>
  <si>
    <t>10:30:07</t>
  </si>
  <si>
    <t>10:32:06</t>
  </si>
  <si>
    <t>10:33:53</t>
  </si>
  <si>
    <t>10:36:06</t>
  </si>
  <si>
    <t>10:40:21</t>
  </si>
  <si>
    <t>11:41:17</t>
  </si>
  <si>
    <t>BNL11639</t>
  </si>
  <si>
    <t>11:42:39</t>
  </si>
  <si>
    <t>11:44:01</t>
  </si>
  <si>
    <t>11:45:23</t>
  </si>
  <si>
    <t>11:46:45</t>
  </si>
  <si>
    <t>11:48:07</t>
  </si>
  <si>
    <t>11:50:29</t>
  </si>
  <si>
    <t>11:52:26</t>
  </si>
  <si>
    <t>11:53:49</t>
  </si>
  <si>
    <t>11:55:11</t>
  </si>
  <si>
    <t>11:56:51</t>
  </si>
  <si>
    <t>11:58:44</t>
  </si>
  <si>
    <t>12:02:48</t>
  </si>
  <si>
    <t>12:05:02</t>
  </si>
  <si>
    <t>12:07:23</t>
  </si>
  <si>
    <t>12:09:45</t>
  </si>
  <si>
    <t>12:11:34</t>
  </si>
  <si>
    <t>13:05:29</t>
  </si>
  <si>
    <t>BNL11642</t>
  </si>
  <si>
    <t>13:06:52</t>
  </si>
  <si>
    <t>13:08:15</t>
  </si>
  <si>
    <t>13:09:38</t>
  </si>
  <si>
    <t>13:11:01</t>
  </si>
  <si>
    <t>13:12:24</t>
  </si>
  <si>
    <t>13:14:47</t>
  </si>
  <si>
    <t>13:16:58</t>
  </si>
  <si>
    <t>13:18:21</t>
  </si>
  <si>
    <t>13:19:44</t>
  </si>
  <si>
    <t>13:21:25</t>
  </si>
  <si>
    <t>13:23:08</t>
  </si>
  <si>
    <t>13:24:58</t>
  </si>
  <si>
    <t>13:26:21</t>
  </si>
  <si>
    <t>13:28:17</t>
  </si>
  <si>
    <t>13:30:30</t>
  </si>
  <si>
    <t>13:32:53</t>
  </si>
  <si>
    <t>13:34:46</t>
  </si>
  <si>
    <t>13:59:45</t>
  </si>
  <si>
    <t>BNL11649</t>
  </si>
  <si>
    <t>14:01:11</t>
  </si>
  <si>
    <t>14:02:33</t>
  </si>
  <si>
    <t>14:03:55</t>
  </si>
  <si>
    <t>14:05:17</t>
  </si>
  <si>
    <t>14:06:39</t>
  </si>
  <si>
    <t>14:09:01</t>
  </si>
  <si>
    <t>14:11:12</t>
  </si>
  <si>
    <t>14:12:38</t>
  </si>
  <si>
    <t>14:15:42</t>
  </si>
  <si>
    <t>14:17:32</t>
  </si>
  <si>
    <t>14:19:22</t>
  </si>
  <si>
    <t>14:20:44</t>
  </si>
  <si>
    <t>14:22:42</t>
  </si>
  <si>
    <t>14:24:56</t>
  </si>
  <si>
    <t>14:27:19</t>
  </si>
  <si>
    <t>14:29:07</t>
  </si>
  <si>
    <t>BNL11636</t>
  </si>
  <si>
    <t>10:37:30</t>
  </si>
  <si>
    <t>10:38:52</t>
  </si>
  <si>
    <t>10:45:56</t>
  </si>
  <si>
    <t>10:47:18</t>
  </si>
  <si>
    <t>10:48:40</t>
  </si>
  <si>
    <t>10:50:20</t>
  </si>
  <si>
    <t>10:52:02</t>
  </si>
  <si>
    <t>10:53:52</t>
  </si>
  <si>
    <t>10:59:34</t>
  </si>
  <si>
    <t>11:51:57</t>
  </si>
  <si>
    <t>BNL11640</t>
  </si>
  <si>
    <t>11:53:19</t>
  </si>
  <si>
    <t>11:54:41</t>
  </si>
  <si>
    <t>11:56:03</t>
  </si>
  <si>
    <t>11:57:25</t>
  </si>
  <si>
    <t>12:01:15</t>
  </si>
  <si>
    <t>12:04:25</t>
  </si>
  <si>
    <t>12:07:27</t>
  </si>
  <si>
    <t>12:10:56</t>
  </si>
  <si>
    <t>12:12:24</t>
  </si>
  <si>
    <t>12:16:42</t>
  </si>
  <si>
    <t>12:18:44</t>
  </si>
  <si>
    <t>12:20:33</t>
  </si>
  <si>
    <t>12:43:33</t>
  </si>
  <si>
    <t>BNL11643</t>
  </si>
  <si>
    <t>12:44:55</t>
  </si>
  <si>
    <t>12:46:17</t>
  </si>
  <si>
    <t>12:47:42</t>
  </si>
  <si>
    <t>12:49:04</t>
  </si>
  <si>
    <t>12:50:26</t>
  </si>
  <si>
    <t>12:52:48</t>
  </si>
  <si>
    <t>12:54:34</t>
  </si>
  <si>
    <t>12:55:56</t>
  </si>
  <si>
    <t>12:57:18</t>
  </si>
  <si>
    <t>12:58:58</t>
  </si>
  <si>
    <t>13:00:39</t>
  </si>
  <si>
    <t>13:02:28</t>
  </si>
  <si>
    <t>13:03:53</t>
  </si>
  <si>
    <t>13:06:00</t>
  </si>
  <si>
    <t>13:08:19</t>
  </si>
  <si>
    <t>13:10:19</t>
  </si>
  <si>
    <t>13:12:11</t>
  </si>
  <si>
    <t>13:37:44</t>
  </si>
  <si>
    <t>BNL11647</t>
  </si>
  <si>
    <t>13:39:06</t>
  </si>
  <si>
    <t>13:40:28</t>
  </si>
  <si>
    <t>13:41:50</t>
  </si>
  <si>
    <t>13:43:12</t>
  </si>
  <si>
    <t>13:44:34</t>
  </si>
  <si>
    <t>13:46:56</t>
  </si>
  <si>
    <t>13:48:43</t>
  </si>
  <si>
    <t>13:50:05</t>
  </si>
  <si>
    <t>13:51:27</t>
  </si>
  <si>
    <t>13:53:07</t>
  </si>
  <si>
    <t>13:54:56</t>
  </si>
  <si>
    <t>13:56:46</t>
  </si>
  <si>
    <t>13:58:14</t>
  </si>
  <si>
    <t>14:00:25</t>
  </si>
  <si>
    <t>14:02:39</t>
  </si>
  <si>
    <t>14:04:28</t>
  </si>
  <si>
    <t>14:06:15</t>
  </si>
  <si>
    <t>14:21:59</t>
  </si>
  <si>
    <t>BNL11655</t>
  </si>
  <si>
    <t>14:23:21</t>
  </si>
  <si>
    <t>14:24:43</t>
  </si>
  <si>
    <t>14:27:30</t>
  </si>
  <si>
    <t>14:28:52</t>
  </si>
  <si>
    <t>14:31:14</t>
  </si>
  <si>
    <t>14:33:03</t>
  </si>
  <si>
    <t>14:34:25</t>
  </si>
  <si>
    <t>14:35:47</t>
  </si>
  <si>
    <t>14:37:27</t>
  </si>
  <si>
    <t>14:39:16</t>
  </si>
  <si>
    <t>14:41:07</t>
  </si>
  <si>
    <t>14:42:33</t>
  </si>
  <si>
    <t>14:44:37</t>
  </si>
  <si>
    <t>14:46:49</t>
  </si>
  <si>
    <t>14:48:33</t>
  </si>
  <si>
    <t>14:50:19</t>
  </si>
  <si>
    <t>12:01:44</t>
  </si>
  <si>
    <t>BNL11635</t>
  </si>
  <si>
    <t>12:03:06</t>
  </si>
  <si>
    <t>12:04:28</t>
  </si>
  <si>
    <t>12:05:50</t>
  </si>
  <si>
    <t>12:08:34</t>
  </si>
  <si>
    <t>12:12:57</t>
  </si>
  <si>
    <t>12:14:19</t>
  </si>
  <si>
    <t>12:15:41</t>
  </si>
  <si>
    <t>12:17:21</t>
  </si>
  <si>
    <t>12:19:05</t>
  </si>
  <si>
    <t>12:20:55</t>
  </si>
  <si>
    <t>12:22:26</t>
  </si>
  <si>
    <t>12:24:39</t>
  </si>
  <si>
    <t>12:26:31</t>
  </si>
  <si>
    <t>12:28:49</t>
  </si>
  <si>
    <t>09:27:00</t>
  </si>
  <si>
    <t>CECRIN</t>
  </si>
  <si>
    <t>BNL11637</t>
  </si>
  <si>
    <t>09:28:22</t>
  </si>
  <si>
    <t>09:29:48</t>
  </si>
  <si>
    <t>09:31:11</t>
  </si>
  <si>
    <t>09:32:34</t>
  </si>
  <si>
    <t>09:33:57</t>
  </si>
  <si>
    <t>09:36:20</t>
  </si>
  <si>
    <t>09:38:27</t>
  </si>
  <si>
    <t>09:39:53</t>
  </si>
  <si>
    <t>09:41:16</t>
  </si>
  <si>
    <t>09:42:56</t>
  </si>
  <si>
    <t>09:44:37</t>
  </si>
  <si>
    <t>09:46:28</t>
  </si>
  <si>
    <t>09:48:22</t>
  </si>
  <si>
    <t>09:50:19</t>
  </si>
  <si>
    <t>09:52:27</t>
  </si>
  <si>
    <t>09:54:26</t>
  </si>
  <si>
    <t>09:56:11</t>
  </si>
  <si>
    <t>10:15:18</t>
  </si>
  <si>
    <t>BNL11541</t>
  </si>
  <si>
    <t>10:16:42</t>
  </si>
  <si>
    <t>10:18:06</t>
  </si>
  <si>
    <t>10:19:29</t>
  </si>
  <si>
    <t>10:20:52</t>
  </si>
  <si>
    <t>10:22:15</t>
  </si>
  <si>
    <t>10:26:47</t>
  </si>
  <si>
    <t>10:28:10</t>
  </si>
  <si>
    <t>10:29:40</t>
  </si>
  <si>
    <t>10:31:22</t>
  </si>
  <si>
    <t>10:32:55</t>
  </si>
  <si>
    <t>10:34:45</t>
  </si>
  <si>
    <t>10:36:48</t>
  </si>
  <si>
    <t>10:38:51</t>
  </si>
  <si>
    <t>10:40:52</t>
  </si>
  <si>
    <t>10:43:16</t>
  </si>
  <si>
    <t>10:44:57</t>
  </si>
  <si>
    <t>11:09:15</t>
  </si>
  <si>
    <t>BNL11542</t>
  </si>
  <si>
    <t>11:10:38</t>
  </si>
  <si>
    <t>11:13:24</t>
  </si>
  <si>
    <t>11:14:47</t>
  </si>
  <si>
    <t>11:18:35</t>
  </si>
  <si>
    <t>11:20:43</t>
  </si>
  <si>
    <t>11:22:07</t>
  </si>
  <si>
    <t>11:23:31</t>
  </si>
  <si>
    <t>11:26:52</t>
  </si>
  <si>
    <t>11:29:16</t>
  </si>
  <si>
    <t>11:30:57</t>
  </si>
  <si>
    <t>11:32:52</t>
  </si>
  <si>
    <t>11:35:02</t>
  </si>
  <si>
    <t>11:37:21</t>
  </si>
  <si>
    <t>11:39:07</t>
  </si>
  <si>
    <t>BNL11641</t>
  </si>
  <si>
    <t>12:10:24</t>
  </si>
  <si>
    <t>12:11:46</t>
  </si>
  <si>
    <t>12:14:32</t>
  </si>
  <si>
    <t>12:15:55</t>
  </si>
  <si>
    <t>12:18:17</t>
  </si>
  <si>
    <t>12:20:37</t>
  </si>
  <si>
    <t>12:21:59</t>
  </si>
  <si>
    <t>12:23:24</t>
  </si>
  <si>
    <t>12:25:20</t>
  </si>
  <si>
    <t>12:27:31</t>
  </si>
  <si>
    <t>12:29:21</t>
  </si>
  <si>
    <t>12:31:02</t>
  </si>
  <si>
    <t>12:32:43</t>
  </si>
  <si>
    <t>12:35:05</t>
  </si>
  <si>
    <t>12:37:27</t>
  </si>
  <si>
    <t>13:06:47</t>
  </si>
  <si>
    <t>BNL11645</t>
  </si>
  <si>
    <t>13:08:10</t>
  </si>
  <si>
    <t>13:09:40</t>
  </si>
  <si>
    <t>13:11:04</t>
  </si>
  <si>
    <t>13:12:28</t>
  </si>
  <si>
    <t>13:13:51</t>
  </si>
  <si>
    <t>13:16:14</t>
  </si>
  <si>
    <t>13:18:31</t>
  </si>
  <si>
    <t>13:19:54</t>
  </si>
  <si>
    <t>13:21:17</t>
  </si>
  <si>
    <t>13:23:02</t>
  </si>
  <si>
    <t>13:24:42</t>
  </si>
  <si>
    <t>13:27:05</t>
  </si>
  <si>
    <t>13:29:28</t>
  </si>
  <si>
    <t>13:31:51</t>
  </si>
  <si>
    <t>13:34:14</t>
  </si>
  <si>
    <t>13:36:37</t>
  </si>
  <si>
    <t>13:38:36</t>
  </si>
  <si>
    <t>13:44:35</t>
  </si>
  <si>
    <t>13:47:49</t>
  </si>
  <si>
    <t>13:51:32</t>
  </si>
  <si>
    <t>07:36:01</t>
  </si>
  <si>
    <t>BNL11650</t>
  </si>
  <si>
    <t>07:37:23</t>
  </si>
  <si>
    <t>07:38:45</t>
  </si>
  <si>
    <t>07:40:07</t>
  </si>
  <si>
    <t>07:41:29</t>
  </si>
  <si>
    <t>07:42:51</t>
  </si>
  <si>
    <t>07:45:13</t>
  </si>
  <si>
    <t>07:46:55</t>
  </si>
  <si>
    <t>07:48:17</t>
  </si>
  <si>
    <t>07:49:39</t>
  </si>
  <si>
    <t>07:51:19</t>
  </si>
  <si>
    <t>07:53:05</t>
  </si>
  <si>
    <t>07:54:53</t>
  </si>
  <si>
    <t>07:56:32</t>
  </si>
  <si>
    <t>07:58:12</t>
  </si>
  <si>
    <t>08:00:10</t>
  </si>
  <si>
    <t>08:01:58</t>
  </si>
  <si>
    <t>09:02:18</t>
  </si>
  <si>
    <t>BNL11652</t>
  </si>
  <si>
    <t>09:03:40</t>
  </si>
  <si>
    <t>09:05:02</t>
  </si>
  <si>
    <t>09:06:24</t>
  </si>
  <si>
    <t>09:07:47</t>
  </si>
  <si>
    <t>09:09:10</t>
  </si>
  <si>
    <t>09:11:33</t>
  </si>
  <si>
    <t>09:13:14</t>
  </si>
  <si>
    <t>09:14:36</t>
  </si>
  <si>
    <t>09:15:58</t>
  </si>
  <si>
    <t>09:17:40</t>
  </si>
  <si>
    <t>09:19:26</t>
  </si>
  <si>
    <t>09:23:01</t>
  </si>
  <si>
    <t>09:25:23</t>
  </si>
  <si>
    <t>09:27:33</t>
  </si>
  <si>
    <t>09:29:21</t>
  </si>
  <si>
    <t>09:31:15</t>
  </si>
  <si>
    <t>10:51:14</t>
  </si>
  <si>
    <t>BNL11656</t>
  </si>
  <si>
    <t>10:52:38</t>
  </si>
  <si>
    <t>10:54:02</t>
  </si>
  <si>
    <t>10:55:25</t>
  </si>
  <si>
    <t>10:56:48</t>
  </si>
  <si>
    <t>11:02:26</t>
  </si>
  <si>
    <t>11:03:50</t>
  </si>
  <si>
    <t>11:05:14</t>
  </si>
  <si>
    <t>11:06:56</t>
  </si>
  <si>
    <t>11:08:47</t>
  </si>
  <si>
    <t>11:10:41</t>
  </si>
  <si>
    <t>11:12:20</t>
  </si>
  <si>
    <t>11:14:11</t>
  </si>
  <si>
    <t>11:16:20</t>
  </si>
  <si>
    <t>11:18:24</t>
  </si>
  <si>
    <t>11:20:14</t>
  </si>
  <si>
    <t>13:09:07</t>
  </si>
  <si>
    <t>BNL11657</t>
  </si>
  <si>
    <t>13:10:30</t>
  </si>
  <si>
    <t>13:11:53</t>
  </si>
  <si>
    <t>13:13:16</t>
  </si>
  <si>
    <t>13:14:39</t>
  </si>
  <si>
    <t>13:16:02</t>
  </si>
  <si>
    <t>13:18:25</t>
  </si>
  <si>
    <t>13:20:06</t>
  </si>
  <si>
    <t>13:21:28</t>
  </si>
  <si>
    <t>13:22:50</t>
  </si>
  <si>
    <t>13:24:16</t>
  </si>
  <si>
    <t>13:26:05</t>
  </si>
  <si>
    <t>13:28:04</t>
  </si>
  <si>
    <t>13:29:53</t>
  </si>
  <si>
    <t>13:31:43</t>
  </si>
  <si>
    <t>13:35:33</t>
  </si>
  <si>
    <t>13:37:17</t>
  </si>
  <si>
    <t>14:31:38</t>
  </si>
  <si>
    <t>BNL11595</t>
  </si>
  <si>
    <t>14:33:00</t>
  </si>
  <si>
    <t>14:34:22</t>
  </si>
  <si>
    <t>14:35:44</t>
  </si>
  <si>
    <t>14:37:06</t>
  </si>
  <si>
    <t>14:38:28</t>
  </si>
  <si>
    <t>14:40:50</t>
  </si>
  <si>
    <t>14:43:54</t>
  </si>
  <si>
    <t>14:45:16</t>
  </si>
  <si>
    <t>14:47:02</t>
  </si>
  <si>
    <t>14:48:55</t>
  </si>
  <si>
    <t>14:50:36</t>
  </si>
  <si>
    <t>14:52:37</t>
  </si>
  <si>
    <t>14:54:35</t>
  </si>
  <si>
    <t>14:56:25</t>
  </si>
  <si>
    <t>14:58:21</t>
  </si>
  <si>
    <t>15:00:08</t>
  </si>
  <si>
    <t>13:44:12</t>
  </si>
  <si>
    <t>BNL11594</t>
  </si>
  <si>
    <t>13:45:34</t>
  </si>
  <si>
    <t>13:48:18</t>
  </si>
  <si>
    <t>13:49:40</t>
  </si>
  <si>
    <t>13:51:02</t>
  </si>
  <si>
    <t>13:53:24</t>
  </si>
  <si>
    <t>13:55:35</t>
  </si>
  <si>
    <t>13:56:57</t>
  </si>
  <si>
    <t>13:58:19</t>
  </si>
  <si>
    <t>14:00:09</t>
  </si>
  <si>
    <t>14:01:58</t>
  </si>
  <si>
    <t>14:03:36</t>
  </si>
  <si>
    <t>14:04:58</t>
  </si>
  <si>
    <t>14:06:56</t>
  </si>
  <si>
    <t>14:09:09</t>
  </si>
  <si>
    <t>14:11:31</t>
  </si>
  <si>
    <t>14:13:23</t>
  </si>
  <si>
    <t>14:49:07</t>
  </si>
  <si>
    <t>BNL11816</t>
  </si>
  <si>
    <t>14:50:29</t>
  </si>
  <si>
    <t>14:51:51</t>
  </si>
  <si>
    <t>14:53:13</t>
  </si>
  <si>
    <t>14:55:57</t>
  </si>
  <si>
    <t>14:58:19</t>
  </si>
  <si>
    <t>15:01:52</t>
  </si>
  <si>
    <t>15:03:15</t>
  </si>
  <si>
    <t>15:04:55</t>
  </si>
  <si>
    <t>15:06:42</t>
  </si>
  <si>
    <t>15:08:32</t>
  </si>
  <si>
    <t>15:10:00</t>
  </si>
  <si>
    <t>15:11:58</t>
  </si>
  <si>
    <t>15:14:19</t>
  </si>
  <si>
    <t>15:16:23</t>
  </si>
  <si>
    <t>07:36:42</t>
  </si>
  <si>
    <t>BNL11646</t>
  </si>
  <si>
    <t>07:38:04</t>
  </si>
  <si>
    <t>07:39:26</t>
  </si>
  <si>
    <t>07:40:48</t>
  </si>
  <si>
    <t>07:42:10</t>
  </si>
  <si>
    <t>07:43:32</t>
  </si>
  <si>
    <t>07:45:54</t>
  </si>
  <si>
    <t>07:47:49</t>
  </si>
  <si>
    <t>07:49:12</t>
  </si>
  <si>
    <t>07:50:35</t>
  </si>
  <si>
    <t>07:52:15</t>
  </si>
  <si>
    <t>07:54:05</t>
  </si>
  <si>
    <t>07:55:55</t>
  </si>
  <si>
    <t>07:57:20</t>
  </si>
  <si>
    <t>07:59:28</t>
  </si>
  <si>
    <t>08:01:48</t>
  </si>
  <si>
    <t>08:04:10</t>
  </si>
  <si>
    <t>08:05:58</t>
  </si>
  <si>
    <t>09:03:20</t>
  </si>
  <si>
    <t>BNL11651</t>
  </si>
  <si>
    <t>09:04:42</t>
  </si>
  <si>
    <t>09:06:04</t>
  </si>
  <si>
    <t>09:07:26</t>
  </si>
  <si>
    <t>09:08:48</t>
  </si>
  <si>
    <t>09:10:11</t>
  </si>
  <si>
    <t>09:14:45</t>
  </si>
  <si>
    <t>09:16:07</t>
  </si>
  <si>
    <t>09:17:30</t>
  </si>
  <si>
    <t>09:19:11</t>
  </si>
  <si>
    <t>09:20:45</t>
  </si>
  <si>
    <t>09:22:36</t>
  </si>
  <si>
    <t>09:24:38</t>
  </si>
  <si>
    <t>09:26:35</t>
  </si>
  <si>
    <t>09:30:57</t>
  </si>
  <si>
    <t>09:32:42</t>
  </si>
  <si>
    <t>12:53:07</t>
  </si>
  <si>
    <t>BNL11653</t>
  </si>
  <si>
    <t>12:54:29</t>
  </si>
  <si>
    <t>12:55:51</t>
  </si>
  <si>
    <t>12:57:13</t>
  </si>
  <si>
    <t>12:58:35</t>
  </si>
  <si>
    <t>12:59:57</t>
  </si>
  <si>
    <t>13:02:19</t>
  </si>
  <si>
    <t>13:04:14</t>
  </si>
  <si>
    <t>13:05:36</t>
  </si>
  <si>
    <t>13:08:38</t>
  </si>
  <si>
    <t>13:10:11</t>
  </si>
  <si>
    <t>13:12:00</t>
  </si>
  <si>
    <t>13:13:28</t>
  </si>
  <si>
    <t>13:15:29</t>
  </si>
  <si>
    <t>13:17:45</t>
  </si>
  <si>
    <t>13:20:07</t>
  </si>
  <si>
    <t>13:21:44</t>
  </si>
  <si>
    <t>13:53:13</t>
  </si>
  <si>
    <t>BNL11593</t>
  </si>
  <si>
    <t>13:54:36</t>
  </si>
  <si>
    <t>13:55:59</t>
  </si>
  <si>
    <t>13:57:22</t>
  </si>
  <si>
    <t>13:58:45</t>
  </si>
  <si>
    <t>14:02:31</t>
  </si>
  <si>
    <t>14:04:13</t>
  </si>
  <si>
    <t>14:05:35</t>
  </si>
  <si>
    <t>14:06:57</t>
  </si>
  <si>
    <t>14:08:37</t>
  </si>
  <si>
    <t>14:10:13</t>
  </si>
  <si>
    <t>14:11:59</t>
  </si>
  <si>
    <t>14:18:02</t>
  </si>
  <si>
    <t>14:20:24</t>
  </si>
  <si>
    <t>14:22:01</t>
  </si>
  <si>
    <t>06:44:02</t>
  </si>
  <si>
    <t>POSOLA</t>
  </si>
  <si>
    <t>BNL11817</t>
  </si>
  <si>
    <t>06:45:24</t>
  </si>
  <si>
    <t>06:46:46</t>
  </si>
  <si>
    <t>06:48:08</t>
  </si>
  <si>
    <t>06:49:30</t>
  </si>
  <si>
    <t>06:50:52</t>
  </si>
  <si>
    <t>06:53:14</t>
  </si>
  <si>
    <t>06:54:49</t>
  </si>
  <si>
    <t>06:56:11</t>
  </si>
  <si>
    <t>06:57:33</t>
  </si>
  <si>
    <t>06:59:12</t>
  </si>
  <si>
    <t>07:00:55</t>
  </si>
  <si>
    <t>07:02:44</t>
  </si>
  <si>
    <t>07:04:22</t>
  </si>
  <si>
    <t>07:05:58</t>
  </si>
  <si>
    <t>07:07:55</t>
  </si>
  <si>
    <t>07:09:53</t>
  </si>
  <si>
    <t>07:11:29</t>
  </si>
  <si>
    <t>07:43:08</t>
  </si>
  <si>
    <t>BNL11818</t>
  </si>
  <si>
    <t>07:44:30</t>
  </si>
  <si>
    <t>07:45:52</t>
  </si>
  <si>
    <t>07:47:14</t>
  </si>
  <si>
    <t>07:48:36</t>
  </si>
  <si>
    <t>07:49:58</t>
  </si>
  <si>
    <t>07:52:20</t>
  </si>
  <si>
    <t>07:53:59</t>
  </si>
  <si>
    <t>07:55:22</t>
  </si>
  <si>
    <t>07:56:45</t>
  </si>
  <si>
    <t>07:58:25</t>
  </si>
  <si>
    <t>08:00:21</t>
  </si>
  <si>
    <t>08:02:02</t>
  </si>
  <si>
    <t>08:05:44</t>
  </si>
  <si>
    <t>08:07:34</t>
  </si>
  <si>
    <t>08:09:32</t>
  </si>
  <si>
    <t>08:11:09</t>
  </si>
  <si>
    <t>09:10:18</t>
  </si>
  <si>
    <t>BNL11819</t>
  </si>
  <si>
    <t>09:11:40</t>
  </si>
  <si>
    <t>09:13:02</t>
  </si>
  <si>
    <t>09:14:24</t>
  </si>
  <si>
    <t>09:15:46</t>
  </si>
  <si>
    <t>09:17:08</t>
  </si>
  <si>
    <t>09:19:30</t>
  </si>
  <si>
    <t>09:22:29</t>
  </si>
  <si>
    <t>09:23:51</t>
  </si>
  <si>
    <t>09:25:33</t>
  </si>
  <si>
    <t>09:27:24</t>
  </si>
  <si>
    <t>09:29:16</t>
  </si>
  <si>
    <t>09:32:40</t>
  </si>
  <si>
    <t>09:34:35</t>
  </si>
  <si>
    <t>09:36:26</t>
  </si>
  <si>
    <t>09:38:05</t>
  </si>
  <si>
    <t>10:34:34</t>
  </si>
  <si>
    <t>BNL11824</t>
  </si>
  <si>
    <t>10:35:56</t>
  </si>
  <si>
    <t>10:38:40</t>
  </si>
  <si>
    <t>10:40:02</t>
  </si>
  <si>
    <t>10:41:25</t>
  </si>
  <si>
    <t>10:43:48</t>
  </si>
  <si>
    <t>10:45:27</t>
  </si>
  <si>
    <t>10:46:50</t>
  </si>
  <si>
    <t>10:48:13</t>
  </si>
  <si>
    <t>10:49:55</t>
  </si>
  <si>
    <t>10:51:44</t>
  </si>
  <si>
    <t>10:53:38</t>
  </si>
  <si>
    <t>10:55:17</t>
  </si>
  <si>
    <t>10:57:08</t>
  </si>
  <si>
    <t>10:59:17</t>
  </si>
  <si>
    <t>11:01:40</t>
  </si>
  <si>
    <t>11:39:09</t>
  </si>
  <si>
    <t>BNL11830</t>
  </si>
  <si>
    <t>11:40:32</t>
  </si>
  <si>
    <t>11:41:55</t>
  </si>
  <si>
    <t>11:43:18</t>
  </si>
  <si>
    <t>11:44:41</t>
  </si>
  <si>
    <t>11:46:04</t>
  </si>
  <si>
    <t>11:50:07</t>
  </si>
  <si>
    <t>11:51:31</t>
  </si>
  <si>
    <t>11:52:55</t>
  </si>
  <si>
    <t>11:54:37</t>
  </si>
  <si>
    <t>11:56:28</t>
  </si>
  <si>
    <t>11:58:17</t>
  </si>
  <si>
    <t>11:59:58</t>
  </si>
  <si>
    <t>12:01:36</t>
  </si>
  <si>
    <t>12:03:29</t>
  </si>
  <si>
    <t>12:05:32</t>
  </si>
  <si>
    <t>12:07:18</t>
  </si>
  <si>
    <t>12:48:41</t>
  </si>
  <si>
    <t>BNL11833</t>
  </si>
  <si>
    <t>12:50:03</t>
  </si>
  <si>
    <t>12:51:25</t>
  </si>
  <si>
    <t>12:52:47</t>
  </si>
  <si>
    <t>12:54:10</t>
  </si>
  <si>
    <t>12:55:32</t>
  </si>
  <si>
    <t>12:57:54</t>
  </si>
  <si>
    <t>12:59:35</t>
  </si>
  <si>
    <t>13:01:01</t>
  </si>
  <si>
    <t>13:02:24</t>
  </si>
  <si>
    <t>13:04:03</t>
  </si>
  <si>
    <t>13:07:36</t>
  </si>
  <si>
    <t>13:09:14</t>
  </si>
  <si>
    <t>13:13:03</t>
  </si>
  <si>
    <t>13:14:58</t>
  </si>
  <si>
    <t>13:16:50</t>
  </si>
  <si>
    <t>07:14:11</t>
  </si>
  <si>
    <t>ALBIAD</t>
  </si>
  <si>
    <t>BNL11848</t>
  </si>
  <si>
    <t>07:15:33</t>
  </si>
  <si>
    <t>07:16:55</t>
  </si>
  <si>
    <t>07:18:17</t>
  </si>
  <si>
    <t>07:19:39</t>
  </si>
  <si>
    <t>07:21:01</t>
  </si>
  <si>
    <t>07:23:23</t>
  </si>
  <si>
    <t>07:25:44</t>
  </si>
  <si>
    <t>07:27:11</t>
  </si>
  <si>
    <t>07:28:34</t>
  </si>
  <si>
    <t>07:30:15</t>
  </si>
  <si>
    <t>07:32:05</t>
  </si>
  <si>
    <t>07:33:58</t>
  </si>
  <si>
    <t>07:35:52</t>
  </si>
  <si>
    <t>07:37:48</t>
  </si>
  <si>
    <t>07:40:11</t>
  </si>
  <si>
    <t>07:42:33</t>
  </si>
  <si>
    <t>07:44:38</t>
  </si>
  <si>
    <t>09:26:31</t>
  </si>
  <si>
    <t>AST2GR</t>
  </si>
  <si>
    <t>BNL11600</t>
  </si>
  <si>
    <t>poor curve</t>
  </si>
  <si>
    <t>09:29:14</t>
  </si>
  <si>
    <t>09:30:35</t>
  </si>
  <si>
    <t>09:31:57</t>
  </si>
  <si>
    <t>09:33:19</t>
  </si>
  <si>
    <t>09:35:41</t>
  </si>
  <si>
    <t>09:38:02</t>
  </si>
  <si>
    <t>09:39:45</t>
  </si>
  <si>
    <t>09:41:07</t>
  </si>
  <si>
    <t>09:42:47</t>
  </si>
  <si>
    <t>09:48:25</t>
  </si>
  <si>
    <t>09:50:13</t>
  </si>
  <si>
    <t>09:52:34</t>
  </si>
  <si>
    <t>09:54:54</t>
  </si>
  <si>
    <t>11:43:47</t>
  </si>
  <si>
    <t>BNL11825</t>
  </si>
  <si>
    <t>11:45:10</t>
  </si>
  <si>
    <t>11:46:32</t>
  </si>
  <si>
    <t>11:47:54</t>
  </si>
  <si>
    <t>11:49:16</t>
  </si>
  <si>
    <t>11:50:38</t>
  </si>
  <si>
    <t>11:53:00</t>
  </si>
  <si>
    <t>11:56:34</t>
  </si>
  <si>
    <t>11:57:56</t>
  </si>
  <si>
    <t>11:59:36</t>
  </si>
  <si>
    <t>12:01:22</t>
  </si>
  <si>
    <t>12:03:17</t>
  </si>
  <si>
    <t>12:05:11</t>
  </si>
  <si>
    <t>12:11:25</t>
  </si>
  <si>
    <t>08:17:22</t>
  </si>
  <si>
    <t>BNL11596</t>
  </si>
  <si>
    <t>CO2 1800 ppm bad measurement</t>
  </si>
  <si>
    <t>08:18:44</t>
  </si>
  <si>
    <t>08:20:06</t>
  </si>
  <si>
    <t>08:21:28</t>
  </si>
  <si>
    <t>08:22:50</t>
  </si>
  <si>
    <t>08:24:12</t>
  </si>
  <si>
    <t>08:26:34</t>
  </si>
  <si>
    <t>08:28:24</t>
  </si>
  <si>
    <t>08:29:46</t>
  </si>
  <si>
    <t>08:32:54</t>
  </si>
  <si>
    <t>08:34:29</t>
  </si>
  <si>
    <t>08:36:30</t>
  </si>
  <si>
    <t>08:38:28</t>
  </si>
  <si>
    <t>08:40:28</t>
  </si>
  <si>
    <t>08:42:50</t>
  </si>
  <si>
    <t>08:45:12</t>
  </si>
  <si>
    <t>08:46:42</t>
  </si>
  <si>
    <t>BNL11821</t>
  </si>
  <si>
    <t>09:06:50</t>
  </si>
  <si>
    <t>09:08:12</t>
  </si>
  <si>
    <t>09:09:34</t>
  </si>
  <si>
    <t>09:10:56</t>
  </si>
  <si>
    <t>09:12:18</t>
  </si>
  <si>
    <t>09:14:40</t>
  </si>
  <si>
    <t>09:16:41</t>
  </si>
  <si>
    <t>09:18:03</t>
  </si>
  <si>
    <t>09:19:25</t>
  </si>
  <si>
    <t>09:21:06</t>
  </si>
  <si>
    <t>09:22:47</t>
  </si>
  <si>
    <t>09:24:37</t>
  </si>
  <si>
    <t>09:26:27</t>
  </si>
  <si>
    <t>09:28:15</t>
  </si>
  <si>
    <t>09:30:37</t>
  </si>
  <si>
    <t>09:32:59</t>
  </si>
  <si>
    <t>10:32:00</t>
  </si>
  <si>
    <t>PIT1RU</t>
  </si>
  <si>
    <t>BNL11827</t>
  </si>
  <si>
    <t>10:33:23</t>
  </si>
  <si>
    <t>10:34:47</t>
  </si>
  <si>
    <t>10:36:11</t>
  </si>
  <si>
    <t>10:37:34</t>
  </si>
  <si>
    <t>10:38:57</t>
  </si>
  <si>
    <t>10:41:20</t>
  </si>
  <si>
    <t>10:43:24</t>
  </si>
  <si>
    <t>10:44:48</t>
  </si>
  <si>
    <t>10:46:12</t>
  </si>
  <si>
    <t>10:47:54</t>
  </si>
  <si>
    <t>10:49:35</t>
  </si>
  <si>
    <t>10:51:39</t>
  </si>
  <si>
    <t>10:54:03</t>
  </si>
  <si>
    <t>10:56:27</t>
  </si>
  <si>
    <t>10:58:49</t>
  </si>
  <si>
    <t>11:02:44</t>
  </si>
  <si>
    <t>11:23:07</t>
  </si>
  <si>
    <t>BNL11831</t>
  </si>
  <si>
    <t>11:24:30</t>
  </si>
  <si>
    <t>11:25:53</t>
  </si>
  <si>
    <t>11:28:39</t>
  </si>
  <si>
    <t>11:30:01</t>
  </si>
  <si>
    <t>11:32:23</t>
  </si>
  <si>
    <t>11:34:22</t>
  </si>
  <si>
    <t>11:35:45</t>
  </si>
  <si>
    <t>11:37:08</t>
  </si>
  <si>
    <t>11:38:48</t>
  </si>
  <si>
    <t>11:40:42</t>
  </si>
  <si>
    <t>11:44:46</t>
  </si>
  <si>
    <t>11:46:57</t>
  </si>
  <si>
    <t>11:49:20</t>
  </si>
  <si>
    <t>11:51:43</t>
  </si>
  <si>
    <t>08:19:22</t>
  </si>
  <si>
    <t>CAPI</t>
  </si>
  <si>
    <t>BNL11845</t>
  </si>
  <si>
    <t>08:20:44</t>
  </si>
  <si>
    <t>08:22:06</t>
  </si>
  <si>
    <t>08:23:28</t>
  </si>
  <si>
    <t>08:24:50</t>
  </si>
  <si>
    <t>08:26:12</t>
  </si>
  <si>
    <t>08:28:34</t>
  </si>
  <si>
    <t>08:30:50</t>
  </si>
  <si>
    <t>08:32:12</t>
  </si>
  <si>
    <t>08:33:34</t>
  </si>
  <si>
    <t>08:35:16</t>
  </si>
  <si>
    <t>08:37:05</t>
  </si>
  <si>
    <t>08:39:09</t>
  </si>
  <si>
    <t>08:41:01</t>
  </si>
  <si>
    <t>08:43:09</t>
  </si>
  <si>
    <t>08:45:31</t>
  </si>
  <si>
    <t>08:47:53</t>
  </si>
  <si>
    <t>08:49:30</t>
  </si>
  <si>
    <t>10:12:26</t>
  </si>
  <si>
    <t>BNL11820</t>
  </si>
  <si>
    <t>10:13:49</t>
  </si>
  <si>
    <t>10:15:12</t>
  </si>
  <si>
    <t>10:16:35</t>
  </si>
  <si>
    <t>10:17:57</t>
  </si>
  <si>
    <t>10:19:19</t>
  </si>
  <si>
    <t>10:21:41</t>
  </si>
  <si>
    <t>10:24:01</t>
  </si>
  <si>
    <t>10:25:23</t>
  </si>
  <si>
    <t>10:26:45</t>
  </si>
  <si>
    <t>10:30:13</t>
  </si>
  <si>
    <t>10:32:15</t>
  </si>
  <si>
    <t>10:36:26</t>
  </si>
  <si>
    <t>10:38:36</t>
  </si>
  <si>
    <t>10:40:58</t>
  </si>
  <si>
    <t>10:42:35</t>
  </si>
  <si>
    <t>11:39:01</t>
  </si>
  <si>
    <t>BNL11823</t>
  </si>
  <si>
    <t>11:40:23</t>
  </si>
  <si>
    <t>11:41:45</t>
  </si>
  <si>
    <t>11:43:07</t>
  </si>
  <si>
    <t>11:44:29</t>
  </si>
  <si>
    <t>11:45:51</t>
  </si>
  <si>
    <t>11:48:13</t>
  </si>
  <si>
    <t>11:50:28</t>
  </si>
  <si>
    <t>11:51:50</t>
  </si>
  <si>
    <t>11:53:12</t>
  </si>
  <si>
    <t>11:54:52</t>
  </si>
  <si>
    <t>11:56:27</t>
  </si>
  <si>
    <t>12:00:08</t>
  </si>
  <si>
    <t>12:06:59</t>
  </si>
  <si>
    <t>12:56:46</t>
  </si>
  <si>
    <t>CUPACI</t>
  </si>
  <si>
    <t>BNL11832</t>
  </si>
  <si>
    <t>13:05:58</t>
  </si>
  <si>
    <t>13:08:20</t>
  </si>
  <si>
    <t>13:09:45</t>
  </si>
  <si>
    <t>13:11:10</t>
  </si>
  <si>
    <t>13:12:54</t>
  </si>
  <si>
    <t>13:14:22</t>
  </si>
  <si>
    <t>13:16:20</t>
  </si>
  <si>
    <t>13:20:32</t>
  </si>
  <si>
    <t>13:22:54</t>
  </si>
  <si>
    <t>13:25:16</t>
  </si>
  <si>
    <t>13:27:16</t>
  </si>
  <si>
    <t>14:48:27</t>
  </si>
  <si>
    <t>BNL11839</t>
  </si>
  <si>
    <t>partial curve</t>
  </si>
  <si>
    <t>14:49:48</t>
  </si>
  <si>
    <t>14:51:10</t>
  </si>
  <si>
    <t>14:52:32</t>
  </si>
  <si>
    <t>14:53:54</t>
  </si>
  <si>
    <t>14:55:16</t>
  </si>
  <si>
    <t>14:57:38</t>
  </si>
  <si>
    <t>15:00:00</t>
  </si>
  <si>
    <t>15:01:25</t>
  </si>
  <si>
    <t>15:02:47</t>
  </si>
  <si>
    <t>15:04:27</t>
  </si>
  <si>
    <t>15:06:20</t>
  </si>
  <si>
    <t>15:08:17</t>
  </si>
  <si>
    <t>09:18:48</t>
  </si>
  <si>
    <t>BNL11849</t>
  </si>
  <si>
    <t>09:20:10</t>
  </si>
  <si>
    <t>09:21:32</t>
  </si>
  <si>
    <t>09:22:54</t>
  </si>
  <si>
    <t>09:24:16</t>
  </si>
  <si>
    <t>09:25:38</t>
  </si>
  <si>
    <t>09:28:00</t>
  </si>
  <si>
    <t>09:29:53</t>
  </si>
  <si>
    <t>09:34:22</t>
  </si>
  <si>
    <t>09:36:03</t>
  </si>
  <si>
    <t>09:37:43</t>
  </si>
  <si>
    <t>09:39:44</t>
  </si>
  <si>
    <t>09:41:36</t>
  </si>
  <si>
    <t>09:43:58</t>
  </si>
  <si>
    <t>09:46:20</t>
  </si>
  <si>
    <t>10:14:22</t>
  </si>
  <si>
    <t>PPRE</t>
  </si>
  <si>
    <t>BNL11826</t>
  </si>
  <si>
    <t>10:15:44</t>
  </si>
  <si>
    <t>10:23:34</t>
  </si>
  <si>
    <t>10:25:29</t>
  </si>
  <si>
    <t>10:26:51</t>
  </si>
  <si>
    <t>10:28:13</t>
  </si>
  <si>
    <t>10:29:56</t>
  </si>
  <si>
    <t>10:31:35</t>
  </si>
  <si>
    <t>10:33:36</t>
  </si>
  <si>
    <t>10:35:58</t>
  </si>
  <si>
    <t>10:37:59</t>
  </si>
  <si>
    <t>10:40:09</t>
  </si>
  <si>
    <t>10:42:31</t>
  </si>
  <si>
    <t>10:44:05</t>
  </si>
  <si>
    <t>11:29:34</t>
  </si>
  <si>
    <t>BNL11829</t>
  </si>
  <si>
    <t>11:30:56</t>
  </si>
  <si>
    <t>11:33:40</t>
  </si>
  <si>
    <t>11:36:24</t>
  </si>
  <si>
    <t>11:38:46</t>
  </si>
  <si>
    <t>11:40:35</t>
  </si>
  <si>
    <t>11:41:57</t>
  </si>
  <si>
    <t>11:43:19</t>
  </si>
  <si>
    <t>11:44:59</t>
  </si>
  <si>
    <t>11:46:39</t>
  </si>
  <si>
    <t>11:48:31</t>
  </si>
  <si>
    <t>11:50:21</t>
  </si>
  <si>
    <t>11:52:22</t>
  </si>
  <si>
    <t>11:54:24</t>
  </si>
  <si>
    <t>11:56:46</t>
  </si>
  <si>
    <t>12:35:01</t>
  </si>
  <si>
    <t>BNL11834</t>
  </si>
  <si>
    <t>12:36:23</t>
  </si>
  <si>
    <t>12:37:45</t>
  </si>
  <si>
    <t>12:39:07</t>
  </si>
  <si>
    <t>12:40:29</t>
  </si>
  <si>
    <t>12:41:51</t>
  </si>
  <si>
    <t>12:44:13</t>
  </si>
  <si>
    <t>12:46:05</t>
  </si>
  <si>
    <t>12:47:27</t>
  </si>
  <si>
    <t>12:48:49</t>
  </si>
  <si>
    <t>12:50:30</t>
  </si>
  <si>
    <t>12:52:03</t>
  </si>
  <si>
    <t>12:54:04</t>
  </si>
  <si>
    <t>12:56:05</t>
  </si>
  <si>
    <t>12:58:03</t>
  </si>
  <si>
    <t>13:02:40</t>
  </si>
  <si>
    <t>07:06:19</t>
  </si>
  <si>
    <t>CAL1</t>
  </si>
  <si>
    <t>BNL11850</t>
  </si>
  <si>
    <t>07:07:41</t>
  </si>
  <si>
    <t>07:09:03</t>
  </si>
  <si>
    <t>07:10:25</t>
  </si>
  <si>
    <t>07:11:47</t>
  </si>
  <si>
    <t>07:13:09</t>
  </si>
  <si>
    <t>07:15:31</t>
  </si>
  <si>
    <t>07:17:20</t>
  </si>
  <si>
    <t>07:18:45</t>
  </si>
  <si>
    <t>07:20:08</t>
  </si>
  <si>
    <t>07:21:57</t>
  </si>
  <si>
    <t>07:23:32</t>
  </si>
  <si>
    <t>07:25:30</t>
  </si>
  <si>
    <t>07:27:33</t>
  </si>
  <si>
    <t>07:29:36</t>
  </si>
  <si>
    <t>07:31:16</t>
  </si>
  <si>
    <t>07:33:26</t>
  </si>
  <si>
    <t>07:35:14</t>
  </si>
  <si>
    <t>08:24:11</t>
  </si>
  <si>
    <t>BNL11599</t>
  </si>
  <si>
    <t>08:25:34</t>
  </si>
  <si>
    <t>08:26:57</t>
  </si>
  <si>
    <t>08:28:20</t>
  </si>
  <si>
    <t>08:29:43</t>
  </si>
  <si>
    <t>08:31:09</t>
  </si>
  <si>
    <t>08:33:32</t>
  </si>
  <si>
    <t>08:35:25</t>
  </si>
  <si>
    <t>08:36:47</t>
  </si>
  <si>
    <t>08:38:09</t>
  </si>
  <si>
    <t>08:39:50</t>
  </si>
  <si>
    <t>08:43:41</t>
  </si>
  <si>
    <t>08:45:40</t>
  </si>
  <si>
    <t>08:47:48</t>
  </si>
  <si>
    <t>08:50:10</t>
  </si>
  <si>
    <t>08:53:58</t>
  </si>
  <si>
    <t>09:38:45</t>
  </si>
  <si>
    <t>BNL11822</t>
  </si>
  <si>
    <t>09:40:07</t>
  </si>
  <si>
    <t>09:41:29</t>
  </si>
  <si>
    <t>09:42:51</t>
  </si>
  <si>
    <t>09:44:13</t>
  </si>
  <si>
    <t>09:45:35</t>
  </si>
  <si>
    <t>09:47:57</t>
  </si>
  <si>
    <t>09:49:53</t>
  </si>
  <si>
    <t>09:51:18</t>
  </si>
  <si>
    <t>09:52:40</t>
  </si>
  <si>
    <t>09:54:20</t>
  </si>
  <si>
    <t>09:56:06</t>
  </si>
  <si>
    <t>09:57:58</t>
  </si>
  <si>
    <t>10:00:10</t>
  </si>
  <si>
    <t>10:02:12</t>
  </si>
  <si>
    <t>10:04:16</t>
  </si>
  <si>
    <t>10:06:18</t>
  </si>
  <si>
    <t>10:08:08</t>
  </si>
  <si>
    <t>13:23:16</t>
  </si>
  <si>
    <t>BNL11828</t>
  </si>
  <si>
    <t>13:24:45</t>
  </si>
  <si>
    <t>13:26:07</t>
  </si>
  <si>
    <t>13:27:29</t>
  </si>
  <si>
    <t>13:28:52</t>
  </si>
  <si>
    <t>13:30:15</t>
  </si>
  <si>
    <t>13:32:37</t>
  </si>
  <si>
    <t>13:34:36</t>
  </si>
  <si>
    <t>13:35:59</t>
  </si>
  <si>
    <t>13:37:22</t>
  </si>
  <si>
    <t>13:39:02</t>
  </si>
  <si>
    <t>13:40:49</t>
  </si>
  <si>
    <t>13:42:50</t>
  </si>
  <si>
    <t>13:44:49</t>
  </si>
  <si>
    <t>13:48:57</t>
  </si>
  <si>
    <t>13:51:19</t>
  </si>
  <si>
    <t>PSC-0748</t>
  </si>
  <si>
    <t>partial curve, high CO2 not reached</t>
  </si>
  <si>
    <t>Measurement date</t>
  </si>
  <si>
    <t>numeric</t>
  </si>
  <si>
    <t>Measurement local time</t>
  </si>
  <si>
    <t>Licor 6400XT instrument name</t>
  </si>
  <si>
    <t>text</t>
  </si>
  <si>
    <t>Licor 6400XT instrument serial number</t>
  </si>
  <si>
    <t>alphanumeric</t>
  </si>
  <si>
    <t>Canopy crane location</t>
  </si>
  <si>
    <t>integer</t>
  </si>
  <si>
    <t>STRI species code</t>
  </si>
  <si>
    <t>sample number</t>
  </si>
  <si>
    <t>Licor log record number</t>
  </si>
  <si>
    <t>Temperature of leaf thermocouple</t>
  </si>
  <si>
    <t>degrees Celsius</t>
  </si>
  <si>
    <t>Photosynthetic rate</t>
  </si>
  <si>
    <t>μmol CO2 m-2 s-1</t>
  </si>
  <si>
    <t>Intercellular CO2 concentration</t>
  </si>
  <si>
    <t>μmol CO2 mol-1</t>
  </si>
  <si>
    <t>Sample cell CO2</t>
  </si>
  <si>
    <t>Vapor pressure deficit based on Air temp</t>
  </si>
  <si>
    <t>kPa</t>
  </si>
  <si>
    <t>Relative humidity in the sample cell (%)</t>
  </si>
  <si>
    <t>numeric percentage</t>
  </si>
  <si>
    <t>Temperature in sample cell</t>
  </si>
  <si>
    <t>In-chamber quantum sensor</t>
  </si>
  <si>
    <t>μmol m-2 s-1</t>
  </si>
  <si>
    <t>Atmospheric pressure</t>
  </si>
  <si>
    <t>Conductance to H2O</t>
  </si>
  <si>
    <t>mol H2O m-2 s-1</t>
  </si>
  <si>
    <t>Total boundary layer conductance for the leaf (includes stomatal ratio)</t>
  </si>
  <si>
    <t>mol m-2 s-1</t>
  </si>
  <si>
    <t>Transpiration rate</t>
  </si>
  <si>
    <t>mmol H2O m-2 s-1)</t>
  </si>
  <si>
    <t>Number of seconds since the file was opened</t>
  </si>
  <si>
    <t xml:space="preserve">numeric  </t>
  </si>
  <si>
    <t>Energy balance flag</t>
  </si>
  <si>
    <t>Vapor pressure deficit based on Leaf temp</t>
  </si>
  <si>
    <t>Computed leaf temp (C). Same as Tleaf°C unless doing energy balance.</t>
  </si>
  <si>
    <t>Leaf area in chamber</t>
  </si>
  <si>
    <t>cm2</t>
  </si>
  <si>
    <t>One sided BLC</t>
  </si>
  <si>
    <t>Stomatal Ratio</t>
  </si>
  <si>
    <t>numeric ratio</t>
  </si>
  <si>
    <t>Temperature of cooler block</t>
  </si>
  <si>
    <t>Reference cell CO2</t>
  </si>
  <si>
    <t>Reference cell H2O</t>
  </si>
  <si>
    <t>mmol H2O mol-1</t>
  </si>
  <si>
    <t>Sample cell H2O</t>
  </si>
  <si>
    <t>Relative humidity in the reference cell (%)</t>
  </si>
  <si>
    <t>Flow rate to the sample cell</t>
  </si>
  <si>
    <t>μmol s-1</t>
  </si>
  <si>
    <t>External quantum sensor</t>
  </si>
  <si>
    <t>Sample CO2 offset</t>
  </si>
  <si>
    <t>μmol mol-1</t>
  </si>
  <si>
    <t>Sample H2O offset</t>
  </si>
  <si>
    <t>mmol mol-1</t>
  </si>
  <si>
    <t>Stability status as a decimal value</t>
  </si>
  <si>
    <t>slope as function of area</t>
  </si>
  <si>
    <t>offset as function of area</t>
  </si>
  <si>
    <t>Fraction of ParIn_μm to use for EB</t>
  </si>
  <si>
    <t>Fraction of ParOut_μm to use for EB</t>
  </si>
  <si>
    <t>Used in the conversion of μmol mol-1 to W m-2</t>
  </si>
  <si>
    <t>Numerical status code</t>
  </si>
  <si>
    <t>flow / area with units conversion</t>
  </si>
  <si>
    <t>Transpiration</t>
  </si>
  <si>
    <t>mol/m2/s</t>
  </si>
  <si>
    <t>air temp in K</t>
  </si>
  <si>
    <t>Kelvin</t>
  </si>
  <si>
    <t>wall temp in K</t>
  </si>
  <si>
    <t>incoming radiation</t>
  </si>
  <si>
    <t>W/m2</t>
  </si>
  <si>
    <t>energy balance delta t</t>
  </si>
  <si>
    <t>SatVap(Tleaf)</t>
  </si>
  <si>
    <t>intercellular H2O</t>
  </si>
  <si>
    <t>diff</t>
  </si>
  <si>
    <t>Computed chamber air temp</t>
  </si>
  <si>
    <t>SatVap(Tair)</t>
  </si>
  <si>
    <t xml:space="preserve">Total conductance  </t>
  </si>
  <si>
    <t>vapor pressure chamber air</t>
  </si>
  <si>
    <t>Total Conductance to CO2</t>
  </si>
  <si>
    <t xml:space="preserve">Intercellular CO2 </t>
  </si>
  <si>
    <t>Pa</t>
  </si>
  <si>
    <t>Intercellular CO2 / Ambient CO2</t>
  </si>
  <si>
    <t>Surface humidity</t>
  </si>
  <si>
    <t>Surface CO2</t>
  </si>
  <si>
    <t>Ball-Berry parameter</t>
  </si>
  <si>
    <t>Comments</t>
  </si>
  <si>
    <t>Site</t>
  </si>
  <si>
    <t>Barcode</t>
  </si>
  <si>
    <t>Date</t>
  </si>
  <si>
    <t>QC</t>
  </si>
  <si>
    <t>Ebal</t>
  </si>
  <si>
    <t>R_W_m2</t>
  </si>
  <si>
    <t>Tl_minus_Ta</t>
  </si>
  <si>
    <t>Ci_Ca</t>
  </si>
  <si>
    <t>AHs_Cs</t>
  </si>
  <si>
    <t>Serial</t>
  </si>
  <si>
    <t>Machine_name</t>
  </si>
  <si>
    <t>CAL2CA</t>
  </si>
  <si>
    <t>Quality control flag. 1 indicates poor data not used in model fit</t>
  </si>
  <si>
    <t>transfer of comments from "Remarks" and logging sheets</t>
  </si>
  <si>
    <t>Number_Header_Rows</t>
  </si>
  <si>
    <t>1</t>
  </si>
  <si>
    <t>ColumnName_Row_Number</t>
  </si>
  <si>
    <t>Column_Delimiter</t>
  </si>
  <si>
    <t>na</t>
  </si>
  <si>
    <t>Datafile_ColumnName</t>
  </si>
  <si>
    <t>Datafile_Measure</t>
  </si>
  <si>
    <t>Datafile_Units</t>
  </si>
  <si>
    <t>PA-PNM</t>
  </si>
  <si>
    <t>PA-SLZ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</si>
</sst>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name val="Calibri"/>
      <family val="2"/>
    </font>
    <font>
      <sz val="11"/>
      <color rgb="FF000000"/>
      <name val="Calibri"/>
      <family val="2"/>
      <scheme val="minor"/>
    </font>
    <font>
      <sz val="12"/>
      <color rgb="FF000000"/>
      <name val="Calibri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64">
    <xf numFmtId="0" fontId="0" fillId="0" borderId="0"/>
    <xf numFmtId="0" fontId="4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15">
    <xf numFmtId="0" fontId="0" fillId="0" borderId="0" xfId="0"/>
    <xf numFmtId="0" fontId="0" fillId="0" borderId="0" xfId="0" applyProtection="1">
      <protection locked="0"/>
    </xf>
    <xf numFmtId="0" fontId="0" fillId="0" borderId="0" xfId="0" applyFont="1"/>
    <xf numFmtId="0" fontId="2" fillId="0" borderId="0" xfId="0" applyFont="1"/>
    <xf numFmtId="0" fontId="0" fillId="0" borderId="0" xfId="0" applyFill="1" applyProtection="1">
      <protection locked="0"/>
    </xf>
    <xf numFmtId="0" fontId="2" fillId="0" borderId="0" xfId="0" applyFont="1" applyFill="1"/>
    <xf numFmtId="0" fontId="0" fillId="0" borderId="0" xfId="0" applyFill="1"/>
    <xf numFmtId="0" fontId="3" fillId="0" borderId="0" xfId="0" applyFont="1"/>
    <xf numFmtId="0" fontId="4" fillId="0" borderId="0" xfId="1" applyFont="1" applyFill="1"/>
    <xf numFmtId="0" fontId="7" fillId="0" borderId="0" xfId="0" applyFont="1" applyProtection="1">
      <protection locked="0"/>
    </xf>
    <xf numFmtId="0" fontId="7" fillId="0" borderId="0" xfId="0" applyFont="1"/>
    <xf numFmtId="0" fontId="8" fillId="0" borderId="0" xfId="0" applyFont="1"/>
    <xf numFmtId="49" fontId="0" fillId="0" borderId="0" xfId="0" applyNumberFormat="1" applyFont="1" applyAlignment="1"/>
    <xf numFmtId="49" fontId="0" fillId="0" borderId="0" xfId="0" applyNumberFormat="1" applyFont="1"/>
    <xf numFmtId="49" fontId="1" fillId="0" borderId="0" xfId="0" applyNumberFormat="1" applyFont="1" applyFill="1" applyBorder="1" applyAlignment="1"/>
  </cellXfs>
  <cellStyles count="64">
    <cellStyle name="Followed Hyperlink" xfId="3" builtinId="9" hidden="1"/>
    <cellStyle name="Followed Hyperlink" xfId="5" builtinId="9" hidden="1"/>
    <cellStyle name="Followed Hyperlink" xfId="7" builtinId="9" hidden="1"/>
    <cellStyle name="Followed Hyperlink" xfId="9" builtinId="9" hidden="1"/>
    <cellStyle name="Followed Hyperlink" xfId="11" builtinId="9" hidden="1"/>
    <cellStyle name="Followed Hyperlink" xfId="13" builtinId="9" hidden="1"/>
    <cellStyle name="Followed Hyperlink" xfId="15" builtinId="9" hidden="1"/>
    <cellStyle name="Followed Hyperlink" xfId="17" builtinId="9" hidden="1"/>
    <cellStyle name="Followed Hyperlink" xfId="19" builtinId="9" hidden="1"/>
    <cellStyle name="Followed Hyperlink" xfId="21" builtinId="9" hidden="1"/>
    <cellStyle name="Followed Hyperlink" xfId="23" builtinId="9" hidden="1"/>
    <cellStyle name="Followed Hyperlink" xfId="25" builtinId="9" hidden="1"/>
    <cellStyle name="Followed Hyperlink" xfId="27" builtinId="9" hidden="1"/>
    <cellStyle name="Followed Hyperlink" xfId="29" builtinId="9" hidden="1"/>
    <cellStyle name="Followed Hyperlink" xfId="31" builtinId="9" hidden="1"/>
    <cellStyle name="Followed Hyperlink" xfId="33" builtinId="9" hidden="1"/>
    <cellStyle name="Followed Hyperlink" xfId="35" builtinId="9" hidden="1"/>
    <cellStyle name="Followed Hyperlink" xfId="37" builtinId="9" hidden="1"/>
    <cellStyle name="Followed Hyperlink" xfId="39" builtinId="9" hidden="1"/>
    <cellStyle name="Followed Hyperlink" xfId="41" builtinId="9" hidden="1"/>
    <cellStyle name="Followed Hyperlink" xfId="43" builtinId="9" hidden="1"/>
    <cellStyle name="Followed Hyperlink" xfId="45" builtinId="9" hidden="1"/>
    <cellStyle name="Followed Hyperlink" xfId="47" builtinId="9" hidden="1"/>
    <cellStyle name="Followed Hyperlink" xfId="49" builtinId="9" hidden="1"/>
    <cellStyle name="Followed Hyperlink" xfId="51" builtinId="9" hidden="1"/>
    <cellStyle name="Followed Hyperlink" xfId="53" builtinId="9" hidden="1"/>
    <cellStyle name="Followed Hyperlink" xfId="55" builtinId="9" hidden="1"/>
    <cellStyle name="Followed Hyperlink" xfId="57" builtinId="9" hidden="1"/>
    <cellStyle name="Followed Hyperlink" xfId="59" builtinId="9" hidden="1"/>
    <cellStyle name="Followed Hyperlink" xfId="61" builtinId="9" hidden="1"/>
    <cellStyle name="Followed Hyperlink" xfId="63" builtinId="9" hidden="1"/>
    <cellStyle name="Hyperlink" xfId="2" builtinId="8" hidden="1"/>
    <cellStyle name="Hyperlink" xfId="4" builtinId="8" hidden="1"/>
    <cellStyle name="Hyperlink" xfId="6" builtinId="8" hidden="1"/>
    <cellStyle name="Hyperlink" xfId="8" builtinId="8" hidden="1"/>
    <cellStyle name="Hyperlink" xfId="10" builtinId="8" hidden="1"/>
    <cellStyle name="Hyperlink" xfId="12" builtinId="8" hidden="1"/>
    <cellStyle name="Hyperlink" xfId="14" builtinId="8" hidden="1"/>
    <cellStyle name="Hyperlink" xfId="16" builtinId="8" hidden="1"/>
    <cellStyle name="Hyperlink" xfId="18" builtinId="8" hidden="1"/>
    <cellStyle name="Hyperlink" xfId="20" builtinId="8" hidden="1"/>
    <cellStyle name="Hyperlink" xfId="22" builtinId="8" hidden="1"/>
    <cellStyle name="Hyperlink" xfId="24" builtinId="8" hidden="1"/>
    <cellStyle name="Hyperlink" xfId="26" builtinId="8" hidden="1"/>
    <cellStyle name="Hyperlink" xfId="28" builtinId="8" hidden="1"/>
    <cellStyle name="Hyperlink" xfId="30" builtinId="8" hidden="1"/>
    <cellStyle name="Hyperlink" xfId="32" builtinId="8" hidden="1"/>
    <cellStyle name="Hyperlink" xfId="34" builtinId="8" hidden="1"/>
    <cellStyle name="Hyperlink" xfId="36" builtinId="8" hidden="1"/>
    <cellStyle name="Hyperlink" xfId="38" builtinId="8" hidden="1"/>
    <cellStyle name="Hyperlink" xfId="40" builtinId="8" hidden="1"/>
    <cellStyle name="Hyperlink" xfId="42" builtinId="8" hidden="1"/>
    <cellStyle name="Hyperlink" xfId="44" builtinId="8" hidden="1"/>
    <cellStyle name="Hyperlink" xfId="46" builtinId="8" hidden="1"/>
    <cellStyle name="Hyperlink" xfId="48" builtinId="8" hidden="1"/>
    <cellStyle name="Hyperlink" xfId="50" builtinId="8" hidden="1"/>
    <cellStyle name="Hyperlink" xfId="52" builtinId="8" hidden="1"/>
    <cellStyle name="Hyperlink" xfId="54" builtinId="8" hidden="1"/>
    <cellStyle name="Hyperlink" xfId="56" builtinId="8" hidden="1"/>
    <cellStyle name="Hyperlink" xfId="58" builtinId="8" hidden="1"/>
    <cellStyle name="Hyperlink" xfId="60" builtinId="8" hidden="1"/>
    <cellStyle name="Hyperlink" xfId="62" builtinId="8" hidden="1"/>
    <cellStyle name="Normal" xfId="0" builtinId="0"/>
    <cellStyle name="Normal 3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6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8"/>
  <sheetViews>
    <sheetView workbookViewId="0"/>
  </sheetViews>
  <sheetFormatPr baseColWidth="10" defaultColWidth="8.83203125" defaultRowHeight="15" x14ac:dyDescent="0.2"/>
  <cols>
    <col min="1" max="1" width="18.5" bestFit="1" customWidth="1"/>
    <col min="2" max="2" width="65" bestFit="1" customWidth="1"/>
    <col min="3" max="3" width="19" bestFit="1" customWidth="1"/>
  </cols>
  <sheetData>
    <row r="1" spans="1:7" x14ac:dyDescent="0.2">
      <c r="A1" s="12" t="s">
        <v>3558</v>
      </c>
      <c r="B1" s="12" t="s">
        <v>3559</v>
      </c>
      <c r="C1" s="12"/>
    </row>
    <row r="2" spans="1:7" x14ac:dyDescent="0.2">
      <c r="A2" s="12" t="s">
        <v>3560</v>
      </c>
      <c r="B2" s="12" t="s">
        <v>3559</v>
      </c>
      <c r="C2" s="12"/>
    </row>
    <row r="3" spans="1:7" x14ac:dyDescent="0.2">
      <c r="A3" s="13" t="s">
        <v>3561</v>
      </c>
      <c r="B3" s="12" t="s">
        <v>3562</v>
      </c>
      <c r="C3" s="12"/>
    </row>
    <row r="4" spans="1:7" x14ac:dyDescent="0.2">
      <c r="A4" s="14" t="s">
        <v>3563</v>
      </c>
      <c r="B4" s="14" t="s">
        <v>3564</v>
      </c>
      <c r="C4" s="14" t="s">
        <v>3565</v>
      </c>
    </row>
    <row r="5" spans="1:7" x14ac:dyDescent="0.2">
      <c r="A5" s="2" t="s">
        <v>3544</v>
      </c>
      <c r="B5" t="s">
        <v>3464</v>
      </c>
      <c r="C5" t="s">
        <v>3461</v>
      </c>
      <c r="D5" s="9"/>
      <c r="F5" s="1"/>
    </row>
    <row r="6" spans="1:7" x14ac:dyDescent="0.2">
      <c r="A6" s="2" t="s">
        <v>4</v>
      </c>
      <c r="B6" t="s">
        <v>3466</v>
      </c>
      <c r="C6" t="s">
        <v>3463</v>
      </c>
      <c r="D6" s="9"/>
      <c r="F6" s="1"/>
    </row>
    <row r="7" spans="1:7" x14ac:dyDescent="0.2">
      <c r="A7" s="2" t="s">
        <v>3545</v>
      </c>
      <c r="B7" t="s">
        <v>3467</v>
      </c>
      <c r="C7" t="s">
        <v>3463</v>
      </c>
      <c r="D7" s="9"/>
      <c r="F7" s="1"/>
    </row>
    <row r="8" spans="1:7" x14ac:dyDescent="0.2">
      <c r="A8" s="1" t="s">
        <v>0</v>
      </c>
      <c r="B8" t="s">
        <v>3457</v>
      </c>
      <c r="C8" t="s">
        <v>3458</v>
      </c>
      <c r="D8" s="9"/>
      <c r="F8" s="1"/>
    </row>
    <row r="9" spans="1:7" x14ac:dyDescent="0.2">
      <c r="A9" s="1" t="s">
        <v>1</v>
      </c>
      <c r="B9" t="s">
        <v>3459</v>
      </c>
      <c r="C9" t="s">
        <v>3458</v>
      </c>
      <c r="D9" s="9"/>
      <c r="F9" s="1"/>
    </row>
    <row r="10" spans="1:7" x14ac:dyDescent="0.2">
      <c r="A10" s="1" t="s">
        <v>2</v>
      </c>
      <c r="B10" t="s">
        <v>3460</v>
      </c>
      <c r="C10" t="s">
        <v>3461</v>
      </c>
      <c r="D10" s="9"/>
      <c r="F10" s="1"/>
      <c r="G10" s="1"/>
    </row>
    <row r="11" spans="1:7" x14ac:dyDescent="0.2">
      <c r="A11" s="1" t="s">
        <v>3</v>
      </c>
      <c r="B11" t="s">
        <v>3462</v>
      </c>
      <c r="C11" t="s">
        <v>3463</v>
      </c>
      <c r="D11" s="9"/>
      <c r="F11" s="1"/>
      <c r="G11" s="1"/>
    </row>
    <row r="12" spans="1:7" x14ac:dyDescent="0.2">
      <c r="A12" s="1" t="s">
        <v>3547</v>
      </c>
      <c r="B12" t="s">
        <v>3556</v>
      </c>
      <c r="C12" t="s">
        <v>3465</v>
      </c>
      <c r="D12" s="10"/>
      <c r="F12" s="1"/>
      <c r="G12" s="1"/>
    </row>
    <row r="13" spans="1:7" x14ac:dyDescent="0.2">
      <c r="A13" s="1" t="s">
        <v>5</v>
      </c>
      <c r="B13" t="s">
        <v>3468</v>
      </c>
      <c r="C13" t="s">
        <v>3465</v>
      </c>
      <c r="D13" s="1"/>
      <c r="F13" s="1"/>
      <c r="G13" s="1"/>
    </row>
    <row r="14" spans="1:7" x14ac:dyDescent="0.2">
      <c r="A14" s="1" t="s">
        <v>6</v>
      </c>
      <c r="B14" t="s">
        <v>3469</v>
      </c>
      <c r="C14" t="s">
        <v>3470</v>
      </c>
      <c r="D14" s="1"/>
      <c r="F14" s="1"/>
      <c r="G14" s="1"/>
    </row>
    <row r="15" spans="1:7" x14ac:dyDescent="0.2">
      <c r="A15" s="1" t="s">
        <v>7</v>
      </c>
      <c r="B15" t="s">
        <v>3471</v>
      </c>
      <c r="C15" t="s">
        <v>3472</v>
      </c>
      <c r="D15" s="1"/>
      <c r="F15" s="1"/>
      <c r="G15" s="1"/>
    </row>
    <row r="16" spans="1:7" x14ac:dyDescent="0.2">
      <c r="A16" s="1" t="s">
        <v>8</v>
      </c>
      <c r="B16" t="s">
        <v>3473</v>
      </c>
      <c r="C16" t="s">
        <v>3474</v>
      </c>
      <c r="D16" s="1"/>
      <c r="F16" s="1"/>
      <c r="G16" s="1"/>
    </row>
    <row r="17" spans="1:7" x14ac:dyDescent="0.2">
      <c r="A17" s="1" t="s">
        <v>9</v>
      </c>
      <c r="B17" t="s">
        <v>3475</v>
      </c>
      <c r="C17" t="s">
        <v>3474</v>
      </c>
      <c r="D17" s="1"/>
      <c r="F17" s="1"/>
      <c r="G17" s="1"/>
    </row>
    <row r="18" spans="1:7" x14ac:dyDescent="0.2">
      <c r="A18" s="1" t="s">
        <v>10</v>
      </c>
      <c r="B18" t="s">
        <v>3476</v>
      </c>
      <c r="C18" t="s">
        <v>3477</v>
      </c>
      <c r="D18" s="1"/>
      <c r="F18" s="1"/>
      <c r="G18" s="1"/>
    </row>
    <row r="19" spans="1:7" x14ac:dyDescent="0.2">
      <c r="A19" s="1" t="s">
        <v>11</v>
      </c>
      <c r="B19" t="s">
        <v>3478</v>
      </c>
      <c r="C19" t="s">
        <v>3479</v>
      </c>
      <c r="D19" s="1"/>
      <c r="F19" s="1"/>
      <c r="G19" s="1"/>
    </row>
    <row r="20" spans="1:7" x14ac:dyDescent="0.2">
      <c r="A20" s="1" t="s">
        <v>12</v>
      </c>
      <c r="B20" t="s">
        <v>3480</v>
      </c>
      <c r="C20" t="s">
        <v>3470</v>
      </c>
      <c r="D20" s="1"/>
      <c r="F20" s="1"/>
      <c r="G20" s="1"/>
    </row>
    <row r="21" spans="1:7" x14ac:dyDescent="0.2">
      <c r="A21" s="1" t="s">
        <v>13</v>
      </c>
      <c r="B21" t="s">
        <v>3481</v>
      </c>
      <c r="C21" t="s">
        <v>3482</v>
      </c>
      <c r="D21" s="1"/>
      <c r="F21" s="1"/>
      <c r="G21" s="1"/>
    </row>
    <row r="22" spans="1:7" x14ac:dyDescent="0.2">
      <c r="A22" s="1" t="s">
        <v>14</v>
      </c>
      <c r="B22" t="s">
        <v>3483</v>
      </c>
      <c r="C22" t="s">
        <v>3477</v>
      </c>
      <c r="D22" s="1"/>
      <c r="F22" s="1"/>
      <c r="G22" s="1"/>
    </row>
    <row r="23" spans="1:7" x14ac:dyDescent="0.2">
      <c r="A23" s="1" t="s">
        <v>15</v>
      </c>
      <c r="B23" t="s">
        <v>3484</v>
      </c>
      <c r="C23" t="s">
        <v>3485</v>
      </c>
      <c r="D23" s="1"/>
      <c r="F23" s="1"/>
      <c r="G23" s="1"/>
    </row>
    <row r="24" spans="1:7" x14ac:dyDescent="0.2">
      <c r="A24" s="1" t="s">
        <v>16</v>
      </c>
      <c r="B24" t="s">
        <v>3486</v>
      </c>
      <c r="C24" t="s">
        <v>3487</v>
      </c>
      <c r="D24" s="1"/>
      <c r="F24" s="1"/>
      <c r="G24" s="1"/>
    </row>
    <row r="25" spans="1:7" x14ac:dyDescent="0.2">
      <c r="A25" s="1" t="s">
        <v>17</v>
      </c>
      <c r="B25" t="s">
        <v>3488</v>
      </c>
      <c r="C25" t="s">
        <v>3489</v>
      </c>
      <c r="D25" s="1"/>
      <c r="F25" s="1"/>
      <c r="G25" s="1"/>
    </row>
    <row r="26" spans="1:7" x14ac:dyDescent="0.2">
      <c r="A26" s="1" t="s">
        <v>18</v>
      </c>
      <c r="B26" t="s">
        <v>3490</v>
      </c>
      <c r="C26" t="s">
        <v>3491</v>
      </c>
      <c r="D26" s="1"/>
      <c r="F26" s="1"/>
      <c r="G26" s="1"/>
    </row>
    <row r="27" spans="1:7" x14ac:dyDescent="0.2">
      <c r="A27" s="1" t="s">
        <v>19</v>
      </c>
      <c r="B27" t="s">
        <v>3492</v>
      </c>
      <c r="C27" t="s">
        <v>3465</v>
      </c>
      <c r="D27" s="2"/>
      <c r="F27" s="1"/>
      <c r="G27" s="1"/>
    </row>
    <row r="28" spans="1:7" x14ac:dyDescent="0.2">
      <c r="A28" s="1" t="s">
        <v>20</v>
      </c>
      <c r="B28" t="s">
        <v>3493</v>
      </c>
      <c r="C28" t="s">
        <v>3477</v>
      </c>
      <c r="D28" s="1"/>
      <c r="F28" s="1"/>
      <c r="G28" s="1"/>
    </row>
    <row r="29" spans="1:7" x14ac:dyDescent="0.2">
      <c r="A29" s="1" t="s">
        <v>21</v>
      </c>
      <c r="B29" t="s">
        <v>3494</v>
      </c>
      <c r="C29" t="s">
        <v>3470</v>
      </c>
      <c r="D29" s="1"/>
      <c r="F29" s="1"/>
      <c r="G29" s="1"/>
    </row>
    <row r="30" spans="1:7" x14ac:dyDescent="0.2">
      <c r="A30" s="1" t="s">
        <v>22</v>
      </c>
      <c r="B30" t="s">
        <v>3495</v>
      </c>
      <c r="C30" t="s">
        <v>3496</v>
      </c>
      <c r="D30" s="1"/>
      <c r="F30" s="1"/>
      <c r="G30" s="1"/>
    </row>
    <row r="31" spans="1:7" x14ac:dyDescent="0.2">
      <c r="A31" s="1" t="s">
        <v>23</v>
      </c>
      <c r="B31" t="s">
        <v>3497</v>
      </c>
      <c r="C31" t="s">
        <v>3458</v>
      </c>
      <c r="D31" s="1"/>
      <c r="F31" s="1"/>
      <c r="G31" s="1"/>
    </row>
    <row r="32" spans="1:7" x14ac:dyDescent="0.2">
      <c r="A32" s="1" t="s">
        <v>24</v>
      </c>
      <c r="B32" t="s">
        <v>3498</v>
      </c>
      <c r="C32" t="s">
        <v>3499</v>
      </c>
      <c r="D32" s="1"/>
      <c r="F32" s="1"/>
      <c r="G32" s="1"/>
    </row>
    <row r="33" spans="1:7" x14ac:dyDescent="0.2">
      <c r="A33" s="1" t="s">
        <v>25</v>
      </c>
      <c r="B33" t="s">
        <v>3500</v>
      </c>
      <c r="C33" t="s">
        <v>3470</v>
      </c>
      <c r="D33" s="1"/>
      <c r="F33" s="1"/>
      <c r="G33" s="1"/>
    </row>
    <row r="34" spans="1:7" x14ac:dyDescent="0.2">
      <c r="A34" s="1" t="s">
        <v>26</v>
      </c>
      <c r="B34" t="s">
        <v>3501</v>
      </c>
      <c r="C34" t="s">
        <v>3474</v>
      </c>
      <c r="D34" s="1"/>
      <c r="F34" s="1"/>
      <c r="G34" s="1"/>
    </row>
    <row r="35" spans="1:7" x14ac:dyDescent="0.2">
      <c r="A35" s="1" t="s">
        <v>27</v>
      </c>
      <c r="B35" t="s">
        <v>3502</v>
      </c>
      <c r="C35" t="s">
        <v>3503</v>
      </c>
      <c r="D35" s="1"/>
      <c r="F35" s="1"/>
      <c r="G35" s="1"/>
    </row>
    <row r="36" spans="1:7" x14ac:dyDescent="0.2">
      <c r="A36" s="1" t="s">
        <v>28</v>
      </c>
      <c r="B36" t="s">
        <v>3504</v>
      </c>
      <c r="C36" t="s">
        <v>3503</v>
      </c>
      <c r="D36" s="1"/>
      <c r="F36" s="1"/>
      <c r="G36" s="1"/>
    </row>
    <row r="37" spans="1:7" x14ac:dyDescent="0.2">
      <c r="A37" s="1" t="s">
        <v>29</v>
      </c>
      <c r="B37" t="s">
        <v>3505</v>
      </c>
      <c r="C37" t="s">
        <v>3479</v>
      </c>
      <c r="D37" s="1"/>
      <c r="F37" s="1"/>
      <c r="G37" s="1"/>
    </row>
    <row r="38" spans="1:7" x14ac:dyDescent="0.2">
      <c r="A38" s="1" t="s">
        <v>30</v>
      </c>
      <c r="B38" t="s">
        <v>3506</v>
      </c>
      <c r="C38" t="s">
        <v>3507</v>
      </c>
      <c r="D38" s="1"/>
      <c r="F38" s="1"/>
      <c r="G38" s="1"/>
    </row>
    <row r="39" spans="1:7" x14ac:dyDescent="0.2">
      <c r="A39" s="1" t="s">
        <v>31</v>
      </c>
      <c r="B39" t="s">
        <v>3508</v>
      </c>
      <c r="C39" t="s">
        <v>3482</v>
      </c>
      <c r="D39" s="1"/>
      <c r="F39" s="1"/>
      <c r="G39" s="1"/>
    </row>
    <row r="40" spans="1:7" x14ac:dyDescent="0.2">
      <c r="A40" s="1" t="s">
        <v>32</v>
      </c>
      <c r="B40" t="s">
        <v>3509</v>
      </c>
      <c r="C40" t="s">
        <v>3510</v>
      </c>
      <c r="D40" s="1"/>
      <c r="F40" s="1"/>
      <c r="G40" s="1"/>
    </row>
    <row r="41" spans="1:7" x14ac:dyDescent="0.2">
      <c r="A41" s="1" t="s">
        <v>33</v>
      </c>
      <c r="B41" t="s">
        <v>3511</v>
      </c>
      <c r="C41" t="s">
        <v>3512</v>
      </c>
      <c r="D41" s="1"/>
      <c r="F41" s="1"/>
      <c r="G41" s="1"/>
    </row>
    <row r="42" spans="1:7" x14ac:dyDescent="0.2">
      <c r="A42" s="1" t="s">
        <v>34</v>
      </c>
      <c r="B42" t="s">
        <v>3513</v>
      </c>
      <c r="C42" t="s">
        <v>3458</v>
      </c>
      <c r="D42" s="1"/>
      <c r="F42" s="1"/>
      <c r="G42" s="1"/>
    </row>
    <row r="43" spans="1:7" x14ac:dyDescent="0.2">
      <c r="A43" s="1" t="s">
        <v>35</v>
      </c>
      <c r="B43" t="s">
        <v>3514</v>
      </c>
      <c r="C43" t="s">
        <v>3458</v>
      </c>
      <c r="D43" s="1"/>
      <c r="F43" s="1"/>
      <c r="G43" s="1"/>
    </row>
    <row r="44" spans="1:7" x14ac:dyDescent="0.2">
      <c r="A44" s="1" t="s">
        <v>36</v>
      </c>
      <c r="B44" t="s">
        <v>3515</v>
      </c>
      <c r="C44" t="s">
        <v>3458</v>
      </c>
      <c r="D44" s="1"/>
      <c r="F44" s="1"/>
      <c r="G44" s="1"/>
    </row>
    <row r="45" spans="1:7" x14ac:dyDescent="0.2">
      <c r="A45" s="1" t="s">
        <v>37</v>
      </c>
      <c r="B45" t="s">
        <v>3516</v>
      </c>
      <c r="C45" t="s">
        <v>3458</v>
      </c>
      <c r="D45" s="1"/>
      <c r="F45" s="1"/>
      <c r="G45" s="1"/>
    </row>
    <row r="46" spans="1:7" x14ac:dyDescent="0.2">
      <c r="A46" s="1" t="s">
        <v>38</v>
      </c>
      <c r="B46" t="s">
        <v>3517</v>
      </c>
      <c r="C46" t="s">
        <v>3458</v>
      </c>
      <c r="D46" s="1"/>
      <c r="F46" s="1"/>
      <c r="G46" s="1"/>
    </row>
    <row r="47" spans="1:7" x14ac:dyDescent="0.2">
      <c r="A47" s="1" t="s">
        <v>39</v>
      </c>
      <c r="B47" t="s">
        <v>3518</v>
      </c>
      <c r="C47" t="s">
        <v>3458</v>
      </c>
      <c r="D47" s="1"/>
      <c r="F47" s="1"/>
      <c r="G47" s="1"/>
    </row>
    <row r="48" spans="1:7" x14ac:dyDescent="0.2">
      <c r="A48" s="1" t="s">
        <v>40</v>
      </c>
      <c r="B48" t="s">
        <v>3519</v>
      </c>
      <c r="C48" t="s">
        <v>3458</v>
      </c>
      <c r="D48" s="1"/>
      <c r="F48" s="1"/>
      <c r="G48" s="1"/>
    </row>
    <row r="49" spans="1:7" x14ac:dyDescent="0.2">
      <c r="A49" s="1" t="s">
        <v>41</v>
      </c>
      <c r="B49" t="s">
        <v>3520</v>
      </c>
      <c r="C49" t="s">
        <v>3458</v>
      </c>
      <c r="D49" s="1"/>
      <c r="F49" s="1"/>
      <c r="G49" s="1"/>
    </row>
    <row r="50" spans="1:7" x14ac:dyDescent="0.2">
      <c r="A50" s="1" t="s">
        <v>42</v>
      </c>
      <c r="B50" t="s">
        <v>3521</v>
      </c>
      <c r="C50" t="s">
        <v>3522</v>
      </c>
      <c r="D50" s="1"/>
      <c r="F50" s="1"/>
      <c r="G50" s="1"/>
    </row>
    <row r="51" spans="1:7" x14ac:dyDescent="0.2">
      <c r="A51" s="1" t="s">
        <v>43</v>
      </c>
      <c r="B51" t="s">
        <v>3523</v>
      </c>
      <c r="C51" t="s">
        <v>3524</v>
      </c>
      <c r="D51" s="1"/>
      <c r="F51" s="1"/>
      <c r="G51" s="1"/>
    </row>
    <row r="52" spans="1:7" x14ac:dyDescent="0.2">
      <c r="A52" s="1" t="s">
        <v>44</v>
      </c>
      <c r="B52" t="s">
        <v>3525</v>
      </c>
      <c r="C52" t="s">
        <v>3524</v>
      </c>
      <c r="D52" s="1"/>
      <c r="F52" s="1"/>
      <c r="G52" s="1"/>
    </row>
    <row r="53" spans="1:7" x14ac:dyDescent="0.2">
      <c r="A53" s="1" t="s">
        <v>45</v>
      </c>
      <c r="B53" t="s">
        <v>3526</v>
      </c>
      <c r="C53" t="s">
        <v>3527</v>
      </c>
      <c r="D53" s="2"/>
      <c r="F53" s="1"/>
      <c r="G53" s="1"/>
    </row>
    <row r="54" spans="1:7" x14ac:dyDescent="0.2">
      <c r="A54" s="1" t="s">
        <v>46</v>
      </c>
      <c r="B54" t="s">
        <v>3528</v>
      </c>
      <c r="C54" t="s">
        <v>3458</v>
      </c>
      <c r="D54" s="2"/>
      <c r="F54" s="1"/>
      <c r="G54" s="1"/>
    </row>
    <row r="55" spans="1:7" x14ac:dyDescent="0.2">
      <c r="A55" s="1" t="s">
        <v>47</v>
      </c>
      <c r="B55" t="s">
        <v>3529</v>
      </c>
      <c r="C55" t="s">
        <v>3458</v>
      </c>
      <c r="D55" s="1"/>
      <c r="F55" s="1"/>
      <c r="G55" s="1"/>
    </row>
    <row r="56" spans="1:7" x14ac:dyDescent="0.2">
      <c r="A56" s="1" t="s">
        <v>48</v>
      </c>
      <c r="B56" t="s">
        <v>3530</v>
      </c>
      <c r="C56" t="s">
        <v>3458</v>
      </c>
      <c r="D56" s="1"/>
      <c r="F56" s="1"/>
      <c r="G56" s="1"/>
    </row>
    <row r="57" spans="1:7" x14ac:dyDescent="0.2">
      <c r="A57" s="1" t="s">
        <v>49</v>
      </c>
      <c r="B57" t="s">
        <v>3531</v>
      </c>
      <c r="C57" t="s">
        <v>3458</v>
      </c>
      <c r="D57" s="1"/>
      <c r="F57" s="1"/>
      <c r="G57" s="1"/>
    </row>
    <row r="58" spans="1:7" x14ac:dyDescent="0.2">
      <c r="A58" s="1" t="s">
        <v>50</v>
      </c>
      <c r="B58" t="s">
        <v>3532</v>
      </c>
      <c r="C58" t="s">
        <v>3458</v>
      </c>
      <c r="D58" s="1"/>
      <c r="F58" s="1"/>
      <c r="G58" s="1"/>
    </row>
    <row r="59" spans="1:7" x14ac:dyDescent="0.2">
      <c r="A59" s="1" t="s">
        <v>51</v>
      </c>
      <c r="B59" t="s">
        <v>3533</v>
      </c>
      <c r="C59" t="s">
        <v>3458</v>
      </c>
      <c r="D59" s="1"/>
      <c r="F59" s="1"/>
      <c r="G59" s="1"/>
    </row>
    <row r="60" spans="1:7" x14ac:dyDescent="0.2">
      <c r="A60" s="1" t="s">
        <v>52</v>
      </c>
      <c r="B60" t="s">
        <v>3534</v>
      </c>
      <c r="C60" t="s">
        <v>3458</v>
      </c>
      <c r="D60" s="1"/>
      <c r="F60" s="1"/>
      <c r="G60" s="1"/>
    </row>
    <row r="61" spans="1:7" x14ac:dyDescent="0.2">
      <c r="A61" s="1" t="s">
        <v>53</v>
      </c>
      <c r="B61" t="s">
        <v>3535</v>
      </c>
      <c r="C61" t="s">
        <v>3458</v>
      </c>
      <c r="D61" s="1"/>
      <c r="F61" s="1"/>
      <c r="G61" s="1"/>
    </row>
    <row r="62" spans="1:7" x14ac:dyDescent="0.2">
      <c r="A62" s="1" t="s">
        <v>54</v>
      </c>
      <c r="B62" t="s">
        <v>3536</v>
      </c>
      <c r="C62" t="s">
        <v>3458</v>
      </c>
      <c r="D62" s="1"/>
      <c r="F62" s="1"/>
      <c r="G62" s="1"/>
    </row>
    <row r="63" spans="1:7" x14ac:dyDescent="0.2">
      <c r="A63" s="1" t="s">
        <v>55</v>
      </c>
      <c r="B63" t="s">
        <v>3537</v>
      </c>
      <c r="C63" t="s">
        <v>3538</v>
      </c>
      <c r="D63" s="1"/>
      <c r="F63" s="1"/>
      <c r="G63" s="1"/>
    </row>
    <row r="64" spans="1:7" x14ac:dyDescent="0.2">
      <c r="A64" s="1" t="s">
        <v>56</v>
      </c>
      <c r="B64" t="s">
        <v>3539</v>
      </c>
      <c r="C64" t="s">
        <v>3499</v>
      </c>
      <c r="D64" s="2"/>
      <c r="F64" s="1"/>
      <c r="G64" s="1"/>
    </row>
    <row r="65" spans="1:7" x14ac:dyDescent="0.2">
      <c r="A65" s="1" t="s">
        <v>57</v>
      </c>
      <c r="B65" t="s">
        <v>3540</v>
      </c>
      <c r="C65" t="s">
        <v>3479</v>
      </c>
      <c r="D65" s="1"/>
      <c r="F65" s="1"/>
      <c r="G65" s="1"/>
    </row>
    <row r="66" spans="1:7" x14ac:dyDescent="0.2">
      <c r="A66" s="1" t="s">
        <v>58</v>
      </c>
      <c r="B66" t="s">
        <v>3541</v>
      </c>
      <c r="C66" t="s">
        <v>3510</v>
      </c>
      <c r="D66" s="1"/>
      <c r="F66" s="1"/>
      <c r="G66" s="1"/>
    </row>
    <row r="67" spans="1:7" x14ac:dyDescent="0.2">
      <c r="A67" s="1" t="s">
        <v>59</v>
      </c>
      <c r="B67" t="s">
        <v>3542</v>
      </c>
      <c r="C67" t="s">
        <v>3458</v>
      </c>
      <c r="D67" s="2"/>
      <c r="G67" s="1"/>
    </row>
    <row r="68" spans="1:7" x14ac:dyDescent="0.2">
      <c r="A68" s="1" t="s">
        <v>3543</v>
      </c>
      <c r="B68" t="s">
        <v>3557</v>
      </c>
      <c r="C68" t="s">
        <v>3461</v>
      </c>
      <c r="D68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3342"/>
  <sheetViews>
    <sheetView tabSelected="1" zoomScale="115" zoomScaleNormal="115" zoomScalePageLayoutView="115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10.33203125" bestFit="1" customWidth="1"/>
    <col min="2" max="2" width="8.5" bestFit="1" customWidth="1"/>
    <col min="4" max="4" width="10.1640625" bestFit="1" customWidth="1"/>
    <col min="5" max="5" width="8.33203125" bestFit="1" customWidth="1"/>
    <col min="6" max="6" width="12.83203125" bestFit="1" customWidth="1"/>
    <col min="7" max="7" width="8.33203125" bestFit="1" customWidth="1"/>
    <col min="8" max="8" width="9.1640625" bestFit="1" customWidth="1"/>
    <col min="9" max="9" width="3.5" bestFit="1" customWidth="1"/>
    <col min="10" max="10" width="4.1640625" bestFit="1" customWidth="1"/>
    <col min="11" max="11" width="12.1640625" bestFit="1" customWidth="1"/>
    <col min="12" max="13" width="12.83203125" bestFit="1" customWidth="1"/>
    <col min="14" max="19" width="12.1640625" bestFit="1" customWidth="1"/>
    <col min="20" max="20" width="12.83203125" bestFit="1" customWidth="1"/>
    <col min="21" max="21" width="12.1640625" bestFit="1" customWidth="1"/>
    <col min="22" max="22" width="12.83203125" bestFit="1" customWidth="1"/>
    <col min="23" max="23" width="12.1640625" bestFit="1" customWidth="1"/>
    <col min="24" max="24" width="4.5" bestFit="1" customWidth="1"/>
    <col min="25" max="26" width="12.1640625" bestFit="1" customWidth="1"/>
    <col min="27" max="27" width="6.1640625" bestFit="1" customWidth="1"/>
    <col min="28" max="28" width="12.1640625" bestFit="1" customWidth="1"/>
    <col min="29" max="29" width="6.6640625" bestFit="1" customWidth="1"/>
    <col min="30" max="36" width="12.1640625" bestFit="1" customWidth="1"/>
    <col min="37" max="38" width="12.83203125" bestFit="1" customWidth="1"/>
    <col min="39" max="39" width="12.1640625" bestFit="1" customWidth="1"/>
    <col min="40" max="40" width="12.83203125" bestFit="1" customWidth="1"/>
    <col min="41" max="41" width="12.1640625" bestFit="1" customWidth="1"/>
    <col min="42" max="42" width="6.6640625" bestFit="1" customWidth="1"/>
    <col min="43" max="43" width="7.83203125" bestFit="1" customWidth="1"/>
    <col min="44" max="44" width="12.1640625" bestFit="1" customWidth="1"/>
    <col min="45" max="45" width="7.1640625" bestFit="1" customWidth="1"/>
    <col min="46" max="46" width="12.1640625" bestFit="1" customWidth="1"/>
    <col min="47" max="47" width="12.83203125" bestFit="1" customWidth="1"/>
    <col min="48" max="56" width="12.1640625" bestFit="1" customWidth="1"/>
    <col min="57" max="57" width="12.83203125" bestFit="1" customWidth="1"/>
    <col min="58" max="58" width="12.1640625" bestFit="1" customWidth="1"/>
    <col min="59" max="61" width="12.83203125" bestFit="1" customWidth="1"/>
    <col min="62" max="63" width="12.1640625" bestFit="1" customWidth="1"/>
    <col min="64" max="64" width="12.83203125" bestFit="1" customWidth="1"/>
    <col min="65" max="65" width="27.6640625" bestFit="1" customWidth="1"/>
  </cols>
  <sheetData>
    <row r="1" spans="1:65" x14ac:dyDescent="0.2">
      <c r="A1" s="9" t="s">
        <v>3544</v>
      </c>
      <c r="B1" s="9" t="s">
        <v>4</v>
      </c>
      <c r="C1" s="9" t="s">
        <v>3545</v>
      </c>
      <c r="D1" s="9" t="s">
        <v>0</v>
      </c>
      <c r="E1" s="9" t="s">
        <v>1</v>
      </c>
      <c r="F1" s="9" t="s">
        <v>3554</v>
      </c>
      <c r="G1" s="9" t="s">
        <v>3553</v>
      </c>
      <c r="H1" s="9" t="s">
        <v>3546</v>
      </c>
      <c r="I1" s="10" t="s">
        <v>3547</v>
      </c>
      <c r="J1" s="1" t="s">
        <v>5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10</v>
      </c>
      <c r="P1" s="1" t="s">
        <v>11</v>
      </c>
      <c r="Q1" s="1" t="s">
        <v>12</v>
      </c>
      <c r="R1" s="1" t="s">
        <v>13</v>
      </c>
      <c r="S1" s="1" t="s">
        <v>14</v>
      </c>
      <c r="T1" s="1" t="s">
        <v>15</v>
      </c>
      <c r="U1" s="1" t="s">
        <v>16</v>
      </c>
      <c r="V1" s="1" t="s">
        <v>17</v>
      </c>
      <c r="W1" s="1" t="s">
        <v>18</v>
      </c>
      <c r="X1" s="2" t="s">
        <v>3548</v>
      </c>
      <c r="Y1" s="1" t="s">
        <v>20</v>
      </c>
      <c r="Z1" s="1" t="s">
        <v>21</v>
      </c>
      <c r="AA1" s="1" t="s">
        <v>22</v>
      </c>
      <c r="AB1" s="1" t="s">
        <v>23</v>
      </c>
      <c r="AC1" s="1" t="s">
        <v>24</v>
      </c>
      <c r="AD1" s="1" t="s">
        <v>25</v>
      </c>
      <c r="AE1" s="1" t="s">
        <v>26</v>
      </c>
      <c r="AF1" s="1" t="s">
        <v>27</v>
      </c>
      <c r="AG1" s="1" t="s">
        <v>28</v>
      </c>
      <c r="AH1" s="1" t="s">
        <v>29</v>
      </c>
      <c r="AI1" s="1" t="s">
        <v>30</v>
      </c>
      <c r="AJ1" s="1" t="s">
        <v>31</v>
      </c>
      <c r="AK1" s="1" t="s">
        <v>32</v>
      </c>
      <c r="AL1" s="1" t="s">
        <v>33</v>
      </c>
      <c r="AM1" s="1" t="s">
        <v>34</v>
      </c>
      <c r="AN1" s="1" t="s">
        <v>35</v>
      </c>
      <c r="AO1" s="1" t="s">
        <v>36</v>
      </c>
      <c r="AP1" s="1" t="s">
        <v>37</v>
      </c>
      <c r="AQ1" s="1" t="s">
        <v>38</v>
      </c>
      <c r="AR1" s="1" t="s">
        <v>39</v>
      </c>
      <c r="AS1" s="1" t="s">
        <v>40</v>
      </c>
      <c r="AT1" s="1" t="s">
        <v>41</v>
      </c>
      <c r="AU1" s="1" t="s">
        <v>42</v>
      </c>
      <c r="AV1" s="1" t="s">
        <v>43</v>
      </c>
      <c r="AW1" s="1" t="s">
        <v>44</v>
      </c>
      <c r="AX1" s="2" t="s">
        <v>3549</v>
      </c>
      <c r="AY1" s="2" t="s">
        <v>3550</v>
      </c>
      <c r="AZ1" s="1" t="s">
        <v>47</v>
      </c>
      <c r="BA1" s="1" t="s">
        <v>48</v>
      </c>
      <c r="BB1" s="1" t="s">
        <v>49</v>
      </c>
      <c r="BC1" s="1" t="s">
        <v>50</v>
      </c>
      <c r="BD1" s="1" t="s">
        <v>51</v>
      </c>
      <c r="BE1" s="1" t="s">
        <v>52</v>
      </c>
      <c r="BF1" s="1" t="s">
        <v>53</v>
      </c>
      <c r="BG1" s="1" t="s">
        <v>54</v>
      </c>
      <c r="BH1" s="1" t="s">
        <v>55</v>
      </c>
      <c r="BI1" s="2" t="s">
        <v>3551</v>
      </c>
      <c r="BJ1" s="1" t="s">
        <v>57</v>
      </c>
      <c r="BK1" s="1" t="s">
        <v>58</v>
      </c>
      <c r="BL1" s="2" t="s">
        <v>3552</v>
      </c>
      <c r="BM1" s="1" t="s">
        <v>3543</v>
      </c>
    </row>
    <row r="2" spans="1:65" x14ac:dyDescent="0.2">
      <c r="A2" s="1" t="s">
        <v>3566</v>
      </c>
      <c r="B2" s="1" t="s">
        <v>62</v>
      </c>
      <c r="C2" s="1" t="s">
        <v>1248</v>
      </c>
      <c r="D2" s="1">
        <v>20160213</v>
      </c>
      <c r="E2" s="1" t="s">
        <v>63</v>
      </c>
      <c r="F2" s="1" t="s">
        <v>60</v>
      </c>
      <c r="G2" s="1" t="s">
        <v>61</v>
      </c>
      <c r="H2" s="1">
        <v>20160213</v>
      </c>
      <c r="J2" s="1">
        <v>3</v>
      </c>
      <c r="K2" s="1">
        <v>32.457664489746094</v>
      </c>
      <c r="L2">
        <f t="shared" ref="L2:L19" si="0">(AE2-N2*(1000-AF2)/(1000-AG2))*AT2</f>
        <v>17.22754746220021</v>
      </c>
      <c r="M2">
        <f t="shared" ref="M2:M19" si="1">((BG2-AU2/2)*N2-L2)/(BG2+AU2/2)</f>
        <v>275.87836602479331</v>
      </c>
      <c r="N2" s="1">
        <v>377.84765625</v>
      </c>
      <c r="O2">
        <f t="shared" ref="O2:O19" si="2">(BD2-BF2)</f>
        <v>0.82345606008939187</v>
      </c>
      <c r="P2" s="1">
        <v>86.625694274902344</v>
      </c>
      <c r="Q2" s="1">
        <v>30.669103622436523</v>
      </c>
      <c r="R2" s="1">
        <v>2000.7021484375</v>
      </c>
      <c r="S2" s="1">
        <v>100.60126495361328</v>
      </c>
      <c r="T2">
        <f t="shared" ref="T2:T19" si="3">IF(BE2&lt;&gt;0,1/(1/BE2-1/U2),0)</f>
        <v>0.31339841888352077</v>
      </c>
      <c r="U2">
        <f t="shared" ref="U2:U19" si="4">AB2*(AC2+1)*(AC2+1)/(AC2*AC2+1)</f>
        <v>2.8400000333786011</v>
      </c>
      <c r="V2">
        <f t="shared" ref="V2:V19" si="5">AU2*1000</f>
        <v>3.1244944473664056</v>
      </c>
      <c r="W2" s="1">
        <v>18016.000007756054</v>
      </c>
      <c r="X2" s="1">
        <v>0</v>
      </c>
      <c r="Y2">
        <f t="shared" ref="Y2:Y19" si="6">(AZ2-BF2)</f>
        <v>1.0652972171282937</v>
      </c>
      <c r="Z2">
        <f t="shared" ref="Z2:Z19" si="7">(K2+AY2*X2)</f>
        <v>32.457664489746094</v>
      </c>
      <c r="AA2" s="1">
        <v>6</v>
      </c>
      <c r="AB2">
        <f t="shared" ref="AB2:AB19" si="8">(AA2*AN2+AO2)</f>
        <v>1.4200000166893005</v>
      </c>
      <c r="AC2" s="1">
        <v>1</v>
      </c>
      <c r="AD2" s="1">
        <v>30.023439407348633</v>
      </c>
      <c r="AE2" s="1">
        <v>399.95877075195312</v>
      </c>
      <c r="AF2" s="1">
        <v>34.509681701660156</v>
      </c>
      <c r="AG2" s="1">
        <v>38.119636535644531</v>
      </c>
      <c r="AH2" s="1">
        <v>78.422187805175781</v>
      </c>
      <c r="AI2" s="1">
        <v>499.51702880859375</v>
      </c>
      <c r="AJ2" s="1">
        <v>7.7179231643676758</v>
      </c>
      <c r="AK2" s="1">
        <v>0.88819622993469238</v>
      </c>
      <c r="AL2" s="1">
        <v>0.23576775193214417</v>
      </c>
      <c r="AM2" s="1">
        <v>1</v>
      </c>
      <c r="AN2" s="1">
        <v>-0.21956524252891541</v>
      </c>
      <c r="AO2" s="1">
        <v>2.737391471862793</v>
      </c>
      <c r="AP2" s="1">
        <v>1</v>
      </c>
      <c r="AQ2" s="1">
        <v>0</v>
      </c>
      <c r="AR2" s="1">
        <v>0.15999999642372131</v>
      </c>
      <c r="AS2" s="1">
        <v>111115</v>
      </c>
      <c r="AT2">
        <f t="shared" ref="AT2:AT19" si="9">AI2*0.000001/(AA2*0.0001)</f>
        <v>0.83252838134765617</v>
      </c>
      <c r="AU2">
        <f t="shared" ref="AU2:AU19" si="10">(AG2-AF2)/(1000-AG2)*AT2</f>
        <v>3.1244944473664054E-3</v>
      </c>
      <c r="AV2">
        <f t="shared" ref="AV2:AV19" si="11">(K2+273.15)</f>
        <v>305.60766448974607</v>
      </c>
      <c r="AW2">
        <f t="shared" ref="AW2:AW19" si="12">(Q2+273.15)</f>
        <v>303.8191036224365</v>
      </c>
      <c r="AX2">
        <f t="shared" ref="AX2:AX19" si="13">(R2*AP2+AJ2*AQ2)*AR2</f>
        <v>320.11233659493155</v>
      </c>
      <c r="AY2">
        <f t="shared" ref="AY2:AY19" si="14">((AX2+0.00000010773*(AW2^4-AV2^4))-AU2*44100)/(AB2*51.4+0.00000043092*AV2^3)</f>
        <v>1.8820564791195671</v>
      </c>
      <c r="AZ2">
        <f t="shared" ref="AZ2:AZ19" si="15">0.61365*EXP(17.502*Z2/(240.97+Z2))</f>
        <v>4.9001808721861062</v>
      </c>
      <c r="BA2">
        <f t="shared" ref="BA2:BA19" si="16">AZ2*1000/S2</f>
        <v>48.708938942721588</v>
      </c>
      <c r="BB2">
        <f t="shared" ref="BB2:BB19" si="17">(BA2-AG2)</f>
        <v>10.589302407077057</v>
      </c>
      <c r="BC2">
        <f t="shared" ref="BC2:BC19" si="18">IF(X2,K2,(Q2+K2)/2)</f>
        <v>31.563384056091309</v>
      </c>
      <c r="BD2">
        <f t="shared" ref="BD2:BD19" si="19">0.61365*EXP(17.502*BC2/(240.97+BC2))</f>
        <v>4.6583397151472044</v>
      </c>
      <c r="BE2">
        <f t="shared" ref="BE2:BE19" si="20">IF(BB2&lt;&gt;0,(1000-(BA2+AG2)/2)/BB2*AU2,0)</f>
        <v>0.28225152436778561</v>
      </c>
      <c r="BF2">
        <f t="shared" ref="BF2:BF19" si="21">AG2*S2/1000</f>
        <v>3.8348836550578125</v>
      </c>
      <c r="BG2">
        <f t="shared" ref="BG2:BG19" si="22">1/(1.6/T2+1.37/U2)</f>
        <v>0.17896397126276528</v>
      </c>
      <c r="BH2">
        <f t="shared" ref="BH2:BH19" si="23">M2*S2*0.001</f>
        <v>27.753712595430137</v>
      </c>
      <c r="BI2">
        <f t="shared" ref="BI2:BI19" si="24">M2/N2</f>
        <v>0.73013120886546012</v>
      </c>
      <c r="BJ2">
        <f t="shared" ref="BJ2:BJ19" si="25">(1-AU2*S2/AZ2/T2)*100</f>
        <v>79.532052848528963</v>
      </c>
      <c r="BK2">
        <f t="shared" ref="BK2:BK19" si="26">(N2-L2/(U2/1.35))</f>
        <v>369.65850526386345</v>
      </c>
      <c r="BL2">
        <f t="shared" ref="BL2:BL19" si="27">L2*BJ2/100/BK2</f>
        <v>3.7065080221439409E-2</v>
      </c>
    </row>
    <row r="3" spans="1:65" x14ac:dyDescent="0.2">
      <c r="A3" s="1" t="s">
        <v>3566</v>
      </c>
      <c r="B3" s="1" t="s">
        <v>62</v>
      </c>
      <c r="C3" s="1" t="s">
        <v>1248</v>
      </c>
      <c r="D3" s="1">
        <v>20160213</v>
      </c>
      <c r="E3" s="1" t="s">
        <v>64</v>
      </c>
      <c r="F3" s="1" t="s">
        <v>60</v>
      </c>
      <c r="G3" s="1" t="s">
        <v>61</v>
      </c>
      <c r="H3" s="1">
        <v>20160213</v>
      </c>
      <c r="J3" s="1">
        <v>4</v>
      </c>
      <c r="K3" s="1">
        <v>32.474781036376953</v>
      </c>
      <c r="L3">
        <f t="shared" si="0"/>
        <v>13.4878517907103</v>
      </c>
      <c r="M3">
        <f t="shared" si="1"/>
        <v>228.01162843484195</v>
      </c>
      <c r="N3" s="1">
        <v>307.50936889648438</v>
      </c>
      <c r="O3">
        <f t="shared" si="2"/>
        <v>0.82111588887806031</v>
      </c>
      <c r="P3" s="1">
        <v>86.701011657714844</v>
      </c>
      <c r="Q3" s="1">
        <v>30.683679580688477</v>
      </c>
      <c r="R3" s="1">
        <v>1999.9296875</v>
      </c>
      <c r="S3" s="1">
        <v>100.59694671630859</v>
      </c>
      <c r="T3">
        <f t="shared" si="3"/>
        <v>0.31585442993312496</v>
      </c>
      <c r="U3">
        <f t="shared" si="4"/>
        <v>2.8400000333786011</v>
      </c>
      <c r="V3">
        <f t="shared" si="5"/>
        <v>3.1415381786259862</v>
      </c>
      <c r="W3" s="1">
        <v>18099.000007756054</v>
      </c>
      <c r="X3" s="1">
        <v>0</v>
      </c>
      <c r="Y3">
        <f t="shared" si="6"/>
        <v>1.0634973442831135</v>
      </c>
      <c r="Z3">
        <f t="shared" si="7"/>
        <v>32.474781036376953</v>
      </c>
      <c r="AA3" s="1">
        <v>6</v>
      </c>
      <c r="AB3">
        <f t="shared" si="8"/>
        <v>1.4200000166893005</v>
      </c>
      <c r="AC3" s="1">
        <v>1</v>
      </c>
      <c r="AD3" s="1">
        <v>30.023704528808594</v>
      </c>
      <c r="AE3" s="1">
        <v>324.86923217773438</v>
      </c>
      <c r="AF3" s="1">
        <v>34.557155609130859</v>
      </c>
      <c r="AG3" s="1">
        <v>38.18621826171875</v>
      </c>
      <c r="AH3" s="1">
        <v>78.4613037109375</v>
      </c>
      <c r="AI3" s="1">
        <v>499.56283569335938</v>
      </c>
      <c r="AJ3" s="1">
        <v>4.8743386268615723</v>
      </c>
      <c r="AK3" s="1">
        <v>1.0505146980285645</v>
      </c>
      <c r="AL3" s="1">
        <v>0.23402023315429688</v>
      </c>
      <c r="AM3" s="1">
        <v>1</v>
      </c>
      <c r="AN3" s="1">
        <v>-0.21956524252891541</v>
      </c>
      <c r="AO3" s="1">
        <v>2.737391471862793</v>
      </c>
      <c r="AP3" s="1">
        <v>1</v>
      </c>
      <c r="AQ3" s="1">
        <v>0</v>
      </c>
      <c r="AR3" s="1">
        <v>0.15999999642372131</v>
      </c>
      <c r="AS3" s="1">
        <v>111115</v>
      </c>
      <c r="AT3">
        <f t="shared" si="9"/>
        <v>0.83260472615559888</v>
      </c>
      <c r="AU3">
        <f t="shared" si="10"/>
        <v>3.1415381786259861E-3</v>
      </c>
      <c r="AV3">
        <f t="shared" si="11"/>
        <v>305.62478103637693</v>
      </c>
      <c r="AW3">
        <f t="shared" si="12"/>
        <v>303.83367958068845</v>
      </c>
      <c r="AX3">
        <f t="shared" si="13"/>
        <v>319.98874284769408</v>
      </c>
      <c r="AY3">
        <f t="shared" si="14"/>
        <v>1.8713459801063705</v>
      </c>
      <c r="AZ3">
        <f t="shared" si="15"/>
        <v>4.9049143080545647</v>
      </c>
      <c r="BA3">
        <f t="shared" si="16"/>
        <v>48.758083303331404</v>
      </c>
      <c r="BB3">
        <f t="shared" si="17"/>
        <v>10.571865041612654</v>
      </c>
      <c r="BC3">
        <f t="shared" si="18"/>
        <v>31.579230308532715</v>
      </c>
      <c r="BD3">
        <f t="shared" si="19"/>
        <v>4.6625328526495116</v>
      </c>
      <c r="BE3">
        <f t="shared" si="20"/>
        <v>0.28424206565328175</v>
      </c>
      <c r="BF3">
        <f t="shared" si="21"/>
        <v>3.8414169637714513</v>
      </c>
      <c r="BG3">
        <f t="shared" si="22"/>
        <v>0.18024451433195338</v>
      </c>
      <c r="BH3">
        <f t="shared" si="23"/>
        <v>22.937273636358551</v>
      </c>
      <c r="BI3">
        <f t="shared" si="24"/>
        <v>0.74147863934381975</v>
      </c>
      <c r="BJ3">
        <f t="shared" si="25"/>
        <v>79.601006262896661</v>
      </c>
      <c r="BK3">
        <f t="shared" si="26"/>
        <v>301.09789012766299</v>
      </c>
      <c r="BL3">
        <f t="shared" si="27"/>
        <v>3.5657724948193269E-2</v>
      </c>
    </row>
    <row r="4" spans="1:65" x14ac:dyDescent="0.2">
      <c r="A4" s="1" t="s">
        <v>3566</v>
      </c>
      <c r="B4" s="1" t="s">
        <v>62</v>
      </c>
      <c r="C4" s="1" t="s">
        <v>1248</v>
      </c>
      <c r="D4" s="1">
        <v>20160213</v>
      </c>
      <c r="E4" s="1" t="s">
        <v>65</v>
      </c>
      <c r="F4" s="1" t="s">
        <v>60</v>
      </c>
      <c r="G4" s="1" t="s">
        <v>61</v>
      </c>
      <c r="H4" s="1">
        <v>20160213</v>
      </c>
      <c r="J4" s="1">
        <v>5</v>
      </c>
      <c r="K4" s="1">
        <v>32.513599395751953</v>
      </c>
      <c r="L4">
        <f t="shared" si="0"/>
        <v>9.7722735562118981</v>
      </c>
      <c r="M4">
        <f t="shared" si="1"/>
        <v>179.51389394043611</v>
      </c>
      <c r="N4" s="1">
        <v>237.56013488769531</v>
      </c>
      <c r="O4">
        <f t="shared" si="2"/>
        <v>0.82192114280169015</v>
      </c>
      <c r="P4" s="1">
        <v>86.781661987304688</v>
      </c>
      <c r="Q4" s="1">
        <v>30.692405700683594</v>
      </c>
      <c r="R4" s="1">
        <v>2000.2320556640625</v>
      </c>
      <c r="S4" s="1">
        <v>100.59593200683594</v>
      </c>
      <c r="T4">
        <f t="shared" si="3"/>
        <v>0.3147333026928561</v>
      </c>
      <c r="U4">
        <f t="shared" si="4"/>
        <v>2.8400000333786011</v>
      </c>
      <c r="V4">
        <f t="shared" si="5"/>
        <v>3.1472816548623679</v>
      </c>
      <c r="W4" s="1">
        <v>18181.000007756054</v>
      </c>
      <c r="X4" s="1">
        <v>0</v>
      </c>
      <c r="Y4">
        <f t="shared" si="6"/>
        <v>1.0687556084416254</v>
      </c>
      <c r="Z4">
        <f t="shared" si="7"/>
        <v>32.513599395751953</v>
      </c>
      <c r="AA4" s="1">
        <v>6</v>
      </c>
      <c r="AB4">
        <f t="shared" si="8"/>
        <v>1.4200000166893005</v>
      </c>
      <c r="AC4" s="1">
        <v>1</v>
      </c>
      <c r="AD4" s="1">
        <v>30.021015167236328</v>
      </c>
      <c r="AE4" s="1">
        <v>250.19583129882812</v>
      </c>
      <c r="AF4" s="1">
        <v>34.605495452880859</v>
      </c>
      <c r="AG4" s="1">
        <v>38.241191864013672</v>
      </c>
      <c r="AH4" s="1">
        <v>78.531082153320312</v>
      </c>
      <c r="AI4" s="1">
        <v>499.534423828125</v>
      </c>
      <c r="AJ4" s="1">
        <v>5.0944046974182129</v>
      </c>
      <c r="AK4" s="1">
        <v>1.1589604616165161</v>
      </c>
      <c r="AL4" s="1">
        <v>0.2319219559431076</v>
      </c>
      <c r="AM4" s="1">
        <v>1</v>
      </c>
      <c r="AN4" s="1">
        <v>-0.21956524252891541</v>
      </c>
      <c r="AO4" s="1">
        <v>2.737391471862793</v>
      </c>
      <c r="AP4" s="1">
        <v>1</v>
      </c>
      <c r="AQ4" s="1">
        <v>0</v>
      </c>
      <c r="AR4" s="1">
        <v>0.15999999642372131</v>
      </c>
      <c r="AS4" s="1">
        <v>111115</v>
      </c>
      <c r="AT4">
        <f t="shared" si="9"/>
        <v>0.83255737304687494</v>
      </c>
      <c r="AU4">
        <f t="shared" si="10"/>
        <v>3.1472816548623679E-3</v>
      </c>
      <c r="AV4">
        <f t="shared" si="11"/>
        <v>305.66359939575193</v>
      </c>
      <c r="AW4">
        <f t="shared" si="12"/>
        <v>303.84240570068357</v>
      </c>
      <c r="AX4">
        <f t="shared" si="13"/>
        <v>320.03712175286273</v>
      </c>
      <c r="AY4">
        <f t="shared" si="14"/>
        <v>1.8644776758299151</v>
      </c>
      <c r="AZ4">
        <f t="shared" si="15"/>
        <v>4.9156639450543125</v>
      </c>
      <c r="BA4">
        <f t="shared" si="16"/>
        <v>48.865434684975845</v>
      </c>
      <c r="BB4">
        <f t="shared" si="17"/>
        <v>10.624242820962174</v>
      </c>
      <c r="BC4">
        <f t="shared" si="18"/>
        <v>31.603002548217773</v>
      </c>
      <c r="BD4">
        <f t="shared" si="19"/>
        <v>4.6688294794143772</v>
      </c>
      <c r="BE4">
        <f t="shared" si="20"/>
        <v>0.28333380192005631</v>
      </c>
      <c r="BF4">
        <f t="shared" si="21"/>
        <v>3.8469083366126871</v>
      </c>
      <c r="BG4">
        <f t="shared" si="22"/>
        <v>0.17966018308597256</v>
      </c>
      <c r="BH4">
        <f t="shared" si="23"/>
        <v>18.058367469114469</v>
      </c>
      <c r="BI4">
        <f t="shared" si="24"/>
        <v>0.75565664258146636</v>
      </c>
      <c r="BJ4">
        <f t="shared" si="25"/>
        <v>79.535970895691023</v>
      </c>
      <c r="BK4">
        <f t="shared" si="26"/>
        <v>232.91486406169764</v>
      </c>
      <c r="BL4">
        <f t="shared" si="27"/>
        <v>3.3370444959910879E-2</v>
      </c>
    </row>
    <row r="5" spans="1:65" x14ac:dyDescent="0.2">
      <c r="A5" s="1" t="s">
        <v>3566</v>
      </c>
      <c r="B5" s="1" t="s">
        <v>62</v>
      </c>
      <c r="C5" s="1" t="s">
        <v>1248</v>
      </c>
      <c r="D5" s="1">
        <v>20160213</v>
      </c>
      <c r="E5" s="1" t="s">
        <v>66</v>
      </c>
      <c r="F5" s="1" t="s">
        <v>60</v>
      </c>
      <c r="G5" s="1" t="s">
        <v>61</v>
      </c>
      <c r="H5" s="1">
        <v>20160213</v>
      </c>
      <c r="J5" s="1">
        <v>6</v>
      </c>
      <c r="K5" s="1">
        <v>32.560214996337891</v>
      </c>
      <c r="L5">
        <f t="shared" si="0"/>
        <v>5.6608744469842227</v>
      </c>
      <c r="M5">
        <f t="shared" si="1"/>
        <v>133.34254555314655</v>
      </c>
      <c r="N5" s="1">
        <v>167.34684753417969</v>
      </c>
      <c r="O5">
        <f t="shared" si="2"/>
        <v>0.8212666135126705</v>
      </c>
      <c r="P5" s="1">
        <v>86.899452209472656</v>
      </c>
      <c r="Q5" s="1">
        <v>30.710842132568359</v>
      </c>
      <c r="R5" s="1">
        <v>1999.5247802734375</v>
      </c>
      <c r="S5" s="1">
        <v>100.59280395507812</v>
      </c>
      <c r="T5">
        <f t="shared" si="3"/>
        <v>0.31635406142556383</v>
      </c>
      <c r="U5">
        <f t="shared" si="4"/>
        <v>2.8400000333786011</v>
      </c>
      <c r="V5">
        <f t="shared" si="5"/>
        <v>3.1731447494536575</v>
      </c>
      <c r="W5" s="1">
        <v>18264.000007756054</v>
      </c>
      <c r="X5" s="1">
        <v>0</v>
      </c>
      <c r="Y5">
        <f t="shared" si="6"/>
        <v>1.0724097676020357</v>
      </c>
      <c r="Z5">
        <f t="shared" si="7"/>
        <v>32.560214996337891</v>
      </c>
      <c r="AA5" s="1">
        <v>6</v>
      </c>
      <c r="AB5">
        <f t="shared" si="8"/>
        <v>1.4200000166893005</v>
      </c>
      <c r="AC5" s="1">
        <v>1</v>
      </c>
      <c r="AD5" s="1">
        <v>30.022632598876953</v>
      </c>
      <c r="AE5" s="1">
        <v>174.783935546875</v>
      </c>
      <c r="AF5" s="1">
        <v>34.669486999511719</v>
      </c>
      <c r="AG5" s="1">
        <v>38.334651947021484</v>
      </c>
      <c r="AH5" s="1">
        <v>78.591018676757812</v>
      </c>
      <c r="AI5" s="1">
        <v>499.54150390625</v>
      </c>
      <c r="AJ5" s="1">
        <v>5.988990306854248</v>
      </c>
      <c r="AK5" s="1">
        <v>1.2108273506164551</v>
      </c>
      <c r="AL5" s="1">
        <v>0.23027916252613068</v>
      </c>
      <c r="AM5" s="1">
        <v>1</v>
      </c>
      <c r="AN5" s="1">
        <v>-0.21956524252891541</v>
      </c>
      <c r="AO5" s="1">
        <v>2.737391471862793</v>
      </c>
      <c r="AP5" s="1">
        <v>1</v>
      </c>
      <c r="AQ5" s="1">
        <v>0</v>
      </c>
      <c r="AR5" s="1">
        <v>0.15999999642372131</v>
      </c>
      <c r="AS5" s="1">
        <v>111115</v>
      </c>
      <c r="AT5">
        <f t="shared" si="9"/>
        <v>0.83256917317708323</v>
      </c>
      <c r="AU5">
        <f t="shared" si="10"/>
        <v>3.1731447494536577E-3</v>
      </c>
      <c r="AV5">
        <f t="shared" si="11"/>
        <v>305.71021499633787</v>
      </c>
      <c r="AW5">
        <f t="shared" si="12"/>
        <v>303.86084213256834</v>
      </c>
      <c r="AX5">
        <f t="shared" si="13"/>
        <v>319.92395769289215</v>
      </c>
      <c r="AY5">
        <f t="shared" si="14"/>
        <v>1.845542731072747</v>
      </c>
      <c r="AZ5">
        <f t="shared" si="15"/>
        <v>4.928599895594922</v>
      </c>
      <c r="BA5">
        <f t="shared" si="16"/>
        <v>48.995551389499923</v>
      </c>
      <c r="BB5">
        <f t="shared" si="17"/>
        <v>10.660899442478438</v>
      </c>
      <c r="BC5">
        <f t="shared" si="18"/>
        <v>31.635528564453125</v>
      </c>
      <c r="BD5">
        <f t="shared" si="19"/>
        <v>4.6774567415055568</v>
      </c>
      <c r="BE5">
        <f t="shared" si="20"/>
        <v>0.2846466264628022</v>
      </c>
      <c r="BF5">
        <f t="shared" si="21"/>
        <v>3.8561901279928863</v>
      </c>
      <c r="BG5">
        <f t="shared" si="22"/>
        <v>0.18050480597583113</v>
      </c>
      <c r="BH5">
        <f t="shared" si="23"/>
        <v>13.413300543698746</v>
      </c>
      <c r="BI5">
        <f t="shared" si="24"/>
        <v>0.79680345054550283</v>
      </c>
      <c r="BJ5">
        <f t="shared" si="25"/>
        <v>79.528021355032465</v>
      </c>
      <c r="BK5">
        <f t="shared" si="26"/>
        <v>164.65593893783816</v>
      </c>
      <c r="BL5">
        <f t="shared" si="27"/>
        <v>2.7341749517937535E-2</v>
      </c>
    </row>
    <row r="6" spans="1:65" x14ac:dyDescent="0.2">
      <c r="A6" s="1" t="s">
        <v>3566</v>
      </c>
      <c r="B6" s="1" t="s">
        <v>62</v>
      </c>
      <c r="C6" s="1" t="s">
        <v>1248</v>
      </c>
      <c r="D6" s="1">
        <v>20160213</v>
      </c>
      <c r="E6" s="1" t="s">
        <v>67</v>
      </c>
      <c r="F6" s="1" t="s">
        <v>60</v>
      </c>
      <c r="G6" s="1" t="s">
        <v>61</v>
      </c>
      <c r="H6" s="1">
        <v>20160213</v>
      </c>
      <c r="J6" s="1">
        <v>7</v>
      </c>
      <c r="K6" s="1">
        <v>32.584438323974609</v>
      </c>
      <c r="L6">
        <f t="shared" si="0"/>
        <v>1.3896540544701719</v>
      </c>
      <c r="M6">
        <f t="shared" si="1"/>
        <v>88.423637059705797</v>
      </c>
      <c r="N6" s="1">
        <v>97.746604919433594</v>
      </c>
      <c r="O6">
        <f t="shared" si="2"/>
        <v>0.81866689501976442</v>
      </c>
      <c r="P6" s="1">
        <v>87.0224609375</v>
      </c>
      <c r="Q6" s="1">
        <v>30.714910507202148</v>
      </c>
      <c r="R6" s="1">
        <v>1999.79052734375</v>
      </c>
      <c r="S6" s="1">
        <v>100.58812713623047</v>
      </c>
      <c r="T6">
        <f t="shared" si="3"/>
        <v>0.31693301085009012</v>
      </c>
      <c r="U6">
        <f t="shared" si="4"/>
        <v>2.8400000333786011</v>
      </c>
      <c r="V6">
        <f t="shared" si="5"/>
        <v>3.1798588979034168</v>
      </c>
      <c r="W6" s="1">
        <v>18347.000007756054</v>
      </c>
      <c r="X6" s="1">
        <v>0</v>
      </c>
      <c r="Y6">
        <f t="shared" si="6"/>
        <v>1.0727873740144949</v>
      </c>
      <c r="Z6">
        <f t="shared" si="7"/>
        <v>32.584438323974609</v>
      </c>
      <c r="AA6" s="1">
        <v>6</v>
      </c>
      <c r="AB6">
        <f t="shared" si="8"/>
        <v>1.4200000166893005</v>
      </c>
      <c r="AC6" s="1">
        <v>1</v>
      </c>
      <c r="AD6" s="1">
        <v>30.020193099975586</v>
      </c>
      <c r="AE6" s="1">
        <v>99.788970947265625</v>
      </c>
      <c r="AF6" s="1">
        <v>34.727088928222656</v>
      </c>
      <c r="AG6" s="1">
        <v>38.399623870849609</v>
      </c>
      <c r="AH6" s="1">
        <v>78.69964599609375</v>
      </c>
      <c r="AI6" s="1">
        <v>499.56015014648438</v>
      </c>
      <c r="AJ6" s="1">
        <v>7.312443733215332</v>
      </c>
      <c r="AK6" s="1">
        <v>1.2382371425628662</v>
      </c>
      <c r="AL6" s="1">
        <v>0.23004189133644104</v>
      </c>
      <c r="AM6" s="1">
        <v>1</v>
      </c>
      <c r="AN6" s="1">
        <v>-0.21956524252891541</v>
      </c>
      <c r="AO6" s="1">
        <v>2.737391471862793</v>
      </c>
      <c r="AP6" s="1">
        <v>1</v>
      </c>
      <c r="AQ6" s="1">
        <v>0</v>
      </c>
      <c r="AR6" s="1">
        <v>0.15999999642372131</v>
      </c>
      <c r="AS6" s="1">
        <v>111115</v>
      </c>
      <c r="AT6">
        <f t="shared" si="9"/>
        <v>0.83260025024414053</v>
      </c>
      <c r="AU6">
        <f t="shared" si="10"/>
        <v>3.1798588979034168E-3</v>
      </c>
      <c r="AV6">
        <f t="shared" si="11"/>
        <v>305.73443832397459</v>
      </c>
      <c r="AW6">
        <f t="shared" si="12"/>
        <v>303.86491050720213</v>
      </c>
      <c r="AX6">
        <f t="shared" si="13"/>
        <v>319.96647722319176</v>
      </c>
      <c r="AY6">
        <f t="shared" si="14"/>
        <v>1.8395867683282949</v>
      </c>
      <c r="AZ6">
        <f t="shared" si="15"/>
        <v>4.9353336219189456</v>
      </c>
      <c r="BA6">
        <f t="shared" si="16"/>
        <v>49.064772974993652</v>
      </c>
      <c r="BB6">
        <f t="shared" si="17"/>
        <v>10.665149104144042</v>
      </c>
      <c r="BC6">
        <f t="shared" si="18"/>
        <v>31.649674415588379</v>
      </c>
      <c r="BD6">
        <f t="shared" si="19"/>
        <v>4.6812131429242152</v>
      </c>
      <c r="BE6">
        <f t="shared" si="20"/>
        <v>0.28511525229796197</v>
      </c>
      <c r="BF6">
        <f t="shared" si="21"/>
        <v>3.8625462479044508</v>
      </c>
      <c r="BG6">
        <f t="shared" si="22"/>
        <v>0.18080633013793129</v>
      </c>
      <c r="BH6">
        <f t="shared" si="23"/>
        <v>8.8943680464095873</v>
      </c>
      <c r="BI6">
        <f t="shared" si="24"/>
        <v>0.90462105699310846</v>
      </c>
      <c r="BJ6">
        <f t="shared" si="25"/>
        <v>79.551070434755346</v>
      </c>
      <c r="BK6">
        <f t="shared" si="26"/>
        <v>97.086029936516113</v>
      </c>
      <c r="BL6">
        <f t="shared" si="27"/>
        <v>1.1386650338816705E-2</v>
      </c>
    </row>
    <row r="7" spans="1:65" x14ac:dyDescent="0.2">
      <c r="A7" s="1" t="s">
        <v>3566</v>
      </c>
      <c r="B7" s="1" t="s">
        <v>62</v>
      </c>
      <c r="C7" s="1" t="s">
        <v>1248</v>
      </c>
      <c r="D7" s="1">
        <v>20160213</v>
      </c>
      <c r="E7" s="1" t="s">
        <v>68</v>
      </c>
      <c r="F7" s="1" t="s">
        <v>60</v>
      </c>
      <c r="G7" s="1" t="s">
        <v>61</v>
      </c>
      <c r="H7" s="1">
        <v>20160213</v>
      </c>
      <c r="J7" s="1">
        <v>8</v>
      </c>
      <c r="K7" s="1">
        <v>32.596885681152344</v>
      </c>
      <c r="L7">
        <f t="shared" si="0"/>
        <v>-0.39458870489427145</v>
      </c>
      <c r="M7">
        <f t="shared" si="1"/>
        <v>67.0296391124037</v>
      </c>
      <c r="N7" s="1">
        <v>66.03704833984375</v>
      </c>
      <c r="O7">
        <f t="shared" si="2"/>
        <v>0.81306579720243377</v>
      </c>
      <c r="P7" s="1">
        <v>87.167160034179688</v>
      </c>
      <c r="Q7" s="1">
        <v>30.724336624145508</v>
      </c>
      <c r="R7" s="1">
        <v>1999.1630859375</v>
      </c>
      <c r="S7" s="1">
        <v>100.5955810546875</v>
      </c>
      <c r="T7">
        <f t="shared" si="3"/>
        <v>0.32102323502254554</v>
      </c>
      <c r="U7">
        <f t="shared" si="4"/>
        <v>2.8400000333786011</v>
      </c>
      <c r="V7">
        <f t="shared" si="5"/>
        <v>3.2015566192703311</v>
      </c>
      <c r="W7" s="1">
        <v>18430.000007756054</v>
      </c>
      <c r="X7" s="1">
        <v>0</v>
      </c>
      <c r="Y7">
        <f t="shared" si="6"/>
        <v>1.0677435422280608</v>
      </c>
      <c r="Z7">
        <f t="shared" si="7"/>
        <v>32.596885681152344</v>
      </c>
      <c r="AA7" s="1">
        <v>6</v>
      </c>
      <c r="AB7">
        <f t="shared" si="8"/>
        <v>1.4200000166893005</v>
      </c>
      <c r="AC7" s="1">
        <v>1</v>
      </c>
      <c r="AD7" s="1">
        <v>30.02203369140625</v>
      </c>
      <c r="AE7" s="1">
        <v>65.817085266113281</v>
      </c>
      <c r="AF7" s="1">
        <v>34.784591674804688</v>
      </c>
      <c r="AG7" s="1">
        <v>38.481346130371094</v>
      </c>
      <c r="AH7" s="1">
        <v>78.793342590332031</v>
      </c>
      <c r="AI7" s="1">
        <v>499.63119506835938</v>
      </c>
      <c r="AJ7" s="1">
        <v>7.4343247413635254</v>
      </c>
      <c r="AK7" s="1">
        <v>1.2261025905609131</v>
      </c>
      <c r="AL7" s="1">
        <v>0.22960281372070312</v>
      </c>
      <c r="AM7" s="1">
        <v>1</v>
      </c>
      <c r="AN7" s="1">
        <v>-0.21956524252891541</v>
      </c>
      <c r="AO7" s="1">
        <v>2.737391471862793</v>
      </c>
      <c r="AP7" s="1">
        <v>1</v>
      </c>
      <c r="AQ7" s="1">
        <v>0</v>
      </c>
      <c r="AR7" s="1">
        <v>0.15999999642372131</v>
      </c>
      <c r="AS7" s="1">
        <v>111115</v>
      </c>
      <c r="AT7">
        <f t="shared" si="9"/>
        <v>0.83271865844726545</v>
      </c>
      <c r="AU7">
        <f t="shared" si="10"/>
        <v>3.2015566192703311E-3</v>
      </c>
      <c r="AV7">
        <f t="shared" si="11"/>
        <v>305.74688568115232</v>
      </c>
      <c r="AW7">
        <f t="shared" si="12"/>
        <v>303.87433662414549</v>
      </c>
      <c r="AX7">
        <f t="shared" si="13"/>
        <v>319.86608660043566</v>
      </c>
      <c r="AY7">
        <f t="shared" si="14"/>
        <v>1.8266993407438301</v>
      </c>
      <c r="AZ7">
        <f t="shared" si="15"/>
        <v>4.9387969159792915</v>
      </c>
      <c r="BA7">
        <f t="shared" si="16"/>
        <v>49.095565274327285</v>
      </c>
      <c r="BB7">
        <f t="shared" si="17"/>
        <v>10.614219143956191</v>
      </c>
      <c r="BC7">
        <f t="shared" si="18"/>
        <v>31.660611152648926</v>
      </c>
      <c r="BD7">
        <f t="shared" si="19"/>
        <v>4.6841191709536645</v>
      </c>
      <c r="BE7">
        <f t="shared" si="20"/>
        <v>0.28842116010126018</v>
      </c>
      <c r="BF7">
        <f t="shared" si="21"/>
        <v>3.8710533737512307</v>
      </c>
      <c r="BG7">
        <f t="shared" si="22"/>
        <v>0.18293383628522877</v>
      </c>
      <c r="BH7">
        <f t="shared" si="23"/>
        <v>6.7428854943982577</v>
      </c>
      <c r="BI7">
        <f t="shared" si="24"/>
        <v>1.0150308167538291</v>
      </c>
      <c r="BJ7">
        <f t="shared" si="25"/>
        <v>79.686607738983056</v>
      </c>
      <c r="BK7">
        <f t="shared" si="26"/>
        <v>66.224616912148846</v>
      </c>
      <c r="BL7">
        <f t="shared" si="27"/>
        <v>-4.7479980725075189E-3</v>
      </c>
    </row>
    <row r="8" spans="1:65" x14ac:dyDescent="0.2">
      <c r="A8" s="1" t="s">
        <v>3566</v>
      </c>
      <c r="B8" s="1" t="s">
        <v>62</v>
      </c>
      <c r="C8" s="1" t="s">
        <v>1248</v>
      </c>
      <c r="D8" s="1">
        <v>20160213</v>
      </c>
      <c r="E8" s="1" t="s">
        <v>69</v>
      </c>
      <c r="F8" s="1" t="s">
        <v>60</v>
      </c>
      <c r="G8" s="1" t="s">
        <v>61</v>
      </c>
      <c r="H8" s="1">
        <v>20160213</v>
      </c>
      <c r="J8" s="1">
        <v>9</v>
      </c>
      <c r="K8" s="1">
        <v>32.6016845703125</v>
      </c>
      <c r="L8">
        <f t="shared" si="0"/>
        <v>-1.9096157925756228</v>
      </c>
      <c r="M8">
        <f t="shared" si="1"/>
        <v>49.680344320466027</v>
      </c>
      <c r="N8" s="1">
        <v>40.154716491699219</v>
      </c>
      <c r="O8">
        <f t="shared" si="2"/>
        <v>0.80485917641647653</v>
      </c>
      <c r="P8" s="1">
        <v>87.373832702636719</v>
      </c>
      <c r="Q8" s="1">
        <v>30.7205810546875</v>
      </c>
      <c r="R8" s="1">
        <v>1999.517333984375</v>
      </c>
      <c r="S8" s="1">
        <v>100.58880615234375</v>
      </c>
      <c r="T8">
        <f t="shared" si="3"/>
        <v>0.32554881690381132</v>
      </c>
      <c r="U8">
        <f t="shared" si="4"/>
        <v>2.8400000333786011</v>
      </c>
      <c r="V8">
        <f t="shared" si="5"/>
        <v>3.2211542268500089</v>
      </c>
      <c r="W8" s="1">
        <v>18572.000007756054</v>
      </c>
      <c r="X8" s="1">
        <v>0</v>
      </c>
      <c r="Y8">
        <f t="shared" si="6"/>
        <v>1.0607340557562441</v>
      </c>
      <c r="Z8">
        <f t="shared" si="7"/>
        <v>32.6016845703125</v>
      </c>
      <c r="AA8" s="1">
        <v>6</v>
      </c>
      <c r="AB8">
        <f t="shared" si="8"/>
        <v>1.4200000166893005</v>
      </c>
      <c r="AC8" s="1">
        <v>1</v>
      </c>
      <c r="AD8" s="1">
        <v>30.022695541381836</v>
      </c>
      <c r="AE8" s="1">
        <v>38.016452789306641</v>
      </c>
      <c r="AF8" s="1">
        <v>34.847221374511719</v>
      </c>
      <c r="AG8" s="1">
        <v>38.566902160644531</v>
      </c>
      <c r="AH8" s="1">
        <v>78.946846008300781</v>
      </c>
      <c r="AI8" s="1">
        <v>499.54678344726562</v>
      </c>
      <c r="AJ8" s="1">
        <v>9.337183952331543</v>
      </c>
      <c r="AK8" s="1">
        <v>1.2723832130432129</v>
      </c>
      <c r="AL8" s="1">
        <v>0.22673091292381287</v>
      </c>
      <c r="AM8" s="1">
        <v>1</v>
      </c>
      <c r="AN8" s="1">
        <v>-0.21956524252891541</v>
      </c>
      <c r="AO8" s="1">
        <v>2.737391471862793</v>
      </c>
      <c r="AP8" s="1">
        <v>1</v>
      </c>
      <c r="AQ8" s="1">
        <v>0</v>
      </c>
      <c r="AR8" s="1">
        <v>0.15999999642372131</v>
      </c>
      <c r="AS8" s="1">
        <v>111115</v>
      </c>
      <c r="AT8">
        <f t="shared" si="9"/>
        <v>0.83257797241210929</v>
      </c>
      <c r="AU8">
        <f t="shared" si="10"/>
        <v>3.2211542268500088E-3</v>
      </c>
      <c r="AV8">
        <f t="shared" si="11"/>
        <v>305.75168457031248</v>
      </c>
      <c r="AW8">
        <f t="shared" si="12"/>
        <v>303.87058105468748</v>
      </c>
      <c r="AX8">
        <f t="shared" si="13"/>
        <v>319.92276628666878</v>
      </c>
      <c r="AY8">
        <f t="shared" si="14"/>
        <v>1.815994804340374</v>
      </c>
      <c r="AZ8">
        <f t="shared" si="15"/>
        <v>4.9401327010897242</v>
      </c>
      <c r="BA8">
        <f t="shared" si="16"/>
        <v>49.112151640489643</v>
      </c>
      <c r="BB8">
        <f t="shared" si="17"/>
        <v>10.545249479845111</v>
      </c>
      <c r="BC8">
        <f t="shared" si="18"/>
        <v>31.6611328125</v>
      </c>
      <c r="BD8">
        <f t="shared" si="19"/>
        <v>4.6842578217499566</v>
      </c>
      <c r="BE8">
        <f t="shared" si="20"/>
        <v>0.29206898853912944</v>
      </c>
      <c r="BF8">
        <f t="shared" si="21"/>
        <v>3.8793986453334801</v>
      </c>
      <c r="BG8">
        <f t="shared" si="22"/>
        <v>0.18528222300670086</v>
      </c>
      <c r="BH8">
        <f t="shared" si="23"/>
        <v>4.9972865244330489</v>
      </c>
      <c r="BI8">
        <f t="shared" si="24"/>
        <v>1.2372231374298446</v>
      </c>
      <c r="BJ8">
        <f t="shared" si="25"/>
        <v>79.853183244005152</v>
      </c>
      <c r="BK8">
        <f t="shared" si="26"/>
        <v>41.062456382430909</v>
      </c>
      <c r="BL8">
        <f t="shared" si="27"/>
        <v>-3.713584457539458E-2</v>
      </c>
    </row>
    <row r="9" spans="1:65" x14ac:dyDescent="0.2">
      <c r="A9" s="1" t="s">
        <v>3566</v>
      </c>
      <c r="B9" s="1" t="s">
        <v>62</v>
      </c>
      <c r="C9" s="1" t="s">
        <v>1248</v>
      </c>
      <c r="D9" s="1">
        <v>20160213</v>
      </c>
      <c r="E9" s="1" t="s">
        <v>70</v>
      </c>
      <c r="F9" s="1" t="s">
        <v>60</v>
      </c>
      <c r="G9" s="1" t="s">
        <v>61</v>
      </c>
      <c r="H9" s="1">
        <v>20160213</v>
      </c>
      <c r="J9" s="1">
        <v>10</v>
      </c>
      <c r="K9" s="1">
        <v>32.549411773681641</v>
      </c>
      <c r="L9">
        <f t="shared" si="0"/>
        <v>15.986578505100528</v>
      </c>
      <c r="M9">
        <f t="shared" si="1"/>
        <v>289.29668284001343</v>
      </c>
      <c r="N9" s="1">
        <v>379.52359008789062</v>
      </c>
      <c r="O9">
        <f t="shared" si="2"/>
        <v>0.79363270046913303</v>
      </c>
      <c r="P9" s="1">
        <v>87.481689453125</v>
      </c>
      <c r="Q9" s="1">
        <v>30.714920043945312</v>
      </c>
      <c r="R9" s="1">
        <v>1999.6531982421875</v>
      </c>
      <c r="S9" s="1">
        <v>100.58106231689453</v>
      </c>
      <c r="T9">
        <f t="shared" si="3"/>
        <v>0.33304520447842745</v>
      </c>
      <c r="U9">
        <f t="shared" si="4"/>
        <v>2.8400000333786011</v>
      </c>
      <c r="V9">
        <f t="shared" si="5"/>
        <v>3.2316248763855611</v>
      </c>
      <c r="W9" s="1">
        <v>18691.000007756054</v>
      </c>
      <c r="X9" s="1">
        <v>0</v>
      </c>
      <c r="Y9">
        <f t="shared" si="6"/>
        <v>1.0426678577736785</v>
      </c>
      <c r="Z9">
        <f t="shared" si="7"/>
        <v>32.549411773681641</v>
      </c>
      <c r="AA9" s="1">
        <v>6</v>
      </c>
      <c r="AB9">
        <f t="shared" si="8"/>
        <v>1.4200000166893005</v>
      </c>
      <c r="AC9" s="1">
        <v>1</v>
      </c>
      <c r="AD9" s="1">
        <v>30.019174575805664</v>
      </c>
      <c r="AE9" s="1">
        <v>400.1973876953125</v>
      </c>
      <c r="AF9" s="1">
        <v>34.873481750488281</v>
      </c>
      <c r="AG9" s="1">
        <v>38.604995727539062</v>
      </c>
      <c r="AH9" s="1">
        <v>79.02581787109375</v>
      </c>
      <c r="AI9" s="1">
        <v>499.5615234375</v>
      </c>
      <c r="AJ9" s="1">
        <v>11.1575927734375</v>
      </c>
      <c r="AK9" s="1">
        <v>1.0629318952560425</v>
      </c>
      <c r="AL9" s="1">
        <v>0.25076177716255188</v>
      </c>
      <c r="AM9" s="1">
        <v>1</v>
      </c>
      <c r="AN9" s="1">
        <v>-0.21956524252891541</v>
      </c>
      <c r="AO9" s="1">
        <v>2.737391471862793</v>
      </c>
      <c r="AP9" s="1">
        <v>1</v>
      </c>
      <c r="AQ9" s="1">
        <v>0</v>
      </c>
      <c r="AR9" s="1">
        <v>0.15999999642372131</v>
      </c>
      <c r="AS9" s="1">
        <v>111115</v>
      </c>
      <c r="AT9">
        <f t="shared" si="9"/>
        <v>0.83260253906249992</v>
      </c>
      <c r="AU9">
        <f t="shared" si="10"/>
        <v>3.2316248763855611E-3</v>
      </c>
      <c r="AV9">
        <f t="shared" si="11"/>
        <v>305.69941177368162</v>
      </c>
      <c r="AW9">
        <f t="shared" si="12"/>
        <v>303.86492004394529</v>
      </c>
      <c r="AX9">
        <f t="shared" si="13"/>
        <v>319.94450456743289</v>
      </c>
      <c r="AY9">
        <f t="shared" si="14"/>
        <v>1.8177144546471475</v>
      </c>
      <c r="AZ9">
        <f t="shared" si="15"/>
        <v>4.9255993387887322</v>
      </c>
      <c r="BA9">
        <f t="shared" si="16"/>
        <v>48.971438810916027</v>
      </c>
      <c r="BB9">
        <f t="shared" si="17"/>
        <v>10.366443083376964</v>
      </c>
      <c r="BC9">
        <f t="shared" si="18"/>
        <v>31.632165908813477</v>
      </c>
      <c r="BD9">
        <f t="shared" si="19"/>
        <v>4.6765641814841867</v>
      </c>
      <c r="BE9">
        <f t="shared" si="20"/>
        <v>0.2980885303967844</v>
      </c>
      <c r="BF9">
        <f t="shared" si="21"/>
        <v>3.8829314810150537</v>
      </c>
      <c r="BG9">
        <f t="shared" si="22"/>
        <v>0.18915938871898411</v>
      </c>
      <c r="BH9">
        <f t="shared" si="23"/>
        <v>29.097767684802264</v>
      </c>
      <c r="BI9">
        <f t="shared" si="24"/>
        <v>0.76226271672076484</v>
      </c>
      <c r="BJ9">
        <f t="shared" si="25"/>
        <v>80.185875207940242</v>
      </c>
      <c r="BK9">
        <f t="shared" si="26"/>
        <v>371.92433631034373</v>
      </c>
      <c r="BL9">
        <f t="shared" si="27"/>
        <v>3.4466628393531117E-2</v>
      </c>
    </row>
    <row r="10" spans="1:65" x14ac:dyDescent="0.2">
      <c r="A10" s="1" t="s">
        <v>3566</v>
      </c>
      <c r="B10" s="1" t="s">
        <v>62</v>
      </c>
      <c r="C10" s="1" t="s">
        <v>1248</v>
      </c>
      <c r="D10" s="1">
        <v>20160213</v>
      </c>
      <c r="E10" s="1" t="s">
        <v>71</v>
      </c>
      <c r="F10" s="1" t="s">
        <v>60</v>
      </c>
      <c r="G10" s="1" t="s">
        <v>61</v>
      </c>
      <c r="H10" s="1">
        <v>20160213</v>
      </c>
      <c r="J10" s="1">
        <v>11</v>
      </c>
      <c r="K10" s="1">
        <v>32.502109527587891</v>
      </c>
      <c r="L10">
        <f t="shared" si="0"/>
        <v>16.921281569856053</v>
      </c>
      <c r="M10">
        <f t="shared" si="1"/>
        <v>284.32523924207595</v>
      </c>
      <c r="N10" s="1">
        <v>378.29592895507812</v>
      </c>
      <c r="O10">
        <f t="shared" si="2"/>
        <v>0.78541493131489259</v>
      </c>
      <c r="P10" s="1">
        <v>87.551895141601562</v>
      </c>
      <c r="Q10" s="1">
        <v>30.701816558837891</v>
      </c>
      <c r="R10" s="1">
        <v>2000.24462890625</v>
      </c>
      <c r="S10" s="1">
        <v>100.57192993164062</v>
      </c>
      <c r="T10">
        <f t="shared" si="3"/>
        <v>0.33749324143384624</v>
      </c>
      <c r="U10">
        <f t="shared" si="4"/>
        <v>2.8400000333786011</v>
      </c>
      <c r="V10">
        <f t="shared" si="5"/>
        <v>3.2284927722402794</v>
      </c>
      <c r="W10" s="1">
        <v>18773.000007756054</v>
      </c>
      <c r="X10" s="1">
        <v>0</v>
      </c>
      <c r="Y10">
        <f t="shared" si="6"/>
        <v>1.0293409632663679</v>
      </c>
      <c r="Z10">
        <f t="shared" si="7"/>
        <v>32.502109527587891</v>
      </c>
      <c r="AA10" s="1">
        <v>6</v>
      </c>
      <c r="AB10">
        <f t="shared" si="8"/>
        <v>1.4200000166893005</v>
      </c>
      <c r="AC10" s="1">
        <v>1</v>
      </c>
      <c r="AD10" s="1">
        <v>30.01953125</v>
      </c>
      <c r="AE10" s="1">
        <v>400.08709716796875</v>
      </c>
      <c r="AF10" s="1">
        <v>34.882530212402344</v>
      </c>
      <c r="AG10" s="1">
        <v>38.610565185546875</v>
      </c>
      <c r="AH10" s="1">
        <v>79.098342895507812</v>
      </c>
      <c r="AI10" s="1">
        <v>499.54019165039062</v>
      </c>
      <c r="AJ10" s="1">
        <v>6.7124142646789551</v>
      </c>
      <c r="AK10" s="1">
        <v>1.1087448596954346</v>
      </c>
      <c r="AL10" s="1">
        <v>0.25242099165916443</v>
      </c>
      <c r="AM10" s="1">
        <v>1</v>
      </c>
      <c r="AN10" s="1">
        <v>-0.21956524252891541</v>
      </c>
      <c r="AO10" s="1">
        <v>2.737391471862793</v>
      </c>
      <c r="AP10" s="1">
        <v>1</v>
      </c>
      <c r="AQ10" s="1">
        <v>0</v>
      </c>
      <c r="AR10" s="1">
        <v>0.15999999642372131</v>
      </c>
      <c r="AS10" s="1">
        <v>111115</v>
      </c>
      <c r="AT10">
        <f t="shared" si="9"/>
        <v>0.83256698608398416</v>
      </c>
      <c r="AU10">
        <f t="shared" si="10"/>
        <v>3.2284927722402794E-3</v>
      </c>
      <c r="AV10">
        <f t="shared" si="11"/>
        <v>305.65210952758787</v>
      </c>
      <c r="AW10">
        <f t="shared" si="12"/>
        <v>303.85181655883787</v>
      </c>
      <c r="AX10">
        <f t="shared" si="13"/>
        <v>320.03913347156777</v>
      </c>
      <c r="AY10">
        <f t="shared" si="14"/>
        <v>1.8255335200921921</v>
      </c>
      <c r="AZ10">
        <f t="shared" si="15"/>
        <v>4.912480019728231</v>
      </c>
      <c r="BA10">
        <f t="shared" si="16"/>
        <v>48.845438514178603</v>
      </c>
      <c r="BB10">
        <f t="shared" si="17"/>
        <v>10.234873328631728</v>
      </c>
      <c r="BC10">
        <f t="shared" si="18"/>
        <v>31.601963043212891</v>
      </c>
      <c r="BD10">
        <f t="shared" si="19"/>
        <v>4.6685539877767557</v>
      </c>
      <c r="BE10">
        <f t="shared" si="20"/>
        <v>0.30164684360937011</v>
      </c>
      <c r="BF10">
        <f t="shared" si="21"/>
        <v>3.8831390564618631</v>
      </c>
      <c r="BG10">
        <f t="shared" si="22"/>
        <v>0.19145241405518512</v>
      </c>
      <c r="BH10">
        <f t="shared" si="23"/>
        <v>28.595138038851019</v>
      </c>
      <c r="BI10">
        <f t="shared" si="24"/>
        <v>0.75159476346318022</v>
      </c>
      <c r="BJ10">
        <f t="shared" si="25"/>
        <v>80.41557949718225</v>
      </c>
      <c r="BK10">
        <f t="shared" si="26"/>
        <v>370.25236210619693</v>
      </c>
      <c r="BL10">
        <f t="shared" si="27"/>
        <v>3.6751545770953763E-2</v>
      </c>
    </row>
    <row r="11" spans="1:65" x14ac:dyDescent="0.2">
      <c r="A11" s="1" t="s">
        <v>3566</v>
      </c>
      <c r="B11" s="1" t="s">
        <v>62</v>
      </c>
      <c r="C11" s="1" t="s">
        <v>1248</v>
      </c>
      <c r="D11" s="1">
        <v>20160213</v>
      </c>
      <c r="E11" s="1" t="s">
        <v>72</v>
      </c>
      <c r="F11" s="1" t="s">
        <v>60</v>
      </c>
      <c r="G11" s="1" t="s">
        <v>61</v>
      </c>
      <c r="H11" s="1">
        <v>20160213</v>
      </c>
      <c r="J11" s="1">
        <v>12</v>
      </c>
      <c r="K11" s="1">
        <v>32.471176147460938</v>
      </c>
      <c r="L11">
        <f t="shared" si="0"/>
        <v>17.263857243002121</v>
      </c>
      <c r="M11">
        <f t="shared" si="1"/>
        <v>282.6435980641777</v>
      </c>
      <c r="N11" s="1">
        <v>377.904296875</v>
      </c>
      <c r="O11">
        <f t="shared" si="2"/>
        <v>0.78082572620122104</v>
      </c>
      <c r="P11" s="1">
        <v>87.585479736328125</v>
      </c>
      <c r="Q11" s="1">
        <v>30.690668106079102</v>
      </c>
      <c r="R11" s="1">
        <v>2001.0947265625</v>
      </c>
      <c r="S11" s="1">
        <v>100.57855987548828</v>
      </c>
      <c r="T11">
        <f t="shared" si="3"/>
        <v>0.33931651975439509</v>
      </c>
      <c r="U11">
        <f t="shared" si="4"/>
        <v>2.8400000333786011</v>
      </c>
      <c r="V11">
        <f t="shared" si="5"/>
        <v>3.2198055375541141</v>
      </c>
      <c r="W11" s="1">
        <v>18855.000007756054</v>
      </c>
      <c r="X11" s="1">
        <v>0</v>
      </c>
      <c r="Y11">
        <f t="shared" si="6"/>
        <v>1.0217620768619016</v>
      </c>
      <c r="Z11">
        <f t="shared" si="7"/>
        <v>32.471176147460938</v>
      </c>
      <c r="AA11" s="1">
        <v>6</v>
      </c>
      <c r="AB11">
        <f t="shared" si="8"/>
        <v>1.4200000166893005</v>
      </c>
      <c r="AC11" s="1">
        <v>1</v>
      </c>
      <c r="AD11" s="1">
        <v>30.020603179931641</v>
      </c>
      <c r="AE11" s="1">
        <v>400.10256958007812</v>
      </c>
      <c r="AF11" s="1">
        <v>34.880001068115234</v>
      </c>
      <c r="AG11" s="1">
        <v>38.598236083984375</v>
      </c>
      <c r="AH11" s="1">
        <v>79.148223876953125</v>
      </c>
      <c r="AI11" s="1">
        <v>499.5155029296875</v>
      </c>
      <c r="AJ11" s="1">
        <v>22.106407165527344</v>
      </c>
      <c r="AK11" s="1">
        <v>1.0593979358673096</v>
      </c>
      <c r="AL11" s="1">
        <v>0.25210264325141907</v>
      </c>
      <c r="AM11" s="1">
        <v>1</v>
      </c>
      <c r="AN11" s="1">
        <v>-0.21956524252891541</v>
      </c>
      <c r="AO11" s="1">
        <v>2.737391471862793</v>
      </c>
      <c r="AP11" s="1">
        <v>1</v>
      </c>
      <c r="AQ11" s="1">
        <v>0</v>
      </c>
      <c r="AR11" s="1">
        <v>0.15999999642372131</v>
      </c>
      <c r="AS11" s="1">
        <v>111115</v>
      </c>
      <c r="AT11">
        <f t="shared" si="9"/>
        <v>0.83252583821614567</v>
      </c>
      <c r="AU11">
        <f t="shared" si="10"/>
        <v>3.2198055375541141E-3</v>
      </c>
      <c r="AV11">
        <f t="shared" si="11"/>
        <v>305.62117614746091</v>
      </c>
      <c r="AW11">
        <f t="shared" si="12"/>
        <v>303.84066810607908</v>
      </c>
      <c r="AX11">
        <f t="shared" si="13"/>
        <v>320.17514909352758</v>
      </c>
      <c r="AY11">
        <f t="shared" si="14"/>
        <v>1.8345821867659513</v>
      </c>
      <c r="AZ11">
        <f t="shared" si="15"/>
        <v>4.9039170759231565</v>
      </c>
      <c r="BA11">
        <f t="shared" si="16"/>
        <v>48.75708184720466</v>
      </c>
      <c r="BB11">
        <f t="shared" si="17"/>
        <v>10.158845763220285</v>
      </c>
      <c r="BC11">
        <f t="shared" si="18"/>
        <v>31.58092212677002</v>
      </c>
      <c r="BD11">
        <f t="shared" si="19"/>
        <v>4.662980725262476</v>
      </c>
      <c r="BE11">
        <f t="shared" si="20"/>
        <v>0.30310254148136767</v>
      </c>
      <c r="BF11">
        <f t="shared" si="21"/>
        <v>3.8821549990612549</v>
      </c>
      <c r="BG11">
        <f t="shared" si="22"/>
        <v>0.19239072730686763</v>
      </c>
      <c r="BH11">
        <f t="shared" si="23"/>
        <v>28.427886051321341</v>
      </c>
      <c r="BI11">
        <f t="shared" si="24"/>
        <v>0.74792374789447857</v>
      </c>
      <c r="BJ11">
        <f t="shared" si="25"/>
        <v>80.538023931866647</v>
      </c>
      <c r="BK11">
        <f t="shared" si="26"/>
        <v>369.6978859580513</v>
      </c>
      <c r="BL11">
        <f t="shared" si="27"/>
        <v>3.7609004557602452E-2</v>
      </c>
    </row>
    <row r="12" spans="1:65" x14ac:dyDescent="0.2">
      <c r="A12" s="1" t="s">
        <v>3566</v>
      </c>
      <c r="B12" s="1" t="s">
        <v>62</v>
      </c>
      <c r="C12" s="1" t="s">
        <v>1248</v>
      </c>
      <c r="D12" s="1">
        <v>20160213</v>
      </c>
      <c r="E12" s="1" t="s">
        <v>73</v>
      </c>
      <c r="F12" s="1" t="s">
        <v>60</v>
      </c>
      <c r="G12" s="1" t="s">
        <v>61</v>
      </c>
      <c r="H12" s="1">
        <v>20160213</v>
      </c>
      <c r="J12" s="1">
        <v>13</v>
      </c>
      <c r="K12" s="1">
        <v>32.540012359619141</v>
      </c>
      <c r="L12">
        <f t="shared" si="0"/>
        <v>20.430977383809989</v>
      </c>
      <c r="M12">
        <f t="shared" si="1"/>
        <v>337.05362912940546</v>
      </c>
      <c r="N12" s="1">
        <v>448.84063720703125</v>
      </c>
      <c r="O12">
        <f t="shared" si="2"/>
        <v>0.78448216947767291</v>
      </c>
      <c r="P12" s="1">
        <v>87.643798828125</v>
      </c>
      <c r="Q12" s="1">
        <v>30.722820281982422</v>
      </c>
      <c r="R12" s="1">
        <v>1999.5087890625</v>
      </c>
      <c r="S12" s="1">
        <v>100.57879638671875</v>
      </c>
      <c r="T12">
        <f t="shared" si="3"/>
        <v>0.34303603712156538</v>
      </c>
      <c r="U12">
        <f t="shared" si="4"/>
        <v>2.8400000333786011</v>
      </c>
      <c r="V12">
        <f t="shared" si="5"/>
        <v>3.2815155951574138</v>
      </c>
      <c r="W12" s="1">
        <v>18955.000007756054</v>
      </c>
      <c r="X12" s="1">
        <v>0</v>
      </c>
      <c r="Y12">
        <f t="shared" si="6"/>
        <v>1.0311069115530676</v>
      </c>
      <c r="Z12">
        <f t="shared" si="7"/>
        <v>32.540012359619141</v>
      </c>
      <c r="AA12" s="1">
        <v>6</v>
      </c>
      <c r="AB12">
        <f t="shared" si="8"/>
        <v>1.4200000166893005</v>
      </c>
      <c r="AC12" s="1">
        <v>1</v>
      </c>
      <c r="AD12" s="1">
        <v>30.022373199462891</v>
      </c>
      <c r="AE12" s="1">
        <v>475.1470947265625</v>
      </c>
      <c r="AF12" s="1">
        <v>34.906276702880859</v>
      </c>
      <c r="AG12" s="1">
        <v>38.694866180419922</v>
      </c>
      <c r="AH12" s="1">
        <v>79.062644958496094</v>
      </c>
      <c r="AI12" s="1">
        <v>499.58505249023438</v>
      </c>
      <c r="AJ12" s="1">
        <v>16.875991821289062</v>
      </c>
      <c r="AK12" s="1">
        <v>0.99699252843856812</v>
      </c>
      <c r="AL12" s="1">
        <v>0.25528427958488464</v>
      </c>
      <c r="AM12" s="1">
        <v>1</v>
      </c>
      <c r="AN12" s="1">
        <v>-0.21956524252891541</v>
      </c>
      <c r="AO12" s="1">
        <v>2.737391471862793</v>
      </c>
      <c r="AP12" s="1">
        <v>1</v>
      </c>
      <c r="AQ12" s="1">
        <v>0</v>
      </c>
      <c r="AR12" s="1">
        <v>0.15999999642372131</v>
      </c>
      <c r="AS12" s="1">
        <v>111115</v>
      </c>
      <c r="AT12">
        <f t="shared" si="9"/>
        <v>0.83264175415039055</v>
      </c>
      <c r="AU12">
        <f t="shared" si="10"/>
        <v>3.2815155951574138E-3</v>
      </c>
      <c r="AV12">
        <f t="shared" si="11"/>
        <v>305.69001235961912</v>
      </c>
      <c r="AW12">
        <f t="shared" si="12"/>
        <v>303.8728202819824</v>
      </c>
      <c r="AX12">
        <f t="shared" si="13"/>
        <v>319.92139909919933</v>
      </c>
      <c r="AY12">
        <f t="shared" si="14"/>
        <v>1.7941499371442473</v>
      </c>
      <c r="AZ12">
        <f t="shared" si="15"/>
        <v>4.9229899783248525</v>
      </c>
      <c r="BA12">
        <f t="shared" si="16"/>
        <v>48.946598638904817</v>
      </c>
      <c r="BB12">
        <f t="shared" si="17"/>
        <v>10.251732458484895</v>
      </c>
      <c r="BC12">
        <f t="shared" si="18"/>
        <v>31.631416320800781</v>
      </c>
      <c r="BD12">
        <f t="shared" si="19"/>
        <v>4.6763652362494579</v>
      </c>
      <c r="BE12">
        <f t="shared" si="20"/>
        <v>0.3060670175573047</v>
      </c>
      <c r="BF12">
        <f t="shared" si="21"/>
        <v>3.891883066771785</v>
      </c>
      <c r="BG12">
        <f t="shared" si="22"/>
        <v>0.19430200255731908</v>
      </c>
      <c r="BH12">
        <f t="shared" si="23"/>
        <v>33.900448335611088</v>
      </c>
      <c r="BI12">
        <f t="shared" si="24"/>
        <v>0.75094276495721324</v>
      </c>
      <c r="BJ12">
        <f t="shared" si="25"/>
        <v>80.456056049837315</v>
      </c>
      <c r="BK12">
        <f t="shared" si="26"/>
        <v>439.12872905774481</v>
      </c>
      <c r="BL12">
        <f t="shared" si="27"/>
        <v>3.7433120467247269E-2</v>
      </c>
    </row>
    <row r="13" spans="1:65" x14ac:dyDescent="0.2">
      <c r="A13" s="1" t="s">
        <v>3566</v>
      </c>
      <c r="B13" s="1" t="s">
        <v>62</v>
      </c>
      <c r="C13" s="1" t="s">
        <v>1248</v>
      </c>
      <c r="D13" s="1">
        <v>20160213</v>
      </c>
      <c r="E13" s="1" t="s">
        <v>74</v>
      </c>
      <c r="F13" s="1" t="s">
        <v>60</v>
      </c>
      <c r="G13" s="1" t="s">
        <v>61</v>
      </c>
      <c r="H13" s="1">
        <v>20160213</v>
      </c>
      <c r="J13" s="1">
        <v>14</v>
      </c>
      <c r="K13" s="1">
        <v>32.588184356689453</v>
      </c>
      <c r="L13">
        <f t="shared" si="0"/>
        <v>24.033073546903864</v>
      </c>
      <c r="M13">
        <f t="shared" si="1"/>
        <v>412.3997742133588</v>
      </c>
      <c r="N13" s="1">
        <v>544.1475830078125</v>
      </c>
      <c r="O13">
        <f t="shared" si="2"/>
        <v>0.78764596740858028</v>
      </c>
      <c r="P13" s="1">
        <v>87.658607482910156</v>
      </c>
      <c r="Q13" s="1">
        <v>30.751541137695312</v>
      </c>
      <c r="R13" s="1">
        <v>1999.1943359375</v>
      </c>
      <c r="S13" s="1">
        <v>100.576904296875</v>
      </c>
      <c r="T13">
        <f t="shared" si="3"/>
        <v>0.34324882709964283</v>
      </c>
      <c r="U13">
        <f t="shared" si="4"/>
        <v>2.8400000333786011</v>
      </c>
      <c r="V13">
        <f t="shared" si="5"/>
        <v>3.3039235135392517</v>
      </c>
      <c r="W13" s="1">
        <v>19059.000007756054</v>
      </c>
      <c r="X13" s="1">
        <v>0</v>
      </c>
      <c r="Y13">
        <f t="shared" si="6"/>
        <v>1.0374429836711059</v>
      </c>
      <c r="Z13">
        <f t="shared" si="7"/>
        <v>32.588184356689453</v>
      </c>
      <c r="AA13" s="1">
        <v>6</v>
      </c>
      <c r="AB13">
        <f t="shared" si="8"/>
        <v>1.4200000166893005</v>
      </c>
      <c r="AC13" s="1">
        <v>1</v>
      </c>
      <c r="AD13" s="1">
        <v>30.020942687988281</v>
      </c>
      <c r="AE13" s="1">
        <v>575.17291259765625</v>
      </c>
      <c r="AF13" s="1">
        <v>34.951198577880859</v>
      </c>
      <c r="AG13" s="1">
        <v>38.76568603515625</v>
      </c>
      <c r="AH13" s="1">
        <v>79.033126831054688</v>
      </c>
      <c r="AI13" s="1">
        <v>499.54464721679688</v>
      </c>
      <c r="AJ13" s="1">
        <v>6.9307794570922852</v>
      </c>
      <c r="AK13" s="1">
        <v>0.86565095186233521</v>
      </c>
      <c r="AL13" s="1">
        <v>0.25815960764884949</v>
      </c>
      <c r="AM13" s="1">
        <v>1</v>
      </c>
      <c r="AN13" s="1">
        <v>-0.21956524252891541</v>
      </c>
      <c r="AO13" s="1">
        <v>2.737391471862793</v>
      </c>
      <c r="AP13" s="1">
        <v>1</v>
      </c>
      <c r="AQ13" s="1">
        <v>0</v>
      </c>
      <c r="AR13" s="1">
        <v>0.15999999642372131</v>
      </c>
      <c r="AS13" s="1">
        <v>111115</v>
      </c>
      <c r="AT13">
        <f t="shared" si="9"/>
        <v>0.83257441202799465</v>
      </c>
      <c r="AU13">
        <f t="shared" si="10"/>
        <v>3.3039235135392518E-3</v>
      </c>
      <c r="AV13">
        <f t="shared" si="11"/>
        <v>305.73818435668943</v>
      </c>
      <c r="AW13">
        <f t="shared" si="12"/>
        <v>303.90154113769529</v>
      </c>
      <c r="AX13">
        <f t="shared" si="13"/>
        <v>319.87108660032391</v>
      </c>
      <c r="AY13">
        <f t="shared" si="14"/>
        <v>1.7789719066302776</v>
      </c>
      <c r="AZ13">
        <f t="shared" si="15"/>
        <v>4.9363756780317196</v>
      </c>
      <c r="BA13">
        <f t="shared" si="16"/>
        <v>49.080608640139829</v>
      </c>
      <c r="BB13">
        <f t="shared" si="17"/>
        <v>10.314922604983579</v>
      </c>
      <c r="BC13">
        <f t="shared" si="18"/>
        <v>31.669862747192383</v>
      </c>
      <c r="BD13">
        <f t="shared" si="19"/>
        <v>4.686578661769194</v>
      </c>
      <c r="BE13">
        <f t="shared" si="20"/>
        <v>0.30623640285343434</v>
      </c>
      <c r="BF13">
        <f t="shared" si="21"/>
        <v>3.8989326943606137</v>
      </c>
      <c r="BG13">
        <f t="shared" si="22"/>
        <v>0.19441122728297361</v>
      </c>
      <c r="BH13">
        <f t="shared" si="23"/>
        <v>41.477892623109845</v>
      </c>
      <c r="BI13">
        <f t="shared" si="24"/>
        <v>0.75788221264126765</v>
      </c>
      <c r="BJ13">
        <f t="shared" si="25"/>
        <v>80.388492283028739</v>
      </c>
      <c r="BK13">
        <f t="shared" si="26"/>
        <v>532.72341085746132</v>
      </c>
      <c r="BL13">
        <f t="shared" si="27"/>
        <v>3.6266146896999731E-2</v>
      </c>
    </row>
    <row r="14" spans="1:65" x14ac:dyDescent="0.2">
      <c r="A14" s="1" t="s">
        <v>3566</v>
      </c>
      <c r="B14" s="1" t="s">
        <v>62</v>
      </c>
      <c r="C14" s="1" t="s">
        <v>1248</v>
      </c>
      <c r="D14" s="1">
        <v>20160213</v>
      </c>
      <c r="E14" s="1" t="s">
        <v>75</v>
      </c>
      <c r="F14" s="1" t="s">
        <v>60</v>
      </c>
      <c r="G14" s="1" t="s">
        <v>61</v>
      </c>
      <c r="H14" s="1">
        <v>20160213</v>
      </c>
      <c r="J14" s="1">
        <v>15</v>
      </c>
      <c r="K14" s="1">
        <v>32.610874176025391</v>
      </c>
      <c r="L14">
        <f t="shared" si="0"/>
        <v>27.263252249997478</v>
      </c>
      <c r="M14">
        <f t="shared" si="1"/>
        <v>490.25506630210663</v>
      </c>
      <c r="N14" s="1">
        <v>639.54345703125</v>
      </c>
      <c r="O14">
        <f t="shared" si="2"/>
        <v>0.78684593234527078</v>
      </c>
      <c r="P14" s="1">
        <v>87.714523315429688</v>
      </c>
      <c r="Q14" s="1">
        <v>30.766342163085938</v>
      </c>
      <c r="R14" s="1">
        <v>2001.07275390625</v>
      </c>
      <c r="S14" s="1">
        <v>100.56676483154297</v>
      </c>
      <c r="T14">
        <f t="shared" si="3"/>
        <v>0.34474814088868744</v>
      </c>
      <c r="U14">
        <f t="shared" si="4"/>
        <v>2.8400000333786011</v>
      </c>
      <c r="V14">
        <f t="shared" si="5"/>
        <v>3.3190429490931646</v>
      </c>
      <c r="W14" s="1">
        <v>19159.000007756054</v>
      </c>
      <c r="X14" s="1">
        <v>0</v>
      </c>
      <c r="Y14">
        <f t="shared" si="6"/>
        <v>1.0379719776998382</v>
      </c>
      <c r="Z14">
        <f t="shared" si="7"/>
        <v>32.610874176025391</v>
      </c>
      <c r="AA14" s="1">
        <v>6</v>
      </c>
      <c r="AB14">
        <f t="shared" si="8"/>
        <v>1.4200000166893005</v>
      </c>
      <c r="AC14" s="1">
        <v>1</v>
      </c>
      <c r="AD14" s="1">
        <v>30.019332885742188</v>
      </c>
      <c r="AE14" s="1">
        <v>674.83868408203125</v>
      </c>
      <c r="AF14" s="1">
        <v>34.995441436767578</v>
      </c>
      <c r="AG14" s="1">
        <v>38.827136993408203</v>
      </c>
      <c r="AH14" s="1">
        <v>79.058334350585938</v>
      </c>
      <c r="AI14" s="1">
        <v>499.54501342773438</v>
      </c>
      <c r="AJ14" s="1">
        <v>3.153541088104248</v>
      </c>
      <c r="AK14" s="1">
        <v>0.75964814424514771</v>
      </c>
      <c r="AL14" s="1">
        <v>0.26383358240127563</v>
      </c>
      <c r="AM14" s="1">
        <v>1</v>
      </c>
      <c r="AN14" s="1">
        <v>-0.21956524252891541</v>
      </c>
      <c r="AO14" s="1">
        <v>2.737391471862793</v>
      </c>
      <c r="AP14" s="1">
        <v>1</v>
      </c>
      <c r="AQ14" s="1">
        <v>0</v>
      </c>
      <c r="AR14" s="1">
        <v>0.15999999642372131</v>
      </c>
      <c r="AS14" s="1">
        <v>111115</v>
      </c>
      <c r="AT14">
        <f t="shared" si="9"/>
        <v>0.83257502237955727</v>
      </c>
      <c r="AU14">
        <f t="shared" si="10"/>
        <v>3.3190429490931646E-3</v>
      </c>
      <c r="AV14">
        <f t="shared" si="11"/>
        <v>305.76087417602537</v>
      </c>
      <c r="AW14">
        <f t="shared" si="12"/>
        <v>303.91634216308591</v>
      </c>
      <c r="AX14">
        <f t="shared" si="13"/>
        <v>320.17163346860616</v>
      </c>
      <c r="AY14">
        <f t="shared" si="14"/>
        <v>1.7734443432069804</v>
      </c>
      <c r="AZ14">
        <f t="shared" si="15"/>
        <v>4.9426915327980234</v>
      </c>
      <c r="BA14">
        <f t="shared" si="16"/>
        <v>49.148359709864486</v>
      </c>
      <c r="BB14">
        <f t="shared" si="17"/>
        <v>10.321222716456283</v>
      </c>
      <c r="BC14">
        <f t="shared" si="18"/>
        <v>31.688608169555664</v>
      </c>
      <c r="BD14">
        <f t="shared" si="19"/>
        <v>4.691565487443456</v>
      </c>
      <c r="BE14">
        <f t="shared" si="20"/>
        <v>0.30742924653888526</v>
      </c>
      <c r="BF14">
        <f t="shared" si="21"/>
        <v>3.9047195550981852</v>
      </c>
      <c r="BG14">
        <f t="shared" si="22"/>
        <v>0.19518046258698132</v>
      </c>
      <c r="BH14">
        <f t="shared" si="23"/>
        <v>49.303365960276459</v>
      </c>
      <c r="BI14">
        <f t="shared" si="24"/>
        <v>0.76657037283730867</v>
      </c>
      <c r="BJ14">
        <f t="shared" si="25"/>
        <v>80.411467057273995</v>
      </c>
      <c r="BK14">
        <f t="shared" si="26"/>
        <v>626.58381262810849</v>
      </c>
      <c r="BL14">
        <f t="shared" si="27"/>
        <v>3.4987787204071759E-2</v>
      </c>
    </row>
    <row r="15" spans="1:65" x14ac:dyDescent="0.2">
      <c r="A15" s="1" t="s">
        <v>3566</v>
      </c>
      <c r="B15" s="1" t="s">
        <v>62</v>
      </c>
      <c r="C15" s="1" t="s">
        <v>1248</v>
      </c>
      <c r="D15" s="1">
        <v>20160213</v>
      </c>
      <c r="E15" s="1" t="s">
        <v>76</v>
      </c>
      <c r="F15" s="1" t="s">
        <v>60</v>
      </c>
      <c r="G15" s="1" t="s">
        <v>61</v>
      </c>
      <c r="H15" s="1">
        <v>20160213</v>
      </c>
      <c r="J15" s="1">
        <v>16</v>
      </c>
      <c r="K15" s="1">
        <v>32.580078125</v>
      </c>
      <c r="L15">
        <f t="shared" si="0"/>
        <v>29.83762002265339</v>
      </c>
      <c r="M15">
        <f t="shared" si="1"/>
        <v>594.20982533622589</v>
      </c>
      <c r="N15" s="1">
        <v>761.3956298828125</v>
      </c>
      <c r="O15">
        <f t="shared" si="2"/>
        <v>0.78290148716367369</v>
      </c>
      <c r="P15" s="1">
        <v>87.754661560058594</v>
      </c>
      <c r="Q15" s="1">
        <v>30.744813919067383</v>
      </c>
      <c r="R15" s="1">
        <v>2000.66357421875</v>
      </c>
      <c r="S15" s="1">
        <v>100.56572723388672</v>
      </c>
      <c r="T15">
        <f t="shared" si="3"/>
        <v>0.33780363189706697</v>
      </c>
      <c r="U15">
        <f t="shared" si="4"/>
        <v>2.8400000333786011</v>
      </c>
      <c r="V15">
        <f t="shared" si="5"/>
        <v>3.2416843993697113</v>
      </c>
      <c r="W15" s="1">
        <v>19281.000007756054</v>
      </c>
      <c r="X15" s="1">
        <v>0</v>
      </c>
      <c r="Y15">
        <f t="shared" si="6"/>
        <v>1.032415575225925</v>
      </c>
      <c r="Z15">
        <f t="shared" si="7"/>
        <v>32.580078125</v>
      </c>
      <c r="AA15" s="1">
        <v>6</v>
      </c>
      <c r="AB15">
        <f t="shared" si="8"/>
        <v>1.4200000166893005</v>
      </c>
      <c r="AC15" s="1">
        <v>1</v>
      </c>
      <c r="AD15" s="1">
        <v>30.019014358520508</v>
      </c>
      <c r="AE15" s="1">
        <v>800.1971435546875</v>
      </c>
      <c r="AF15" s="1">
        <v>35.055137634277344</v>
      </c>
      <c r="AG15" s="1">
        <v>38.797565460205078</v>
      </c>
      <c r="AH15" s="1">
        <v>79.289810180664062</v>
      </c>
      <c r="AI15" s="1">
        <v>499.55511474609375</v>
      </c>
      <c r="AJ15" s="1">
        <v>5.3731293678283691</v>
      </c>
      <c r="AK15" s="1">
        <v>0.51078951358795166</v>
      </c>
      <c r="AL15" s="1">
        <v>0.2697393000125885</v>
      </c>
      <c r="AM15" s="1">
        <v>1</v>
      </c>
      <c r="AN15" s="1">
        <v>-0.21956524252891541</v>
      </c>
      <c r="AO15" s="1">
        <v>2.737391471862793</v>
      </c>
      <c r="AP15" s="1">
        <v>1</v>
      </c>
      <c r="AQ15" s="1">
        <v>0</v>
      </c>
      <c r="AR15" s="1">
        <v>0.15999999642372131</v>
      </c>
      <c r="AS15" s="1">
        <v>111115</v>
      </c>
      <c r="AT15">
        <f t="shared" si="9"/>
        <v>0.83259185791015622</v>
      </c>
      <c r="AU15">
        <f t="shared" si="10"/>
        <v>3.2416843993697112E-3</v>
      </c>
      <c r="AV15">
        <f t="shared" si="11"/>
        <v>305.73007812499998</v>
      </c>
      <c r="AW15">
        <f t="shared" si="12"/>
        <v>303.89481391906736</v>
      </c>
      <c r="AX15">
        <f t="shared" si="13"/>
        <v>320.1061647200695</v>
      </c>
      <c r="AY15">
        <f t="shared" si="14"/>
        <v>1.8141412985210223</v>
      </c>
      <c r="AZ15">
        <f t="shared" si="15"/>
        <v>4.9341209606357737</v>
      </c>
      <c r="BA15">
        <f t="shared" si="16"/>
        <v>49.063643214754855</v>
      </c>
      <c r="BB15">
        <f t="shared" si="17"/>
        <v>10.266077754549777</v>
      </c>
      <c r="BC15">
        <f t="shared" si="18"/>
        <v>31.662446022033691</v>
      </c>
      <c r="BD15">
        <f t="shared" si="19"/>
        <v>4.6846068725735224</v>
      </c>
      <c r="BE15">
        <f t="shared" si="20"/>
        <v>0.3018947760512008</v>
      </c>
      <c r="BF15">
        <f t="shared" si="21"/>
        <v>3.9017053854098487</v>
      </c>
      <c r="BG15">
        <f t="shared" si="22"/>
        <v>0.19161221634501188</v>
      </c>
      <c r="BH15">
        <f t="shared" si="23"/>
        <v>59.75714321445836</v>
      </c>
      <c r="BI15">
        <f t="shared" si="24"/>
        <v>0.78042190159100544</v>
      </c>
      <c r="BJ15">
        <f t="shared" si="25"/>
        <v>80.441001074183077</v>
      </c>
      <c r="BK15">
        <f t="shared" si="26"/>
        <v>747.21225433451639</v>
      </c>
      <c r="BL15">
        <f t="shared" si="27"/>
        <v>3.2121636260248033E-2</v>
      </c>
    </row>
    <row r="16" spans="1:65" x14ac:dyDescent="0.2">
      <c r="A16" s="1" t="s">
        <v>3566</v>
      </c>
      <c r="B16" s="1" t="s">
        <v>62</v>
      </c>
      <c r="C16" s="1" t="s">
        <v>1248</v>
      </c>
      <c r="D16" s="1">
        <v>20160213</v>
      </c>
      <c r="E16" s="1" t="s">
        <v>77</v>
      </c>
      <c r="F16" s="1" t="s">
        <v>60</v>
      </c>
      <c r="G16" s="1" t="s">
        <v>61</v>
      </c>
      <c r="H16" s="1">
        <v>20160213</v>
      </c>
      <c r="J16" s="1">
        <v>17</v>
      </c>
      <c r="K16" s="1">
        <v>32.602088928222656</v>
      </c>
      <c r="L16">
        <f t="shared" si="0"/>
        <v>32.15521159401672</v>
      </c>
      <c r="M16">
        <f t="shared" si="1"/>
        <v>773.85605550121375</v>
      </c>
      <c r="N16" s="1">
        <v>957.7818603515625</v>
      </c>
      <c r="O16">
        <f t="shared" si="2"/>
        <v>0.78105526953896742</v>
      </c>
      <c r="P16" s="1">
        <v>87.826423645019531</v>
      </c>
      <c r="Q16" s="1">
        <v>30.762355804443359</v>
      </c>
      <c r="R16" s="1">
        <v>1999.289794921875</v>
      </c>
      <c r="S16" s="1">
        <v>100.56468963623047</v>
      </c>
      <c r="T16">
        <f t="shared" si="3"/>
        <v>0.33456405444321802</v>
      </c>
      <c r="U16">
        <f t="shared" si="4"/>
        <v>2.8400000333786011</v>
      </c>
      <c r="V16">
        <f t="shared" si="5"/>
        <v>3.2110737482262204</v>
      </c>
      <c r="W16" s="1">
        <v>19393.000007756054</v>
      </c>
      <c r="X16" s="1">
        <v>0</v>
      </c>
      <c r="Y16">
        <f t="shared" si="6"/>
        <v>1.0314343791442706</v>
      </c>
      <c r="Z16">
        <f t="shared" si="7"/>
        <v>32.602088928222656</v>
      </c>
      <c r="AA16" s="1">
        <v>6</v>
      </c>
      <c r="AB16">
        <f t="shared" si="8"/>
        <v>1.4200000166893005</v>
      </c>
      <c r="AC16" s="1">
        <v>1</v>
      </c>
      <c r="AD16" s="1">
        <v>30.022533416748047</v>
      </c>
      <c r="AE16" s="1">
        <v>1000.094970703125</v>
      </c>
      <c r="AF16" s="1">
        <v>35.161930084228516</v>
      </c>
      <c r="AG16" s="1">
        <v>38.868621826171875</v>
      </c>
      <c r="AH16" s="1">
        <v>79.450889587402344</v>
      </c>
      <c r="AI16" s="1">
        <v>499.57168579101562</v>
      </c>
      <c r="AJ16" s="1">
        <v>6.5825233459472656</v>
      </c>
      <c r="AK16" s="1">
        <v>0.12191927433013916</v>
      </c>
      <c r="AL16" s="1">
        <v>0.27295660972595215</v>
      </c>
      <c r="AM16" s="1">
        <v>1</v>
      </c>
      <c r="AN16" s="1">
        <v>-0.21956524252891541</v>
      </c>
      <c r="AO16" s="1">
        <v>2.737391471862793</v>
      </c>
      <c r="AP16" s="1">
        <v>1</v>
      </c>
      <c r="AQ16" s="1">
        <v>0</v>
      </c>
      <c r="AR16" s="1">
        <v>0.15999999642372131</v>
      </c>
      <c r="AS16" s="1">
        <v>111115</v>
      </c>
      <c r="AT16">
        <f t="shared" si="9"/>
        <v>0.83261947631835931</v>
      </c>
      <c r="AU16">
        <f t="shared" si="10"/>
        <v>3.2110737482262202E-3</v>
      </c>
      <c r="AV16">
        <f t="shared" si="11"/>
        <v>305.75208892822263</v>
      </c>
      <c r="AW16">
        <f t="shared" si="12"/>
        <v>303.91235580444334</v>
      </c>
      <c r="AX16">
        <f t="shared" si="13"/>
        <v>319.88636003748252</v>
      </c>
      <c r="AY16">
        <f t="shared" si="14"/>
        <v>1.8266422079767874</v>
      </c>
      <c r="AZ16">
        <f t="shared" si="15"/>
        <v>4.9402452696812587</v>
      </c>
      <c r="BA16">
        <f t="shared" si="16"/>
        <v>49.125048638358599</v>
      </c>
      <c r="BB16">
        <f t="shared" si="17"/>
        <v>10.256426812186724</v>
      </c>
      <c r="BC16">
        <f t="shared" si="18"/>
        <v>31.682222366333008</v>
      </c>
      <c r="BD16">
        <f t="shared" si="19"/>
        <v>4.6898661600759555</v>
      </c>
      <c r="BE16">
        <f t="shared" si="20"/>
        <v>0.29930469176256541</v>
      </c>
      <c r="BF16">
        <f t="shared" si="21"/>
        <v>3.908810890536988</v>
      </c>
      <c r="BG16">
        <f t="shared" si="22"/>
        <v>0.18994300527300084</v>
      </c>
      <c r="BH16">
        <f t="shared" si="23"/>
        <v>77.82259404459711</v>
      </c>
      <c r="BI16">
        <f t="shared" si="24"/>
        <v>0.80796691557424449</v>
      </c>
      <c r="BJ16">
        <f t="shared" si="25"/>
        <v>80.462544216941282</v>
      </c>
      <c r="BK16">
        <f t="shared" si="26"/>
        <v>942.49681276644662</v>
      </c>
      <c r="BL16">
        <f t="shared" si="27"/>
        <v>2.7451447046217346E-2</v>
      </c>
    </row>
    <row r="17" spans="1:64" x14ac:dyDescent="0.2">
      <c r="A17" s="1" t="s">
        <v>3566</v>
      </c>
      <c r="B17" s="1" t="s">
        <v>62</v>
      </c>
      <c r="C17" s="1" t="s">
        <v>1248</v>
      </c>
      <c r="D17" s="1">
        <v>20160213</v>
      </c>
      <c r="E17" s="1" t="s">
        <v>78</v>
      </c>
      <c r="F17" s="1" t="s">
        <v>60</v>
      </c>
      <c r="G17" s="1" t="s">
        <v>61</v>
      </c>
      <c r="H17" s="1">
        <v>20160213</v>
      </c>
      <c r="J17" s="1">
        <v>18</v>
      </c>
      <c r="K17" s="1">
        <v>32.649932861328125</v>
      </c>
      <c r="L17">
        <f t="shared" si="0"/>
        <v>33.429310975359549</v>
      </c>
      <c r="M17">
        <f t="shared" si="1"/>
        <v>1156.9368081957243</v>
      </c>
      <c r="N17" s="1">
        <v>1354.745361328125</v>
      </c>
      <c r="O17">
        <f t="shared" si="2"/>
        <v>0.78055557583316215</v>
      </c>
      <c r="P17" s="1">
        <v>87.930976867675781</v>
      </c>
      <c r="Q17" s="1">
        <v>30.786849975585938</v>
      </c>
      <c r="R17" s="1">
        <v>1998.611083984375</v>
      </c>
      <c r="S17" s="1">
        <v>100.55741119384766</v>
      </c>
      <c r="T17">
        <f t="shared" si="3"/>
        <v>0.33349939715000237</v>
      </c>
      <c r="U17">
        <f t="shared" si="4"/>
        <v>2.8400000333786011</v>
      </c>
      <c r="V17">
        <f t="shared" si="5"/>
        <v>3.2125084672170141</v>
      </c>
      <c r="W17" s="1">
        <v>19515.000007756054</v>
      </c>
      <c r="X17" s="1">
        <v>0</v>
      </c>
      <c r="Y17">
        <f t="shared" si="6"/>
        <v>1.0346376172691087</v>
      </c>
      <c r="Z17">
        <f t="shared" si="7"/>
        <v>32.649932861328125</v>
      </c>
      <c r="AA17" s="1">
        <v>6</v>
      </c>
      <c r="AB17">
        <f t="shared" si="8"/>
        <v>1.4200000166893005</v>
      </c>
      <c r="AC17" s="1">
        <v>1</v>
      </c>
      <c r="AD17" s="1">
        <v>30.020757675170898</v>
      </c>
      <c r="AE17" s="1">
        <v>1400.1260986328125</v>
      </c>
      <c r="AF17" s="1">
        <v>35.263904571533203</v>
      </c>
      <c r="AG17" s="1">
        <v>38.972190856933594</v>
      </c>
      <c r="AH17" s="1">
        <v>79.564163208007812</v>
      </c>
      <c r="AI17" s="1">
        <v>499.52615356445312</v>
      </c>
      <c r="AJ17" s="1">
        <v>26.722562789916992</v>
      </c>
      <c r="AK17" s="1">
        <v>-0.77593839168548584</v>
      </c>
      <c r="AL17" s="1">
        <v>0.28650051355361938</v>
      </c>
      <c r="AM17" s="1">
        <v>1</v>
      </c>
      <c r="AN17" s="1">
        <v>-0.21956524252891541</v>
      </c>
      <c r="AO17" s="1">
        <v>2.737391471862793</v>
      </c>
      <c r="AP17" s="1">
        <v>1</v>
      </c>
      <c r="AQ17" s="1">
        <v>0</v>
      </c>
      <c r="AR17" s="1">
        <v>0.15999999642372131</v>
      </c>
      <c r="AS17" s="1">
        <v>111115</v>
      </c>
      <c r="AT17">
        <f t="shared" si="9"/>
        <v>0.83254358927408834</v>
      </c>
      <c r="AU17">
        <f t="shared" si="10"/>
        <v>3.212508467217014E-3</v>
      </c>
      <c r="AV17">
        <f t="shared" si="11"/>
        <v>305.7999328613281</v>
      </c>
      <c r="AW17">
        <f t="shared" si="12"/>
        <v>303.93684997558591</v>
      </c>
      <c r="AX17">
        <f t="shared" si="13"/>
        <v>319.77776628990978</v>
      </c>
      <c r="AY17">
        <f t="shared" si="14"/>
        <v>1.8210679645190309</v>
      </c>
      <c r="AZ17">
        <f t="shared" si="15"/>
        <v>4.9535802383948901</v>
      </c>
      <c r="BA17">
        <f t="shared" si="16"/>
        <v>49.261214858104481</v>
      </c>
      <c r="BB17">
        <f t="shared" si="17"/>
        <v>10.289024001170887</v>
      </c>
      <c r="BC17">
        <f t="shared" si="18"/>
        <v>31.718391418457031</v>
      </c>
      <c r="BD17">
        <f t="shared" si="19"/>
        <v>4.6994981969589436</v>
      </c>
      <c r="BE17">
        <f t="shared" si="20"/>
        <v>0.29845232991895859</v>
      </c>
      <c r="BF17">
        <f t="shared" si="21"/>
        <v>3.9189426211257814</v>
      </c>
      <c r="BG17">
        <f t="shared" si="22"/>
        <v>0.18939378758086528</v>
      </c>
      <c r="BH17">
        <f t="shared" si="23"/>
        <v>116.33857034703512</v>
      </c>
      <c r="BI17">
        <f t="shared" si="24"/>
        <v>0.85398838868252036</v>
      </c>
      <c r="BJ17">
        <f t="shared" si="25"/>
        <v>80.445617333158836</v>
      </c>
      <c r="BK17">
        <f t="shared" si="26"/>
        <v>1338.8546679174467</v>
      </c>
      <c r="BL17">
        <f t="shared" si="27"/>
        <v>2.0086134984448951E-2</v>
      </c>
    </row>
    <row r="18" spans="1:64" x14ac:dyDescent="0.2">
      <c r="A18" s="1" t="s">
        <v>3566</v>
      </c>
      <c r="B18" s="1" t="s">
        <v>62</v>
      </c>
      <c r="C18" s="1" t="s">
        <v>1248</v>
      </c>
      <c r="D18" s="1">
        <v>20160213</v>
      </c>
      <c r="E18" s="1" t="s">
        <v>79</v>
      </c>
      <c r="F18" s="1" t="s">
        <v>60</v>
      </c>
      <c r="G18" s="1" t="s">
        <v>61</v>
      </c>
      <c r="H18" s="1">
        <v>20160213</v>
      </c>
      <c r="J18" s="1">
        <v>19</v>
      </c>
      <c r="K18" s="1">
        <v>32.651473999023438</v>
      </c>
      <c r="L18">
        <f t="shared" si="0"/>
        <v>33.790133445538693</v>
      </c>
      <c r="M18">
        <f t="shared" si="1"/>
        <v>1541.8858487619711</v>
      </c>
      <c r="N18" s="1">
        <v>1752.403564453125</v>
      </c>
      <c r="O18">
        <f t="shared" si="2"/>
        <v>0.78207405007860586</v>
      </c>
      <c r="P18" s="1">
        <v>87.927253723144531</v>
      </c>
      <c r="Q18" s="1">
        <v>30.774168014526367</v>
      </c>
      <c r="R18" s="1">
        <v>1999.4951171875</v>
      </c>
      <c r="S18" s="1">
        <v>100.55255889892578</v>
      </c>
      <c r="T18">
        <f t="shared" si="3"/>
        <v>0.32534426205313766</v>
      </c>
      <c r="U18">
        <f t="shared" si="4"/>
        <v>2.8400000333786011</v>
      </c>
      <c r="V18">
        <f t="shared" si="5"/>
        <v>3.1525692355821837</v>
      </c>
      <c r="W18" s="1">
        <v>19640.000007756054</v>
      </c>
      <c r="X18" s="1">
        <v>0</v>
      </c>
      <c r="Y18">
        <f t="shared" si="6"/>
        <v>1.0380707100596682</v>
      </c>
      <c r="Z18">
        <f t="shared" si="7"/>
        <v>32.651473999023438</v>
      </c>
      <c r="AA18" s="1">
        <v>6</v>
      </c>
      <c r="AB18">
        <f t="shared" si="8"/>
        <v>1.4200000166893005</v>
      </c>
      <c r="AC18" s="1">
        <v>1</v>
      </c>
      <c r="AD18" s="1">
        <v>30.020502090454102</v>
      </c>
      <c r="AE18" s="1">
        <v>1799.6256103515625</v>
      </c>
      <c r="AF18" s="1">
        <v>35.305030822753906</v>
      </c>
      <c r="AG18" s="1">
        <v>38.944206237792969</v>
      </c>
      <c r="AH18" s="1">
        <v>79.7108154296875</v>
      </c>
      <c r="AI18" s="1">
        <v>499.5299072265625</v>
      </c>
      <c r="AJ18" s="1">
        <v>8.1655559539794922</v>
      </c>
      <c r="AK18" s="1">
        <v>-1.5477157831192017</v>
      </c>
      <c r="AL18" s="1">
        <v>0.29675251245498657</v>
      </c>
      <c r="AM18" s="1">
        <v>1</v>
      </c>
      <c r="AN18" s="1">
        <v>-0.21956524252891541</v>
      </c>
      <c r="AO18" s="1">
        <v>2.737391471862793</v>
      </c>
      <c r="AP18" s="1">
        <v>1</v>
      </c>
      <c r="AQ18" s="1">
        <v>0</v>
      </c>
      <c r="AR18" s="1">
        <v>0.15999999642372131</v>
      </c>
      <c r="AS18" s="1">
        <v>111115</v>
      </c>
      <c r="AT18">
        <f t="shared" si="9"/>
        <v>0.83254984537760413</v>
      </c>
      <c r="AU18">
        <f t="shared" si="10"/>
        <v>3.1525692355821836E-3</v>
      </c>
      <c r="AV18">
        <f t="shared" si="11"/>
        <v>305.80147399902341</v>
      </c>
      <c r="AW18">
        <f t="shared" si="12"/>
        <v>303.92416801452634</v>
      </c>
      <c r="AX18">
        <f t="shared" si="13"/>
        <v>319.91921159924823</v>
      </c>
      <c r="AY18">
        <f t="shared" si="14"/>
        <v>1.8516854385496073</v>
      </c>
      <c r="AZ18">
        <f t="shared" si="15"/>
        <v>4.9540103015572585</v>
      </c>
      <c r="BA18">
        <f t="shared" si="16"/>
        <v>49.267869020986026</v>
      </c>
      <c r="BB18">
        <f t="shared" si="17"/>
        <v>10.323662783193058</v>
      </c>
      <c r="BC18">
        <f t="shared" si="18"/>
        <v>31.712821006774902</v>
      </c>
      <c r="BD18">
        <f t="shared" si="19"/>
        <v>4.6980136415761962</v>
      </c>
      <c r="BE18">
        <f t="shared" si="20"/>
        <v>0.29190433294221502</v>
      </c>
      <c r="BF18">
        <f t="shared" si="21"/>
        <v>3.9159395914975903</v>
      </c>
      <c r="BG18">
        <f t="shared" si="22"/>
        <v>0.18517620261153031</v>
      </c>
      <c r="BH18">
        <f t="shared" si="23"/>
        <v>155.04056762305828</v>
      </c>
      <c r="BI18">
        <f t="shared" si="24"/>
        <v>0.87986915801734833</v>
      </c>
      <c r="BJ18">
        <f t="shared" si="25"/>
        <v>80.33211305087174</v>
      </c>
      <c r="BK18">
        <f t="shared" si="26"/>
        <v>1736.3413533209618</v>
      </c>
      <c r="BL18">
        <f t="shared" si="27"/>
        <v>1.5633059794143454E-2</v>
      </c>
    </row>
    <row r="19" spans="1:64" x14ac:dyDescent="0.2">
      <c r="A19" s="1" t="s">
        <v>3566</v>
      </c>
      <c r="B19" s="1" t="s">
        <v>62</v>
      </c>
      <c r="C19" s="1" t="s">
        <v>1248</v>
      </c>
      <c r="D19" s="1">
        <v>20160213</v>
      </c>
      <c r="E19" s="1" t="s">
        <v>80</v>
      </c>
      <c r="F19" s="1" t="s">
        <v>60</v>
      </c>
      <c r="G19" s="1" t="s">
        <v>61</v>
      </c>
      <c r="H19" s="1">
        <v>20160213</v>
      </c>
      <c r="J19" s="1">
        <v>20</v>
      </c>
      <c r="K19" s="1">
        <v>32.7176513671875</v>
      </c>
      <c r="L19">
        <f t="shared" si="0"/>
        <v>15.022492383698252</v>
      </c>
      <c r="M19">
        <f t="shared" si="1"/>
        <v>291.39386425332106</v>
      </c>
      <c r="N19" s="1">
        <v>380.40664672851562</v>
      </c>
      <c r="O19">
        <f t="shared" si="2"/>
        <v>0.79124560700940183</v>
      </c>
      <c r="P19" s="1">
        <v>87.894218444824219</v>
      </c>
      <c r="Q19" s="1">
        <v>30.786638259887695</v>
      </c>
      <c r="R19" s="1">
        <v>1998.978515625</v>
      </c>
      <c r="S19" s="1">
        <v>100.55245208740234</v>
      </c>
      <c r="T19">
        <f t="shared" si="3"/>
        <v>0.31647109816975727</v>
      </c>
      <c r="U19">
        <f t="shared" si="4"/>
        <v>2.8400000333786011</v>
      </c>
      <c r="V19">
        <f t="shared" si="5"/>
        <v>3.1264312040190081</v>
      </c>
      <c r="W19" s="1">
        <v>19737.000007756054</v>
      </c>
      <c r="X19" s="1">
        <v>0</v>
      </c>
      <c r="Y19">
        <f t="shared" si="6"/>
        <v>1.0552512951535915</v>
      </c>
      <c r="Z19">
        <f t="shared" si="7"/>
        <v>32.7176513671875</v>
      </c>
      <c r="AA19" s="1">
        <v>6</v>
      </c>
      <c r="AB19">
        <f t="shared" si="8"/>
        <v>1.4200000166893005</v>
      </c>
      <c r="AC19" s="1">
        <v>1</v>
      </c>
      <c r="AD19" s="1">
        <v>30.019784927368164</v>
      </c>
      <c r="AE19" s="1">
        <v>399.87884521484375</v>
      </c>
      <c r="AF19" s="1">
        <v>35.348445892333984</v>
      </c>
      <c r="AG19" s="1">
        <v>38.957347869873047</v>
      </c>
      <c r="AH19" s="1">
        <v>79.751937866210938</v>
      </c>
      <c r="AI19" s="1">
        <v>499.53704833984375</v>
      </c>
      <c r="AJ19" s="1">
        <v>20.089187622070312</v>
      </c>
      <c r="AK19" s="1">
        <v>1.2404540777206421</v>
      </c>
      <c r="AL19" s="1">
        <v>0.26486068964004517</v>
      </c>
      <c r="AM19" s="1">
        <v>1</v>
      </c>
      <c r="AN19" s="1">
        <v>-0.21956524252891541</v>
      </c>
      <c r="AO19" s="1">
        <v>2.737391471862793</v>
      </c>
      <c r="AP19" s="1">
        <v>1</v>
      </c>
      <c r="AQ19" s="1">
        <v>0</v>
      </c>
      <c r="AR19" s="1">
        <v>0.15999999642372131</v>
      </c>
      <c r="AS19" s="1">
        <v>111115</v>
      </c>
      <c r="AT19">
        <f t="shared" si="9"/>
        <v>0.83256174723307275</v>
      </c>
      <c r="AU19">
        <f t="shared" si="10"/>
        <v>3.1264312040190081E-3</v>
      </c>
      <c r="AV19">
        <f t="shared" si="11"/>
        <v>305.86765136718748</v>
      </c>
      <c r="AW19">
        <f t="shared" si="12"/>
        <v>303.93663825988767</v>
      </c>
      <c r="AX19">
        <f t="shared" si="13"/>
        <v>319.83655535109574</v>
      </c>
      <c r="AY19">
        <f t="shared" si="14"/>
        <v>1.8562602027748172</v>
      </c>
      <c r="AZ19">
        <f t="shared" si="15"/>
        <v>4.9725081502912669</v>
      </c>
      <c r="BA19">
        <f t="shared" si="16"/>
        <v>49.451883540035965</v>
      </c>
      <c r="BB19">
        <f t="shared" si="17"/>
        <v>10.494535670162918</v>
      </c>
      <c r="BC19">
        <f t="shared" si="18"/>
        <v>31.752144813537598</v>
      </c>
      <c r="BD19">
        <f t="shared" si="19"/>
        <v>4.7085024621470772</v>
      </c>
      <c r="BE19">
        <f t="shared" si="20"/>
        <v>0.28474137475307476</v>
      </c>
      <c r="BF19">
        <f t="shared" si="21"/>
        <v>3.9172568551376754</v>
      </c>
      <c r="BG19">
        <f t="shared" si="22"/>
        <v>0.18056576793767831</v>
      </c>
      <c r="BH19">
        <f t="shared" si="23"/>
        <v>29.300367573895088</v>
      </c>
      <c r="BI19">
        <f t="shared" si="24"/>
        <v>0.7660062376914244</v>
      </c>
      <c r="BJ19">
        <f t="shared" si="25"/>
        <v>80.022921105522698</v>
      </c>
      <c r="BK19">
        <f t="shared" si="26"/>
        <v>373.26567332019278</v>
      </c>
      <c r="BL19">
        <f t="shared" si="27"/>
        <v>3.2206115074444153E-2</v>
      </c>
    </row>
    <row r="20" spans="1:64" x14ac:dyDescent="0.2">
      <c r="A20" s="1" t="s">
        <v>3566</v>
      </c>
      <c r="B20" s="1" t="s">
        <v>62</v>
      </c>
      <c r="C20" s="1" t="s">
        <v>1249</v>
      </c>
      <c r="D20" s="1">
        <v>20160213</v>
      </c>
      <c r="E20" s="1" t="s">
        <v>81</v>
      </c>
      <c r="F20" s="1" t="s">
        <v>60</v>
      </c>
      <c r="G20" s="1" t="s">
        <v>61</v>
      </c>
      <c r="H20" s="1">
        <v>20160213</v>
      </c>
      <c r="J20" s="1">
        <v>22</v>
      </c>
      <c r="K20" s="1">
        <v>34.393802642822266</v>
      </c>
      <c r="L20">
        <f t="shared" ref="L20:L37" si="28">(AE20-N20*(1000-AF20)/(1000-AG20))*AT20</f>
        <v>20.020777950158696</v>
      </c>
      <c r="M20">
        <f t="shared" ref="M20:M37" si="29">((BG20-AU20/2)*N20-L20)/(BG20+AU20/2)</f>
        <v>226.95124944063033</v>
      </c>
      <c r="N20" s="1">
        <v>374.45217895507812</v>
      </c>
      <c r="O20">
        <f t="shared" ref="O20:O37" si="30">(BD20-BF20)</f>
        <v>1.1323500583179378</v>
      </c>
      <c r="P20" s="1">
        <v>82.191810607910156</v>
      </c>
      <c r="Q20" s="1">
        <v>32.630393981933594</v>
      </c>
      <c r="R20" s="1">
        <v>2000.2940673828125</v>
      </c>
      <c r="S20" s="1">
        <v>100.44677734375</v>
      </c>
      <c r="T20">
        <f t="shared" ref="T20:T37" si="31">IF(BE20&lt;&gt;0,1/(1/BE20-1/U20),0)</f>
        <v>0.24469528873984825</v>
      </c>
      <c r="U20">
        <f t="shared" ref="U20:U37" si="32">AB20*(AC20+1)*(AC20+1)/(AC20*AC20+1)</f>
        <v>2.8400000333786011</v>
      </c>
      <c r="V20">
        <f t="shared" ref="V20:V37" si="33">AU20*1000</f>
        <v>3.283459767674926</v>
      </c>
      <c r="W20" s="1">
        <v>24469.000007756054</v>
      </c>
      <c r="X20" s="1">
        <v>0</v>
      </c>
      <c r="Y20">
        <f t="shared" ref="Y20:Y37" si="34">(AZ20-BF20)</f>
        <v>1.3945456856625214</v>
      </c>
      <c r="Z20">
        <f t="shared" ref="Z20:Z37" si="35">(K20+AY20*X20)</f>
        <v>34.393802642822266</v>
      </c>
      <c r="AA20" s="1">
        <v>6</v>
      </c>
      <c r="AB20">
        <f t="shared" ref="AB20:AB37" si="36">(AA20*AN20+AO20)</f>
        <v>1.4200000166893005</v>
      </c>
      <c r="AC20" s="1">
        <v>1</v>
      </c>
      <c r="AD20" s="1">
        <v>32.006668090820312</v>
      </c>
      <c r="AE20" s="1">
        <v>399.97317504882812</v>
      </c>
      <c r="AF20" s="1">
        <v>36.705001831054688</v>
      </c>
      <c r="AG20" s="1">
        <v>40.488685607910156</v>
      </c>
      <c r="AH20" s="1">
        <v>74.510948181152344</v>
      </c>
      <c r="AI20" s="1">
        <v>499.59515380859375</v>
      </c>
      <c r="AJ20" s="1">
        <v>9.1394319534301758</v>
      </c>
      <c r="AK20" s="1">
        <v>1.3003538846969604</v>
      </c>
      <c r="AL20" s="1">
        <v>0.16851060092449188</v>
      </c>
      <c r="AM20" s="1">
        <v>1</v>
      </c>
      <c r="AN20" s="1">
        <v>-0.21956524252891541</v>
      </c>
      <c r="AO20" s="1">
        <v>2.737391471862793</v>
      </c>
      <c r="AP20" s="1">
        <v>1</v>
      </c>
      <c r="AQ20" s="1">
        <v>0</v>
      </c>
      <c r="AR20" s="1">
        <v>0.15999999642372131</v>
      </c>
      <c r="AS20" s="1">
        <v>111115</v>
      </c>
      <c r="AT20">
        <f t="shared" ref="AT20:AT37" si="37">AI20*0.000001/(AA20*0.0001)</f>
        <v>0.83265858968098949</v>
      </c>
      <c r="AU20">
        <f t="shared" ref="AU20:AU37" si="38">(AG20-AF20)/(1000-AG20)*AT20</f>
        <v>3.2834597676749261E-3</v>
      </c>
      <c r="AV20">
        <f t="shared" ref="AV20:AV37" si="39">(K20+273.15)</f>
        <v>307.54380264282224</v>
      </c>
      <c r="AW20">
        <f t="shared" ref="AW20:AW37" si="40">(Q20+273.15)</f>
        <v>305.78039398193357</v>
      </c>
      <c r="AX20">
        <f t="shared" ref="AX20:AX37" si="41">(R20*AP20+AJ20*AQ20)*AR20</f>
        <v>320.04704362764096</v>
      </c>
      <c r="AY20">
        <f t="shared" ref="AY20:AY37" si="42">((AX20+0.00000010773*(AW20^4-AV20^4))-AU20*44100)/(AB20*51.4+0.00000043092*AV20^3)</f>
        <v>1.7928769678581282</v>
      </c>
      <c r="AZ20">
        <f t="shared" ref="AZ20:AZ37" si="43">0.61365*EXP(17.502*Z20/(240.97+Z20))</f>
        <v>5.461503673861368</v>
      </c>
      <c r="BA20">
        <f t="shared" ref="BA20:BA37" si="44">AZ20*1000/S20</f>
        <v>54.372114449933555</v>
      </c>
      <c r="BB20">
        <f t="shared" ref="BB20:BB37" si="45">(BA20-AG20)</f>
        <v>13.883428842023399</v>
      </c>
      <c r="BC20">
        <f t="shared" ref="BC20:BC37" si="46">IF(X20,K20,(Q20+K20)/2)</f>
        <v>33.51209831237793</v>
      </c>
      <c r="BD20">
        <f t="shared" ref="BD20:BD37" si="47">0.61365*EXP(17.502*BC20/(240.97+BC20))</f>
        <v>5.1993080465167845</v>
      </c>
      <c r="BE20">
        <f t="shared" ref="BE20:BE37" si="48">IF(BB20&lt;&gt;0,(1000-(BA20+AG20)/2)/BB20*AU20,0)</f>
        <v>0.22528468961125836</v>
      </c>
      <c r="BF20">
        <f t="shared" ref="BF20:BF37" si="49">AG20*S20/1000</f>
        <v>4.0669579881988467</v>
      </c>
      <c r="BG20">
        <f t="shared" ref="BG20:BG37" si="50">1/(1.6/T20+1.37/U20)</f>
        <v>0.14242703418855726</v>
      </c>
      <c r="BH20">
        <f t="shared" ref="BH20:BH37" si="51">M20*S20*0.001</f>
        <v>22.796521620448861</v>
      </c>
      <c r="BI20">
        <f t="shared" ref="BI20:BI37" si="52">M20/N20</f>
        <v>0.60608874028706605</v>
      </c>
      <c r="BJ20">
        <f t="shared" ref="BJ20:BJ37" si="53">(1-AU20*S20/AZ20/T20)*100</f>
        <v>75.320868667381788</v>
      </c>
      <c r="BK20">
        <f t="shared" ref="BK20:BK37" si="54">(N20-L20/(U20/1.35))</f>
        <v>364.93525997090461</v>
      </c>
      <c r="BL20">
        <f t="shared" ref="BL20:BL37" si="55">L20*BJ20/100/BK20</f>
        <v>4.1321915200053405E-2</v>
      </c>
    </row>
    <row r="21" spans="1:64" x14ac:dyDescent="0.2">
      <c r="A21" s="1" t="s">
        <v>3566</v>
      </c>
      <c r="B21" s="1" t="s">
        <v>62</v>
      </c>
      <c r="C21" s="1" t="s">
        <v>1249</v>
      </c>
      <c r="D21" s="1">
        <v>20160213</v>
      </c>
      <c r="E21" s="1" t="s">
        <v>82</v>
      </c>
      <c r="F21" s="1" t="s">
        <v>60</v>
      </c>
      <c r="G21" s="1" t="s">
        <v>61</v>
      </c>
      <c r="H21" s="1">
        <v>20160213</v>
      </c>
      <c r="J21" s="1">
        <v>23</v>
      </c>
      <c r="K21" s="1">
        <v>34.355209350585938</v>
      </c>
      <c r="L21">
        <f t="shared" si="28"/>
        <v>16.048937561973002</v>
      </c>
      <c r="M21">
        <f t="shared" si="29"/>
        <v>190.99986369381432</v>
      </c>
      <c r="N21" s="1">
        <v>304.34768676757812</v>
      </c>
      <c r="O21">
        <f t="shared" si="30"/>
        <v>1.1148194416386268</v>
      </c>
      <c r="P21" s="1">
        <v>82.469757080078125</v>
      </c>
      <c r="Q21" s="1">
        <v>32.608642578125</v>
      </c>
      <c r="R21" s="1">
        <v>2000.2904052734375</v>
      </c>
      <c r="S21" s="1">
        <v>100.43916320800781</v>
      </c>
      <c r="T21">
        <f t="shared" si="31"/>
        <v>0.25682789187110533</v>
      </c>
      <c r="U21">
        <f t="shared" si="32"/>
        <v>2.8400000333786011</v>
      </c>
      <c r="V21">
        <f t="shared" si="33"/>
        <v>3.3825938136583877</v>
      </c>
      <c r="W21" s="1">
        <v>24552.000007756054</v>
      </c>
      <c r="X21" s="1">
        <v>0</v>
      </c>
      <c r="Y21">
        <f t="shared" si="34"/>
        <v>1.3740776273207249</v>
      </c>
      <c r="Z21">
        <f t="shared" si="35"/>
        <v>34.355209350585938</v>
      </c>
      <c r="AA21" s="1">
        <v>6</v>
      </c>
      <c r="AB21">
        <f t="shared" si="36"/>
        <v>1.4200000166893005</v>
      </c>
      <c r="AC21" s="1">
        <v>1</v>
      </c>
      <c r="AD21" s="1">
        <v>32.008708953857422</v>
      </c>
      <c r="AE21" s="1">
        <v>324.8594970703125</v>
      </c>
      <c r="AF21" s="1">
        <v>36.681163787841797</v>
      </c>
      <c r="AG21" s="1">
        <v>40.578926086425781</v>
      </c>
      <c r="AH21" s="1">
        <v>74.548225402832031</v>
      </c>
      <c r="AI21" s="1">
        <v>499.56845092773438</v>
      </c>
      <c r="AJ21" s="1">
        <v>11.186153411865234</v>
      </c>
      <c r="AK21" s="1">
        <v>1.3498793840408325</v>
      </c>
      <c r="AL21" s="1">
        <v>0.16945283114910126</v>
      </c>
      <c r="AM21" s="1">
        <v>1</v>
      </c>
      <c r="AN21" s="1">
        <v>-0.21956524252891541</v>
      </c>
      <c r="AO21" s="1">
        <v>2.737391471862793</v>
      </c>
      <c r="AP21" s="1">
        <v>1</v>
      </c>
      <c r="AQ21" s="1">
        <v>0</v>
      </c>
      <c r="AR21" s="1">
        <v>0.15999999642372131</v>
      </c>
      <c r="AS21" s="1">
        <v>111115</v>
      </c>
      <c r="AT21">
        <f t="shared" si="37"/>
        <v>0.83261408487955713</v>
      </c>
      <c r="AU21">
        <f t="shared" si="38"/>
        <v>3.3825938136583878E-3</v>
      </c>
      <c r="AV21">
        <f t="shared" si="39"/>
        <v>307.50520935058591</v>
      </c>
      <c r="AW21">
        <f t="shared" si="40"/>
        <v>305.75864257812498</v>
      </c>
      <c r="AX21">
        <f t="shared" si="41"/>
        <v>320.04645769015406</v>
      </c>
      <c r="AY21">
        <f t="shared" si="42"/>
        <v>1.7443699492092593</v>
      </c>
      <c r="AZ21">
        <f t="shared" si="43"/>
        <v>5.4497910073209299</v>
      </c>
      <c r="BA21">
        <f t="shared" si="44"/>
        <v>54.259621777558067</v>
      </c>
      <c r="BB21">
        <f t="shared" si="45"/>
        <v>13.680695691132286</v>
      </c>
      <c r="BC21">
        <f t="shared" si="46"/>
        <v>33.481925964355469</v>
      </c>
      <c r="BD21">
        <f t="shared" si="47"/>
        <v>5.1905328216388318</v>
      </c>
      <c r="BE21">
        <f t="shared" si="48"/>
        <v>0.23552849531595521</v>
      </c>
      <c r="BF21">
        <f t="shared" si="49"/>
        <v>4.075713380000205</v>
      </c>
      <c r="BG21">
        <f t="shared" si="50"/>
        <v>0.14898139976525476</v>
      </c>
      <c r="BH21">
        <f t="shared" si="51"/>
        <v>19.183866482250263</v>
      </c>
      <c r="BI21">
        <f t="shared" si="52"/>
        <v>0.62757126798757501</v>
      </c>
      <c r="BJ21">
        <f t="shared" si="53"/>
        <v>75.726583874961804</v>
      </c>
      <c r="BK21">
        <f t="shared" si="54"/>
        <v>296.71879048095076</v>
      </c>
      <c r="BL21">
        <f t="shared" si="55"/>
        <v>4.0959024348301169E-2</v>
      </c>
    </row>
    <row r="22" spans="1:64" x14ac:dyDescent="0.2">
      <c r="A22" s="1" t="s">
        <v>3566</v>
      </c>
      <c r="B22" s="1" t="s">
        <v>62</v>
      </c>
      <c r="C22" s="1" t="s">
        <v>1249</v>
      </c>
      <c r="D22" s="1">
        <v>20160213</v>
      </c>
      <c r="E22" s="1" t="s">
        <v>83</v>
      </c>
      <c r="F22" s="1" t="s">
        <v>60</v>
      </c>
      <c r="G22" s="1" t="s">
        <v>61</v>
      </c>
      <c r="H22" s="1">
        <v>20160213</v>
      </c>
      <c r="J22" s="1">
        <v>24</v>
      </c>
      <c r="K22" s="1">
        <v>34.321159362792969</v>
      </c>
      <c r="L22">
        <f t="shared" si="28"/>
        <v>11.40190391886321</v>
      </c>
      <c r="M22">
        <f t="shared" si="29"/>
        <v>155.90769961915743</v>
      </c>
      <c r="N22" s="1">
        <v>235.14836120605469</v>
      </c>
      <c r="O22">
        <f t="shared" si="30"/>
        <v>1.1082567125466731</v>
      </c>
      <c r="P22" s="1">
        <v>82.527755737304688</v>
      </c>
      <c r="Q22" s="1">
        <v>32.5938720703125</v>
      </c>
      <c r="R22" s="1">
        <v>2001.014404296875</v>
      </c>
      <c r="S22" s="1">
        <v>100.43928527832031</v>
      </c>
      <c r="T22">
        <f t="shared" si="31"/>
        <v>0.26311797423019095</v>
      </c>
      <c r="U22">
        <f t="shared" si="32"/>
        <v>2.8400000333786011</v>
      </c>
      <c r="V22">
        <f t="shared" si="33"/>
        <v>3.4335783965656619</v>
      </c>
      <c r="W22" s="1">
        <v>24634.000007756054</v>
      </c>
      <c r="X22" s="1">
        <v>0</v>
      </c>
      <c r="Y22">
        <f t="shared" si="34"/>
        <v>1.3642891827070436</v>
      </c>
      <c r="Z22">
        <f t="shared" si="35"/>
        <v>34.321159362792969</v>
      </c>
      <c r="AA22" s="1">
        <v>6</v>
      </c>
      <c r="AB22">
        <f t="shared" si="36"/>
        <v>1.4200000166893005</v>
      </c>
      <c r="AC22" s="1">
        <v>1</v>
      </c>
      <c r="AD22" s="1">
        <v>32.005344390869141</v>
      </c>
      <c r="AE22" s="1">
        <v>249.81192016601562</v>
      </c>
      <c r="AF22" s="1">
        <v>36.617164611816406</v>
      </c>
      <c r="AG22" s="1">
        <v>40.573627471923828</v>
      </c>
      <c r="AH22" s="1">
        <v>74.480216979980469</v>
      </c>
      <c r="AI22" s="1">
        <v>499.577392578125</v>
      </c>
      <c r="AJ22" s="1">
        <v>6.0917835235595703</v>
      </c>
      <c r="AK22" s="1">
        <v>1.4081038236618042</v>
      </c>
      <c r="AL22" s="1">
        <v>0.17077518999576569</v>
      </c>
      <c r="AM22" s="1">
        <v>1</v>
      </c>
      <c r="AN22" s="1">
        <v>-0.21956524252891541</v>
      </c>
      <c r="AO22" s="1">
        <v>2.737391471862793</v>
      </c>
      <c r="AP22" s="1">
        <v>1</v>
      </c>
      <c r="AQ22" s="1">
        <v>0</v>
      </c>
      <c r="AR22" s="1">
        <v>0.15999999642372131</v>
      </c>
      <c r="AS22" s="1">
        <v>111115</v>
      </c>
      <c r="AT22">
        <f t="shared" si="37"/>
        <v>0.83262898763020832</v>
      </c>
      <c r="AU22">
        <f t="shared" si="38"/>
        <v>3.4335783965656619E-3</v>
      </c>
      <c r="AV22">
        <f t="shared" si="39"/>
        <v>307.47115936279295</v>
      </c>
      <c r="AW22">
        <f t="shared" si="40"/>
        <v>305.74387207031248</v>
      </c>
      <c r="AX22">
        <f t="shared" si="41"/>
        <v>320.16229753131483</v>
      </c>
      <c r="AY22">
        <f t="shared" si="42"/>
        <v>1.7223774051005127</v>
      </c>
      <c r="AZ22">
        <f t="shared" si="43"/>
        <v>5.4394753271358951</v>
      </c>
      <c r="BA22">
        <f t="shared" si="44"/>
        <v>54.156850201222994</v>
      </c>
      <c r="BB22">
        <f t="shared" si="45"/>
        <v>13.583222729299166</v>
      </c>
      <c r="BC22">
        <f t="shared" si="46"/>
        <v>33.457515716552734</v>
      </c>
      <c r="BD22">
        <f t="shared" si="47"/>
        <v>5.1834428569755246</v>
      </c>
      <c r="BE22">
        <f t="shared" si="48"/>
        <v>0.24080781129302711</v>
      </c>
      <c r="BF22">
        <f t="shared" si="49"/>
        <v>4.0751861444288515</v>
      </c>
      <c r="BG22">
        <f t="shared" si="50"/>
        <v>0.15236198812867216</v>
      </c>
      <c r="BH22">
        <f t="shared" si="51"/>
        <v>15.659257919135223</v>
      </c>
      <c r="BI22">
        <f t="shared" si="52"/>
        <v>0.66301844001600063</v>
      </c>
      <c r="BJ22">
        <f t="shared" si="53"/>
        <v>75.90410547826248</v>
      </c>
      <c r="BK22">
        <f t="shared" si="54"/>
        <v>229.72844215339413</v>
      </c>
      <c r="BL22">
        <f t="shared" si="55"/>
        <v>3.7672797917313559E-2</v>
      </c>
    </row>
    <row r="23" spans="1:64" x14ac:dyDescent="0.2">
      <c r="A23" s="1" t="s">
        <v>3566</v>
      </c>
      <c r="B23" s="1" t="s">
        <v>62</v>
      </c>
      <c r="C23" s="1" t="s">
        <v>1249</v>
      </c>
      <c r="D23" s="1">
        <v>20160213</v>
      </c>
      <c r="E23" s="1" t="s">
        <v>84</v>
      </c>
      <c r="F23" s="1" t="s">
        <v>60</v>
      </c>
      <c r="G23" s="1" t="s">
        <v>61</v>
      </c>
      <c r="H23" s="1">
        <v>20160213</v>
      </c>
      <c r="J23" s="1">
        <v>25</v>
      </c>
      <c r="K23" s="1">
        <v>34.236488342285156</v>
      </c>
      <c r="L23">
        <f t="shared" si="28"/>
        <v>6.8255285119157687</v>
      </c>
      <c r="M23">
        <f t="shared" si="29"/>
        <v>118.75965213725526</v>
      </c>
      <c r="N23" s="1">
        <v>166.00379943847656</v>
      </c>
      <c r="O23">
        <f t="shared" si="30"/>
        <v>1.0987283161276444</v>
      </c>
      <c r="P23" s="1">
        <v>82.556266784667969</v>
      </c>
      <c r="Q23" s="1">
        <v>32.544815063476562</v>
      </c>
      <c r="R23" s="1">
        <v>1999.958251953125</v>
      </c>
      <c r="S23" s="1">
        <v>100.43846130371094</v>
      </c>
      <c r="T23">
        <f t="shared" si="31"/>
        <v>0.2677920186653851</v>
      </c>
      <c r="U23">
        <f t="shared" si="32"/>
        <v>2.8400000333786011</v>
      </c>
      <c r="V23">
        <f t="shared" si="33"/>
        <v>3.4484797286861548</v>
      </c>
      <c r="W23" s="1">
        <v>24716.000007756054</v>
      </c>
      <c r="X23" s="1">
        <v>0</v>
      </c>
      <c r="Y23">
        <f t="shared" si="34"/>
        <v>1.3485602288340335</v>
      </c>
      <c r="Z23">
        <f t="shared" si="35"/>
        <v>34.236488342285156</v>
      </c>
      <c r="AA23" s="1">
        <v>6</v>
      </c>
      <c r="AB23">
        <f t="shared" si="36"/>
        <v>1.4200000166893005</v>
      </c>
      <c r="AC23" s="1">
        <v>1</v>
      </c>
      <c r="AD23" s="1">
        <v>32.002063751220703</v>
      </c>
      <c r="AE23" s="1">
        <v>174.88888549804688</v>
      </c>
      <c r="AF23" s="1">
        <v>36.501865386962891</v>
      </c>
      <c r="AG23" s="1">
        <v>40.475898742675781</v>
      </c>
      <c r="AH23" s="1">
        <v>74.450660705566406</v>
      </c>
      <c r="AI23" s="1">
        <v>499.5780029296875</v>
      </c>
      <c r="AJ23" s="1">
        <v>7.2393898963928223</v>
      </c>
      <c r="AK23" s="1">
        <v>1.3546339273452759</v>
      </c>
      <c r="AL23" s="1">
        <v>0.16301284730434418</v>
      </c>
      <c r="AM23" s="1">
        <v>1</v>
      </c>
      <c r="AN23" s="1">
        <v>-0.21956524252891541</v>
      </c>
      <c r="AO23" s="1">
        <v>2.737391471862793</v>
      </c>
      <c r="AP23" s="1">
        <v>1</v>
      </c>
      <c r="AQ23" s="1">
        <v>0</v>
      </c>
      <c r="AR23" s="1">
        <v>0.15999999642372131</v>
      </c>
      <c r="AS23" s="1">
        <v>111115</v>
      </c>
      <c r="AT23">
        <f t="shared" si="37"/>
        <v>0.83263000488281247</v>
      </c>
      <c r="AU23">
        <f t="shared" si="38"/>
        <v>3.4484797286861548E-3</v>
      </c>
      <c r="AV23">
        <f t="shared" si="39"/>
        <v>307.38648834228513</v>
      </c>
      <c r="AW23">
        <f t="shared" si="40"/>
        <v>305.69481506347654</v>
      </c>
      <c r="AX23">
        <f t="shared" si="41"/>
        <v>319.99331316009193</v>
      </c>
      <c r="AY23">
        <f t="shared" si="42"/>
        <v>1.7182581522457221</v>
      </c>
      <c r="AZ23">
        <f t="shared" si="43"/>
        <v>5.4138972184331973</v>
      </c>
      <c r="BA23">
        <f t="shared" si="44"/>
        <v>53.902630010055397</v>
      </c>
      <c r="BB23">
        <f t="shared" si="45"/>
        <v>13.426731267379616</v>
      </c>
      <c r="BC23">
        <f t="shared" si="46"/>
        <v>33.390651702880859</v>
      </c>
      <c r="BD23">
        <f t="shared" si="47"/>
        <v>5.1640653057268082</v>
      </c>
      <c r="BE23">
        <f t="shared" si="48"/>
        <v>0.24471693382702958</v>
      </c>
      <c r="BF23">
        <f t="shared" si="49"/>
        <v>4.0653369895991638</v>
      </c>
      <c r="BG23">
        <f t="shared" si="50"/>
        <v>0.15486635752745273</v>
      </c>
      <c r="BH23">
        <f t="shared" si="51"/>
        <v>11.928036725629886</v>
      </c>
      <c r="BI23">
        <f t="shared" si="52"/>
        <v>0.71540321690811259</v>
      </c>
      <c r="BJ23">
        <f t="shared" si="53"/>
        <v>76.109783107463073</v>
      </c>
      <c r="BK23">
        <f t="shared" si="54"/>
        <v>162.7592700783398</v>
      </c>
      <c r="BL23">
        <f t="shared" si="55"/>
        <v>3.1917659398796275E-2</v>
      </c>
    </row>
    <row r="24" spans="1:64" x14ac:dyDescent="0.2">
      <c r="A24" s="1" t="s">
        <v>3566</v>
      </c>
      <c r="B24" s="1" t="s">
        <v>62</v>
      </c>
      <c r="C24" s="1" t="s">
        <v>1249</v>
      </c>
      <c r="D24" s="1">
        <v>20160213</v>
      </c>
      <c r="E24" s="1" t="s">
        <v>85</v>
      </c>
      <c r="F24" s="1" t="s">
        <v>60</v>
      </c>
      <c r="G24" s="1" t="s">
        <v>61</v>
      </c>
      <c r="H24" s="1">
        <v>20160213</v>
      </c>
      <c r="J24" s="1">
        <v>26</v>
      </c>
      <c r="K24" s="1">
        <v>34.176811218261719</v>
      </c>
      <c r="L24">
        <f t="shared" si="28"/>
        <v>1.8813000673855824</v>
      </c>
      <c r="M24">
        <f t="shared" si="29"/>
        <v>83.349429793005271</v>
      </c>
      <c r="N24" s="1">
        <v>97.242141723632812</v>
      </c>
      <c r="O24">
        <f t="shared" si="30"/>
        <v>1.0884028937205086</v>
      </c>
      <c r="P24" s="1">
        <v>82.628402709960938</v>
      </c>
      <c r="Q24" s="1">
        <v>32.522964477539062</v>
      </c>
      <c r="R24" s="1">
        <v>2001.039794921875</v>
      </c>
      <c r="S24" s="1">
        <v>100.43482208251953</v>
      </c>
      <c r="T24">
        <f t="shared" si="31"/>
        <v>0.27364958534473705</v>
      </c>
      <c r="U24">
        <f t="shared" si="32"/>
        <v>2.8400000333786011</v>
      </c>
      <c r="V24">
        <f t="shared" si="33"/>
        <v>3.4740056737720315</v>
      </c>
      <c r="W24" s="1">
        <v>24798.000007756054</v>
      </c>
      <c r="X24" s="1">
        <v>0</v>
      </c>
      <c r="Y24">
        <f t="shared" si="34"/>
        <v>1.33205258554508</v>
      </c>
      <c r="Z24">
        <f t="shared" si="35"/>
        <v>34.176811218261719</v>
      </c>
      <c r="AA24" s="1">
        <v>6</v>
      </c>
      <c r="AB24">
        <f t="shared" si="36"/>
        <v>1.4200000166893005</v>
      </c>
      <c r="AC24" s="1">
        <v>1</v>
      </c>
      <c r="AD24" s="1">
        <v>32.005783081054688</v>
      </c>
      <c r="AE24" s="1">
        <v>99.907470703125</v>
      </c>
      <c r="AF24" s="1">
        <v>36.459148406982422</v>
      </c>
      <c r="AG24" s="1">
        <v>40.462856292724609</v>
      </c>
      <c r="AH24" s="1">
        <v>74.452507019042969</v>
      </c>
      <c r="AI24" s="1">
        <v>499.55255126953125</v>
      </c>
      <c r="AJ24" s="1">
        <v>14.003647804260254</v>
      </c>
      <c r="AK24" s="1">
        <v>1.3164347410202026</v>
      </c>
      <c r="AL24" s="1">
        <v>0.16245514154434204</v>
      </c>
      <c r="AM24" s="1">
        <v>1</v>
      </c>
      <c r="AN24" s="1">
        <v>-0.21956524252891541</v>
      </c>
      <c r="AO24" s="1">
        <v>2.737391471862793</v>
      </c>
      <c r="AP24" s="1">
        <v>1</v>
      </c>
      <c r="AQ24" s="1">
        <v>0</v>
      </c>
      <c r="AR24" s="1">
        <v>0.15999999642372131</v>
      </c>
      <c r="AS24" s="1">
        <v>111115</v>
      </c>
      <c r="AT24">
        <f t="shared" si="37"/>
        <v>0.83258758544921863</v>
      </c>
      <c r="AU24">
        <f t="shared" si="38"/>
        <v>3.4740056737720317E-3</v>
      </c>
      <c r="AV24">
        <f t="shared" si="39"/>
        <v>307.3268112182617</v>
      </c>
      <c r="AW24">
        <f t="shared" si="40"/>
        <v>305.67296447753904</v>
      </c>
      <c r="AX24">
        <f t="shared" si="41"/>
        <v>320.16636003122403</v>
      </c>
      <c r="AY24">
        <f t="shared" si="42"/>
        <v>1.7128497088555836</v>
      </c>
      <c r="AZ24">
        <f t="shared" si="43"/>
        <v>5.3959323582554317</v>
      </c>
      <c r="BA24">
        <f t="shared" si="44"/>
        <v>53.725712321389999</v>
      </c>
      <c r="BB24">
        <f t="shared" si="45"/>
        <v>13.262856028665389</v>
      </c>
      <c r="BC24">
        <f t="shared" si="46"/>
        <v>33.349887847900391</v>
      </c>
      <c r="BD24">
        <f t="shared" si="47"/>
        <v>5.1522826664308603</v>
      </c>
      <c r="BE24">
        <f t="shared" si="48"/>
        <v>0.24959932127229761</v>
      </c>
      <c r="BF24">
        <f t="shared" si="49"/>
        <v>4.0638797727103517</v>
      </c>
      <c r="BG24">
        <f t="shared" si="50"/>
        <v>0.15799565631161391</v>
      </c>
      <c r="BH24">
        <f t="shared" si="51"/>
        <v>8.3711851519399367</v>
      </c>
      <c r="BI24">
        <f t="shared" si="52"/>
        <v>0.85713280595864139</v>
      </c>
      <c r="BJ24">
        <f t="shared" si="53"/>
        <v>76.370553611620423</v>
      </c>
      <c r="BK24">
        <f t="shared" si="54"/>
        <v>96.34786177253396</v>
      </c>
      <c r="BL24">
        <f t="shared" si="55"/>
        <v>1.4912207184734188E-2</v>
      </c>
    </row>
    <row r="25" spans="1:64" x14ac:dyDescent="0.2">
      <c r="A25" s="1" t="s">
        <v>3566</v>
      </c>
      <c r="B25" s="1" t="s">
        <v>62</v>
      </c>
      <c r="C25" s="1" t="s">
        <v>1249</v>
      </c>
      <c r="D25" s="1">
        <v>20160213</v>
      </c>
      <c r="E25" s="1" t="s">
        <v>86</v>
      </c>
      <c r="F25" s="1" t="s">
        <v>60</v>
      </c>
      <c r="G25" s="1" t="s">
        <v>61</v>
      </c>
      <c r="H25" s="1">
        <v>20160213</v>
      </c>
      <c r="J25" s="1">
        <v>27</v>
      </c>
      <c r="K25" s="1">
        <v>34.185016632080078</v>
      </c>
      <c r="L25">
        <f t="shared" si="28"/>
        <v>-0.27205482327044644</v>
      </c>
      <c r="M25">
        <f t="shared" si="29"/>
        <v>66.180143459346368</v>
      </c>
      <c r="N25" s="1">
        <v>65.962005615234375</v>
      </c>
      <c r="O25">
        <f t="shared" si="30"/>
        <v>1.0855362894266936</v>
      </c>
      <c r="P25" s="1">
        <v>82.676856994628906</v>
      </c>
      <c r="Q25" s="1">
        <v>32.5426025390625</v>
      </c>
      <c r="R25" s="1">
        <v>2000.233154296875</v>
      </c>
      <c r="S25" s="1">
        <v>100.43492889404297</v>
      </c>
      <c r="T25">
        <f t="shared" si="31"/>
        <v>0.28370474933311829</v>
      </c>
      <c r="U25">
        <f t="shared" si="32"/>
        <v>2.8400000333786011</v>
      </c>
      <c r="V25">
        <f t="shared" si="33"/>
        <v>3.5783189760900074</v>
      </c>
      <c r="W25" s="1">
        <v>24880.000007756054</v>
      </c>
      <c r="X25" s="1">
        <v>0</v>
      </c>
      <c r="Y25">
        <f t="shared" si="34"/>
        <v>1.3276316207684928</v>
      </c>
      <c r="Z25">
        <f t="shared" si="35"/>
        <v>34.185016632080078</v>
      </c>
      <c r="AA25" s="1">
        <v>6</v>
      </c>
      <c r="AB25">
        <f t="shared" si="36"/>
        <v>1.4200000166893005</v>
      </c>
      <c r="AC25" s="1">
        <v>1</v>
      </c>
      <c r="AD25" s="1">
        <v>32.006725311279297</v>
      </c>
      <c r="AE25" s="1">
        <v>65.918739318847656</v>
      </c>
      <c r="AF25" s="1">
        <v>36.407619476318359</v>
      </c>
      <c r="AG25" s="1">
        <v>40.531394958496094</v>
      </c>
      <c r="AH25" s="1">
        <v>74.265083312988281</v>
      </c>
      <c r="AI25" s="1">
        <v>499.53515625</v>
      </c>
      <c r="AJ25" s="1">
        <v>10.245639801025391</v>
      </c>
      <c r="AK25" s="1">
        <v>1.3002718687057495</v>
      </c>
      <c r="AL25" s="1">
        <v>0.15138813853263855</v>
      </c>
      <c r="AM25" s="1">
        <v>1</v>
      </c>
      <c r="AN25" s="1">
        <v>-0.21956524252891541</v>
      </c>
      <c r="AO25" s="1">
        <v>2.737391471862793</v>
      </c>
      <c r="AP25" s="1">
        <v>1</v>
      </c>
      <c r="AQ25" s="1">
        <v>0</v>
      </c>
      <c r="AR25" s="1">
        <v>0.15999999642372131</v>
      </c>
      <c r="AS25" s="1">
        <v>111115</v>
      </c>
      <c r="AT25">
        <f t="shared" si="37"/>
        <v>0.83255859374999985</v>
      </c>
      <c r="AU25">
        <f t="shared" si="38"/>
        <v>3.5783189760900075E-3</v>
      </c>
      <c r="AV25">
        <f t="shared" si="39"/>
        <v>307.33501663208006</v>
      </c>
      <c r="AW25">
        <f t="shared" si="40"/>
        <v>305.69260253906248</v>
      </c>
      <c r="AX25">
        <f t="shared" si="41"/>
        <v>320.0372975341088</v>
      </c>
      <c r="AY25">
        <f t="shared" si="42"/>
        <v>1.6591413717045449</v>
      </c>
      <c r="AZ25">
        <f t="shared" si="43"/>
        <v>5.3983993914014201</v>
      </c>
      <c r="BA25">
        <f t="shared" si="44"/>
        <v>53.750218682353363</v>
      </c>
      <c r="BB25">
        <f t="shared" si="45"/>
        <v>13.21882372385727</v>
      </c>
      <c r="BC25">
        <f t="shared" si="46"/>
        <v>33.363809585571289</v>
      </c>
      <c r="BD25">
        <f t="shared" si="47"/>
        <v>5.1563040600596208</v>
      </c>
      <c r="BE25">
        <f t="shared" si="48"/>
        <v>0.25793778657798405</v>
      </c>
      <c r="BF25">
        <f t="shared" si="49"/>
        <v>4.0707677706329273</v>
      </c>
      <c r="BG25">
        <f t="shared" si="50"/>
        <v>0.16334370419793198</v>
      </c>
      <c r="BH25">
        <f t="shared" si="51"/>
        <v>6.6467980025370155</v>
      </c>
      <c r="BI25">
        <f t="shared" si="52"/>
        <v>1.0033070226121448</v>
      </c>
      <c r="BJ25">
        <f t="shared" si="53"/>
        <v>76.534370466985493</v>
      </c>
      <c r="BK25">
        <f t="shared" si="54"/>
        <v>66.091327448719767</v>
      </c>
      <c r="BL25">
        <f t="shared" si="55"/>
        <v>-3.1504200982596458E-3</v>
      </c>
    </row>
    <row r="26" spans="1:64" x14ac:dyDescent="0.2">
      <c r="A26" s="1" t="s">
        <v>3566</v>
      </c>
      <c r="B26" s="1" t="s">
        <v>62</v>
      </c>
      <c r="C26" s="1" t="s">
        <v>1249</v>
      </c>
      <c r="D26" s="1">
        <v>20160213</v>
      </c>
      <c r="E26" s="1" t="s">
        <v>87</v>
      </c>
      <c r="F26" s="1" t="s">
        <v>60</v>
      </c>
      <c r="G26" s="1" t="s">
        <v>61</v>
      </c>
      <c r="H26" s="1">
        <v>20160213</v>
      </c>
      <c r="J26" s="1">
        <v>28</v>
      </c>
      <c r="K26" s="1">
        <v>34.218456268310547</v>
      </c>
      <c r="L26">
        <f t="shared" si="28"/>
        <v>-2.0289394175412019</v>
      </c>
      <c r="M26">
        <f t="shared" si="29"/>
        <v>51.02967023398071</v>
      </c>
      <c r="N26" s="1">
        <v>40.190818786621094</v>
      </c>
      <c r="O26">
        <f t="shared" si="30"/>
        <v>1.0768688362006333</v>
      </c>
      <c r="P26" s="1">
        <v>82.927223205566406</v>
      </c>
      <c r="Q26" s="1">
        <v>32.556304931640625</v>
      </c>
      <c r="R26" s="1">
        <v>1999.8165283203125</v>
      </c>
      <c r="S26" s="1">
        <v>100.42442321777344</v>
      </c>
      <c r="T26">
        <f t="shared" si="31"/>
        <v>0.29906637912383977</v>
      </c>
      <c r="U26">
        <f t="shared" si="32"/>
        <v>2.8400000333786011</v>
      </c>
      <c r="V26">
        <f t="shared" si="33"/>
        <v>3.7392037093380632</v>
      </c>
      <c r="W26" s="1">
        <v>25022.000007756054</v>
      </c>
      <c r="X26" s="1">
        <v>0</v>
      </c>
      <c r="Y26">
        <f t="shared" si="34"/>
        <v>1.3222133659495654</v>
      </c>
      <c r="Z26">
        <f t="shared" si="35"/>
        <v>34.218456268310547</v>
      </c>
      <c r="AA26" s="1">
        <v>6</v>
      </c>
      <c r="AB26">
        <f t="shared" si="36"/>
        <v>1.4200000166893005</v>
      </c>
      <c r="AC26" s="1">
        <v>1</v>
      </c>
      <c r="AD26" s="1">
        <v>32.006546020507812</v>
      </c>
      <c r="AE26" s="1">
        <v>37.934364318847656</v>
      </c>
      <c r="AF26" s="1">
        <v>36.381393432617188</v>
      </c>
      <c r="AG26" s="1">
        <v>40.689804077148438</v>
      </c>
      <c r="AH26" s="1">
        <v>74.146530151367188</v>
      </c>
      <c r="AI26" s="1">
        <v>499.54238891601562</v>
      </c>
      <c r="AJ26" s="1">
        <v>9.7454185485839844</v>
      </c>
      <c r="AK26" s="1">
        <v>1.2839655876159668</v>
      </c>
      <c r="AL26" s="1">
        <v>0.15531651675701141</v>
      </c>
      <c r="AM26" s="1">
        <v>1</v>
      </c>
      <c r="AN26" s="1">
        <v>-0.21956524252891541</v>
      </c>
      <c r="AO26" s="1">
        <v>2.737391471862793</v>
      </c>
      <c r="AP26" s="1">
        <v>1</v>
      </c>
      <c r="AQ26" s="1">
        <v>0</v>
      </c>
      <c r="AR26" s="1">
        <v>0.15999999642372131</v>
      </c>
      <c r="AS26" s="1">
        <v>111135</v>
      </c>
      <c r="AT26">
        <f t="shared" si="37"/>
        <v>0.83257064819335913</v>
      </c>
      <c r="AU26">
        <f t="shared" si="38"/>
        <v>3.7392037093380631E-3</v>
      </c>
      <c r="AV26">
        <f t="shared" si="39"/>
        <v>307.36845626831052</v>
      </c>
      <c r="AW26">
        <f t="shared" si="40"/>
        <v>305.7063049316406</v>
      </c>
      <c r="AX26">
        <f t="shared" si="41"/>
        <v>319.97063737934877</v>
      </c>
      <c r="AY26">
        <f t="shared" si="42"/>
        <v>1.5723808806004884</v>
      </c>
      <c r="AZ26">
        <f t="shared" si="43"/>
        <v>5.4084634712414035</v>
      </c>
      <c r="BA26">
        <f t="shared" si="44"/>
        <v>53.856057101896269</v>
      </c>
      <c r="BB26">
        <f t="shared" si="45"/>
        <v>13.166253024747832</v>
      </c>
      <c r="BC26">
        <f t="shared" si="46"/>
        <v>33.387380599975586</v>
      </c>
      <c r="BD26">
        <f t="shared" si="47"/>
        <v>5.1631189414924714</v>
      </c>
      <c r="BE26">
        <f t="shared" si="48"/>
        <v>0.27057360854529605</v>
      </c>
      <c r="BF26">
        <f t="shared" si="49"/>
        <v>4.0862501052918381</v>
      </c>
      <c r="BG26">
        <f t="shared" si="50"/>
        <v>0.17145667427125602</v>
      </c>
      <c r="BH26">
        <f t="shared" si="51"/>
        <v>5.1246252002406942</v>
      </c>
      <c r="BI26">
        <f t="shared" si="52"/>
        <v>1.2696847632018808</v>
      </c>
      <c r="BJ26">
        <f t="shared" si="53"/>
        <v>76.784556832418858</v>
      </c>
      <c r="BK26">
        <f t="shared" si="54"/>
        <v>41.155279413905696</v>
      </c>
      <c r="BL26">
        <f t="shared" si="55"/>
        <v>-3.7854490659365546E-2</v>
      </c>
    </row>
    <row r="27" spans="1:64" x14ac:dyDescent="0.2">
      <c r="A27" s="1" t="s">
        <v>3566</v>
      </c>
      <c r="B27" s="1" t="s">
        <v>62</v>
      </c>
      <c r="C27" s="1" t="s">
        <v>1249</v>
      </c>
      <c r="D27" s="1">
        <v>20160213</v>
      </c>
      <c r="E27" s="1" t="s">
        <v>88</v>
      </c>
      <c r="F27" s="1" t="s">
        <v>60</v>
      </c>
      <c r="G27" s="1" t="s">
        <v>61</v>
      </c>
      <c r="H27" s="1">
        <v>20160213</v>
      </c>
      <c r="J27" s="1">
        <v>29</v>
      </c>
      <c r="K27" s="1">
        <v>34.220809936523438</v>
      </c>
      <c r="L27">
        <f t="shared" si="28"/>
        <v>20.37446339803838</v>
      </c>
      <c r="M27">
        <f t="shared" si="29"/>
        <v>254.76796957478058</v>
      </c>
      <c r="N27" s="1">
        <v>374.0067138671875</v>
      </c>
      <c r="O27">
        <f t="shared" si="30"/>
        <v>1.0651059831842709</v>
      </c>
      <c r="P27" s="1">
        <v>83.107658386230469</v>
      </c>
      <c r="Q27" s="1">
        <v>32.593509674072266</v>
      </c>
      <c r="R27" s="1">
        <v>1998.71435546875</v>
      </c>
      <c r="S27" s="1">
        <v>100.42070770263672</v>
      </c>
      <c r="T27">
        <f t="shared" si="31"/>
        <v>0.31759034491450344</v>
      </c>
      <c r="U27">
        <f t="shared" si="32"/>
        <v>2.8400000333786011</v>
      </c>
      <c r="V27">
        <f t="shared" si="33"/>
        <v>3.8979419636359687</v>
      </c>
      <c r="W27" s="1">
        <v>25142.000007756054</v>
      </c>
      <c r="X27" s="1">
        <v>0</v>
      </c>
      <c r="Y27">
        <f t="shared" si="34"/>
        <v>1.3054348598481971</v>
      </c>
      <c r="Z27">
        <f t="shared" si="35"/>
        <v>34.220809936523438</v>
      </c>
      <c r="AA27" s="1">
        <v>6</v>
      </c>
      <c r="AB27">
        <f t="shared" si="36"/>
        <v>1.4200000166893005</v>
      </c>
      <c r="AC27" s="1">
        <v>1</v>
      </c>
      <c r="AD27" s="1">
        <v>32.007801055908203</v>
      </c>
      <c r="AE27" s="1">
        <v>400.22784423828125</v>
      </c>
      <c r="AF27" s="1">
        <v>36.375244140625</v>
      </c>
      <c r="AG27" s="1">
        <v>40.865451812744141</v>
      </c>
      <c r="AH27" s="1">
        <v>73.975967407226562</v>
      </c>
      <c r="AI27" s="1">
        <v>499.57388305664062</v>
      </c>
      <c r="AJ27" s="1">
        <v>12.490331649780273</v>
      </c>
      <c r="AK27" s="1">
        <v>1.2753093242645264</v>
      </c>
      <c r="AL27" s="1">
        <v>0.16712777316570282</v>
      </c>
      <c r="AM27" s="1">
        <v>1</v>
      </c>
      <c r="AN27" s="1">
        <v>-0.21956524252891541</v>
      </c>
      <c r="AO27" s="1">
        <v>2.737391471862793</v>
      </c>
      <c r="AP27" s="1">
        <v>1</v>
      </c>
      <c r="AQ27" s="1">
        <v>0</v>
      </c>
      <c r="AR27" s="1">
        <v>0.15999999642372131</v>
      </c>
      <c r="AS27" s="1">
        <v>111135</v>
      </c>
      <c r="AT27">
        <f t="shared" si="37"/>
        <v>0.83262313842773428</v>
      </c>
      <c r="AU27">
        <f t="shared" si="38"/>
        <v>3.8979419636359686E-3</v>
      </c>
      <c r="AV27">
        <f t="shared" si="39"/>
        <v>307.37080993652341</v>
      </c>
      <c r="AW27">
        <f t="shared" si="40"/>
        <v>305.74350967407224</v>
      </c>
      <c r="AX27">
        <f t="shared" si="41"/>
        <v>319.79428972704045</v>
      </c>
      <c r="AY27">
        <f t="shared" si="42"/>
        <v>1.4934528189892367</v>
      </c>
      <c r="AZ27">
        <f t="shared" si="43"/>
        <v>5.4091724514719619</v>
      </c>
      <c r="BA27">
        <f t="shared" si="44"/>
        <v>53.865109848553026</v>
      </c>
      <c r="BB27">
        <f t="shared" si="45"/>
        <v>12.999658035808885</v>
      </c>
      <c r="BC27">
        <f t="shared" si="46"/>
        <v>33.407159805297852</v>
      </c>
      <c r="BD27">
        <f t="shared" si="47"/>
        <v>5.1688435748080357</v>
      </c>
      <c r="BE27">
        <f t="shared" si="48"/>
        <v>0.28564711761171535</v>
      </c>
      <c r="BF27">
        <f t="shared" si="49"/>
        <v>4.1037375916237648</v>
      </c>
      <c r="BG27">
        <f t="shared" si="50"/>
        <v>0.18114856155478687</v>
      </c>
      <c r="BH27">
        <f t="shared" si="51"/>
        <v>25.583979804663286</v>
      </c>
      <c r="BI27">
        <f t="shared" si="52"/>
        <v>0.68118555129801905</v>
      </c>
      <c r="BJ27">
        <f t="shared" si="53"/>
        <v>77.214396917905859</v>
      </c>
      <c r="BK27">
        <f t="shared" si="54"/>
        <v>364.32166976011757</v>
      </c>
      <c r="BL27">
        <f t="shared" si="55"/>
        <v>4.3181672526954901E-2</v>
      </c>
    </row>
    <row r="28" spans="1:64" x14ac:dyDescent="0.2">
      <c r="A28" s="1" t="s">
        <v>3566</v>
      </c>
      <c r="B28" s="1" t="s">
        <v>62</v>
      </c>
      <c r="C28" s="1" t="s">
        <v>1249</v>
      </c>
      <c r="D28" s="1">
        <v>20160213</v>
      </c>
      <c r="E28" s="1" t="s">
        <v>89</v>
      </c>
      <c r="F28" s="1" t="s">
        <v>60</v>
      </c>
      <c r="G28" s="1" t="s">
        <v>61</v>
      </c>
      <c r="H28" s="1">
        <v>20160213</v>
      </c>
      <c r="J28" s="1">
        <v>30</v>
      </c>
      <c r="K28" s="1">
        <v>34.275093078613281</v>
      </c>
      <c r="L28">
        <f t="shared" si="28"/>
        <v>21.366111857044462</v>
      </c>
      <c r="M28">
        <f t="shared" si="29"/>
        <v>250.89718323312215</v>
      </c>
      <c r="N28" s="1">
        <v>372.65481567382812</v>
      </c>
      <c r="O28">
        <f t="shared" si="30"/>
        <v>1.0648114435689093</v>
      </c>
      <c r="P28" s="1">
        <v>83.223159790039062</v>
      </c>
      <c r="Q28" s="1">
        <v>32.621829986572266</v>
      </c>
      <c r="R28" s="1">
        <v>2000.1954345703125</v>
      </c>
      <c r="S28" s="1">
        <v>100.42086029052734</v>
      </c>
      <c r="T28">
        <f t="shared" si="31"/>
        <v>0.32644211969461639</v>
      </c>
      <c r="U28">
        <f t="shared" si="32"/>
        <v>2.8400000333786011</v>
      </c>
      <c r="V28">
        <f t="shared" si="33"/>
        <v>4.0085490933407693</v>
      </c>
      <c r="W28" s="1">
        <v>25225.000007756054</v>
      </c>
      <c r="X28" s="1">
        <v>0</v>
      </c>
      <c r="Y28">
        <f t="shared" si="34"/>
        <v>1.3095424845270482</v>
      </c>
      <c r="Z28">
        <f t="shared" si="35"/>
        <v>34.275093078613281</v>
      </c>
      <c r="AA28" s="1">
        <v>6</v>
      </c>
      <c r="AB28">
        <f t="shared" si="36"/>
        <v>1.4200000166893005</v>
      </c>
      <c r="AC28" s="1">
        <v>1</v>
      </c>
      <c r="AD28" s="1">
        <v>32.006683349609375</v>
      </c>
      <c r="AE28" s="1">
        <v>400.11044311523438</v>
      </c>
      <c r="AF28" s="1">
        <v>36.370449066162109</v>
      </c>
      <c r="AG28" s="1">
        <v>40.987537384033203</v>
      </c>
      <c r="AH28" s="1">
        <v>73.848388671875</v>
      </c>
      <c r="AI28" s="1">
        <v>499.56790161132812</v>
      </c>
      <c r="AJ28" s="1">
        <v>9.0126819610595703</v>
      </c>
      <c r="AK28" s="1">
        <v>1.3699550628662109</v>
      </c>
      <c r="AL28" s="1">
        <v>0.17450138926506042</v>
      </c>
      <c r="AM28" s="1">
        <v>1</v>
      </c>
      <c r="AN28" s="1">
        <v>-0.21956524252891541</v>
      </c>
      <c r="AO28" s="1">
        <v>2.737391471862793</v>
      </c>
      <c r="AP28" s="1">
        <v>1</v>
      </c>
      <c r="AQ28" s="1">
        <v>0</v>
      </c>
      <c r="AR28" s="1">
        <v>0.15999999642372131</v>
      </c>
      <c r="AS28" s="1">
        <v>111135</v>
      </c>
      <c r="AT28">
        <f t="shared" si="37"/>
        <v>0.83261316935221352</v>
      </c>
      <c r="AU28">
        <f t="shared" si="38"/>
        <v>4.0085490933407693E-3</v>
      </c>
      <c r="AV28">
        <f t="shared" si="39"/>
        <v>307.42509307861326</v>
      </c>
      <c r="AW28">
        <f t="shared" si="40"/>
        <v>305.77182998657224</v>
      </c>
      <c r="AX28">
        <f t="shared" si="41"/>
        <v>320.0312623779937</v>
      </c>
      <c r="AY28">
        <f t="shared" si="42"/>
        <v>1.4351973538408298</v>
      </c>
      <c r="AZ28">
        <f t="shared" si="43"/>
        <v>5.4255462498218128</v>
      </c>
      <c r="BA28">
        <f t="shared" si="44"/>
        <v>54.028079764753841</v>
      </c>
      <c r="BB28">
        <f t="shared" si="45"/>
        <v>13.040542380720638</v>
      </c>
      <c r="BC28">
        <f t="shared" si="46"/>
        <v>33.448461532592773</v>
      </c>
      <c r="BD28">
        <f t="shared" si="47"/>
        <v>5.1808152088636739</v>
      </c>
      <c r="BE28">
        <f t="shared" si="48"/>
        <v>0.29278779968523699</v>
      </c>
      <c r="BF28">
        <f t="shared" si="49"/>
        <v>4.1160037652947645</v>
      </c>
      <c r="BG28">
        <f t="shared" si="50"/>
        <v>0.18574508064611606</v>
      </c>
      <c r="BH28">
        <f t="shared" si="51"/>
        <v>25.1953109847402</v>
      </c>
      <c r="BI28">
        <f t="shared" si="52"/>
        <v>0.67326966586881243</v>
      </c>
      <c r="BJ28">
        <f t="shared" si="53"/>
        <v>77.27198615522866</v>
      </c>
      <c r="BK28">
        <f t="shared" si="54"/>
        <v>362.49838938227788</v>
      </c>
      <c r="BL28">
        <f t="shared" si="55"/>
        <v>4.554508234980098E-2</v>
      </c>
    </row>
    <row r="29" spans="1:64" x14ac:dyDescent="0.2">
      <c r="A29" s="1" t="s">
        <v>3566</v>
      </c>
      <c r="B29" s="1" t="s">
        <v>62</v>
      </c>
      <c r="C29" s="1" t="s">
        <v>1249</v>
      </c>
      <c r="D29" s="1">
        <v>20160213</v>
      </c>
      <c r="E29" s="1" t="s">
        <v>90</v>
      </c>
      <c r="F29" s="1" t="s">
        <v>60</v>
      </c>
      <c r="G29" s="1" t="s">
        <v>61</v>
      </c>
      <c r="H29" s="1">
        <v>20160213</v>
      </c>
      <c r="J29" s="1">
        <v>31</v>
      </c>
      <c r="K29" s="1">
        <v>34.273948669433594</v>
      </c>
      <c r="L29">
        <f t="shared" si="28"/>
        <v>22.023242081127705</v>
      </c>
      <c r="M29">
        <f t="shared" si="29"/>
        <v>248.54768241915508</v>
      </c>
      <c r="N29" s="1">
        <v>371.8345947265625</v>
      </c>
      <c r="O29">
        <f t="shared" si="30"/>
        <v>1.0607982121136184</v>
      </c>
      <c r="P29" s="1">
        <v>83.296417236328125</v>
      </c>
      <c r="Q29" s="1">
        <v>32.624401092529297</v>
      </c>
      <c r="R29" s="1">
        <v>2000.1903076171875</v>
      </c>
      <c r="S29" s="1">
        <v>100.42454528808594</v>
      </c>
      <c r="T29">
        <f t="shared" si="31"/>
        <v>0.33244533483648409</v>
      </c>
      <c r="U29">
        <f t="shared" si="32"/>
        <v>2.8400000333786011</v>
      </c>
      <c r="V29">
        <f t="shared" si="33"/>
        <v>4.0602602737070805</v>
      </c>
      <c r="W29" s="1">
        <v>25308.000007756054</v>
      </c>
      <c r="X29" s="1">
        <v>0</v>
      </c>
      <c r="Y29">
        <f t="shared" si="34"/>
        <v>1.3049766314520186</v>
      </c>
      <c r="Z29">
        <f t="shared" si="35"/>
        <v>34.273948669433594</v>
      </c>
      <c r="AA29" s="1">
        <v>6</v>
      </c>
      <c r="AB29">
        <f t="shared" si="36"/>
        <v>1.4200000166893005</v>
      </c>
      <c r="AC29" s="1">
        <v>1</v>
      </c>
      <c r="AD29" s="1">
        <v>32.005054473876953</v>
      </c>
      <c r="AE29" s="1">
        <v>400.09994506835938</v>
      </c>
      <c r="AF29" s="1">
        <v>36.351383209228516</v>
      </c>
      <c r="AG29" s="1">
        <v>41.028057098388672</v>
      </c>
      <c r="AH29" s="1">
        <v>73.801689147949219</v>
      </c>
      <c r="AI29" s="1">
        <v>499.54421997070312</v>
      </c>
      <c r="AJ29" s="1">
        <v>10.335700988769531</v>
      </c>
      <c r="AK29" s="1">
        <v>1.3408809900283813</v>
      </c>
      <c r="AL29" s="1">
        <v>0.16503673791885376</v>
      </c>
      <c r="AM29" s="1">
        <v>1</v>
      </c>
      <c r="AN29" s="1">
        <v>-0.21956524252891541</v>
      </c>
      <c r="AO29" s="1">
        <v>2.737391471862793</v>
      </c>
      <c r="AP29" s="1">
        <v>1</v>
      </c>
      <c r="AQ29" s="1">
        <v>0</v>
      </c>
      <c r="AR29" s="1">
        <v>0.15999999642372131</v>
      </c>
      <c r="AS29" s="1">
        <v>111135</v>
      </c>
      <c r="AT29">
        <f t="shared" si="37"/>
        <v>0.8325736999511717</v>
      </c>
      <c r="AU29">
        <f t="shared" si="38"/>
        <v>4.0602602737070809E-3</v>
      </c>
      <c r="AV29">
        <f t="shared" si="39"/>
        <v>307.42394866943357</v>
      </c>
      <c r="AW29">
        <f t="shared" si="40"/>
        <v>305.77440109252927</v>
      </c>
      <c r="AX29">
        <f t="shared" si="41"/>
        <v>320.03044206551203</v>
      </c>
      <c r="AY29">
        <f t="shared" si="42"/>
        <v>1.4090585658262273</v>
      </c>
      <c r="AZ29">
        <f t="shared" si="43"/>
        <v>5.4252006096113279</v>
      </c>
      <c r="BA29">
        <f t="shared" si="44"/>
        <v>54.022655457868005</v>
      </c>
      <c r="BB29">
        <f t="shared" si="45"/>
        <v>12.994598359479333</v>
      </c>
      <c r="BC29">
        <f t="shared" si="46"/>
        <v>33.449174880981445</v>
      </c>
      <c r="BD29">
        <f t="shared" si="47"/>
        <v>5.1810221902729277</v>
      </c>
      <c r="BE29">
        <f t="shared" si="48"/>
        <v>0.29760788680291117</v>
      </c>
      <c r="BF29">
        <f t="shared" si="49"/>
        <v>4.1202239781593093</v>
      </c>
      <c r="BG29">
        <f t="shared" si="50"/>
        <v>0.18884971975190079</v>
      </c>
      <c r="BH29">
        <f t="shared" si="51"/>
        <v>24.96028798935124</v>
      </c>
      <c r="BI29">
        <f t="shared" si="52"/>
        <v>0.6684361432317254</v>
      </c>
      <c r="BJ29">
        <f t="shared" si="53"/>
        <v>77.392231205345709</v>
      </c>
      <c r="BK29">
        <f t="shared" si="54"/>
        <v>361.36580019836225</v>
      </c>
      <c r="BL29">
        <f t="shared" si="55"/>
        <v>4.7166274232324515E-2</v>
      </c>
    </row>
    <row r="30" spans="1:64" x14ac:dyDescent="0.2">
      <c r="A30" s="1" t="s">
        <v>3566</v>
      </c>
      <c r="B30" s="1" t="s">
        <v>62</v>
      </c>
      <c r="C30" s="1" t="s">
        <v>1249</v>
      </c>
      <c r="D30" s="1">
        <v>20160213</v>
      </c>
      <c r="E30" s="1" t="s">
        <v>91</v>
      </c>
      <c r="F30" s="1" t="s">
        <v>60</v>
      </c>
      <c r="G30" s="1" t="s">
        <v>61</v>
      </c>
      <c r="H30" s="1">
        <v>20160213</v>
      </c>
      <c r="J30" s="1">
        <v>32</v>
      </c>
      <c r="K30" s="1">
        <v>34.239635467529297</v>
      </c>
      <c r="L30">
        <f t="shared" si="28"/>
        <v>26.445464885775589</v>
      </c>
      <c r="M30">
        <f t="shared" si="29"/>
        <v>293.70536537085627</v>
      </c>
      <c r="N30" s="1">
        <v>441.27862548828125</v>
      </c>
      <c r="O30">
        <f t="shared" si="30"/>
        <v>1.0579129669511493</v>
      </c>
      <c r="P30" s="1">
        <v>83.247200012207031</v>
      </c>
      <c r="Q30" s="1">
        <v>32.628345489501953</v>
      </c>
      <c r="R30" s="1">
        <v>2000.7003173828125</v>
      </c>
      <c r="S30" s="1">
        <v>100.42317962646484</v>
      </c>
      <c r="T30">
        <f t="shared" si="31"/>
        <v>0.33325206562303189</v>
      </c>
      <c r="U30">
        <f t="shared" si="32"/>
        <v>2.8400000333786011</v>
      </c>
      <c r="V30">
        <f t="shared" si="33"/>
        <v>4.0413349924808095</v>
      </c>
      <c r="W30" s="1">
        <v>25407.000007756054</v>
      </c>
      <c r="X30" s="1">
        <v>0</v>
      </c>
      <c r="Y30">
        <f t="shared" si="34"/>
        <v>1.2961411030642269</v>
      </c>
      <c r="Z30">
        <f t="shared" si="35"/>
        <v>34.239635467529297</v>
      </c>
      <c r="AA30" s="1">
        <v>6</v>
      </c>
      <c r="AB30">
        <f t="shared" si="36"/>
        <v>1.4200000166893005</v>
      </c>
      <c r="AC30" s="1">
        <v>1</v>
      </c>
      <c r="AD30" s="1">
        <v>32.007083892822266</v>
      </c>
      <c r="AE30" s="1">
        <v>475.18563842773438</v>
      </c>
      <c r="AF30" s="1">
        <v>36.358333587646484</v>
      </c>
      <c r="AG30" s="1">
        <v>41.01348876953125</v>
      </c>
      <c r="AH30" s="1">
        <v>73.798393249511719</v>
      </c>
      <c r="AI30" s="1">
        <v>499.52178955078125</v>
      </c>
      <c r="AJ30" s="1">
        <v>12.183243751525879</v>
      </c>
      <c r="AK30" s="1">
        <v>1.2225185632705688</v>
      </c>
      <c r="AL30" s="1">
        <v>0.1654222160577774</v>
      </c>
      <c r="AM30" s="1">
        <v>1</v>
      </c>
      <c r="AN30" s="1">
        <v>-0.21956524252891541</v>
      </c>
      <c r="AO30" s="1">
        <v>2.737391471862793</v>
      </c>
      <c r="AP30" s="1">
        <v>1</v>
      </c>
      <c r="AQ30" s="1">
        <v>0</v>
      </c>
      <c r="AR30" s="1">
        <v>0.15999999642372131</v>
      </c>
      <c r="AS30" s="1">
        <v>111115</v>
      </c>
      <c r="AT30">
        <f t="shared" si="37"/>
        <v>0.83253631591796873</v>
      </c>
      <c r="AU30">
        <f t="shared" si="38"/>
        <v>4.0413349924808099E-3</v>
      </c>
      <c r="AV30">
        <f t="shared" si="39"/>
        <v>307.38963546752927</v>
      </c>
      <c r="AW30">
        <f t="shared" si="40"/>
        <v>305.77834548950193</v>
      </c>
      <c r="AX30">
        <f t="shared" si="41"/>
        <v>320.1120436261881</v>
      </c>
      <c r="AY30">
        <f t="shared" si="42"/>
        <v>1.4254349112419864</v>
      </c>
      <c r="AZ30">
        <f t="shared" si="43"/>
        <v>5.4148460528748625</v>
      </c>
      <c r="BA30">
        <f t="shared" si="44"/>
        <v>53.920280885508539</v>
      </c>
      <c r="BB30">
        <f t="shared" si="45"/>
        <v>12.906792115977289</v>
      </c>
      <c r="BC30">
        <f t="shared" si="46"/>
        <v>33.433990478515625</v>
      </c>
      <c r="BD30">
        <f t="shared" si="47"/>
        <v>5.176617916761785</v>
      </c>
      <c r="BE30">
        <f t="shared" si="48"/>
        <v>0.2982542350765845</v>
      </c>
      <c r="BF30">
        <f t="shared" si="49"/>
        <v>4.1187049498106356</v>
      </c>
      <c r="BG30">
        <f t="shared" si="50"/>
        <v>0.18926615244616227</v>
      </c>
      <c r="BH30">
        <f t="shared" si="51"/>
        <v>29.494826663893985</v>
      </c>
      <c r="BI30">
        <f t="shared" si="52"/>
        <v>0.66557804617404026</v>
      </c>
      <c r="BJ30">
        <f t="shared" si="53"/>
        <v>77.509461431792303</v>
      </c>
      <c r="BK30">
        <f t="shared" si="54"/>
        <v>428.70771803187358</v>
      </c>
      <c r="BL30">
        <f t="shared" si="55"/>
        <v>4.7812849043633129E-2</v>
      </c>
    </row>
    <row r="31" spans="1:64" x14ac:dyDescent="0.2">
      <c r="A31" s="1" t="s">
        <v>3566</v>
      </c>
      <c r="B31" s="1" t="s">
        <v>62</v>
      </c>
      <c r="C31" s="1" t="s">
        <v>1249</v>
      </c>
      <c r="D31" s="1">
        <v>20160213</v>
      </c>
      <c r="E31" s="1" t="s">
        <v>92</v>
      </c>
      <c r="F31" s="1" t="s">
        <v>60</v>
      </c>
      <c r="G31" s="1" t="s">
        <v>61</v>
      </c>
      <c r="H31" s="1">
        <v>20160213</v>
      </c>
      <c r="J31" s="1">
        <v>33</v>
      </c>
      <c r="K31" s="1">
        <v>34.258426666259766</v>
      </c>
      <c r="L31">
        <f t="shared" si="28"/>
        <v>31.29825008160136</v>
      </c>
      <c r="M31">
        <f t="shared" si="29"/>
        <v>356.09276648646778</v>
      </c>
      <c r="N31" s="1">
        <v>535.1580810546875</v>
      </c>
      <c r="O31">
        <f t="shared" si="30"/>
        <v>1.0649703071988217</v>
      </c>
      <c r="P31" s="1">
        <v>83.143478393554688</v>
      </c>
      <c r="Q31" s="1">
        <v>32.637557983398438</v>
      </c>
      <c r="R31" s="1">
        <v>2000.9833984375</v>
      </c>
      <c r="S31" s="1">
        <v>100.41380310058594</v>
      </c>
      <c r="T31">
        <f t="shared" si="31"/>
        <v>0.32436836984064049</v>
      </c>
      <c r="U31">
        <f t="shared" si="32"/>
        <v>2.8400000333786011</v>
      </c>
      <c r="V31">
        <f t="shared" si="33"/>
        <v>3.9714604253216965</v>
      </c>
      <c r="W31" s="1">
        <v>25506.000007756054</v>
      </c>
      <c r="X31" s="1">
        <v>0</v>
      </c>
      <c r="Y31">
        <f t="shared" si="34"/>
        <v>1.3048057039944938</v>
      </c>
      <c r="Z31">
        <f t="shared" si="35"/>
        <v>34.258426666259766</v>
      </c>
      <c r="AA31" s="1">
        <v>6</v>
      </c>
      <c r="AB31">
        <f t="shared" si="36"/>
        <v>1.4200000166893005</v>
      </c>
      <c r="AC31" s="1">
        <v>1</v>
      </c>
      <c r="AD31" s="1">
        <v>32.002861022949219</v>
      </c>
      <c r="AE31" s="1">
        <v>575.30108642578125</v>
      </c>
      <c r="AF31" s="1">
        <v>36.413112640380859</v>
      </c>
      <c r="AG31" s="1">
        <v>40.987480163574219</v>
      </c>
      <c r="AH31" s="1">
        <v>73.864334106445312</v>
      </c>
      <c r="AI31" s="1">
        <v>499.568115234375</v>
      </c>
      <c r="AJ31" s="1">
        <v>15.875434875488281</v>
      </c>
      <c r="AK31" s="1">
        <v>1.1518276929855347</v>
      </c>
      <c r="AL31" s="1">
        <v>0.17245881259441376</v>
      </c>
      <c r="AM31" s="1">
        <v>1</v>
      </c>
      <c r="AN31" s="1">
        <v>-0.21956524252891541</v>
      </c>
      <c r="AO31" s="1">
        <v>2.737391471862793</v>
      </c>
      <c r="AP31" s="1">
        <v>1</v>
      </c>
      <c r="AQ31" s="1">
        <v>0</v>
      </c>
      <c r="AR31" s="1">
        <v>0.15999999642372131</v>
      </c>
      <c r="AS31" s="1">
        <v>111115</v>
      </c>
      <c r="AT31">
        <f t="shared" si="37"/>
        <v>0.83261352539062483</v>
      </c>
      <c r="AU31">
        <f t="shared" si="38"/>
        <v>3.9714604253216967E-3</v>
      </c>
      <c r="AV31">
        <f t="shared" si="39"/>
        <v>307.40842666625974</v>
      </c>
      <c r="AW31">
        <f t="shared" si="40"/>
        <v>305.78755798339841</v>
      </c>
      <c r="AX31">
        <f t="shared" si="41"/>
        <v>320.15733659392572</v>
      </c>
      <c r="AY31">
        <f t="shared" si="42"/>
        <v>1.4605409068964481</v>
      </c>
      <c r="AZ31">
        <f t="shared" si="43"/>
        <v>5.4205144667288074</v>
      </c>
      <c r="BA31">
        <f t="shared" si="44"/>
        <v>53.981766443991781</v>
      </c>
      <c r="BB31">
        <f t="shared" si="45"/>
        <v>12.994286280417562</v>
      </c>
      <c r="BC31">
        <f t="shared" si="46"/>
        <v>33.447992324829102</v>
      </c>
      <c r="BD31">
        <f t="shared" si="47"/>
        <v>5.1806790699331353</v>
      </c>
      <c r="BE31">
        <f t="shared" si="48"/>
        <v>0.29111849942541473</v>
      </c>
      <c r="BF31">
        <f t="shared" si="49"/>
        <v>4.1157087627343136</v>
      </c>
      <c r="BG31">
        <f t="shared" si="50"/>
        <v>0.18467023553031692</v>
      </c>
      <c r="BH31">
        <f t="shared" si="51"/>
        <v>35.756628939515103</v>
      </c>
      <c r="BI31">
        <f t="shared" si="52"/>
        <v>0.66539734536883288</v>
      </c>
      <c r="BJ31">
        <f t="shared" si="53"/>
        <v>77.318872016842349</v>
      </c>
      <c r="BK31">
        <f t="shared" si="54"/>
        <v>520.28039193019265</v>
      </c>
      <c r="BL31">
        <f t="shared" si="55"/>
        <v>4.6512331234177112E-2</v>
      </c>
    </row>
    <row r="32" spans="1:64" x14ac:dyDescent="0.2">
      <c r="A32" s="1" t="s">
        <v>3566</v>
      </c>
      <c r="B32" s="1" t="s">
        <v>62</v>
      </c>
      <c r="C32" s="1" t="s">
        <v>1249</v>
      </c>
      <c r="D32" s="1">
        <v>20160213</v>
      </c>
      <c r="E32" s="1" t="s">
        <v>93</v>
      </c>
      <c r="F32" s="1" t="s">
        <v>60</v>
      </c>
      <c r="G32" s="1" t="s">
        <v>61</v>
      </c>
      <c r="H32" s="1">
        <v>20160213</v>
      </c>
      <c r="J32" s="1">
        <v>34</v>
      </c>
      <c r="K32" s="1">
        <v>34.267532348632812</v>
      </c>
      <c r="L32">
        <f t="shared" si="28"/>
        <v>35.77367576546245</v>
      </c>
      <c r="M32">
        <f t="shared" si="29"/>
        <v>417.4641143334739</v>
      </c>
      <c r="N32" s="1">
        <v>629.243896484375</v>
      </c>
      <c r="O32">
        <f t="shared" si="30"/>
        <v>1.0737203213922788</v>
      </c>
      <c r="P32" s="1">
        <v>82.99176025390625</v>
      </c>
      <c r="Q32" s="1">
        <v>32.638500213623047</v>
      </c>
      <c r="R32" s="1">
        <v>2000.6103515625</v>
      </c>
      <c r="S32" s="1">
        <v>100.41043090820312</v>
      </c>
      <c r="T32">
        <f t="shared" si="31"/>
        <v>0.31247592571545635</v>
      </c>
      <c r="U32">
        <f t="shared" si="32"/>
        <v>2.8400000333786011</v>
      </c>
      <c r="V32">
        <f t="shared" si="33"/>
        <v>3.8698823239724995</v>
      </c>
      <c r="W32" s="1">
        <v>25616.000007756054</v>
      </c>
      <c r="X32" s="1">
        <v>0</v>
      </c>
      <c r="Y32">
        <f t="shared" si="34"/>
        <v>1.3148464817552856</v>
      </c>
      <c r="Z32">
        <f t="shared" si="35"/>
        <v>34.267532348632812</v>
      </c>
      <c r="AA32" s="1">
        <v>6</v>
      </c>
      <c r="AB32">
        <f t="shared" si="36"/>
        <v>1.4200000166893005</v>
      </c>
      <c r="AC32" s="1">
        <v>1</v>
      </c>
      <c r="AD32" s="1">
        <v>32.005050659179688</v>
      </c>
      <c r="AE32" s="1">
        <v>675.1357421875</v>
      </c>
      <c r="AF32" s="1">
        <v>36.458370208740234</v>
      </c>
      <c r="AG32" s="1">
        <v>40.916233062744141</v>
      </c>
      <c r="AH32" s="1">
        <v>73.949729919433594</v>
      </c>
      <c r="AI32" s="1">
        <v>499.54986572265625</v>
      </c>
      <c r="AJ32" s="1">
        <v>13.712672233581543</v>
      </c>
      <c r="AK32" s="1">
        <v>0.95943266153335571</v>
      </c>
      <c r="AL32" s="1">
        <v>0.17053696513175964</v>
      </c>
      <c r="AM32" s="1">
        <v>1</v>
      </c>
      <c r="AN32" s="1">
        <v>-0.21956524252891541</v>
      </c>
      <c r="AO32" s="1">
        <v>2.737391471862793</v>
      </c>
      <c r="AP32" s="1">
        <v>1</v>
      </c>
      <c r="AQ32" s="1">
        <v>0</v>
      </c>
      <c r="AR32" s="1">
        <v>0.15999999642372131</v>
      </c>
      <c r="AS32" s="1">
        <v>111115</v>
      </c>
      <c r="AT32">
        <f t="shared" si="37"/>
        <v>0.83258310953776038</v>
      </c>
      <c r="AU32">
        <f t="shared" si="38"/>
        <v>3.8698823239724997E-3</v>
      </c>
      <c r="AV32">
        <f t="shared" si="39"/>
        <v>307.41753234863279</v>
      </c>
      <c r="AW32">
        <f t="shared" si="40"/>
        <v>305.78850021362302</v>
      </c>
      <c r="AX32">
        <f t="shared" si="41"/>
        <v>320.09764909525984</v>
      </c>
      <c r="AY32">
        <f t="shared" si="42"/>
        <v>1.5110149075134298</v>
      </c>
      <c r="AZ32">
        <f t="shared" si="43"/>
        <v>5.4232630747258925</v>
      </c>
      <c r="BA32">
        <f t="shared" si="44"/>
        <v>54.010953101913579</v>
      </c>
      <c r="BB32">
        <f t="shared" si="45"/>
        <v>13.094720039169438</v>
      </c>
      <c r="BC32">
        <f t="shared" si="46"/>
        <v>33.45301628112793</v>
      </c>
      <c r="BD32">
        <f t="shared" si="47"/>
        <v>5.1821369143628857</v>
      </c>
      <c r="BE32">
        <f t="shared" si="48"/>
        <v>0.2815030632991507</v>
      </c>
      <c r="BF32">
        <f t="shared" si="49"/>
        <v>4.1084165929706069</v>
      </c>
      <c r="BG32">
        <f t="shared" si="50"/>
        <v>0.17848254350002796</v>
      </c>
      <c r="BH32">
        <f t="shared" si="51"/>
        <v>41.91775160893549</v>
      </c>
      <c r="BI32">
        <f t="shared" si="52"/>
        <v>0.66343768555542937</v>
      </c>
      <c r="BJ32">
        <f t="shared" si="53"/>
        <v>77.070248153478587</v>
      </c>
      <c r="BK32">
        <f t="shared" si="54"/>
        <v>612.23880433093552</v>
      </c>
      <c r="BL32">
        <f t="shared" si="55"/>
        <v>4.5032853995905446E-2</v>
      </c>
    </row>
    <row r="33" spans="1:64" x14ac:dyDescent="0.2">
      <c r="A33" s="1" t="s">
        <v>3566</v>
      </c>
      <c r="B33" s="1" t="s">
        <v>62</v>
      </c>
      <c r="C33" s="1" t="s">
        <v>1249</v>
      </c>
      <c r="D33" s="1">
        <v>20160213</v>
      </c>
      <c r="E33" s="1" t="s">
        <v>94</v>
      </c>
      <c r="F33" s="1" t="s">
        <v>60</v>
      </c>
      <c r="G33" s="1" t="s">
        <v>61</v>
      </c>
      <c r="H33" s="1">
        <v>20160213</v>
      </c>
      <c r="J33" s="1">
        <v>35</v>
      </c>
      <c r="K33" s="1">
        <v>34.338874816894531</v>
      </c>
      <c r="L33">
        <f t="shared" si="28"/>
        <v>39.79072904008617</v>
      </c>
      <c r="M33">
        <f t="shared" si="29"/>
        <v>508.6081778091451</v>
      </c>
      <c r="N33" s="1">
        <v>749.0001220703125</v>
      </c>
      <c r="O33">
        <f t="shared" si="30"/>
        <v>1.084597258392618</v>
      </c>
      <c r="P33" s="1">
        <v>82.917083740234375</v>
      </c>
      <c r="Q33" s="1">
        <v>32.675472259521484</v>
      </c>
      <c r="R33" s="1">
        <v>1999.28125</v>
      </c>
      <c r="S33" s="1">
        <v>100.41156005859375</v>
      </c>
      <c r="T33">
        <f t="shared" si="31"/>
        <v>0.30699012116563357</v>
      </c>
      <c r="U33">
        <f t="shared" si="32"/>
        <v>2.8400000333786011</v>
      </c>
      <c r="V33">
        <f t="shared" si="33"/>
        <v>3.8574778686300228</v>
      </c>
      <c r="W33" s="1">
        <v>25702.000007756054</v>
      </c>
      <c r="X33" s="1">
        <v>0</v>
      </c>
      <c r="Y33">
        <f t="shared" si="34"/>
        <v>1.331562623671636</v>
      </c>
      <c r="Z33">
        <f t="shared" si="35"/>
        <v>34.338874816894531</v>
      </c>
      <c r="AA33" s="1">
        <v>6</v>
      </c>
      <c r="AB33">
        <f t="shared" si="36"/>
        <v>1.4200000166893005</v>
      </c>
      <c r="AC33" s="1">
        <v>1</v>
      </c>
      <c r="AD33" s="1">
        <v>32.006015777587891</v>
      </c>
      <c r="AE33" s="1">
        <v>800.26409912109375</v>
      </c>
      <c r="AF33" s="1">
        <v>36.520671844482422</v>
      </c>
      <c r="AG33" s="1">
        <v>40.964183807373047</v>
      </c>
      <c r="AH33" s="1">
        <v>73.922813415527344</v>
      </c>
      <c r="AI33" s="1">
        <v>499.53182983398438</v>
      </c>
      <c r="AJ33" s="1">
        <v>17.372333526611328</v>
      </c>
      <c r="AK33" s="1">
        <v>0.77866178750991821</v>
      </c>
      <c r="AL33" s="1">
        <v>0.17784363031387329</v>
      </c>
      <c r="AM33" s="1">
        <v>1</v>
      </c>
      <c r="AN33" s="1">
        <v>-0.21956524252891541</v>
      </c>
      <c r="AO33" s="1">
        <v>2.737391471862793</v>
      </c>
      <c r="AP33" s="1">
        <v>1</v>
      </c>
      <c r="AQ33" s="1">
        <v>0</v>
      </c>
      <c r="AR33" s="1">
        <v>0.15999999642372131</v>
      </c>
      <c r="AS33" s="1">
        <v>111115</v>
      </c>
      <c r="AT33">
        <f t="shared" si="37"/>
        <v>0.83255304972330724</v>
      </c>
      <c r="AU33">
        <f t="shared" si="38"/>
        <v>3.8574778686300227E-3</v>
      </c>
      <c r="AV33">
        <f t="shared" si="39"/>
        <v>307.48887481689451</v>
      </c>
      <c r="AW33">
        <f t="shared" si="40"/>
        <v>305.82547225952146</v>
      </c>
      <c r="AX33">
        <f t="shared" si="41"/>
        <v>319.88499285001308</v>
      </c>
      <c r="AY33">
        <f t="shared" si="42"/>
        <v>1.509650990560075</v>
      </c>
      <c r="AZ33">
        <f t="shared" si="43"/>
        <v>5.4448402262969484</v>
      </c>
      <c r="BA33">
        <f t="shared" si="44"/>
        <v>54.225232862826637</v>
      </c>
      <c r="BB33">
        <f t="shared" si="45"/>
        <v>13.26104905545359</v>
      </c>
      <c r="BC33">
        <f t="shared" si="46"/>
        <v>33.507173538208008</v>
      </c>
      <c r="BD33">
        <f t="shared" si="47"/>
        <v>5.1978748610179304</v>
      </c>
      <c r="BE33">
        <f t="shared" si="48"/>
        <v>0.27704311470385479</v>
      </c>
      <c r="BF33">
        <f t="shared" si="49"/>
        <v>4.1132776026253124</v>
      </c>
      <c r="BG33">
        <f t="shared" si="50"/>
        <v>0.17561456671075709</v>
      </c>
      <c r="BH33">
        <f t="shared" si="51"/>
        <v>51.070140592374905</v>
      </c>
      <c r="BI33">
        <f t="shared" si="52"/>
        <v>0.67904952592437551</v>
      </c>
      <c r="BJ33">
        <f t="shared" si="53"/>
        <v>76.827247819984464</v>
      </c>
      <c r="BK33">
        <f t="shared" si="54"/>
        <v>730.08551517849094</v>
      </c>
      <c r="BL33">
        <f t="shared" si="55"/>
        <v>4.187197441046582E-2</v>
      </c>
    </row>
    <row r="34" spans="1:64" x14ac:dyDescent="0.2">
      <c r="A34" s="1" t="s">
        <v>3566</v>
      </c>
      <c r="B34" s="1" t="s">
        <v>62</v>
      </c>
      <c r="C34" s="1" t="s">
        <v>1249</v>
      </c>
      <c r="D34" s="1">
        <v>20160213</v>
      </c>
      <c r="E34" s="1" t="s">
        <v>95</v>
      </c>
      <c r="F34" s="1" t="s">
        <v>60</v>
      </c>
      <c r="G34" s="1" t="s">
        <v>61</v>
      </c>
      <c r="H34" s="1">
        <v>20160213</v>
      </c>
      <c r="J34" s="1">
        <v>36</v>
      </c>
      <c r="K34" s="1">
        <v>34.332984924316406</v>
      </c>
      <c r="L34">
        <f t="shared" si="28"/>
        <v>43.589099096407764</v>
      </c>
      <c r="M34">
        <f t="shared" si="29"/>
        <v>673.45468039138223</v>
      </c>
      <c r="N34" s="1">
        <v>943.5985107421875</v>
      </c>
      <c r="O34">
        <f t="shared" si="30"/>
        <v>1.0868396733665646</v>
      </c>
      <c r="P34" s="1">
        <v>82.879798889160156</v>
      </c>
      <c r="Q34" s="1">
        <v>32.66094970703125</v>
      </c>
      <c r="R34" s="1">
        <v>1999.6121826171875</v>
      </c>
      <c r="S34" s="1">
        <v>100.41381072998047</v>
      </c>
      <c r="T34">
        <f t="shared" si="31"/>
        <v>0.30151355302416682</v>
      </c>
      <c r="U34">
        <f t="shared" si="32"/>
        <v>2.8400000333786011</v>
      </c>
      <c r="V34">
        <f t="shared" si="33"/>
        <v>3.8048068080921755</v>
      </c>
      <c r="W34" s="1">
        <v>25811.000007756054</v>
      </c>
      <c r="X34" s="1">
        <v>0</v>
      </c>
      <c r="Y34">
        <f t="shared" si="34"/>
        <v>1.3349899242984211</v>
      </c>
      <c r="Z34">
        <f t="shared" si="35"/>
        <v>34.332984924316406</v>
      </c>
      <c r="AA34" s="1">
        <v>6</v>
      </c>
      <c r="AB34">
        <f t="shared" si="36"/>
        <v>1.4200000166893005</v>
      </c>
      <c r="AC34" s="1">
        <v>1</v>
      </c>
      <c r="AD34" s="1">
        <v>32.002674102783203</v>
      </c>
      <c r="AE34" s="1">
        <v>1000.2659912109375</v>
      </c>
      <c r="AF34" s="1">
        <v>36.528343200683594</v>
      </c>
      <c r="AG34" s="1">
        <v>40.911365509033203</v>
      </c>
      <c r="AH34" s="1">
        <v>74.000503540039062</v>
      </c>
      <c r="AI34" s="1">
        <v>499.5384521484375</v>
      </c>
      <c r="AJ34" s="1">
        <v>10.029902458190918</v>
      </c>
      <c r="AK34" s="1">
        <v>0.45108610391616821</v>
      </c>
      <c r="AL34" s="1">
        <v>0.18841053545475006</v>
      </c>
      <c r="AM34" s="1">
        <v>1</v>
      </c>
      <c r="AN34" s="1">
        <v>-0.21956524252891541</v>
      </c>
      <c r="AO34" s="1">
        <v>2.737391471862793</v>
      </c>
      <c r="AP34" s="1">
        <v>1</v>
      </c>
      <c r="AQ34" s="1">
        <v>0</v>
      </c>
      <c r="AR34" s="1">
        <v>0.15999999642372131</v>
      </c>
      <c r="AS34" s="1">
        <v>111115</v>
      </c>
      <c r="AT34">
        <f t="shared" si="37"/>
        <v>0.83256408691406247</v>
      </c>
      <c r="AU34">
        <f t="shared" si="38"/>
        <v>3.8048068080921756E-3</v>
      </c>
      <c r="AV34">
        <f t="shared" si="39"/>
        <v>307.48298492431638</v>
      </c>
      <c r="AW34">
        <f t="shared" si="40"/>
        <v>305.81094970703123</v>
      </c>
      <c r="AX34">
        <f t="shared" si="41"/>
        <v>319.93794206757957</v>
      </c>
      <c r="AY34">
        <f t="shared" si="42"/>
        <v>1.5362149449703737</v>
      </c>
      <c r="AZ34">
        <f t="shared" si="43"/>
        <v>5.4430560372275325</v>
      </c>
      <c r="BA34">
        <f t="shared" si="44"/>
        <v>54.206249097191204</v>
      </c>
      <c r="BB34">
        <f t="shared" si="45"/>
        <v>13.294883588158001</v>
      </c>
      <c r="BC34">
        <f t="shared" si="46"/>
        <v>33.496967315673828</v>
      </c>
      <c r="BD34">
        <f t="shared" si="47"/>
        <v>5.194905786295676</v>
      </c>
      <c r="BE34">
        <f t="shared" si="48"/>
        <v>0.27257513841703623</v>
      </c>
      <c r="BF34">
        <f t="shared" si="49"/>
        <v>4.1080661129291114</v>
      </c>
      <c r="BG34">
        <f t="shared" si="50"/>
        <v>0.17274274423052641</v>
      </c>
      <c r="BH34">
        <f t="shared" si="51"/>
        <v>67.624150812039744</v>
      </c>
      <c r="BI34">
        <f t="shared" si="52"/>
        <v>0.71370892675707631</v>
      </c>
      <c r="BJ34">
        <f t="shared" si="53"/>
        <v>76.720351687769934</v>
      </c>
      <c r="BK34">
        <f t="shared" si="54"/>
        <v>922.87834064058882</v>
      </c>
      <c r="BL34">
        <f t="shared" si="55"/>
        <v>3.6236314854980779E-2</v>
      </c>
    </row>
    <row r="35" spans="1:64" x14ac:dyDescent="0.2">
      <c r="A35" s="1" t="s">
        <v>3566</v>
      </c>
      <c r="B35" s="1" t="s">
        <v>62</v>
      </c>
      <c r="C35" s="1" t="s">
        <v>1249</v>
      </c>
      <c r="D35" s="1">
        <v>20160213</v>
      </c>
      <c r="E35" s="1" t="s">
        <v>96</v>
      </c>
      <c r="F35" s="1" t="s">
        <v>60</v>
      </c>
      <c r="G35" s="1" t="s">
        <v>61</v>
      </c>
      <c r="H35" s="1">
        <v>20160213</v>
      </c>
      <c r="J35" s="1">
        <v>37</v>
      </c>
      <c r="K35" s="1">
        <v>34.192375183105469</v>
      </c>
      <c r="L35">
        <f t="shared" si="28"/>
        <v>45.064348833180695</v>
      </c>
      <c r="M35">
        <f t="shared" si="29"/>
        <v>1048.3164032174509</v>
      </c>
      <c r="N35" s="1">
        <v>1339.9835205078125</v>
      </c>
      <c r="O35">
        <f t="shared" si="30"/>
        <v>1.0800479960865079</v>
      </c>
      <c r="P35" s="1">
        <v>82.727386474609375</v>
      </c>
      <c r="Q35" s="1">
        <v>32.590232849121094</v>
      </c>
      <c r="R35" s="1">
        <v>1999.9144287109375</v>
      </c>
      <c r="S35" s="1">
        <v>100.406494140625</v>
      </c>
      <c r="T35">
        <f t="shared" si="31"/>
        <v>0.29551270567493226</v>
      </c>
      <c r="U35">
        <f t="shared" si="32"/>
        <v>2.8400000333786011</v>
      </c>
      <c r="V35">
        <f t="shared" si="33"/>
        <v>3.683214922318597</v>
      </c>
      <c r="W35" s="1">
        <v>25926.000007756054</v>
      </c>
      <c r="X35" s="1">
        <v>0</v>
      </c>
      <c r="Y35">
        <f t="shared" si="34"/>
        <v>1.3164065928304405</v>
      </c>
      <c r="Z35">
        <f t="shared" si="35"/>
        <v>34.192375183105469</v>
      </c>
      <c r="AA35" s="1">
        <v>6</v>
      </c>
      <c r="AB35">
        <f t="shared" si="36"/>
        <v>1.4200000166893005</v>
      </c>
      <c r="AC35" s="1">
        <v>1</v>
      </c>
      <c r="AD35" s="1">
        <v>32.003971099853516</v>
      </c>
      <c r="AE35" s="1">
        <v>1400.0357666015625</v>
      </c>
      <c r="AF35" s="1">
        <v>36.432929992675781</v>
      </c>
      <c r="AG35" s="1">
        <v>40.676712036132812</v>
      </c>
      <c r="AH35" s="1">
        <v>74.096481323242188</v>
      </c>
      <c r="AI35" s="1">
        <v>499.56295776367188</v>
      </c>
      <c r="AJ35" s="1">
        <v>8.3854923248291016</v>
      </c>
      <c r="AK35" s="1">
        <v>-0.22822298109531403</v>
      </c>
      <c r="AL35" s="1">
        <v>0.19860397279262543</v>
      </c>
      <c r="AM35" s="1">
        <v>1</v>
      </c>
      <c r="AN35" s="1">
        <v>-0.21956524252891541</v>
      </c>
      <c r="AO35" s="1">
        <v>2.737391471862793</v>
      </c>
      <c r="AP35" s="1">
        <v>1</v>
      </c>
      <c r="AQ35" s="1">
        <v>0</v>
      </c>
      <c r="AR35" s="1">
        <v>0.15999999642372131</v>
      </c>
      <c r="AS35" s="1">
        <v>111115</v>
      </c>
      <c r="AT35">
        <f t="shared" si="37"/>
        <v>0.83260492960611965</v>
      </c>
      <c r="AU35">
        <f t="shared" si="38"/>
        <v>3.6832149223185971E-3</v>
      </c>
      <c r="AV35">
        <f t="shared" si="39"/>
        <v>307.34237518310545</v>
      </c>
      <c r="AW35">
        <f t="shared" si="40"/>
        <v>305.74023284912107</v>
      </c>
      <c r="AX35">
        <f t="shared" si="41"/>
        <v>319.98630144149865</v>
      </c>
      <c r="AY35">
        <f t="shared" si="42"/>
        <v>1.6102047293086974</v>
      </c>
      <c r="AZ35">
        <f t="shared" si="43"/>
        <v>5.4006126415463003</v>
      </c>
      <c r="BA35">
        <f t="shared" si="44"/>
        <v>53.78748344686187</v>
      </c>
      <c r="BB35">
        <f t="shared" si="45"/>
        <v>13.110771410729058</v>
      </c>
      <c r="BC35">
        <f t="shared" si="46"/>
        <v>33.391304016113281</v>
      </c>
      <c r="BD35">
        <f t="shared" si="47"/>
        <v>5.1642540448023677</v>
      </c>
      <c r="BE35">
        <f t="shared" si="48"/>
        <v>0.26766151625776557</v>
      </c>
      <c r="BF35">
        <f t="shared" si="49"/>
        <v>4.0842060487158598</v>
      </c>
      <c r="BG35">
        <f t="shared" si="50"/>
        <v>0.16958600013507208</v>
      </c>
      <c r="BH35">
        <f t="shared" si="51"/>
        <v>105.25777479717406</v>
      </c>
      <c r="BI35">
        <f t="shared" si="52"/>
        <v>0.78233529530286405</v>
      </c>
      <c r="BJ35">
        <f t="shared" si="53"/>
        <v>76.827671437613574</v>
      </c>
      <c r="BK35">
        <f t="shared" si="54"/>
        <v>1318.562087335356</v>
      </c>
      <c r="BL35">
        <f t="shared" si="55"/>
        <v>2.6257307251281954E-2</v>
      </c>
    </row>
    <row r="36" spans="1:64" x14ac:dyDescent="0.2">
      <c r="A36" s="1" t="s">
        <v>3566</v>
      </c>
      <c r="B36" s="1" t="s">
        <v>62</v>
      </c>
      <c r="C36" s="1" t="s">
        <v>1249</v>
      </c>
      <c r="D36" s="1">
        <v>20160213</v>
      </c>
      <c r="E36" s="1" t="s">
        <v>97</v>
      </c>
      <c r="F36" s="1" t="s">
        <v>60</v>
      </c>
      <c r="G36" s="1" t="s">
        <v>61</v>
      </c>
      <c r="H36" s="1">
        <v>20160213</v>
      </c>
      <c r="J36" s="1">
        <v>38</v>
      </c>
      <c r="K36" s="1">
        <v>34.161186218261719</v>
      </c>
      <c r="L36">
        <f t="shared" si="28"/>
        <v>45.213553008795188</v>
      </c>
      <c r="M36">
        <f t="shared" si="29"/>
        <v>1424.5758811921976</v>
      </c>
      <c r="N36" s="1">
        <v>1738.595703125</v>
      </c>
      <c r="O36">
        <f t="shared" si="30"/>
        <v>1.0962616852222062</v>
      </c>
      <c r="P36" s="1">
        <v>82.344100952148438</v>
      </c>
      <c r="Q36" s="1">
        <v>32.568904876708984</v>
      </c>
      <c r="R36" s="1">
        <v>2000.60107421875</v>
      </c>
      <c r="S36" s="1">
        <v>100.40165710449219</v>
      </c>
      <c r="T36">
        <f t="shared" si="31"/>
        <v>0.28097658701281081</v>
      </c>
      <c r="U36">
        <f t="shared" si="32"/>
        <v>2.8400000333786011</v>
      </c>
      <c r="V36">
        <f t="shared" si="33"/>
        <v>3.5564834714424065</v>
      </c>
      <c r="W36" s="1">
        <v>26048.000007756054</v>
      </c>
      <c r="X36" s="1">
        <v>0</v>
      </c>
      <c r="Y36">
        <f t="shared" si="34"/>
        <v>1.3308377456708271</v>
      </c>
      <c r="Z36">
        <f t="shared" si="35"/>
        <v>34.161186218261719</v>
      </c>
      <c r="AA36" s="1">
        <v>6</v>
      </c>
      <c r="AB36">
        <f t="shared" si="36"/>
        <v>1.4200000166893005</v>
      </c>
      <c r="AC36" s="1">
        <v>1</v>
      </c>
      <c r="AD36" s="1">
        <v>32.005794525146484</v>
      </c>
      <c r="AE36" s="1">
        <v>1800.32568359375</v>
      </c>
      <c r="AF36" s="1">
        <v>36.342803955078125</v>
      </c>
      <c r="AG36" s="1">
        <v>40.441558837890625</v>
      </c>
      <c r="AH36" s="1">
        <v>73.998519897460938</v>
      </c>
      <c r="AI36" s="1">
        <v>499.564453125</v>
      </c>
      <c r="AJ36" s="1">
        <v>12.591755867004395</v>
      </c>
      <c r="AK36" s="1">
        <v>-1.0297610759735107</v>
      </c>
      <c r="AL36" s="1">
        <v>0.20715461671352386</v>
      </c>
      <c r="AM36" s="1">
        <v>1</v>
      </c>
      <c r="AN36" s="1">
        <v>-0.21956524252891541</v>
      </c>
      <c r="AO36" s="1">
        <v>2.737391471862793</v>
      </c>
      <c r="AP36" s="1">
        <v>1</v>
      </c>
      <c r="AQ36" s="1">
        <v>0</v>
      </c>
      <c r="AR36" s="1">
        <v>0.15999999642372131</v>
      </c>
      <c r="AS36" s="1">
        <v>111115</v>
      </c>
      <c r="AT36">
        <f t="shared" si="37"/>
        <v>0.83260742187499981</v>
      </c>
      <c r="AU36">
        <f t="shared" si="38"/>
        <v>3.5564834714424064E-3</v>
      </c>
      <c r="AV36">
        <f t="shared" si="39"/>
        <v>307.3111862182617</v>
      </c>
      <c r="AW36">
        <f t="shared" si="40"/>
        <v>305.71890487670896</v>
      </c>
      <c r="AX36">
        <f t="shared" si="41"/>
        <v>320.09616472029302</v>
      </c>
      <c r="AY36">
        <f t="shared" si="42"/>
        <v>1.6784236446264225</v>
      </c>
      <c r="AZ36">
        <f t="shared" si="43"/>
        <v>5.3912372688838675</v>
      </c>
      <c r="BA36">
        <f t="shared" si="44"/>
        <v>53.696696094099146</v>
      </c>
      <c r="BB36">
        <f t="shared" si="45"/>
        <v>13.255137256208521</v>
      </c>
      <c r="BC36">
        <f t="shared" si="46"/>
        <v>33.365045547485352</v>
      </c>
      <c r="BD36">
        <f t="shared" si="47"/>
        <v>5.1566612084352466</v>
      </c>
      <c r="BE36">
        <f t="shared" si="48"/>
        <v>0.25568070945527033</v>
      </c>
      <c r="BF36">
        <f t="shared" si="49"/>
        <v>4.0603995232130403</v>
      </c>
      <c r="BG36">
        <f t="shared" si="50"/>
        <v>0.16189562946811159</v>
      </c>
      <c r="BH36">
        <f t="shared" si="51"/>
        <v>143.02977914278881</v>
      </c>
      <c r="BI36">
        <f t="shared" si="52"/>
        <v>0.8193830679735522</v>
      </c>
      <c r="BJ36">
        <f t="shared" si="53"/>
        <v>76.427638267040095</v>
      </c>
      <c r="BK36">
        <f t="shared" si="54"/>
        <v>1717.1033454332787</v>
      </c>
      <c r="BL36">
        <f t="shared" si="55"/>
        <v>2.012438612570459E-2</v>
      </c>
    </row>
    <row r="37" spans="1:64" x14ac:dyDescent="0.2">
      <c r="A37" s="1" t="s">
        <v>3566</v>
      </c>
      <c r="B37" s="1" t="s">
        <v>62</v>
      </c>
      <c r="C37" s="1" t="s">
        <v>1249</v>
      </c>
      <c r="D37" s="1">
        <v>20160213</v>
      </c>
      <c r="E37" s="1" t="s">
        <v>98</v>
      </c>
      <c r="F37" s="1" t="s">
        <v>60</v>
      </c>
      <c r="G37" s="1" t="s">
        <v>61</v>
      </c>
      <c r="H37" s="1">
        <v>20160213</v>
      </c>
      <c r="J37" s="1">
        <v>39</v>
      </c>
      <c r="K37" s="1">
        <v>34.305770874023438</v>
      </c>
      <c r="L37">
        <f t="shared" si="28"/>
        <v>17.814666413185783</v>
      </c>
      <c r="M37">
        <f t="shared" si="29"/>
        <v>250.89706058081086</v>
      </c>
      <c r="N37" s="1">
        <v>376.89910888671875</v>
      </c>
      <c r="O37">
        <f t="shared" si="30"/>
        <v>1.1346170325300857</v>
      </c>
      <c r="P37" s="1">
        <v>81.978973388671875</v>
      </c>
      <c r="Q37" s="1">
        <v>32.575855255126953</v>
      </c>
      <c r="R37" s="1">
        <v>2000.2178955078125</v>
      </c>
      <c r="S37" s="1">
        <v>100.40232086181641</v>
      </c>
      <c r="T37">
        <f t="shared" si="31"/>
        <v>0.25866629085292131</v>
      </c>
      <c r="U37">
        <f t="shared" si="32"/>
        <v>2.8400000333786011</v>
      </c>
      <c r="V37">
        <f t="shared" si="33"/>
        <v>3.446805136890656</v>
      </c>
      <c r="W37" s="1">
        <v>26148.000007756054</v>
      </c>
      <c r="X37" s="1">
        <v>0</v>
      </c>
      <c r="Y37">
        <f t="shared" si="34"/>
        <v>1.3908394613352817</v>
      </c>
      <c r="Z37">
        <f t="shared" si="35"/>
        <v>34.305770874023438</v>
      </c>
      <c r="AA37" s="1">
        <v>6</v>
      </c>
      <c r="AB37">
        <f t="shared" si="36"/>
        <v>1.4200000166893005</v>
      </c>
      <c r="AC37" s="1">
        <v>1</v>
      </c>
      <c r="AD37" s="1">
        <v>32.004554748535156</v>
      </c>
      <c r="AE37" s="1">
        <v>399.8558349609375</v>
      </c>
      <c r="AF37" s="1">
        <v>36.304679870605469</v>
      </c>
      <c r="AG37" s="1">
        <v>40.277748107910156</v>
      </c>
      <c r="AH37" s="1">
        <v>73.892425537109375</v>
      </c>
      <c r="AI37" s="1">
        <v>499.55984497070312</v>
      </c>
      <c r="AJ37" s="1">
        <v>25.528148651123047</v>
      </c>
      <c r="AK37" s="1">
        <v>1.2738720178604126</v>
      </c>
      <c r="AL37" s="1">
        <v>0.17482772469520569</v>
      </c>
      <c r="AM37" s="1">
        <v>1</v>
      </c>
      <c r="AN37" s="1">
        <v>-0.21956524252891541</v>
      </c>
      <c r="AO37" s="1">
        <v>2.737391471862793</v>
      </c>
      <c r="AP37" s="1">
        <v>1</v>
      </c>
      <c r="AQ37" s="1">
        <v>0</v>
      </c>
      <c r="AR37" s="1">
        <v>0.15999999642372131</v>
      </c>
      <c r="AS37" s="1">
        <v>111115</v>
      </c>
      <c r="AT37">
        <f t="shared" si="37"/>
        <v>0.83259974161783845</v>
      </c>
      <c r="AU37">
        <f t="shared" si="38"/>
        <v>3.4468051368906562E-3</v>
      </c>
      <c r="AV37">
        <f t="shared" si="39"/>
        <v>307.45577087402341</v>
      </c>
      <c r="AW37">
        <f t="shared" si="40"/>
        <v>305.72585525512693</v>
      </c>
      <c r="AX37">
        <f t="shared" si="41"/>
        <v>320.03485612791337</v>
      </c>
      <c r="AY37">
        <f t="shared" si="42"/>
        <v>1.7137629866263777</v>
      </c>
      <c r="AZ37">
        <f t="shared" si="43"/>
        <v>5.4348188504570958</v>
      </c>
      <c r="BA37">
        <f t="shared" si="44"/>
        <v>54.130410570259933</v>
      </c>
      <c r="BB37">
        <f t="shared" si="45"/>
        <v>13.852662462349777</v>
      </c>
      <c r="BC37">
        <f t="shared" si="46"/>
        <v>33.440813064575195</v>
      </c>
      <c r="BD37">
        <f t="shared" si="47"/>
        <v>5.1785964216518998</v>
      </c>
      <c r="BE37">
        <f t="shared" si="48"/>
        <v>0.23707369487045407</v>
      </c>
      <c r="BF37">
        <f t="shared" si="49"/>
        <v>4.0439793891218141</v>
      </c>
      <c r="BG37">
        <f t="shared" si="50"/>
        <v>0.14997067268485234</v>
      </c>
      <c r="BH37">
        <f t="shared" si="51"/>
        <v>25.190647179721161</v>
      </c>
      <c r="BI37">
        <f t="shared" si="52"/>
        <v>0.66568759295268265</v>
      </c>
      <c r="BJ37">
        <f t="shared" si="53"/>
        <v>75.38297454082155</v>
      </c>
      <c r="BK37">
        <f t="shared" si="54"/>
        <v>368.43086967011914</v>
      </c>
      <c r="BL37">
        <f t="shared" si="55"/>
        <v>3.6449783534176196E-2</v>
      </c>
    </row>
    <row r="38" spans="1:64" x14ac:dyDescent="0.2">
      <c r="A38" s="1" t="s">
        <v>3566</v>
      </c>
      <c r="B38" s="1" t="s">
        <v>102</v>
      </c>
      <c r="C38" s="1" t="s">
        <v>1250</v>
      </c>
      <c r="D38" s="1">
        <v>20160213</v>
      </c>
      <c r="E38" s="1" t="s">
        <v>99</v>
      </c>
      <c r="F38" s="1" t="s">
        <v>100</v>
      </c>
      <c r="G38" s="1" t="s">
        <v>101</v>
      </c>
      <c r="H38" s="1">
        <v>20160213</v>
      </c>
      <c r="J38" s="1">
        <v>2</v>
      </c>
      <c r="K38" s="1">
        <v>33.01971435546875</v>
      </c>
      <c r="L38">
        <f t="shared" ref="L38:L54" si="56">(AE38-N38*(1000-AF38)/(1000-AG38))*AT38</f>
        <v>18.902763298642629</v>
      </c>
      <c r="M38">
        <f t="shared" ref="M38:M54" si="57">((BG38-AU38/2)*N38-L38)/(BG38+AU38/2)</f>
        <v>234.52930416621581</v>
      </c>
      <c r="N38" s="1">
        <v>375.98428344726562</v>
      </c>
      <c r="O38">
        <f t="shared" ref="O38:O54" si="58">(BD38-BF38)</f>
        <v>0.77696210642179553</v>
      </c>
      <c r="P38" s="1">
        <v>90.118637084960938</v>
      </c>
      <c r="Q38" s="1">
        <v>30.309206008911133</v>
      </c>
      <c r="R38" s="1">
        <v>1998.7786865234375</v>
      </c>
      <c r="S38" s="1">
        <v>100.54667663574219</v>
      </c>
      <c r="T38">
        <f t="shared" ref="T38:T54" si="59">IF(BE38&lt;&gt;0,1/(1/BE38-1/U38),0)</f>
        <v>0.2389783899512602</v>
      </c>
      <c r="U38">
        <f t="shared" ref="U38:U54" si="60">AB38*(AC38+1)*(AC38+1)/(AC38*AC38+1)</f>
        <v>2.8400000333786011</v>
      </c>
      <c r="V38">
        <f t="shared" ref="V38:V54" si="61">AU38*1000</f>
        <v>2.6377254517774729</v>
      </c>
      <c r="W38" s="1">
        <v>19224.000004515052</v>
      </c>
      <c r="X38" s="1">
        <v>0</v>
      </c>
      <c r="Y38">
        <f t="shared" ref="Y38:Y54" si="62">(AZ38-BF38)</f>
        <v>1.1495257948840574</v>
      </c>
      <c r="Z38">
        <f t="shared" ref="Z38:Z54" si="63">(K38+AY38*X38)</f>
        <v>33.01971435546875</v>
      </c>
      <c r="AA38" s="1">
        <v>6</v>
      </c>
      <c r="AB38">
        <f t="shared" ref="AB38:AB54" si="64">(AA38*AN38+AO38)</f>
        <v>1.4200000166893005</v>
      </c>
      <c r="AC38" s="1">
        <v>1</v>
      </c>
      <c r="AD38" s="1">
        <v>29.993785858154297</v>
      </c>
      <c r="AE38" s="1">
        <v>399.8690185546875</v>
      </c>
      <c r="AF38" s="1">
        <v>35.825630187988281</v>
      </c>
      <c r="AG38" s="1">
        <v>38.869312286376953</v>
      </c>
      <c r="AH38" s="1">
        <v>83.061843872070312</v>
      </c>
      <c r="AI38" s="1">
        <v>499.76287841796875</v>
      </c>
      <c r="AJ38" s="1">
        <v>3.3863396644592285</v>
      </c>
      <c r="AK38" s="1">
        <v>-3.3438506126403809</v>
      </c>
      <c r="AL38" s="1">
        <v>-0.13099248707294464</v>
      </c>
      <c r="AM38" s="1">
        <v>1</v>
      </c>
      <c r="AN38" s="1">
        <v>-0.21956524252891541</v>
      </c>
      <c r="AO38" s="1">
        <v>2.737391471862793</v>
      </c>
      <c r="AP38" s="1">
        <v>1</v>
      </c>
      <c r="AQ38" s="1">
        <v>0</v>
      </c>
      <c r="AR38" s="1">
        <v>0.15999999642372131</v>
      </c>
      <c r="AS38" s="1">
        <v>111115</v>
      </c>
      <c r="AT38">
        <f t="shared" ref="AT38:AT54" si="65">AI38*0.000001/(AA38*0.0001)</f>
        <v>0.83293813069661449</v>
      </c>
      <c r="AU38">
        <f t="shared" ref="AU38:AU54" si="66">(AG38-AF38)/(1000-AG38)*AT38</f>
        <v>2.6377254517774727E-3</v>
      </c>
      <c r="AV38">
        <f t="shared" ref="AV38:AV54" si="67">(K38+273.15)</f>
        <v>306.16971435546873</v>
      </c>
      <c r="AW38">
        <f t="shared" ref="AW38:AW54" si="68">(Q38+273.15)</f>
        <v>303.45920600891111</v>
      </c>
      <c r="AX38">
        <f t="shared" ref="AX38:AX54" si="69">(R38*AP38+AJ38*AQ38)*AR38</f>
        <v>319.80458269556038</v>
      </c>
      <c r="AY38">
        <f t="shared" ref="AY38:AY54" si="70">((AX38+0.00000010773*(AW38^4-AV38^4))-AU38*44100)/(AB38*51.4+0.00000043092*AV38^3)</f>
        <v>1.9963683949871229</v>
      </c>
      <c r="AZ38">
        <f t="shared" ref="AZ38:AZ54" si="71">0.61365*EXP(17.502*Z38/(240.97+Z38))</f>
        <v>5.0577059683960819</v>
      </c>
      <c r="BA38">
        <f t="shared" ref="BA38:BA54" si="72">AZ38*1000/S38</f>
        <v>50.302070019867521</v>
      </c>
      <c r="BB38">
        <f t="shared" ref="BB38:BB54" si="73">(BA38-AG38)</f>
        <v>11.432757733490568</v>
      </c>
      <c r="BC38">
        <f t="shared" ref="BC38:BC54" si="74">IF(X38,K38,(Q38+K38)/2)</f>
        <v>31.664460182189941</v>
      </c>
      <c r="BD38">
        <f t="shared" ref="BD38:BD54" si="75">0.61365*EXP(17.502*BC38/(240.97+BC38))</f>
        <v>4.68514227993382</v>
      </c>
      <c r="BE38">
        <f t="shared" ref="BE38:BE54" si="76">IF(BB38&lt;&gt;0,(1000-(BA38+AG38)/2)/BB38*AU38,0)</f>
        <v>0.22042981214020416</v>
      </c>
      <c r="BF38">
        <f t="shared" ref="BF38:BF54" si="77">AG38*S38/1000</f>
        <v>3.9081801735120245</v>
      </c>
      <c r="BG38">
        <f t="shared" ref="BG38:BG54" si="78">1/(1.6/T38+1.37/U38)</f>
        <v>0.13932310487167746</v>
      </c>
      <c r="BH38">
        <f t="shared" ref="BH38:BH54" si="79">M38*S38*0.001</f>
        <v>23.581142107606123</v>
      </c>
      <c r="BI38">
        <f t="shared" ref="BI38:BI54" si="80">M38/N38</f>
        <v>0.6237742227305364</v>
      </c>
      <c r="BJ38">
        <f t="shared" ref="BJ38:BJ54" si="81">(1-AU38*S38/AZ38/T38)*100</f>
        <v>78.057550796453384</v>
      </c>
      <c r="BK38">
        <f t="shared" ref="BK38:BK54" si="82">(N38-L38/(U38/1.35))</f>
        <v>366.99881508344691</v>
      </c>
      <c r="BL38">
        <f t="shared" ref="BL38:BL54" si="83">L38*BJ38/100/BK38</f>
        <v>4.020458229658417E-2</v>
      </c>
    </row>
    <row r="39" spans="1:64" x14ac:dyDescent="0.2">
      <c r="A39" s="1" t="s">
        <v>3566</v>
      </c>
      <c r="B39" s="1" t="s">
        <v>102</v>
      </c>
      <c r="C39" s="1" t="s">
        <v>1250</v>
      </c>
      <c r="D39" s="1">
        <v>20160213</v>
      </c>
      <c r="E39" s="1" t="s">
        <v>103</v>
      </c>
      <c r="F39" s="1" t="s">
        <v>100</v>
      </c>
      <c r="G39" s="1" t="s">
        <v>101</v>
      </c>
      <c r="H39" s="1">
        <v>20160213</v>
      </c>
      <c r="J39" s="1">
        <v>3</v>
      </c>
      <c r="K39" s="1">
        <v>33.026248931884766</v>
      </c>
      <c r="L39">
        <f t="shared" si="56"/>
        <v>14.882105134808137</v>
      </c>
      <c r="M39">
        <f t="shared" si="57"/>
        <v>195.22412946742099</v>
      </c>
      <c r="N39" s="1">
        <v>306.10772705078125</v>
      </c>
      <c r="O39">
        <f t="shared" si="58"/>
        <v>0.77257998580022758</v>
      </c>
      <c r="P39" s="1">
        <v>90.227745056152344</v>
      </c>
      <c r="Q39" s="1">
        <v>30.314891815185547</v>
      </c>
      <c r="R39" s="1">
        <v>2001.3526611328125</v>
      </c>
      <c r="S39" s="1">
        <v>100.54128265380859</v>
      </c>
      <c r="T39">
        <f t="shared" si="59"/>
        <v>0.24057758308962787</v>
      </c>
      <c r="U39">
        <f t="shared" si="60"/>
        <v>2.8400000333786011</v>
      </c>
      <c r="V39">
        <f t="shared" si="61"/>
        <v>2.6446742874761129</v>
      </c>
      <c r="W39" s="1">
        <v>19307.000004515052</v>
      </c>
      <c r="X39" s="1">
        <v>0</v>
      </c>
      <c r="Y39">
        <f t="shared" si="62"/>
        <v>1.1453761725511731</v>
      </c>
      <c r="Z39">
        <f t="shared" si="63"/>
        <v>33.026248931884766</v>
      </c>
      <c r="AA39" s="1">
        <v>6</v>
      </c>
      <c r="AB39">
        <f t="shared" si="64"/>
        <v>1.4200000166893005</v>
      </c>
      <c r="AC39" s="1">
        <v>1</v>
      </c>
      <c r="AD39" s="1">
        <v>29.994129180908203</v>
      </c>
      <c r="AE39" s="1">
        <v>324.9462890625</v>
      </c>
      <c r="AF39" s="1">
        <v>35.879695892333984</v>
      </c>
      <c r="AG39" s="1">
        <v>38.931140899658203</v>
      </c>
      <c r="AH39" s="1">
        <v>83.155647277832031</v>
      </c>
      <c r="AI39" s="1">
        <v>499.77255249023438</v>
      </c>
      <c r="AJ39" s="1">
        <v>1.8224163055419922</v>
      </c>
      <c r="AK39" s="1">
        <v>-2.9188919067382812</v>
      </c>
      <c r="AL39" s="1">
        <v>-0.13041436672210693</v>
      </c>
      <c r="AM39" s="1">
        <v>1</v>
      </c>
      <c r="AN39" s="1">
        <v>-0.21956524252891541</v>
      </c>
      <c r="AO39" s="1">
        <v>2.737391471862793</v>
      </c>
      <c r="AP39" s="1">
        <v>1</v>
      </c>
      <c r="AQ39" s="1">
        <v>0</v>
      </c>
      <c r="AR39" s="1">
        <v>0.15999999642372131</v>
      </c>
      <c r="AS39" s="1">
        <v>111115</v>
      </c>
      <c r="AT39">
        <f t="shared" si="65"/>
        <v>0.83295425415039048</v>
      </c>
      <c r="AU39">
        <f t="shared" si="66"/>
        <v>2.6446742874761129E-3</v>
      </c>
      <c r="AV39">
        <f t="shared" si="67"/>
        <v>306.17624893188474</v>
      </c>
      <c r="AW39">
        <f t="shared" si="68"/>
        <v>303.46489181518552</v>
      </c>
      <c r="AX39">
        <f t="shared" si="69"/>
        <v>320.21641862385513</v>
      </c>
      <c r="AY39">
        <f t="shared" si="70"/>
        <v>1.9974399308469775</v>
      </c>
      <c r="AZ39">
        <f t="shared" si="71"/>
        <v>5.0595630137789565</v>
      </c>
      <c r="BA39">
        <f t="shared" si="72"/>
        <v>50.32323917330983</v>
      </c>
      <c r="BB39">
        <f t="shared" si="73"/>
        <v>11.392098273651627</v>
      </c>
      <c r="BC39">
        <f t="shared" si="74"/>
        <v>31.670570373535156</v>
      </c>
      <c r="BD39">
        <f t="shared" si="75"/>
        <v>4.686766827028011</v>
      </c>
      <c r="BE39">
        <f t="shared" si="76"/>
        <v>0.22178968656793552</v>
      </c>
      <c r="BF39">
        <f t="shared" si="77"/>
        <v>3.9141868412277834</v>
      </c>
      <c r="BG39">
        <f t="shared" si="78"/>
        <v>0.14019237478595373</v>
      </c>
      <c r="BH39">
        <f t="shared" si="79"/>
        <v>19.628084381627698</v>
      </c>
      <c r="BI39">
        <f t="shared" si="80"/>
        <v>0.63776282731678513</v>
      </c>
      <c r="BJ39">
        <f t="shared" si="81"/>
        <v>78.155181150652339</v>
      </c>
      <c r="BK39">
        <f t="shared" si="82"/>
        <v>299.03348701702674</v>
      </c>
      <c r="BL39">
        <f t="shared" si="83"/>
        <v>3.8895764963198132E-2</v>
      </c>
    </row>
    <row r="40" spans="1:64" x14ac:dyDescent="0.2">
      <c r="A40" s="1" t="s">
        <v>3566</v>
      </c>
      <c r="B40" s="1" t="s">
        <v>102</v>
      </c>
      <c r="C40" s="1" t="s">
        <v>1250</v>
      </c>
      <c r="D40" s="1">
        <v>20160213</v>
      </c>
      <c r="E40" s="1" t="s">
        <v>104</v>
      </c>
      <c r="F40" s="1" t="s">
        <v>100</v>
      </c>
      <c r="G40" s="1" t="s">
        <v>101</v>
      </c>
      <c r="H40" s="1">
        <v>20160213</v>
      </c>
      <c r="J40" s="1">
        <v>4</v>
      </c>
      <c r="K40" s="1">
        <v>33.069976806640625</v>
      </c>
      <c r="L40">
        <f t="shared" si="56"/>
        <v>10.828205267688965</v>
      </c>
      <c r="M40">
        <f t="shared" si="57"/>
        <v>155.416363400797</v>
      </c>
      <c r="N40" s="1">
        <v>236.399658203125</v>
      </c>
      <c r="O40">
        <f t="shared" si="58"/>
        <v>0.77364914238904436</v>
      </c>
      <c r="P40" s="1">
        <v>90.34136962890625</v>
      </c>
      <c r="Q40" s="1">
        <v>30.312908172607422</v>
      </c>
      <c r="R40" s="1">
        <v>1999.7955322265625</v>
      </c>
      <c r="S40" s="1">
        <v>100.54725646972656</v>
      </c>
      <c r="T40">
        <f t="shared" si="59"/>
        <v>0.24049880522755643</v>
      </c>
      <c r="U40">
        <f t="shared" si="60"/>
        <v>2.8400000333786011</v>
      </c>
      <c r="V40">
        <f t="shared" si="61"/>
        <v>2.6623150022793207</v>
      </c>
      <c r="W40" s="1">
        <v>19390.000004515052</v>
      </c>
      <c r="X40" s="1">
        <v>0</v>
      </c>
      <c r="Y40">
        <f t="shared" si="62"/>
        <v>1.1533344488683213</v>
      </c>
      <c r="Z40">
        <f t="shared" si="63"/>
        <v>33.069976806640625</v>
      </c>
      <c r="AA40" s="1">
        <v>6</v>
      </c>
      <c r="AB40">
        <f t="shared" si="64"/>
        <v>1.4200000166893005</v>
      </c>
      <c r="AC40" s="1">
        <v>1</v>
      </c>
      <c r="AD40" s="1">
        <v>29.994609832763672</v>
      </c>
      <c r="AE40" s="1">
        <v>250.15525817871094</v>
      </c>
      <c r="AF40" s="1">
        <v>35.901702880859375</v>
      </c>
      <c r="AG40" s="1">
        <v>38.973423004150391</v>
      </c>
      <c r="AH40" s="1">
        <v>83.221046447753906</v>
      </c>
      <c r="AI40" s="1">
        <v>499.76339721679688</v>
      </c>
      <c r="AJ40" s="1">
        <v>2.7961781024932861</v>
      </c>
      <c r="AK40" s="1">
        <v>-2.8595070838928223</v>
      </c>
      <c r="AL40" s="1">
        <v>-0.12439210712909698</v>
      </c>
      <c r="AM40" s="1">
        <v>1</v>
      </c>
      <c r="AN40" s="1">
        <v>-0.21956524252891541</v>
      </c>
      <c r="AO40" s="1">
        <v>2.737391471862793</v>
      </c>
      <c r="AP40" s="1">
        <v>1</v>
      </c>
      <c r="AQ40" s="1">
        <v>0</v>
      </c>
      <c r="AR40" s="1">
        <v>0.15999999642372131</v>
      </c>
      <c r="AS40" s="1">
        <v>111115</v>
      </c>
      <c r="AT40">
        <f t="shared" si="65"/>
        <v>0.83293899536132798</v>
      </c>
      <c r="AU40">
        <f t="shared" si="66"/>
        <v>2.6623150022793206E-3</v>
      </c>
      <c r="AV40">
        <f t="shared" si="67"/>
        <v>306.2199768066406</v>
      </c>
      <c r="AW40">
        <f t="shared" si="68"/>
        <v>303.4629081726074</v>
      </c>
      <c r="AX40">
        <f t="shared" si="69"/>
        <v>319.96727800442386</v>
      </c>
      <c r="AY40">
        <f t="shared" si="70"/>
        <v>1.9786665371944325</v>
      </c>
      <c r="AZ40">
        <f t="shared" si="71"/>
        <v>5.0720052071697719</v>
      </c>
      <c r="BA40">
        <f t="shared" si="72"/>
        <v>50.443994050666959</v>
      </c>
      <c r="BB40">
        <f t="shared" si="73"/>
        <v>11.470571046516568</v>
      </c>
      <c r="BC40">
        <f t="shared" si="74"/>
        <v>31.691442489624023</v>
      </c>
      <c r="BD40">
        <f t="shared" si="75"/>
        <v>4.692319900690495</v>
      </c>
      <c r="BE40">
        <f t="shared" si="76"/>
        <v>0.22172273084927388</v>
      </c>
      <c r="BF40">
        <f t="shared" si="77"/>
        <v>3.9186707583014506</v>
      </c>
      <c r="BG40">
        <f t="shared" si="78"/>
        <v>0.14014957197799091</v>
      </c>
      <c r="BH40">
        <f t="shared" si="79"/>
        <v>15.626688950452161</v>
      </c>
      <c r="BI40">
        <f t="shared" si="80"/>
        <v>0.65743057575513253</v>
      </c>
      <c r="BJ40">
        <f t="shared" si="81"/>
        <v>78.054925959187599</v>
      </c>
      <c r="BK40">
        <f t="shared" si="82"/>
        <v>231.25244801313437</v>
      </c>
      <c r="BL40">
        <f t="shared" si="83"/>
        <v>3.6548575710313912E-2</v>
      </c>
    </row>
    <row r="41" spans="1:64" x14ac:dyDescent="0.2">
      <c r="A41" s="1" t="s">
        <v>3566</v>
      </c>
      <c r="B41" s="1" t="s">
        <v>102</v>
      </c>
      <c r="C41" s="1" t="s">
        <v>1250</v>
      </c>
      <c r="D41" s="1">
        <v>20160213</v>
      </c>
      <c r="E41" s="1" t="s">
        <v>105</v>
      </c>
      <c r="F41" s="1" t="s">
        <v>100</v>
      </c>
      <c r="G41" s="1" t="s">
        <v>101</v>
      </c>
      <c r="H41" s="1">
        <v>20160213</v>
      </c>
      <c r="J41" s="1">
        <v>5</v>
      </c>
      <c r="K41" s="1">
        <v>33.054893493652344</v>
      </c>
      <c r="L41">
        <f t="shared" si="56"/>
        <v>6.5158242799328825</v>
      </c>
      <c r="M41">
        <f t="shared" si="57"/>
        <v>119.0055064629572</v>
      </c>
      <c r="N41" s="1">
        <v>166.50068664550781</v>
      </c>
      <c r="O41">
        <f t="shared" si="58"/>
        <v>0.76206568444564793</v>
      </c>
      <c r="P41" s="1">
        <v>90.548538208007812</v>
      </c>
      <c r="Q41" s="1">
        <v>30.319320678710938</v>
      </c>
      <c r="R41" s="1">
        <v>1998.8460693359375</v>
      </c>
      <c r="S41" s="1">
        <v>100.5380859375</v>
      </c>
      <c r="T41">
        <f t="shared" si="59"/>
        <v>0.25015394903948707</v>
      </c>
      <c r="U41">
        <f t="shared" si="60"/>
        <v>2.8400000333786011</v>
      </c>
      <c r="V41">
        <f t="shared" si="61"/>
        <v>2.7256490047398727</v>
      </c>
      <c r="W41" s="1">
        <v>19482.000004515052</v>
      </c>
      <c r="X41" s="1">
        <v>0</v>
      </c>
      <c r="Y41">
        <f t="shared" si="62"/>
        <v>1.1386101428401703</v>
      </c>
      <c r="Z41">
        <f t="shared" si="63"/>
        <v>33.054893493652344</v>
      </c>
      <c r="AA41" s="1">
        <v>6</v>
      </c>
      <c r="AB41">
        <f t="shared" si="64"/>
        <v>1.4200000166893005</v>
      </c>
      <c r="AC41" s="1">
        <v>1</v>
      </c>
      <c r="AD41" s="1">
        <v>29.992385864257812</v>
      </c>
      <c r="AE41" s="1">
        <v>174.8682861328125</v>
      </c>
      <c r="AF41" s="1">
        <v>35.936248779296875</v>
      </c>
      <c r="AG41" s="1">
        <v>39.080715179443359</v>
      </c>
      <c r="AH41" s="1">
        <v>83.262924194335938</v>
      </c>
      <c r="AI41" s="1">
        <v>499.75958251953125</v>
      </c>
      <c r="AJ41" s="1">
        <v>2.7848033905029297</v>
      </c>
      <c r="AK41" s="1">
        <v>-2.7426514625549316</v>
      </c>
      <c r="AL41" s="1">
        <v>-0.12980763614177704</v>
      </c>
      <c r="AM41" s="1">
        <v>1</v>
      </c>
      <c r="AN41" s="1">
        <v>-0.21956524252891541</v>
      </c>
      <c r="AO41" s="1">
        <v>2.737391471862793</v>
      </c>
      <c r="AP41" s="1">
        <v>1</v>
      </c>
      <c r="AQ41" s="1">
        <v>0</v>
      </c>
      <c r="AR41" s="1">
        <v>0.15999999642372131</v>
      </c>
      <c r="AS41" s="1">
        <v>111115</v>
      </c>
      <c r="AT41">
        <f t="shared" si="65"/>
        <v>0.83293263753255198</v>
      </c>
      <c r="AU41">
        <f t="shared" si="66"/>
        <v>2.7256490047398727E-3</v>
      </c>
      <c r="AV41">
        <f t="shared" si="67"/>
        <v>306.20489349365232</v>
      </c>
      <c r="AW41">
        <f t="shared" si="68"/>
        <v>303.46932067871091</v>
      </c>
      <c r="AX41">
        <f t="shared" si="69"/>
        <v>319.8153639453194</v>
      </c>
      <c r="AY41">
        <f t="shared" si="70"/>
        <v>1.9472995513352724</v>
      </c>
      <c r="AZ41">
        <f t="shared" si="71"/>
        <v>5.0677104440500074</v>
      </c>
      <c r="BA41">
        <f t="shared" si="72"/>
        <v>50.405877501988392</v>
      </c>
      <c r="BB41">
        <f t="shared" si="73"/>
        <v>11.325162322545033</v>
      </c>
      <c r="BC41">
        <f t="shared" si="74"/>
        <v>31.687107086181641</v>
      </c>
      <c r="BD41">
        <f t="shared" si="75"/>
        <v>4.691165985655485</v>
      </c>
      <c r="BE41">
        <f t="shared" si="76"/>
        <v>0.2299035024351781</v>
      </c>
      <c r="BF41">
        <f t="shared" si="77"/>
        <v>3.9291003012098371</v>
      </c>
      <c r="BG41">
        <f t="shared" si="78"/>
        <v>0.14538147005527685</v>
      </c>
      <c r="BH41">
        <f t="shared" si="79"/>
        <v>11.964585835808503</v>
      </c>
      <c r="BI41">
        <f t="shared" si="80"/>
        <v>0.71474483895870444</v>
      </c>
      <c r="BJ41">
        <f t="shared" si="81"/>
        <v>78.383698659817753</v>
      </c>
      <c r="BK41">
        <f t="shared" si="82"/>
        <v>163.40337584461855</v>
      </c>
      <c r="BL41">
        <f t="shared" si="83"/>
        <v>3.1256049897294906E-2</v>
      </c>
    </row>
    <row r="42" spans="1:64" x14ac:dyDescent="0.2">
      <c r="A42" s="1" t="s">
        <v>3566</v>
      </c>
      <c r="B42" s="1" t="s">
        <v>102</v>
      </c>
      <c r="C42" s="1" t="s">
        <v>1250</v>
      </c>
      <c r="D42" s="1">
        <v>20160213</v>
      </c>
      <c r="E42" s="1" t="s">
        <v>106</v>
      </c>
      <c r="F42" s="1" t="s">
        <v>100</v>
      </c>
      <c r="G42" s="1" t="s">
        <v>101</v>
      </c>
      <c r="H42" s="1">
        <v>20160213</v>
      </c>
      <c r="J42" s="1">
        <v>6</v>
      </c>
      <c r="K42" s="1">
        <v>33.055801391601562</v>
      </c>
      <c r="L42">
        <f t="shared" si="56"/>
        <v>2.0921999354625851</v>
      </c>
      <c r="M42">
        <f t="shared" si="57"/>
        <v>81.744434521114584</v>
      </c>
      <c r="N42" s="1">
        <v>97.061271667480469</v>
      </c>
      <c r="O42">
        <f t="shared" si="58"/>
        <v>0.74719391136685331</v>
      </c>
      <c r="P42" s="1">
        <v>90.855094909667969</v>
      </c>
      <c r="Q42" s="1">
        <v>30.337512969970703</v>
      </c>
      <c r="R42" s="1">
        <v>2000.087158203125</v>
      </c>
      <c r="S42" s="1">
        <v>100.53755187988281</v>
      </c>
      <c r="T42">
        <f t="shared" si="59"/>
        <v>0.26446854087868404</v>
      </c>
      <c r="U42">
        <f t="shared" si="60"/>
        <v>2.8400000333786011</v>
      </c>
      <c r="V42">
        <f t="shared" si="61"/>
        <v>2.8253903762056645</v>
      </c>
      <c r="W42" s="1">
        <v>19565.000004515052</v>
      </c>
      <c r="X42" s="1">
        <v>0</v>
      </c>
      <c r="Y42">
        <f t="shared" si="62"/>
        <v>1.1214546020155556</v>
      </c>
      <c r="Z42">
        <f t="shared" si="63"/>
        <v>33.055801391601562</v>
      </c>
      <c r="AA42" s="1">
        <v>6</v>
      </c>
      <c r="AB42">
        <f t="shared" si="64"/>
        <v>1.4200000166893005</v>
      </c>
      <c r="AC42" s="1">
        <v>1</v>
      </c>
      <c r="AD42" s="1">
        <v>29.996038436889648</v>
      </c>
      <c r="AE42" s="1">
        <v>99.902450561523438</v>
      </c>
      <c r="AF42" s="1">
        <v>35.995082855224609</v>
      </c>
      <c r="AG42" s="1">
        <v>39.254131317138672</v>
      </c>
      <c r="AH42" s="1">
        <v>83.311912536621094</v>
      </c>
      <c r="AI42" s="1">
        <v>499.74380493164062</v>
      </c>
      <c r="AJ42" s="1">
        <v>2.7911031246185303</v>
      </c>
      <c r="AK42" s="1">
        <v>-2.6674611568450928</v>
      </c>
      <c r="AL42" s="1">
        <v>-0.12998636066913605</v>
      </c>
      <c r="AM42" s="1">
        <v>1</v>
      </c>
      <c r="AN42" s="1">
        <v>-0.21956524252891541</v>
      </c>
      <c r="AO42" s="1">
        <v>2.737391471862793</v>
      </c>
      <c r="AP42" s="1">
        <v>1</v>
      </c>
      <c r="AQ42" s="1">
        <v>0</v>
      </c>
      <c r="AR42" s="1">
        <v>0.15999999642372131</v>
      </c>
      <c r="AS42" s="1">
        <v>111115</v>
      </c>
      <c r="AT42">
        <f t="shared" si="65"/>
        <v>0.83290634155273435</v>
      </c>
      <c r="AU42">
        <f t="shared" si="66"/>
        <v>2.8253903762056644E-3</v>
      </c>
      <c r="AV42">
        <f t="shared" si="67"/>
        <v>306.20580139160154</v>
      </c>
      <c r="AW42">
        <f t="shared" si="68"/>
        <v>303.48751296997068</v>
      </c>
      <c r="AX42">
        <f t="shared" si="69"/>
        <v>320.01393815963092</v>
      </c>
      <c r="AY42">
        <f t="shared" si="70"/>
        <v>1.9005287188374271</v>
      </c>
      <c r="AZ42">
        <f t="shared" si="71"/>
        <v>5.0679688658121176</v>
      </c>
      <c r="BA42">
        <f t="shared" si="72"/>
        <v>50.408715659468918</v>
      </c>
      <c r="BB42">
        <f t="shared" si="73"/>
        <v>11.154584342330246</v>
      </c>
      <c r="BC42">
        <f t="shared" si="74"/>
        <v>31.696657180786133</v>
      </c>
      <c r="BD42">
        <f t="shared" si="75"/>
        <v>4.6937081751634153</v>
      </c>
      <c r="BE42">
        <f t="shared" si="76"/>
        <v>0.2419385627386304</v>
      </c>
      <c r="BF42">
        <f t="shared" si="77"/>
        <v>3.946514263796562</v>
      </c>
      <c r="BG42">
        <f t="shared" si="78"/>
        <v>0.15308629802575624</v>
      </c>
      <c r="BH42">
        <f t="shared" si="79"/>
        <v>8.2183853265582396</v>
      </c>
      <c r="BI42">
        <f t="shared" si="80"/>
        <v>0.84219414310952556</v>
      </c>
      <c r="BJ42">
        <f t="shared" si="81"/>
        <v>78.80668905849619</v>
      </c>
      <c r="BK42">
        <f t="shared" si="82"/>
        <v>96.066740019706373</v>
      </c>
      <c r="BL42">
        <f t="shared" si="83"/>
        <v>1.7163000402468504E-2</v>
      </c>
    </row>
    <row r="43" spans="1:64" x14ac:dyDescent="0.2">
      <c r="A43" s="1" t="s">
        <v>3566</v>
      </c>
      <c r="B43" s="1" t="s">
        <v>102</v>
      </c>
      <c r="C43" s="1" t="s">
        <v>1250</v>
      </c>
      <c r="D43" s="1">
        <v>20160213</v>
      </c>
      <c r="E43" s="1" t="s">
        <v>107</v>
      </c>
      <c r="F43" s="1" t="s">
        <v>100</v>
      </c>
      <c r="G43" s="1" t="s">
        <v>101</v>
      </c>
      <c r="H43" s="1">
        <v>20160213</v>
      </c>
      <c r="J43" s="1">
        <v>7</v>
      </c>
      <c r="K43" s="1">
        <v>33.046802520751953</v>
      </c>
      <c r="L43">
        <f t="shared" si="56"/>
        <v>-0.20695046170716783</v>
      </c>
      <c r="M43">
        <f t="shared" si="57"/>
        <v>65.735095003462192</v>
      </c>
      <c r="N43" s="1">
        <v>65.629638671875</v>
      </c>
      <c r="O43">
        <f t="shared" si="58"/>
        <v>0.73205641359137408</v>
      </c>
      <c r="P43" s="1">
        <v>91.1531982421875</v>
      </c>
      <c r="Q43" s="1">
        <v>30.348073959350586</v>
      </c>
      <c r="R43" s="1">
        <v>1999.87451171875</v>
      </c>
      <c r="S43" s="1">
        <v>100.53263854980469</v>
      </c>
      <c r="T43">
        <f t="shared" si="59"/>
        <v>0.27638348433441451</v>
      </c>
      <c r="U43">
        <f t="shared" si="60"/>
        <v>2.8400000333786011</v>
      </c>
      <c r="V43">
        <f t="shared" si="61"/>
        <v>2.8947672572108258</v>
      </c>
      <c r="W43" s="1">
        <v>19648.500004503876</v>
      </c>
      <c r="X43" s="1">
        <v>0</v>
      </c>
      <c r="Y43">
        <f t="shared" si="62"/>
        <v>1.1035482275534183</v>
      </c>
      <c r="Z43">
        <f t="shared" si="63"/>
        <v>33.046802520751953</v>
      </c>
      <c r="AA43" s="1">
        <v>6</v>
      </c>
      <c r="AB43">
        <f t="shared" si="64"/>
        <v>1.4200000166893005</v>
      </c>
      <c r="AC43" s="1">
        <v>1</v>
      </c>
      <c r="AD43" s="1">
        <v>29.994148254394531</v>
      </c>
      <c r="AE43" s="1">
        <v>65.609268188476562</v>
      </c>
      <c r="AF43" s="1">
        <v>36.070396423339844</v>
      </c>
      <c r="AG43" s="1">
        <v>39.40869140625</v>
      </c>
      <c r="AH43" s="1">
        <v>83.431640625</v>
      </c>
      <c r="AI43" s="1">
        <v>499.77996826171875</v>
      </c>
      <c r="AJ43" s="1">
        <v>3.4122886657714844</v>
      </c>
      <c r="AK43" s="1">
        <v>-2.8203568458557129</v>
      </c>
      <c r="AL43" s="1">
        <v>-0.13563764095306396</v>
      </c>
      <c r="AM43" s="1">
        <v>1</v>
      </c>
      <c r="AN43" s="1">
        <v>-0.21956524252891541</v>
      </c>
      <c r="AO43" s="1">
        <v>2.737391471862793</v>
      </c>
      <c r="AP43" s="1">
        <v>1</v>
      </c>
      <c r="AQ43" s="1">
        <v>0</v>
      </c>
      <c r="AR43" s="1">
        <v>0.15999999642372131</v>
      </c>
      <c r="AS43" s="1">
        <v>111115</v>
      </c>
      <c r="AT43">
        <f t="shared" si="65"/>
        <v>0.83296661376953118</v>
      </c>
      <c r="AU43">
        <f t="shared" si="66"/>
        <v>2.8947672572108259E-3</v>
      </c>
      <c r="AV43">
        <f t="shared" si="67"/>
        <v>306.19680252075193</v>
      </c>
      <c r="AW43">
        <f t="shared" si="68"/>
        <v>303.49807395935056</v>
      </c>
      <c r="AX43">
        <f t="shared" si="69"/>
        <v>319.97991472289141</v>
      </c>
      <c r="AY43">
        <f t="shared" si="70"/>
        <v>1.8671059857796952</v>
      </c>
      <c r="AZ43">
        <f t="shared" si="71"/>
        <v>5.0654079564187438</v>
      </c>
      <c r="BA43">
        <f t="shared" si="72"/>
        <v>50.385705871126618</v>
      </c>
      <c r="BB43">
        <f t="shared" si="73"/>
        <v>10.977014464876618</v>
      </c>
      <c r="BC43">
        <f t="shared" si="74"/>
        <v>31.69743824005127</v>
      </c>
      <c r="BD43">
        <f t="shared" si="75"/>
        <v>4.6939161424566995</v>
      </c>
      <c r="BE43">
        <f t="shared" si="76"/>
        <v>0.25187179314536295</v>
      </c>
      <c r="BF43">
        <f t="shared" si="77"/>
        <v>3.9618597288653254</v>
      </c>
      <c r="BG43">
        <f t="shared" si="78"/>
        <v>0.15945270005407094</v>
      </c>
      <c r="BH43">
        <f t="shared" si="79"/>
        <v>6.6085225460201364</v>
      </c>
      <c r="BI43">
        <f t="shared" si="80"/>
        <v>1.0016068400454623</v>
      </c>
      <c r="BJ43">
        <f t="shared" si="81"/>
        <v>79.212885085352013</v>
      </c>
      <c r="BK43">
        <f t="shared" si="82"/>
        <v>65.728013009910597</v>
      </c>
      <c r="BL43">
        <f t="shared" si="83"/>
        <v>-2.4940877398954135E-3</v>
      </c>
    </row>
    <row r="44" spans="1:64" x14ac:dyDescent="0.2">
      <c r="A44" s="1" t="s">
        <v>3566</v>
      </c>
      <c r="B44" s="1" t="s">
        <v>102</v>
      </c>
      <c r="C44" s="1" t="s">
        <v>1250</v>
      </c>
      <c r="D44" s="1">
        <v>20160213</v>
      </c>
      <c r="E44" s="1" t="s">
        <v>108</v>
      </c>
      <c r="F44" s="1" t="s">
        <v>100</v>
      </c>
      <c r="G44" s="1" t="s">
        <v>101</v>
      </c>
      <c r="H44" s="1">
        <v>20160213</v>
      </c>
      <c r="J44" s="1">
        <v>8</v>
      </c>
      <c r="K44" s="1">
        <v>33.005149841308594</v>
      </c>
      <c r="L44">
        <f t="shared" si="56"/>
        <v>-1.3644697837242648</v>
      </c>
      <c r="M44">
        <f t="shared" si="57"/>
        <v>50.102782529952755</v>
      </c>
      <c r="N44" s="1">
        <v>42.828292846679688</v>
      </c>
      <c r="O44">
        <f t="shared" si="58"/>
        <v>0.70768226061110573</v>
      </c>
      <c r="P44" s="1">
        <v>91.596351623535156</v>
      </c>
      <c r="Q44" s="1">
        <v>30.343555450439453</v>
      </c>
      <c r="R44" s="1">
        <v>1998.8426513671875</v>
      </c>
      <c r="S44" s="1">
        <v>100.52827453613281</v>
      </c>
      <c r="T44">
        <f t="shared" si="59"/>
        <v>0.29357986332675878</v>
      </c>
      <c r="U44">
        <f t="shared" si="60"/>
        <v>2.8400000333786011</v>
      </c>
      <c r="V44">
        <f t="shared" si="61"/>
        <v>2.974912747876056</v>
      </c>
      <c r="W44" s="1">
        <v>19791.500004503876</v>
      </c>
      <c r="X44" s="1">
        <v>0</v>
      </c>
      <c r="Y44">
        <f t="shared" si="62"/>
        <v>1.0734786245196948</v>
      </c>
      <c r="Z44">
        <f t="shared" si="63"/>
        <v>33.005149841308594</v>
      </c>
      <c r="AA44" s="1">
        <v>6</v>
      </c>
      <c r="AB44">
        <f t="shared" si="64"/>
        <v>1.4200000166893005</v>
      </c>
      <c r="AC44" s="1">
        <v>1</v>
      </c>
      <c r="AD44" s="1">
        <v>29.994871139526367</v>
      </c>
      <c r="AE44" s="1">
        <v>41.343109130859375</v>
      </c>
      <c r="AF44" s="1">
        <v>36.161548614501953</v>
      </c>
      <c r="AG44" s="1">
        <v>39.591751098632812</v>
      </c>
      <c r="AH44" s="1">
        <v>83.660507202148438</v>
      </c>
      <c r="AI44" s="1">
        <v>499.7601318359375</v>
      </c>
      <c r="AJ44" s="1">
        <v>3.2665174007415771</v>
      </c>
      <c r="AK44" s="1">
        <v>-2.9839348793029785</v>
      </c>
      <c r="AL44" s="1">
        <v>-0.13743284344673157</v>
      </c>
      <c r="AM44" s="1">
        <v>1</v>
      </c>
      <c r="AN44" s="1">
        <v>-0.21956524252891541</v>
      </c>
      <c r="AO44" s="1">
        <v>2.737391471862793</v>
      </c>
      <c r="AP44" s="1">
        <v>1</v>
      </c>
      <c r="AQ44" s="1">
        <v>0</v>
      </c>
      <c r="AR44" s="1">
        <v>0.15999999642372131</v>
      </c>
      <c r="AS44" s="1">
        <v>111115</v>
      </c>
      <c r="AT44">
        <f t="shared" si="65"/>
        <v>0.83293355305989569</v>
      </c>
      <c r="AU44">
        <f t="shared" si="66"/>
        <v>2.9749127478760559E-3</v>
      </c>
      <c r="AV44">
        <f t="shared" si="67"/>
        <v>306.15514984130857</v>
      </c>
      <c r="AW44">
        <f t="shared" si="68"/>
        <v>303.49355545043943</v>
      </c>
      <c r="AX44">
        <f t="shared" si="69"/>
        <v>319.81481707033163</v>
      </c>
      <c r="AY44">
        <f t="shared" si="70"/>
        <v>1.8292711321327948</v>
      </c>
      <c r="AZ44">
        <f t="shared" si="71"/>
        <v>5.0535690483292921</v>
      </c>
      <c r="BA44">
        <f t="shared" si="72"/>
        <v>50.270126207258144</v>
      </c>
      <c r="BB44">
        <f t="shared" si="73"/>
        <v>10.678375108625332</v>
      </c>
      <c r="BC44">
        <f t="shared" si="74"/>
        <v>31.674352645874023</v>
      </c>
      <c r="BD44">
        <f t="shared" si="75"/>
        <v>4.6877726844207031</v>
      </c>
      <c r="BE44">
        <f t="shared" si="76"/>
        <v>0.26607485659577435</v>
      </c>
      <c r="BF44">
        <f t="shared" si="77"/>
        <v>3.9800904238095973</v>
      </c>
      <c r="BG44">
        <f t="shared" si="78"/>
        <v>0.16856699462204008</v>
      </c>
      <c r="BH44">
        <f t="shared" si="79"/>
        <v>5.0367462771952498</v>
      </c>
      <c r="BI44">
        <f t="shared" si="80"/>
        <v>1.1698524316464094</v>
      </c>
      <c r="BJ44">
        <f t="shared" si="81"/>
        <v>79.842438514745851</v>
      </c>
      <c r="BK44">
        <f t="shared" si="82"/>
        <v>43.4768964334326</v>
      </c>
      <c r="BL44">
        <f t="shared" si="83"/>
        <v>-2.5057583164666549E-2</v>
      </c>
    </row>
    <row r="45" spans="1:64" x14ac:dyDescent="0.2">
      <c r="A45" s="1" t="s">
        <v>3566</v>
      </c>
      <c r="B45" s="1" t="s">
        <v>102</v>
      </c>
      <c r="C45" s="1" t="s">
        <v>1250</v>
      </c>
      <c r="D45" s="1">
        <v>20160213</v>
      </c>
      <c r="E45" s="1" t="s">
        <v>109</v>
      </c>
      <c r="F45" s="1" t="s">
        <v>100</v>
      </c>
      <c r="G45" s="1" t="s">
        <v>101</v>
      </c>
      <c r="H45" s="1">
        <v>20160213</v>
      </c>
      <c r="J45" s="1">
        <v>9</v>
      </c>
      <c r="K45" s="1">
        <v>32.903163909912109</v>
      </c>
      <c r="L45">
        <f t="shared" si="56"/>
        <v>20.647699369449061</v>
      </c>
      <c r="M45">
        <f t="shared" si="57"/>
        <v>252.9681970488366</v>
      </c>
      <c r="N45" s="1">
        <v>374.10220336914062</v>
      </c>
      <c r="O45">
        <f t="shared" si="58"/>
        <v>0.68236941047737298</v>
      </c>
      <c r="P45" s="1">
        <v>91.874237060546875</v>
      </c>
      <c r="Q45" s="1">
        <v>30.340354919433594</v>
      </c>
      <c r="R45" s="1">
        <v>2000.1812744140625</v>
      </c>
      <c r="S45" s="1">
        <v>100.52562713623047</v>
      </c>
      <c r="T45">
        <f t="shared" si="59"/>
        <v>0.3120986771806481</v>
      </c>
      <c r="U45">
        <f t="shared" si="60"/>
        <v>2.8400000333786011</v>
      </c>
      <c r="V45">
        <f t="shared" si="61"/>
        <v>3.0259731939076357</v>
      </c>
      <c r="W45" s="1">
        <v>19892.500004503876</v>
      </c>
      <c r="X45" s="1">
        <v>0</v>
      </c>
      <c r="Y45">
        <f t="shared" si="62"/>
        <v>1.0332497712479092</v>
      </c>
      <c r="Z45">
        <f t="shared" si="63"/>
        <v>32.903163909912109</v>
      </c>
      <c r="AA45" s="1">
        <v>6</v>
      </c>
      <c r="AB45">
        <f t="shared" si="64"/>
        <v>1.4200000166893005</v>
      </c>
      <c r="AC45" s="1">
        <v>1</v>
      </c>
      <c r="AD45" s="1">
        <v>29.995334625244141</v>
      </c>
      <c r="AE45" s="1">
        <v>400.24966430664062</v>
      </c>
      <c r="AF45" s="1">
        <v>36.217067718505859</v>
      </c>
      <c r="AG45" s="1">
        <v>39.705631256103516</v>
      </c>
      <c r="AH45" s="1">
        <v>83.802101135253906</v>
      </c>
      <c r="AI45" s="1">
        <v>499.77447509765625</v>
      </c>
      <c r="AJ45" s="1">
        <v>23.926759719848633</v>
      </c>
      <c r="AK45" s="1">
        <v>-3.7164666652679443</v>
      </c>
      <c r="AL45" s="1">
        <v>-0.14059332013130188</v>
      </c>
      <c r="AM45" s="1">
        <v>1</v>
      </c>
      <c r="AN45" s="1">
        <v>-0.21956524252891541</v>
      </c>
      <c r="AO45" s="1">
        <v>2.737391471862793</v>
      </c>
      <c r="AP45" s="1">
        <v>1</v>
      </c>
      <c r="AQ45" s="1">
        <v>0</v>
      </c>
      <c r="AR45" s="1">
        <v>0.15999999642372131</v>
      </c>
      <c r="AS45" s="1">
        <v>111115</v>
      </c>
      <c r="AT45">
        <f t="shared" si="65"/>
        <v>0.83295745849609359</v>
      </c>
      <c r="AU45">
        <f t="shared" si="66"/>
        <v>3.0259731939076356E-3</v>
      </c>
      <c r="AV45">
        <f t="shared" si="67"/>
        <v>306.05316390991209</v>
      </c>
      <c r="AW45">
        <f t="shared" si="68"/>
        <v>303.49035491943357</v>
      </c>
      <c r="AX45">
        <f t="shared" si="69"/>
        <v>320.02899675304434</v>
      </c>
      <c r="AY45">
        <f t="shared" si="70"/>
        <v>1.8199786246116552</v>
      </c>
      <c r="AZ45">
        <f t="shared" si="71"/>
        <v>5.0246832541076296</v>
      </c>
      <c r="BA45">
        <f t="shared" si="72"/>
        <v>49.984102534354463</v>
      </c>
      <c r="BB45">
        <f t="shared" si="73"/>
        <v>10.278471278250947</v>
      </c>
      <c r="BC45">
        <f t="shared" si="74"/>
        <v>31.621759414672852</v>
      </c>
      <c r="BD45">
        <f t="shared" si="75"/>
        <v>4.6738028933370934</v>
      </c>
      <c r="BE45">
        <f t="shared" si="76"/>
        <v>0.2811968580302483</v>
      </c>
      <c r="BF45">
        <f t="shared" si="77"/>
        <v>3.9914334828597204</v>
      </c>
      <c r="BG45">
        <f t="shared" si="78"/>
        <v>0.17828559573537359</v>
      </c>
      <c r="BH45">
        <f t="shared" si="79"/>
        <v>25.429786653855828</v>
      </c>
      <c r="BI45">
        <f t="shared" si="80"/>
        <v>0.67620076751919966</v>
      </c>
      <c r="BJ45">
        <f t="shared" si="81"/>
        <v>80.602701470267718</v>
      </c>
      <c r="BK45">
        <f t="shared" si="82"/>
        <v>364.28727596732807</v>
      </c>
      <c r="BL45">
        <f t="shared" si="83"/>
        <v>4.5685382337449544E-2</v>
      </c>
    </row>
    <row r="46" spans="1:64" x14ac:dyDescent="0.2">
      <c r="A46" s="1" t="s">
        <v>3566</v>
      </c>
      <c r="B46" s="1" t="s">
        <v>102</v>
      </c>
      <c r="C46" s="1" t="s">
        <v>1250</v>
      </c>
      <c r="D46" s="1">
        <v>20160213</v>
      </c>
      <c r="E46" s="1" t="s">
        <v>110</v>
      </c>
      <c r="F46" s="1" t="s">
        <v>100</v>
      </c>
      <c r="G46" s="1" t="s">
        <v>101</v>
      </c>
      <c r="H46" s="1">
        <v>20160213</v>
      </c>
      <c r="J46" s="1">
        <v>10</v>
      </c>
      <c r="K46" s="1">
        <v>32.874473571777344</v>
      </c>
      <c r="L46">
        <f t="shared" si="56"/>
        <v>20.78468222495831</v>
      </c>
      <c r="M46">
        <f t="shared" si="57"/>
        <v>253.81847090855342</v>
      </c>
      <c r="N46" s="1">
        <v>373.7645263671875</v>
      </c>
      <c r="O46">
        <f t="shared" si="58"/>
        <v>0.67294159965767797</v>
      </c>
      <c r="P46" s="1">
        <v>92.010627746582031</v>
      </c>
      <c r="Q46" s="1">
        <v>30.337230682373047</v>
      </c>
      <c r="R46" s="1">
        <v>1999.5689697265625</v>
      </c>
      <c r="S46" s="1">
        <v>100.52203369140625</v>
      </c>
      <c r="T46">
        <f t="shared" si="59"/>
        <v>0.31773724022457417</v>
      </c>
      <c r="U46">
        <f t="shared" si="60"/>
        <v>2.8400000333786011</v>
      </c>
      <c r="V46">
        <f t="shared" si="61"/>
        <v>3.0355968945730796</v>
      </c>
      <c r="W46" s="1">
        <v>19977.0000044927</v>
      </c>
      <c r="X46" s="1">
        <v>0</v>
      </c>
      <c r="Y46">
        <f t="shared" si="62"/>
        <v>1.019939984370998</v>
      </c>
      <c r="Z46">
        <f t="shared" si="63"/>
        <v>32.874473571777344</v>
      </c>
      <c r="AA46" s="1">
        <v>6</v>
      </c>
      <c r="AB46">
        <f t="shared" si="64"/>
        <v>1.4200000166893005</v>
      </c>
      <c r="AC46" s="1">
        <v>1</v>
      </c>
      <c r="AD46" s="1">
        <v>29.992233276367188</v>
      </c>
      <c r="AE46" s="1">
        <v>400.08169555664062</v>
      </c>
      <c r="AF46" s="1">
        <v>36.259124755859375</v>
      </c>
      <c r="AG46" s="1">
        <v>39.758876800537109</v>
      </c>
      <c r="AH46" s="1">
        <v>83.911445617675781</v>
      </c>
      <c r="AI46" s="1">
        <v>499.7333984375</v>
      </c>
      <c r="AJ46" s="1">
        <v>25.658721923828125</v>
      </c>
      <c r="AK46" s="1">
        <v>-3.8386788368225098</v>
      </c>
      <c r="AL46" s="1">
        <v>-0.14555414021015167</v>
      </c>
      <c r="AM46" s="1">
        <v>1</v>
      </c>
      <c r="AN46" s="1">
        <v>-0.21956524252891541</v>
      </c>
      <c r="AO46" s="1">
        <v>2.737391471862793</v>
      </c>
      <c r="AP46" s="1">
        <v>1</v>
      </c>
      <c r="AQ46" s="1">
        <v>0</v>
      </c>
      <c r="AR46" s="1">
        <v>0.15999999642372131</v>
      </c>
      <c r="AS46" s="1">
        <v>111115</v>
      </c>
      <c r="AT46">
        <f t="shared" si="65"/>
        <v>0.83288899739583311</v>
      </c>
      <c r="AU46">
        <f t="shared" si="66"/>
        <v>3.0355968945730795E-3</v>
      </c>
      <c r="AV46">
        <f t="shared" si="67"/>
        <v>306.02447357177732</v>
      </c>
      <c r="AW46">
        <f t="shared" si="68"/>
        <v>303.48723068237302</v>
      </c>
      <c r="AX46">
        <f t="shared" si="69"/>
        <v>319.93102800523411</v>
      </c>
      <c r="AY46">
        <f t="shared" si="70"/>
        <v>1.8176430793365035</v>
      </c>
      <c r="AZ46">
        <f t="shared" si="71"/>
        <v>5.0165831376470598</v>
      </c>
      <c r="BA46">
        <f t="shared" si="72"/>
        <v>49.905308850470796</v>
      </c>
      <c r="BB46">
        <f t="shared" si="73"/>
        <v>10.146432049933686</v>
      </c>
      <c r="BC46">
        <f t="shared" si="74"/>
        <v>31.605852127075195</v>
      </c>
      <c r="BD46">
        <f t="shared" si="75"/>
        <v>4.6695847529337398</v>
      </c>
      <c r="BE46">
        <f t="shared" si="76"/>
        <v>0.28576594398360139</v>
      </c>
      <c r="BF46">
        <f t="shared" si="77"/>
        <v>3.9966431532760618</v>
      </c>
      <c r="BG46">
        <f t="shared" si="78"/>
        <v>0.18122502353788031</v>
      </c>
      <c r="BH46">
        <f t="shared" si="79"/>
        <v>25.514348884170825</v>
      </c>
      <c r="BI46">
        <f t="shared" si="80"/>
        <v>0.67908657190008803</v>
      </c>
      <c r="BJ46">
        <f t="shared" si="81"/>
        <v>80.856152186394127</v>
      </c>
      <c r="BK46">
        <f t="shared" si="82"/>
        <v>363.88448387637351</v>
      </c>
      <c r="BL46">
        <f t="shared" si="83"/>
        <v>4.6184146441869953E-2</v>
      </c>
    </row>
    <row r="47" spans="1:64" x14ac:dyDescent="0.2">
      <c r="A47" s="1" t="s">
        <v>3566</v>
      </c>
      <c r="B47" s="1" t="s">
        <v>102</v>
      </c>
      <c r="C47" s="1" t="s">
        <v>1250</v>
      </c>
      <c r="D47" s="1">
        <v>20160213</v>
      </c>
      <c r="E47" s="1" t="s">
        <v>111</v>
      </c>
      <c r="F47" s="1" t="s">
        <v>100</v>
      </c>
      <c r="G47" s="1" t="s">
        <v>101</v>
      </c>
      <c r="H47" s="1">
        <v>20160213</v>
      </c>
      <c r="J47" s="1">
        <v>11</v>
      </c>
      <c r="K47" s="1">
        <v>32.916328430175781</v>
      </c>
      <c r="L47">
        <f t="shared" si="56"/>
        <v>20.940232517153099</v>
      </c>
      <c r="M47">
        <f t="shared" si="57"/>
        <v>251.06072464527921</v>
      </c>
      <c r="N47" s="1">
        <v>373.41421508789062</v>
      </c>
      <c r="O47">
        <f t="shared" si="58"/>
        <v>0.67667415464466263</v>
      </c>
      <c r="P47" s="1">
        <v>92.048675537109375</v>
      </c>
      <c r="Q47" s="1">
        <v>30.338937759399414</v>
      </c>
      <c r="R47" s="1">
        <v>1999.353759765625</v>
      </c>
      <c r="S47" s="1">
        <v>100.51982879638672</v>
      </c>
      <c r="T47">
        <f t="shared" si="59"/>
        <v>0.31321191490642031</v>
      </c>
      <c r="U47">
        <f t="shared" si="60"/>
        <v>2.8400000333786011</v>
      </c>
      <c r="V47">
        <f t="shared" si="61"/>
        <v>3.0256699292125027</v>
      </c>
      <c r="W47" s="1">
        <v>20060.500004503876</v>
      </c>
      <c r="X47" s="1">
        <v>0</v>
      </c>
      <c r="Y47">
        <f t="shared" si="62"/>
        <v>1.0297166854267186</v>
      </c>
      <c r="Z47">
        <f t="shared" si="63"/>
        <v>32.916328430175781</v>
      </c>
      <c r="AA47" s="1">
        <v>6</v>
      </c>
      <c r="AB47">
        <f t="shared" si="64"/>
        <v>1.4200000166893005</v>
      </c>
      <c r="AC47" s="1">
        <v>1</v>
      </c>
      <c r="AD47" s="1">
        <v>29.994670867919922</v>
      </c>
      <c r="AE47" s="1">
        <v>399.912109375</v>
      </c>
      <c r="AF47" s="1">
        <v>36.291893005371094</v>
      </c>
      <c r="AG47" s="1">
        <v>39.780082702636719</v>
      </c>
      <c r="AH47" s="1">
        <v>83.977218627929688</v>
      </c>
      <c r="AI47" s="1">
        <v>499.73919677734375</v>
      </c>
      <c r="AJ47" s="1">
        <v>16.416101455688477</v>
      </c>
      <c r="AK47" s="1">
        <v>-3.8937218189239502</v>
      </c>
      <c r="AL47" s="1">
        <v>-0.15090291202068329</v>
      </c>
      <c r="AM47" s="1">
        <v>1</v>
      </c>
      <c r="AN47" s="1">
        <v>-0.21956524252891541</v>
      </c>
      <c r="AO47" s="1">
        <v>2.737391471862793</v>
      </c>
      <c r="AP47" s="1">
        <v>1</v>
      </c>
      <c r="AQ47" s="1">
        <v>0</v>
      </c>
      <c r="AR47" s="1">
        <v>0.15999999642372131</v>
      </c>
      <c r="AS47" s="1">
        <v>111115</v>
      </c>
      <c r="AT47">
        <f t="shared" si="65"/>
        <v>0.83289866129557277</v>
      </c>
      <c r="AU47">
        <f t="shared" si="66"/>
        <v>3.0256699292125024E-3</v>
      </c>
      <c r="AV47">
        <f t="shared" si="67"/>
        <v>306.06632843017576</v>
      </c>
      <c r="AW47">
        <f t="shared" si="68"/>
        <v>303.48893775939939</v>
      </c>
      <c r="AX47">
        <f t="shared" si="69"/>
        <v>319.89659441225376</v>
      </c>
      <c r="AY47">
        <f t="shared" si="70"/>
        <v>1.8164442097131117</v>
      </c>
      <c r="AZ47">
        <f t="shared" si="71"/>
        <v>5.0284037882018664</v>
      </c>
      <c r="BA47">
        <f t="shared" si="72"/>
        <v>50.023998731508158</v>
      </c>
      <c r="BB47">
        <f t="shared" si="73"/>
        <v>10.243916028871439</v>
      </c>
      <c r="BC47">
        <f t="shared" si="74"/>
        <v>31.627633094787598</v>
      </c>
      <c r="BD47">
        <f t="shared" si="75"/>
        <v>4.6753612574198105</v>
      </c>
      <c r="BE47">
        <f t="shared" si="76"/>
        <v>0.2821002404461283</v>
      </c>
      <c r="BF47">
        <f t="shared" si="77"/>
        <v>3.9986871027751478</v>
      </c>
      <c r="BG47">
        <f t="shared" si="78"/>
        <v>0.17886665890227885</v>
      </c>
      <c r="BH47">
        <f t="shared" si="79"/>
        <v>25.236581058840255</v>
      </c>
      <c r="BI47">
        <f t="shared" si="80"/>
        <v>0.67233842339447891</v>
      </c>
      <c r="BJ47">
        <f t="shared" si="81"/>
        <v>80.688995295616039</v>
      </c>
      <c r="BK47">
        <f t="shared" si="82"/>
        <v>363.46023143792348</v>
      </c>
      <c r="BL47">
        <f t="shared" si="83"/>
        <v>4.6487790875526708E-2</v>
      </c>
    </row>
    <row r="48" spans="1:64" x14ac:dyDescent="0.2">
      <c r="A48" s="1" t="s">
        <v>3566</v>
      </c>
      <c r="B48" s="1" t="s">
        <v>102</v>
      </c>
      <c r="C48" s="1" t="s">
        <v>1250</v>
      </c>
      <c r="D48" s="1">
        <v>20160213</v>
      </c>
      <c r="E48" s="1" t="s">
        <v>112</v>
      </c>
      <c r="F48" s="1" t="s">
        <v>100</v>
      </c>
      <c r="G48" s="1" t="s">
        <v>101</v>
      </c>
      <c r="H48" s="1">
        <v>20160213</v>
      </c>
      <c r="J48" s="1">
        <v>12</v>
      </c>
      <c r="K48" s="1">
        <v>32.910308837890625</v>
      </c>
      <c r="L48">
        <f t="shared" si="56"/>
        <v>24.645587007989796</v>
      </c>
      <c r="M48">
        <f t="shared" si="57"/>
        <v>299.06047426080266</v>
      </c>
      <c r="N48" s="1">
        <v>444.1448974609375</v>
      </c>
      <c r="O48">
        <f t="shared" si="58"/>
        <v>0.67625594984682058</v>
      </c>
      <c r="P48" s="1">
        <v>92.0458984375</v>
      </c>
      <c r="Q48" s="1">
        <v>30.336248397827148</v>
      </c>
      <c r="R48" s="1">
        <v>1999.8271484375</v>
      </c>
      <c r="S48" s="1">
        <v>100.52068328857422</v>
      </c>
      <c r="T48">
        <f t="shared" si="59"/>
        <v>0.3107036673245987</v>
      </c>
      <c r="U48">
        <f t="shared" si="60"/>
        <v>2.8400000333786011</v>
      </c>
      <c r="V48">
        <f t="shared" si="61"/>
        <v>3.0009512022422107</v>
      </c>
      <c r="W48" s="1">
        <v>20161.500004503876</v>
      </c>
      <c r="X48" s="1">
        <v>0</v>
      </c>
      <c r="Y48">
        <f t="shared" si="62"/>
        <v>1.0287522794597135</v>
      </c>
      <c r="Z48">
        <f t="shared" si="63"/>
        <v>32.910308837890625</v>
      </c>
      <c r="AA48" s="1">
        <v>6</v>
      </c>
      <c r="AB48">
        <f t="shared" si="64"/>
        <v>1.4200000166893005</v>
      </c>
      <c r="AC48" s="1">
        <v>1</v>
      </c>
      <c r="AD48" s="1">
        <v>29.993240356445312</v>
      </c>
      <c r="AE48" s="1">
        <v>475.33468627929688</v>
      </c>
      <c r="AF48" s="1">
        <v>36.312759399414062</v>
      </c>
      <c r="AG48" s="1">
        <v>39.772411346435547</v>
      </c>
      <c r="AH48" s="1">
        <v>84.039169311523438</v>
      </c>
      <c r="AI48" s="1">
        <v>499.7490234375</v>
      </c>
      <c r="AJ48" s="1">
        <v>4.5948314666748047</v>
      </c>
      <c r="AK48" s="1">
        <v>-4.2354621887207031</v>
      </c>
      <c r="AL48" s="1">
        <v>-0.1414443701505661</v>
      </c>
      <c r="AM48" s="1">
        <v>1</v>
      </c>
      <c r="AN48" s="1">
        <v>-0.21956524252891541</v>
      </c>
      <c r="AO48" s="1">
        <v>2.737391471862793</v>
      </c>
      <c r="AP48" s="1">
        <v>1</v>
      </c>
      <c r="AQ48" s="1">
        <v>0</v>
      </c>
      <c r="AR48" s="1">
        <v>0.15999999642372131</v>
      </c>
      <c r="AS48" s="1">
        <v>111115</v>
      </c>
      <c r="AT48">
        <f t="shared" si="65"/>
        <v>0.83291503906249986</v>
      </c>
      <c r="AU48">
        <f t="shared" si="66"/>
        <v>3.0009512022422108E-3</v>
      </c>
      <c r="AV48">
        <f t="shared" si="67"/>
        <v>306.0603088378906</v>
      </c>
      <c r="AW48">
        <f t="shared" si="68"/>
        <v>303.48624839782713</v>
      </c>
      <c r="AX48">
        <f t="shared" si="69"/>
        <v>319.97233659806079</v>
      </c>
      <c r="AY48">
        <f t="shared" si="70"/>
        <v>1.8306123069320235</v>
      </c>
      <c r="AZ48">
        <f t="shared" si="71"/>
        <v>5.026702244037657</v>
      </c>
      <c r="BA48">
        <f t="shared" si="72"/>
        <v>50.006646190486272</v>
      </c>
      <c r="BB48">
        <f t="shared" si="73"/>
        <v>10.234234844050725</v>
      </c>
      <c r="BC48">
        <f t="shared" si="74"/>
        <v>31.623278617858887</v>
      </c>
      <c r="BD48">
        <f t="shared" si="75"/>
        <v>4.6742059144247641</v>
      </c>
      <c r="BE48">
        <f t="shared" si="76"/>
        <v>0.2800639188558966</v>
      </c>
      <c r="BF48">
        <f t="shared" si="77"/>
        <v>3.9979499645779435</v>
      </c>
      <c r="BG48">
        <f t="shared" si="78"/>
        <v>0.17755695592038215</v>
      </c>
      <c r="BH48">
        <f t="shared" si="79"/>
        <v>30.06176321730095</v>
      </c>
      <c r="BI48">
        <f t="shared" si="80"/>
        <v>0.6733398851826391</v>
      </c>
      <c r="BJ48">
        <f t="shared" si="81"/>
        <v>80.68543971026358</v>
      </c>
      <c r="BK48">
        <f t="shared" si="82"/>
        <v>432.42956574623861</v>
      </c>
      <c r="BL48">
        <f t="shared" si="83"/>
        <v>4.5985292916445618E-2</v>
      </c>
    </row>
    <row r="49" spans="1:64" x14ac:dyDescent="0.2">
      <c r="A49" s="1" t="s">
        <v>3566</v>
      </c>
      <c r="B49" s="1" t="s">
        <v>102</v>
      </c>
      <c r="C49" s="1" t="s">
        <v>1250</v>
      </c>
      <c r="D49" s="1">
        <v>20160213</v>
      </c>
      <c r="E49" s="1" t="s">
        <v>113</v>
      </c>
      <c r="F49" s="1" t="s">
        <v>100</v>
      </c>
      <c r="G49" s="1" t="s">
        <v>101</v>
      </c>
      <c r="H49" s="1">
        <v>20160213</v>
      </c>
      <c r="J49" s="1">
        <v>13</v>
      </c>
      <c r="K49" s="1">
        <v>32.848888397216797</v>
      </c>
      <c r="L49">
        <f t="shared" si="56"/>
        <v>28.785003584823649</v>
      </c>
      <c r="M49">
        <f t="shared" si="57"/>
        <v>368.73902332138715</v>
      </c>
      <c r="N49" s="1">
        <v>539.1700439453125</v>
      </c>
      <c r="O49">
        <f t="shared" si="58"/>
        <v>0.67284647120738983</v>
      </c>
      <c r="P49" s="1">
        <v>91.943275451660156</v>
      </c>
      <c r="Q49" s="1">
        <v>30.333400726318359</v>
      </c>
      <c r="R49" s="1">
        <v>2000.4759521484375</v>
      </c>
      <c r="S49" s="1">
        <v>100.51791381835938</v>
      </c>
      <c r="T49">
        <f t="shared" si="59"/>
        <v>0.30917497930003424</v>
      </c>
      <c r="U49">
        <f t="shared" si="60"/>
        <v>2.8400000333786011</v>
      </c>
      <c r="V49">
        <f t="shared" si="61"/>
        <v>2.9518752182233925</v>
      </c>
      <c r="W49" s="1">
        <v>20269.500004503876</v>
      </c>
      <c r="X49" s="1">
        <v>0</v>
      </c>
      <c r="Y49">
        <f t="shared" si="62"/>
        <v>1.0165280639829466</v>
      </c>
      <c r="Z49">
        <f t="shared" si="63"/>
        <v>32.848888397216797</v>
      </c>
      <c r="AA49" s="1">
        <v>6</v>
      </c>
      <c r="AB49">
        <f t="shared" si="64"/>
        <v>1.4200000166893005</v>
      </c>
      <c r="AC49" s="1">
        <v>1</v>
      </c>
      <c r="AD49" s="1">
        <v>29.996105194091797</v>
      </c>
      <c r="AE49" s="1">
        <v>575.6446533203125</v>
      </c>
      <c r="AF49" s="1">
        <v>36.319019317626953</v>
      </c>
      <c r="AG49" s="1">
        <v>39.722682952880859</v>
      </c>
      <c r="AH49" s="1">
        <v>84.065055847167969</v>
      </c>
      <c r="AI49" s="1">
        <v>499.68841552734375</v>
      </c>
      <c r="AJ49" s="1">
        <v>3.5662434101104736</v>
      </c>
      <c r="AK49" s="1">
        <v>-4.7523202896118164</v>
      </c>
      <c r="AL49" s="1">
        <v>-0.14772164821624756</v>
      </c>
      <c r="AM49" s="1">
        <v>1</v>
      </c>
      <c r="AN49" s="1">
        <v>-0.21956524252891541</v>
      </c>
      <c r="AO49" s="1">
        <v>2.737391471862793</v>
      </c>
      <c r="AP49" s="1">
        <v>1</v>
      </c>
      <c r="AQ49" s="1">
        <v>0</v>
      </c>
      <c r="AR49" s="1">
        <v>0.15999999642372131</v>
      </c>
      <c r="AS49" s="1">
        <v>111115</v>
      </c>
      <c r="AT49">
        <f t="shared" si="65"/>
        <v>0.83281402587890618</v>
      </c>
      <c r="AU49">
        <f t="shared" si="66"/>
        <v>2.9518752182233926E-3</v>
      </c>
      <c r="AV49">
        <f t="shared" si="67"/>
        <v>305.99888839721677</v>
      </c>
      <c r="AW49">
        <f t="shared" si="68"/>
        <v>303.48340072631834</v>
      </c>
      <c r="AX49">
        <f t="shared" si="69"/>
        <v>320.07614518949049</v>
      </c>
      <c r="AY49">
        <f t="shared" si="70"/>
        <v>1.8658376520401938</v>
      </c>
      <c r="AZ49">
        <f t="shared" si="71"/>
        <v>5.0093692856746381</v>
      </c>
      <c r="BA49">
        <f t="shared" si="72"/>
        <v>49.835587462815887</v>
      </c>
      <c r="BB49">
        <f t="shared" si="73"/>
        <v>10.112904509935028</v>
      </c>
      <c r="BC49">
        <f t="shared" si="74"/>
        <v>31.591144561767578</v>
      </c>
      <c r="BD49">
        <f t="shared" si="75"/>
        <v>4.6656876928990814</v>
      </c>
      <c r="BE49">
        <f t="shared" si="76"/>
        <v>0.27882126207557612</v>
      </c>
      <c r="BF49">
        <f t="shared" si="77"/>
        <v>3.9928412216916915</v>
      </c>
      <c r="BG49">
        <f t="shared" si="78"/>
        <v>0.17675784967180491</v>
      </c>
      <c r="BH49">
        <f t="shared" si="79"/>
        <v>37.064877367685199</v>
      </c>
      <c r="BI49">
        <f t="shared" si="80"/>
        <v>0.68390116895809594</v>
      </c>
      <c r="BJ49">
        <f t="shared" si="81"/>
        <v>80.841827799041596</v>
      </c>
      <c r="BK49">
        <f t="shared" si="82"/>
        <v>525.48703183869554</v>
      </c>
      <c r="BL49">
        <f t="shared" si="83"/>
        <v>4.428334406001895E-2</v>
      </c>
    </row>
    <row r="50" spans="1:64" x14ac:dyDescent="0.2">
      <c r="A50" s="1" t="s">
        <v>3566</v>
      </c>
      <c r="B50" s="1" t="s">
        <v>102</v>
      </c>
      <c r="C50" s="1" t="s">
        <v>1250</v>
      </c>
      <c r="D50" s="1">
        <v>20160213</v>
      </c>
      <c r="E50" s="1" t="s">
        <v>114</v>
      </c>
      <c r="F50" s="1" t="s">
        <v>100</v>
      </c>
      <c r="G50" s="1" t="s">
        <v>101</v>
      </c>
      <c r="H50" s="1">
        <v>20160213</v>
      </c>
      <c r="J50" s="1">
        <v>14</v>
      </c>
      <c r="K50" s="1">
        <v>32.823345184326172</v>
      </c>
      <c r="L50">
        <f t="shared" si="56"/>
        <v>32.332092524466965</v>
      </c>
      <c r="M50">
        <f t="shared" si="57"/>
        <v>438.45839819821242</v>
      </c>
      <c r="N50" s="1">
        <v>633.92132568359375</v>
      </c>
      <c r="O50">
        <f t="shared" si="58"/>
        <v>0.67664651648177987</v>
      </c>
      <c r="P50" s="1">
        <v>91.792327880859375</v>
      </c>
      <c r="Q50" s="1">
        <v>30.326871871948242</v>
      </c>
      <c r="R50" s="1">
        <v>2000.8192138671875</v>
      </c>
      <c r="S50" s="1">
        <v>100.51976013183594</v>
      </c>
      <c r="T50">
        <f t="shared" si="59"/>
        <v>0.30269487870503475</v>
      </c>
      <c r="U50">
        <f t="shared" si="60"/>
        <v>2.8400000333786011</v>
      </c>
      <c r="V50">
        <f t="shared" si="61"/>
        <v>2.8981089627478243</v>
      </c>
      <c r="W50" s="1">
        <v>20404.500004503876</v>
      </c>
      <c r="X50" s="1">
        <v>0</v>
      </c>
      <c r="Y50">
        <f t="shared" si="62"/>
        <v>1.0173809310405657</v>
      </c>
      <c r="Z50">
        <f t="shared" si="63"/>
        <v>32.823345184326172</v>
      </c>
      <c r="AA50" s="1">
        <v>6</v>
      </c>
      <c r="AB50">
        <f t="shared" si="64"/>
        <v>1.4200000166893005</v>
      </c>
      <c r="AC50" s="1">
        <v>1</v>
      </c>
      <c r="AD50" s="1">
        <v>29.995718002319336</v>
      </c>
      <c r="AE50" s="1">
        <v>674.95001220703125</v>
      </c>
      <c r="AF50" s="1">
        <v>36.299961090087891</v>
      </c>
      <c r="AG50" s="1">
        <v>39.641910552978516</v>
      </c>
      <c r="AH50" s="1">
        <v>84.053916931152344</v>
      </c>
      <c r="AI50" s="1">
        <v>499.68841552734375</v>
      </c>
      <c r="AJ50" s="1">
        <v>3.4587152004241943</v>
      </c>
      <c r="AK50" s="1">
        <v>-5.2194042205810547</v>
      </c>
      <c r="AL50" s="1">
        <v>-0.14410093426704407</v>
      </c>
      <c r="AM50" s="1">
        <v>1</v>
      </c>
      <c r="AN50" s="1">
        <v>-0.21956524252891541</v>
      </c>
      <c r="AO50" s="1">
        <v>2.737391471862793</v>
      </c>
      <c r="AP50" s="1">
        <v>1</v>
      </c>
      <c r="AQ50" s="1">
        <v>0</v>
      </c>
      <c r="AR50" s="1">
        <v>0.15999999642372131</v>
      </c>
      <c r="AS50" s="1">
        <v>111115</v>
      </c>
      <c r="AT50">
        <f t="shared" si="65"/>
        <v>0.83281402587890618</v>
      </c>
      <c r="AU50">
        <f t="shared" si="66"/>
        <v>2.8981089627478241E-3</v>
      </c>
      <c r="AV50">
        <f t="shared" si="67"/>
        <v>305.97334518432615</v>
      </c>
      <c r="AW50">
        <f t="shared" si="68"/>
        <v>303.47687187194822</v>
      </c>
      <c r="AX50">
        <f t="shared" si="69"/>
        <v>320.13106706326289</v>
      </c>
      <c r="AY50">
        <f t="shared" si="70"/>
        <v>1.8971095319204874</v>
      </c>
      <c r="AZ50">
        <f t="shared" si="71"/>
        <v>5.0021762709936617</v>
      </c>
      <c r="BA50">
        <f t="shared" si="72"/>
        <v>49.763113883609506</v>
      </c>
      <c r="BB50">
        <f t="shared" si="73"/>
        <v>10.121203330630991</v>
      </c>
      <c r="BC50">
        <f t="shared" si="74"/>
        <v>31.575108528137207</v>
      </c>
      <c r="BD50">
        <f t="shared" si="75"/>
        <v>4.6614418564348759</v>
      </c>
      <c r="BE50">
        <f t="shared" si="76"/>
        <v>0.27354022253972848</v>
      </c>
      <c r="BF50">
        <f t="shared" si="77"/>
        <v>3.984795339953096</v>
      </c>
      <c r="BG50">
        <f t="shared" si="78"/>
        <v>0.1733629471584926</v>
      </c>
      <c r="BH50">
        <f t="shared" si="79"/>
        <v>44.073733014673323</v>
      </c>
      <c r="BI50">
        <f t="shared" si="80"/>
        <v>0.69166059009830216</v>
      </c>
      <c r="BJ50">
        <f t="shared" si="81"/>
        <v>80.760131975815426</v>
      </c>
      <c r="BK50">
        <f t="shared" si="82"/>
        <v>618.55219737548441</v>
      </c>
      <c r="BL50">
        <f t="shared" si="83"/>
        <v>4.2213802980723462E-2</v>
      </c>
    </row>
    <row r="51" spans="1:64" x14ac:dyDescent="0.2">
      <c r="A51" s="1" t="s">
        <v>3566</v>
      </c>
      <c r="B51" s="1" t="s">
        <v>102</v>
      </c>
      <c r="C51" s="1" t="s">
        <v>1250</v>
      </c>
      <c r="D51" s="1">
        <v>20160213</v>
      </c>
      <c r="E51" s="1" t="s">
        <v>115</v>
      </c>
      <c r="F51" s="1" t="s">
        <v>100</v>
      </c>
      <c r="G51" s="1" t="s">
        <v>101</v>
      </c>
      <c r="H51" s="1">
        <v>20160213</v>
      </c>
      <c r="J51" s="1">
        <v>15</v>
      </c>
      <c r="K51" s="1">
        <v>32.910808563232422</v>
      </c>
      <c r="L51">
        <f t="shared" si="56"/>
        <v>35.722600868413473</v>
      </c>
      <c r="M51">
        <f t="shared" si="57"/>
        <v>526.62637106976445</v>
      </c>
      <c r="N51" s="1">
        <v>754.498779296875</v>
      </c>
      <c r="O51">
        <f t="shared" si="58"/>
        <v>0.69560704614505564</v>
      </c>
      <c r="P51" s="1">
        <v>91.626441955566406</v>
      </c>
      <c r="Q51" s="1">
        <v>30.325061798095703</v>
      </c>
      <c r="R51" s="1">
        <v>2000.614990234375</v>
      </c>
      <c r="S51" s="1">
        <v>100.51104736328125</v>
      </c>
      <c r="T51">
        <f t="shared" si="59"/>
        <v>0.28637877954958013</v>
      </c>
      <c r="U51">
        <f t="shared" si="60"/>
        <v>2.8400000333786011</v>
      </c>
      <c r="V51">
        <f t="shared" si="61"/>
        <v>2.8441660982342341</v>
      </c>
      <c r="W51" s="1">
        <v>20509.500004503876</v>
      </c>
      <c r="X51" s="1">
        <v>0</v>
      </c>
      <c r="Y51">
        <f t="shared" si="62"/>
        <v>1.0496620101127228</v>
      </c>
      <c r="Z51">
        <f t="shared" si="63"/>
        <v>32.910808563232422</v>
      </c>
      <c r="AA51" s="1">
        <v>6</v>
      </c>
      <c r="AB51">
        <f t="shared" si="64"/>
        <v>1.4200000166893005</v>
      </c>
      <c r="AC51" s="1">
        <v>1</v>
      </c>
      <c r="AD51" s="1">
        <v>29.995393753051758</v>
      </c>
      <c r="AE51" s="1">
        <v>799.97027587890625</v>
      </c>
      <c r="AF51" s="1">
        <v>36.289535522460938</v>
      </c>
      <c r="AG51" s="1">
        <v>39.569595336914062</v>
      </c>
      <c r="AH51" s="1">
        <v>84.031204223632812</v>
      </c>
      <c r="AI51" s="1">
        <v>499.67813110351562</v>
      </c>
      <c r="AJ51" s="1">
        <v>4.0612826347351074</v>
      </c>
      <c r="AK51" s="1">
        <v>-6.1395182609558105</v>
      </c>
      <c r="AL51" s="1">
        <v>-0.14252851903438568</v>
      </c>
      <c r="AM51" s="1">
        <v>1</v>
      </c>
      <c r="AN51" s="1">
        <v>-0.21956524252891541</v>
      </c>
      <c r="AO51" s="1">
        <v>2.737391471862793</v>
      </c>
      <c r="AP51" s="1">
        <v>1</v>
      </c>
      <c r="AQ51" s="1">
        <v>0</v>
      </c>
      <c r="AR51" s="1">
        <v>0.15999999642372131</v>
      </c>
      <c r="AS51" s="1">
        <v>111115</v>
      </c>
      <c r="AT51">
        <f t="shared" si="65"/>
        <v>0.83279688517252581</v>
      </c>
      <c r="AU51">
        <f t="shared" si="66"/>
        <v>2.8441660982342341E-3</v>
      </c>
      <c r="AV51">
        <f t="shared" si="67"/>
        <v>306.0608085632324</v>
      </c>
      <c r="AW51">
        <f t="shared" si="68"/>
        <v>303.47506179809568</v>
      </c>
      <c r="AX51">
        <f t="shared" si="69"/>
        <v>320.09839128274325</v>
      </c>
      <c r="AY51">
        <f t="shared" si="70"/>
        <v>1.9114544218997647</v>
      </c>
      <c r="AZ51">
        <f t="shared" si="71"/>
        <v>5.0268434811671652</v>
      </c>
      <c r="BA51">
        <f t="shared" si="72"/>
        <v>50.012845483526164</v>
      </c>
      <c r="BB51">
        <f t="shared" si="73"/>
        <v>10.443250146612101</v>
      </c>
      <c r="BC51">
        <f t="shared" si="74"/>
        <v>31.617935180664062</v>
      </c>
      <c r="BD51">
        <f t="shared" si="75"/>
        <v>4.6727885171994981</v>
      </c>
      <c r="BE51">
        <f t="shared" si="76"/>
        <v>0.26014625614673204</v>
      </c>
      <c r="BF51">
        <f t="shared" si="77"/>
        <v>3.9771814710544424</v>
      </c>
      <c r="BG51">
        <f t="shared" si="78"/>
        <v>0.16476091827286327</v>
      </c>
      <c r="BH51">
        <f t="shared" si="79"/>
        <v>52.931768125346018</v>
      </c>
      <c r="BI51">
        <f t="shared" si="80"/>
        <v>0.6979817403555415</v>
      </c>
      <c r="BJ51">
        <f t="shared" si="81"/>
        <v>80.142134856463215</v>
      </c>
      <c r="BK51">
        <f t="shared" si="82"/>
        <v>737.51796570336717</v>
      </c>
      <c r="BL51">
        <f t="shared" si="83"/>
        <v>3.8817840776118356E-2</v>
      </c>
    </row>
    <row r="52" spans="1:64" x14ac:dyDescent="0.2">
      <c r="A52" s="1" t="s">
        <v>3566</v>
      </c>
      <c r="B52" s="1" t="s">
        <v>102</v>
      </c>
      <c r="C52" s="1" t="s">
        <v>1250</v>
      </c>
      <c r="D52" s="1">
        <v>20160213</v>
      </c>
      <c r="E52" s="1" t="s">
        <v>116</v>
      </c>
      <c r="F52" s="1" t="s">
        <v>100</v>
      </c>
      <c r="G52" s="1" t="s">
        <v>101</v>
      </c>
      <c r="H52" s="1">
        <v>20160213</v>
      </c>
      <c r="J52" s="1">
        <v>16</v>
      </c>
      <c r="K52" s="1">
        <v>32.906032562255859</v>
      </c>
      <c r="L52">
        <f t="shared" si="56"/>
        <v>39.134582483352375</v>
      </c>
      <c r="M52">
        <f t="shared" si="57"/>
        <v>692.01735065385299</v>
      </c>
      <c r="N52" s="1">
        <v>949.999267578125</v>
      </c>
      <c r="O52">
        <f t="shared" si="58"/>
        <v>0.70239619968381195</v>
      </c>
      <c r="P52" s="1">
        <v>91.444923400878906</v>
      </c>
      <c r="Q52" s="1">
        <v>30.329875946044922</v>
      </c>
      <c r="R52" s="1">
        <v>2000.2342529296875</v>
      </c>
      <c r="S52" s="1">
        <v>100.50714874267578</v>
      </c>
      <c r="T52">
        <f t="shared" si="59"/>
        <v>0.27847239205342239</v>
      </c>
      <c r="U52">
        <f t="shared" si="60"/>
        <v>2.8400000333786011</v>
      </c>
      <c r="V52">
        <f t="shared" si="61"/>
        <v>2.7870057278727147</v>
      </c>
      <c r="W52" s="1">
        <v>20603.500004503876</v>
      </c>
      <c r="X52" s="1">
        <v>0</v>
      </c>
      <c r="Y52">
        <f t="shared" si="62"/>
        <v>1.0550964072572162</v>
      </c>
      <c r="Z52">
        <f t="shared" si="63"/>
        <v>32.906032562255859</v>
      </c>
      <c r="AA52" s="1">
        <v>6</v>
      </c>
      <c r="AB52">
        <f t="shared" si="64"/>
        <v>1.4200000166893005</v>
      </c>
      <c r="AC52" s="1">
        <v>1</v>
      </c>
      <c r="AD52" s="1">
        <v>29.996957778930664</v>
      </c>
      <c r="AE52" s="1">
        <v>1000.1658325195312</v>
      </c>
      <c r="AF52" s="1">
        <v>36.289554595947266</v>
      </c>
      <c r="AG52" s="1">
        <v>39.503631591796875</v>
      </c>
      <c r="AH52" s="1">
        <v>84.00482177734375</v>
      </c>
      <c r="AI52" s="1">
        <v>499.72210693359375</v>
      </c>
      <c r="AJ52" s="1">
        <v>3.3244071006774902</v>
      </c>
      <c r="AK52" s="1">
        <v>-7.4801311492919922</v>
      </c>
      <c r="AL52" s="1">
        <v>-0.1466413289308548</v>
      </c>
      <c r="AM52" s="1">
        <v>1</v>
      </c>
      <c r="AN52" s="1">
        <v>-0.21956524252891541</v>
      </c>
      <c r="AO52" s="1">
        <v>2.737391471862793</v>
      </c>
      <c r="AP52" s="1">
        <v>1</v>
      </c>
      <c r="AQ52" s="1">
        <v>0</v>
      </c>
      <c r="AR52" s="1">
        <v>0.15999999642372131</v>
      </c>
      <c r="AS52" s="1">
        <v>111115</v>
      </c>
      <c r="AT52">
        <f t="shared" si="65"/>
        <v>0.83287017822265608</v>
      </c>
      <c r="AU52">
        <f t="shared" si="66"/>
        <v>2.7870057278727147E-3</v>
      </c>
      <c r="AV52">
        <f t="shared" si="67"/>
        <v>306.05603256225584</v>
      </c>
      <c r="AW52">
        <f t="shared" si="68"/>
        <v>303.4798759460449</v>
      </c>
      <c r="AX52">
        <f t="shared" si="69"/>
        <v>320.03747331535487</v>
      </c>
      <c r="AY52">
        <f t="shared" si="70"/>
        <v>1.9416617301080965</v>
      </c>
      <c r="AZ52">
        <f t="shared" si="71"/>
        <v>5.0254937835298108</v>
      </c>
      <c r="BA52">
        <f t="shared" si="72"/>
        <v>50.001356584061206</v>
      </c>
      <c r="BB52">
        <f t="shared" si="73"/>
        <v>10.497724992264331</v>
      </c>
      <c r="BC52">
        <f t="shared" si="74"/>
        <v>31.617954254150391</v>
      </c>
      <c r="BD52">
        <f t="shared" si="75"/>
        <v>4.6727935759564065</v>
      </c>
      <c r="BE52">
        <f t="shared" si="76"/>
        <v>0.25360544998796164</v>
      </c>
      <c r="BF52">
        <f t="shared" si="77"/>
        <v>3.9703973762725946</v>
      </c>
      <c r="BG52">
        <f t="shared" si="78"/>
        <v>0.16056449939337791</v>
      </c>
      <c r="BH52">
        <f t="shared" si="79"/>
        <v>69.552690794679222</v>
      </c>
      <c r="BI52">
        <f t="shared" si="80"/>
        <v>0.72843987808332034</v>
      </c>
      <c r="BJ52">
        <f t="shared" si="81"/>
        <v>79.984155030789367</v>
      </c>
      <c r="BK52">
        <f t="shared" si="82"/>
        <v>931.39656133460619</v>
      </c>
      <c r="BL52">
        <f t="shared" si="83"/>
        <v>3.3607022425855386E-2</v>
      </c>
    </row>
    <row r="53" spans="1:64" x14ac:dyDescent="0.2">
      <c r="A53" s="1" t="s">
        <v>3566</v>
      </c>
      <c r="B53" s="1" t="s">
        <v>102</v>
      </c>
      <c r="C53" s="1" t="s">
        <v>1250</v>
      </c>
      <c r="D53" s="1">
        <v>20160213</v>
      </c>
      <c r="E53" s="1" t="s">
        <v>117</v>
      </c>
      <c r="F53" s="1" t="s">
        <v>100</v>
      </c>
      <c r="G53" s="1" t="s">
        <v>101</v>
      </c>
      <c r="H53" s="1">
        <v>20160213</v>
      </c>
      <c r="J53" s="1">
        <v>17</v>
      </c>
      <c r="K53" s="1">
        <v>32.989719390869141</v>
      </c>
      <c r="L53">
        <f t="shared" si="56"/>
        <v>41.984008519320767</v>
      </c>
      <c r="M53">
        <f t="shared" si="57"/>
        <v>1049.3506576204088</v>
      </c>
      <c r="N53" s="1">
        <v>1344.561279296875</v>
      </c>
      <c r="O53">
        <f t="shared" si="58"/>
        <v>0.72194050557924472</v>
      </c>
      <c r="P53" s="1">
        <v>91.231094360351562</v>
      </c>
      <c r="Q53" s="1">
        <v>30.338903427124023</v>
      </c>
      <c r="R53" s="1">
        <v>1999.122802734375</v>
      </c>
      <c r="S53" s="1">
        <v>100.51082611083984</v>
      </c>
      <c r="T53">
        <f t="shared" si="59"/>
        <v>0.26492606151244202</v>
      </c>
      <c r="U53">
        <f t="shared" si="60"/>
        <v>2.8400000333786011</v>
      </c>
      <c r="V53">
        <f t="shared" si="61"/>
        <v>2.7411965391612796</v>
      </c>
      <c r="W53" s="1">
        <v>20723.000004515052</v>
      </c>
      <c r="X53" s="1">
        <v>0</v>
      </c>
      <c r="Y53">
        <f t="shared" si="62"/>
        <v>1.0860271536127004</v>
      </c>
      <c r="Z53">
        <f t="shared" si="63"/>
        <v>32.989719390869141</v>
      </c>
      <c r="AA53" s="1">
        <v>6</v>
      </c>
      <c r="AB53">
        <f t="shared" si="64"/>
        <v>1.4200000166893005</v>
      </c>
      <c r="AC53" s="1">
        <v>1</v>
      </c>
      <c r="AD53" s="1">
        <v>29.993785858154297</v>
      </c>
      <c r="AE53" s="1">
        <v>1399.3970947265625</v>
      </c>
      <c r="AF53" s="1">
        <v>36.26861572265625</v>
      </c>
      <c r="AG53" s="1">
        <v>39.430202484130859</v>
      </c>
      <c r="AH53" s="1">
        <v>83.916007995605469</v>
      </c>
      <c r="AI53" s="1">
        <v>499.706787109375</v>
      </c>
      <c r="AJ53" s="1">
        <v>4.750725269317627</v>
      </c>
      <c r="AK53" s="1">
        <v>-10.304924011230469</v>
      </c>
      <c r="AL53" s="1">
        <v>-0.1442556232213974</v>
      </c>
      <c r="AM53" s="1">
        <v>1</v>
      </c>
      <c r="AN53" s="1">
        <v>-0.21956524252891541</v>
      </c>
      <c r="AO53" s="1">
        <v>2.737391471862793</v>
      </c>
      <c r="AP53" s="1">
        <v>1</v>
      </c>
      <c r="AQ53" s="1">
        <v>0</v>
      </c>
      <c r="AR53" s="1">
        <v>0.15999999642372131</v>
      </c>
      <c r="AS53" s="1">
        <v>111115</v>
      </c>
      <c r="AT53">
        <f t="shared" si="65"/>
        <v>0.83284464518229162</v>
      </c>
      <c r="AU53">
        <f t="shared" si="66"/>
        <v>2.7411965391612794E-3</v>
      </c>
      <c r="AV53">
        <f t="shared" si="67"/>
        <v>306.13971939086912</v>
      </c>
      <c r="AW53">
        <f t="shared" si="68"/>
        <v>303.488903427124</v>
      </c>
      <c r="AX53">
        <f t="shared" si="69"/>
        <v>319.85964128807973</v>
      </c>
      <c r="AY53">
        <f t="shared" si="70"/>
        <v>1.9521727437136294</v>
      </c>
      <c r="AZ53">
        <f t="shared" si="71"/>
        <v>5.0491893790103823</v>
      </c>
      <c r="BA53">
        <f t="shared" si="72"/>
        <v>50.235278868788839</v>
      </c>
      <c r="BB53">
        <f t="shared" si="73"/>
        <v>10.80507638465798</v>
      </c>
      <c r="BC53">
        <f t="shared" si="74"/>
        <v>31.664311408996582</v>
      </c>
      <c r="BD53">
        <f t="shared" si="75"/>
        <v>4.6851027309769266</v>
      </c>
      <c r="BE53">
        <f t="shared" si="76"/>
        <v>0.24232139527449825</v>
      </c>
      <c r="BF53">
        <f t="shared" si="77"/>
        <v>3.9631622253976819</v>
      </c>
      <c r="BG53">
        <f t="shared" si="78"/>
        <v>0.15333154281689748</v>
      </c>
      <c r="BH53">
        <f t="shared" si="79"/>
        <v>105.47110147738034</v>
      </c>
      <c r="BI53">
        <f t="shared" si="80"/>
        <v>0.78044093175816898</v>
      </c>
      <c r="BJ53">
        <f t="shared" si="81"/>
        <v>79.402871701466012</v>
      </c>
      <c r="BK53">
        <f t="shared" si="82"/>
        <v>1324.6040923831638</v>
      </c>
      <c r="BL53">
        <f t="shared" si="83"/>
        <v>2.5167148894845549E-2</v>
      </c>
    </row>
    <row r="54" spans="1:64" x14ac:dyDescent="0.2">
      <c r="A54" s="1" t="s">
        <v>3566</v>
      </c>
      <c r="B54" s="1" t="s">
        <v>102</v>
      </c>
      <c r="C54" s="1" t="s">
        <v>1250</v>
      </c>
      <c r="D54" s="1">
        <v>20160213</v>
      </c>
      <c r="E54" s="1" t="s">
        <v>118</v>
      </c>
      <c r="F54" s="1" t="s">
        <v>100</v>
      </c>
      <c r="G54" s="1" t="s">
        <v>101</v>
      </c>
      <c r="H54" s="1">
        <v>20160213</v>
      </c>
      <c r="J54" s="1">
        <v>18</v>
      </c>
      <c r="K54" s="1">
        <v>33.090427398681641</v>
      </c>
      <c r="L54">
        <f t="shared" si="56"/>
        <v>45.392417398489854</v>
      </c>
      <c r="M54">
        <f t="shared" si="57"/>
        <v>1391.3540328664378</v>
      </c>
      <c r="N54" s="1">
        <v>1740.0623779296875</v>
      </c>
      <c r="O54">
        <f t="shared" si="58"/>
        <v>0.74692419007630573</v>
      </c>
      <c r="P54" s="1">
        <v>90.937553405761719</v>
      </c>
      <c r="Q54" s="1">
        <v>30.351467132568359</v>
      </c>
      <c r="R54" s="1">
        <v>1999.1387939453125</v>
      </c>
      <c r="S54" s="1">
        <v>100.51154327392578</v>
      </c>
      <c r="T54">
        <f t="shared" si="59"/>
        <v>0.24388325211733988</v>
      </c>
      <c r="U54">
        <f t="shared" si="60"/>
        <v>2.8400000333786011</v>
      </c>
      <c r="V54">
        <f t="shared" si="61"/>
        <v>2.631108977813871</v>
      </c>
      <c r="W54" s="1">
        <v>20844.000004515052</v>
      </c>
      <c r="X54" s="1">
        <v>0</v>
      </c>
      <c r="Y54">
        <f t="shared" si="62"/>
        <v>1.1245779899714687</v>
      </c>
      <c r="Z54">
        <f t="shared" si="63"/>
        <v>33.090427398681641</v>
      </c>
      <c r="AA54" s="1">
        <v>6</v>
      </c>
      <c r="AB54">
        <f t="shared" si="64"/>
        <v>1.4200000166893005</v>
      </c>
      <c r="AC54" s="1">
        <v>1</v>
      </c>
      <c r="AD54" s="1">
        <v>29.994438171386719</v>
      </c>
      <c r="AE54" s="1">
        <v>1800.0626220703125</v>
      </c>
      <c r="AF54" s="1">
        <v>36.296417236328125</v>
      </c>
      <c r="AG54" s="1">
        <v>39.331356048583984</v>
      </c>
      <c r="AH54" s="1">
        <v>83.920501708984375</v>
      </c>
      <c r="AI54" s="1">
        <v>499.705078125</v>
      </c>
      <c r="AJ54" s="1">
        <v>13.085308074951172</v>
      </c>
      <c r="AK54" s="1">
        <v>-13.981053352355957</v>
      </c>
      <c r="AL54" s="1">
        <v>-0.14431513845920563</v>
      </c>
      <c r="AM54" s="1">
        <v>1</v>
      </c>
      <c r="AN54" s="1">
        <v>-0.21956524252891541</v>
      </c>
      <c r="AO54" s="1">
        <v>2.737391471862793</v>
      </c>
      <c r="AP54" s="1">
        <v>1</v>
      </c>
      <c r="AQ54" s="1">
        <v>0</v>
      </c>
      <c r="AR54" s="1">
        <v>0.15999999642372131</v>
      </c>
      <c r="AS54" s="1">
        <v>111115</v>
      </c>
      <c r="AT54">
        <f t="shared" si="65"/>
        <v>0.83284179687499993</v>
      </c>
      <c r="AU54">
        <f t="shared" si="66"/>
        <v>2.6311089778138712E-3</v>
      </c>
      <c r="AV54">
        <f t="shared" si="67"/>
        <v>306.24042739868162</v>
      </c>
      <c r="AW54">
        <f t="shared" si="68"/>
        <v>303.50146713256834</v>
      </c>
      <c r="AX54">
        <f t="shared" si="69"/>
        <v>319.86219988177254</v>
      </c>
      <c r="AY54">
        <f t="shared" si="70"/>
        <v>1.9959754490986967</v>
      </c>
      <c r="AZ54">
        <f t="shared" si="71"/>
        <v>5.0778332854709003</v>
      </c>
      <c r="BA54">
        <f t="shared" si="72"/>
        <v>50.519901695591294</v>
      </c>
      <c r="BB54">
        <f t="shared" si="73"/>
        <v>11.188545647007309</v>
      </c>
      <c r="BC54">
        <f t="shared" si="74"/>
        <v>31.720947265625</v>
      </c>
      <c r="BD54">
        <f t="shared" si="75"/>
        <v>4.7001794855757373</v>
      </c>
      <c r="BE54">
        <f t="shared" si="76"/>
        <v>0.2245961925379224</v>
      </c>
      <c r="BF54">
        <f t="shared" si="77"/>
        <v>3.9532552954994316</v>
      </c>
      <c r="BG54">
        <f t="shared" si="78"/>
        <v>0.14198675487783055</v>
      </c>
      <c r="BH54">
        <f t="shared" si="79"/>
        <v>139.84714108380612</v>
      </c>
      <c r="BI54">
        <f t="shared" si="80"/>
        <v>0.79960008934958982</v>
      </c>
      <c r="BJ54">
        <f t="shared" si="81"/>
        <v>78.645256363714111</v>
      </c>
      <c r="BK54">
        <f t="shared" si="82"/>
        <v>1718.4849966734416</v>
      </c>
      <c r="BL54">
        <f t="shared" si="83"/>
        <v>2.0773520340203053E-2</v>
      </c>
    </row>
    <row r="55" spans="1:64" x14ac:dyDescent="0.2">
      <c r="A55" s="1" t="s">
        <v>3566</v>
      </c>
      <c r="B55" s="1" t="s">
        <v>102</v>
      </c>
      <c r="C55" s="1" t="s">
        <v>1250</v>
      </c>
      <c r="D55" s="1">
        <v>20160213</v>
      </c>
      <c r="E55" s="1" t="s">
        <v>119</v>
      </c>
      <c r="F55" s="1" t="s">
        <v>100</v>
      </c>
      <c r="G55" s="1" t="s">
        <v>101</v>
      </c>
      <c r="H55" s="1">
        <v>20160213</v>
      </c>
      <c r="J55" s="1">
        <v>19</v>
      </c>
      <c r="K55" s="1">
        <v>33.275501251220703</v>
      </c>
      <c r="L55">
        <f>(AE55-N55*(1000-AF55)/(1000-AG55))*AT55</f>
        <v>15.631351838290998</v>
      </c>
      <c r="M55">
        <f>((BG55-AU55/2)*N55-L55)/(BG55+AU55/2)</f>
        <v>254.37827950043598</v>
      </c>
      <c r="N55" s="1">
        <v>380.022216796875</v>
      </c>
      <c r="O55">
        <f>(BD55-BF55)</f>
        <v>0.77739426906291298</v>
      </c>
      <c r="P55" s="1">
        <v>90.772163391113281</v>
      </c>
      <c r="Q55" s="1">
        <v>30.367124557495117</v>
      </c>
      <c r="R55" s="1">
        <v>2000.3892822265625</v>
      </c>
      <c r="S55" s="1">
        <v>100.50914764404297</v>
      </c>
      <c r="T55">
        <f>IF(BE55&lt;&gt;0,1/(1/BE55-1/U55),0)</f>
        <v>0.2234603690189686</v>
      </c>
      <c r="U55">
        <f>AB55*(AC55+1)*(AC55+1)/(AC55*AC55+1)</f>
        <v>2.8400000333786011</v>
      </c>
      <c r="V55">
        <f>AU55*1000</f>
        <v>2.5498359600106673</v>
      </c>
      <c r="W55" s="1">
        <v>20942.000004515052</v>
      </c>
      <c r="X55" s="1">
        <v>0</v>
      </c>
      <c r="Y55">
        <f>(AZ55-BF55)</f>
        <v>1.1812349235320947</v>
      </c>
      <c r="Z55">
        <f>(K55+AY55*X55)</f>
        <v>33.275501251220703</v>
      </c>
      <c r="AA55" s="1">
        <v>6</v>
      </c>
      <c r="AB55">
        <f>(AA55*AN55+AO55)</f>
        <v>1.4200000166893005</v>
      </c>
      <c r="AC55" s="1">
        <v>1</v>
      </c>
      <c r="AD55" s="1">
        <v>29.996967315673828</v>
      </c>
      <c r="AE55" s="1">
        <v>399.95291137695312</v>
      </c>
      <c r="AF55" s="1">
        <v>36.354911804199219</v>
      </c>
      <c r="AG55" s="1">
        <v>39.295993804931641</v>
      </c>
      <c r="AH55" s="1">
        <v>83.978385925292969</v>
      </c>
      <c r="AI55" s="1">
        <v>499.74212646484375</v>
      </c>
      <c r="AJ55" s="1">
        <v>6.1475763320922852</v>
      </c>
      <c r="AK55" s="1">
        <v>-3.5787034034729004</v>
      </c>
      <c r="AL55" s="1">
        <v>-0.12298049032688141</v>
      </c>
      <c r="AM55" s="1">
        <v>1</v>
      </c>
      <c r="AN55" s="1">
        <v>-0.21956524252891541</v>
      </c>
      <c r="AO55" s="1">
        <v>2.737391471862793</v>
      </c>
      <c r="AP55" s="1">
        <v>1</v>
      </c>
      <c r="AQ55" s="1">
        <v>0</v>
      </c>
      <c r="AR55" s="1">
        <v>0.15999999642372131</v>
      </c>
      <c r="AS55" s="1">
        <v>111115</v>
      </c>
      <c r="AT55">
        <f>AI55*0.000001/(AA55*0.0001)</f>
        <v>0.83290354410807288</v>
      </c>
      <c r="AU55">
        <f>(AG55-AF55)/(1000-AG55)*AT55</f>
        <v>2.5498359600106672E-3</v>
      </c>
      <c r="AV55">
        <f>(K55+273.15)</f>
        <v>306.42550125122068</v>
      </c>
      <c r="AW55">
        <f>(Q55+273.15)</f>
        <v>303.51712455749509</v>
      </c>
      <c r="AX55">
        <f>(R55*AP55+AJ55*AQ55)*AR55</f>
        <v>320.06227800230045</v>
      </c>
      <c r="AY55">
        <f>((AX55+0.00000010773*(AW55^4-AV55^4))-AU55*44100)/(AB55*51.4+0.00000043092*AV55^3)</f>
        <v>2.0151291982259076</v>
      </c>
      <c r="AZ55">
        <f>0.61365*EXP(17.502*Z55/(240.97+Z55))</f>
        <v>5.1308417666913666</v>
      </c>
      <c r="BA55">
        <f>AZ55*1000/S55</f>
        <v>51.048505404328381</v>
      </c>
      <c r="BB55">
        <f>(BA55-AG55)</f>
        <v>11.75251159939674</v>
      </c>
      <c r="BC55">
        <f>IF(X55,K55,(Q55+K55)/2)</f>
        <v>31.82131290435791</v>
      </c>
      <c r="BD55">
        <f>0.61365*EXP(17.502*BC55/(240.97+BC55))</f>
        <v>4.7270011122221849</v>
      </c>
      <c r="BE55">
        <f>IF(BB55&lt;&gt;0,(1000-(BA55+AG55)/2)/BB55*AU55,0)</f>
        <v>0.20716032594251391</v>
      </c>
      <c r="BF55">
        <f>AG55*S55/1000</f>
        <v>3.9496068431592719</v>
      </c>
      <c r="BG55">
        <f>1/(1.6/T55+1.37/U55)</f>
        <v>0.1308472242377802</v>
      </c>
      <c r="BH55">
        <f>M55*S55*0.001</f>
        <v>25.56734405174695</v>
      </c>
      <c r="BI55">
        <f>M55/N55</f>
        <v>0.66937738968141236</v>
      </c>
      <c r="BJ55">
        <f>(1-AU55*S55/AZ55/T55)*100</f>
        <v>77.647366433493019</v>
      </c>
      <c r="BK55">
        <f>(N55-L55/(U55/1.35))</f>
        <v>372.59182076389027</v>
      </c>
      <c r="BL55">
        <f>L55*BJ55/100/BK55</f>
        <v>3.2575414606531933E-2</v>
      </c>
    </row>
    <row r="56" spans="1:64" x14ac:dyDescent="0.2">
      <c r="A56" s="1" t="s">
        <v>3566</v>
      </c>
      <c r="B56" s="1" t="s">
        <v>102</v>
      </c>
      <c r="C56" s="1" t="s">
        <v>1251</v>
      </c>
      <c r="D56" s="1">
        <v>20160213</v>
      </c>
      <c r="E56" s="1" t="s">
        <v>120</v>
      </c>
      <c r="F56" s="1" t="s">
        <v>100</v>
      </c>
      <c r="G56" s="1" t="s">
        <v>101</v>
      </c>
      <c r="H56" s="1">
        <v>20160213</v>
      </c>
      <c r="J56" s="1">
        <v>21</v>
      </c>
      <c r="K56" s="1">
        <v>35.089385986328125</v>
      </c>
      <c r="L56">
        <f t="shared" ref="L56:L72" si="84">(AE56-N56*(1000-AF56)/(1000-AG56))*AT56</f>
        <v>19.817562093574232</v>
      </c>
      <c r="M56">
        <f t="shared" ref="M56:M72" si="85">((BG56-AU56/2)*N56-L56)/(BG56+AU56/2)</f>
        <v>241.45650385809006</v>
      </c>
      <c r="N56" s="1">
        <v>374.48419189453125</v>
      </c>
      <c r="O56">
        <f t="shared" ref="O56:O72" si="86">(BD56-BF56)</f>
        <v>1.1678821679498066</v>
      </c>
      <c r="P56" s="1">
        <v>82.593643188476562</v>
      </c>
      <c r="Q56" s="1">
        <v>33.183403015136719</v>
      </c>
      <c r="R56" s="1">
        <v>1999.8612060546875</v>
      </c>
      <c r="S56" s="1">
        <v>100.38471221923828</v>
      </c>
      <c r="T56">
        <f t="shared" ref="T56:T72" si="87">IF(BE56&lt;&gt;0,1/(1/BE56-1/U56),0)</f>
        <v>0.27329276057382801</v>
      </c>
      <c r="U56">
        <f t="shared" ref="U56:U72" si="88">AB56*(AC56+1)*(AC56+1)/(AC56*AC56+1)</f>
        <v>2.8400000333786011</v>
      </c>
      <c r="V56">
        <f t="shared" ref="V56:V72" si="89">AU56*1000</f>
        <v>3.8150262105882118</v>
      </c>
      <c r="W56" s="1">
        <v>25656.500004526228</v>
      </c>
      <c r="X56" s="1">
        <v>0</v>
      </c>
      <c r="Y56">
        <f t="shared" ref="Y56:Y72" si="90">(AZ56-BF56)</f>
        <v>1.4604776001487521</v>
      </c>
      <c r="Z56">
        <f t="shared" ref="Z56:Z72" si="91">(K56+AY56*X56)</f>
        <v>35.089385986328125</v>
      </c>
      <c r="AA56" s="1">
        <v>6</v>
      </c>
      <c r="AB56">
        <f t="shared" ref="AB56:AB72" si="92">(AA56*AN56+AO56)</f>
        <v>1.4200000166893005</v>
      </c>
      <c r="AC56" s="1">
        <v>1</v>
      </c>
      <c r="AD56" s="1">
        <v>32.992958068847656</v>
      </c>
      <c r="AE56" s="1">
        <v>399.9876708984375</v>
      </c>
      <c r="AF56" s="1">
        <v>37.610416412353516</v>
      </c>
      <c r="AG56" s="1">
        <v>41.99755859375</v>
      </c>
      <c r="AH56" s="1">
        <v>73.96575927734375</v>
      </c>
      <c r="AI56" s="1">
        <v>499.84307861328125</v>
      </c>
      <c r="AJ56" s="1">
        <v>10.192606925964355</v>
      </c>
      <c r="AK56" s="1">
        <v>-3.6085999011993408</v>
      </c>
      <c r="AL56" s="1">
        <v>-7.7591694891452789E-2</v>
      </c>
      <c r="AM56" s="1">
        <v>1</v>
      </c>
      <c r="AN56" s="1">
        <v>-0.21956524252891541</v>
      </c>
      <c r="AO56" s="1">
        <v>2.737391471862793</v>
      </c>
      <c r="AP56" s="1">
        <v>1</v>
      </c>
      <c r="AQ56" s="1">
        <v>0</v>
      </c>
      <c r="AR56" s="1">
        <v>0.15999999642372131</v>
      </c>
      <c r="AS56" s="1">
        <v>111115</v>
      </c>
      <c r="AT56">
        <f t="shared" ref="AT56:AT72" si="93">AI56*0.000001/(AA56*0.0001)</f>
        <v>0.83307179768880202</v>
      </c>
      <c r="AU56">
        <f t="shared" ref="AU56:AU72" si="94">(AG56-AF56)/(1000-AG56)*AT56</f>
        <v>3.8150262105882118E-3</v>
      </c>
      <c r="AV56">
        <f t="shared" ref="AV56:AV72" si="95">(K56+273.15)</f>
        <v>308.2393859863281</v>
      </c>
      <c r="AW56">
        <f t="shared" ref="AW56:AW72" si="96">(Q56+273.15)</f>
        <v>306.3334030151367</v>
      </c>
      <c r="AX56">
        <f t="shared" ref="AX56:AX72" si="97">(R56*AP56+AJ56*AQ56)*AR56</f>
        <v>319.97778581668899</v>
      </c>
      <c r="AY56">
        <f t="shared" ref="AY56:AY72" si="98">((AX56+0.00000010773*(AW56^4-AV56^4))-AU56*44100)/(AB56*51.4+0.00000043092*AV56^3)</f>
        <v>1.4940617672122907</v>
      </c>
      <c r="AZ56">
        <f t="shared" ref="AZ56:AZ72" si="99">0.61365*EXP(17.502*Z56/(240.97+Z56))</f>
        <v>5.6763904334929434</v>
      </c>
      <c r="BA56">
        <f t="shared" ref="BA56:BA72" si="100">AZ56*1000/S56</f>
        <v>56.546363564760888</v>
      </c>
      <c r="BB56">
        <f t="shared" ref="BB56:BB72" si="101">(BA56-AG56)</f>
        <v>14.548804971010888</v>
      </c>
      <c r="BC56">
        <f t="shared" ref="BC56:BC72" si="102">IF(X56,K56,(Q56+K56)/2)</f>
        <v>34.136394500732422</v>
      </c>
      <c r="BD56">
        <f t="shared" ref="BD56:BD72" si="103">0.61365*EXP(17.502*BC56/(240.97+BC56))</f>
        <v>5.3837950012939979</v>
      </c>
      <c r="BE56">
        <f t="shared" ref="BE56:BE72" si="104">IF(BB56&lt;&gt;0,(1000-(BA56+AG56)/2)/BB56*AU56,0)</f>
        <v>0.24930242689010029</v>
      </c>
      <c r="BF56">
        <f t="shared" ref="BF56:BF72" si="105">AG56*S56/1000</f>
        <v>4.2159128333441913</v>
      </c>
      <c r="BG56">
        <f t="shared" ref="BG56:BG72" si="106">1/(1.6/T56+1.37/U56)</f>
        <v>0.1578053212279816</v>
      </c>
      <c r="BH56">
        <f t="shared" ref="BH56:BH72" si="107">M56*S56*0.001</f>
        <v>24.238541653257769</v>
      </c>
      <c r="BI56">
        <f t="shared" ref="BI56:BI72" si="108">M56/N56</f>
        <v>0.64477088508476543</v>
      </c>
      <c r="BJ56">
        <f t="shared" ref="BJ56:BJ72" si="109">(1-AU56*S56/AZ56/T56)*100</f>
        <v>75.313204619042068</v>
      </c>
      <c r="BK56">
        <f t="shared" ref="BK56:BK72" si="110">(N56-L56/(U56/1.35))</f>
        <v>365.06387199597907</v>
      </c>
      <c r="BL56">
        <f t="shared" ref="BL56:BL72" si="111">L56*BJ56/100/BK56</f>
        <v>4.0883917130544407E-2</v>
      </c>
    </row>
    <row r="57" spans="1:64" x14ac:dyDescent="0.2">
      <c r="A57" s="1" t="s">
        <v>3566</v>
      </c>
      <c r="B57" s="1" t="s">
        <v>102</v>
      </c>
      <c r="C57" s="1" t="s">
        <v>1251</v>
      </c>
      <c r="D57" s="1">
        <v>20160213</v>
      </c>
      <c r="E57" s="1" t="s">
        <v>121</v>
      </c>
      <c r="F57" s="1" t="s">
        <v>100</v>
      </c>
      <c r="G57" s="1" t="s">
        <v>101</v>
      </c>
      <c r="H57" s="1">
        <v>20160213</v>
      </c>
      <c r="J57" s="1">
        <v>22</v>
      </c>
      <c r="K57" s="1">
        <v>35.161548614501953</v>
      </c>
      <c r="L57">
        <f t="shared" si="84"/>
        <v>15.48789292617346</v>
      </c>
      <c r="M57">
        <f t="shared" si="85"/>
        <v>199.88156517308846</v>
      </c>
      <c r="N57" s="1">
        <v>304.94113159179688</v>
      </c>
      <c r="O57">
        <f t="shared" si="86"/>
        <v>1.1727367144433707</v>
      </c>
      <c r="P57" s="1">
        <v>82.700729370117188</v>
      </c>
      <c r="Q57" s="1">
        <v>33.189334869384766</v>
      </c>
      <c r="R57" s="1">
        <v>1999.25</v>
      </c>
      <c r="S57" s="1">
        <v>100.38413238525391</v>
      </c>
      <c r="T57">
        <f t="shared" si="87"/>
        <v>0.27106837810804946</v>
      </c>
      <c r="U57">
        <f t="shared" si="88"/>
        <v>2.8400000333786011</v>
      </c>
      <c r="V57">
        <f t="shared" si="89"/>
        <v>3.8283589532849547</v>
      </c>
      <c r="W57" s="1">
        <v>25738.500004526228</v>
      </c>
      <c r="X57" s="1">
        <v>0</v>
      </c>
      <c r="Y57">
        <f t="shared" si="90"/>
        <v>1.4763147051964101</v>
      </c>
      <c r="Z57">
        <f t="shared" si="91"/>
        <v>35.161548614501953</v>
      </c>
      <c r="AA57" s="1">
        <v>6</v>
      </c>
      <c r="AB57">
        <f t="shared" si="92"/>
        <v>1.4200000166893005</v>
      </c>
      <c r="AC57" s="1">
        <v>1</v>
      </c>
      <c r="AD57" s="1">
        <v>32.989547729492188</v>
      </c>
      <c r="AE57" s="1">
        <v>324.935302734375</v>
      </c>
      <c r="AF57" s="1">
        <v>37.66375732421875</v>
      </c>
      <c r="AG57" s="1">
        <v>42.066249847412109</v>
      </c>
      <c r="AH57" s="1">
        <v>74.045585632324219</v>
      </c>
      <c r="AI57" s="1">
        <v>499.80517578125</v>
      </c>
      <c r="AJ57" s="1">
        <v>12.414875984191895</v>
      </c>
      <c r="AK57" s="1">
        <v>-3.2087738513946533</v>
      </c>
      <c r="AL57" s="1">
        <v>-8.3789244294166565E-2</v>
      </c>
      <c r="AM57" s="1">
        <v>1</v>
      </c>
      <c r="AN57" s="1">
        <v>-0.21956524252891541</v>
      </c>
      <c r="AO57" s="1">
        <v>2.737391471862793</v>
      </c>
      <c r="AP57" s="1">
        <v>1</v>
      </c>
      <c r="AQ57" s="1">
        <v>0</v>
      </c>
      <c r="AR57" s="1">
        <v>0.15999999642372131</v>
      </c>
      <c r="AS57" s="1">
        <v>111115</v>
      </c>
      <c r="AT57">
        <f t="shared" si="93"/>
        <v>0.83300862630208328</v>
      </c>
      <c r="AU57">
        <f t="shared" si="94"/>
        <v>3.8283589532849549E-3</v>
      </c>
      <c r="AV57">
        <f t="shared" si="95"/>
        <v>308.31154861450193</v>
      </c>
      <c r="AW57">
        <f t="shared" si="96"/>
        <v>306.33933486938474</v>
      </c>
      <c r="AX57">
        <f t="shared" si="97"/>
        <v>319.87999285012484</v>
      </c>
      <c r="AY57">
        <f t="shared" si="98"/>
        <v>1.4761150084264636</v>
      </c>
      <c r="AZ57">
        <f t="shared" si="99"/>
        <v>5.6990986988301939</v>
      </c>
      <c r="BA57">
        <f t="shared" si="100"/>
        <v>56.772903878455722</v>
      </c>
      <c r="BB57">
        <f t="shared" si="101"/>
        <v>14.706654031043612</v>
      </c>
      <c r="BC57">
        <f t="shared" si="102"/>
        <v>34.175441741943359</v>
      </c>
      <c r="BD57">
        <f t="shared" si="103"/>
        <v>5.3955207080771546</v>
      </c>
      <c r="BE57">
        <f t="shared" si="104"/>
        <v>0.2474501042896938</v>
      </c>
      <c r="BF57">
        <f t="shared" si="105"/>
        <v>4.2227839936337839</v>
      </c>
      <c r="BG57">
        <f t="shared" si="106"/>
        <v>0.15661795239175899</v>
      </c>
      <c r="BH57">
        <f t="shared" si="107"/>
        <v>20.064937499707071</v>
      </c>
      <c r="BI57">
        <f t="shared" si="108"/>
        <v>0.65547590818497969</v>
      </c>
      <c r="BJ57">
        <f t="shared" si="109"/>
        <v>75.123304779044716</v>
      </c>
      <c r="BK57">
        <f t="shared" si="110"/>
        <v>297.57892905496794</v>
      </c>
      <c r="BL57">
        <f t="shared" si="111"/>
        <v>3.9098927614704224E-2</v>
      </c>
    </row>
    <row r="58" spans="1:64" x14ac:dyDescent="0.2">
      <c r="A58" s="1" t="s">
        <v>3566</v>
      </c>
      <c r="B58" s="1" t="s">
        <v>102</v>
      </c>
      <c r="C58" s="1" t="s">
        <v>1251</v>
      </c>
      <c r="D58" s="1">
        <v>20160213</v>
      </c>
      <c r="E58" s="1" t="s">
        <v>122</v>
      </c>
      <c r="F58" s="1" t="s">
        <v>100</v>
      </c>
      <c r="G58" s="1" t="s">
        <v>101</v>
      </c>
      <c r="H58" s="1">
        <v>20160213</v>
      </c>
      <c r="J58" s="1">
        <v>23</v>
      </c>
      <c r="K58" s="1">
        <v>35.177963256835938</v>
      </c>
      <c r="L58">
        <f t="shared" si="84"/>
        <v>11.122058878757279</v>
      </c>
      <c r="M58">
        <f t="shared" si="85"/>
        <v>160.97296554991635</v>
      </c>
      <c r="N58" s="1">
        <v>235.60240173339844</v>
      </c>
      <c r="O58">
        <f t="shared" si="86"/>
        <v>1.1637795078615847</v>
      </c>
      <c r="P58" s="1">
        <v>82.9049072265625</v>
      </c>
      <c r="Q58" s="1">
        <v>33.200786590576172</v>
      </c>
      <c r="R58" s="1">
        <v>1999.9163818359375</v>
      </c>
      <c r="S58" s="1">
        <v>100.38857269287109</v>
      </c>
      <c r="T58">
        <f t="shared" si="87"/>
        <v>0.27613467871995301</v>
      </c>
      <c r="U58">
        <f t="shared" si="88"/>
        <v>2.8400000333786011</v>
      </c>
      <c r="V58">
        <f t="shared" si="89"/>
        <v>3.8727420540891648</v>
      </c>
      <c r="W58" s="1">
        <v>25820.500004526228</v>
      </c>
      <c r="X58" s="1">
        <v>0</v>
      </c>
      <c r="Y58">
        <f t="shared" si="90"/>
        <v>1.4683444526572069</v>
      </c>
      <c r="Z58">
        <f t="shared" si="91"/>
        <v>35.177963256835938</v>
      </c>
      <c r="AA58" s="1">
        <v>6</v>
      </c>
      <c r="AB58">
        <f t="shared" si="92"/>
        <v>1.4200000166893005</v>
      </c>
      <c r="AC58" s="1">
        <v>1</v>
      </c>
      <c r="AD58" s="1">
        <v>32.991733551025391</v>
      </c>
      <c r="AE58" s="1">
        <v>250.04896545410156</v>
      </c>
      <c r="AF58" s="1">
        <v>37.7425537109375</v>
      </c>
      <c r="AG58" s="1">
        <v>42.195346832275391</v>
      </c>
      <c r="AH58" s="1">
        <v>74.156112670898438</v>
      </c>
      <c r="AI58" s="1">
        <v>499.82070922851562</v>
      </c>
      <c r="AJ58" s="1">
        <v>12.635583877563477</v>
      </c>
      <c r="AK58" s="1">
        <v>-2.8205840587615967</v>
      </c>
      <c r="AL58" s="1">
        <v>-8.121451735496521E-2</v>
      </c>
      <c r="AM58" s="1">
        <v>1</v>
      </c>
      <c r="AN58" s="1">
        <v>-0.21956524252891541</v>
      </c>
      <c r="AO58" s="1">
        <v>2.737391471862793</v>
      </c>
      <c r="AP58" s="1">
        <v>1</v>
      </c>
      <c r="AQ58" s="1">
        <v>0</v>
      </c>
      <c r="AR58" s="1">
        <v>0.15999999642372131</v>
      </c>
      <c r="AS58" s="1">
        <v>111115</v>
      </c>
      <c r="AT58">
        <f t="shared" si="93"/>
        <v>0.83303451538085938</v>
      </c>
      <c r="AU58">
        <f t="shared" si="94"/>
        <v>3.8727420540891648E-3</v>
      </c>
      <c r="AV58">
        <f t="shared" si="95"/>
        <v>308.32796325683591</v>
      </c>
      <c r="AW58">
        <f t="shared" si="96"/>
        <v>306.35078659057615</v>
      </c>
      <c r="AX58">
        <f t="shared" si="97"/>
        <v>319.98661394149167</v>
      </c>
      <c r="AY58">
        <f t="shared" si="98"/>
        <v>1.4537006451098451</v>
      </c>
      <c r="AZ58">
        <f t="shared" si="99"/>
        <v>5.7042750954299928</v>
      </c>
      <c r="BA58">
        <f t="shared" si="100"/>
        <v>56.821956348375011</v>
      </c>
      <c r="BB58">
        <f t="shared" si="101"/>
        <v>14.62660951609962</v>
      </c>
      <c r="BC58">
        <f t="shared" si="102"/>
        <v>34.189374923706055</v>
      </c>
      <c r="BD58">
        <f t="shared" si="103"/>
        <v>5.3997101506343705</v>
      </c>
      <c r="BE58">
        <f t="shared" si="104"/>
        <v>0.25166514584137567</v>
      </c>
      <c r="BF58">
        <f t="shared" si="105"/>
        <v>4.2359306427727859</v>
      </c>
      <c r="BG58">
        <f t="shared" si="106"/>
        <v>0.15932018970064116</v>
      </c>
      <c r="BH58">
        <f t="shared" si="107"/>
        <v>16.159846253694813</v>
      </c>
      <c r="BI58">
        <f t="shared" si="108"/>
        <v>0.68323991761369729</v>
      </c>
      <c r="BJ58">
        <f t="shared" si="109"/>
        <v>75.317938056675871</v>
      </c>
      <c r="BK58">
        <f t="shared" si="110"/>
        <v>230.31550761021069</v>
      </c>
      <c r="BL58">
        <f t="shared" si="111"/>
        <v>3.6371434576201546E-2</v>
      </c>
    </row>
    <row r="59" spans="1:64" x14ac:dyDescent="0.2">
      <c r="A59" s="1" t="s">
        <v>3566</v>
      </c>
      <c r="B59" s="1" t="s">
        <v>102</v>
      </c>
      <c r="C59" s="1" t="s">
        <v>1251</v>
      </c>
      <c r="D59" s="1">
        <v>20160213</v>
      </c>
      <c r="E59" s="1" t="s">
        <v>123</v>
      </c>
      <c r="F59" s="1" t="s">
        <v>100</v>
      </c>
      <c r="G59" s="1" t="s">
        <v>101</v>
      </c>
      <c r="H59" s="1">
        <v>20160213</v>
      </c>
      <c r="J59" s="1">
        <v>24</v>
      </c>
      <c r="K59" s="1">
        <v>35.178058624267578</v>
      </c>
      <c r="L59">
        <f t="shared" si="84"/>
        <v>6.4984070014333204</v>
      </c>
      <c r="M59">
        <f t="shared" si="85"/>
        <v>123.0518440972269</v>
      </c>
      <c r="N59" s="1">
        <v>166.2454833984375</v>
      </c>
      <c r="O59">
        <f t="shared" si="86"/>
        <v>1.1513698818121059</v>
      </c>
      <c r="P59" s="1">
        <v>83.143577575683594</v>
      </c>
      <c r="Q59" s="1">
        <v>33.203399658203125</v>
      </c>
      <c r="R59" s="1">
        <v>2000.8233642578125</v>
      </c>
      <c r="S59" s="1">
        <v>100.38716888427734</v>
      </c>
      <c r="T59">
        <f t="shared" si="87"/>
        <v>0.28428316723447727</v>
      </c>
      <c r="U59">
        <f t="shared" si="88"/>
        <v>2.8400000333786011</v>
      </c>
      <c r="V59">
        <f t="shared" si="89"/>
        <v>3.9423181109148886</v>
      </c>
      <c r="W59" s="1">
        <v>25903.500004526228</v>
      </c>
      <c r="X59" s="1">
        <v>0</v>
      </c>
      <c r="Y59">
        <f t="shared" si="90"/>
        <v>1.4555575746786928</v>
      </c>
      <c r="Z59">
        <f t="shared" si="91"/>
        <v>35.178058624267578</v>
      </c>
      <c r="AA59" s="1">
        <v>6</v>
      </c>
      <c r="AB59">
        <f t="shared" si="92"/>
        <v>1.4200000166893005</v>
      </c>
      <c r="AC59" s="1">
        <v>1</v>
      </c>
      <c r="AD59" s="1">
        <v>32.991973876953125</v>
      </c>
      <c r="AE59" s="1">
        <v>174.83290100097656</v>
      </c>
      <c r="AF59" s="1">
        <v>37.791545867919922</v>
      </c>
      <c r="AG59" s="1">
        <v>42.323612213134766</v>
      </c>
      <c r="AH59" s="1">
        <v>74.240447998046875</v>
      </c>
      <c r="AI59" s="1">
        <v>499.83358764648438</v>
      </c>
      <c r="AJ59" s="1">
        <v>5.4334173202514648</v>
      </c>
      <c r="AK59" s="1">
        <v>-2.7298529148101807</v>
      </c>
      <c r="AL59" s="1">
        <v>-7.0057101547718048E-2</v>
      </c>
      <c r="AM59" s="1">
        <v>1</v>
      </c>
      <c r="AN59" s="1">
        <v>-0.21956524252891541</v>
      </c>
      <c r="AO59" s="1">
        <v>2.737391471862793</v>
      </c>
      <c r="AP59" s="1">
        <v>1</v>
      </c>
      <c r="AQ59" s="1">
        <v>0</v>
      </c>
      <c r="AR59" s="1">
        <v>0.15999999642372131</v>
      </c>
      <c r="AS59" s="1">
        <v>111115</v>
      </c>
      <c r="AT59">
        <f t="shared" si="93"/>
        <v>0.83305597941080711</v>
      </c>
      <c r="AU59">
        <f t="shared" si="94"/>
        <v>3.9423181109148886E-3</v>
      </c>
      <c r="AV59">
        <f t="shared" si="95"/>
        <v>308.32805862426756</v>
      </c>
      <c r="AW59">
        <f t="shared" si="96"/>
        <v>306.3533996582031</v>
      </c>
      <c r="AX59">
        <f t="shared" si="97"/>
        <v>320.13173112574805</v>
      </c>
      <c r="AY59">
        <f t="shared" si="98"/>
        <v>1.4199226821627489</v>
      </c>
      <c r="AZ59">
        <f t="shared" si="99"/>
        <v>5.704305181711316</v>
      </c>
      <c r="BA59">
        <f t="shared" si="100"/>
        <v>56.823050645915018</v>
      </c>
      <c r="BB59">
        <f t="shared" si="101"/>
        <v>14.499438432780252</v>
      </c>
      <c r="BC59">
        <f t="shared" si="102"/>
        <v>34.190729141235352</v>
      </c>
      <c r="BD59">
        <f t="shared" si="103"/>
        <v>5.400117488844729</v>
      </c>
      <c r="BE59">
        <f t="shared" si="104"/>
        <v>0.25841581975553968</v>
      </c>
      <c r="BF59">
        <f t="shared" si="105"/>
        <v>4.2487476070326231</v>
      </c>
      <c r="BG59">
        <f t="shared" si="106"/>
        <v>0.16365043933790321</v>
      </c>
      <c r="BH59">
        <f t="shared" si="107"/>
        <v>12.352826254910084</v>
      </c>
      <c r="BI59">
        <f t="shared" si="108"/>
        <v>0.74018157715786359</v>
      </c>
      <c r="BJ59">
        <f t="shared" si="109"/>
        <v>75.595159481955122</v>
      </c>
      <c r="BK59">
        <f t="shared" si="110"/>
        <v>163.15645193758277</v>
      </c>
      <c r="BL59">
        <f t="shared" si="111"/>
        <v>3.0109021605834979E-2</v>
      </c>
    </row>
    <row r="60" spans="1:64" x14ac:dyDescent="0.2">
      <c r="A60" s="1" t="s">
        <v>3566</v>
      </c>
      <c r="B60" s="1" t="s">
        <v>102</v>
      </c>
      <c r="C60" s="1" t="s">
        <v>1251</v>
      </c>
      <c r="D60" s="1">
        <v>20160213</v>
      </c>
      <c r="E60" s="1" t="s">
        <v>124</v>
      </c>
      <c r="F60" s="1" t="s">
        <v>100</v>
      </c>
      <c r="G60" s="1" t="s">
        <v>101</v>
      </c>
      <c r="H60" s="1">
        <v>20160213</v>
      </c>
      <c r="J60" s="1">
        <v>25</v>
      </c>
      <c r="K60" s="1">
        <v>35.095508575439453</v>
      </c>
      <c r="L60">
        <f t="shared" si="84"/>
        <v>1.8413172026282532</v>
      </c>
      <c r="M60">
        <f t="shared" si="85"/>
        <v>84.166324458888852</v>
      </c>
      <c r="N60" s="1">
        <v>97.351524353027344</v>
      </c>
      <c r="O60">
        <f t="shared" si="86"/>
        <v>1.1346693152384297</v>
      </c>
      <c r="P60" s="1">
        <v>83.28216552734375</v>
      </c>
      <c r="Q60" s="1">
        <v>33.171947479248047</v>
      </c>
      <c r="R60" s="1">
        <v>2000.8660888671875</v>
      </c>
      <c r="S60" s="1">
        <v>100.38607788085938</v>
      </c>
      <c r="T60">
        <f t="shared" si="87"/>
        <v>0.29026230020027144</v>
      </c>
      <c r="U60">
        <f t="shared" si="88"/>
        <v>2.8400000333786011</v>
      </c>
      <c r="V60">
        <f t="shared" si="89"/>
        <v>3.9464695387993003</v>
      </c>
      <c r="W60" s="1">
        <v>25985.500004526228</v>
      </c>
      <c r="X60" s="1">
        <v>0</v>
      </c>
      <c r="Y60">
        <f t="shared" si="90"/>
        <v>1.4299882778755464</v>
      </c>
      <c r="Z60">
        <f t="shared" si="91"/>
        <v>35.095508575439453</v>
      </c>
      <c r="AA60" s="1">
        <v>6</v>
      </c>
      <c r="AB60">
        <f t="shared" si="92"/>
        <v>1.4200000166893005</v>
      </c>
      <c r="AC60" s="1">
        <v>1</v>
      </c>
      <c r="AD60" s="1">
        <v>32.993247985839844</v>
      </c>
      <c r="AE60" s="1">
        <v>100.02355194091797</v>
      </c>
      <c r="AF60" s="1">
        <v>37.782123565673828</v>
      </c>
      <c r="AG60" s="1">
        <v>42.319869995117188</v>
      </c>
      <c r="AH60" s="1">
        <v>74.35223388671875</v>
      </c>
      <c r="AI60" s="1">
        <v>499.73556518554688</v>
      </c>
      <c r="AJ60" s="1">
        <v>12.002749443054199</v>
      </c>
      <c r="AK60" s="1">
        <v>-2.6553301811218262</v>
      </c>
      <c r="AL60" s="1">
        <v>-6.3445277512073517E-2</v>
      </c>
      <c r="AM60" s="1">
        <v>1</v>
      </c>
      <c r="AN60" s="1">
        <v>-0.21956524252891541</v>
      </c>
      <c r="AO60" s="1">
        <v>2.737391471862793</v>
      </c>
      <c r="AP60" s="1">
        <v>1</v>
      </c>
      <c r="AQ60" s="1">
        <v>0</v>
      </c>
      <c r="AR60" s="1">
        <v>0.15999999642372131</v>
      </c>
      <c r="AS60" s="1">
        <v>111115</v>
      </c>
      <c r="AT60">
        <f t="shared" si="93"/>
        <v>0.83289260864257808</v>
      </c>
      <c r="AU60">
        <f t="shared" si="94"/>
        <v>3.9464695387993005E-3</v>
      </c>
      <c r="AV60">
        <f t="shared" si="95"/>
        <v>308.24550857543943</v>
      </c>
      <c r="AW60">
        <f t="shared" si="96"/>
        <v>306.32194747924802</v>
      </c>
      <c r="AX60">
        <f t="shared" si="97"/>
        <v>320.13856706309525</v>
      </c>
      <c r="AY60">
        <f t="shared" si="98"/>
        <v>1.4256557288494909</v>
      </c>
      <c r="AZ60">
        <f t="shared" si="99"/>
        <v>5.6783140431132244</v>
      </c>
      <c r="BA60">
        <f t="shared" si="100"/>
        <v>56.564756418239433</v>
      </c>
      <c r="BB60">
        <f t="shared" si="101"/>
        <v>14.244886423122246</v>
      </c>
      <c r="BC60">
        <f t="shared" si="102"/>
        <v>34.13372802734375</v>
      </c>
      <c r="BD60">
        <f t="shared" si="103"/>
        <v>5.3829950804761078</v>
      </c>
      <c r="BE60">
        <f t="shared" si="104"/>
        <v>0.26334691933466015</v>
      </c>
      <c r="BF60">
        <f t="shared" si="105"/>
        <v>4.248325765237678</v>
      </c>
      <c r="BG60">
        <f t="shared" si="106"/>
        <v>0.16681541052315382</v>
      </c>
      <c r="BH60">
        <f t="shared" si="107"/>
        <v>8.4491272020756956</v>
      </c>
      <c r="BI60">
        <f t="shared" si="108"/>
        <v>0.86456093028061076</v>
      </c>
      <c r="BJ60">
        <f t="shared" si="109"/>
        <v>75.96344622036149</v>
      </c>
      <c r="BK60">
        <f t="shared" si="110"/>
        <v>96.476250340938364</v>
      </c>
      <c r="BL60">
        <f t="shared" si="111"/>
        <v>1.4498158852793295E-2</v>
      </c>
    </row>
    <row r="61" spans="1:64" x14ac:dyDescent="0.2">
      <c r="A61" s="1" t="s">
        <v>3566</v>
      </c>
      <c r="B61" s="1" t="s">
        <v>102</v>
      </c>
      <c r="C61" s="1" t="s">
        <v>1251</v>
      </c>
      <c r="D61" s="1">
        <v>20160213</v>
      </c>
      <c r="E61" s="1" t="s">
        <v>125</v>
      </c>
      <c r="F61" s="1" t="s">
        <v>100</v>
      </c>
      <c r="G61" s="1" t="s">
        <v>101</v>
      </c>
      <c r="H61" s="1">
        <v>20160213</v>
      </c>
      <c r="J61" s="1">
        <v>26</v>
      </c>
      <c r="K61" s="1">
        <v>34.952083587646484</v>
      </c>
      <c r="L61">
        <f t="shared" si="84"/>
        <v>2.2492716896470654E-2</v>
      </c>
      <c r="M61">
        <f t="shared" si="85"/>
        <v>64.392973362362127</v>
      </c>
      <c r="N61" s="1">
        <v>66.015853881835938</v>
      </c>
      <c r="O61">
        <f t="shared" si="86"/>
        <v>1.1097676689239462</v>
      </c>
      <c r="P61" s="1">
        <v>83.411201477050781</v>
      </c>
      <c r="Q61" s="1">
        <v>33.136562347412109</v>
      </c>
      <c r="R61" s="1">
        <v>2000.907470703125</v>
      </c>
      <c r="S61" s="1">
        <v>100.37998962402344</v>
      </c>
      <c r="T61">
        <f t="shared" si="87"/>
        <v>0.30703563541396034</v>
      </c>
      <c r="U61">
        <f t="shared" si="88"/>
        <v>2.8400000333786011</v>
      </c>
      <c r="V61">
        <f t="shared" si="89"/>
        <v>4.0265282963969682</v>
      </c>
      <c r="W61" s="1">
        <v>26067.500004526228</v>
      </c>
      <c r="X61" s="1">
        <v>0</v>
      </c>
      <c r="Y61">
        <f t="shared" si="90"/>
        <v>1.386934582159272</v>
      </c>
      <c r="Z61">
        <f t="shared" si="91"/>
        <v>34.952083587646484</v>
      </c>
      <c r="AA61" s="1">
        <v>6</v>
      </c>
      <c r="AB61">
        <f t="shared" si="92"/>
        <v>1.4200000166893005</v>
      </c>
      <c r="AC61" s="1">
        <v>1</v>
      </c>
      <c r="AD61" s="1">
        <v>32.990070343017578</v>
      </c>
      <c r="AE61" s="1">
        <v>66.361976623535156</v>
      </c>
      <c r="AF61" s="1">
        <v>37.674427032470703</v>
      </c>
      <c r="AG61" s="1">
        <v>42.303913116455078</v>
      </c>
      <c r="AH61" s="1">
        <v>74.283180236816406</v>
      </c>
      <c r="AI61" s="1">
        <v>499.77777099609375</v>
      </c>
      <c r="AJ61" s="1">
        <v>5.3041467666625977</v>
      </c>
      <c r="AK61" s="1">
        <v>-2.8247084617614746</v>
      </c>
      <c r="AL61" s="1">
        <v>-4.236583411693573E-2</v>
      </c>
      <c r="AM61" s="1">
        <v>1</v>
      </c>
      <c r="AN61" s="1">
        <v>-0.21956524252891541</v>
      </c>
      <c r="AO61" s="1">
        <v>2.737391471862793</v>
      </c>
      <c r="AP61" s="1">
        <v>1</v>
      </c>
      <c r="AQ61" s="1">
        <v>0</v>
      </c>
      <c r="AR61" s="1">
        <v>0.15999999642372131</v>
      </c>
      <c r="AS61" s="1">
        <v>111115</v>
      </c>
      <c r="AT61">
        <f t="shared" si="93"/>
        <v>0.83296295166015621</v>
      </c>
      <c r="AU61">
        <f t="shared" si="94"/>
        <v>4.0265282963969683E-3</v>
      </c>
      <c r="AV61">
        <f t="shared" si="95"/>
        <v>308.10208358764646</v>
      </c>
      <c r="AW61">
        <f t="shared" si="96"/>
        <v>306.28656234741209</v>
      </c>
      <c r="AX61">
        <f t="shared" si="97"/>
        <v>320.14518815669726</v>
      </c>
      <c r="AY61">
        <f t="shared" si="98"/>
        <v>1.4007910826182497</v>
      </c>
      <c r="AZ61">
        <f t="shared" si="99"/>
        <v>5.6334009418446218</v>
      </c>
      <c r="BA61">
        <f t="shared" si="100"/>
        <v>56.120756367326905</v>
      </c>
      <c r="BB61">
        <f t="shared" si="101"/>
        <v>13.816843250871827</v>
      </c>
      <c r="BC61">
        <f t="shared" si="102"/>
        <v>34.044322967529297</v>
      </c>
      <c r="BD61">
        <f t="shared" si="103"/>
        <v>5.356234028609296</v>
      </c>
      <c r="BE61">
        <f t="shared" si="104"/>
        <v>0.27708018166779297</v>
      </c>
      <c r="BF61">
        <f t="shared" si="105"/>
        <v>4.2464663596853498</v>
      </c>
      <c r="BG61">
        <f t="shared" si="106"/>
        <v>0.17563839726675984</v>
      </c>
      <c r="BH61">
        <f t="shared" si="107"/>
        <v>6.4637659979739288</v>
      </c>
      <c r="BI61">
        <f t="shared" si="108"/>
        <v>0.97541680635717198</v>
      </c>
      <c r="BJ61">
        <f t="shared" si="109"/>
        <v>76.63216615254008</v>
      </c>
      <c r="BK61">
        <f t="shared" si="110"/>
        <v>66.005161921465032</v>
      </c>
      <c r="BL61">
        <f t="shared" si="111"/>
        <v>2.6114103325483167E-4</v>
      </c>
    </row>
    <row r="62" spans="1:64" x14ac:dyDescent="0.2">
      <c r="A62" s="1" t="s">
        <v>3566</v>
      </c>
      <c r="B62" s="1" t="s">
        <v>102</v>
      </c>
      <c r="C62" s="1" t="s">
        <v>1251</v>
      </c>
      <c r="D62" s="1">
        <v>20160213</v>
      </c>
      <c r="E62" s="1" t="s">
        <v>126</v>
      </c>
      <c r="F62" s="1" t="s">
        <v>100</v>
      </c>
      <c r="G62" s="1" t="s">
        <v>101</v>
      </c>
      <c r="H62" s="1">
        <v>20160213</v>
      </c>
      <c r="J62" s="1">
        <v>27</v>
      </c>
      <c r="K62" s="1">
        <v>34.892269134521484</v>
      </c>
      <c r="L62">
        <f t="shared" si="84"/>
        <v>-1.6808626813795049</v>
      </c>
      <c r="M62">
        <f t="shared" si="85"/>
        <v>51.14658968277439</v>
      </c>
      <c r="N62" s="1">
        <v>42.976783752441406</v>
      </c>
      <c r="O62">
        <f t="shared" si="86"/>
        <v>1.1009709206450502</v>
      </c>
      <c r="P62" s="1">
        <v>83.446334838867188</v>
      </c>
      <c r="Q62" s="1">
        <v>33.115081787109375</v>
      </c>
      <c r="R62" s="1">
        <v>1999.7908935546875</v>
      </c>
      <c r="S62" s="1">
        <v>100.3721923828125</v>
      </c>
      <c r="T62">
        <f t="shared" si="87"/>
        <v>0.31919998098437685</v>
      </c>
      <c r="U62">
        <f t="shared" si="88"/>
        <v>2.8400000333786011</v>
      </c>
      <c r="V62">
        <f t="shared" si="89"/>
        <v>4.123774545324375</v>
      </c>
      <c r="W62" s="1">
        <v>26210.500004526228</v>
      </c>
      <c r="X62" s="1">
        <v>0</v>
      </c>
      <c r="Y62">
        <f t="shared" si="90"/>
        <v>1.371627006067901</v>
      </c>
      <c r="Z62">
        <f t="shared" si="91"/>
        <v>34.892269134521484</v>
      </c>
      <c r="AA62" s="1">
        <v>6</v>
      </c>
      <c r="AB62">
        <f t="shared" si="92"/>
        <v>1.4200000166893005</v>
      </c>
      <c r="AC62" s="1">
        <v>1</v>
      </c>
      <c r="AD62" s="1">
        <v>32.991512298583984</v>
      </c>
      <c r="AE62" s="1">
        <v>41.171825408935547</v>
      </c>
      <c r="AF62" s="1">
        <v>37.533107757568359</v>
      </c>
      <c r="AG62" s="1">
        <v>42.274005889892578</v>
      </c>
      <c r="AH62" s="1">
        <v>74.088081359863281</v>
      </c>
      <c r="AI62" s="1">
        <v>499.83517456054688</v>
      </c>
      <c r="AJ62" s="1">
        <v>5.6793479919433594</v>
      </c>
      <c r="AK62" s="1">
        <v>-2.7383193969726562</v>
      </c>
      <c r="AL62" s="1">
        <v>-7.9900741577148438E-2</v>
      </c>
      <c r="AM62" s="1">
        <v>1</v>
      </c>
      <c r="AN62" s="1">
        <v>-0.21956524252891541</v>
      </c>
      <c r="AO62" s="1">
        <v>2.737391471862793</v>
      </c>
      <c r="AP62" s="1">
        <v>1</v>
      </c>
      <c r="AQ62" s="1">
        <v>0</v>
      </c>
      <c r="AR62" s="1">
        <v>0.15999999642372131</v>
      </c>
      <c r="AS62" s="1">
        <v>111115</v>
      </c>
      <c r="AT62">
        <f t="shared" si="93"/>
        <v>0.83305862426757793</v>
      </c>
      <c r="AU62">
        <f t="shared" si="94"/>
        <v>4.1237745453243753E-3</v>
      </c>
      <c r="AV62">
        <f t="shared" si="95"/>
        <v>308.04226913452146</v>
      </c>
      <c r="AW62">
        <f t="shared" si="96"/>
        <v>306.26508178710935</v>
      </c>
      <c r="AX62">
        <f t="shared" si="97"/>
        <v>319.96653581694045</v>
      </c>
      <c r="AY62">
        <f t="shared" si="98"/>
        <v>1.3544127535038399</v>
      </c>
      <c r="AZ62">
        <f t="shared" si="99"/>
        <v>5.6147616580403472</v>
      </c>
      <c r="BA62">
        <f t="shared" si="100"/>
        <v>55.939414341235469</v>
      </c>
      <c r="BB62">
        <f t="shared" si="101"/>
        <v>13.665408451342891</v>
      </c>
      <c r="BC62">
        <f t="shared" si="102"/>
        <v>34.00367546081543</v>
      </c>
      <c r="BD62">
        <f t="shared" si="103"/>
        <v>5.3441055726174964</v>
      </c>
      <c r="BE62">
        <f t="shared" si="104"/>
        <v>0.28694857955452102</v>
      </c>
      <c r="BF62">
        <f t="shared" si="105"/>
        <v>4.2431346519724462</v>
      </c>
      <c r="BG62">
        <f t="shared" si="106"/>
        <v>0.18198607265727346</v>
      </c>
      <c r="BH62">
        <f t="shared" si="107"/>
        <v>5.1336953393642046</v>
      </c>
      <c r="BI62">
        <f t="shared" si="108"/>
        <v>1.1900981231493126</v>
      </c>
      <c r="BJ62">
        <f t="shared" si="109"/>
        <v>76.905203408235906</v>
      </c>
      <c r="BK62">
        <f t="shared" si="110"/>
        <v>43.775785369762808</v>
      </c>
      <c r="BL62">
        <f t="shared" si="111"/>
        <v>-2.9529358598804747E-2</v>
      </c>
    </row>
    <row r="63" spans="1:64" x14ac:dyDescent="0.2">
      <c r="A63" s="1" t="s">
        <v>3566</v>
      </c>
      <c r="B63" s="1" t="s">
        <v>102</v>
      </c>
      <c r="C63" s="1" t="s">
        <v>1251</v>
      </c>
      <c r="D63" s="1">
        <v>20160213</v>
      </c>
      <c r="E63" s="1" t="s">
        <v>127</v>
      </c>
      <c r="F63" s="1" t="s">
        <v>100</v>
      </c>
      <c r="G63" s="1" t="s">
        <v>101</v>
      </c>
      <c r="H63" s="1">
        <v>20160213</v>
      </c>
      <c r="J63" s="1">
        <v>28</v>
      </c>
      <c r="K63" s="1">
        <v>34.786891937255859</v>
      </c>
      <c r="L63">
        <f t="shared" si="84"/>
        <v>20.241184721243954</v>
      </c>
      <c r="M63">
        <f t="shared" si="85"/>
        <v>260.16427409620525</v>
      </c>
      <c r="N63" s="1">
        <v>373.94869995117188</v>
      </c>
      <c r="O63">
        <f t="shared" si="86"/>
        <v>1.0837566324484804</v>
      </c>
      <c r="P63" s="1">
        <v>83.476921081542969</v>
      </c>
      <c r="Q63" s="1">
        <v>33.114776611328125</v>
      </c>
      <c r="R63" s="1">
        <v>2000.09716796875</v>
      </c>
      <c r="S63" s="1">
        <v>100.37148284912109</v>
      </c>
      <c r="T63">
        <f t="shared" si="87"/>
        <v>0.33380586888943087</v>
      </c>
      <c r="U63">
        <f t="shared" si="88"/>
        <v>2.8400000333786011</v>
      </c>
      <c r="V63">
        <f t="shared" si="89"/>
        <v>4.1849685707051156</v>
      </c>
      <c r="W63" s="1">
        <v>26309.500004526228</v>
      </c>
      <c r="X63" s="1">
        <v>0</v>
      </c>
      <c r="Y63">
        <f t="shared" si="90"/>
        <v>1.3374367396221878</v>
      </c>
      <c r="Z63">
        <f t="shared" si="91"/>
        <v>34.786891937255859</v>
      </c>
      <c r="AA63" s="1">
        <v>6</v>
      </c>
      <c r="AB63">
        <f t="shared" si="92"/>
        <v>1.4200000166893005</v>
      </c>
      <c r="AC63" s="1">
        <v>1</v>
      </c>
      <c r="AD63" s="1">
        <v>32.990467071533203</v>
      </c>
      <c r="AE63" s="1">
        <v>400.12918090820312</v>
      </c>
      <c r="AF63" s="1">
        <v>37.477085113525391</v>
      </c>
      <c r="AG63" s="1">
        <v>42.289081573486328</v>
      </c>
      <c r="AH63" s="1">
        <v>73.978233337402344</v>
      </c>
      <c r="AI63" s="1">
        <v>499.749755859375</v>
      </c>
      <c r="AJ63" s="1">
        <v>11.579657554626465</v>
      </c>
      <c r="AK63" s="1">
        <v>-3.57244873046875</v>
      </c>
      <c r="AL63" s="1">
        <v>-9.4110868871212006E-2</v>
      </c>
      <c r="AM63" s="1">
        <v>1</v>
      </c>
      <c r="AN63" s="1">
        <v>-0.21956524252891541</v>
      </c>
      <c r="AO63" s="1">
        <v>2.737391471862793</v>
      </c>
      <c r="AP63" s="1">
        <v>1</v>
      </c>
      <c r="AQ63" s="1">
        <v>0</v>
      </c>
      <c r="AR63" s="1">
        <v>0.15999999642372131</v>
      </c>
      <c r="AS63" s="1">
        <v>111115</v>
      </c>
      <c r="AT63">
        <f t="shared" si="93"/>
        <v>0.83291625976562478</v>
      </c>
      <c r="AU63">
        <f t="shared" si="94"/>
        <v>4.1849685707051158E-3</v>
      </c>
      <c r="AV63">
        <f t="shared" si="95"/>
        <v>307.93689193725584</v>
      </c>
      <c r="AW63">
        <f t="shared" si="96"/>
        <v>306.2647766113281</v>
      </c>
      <c r="AX63">
        <f t="shared" si="97"/>
        <v>320.01553972209513</v>
      </c>
      <c r="AY63">
        <f t="shared" si="98"/>
        <v>1.3391120713853815</v>
      </c>
      <c r="AZ63">
        <f t="shared" si="99"/>
        <v>5.5820545654804539</v>
      </c>
      <c r="BA63">
        <f t="shared" si="100"/>
        <v>55.613949371171742</v>
      </c>
      <c r="BB63">
        <f t="shared" si="101"/>
        <v>13.324867797685414</v>
      </c>
      <c r="BC63">
        <f t="shared" si="102"/>
        <v>33.950834274291992</v>
      </c>
      <c r="BD63">
        <f t="shared" si="103"/>
        <v>5.3283744583067465</v>
      </c>
      <c r="BE63">
        <f t="shared" si="104"/>
        <v>0.29869774900553953</v>
      </c>
      <c r="BF63">
        <f t="shared" si="105"/>
        <v>4.2446178258582661</v>
      </c>
      <c r="BG63">
        <f t="shared" si="106"/>
        <v>0.18955191795815379</v>
      </c>
      <c r="BH63">
        <f t="shared" si="107"/>
        <v>26.113073975401306</v>
      </c>
      <c r="BI63">
        <f t="shared" si="108"/>
        <v>0.69572183064194648</v>
      </c>
      <c r="BJ63">
        <f t="shared" si="109"/>
        <v>77.456855464237236</v>
      </c>
      <c r="BK63">
        <f t="shared" si="110"/>
        <v>364.32701014394627</v>
      </c>
      <c r="BL63">
        <f t="shared" si="111"/>
        <v>4.3033277130863072E-2</v>
      </c>
    </row>
    <row r="64" spans="1:64" x14ac:dyDescent="0.2">
      <c r="A64" s="1" t="s">
        <v>3566</v>
      </c>
      <c r="B64" s="1" t="s">
        <v>102</v>
      </c>
      <c r="C64" s="1" t="s">
        <v>1251</v>
      </c>
      <c r="D64" s="1">
        <v>20160213</v>
      </c>
      <c r="E64" s="1" t="s">
        <v>128</v>
      </c>
      <c r="F64" s="1" t="s">
        <v>100</v>
      </c>
      <c r="G64" s="1" t="s">
        <v>101</v>
      </c>
      <c r="H64" s="1">
        <v>20160213</v>
      </c>
      <c r="J64" s="1">
        <v>29</v>
      </c>
      <c r="K64" s="1">
        <v>34.745876312255859</v>
      </c>
      <c r="L64">
        <f t="shared" si="84"/>
        <v>20.436881002813347</v>
      </c>
      <c r="M64">
        <f t="shared" si="85"/>
        <v>261.5264759214968</v>
      </c>
      <c r="N64" s="1">
        <v>373.60626220703125</v>
      </c>
      <c r="O64">
        <f t="shared" si="86"/>
        <v>1.0769578973022211</v>
      </c>
      <c r="P64" s="1">
        <v>83.489158630371094</v>
      </c>
      <c r="Q64" s="1">
        <v>33.115688323974609</v>
      </c>
      <c r="R64" s="1">
        <v>2000.162353515625</v>
      </c>
      <c r="S64" s="1">
        <v>100.37021636962891</v>
      </c>
      <c r="T64">
        <f t="shared" si="87"/>
        <v>0.34317505008945554</v>
      </c>
      <c r="U64">
        <f t="shared" si="88"/>
        <v>2.8400000333786011</v>
      </c>
      <c r="V64">
        <f t="shared" si="89"/>
        <v>4.2461786802134585</v>
      </c>
      <c r="W64" s="1">
        <v>26392.500004526228</v>
      </c>
      <c r="X64" s="1">
        <v>0</v>
      </c>
      <c r="Y64">
        <f t="shared" si="90"/>
        <v>1.3239114063176993</v>
      </c>
      <c r="Z64">
        <f t="shared" si="91"/>
        <v>34.745876312255859</v>
      </c>
      <c r="AA64" s="1">
        <v>6</v>
      </c>
      <c r="AB64">
        <f t="shared" si="92"/>
        <v>1.4200000166893005</v>
      </c>
      <c r="AC64" s="1">
        <v>1</v>
      </c>
      <c r="AD64" s="1">
        <v>32.991008758544922</v>
      </c>
      <c r="AE64" s="1">
        <v>400.04507446289062</v>
      </c>
      <c r="AF64" s="1">
        <v>37.416084289550781</v>
      </c>
      <c r="AG64" s="1">
        <v>42.297981262207031</v>
      </c>
      <c r="AH64" s="1">
        <v>73.853111267089844</v>
      </c>
      <c r="AI64" s="1">
        <v>499.7943115234375</v>
      </c>
      <c r="AJ64" s="1">
        <v>17.221746444702148</v>
      </c>
      <c r="AK64" s="1">
        <v>-3.6005280017852783</v>
      </c>
      <c r="AL64" s="1">
        <v>-8.9339256286621094E-2</v>
      </c>
      <c r="AM64" s="1">
        <v>1</v>
      </c>
      <c r="AN64" s="1">
        <v>-0.21956524252891541</v>
      </c>
      <c r="AO64" s="1">
        <v>2.737391471862793</v>
      </c>
      <c r="AP64" s="1">
        <v>1</v>
      </c>
      <c r="AQ64" s="1">
        <v>0</v>
      </c>
      <c r="AR64" s="1">
        <v>0.15999999642372131</v>
      </c>
      <c r="AS64" s="1">
        <v>111115</v>
      </c>
      <c r="AT64">
        <f t="shared" si="93"/>
        <v>0.83299051920572909</v>
      </c>
      <c r="AU64">
        <f t="shared" si="94"/>
        <v>4.2461786802134582E-3</v>
      </c>
      <c r="AV64">
        <f t="shared" si="95"/>
        <v>307.89587631225584</v>
      </c>
      <c r="AW64">
        <f t="shared" si="96"/>
        <v>306.26568832397459</v>
      </c>
      <c r="AX64">
        <f t="shared" si="97"/>
        <v>320.02596940936201</v>
      </c>
      <c r="AY64">
        <f t="shared" si="98"/>
        <v>1.3139276923394878</v>
      </c>
      <c r="AZ64">
        <f t="shared" si="99"/>
        <v>5.5693689376039286</v>
      </c>
      <c r="BA64">
        <f t="shared" si="100"/>
        <v>55.488262744137785</v>
      </c>
      <c r="BB64">
        <f t="shared" si="101"/>
        <v>13.190281481930754</v>
      </c>
      <c r="BC64">
        <f t="shared" si="102"/>
        <v>33.930782318115234</v>
      </c>
      <c r="BD64">
        <f t="shared" si="103"/>
        <v>5.3224154285884504</v>
      </c>
      <c r="BE64">
        <f t="shared" si="104"/>
        <v>0.30617767736700024</v>
      </c>
      <c r="BF64">
        <f t="shared" si="105"/>
        <v>4.2454575312862293</v>
      </c>
      <c r="BG64">
        <f t="shared" si="106"/>
        <v>0.19437335911032635</v>
      </c>
      <c r="BH64">
        <f t="shared" si="107"/>
        <v>26.249468974627177</v>
      </c>
      <c r="BI64">
        <f t="shared" si="108"/>
        <v>0.70000560048582317</v>
      </c>
      <c r="BJ64">
        <f t="shared" si="109"/>
        <v>77.70120310799048</v>
      </c>
      <c r="BK64">
        <f t="shared" si="110"/>
        <v>363.89154776001209</v>
      </c>
      <c r="BL64">
        <f t="shared" si="111"/>
        <v>4.3638558011814682E-2</v>
      </c>
    </row>
    <row r="65" spans="1:64" x14ac:dyDescent="0.2">
      <c r="A65" s="1" t="s">
        <v>3566</v>
      </c>
      <c r="B65" s="1" t="s">
        <v>102</v>
      </c>
      <c r="C65" s="1" t="s">
        <v>1251</v>
      </c>
      <c r="D65" s="1">
        <v>20160213</v>
      </c>
      <c r="E65" s="1" t="s">
        <v>129</v>
      </c>
      <c r="F65" s="1" t="s">
        <v>100</v>
      </c>
      <c r="G65" s="1" t="s">
        <v>101</v>
      </c>
      <c r="H65" s="1">
        <v>20160213</v>
      </c>
      <c r="J65" s="1">
        <v>30</v>
      </c>
      <c r="K65" s="1">
        <v>34.720325469970703</v>
      </c>
      <c r="L65">
        <f t="shared" si="84"/>
        <v>20.786423071774145</v>
      </c>
      <c r="M65">
        <f t="shared" si="85"/>
        <v>259.29502454739594</v>
      </c>
      <c r="N65" s="1">
        <v>373.16299438476562</v>
      </c>
      <c r="O65">
        <f t="shared" si="86"/>
        <v>1.0782012546999198</v>
      </c>
      <c r="P65" s="1">
        <v>83.389144897460938</v>
      </c>
      <c r="Q65" s="1">
        <v>33.116237640380859</v>
      </c>
      <c r="R65" s="1">
        <v>1999.6746826171875</v>
      </c>
      <c r="S65" s="1">
        <v>100.3697509765625</v>
      </c>
      <c r="T65">
        <f t="shared" si="87"/>
        <v>0.34305185170580854</v>
      </c>
      <c r="U65">
        <f t="shared" si="88"/>
        <v>2.8400000333786011</v>
      </c>
      <c r="V65">
        <f t="shared" si="89"/>
        <v>4.2351455397587214</v>
      </c>
      <c r="W65" s="1">
        <v>26475.500004526228</v>
      </c>
      <c r="X65" s="1">
        <v>0</v>
      </c>
      <c r="Y65">
        <f t="shared" si="90"/>
        <v>1.3209769137514122</v>
      </c>
      <c r="Z65">
        <f t="shared" si="91"/>
        <v>34.720325469970703</v>
      </c>
      <c r="AA65" s="1">
        <v>6</v>
      </c>
      <c r="AB65">
        <f t="shared" si="92"/>
        <v>1.4200000166893005</v>
      </c>
      <c r="AC65" s="1">
        <v>1</v>
      </c>
      <c r="AD65" s="1">
        <v>32.991065979003906</v>
      </c>
      <c r="AE65" s="1">
        <v>400.0123291015625</v>
      </c>
      <c r="AF65" s="1">
        <v>37.379688262939453</v>
      </c>
      <c r="AG65" s="1">
        <v>42.248805999755859</v>
      </c>
      <c r="AH65" s="1">
        <v>73.778656005859375</v>
      </c>
      <c r="AI65" s="1">
        <v>499.82965087890625</v>
      </c>
      <c r="AJ65" s="1">
        <v>15.82795238494873</v>
      </c>
      <c r="AK65" s="1">
        <v>-3.4822449684143066</v>
      </c>
      <c r="AL65" s="1">
        <v>-9.6578791737556458E-2</v>
      </c>
      <c r="AM65" s="1">
        <v>1</v>
      </c>
      <c r="AN65" s="1">
        <v>-0.21956524252891541</v>
      </c>
      <c r="AO65" s="1">
        <v>2.737391471862793</v>
      </c>
      <c r="AP65" s="1">
        <v>1</v>
      </c>
      <c r="AQ65" s="1">
        <v>0</v>
      </c>
      <c r="AR65" s="1">
        <v>0.15999999642372131</v>
      </c>
      <c r="AS65" s="1">
        <v>111115</v>
      </c>
      <c r="AT65">
        <f t="shared" si="93"/>
        <v>0.83304941813151034</v>
      </c>
      <c r="AU65">
        <f t="shared" si="94"/>
        <v>4.2351455397587213E-3</v>
      </c>
      <c r="AV65">
        <f t="shared" si="95"/>
        <v>307.87032546997068</v>
      </c>
      <c r="AW65">
        <f t="shared" si="96"/>
        <v>306.26623764038084</v>
      </c>
      <c r="AX65">
        <f t="shared" si="97"/>
        <v>319.94794206735605</v>
      </c>
      <c r="AY65">
        <f t="shared" si="98"/>
        <v>1.3225854797873156</v>
      </c>
      <c r="AZ65">
        <f t="shared" si="99"/>
        <v>5.5614790510040075</v>
      </c>
      <c r="BA65">
        <f t="shared" si="100"/>
        <v>55.409911819973303</v>
      </c>
      <c r="BB65">
        <f t="shared" si="101"/>
        <v>13.161105820217443</v>
      </c>
      <c r="BC65">
        <f t="shared" si="102"/>
        <v>33.918281555175781</v>
      </c>
      <c r="BD65">
        <f t="shared" si="103"/>
        <v>5.3187033919525151</v>
      </c>
      <c r="BE65">
        <f t="shared" si="104"/>
        <v>0.30607960707786297</v>
      </c>
      <c r="BF65">
        <f t="shared" si="105"/>
        <v>4.2405021372525953</v>
      </c>
      <c r="BG65">
        <f t="shared" si="106"/>
        <v>0.19431012059280112</v>
      </c>
      <c r="BH65">
        <f t="shared" si="107"/>
        <v>26.025377043283793</v>
      </c>
      <c r="BI65">
        <f t="shared" si="108"/>
        <v>0.69485728341015174</v>
      </c>
      <c r="BJ65">
        <f t="shared" si="109"/>
        <v>77.719695987267428</v>
      </c>
      <c r="BK65">
        <f t="shared" si="110"/>
        <v>363.28212437874959</v>
      </c>
      <c r="BL65">
        <f t="shared" si="111"/>
        <v>4.4469969023763739E-2</v>
      </c>
    </row>
    <row r="66" spans="1:64" x14ac:dyDescent="0.2">
      <c r="A66" s="1" t="s">
        <v>3566</v>
      </c>
      <c r="B66" s="1" t="s">
        <v>102</v>
      </c>
      <c r="C66" s="1" t="s">
        <v>1251</v>
      </c>
      <c r="D66" s="1">
        <v>20160213</v>
      </c>
      <c r="E66" s="1" t="s">
        <v>130</v>
      </c>
      <c r="F66" s="1" t="s">
        <v>100</v>
      </c>
      <c r="G66" s="1" t="s">
        <v>101</v>
      </c>
      <c r="H66" s="1">
        <v>20160213</v>
      </c>
      <c r="J66" s="1">
        <v>31</v>
      </c>
      <c r="K66" s="1">
        <v>34.721107482910156</v>
      </c>
      <c r="L66">
        <f t="shared" si="84"/>
        <v>24.676458388873108</v>
      </c>
      <c r="M66">
        <f t="shared" si="85"/>
        <v>305.64002406843525</v>
      </c>
      <c r="N66" s="1">
        <v>443.40878295898438</v>
      </c>
      <c r="O66">
        <f t="shared" si="86"/>
        <v>1.0921222167805045</v>
      </c>
      <c r="P66" s="1">
        <v>83.143173217773438</v>
      </c>
      <c r="Q66" s="1">
        <v>33.101646423339844</v>
      </c>
      <c r="R66" s="1">
        <v>2001.336669921875</v>
      </c>
      <c r="S66" s="1">
        <v>100.37154388427734</v>
      </c>
      <c r="T66">
        <f t="shared" si="87"/>
        <v>0.33573387568435242</v>
      </c>
      <c r="U66">
        <f t="shared" si="88"/>
        <v>2.8400000333786011</v>
      </c>
      <c r="V66">
        <f t="shared" si="89"/>
        <v>4.2049112360424523</v>
      </c>
      <c r="W66" s="1">
        <v>26573.500004526228</v>
      </c>
      <c r="X66" s="1">
        <v>0</v>
      </c>
      <c r="Y66">
        <f t="shared" si="90"/>
        <v>1.3371885310501517</v>
      </c>
      <c r="Z66">
        <f t="shared" si="91"/>
        <v>34.721107482910156</v>
      </c>
      <c r="AA66" s="1">
        <v>6</v>
      </c>
      <c r="AB66">
        <f t="shared" si="92"/>
        <v>1.4200000166893005</v>
      </c>
      <c r="AC66" s="1">
        <v>1</v>
      </c>
      <c r="AD66" s="1">
        <v>32.992137908935547</v>
      </c>
      <c r="AE66" s="1">
        <v>475.26821899414062</v>
      </c>
      <c r="AF66" s="1">
        <v>37.253860473632812</v>
      </c>
      <c r="AG66" s="1">
        <v>42.088939666748047</v>
      </c>
      <c r="AH66" s="1">
        <v>73.591873168945312</v>
      </c>
      <c r="AI66" s="1">
        <v>499.83847045898438</v>
      </c>
      <c r="AJ66" s="1">
        <v>7.5814042091369629</v>
      </c>
      <c r="AK66" s="1">
        <v>-3.7320098876953125</v>
      </c>
      <c r="AL66" s="1">
        <v>-9.4397358596324921E-2</v>
      </c>
      <c r="AM66" s="1">
        <v>1</v>
      </c>
      <c r="AN66" s="1">
        <v>-0.21956524252891541</v>
      </c>
      <c r="AO66" s="1">
        <v>2.737391471862793</v>
      </c>
      <c r="AP66" s="1">
        <v>1</v>
      </c>
      <c r="AQ66" s="1">
        <v>0</v>
      </c>
      <c r="AR66" s="1">
        <v>0.15999999642372131</v>
      </c>
      <c r="AS66" s="1">
        <v>111115</v>
      </c>
      <c r="AT66">
        <f t="shared" si="93"/>
        <v>0.83306411743164044</v>
      </c>
      <c r="AU66">
        <f t="shared" si="94"/>
        <v>4.2049112360424525E-3</v>
      </c>
      <c r="AV66">
        <f t="shared" si="95"/>
        <v>307.87110748291013</v>
      </c>
      <c r="AW66">
        <f t="shared" si="96"/>
        <v>306.25164642333982</v>
      </c>
      <c r="AX66">
        <f t="shared" si="97"/>
        <v>320.21386003016232</v>
      </c>
      <c r="AY66">
        <f t="shared" si="98"/>
        <v>1.3390491055963967</v>
      </c>
      <c r="AZ66">
        <f t="shared" si="99"/>
        <v>5.5617203858538549</v>
      </c>
      <c r="BA66">
        <f t="shared" si="100"/>
        <v>55.411326463865109</v>
      </c>
      <c r="BB66">
        <f t="shared" si="101"/>
        <v>13.322386797117062</v>
      </c>
      <c r="BC66">
        <f t="shared" si="102"/>
        <v>33.911376953125</v>
      </c>
      <c r="BD66">
        <f t="shared" si="103"/>
        <v>5.3166540715842077</v>
      </c>
      <c r="BE66">
        <f t="shared" si="104"/>
        <v>0.30024058861758579</v>
      </c>
      <c r="BF66">
        <f t="shared" si="105"/>
        <v>4.2245318548037032</v>
      </c>
      <c r="BG66">
        <f t="shared" si="106"/>
        <v>0.19054610401357711</v>
      </c>
      <c r="BH66">
        <f t="shared" si="107"/>
        <v>30.677561088576532</v>
      </c>
      <c r="BI66">
        <f t="shared" si="108"/>
        <v>0.6892962787719682</v>
      </c>
      <c r="BJ66">
        <f t="shared" si="109"/>
        <v>77.397154218616905</v>
      </c>
      <c r="BK66">
        <f t="shared" si="110"/>
        <v>431.67877646833387</v>
      </c>
      <c r="BL66">
        <f t="shared" si="111"/>
        <v>4.4243260489156708E-2</v>
      </c>
    </row>
    <row r="67" spans="1:64" x14ac:dyDescent="0.2">
      <c r="A67" s="1" t="s">
        <v>3566</v>
      </c>
      <c r="B67" s="1" t="s">
        <v>102</v>
      </c>
      <c r="C67" s="1" t="s">
        <v>1251</v>
      </c>
      <c r="D67" s="1">
        <v>20160213</v>
      </c>
      <c r="E67" s="1" t="s">
        <v>131</v>
      </c>
      <c r="F67" s="1" t="s">
        <v>100</v>
      </c>
      <c r="G67" s="1" t="s">
        <v>101</v>
      </c>
      <c r="H67" s="1">
        <v>20160213</v>
      </c>
      <c r="J67" s="1">
        <v>32</v>
      </c>
      <c r="K67" s="1">
        <v>34.683483123779297</v>
      </c>
      <c r="L67">
        <f t="shared" si="84"/>
        <v>29.358567952862149</v>
      </c>
      <c r="M67">
        <f t="shared" si="85"/>
        <v>371.63945007328977</v>
      </c>
      <c r="N67" s="1">
        <v>537.21929931640625</v>
      </c>
      <c r="O67">
        <f t="shared" si="86"/>
        <v>1.1051954396683783</v>
      </c>
      <c r="P67" s="1">
        <v>82.791519165039062</v>
      </c>
      <c r="Q67" s="1">
        <v>33.092708587646484</v>
      </c>
      <c r="R67" s="1">
        <v>2001.2210693359375</v>
      </c>
      <c r="S67" s="1">
        <v>100.3641357421875</v>
      </c>
      <c r="T67">
        <f t="shared" si="87"/>
        <v>0.33237861536298391</v>
      </c>
      <c r="U67">
        <f t="shared" si="88"/>
        <v>2.8400000333786011</v>
      </c>
      <c r="V67">
        <f t="shared" si="89"/>
        <v>4.1930303588065891</v>
      </c>
      <c r="W67" s="1">
        <v>26679.500004526228</v>
      </c>
      <c r="X67" s="1">
        <v>0</v>
      </c>
      <c r="Y67">
        <f t="shared" si="90"/>
        <v>1.3455658019242724</v>
      </c>
      <c r="Z67">
        <f t="shared" si="91"/>
        <v>34.683483123779297</v>
      </c>
      <c r="AA67" s="1">
        <v>6</v>
      </c>
      <c r="AB67">
        <f t="shared" si="92"/>
        <v>1.4200000166893005</v>
      </c>
      <c r="AC67" s="1">
        <v>1</v>
      </c>
      <c r="AD67" s="1">
        <v>32.991840362548828</v>
      </c>
      <c r="AE67" s="1">
        <v>575.1671142578125</v>
      </c>
      <c r="AF67" s="1">
        <v>37.070308685302734</v>
      </c>
      <c r="AG67" s="1">
        <v>41.892990112304688</v>
      </c>
      <c r="AH67" s="1">
        <v>73.260635375976562</v>
      </c>
      <c r="AI67" s="1">
        <v>499.80972290039062</v>
      </c>
      <c r="AJ67" s="1">
        <v>6.8007702827453613</v>
      </c>
      <c r="AK67" s="1">
        <v>-4.4935026168823242</v>
      </c>
      <c r="AL67" s="1">
        <v>-0.102631576359272</v>
      </c>
      <c r="AM67" s="1">
        <v>1</v>
      </c>
      <c r="AN67" s="1">
        <v>-0.21956524252891541</v>
      </c>
      <c r="AO67" s="1">
        <v>2.737391471862793</v>
      </c>
      <c r="AP67" s="1">
        <v>1</v>
      </c>
      <c r="AQ67" s="1">
        <v>0</v>
      </c>
      <c r="AR67" s="1">
        <v>0.15999999642372131</v>
      </c>
      <c r="AS67" s="1">
        <v>111115</v>
      </c>
      <c r="AT67">
        <f t="shared" si="93"/>
        <v>0.83301620483398431</v>
      </c>
      <c r="AU67">
        <f t="shared" si="94"/>
        <v>4.193030358806589E-3</v>
      </c>
      <c r="AV67">
        <f t="shared" si="95"/>
        <v>307.83348312377927</v>
      </c>
      <c r="AW67">
        <f t="shared" si="96"/>
        <v>306.24270858764646</v>
      </c>
      <c r="AX67">
        <f t="shared" si="97"/>
        <v>320.19536393682574</v>
      </c>
      <c r="AY67">
        <f t="shared" si="98"/>
        <v>1.3492647747678648</v>
      </c>
      <c r="AZ67">
        <f t="shared" si="99"/>
        <v>5.5501195482017387</v>
      </c>
      <c r="BA67">
        <f t="shared" si="100"/>
        <v>55.299829039117377</v>
      </c>
      <c r="BB67">
        <f t="shared" si="101"/>
        <v>13.406838926812689</v>
      </c>
      <c r="BC67">
        <f t="shared" si="102"/>
        <v>33.888095855712891</v>
      </c>
      <c r="BD67">
        <f t="shared" si="103"/>
        <v>5.3097491859458446</v>
      </c>
      <c r="BE67">
        <f t="shared" si="104"/>
        <v>0.29755441680949857</v>
      </c>
      <c r="BF67">
        <f t="shared" si="105"/>
        <v>4.2045537462774663</v>
      </c>
      <c r="BG67">
        <f t="shared" si="106"/>
        <v>0.18881527105986806</v>
      </c>
      <c r="BH67">
        <f t="shared" si="107"/>
        <v>37.299272214307564</v>
      </c>
      <c r="BI67">
        <f t="shared" si="108"/>
        <v>0.69178350544403122</v>
      </c>
      <c r="BJ67">
        <f t="shared" si="109"/>
        <v>77.187591289227399</v>
      </c>
      <c r="BK67">
        <f t="shared" si="110"/>
        <v>523.2636421788909</v>
      </c>
      <c r="BL67">
        <f t="shared" si="111"/>
        <v>4.3307368624854764E-2</v>
      </c>
    </row>
    <row r="68" spans="1:64" x14ac:dyDescent="0.2">
      <c r="A68" s="1" t="s">
        <v>3566</v>
      </c>
      <c r="B68" s="1" t="s">
        <v>102</v>
      </c>
      <c r="C68" s="1" t="s">
        <v>1251</v>
      </c>
      <c r="D68" s="1">
        <v>20160213</v>
      </c>
      <c r="E68" s="1" t="s">
        <v>132</v>
      </c>
      <c r="F68" s="1" t="s">
        <v>100</v>
      </c>
      <c r="G68" s="1" t="s">
        <v>101</v>
      </c>
      <c r="H68" s="1">
        <v>20160213</v>
      </c>
      <c r="J68" s="1">
        <v>33</v>
      </c>
      <c r="K68" s="1">
        <v>34.655471801757812</v>
      </c>
      <c r="L68">
        <f t="shared" si="84"/>
        <v>33.526722776639971</v>
      </c>
      <c r="M68">
        <f t="shared" si="85"/>
        <v>440.73670660063584</v>
      </c>
      <c r="N68" s="1">
        <v>631.60772705078125</v>
      </c>
      <c r="O68">
        <f t="shared" si="86"/>
        <v>1.1120810606770473</v>
      </c>
      <c r="P68" s="1">
        <v>82.574668884277344</v>
      </c>
      <c r="Q68" s="1">
        <v>33.092445373535156</v>
      </c>
      <c r="R68" s="1">
        <v>1998.89111328125</v>
      </c>
      <c r="S68" s="1">
        <v>100.368896484375</v>
      </c>
      <c r="T68">
        <f t="shared" si="87"/>
        <v>0.32956197303687562</v>
      </c>
      <c r="U68">
        <f t="shared" si="88"/>
        <v>2.8400000333786011</v>
      </c>
      <c r="V68">
        <f t="shared" si="89"/>
        <v>4.1681362517759837</v>
      </c>
      <c r="W68" s="1">
        <v>26780.500004526228</v>
      </c>
      <c r="X68" s="1">
        <v>0</v>
      </c>
      <c r="Y68">
        <f t="shared" si="90"/>
        <v>1.3480174004868788</v>
      </c>
      <c r="Z68">
        <f t="shared" si="91"/>
        <v>34.655471801757812</v>
      </c>
      <c r="AA68" s="1">
        <v>6</v>
      </c>
      <c r="AB68">
        <f t="shared" si="92"/>
        <v>1.4200000166893005</v>
      </c>
      <c r="AC68" s="1">
        <v>1</v>
      </c>
      <c r="AD68" s="1">
        <v>32.992259979248047</v>
      </c>
      <c r="AE68" s="1">
        <v>675.01776123046875</v>
      </c>
      <c r="AF68" s="1">
        <v>36.985797882080078</v>
      </c>
      <c r="AG68" s="1">
        <v>41.780662536621094</v>
      </c>
      <c r="AH68" s="1">
        <v>73.098167419433594</v>
      </c>
      <c r="AI68" s="1">
        <v>499.78329467773438</v>
      </c>
      <c r="AJ68" s="1">
        <v>12.300919532775879</v>
      </c>
      <c r="AK68" s="1">
        <v>-5.0005521774291992</v>
      </c>
      <c r="AL68" s="1">
        <v>-9.5965586602687836E-2</v>
      </c>
      <c r="AM68" s="1">
        <v>1</v>
      </c>
      <c r="AN68" s="1">
        <v>-0.21956524252891541</v>
      </c>
      <c r="AO68" s="1">
        <v>2.737391471862793</v>
      </c>
      <c r="AP68" s="1">
        <v>1</v>
      </c>
      <c r="AQ68" s="1">
        <v>0</v>
      </c>
      <c r="AR68" s="1">
        <v>0.15999999642372131</v>
      </c>
      <c r="AS68" s="1">
        <v>111115</v>
      </c>
      <c r="AT68">
        <f t="shared" si="93"/>
        <v>0.8329721577962238</v>
      </c>
      <c r="AU68">
        <f t="shared" si="94"/>
        <v>4.168136251775984E-3</v>
      </c>
      <c r="AV68">
        <f t="shared" si="95"/>
        <v>307.80547180175779</v>
      </c>
      <c r="AW68">
        <f t="shared" si="96"/>
        <v>306.24244537353513</v>
      </c>
      <c r="AX68">
        <f t="shared" si="97"/>
        <v>319.82257097640831</v>
      </c>
      <c r="AY68">
        <f t="shared" si="98"/>
        <v>1.3618703824902931</v>
      </c>
      <c r="AZ68">
        <f t="shared" si="99"/>
        <v>5.5414963936736061</v>
      </c>
      <c r="BA68">
        <f t="shared" si="100"/>
        <v>55.211291423696011</v>
      </c>
      <c r="BB68">
        <f t="shared" si="101"/>
        <v>13.430628887074917</v>
      </c>
      <c r="BC68">
        <f t="shared" si="102"/>
        <v>33.873958587646484</v>
      </c>
      <c r="BD68">
        <f t="shared" si="103"/>
        <v>5.3055600538637746</v>
      </c>
      <c r="BE68">
        <f t="shared" si="104"/>
        <v>0.29529506364935781</v>
      </c>
      <c r="BF68">
        <f t="shared" si="105"/>
        <v>4.1934789931867273</v>
      </c>
      <c r="BG68">
        <f t="shared" si="106"/>
        <v>0.18735982836182852</v>
      </c>
      <c r="BH68">
        <f t="shared" si="107"/>
        <v>44.236256881663579</v>
      </c>
      <c r="BI68">
        <f t="shared" si="108"/>
        <v>0.69780132149206686</v>
      </c>
      <c r="BJ68">
        <f t="shared" si="109"/>
        <v>77.09254156466055</v>
      </c>
      <c r="BK68">
        <f t="shared" si="110"/>
        <v>615.67072873510892</v>
      </c>
      <c r="BL68">
        <f t="shared" si="111"/>
        <v>4.1981210873791815E-2</v>
      </c>
    </row>
    <row r="69" spans="1:64" x14ac:dyDescent="0.2">
      <c r="A69" s="1" t="s">
        <v>3566</v>
      </c>
      <c r="B69" s="1" t="s">
        <v>102</v>
      </c>
      <c r="C69" s="1" t="s">
        <v>1251</v>
      </c>
      <c r="D69" s="1">
        <v>20160213</v>
      </c>
      <c r="E69" s="1" t="s">
        <v>133</v>
      </c>
      <c r="F69" s="1" t="s">
        <v>100</v>
      </c>
      <c r="G69" s="1" t="s">
        <v>101</v>
      </c>
      <c r="H69" s="1">
        <v>20160213</v>
      </c>
      <c r="J69" s="1">
        <v>34</v>
      </c>
      <c r="K69" s="1">
        <v>34.679164886474609</v>
      </c>
      <c r="L69">
        <f t="shared" si="84"/>
        <v>36.360321441191154</v>
      </c>
      <c r="M69">
        <f t="shared" si="85"/>
        <v>540.10413389115035</v>
      </c>
      <c r="N69" s="1">
        <v>752.50531005859375</v>
      </c>
      <c r="O69">
        <f t="shared" si="86"/>
        <v>1.1258425589685679</v>
      </c>
      <c r="P69" s="1">
        <v>82.358512878417969</v>
      </c>
      <c r="Q69" s="1">
        <v>33.100818634033203</v>
      </c>
      <c r="R69" s="1">
        <v>1999.086181640625</v>
      </c>
      <c r="S69" s="1">
        <v>100.36376953125</v>
      </c>
      <c r="T69">
        <f t="shared" si="87"/>
        <v>0.32265734855642475</v>
      </c>
      <c r="U69">
        <f t="shared" si="88"/>
        <v>2.8400000333786011</v>
      </c>
      <c r="V69">
        <f t="shared" si="89"/>
        <v>4.139366617301202</v>
      </c>
      <c r="W69" s="1">
        <v>26921.500004526228</v>
      </c>
      <c r="X69" s="1">
        <v>0</v>
      </c>
      <c r="Y69">
        <f t="shared" si="90"/>
        <v>1.3643208020401323</v>
      </c>
      <c r="Z69">
        <f t="shared" si="91"/>
        <v>34.679164886474609</v>
      </c>
      <c r="AA69" s="1">
        <v>6</v>
      </c>
      <c r="AB69">
        <f t="shared" si="92"/>
        <v>1.4200000166893005</v>
      </c>
      <c r="AC69" s="1">
        <v>1</v>
      </c>
      <c r="AD69" s="1">
        <v>32.992183685302734</v>
      </c>
      <c r="AE69" s="1">
        <v>799.8929443359375</v>
      </c>
      <c r="AF69" s="1">
        <v>36.931133270263672</v>
      </c>
      <c r="AG69" s="1">
        <v>41.693019866943359</v>
      </c>
      <c r="AH69" s="1">
        <v>72.952095031738281</v>
      </c>
      <c r="AI69" s="1">
        <v>499.81668090820312</v>
      </c>
      <c r="AJ69" s="1">
        <v>28.128198623657227</v>
      </c>
      <c r="AK69" s="1">
        <v>-5.6616573333740234</v>
      </c>
      <c r="AL69" s="1">
        <v>-9.8713122308254242E-2</v>
      </c>
      <c r="AM69" s="1">
        <v>1</v>
      </c>
      <c r="AN69" s="1">
        <v>-0.21956524252891541</v>
      </c>
      <c r="AO69" s="1">
        <v>2.737391471862793</v>
      </c>
      <c r="AP69" s="1">
        <v>1</v>
      </c>
      <c r="AQ69" s="1">
        <v>0</v>
      </c>
      <c r="AR69" s="1">
        <v>0.15999999642372131</v>
      </c>
      <c r="AS69" s="1">
        <v>111115</v>
      </c>
      <c r="AT69">
        <f t="shared" si="93"/>
        <v>0.83302780151367184</v>
      </c>
      <c r="AU69">
        <f t="shared" si="94"/>
        <v>4.1393666173012017E-3</v>
      </c>
      <c r="AV69">
        <f t="shared" si="95"/>
        <v>307.82916488647459</v>
      </c>
      <c r="AW69">
        <f t="shared" si="96"/>
        <v>306.25081863403318</v>
      </c>
      <c r="AX69">
        <f t="shared" si="97"/>
        <v>319.8537819132107</v>
      </c>
      <c r="AY69">
        <f t="shared" si="98"/>
        <v>1.3747488543345185</v>
      </c>
      <c r="AZ69">
        <f t="shared" si="99"/>
        <v>5.5487894390278631</v>
      </c>
      <c r="BA69">
        <f t="shared" si="100"/>
        <v>55.286777937332772</v>
      </c>
      <c r="BB69">
        <f t="shared" si="101"/>
        <v>13.593758070389413</v>
      </c>
      <c r="BC69">
        <f t="shared" si="102"/>
        <v>33.889991760253906</v>
      </c>
      <c r="BD69">
        <f t="shared" si="103"/>
        <v>5.3103111959562987</v>
      </c>
      <c r="BE69">
        <f t="shared" si="104"/>
        <v>0.28973953546287828</v>
      </c>
      <c r="BF69">
        <f t="shared" si="105"/>
        <v>4.1844686369877309</v>
      </c>
      <c r="BG69">
        <f t="shared" si="106"/>
        <v>0.1837824739782275</v>
      </c>
      <c r="BH69">
        <f t="shared" si="107"/>
        <v>54.206886816726808</v>
      </c>
      <c r="BI69">
        <f t="shared" si="108"/>
        <v>0.71774129254861363</v>
      </c>
      <c r="BJ69">
        <f t="shared" si="109"/>
        <v>76.795562141199838</v>
      </c>
      <c r="BK69">
        <f t="shared" si="110"/>
        <v>735.22135464708185</v>
      </c>
      <c r="BL69">
        <f t="shared" si="111"/>
        <v>3.7979192348831473E-2</v>
      </c>
    </row>
    <row r="70" spans="1:64" x14ac:dyDescent="0.2">
      <c r="A70" s="1" t="s">
        <v>3566</v>
      </c>
      <c r="B70" s="1" t="s">
        <v>102</v>
      </c>
      <c r="C70" s="1" t="s">
        <v>1251</v>
      </c>
      <c r="D70" s="1">
        <v>20160213</v>
      </c>
      <c r="E70" s="1" t="s">
        <v>134</v>
      </c>
      <c r="F70" s="1" t="s">
        <v>100</v>
      </c>
      <c r="G70" s="1" t="s">
        <v>101</v>
      </c>
      <c r="H70" s="1">
        <v>20160213</v>
      </c>
      <c r="J70" s="1">
        <v>35</v>
      </c>
      <c r="K70" s="1">
        <v>34.755489349365234</v>
      </c>
      <c r="L70">
        <f t="shared" si="84"/>
        <v>39.956360193945073</v>
      </c>
      <c r="M70">
        <f t="shared" si="85"/>
        <v>707.5405558859951</v>
      </c>
      <c r="N70" s="1">
        <v>947.7314453125</v>
      </c>
      <c r="O70">
        <f t="shared" si="86"/>
        <v>1.1412369699213309</v>
      </c>
      <c r="P70" s="1">
        <v>82.25262451171875</v>
      </c>
      <c r="Q70" s="1">
        <v>33.116004943847656</v>
      </c>
      <c r="R70" s="1">
        <v>2000.2967529296875</v>
      </c>
      <c r="S70" s="1">
        <v>100.35662841796875</v>
      </c>
      <c r="T70">
        <f t="shared" si="87"/>
        <v>0.31661102917114237</v>
      </c>
      <c r="U70">
        <f t="shared" si="88"/>
        <v>2.8400000333786011</v>
      </c>
      <c r="V70">
        <f t="shared" si="89"/>
        <v>4.1460228683660869</v>
      </c>
      <c r="W70" s="1">
        <v>27019.500004526228</v>
      </c>
      <c r="X70" s="1">
        <v>0</v>
      </c>
      <c r="Y70">
        <f t="shared" si="90"/>
        <v>1.3896865173711301</v>
      </c>
      <c r="Z70">
        <f t="shared" si="91"/>
        <v>34.755489349365234</v>
      </c>
      <c r="AA70" s="1">
        <v>6</v>
      </c>
      <c r="AB70">
        <f t="shared" si="92"/>
        <v>1.4200000166893005</v>
      </c>
      <c r="AC70" s="1">
        <v>1</v>
      </c>
      <c r="AD70" s="1">
        <v>32.994564056396484</v>
      </c>
      <c r="AE70" s="1">
        <v>1000.417236328125</v>
      </c>
      <c r="AF70" s="1">
        <v>36.907947540283203</v>
      </c>
      <c r="AG70" s="1">
        <v>41.677898406982422</v>
      </c>
      <c r="AH70" s="1">
        <v>72.838981628417969</v>
      </c>
      <c r="AI70" s="1">
        <v>499.78192138671875</v>
      </c>
      <c r="AJ70" s="1">
        <v>68.449150085449219</v>
      </c>
      <c r="AK70" s="1">
        <v>-7.0297269821166992</v>
      </c>
      <c r="AL70" s="1">
        <v>-0.10665551573038101</v>
      </c>
      <c r="AM70" s="1">
        <v>1</v>
      </c>
      <c r="AN70" s="1">
        <v>-0.21956524252891541</v>
      </c>
      <c r="AO70" s="1">
        <v>2.737391471862793</v>
      </c>
      <c r="AP70" s="1">
        <v>1</v>
      </c>
      <c r="AQ70" s="1">
        <v>0</v>
      </c>
      <c r="AR70" s="1">
        <v>0.15999999642372131</v>
      </c>
      <c r="AS70" s="1">
        <v>111115</v>
      </c>
      <c r="AT70">
        <f t="shared" si="93"/>
        <v>0.8329698689778644</v>
      </c>
      <c r="AU70">
        <f t="shared" si="94"/>
        <v>4.1460228683660866E-3</v>
      </c>
      <c r="AV70">
        <f t="shared" si="95"/>
        <v>307.90548934936521</v>
      </c>
      <c r="AW70">
        <f t="shared" si="96"/>
        <v>306.26600494384763</v>
      </c>
      <c r="AX70">
        <f t="shared" si="97"/>
        <v>320.04747331513136</v>
      </c>
      <c r="AY70">
        <f t="shared" si="98"/>
        <v>1.3644124003158817</v>
      </c>
      <c r="AZ70">
        <f t="shared" si="99"/>
        <v>5.5723398810425167</v>
      </c>
      <c r="BA70">
        <f t="shared" si="100"/>
        <v>55.525379527843874</v>
      </c>
      <c r="BB70">
        <f t="shared" si="101"/>
        <v>13.847481120861453</v>
      </c>
      <c r="BC70">
        <f t="shared" si="102"/>
        <v>33.935747146606445</v>
      </c>
      <c r="BD70">
        <f t="shared" si="103"/>
        <v>5.3238903335927175</v>
      </c>
      <c r="BE70">
        <f t="shared" si="104"/>
        <v>0.28485464810091976</v>
      </c>
      <c r="BF70">
        <f t="shared" si="105"/>
        <v>4.1826533636713865</v>
      </c>
      <c r="BG70">
        <f t="shared" si="106"/>
        <v>0.18063864987846942</v>
      </c>
      <c r="BH70">
        <f t="shared" si="107"/>
        <v>71.006384657693872</v>
      </c>
      <c r="BI70">
        <f t="shared" si="108"/>
        <v>0.74656228764541455</v>
      </c>
      <c r="BJ70">
        <f t="shared" si="109"/>
        <v>76.416181818391934</v>
      </c>
      <c r="BK70">
        <f t="shared" si="110"/>
        <v>928.73810530269202</v>
      </c>
      <c r="BL70">
        <f t="shared" si="111"/>
        <v>3.2875925602153869E-2</v>
      </c>
    </row>
    <row r="71" spans="1:64" x14ac:dyDescent="0.2">
      <c r="A71" s="1" t="s">
        <v>3566</v>
      </c>
      <c r="B71" s="1" t="s">
        <v>102</v>
      </c>
      <c r="C71" s="1" t="s">
        <v>1251</v>
      </c>
      <c r="D71" s="1">
        <v>20160213</v>
      </c>
      <c r="E71" s="1" t="s">
        <v>135</v>
      </c>
      <c r="F71" s="1" t="s">
        <v>100</v>
      </c>
      <c r="G71" s="1" t="s">
        <v>101</v>
      </c>
      <c r="H71" s="1">
        <v>20160213</v>
      </c>
      <c r="J71" s="1">
        <v>36</v>
      </c>
      <c r="K71" s="1">
        <v>34.769229888916016</v>
      </c>
      <c r="L71">
        <f t="shared" si="84"/>
        <v>43.093340514550484</v>
      </c>
      <c r="M71">
        <f t="shared" si="85"/>
        <v>1071.0300133963992</v>
      </c>
      <c r="N71" s="1">
        <v>1341.6298828125</v>
      </c>
      <c r="O71">
        <f t="shared" si="86"/>
        <v>1.1525179408267006</v>
      </c>
      <c r="P71" s="1">
        <v>82.063026428222656</v>
      </c>
      <c r="Q71" s="1">
        <v>33.120689392089844</v>
      </c>
      <c r="R71" s="1">
        <v>1999.65478515625</v>
      </c>
      <c r="S71" s="1">
        <v>100.34712982177734</v>
      </c>
      <c r="T71">
        <f t="shared" si="87"/>
        <v>0.31077811563189356</v>
      </c>
      <c r="U71">
        <f t="shared" si="88"/>
        <v>2.8400000333786011</v>
      </c>
      <c r="V71">
        <f t="shared" si="89"/>
        <v>4.1150225010495065</v>
      </c>
      <c r="W71" s="1">
        <v>27138.500004526228</v>
      </c>
      <c r="X71" s="1">
        <v>0</v>
      </c>
      <c r="Y71">
        <f t="shared" si="90"/>
        <v>1.4024787393338789</v>
      </c>
      <c r="Z71">
        <f t="shared" si="91"/>
        <v>34.769229888916016</v>
      </c>
      <c r="AA71" s="1">
        <v>6</v>
      </c>
      <c r="AB71">
        <f t="shared" si="92"/>
        <v>1.4200000166893005</v>
      </c>
      <c r="AC71" s="1">
        <v>1</v>
      </c>
      <c r="AD71" s="1">
        <v>32.992496490478516</v>
      </c>
      <c r="AE71" s="1">
        <v>1399.99072265625</v>
      </c>
      <c r="AF71" s="1">
        <v>36.862152099609375</v>
      </c>
      <c r="AG71" s="1">
        <v>41.596706390380859</v>
      </c>
      <c r="AH71" s="1">
        <v>72.722587585449219</v>
      </c>
      <c r="AI71" s="1">
        <v>499.79586791992188</v>
      </c>
      <c r="AJ71" s="1">
        <v>5.9655957221984863</v>
      </c>
      <c r="AK71" s="1">
        <v>-10.452664375305176</v>
      </c>
      <c r="AL71" s="1">
        <v>-0.11189671605825424</v>
      </c>
      <c r="AM71" s="1">
        <v>1</v>
      </c>
      <c r="AN71" s="1">
        <v>-0.21956524252891541</v>
      </c>
      <c r="AO71" s="1">
        <v>2.737391471862793</v>
      </c>
      <c r="AP71" s="1">
        <v>1</v>
      </c>
      <c r="AQ71" s="1">
        <v>0</v>
      </c>
      <c r="AR71" s="1">
        <v>0.15999999642372131</v>
      </c>
      <c r="AS71" s="1">
        <v>111115</v>
      </c>
      <c r="AT71">
        <f t="shared" si="93"/>
        <v>0.83299311319986968</v>
      </c>
      <c r="AU71">
        <f t="shared" si="94"/>
        <v>4.1150225010495069E-3</v>
      </c>
      <c r="AV71">
        <f t="shared" si="95"/>
        <v>307.91922988891599</v>
      </c>
      <c r="AW71">
        <f t="shared" si="96"/>
        <v>306.27068939208982</v>
      </c>
      <c r="AX71">
        <f t="shared" si="97"/>
        <v>319.94475847367721</v>
      </c>
      <c r="AY71">
        <f t="shared" si="98"/>
        <v>1.377819624917735</v>
      </c>
      <c r="AZ71">
        <f t="shared" si="99"/>
        <v>5.5765888356477822</v>
      </c>
      <c r="BA71">
        <f t="shared" si="100"/>
        <v>55.572977977069662</v>
      </c>
      <c r="BB71">
        <f t="shared" si="101"/>
        <v>13.976271586688803</v>
      </c>
      <c r="BC71">
        <f t="shared" si="102"/>
        <v>33.94495964050293</v>
      </c>
      <c r="BD71">
        <f t="shared" si="103"/>
        <v>5.3266280371406038</v>
      </c>
      <c r="BE71">
        <f t="shared" si="104"/>
        <v>0.2801244064248386</v>
      </c>
      <c r="BF71">
        <f t="shared" si="105"/>
        <v>4.1741100963139033</v>
      </c>
      <c r="BG71">
        <f t="shared" si="106"/>
        <v>0.17759585582353848</v>
      </c>
      <c r="BH71">
        <f t="shared" si="107"/>
        <v>107.47478779730839</v>
      </c>
      <c r="BI71">
        <f t="shared" si="108"/>
        <v>0.79830512656081132</v>
      </c>
      <c r="BJ71">
        <f t="shared" si="109"/>
        <v>76.173617178306017</v>
      </c>
      <c r="BK71">
        <f t="shared" si="110"/>
        <v>1321.1453725973947</v>
      </c>
      <c r="BL71">
        <f t="shared" si="111"/>
        <v>2.4846437730286657E-2</v>
      </c>
    </row>
    <row r="72" spans="1:64" x14ac:dyDescent="0.2">
      <c r="A72" s="1" t="s">
        <v>3566</v>
      </c>
      <c r="B72" s="1" t="s">
        <v>102</v>
      </c>
      <c r="C72" s="1" t="s">
        <v>1251</v>
      </c>
      <c r="D72" s="1">
        <v>20160213</v>
      </c>
      <c r="E72" s="1" t="s">
        <v>136</v>
      </c>
      <c r="F72" s="1" t="s">
        <v>100</v>
      </c>
      <c r="G72" s="1" t="s">
        <v>101</v>
      </c>
      <c r="H72" s="1">
        <v>20160213</v>
      </c>
      <c r="J72" s="1">
        <v>37</v>
      </c>
      <c r="K72" s="1">
        <v>34.807788848876953</v>
      </c>
      <c r="L72">
        <f t="shared" si="84"/>
        <v>45.119529512248114</v>
      </c>
      <c r="M72">
        <f t="shared" si="85"/>
        <v>1437.6946489625329</v>
      </c>
      <c r="N72" s="1">
        <v>1737.4365234375</v>
      </c>
      <c r="O72">
        <f t="shared" si="86"/>
        <v>1.168114374420699</v>
      </c>
      <c r="P72" s="1">
        <v>81.874343872070312</v>
      </c>
      <c r="Q72" s="1">
        <v>33.117565155029297</v>
      </c>
      <c r="R72" s="1">
        <v>1999.7994384765625</v>
      </c>
      <c r="S72" s="1">
        <v>100.3480224609375</v>
      </c>
      <c r="T72">
        <f t="shared" si="87"/>
        <v>0.30005835414006032</v>
      </c>
      <c r="U72">
        <f t="shared" si="88"/>
        <v>2.8400000333786011</v>
      </c>
      <c r="V72">
        <f t="shared" si="89"/>
        <v>4.0499355646115847</v>
      </c>
      <c r="W72" s="1">
        <v>27248.500004526228</v>
      </c>
      <c r="X72" s="1">
        <v>0</v>
      </c>
      <c r="Y72">
        <f t="shared" si="90"/>
        <v>1.4247451515041094</v>
      </c>
      <c r="Z72">
        <f t="shared" si="91"/>
        <v>34.807788848876953</v>
      </c>
      <c r="AA72" s="1">
        <v>6</v>
      </c>
      <c r="AB72">
        <f t="shared" si="92"/>
        <v>1.4200000166893005</v>
      </c>
      <c r="AC72" s="1">
        <v>1</v>
      </c>
      <c r="AD72" s="1">
        <v>32.994029998779297</v>
      </c>
      <c r="AE72" s="1">
        <v>1800.0472412109375</v>
      </c>
      <c r="AF72" s="1">
        <v>36.833400726318359</v>
      </c>
      <c r="AG72" s="1">
        <v>41.493415832519531</v>
      </c>
      <c r="AH72" s="1">
        <v>72.67926025390625</v>
      </c>
      <c r="AI72" s="1">
        <v>499.81253051757812</v>
      </c>
      <c r="AJ72" s="1">
        <v>7.7838573455810547</v>
      </c>
      <c r="AK72" s="1">
        <v>-13.845034599304199</v>
      </c>
      <c r="AL72" s="1">
        <v>-0.113526351749897</v>
      </c>
      <c r="AM72" s="1">
        <v>1</v>
      </c>
      <c r="AN72" s="1">
        <v>-0.21956524252891541</v>
      </c>
      <c r="AO72" s="1">
        <v>2.737391471862793</v>
      </c>
      <c r="AP72" s="1">
        <v>1</v>
      </c>
      <c r="AQ72" s="1">
        <v>0</v>
      </c>
      <c r="AR72" s="1">
        <v>0.15999999642372131</v>
      </c>
      <c r="AS72" s="1">
        <v>111115</v>
      </c>
      <c r="AT72">
        <f t="shared" si="93"/>
        <v>0.83302088419596343</v>
      </c>
      <c r="AU72">
        <f t="shared" si="94"/>
        <v>4.0499355646115851E-3</v>
      </c>
      <c r="AV72">
        <f t="shared" si="95"/>
        <v>307.95778884887693</v>
      </c>
      <c r="AW72">
        <f t="shared" si="96"/>
        <v>306.26756515502927</v>
      </c>
      <c r="AX72">
        <f t="shared" si="97"/>
        <v>319.96790300440989</v>
      </c>
      <c r="AY72">
        <f t="shared" si="98"/>
        <v>1.4054344437711563</v>
      </c>
      <c r="AZ72">
        <f t="shared" si="99"/>
        <v>5.588527375446799</v>
      </c>
      <c r="BA72">
        <f t="shared" si="100"/>
        <v>55.691454982306666</v>
      </c>
      <c r="BB72">
        <f t="shared" si="101"/>
        <v>14.198039149787135</v>
      </c>
      <c r="BC72">
        <f t="shared" si="102"/>
        <v>33.962677001953125</v>
      </c>
      <c r="BD72">
        <f t="shared" si="103"/>
        <v>5.3318965983633886</v>
      </c>
      <c r="BE72">
        <f t="shared" si="104"/>
        <v>0.27138531536883242</v>
      </c>
      <c r="BF72">
        <f t="shared" si="105"/>
        <v>4.1637822239426896</v>
      </c>
      <c r="BG72">
        <f t="shared" si="106"/>
        <v>0.17197819934651179</v>
      </c>
      <c r="BH72">
        <f t="shared" si="107"/>
        <v>144.26981492606191</v>
      </c>
      <c r="BI72">
        <f t="shared" si="108"/>
        <v>0.82748038824351933</v>
      </c>
      <c r="BJ72">
        <f t="shared" si="109"/>
        <v>75.764397184793822</v>
      </c>
      <c r="BK72">
        <f t="shared" si="110"/>
        <v>1715.9888600129782</v>
      </c>
      <c r="BL72">
        <f t="shared" si="111"/>
        <v>1.9921189667461703E-2</v>
      </c>
    </row>
    <row r="73" spans="1:64" x14ac:dyDescent="0.2">
      <c r="A73" s="1" t="s">
        <v>3566</v>
      </c>
      <c r="B73" s="1" t="s">
        <v>102</v>
      </c>
      <c r="C73" s="1" t="s">
        <v>1251</v>
      </c>
      <c r="D73" s="1">
        <v>20160213</v>
      </c>
      <c r="E73" s="1" t="s">
        <v>137</v>
      </c>
      <c r="F73" s="1" t="s">
        <v>100</v>
      </c>
      <c r="G73" s="1" t="s">
        <v>101</v>
      </c>
      <c r="H73" s="1">
        <v>20160213</v>
      </c>
      <c r="J73" s="1">
        <v>38</v>
      </c>
      <c r="K73" s="1">
        <v>34.89947509765625</v>
      </c>
      <c r="L73">
        <f>(AE73-N73*(1000-AF73)/(1000-AG73))*AT73</f>
        <v>17.804271683178122</v>
      </c>
      <c r="M73">
        <f>((BG73-AU73/2)*N73-L73)/(BG73+AU73/2)</f>
        <v>263.99013047467133</v>
      </c>
      <c r="N73" s="1">
        <v>376.661865234375</v>
      </c>
      <c r="O73">
        <f>(BD73-BF73)</f>
        <v>1.1782629487764877</v>
      </c>
      <c r="P73" s="1">
        <v>81.9183349609375</v>
      </c>
      <c r="Q73" s="1">
        <v>33.13250732421875</v>
      </c>
      <c r="R73" s="1">
        <v>2000.26513671875</v>
      </c>
      <c r="S73" s="1">
        <v>100.34843444824219</v>
      </c>
      <c r="T73">
        <f>IF(BE73&lt;&gt;0,1/(1/BE73-1/U73),0)</f>
        <v>0.2954562757349869</v>
      </c>
      <c r="U73">
        <f>AB73*(AC73+1)*(AC73+1)/(AC73*AC73+1)</f>
        <v>2.8400000333786011</v>
      </c>
      <c r="V73">
        <f>AU73*1000</f>
        <v>4.0581372971214327</v>
      </c>
      <c r="W73" s="1">
        <v>27358.500004526228</v>
      </c>
      <c r="X73" s="1">
        <v>0</v>
      </c>
      <c r="Y73">
        <f>(AZ73-BF73)</f>
        <v>1.4474894359451245</v>
      </c>
      <c r="Z73">
        <f>(K73+AY73*X73)</f>
        <v>34.89947509765625</v>
      </c>
      <c r="AA73" s="1">
        <v>6</v>
      </c>
      <c r="AB73">
        <f>(AA73*AN73+AO73)</f>
        <v>1.4200000166893005</v>
      </c>
      <c r="AC73" s="1">
        <v>1</v>
      </c>
      <c r="AD73" s="1">
        <v>32.991817474365234</v>
      </c>
      <c r="AE73" s="1">
        <v>399.870361328125</v>
      </c>
      <c r="AF73" s="1">
        <v>36.881114959716797</v>
      </c>
      <c r="AG73" s="1">
        <v>41.550373077392578</v>
      </c>
      <c r="AH73" s="1">
        <v>72.712684631347656</v>
      </c>
      <c r="AI73" s="1">
        <v>499.80361938476562</v>
      </c>
      <c r="AJ73" s="1">
        <v>5.5520572662353516</v>
      </c>
      <c r="AK73" s="1">
        <v>-3.5786147117614746</v>
      </c>
      <c r="AL73" s="1">
        <v>-9.3699268996715546E-2</v>
      </c>
      <c r="AM73" s="1">
        <v>1</v>
      </c>
      <c r="AN73" s="1">
        <v>-0.21956524252891541</v>
      </c>
      <c r="AO73" s="1">
        <v>2.737391471862793</v>
      </c>
      <c r="AP73" s="1">
        <v>1</v>
      </c>
      <c r="AQ73" s="1">
        <v>0</v>
      </c>
      <c r="AR73" s="1">
        <v>0.15999999642372131</v>
      </c>
      <c r="AS73" s="1">
        <v>111115</v>
      </c>
      <c r="AT73">
        <f>AI73*0.000001/(AA73*0.0001)</f>
        <v>0.83300603230794268</v>
      </c>
      <c r="AU73">
        <f>(AG73-AF73)/(1000-AG73)*AT73</f>
        <v>4.0581372971214323E-3</v>
      </c>
      <c r="AV73">
        <f>(K73+273.15)</f>
        <v>308.04947509765623</v>
      </c>
      <c r="AW73">
        <f>(Q73+273.15)</f>
        <v>306.28250732421873</v>
      </c>
      <c r="AX73">
        <f>(R73*AP73+AJ73*AQ73)*AR73</f>
        <v>320.04241472149442</v>
      </c>
      <c r="AY73">
        <f>((AX73+0.00000010773*(AW73^4-AV73^4))-AU73*44100)/(AB73*51.4+0.00000043092*AV73^3)</f>
        <v>1.3905669417883542</v>
      </c>
      <c r="AZ73">
        <f>0.61365*EXP(17.502*Z73/(240.97+Z73))</f>
        <v>5.6170043250018606</v>
      </c>
      <c r="BA73">
        <f>AZ73*1000/S73</f>
        <v>55.975007043074548</v>
      </c>
      <c r="BB73">
        <f>(BA73-AG73)</f>
        <v>14.42463396568197</v>
      </c>
      <c r="BC73">
        <f>IF(X73,K73,(Q73+K73)/2)</f>
        <v>34.0159912109375</v>
      </c>
      <c r="BD73">
        <f>0.61365*EXP(17.502*BC73/(240.97+BC73))</f>
        <v>5.3477778378332239</v>
      </c>
      <c r="BE73">
        <f>IF(BB73&lt;&gt;0,(1000-(BA73+AG73)/2)/BB73*AU73,0)</f>
        <v>0.26761522095216095</v>
      </c>
      <c r="BF73">
        <f>AG73*S73/1000</f>
        <v>4.1695148890567362</v>
      </c>
      <c r="BG73">
        <f>1/(1.6/T73+1.37/U73)</f>
        <v>0.1695562654027912</v>
      </c>
      <c r="BH73">
        <f>M73*S73*0.001</f>
        <v>26.490996302920461</v>
      </c>
      <c r="BI73">
        <f>M73/N73</f>
        <v>0.70086768754889872</v>
      </c>
      <c r="BJ73">
        <f>(1-AU73*S73/AZ73/T73)*100</f>
        <v>75.461988811353976</v>
      </c>
      <c r="BK73">
        <f>(N73-L73/(U73/1.35))</f>
        <v>368.1985671745872</v>
      </c>
      <c r="BL73">
        <f>L73*BJ73/100/BK73</f>
        <v>3.6489706107770657E-2</v>
      </c>
    </row>
    <row r="74" spans="1:64" x14ac:dyDescent="0.2">
      <c r="A74" s="1" t="s">
        <v>3566</v>
      </c>
      <c r="B74" s="1" t="s">
        <v>102</v>
      </c>
      <c r="C74" s="1" t="s">
        <v>1252</v>
      </c>
      <c r="D74" s="1">
        <v>20160213</v>
      </c>
      <c r="E74" s="1" t="s">
        <v>138</v>
      </c>
      <c r="F74" s="1" t="s">
        <v>100</v>
      </c>
      <c r="G74" s="1" t="s">
        <v>101</v>
      </c>
      <c r="H74" s="1">
        <v>20160213</v>
      </c>
      <c r="J74" s="1">
        <v>41</v>
      </c>
      <c r="K74" s="1">
        <v>34.966773986816406</v>
      </c>
      <c r="L74">
        <f t="shared" ref="L74:L90" si="112">(AE74-N74*(1000-AF74)/(1000-AG74))*AT74</f>
        <v>21.188278702250997</v>
      </c>
      <c r="M74">
        <f t="shared" ref="M74:M90" si="113">((BG74-AU74/2)*N74-L74)/(BG74+AU74/2)</f>
        <v>263.44947538876386</v>
      </c>
      <c r="N74" s="1">
        <v>372.68753051757812</v>
      </c>
      <c r="O74">
        <f t="shared" ref="O74:O90" si="114">(BD74-BF74)</f>
        <v>0.97856928079810235</v>
      </c>
      <c r="P74" s="1">
        <v>85.829483032226562</v>
      </c>
      <c r="Q74" s="1">
        <v>33.243259429931641</v>
      </c>
      <c r="R74" s="1">
        <v>2000.928466796875</v>
      </c>
      <c r="S74" s="1">
        <v>100.25690460205078</v>
      </c>
      <c r="T74">
        <f t="shared" ref="T74:T90" si="115">IF(BE74&lt;&gt;0,1/(1/BE74-1/U74),0)</f>
        <v>0.36654527401172121</v>
      </c>
      <c r="U74">
        <f t="shared" ref="U74:U90" si="116">AB74*(AC74+1)*(AC74+1)/(AC74*AC74+1)</f>
        <v>2.8400000333786011</v>
      </c>
      <c r="V74">
        <f t="shared" ref="V74:V90" si="117">AU74*1000</f>
        <v>4.2341813546522813</v>
      </c>
      <c r="W74" s="1">
        <v>31082.500004526228</v>
      </c>
      <c r="X74" s="1">
        <v>0</v>
      </c>
      <c r="Y74">
        <f t="shared" ref="Y74:Y90" si="118">(AZ74-BF74)</f>
        <v>1.242167780645401</v>
      </c>
      <c r="Z74">
        <f t="shared" ref="Z74:Z90" si="119">(K74+AY74*X74)</f>
        <v>34.966773986816406</v>
      </c>
      <c r="AA74" s="1">
        <v>6</v>
      </c>
      <c r="AB74">
        <f t="shared" ref="AB74:AB90" si="120">(AA74*AN74+AO74)</f>
        <v>1.4200000166893005</v>
      </c>
      <c r="AC74" s="1">
        <v>1</v>
      </c>
      <c r="AD74" s="1">
        <v>32.990013122558594</v>
      </c>
      <c r="AE74" s="1">
        <v>400.01913452148438</v>
      </c>
      <c r="AF74" s="1">
        <v>38.985172271728516</v>
      </c>
      <c r="AG74" s="1">
        <v>43.845550537109375</v>
      </c>
      <c r="AH74" s="1">
        <v>76.315086364746094</v>
      </c>
      <c r="AI74" s="1">
        <v>499.77978515625</v>
      </c>
      <c r="AJ74" s="1">
        <v>7.2743053436279297</v>
      </c>
      <c r="AK74" s="1">
        <v>-3.627253532409668</v>
      </c>
      <c r="AL74" s="1">
        <v>-0.11463814228773117</v>
      </c>
      <c r="AM74" s="1">
        <v>1</v>
      </c>
      <c r="AN74" s="1">
        <v>-0.21956524252891541</v>
      </c>
      <c r="AO74" s="1">
        <v>2.737391471862793</v>
      </c>
      <c r="AP74" s="1">
        <v>1</v>
      </c>
      <c r="AQ74" s="1">
        <v>0</v>
      </c>
      <c r="AR74" s="1">
        <v>0.15999999642372131</v>
      </c>
      <c r="AS74" s="1">
        <v>111115</v>
      </c>
      <c r="AT74">
        <f t="shared" ref="AT74:AT90" si="121">AI74*0.000001/(AA74*0.0001)</f>
        <v>0.83296630859374998</v>
      </c>
      <c r="AU74">
        <f t="shared" ref="AU74:AU90" si="122">(AG74-AF74)/(1000-AG74)*AT74</f>
        <v>4.2341813546522816E-3</v>
      </c>
      <c r="AV74">
        <f t="shared" ref="AV74:AV90" si="123">(K74+273.15)</f>
        <v>308.11677398681638</v>
      </c>
      <c r="AW74">
        <f t="shared" ref="AW74:AW90" si="124">(Q74+273.15)</f>
        <v>306.39325942993162</v>
      </c>
      <c r="AX74">
        <f t="shared" ref="AX74:AX90" si="125">(R74*AP74+AJ74*AQ74)*AR74</f>
        <v>320.14854753162217</v>
      </c>
      <c r="AY74">
        <f t="shared" ref="AY74:AY90" si="126">((AX74+0.00000010773*(AW74^4-AV74^4))-AU74*44100)/(AB74*51.4+0.00000043092*AV74^3)</f>
        <v>1.3070913278618739</v>
      </c>
      <c r="AZ74">
        <f t="shared" ref="AZ74:AZ90" si="127">0.61365*EXP(17.502*Z74/(240.97+Z74))</f>
        <v>5.6379869580687716</v>
      </c>
      <c r="BA74">
        <f t="shared" ref="BA74:BA90" si="128">AZ74*1000/S74</f>
        <v>56.235398254590095</v>
      </c>
      <c r="BB74">
        <f t="shared" ref="BB74:BB90" si="129">(BA74-AG74)</f>
        <v>12.38984771748072</v>
      </c>
      <c r="BC74">
        <f t="shared" ref="BC74:BC90" si="130">IF(X74,K74,(Q74+K74)/2)</f>
        <v>34.105016708374023</v>
      </c>
      <c r="BD74">
        <f t="shared" ref="BD74:BD90" si="131">0.61365*EXP(17.502*BC74/(240.97+BC74))</f>
        <v>5.3743884582214729</v>
      </c>
      <c r="BE74">
        <f t="shared" ref="BE74:BE90" si="132">IF(BB74&lt;&gt;0,(1000-(BA74+AG74)/2)/BB74*AU74,0)</f>
        <v>0.3246449030452887</v>
      </c>
      <c r="BF74">
        <f t="shared" ref="BF74:BF90" si="133">AG74*S74/1000</f>
        <v>4.3958191774233706</v>
      </c>
      <c r="BG74">
        <f t="shared" ref="BG74:BG90" si="134">1/(1.6/T74+1.37/U74)</f>
        <v>0.20629292969729271</v>
      </c>
      <c r="BH74">
        <f t="shared" ref="BH74:BH90" si="135">M74*S74*0.001</f>
        <v>26.412628921511622</v>
      </c>
      <c r="BI74">
        <f t="shared" ref="BI74:BI90" si="136">M74/N74</f>
        <v>0.70689103824561161</v>
      </c>
      <c r="BJ74">
        <f t="shared" ref="BJ74:BJ90" si="137">(1-AU74*S74/AZ74/T74)*100</f>
        <v>79.458504634077073</v>
      </c>
      <c r="BK74">
        <f t="shared" ref="BK74:BK90" si="138">(N74-L74/(U74/1.35))</f>
        <v>362.61563759086926</v>
      </c>
      <c r="BL74">
        <f t="shared" ref="BL74:BL90" si="139">L74*BJ74/100/BK74</f>
        <v>4.6429021997955906E-2</v>
      </c>
    </row>
    <row r="75" spans="1:64" x14ac:dyDescent="0.2">
      <c r="A75" s="1" t="s">
        <v>3566</v>
      </c>
      <c r="B75" s="1" t="s">
        <v>102</v>
      </c>
      <c r="C75" s="1" t="s">
        <v>1252</v>
      </c>
      <c r="D75" s="1">
        <v>20160213</v>
      </c>
      <c r="E75" s="1" t="s">
        <v>139</v>
      </c>
      <c r="F75" s="1" t="s">
        <v>100</v>
      </c>
      <c r="G75" s="1" t="s">
        <v>101</v>
      </c>
      <c r="H75" s="1">
        <v>20160213</v>
      </c>
      <c r="J75" s="1">
        <v>42</v>
      </c>
      <c r="K75" s="1">
        <v>34.952827453613281</v>
      </c>
      <c r="L75">
        <f t="shared" si="112"/>
        <v>16.5738924807148</v>
      </c>
      <c r="M75">
        <f t="shared" si="113"/>
        <v>216.58425750581409</v>
      </c>
      <c r="N75" s="1">
        <v>303.59323120117188</v>
      </c>
      <c r="O75">
        <f t="shared" si="114"/>
        <v>0.99405847937036729</v>
      </c>
      <c r="P75" s="1">
        <v>85.52001953125</v>
      </c>
      <c r="Q75" s="1">
        <v>33.225231170654297</v>
      </c>
      <c r="R75" s="1">
        <v>2000.427978515625</v>
      </c>
      <c r="S75" s="1">
        <v>100.25592041015625</v>
      </c>
      <c r="T75">
        <f t="shared" si="115"/>
        <v>0.36027108244604111</v>
      </c>
      <c r="U75">
        <f t="shared" si="116"/>
        <v>2.8400000333786011</v>
      </c>
      <c r="V75">
        <f t="shared" si="117"/>
        <v>4.2228120602999111</v>
      </c>
      <c r="W75" s="1">
        <v>31165.500004526228</v>
      </c>
      <c r="X75" s="1">
        <v>0</v>
      </c>
      <c r="Y75">
        <f t="shared" si="118"/>
        <v>1.258090362189491</v>
      </c>
      <c r="Z75">
        <f t="shared" si="119"/>
        <v>34.952827453613281</v>
      </c>
      <c r="AA75" s="1">
        <v>6</v>
      </c>
      <c r="AB75">
        <f t="shared" si="120"/>
        <v>1.4200000166893005</v>
      </c>
      <c r="AC75" s="1">
        <v>1</v>
      </c>
      <c r="AD75" s="1">
        <v>32.989322662353516</v>
      </c>
      <c r="AE75" s="1">
        <v>325.03143310546875</v>
      </c>
      <c r="AF75" s="1">
        <v>38.795005798339844</v>
      </c>
      <c r="AG75" s="1">
        <v>43.643733978271484</v>
      </c>
      <c r="AH75" s="1">
        <v>76.0189208984375</v>
      </c>
      <c r="AI75" s="1">
        <v>499.74087524414062</v>
      </c>
      <c r="AJ75" s="1">
        <v>13.226418495178223</v>
      </c>
      <c r="AK75" s="1">
        <v>-3.1809492111206055</v>
      </c>
      <c r="AL75" s="1">
        <v>-0.11274585872888565</v>
      </c>
      <c r="AM75" s="1">
        <v>1</v>
      </c>
      <c r="AN75" s="1">
        <v>-0.21956524252891541</v>
      </c>
      <c r="AO75" s="1">
        <v>2.737391471862793</v>
      </c>
      <c r="AP75" s="1">
        <v>1</v>
      </c>
      <c r="AQ75" s="1">
        <v>0</v>
      </c>
      <c r="AR75" s="1">
        <v>0.15999999642372131</v>
      </c>
      <c r="AS75" s="1">
        <v>111115</v>
      </c>
      <c r="AT75">
        <f t="shared" si="121"/>
        <v>0.83290145874023436</v>
      </c>
      <c r="AU75">
        <f t="shared" si="122"/>
        <v>4.2228120602999112E-3</v>
      </c>
      <c r="AV75">
        <f t="shared" si="123"/>
        <v>308.10282745361326</v>
      </c>
      <c r="AW75">
        <f t="shared" si="124"/>
        <v>306.37523117065427</v>
      </c>
      <c r="AX75">
        <f t="shared" si="125"/>
        <v>320.06846940841206</v>
      </c>
      <c r="AY75">
        <f t="shared" si="126"/>
        <v>1.3114830687190955</v>
      </c>
      <c r="AZ75">
        <f t="shared" si="127"/>
        <v>5.6336330823171092</v>
      </c>
      <c r="BA75">
        <f t="shared" si="128"/>
        <v>56.192522688629211</v>
      </c>
      <c r="BB75">
        <f t="shared" si="129"/>
        <v>12.548788710357726</v>
      </c>
      <c r="BC75">
        <f t="shared" si="130"/>
        <v>34.089029312133789</v>
      </c>
      <c r="BD75">
        <f t="shared" si="131"/>
        <v>5.3696011994979855</v>
      </c>
      <c r="BE75">
        <f t="shared" si="132"/>
        <v>0.31971350211947658</v>
      </c>
      <c r="BF75">
        <f t="shared" si="133"/>
        <v>4.3755427201276182</v>
      </c>
      <c r="BG75">
        <f t="shared" si="134"/>
        <v>0.20310776712519552</v>
      </c>
      <c r="BH75">
        <f t="shared" si="135"/>
        <v>21.713854082595685</v>
      </c>
      <c r="BI75">
        <f t="shared" si="136"/>
        <v>0.71340278783191158</v>
      </c>
      <c r="BJ75">
        <f t="shared" si="137"/>
        <v>79.140983904557132</v>
      </c>
      <c r="BK75">
        <f t="shared" si="138"/>
        <v>295.71479648779376</v>
      </c>
      <c r="BL75">
        <f t="shared" si="139"/>
        <v>4.4356054334476036E-2</v>
      </c>
    </row>
    <row r="76" spans="1:64" x14ac:dyDescent="0.2">
      <c r="A76" s="1" t="s">
        <v>3566</v>
      </c>
      <c r="B76" s="1" t="s">
        <v>102</v>
      </c>
      <c r="C76" s="1" t="s">
        <v>1252</v>
      </c>
      <c r="D76" s="1">
        <v>20160213</v>
      </c>
      <c r="E76" s="1" t="s">
        <v>140</v>
      </c>
      <c r="F76" s="1" t="s">
        <v>100</v>
      </c>
      <c r="G76" s="1" t="s">
        <v>101</v>
      </c>
      <c r="H76" s="1">
        <v>20160213</v>
      </c>
      <c r="J76" s="1">
        <v>43</v>
      </c>
      <c r="K76" s="1">
        <v>34.941715240478516</v>
      </c>
      <c r="L76">
        <f t="shared" si="112"/>
        <v>11.937869163866539</v>
      </c>
      <c r="M76">
        <f t="shared" si="113"/>
        <v>172.04082954820512</v>
      </c>
      <c r="N76" s="1">
        <v>234.54438781738281</v>
      </c>
      <c r="O76">
        <f t="shared" si="114"/>
        <v>0.99695194861709968</v>
      </c>
      <c r="P76" s="1">
        <v>85.420631408691406</v>
      </c>
      <c r="Q76" s="1">
        <v>33.230762481689453</v>
      </c>
      <c r="R76" s="1">
        <v>1999.6265869140625</v>
      </c>
      <c r="S76" s="1">
        <v>100.25946807861328</v>
      </c>
      <c r="T76">
        <f t="shared" si="115"/>
        <v>0.36369492848272333</v>
      </c>
      <c r="U76">
        <f t="shared" si="116"/>
        <v>2.8400000333786011</v>
      </c>
      <c r="V76">
        <f t="shared" si="117"/>
        <v>4.2589541090512553</v>
      </c>
      <c r="W76" s="1">
        <v>31248.500004526228</v>
      </c>
      <c r="X76" s="1">
        <v>0</v>
      </c>
      <c r="Y76">
        <f t="shared" si="118"/>
        <v>1.2583520665824128</v>
      </c>
      <c r="Z76">
        <f t="shared" si="119"/>
        <v>34.941715240478516</v>
      </c>
      <c r="AA76" s="1">
        <v>6</v>
      </c>
      <c r="AB76">
        <f t="shared" si="120"/>
        <v>1.4200000166893005</v>
      </c>
      <c r="AC76" s="1">
        <v>1</v>
      </c>
      <c r="AD76" s="1">
        <v>32.989963531494141</v>
      </c>
      <c r="AE76" s="1">
        <v>250.07498168945312</v>
      </c>
      <c r="AF76" s="1">
        <v>38.715076446533203</v>
      </c>
      <c r="AG76" s="1">
        <v>43.604999542236328</v>
      </c>
      <c r="AH76" s="1">
        <v>75.841445922851562</v>
      </c>
      <c r="AI76" s="1">
        <v>499.79220581054688</v>
      </c>
      <c r="AJ76" s="1">
        <v>50.449310302734375</v>
      </c>
      <c r="AK76" s="1">
        <v>-3.0156874656677246</v>
      </c>
      <c r="AL76" s="1">
        <v>-0.11320419609546661</v>
      </c>
      <c r="AM76" s="1">
        <v>1</v>
      </c>
      <c r="AN76" s="1">
        <v>-0.21956524252891541</v>
      </c>
      <c r="AO76" s="1">
        <v>2.737391471862793</v>
      </c>
      <c r="AP76" s="1">
        <v>1</v>
      </c>
      <c r="AQ76" s="1">
        <v>0</v>
      </c>
      <c r="AR76" s="1">
        <v>0.15999999642372131</v>
      </c>
      <c r="AS76" s="1">
        <v>111115</v>
      </c>
      <c r="AT76">
        <f t="shared" si="121"/>
        <v>0.83298700968424466</v>
      </c>
      <c r="AU76">
        <f t="shared" si="122"/>
        <v>4.2589541090512556E-3</v>
      </c>
      <c r="AV76">
        <f t="shared" si="123"/>
        <v>308.09171524047849</v>
      </c>
      <c r="AW76">
        <f t="shared" si="124"/>
        <v>306.38076248168943</v>
      </c>
      <c r="AX76">
        <f t="shared" si="125"/>
        <v>319.94024675502806</v>
      </c>
      <c r="AY76">
        <f t="shared" si="126"/>
        <v>1.2938208555881905</v>
      </c>
      <c r="AZ76">
        <f t="shared" si="127"/>
        <v>5.6301661262552027</v>
      </c>
      <c r="BA76">
        <f t="shared" si="128"/>
        <v>56.155954486419162</v>
      </c>
      <c r="BB76">
        <f t="shared" si="129"/>
        <v>12.550954944182834</v>
      </c>
      <c r="BC76">
        <f t="shared" si="130"/>
        <v>34.086238861083984</v>
      </c>
      <c r="BD76">
        <f t="shared" si="131"/>
        <v>5.3687660082898896</v>
      </c>
      <c r="BE76">
        <f t="shared" si="132"/>
        <v>0.32240697735793739</v>
      </c>
      <c r="BF76">
        <f t="shared" si="133"/>
        <v>4.3718140596727899</v>
      </c>
      <c r="BG76">
        <f t="shared" si="134"/>
        <v>0.20484726645186435</v>
      </c>
      <c r="BH76">
        <f t="shared" si="135"/>
        <v>17.24872205830642</v>
      </c>
      <c r="BI76">
        <f t="shared" si="136"/>
        <v>0.73351074885729861</v>
      </c>
      <c r="BJ76">
        <f t="shared" si="137"/>
        <v>79.146934756571142</v>
      </c>
      <c r="BK76">
        <f t="shared" si="138"/>
        <v>228.86969655618333</v>
      </c>
      <c r="BL76">
        <f t="shared" si="139"/>
        <v>4.1283130360295871E-2</v>
      </c>
    </row>
    <row r="77" spans="1:64" x14ac:dyDescent="0.2">
      <c r="A77" s="1" t="s">
        <v>3566</v>
      </c>
      <c r="B77" s="1" t="s">
        <v>102</v>
      </c>
      <c r="C77" s="1" t="s">
        <v>1252</v>
      </c>
      <c r="D77" s="1">
        <v>20160213</v>
      </c>
      <c r="E77" s="1" t="s">
        <v>141</v>
      </c>
      <c r="F77" s="1" t="s">
        <v>100</v>
      </c>
      <c r="G77" s="1" t="s">
        <v>101</v>
      </c>
      <c r="H77" s="1">
        <v>20160213</v>
      </c>
      <c r="J77" s="1">
        <v>44</v>
      </c>
      <c r="K77" s="1">
        <v>34.947467803955078</v>
      </c>
      <c r="L77">
        <f t="shared" si="112"/>
        <v>7.0083245181732883</v>
      </c>
      <c r="M77">
        <f t="shared" si="113"/>
        <v>128.66267547035196</v>
      </c>
      <c r="N77" s="1">
        <v>165.63720703125</v>
      </c>
      <c r="O77">
        <f t="shared" si="114"/>
        <v>1.0002927087152838</v>
      </c>
      <c r="P77" s="1">
        <v>85.375823974609375</v>
      </c>
      <c r="Q77" s="1">
        <v>33.228809356689453</v>
      </c>
      <c r="R77" s="1">
        <v>1999.395263671875</v>
      </c>
      <c r="S77" s="1">
        <v>100.25498962402344</v>
      </c>
      <c r="T77">
        <f t="shared" si="115"/>
        <v>0.36736551900854886</v>
      </c>
      <c r="U77">
        <f t="shared" si="116"/>
        <v>2.8400000333786011</v>
      </c>
      <c r="V77">
        <f t="shared" si="117"/>
        <v>4.3127893928765122</v>
      </c>
      <c r="W77" s="1">
        <v>31331.500004526228</v>
      </c>
      <c r="X77" s="1">
        <v>0</v>
      </c>
      <c r="Y77">
        <f t="shared" si="118"/>
        <v>1.2629187867595366</v>
      </c>
      <c r="Z77">
        <f t="shared" si="119"/>
        <v>34.947467803955078</v>
      </c>
      <c r="AA77" s="1">
        <v>6</v>
      </c>
      <c r="AB77">
        <f t="shared" si="120"/>
        <v>1.4200000166893005</v>
      </c>
      <c r="AC77" s="1">
        <v>1</v>
      </c>
      <c r="AD77" s="1">
        <v>32.988880157470703</v>
      </c>
      <c r="AE77" s="1">
        <v>174.90824890136719</v>
      </c>
      <c r="AF77" s="1">
        <v>38.627445220947266</v>
      </c>
      <c r="AG77" s="1">
        <v>43.579296112060547</v>
      </c>
      <c r="AH77" s="1">
        <v>75.674690246582031</v>
      </c>
      <c r="AI77" s="1">
        <v>499.79385375976562</v>
      </c>
      <c r="AJ77" s="1">
        <v>39.038177490234375</v>
      </c>
      <c r="AK77" s="1">
        <v>-2.9218168258666992</v>
      </c>
      <c r="AL77" s="1">
        <v>-0.11070594936609268</v>
      </c>
      <c r="AM77" s="1">
        <v>1</v>
      </c>
      <c r="AN77" s="1">
        <v>-0.21956524252891541</v>
      </c>
      <c r="AO77" s="1">
        <v>2.737391471862793</v>
      </c>
      <c r="AP77" s="1">
        <v>1</v>
      </c>
      <c r="AQ77" s="1">
        <v>0</v>
      </c>
      <c r="AR77" s="1">
        <v>0.15999999642372131</v>
      </c>
      <c r="AS77" s="1">
        <v>111115</v>
      </c>
      <c r="AT77">
        <f t="shared" si="121"/>
        <v>0.83298975626627592</v>
      </c>
      <c r="AU77">
        <f t="shared" si="122"/>
        <v>4.3127893928765126E-3</v>
      </c>
      <c r="AV77">
        <f t="shared" si="123"/>
        <v>308.09746780395506</v>
      </c>
      <c r="AW77">
        <f t="shared" si="124"/>
        <v>306.37880935668943</v>
      </c>
      <c r="AX77">
        <f t="shared" si="125"/>
        <v>319.90323503710533</v>
      </c>
      <c r="AY77">
        <f t="shared" si="126"/>
        <v>1.2645096840972965</v>
      </c>
      <c r="AZ77">
        <f t="shared" si="127"/>
        <v>5.6319606662964112</v>
      </c>
      <c r="BA77">
        <f t="shared" si="128"/>
        <v>56.176362766755126</v>
      </c>
      <c r="BB77">
        <f t="shared" si="129"/>
        <v>12.597066654694579</v>
      </c>
      <c r="BC77">
        <f t="shared" si="130"/>
        <v>34.088138580322266</v>
      </c>
      <c r="BD77">
        <f t="shared" si="131"/>
        <v>5.3693345882521584</v>
      </c>
      <c r="BE77">
        <f t="shared" si="132"/>
        <v>0.32528817473577781</v>
      </c>
      <c r="BF77">
        <f t="shared" si="133"/>
        <v>4.3690418795368746</v>
      </c>
      <c r="BG77">
        <f t="shared" si="134"/>
        <v>0.20670853426159033</v>
      </c>
      <c r="BH77">
        <f t="shared" si="135"/>
        <v>12.899075194279231</v>
      </c>
      <c r="BI77">
        <f t="shared" si="136"/>
        <v>0.77677399768083366</v>
      </c>
      <c r="BJ77">
        <f t="shared" si="137"/>
        <v>79.101926941308733</v>
      </c>
      <c r="BK77">
        <f t="shared" si="138"/>
        <v>162.3057852043712</v>
      </c>
      <c r="BL77">
        <f t="shared" si="139"/>
        <v>3.415602058296785E-2</v>
      </c>
    </row>
    <row r="78" spans="1:64" x14ac:dyDescent="0.2">
      <c r="A78" s="1" t="s">
        <v>3566</v>
      </c>
      <c r="B78" s="1" t="s">
        <v>102</v>
      </c>
      <c r="C78" s="1" t="s">
        <v>1252</v>
      </c>
      <c r="D78" s="1">
        <v>20160213</v>
      </c>
      <c r="E78" s="1" t="s">
        <v>142</v>
      </c>
      <c r="F78" s="1" t="s">
        <v>100</v>
      </c>
      <c r="G78" s="1" t="s">
        <v>101</v>
      </c>
      <c r="H78" s="1">
        <v>20160213</v>
      </c>
      <c r="J78" s="1">
        <v>45</v>
      </c>
      <c r="K78" s="1">
        <v>34.954784393310547</v>
      </c>
      <c r="L78">
        <f t="shared" si="112"/>
        <v>1.7597507994960979</v>
      </c>
      <c r="M78">
        <f t="shared" si="113"/>
        <v>87.291776609623511</v>
      </c>
      <c r="N78" s="1">
        <v>97.475387573242188</v>
      </c>
      <c r="O78">
        <f t="shared" si="114"/>
        <v>0.99604919744768683</v>
      </c>
      <c r="P78" s="1">
        <v>85.455795288085938</v>
      </c>
      <c r="Q78" s="1">
        <v>33.241832733154297</v>
      </c>
      <c r="R78" s="1">
        <v>1998.74755859375</v>
      </c>
      <c r="S78" s="1">
        <v>100.24948883056641</v>
      </c>
      <c r="T78">
        <f t="shared" si="115"/>
        <v>0.37968632117305567</v>
      </c>
      <c r="U78">
        <f t="shared" si="116"/>
        <v>2.8400000333786011</v>
      </c>
      <c r="V78">
        <f t="shared" si="117"/>
        <v>4.4232555531302111</v>
      </c>
      <c r="W78" s="1">
        <v>31413.500004526228</v>
      </c>
      <c r="X78" s="1">
        <v>0</v>
      </c>
      <c r="Y78">
        <f t="shared" si="118"/>
        <v>1.2579137049464357</v>
      </c>
      <c r="Z78">
        <f t="shared" si="119"/>
        <v>34.954784393310547</v>
      </c>
      <c r="AA78" s="1">
        <v>6</v>
      </c>
      <c r="AB78">
        <f t="shared" si="120"/>
        <v>1.4200000166893005</v>
      </c>
      <c r="AC78" s="1">
        <v>1</v>
      </c>
      <c r="AD78" s="1">
        <v>32.9915771484375</v>
      </c>
      <c r="AE78" s="1">
        <v>100.10556030273438</v>
      </c>
      <c r="AF78" s="1">
        <v>38.576107025146484</v>
      </c>
      <c r="AG78" s="1">
        <v>43.654388427734375</v>
      </c>
      <c r="AH78" s="1">
        <v>75.514785766601562</v>
      </c>
      <c r="AI78" s="1">
        <v>499.79440307617188</v>
      </c>
      <c r="AJ78" s="1">
        <v>23.06529426574707</v>
      </c>
      <c r="AK78" s="1">
        <v>-2.7573099136352539</v>
      </c>
      <c r="AL78" s="1">
        <v>-0.11057662963867188</v>
      </c>
      <c r="AM78" s="1">
        <v>1</v>
      </c>
      <c r="AN78" s="1">
        <v>-0.21956524252891541</v>
      </c>
      <c r="AO78" s="1">
        <v>2.737391471862793</v>
      </c>
      <c r="AP78" s="1">
        <v>1</v>
      </c>
      <c r="AQ78" s="1">
        <v>0</v>
      </c>
      <c r="AR78" s="1">
        <v>0.15999999642372131</v>
      </c>
      <c r="AS78" s="1">
        <v>111115</v>
      </c>
      <c r="AT78">
        <f t="shared" si="121"/>
        <v>0.83299067179361963</v>
      </c>
      <c r="AU78">
        <f t="shared" si="122"/>
        <v>4.423255553130211E-3</v>
      </c>
      <c r="AV78">
        <f t="shared" si="123"/>
        <v>308.10478439331052</v>
      </c>
      <c r="AW78">
        <f t="shared" si="124"/>
        <v>306.39183273315427</v>
      </c>
      <c r="AX78">
        <f t="shared" si="125"/>
        <v>319.79960222692171</v>
      </c>
      <c r="AY78">
        <f t="shared" si="126"/>
        <v>1.2071777257275877</v>
      </c>
      <c r="AZ78">
        <f t="shared" si="127"/>
        <v>5.6342438300377999</v>
      </c>
      <c r="BA78">
        <f t="shared" si="128"/>
        <v>56.202220038850712</v>
      </c>
      <c r="BB78">
        <f t="shared" si="129"/>
        <v>12.547831611116337</v>
      </c>
      <c r="BC78">
        <f t="shared" si="130"/>
        <v>34.098308563232422</v>
      </c>
      <c r="BD78">
        <f t="shared" si="131"/>
        <v>5.372379322539051</v>
      </c>
      <c r="BE78">
        <f t="shared" si="132"/>
        <v>0.33491124478024864</v>
      </c>
      <c r="BF78">
        <f t="shared" si="133"/>
        <v>4.3763301250913642</v>
      </c>
      <c r="BG78">
        <f t="shared" si="134"/>
        <v>0.21292908770245952</v>
      </c>
      <c r="BH78">
        <f t="shared" si="135"/>
        <v>8.7509559842267493</v>
      </c>
      <c r="BI78">
        <f t="shared" si="136"/>
        <v>0.89552633524060832</v>
      </c>
      <c r="BJ78">
        <f t="shared" si="137"/>
        <v>79.271703642681246</v>
      </c>
      <c r="BK78">
        <f t="shared" si="138"/>
        <v>96.638886322749755</v>
      </c>
      <c r="BL78">
        <f t="shared" si="139"/>
        <v>1.4435021881019623E-2</v>
      </c>
    </row>
    <row r="79" spans="1:64" x14ac:dyDescent="0.2">
      <c r="A79" s="1" t="s">
        <v>3566</v>
      </c>
      <c r="B79" s="1" t="s">
        <v>102</v>
      </c>
      <c r="C79" s="1" t="s">
        <v>1252</v>
      </c>
      <c r="D79" s="1">
        <v>20160213</v>
      </c>
      <c r="E79" s="1" t="s">
        <v>143</v>
      </c>
      <c r="F79" s="1" t="s">
        <v>100</v>
      </c>
      <c r="G79" s="1" t="s">
        <v>101</v>
      </c>
      <c r="H79" s="1">
        <v>20160213</v>
      </c>
      <c r="J79" s="1">
        <v>46</v>
      </c>
      <c r="K79" s="1">
        <v>34.952014923095703</v>
      </c>
      <c r="L79">
        <f t="shared" si="112"/>
        <v>-0.24273898714292946</v>
      </c>
      <c r="M79">
        <f t="shared" si="113"/>
        <v>65.722272772879876</v>
      </c>
      <c r="N79" s="1">
        <v>65.956558227539062</v>
      </c>
      <c r="O79">
        <f t="shared" si="114"/>
        <v>0.99701051777770466</v>
      </c>
      <c r="P79" s="1">
        <v>85.445182800292969</v>
      </c>
      <c r="Q79" s="1">
        <v>33.233131408691406</v>
      </c>
      <c r="R79" s="1">
        <v>1999.840087890625</v>
      </c>
      <c r="S79" s="1">
        <v>100.24915313720703</v>
      </c>
      <c r="T79">
        <f t="shared" si="115"/>
        <v>0.38144734958827659</v>
      </c>
      <c r="U79">
        <f t="shared" si="116"/>
        <v>2.8400000333786011</v>
      </c>
      <c r="V79">
        <f t="shared" si="117"/>
        <v>4.4476805549962828</v>
      </c>
      <c r="W79" s="1">
        <v>31496.500004526228</v>
      </c>
      <c r="X79" s="1">
        <v>0</v>
      </c>
      <c r="Y79">
        <f t="shared" si="118"/>
        <v>1.2597279822160843</v>
      </c>
      <c r="Z79">
        <f t="shared" si="119"/>
        <v>34.952014923095703</v>
      </c>
      <c r="AA79" s="1">
        <v>6</v>
      </c>
      <c r="AB79">
        <f t="shared" si="120"/>
        <v>1.4200000166893005</v>
      </c>
      <c r="AC79" s="1">
        <v>1</v>
      </c>
      <c r="AD79" s="1">
        <v>32.990558624267578</v>
      </c>
      <c r="AE79" s="1">
        <v>66.017318725585938</v>
      </c>
      <c r="AF79" s="1">
        <v>38.521530151367188</v>
      </c>
      <c r="AG79" s="1">
        <v>43.627815246582031</v>
      </c>
      <c r="AH79" s="1">
        <v>75.444511413574219</v>
      </c>
      <c r="AI79" s="1">
        <v>499.81204223632812</v>
      </c>
      <c r="AJ79" s="1">
        <v>34.237819671630859</v>
      </c>
      <c r="AK79" s="1">
        <v>-2.8117060661315918</v>
      </c>
      <c r="AL79" s="1">
        <v>-0.11516342312097549</v>
      </c>
      <c r="AM79" s="1">
        <v>1</v>
      </c>
      <c r="AN79" s="1">
        <v>-0.21956524252891541</v>
      </c>
      <c r="AO79" s="1">
        <v>2.737391471862793</v>
      </c>
      <c r="AP79" s="1">
        <v>1</v>
      </c>
      <c r="AQ79" s="1">
        <v>0</v>
      </c>
      <c r="AR79" s="1">
        <v>0.15999999642372131</v>
      </c>
      <c r="AS79" s="1">
        <v>111115</v>
      </c>
      <c r="AT79">
        <f t="shared" si="121"/>
        <v>0.83302007039388015</v>
      </c>
      <c r="AU79">
        <f t="shared" si="122"/>
        <v>4.4476805549962832E-3</v>
      </c>
      <c r="AV79">
        <f t="shared" si="123"/>
        <v>308.10201492309568</v>
      </c>
      <c r="AW79">
        <f t="shared" si="124"/>
        <v>306.38313140869138</v>
      </c>
      <c r="AX79">
        <f t="shared" si="125"/>
        <v>319.97440691051452</v>
      </c>
      <c r="AY79">
        <f t="shared" si="126"/>
        <v>1.1957879221629741</v>
      </c>
      <c r="AZ79">
        <f t="shared" si="127"/>
        <v>5.6333795139124625</v>
      </c>
      <c r="BA79">
        <f t="shared" si="128"/>
        <v>56.193786557002426</v>
      </c>
      <c r="BB79">
        <f t="shared" si="129"/>
        <v>12.565971310420395</v>
      </c>
      <c r="BC79">
        <f t="shared" si="130"/>
        <v>34.092573165893555</v>
      </c>
      <c r="BD79">
        <f t="shared" si="131"/>
        <v>5.3706620494740829</v>
      </c>
      <c r="BE79">
        <f t="shared" si="132"/>
        <v>0.33628067038772513</v>
      </c>
      <c r="BF79">
        <f t="shared" si="133"/>
        <v>4.3736515316963782</v>
      </c>
      <c r="BG79">
        <f t="shared" si="134"/>
        <v>0.21381481408029421</v>
      </c>
      <c r="BH79">
        <f t="shared" si="135"/>
        <v>6.5886021877337271</v>
      </c>
      <c r="BI79">
        <f t="shared" si="136"/>
        <v>0.99644788234930415</v>
      </c>
      <c r="BJ79">
        <f t="shared" si="137"/>
        <v>79.250354169803757</v>
      </c>
      <c r="BK79">
        <f t="shared" si="138"/>
        <v>66.071944716550163</v>
      </c>
      <c r="BL79">
        <f t="shared" si="139"/>
        <v>-2.9115460100991915E-3</v>
      </c>
    </row>
    <row r="80" spans="1:64" x14ac:dyDescent="0.2">
      <c r="A80" s="1" t="s">
        <v>3566</v>
      </c>
      <c r="B80" s="1" t="s">
        <v>102</v>
      </c>
      <c r="C80" s="1" t="s">
        <v>1252</v>
      </c>
      <c r="D80" s="1">
        <v>20160213</v>
      </c>
      <c r="E80" s="1" t="s">
        <v>144</v>
      </c>
      <c r="F80" s="1" t="s">
        <v>100</v>
      </c>
      <c r="G80" s="1" t="s">
        <v>101</v>
      </c>
      <c r="H80" s="1">
        <v>20160213</v>
      </c>
      <c r="J80" s="1">
        <v>47</v>
      </c>
      <c r="K80" s="1">
        <v>34.932880401611328</v>
      </c>
      <c r="L80">
        <f t="shared" si="112"/>
        <v>-1.8468093910702117</v>
      </c>
      <c r="M80">
        <f t="shared" si="113"/>
        <v>50.191885912741178</v>
      </c>
      <c r="N80" s="1">
        <v>42.876602172851562</v>
      </c>
      <c r="O80">
        <f t="shared" si="114"/>
        <v>0.99519840780319235</v>
      </c>
      <c r="P80" s="1">
        <v>85.413848876953125</v>
      </c>
      <c r="Q80" s="1">
        <v>33.238906860351562</v>
      </c>
      <c r="R80" s="1">
        <v>1999.4312744140625</v>
      </c>
      <c r="S80" s="1">
        <v>100.24960327148438</v>
      </c>
      <c r="T80">
        <f t="shared" si="115"/>
        <v>0.40000265673654878</v>
      </c>
      <c r="U80">
        <f t="shared" si="116"/>
        <v>2.8400000333786011</v>
      </c>
      <c r="V80">
        <f t="shared" si="117"/>
        <v>4.6158720528349431</v>
      </c>
      <c r="W80" s="1">
        <v>31639.500004526228</v>
      </c>
      <c r="X80" s="1">
        <v>0</v>
      </c>
      <c r="Y80">
        <f t="shared" si="118"/>
        <v>1.2539467434082257</v>
      </c>
      <c r="Z80">
        <f t="shared" si="119"/>
        <v>34.932880401611328</v>
      </c>
      <c r="AA80" s="1">
        <v>6</v>
      </c>
      <c r="AB80">
        <f t="shared" si="120"/>
        <v>1.4200000166893005</v>
      </c>
      <c r="AC80" s="1">
        <v>1</v>
      </c>
      <c r="AD80" s="1">
        <v>32.988895416259766</v>
      </c>
      <c r="AE80" s="1">
        <v>40.897098541259766</v>
      </c>
      <c r="AF80" s="1">
        <v>38.326133728027344</v>
      </c>
      <c r="AG80" s="1">
        <v>43.625751495361328</v>
      </c>
      <c r="AH80" s="1">
        <v>75.037849426269531</v>
      </c>
      <c r="AI80" s="1">
        <v>499.7908935546875</v>
      </c>
      <c r="AJ80" s="1">
        <v>31.646051406860352</v>
      </c>
      <c r="AK80" s="1">
        <v>-2.7958841323852539</v>
      </c>
      <c r="AL80" s="1">
        <v>-0.10928726196289062</v>
      </c>
      <c r="AM80" s="1">
        <v>1</v>
      </c>
      <c r="AN80" s="1">
        <v>-0.21956524252891541</v>
      </c>
      <c r="AO80" s="1">
        <v>2.737391471862793</v>
      </c>
      <c r="AP80" s="1">
        <v>1</v>
      </c>
      <c r="AQ80" s="1">
        <v>0</v>
      </c>
      <c r="AR80" s="1">
        <v>0.15999999642372131</v>
      </c>
      <c r="AS80" s="1">
        <v>111115</v>
      </c>
      <c r="AT80">
        <f t="shared" si="121"/>
        <v>0.8329848225911457</v>
      </c>
      <c r="AU80">
        <f t="shared" si="122"/>
        <v>4.615872052834943E-3</v>
      </c>
      <c r="AV80">
        <f t="shared" si="123"/>
        <v>308.08288040161131</v>
      </c>
      <c r="AW80">
        <f t="shared" si="124"/>
        <v>306.38890686035154</v>
      </c>
      <c r="AX80">
        <f t="shared" si="125"/>
        <v>319.90899675572655</v>
      </c>
      <c r="AY80">
        <f t="shared" si="126"/>
        <v>1.1120487952289762</v>
      </c>
      <c r="AZ80">
        <f t="shared" si="127"/>
        <v>5.6274110232385652</v>
      </c>
      <c r="BA80">
        <f t="shared" si="128"/>
        <v>56.133997937119631</v>
      </c>
      <c r="BB80">
        <f t="shared" si="129"/>
        <v>12.508246441758303</v>
      </c>
      <c r="BC80">
        <f t="shared" si="130"/>
        <v>34.085893630981445</v>
      </c>
      <c r="BD80">
        <f t="shared" si="131"/>
        <v>5.3686626876335319</v>
      </c>
      <c r="BE80">
        <f t="shared" si="132"/>
        <v>0.35061932570276777</v>
      </c>
      <c r="BF80">
        <f t="shared" si="133"/>
        <v>4.3734642798303396</v>
      </c>
      <c r="BG80">
        <f t="shared" si="134"/>
        <v>0.22309637363675155</v>
      </c>
      <c r="BH80">
        <f t="shared" si="135"/>
        <v>5.0317166501999084</v>
      </c>
      <c r="BI80">
        <f t="shared" si="136"/>
        <v>1.1706124872115327</v>
      </c>
      <c r="BJ80">
        <f t="shared" si="137"/>
        <v>79.442754993510405</v>
      </c>
      <c r="BK80">
        <f t="shared" si="138"/>
        <v>43.754486908288968</v>
      </c>
      <c r="BL80">
        <f t="shared" si="139"/>
        <v>-3.3531561296108077E-2</v>
      </c>
    </row>
    <row r="81" spans="1:64" x14ac:dyDescent="0.2">
      <c r="A81" s="1" t="s">
        <v>3566</v>
      </c>
      <c r="B81" s="1" t="s">
        <v>102</v>
      </c>
      <c r="C81" s="1" t="s">
        <v>1252</v>
      </c>
      <c r="D81" s="1">
        <v>20160213</v>
      </c>
      <c r="E81" s="1" t="s">
        <v>145</v>
      </c>
      <c r="F81" s="1" t="s">
        <v>100</v>
      </c>
      <c r="G81" s="1" t="s">
        <v>101</v>
      </c>
      <c r="H81" s="1">
        <v>20160213</v>
      </c>
      <c r="J81" s="1">
        <v>48</v>
      </c>
      <c r="K81" s="1">
        <v>34.871402740478516</v>
      </c>
      <c r="L81">
        <f t="shared" si="112"/>
        <v>20.575031451663634</v>
      </c>
      <c r="M81">
        <f t="shared" si="113"/>
        <v>276.36600512048869</v>
      </c>
      <c r="N81" s="1">
        <v>373.3294677734375</v>
      </c>
      <c r="O81">
        <f t="shared" si="114"/>
        <v>0.9956921543510342</v>
      </c>
      <c r="P81" s="1">
        <v>85.219841003417969</v>
      </c>
      <c r="Q81" s="1">
        <v>33.241504669189453</v>
      </c>
      <c r="R81" s="1">
        <v>2000.2200927734375</v>
      </c>
      <c r="S81" s="1">
        <v>100.24437713623047</v>
      </c>
      <c r="T81">
        <f t="shared" si="115"/>
        <v>0.40959105259121725</v>
      </c>
      <c r="U81">
        <f t="shared" si="116"/>
        <v>2.8400000333786011</v>
      </c>
      <c r="V81">
        <f t="shared" si="117"/>
        <v>4.6751466543131919</v>
      </c>
      <c r="W81" s="1">
        <v>31751.500004526228</v>
      </c>
      <c r="X81" s="1">
        <v>0</v>
      </c>
      <c r="Y81">
        <f t="shared" si="118"/>
        <v>1.2441058357482184</v>
      </c>
      <c r="Z81">
        <f t="shared" si="119"/>
        <v>34.871402740478516</v>
      </c>
      <c r="AA81" s="1">
        <v>6</v>
      </c>
      <c r="AB81">
        <f t="shared" si="120"/>
        <v>1.4200000166893005</v>
      </c>
      <c r="AC81" s="1">
        <v>1</v>
      </c>
      <c r="AD81" s="1">
        <v>32.991184234619141</v>
      </c>
      <c r="AE81" s="1">
        <v>400.1258544921875</v>
      </c>
      <c r="AF81" s="1">
        <v>38.166950225830078</v>
      </c>
      <c r="AG81" s="1">
        <v>43.535270690917969</v>
      </c>
      <c r="AH81" s="1">
        <v>74.711410522460938</v>
      </c>
      <c r="AI81" s="1">
        <v>499.77786254882812</v>
      </c>
      <c r="AJ81" s="1">
        <v>7.9421758651733398</v>
      </c>
      <c r="AK81" s="1">
        <v>-3.5894510746002197</v>
      </c>
      <c r="AL81" s="1">
        <v>-0.12073078006505966</v>
      </c>
      <c r="AM81" s="1">
        <v>1</v>
      </c>
      <c r="AN81" s="1">
        <v>-0.21956524252891541</v>
      </c>
      <c r="AO81" s="1">
        <v>2.737391471862793</v>
      </c>
      <c r="AP81" s="1">
        <v>1</v>
      </c>
      <c r="AQ81" s="1">
        <v>0</v>
      </c>
      <c r="AR81" s="1">
        <v>0.15999999642372131</v>
      </c>
      <c r="AS81" s="1">
        <v>111115</v>
      </c>
      <c r="AT81">
        <f t="shared" si="121"/>
        <v>0.83296310424804676</v>
      </c>
      <c r="AU81">
        <f t="shared" si="122"/>
        <v>4.675146654313192E-3</v>
      </c>
      <c r="AV81">
        <f t="shared" si="123"/>
        <v>308.02140274047849</v>
      </c>
      <c r="AW81">
        <f t="shared" si="124"/>
        <v>306.39150466918943</v>
      </c>
      <c r="AX81">
        <f t="shared" si="125"/>
        <v>320.03520769040551</v>
      </c>
      <c r="AY81">
        <f t="shared" si="126"/>
        <v>1.0925027489827042</v>
      </c>
      <c r="AZ81">
        <f t="shared" si="127"/>
        <v>5.60827192961648</v>
      </c>
      <c r="BA81">
        <f t="shared" si="128"/>
        <v>55.946000063374427</v>
      </c>
      <c r="BB81">
        <f t="shared" si="129"/>
        <v>12.410729372456458</v>
      </c>
      <c r="BC81">
        <f t="shared" si="130"/>
        <v>34.056453704833984</v>
      </c>
      <c r="BD81">
        <f t="shared" si="131"/>
        <v>5.3598582482192958</v>
      </c>
      <c r="BE81">
        <f t="shared" si="132"/>
        <v>0.35796460916357808</v>
      </c>
      <c r="BF81">
        <f t="shared" si="133"/>
        <v>4.3641660938682616</v>
      </c>
      <c r="BG81">
        <f t="shared" si="134"/>
        <v>0.22785636625780048</v>
      </c>
      <c r="BH81">
        <f t="shared" si="135"/>
        <v>27.704138044931671</v>
      </c>
      <c r="BI81">
        <f t="shared" si="136"/>
        <v>0.74027375007055962</v>
      </c>
      <c r="BJ81">
        <f t="shared" si="137"/>
        <v>79.597859394908681</v>
      </c>
      <c r="BK81">
        <f t="shared" si="138"/>
        <v>363.54908321946203</v>
      </c>
      <c r="BL81">
        <f t="shared" si="139"/>
        <v>4.5048345220188753E-2</v>
      </c>
    </row>
    <row r="82" spans="1:64" x14ac:dyDescent="0.2">
      <c r="A82" s="1" t="s">
        <v>3566</v>
      </c>
      <c r="B82" s="1" t="s">
        <v>102</v>
      </c>
      <c r="C82" s="1" t="s">
        <v>1252</v>
      </c>
      <c r="D82" s="1">
        <v>20160213</v>
      </c>
      <c r="E82" s="1" t="s">
        <v>146</v>
      </c>
      <c r="F82" s="1" t="s">
        <v>100</v>
      </c>
      <c r="G82" s="1" t="s">
        <v>101</v>
      </c>
      <c r="H82" s="1">
        <v>20160213</v>
      </c>
      <c r="J82" s="1">
        <v>49</v>
      </c>
      <c r="K82" s="1">
        <v>34.837448120117188</v>
      </c>
      <c r="L82">
        <f t="shared" si="112"/>
        <v>21.041710686270161</v>
      </c>
      <c r="M82">
        <f t="shared" si="113"/>
        <v>275.16603748938888</v>
      </c>
      <c r="N82" s="1">
        <v>372.72952270507812</v>
      </c>
      <c r="O82">
        <f t="shared" si="114"/>
        <v>0.99729832607894142</v>
      </c>
      <c r="P82" s="1">
        <v>85.095077514648438</v>
      </c>
      <c r="Q82" s="1">
        <v>33.238468170166016</v>
      </c>
      <c r="R82" s="1">
        <v>1999.467041015625</v>
      </c>
      <c r="S82" s="1">
        <v>100.24312591552734</v>
      </c>
      <c r="T82">
        <f t="shared" si="115"/>
        <v>0.41673473515950948</v>
      </c>
      <c r="U82">
        <f t="shared" si="116"/>
        <v>2.8400000333786011</v>
      </c>
      <c r="V82">
        <f t="shared" si="117"/>
        <v>4.7328458147639871</v>
      </c>
      <c r="W82" s="1">
        <v>31833.500004526228</v>
      </c>
      <c r="X82" s="1">
        <v>0</v>
      </c>
      <c r="Y82">
        <f t="shared" si="118"/>
        <v>1.2406905440910059</v>
      </c>
      <c r="Z82">
        <f t="shared" si="119"/>
        <v>34.837448120117188</v>
      </c>
      <c r="AA82" s="1">
        <v>6</v>
      </c>
      <c r="AB82">
        <f t="shared" si="120"/>
        <v>1.4200000166893005</v>
      </c>
      <c r="AC82" s="1">
        <v>1</v>
      </c>
      <c r="AD82" s="1">
        <v>32.989974975585938</v>
      </c>
      <c r="AE82" s="1">
        <v>400.10858154296875</v>
      </c>
      <c r="AF82" s="1">
        <v>38.029708862304688</v>
      </c>
      <c r="AG82" s="1">
        <v>43.464675903320312</v>
      </c>
      <c r="AH82" s="1">
        <v>74.454505920410156</v>
      </c>
      <c r="AI82" s="1">
        <v>499.77865600585938</v>
      </c>
      <c r="AJ82" s="1">
        <v>6.2405405044555664</v>
      </c>
      <c r="AK82" s="1">
        <v>-3.5699198246002197</v>
      </c>
      <c r="AL82" s="1">
        <v>-0.12526702880859375</v>
      </c>
      <c r="AM82" s="1">
        <v>1</v>
      </c>
      <c r="AN82" s="1">
        <v>-0.21956524252891541</v>
      </c>
      <c r="AO82" s="1">
        <v>2.737391471862793</v>
      </c>
      <c r="AP82" s="1">
        <v>1</v>
      </c>
      <c r="AQ82" s="1">
        <v>0</v>
      </c>
      <c r="AR82" s="1">
        <v>0.15999999642372131</v>
      </c>
      <c r="AS82" s="1">
        <v>111115</v>
      </c>
      <c r="AT82">
        <f t="shared" si="121"/>
        <v>0.83296442667643211</v>
      </c>
      <c r="AU82">
        <f t="shared" si="122"/>
        <v>4.7328458147639875E-3</v>
      </c>
      <c r="AV82">
        <f t="shared" si="123"/>
        <v>307.98744812011716</v>
      </c>
      <c r="AW82">
        <f t="shared" si="124"/>
        <v>306.38846817016599</v>
      </c>
      <c r="AX82">
        <f t="shared" si="125"/>
        <v>319.91471941184864</v>
      </c>
      <c r="AY82">
        <f t="shared" si="126"/>
        <v>1.0659702258674413</v>
      </c>
      <c r="AZ82">
        <f t="shared" si="127"/>
        <v>5.5977255235451313</v>
      </c>
      <c r="BA82">
        <f t="shared" si="128"/>
        <v>55.841490101398179</v>
      </c>
      <c r="BB82">
        <f t="shared" si="129"/>
        <v>12.376814198077867</v>
      </c>
      <c r="BC82">
        <f t="shared" si="130"/>
        <v>34.037958145141602</v>
      </c>
      <c r="BD82">
        <f t="shared" si="131"/>
        <v>5.3543333055330669</v>
      </c>
      <c r="BE82">
        <f t="shared" si="132"/>
        <v>0.36340898042928227</v>
      </c>
      <c r="BF82">
        <f t="shared" si="133"/>
        <v>4.3570349794541254</v>
      </c>
      <c r="BG82">
        <f t="shared" si="134"/>
        <v>0.23138683014037251</v>
      </c>
      <c r="BH82">
        <f t="shared" si="135"/>
        <v>27.583503743725526</v>
      </c>
      <c r="BI82">
        <f t="shared" si="136"/>
        <v>0.73824588804336211</v>
      </c>
      <c r="BJ82">
        <f t="shared" si="137"/>
        <v>79.662121104468881</v>
      </c>
      <c r="BK82">
        <f t="shared" si="138"/>
        <v>362.72730119359767</v>
      </c>
      <c r="BL82">
        <f t="shared" si="139"/>
        <v>4.6211776709914679E-2</v>
      </c>
    </row>
    <row r="83" spans="1:64" x14ac:dyDescent="0.2">
      <c r="A83" s="1" t="s">
        <v>3566</v>
      </c>
      <c r="B83" s="1" t="s">
        <v>102</v>
      </c>
      <c r="C83" s="1" t="s">
        <v>1252</v>
      </c>
      <c r="D83" s="1">
        <v>20160213</v>
      </c>
      <c r="E83" s="1" t="s">
        <v>147</v>
      </c>
      <c r="F83" s="1" t="s">
        <v>100</v>
      </c>
      <c r="G83" s="1" t="s">
        <v>101</v>
      </c>
      <c r="H83" s="1">
        <v>20160213</v>
      </c>
      <c r="J83" s="1">
        <v>50</v>
      </c>
      <c r="K83" s="1">
        <v>34.849006652832031</v>
      </c>
      <c r="L83">
        <f t="shared" si="112"/>
        <v>21.467765413421059</v>
      </c>
      <c r="M83">
        <f t="shared" si="113"/>
        <v>272.18288706013618</v>
      </c>
      <c r="N83" s="1">
        <v>372.15335083007812</v>
      </c>
      <c r="O83">
        <f t="shared" si="114"/>
        <v>1.0084486845081537</v>
      </c>
      <c r="P83" s="1">
        <v>84.909225463867188</v>
      </c>
      <c r="Q83" s="1">
        <v>33.239437103271484</v>
      </c>
      <c r="R83" s="1">
        <v>2000.329833984375</v>
      </c>
      <c r="S83" s="1">
        <v>100.23618316650391</v>
      </c>
      <c r="T83">
        <f t="shared" si="115"/>
        <v>0.41405847028030884</v>
      </c>
      <c r="U83">
        <f t="shared" si="116"/>
        <v>2.8400000333786011</v>
      </c>
      <c r="V83">
        <f t="shared" si="117"/>
        <v>4.7553358119702471</v>
      </c>
      <c r="W83" s="1">
        <v>31915.500004526228</v>
      </c>
      <c r="X83" s="1">
        <v>0</v>
      </c>
      <c r="Y83">
        <f t="shared" si="118"/>
        <v>1.2535585499862725</v>
      </c>
      <c r="Z83">
        <f t="shared" si="119"/>
        <v>34.849006652832031</v>
      </c>
      <c r="AA83" s="1">
        <v>6</v>
      </c>
      <c r="AB83">
        <f t="shared" si="120"/>
        <v>1.4200000166893005</v>
      </c>
      <c r="AC83" s="1">
        <v>1</v>
      </c>
      <c r="AD83" s="1">
        <v>32.991405487060547</v>
      </c>
      <c r="AE83" s="1">
        <v>400.0513916015625</v>
      </c>
      <c r="AF83" s="1">
        <v>37.913661956787109</v>
      </c>
      <c r="AG83" s="1">
        <v>43.375106811523438</v>
      </c>
      <c r="AH83" s="1">
        <v>74.218132019042969</v>
      </c>
      <c r="AI83" s="1">
        <v>499.76583862304688</v>
      </c>
      <c r="AJ83" s="1">
        <v>6.4637598991394043</v>
      </c>
      <c r="AK83" s="1">
        <v>-3.5141122341156006</v>
      </c>
      <c r="AL83" s="1">
        <v>-0.11890526115894318</v>
      </c>
      <c r="AM83" s="1">
        <v>1</v>
      </c>
      <c r="AN83" s="1">
        <v>-0.21956524252891541</v>
      </c>
      <c r="AO83" s="1">
        <v>2.737391471862793</v>
      </c>
      <c r="AP83" s="1">
        <v>1</v>
      </c>
      <c r="AQ83" s="1">
        <v>0</v>
      </c>
      <c r="AR83" s="1">
        <v>0.15999999642372131</v>
      </c>
      <c r="AS83" s="1">
        <v>111115</v>
      </c>
      <c r="AT83">
        <f t="shared" si="121"/>
        <v>0.8329430643717447</v>
      </c>
      <c r="AU83">
        <f t="shared" si="122"/>
        <v>4.7553358119702474E-3</v>
      </c>
      <c r="AV83">
        <f t="shared" si="123"/>
        <v>307.99900665283201</v>
      </c>
      <c r="AW83">
        <f t="shared" si="124"/>
        <v>306.38943710327146</v>
      </c>
      <c r="AX83">
        <f t="shared" si="125"/>
        <v>320.05276628376305</v>
      </c>
      <c r="AY83">
        <f t="shared" si="126"/>
        <v>1.0544161162266703</v>
      </c>
      <c r="AZ83">
        <f t="shared" si="127"/>
        <v>5.6013137012128071</v>
      </c>
      <c r="BA83">
        <f t="shared" si="128"/>
        <v>55.881155130461984</v>
      </c>
      <c r="BB83">
        <f t="shared" si="129"/>
        <v>12.506048318938547</v>
      </c>
      <c r="BC83">
        <f t="shared" si="130"/>
        <v>34.044221878051758</v>
      </c>
      <c r="BD83">
        <f t="shared" si="131"/>
        <v>5.3562038357346884</v>
      </c>
      <c r="BE83">
        <f t="shared" si="132"/>
        <v>0.36137213516430067</v>
      </c>
      <c r="BF83">
        <f t="shared" si="133"/>
        <v>4.3477551512265347</v>
      </c>
      <c r="BG83">
        <f t="shared" si="134"/>
        <v>0.23006578282805917</v>
      </c>
      <c r="BH83">
        <f t="shared" si="135"/>
        <v>27.282573722147657</v>
      </c>
      <c r="BI83">
        <f t="shared" si="136"/>
        <v>0.73137293122052915</v>
      </c>
      <c r="BJ83">
        <f t="shared" si="137"/>
        <v>79.447997546746521</v>
      </c>
      <c r="BK83">
        <f t="shared" si="138"/>
        <v>361.94860330631116</v>
      </c>
      <c r="BL83">
        <f t="shared" si="139"/>
        <v>4.7121910633709768E-2</v>
      </c>
    </row>
    <row r="84" spans="1:64" x14ac:dyDescent="0.2">
      <c r="A84" s="1" t="s">
        <v>3566</v>
      </c>
      <c r="B84" s="1" t="s">
        <v>102</v>
      </c>
      <c r="C84" s="1" t="s">
        <v>1252</v>
      </c>
      <c r="D84" s="1">
        <v>20160213</v>
      </c>
      <c r="E84" s="1" t="s">
        <v>148</v>
      </c>
      <c r="F84" s="1" t="s">
        <v>100</v>
      </c>
      <c r="G84" s="1" t="s">
        <v>101</v>
      </c>
      <c r="H84" s="1">
        <v>20160213</v>
      </c>
      <c r="J84" s="1">
        <v>51</v>
      </c>
      <c r="K84" s="1">
        <v>34.833915710449219</v>
      </c>
      <c r="L84">
        <f t="shared" si="112"/>
        <v>25.789918179600399</v>
      </c>
      <c r="M84">
        <f t="shared" si="113"/>
        <v>320.88855340875756</v>
      </c>
      <c r="N84" s="1">
        <v>441.34671020507812</v>
      </c>
      <c r="O84">
        <f t="shared" si="114"/>
        <v>1.0192114727838826</v>
      </c>
      <c r="P84" s="1">
        <v>84.658828735351562</v>
      </c>
      <c r="Q84" s="1">
        <v>33.237361907958984</v>
      </c>
      <c r="R84" s="1">
        <v>2000.7481689453125</v>
      </c>
      <c r="S84" s="1">
        <v>100.22853088378906</v>
      </c>
      <c r="T84">
        <f t="shared" si="115"/>
        <v>0.41228821799562698</v>
      </c>
      <c r="U84">
        <f t="shared" si="116"/>
        <v>2.8400000333786011</v>
      </c>
      <c r="V84">
        <f t="shared" si="117"/>
        <v>4.7701731879713041</v>
      </c>
      <c r="W84" s="1">
        <v>32016.500004526228</v>
      </c>
      <c r="X84" s="1">
        <v>0</v>
      </c>
      <c r="Y84">
        <f t="shared" si="118"/>
        <v>1.2621999805503963</v>
      </c>
      <c r="Z84">
        <f t="shared" si="119"/>
        <v>34.833915710449219</v>
      </c>
      <c r="AA84" s="1">
        <v>6</v>
      </c>
      <c r="AB84">
        <f t="shared" si="120"/>
        <v>1.4200000166893005</v>
      </c>
      <c r="AC84" s="1">
        <v>1</v>
      </c>
      <c r="AD84" s="1">
        <v>32.988040924072266</v>
      </c>
      <c r="AE84" s="1">
        <v>474.83328247070312</v>
      </c>
      <c r="AF84" s="1">
        <v>37.766788482666016</v>
      </c>
      <c r="AG84" s="1">
        <v>43.245464324951172</v>
      </c>
      <c r="AH84" s="1">
        <v>73.933586120605469</v>
      </c>
      <c r="AI84" s="1">
        <v>499.81619262695312</v>
      </c>
      <c r="AJ84" s="1">
        <v>7.3836770057678223</v>
      </c>
      <c r="AK84" s="1">
        <v>-3.8471872806549072</v>
      </c>
      <c r="AL84" s="1">
        <v>-0.1250394880771637</v>
      </c>
      <c r="AM84" s="1">
        <v>1</v>
      </c>
      <c r="AN84" s="1">
        <v>-0.21956524252891541</v>
      </c>
      <c r="AO84" s="1">
        <v>2.737391471862793</v>
      </c>
      <c r="AP84" s="1">
        <v>1</v>
      </c>
      <c r="AQ84" s="1">
        <v>0</v>
      </c>
      <c r="AR84" s="1">
        <v>0.15999999642372131</v>
      </c>
      <c r="AS84" s="1">
        <v>111115</v>
      </c>
      <c r="AT84">
        <f t="shared" si="121"/>
        <v>0.83302698771158834</v>
      </c>
      <c r="AU84">
        <f t="shared" si="122"/>
        <v>4.7701731879713043E-3</v>
      </c>
      <c r="AV84">
        <f t="shared" si="123"/>
        <v>307.9839157104492</v>
      </c>
      <c r="AW84">
        <f t="shared" si="124"/>
        <v>306.38736190795896</v>
      </c>
      <c r="AX84">
        <f t="shared" si="125"/>
        <v>320.11969987601697</v>
      </c>
      <c r="AY84">
        <f t="shared" si="126"/>
        <v>1.0494945167150713</v>
      </c>
      <c r="AZ84">
        <f t="shared" si="127"/>
        <v>5.5966293372275633</v>
      </c>
      <c r="BA84">
        <f t="shared" si="128"/>
        <v>55.838684732560125</v>
      </c>
      <c r="BB84">
        <f t="shared" si="129"/>
        <v>12.593220407608953</v>
      </c>
      <c r="BC84">
        <f t="shared" si="130"/>
        <v>34.035638809204102</v>
      </c>
      <c r="BD84">
        <f t="shared" si="131"/>
        <v>5.3536408294610496</v>
      </c>
      <c r="BE84">
        <f t="shared" si="132"/>
        <v>0.36002299377197911</v>
      </c>
      <c r="BF84">
        <f t="shared" si="133"/>
        <v>4.334429356677167</v>
      </c>
      <c r="BG84">
        <f t="shared" si="134"/>
        <v>0.2291909159376426</v>
      </c>
      <c r="BH84">
        <f t="shared" si="135"/>
        <v>32.162188285584051</v>
      </c>
      <c r="BI84">
        <f t="shared" si="136"/>
        <v>0.72706682974854864</v>
      </c>
      <c r="BJ84">
        <f t="shared" si="137"/>
        <v>79.279604397634955</v>
      </c>
      <c r="BK84">
        <f t="shared" si="138"/>
        <v>429.08741825674628</v>
      </c>
      <c r="BL84">
        <f t="shared" si="139"/>
        <v>4.7650302100041758E-2</v>
      </c>
    </row>
    <row r="85" spans="1:64" x14ac:dyDescent="0.2">
      <c r="A85" s="1" t="s">
        <v>3566</v>
      </c>
      <c r="B85" s="1" t="s">
        <v>102</v>
      </c>
      <c r="C85" s="1" t="s">
        <v>1252</v>
      </c>
      <c r="D85" s="1">
        <v>20160213</v>
      </c>
      <c r="E85" s="1" t="s">
        <v>149</v>
      </c>
      <c r="F85" s="1" t="s">
        <v>100</v>
      </c>
      <c r="G85" s="1" t="s">
        <v>101</v>
      </c>
      <c r="H85" s="1">
        <v>20160213</v>
      </c>
      <c r="J85" s="1">
        <v>52</v>
      </c>
      <c r="K85" s="1">
        <v>34.796897888183594</v>
      </c>
      <c r="L85">
        <f t="shared" si="112"/>
        <v>30.602686685952179</v>
      </c>
      <c r="M85">
        <f t="shared" si="113"/>
        <v>390.59990657415227</v>
      </c>
      <c r="N85" s="1">
        <v>535.6474609375</v>
      </c>
      <c r="O85">
        <f t="shared" si="114"/>
        <v>1.0327270790449381</v>
      </c>
      <c r="P85" s="1">
        <v>84.303825378417969</v>
      </c>
      <c r="Q85" s="1">
        <v>33.228073120117188</v>
      </c>
      <c r="R85" s="1">
        <v>2001.0606689453125</v>
      </c>
      <c r="S85" s="1">
        <v>100.23104858398438</v>
      </c>
      <c r="T85">
        <f t="shared" si="115"/>
        <v>0.40608280498247973</v>
      </c>
      <c r="U85">
        <f t="shared" si="116"/>
        <v>2.8400000333786011</v>
      </c>
      <c r="V85">
        <f t="shared" si="117"/>
        <v>4.7398104729456279</v>
      </c>
      <c r="W85" s="1">
        <v>32122.500004526228</v>
      </c>
      <c r="X85" s="1">
        <v>0</v>
      </c>
      <c r="Y85">
        <f t="shared" si="118"/>
        <v>1.2711478745291851</v>
      </c>
      <c r="Z85">
        <f t="shared" si="119"/>
        <v>34.796897888183594</v>
      </c>
      <c r="AA85" s="1">
        <v>6</v>
      </c>
      <c r="AB85">
        <f t="shared" si="120"/>
        <v>1.4200000166893005</v>
      </c>
      <c r="AC85" s="1">
        <v>1</v>
      </c>
      <c r="AD85" s="1">
        <v>32.988716125488281</v>
      </c>
      <c r="AE85" s="1">
        <v>575.4365234375</v>
      </c>
      <c r="AF85" s="1">
        <v>37.595012664794922</v>
      </c>
      <c r="AG85" s="1">
        <v>43.040607452392578</v>
      </c>
      <c r="AH85" s="1">
        <v>73.637519836425781</v>
      </c>
      <c r="AI85" s="1">
        <v>499.75875854492188</v>
      </c>
      <c r="AJ85" s="1">
        <v>5.1725788116455078</v>
      </c>
      <c r="AK85" s="1">
        <v>-4.3779702186584473</v>
      </c>
      <c r="AL85" s="1">
        <v>-0.12766133248806</v>
      </c>
      <c r="AM85" s="1">
        <v>1</v>
      </c>
      <c r="AN85" s="1">
        <v>-0.21956524252891541</v>
      </c>
      <c r="AO85" s="1">
        <v>2.737391471862793</v>
      </c>
      <c r="AP85" s="1">
        <v>1</v>
      </c>
      <c r="AQ85" s="1">
        <v>0</v>
      </c>
      <c r="AR85" s="1">
        <v>0.15999999642372131</v>
      </c>
      <c r="AS85" s="1">
        <v>111115</v>
      </c>
      <c r="AT85">
        <f t="shared" si="121"/>
        <v>0.8329312642415363</v>
      </c>
      <c r="AU85">
        <f t="shared" si="122"/>
        <v>4.7398104729456277E-3</v>
      </c>
      <c r="AV85">
        <f t="shared" si="123"/>
        <v>307.94689788818357</v>
      </c>
      <c r="AW85">
        <f t="shared" si="124"/>
        <v>306.37807312011716</v>
      </c>
      <c r="AX85">
        <f t="shared" si="125"/>
        <v>320.16969987489938</v>
      </c>
      <c r="AY85">
        <f t="shared" si="126"/>
        <v>1.0698815425761836</v>
      </c>
      <c r="AZ85">
        <f t="shared" si="127"/>
        <v>5.5851530911741456</v>
      </c>
      <c r="BA85">
        <f t="shared" si="128"/>
        <v>55.7227842078725</v>
      </c>
      <c r="BB85">
        <f t="shared" si="129"/>
        <v>12.682176755479922</v>
      </c>
      <c r="BC85">
        <f t="shared" si="130"/>
        <v>34.012485504150391</v>
      </c>
      <c r="BD85">
        <f t="shared" si="131"/>
        <v>5.3467322956898986</v>
      </c>
      <c r="BE85">
        <f t="shared" si="132"/>
        <v>0.35528211605560783</v>
      </c>
      <c r="BF85">
        <f t="shared" si="133"/>
        <v>4.3140052166449605</v>
      </c>
      <c r="BG85">
        <f t="shared" si="134"/>
        <v>0.22611760202676626</v>
      </c>
      <c r="BH85">
        <f t="shared" si="135"/>
        <v>39.150238212733619</v>
      </c>
      <c r="BI85">
        <f t="shared" si="136"/>
        <v>0.72921078705482367</v>
      </c>
      <c r="BJ85">
        <f t="shared" si="137"/>
        <v>79.053398622257703</v>
      </c>
      <c r="BK85">
        <f t="shared" si="138"/>
        <v>521.10040933874109</v>
      </c>
      <c r="BL85">
        <f t="shared" si="139"/>
        <v>4.6425724220147485E-2</v>
      </c>
    </row>
    <row r="86" spans="1:64" x14ac:dyDescent="0.2">
      <c r="A86" s="1" t="s">
        <v>3566</v>
      </c>
      <c r="B86" s="1" t="s">
        <v>102</v>
      </c>
      <c r="C86" s="1" t="s">
        <v>1252</v>
      </c>
      <c r="D86" s="1">
        <v>20160213</v>
      </c>
      <c r="E86" s="1" t="s">
        <v>150</v>
      </c>
      <c r="F86" s="1" t="s">
        <v>100</v>
      </c>
      <c r="G86" s="1" t="s">
        <v>101</v>
      </c>
      <c r="H86" s="1">
        <v>20160213</v>
      </c>
      <c r="J86" s="1">
        <v>53</v>
      </c>
      <c r="K86" s="1">
        <v>34.711185455322266</v>
      </c>
      <c r="L86">
        <f t="shared" si="112"/>
        <v>35.223424753581121</v>
      </c>
      <c r="M86">
        <f t="shared" si="113"/>
        <v>459.55638336882589</v>
      </c>
      <c r="N86" s="1">
        <v>629.34149169921875</v>
      </c>
      <c r="O86">
        <f t="shared" si="114"/>
        <v>1.0444078908137522</v>
      </c>
      <c r="P86" s="1">
        <v>83.8758544921875</v>
      </c>
      <c r="Q86" s="1">
        <v>33.200332641601562</v>
      </c>
      <c r="R86" s="1">
        <v>2000.79296875</v>
      </c>
      <c r="S86" s="1">
        <v>100.22652435302734</v>
      </c>
      <c r="T86">
        <f t="shared" si="115"/>
        <v>0.39867577669610954</v>
      </c>
      <c r="U86">
        <f t="shared" si="116"/>
        <v>2.8400000333786011</v>
      </c>
      <c r="V86">
        <f t="shared" si="117"/>
        <v>4.6705024373407289</v>
      </c>
      <c r="W86" s="1">
        <v>32232.500004526228</v>
      </c>
      <c r="X86" s="1">
        <v>0</v>
      </c>
      <c r="Y86">
        <f t="shared" si="118"/>
        <v>1.2732280548142239</v>
      </c>
      <c r="Z86">
        <f t="shared" si="119"/>
        <v>34.711185455322266</v>
      </c>
      <c r="AA86" s="1">
        <v>6</v>
      </c>
      <c r="AB86">
        <f t="shared" si="120"/>
        <v>1.4200000166893005</v>
      </c>
      <c r="AC86" s="1">
        <v>1</v>
      </c>
      <c r="AD86" s="1">
        <v>32.989410400390625</v>
      </c>
      <c r="AE86" s="1">
        <v>675.1524658203125</v>
      </c>
      <c r="AF86" s="1">
        <v>37.390655517578125</v>
      </c>
      <c r="AG86" s="1">
        <v>42.757453918457031</v>
      </c>
      <c r="AH86" s="1">
        <v>73.347984313964844</v>
      </c>
      <c r="AI86" s="1">
        <v>499.82913208007812</v>
      </c>
      <c r="AJ86" s="1">
        <v>5.3649659156799316</v>
      </c>
      <c r="AK86" s="1">
        <v>-4.9131417274475098</v>
      </c>
      <c r="AL86" s="1">
        <v>-0.13199521601200104</v>
      </c>
      <c r="AM86" s="1">
        <v>1</v>
      </c>
      <c r="AN86" s="1">
        <v>-0.21956524252891541</v>
      </c>
      <c r="AO86" s="1">
        <v>2.737391471862793</v>
      </c>
      <c r="AP86" s="1">
        <v>1</v>
      </c>
      <c r="AQ86" s="1">
        <v>0</v>
      </c>
      <c r="AR86" s="1">
        <v>0.15999999642372131</v>
      </c>
      <c r="AS86" s="1">
        <v>111115</v>
      </c>
      <c r="AT86">
        <f t="shared" si="121"/>
        <v>0.83304855346679685</v>
      </c>
      <c r="AU86">
        <f t="shared" si="122"/>
        <v>4.6705024373407287E-3</v>
      </c>
      <c r="AV86">
        <f t="shared" si="123"/>
        <v>307.86118545532224</v>
      </c>
      <c r="AW86">
        <f t="shared" si="124"/>
        <v>306.35033264160154</v>
      </c>
      <c r="AX86">
        <f t="shared" si="125"/>
        <v>320.12686784460675</v>
      </c>
      <c r="AY86">
        <f t="shared" si="126"/>
        <v>1.1138185635353626</v>
      </c>
      <c r="AZ86">
        <f t="shared" si="127"/>
        <v>5.5586590512459022</v>
      </c>
      <c r="BA86">
        <f t="shared" si="128"/>
        <v>55.460957936311026</v>
      </c>
      <c r="BB86">
        <f t="shared" si="129"/>
        <v>12.703504017853994</v>
      </c>
      <c r="BC86">
        <f t="shared" si="130"/>
        <v>33.955759048461914</v>
      </c>
      <c r="BD86">
        <f t="shared" si="131"/>
        <v>5.3298388872454305</v>
      </c>
      <c r="BE86">
        <f t="shared" si="132"/>
        <v>0.34959943060743459</v>
      </c>
      <c r="BF86">
        <f t="shared" si="133"/>
        <v>4.2854309964316784</v>
      </c>
      <c r="BG86">
        <f t="shared" si="134"/>
        <v>0.2224357319362201</v>
      </c>
      <c r="BH86">
        <f t="shared" si="135"/>
        <v>46.059739049304802</v>
      </c>
      <c r="BI86">
        <f t="shared" si="136"/>
        <v>0.73021783789914452</v>
      </c>
      <c r="BJ86">
        <f t="shared" si="137"/>
        <v>78.876961650573378</v>
      </c>
      <c r="BK86">
        <f t="shared" si="138"/>
        <v>612.59796252370506</v>
      </c>
      <c r="BL86">
        <f t="shared" si="139"/>
        <v>4.5353019328440318E-2</v>
      </c>
    </row>
    <row r="87" spans="1:64" x14ac:dyDescent="0.2">
      <c r="A87" s="1" t="s">
        <v>3566</v>
      </c>
      <c r="B87" s="1" t="s">
        <v>102</v>
      </c>
      <c r="C87" s="1" t="s">
        <v>1252</v>
      </c>
      <c r="D87" s="1">
        <v>20160213</v>
      </c>
      <c r="E87" s="1" t="s">
        <v>151</v>
      </c>
      <c r="F87" s="1" t="s">
        <v>100</v>
      </c>
      <c r="G87" s="1" t="s">
        <v>101</v>
      </c>
      <c r="H87" s="1">
        <v>20160213</v>
      </c>
      <c r="J87" s="1">
        <v>54</v>
      </c>
      <c r="K87" s="1">
        <v>34.637771606445312</v>
      </c>
      <c r="L87">
        <f t="shared" si="112"/>
        <v>38.677800269153138</v>
      </c>
      <c r="M87">
        <f t="shared" si="113"/>
        <v>559.224773913582</v>
      </c>
      <c r="N87" s="1">
        <v>749.28045654296875</v>
      </c>
      <c r="O87">
        <f t="shared" si="114"/>
        <v>1.0563344347726007</v>
      </c>
      <c r="P87" s="1">
        <v>83.480140686035156</v>
      </c>
      <c r="Q87" s="1">
        <v>33.171520233154297</v>
      </c>
      <c r="R87" s="1">
        <v>2000.000244140625</v>
      </c>
      <c r="S87" s="1">
        <v>100.22370147705078</v>
      </c>
      <c r="T87">
        <f t="shared" si="115"/>
        <v>0.39263904750485906</v>
      </c>
      <c r="U87">
        <f t="shared" si="116"/>
        <v>2.8400000333786011</v>
      </c>
      <c r="V87">
        <f t="shared" si="117"/>
        <v>4.6236008067001721</v>
      </c>
      <c r="W87" s="1">
        <v>32333.500004526228</v>
      </c>
      <c r="X87" s="1">
        <v>0</v>
      </c>
      <c r="Y87">
        <f t="shared" si="118"/>
        <v>1.2777309846595699</v>
      </c>
      <c r="Z87">
        <f t="shared" si="119"/>
        <v>34.637771606445312</v>
      </c>
      <c r="AA87" s="1">
        <v>6</v>
      </c>
      <c r="AB87">
        <f t="shared" si="120"/>
        <v>1.4200000166893005</v>
      </c>
      <c r="AC87" s="1">
        <v>1</v>
      </c>
      <c r="AD87" s="1">
        <v>32.988441467285156</v>
      </c>
      <c r="AE87" s="1">
        <v>799.8726806640625</v>
      </c>
      <c r="AF87" s="1">
        <v>37.173324584960938</v>
      </c>
      <c r="AG87" s="1">
        <v>42.488178253173828</v>
      </c>
      <c r="AH87" s="1">
        <v>73.03759765625</v>
      </c>
      <c r="AI87" s="1">
        <v>499.786376953125</v>
      </c>
      <c r="AJ87" s="1">
        <v>4.1845378875732422</v>
      </c>
      <c r="AK87" s="1">
        <v>-5.6619272232055664</v>
      </c>
      <c r="AL87" s="1">
        <v>-0.12791596353054047</v>
      </c>
      <c r="AM87" s="1">
        <v>1</v>
      </c>
      <c r="AN87" s="1">
        <v>-0.21956524252891541</v>
      </c>
      <c r="AO87" s="1">
        <v>2.737391471862793</v>
      </c>
      <c r="AP87" s="1">
        <v>1</v>
      </c>
      <c r="AQ87" s="1">
        <v>0</v>
      </c>
      <c r="AR87" s="1">
        <v>0.15999999642372131</v>
      </c>
      <c r="AS87" s="1">
        <v>111115</v>
      </c>
      <c r="AT87">
        <f t="shared" si="121"/>
        <v>0.83297729492187489</v>
      </c>
      <c r="AU87">
        <f t="shared" si="122"/>
        <v>4.6236008067001722E-3</v>
      </c>
      <c r="AV87">
        <f t="shared" si="123"/>
        <v>307.78777160644529</v>
      </c>
      <c r="AW87">
        <f t="shared" si="124"/>
        <v>306.32152023315427</v>
      </c>
      <c r="AX87">
        <f t="shared" si="125"/>
        <v>320.00003190994175</v>
      </c>
      <c r="AY87">
        <f t="shared" si="126"/>
        <v>1.1432434031883758</v>
      </c>
      <c r="AZ87">
        <f t="shared" si="127"/>
        <v>5.5360534782093849</v>
      </c>
      <c r="BA87">
        <f t="shared" si="128"/>
        <v>55.2369688668606</v>
      </c>
      <c r="BB87">
        <f t="shared" si="129"/>
        <v>12.748790613686772</v>
      </c>
      <c r="BC87">
        <f t="shared" si="130"/>
        <v>33.904645919799805</v>
      </c>
      <c r="BD87">
        <f t="shared" si="131"/>
        <v>5.3146569283224157</v>
      </c>
      <c r="BE87">
        <f t="shared" si="132"/>
        <v>0.34494878027484382</v>
      </c>
      <c r="BF87">
        <f t="shared" si="133"/>
        <v>4.258322493549815</v>
      </c>
      <c r="BG87">
        <f t="shared" si="134"/>
        <v>0.21942413197941446</v>
      </c>
      <c r="BH87">
        <f t="shared" si="135"/>
        <v>56.047576799286055</v>
      </c>
      <c r="BI87">
        <f t="shared" si="136"/>
        <v>0.74634907267398121</v>
      </c>
      <c r="BJ87">
        <f t="shared" si="137"/>
        <v>78.681482285991024</v>
      </c>
      <c r="BK87">
        <f t="shared" si="138"/>
        <v>730.89488268745049</v>
      </c>
      <c r="BL87">
        <f t="shared" si="139"/>
        <v>4.1636994988235997E-2</v>
      </c>
    </row>
    <row r="88" spans="1:64" x14ac:dyDescent="0.2">
      <c r="A88" s="1" t="s">
        <v>3566</v>
      </c>
      <c r="B88" s="1" t="s">
        <v>102</v>
      </c>
      <c r="C88" s="1" t="s">
        <v>1252</v>
      </c>
      <c r="D88" s="1">
        <v>20160213</v>
      </c>
      <c r="E88" s="1" t="s">
        <v>152</v>
      </c>
      <c r="F88" s="1" t="s">
        <v>100</v>
      </c>
      <c r="G88" s="1" t="s">
        <v>101</v>
      </c>
      <c r="H88" s="1">
        <v>20160213</v>
      </c>
      <c r="J88" s="1">
        <v>55</v>
      </c>
      <c r="K88" s="1">
        <v>34.552989959716797</v>
      </c>
      <c r="L88">
        <f t="shared" si="112"/>
        <v>41.909541373938396</v>
      </c>
      <c r="M88">
        <f t="shared" si="113"/>
        <v>733.77355246563479</v>
      </c>
      <c r="N88" s="1">
        <v>945.0711669921875</v>
      </c>
      <c r="O88">
        <f t="shared" si="114"/>
        <v>1.0690168287989286</v>
      </c>
      <c r="P88" s="1">
        <v>83.034370422363281</v>
      </c>
      <c r="Q88" s="1">
        <v>33.143531799316406</v>
      </c>
      <c r="R88" s="1">
        <v>1999.43994140625</v>
      </c>
      <c r="S88" s="1">
        <v>100.22110748291016</v>
      </c>
      <c r="T88">
        <f t="shared" si="115"/>
        <v>0.38682780345357537</v>
      </c>
      <c r="U88">
        <f t="shared" si="116"/>
        <v>2.8400000333786011</v>
      </c>
      <c r="V88">
        <f t="shared" si="117"/>
        <v>4.5742403133404235</v>
      </c>
      <c r="W88" s="1">
        <v>32428.500004526228</v>
      </c>
      <c r="X88" s="1">
        <v>0</v>
      </c>
      <c r="Y88">
        <f t="shared" si="118"/>
        <v>1.2811111262649453</v>
      </c>
      <c r="Z88">
        <f t="shared" si="119"/>
        <v>34.552989959716797</v>
      </c>
      <c r="AA88" s="1">
        <v>6</v>
      </c>
      <c r="AB88">
        <f t="shared" si="120"/>
        <v>1.4200000166893005</v>
      </c>
      <c r="AC88" s="1">
        <v>1</v>
      </c>
      <c r="AD88" s="1">
        <v>32.989059448242188</v>
      </c>
      <c r="AE88" s="1">
        <v>1000.5794067382812</v>
      </c>
      <c r="AF88" s="1">
        <v>36.935821533203125</v>
      </c>
      <c r="AG88" s="1">
        <v>42.196060180664062</v>
      </c>
      <c r="AH88" s="1">
        <v>72.683151245117188</v>
      </c>
      <c r="AI88" s="1">
        <v>499.73687744140625</v>
      </c>
      <c r="AJ88" s="1">
        <v>4.2639026641845703</v>
      </c>
      <c r="AK88" s="1">
        <v>-7.0089244842529297</v>
      </c>
      <c r="AL88" s="1">
        <v>-0.13330498337745667</v>
      </c>
      <c r="AM88" s="1">
        <v>1</v>
      </c>
      <c r="AN88" s="1">
        <v>-0.21956524252891541</v>
      </c>
      <c r="AO88" s="1">
        <v>2.737391471862793</v>
      </c>
      <c r="AP88" s="1">
        <v>1</v>
      </c>
      <c r="AQ88" s="1">
        <v>0</v>
      </c>
      <c r="AR88" s="1">
        <v>0.15999999642372131</v>
      </c>
      <c r="AS88" s="1">
        <v>111115</v>
      </c>
      <c r="AT88">
        <f t="shared" si="121"/>
        <v>0.83289479573567693</v>
      </c>
      <c r="AU88">
        <f t="shared" si="122"/>
        <v>4.5742403133404233E-3</v>
      </c>
      <c r="AV88">
        <f t="shared" si="123"/>
        <v>307.70298995971677</v>
      </c>
      <c r="AW88">
        <f t="shared" si="124"/>
        <v>306.29353179931638</v>
      </c>
      <c r="AX88">
        <f t="shared" si="125"/>
        <v>319.91038347444555</v>
      </c>
      <c r="AY88">
        <f t="shared" si="126"/>
        <v>1.176176978149222</v>
      </c>
      <c r="AZ88">
        <f t="shared" si="127"/>
        <v>5.510047008986624</v>
      </c>
      <c r="BA88">
        <f t="shared" si="128"/>
        <v>54.978907611115801</v>
      </c>
      <c r="BB88">
        <f t="shared" si="129"/>
        <v>12.782847430451739</v>
      </c>
      <c r="BC88">
        <f t="shared" si="130"/>
        <v>33.848260879516602</v>
      </c>
      <c r="BD88">
        <f t="shared" si="131"/>
        <v>5.2979527115206073</v>
      </c>
      <c r="BE88">
        <f t="shared" si="132"/>
        <v>0.34045540396677237</v>
      </c>
      <c r="BF88">
        <f t="shared" si="133"/>
        <v>4.2289358827216788</v>
      </c>
      <c r="BG88">
        <f t="shared" si="134"/>
        <v>0.21651574758304076</v>
      </c>
      <c r="BH88">
        <f t="shared" si="135"/>
        <v>73.539598069775195</v>
      </c>
      <c r="BI88">
        <f t="shared" si="136"/>
        <v>0.77642147818451068</v>
      </c>
      <c r="BJ88">
        <f t="shared" si="137"/>
        <v>78.491744400809409</v>
      </c>
      <c r="BK88">
        <f t="shared" si="138"/>
        <v>925.14937819294266</v>
      </c>
      <c r="BL88">
        <f t="shared" si="139"/>
        <v>3.5556993140974401E-2</v>
      </c>
    </row>
    <row r="89" spans="1:64" x14ac:dyDescent="0.2">
      <c r="A89" s="1" t="s">
        <v>3566</v>
      </c>
      <c r="B89" s="1" t="s">
        <v>102</v>
      </c>
      <c r="C89" s="1" t="s">
        <v>1252</v>
      </c>
      <c r="D89" s="1">
        <v>20160213</v>
      </c>
      <c r="E89" s="1" t="s">
        <v>153</v>
      </c>
      <c r="F89" s="1" t="s">
        <v>100</v>
      </c>
      <c r="G89" s="1" t="s">
        <v>101</v>
      </c>
      <c r="H89" s="1">
        <v>20160213</v>
      </c>
      <c r="J89" s="1">
        <v>56</v>
      </c>
      <c r="K89" s="1">
        <v>34.445209503173828</v>
      </c>
      <c r="L89">
        <f t="shared" si="112"/>
        <v>43.892978634275529</v>
      </c>
      <c r="M89">
        <f t="shared" si="113"/>
        <v>1107.8459041861245</v>
      </c>
      <c r="N89" s="1">
        <v>1340.0242919921875</v>
      </c>
      <c r="O89">
        <f t="shared" si="114"/>
        <v>1.0825934596285389</v>
      </c>
      <c r="P89" s="1">
        <v>82.516029357910156</v>
      </c>
      <c r="Q89" s="1">
        <v>33.108390808105469</v>
      </c>
      <c r="R89" s="1">
        <v>2000.3668212890625</v>
      </c>
      <c r="S89" s="1">
        <v>100.21669769287109</v>
      </c>
      <c r="T89">
        <f t="shared" si="115"/>
        <v>0.37938617009382736</v>
      </c>
      <c r="U89">
        <f t="shared" si="116"/>
        <v>2.8400000333786011</v>
      </c>
      <c r="V89">
        <f t="shared" si="117"/>
        <v>4.5014507482965218</v>
      </c>
      <c r="W89" s="1">
        <v>32537.500004526228</v>
      </c>
      <c r="X89" s="1">
        <v>0</v>
      </c>
      <c r="Y89">
        <f t="shared" si="118"/>
        <v>1.2828846726098417</v>
      </c>
      <c r="Z89">
        <f t="shared" si="119"/>
        <v>34.445209503173828</v>
      </c>
      <c r="AA89" s="1">
        <v>6</v>
      </c>
      <c r="AB89">
        <f t="shared" si="120"/>
        <v>1.4200000166893005</v>
      </c>
      <c r="AC89" s="1">
        <v>1</v>
      </c>
      <c r="AD89" s="1">
        <v>32.989147186279297</v>
      </c>
      <c r="AE89" s="1">
        <v>1399.9639892578125</v>
      </c>
      <c r="AF89" s="1">
        <v>36.673622131347656</v>
      </c>
      <c r="AG89" s="1">
        <v>41.851852416992188</v>
      </c>
      <c r="AH89" s="1">
        <v>72.306510925292969</v>
      </c>
      <c r="AI89" s="1">
        <v>499.75259399414062</v>
      </c>
      <c r="AJ89" s="1">
        <v>4.3859100341796875</v>
      </c>
      <c r="AK89" s="1">
        <v>-10.373353004455566</v>
      </c>
      <c r="AL89" s="1">
        <v>-0.13986416161060333</v>
      </c>
      <c r="AM89" s="1">
        <v>1</v>
      </c>
      <c r="AN89" s="1">
        <v>-0.21956524252891541</v>
      </c>
      <c r="AO89" s="1">
        <v>2.737391471862793</v>
      </c>
      <c r="AP89" s="1">
        <v>1</v>
      </c>
      <c r="AQ89" s="1">
        <v>0</v>
      </c>
      <c r="AR89" s="1">
        <v>0.15999999642372131</v>
      </c>
      <c r="AS89" s="1">
        <v>111115</v>
      </c>
      <c r="AT89">
        <f t="shared" si="121"/>
        <v>0.83292098999023423</v>
      </c>
      <c r="AU89">
        <f t="shared" si="122"/>
        <v>4.5014507482965217E-3</v>
      </c>
      <c r="AV89">
        <f t="shared" si="123"/>
        <v>307.59520950317381</v>
      </c>
      <c r="AW89">
        <f t="shared" si="124"/>
        <v>306.25839080810545</v>
      </c>
      <c r="AX89">
        <f t="shared" si="125"/>
        <v>320.05868425238077</v>
      </c>
      <c r="AY89">
        <f t="shared" si="126"/>
        <v>1.2263489899720292</v>
      </c>
      <c r="AZ89">
        <f t="shared" si="127"/>
        <v>5.4771391141702042</v>
      </c>
      <c r="BA89">
        <f t="shared" si="128"/>
        <v>54.652959439510845</v>
      </c>
      <c r="BB89">
        <f t="shared" si="129"/>
        <v>12.801107022518657</v>
      </c>
      <c r="BC89">
        <f t="shared" si="130"/>
        <v>33.776800155639648</v>
      </c>
      <c r="BD89">
        <f t="shared" si="131"/>
        <v>5.2768479011889013</v>
      </c>
      <c r="BE89">
        <f t="shared" si="132"/>
        <v>0.33467768935820896</v>
      </c>
      <c r="BF89">
        <f t="shared" si="133"/>
        <v>4.1942544415603624</v>
      </c>
      <c r="BG89">
        <f t="shared" si="134"/>
        <v>0.21277803961108069</v>
      </c>
      <c r="BH89">
        <f t="shared" si="135"/>
        <v>111.02465807010628</v>
      </c>
      <c r="BI89">
        <f t="shared" si="136"/>
        <v>0.82673568740989911</v>
      </c>
      <c r="BJ89">
        <f t="shared" si="137"/>
        <v>78.290124965331216</v>
      </c>
      <c r="BK89">
        <f t="shared" si="138"/>
        <v>1319.1596721119622</v>
      </c>
      <c r="BL89">
        <f t="shared" si="139"/>
        <v>2.6049816826771408E-2</v>
      </c>
    </row>
    <row r="90" spans="1:64" x14ac:dyDescent="0.2">
      <c r="A90" s="1" t="s">
        <v>3566</v>
      </c>
      <c r="B90" s="1" t="s">
        <v>102</v>
      </c>
      <c r="C90" s="1" t="s">
        <v>1252</v>
      </c>
      <c r="D90" s="1">
        <v>20160213</v>
      </c>
      <c r="E90" s="1" t="s">
        <v>154</v>
      </c>
      <c r="F90" s="1" t="s">
        <v>100</v>
      </c>
      <c r="G90" s="1" t="s">
        <v>101</v>
      </c>
      <c r="H90" s="1">
        <v>20160213</v>
      </c>
      <c r="J90" s="1">
        <v>57</v>
      </c>
      <c r="K90" s="1">
        <v>34.430351257324219</v>
      </c>
      <c r="L90">
        <f t="shared" si="112"/>
        <v>45.78804344356476</v>
      </c>
      <c r="M90">
        <f t="shared" si="113"/>
        <v>1485.1336275697277</v>
      </c>
      <c r="N90" s="1">
        <v>1735.418701171875</v>
      </c>
      <c r="O90">
        <f t="shared" si="114"/>
        <v>1.1017438374567812</v>
      </c>
      <c r="P90" s="1">
        <v>82.09210205078125</v>
      </c>
      <c r="Q90" s="1">
        <v>33.11077880859375</v>
      </c>
      <c r="R90" s="1">
        <v>1999.55419921875</v>
      </c>
      <c r="S90" s="1">
        <v>100.20950317382812</v>
      </c>
      <c r="T90">
        <f t="shared" si="115"/>
        <v>0.37822997540340025</v>
      </c>
      <c r="U90">
        <f t="shared" si="116"/>
        <v>2.8400000333786011</v>
      </c>
      <c r="V90">
        <f t="shared" si="117"/>
        <v>4.5466981653093876</v>
      </c>
      <c r="W90" s="1">
        <v>32658.500004526228</v>
      </c>
      <c r="X90" s="1">
        <v>0</v>
      </c>
      <c r="Y90">
        <f t="shared" si="118"/>
        <v>1.2993498820997447</v>
      </c>
      <c r="Z90">
        <f t="shared" si="119"/>
        <v>34.430351257324219</v>
      </c>
      <c r="AA90" s="1">
        <v>6</v>
      </c>
      <c r="AB90">
        <f t="shared" si="120"/>
        <v>1.4200000166893005</v>
      </c>
      <c r="AC90" s="1">
        <v>1</v>
      </c>
      <c r="AD90" s="1">
        <v>32.989036560058594</v>
      </c>
      <c r="AE90" s="1">
        <v>1799.8616943359375</v>
      </c>
      <c r="AF90" s="1">
        <v>36.414253234863281</v>
      </c>
      <c r="AG90" s="1">
        <v>41.645412445068359</v>
      </c>
      <c r="AH90" s="1">
        <v>71.780364990234375</v>
      </c>
      <c r="AI90" s="1">
        <v>499.77630615234375</v>
      </c>
      <c r="AJ90" s="1">
        <v>4.3528132438659668</v>
      </c>
      <c r="AK90" s="1">
        <v>-14.037440299987793</v>
      </c>
      <c r="AL90" s="1">
        <v>-0.14081935584545135</v>
      </c>
      <c r="AM90" s="1">
        <v>1</v>
      </c>
      <c r="AN90" s="1">
        <v>-0.21956524252891541</v>
      </c>
      <c r="AO90" s="1">
        <v>2.737391471862793</v>
      </c>
      <c r="AP90" s="1">
        <v>1</v>
      </c>
      <c r="AQ90" s="1">
        <v>0</v>
      </c>
      <c r="AR90" s="1">
        <v>0.15999999642372131</v>
      </c>
      <c r="AS90" s="1">
        <v>111115</v>
      </c>
      <c r="AT90">
        <f t="shared" si="121"/>
        <v>0.83296051025390616</v>
      </c>
      <c r="AU90">
        <f t="shared" si="122"/>
        <v>4.5466981653093878E-3</v>
      </c>
      <c r="AV90">
        <f t="shared" si="123"/>
        <v>307.5803512573242</v>
      </c>
      <c r="AW90">
        <f t="shared" si="124"/>
        <v>306.26077880859373</v>
      </c>
      <c r="AX90">
        <f t="shared" si="125"/>
        <v>319.92866472403693</v>
      </c>
      <c r="AY90">
        <f t="shared" si="126"/>
        <v>1.2040483011783958</v>
      </c>
      <c r="AZ90">
        <f t="shared" si="127"/>
        <v>5.4726159726892041</v>
      </c>
      <c r="BA90">
        <f t="shared" si="128"/>
        <v>54.611746384932637</v>
      </c>
      <c r="BB90">
        <f t="shared" si="129"/>
        <v>12.966333939864278</v>
      </c>
      <c r="BC90">
        <f t="shared" si="130"/>
        <v>33.770565032958984</v>
      </c>
      <c r="BD90">
        <f t="shared" si="131"/>
        <v>5.2750099280462406</v>
      </c>
      <c r="BE90">
        <f t="shared" si="132"/>
        <v>0.33377761683882401</v>
      </c>
      <c r="BF90">
        <f t="shared" si="133"/>
        <v>4.1732660905894594</v>
      </c>
      <c r="BG90">
        <f t="shared" si="134"/>
        <v>0.21219596662873177</v>
      </c>
      <c r="BH90">
        <f t="shared" si="135"/>
        <v>148.82450296550752</v>
      </c>
      <c r="BI90">
        <f t="shared" si="136"/>
        <v>0.85577827792616412</v>
      </c>
      <c r="BJ90">
        <f t="shared" si="137"/>
        <v>77.988273138058986</v>
      </c>
      <c r="BK90">
        <f t="shared" si="138"/>
        <v>1713.6532582414834</v>
      </c>
      <c r="BL90">
        <f t="shared" si="139"/>
        <v>2.0838115420143143E-2</v>
      </c>
    </row>
    <row r="91" spans="1:64" x14ac:dyDescent="0.2">
      <c r="A91" s="1" t="s">
        <v>3566</v>
      </c>
      <c r="B91" s="1" t="s">
        <v>102</v>
      </c>
      <c r="C91" s="1" t="s">
        <v>1252</v>
      </c>
      <c r="D91" s="1">
        <v>20160213</v>
      </c>
      <c r="E91" s="1" t="s">
        <v>155</v>
      </c>
      <c r="F91" s="1" t="s">
        <v>100</v>
      </c>
      <c r="G91" s="1" t="s">
        <v>101</v>
      </c>
      <c r="H91" s="1">
        <v>20160213</v>
      </c>
      <c r="J91" s="1">
        <v>58</v>
      </c>
      <c r="K91" s="1">
        <v>34.511196136474609</v>
      </c>
      <c r="L91">
        <f>(AE91-N91*(1000-AF91)/(1000-AG91))*AT91</f>
        <v>18.633635054306151</v>
      </c>
      <c r="M91">
        <f>((BG91-AU91/2)*N91-L91)/(BG91+AU91/2)</f>
        <v>279.41933633199272</v>
      </c>
      <c r="N91" s="1">
        <v>375.42669677734375</v>
      </c>
      <c r="O91">
        <f>(BD91-BF91)</f>
        <v>1.1280585927606248</v>
      </c>
      <c r="P91" s="1">
        <v>81.78375244140625</v>
      </c>
      <c r="Q91" s="1">
        <v>33.125762939453125</v>
      </c>
      <c r="R91" s="1">
        <v>2000.207275390625</v>
      </c>
      <c r="S91" s="1">
        <v>100.20998382568359</v>
      </c>
      <c r="T91">
        <f>IF(BE91&lt;&gt;0,1/(1/BE91-1/U91),0)</f>
        <v>0.37359581652986612</v>
      </c>
      <c r="U91">
        <f>AB91*(AC91+1)*(AC91+1)/(AC91*AC91+1)</f>
        <v>2.8400000333786011</v>
      </c>
      <c r="V91">
        <f>AU91*1000</f>
        <v>4.6252142942782699</v>
      </c>
      <c r="W91" s="1">
        <v>32773.500004526228</v>
      </c>
      <c r="X91" s="1">
        <v>0</v>
      </c>
      <c r="Y91">
        <f>(AZ91-BF91)</f>
        <v>1.3361762719024552</v>
      </c>
      <c r="Z91">
        <f>(K91+AY91*X91)</f>
        <v>34.511196136474609</v>
      </c>
      <c r="AA91" s="1">
        <v>6</v>
      </c>
      <c r="AB91">
        <f>(AA91*AN91+AO91)</f>
        <v>1.4200000166893005</v>
      </c>
      <c r="AC91" s="1">
        <v>1</v>
      </c>
      <c r="AD91" s="1">
        <v>32.990806579589844</v>
      </c>
      <c r="AE91" s="1">
        <v>399.88055419921875</v>
      </c>
      <c r="AF91" s="1">
        <v>36.201786041259766</v>
      </c>
      <c r="AG91" s="1">
        <v>41.523704528808594</v>
      </c>
      <c r="AH91" s="1">
        <v>71.3018798828125</v>
      </c>
      <c r="AI91" s="1">
        <v>499.80001831054688</v>
      </c>
      <c r="AJ91" s="1">
        <v>4.4429168701171875</v>
      </c>
      <c r="AK91" s="1">
        <v>-3.4410519599914551</v>
      </c>
      <c r="AL91" s="1">
        <v>-0.13492430746555328</v>
      </c>
      <c r="AM91" s="1">
        <v>1</v>
      </c>
      <c r="AN91" s="1">
        <v>-0.21956524252891541</v>
      </c>
      <c r="AO91" s="1">
        <v>2.737391471862793</v>
      </c>
      <c r="AP91" s="1">
        <v>1</v>
      </c>
      <c r="AQ91" s="1">
        <v>0</v>
      </c>
      <c r="AR91" s="1">
        <v>0.15999999642372131</v>
      </c>
      <c r="AS91" s="1">
        <v>111115</v>
      </c>
      <c r="AT91">
        <f>AI91*0.000001/(AA91*0.0001)</f>
        <v>0.83300003051757809</v>
      </c>
      <c r="AU91">
        <f>(AG91-AF91)/(1000-AG91)*AT91</f>
        <v>4.62521429427827E-3</v>
      </c>
      <c r="AV91">
        <f>(K91+273.15)</f>
        <v>307.66119613647459</v>
      </c>
      <c r="AW91">
        <f>(Q91+273.15)</f>
        <v>306.2757629394531</v>
      </c>
      <c r="AX91">
        <f>(R91*AP91+AJ91*AQ91)*AR91</f>
        <v>320.03315690920135</v>
      </c>
      <c r="AY91">
        <f>((AX91+0.00000010773*(AW91^4-AV91^4))-AU91*44100)/(AB91*51.4+0.00000043092*AV91^3)</f>
        <v>1.1549630025374842</v>
      </c>
      <c r="AZ91">
        <f>0.61365*EXP(17.502*Z91/(240.97+Z91))</f>
        <v>5.4972660311168289</v>
      </c>
      <c r="BA91">
        <f>AZ91*1000/S91</f>
        <v>54.85746850013853</v>
      </c>
      <c r="BB91">
        <f>(BA91-AG91)</f>
        <v>13.333763971329937</v>
      </c>
      <c r="BC91">
        <f>IF(X91,K91,(Q91+K91)/2)</f>
        <v>33.818479537963867</v>
      </c>
      <c r="BD91">
        <f>0.61365*EXP(17.502*BC91/(240.97+BC91))</f>
        <v>5.2891483519749984</v>
      </c>
      <c r="BE91">
        <f>IF(BB91&lt;&gt;0,(1000-(BA91+AG91)/2)/BB91*AU91,0)</f>
        <v>0.33016352427924195</v>
      </c>
      <c r="BF91">
        <f>AG91*S91/1000</f>
        <v>4.1610897592143736</v>
      </c>
      <c r="BG91">
        <f>1/(1.6/T91+1.37/U91)</f>
        <v>0.20985929180106047</v>
      </c>
      <c r="BH91">
        <f>M91*S91*0.001</f>
        <v>28.000607174412234</v>
      </c>
      <c r="BI91">
        <f>M91/N91</f>
        <v>0.74427135504886432</v>
      </c>
      <c r="BJ91">
        <f>(1-AU91*S91/AZ91/T91)*100</f>
        <v>77.43194703786294</v>
      </c>
      <c r="BK91">
        <f>(N91-L91/(U91/1.35))</f>
        <v>366.56915909154759</v>
      </c>
      <c r="BL91">
        <f>L91*BJ91/100/BK91</f>
        <v>3.9360611957198595E-2</v>
      </c>
    </row>
    <row r="92" spans="1:64" x14ac:dyDescent="0.2">
      <c r="A92" s="1" t="s">
        <v>3566</v>
      </c>
      <c r="B92" s="1" t="s">
        <v>3555</v>
      </c>
      <c r="C92" s="1" t="s">
        <v>1253</v>
      </c>
      <c r="D92" s="1">
        <v>20160213</v>
      </c>
      <c r="E92" s="1" t="s">
        <v>156</v>
      </c>
      <c r="F92" s="1" t="s">
        <v>157</v>
      </c>
      <c r="G92" s="1" t="s">
        <v>158</v>
      </c>
      <c r="H92" s="1">
        <v>20160213</v>
      </c>
      <c r="J92" s="1">
        <v>2</v>
      </c>
      <c r="K92" s="1">
        <v>32.331348419189453</v>
      </c>
      <c r="L92">
        <f t="shared" ref="L92:L109" si="140">(AE92-N92*(1000-AF92)/(1000-AG92))*AT92</f>
        <v>16.900203572865315</v>
      </c>
      <c r="M92">
        <f t="shared" ref="M92:M109" si="141">((BG92-AU92/2)*N92-L92)/(BG92+AU92/2)</f>
        <v>274.46761065822193</v>
      </c>
      <c r="N92" s="1">
        <v>378.64688110351562</v>
      </c>
      <c r="O92">
        <f t="shared" ref="O92:O109" si="142">(BD92-BF92)</f>
        <v>0.75289917674692264</v>
      </c>
      <c r="P92" s="1">
        <v>88.66131591796875</v>
      </c>
      <c r="Q92" s="1">
        <v>30.270570755004883</v>
      </c>
      <c r="R92" s="1">
        <v>2000.660400390625</v>
      </c>
      <c r="S92" s="1">
        <v>100.55670928955078</v>
      </c>
      <c r="T92">
        <f t="shared" ref="T92:T109" si="143">IF(BE92&lt;&gt;0,1/(1/BE92-1/U92),0)</f>
        <v>0.2987378096051565</v>
      </c>
      <c r="U92">
        <f t="shared" ref="U92:U109" si="144">AB92*(AC92+1)*(AC92+1)/(AC92*AC92+1)</f>
        <v>2.8400000333786011</v>
      </c>
      <c r="V92">
        <f t="shared" ref="V92:V109" si="145">AU92*1000</f>
        <v>2.8908401576489395</v>
      </c>
      <c r="W92" s="1">
        <v>17818.50000622496</v>
      </c>
      <c r="X92" s="1">
        <v>0</v>
      </c>
      <c r="Y92">
        <f t="shared" ref="Y92:Y109" si="146">(AZ92-BF92)</f>
        <v>1.0288967032123284</v>
      </c>
      <c r="Z92">
        <f t="shared" ref="Z92:Z109" si="147">(K92+AY92*X92)</f>
        <v>32.331348419189453</v>
      </c>
      <c r="AA92" s="1">
        <v>6</v>
      </c>
      <c r="AB92">
        <f t="shared" ref="AB92:AB109" si="148">(AA92*AN92+AO92)</f>
        <v>1.4200000166893005</v>
      </c>
      <c r="AC92" s="1">
        <v>1</v>
      </c>
      <c r="AD92" s="1">
        <v>30.010004043579102</v>
      </c>
      <c r="AE92" s="1">
        <v>400.24505615234375</v>
      </c>
      <c r="AF92" s="1">
        <v>34.815017700195312</v>
      </c>
      <c r="AG92" s="1">
        <v>38.152355194091797</v>
      </c>
      <c r="AH92" s="1">
        <v>80.905754089355469</v>
      </c>
      <c r="AI92" s="1">
        <v>499.89810180664062</v>
      </c>
      <c r="AJ92" s="1">
        <v>7.8355426788330078</v>
      </c>
      <c r="AK92" s="1">
        <v>5.7615184783935547</v>
      </c>
      <c r="AL92" s="1">
        <v>1.3530128002166748</v>
      </c>
      <c r="AM92" s="1">
        <v>1</v>
      </c>
      <c r="AN92" s="1">
        <v>-0.21956524252891541</v>
      </c>
      <c r="AO92" s="1">
        <v>2.737391471862793</v>
      </c>
      <c r="AP92" s="1">
        <v>1</v>
      </c>
      <c r="AQ92" s="1">
        <v>0</v>
      </c>
      <c r="AR92" s="1">
        <v>0.15999999642372131</v>
      </c>
      <c r="AS92" s="1">
        <v>111115</v>
      </c>
      <c r="AT92">
        <f t="shared" ref="AT92:AT109" si="149">AI92*0.000001/(AA92*0.0001)</f>
        <v>0.83316350301106767</v>
      </c>
      <c r="AU92">
        <f t="shared" ref="AU92:AU109" si="150">(AG92-AF92)/(1000-AG92)*AT92</f>
        <v>2.8908401576489395E-3</v>
      </c>
      <c r="AV92">
        <f t="shared" ref="AV92:AV109" si="151">(K92+273.15)</f>
        <v>305.48134841918943</v>
      </c>
      <c r="AW92">
        <f t="shared" ref="AW92:AW109" si="152">(Q92+273.15)</f>
        <v>303.42057075500486</v>
      </c>
      <c r="AX92">
        <f t="shared" ref="AX92:AX109" si="153">(R92*AP92+AJ92*AQ92)*AR92</f>
        <v>320.10565690758085</v>
      </c>
      <c r="AY92">
        <f t="shared" ref="AY92:AY109" si="154">((AX92+0.00000010773*(AW92^4-AV92^4))-AU92*44100)/(AB92*51.4+0.00000043092*AV92^3)</f>
        <v>1.9649917961158141</v>
      </c>
      <c r="AZ92">
        <f t="shared" ref="AZ92:AZ109" si="155">0.61365*EXP(17.502*Z92/(240.97+Z92))</f>
        <v>4.8653719931763</v>
      </c>
      <c r="BA92">
        <f t="shared" ref="BA92:BA109" si="156">AZ92*1000/S92</f>
        <v>48.384359706586764</v>
      </c>
      <c r="BB92">
        <f t="shared" ref="BB92:BB109" si="157">(BA92-AG92)</f>
        <v>10.232004512494967</v>
      </c>
      <c r="BC92">
        <f t="shared" ref="BC92:BC109" si="158">IF(X92,K92,(Q92+K92)/2)</f>
        <v>31.300959587097168</v>
      </c>
      <c r="BD92">
        <f t="shared" ref="BD92:BD109" si="159">0.61365*EXP(17.502*BC92/(240.97+BC92))</f>
        <v>4.5893744667108942</v>
      </c>
      <c r="BE92">
        <f t="shared" ref="BE92:BE109" si="160">IF(BB92&lt;&gt;0,(1000-(BA92+AG92)/2)/BB92*AU92,0)</f>
        <v>0.27030463571419877</v>
      </c>
      <c r="BF92">
        <f t="shared" ref="BF92:BF109" si="161">AG92*S92/1000</f>
        <v>3.8364752899639716</v>
      </c>
      <c r="BG92">
        <f t="shared" ref="BG92:BG109" si="162">1/(1.6/T92+1.37/U92)</f>
        <v>0.17128386767115333</v>
      </c>
      <c r="BH92">
        <f t="shared" ref="BH92:BH109" si="163">M92*S92*0.001</f>
        <v>27.599559734356433</v>
      </c>
      <c r="BI92">
        <f t="shared" ref="BI92:BI109" si="164">M92/N92</f>
        <v>0.72486431119760664</v>
      </c>
      <c r="BJ92">
        <f t="shared" ref="BJ92:BJ109" si="165">(1-AU92*S92/AZ92/T92)*100</f>
        <v>80.00005098802157</v>
      </c>
      <c r="BK92">
        <f t="shared" ref="BK92:BK109" si="166">(N92-L92/(U92/1.35))</f>
        <v>370.6133337249172</v>
      </c>
      <c r="BL92">
        <f t="shared" ref="BL92:BL109" si="167">L92*BJ92/100/BK92</f>
        <v>3.6480531716127793E-2</v>
      </c>
    </row>
    <row r="93" spans="1:64" x14ac:dyDescent="0.2">
      <c r="A93" s="1" t="s">
        <v>3566</v>
      </c>
      <c r="B93" s="1" t="s">
        <v>3555</v>
      </c>
      <c r="C93" s="1" t="s">
        <v>1253</v>
      </c>
      <c r="D93" s="1">
        <v>20160213</v>
      </c>
      <c r="E93" s="1" t="s">
        <v>159</v>
      </c>
      <c r="F93" s="1" t="s">
        <v>157</v>
      </c>
      <c r="G93" s="1" t="s">
        <v>158</v>
      </c>
      <c r="H93" s="1">
        <v>20160213</v>
      </c>
      <c r="J93" s="1">
        <v>3</v>
      </c>
      <c r="K93" s="1">
        <v>32.380306243896484</v>
      </c>
      <c r="L93">
        <f t="shared" si="140"/>
        <v>13.218929026616495</v>
      </c>
      <c r="M93">
        <f t="shared" si="141"/>
        <v>226.71370106329968</v>
      </c>
      <c r="N93" s="1">
        <v>307.72607421875</v>
      </c>
      <c r="O93">
        <f t="shared" si="142"/>
        <v>0.74994348751817164</v>
      </c>
      <c r="P93" s="1">
        <v>88.841644287109375</v>
      </c>
      <c r="Q93" s="1">
        <v>30.287818908691406</v>
      </c>
      <c r="R93" s="1">
        <v>1999.6993408203125</v>
      </c>
      <c r="S93" s="1">
        <v>100.55509185791016</v>
      </c>
      <c r="T93">
        <f t="shared" si="143"/>
        <v>0.30164117591293232</v>
      </c>
      <c r="U93">
        <f t="shared" si="144"/>
        <v>2.8400000333786011</v>
      </c>
      <c r="V93">
        <f t="shared" si="145"/>
        <v>2.9219391925058131</v>
      </c>
      <c r="W93" s="1">
        <v>17900.50000622496</v>
      </c>
      <c r="X93" s="1">
        <v>0</v>
      </c>
      <c r="Y93">
        <f t="shared" si="146"/>
        <v>1.0307565032874901</v>
      </c>
      <c r="Z93">
        <f t="shared" si="147"/>
        <v>32.380306243896484</v>
      </c>
      <c r="AA93" s="1">
        <v>6</v>
      </c>
      <c r="AB93">
        <f t="shared" si="148"/>
        <v>1.4200000166893005</v>
      </c>
      <c r="AC93" s="1">
        <v>1</v>
      </c>
      <c r="AD93" s="1">
        <v>30.010097503662109</v>
      </c>
      <c r="AE93" s="1">
        <v>324.6644287109375</v>
      </c>
      <c r="AF93" s="1">
        <v>34.896907806396484</v>
      </c>
      <c r="AG93" s="1">
        <v>38.268386840820312</v>
      </c>
      <c r="AH93" s="1">
        <v>81.014617919921875</v>
      </c>
      <c r="AI93" s="1">
        <v>500.09884643554688</v>
      </c>
      <c r="AJ93" s="1">
        <v>6.2622995376586914</v>
      </c>
      <c r="AK93" s="1">
        <v>5.4607830047607422</v>
      </c>
      <c r="AL93" s="1">
        <v>1.369359016418457</v>
      </c>
      <c r="AM93" s="1">
        <v>1</v>
      </c>
      <c r="AN93" s="1">
        <v>-0.21956524252891541</v>
      </c>
      <c r="AO93" s="1">
        <v>2.737391471862793</v>
      </c>
      <c r="AP93" s="1">
        <v>1</v>
      </c>
      <c r="AQ93" s="1">
        <v>0</v>
      </c>
      <c r="AR93" s="1">
        <v>0.15999999642372131</v>
      </c>
      <c r="AS93" s="1">
        <v>111115</v>
      </c>
      <c r="AT93">
        <f t="shared" si="149"/>
        <v>0.83349807739257809</v>
      </c>
      <c r="AU93">
        <f t="shared" si="150"/>
        <v>2.9219391925058131E-3</v>
      </c>
      <c r="AV93">
        <f t="shared" si="151"/>
        <v>305.53030624389646</v>
      </c>
      <c r="AW93">
        <f t="shared" si="152"/>
        <v>303.43781890869138</v>
      </c>
      <c r="AX93">
        <f t="shared" si="153"/>
        <v>319.95188737976787</v>
      </c>
      <c r="AY93">
        <f t="shared" si="154"/>
        <v>1.9423510555990566</v>
      </c>
      <c r="AZ93">
        <f t="shared" si="155"/>
        <v>4.8788376573202168</v>
      </c>
      <c r="BA93">
        <f t="shared" si="156"/>
        <v>48.519051270066775</v>
      </c>
      <c r="BB93">
        <f t="shared" si="157"/>
        <v>10.250664429246463</v>
      </c>
      <c r="BC93">
        <f t="shared" si="158"/>
        <v>31.334062576293945</v>
      </c>
      <c r="BD93">
        <f t="shared" si="159"/>
        <v>4.5980246415508983</v>
      </c>
      <c r="BE93">
        <f t="shared" si="160"/>
        <v>0.27267943491684477</v>
      </c>
      <c r="BF93">
        <f t="shared" si="161"/>
        <v>3.8480811540327267</v>
      </c>
      <c r="BG93">
        <f t="shared" si="162"/>
        <v>0.172809766508981</v>
      </c>
      <c r="BH93">
        <f t="shared" si="163"/>
        <v>22.797217035866886</v>
      </c>
      <c r="BI93">
        <f t="shared" si="164"/>
        <v>0.73673867786107095</v>
      </c>
      <c r="BJ93">
        <f t="shared" si="165"/>
        <v>80.035049011920421</v>
      </c>
      <c r="BK93">
        <f t="shared" si="166"/>
        <v>301.44242845248488</v>
      </c>
      <c r="BL93">
        <f t="shared" si="167"/>
        <v>3.5097170559621915E-2</v>
      </c>
    </row>
    <row r="94" spans="1:64" x14ac:dyDescent="0.2">
      <c r="A94" s="1" t="s">
        <v>3566</v>
      </c>
      <c r="B94" s="1" t="s">
        <v>3555</v>
      </c>
      <c r="C94" s="1" t="s">
        <v>1253</v>
      </c>
      <c r="D94" s="1">
        <v>20160213</v>
      </c>
      <c r="E94" s="1" t="s">
        <v>160</v>
      </c>
      <c r="F94" s="1" t="s">
        <v>157</v>
      </c>
      <c r="G94" s="1" t="s">
        <v>158</v>
      </c>
      <c r="H94" s="1">
        <v>20160213</v>
      </c>
      <c r="J94" s="1">
        <v>4</v>
      </c>
      <c r="K94" s="1">
        <v>32.428653717041016</v>
      </c>
      <c r="L94">
        <f t="shared" si="140"/>
        <v>9.5468400391560841</v>
      </c>
      <c r="M94">
        <f t="shared" si="141"/>
        <v>178.60053769095333</v>
      </c>
      <c r="N94" s="1">
        <v>237.69033813476562</v>
      </c>
      <c r="O94">
        <f t="shared" si="142"/>
        <v>0.74977606716421974</v>
      </c>
      <c r="P94" s="1">
        <v>88.964035034179688</v>
      </c>
      <c r="Q94" s="1">
        <v>30.301067352294922</v>
      </c>
      <c r="R94" s="1">
        <v>1999.3787841796875</v>
      </c>
      <c r="S94" s="1">
        <v>100.55534362792969</v>
      </c>
      <c r="T94">
        <f t="shared" si="143"/>
        <v>0.2998204438528318</v>
      </c>
      <c r="U94">
        <f t="shared" si="144"/>
        <v>2.8400000333786011</v>
      </c>
      <c r="V94">
        <f t="shared" si="145"/>
        <v>2.920688721499006</v>
      </c>
      <c r="W94" s="1">
        <v>17982.50000622496</v>
      </c>
      <c r="X94" s="1">
        <v>0</v>
      </c>
      <c r="Y94">
        <f t="shared" si="146"/>
        <v>1.0358581021805051</v>
      </c>
      <c r="Z94">
        <f t="shared" si="147"/>
        <v>32.428653717041016</v>
      </c>
      <c r="AA94" s="1">
        <v>6</v>
      </c>
      <c r="AB94">
        <f t="shared" si="148"/>
        <v>1.4200000166893005</v>
      </c>
      <c r="AC94" s="1">
        <v>1</v>
      </c>
      <c r="AD94" s="1">
        <v>30.010398864746094</v>
      </c>
      <c r="AE94" s="1">
        <v>249.97683715820312</v>
      </c>
      <c r="AF94" s="1">
        <v>34.980461120605469</v>
      </c>
      <c r="AG94" s="1">
        <v>38.350116729736328</v>
      </c>
      <c r="AH94" s="1">
        <v>81.14715576171875</v>
      </c>
      <c r="AI94" s="1">
        <v>500.11282348632812</v>
      </c>
      <c r="AJ94" s="1">
        <v>7.2775964736938477</v>
      </c>
      <c r="AK94" s="1">
        <v>5.1922216415405273</v>
      </c>
      <c r="AL94" s="1">
        <v>1.3668203353881836</v>
      </c>
      <c r="AM94" s="1">
        <v>1</v>
      </c>
      <c r="AN94" s="1">
        <v>-0.21956524252891541</v>
      </c>
      <c r="AO94" s="1">
        <v>2.737391471862793</v>
      </c>
      <c r="AP94" s="1">
        <v>1</v>
      </c>
      <c r="AQ94" s="1">
        <v>0</v>
      </c>
      <c r="AR94" s="1">
        <v>0.15999999642372131</v>
      </c>
      <c r="AS94" s="1">
        <v>111115</v>
      </c>
      <c r="AT94">
        <f t="shared" si="149"/>
        <v>0.83352137247721347</v>
      </c>
      <c r="AU94">
        <f t="shared" si="150"/>
        <v>2.9206887214990062E-3</v>
      </c>
      <c r="AV94">
        <f t="shared" si="151"/>
        <v>305.57865371704099</v>
      </c>
      <c r="AW94">
        <f t="shared" si="152"/>
        <v>303.4510673522949</v>
      </c>
      <c r="AX94">
        <f t="shared" si="153"/>
        <v>319.90059831841427</v>
      </c>
      <c r="AY94">
        <f t="shared" si="154"/>
        <v>1.9371647927458293</v>
      </c>
      <c r="AZ94">
        <f t="shared" si="155"/>
        <v>4.8921672681103567</v>
      </c>
      <c r="BA94">
        <f t="shared" si="156"/>
        <v>48.651489732978604</v>
      </c>
      <c r="BB94">
        <f t="shared" si="157"/>
        <v>10.301373003242276</v>
      </c>
      <c r="BC94">
        <f t="shared" si="158"/>
        <v>31.364860534667969</v>
      </c>
      <c r="BD94">
        <f t="shared" si="159"/>
        <v>4.6060852330940714</v>
      </c>
      <c r="BE94">
        <f t="shared" si="160"/>
        <v>0.2711906864498313</v>
      </c>
      <c r="BF94">
        <f t="shared" si="161"/>
        <v>3.8563091659298516</v>
      </c>
      <c r="BG94">
        <f t="shared" si="162"/>
        <v>0.17185314548076172</v>
      </c>
      <c r="BH94">
        <f t="shared" si="163"/>
        <v>17.959238439646818</v>
      </c>
      <c r="BI94">
        <f t="shared" si="164"/>
        <v>0.75140007411529885</v>
      </c>
      <c r="BJ94">
        <f t="shared" si="165"/>
        <v>79.97705807516185</v>
      </c>
      <c r="BK94">
        <f t="shared" si="166"/>
        <v>233.15222760610897</v>
      </c>
      <c r="BL94">
        <f t="shared" si="167"/>
        <v>3.274805426846631E-2</v>
      </c>
    </row>
    <row r="95" spans="1:64" x14ac:dyDescent="0.2">
      <c r="A95" s="1" t="s">
        <v>3566</v>
      </c>
      <c r="B95" s="1" t="s">
        <v>3555</v>
      </c>
      <c r="C95" s="1" t="s">
        <v>1253</v>
      </c>
      <c r="D95" s="1">
        <v>20160213</v>
      </c>
      <c r="E95" s="1" t="s">
        <v>161</v>
      </c>
      <c r="F95" s="1" t="s">
        <v>157</v>
      </c>
      <c r="G95" s="1" t="s">
        <v>158</v>
      </c>
      <c r="H95" s="1">
        <v>20160213</v>
      </c>
      <c r="J95" s="1">
        <v>5</v>
      </c>
      <c r="K95" s="1">
        <v>32.415493011474609</v>
      </c>
      <c r="L95">
        <f t="shared" si="140"/>
        <v>5.5828921738074637</v>
      </c>
      <c r="M95">
        <f t="shared" si="141"/>
        <v>132.71407187116458</v>
      </c>
      <c r="N95" s="1">
        <v>167.58352661132812</v>
      </c>
      <c r="O95">
        <f t="shared" si="142"/>
        <v>0.74295717241821446</v>
      </c>
      <c r="P95" s="1">
        <v>89.097312927246094</v>
      </c>
      <c r="Q95" s="1">
        <v>30.293523788452148</v>
      </c>
      <c r="R95" s="1">
        <v>2000.1280517578125</v>
      </c>
      <c r="S95" s="1">
        <v>100.55854797363281</v>
      </c>
      <c r="T95">
        <f t="shared" si="143"/>
        <v>0.30133220018151313</v>
      </c>
      <c r="U95">
        <f t="shared" si="144"/>
        <v>2.8400000333786011</v>
      </c>
      <c r="V95">
        <f t="shared" si="145"/>
        <v>2.9119907267766139</v>
      </c>
      <c r="W95" s="1">
        <v>18064.50000622496</v>
      </c>
      <c r="X95" s="1">
        <v>0</v>
      </c>
      <c r="Y95">
        <f t="shared" si="146"/>
        <v>1.0281183900823194</v>
      </c>
      <c r="Z95">
        <f t="shared" si="147"/>
        <v>32.415493011474609</v>
      </c>
      <c r="AA95" s="1">
        <v>6</v>
      </c>
      <c r="AB95">
        <f t="shared" si="148"/>
        <v>1.4200000166893005</v>
      </c>
      <c r="AC95" s="1">
        <v>1</v>
      </c>
      <c r="AD95" s="1">
        <v>30.010278701782227</v>
      </c>
      <c r="AE95" s="1">
        <v>174.86749267578125</v>
      </c>
      <c r="AF95" s="1">
        <v>35.030017852783203</v>
      </c>
      <c r="AG95" s="1">
        <v>38.389747619628906</v>
      </c>
      <c r="AH95" s="1">
        <v>81.299842834472656</v>
      </c>
      <c r="AI95" s="1">
        <v>500.07595825195312</v>
      </c>
      <c r="AJ95" s="1">
        <v>7.5540013313293457</v>
      </c>
      <c r="AK95" s="1">
        <v>4.7558631896972656</v>
      </c>
      <c r="AL95" s="1">
        <v>1.3732039928436279</v>
      </c>
      <c r="AM95" s="1">
        <v>1</v>
      </c>
      <c r="AN95" s="1">
        <v>-0.21956524252891541</v>
      </c>
      <c r="AO95" s="1">
        <v>2.737391471862793</v>
      </c>
      <c r="AP95" s="1">
        <v>1</v>
      </c>
      <c r="AQ95" s="1">
        <v>0</v>
      </c>
      <c r="AR95" s="1">
        <v>0.15999999642372131</v>
      </c>
      <c r="AS95" s="1">
        <v>111115</v>
      </c>
      <c r="AT95">
        <f t="shared" si="149"/>
        <v>0.83345993041992184</v>
      </c>
      <c r="AU95">
        <f t="shared" si="150"/>
        <v>2.9119907267766139E-3</v>
      </c>
      <c r="AV95">
        <f t="shared" si="151"/>
        <v>305.56549301147459</v>
      </c>
      <c r="AW95">
        <f t="shared" si="152"/>
        <v>303.44352378845213</v>
      </c>
      <c r="AX95">
        <f t="shared" si="153"/>
        <v>320.02048112823468</v>
      </c>
      <c r="AY95">
        <f t="shared" si="154"/>
        <v>1.9439367289378799</v>
      </c>
      <c r="AZ95">
        <f t="shared" si="155"/>
        <v>4.8885356677864289</v>
      </c>
      <c r="BA95">
        <f t="shared" si="156"/>
        <v>48.613825142624762</v>
      </c>
      <c r="BB95">
        <f t="shared" si="157"/>
        <v>10.224077522995856</v>
      </c>
      <c r="BC95">
        <f t="shared" si="158"/>
        <v>31.354508399963379</v>
      </c>
      <c r="BD95">
        <f t="shared" si="159"/>
        <v>4.6033744501223239</v>
      </c>
      <c r="BE95">
        <f t="shared" si="160"/>
        <v>0.27242691792700757</v>
      </c>
      <c r="BF95">
        <f t="shared" si="161"/>
        <v>3.8604172777041095</v>
      </c>
      <c r="BG95">
        <f t="shared" si="162"/>
        <v>0.17264749706282267</v>
      </c>
      <c r="BH95">
        <f t="shared" si="163"/>
        <v>13.345534363032657</v>
      </c>
      <c r="BI95">
        <f t="shared" si="164"/>
        <v>0.79192790935212076</v>
      </c>
      <c r="BJ95">
        <f t="shared" si="165"/>
        <v>80.121452381347169</v>
      </c>
      <c r="BK95">
        <f t="shared" si="166"/>
        <v>164.92968705285679</v>
      </c>
      <c r="BL95">
        <f t="shared" si="167"/>
        <v>2.7121219802627553E-2</v>
      </c>
    </row>
    <row r="96" spans="1:64" x14ac:dyDescent="0.2">
      <c r="A96" s="1" t="s">
        <v>3566</v>
      </c>
      <c r="B96" s="1" t="s">
        <v>3555</v>
      </c>
      <c r="C96" s="1" t="s">
        <v>1253</v>
      </c>
      <c r="D96" s="1">
        <v>20160213</v>
      </c>
      <c r="E96" s="1" t="s">
        <v>162</v>
      </c>
      <c r="F96" s="1" t="s">
        <v>157</v>
      </c>
      <c r="G96" s="1" t="s">
        <v>158</v>
      </c>
      <c r="H96" s="1">
        <v>20160213</v>
      </c>
      <c r="J96" s="1">
        <v>6</v>
      </c>
      <c r="K96" s="1">
        <v>32.420230865478516</v>
      </c>
      <c r="L96">
        <f t="shared" si="140"/>
        <v>1.6100946714797906</v>
      </c>
      <c r="M96">
        <f t="shared" si="141"/>
        <v>86.894241951943116</v>
      </c>
      <c r="N96" s="1">
        <v>97.650611877441406</v>
      </c>
      <c r="O96">
        <f t="shared" si="142"/>
        <v>0.73677483078069939</v>
      </c>
      <c r="P96" s="1">
        <v>89.244308471679688</v>
      </c>
      <c r="Q96" s="1">
        <v>30.298305511474609</v>
      </c>
      <c r="R96" s="1">
        <v>1999.627685546875</v>
      </c>
      <c r="S96" s="1">
        <v>100.56587219238281</v>
      </c>
      <c r="T96">
        <f t="shared" si="143"/>
        <v>0.30548737848166363</v>
      </c>
      <c r="U96">
        <f t="shared" si="144"/>
        <v>2.8400000333786011</v>
      </c>
      <c r="V96">
        <f t="shared" si="145"/>
        <v>2.9306014193928251</v>
      </c>
      <c r="W96" s="1">
        <v>18146.50000622496</v>
      </c>
      <c r="X96" s="1">
        <v>0</v>
      </c>
      <c r="Y96">
        <f t="shared" si="146"/>
        <v>1.0219969409667233</v>
      </c>
      <c r="Z96">
        <f t="shared" si="147"/>
        <v>32.420230865478516</v>
      </c>
      <c r="AA96" s="1">
        <v>6</v>
      </c>
      <c r="AB96">
        <f t="shared" si="148"/>
        <v>1.4200000166893005</v>
      </c>
      <c r="AC96" s="1">
        <v>1</v>
      </c>
      <c r="AD96" s="1">
        <v>30.0098876953125</v>
      </c>
      <c r="AE96" s="1">
        <v>99.925765991210938</v>
      </c>
      <c r="AF96" s="1">
        <v>35.079902648925781</v>
      </c>
      <c r="AG96" s="1">
        <v>38.460819244384766</v>
      </c>
      <c r="AH96" s="1">
        <v>81.399246215820312</v>
      </c>
      <c r="AI96" s="1">
        <v>500.08120727539062</v>
      </c>
      <c r="AJ96" s="1">
        <v>5.2071237564086914</v>
      </c>
      <c r="AK96" s="1">
        <v>4.1718673706054688</v>
      </c>
      <c r="AL96" s="1">
        <v>1.3784724473953247</v>
      </c>
      <c r="AM96" s="1">
        <v>1</v>
      </c>
      <c r="AN96" s="1">
        <v>-0.21956524252891541</v>
      </c>
      <c r="AO96" s="1">
        <v>2.737391471862793</v>
      </c>
      <c r="AP96" s="1">
        <v>1</v>
      </c>
      <c r="AQ96" s="1">
        <v>0</v>
      </c>
      <c r="AR96" s="1">
        <v>0.15999999642372131</v>
      </c>
      <c r="AS96" s="1">
        <v>111115</v>
      </c>
      <c r="AT96">
        <f t="shared" si="149"/>
        <v>0.83346867879231767</v>
      </c>
      <c r="AU96">
        <f t="shared" si="150"/>
        <v>2.9306014193928253E-3</v>
      </c>
      <c r="AV96">
        <f t="shared" si="151"/>
        <v>305.57023086547849</v>
      </c>
      <c r="AW96">
        <f t="shared" si="152"/>
        <v>303.44830551147459</v>
      </c>
      <c r="AX96">
        <f t="shared" si="153"/>
        <v>319.94042253627413</v>
      </c>
      <c r="AY96">
        <f t="shared" si="154"/>
        <v>1.9333533958233649</v>
      </c>
      <c r="AZ96">
        <f t="shared" si="155"/>
        <v>4.8898427735118588</v>
      </c>
      <c r="BA96">
        <f t="shared" si="156"/>
        <v>48.623282102675695</v>
      </c>
      <c r="BB96">
        <f t="shared" si="157"/>
        <v>10.16246285829093</v>
      </c>
      <c r="BC96">
        <f t="shared" si="158"/>
        <v>31.359268188476562</v>
      </c>
      <c r="BD96">
        <f t="shared" si="159"/>
        <v>4.6046206633258349</v>
      </c>
      <c r="BE96">
        <f t="shared" si="160"/>
        <v>0.27581867338377625</v>
      </c>
      <c r="BF96">
        <f t="shared" si="161"/>
        <v>3.8678458325451355</v>
      </c>
      <c r="BG96">
        <f t="shared" si="162"/>
        <v>0.17482741759457424</v>
      </c>
      <c r="BH96">
        <f t="shared" si="163"/>
        <v>8.7385952303931003</v>
      </c>
      <c r="BI96">
        <f t="shared" si="164"/>
        <v>0.88984841242983392</v>
      </c>
      <c r="BJ96">
        <f t="shared" si="165"/>
        <v>80.270357618263517</v>
      </c>
      <c r="BK96">
        <f t="shared" si="166"/>
        <v>96.885249982740348</v>
      </c>
      <c r="BL96">
        <f t="shared" si="167"/>
        <v>1.333978857483129E-2</v>
      </c>
    </row>
    <row r="97" spans="1:64" x14ac:dyDescent="0.2">
      <c r="A97" s="1" t="s">
        <v>3566</v>
      </c>
      <c r="B97" s="1" t="s">
        <v>3555</v>
      </c>
      <c r="C97" s="1" t="s">
        <v>1253</v>
      </c>
      <c r="D97" s="1">
        <v>20160213</v>
      </c>
      <c r="E97" s="1" t="s">
        <v>163</v>
      </c>
      <c r="F97" s="1" t="s">
        <v>157</v>
      </c>
      <c r="G97" s="1" t="s">
        <v>158</v>
      </c>
      <c r="H97" s="1">
        <v>20160213</v>
      </c>
      <c r="J97" s="1">
        <v>7</v>
      </c>
      <c r="K97" s="1">
        <v>32.451896667480469</v>
      </c>
      <c r="L97">
        <f t="shared" si="140"/>
        <v>-0.17961573121908583</v>
      </c>
      <c r="M97">
        <f t="shared" si="141"/>
        <v>65.742125970976161</v>
      </c>
      <c r="N97" s="1">
        <v>65.831291198730469</v>
      </c>
      <c r="O97">
        <f t="shared" si="142"/>
        <v>0.73307248748001586</v>
      </c>
      <c r="P97" s="1">
        <v>89.409835815429688</v>
      </c>
      <c r="Q97" s="1">
        <v>30.305723190307617</v>
      </c>
      <c r="R97" s="1">
        <v>1999.257080078125</v>
      </c>
      <c r="S97" s="1">
        <v>100.56008911132812</v>
      </c>
      <c r="T97">
        <f t="shared" si="143"/>
        <v>0.3100725977579053</v>
      </c>
      <c r="U97">
        <f t="shared" si="144"/>
        <v>2.8400000333786011</v>
      </c>
      <c r="V97">
        <f t="shared" si="145"/>
        <v>2.970481953314509</v>
      </c>
      <c r="W97" s="1">
        <v>18228.50000622496</v>
      </c>
      <c r="X97" s="1">
        <v>0</v>
      </c>
      <c r="Y97">
        <f t="shared" si="146"/>
        <v>1.0219190294765581</v>
      </c>
      <c r="Z97">
        <f t="shared" si="147"/>
        <v>32.451896667480469</v>
      </c>
      <c r="AA97" s="1">
        <v>6</v>
      </c>
      <c r="AB97">
        <f t="shared" si="148"/>
        <v>1.4200000166893005</v>
      </c>
      <c r="AC97" s="1">
        <v>1</v>
      </c>
      <c r="AD97" s="1">
        <v>30.008417129516602</v>
      </c>
      <c r="AE97" s="1">
        <v>65.850410461425781</v>
      </c>
      <c r="AF97" s="1">
        <v>35.124073028564453</v>
      </c>
      <c r="AG97" s="1">
        <v>38.550758361816406</v>
      </c>
      <c r="AH97" s="1">
        <v>81.462409973144531</v>
      </c>
      <c r="AI97" s="1">
        <v>500.06942749023438</v>
      </c>
      <c r="AJ97" s="1">
        <v>4.9878177642822266</v>
      </c>
      <c r="AK97" s="1">
        <v>3.8738021850585938</v>
      </c>
      <c r="AL97" s="1">
        <v>1.3857865333557129</v>
      </c>
      <c r="AM97" s="1">
        <v>1</v>
      </c>
      <c r="AN97" s="1">
        <v>-0.21956524252891541</v>
      </c>
      <c r="AO97" s="1">
        <v>2.737391471862793</v>
      </c>
      <c r="AP97" s="1">
        <v>1</v>
      </c>
      <c r="AQ97" s="1">
        <v>0</v>
      </c>
      <c r="AR97" s="1">
        <v>0.15999999642372131</v>
      </c>
      <c r="AS97" s="1">
        <v>111115</v>
      </c>
      <c r="AT97">
        <f t="shared" si="149"/>
        <v>0.83344904581705714</v>
      </c>
      <c r="AU97">
        <f t="shared" si="150"/>
        <v>2.970481953314509E-3</v>
      </c>
      <c r="AV97">
        <f t="shared" si="151"/>
        <v>305.60189666748045</v>
      </c>
      <c r="AW97">
        <f t="shared" si="152"/>
        <v>303.45572319030759</v>
      </c>
      <c r="AX97">
        <f t="shared" si="153"/>
        <v>319.88112566259952</v>
      </c>
      <c r="AY97">
        <f t="shared" si="154"/>
        <v>1.9084316820382747</v>
      </c>
      <c r="AZ97">
        <f t="shared" si="155"/>
        <v>4.8985867256500937</v>
      </c>
      <c r="BA97">
        <f t="shared" si="156"/>
        <v>48.713030874773416</v>
      </c>
      <c r="BB97">
        <f t="shared" si="157"/>
        <v>10.16227251295701</v>
      </c>
      <c r="BC97">
        <f t="shared" si="158"/>
        <v>31.378809928894043</v>
      </c>
      <c r="BD97">
        <f t="shared" si="159"/>
        <v>4.6097401836535514</v>
      </c>
      <c r="BE97">
        <f t="shared" si="160"/>
        <v>0.27955107424444653</v>
      </c>
      <c r="BF97">
        <f t="shared" si="161"/>
        <v>3.8766676961735356</v>
      </c>
      <c r="BG97">
        <f t="shared" si="162"/>
        <v>0.17722715231240554</v>
      </c>
      <c r="BH97">
        <f t="shared" si="163"/>
        <v>6.6110340460095225</v>
      </c>
      <c r="BI97">
        <f t="shared" si="164"/>
        <v>0.99864554946241091</v>
      </c>
      <c r="BJ97">
        <f t="shared" si="165"/>
        <v>80.333893862313005</v>
      </c>
      <c r="BK97">
        <f t="shared" si="166"/>
        <v>65.916671915031827</v>
      </c>
      <c r="BL97">
        <f t="shared" si="167"/>
        <v>-2.1890108630416606E-3</v>
      </c>
    </row>
    <row r="98" spans="1:64" x14ac:dyDescent="0.2">
      <c r="A98" s="1" t="s">
        <v>3566</v>
      </c>
      <c r="B98" s="1" t="s">
        <v>3555</v>
      </c>
      <c r="C98" s="1" t="s">
        <v>1253</v>
      </c>
      <c r="D98" s="1">
        <v>20160213</v>
      </c>
      <c r="E98" s="1" t="s">
        <v>164</v>
      </c>
      <c r="F98" s="1" t="s">
        <v>157</v>
      </c>
      <c r="G98" s="1" t="s">
        <v>158</v>
      </c>
      <c r="H98" s="1">
        <v>20160213</v>
      </c>
      <c r="J98" s="1">
        <v>8</v>
      </c>
      <c r="K98" s="1">
        <v>32.505355834960938</v>
      </c>
      <c r="L98">
        <f t="shared" si="140"/>
        <v>-1.5779825601274977</v>
      </c>
      <c r="M98">
        <f t="shared" si="141"/>
        <v>48.814766469159871</v>
      </c>
      <c r="N98" s="1">
        <v>40.875991821289062</v>
      </c>
      <c r="O98">
        <f t="shared" si="142"/>
        <v>0.72566299618163965</v>
      </c>
      <c r="P98" s="1">
        <v>89.69677734375</v>
      </c>
      <c r="Q98" s="1">
        <v>30.327289581298828</v>
      </c>
      <c r="R98" s="1">
        <v>2000.7176513671875</v>
      </c>
      <c r="S98" s="1">
        <v>100.55353546142578</v>
      </c>
      <c r="T98">
        <f t="shared" si="143"/>
        <v>0.3184900862392962</v>
      </c>
      <c r="U98">
        <f t="shared" si="144"/>
        <v>2.8400000333786011</v>
      </c>
      <c r="V98">
        <f t="shared" si="145"/>
        <v>3.0363825661466253</v>
      </c>
      <c r="W98" s="1">
        <v>18370.50000622496</v>
      </c>
      <c r="X98" s="1">
        <v>0</v>
      </c>
      <c r="Y98">
        <f t="shared" si="146"/>
        <v>1.0194607832122791</v>
      </c>
      <c r="Z98">
        <f t="shared" si="147"/>
        <v>32.505355834960938</v>
      </c>
      <c r="AA98" s="1">
        <v>6</v>
      </c>
      <c r="AB98">
        <f t="shared" si="148"/>
        <v>1.4200000166893005</v>
      </c>
      <c r="AC98" s="1">
        <v>1</v>
      </c>
      <c r="AD98" s="1">
        <v>30.011358261108398</v>
      </c>
      <c r="AE98" s="1">
        <v>39.131622314453125</v>
      </c>
      <c r="AF98" s="1">
        <v>35.222816467285156</v>
      </c>
      <c r="AG98" s="1">
        <v>38.724830627441406</v>
      </c>
      <c r="AH98" s="1">
        <v>81.585205078125</v>
      </c>
      <c r="AI98" s="1">
        <v>500.07778930664062</v>
      </c>
      <c r="AJ98" s="1">
        <v>7.198096752166748</v>
      </c>
      <c r="AK98" s="1">
        <v>3.6400473117828369</v>
      </c>
      <c r="AL98" s="1">
        <v>1.3980139493942261</v>
      </c>
      <c r="AM98" s="1">
        <v>1</v>
      </c>
      <c r="AN98" s="1">
        <v>-0.21956524252891541</v>
      </c>
      <c r="AO98" s="1">
        <v>2.737391471862793</v>
      </c>
      <c r="AP98" s="1">
        <v>1</v>
      </c>
      <c r="AQ98" s="1">
        <v>0</v>
      </c>
      <c r="AR98" s="1">
        <v>0.15999999642372131</v>
      </c>
      <c r="AS98" s="1">
        <v>111135</v>
      </c>
      <c r="AT98">
        <f t="shared" si="149"/>
        <v>0.83346298217773418</v>
      </c>
      <c r="AU98">
        <f t="shared" si="150"/>
        <v>3.0363825661466255E-3</v>
      </c>
      <c r="AV98">
        <f t="shared" si="151"/>
        <v>305.65535583496091</v>
      </c>
      <c r="AW98">
        <f t="shared" si="152"/>
        <v>303.47728958129881</v>
      </c>
      <c r="AX98">
        <f t="shared" si="153"/>
        <v>320.11481706362611</v>
      </c>
      <c r="AY98">
        <f t="shared" si="154"/>
        <v>1.8722883557040324</v>
      </c>
      <c r="AZ98">
        <f t="shared" si="155"/>
        <v>4.9133794129464157</v>
      </c>
      <c r="BA98">
        <f t="shared" si="156"/>
        <v>48.863318334851392</v>
      </c>
      <c r="BB98">
        <f t="shared" si="157"/>
        <v>10.138487707409986</v>
      </c>
      <c r="BC98">
        <f t="shared" si="158"/>
        <v>31.416322708129883</v>
      </c>
      <c r="BD98">
        <f t="shared" si="159"/>
        <v>4.6195816259157763</v>
      </c>
      <c r="BE98">
        <f t="shared" si="160"/>
        <v>0.28637476176742932</v>
      </c>
      <c r="BF98">
        <f t="shared" si="161"/>
        <v>3.8939186297341366</v>
      </c>
      <c r="BG98">
        <f t="shared" si="162"/>
        <v>0.18161679814219178</v>
      </c>
      <c r="BH98">
        <f t="shared" si="163"/>
        <v>4.9084973511978855</v>
      </c>
      <c r="BI98">
        <f t="shared" si="164"/>
        <v>1.194216073889518</v>
      </c>
      <c r="BJ98">
        <f t="shared" si="165"/>
        <v>80.489086031609162</v>
      </c>
      <c r="BK98">
        <f t="shared" si="166"/>
        <v>41.626089156195725</v>
      </c>
      <c r="BL98">
        <f t="shared" si="167"/>
        <v>-3.0512204392272708E-2</v>
      </c>
    </row>
    <row r="99" spans="1:64" x14ac:dyDescent="0.2">
      <c r="A99" s="1" t="s">
        <v>3566</v>
      </c>
      <c r="B99" s="1" t="s">
        <v>3555</v>
      </c>
      <c r="C99" s="1" t="s">
        <v>1253</v>
      </c>
      <c r="D99" s="1">
        <v>20160213</v>
      </c>
      <c r="E99" s="1" t="s">
        <v>165</v>
      </c>
      <c r="F99" s="1" t="s">
        <v>157</v>
      </c>
      <c r="G99" s="1" t="s">
        <v>158</v>
      </c>
      <c r="H99" s="1">
        <v>20160213</v>
      </c>
      <c r="J99" s="1">
        <v>9</v>
      </c>
      <c r="K99" s="1">
        <v>32.453495025634766</v>
      </c>
      <c r="L99">
        <f t="shared" si="140"/>
        <v>16.095494867916923</v>
      </c>
      <c r="M99">
        <f t="shared" si="141"/>
        <v>287.67489570425909</v>
      </c>
      <c r="N99" s="1">
        <v>379.53973388671875</v>
      </c>
      <c r="O99">
        <f t="shared" si="142"/>
        <v>0.71055378249417123</v>
      </c>
      <c r="P99" s="1">
        <v>89.888641357421875</v>
      </c>
      <c r="Q99" s="1">
        <v>30.327024459838867</v>
      </c>
      <c r="R99" s="1">
        <v>2001.0596923828125</v>
      </c>
      <c r="S99" s="1">
        <v>100.55105590820312</v>
      </c>
      <c r="T99">
        <f t="shared" si="143"/>
        <v>0.32744029055035218</v>
      </c>
      <c r="U99">
        <f t="shared" si="144"/>
        <v>2.8400000333786011</v>
      </c>
      <c r="V99">
        <f t="shared" si="145"/>
        <v>3.0438007902001689</v>
      </c>
      <c r="W99" s="1">
        <v>18474.000006213784</v>
      </c>
      <c r="X99" s="1">
        <v>0</v>
      </c>
      <c r="Y99">
        <f t="shared" si="146"/>
        <v>0.99684013334331256</v>
      </c>
      <c r="Z99">
        <f t="shared" si="147"/>
        <v>32.453495025634766</v>
      </c>
      <c r="AA99" s="1">
        <v>6</v>
      </c>
      <c r="AB99">
        <f t="shared" si="148"/>
        <v>1.4200000166893005</v>
      </c>
      <c r="AC99" s="1">
        <v>1</v>
      </c>
      <c r="AD99" s="1">
        <v>30.013360977172852</v>
      </c>
      <c r="AE99" s="1">
        <v>400.23602294921875</v>
      </c>
      <c r="AF99" s="1">
        <v>35.297996520996094</v>
      </c>
      <c r="AG99" s="1">
        <v>38.808029174804688</v>
      </c>
      <c r="AH99" s="1">
        <v>81.758575439453125</v>
      </c>
      <c r="AI99" s="1">
        <v>500.11105346679688</v>
      </c>
      <c r="AJ99" s="1">
        <v>6.662907600402832</v>
      </c>
      <c r="AK99" s="1">
        <v>6.1650886535644531</v>
      </c>
      <c r="AL99" s="1">
        <v>1.4071561098098755</v>
      </c>
      <c r="AM99" s="1">
        <v>1</v>
      </c>
      <c r="AN99" s="1">
        <v>-0.21956524252891541</v>
      </c>
      <c r="AO99" s="1">
        <v>2.737391471862793</v>
      </c>
      <c r="AP99" s="1">
        <v>1</v>
      </c>
      <c r="AQ99" s="1">
        <v>0</v>
      </c>
      <c r="AR99" s="1">
        <v>0.15999999642372131</v>
      </c>
      <c r="AS99" s="1">
        <v>111135</v>
      </c>
      <c r="AT99">
        <f t="shared" si="149"/>
        <v>0.83351842244466134</v>
      </c>
      <c r="AU99">
        <f t="shared" si="150"/>
        <v>3.0438007902001689E-3</v>
      </c>
      <c r="AV99">
        <f t="shared" si="151"/>
        <v>305.60349502563474</v>
      </c>
      <c r="AW99">
        <f t="shared" si="152"/>
        <v>303.47702445983884</v>
      </c>
      <c r="AX99">
        <f t="shared" si="153"/>
        <v>320.16954362490287</v>
      </c>
      <c r="AY99">
        <f t="shared" si="154"/>
        <v>1.8766749072152613</v>
      </c>
      <c r="AZ99">
        <f t="shared" si="155"/>
        <v>4.8990284445862766</v>
      </c>
      <c r="BA99">
        <f t="shared" si="156"/>
        <v>48.721800087895495</v>
      </c>
      <c r="BB99">
        <f t="shared" si="157"/>
        <v>9.9137709130908078</v>
      </c>
      <c r="BC99">
        <f t="shared" si="158"/>
        <v>31.390259742736816</v>
      </c>
      <c r="BD99">
        <f t="shared" si="159"/>
        <v>4.6127420937371353</v>
      </c>
      <c r="BE99">
        <f t="shared" si="160"/>
        <v>0.29359051505001854</v>
      </c>
      <c r="BF99">
        <f t="shared" si="161"/>
        <v>3.9021883112429641</v>
      </c>
      <c r="BG99">
        <f t="shared" si="162"/>
        <v>0.1862620063872826</v>
      </c>
      <c r="BH99">
        <f t="shared" si="163"/>
        <v>28.926014521345461</v>
      </c>
      <c r="BI99">
        <f t="shared" si="164"/>
        <v>0.75795725722388119</v>
      </c>
      <c r="BJ99">
        <f t="shared" si="165"/>
        <v>80.920772657204694</v>
      </c>
      <c r="BK99">
        <f t="shared" si="166"/>
        <v>371.88870648661054</v>
      </c>
      <c r="BL99">
        <f t="shared" si="167"/>
        <v>3.5022840389986515E-2</v>
      </c>
    </row>
    <row r="100" spans="1:64" x14ac:dyDescent="0.2">
      <c r="A100" s="1" t="s">
        <v>3566</v>
      </c>
      <c r="B100" s="1" t="s">
        <v>3555</v>
      </c>
      <c r="C100" s="1" t="s">
        <v>1253</v>
      </c>
      <c r="D100" s="1">
        <v>20160213</v>
      </c>
      <c r="E100" s="1" t="s">
        <v>166</v>
      </c>
      <c r="F100" s="1" t="s">
        <v>157</v>
      </c>
      <c r="G100" s="1" t="s">
        <v>158</v>
      </c>
      <c r="H100" s="1">
        <v>20160213</v>
      </c>
      <c r="J100" s="1">
        <v>10</v>
      </c>
      <c r="K100" s="1">
        <v>32.447341918945312</v>
      </c>
      <c r="L100">
        <f t="shared" si="140"/>
        <v>16.120341664867759</v>
      </c>
      <c r="M100">
        <f t="shared" si="141"/>
        <v>287.63255997246756</v>
      </c>
      <c r="N100" s="1">
        <v>379.255615234375</v>
      </c>
      <c r="O100">
        <f t="shared" si="142"/>
        <v>0.70558301740567853</v>
      </c>
      <c r="P100" s="1">
        <v>89.9908447265625</v>
      </c>
      <c r="Q100" s="1">
        <v>30.324085235595703</v>
      </c>
      <c r="R100" s="1">
        <v>2001.20166015625</v>
      </c>
      <c r="S100" s="1">
        <v>100.55222320556641</v>
      </c>
      <c r="T100">
        <f t="shared" si="143"/>
        <v>0.32886914297358488</v>
      </c>
      <c r="U100">
        <f t="shared" si="144"/>
        <v>2.8400000333786011</v>
      </c>
      <c r="V100">
        <f t="shared" si="145"/>
        <v>3.0389055129422951</v>
      </c>
      <c r="W100" s="1">
        <v>18556.000006213784</v>
      </c>
      <c r="X100" s="1">
        <v>0</v>
      </c>
      <c r="Y100">
        <f t="shared" si="146"/>
        <v>0.99136121514718312</v>
      </c>
      <c r="Z100">
        <f t="shared" si="147"/>
        <v>32.447341918945312</v>
      </c>
      <c r="AA100" s="1">
        <v>6</v>
      </c>
      <c r="AB100">
        <f t="shared" si="148"/>
        <v>1.4200000166893005</v>
      </c>
      <c r="AC100" s="1">
        <v>1</v>
      </c>
      <c r="AD100" s="1">
        <v>30.008840560913086</v>
      </c>
      <c r="AE100" s="1">
        <v>399.97698974609375</v>
      </c>
      <c r="AF100" s="1">
        <v>35.341152191162109</v>
      </c>
      <c r="AG100" s="1">
        <v>38.845157623291016</v>
      </c>
      <c r="AH100" s="1">
        <v>81.873268127441406</v>
      </c>
      <c r="AI100" s="1">
        <v>500.14627075195312</v>
      </c>
      <c r="AJ100" s="1">
        <v>5.4527840614318848</v>
      </c>
      <c r="AK100" s="1">
        <v>6.1518030166625977</v>
      </c>
      <c r="AL100" s="1">
        <v>1.4060071706771851</v>
      </c>
      <c r="AM100" s="1">
        <v>1</v>
      </c>
      <c r="AN100" s="1">
        <v>-0.21956524252891541</v>
      </c>
      <c r="AO100" s="1">
        <v>2.737391471862793</v>
      </c>
      <c r="AP100" s="1">
        <v>1</v>
      </c>
      <c r="AQ100" s="1">
        <v>0</v>
      </c>
      <c r="AR100" s="1">
        <v>0.15999999642372131</v>
      </c>
      <c r="AS100" s="1">
        <v>111135</v>
      </c>
      <c r="AT100">
        <f t="shared" si="149"/>
        <v>0.83357711791992173</v>
      </c>
      <c r="AU100">
        <f t="shared" si="150"/>
        <v>3.0389055129422951E-3</v>
      </c>
      <c r="AV100">
        <f t="shared" si="151"/>
        <v>305.59734191894529</v>
      </c>
      <c r="AW100">
        <f t="shared" si="152"/>
        <v>303.47408523559568</v>
      </c>
      <c r="AX100">
        <f t="shared" si="153"/>
        <v>320.19225846814516</v>
      </c>
      <c r="AY100">
        <f t="shared" si="154"/>
        <v>1.8799610856687397</v>
      </c>
      <c r="AZ100">
        <f t="shared" si="155"/>
        <v>4.8973281749397506</v>
      </c>
      <c r="BA100">
        <f t="shared" si="156"/>
        <v>48.704325163728875</v>
      </c>
      <c r="BB100">
        <f t="shared" si="157"/>
        <v>9.8591675404378591</v>
      </c>
      <c r="BC100">
        <f t="shared" si="158"/>
        <v>31.385713577270508</v>
      </c>
      <c r="BD100">
        <f t="shared" si="159"/>
        <v>4.611549977198246</v>
      </c>
      <c r="BE100">
        <f t="shared" si="160"/>
        <v>0.29473869858437163</v>
      </c>
      <c r="BF100">
        <f t="shared" si="161"/>
        <v>3.9059669597925675</v>
      </c>
      <c r="BG100">
        <f t="shared" si="162"/>
        <v>0.18700147787002655</v>
      </c>
      <c r="BH100">
        <f t="shared" si="163"/>
        <v>28.922093371540026</v>
      </c>
      <c r="BI100">
        <f t="shared" si="164"/>
        <v>0.75841345103015656</v>
      </c>
      <c r="BJ100">
        <f t="shared" si="165"/>
        <v>81.027413557985867</v>
      </c>
      <c r="BK100">
        <f t="shared" si="166"/>
        <v>371.5927768569818</v>
      </c>
      <c r="BL100">
        <f t="shared" si="167"/>
        <v>3.5151102823454371E-2</v>
      </c>
    </row>
    <row r="101" spans="1:64" x14ac:dyDescent="0.2">
      <c r="A101" s="1" t="s">
        <v>3566</v>
      </c>
      <c r="B101" s="1" t="s">
        <v>3555</v>
      </c>
      <c r="C101" s="1" t="s">
        <v>1253</v>
      </c>
      <c r="D101" s="1">
        <v>20160213</v>
      </c>
      <c r="E101" s="1" t="s">
        <v>167</v>
      </c>
      <c r="F101" s="1" t="s">
        <v>157</v>
      </c>
      <c r="G101" s="1" t="s">
        <v>158</v>
      </c>
      <c r="H101" s="1">
        <v>20160213</v>
      </c>
      <c r="J101" s="1">
        <v>11</v>
      </c>
      <c r="K101" s="1">
        <v>32.456268310546875</v>
      </c>
      <c r="L101">
        <f t="shared" si="140"/>
        <v>16.415121511403605</v>
      </c>
      <c r="M101">
        <f t="shared" si="141"/>
        <v>285.13394150693131</v>
      </c>
      <c r="N101" s="1">
        <v>378.90036010742188</v>
      </c>
      <c r="O101">
        <f t="shared" si="142"/>
        <v>0.7055587881519445</v>
      </c>
      <c r="P101" s="1">
        <v>90.026573181152344</v>
      </c>
      <c r="Q101" s="1">
        <v>30.320243835449219</v>
      </c>
      <c r="R101" s="1">
        <v>1999.4705810546875</v>
      </c>
      <c r="S101" s="1">
        <v>100.55003356933594</v>
      </c>
      <c r="T101">
        <f t="shared" si="143"/>
        <v>0.32649877705956221</v>
      </c>
      <c r="U101">
        <f t="shared" si="144"/>
        <v>2.8400000333786011</v>
      </c>
      <c r="V101">
        <f t="shared" si="145"/>
        <v>3.0247877631217204</v>
      </c>
      <c r="W101" s="1">
        <v>18637.50000622496</v>
      </c>
      <c r="X101" s="1">
        <v>0</v>
      </c>
      <c r="Y101">
        <f t="shared" si="146"/>
        <v>0.99313708512824306</v>
      </c>
      <c r="Z101">
        <f t="shared" si="147"/>
        <v>32.456268310546875</v>
      </c>
      <c r="AA101" s="1">
        <v>6</v>
      </c>
      <c r="AB101">
        <f t="shared" si="148"/>
        <v>1.4200000166893005</v>
      </c>
      <c r="AC101" s="1">
        <v>1</v>
      </c>
      <c r="AD101" s="1">
        <v>30.009004592895508</v>
      </c>
      <c r="AE101" s="1">
        <v>399.97750854492188</v>
      </c>
      <c r="AF101" s="1">
        <v>35.363544464111328</v>
      </c>
      <c r="AG101" s="1">
        <v>38.852874755859375</v>
      </c>
      <c r="AH101" s="1">
        <v>81.941390991210938</v>
      </c>
      <c r="AI101" s="1">
        <v>499.91244506835938</v>
      </c>
      <c r="AJ101" s="1">
        <v>7.917698860168457</v>
      </c>
      <c r="AK101" s="1">
        <v>6.1807198524475098</v>
      </c>
      <c r="AL101" s="1">
        <v>1.4033645391464233</v>
      </c>
      <c r="AM101" s="1">
        <v>1</v>
      </c>
      <c r="AN101" s="1">
        <v>-0.21956524252891541</v>
      </c>
      <c r="AO101" s="1">
        <v>2.737391471862793</v>
      </c>
      <c r="AP101" s="1">
        <v>1</v>
      </c>
      <c r="AQ101" s="1">
        <v>0</v>
      </c>
      <c r="AR101" s="1">
        <v>0.15999999642372131</v>
      </c>
      <c r="AS101" s="1">
        <v>111135</v>
      </c>
      <c r="AT101">
        <f t="shared" si="149"/>
        <v>0.83318740844726558</v>
      </c>
      <c r="AU101">
        <f t="shared" si="150"/>
        <v>3.0247877631217205E-3</v>
      </c>
      <c r="AV101">
        <f t="shared" si="151"/>
        <v>305.60626831054685</v>
      </c>
      <c r="AW101">
        <f t="shared" si="152"/>
        <v>303.4702438354492</v>
      </c>
      <c r="AX101">
        <f t="shared" si="153"/>
        <v>319.91528581808598</v>
      </c>
      <c r="AY101">
        <f t="shared" si="154"/>
        <v>1.8821600716116889</v>
      </c>
      <c r="AZ101">
        <f t="shared" si="155"/>
        <v>4.899794946095108</v>
      </c>
      <c r="BA101">
        <f t="shared" si="156"/>
        <v>48.729918550612645</v>
      </c>
      <c r="BB101">
        <f t="shared" si="157"/>
        <v>9.8770437947532699</v>
      </c>
      <c r="BC101">
        <f t="shared" si="158"/>
        <v>31.388256072998047</v>
      </c>
      <c r="BD101">
        <f t="shared" si="159"/>
        <v>4.6122166491188095</v>
      </c>
      <c r="BE101">
        <f t="shared" si="160"/>
        <v>0.29283337631158629</v>
      </c>
      <c r="BF101">
        <f t="shared" si="161"/>
        <v>3.906657860966865</v>
      </c>
      <c r="BG101">
        <f t="shared" si="162"/>
        <v>0.18577442954849671</v>
      </c>
      <c r="BH101">
        <f t="shared" si="163"/>
        <v>28.670227390279013</v>
      </c>
      <c r="BI101">
        <f t="shared" si="164"/>
        <v>0.75253014123843298</v>
      </c>
      <c r="BJ101">
        <f t="shared" si="165"/>
        <v>80.988444005369232</v>
      </c>
      <c r="BK101">
        <f t="shared" si="166"/>
        <v>371.09739750885046</v>
      </c>
      <c r="BL101">
        <f t="shared" si="167"/>
        <v>3.5824426640877656E-2</v>
      </c>
    </row>
    <row r="102" spans="1:64" x14ac:dyDescent="0.2">
      <c r="A102" s="1" t="s">
        <v>3566</v>
      </c>
      <c r="B102" s="1" t="s">
        <v>3555</v>
      </c>
      <c r="C102" s="1" t="s">
        <v>1253</v>
      </c>
      <c r="D102" s="1">
        <v>20160213</v>
      </c>
      <c r="E102" s="1" t="s">
        <v>168</v>
      </c>
      <c r="F102" s="1" t="s">
        <v>157</v>
      </c>
      <c r="G102" s="1" t="s">
        <v>158</v>
      </c>
      <c r="H102" s="1">
        <v>20160213</v>
      </c>
      <c r="J102" s="1">
        <v>12</v>
      </c>
      <c r="K102" s="1">
        <v>32.44775390625</v>
      </c>
      <c r="L102">
        <f t="shared" si="140"/>
        <v>18.982164381750987</v>
      </c>
      <c r="M102">
        <f t="shared" si="141"/>
        <v>340.18665044295295</v>
      </c>
      <c r="N102" s="1">
        <v>450.84854125976562</v>
      </c>
      <c r="O102">
        <f t="shared" si="142"/>
        <v>0.70651829091101792</v>
      </c>
      <c r="P102" s="1">
        <v>89.981712341308594</v>
      </c>
      <c r="Q102" s="1">
        <v>30.318845748901367</v>
      </c>
      <c r="R102" s="1">
        <v>1999.357177734375</v>
      </c>
      <c r="S102" s="1">
        <v>100.54502105712891</v>
      </c>
      <c r="T102">
        <f t="shared" si="143"/>
        <v>0.3194853088302691</v>
      </c>
      <c r="U102">
        <f t="shared" si="144"/>
        <v>2.8400000333786011</v>
      </c>
      <c r="V102">
        <f t="shared" si="145"/>
        <v>2.9661859405680815</v>
      </c>
      <c r="W102" s="1">
        <v>18736.50000622496</v>
      </c>
      <c r="X102" s="1">
        <v>0</v>
      </c>
      <c r="Y102">
        <f t="shared" si="146"/>
        <v>0.99304315139454147</v>
      </c>
      <c r="Z102">
        <f t="shared" si="147"/>
        <v>32.44775390625</v>
      </c>
      <c r="AA102" s="1">
        <v>6</v>
      </c>
      <c r="AB102">
        <f t="shared" si="148"/>
        <v>1.4200000166893005</v>
      </c>
      <c r="AC102" s="1">
        <v>1</v>
      </c>
      <c r="AD102" s="1">
        <v>30.010496139526367</v>
      </c>
      <c r="AE102" s="1">
        <v>475.22821044921875</v>
      </c>
      <c r="AF102" s="1">
        <v>35.411659240722656</v>
      </c>
      <c r="AG102" s="1">
        <v>38.832344055175781</v>
      </c>
      <c r="AH102" s="1">
        <v>82.05535888671875</v>
      </c>
      <c r="AI102" s="1">
        <v>500.07565307617188</v>
      </c>
      <c r="AJ102" s="1">
        <v>7.1777529716491699</v>
      </c>
      <c r="AK102" s="1">
        <v>6.3471322059631348</v>
      </c>
      <c r="AL102" s="1">
        <v>1.4029277563095093</v>
      </c>
      <c r="AM102" s="1">
        <v>1</v>
      </c>
      <c r="AN102" s="1">
        <v>-0.21956524252891541</v>
      </c>
      <c r="AO102" s="1">
        <v>2.737391471862793</v>
      </c>
      <c r="AP102" s="1">
        <v>1</v>
      </c>
      <c r="AQ102" s="1">
        <v>0</v>
      </c>
      <c r="AR102" s="1">
        <v>0.15999999642372131</v>
      </c>
      <c r="AS102" s="1">
        <v>111135</v>
      </c>
      <c r="AT102">
        <f t="shared" si="149"/>
        <v>0.83345942179361965</v>
      </c>
      <c r="AU102">
        <f t="shared" si="150"/>
        <v>2.9661859405680814E-3</v>
      </c>
      <c r="AV102">
        <f t="shared" si="151"/>
        <v>305.59775390624998</v>
      </c>
      <c r="AW102">
        <f t="shared" si="152"/>
        <v>303.46884574890134</v>
      </c>
      <c r="AX102">
        <f t="shared" si="153"/>
        <v>319.89714128724154</v>
      </c>
      <c r="AY102">
        <f t="shared" si="154"/>
        <v>1.9133023414283858</v>
      </c>
      <c r="AZ102">
        <f t="shared" si="155"/>
        <v>4.897442002119865</v>
      </c>
      <c r="BA102">
        <f t="shared" si="156"/>
        <v>48.708946008745436</v>
      </c>
      <c r="BB102">
        <f t="shared" si="157"/>
        <v>9.8766019535696543</v>
      </c>
      <c r="BC102">
        <f t="shared" si="158"/>
        <v>31.383299827575684</v>
      </c>
      <c r="BD102">
        <f t="shared" si="159"/>
        <v>4.6109171416363415</v>
      </c>
      <c r="BE102">
        <f t="shared" si="160"/>
        <v>0.28717914136851019</v>
      </c>
      <c r="BF102">
        <f t="shared" si="161"/>
        <v>3.9043988507253236</v>
      </c>
      <c r="BG102">
        <f t="shared" si="162"/>
        <v>0.18213445446343685</v>
      </c>
      <c r="BH102">
        <f t="shared" si="163"/>
        <v>34.204073932140858</v>
      </c>
      <c r="BI102">
        <f t="shared" si="164"/>
        <v>0.75454752385889934</v>
      </c>
      <c r="BJ102">
        <f t="shared" si="165"/>
        <v>80.939304322585201</v>
      </c>
      <c r="BK102">
        <f t="shared" si="166"/>
        <v>441.82532942378617</v>
      </c>
      <c r="BL102">
        <f t="shared" si="167"/>
        <v>3.4773994999327137E-2</v>
      </c>
    </row>
    <row r="103" spans="1:64" x14ac:dyDescent="0.2">
      <c r="A103" s="1" t="s">
        <v>3566</v>
      </c>
      <c r="B103" s="1" t="s">
        <v>3555</v>
      </c>
      <c r="C103" s="1" t="s">
        <v>1253</v>
      </c>
      <c r="D103" s="1">
        <v>20160213</v>
      </c>
      <c r="E103" s="1" t="s">
        <v>169</v>
      </c>
      <c r="F103" s="1" t="s">
        <v>157</v>
      </c>
      <c r="G103" s="1" t="s">
        <v>158</v>
      </c>
      <c r="H103" s="1">
        <v>20160213</v>
      </c>
      <c r="J103" s="1">
        <v>13</v>
      </c>
      <c r="K103" s="1">
        <v>32.435092926025391</v>
      </c>
      <c r="L103">
        <f t="shared" si="140"/>
        <v>21.467884378905961</v>
      </c>
      <c r="M103">
        <f t="shared" si="141"/>
        <v>418.49838659471942</v>
      </c>
      <c r="N103" s="1">
        <v>547.73321533203125</v>
      </c>
      <c r="O103">
        <f t="shared" si="142"/>
        <v>0.71108711266298785</v>
      </c>
      <c r="P103" s="1">
        <v>89.8603515625</v>
      </c>
      <c r="Q103" s="1">
        <v>30.308429718017578</v>
      </c>
      <c r="R103" s="1">
        <v>2000.0804443359375</v>
      </c>
      <c r="S103" s="1">
        <v>100.53547668457031</v>
      </c>
      <c r="T103">
        <f t="shared" si="143"/>
        <v>0.30951695206706509</v>
      </c>
      <c r="U103">
        <f t="shared" si="144"/>
        <v>2.8400000333786011</v>
      </c>
      <c r="V103">
        <f t="shared" si="145"/>
        <v>2.8947428147324574</v>
      </c>
      <c r="W103" s="1">
        <v>18827.50000622496</v>
      </c>
      <c r="X103" s="1">
        <v>0</v>
      </c>
      <c r="Y103">
        <f t="shared" si="146"/>
        <v>0.99713906129299312</v>
      </c>
      <c r="Z103">
        <f t="shared" si="147"/>
        <v>32.435092926025391</v>
      </c>
      <c r="AA103" s="1">
        <v>6</v>
      </c>
      <c r="AB103">
        <f t="shared" si="148"/>
        <v>1.4200000166893005</v>
      </c>
      <c r="AC103" s="1">
        <v>1</v>
      </c>
      <c r="AD103" s="1">
        <v>30.008325576782227</v>
      </c>
      <c r="AE103" s="1">
        <v>575.3919677734375</v>
      </c>
      <c r="AF103" s="1">
        <v>35.422103881835938</v>
      </c>
      <c r="AG103" s="1">
        <v>38.760505676269531</v>
      </c>
      <c r="AH103" s="1">
        <v>82.120773315429688</v>
      </c>
      <c r="AI103" s="1">
        <v>500.09698486328125</v>
      </c>
      <c r="AJ103" s="1">
        <v>5.2879085540771484</v>
      </c>
      <c r="AK103" s="1">
        <v>6.289731502532959</v>
      </c>
      <c r="AL103" s="1">
        <v>1.4078232049942017</v>
      </c>
      <c r="AM103" s="1">
        <v>1</v>
      </c>
      <c r="AN103" s="1">
        <v>-0.21956524252891541</v>
      </c>
      <c r="AO103" s="1">
        <v>2.737391471862793</v>
      </c>
      <c r="AP103" s="1">
        <v>1</v>
      </c>
      <c r="AQ103" s="1">
        <v>0</v>
      </c>
      <c r="AR103" s="1">
        <v>0.15999999642372131</v>
      </c>
      <c r="AS103" s="1">
        <v>111135</v>
      </c>
      <c r="AT103">
        <f t="shared" si="149"/>
        <v>0.8334949747721353</v>
      </c>
      <c r="AU103">
        <f t="shared" si="150"/>
        <v>2.8947428147324573E-3</v>
      </c>
      <c r="AV103">
        <f t="shared" si="151"/>
        <v>305.58509292602537</v>
      </c>
      <c r="AW103">
        <f t="shared" si="152"/>
        <v>303.45842971801756</v>
      </c>
      <c r="AX103">
        <f t="shared" si="153"/>
        <v>320.01286394090494</v>
      </c>
      <c r="AY103">
        <f t="shared" si="154"/>
        <v>1.9519909750014857</v>
      </c>
      <c r="AZ103">
        <f t="shared" si="155"/>
        <v>4.8939449759917437</v>
      </c>
      <c r="BA103">
        <f t="shared" si="156"/>
        <v>48.678786209434087</v>
      </c>
      <c r="BB103">
        <f t="shared" si="157"/>
        <v>9.9182805331645554</v>
      </c>
      <c r="BC103">
        <f t="shared" si="158"/>
        <v>31.371761322021484</v>
      </c>
      <c r="BD103">
        <f t="shared" si="159"/>
        <v>4.6078930273617384</v>
      </c>
      <c r="BE103">
        <f t="shared" si="160"/>
        <v>0.27909935341317821</v>
      </c>
      <c r="BF103">
        <f t="shared" si="161"/>
        <v>3.8968059146987506</v>
      </c>
      <c r="BG103">
        <f t="shared" si="162"/>
        <v>0.17693667098756774</v>
      </c>
      <c r="BH103">
        <f t="shared" si="163"/>
        <v>42.073934788023706</v>
      </c>
      <c r="BI103">
        <f t="shared" si="164"/>
        <v>0.76405515473628749</v>
      </c>
      <c r="BJ103">
        <f t="shared" si="165"/>
        <v>80.787414914405815</v>
      </c>
      <c r="BK103">
        <f t="shared" si="166"/>
        <v>537.52841125777036</v>
      </c>
      <c r="BL103">
        <f t="shared" si="167"/>
        <v>3.2264990023410524E-2</v>
      </c>
    </row>
    <row r="104" spans="1:64" x14ac:dyDescent="0.2">
      <c r="A104" s="1" t="s">
        <v>3566</v>
      </c>
      <c r="B104" s="1" t="s">
        <v>3555</v>
      </c>
      <c r="C104" s="1" t="s">
        <v>1253</v>
      </c>
      <c r="D104" s="1">
        <v>20160213</v>
      </c>
      <c r="E104" s="1" t="s">
        <v>170</v>
      </c>
      <c r="F104" s="1" t="s">
        <v>157</v>
      </c>
      <c r="G104" s="1" t="s">
        <v>158</v>
      </c>
      <c r="H104" s="1">
        <v>20160213</v>
      </c>
      <c r="J104" s="1">
        <v>14</v>
      </c>
      <c r="K104" s="1">
        <v>32.455009460449219</v>
      </c>
      <c r="L104">
        <f t="shared" si="140"/>
        <v>22.701704117014355</v>
      </c>
      <c r="M104">
        <f t="shared" si="141"/>
        <v>498.68285215260954</v>
      </c>
      <c r="N104" s="1">
        <v>645.482177734375</v>
      </c>
      <c r="O104">
        <f t="shared" si="142"/>
        <v>0.72794662966689883</v>
      </c>
      <c r="P104" s="1">
        <v>89.5374755859375</v>
      </c>
      <c r="Q104" s="1">
        <v>30.305719375610352</v>
      </c>
      <c r="R104" s="1">
        <v>1999.807373046875</v>
      </c>
      <c r="S104" s="1">
        <v>100.54116821289062</v>
      </c>
      <c r="T104">
        <f t="shared" si="143"/>
        <v>0.28760866266847712</v>
      </c>
      <c r="U104">
        <f t="shared" si="144"/>
        <v>2.8400000333786011</v>
      </c>
      <c r="V104">
        <f t="shared" si="145"/>
        <v>2.7630137126891694</v>
      </c>
      <c r="W104" s="1">
        <v>18953.000006213784</v>
      </c>
      <c r="X104" s="1">
        <v>0</v>
      </c>
      <c r="Y104">
        <f t="shared" si="146"/>
        <v>1.0172459927996296</v>
      </c>
      <c r="Z104">
        <f t="shared" si="147"/>
        <v>32.455009460449219</v>
      </c>
      <c r="AA104" s="1">
        <v>6</v>
      </c>
      <c r="AB104">
        <f t="shared" si="148"/>
        <v>1.4200000166893005</v>
      </c>
      <c r="AC104" s="1">
        <v>1</v>
      </c>
      <c r="AD104" s="1">
        <v>30.010662078857422</v>
      </c>
      <c r="AE104" s="1">
        <v>674.8570556640625</v>
      </c>
      <c r="AF104" s="1">
        <v>35.426254272460938</v>
      </c>
      <c r="AG104" s="1">
        <v>38.613048553466797</v>
      </c>
      <c r="AH104" s="1">
        <v>82.147804260253906</v>
      </c>
      <c r="AI104" s="1">
        <v>500.12490844726562</v>
      </c>
      <c r="AJ104" s="1">
        <v>5.7110013961791992</v>
      </c>
      <c r="AK104" s="1">
        <v>6.2632513046264648</v>
      </c>
      <c r="AL104" s="1">
        <v>1.3850191831588745</v>
      </c>
      <c r="AM104" s="1">
        <v>1</v>
      </c>
      <c r="AN104" s="1">
        <v>-0.21956524252891541</v>
      </c>
      <c r="AO104" s="1">
        <v>2.737391471862793</v>
      </c>
      <c r="AP104" s="1">
        <v>1</v>
      </c>
      <c r="AQ104" s="1">
        <v>0</v>
      </c>
      <c r="AR104" s="1">
        <v>0.15999999642372131</v>
      </c>
      <c r="AS104" s="1">
        <v>111135</v>
      </c>
      <c r="AT104">
        <f t="shared" si="149"/>
        <v>0.83354151407877586</v>
      </c>
      <c r="AU104">
        <f t="shared" si="150"/>
        <v>2.7630137126891693E-3</v>
      </c>
      <c r="AV104">
        <f t="shared" si="151"/>
        <v>305.6050094604492</v>
      </c>
      <c r="AW104">
        <f t="shared" si="152"/>
        <v>303.45571937561033</v>
      </c>
      <c r="AX104">
        <f t="shared" si="153"/>
        <v>319.96917253563151</v>
      </c>
      <c r="AY104">
        <f t="shared" si="154"/>
        <v>2.0162830945787888</v>
      </c>
      <c r="AZ104">
        <f t="shared" si="155"/>
        <v>4.899447002626248</v>
      </c>
      <c r="BA104">
        <f t="shared" si="156"/>
        <v>48.730754672075491</v>
      </c>
      <c r="BB104">
        <f t="shared" si="157"/>
        <v>10.117706118608695</v>
      </c>
      <c r="BC104">
        <f t="shared" si="158"/>
        <v>31.380364418029785</v>
      </c>
      <c r="BD104">
        <f t="shared" si="159"/>
        <v>4.6101476394935172</v>
      </c>
      <c r="BE104">
        <f t="shared" si="160"/>
        <v>0.26116074322558247</v>
      </c>
      <c r="BF104">
        <f t="shared" si="161"/>
        <v>3.8822010098266184</v>
      </c>
      <c r="BG104">
        <f t="shared" si="162"/>
        <v>0.16541204024175121</v>
      </c>
      <c r="BH104">
        <f t="shared" si="163"/>
        <v>50.13815652315958</v>
      </c>
      <c r="BI104">
        <f t="shared" si="164"/>
        <v>0.77257416138579205</v>
      </c>
      <c r="BJ104">
        <f t="shared" si="165"/>
        <v>80.285855276080881</v>
      </c>
      <c r="BK104">
        <f t="shared" si="166"/>
        <v>634.69087484783597</v>
      </c>
      <c r="BL104">
        <f t="shared" si="167"/>
        <v>2.8716747057313363E-2</v>
      </c>
    </row>
    <row r="105" spans="1:64" x14ac:dyDescent="0.2">
      <c r="A105" s="1" t="s">
        <v>3566</v>
      </c>
      <c r="B105" s="1" t="s">
        <v>3555</v>
      </c>
      <c r="C105" s="1" t="s">
        <v>1253</v>
      </c>
      <c r="D105" s="1">
        <v>20160213</v>
      </c>
      <c r="E105" s="1" t="s">
        <v>171</v>
      </c>
      <c r="F105" s="1" t="s">
        <v>157</v>
      </c>
      <c r="G105" s="1" t="s">
        <v>158</v>
      </c>
      <c r="H105" s="1">
        <v>20160213</v>
      </c>
      <c r="J105" s="1">
        <v>15</v>
      </c>
      <c r="K105" s="1">
        <v>32.522865295410156</v>
      </c>
      <c r="L105">
        <f t="shared" si="140"/>
        <v>24.301508650560478</v>
      </c>
      <c r="M105">
        <f t="shared" si="141"/>
        <v>605.68534481207564</v>
      </c>
      <c r="N105" s="1">
        <v>768.12933349609375</v>
      </c>
      <c r="O105">
        <f t="shared" si="142"/>
        <v>0.73873478992937214</v>
      </c>
      <c r="P105" s="1">
        <v>89.443283081054688</v>
      </c>
      <c r="Q105" s="1">
        <v>30.329841613769531</v>
      </c>
      <c r="R105" s="1">
        <v>1998.900390625</v>
      </c>
      <c r="S105" s="1">
        <v>100.53604125976562</v>
      </c>
      <c r="T105">
        <f t="shared" si="143"/>
        <v>0.27964135295694142</v>
      </c>
      <c r="U105">
        <f t="shared" si="144"/>
        <v>2.8400000333786011</v>
      </c>
      <c r="V105">
        <f t="shared" si="145"/>
        <v>2.7401146275492483</v>
      </c>
      <c r="W105" s="1">
        <v>19073.50000622496</v>
      </c>
      <c r="X105" s="1">
        <v>0</v>
      </c>
      <c r="Y105">
        <f t="shared" si="146"/>
        <v>1.0347514095189365</v>
      </c>
      <c r="Z105">
        <f t="shared" si="147"/>
        <v>32.522865295410156</v>
      </c>
      <c r="AA105" s="1">
        <v>6</v>
      </c>
      <c r="AB105">
        <f t="shared" si="148"/>
        <v>1.4200000166893005</v>
      </c>
      <c r="AC105" s="1">
        <v>1</v>
      </c>
      <c r="AD105" s="1">
        <v>30.008213043212891</v>
      </c>
      <c r="AE105" s="1">
        <v>799.81488037109375</v>
      </c>
      <c r="AF105" s="1">
        <v>35.466827392578125</v>
      </c>
      <c r="AG105" s="1">
        <v>38.627754211425781</v>
      </c>
      <c r="AH105" s="1">
        <v>82.124099731445312</v>
      </c>
      <c r="AI105" s="1">
        <v>500.03121948242188</v>
      </c>
      <c r="AJ105" s="1">
        <v>5.5175585746765137</v>
      </c>
      <c r="AK105" s="1">
        <v>5.6726536750793457</v>
      </c>
      <c r="AL105" s="1">
        <v>1.4191466569900513</v>
      </c>
      <c r="AM105" s="1">
        <v>1</v>
      </c>
      <c r="AN105" s="1">
        <v>-0.21956524252891541</v>
      </c>
      <c r="AO105" s="1">
        <v>2.737391471862793</v>
      </c>
      <c r="AP105" s="1">
        <v>1</v>
      </c>
      <c r="AQ105" s="1">
        <v>0</v>
      </c>
      <c r="AR105" s="1">
        <v>0.15999999642372131</v>
      </c>
      <c r="AS105" s="1">
        <v>111135</v>
      </c>
      <c r="AT105">
        <f t="shared" si="149"/>
        <v>0.83338536580403644</v>
      </c>
      <c r="AU105">
        <f t="shared" si="150"/>
        <v>2.7401146275492483E-3</v>
      </c>
      <c r="AV105">
        <f t="shared" si="151"/>
        <v>305.67286529541013</v>
      </c>
      <c r="AW105">
        <f t="shared" si="152"/>
        <v>303.47984161376951</v>
      </c>
      <c r="AX105">
        <f t="shared" si="153"/>
        <v>319.82405535137514</v>
      </c>
      <c r="AY105">
        <f t="shared" si="154"/>
        <v>2.0198455503076849</v>
      </c>
      <c r="AZ105">
        <f t="shared" si="155"/>
        <v>4.9182329006909242</v>
      </c>
      <c r="BA105">
        <f t="shared" si="156"/>
        <v>48.920097102124444</v>
      </c>
      <c r="BB105">
        <f t="shared" si="157"/>
        <v>10.292342890698663</v>
      </c>
      <c r="BC105">
        <f t="shared" si="158"/>
        <v>31.426353454589844</v>
      </c>
      <c r="BD105">
        <f t="shared" si="159"/>
        <v>4.6222162811013598</v>
      </c>
      <c r="BE105">
        <f t="shared" si="160"/>
        <v>0.25457459796833526</v>
      </c>
      <c r="BF105">
        <f t="shared" si="161"/>
        <v>3.8834814911719877</v>
      </c>
      <c r="BG105">
        <f t="shared" si="162"/>
        <v>0.16118610304059577</v>
      </c>
      <c r="BH105">
        <f t="shared" si="163"/>
        <v>60.893206816462204</v>
      </c>
      <c r="BI105">
        <f t="shared" si="164"/>
        <v>0.78852000359800845</v>
      </c>
      <c r="BJ105">
        <f t="shared" si="165"/>
        <v>79.970042581451082</v>
      </c>
      <c r="BK105">
        <f t="shared" si="166"/>
        <v>756.57756015360269</v>
      </c>
      <c r="BL105">
        <f t="shared" si="167"/>
        <v>2.5686628627794219E-2</v>
      </c>
    </row>
    <row r="106" spans="1:64" x14ac:dyDescent="0.2">
      <c r="A106" s="1" t="s">
        <v>3566</v>
      </c>
      <c r="B106" s="1" t="s">
        <v>3555</v>
      </c>
      <c r="C106" s="1" t="s">
        <v>1253</v>
      </c>
      <c r="D106" s="1">
        <v>20160213</v>
      </c>
      <c r="E106" s="1" t="s">
        <v>172</v>
      </c>
      <c r="F106" s="1" t="s">
        <v>157</v>
      </c>
      <c r="G106" s="1" t="s">
        <v>158</v>
      </c>
      <c r="H106" s="1">
        <v>20160213</v>
      </c>
      <c r="J106" s="1">
        <v>16</v>
      </c>
      <c r="K106" s="1">
        <v>32.600215911865234</v>
      </c>
      <c r="L106">
        <f t="shared" si="140"/>
        <v>24.172068355801322</v>
      </c>
      <c r="M106">
        <f t="shared" si="141"/>
        <v>795.03497745662355</v>
      </c>
      <c r="N106" s="1">
        <v>967.7470703125</v>
      </c>
      <c r="O106">
        <f t="shared" si="142"/>
        <v>0.75418284358302623</v>
      </c>
      <c r="P106" s="1">
        <v>89.276473999023438</v>
      </c>
      <c r="Q106" s="1">
        <v>30.351535797119141</v>
      </c>
      <c r="R106" s="1">
        <v>2000.2625732421875</v>
      </c>
      <c r="S106" s="1">
        <v>100.53359985351562</v>
      </c>
      <c r="T106">
        <f t="shared" si="143"/>
        <v>0.26542518537845528</v>
      </c>
      <c r="U106">
        <f t="shared" si="144"/>
        <v>2.8400000333786011</v>
      </c>
      <c r="V106">
        <f t="shared" si="145"/>
        <v>2.67343236104128</v>
      </c>
      <c r="W106" s="1">
        <v>19177.50000622496</v>
      </c>
      <c r="X106" s="1">
        <v>0</v>
      </c>
      <c r="Y106">
        <f t="shared" si="146"/>
        <v>1.0586637869631086</v>
      </c>
      <c r="Z106">
        <f t="shared" si="147"/>
        <v>32.600215911865234</v>
      </c>
      <c r="AA106" s="1">
        <v>6</v>
      </c>
      <c r="AB106">
        <f t="shared" si="148"/>
        <v>1.4200000166893005</v>
      </c>
      <c r="AC106" s="1">
        <v>1</v>
      </c>
      <c r="AD106" s="1">
        <v>30.009391784667969</v>
      </c>
      <c r="AE106" s="1">
        <v>999.8516845703125</v>
      </c>
      <c r="AF106" s="1">
        <v>35.520961761474609</v>
      </c>
      <c r="AG106" s="1">
        <v>38.604606628417969</v>
      </c>
      <c r="AH106" s="1">
        <v>82.145278930664062</v>
      </c>
      <c r="AI106" s="1">
        <v>500.10147094726562</v>
      </c>
      <c r="AJ106" s="1">
        <v>6.9798946380615234</v>
      </c>
      <c r="AK106" s="1">
        <v>5.9073977470397949</v>
      </c>
      <c r="AL106" s="1">
        <v>1.3855355978012085</v>
      </c>
      <c r="AM106" s="1">
        <v>1</v>
      </c>
      <c r="AN106" s="1">
        <v>-0.21956524252891541</v>
      </c>
      <c r="AO106" s="1">
        <v>2.737391471862793</v>
      </c>
      <c r="AP106" s="1">
        <v>1</v>
      </c>
      <c r="AQ106" s="1">
        <v>0</v>
      </c>
      <c r="AR106" s="1">
        <v>0.15999999642372131</v>
      </c>
      <c r="AS106" s="1">
        <v>111135</v>
      </c>
      <c r="AT106">
        <f t="shared" si="149"/>
        <v>0.833502451578776</v>
      </c>
      <c r="AU106">
        <f t="shared" si="150"/>
        <v>2.6734323610412801E-3</v>
      </c>
      <c r="AV106">
        <f t="shared" si="151"/>
        <v>305.75021591186521</v>
      </c>
      <c r="AW106">
        <f t="shared" si="152"/>
        <v>303.50153579711912</v>
      </c>
      <c r="AX106">
        <f t="shared" si="153"/>
        <v>320.04200456525359</v>
      </c>
      <c r="AY106">
        <f t="shared" si="154"/>
        <v>2.0485512595176489</v>
      </c>
      <c r="AZ106">
        <f t="shared" si="155"/>
        <v>4.9397238622468578</v>
      </c>
      <c r="BA106">
        <f t="shared" si="156"/>
        <v>49.135054046054009</v>
      </c>
      <c r="BB106">
        <f t="shared" si="157"/>
        <v>10.53044741763604</v>
      </c>
      <c r="BC106">
        <f t="shared" si="158"/>
        <v>31.475875854492188</v>
      </c>
      <c r="BD106">
        <f t="shared" si="159"/>
        <v>4.6352429188667754</v>
      </c>
      <c r="BE106">
        <f t="shared" si="160"/>
        <v>0.24273891085229388</v>
      </c>
      <c r="BF106">
        <f t="shared" si="161"/>
        <v>3.8810600752837492</v>
      </c>
      <c r="BG106">
        <f t="shared" si="162"/>
        <v>0.15359901674008936</v>
      </c>
      <c r="BH106">
        <f t="shared" si="163"/>
        <v>79.927728293173004</v>
      </c>
      <c r="BI106">
        <f t="shared" si="164"/>
        <v>0.82153178433275431</v>
      </c>
      <c r="BJ106">
        <f t="shared" si="165"/>
        <v>79.500860386439641</v>
      </c>
      <c r="BK106">
        <f t="shared" si="166"/>
        <v>956.256826686865</v>
      </c>
      <c r="BL106">
        <f t="shared" si="167"/>
        <v>2.0096068106139803E-2</v>
      </c>
    </row>
    <row r="107" spans="1:64" x14ac:dyDescent="0.2">
      <c r="A107" s="1" t="s">
        <v>3566</v>
      </c>
      <c r="B107" s="1" t="s">
        <v>3555</v>
      </c>
      <c r="C107" s="1" t="s">
        <v>1253</v>
      </c>
      <c r="D107" s="1">
        <v>20160213</v>
      </c>
      <c r="E107" s="1" t="s">
        <v>173</v>
      </c>
      <c r="F107" s="1" t="s">
        <v>157</v>
      </c>
      <c r="G107" s="1" t="s">
        <v>158</v>
      </c>
      <c r="H107" s="1">
        <v>20160213</v>
      </c>
      <c r="J107" s="1">
        <v>17</v>
      </c>
      <c r="K107" s="1">
        <v>32.627986907958984</v>
      </c>
      <c r="L107">
        <f t="shared" si="140"/>
        <v>24.206367832128898</v>
      </c>
      <c r="M107">
        <f t="shared" si="141"/>
        <v>1177.5594363670114</v>
      </c>
      <c r="N107" s="1">
        <v>1366.5439453125</v>
      </c>
      <c r="O107">
        <f t="shared" si="142"/>
        <v>0.76854361106751234</v>
      </c>
      <c r="P107" s="1">
        <v>89.037017822265625</v>
      </c>
      <c r="Q107" s="1">
        <v>30.348278045654297</v>
      </c>
      <c r="R107" s="1">
        <v>2000.8497314453125</v>
      </c>
      <c r="S107" s="1">
        <v>100.53387451171875</v>
      </c>
      <c r="T107">
        <f t="shared" si="143"/>
        <v>0.25026251393363413</v>
      </c>
      <c r="U107">
        <f t="shared" si="144"/>
        <v>2.8400000333786011</v>
      </c>
      <c r="V107">
        <f t="shared" si="145"/>
        <v>2.578169754355804</v>
      </c>
      <c r="W107" s="1">
        <v>19320.50000622496</v>
      </c>
      <c r="X107" s="1">
        <v>0</v>
      </c>
      <c r="Y107">
        <f t="shared" si="146"/>
        <v>1.0775313344991355</v>
      </c>
      <c r="Z107">
        <f t="shared" si="147"/>
        <v>32.627986907958984</v>
      </c>
      <c r="AA107" s="1">
        <v>6</v>
      </c>
      <c r="AB107">
        <f t="shared" si="148"/>
        <v>1.4200000166893005</v>
      </c>
      <c r="AC107" s="1">
        <v>1</v>
      </c>
      <c r="AD107" s="1">
        <v>30.009347915649414</v>
      </c>
      <c r="AE107" s="1">
        <v>1399.814208984375</v>
      </c>
      <c r="AF107" s="1">
        <v>35.519527435302734</v>
      </c>
      <c r="AG107" s="1">
        <v>38.4937744140625</v>
      </c>
      <c r="AH107" s="1">
        <v>82.157516479492188</v>
      </c>
      <c r="AI107" s="1">
        <v>500.07809448242188</v>
      </c>
      <c r="AJ107" s="1">
        <v>6.3226194381713867</v>
      </c>
      <c r="AK107" s="1">
        <v>4.3627018928527832</v>
      </c>
      <c r="AL107" s="1">
        <v>1.3825263977050781</v>
      </c>
      <c r="AM107" s="1">
        <v>0.5</v>
      </c>
      <c r="AN107" s="1">
        <v>-0.21956524252891541</v>
      </c>
      <c r="AO107" s="1">
        <v>2.737391471862793</v>
      </c>
      <c r="AP107" s="1">
        <v>1</v>
      </c>
      <c r="AQ107" s="1">
        <v>0</v>
      </c>
      <c r="AR107" s="1">
        <v>0.15999999642372131</v>
      </c>
      <c r="AS107" s="1">
        <v>111135</v>
      </c>
      <c r="AT107">
        <f t="shared" si="149"/>
        <v>0.83346349080403626</v>
      </c>
      <c r="AU107">
        <f t="shared" si="150"/>
        <v>2.5781697543558039E-3</v>
      </c>
      <c r="AV107">
        <f t="shared" si="151"/>
        <v>305.77798690795896</v>
      </c>
      <c r="AW107">
        <f t="shared" si="152"/>
        <v>303.49827804565427</v>
      </c>
      <c r="AX107">
        <f t="shared" si="153"/>
        <v>320.13594987565375</v>
      </c>
      <c r="AY107">
        <f t="shared" si="154"/>
        <v>2.094347704637777</v>
      </c>
      <c r="AZ107">
        <f t="shared" si="155"/>
        <v>4.9474596209249047</v>
      </c>
      <c r="BA107">
        <f t="shared" si="156"/>
        <v>49.211866596747974</v>
      </c>
      <c r="BB107">
        <f t="shared" si="157"/>
        <v>10.718092182685474</v>
      </c>
      <c r="BC107">
        <f t="shared" si="158"/>
        <v>31.488132476806641</v>
      </c>
      <c r="BD107">
        <f t="shared" si="159"/>
        <v>4.6384718974932815</v>
      </c>
      <c r="BE107">
        <f t="shared" si="160"/>
        <v>0.22999519848017655</v>
      </c>
      <c r="BF107">
        <f t="shared" si="161"/>
        <v>3.8699282864257691</v>
      </c>
      <c r="BG107">
        <f t="shared" si="162"/>
        <v>0.1454401378229222</v>
      </c>
      <c r="BH107">
        <f t="shared" si="163"/>
        <v>118.38461260581137</v>
      </c>
      <c r="BI107">
        <f t="shared" si="164"/>
        <v>0.86170623374847133</v>
      </c>
      <c r="BJ107">
        <f t="shared" si="165"/>
        <v>79.066306155167496</v>
      </c>
      <c r="BK107">
        <f t="shared" si="166"/>
        <v>1355.0373973585206</v>
      </c>
      <c r="BL107">
        <f t="shared" si="167"/>
        <v>1.4124393124873387E-2</v>
      </c>
    </row>
    <row r="108" spans="1:64" x14ac:dyDescent="0.2">
      <c r="A108" s="1" t="s">
        <v>3566</v>
      </c>
      <c r="B108" s="1" t="s">
        <v>3555</v>
      </c>
      <c r="C108" s="1" t="s">
        <v>1253</v>
      </c>
      <c r="D108" s="1">
        <v>20160213</v>
      </c>
      <c r="E108" s="1" t="s">
        <v>174</v>
      </c>
      <c r="F108" s="1" t="s">
        <v>157</v>
      </c>
      <c r="G108" s="1" t="s">
        <v>158</v>
      </c>
      <c r="H108" s="1">
        <v>20160213</v>
      </c>
      <c r="J108" s="1">
        <v>18</v>
      </c>
      <c r="K108" s="1">
        <v>32.701431274414062</v>
      </c>
      <c r="L108">
        <f t="shared" si="140"/>
        <v>24.731266363343227</v>
      </c>
      <c r="M108">
        <f t="shared" si="141"/>
        <v>1545.496519351758</v>
      </c>
      <c r="N108" s="1">
        <v>1764.87890625</v>
      </c>
      <c r="O108">
        <f t="shared" si="142"/>
        <v>0.79622663455107245</v>
      </c>
      <c r="P108" s="1">
        <v>88.593048095703125</v>
      </c>
      <c r="Q108" s="1">
        <v>30.362943649291992</v>
      </c>
      <c r="R108" s="1">
        <v>2000.192138671875</v>
      </c>
      <c r="S108" s="1">
        <v>100.5257568359375</v>
      </c>
      <c r="T108">
        <f t="shared" si="143"/>
        <v>0.22346268446187958</v>
      </c>
      <c r="U108">
        <f t="shared" si="144"/>
        <v>2.8400000333786011</v>
      </c>
      <c r="V108">
        <f t="shared" si="145"/>
        <v>2.4012917954417556</v>
      </c>
      <c r="W108" s="1">
        <v>19446.50000622496</v>
      </c>
      <c r="X108" s="1">
        <v>0</v>
      </c>
      <c r="Y108">
        <f t="shared" si="146"/>
        <v>1.1141011454162872</v>
      </c>
      <c r="Z108">
        <f t="shared" si="147"/>
        <v>32.701431274414062</v>
      </c>
      <c r="AA108" s="1">
        <v>6</v>
      </c>
      <c r="AB108">
        <f t="shared" si="148"/>
        <v>1.4200000166893005</v>
      </c>
      <c r="AC108" s="1">
        <v>1</v>
      </c>
      <c r="AD108" s="1">
        <v>30.008995056152344</v>
      </c>
      <c r="AE108" s="1">
        <v>1799.633544921875</v>
      </c>
      <c r="AF108" s="1">
        <v>35.56671142578125</v>
      </c>
      <c r="AG108" s="1">
        <v>38.337116241455078</v>
      </c>
      <c r="AH108" s="1">
        <v>82.190933227539062</v>
      </c>
      <c r="AI108" s="1">
        <v>500.121826171875</v>
      </c>
      <c r="AJ108" s="1">
        <v>7.7768411636352539</v>
      </c>
      <c r="AK108" s="1">
        <v>1.7585088014602661</v>
      </c>
      <c r="AL108" s="1">
        <v>1.3658294677734375</v>
      </c>
      <c r="AM108" s="1">
        <v>1</v>
      </c>
      <c r="AN108" s="1">
        <v>-0.21956524252891541</v>
      </c>
      <c r="AO108" s="1">
        <v>2.737391471862793</v>
      </c>
      <c r="AP108" s="1">
        <v>1</v>
      </c>
      <c r="AQ108" s="1">
        <v>0</v>
      </c>
      <c r="AR108" s="1">
        <v>0.15999999642372131</v>
      </c>
      <c r="AS108" s="1">
        <v>111135</v>
      </c>
      <c r="AT108">
        <f t="shared" si="149"/>
        <v>0.83353637695312499</v>
      </c>
      <c r="AU108">
        <f t="shared" si="150"/>
        <v>2.4012917954417557E-3</v>
      </c>
      <c r="AV108">
        <f t="shared" si="151"/>
        <v>305.85143127441404</v>
      </c>
      <c r="AW108">
        <f t="shared" si="152"/>
        <v>303.51294364929197</v>
      </c>
      <c r="AX108">
        <f t="shared" si="153"/>
        <v>320.03073503425549</v>
      </c>
      <c r="AY108">
        <f t="shared" si="154"/>
        <v>2.1757853888472569</v>
      </c>
      <c r="AZ108">
        <f t="shared" si="155"/>
        <v>4.9679687704958706</v>
      </c>
      <c r="BA108">
        <f t="shared" si="156"/>
        <v>49.419859415769594</v>
      </c>
      <c r="BB108">
        <f t="shared" si="157"/>
        <v>11.082743174314515</v>
      </c>
      <c r="BC108">
        <f t="shared" si="158"/>
        <v>31.532187461853027</v>
      </c>
      <c r="BD108">
        <f t="shared" si="159"/>
        <v>4.6500942596306558</v>
      </c>
      <c r="BE108">
        <f t="shared" si="160"/>
        <v>0.20716231590961906</v>
      </c>
      <c r="BF108">
        <f t="shared" si="161"/>
        <v>3.8538676250795834</v>
      </c>
      <c r="BG108">
        <f t="shared" si="162"/>
        <v>0.13084849446607061</v>
      </c>
      <c r="BH108">
        <f t="shared" si="163"/>
        <v>155.36220729514261</v>
      </c>
      <c r="BI108">
        <f t="shared" si="164"/>
        <v>0.87569550175859723</v>
      </c>
      <c r="BJ108">
        <f t="shared" si="165"/>
        <v>78.256051052093397</v>
      </c>
      <c r="BK108">
        <f t="shared" si="166"/>
        <v>1753.1228466731998</v>
      </c>
      <c r="BL108">
        <f t="shared" si="167"/>
        <v>1.1039564322519384E-2</v>
      </c>
    </row>
    <row r="109" spans="1:64" x14ac:dyDescent="0.2">
      <c r="A109" s="1" t="s">
        <v>3566</v>
      </c>
      <c r="B109" s="1" t="s">
        <v>3555</v>
      </c>
      <c r="C109" s="1" t="s">
        <v>1253</v>
      </c>
      <c r="D109" s="1">
        <v>20160213</v>
      </c>
      <c r="E109" s="1" t="s">
        <v>175</v>
      </c>
      <c r="F109" s="1" t="s">
        <v>157</v>
      </c>
      <c r="G109" s="1" t="s">
        <v>158</v>
      </c>
      <c r="H109" s="1">
        <v>20160213</v>
      </c>
      <c r="J109" s="1">
        <v>19</v>
      </c>
      <c r="K109" s="1">
        <v>32.796516418457031</v>
      </c>
      <c r="L109">
        <f t="shared" si="140"/>
        <v>11.971572303501118</v>
      </c>
      <c r="M109">
        <f t="shared" si="141"/>
        <v>276.40745925411863</v>
      </c>
      <c r="N109" s="1">
        <v>384.42724609375</v>
      </c>
      <c r="O109">
        <f t="shared" si="142"/>
        <v>0.82233523238517536</v>
      </c>
      <c r="P109" s="1">
        <v>88.249526977539062</v>
      </c>
      <c r="Q109" s="1">
        <v>30.378992080688477</v>
      </c>
      <c r="R109" s="1">
        <v>1999.7037353515625</v>
      </c>
      <c r="S109" s="1">
        <v>100.52066802978516</v>
      </c>
      <c r="T109">
        <f t="shared" si="143"/>
        <v>0.19959615695121316</v>
      </c>
      <c r="U109">
        <f t="shared" si="144"/>
        <v>2.8400000333786011</v>
      </c>
      <c r="V109">
        <f t="shared" si="145"/>
        <v>2.2358394141045759</v>
      </c>
      <c r="W109" s="1">
        <v>19543.50000622496</v>
      </c>
      <c r="X109" s="1">
        <v>0</v>
      </c>
      <c r="Y109">
        <f t="shared" si="146"/>
        <v>1.1521763892298833</v>
      </c>
      <c r="Z109">
        <f t="shared" si="147"/>
        <v>32.796516418457031</v>
      </c>
      <c r="AA109" s="1">
        <v>6</v>
      </c>
      <c r="AB109">
        <f t="shared" si="148"/>
        <v>1.4200000166893005</v>
      </c>
      <c r="AC109" s="1">
        <v>1</v>
      </c>
      <c r="AD109" s="1">
        <v>30.008525848388672</v>
      </c>
      <c r="AE109" s="1">
        <v>399.82330322265625</v>
      </c>
      <c r="AF109" s="1">
        <v>35.645278930664062</v>
      </c>
      <c r="AG109" s="1">
        <v>38.225517272949219</v>
      </c>
      <c r="AH109" s="1">
        <v>82.292648315429688</v>
      </c>
      <c r="AI109" s="1">
        <v>500.04061889648438</v>
      </c>
      <c r="AJ109" s="1">
        <v>9.6867218017578125</v>
      </c>
      <c r="AK109" s="1">
        <v>5.3341574668884277</v>
      </c>
      <c r="AL109" s="1">
        <v>1.3567918539047241</v>
      </c>
      <c r="AM109" s="1">
        <v>1</v>
      </c>
      <c r="AN109" s="1">
        <v>-0.21956524252891541</v>
      </c>
      <c r="AO109" s="1">
        <v>2.737391471862793</v>
      </c>
      <c r="AP109" s="1">
        <v>1</v>
      </c>
      <c r="AQ109" s="1">
        <v>0</v>
      </c>
      <c r="AR109" s="1">
        <v>0.15999999642372131</v>
      </c>
      <c r="AS109" s="1">
        <v>111135</v>
      </c>
      <c r="AT109">
        <f t="shared" si="149"/>
        <v>0.83340103149414058</v>
      </c>
      <c r="AU109">
        <f t="shared" si="150"/>
        <v>2.235839414104576E-3</v>
      </c>
      <c r="AV109">
        <f t="shared" si="151"/>
        <v>305.94651641845701</v>
      </c>
      <c r="AW109">
        <f t="shared" si="152"/>
        <v>303.52899208068845</v>
      </c>
      <c r="AX109">
        <f t="shared" si="153"/>
        <v>319.95259050475215</v>
      </c>
      <c r="AY109">
        <f t="shared" si="154"/>
        <v>2.2486074609575044</v>
      </c>
      <c r="AZ109">
        <f t="shared" si="155"/>
        <v>4.9946309212908302</v>
      </c>
      <c r="BA109">
        <f t="shared" si="156"/>
        <v>49.687601755798887</v>
      </c>
      <c r="BB109">
        <f t="shared" si="157"/>
        <v>11.462084482849669</v>
      </c>
      <c r="BC109">
        <f t="shared" si="158"/>
        <v>31.587754249572754</v>
      </c>
      <c r="BD109">
        <f t="shared" si="159"/>
        <v>4.6647897644461223</v>
      </c>
      <c r="BE109">
        <f t="shared" si="160"/>
        <v>0.18648960483865423</v>
      </c>
      <c r="BF109">
        <f t="shared" si="161"/>
        <v>3.8424545320609469</v>
      </c>
      <c r="BG109">
        <f t="shared" si="162"/>
        <v>0.11766670547668866</v>
      </c>
      <c r="BH109">
        <f t="shared" si="163"/>
        <v>27.784662452639626</v>
      </c>
      <c r="BI109">
        <f t="shared" si="164"/>
        <v>0.71901110564549153</v>
      </c>
      <c r="BJ109">
        <f t="shared" si="165"/>
        <v>77.455510927859208</v>
      </c>
      <c r="BK109">
        <f t="shared" si="166"/>
        <v>378.7365339741097</v>
      </c>
      <c r="BL109">
        <f t="shared" si="167"/>
        <v>2.4483094874625296E-2</v>
      </c>
    </row>
    <row r="110" spans="1:64" x14ac:dyDescent="0.2">
      <c r="A110" s="1" t="s">
        <v>3566</v>
      </c>
      <c r="B110" s="1" t="s">
        <v>3555</v>
      </c>
      <c r="C110" s="1" t="s">
        <v>1253</v>
      </c>
      <c r="D110" s="1">
        <v>20160213</v>
      </c>
      <c r="E110" s="1" t="s">
        <v>176</v>
      </c>
      <c r="F110" s="1" t="s">
        <v>157</v>
      </c>
      <c r="G110" s="1" t="s">
        <v>158</v>
      </c>
      <c r="H110" s="1">
        <v>20160213</v>
      </c>
      <c r="J110" s="1">
        <v>20</v>
      </c>
      <c r="K110" s="1">
        <v>34.060588836669922</v>
      </c>
      <c r="L110">
        <f t="shared" ref="L110:L127" si="168">(AE110-N110*(1000-AF110)/(1000-AG110))*AT110</f>
        <v>14.410631823014889</v>
      </c>
      <c r="M110">
        <f t="shared" ref="M110:M127" si="169">((BG110-AU110/2)*N110-L110)/(BG110+AU110/2)</f>
        <v>263.03415486979367</v>
      </c>
      <c r="N110" s="1">
        <v>381.25848388671875</v>
      </c>
      <c r="O110">
        <f t="shared" ref="O110:O127" si="170">(BD110-BF110)</f>
        <v>1.2185488587879352</v>
      </c>
      <c r="P110" s="1">
        <v>79.101829528808594</v>
      </c>
      <c r="Q110" s="1">
        <v>32.869251251220703</v>
      </c>
      <c r="R110" s="1">
        <v>2000.73388671875</v>
      </c>
      <c r="S110" s="1">
        <v>100.51284027099609</v>
      </c>
      <c r="T110">
        <f t="shared" ref="T110:T127" si="171">IF(BE110&lt;&gt;0,1/(1/BE110-1/U110),0)</f>
        <v>0.22201318133780581</v>
      </c>
      <c r="U110">
        <f t="shared" ref="U110:U127" si="172">AB110*(AC110+1)*(AC110+1)/(AC110*AC110+1)</f>
        <v>2.8400000333786011</v>
      </c>
      <c r="V110">
        <f t="shared" ref="V110:V127" si="173">AU110*1000</f>
        <v>2.9948976831548038</v>
      </c>
      <c r="W110" s="1">
        <v>20371.50000622496</v>
      </c>
      <c r="X110" s="1">
        <v>0</v>
      </c>
      <c r="Y110">
        <f t="shared" ref="Y110:Y127" si="174">(AZ110-BF110)</f>
        <v>1.3940504643552236</v>
      </c>
      <c r="Z110">
        <f t="shared" ref="Z110:Z127" si="175">(K110+AY110*X110)</f>
        <v>34.060588836669922</v>
      </c>
      <c r="AA110" s="1">
        <v>6</v>
      </c>
      <c r="AB110">
        <f t="shared" ref="AB110:AB127" si="176">(AA110*AN110+AO110)</f>
        <v>1.4200000166893005</v>
      </c>
      <c r="AC110" s="1">
        <v>1</v>
      </c>
      <c r="AD110" s="1">
        <v>33.013587951660156</v>
      </c>
      <c r="AE110" s="1">
        <v>399.91836547851562</v>
      </c>
      <c r="AF110" s="1">
        <v>36.016563415527344</v>
      </c>
      <c r="AG110" s="1">
        <v>39.468029022216797</v>
      </c>
      <c r="AH110" s="1">
        <v>72.184394836425781</v>
      </c>
      <c r="AI110" s="1">
        <v>500.08233642578125</v>
      </c>
      <c r="AJ110" s="1">
        <v>10.393060684204102</v>
      </c>
      <c r="AK110" s="1">
        <v>4.0777287483215332</v>
      </c>
      <c r="AL110" s="1">
        <v>1.0781317949295044</v>
      </c>
      <c r="AM110" s="1">
        <v>1</v>
      </c>
      <c r="AN110" s="1">
        <v>-0.21956524252891541</v>
      </c>
      <c r="AO110" s="1">
        <v>2.737391471862793</v>
      </c>
      <c r="AP110" s="1">
        <v>1</v>
      </c>
      <c r="AQ110" s="1">
        <v>0</v>
      </c>
      <c r="AR110" s="1">
        <v>0.15999999642372131</v>
      </c>
      <c r="AS110" s="1">
        <v>111115</v>
      </c>
      <c r="AT110">
        <f t="shared" ref="AT110:AT127" si="177">AI110*0.000001/(AA110*0.0001)</f>
        <v>0.83347056070963532</v>
      </c>
      <c r="AU110">
        <f t="shared" ref="AU110:AU127" si="178">(AG110-AF110)/(1000-AG110)*AT110</f>
        <v>2.9948976831548038E-3</v>
      </c>
      <c r="AV110">
        <f t="shared" ref="AV110:AV127" si="179">(K110+273.15)</f>
        <v>307.2105888366699</v>
      </c>
      <c r="AW110">
        <f t="shared" ref="AW110:AW127" si="180">(Q110+273.15)</f>
        <v>306.01925125122068</v>
      </c>
      <c r="AX110">
        <f t="shared" ref="AX110:AX127" si="181">(R110*AP110+AJ110*AQ110)*AR110</f>
        <v>320.11741471981804</v>
      </c>
      <c r="AY110">
        <f t="shared" ref="AY110:AY127" si="182">((AX110+0.00000010773*(AW110^4-AV110^4))-AU110*44100)/(AB110*51.4+0.00000043092*AV110^3)</f>
        <v>2.0266707661172108</v>
      </c>
      <c r="AZ110">
        <f t="shared" ref="AZ110:AZ127" si="183">0.61365*EXP(17.502*Z110/(240.97+Z110))</f>
        <v>5.3610941612763385</v>
      </c>
      <c r="BA110">
        <f t="shared" ref="BA110:BA127" si="184">AZ110*1000/S110</f>
        <v>53.337405915722904</v>
      </c>
      <c r="BB110">
        <f t="shared" ref="BB110:BB127" si="185">(BA110-AG110)</f>
        <v>13.869376893506107</v>
      </c>
      <c r="BC110">
        <f t="shared" ref="BC110:BC127" si="186">IF(X110,K110,(Q110+K110)/2)</f>
        <v>33.464920043945312</v>
      </c>
      <c r="BD110">
        <f t="shared" ref="BD110:BD127" si="187">0.61365*EXP(17.502*BC110/(240.97+BC110))</f>
        <v>5.1855925557090501</v>
      </c>
      <c r="BE110">
        <f t="shared" ref="BE110:BE127" si="188">IF(BB110&lt;&gt;0,(1000-(BA110+AG110)/2)/BB110*AU110,0)</f>
        <v>0.20591597690679928</v>
      </c>
      <c r="BF110">
        <f t="shared" ref="BF110:BF127" si="189">AG110*S110/1000</f>
        <v>3.9670436969211149</v>
      </c>
      <c r="BG110">
        <f t="shared" ref="BG110:BG127" si="190">1/(1.6/T110+1.37/U110)</f>
        <v>0.1300529866941052</v>
      </c>
      <c r="BH110">
        <f t="shared" ref="BH110:BH127" si="191">M110*S110*0.001</f>
        <v>26.438309994244023</v>
      </c>
      <c r="BI110">
        <f t="shared" ref="BI110:BI127" si="192">M110/N110</f>
        <v>0.68991029966941686</v>
      </c>
      <c r="BJ110">
        <f t="shared" ref="BJ110:BJ127" si="193">(1-AU110*S110/AZ110/T110)*100</f>
        <v>74.708689118454402</v>
      </c>
      <c r="BK110">
        <f t="shared" ref="BK110:BK127" si="194">(N110-L110/(U110/1.35))</f>
        <v>374.40835968516154</v>
      </c>
      <c r="BL110">
        <f t="shared" ref="BL110:BL127" si="195">L110*BJ110/100/BK110</f>
        <v>2.8754684157464672E-2</v>
      </c>
    </row>
    <row r="111" spans="1:64" x14ac:dyDescent="0.2">
      <c r="A111" s="1" t="s">
        <v>3566</v>
      </c>
      <c r="B111" s="1" t="s">
        <v>3555</v>
      </c>
      <c r="C111" s="1" t="s">
        <v>1253</v>
      </c>
      <c r="D111" s="1">
        <v>20160213</v>
      </c>
      <c r="E111" s="1" t="s">
        <v>177</v>
      </c>
      <c r="F111" s="1" t="s">
        <v>157</v>
      </c>
      <c r="G111" s="1" t="s">
        <v>158</v>
      </c>
      <c r="H111" s="1">
        <v>20160213</v>
      </c>
      <c r="J111" s="1">
        <v>21</v>
      </c>
      <c r="K111" s="1">
        <v>34.072193145751953</v>
      </c>
      <c r="L111">
        <f t="shared" si="168"/>
        <v>11.339821369190394</v>
      </c>
      <c r="M111">
        <f t="shared" si="169"/>
        <v>219.39549667706831</v>
      </c>
      <c r="N111" s="1">
        <v>309.8673095703125</v>
      </c>
      <c r="O111">
        <f t="shared" si="170"/>
        <v>1.211484293991171</v>
      </c>
      <c r="P111" s="1">
        <v>79.266189575195312</v>
      </c>
      <c r="Q111" s="1">
        <v>32.875720977783203</v>
      </c>
      <c r="R111" s="1">
        <v>2000.432373046875</v>
      </c>
      <c r="S111" s="1">
        <v>100.50296020507812</v>
      </c>
      <c r="T111">
        <f t="shared" si="171"/>
        <v>0.22985413696787388</v>
      </c>
      <c r="U111">
        <f t="shared" si="172"/>
        <v>2.8400000333786011</v>
      </c>
      <c r="V111">
        <f t="shared" si="173"/>
        <v>3.0794805814567359</v>
      </c>
      <c r="W111" s="1">
        <v>20453.50000622496</v>
      </c>
      <c r="X111" s="1">
        <v>0</v>
      </c>
      <c r="Y111">
        <f t="shared" si="174"/>
        <v>1.3878307640336129</v>
      </c>
      <c r="Z111">
        <f t="shared" si="175"/>
        <v>34.072193145751953</v>
      </c>
      <c r="AA111" s="1">
        <v>6</v>
      </c>
      <c r="AB111">
        <f t="shared" si="176"/>
        <v>1.4200000166893005</v>
      </c>
      <c r="AC111" s="1">
        <v>1</v>
      </c>
      <c r="AD111" s="1">
        <v>33.011074066162109</v>
      </c>
      <c r="AE111" s="1">
        <v>324.61758422851562</v>
      </c>
      <c r="AF111" s="1">
        <v>36.019783020019531</v>
      </c>
      <c r="AG111" s="1">
        <v>39.568317413330078</v>
      </c>
      <c r="AH111" s="1">
        <v>72.157501220703125</v>
      </c>
      <c r="AI111" s="1">
        <v>500.08770751953125</v>
      </c>
      <c r="AJ111" s="1">
        <v>32.206478118896484</v>
      </c>
      <c r="AK111" s="1">
        <v>3.9219181537628174</v>
      </c>
      <c r="AL111" s="1">
        <v>1.0912131071090698</v>
      </c>
      <c r="AM111" s="1">
        <v>1</v>
      </c>
      <c r="AN111" s="1">
        <v>-0.21956524252891541</v>
      </c>
      <c r="AO111" s="1">
        <v>2.737391471862793</v>
      </c>
      <c r="AP111" s="1">
        <v>1</v>
      </c>
      <c r="AQ111" s="1">
        <v>0</v>
      </c>
      <c r="AR111" s="1">
        <v>0.15999999642372131</v>
      </c>
      <c r="AS111" s="1">
        <v>111115</v>
      </c>
      <c r="AT111">
        <f t="shared" si="177"/>
        <v>0.83347951253255192</v>
      </c>
      <c r="AU111">
        <f t="shared" si="178"/>
        <v>3.0794805814567359E-3</v>
      </c>
      <c r="AV111">
        <f t="shared" si="179"/>
        <v>307.22219314575193</v>
      </c>
      <c r="AW111">
        <f t="shared" si="180"/>
        <v>306.02572097778318</v>
      </c>
      <c r="AX111">
        <f t="shared" si="181"/>
        <v>320.06917253339634</v>
      </c>
      <c r="AY111">
        <f t="shared" si="182"/>
        <v>1.9816759900060954</v>
      </c>
      <c r="AZ111">
        <f t="shared" si="183"/>
        <v>5.3645637944074256</v>
      </c>
      <c r="BA111">
        <f t="shared" si="184"/>
        <v>53.37717201026652</v>
      </c>
      <c r="BB111">
        <f t="shared" si="185"/>
        <v>13.808854596936442</v>
      </c>
      <c r="BC111">
        <f t="shared" si="186"/>
        <v>33.473957061767578</v>
      </c>
      <c r="BD111">
        <f t="shared" si="187"/>
        <v>5.1882173243649836</v>
      </c>
      <c r="BE111">
        <f t="shared" si="188"/>
        <v>0.21264389786544668</v>
      </c>
      <c r="BF111">
        <f t="shared" si="189"/>
        <v>3.9767330303738126</v>
      </c>
      <c r="BG111">
        <f t="shared" si="190"/>
        <v>0.13434845890284006</v>
      </c>
      <c r="BH111">
        <f t="shared" si="191"/>
        <v>22.049896871708746</v>
      </c>
      <c r="BI111">
        <f t="shared" si="192"/>
        <v>0.70803046949773485</v>
      </c>
      <c r="BJ111">
        <f t="shared" si="193"/>
        <v>74.900239090287684</v>
      </c>
      <c r="BK111">
        <f t="shared" si="194"/>
        <v>304.47690158845239</v>
      </c>
      <c r="BL111">
        <f t="shared" si="195"/>
        <v>2.78955588211269E-2</v>
      </c>
    </row>
    <row r="112" spans="1:64" x14ac:dyDescent="0.2">
      <c r="A112" s="1" t="s">
        <v>3566</v>
      </c>
      <c r="B112" s="1" t="s">
        <v>3555</v>
      </c>
      <c r="C112" s="1" t="s">
        <v>1253</v>
      </c>
      <c r="D112" s="1">
        <v>20160213</v>
      </c>
      <c r="E112" s="1" t="s">
        <v>178</v>
      </c>
      <c r="F112" s="1" t="s">
        <v>157</v>
      </c>
      <c r="G112" s="1" t="s">
        <v>158</v>
      </c>
      <c r="H112" s="1">
        <v>20160213</v>
      </c>
      <c r="J112" s="1">
        <v>22</v>
      </c>
      <c r="K112" s="1">
        <v>34.098304748535156</v>
      </c>
      <c r="L112">
        <f t="shared" si="168"/>
        <v>8.2141034732410212</v>
      </c>
      <c r="M112">
        <f t="shared" si="169"/>
        <v>174.51885743405398</v>
      </c>
      <c r="N112" s="1">
        <v>239.00144958496094</v>
      </c>
      <c r="O112">
        <f t="shared" si="170"/>
        <v>1.2082940224642487</v>
      </c>
      <c r="P112" s="1">
        <v>79.384979248046875</v>
      </c>
      <c r="Q112" s="1">
        <v>32.888740539550781</v>
      </c>
      <c r="R112" s="1">
        <v>2000.15283203125</v>
      </c>
      <c r="S112" s="1">
        <v>100.49785614013672</v>
      </c>
      <c r="T112">
        <f t="shared" si="171"/>
        <v>0.23559303219115169</v>
      </c>
      <c r="U112">
        <f t="shared" si="172"/>
        <v>2.8400000333786011</v>
      </c>
      <c r="V112">
        <f t="shared" si="173"/>
        <v>3.148507766880543</v>
      </c>
      <c r="W112" s="1">
        <v>20535.50000622496</v>
      </c>
      <c r="X112" s="1">
        <v>0</v>
      </c>
      <c r="Y112">
        <f t="shared" si="174"/>
        <v>1.3867681668654548</v>
      </c>
      <c r="Z112">
        <f t="shared" si="175"/>
        <v>34.098304748535156</v>
      </c>
      <c r="AA112" s="1">
        <v>6</v>
      </c>
      <c r="AB112">
        <f t="shared" si="176"/>
        <v>1.4200000166893005</v>
      </c>
      <c r="AC112" s="1">
        <v>1</v>
      </c>
      <c r="AD112" s="1">
        <v>33.011707305908203</v>
      </c>
      <c r="AE112" s="1">
        <v>249.75978088378906</v>
      </c>
      <c r="AF112" s="1">
        <v>36.03082275390625</v>
      </c>
      <c r="AG112" s="1">
        <v>39.658657073974609</v>
      </c>
      <c r="AH112" s="1">
        <v>72.123123168945312</v>
      </c>
      <c r="AI112" s="1">
        <v>500.07391357421875</v>
      </c>
      <c r="AJ112" s="1">
        <v>6.1748394966125488</v>
      </c>
      <c r="AK112" s="1">
        <v>3.6049182415008545</v>
      </c>
      <c r="AL112" s="1">
        <v>1.0792763233184814</v>
      </c>
      <c r="AM112" s="1">
        <v>1</v>
      </c>
      <c r="AN112" s="1">
        <v>-0.21956524252891541</v>
      </c>
      <c r="AO112" s="1">
        <v>2.737391471862793</v>
      </c>
      <c r="AP112" s="1">
        <v>1</v>
      </c>
      <c r="AQ112" s="1">
        <v>0</v>
      </c>
      <c r="AR112" s="1">
        <v>0.15999999642372131</v>
      </c>
      <c r="AS112" s="1">
        <v>111115</v>
      </c>
      <c r="AT112">
        <f t="shared" si="177"/>
        <v>0.83345652262369785</v>
      </c>
      <c r="AU112">
        <f t="shared" si="178"/>
        <v>3.1485077668805431E-3</v>
      </c>
      <c r="AV112">
        <f t="shared" si="179"/>
        <v>307.24830474853513</v>
      </c>
      <c r="AW112">
        <f t="shared" si="180"/>
        <v>306.03874053955076</v>
      </c>
      <c r="AX112">
        <f t="shared" si="181"/>
        <v>320.02444597189606</v>
      </c>
      <c r="AY112">
        <f t="shared" si="182"/>
        <v>1.9435337296577468</v>
      </c>
      <c r="AZ112">
        <f t="shared" si="183"/>
        <v>5.3723781801967707</v>
      </c>
      <c r="BA112">
        <f t="shared" si="184"/>
        <v>53.457639660545517</v>
      </c>
      <c r="BB112">
        <f t="shared" si="185"/>
        <v>13.798982586570908</v>
      </c>
      <c r="BC112">
        <f t="shared" si="186"/>
        <v>33.493522644042969</v>
      </c>
      <c r="BD112">
        <f t="shared" si="187"/>
        <v>5.1939040357955646</v>
      </c>
      <c r="BE112">
        <f t="shared" si="188"/>
        <v>0.21754640650507806</v>
      </c>
      <c r="BF112">
        <f t="shared" si="189"/>
        <v>3.9856100133313159</v>
      </c>
      <c r="BG112">
        <f t="shared" si="190"/>
        <v>0.13748035131249647</v>
      </c>
      <c r="BH112">
        <f t="shared" si="191"/>
        <v>17.538771028148584</v>
      </c>
      <c r="BI112">
        <f t="shared" si="192"/>
        <v>0.73019999559465232</v>
      </c>
      <c r="BJ112">
        <f t="shared" si="193"/>
        <v>75.000429469662762</v>
      </c>
      <c r="BK112">
        <f t="shared" si="194"/>
        <v>235.09685819110686</v>
      </c>
      <c r="BL112">
        <f t="shared" si="195"/>
        <v>2.6204573423118133E-2</v>
      </c>
    </row>
    <row r="113" spans="1:64" x14ac:dyDescent="0.2">
      <c r="A113" s="1" t="s">
        <v>3566</v>
      </c>
      <c r="B113" s="1" t="s">
        <v>3555</v>
      </c>
      <c r="C113" s="1" t="s">
        <v>1253</v>
      </c>
      <c r="D113" s="1">
        <v>20160213</v>
      </c>
      <c r="E113" s="1" t="s">
        <v>179</v>
      </c>
      <c r="F113" s="1" t="s">
        <v>157</v>
      </c>
      <c r="G113" s="1" t="s">
        <v>158</v>
      </c>
      <c r="H113" s="1">
        <v>20160213</v>
      </c>
      <c r="J113" s="1">
        <v>23</v>
      </c>
      <c r="K113" s="1">
        <v>34.116641998291016</v>
      </c>
      <c r="L113">
        <f t="shared" si="168"/>
        <v>4.7415853056392621</v>
      </c>
      <c r="M113">
        <f t="shared" si="169"/>
        <v>131.32993521268273</v>
      </c>
      <c r="N113" s="1">
        <v>168.31401062011719</v>
      </c>
      <c r="O113">
        <f t="shared" si="170"/>
        <v>1.2022775509753387</v>
      </c>
      <c r="P113" s="1">
        <v>79.546875</v>
      </c>
      <c r="Q113" s="1">
        <v>32.895751953125</v>
      </c>
      <c r="R113" s="1">
        <v>1999.590087890625</v>
      </c>
      <c r="S113" s="1">
        <v>100.50044250488281</v>
      </c>
      <c r="T113">
        <f t="shared" si="171"/>
        <v>0.2425604819858907</v>
      </c>
      <c r="U113">
        <f t="shared" si="172"/>
        <v>2.8400000333786011</v>
      </c>
      <c r="V113">
        <f t="shared" si="173"/>
        <v>3.224646186996821</v>
      </c>
      <c r="W113" s="1">
        <v>20617.50000622496</v>
      </c>
      <c r="X113" s="1">
        <v>0</v>
      </c>
      <c r="Y113">
        <f t="shared" si="174"/>
        <v>1.3825587038462306</v>
      </c>
      <c r="Z113">
        <f t="shared" si="175"/>
        <v>34.116641998291016</v>
      </c>
      <c r="AA113" s="1">
        <v>6</v>
      </c>
      <c r="AB113">
        <f t="shared" si="176"/>
        <v>1.4200000166893005</v>
      </c>
      <c r="AC113" s="1">
        <v>1</v>
      </c>
      <c r="AD113" s="1">
        <v>33.011993408203125</v>
      </c>
      <c r="AE113" s="1">
        <v>174.65440368652344</v>
      </c>
      <c r="AF113" s="1">
        <v>36.038917541503906</v>
      </c>
      <c r="AG113" s="1">
        <v>39.754184722900391</v>
      </c>
      <c r="AH113" s="1">
        <v>72.112747192382812</v>
      </c>
      <c r="AI113" s="1">
        <v>500.06411743164062</v>
      </c>
      <c r="AJ113" s="1">
        <v>30.840984344482422</v>
      </c>
      <c r="AK113" s="1">
        <v>3.3172810077667236</v>
      </c>
      <c r="AL113" s="1">
        <v>1.0774824619293213</v>
      </c>
      <c r="AM113" s="1">
        <v>1</v>
      </c>
      <c r="AN113" s="1">
        <v>-0.21956524252891541</v>
      </c>
      <c r="AO113" s="1">
        <v>2.737391471862793</v>
      </c>
      <c r="AP113" s="1">
        <v>1</v>
      </c>
      <c r="AQ113" s="1">
        <v>0</v>
      </c>
      <c r="AR113" s="1">
        <v>0.15999999642372131</v>
      </c>
      <c r="AS113" s="1">
        <v>111115</v>
      </c>
      <c r="AT113">
        <f t="shared" si="177"/>
        <v>0.83344019571940098</v>
      </c>
      <c r="AU113">
        <f t="shared" si="178"/>
        <v>3.2246461869968211E-3</v>
      </c>
      <c r="AV113">
        <f t="shared" si="179"/>
        <v>307.26664199829099</v>
      </c>
      <c r="AW113">
        <f t="shared" si="180"/>
        <v>306.04575195312498</v>
      </c>
      <c r="AX113">
        <f t="shared" si="181"/>
        <v>319.93440691140859</v>
      </c>
      <c r="AY113">
        <f t="shared" si="182"/>
        <v>1.9014850218856363</v>
      </c>
      <c r="AZ113">
        <f t="shared" si="183"/>
        <v>5.3778718599185718</v>
      </c>
      <c r="BA113">
        <f t="shared" si="184"/>
        <v>53.510927174845897</v>
      </c>
      <c r="BB113">
        <f t="shared" si="185"/>
        <v>13.756742451945506</v>
      </c>
      <c r="BC113">
        <f t="shared" si="186"/>
        <v>33.506196975708008</v>
      </c>
      <c r="BD113">
        <f t="shared" si="187"/>
        <v>5.1975907070476799</v>
      </c>
      <c r="BE113">
        <f t="shared" si="188"/>
        <v>0.22347388591487383</v>
      </c>
      <c r="BF113">
        <f t="shared" si="189"/>
        <v>3.9953131560723412</v>
      </c>
      <c r="BG113">
        <f t="shared" si="190"/>
        <v>0.14126913007218803</v>
      </c>
      <c r="BH113">
        <f t="shared" si="191"/>
        <v>13.198716603012205</v>
      </c>
      <c r="BI113">
        <f t="shared" si="192"/>
        <v>0.78026739858925287</v>
      </c>
      <c r="BJ113">
        <f t="shared" si="193"/>
        <v>75.156112885721129</v>
      </c>
      <c r="BK113">
        <f t="shared" si="194"/>
        <v>166.06008805413825</v>
      </c>
      <c r="BL113">
        <f t="shared" si="195"/>
        <v>2.1459649014019679E-2</v>
      </c>
    </row>
    <row r="114" spans="1:64" x14ac:dyDescent="0.2">
      <c r="A114" s="1" t="s">
        <v>3566</v>
      </c>
      <c r="B114" s="1" t="s">
        <v>3555</v>
      </c>
      <c r="C114" s="1" t="s">
        <v>1253</v>
      </c>
      <c r="D114" s="1">
        <v>20160213</v>
      </c>
      <c r="E114" s="1" t="s">
        <v>180</v>
      </c>
      <c r="F114" s="1" t="s">
        <v>157</v>
      </c>
      <c r="G114" s="1" t="s">
        <v>158</v>
      </c>
      <c r="H114" s="1">
        <v>20160213</v>
      </c>
      <c r="J114" s="1">
        <v>24</v>
      </c>
      <c r="K114" s="1">
        <v>34.140457153320312</v>
      </c>
      <c r="L114">
        <f t="shared" si="168"/>
        <v>1.1735482328686082</v>
      </c>
      <c r="M114">
        <f t="shared" si="169"/>
        <v>88.116330806205809</v>
      </c>
      <c r="N114" s="1">
        <v>98.225395202636719</v>
      </c>
      <c r="O114">
        <f t="shared" si="170"/>
        <v>1.192273549942044</v>
      </c>
      <c r="P114" s="1">
        <v>79.796867370605469</v>
      </c>
      <c r="Q114" s="1">
        <v>32.907196044921875</v>
      </c>
      <c r="R114" s="1">
        <v>1998.8927001953125</v>
      </c>
      <c r="S114" s="1">
        <v>100.49899291992188</v>
      </c>
      <c r="T114">
        <f t="shared" si="171"/>
        <v>0.2527442023507509</v>
      </c>
      <c r="U114">
        <f t="shared" si="172"/>
        <v>2.8400000333786011</v>
      </c>
      <c r="V114">
        <f t="shared" si="173"/>
        <v>3.3300410375228311</v>
      </c>
      <c r="W114" s="1">
        <v>20699.50000622496</v>
      </c>
      <c r="X114" s="1">
        <v>0</v>
      </c>
      <c r="Y114">
        <f t="shared" si="174"/>
        <v>1.3745649698628561</v>
      </c>
      <c r="Z114">
        <f t="shared" si="175"/>
        <v>34.140457153320312</v>
      </c>
      <c r="AA114" s="1">
        <v>6</v>
      </c>
      <c r="AB114">
        <f t="shared" si="176"/>
        <v>1.4200000166893005</v>
      </c>
      <c r="AC114" s="1">
        <v>1</v>
      </c>
      <c r="AD114" s="1">
        <v>33.010238647460938</v>
      </c>
      <c r="AE114" s="1">
        <v>100.0257568359375</v>
      </c>
      <c r="AF114" s="1">
        <v>36.069652557373047</v>
      </c>
      <c r="AG114" s="1">
        <v>39.905364990234375</v>
      </c>
      <c r="AH114" s="1">
        <v>72.12677001953125</v>
      </c>
      <c r="AI114" s="1">
        <v>500.11380004882812</v>
      </c>
      <c r="AJ114" s="1">
        <v>8.8074779510498047</v>
      </c>
      <c r="AK114" s="1">
        <v>2.8657455444335938</v>
      </c>
      <c r="AL114" s="1">
        <v>1.0894646644592285</v>
      </c>
      <c r="AM114" s="1">
        <v>1</v>
      </c>
      <c r="AN114" s="1">
        <v>-0.21956524252891541</v>
      </c>
      <c r="AO114" s="1">
        <v>2.737391471862793</v>
      </c>
      <c r="AP114" s="1">
        <v>1</v>
      </c>
      <c r="AQ114" s="1">
        <v>0</v>
      </c>
      <c r="AR114" s="1">
        <v>0.15999999642372131</v>
      </c>
      <c r="AS114" s="1">
        <v>111115</v>
      </c>
      <c r="AT114">
        <f t="shared" si="177"/>
        <v>0.83352300008138014</v>
      </c>
      <c r="AU114">
        <f t="shared" si="178"/>
        <v>3.3300410375228309E-3</v>
      </c>
      <c r="AV114">
        <f t="shared" si="179"/>
        <v>307.29045715332029</v>
      </c>
      <c r="AW114">
        <f t="shared" si="180"/>
        <v>306.05719604492185</v>
      </c>
      <c r="AX114">
        <f t="shared" si="181"/>
        <v>319.82282488265264</v>
      </c>
      <c r="AY114">
        <f t="shared" si="182"/>
        <v>1.8439193307376982</v>
      </c>
      <c r="AZ114">
        <f t="shared" si="183"/>
        <v>5.3850139634833187</v>
      </c>
      <c r="BA114">
        <f t="shared" si="184"/>
        <v>53.58276542904391</v>
      </c>
      <c r="BB114">
        <f t="shared" si="185"/>
        <v>13.677400438809535</v>
      </c>
      <c r="BC114">
        <f t="shared" si="186"/>
        <v>33.523826599121094</v>
      </c>
      <c r="BD114">
        <f t="shared" si="187"/>
        <v>5.2027225435625066</v>
      </c>
      <c r="BE114">
        <f t="shared" si="188"/>
        <v>0.23208952580687794</v>
      </c>
      <c r="BF114">
        <f t="shared" si="189"/>
        <v>4.0104489936204626</v>
      </c>
      <c r="BG114">
        <f t="shared" si="190"/>
        <v>0.14678025304682205</v>
      </c>
      <c r="BH114">
        <f t="shared" si="191"/>
        <v>8.8556025058223717</v>
      </c>
      <c r="BI114">
        <f t="shared" si="192"/>
        <v>0.89708298576375134</v>
      </c>
      <c r="BJ114">
        <f t="shared" si="193"/>
        <v>75.41086454439457</v>
      </c>
      <c r="BK114">
        <f t="shared" si="194"/>
        <v>97.66754657737178</v>
      </c>
      <c r="BL114">
        <f t="shared" si="195"/>
        <v>9.0611764016269528E-3</v>
      </c>
    </row>
    <row r="115" spans="1:64" x14ac:dyDescent="0.2">
      <c r="A115" s="1" t="s">
        <v>3566</v>
      </c>
      <c r="B115" s="1" t="s">
        <v>3555</v>
      </c>
      <c r="C115" s="1" t="s">
        <v>1253</v>
      </c>
      <c r="D115" s="1">
        <v>20160213</v>
      </c>
      <c r="E115" s="1" t="s">
        <v>181</v>
      </c>
      <c r="F115" s="1" t="s">
        <v>157</v>
      </c>
      <c r="G115" s="1" t="s">
        <v>158</v>
      </c>
      <c r="H115" s="1">
        <v>20160213</v>
      </c>
      <c r="J115" s="1">
        <v>25</v>
      </c>
      <c r="K115" s="1">
        <v>34.141826629638672</v>
      </c>
      <c r="L115">
        <f t="shared" si="168"/>
        <v>-0.45371835478208095</v>
      </c>
      <c r="M115">
        <f t="shared" si="169"/>
        <v>67.620145109646714</v>
      </c>
      <c r="N115" s="1">
        <v>66.141700744628906</v>
      </c>
      <c r="O115">
        <f t="shared" si="170"/>
        <v>1.1803280789586905</v>
      </c>
      <c r="P115" s="1">
        <v>80.028762817382812</v>
      </c>
      <c r="Q115" s="1">
        <v>32.913284301757812</v>
      </c>
      <c r="R115" s="1">
        <v>1999.1630859375</v>
      </c>
      <c r="S115" s="1">
        <v>100.50309753417969</v>
      </c>
      <c r="T115">
        <f t="shared" si="171"/>
        <v>0.26279884014717875</v>
      </c>
      <c r="U115">
        <f t="shared" si="172"/>
        <v>2.8400000333786011</v>
      </c>
      <c r="V115">
        <f t="shared" si="173"/>
        <v>3.4197014408953708</v>
      </c>
      <c r="W115" s="1">
        <v>20781.50000622496</v>
      </c>
      <c r="X115" s="1">
        <v>0</v>
      </c>
      <c r="Y115">
        <f t="shared" si="174"/>
        <v>1.3619444454426324</v>
      </c>
      <c r="Z115">
        <f t="shared" si="175"/>
        <v>34.141826629638672</v>
      </c>
      <c r="AA115" s="1">
        <v>6</v>
      </c>
      <c r="AB115">
        <f t="shared" si="176"/>
        <v>1.4200000166893005</v>
      </c>
      <c r="AC115" s="1">
        <v>1</v>
      </c>
      <c r="AD115" s="1">
        <v>33.011028289794922</v>
      </c>
      <c r="AE115" s="1">
        <v>65.868736267089844</v>
      </c>
      <c r="AF115" s="1">
        <v>36.095130920410156</v>
      </c>
      <c r="AG115" s="1">
        <v>40.033397674560547</v>
      </c>
      <c r="AH115" s="1">
        <v>72.155967712402344</v>
      </c>
      <c r="AI115" s="1">
        <v>500.138671875</v>
      </c>
      <c r="AJ115" s="1">
        <v>9.0933551788330078</v>
      </c>
      <c r="AK115" s="1">
        <v>2.5905556678771973</v>
      </c>
      <c r="AL115" s="1">
        <v>1.1077256202697754</v>
      </c>
      <c r="AM115" s="1">
        <v>1</v>
      </c>
      <c r="AN115" s="1">
        <v>-0.21956524252891541</v>
      </c>
      <c r="AO115" s="1">
        <v>2.737391471862793</v>
      </c>
      <c r="AP115" s="1">
        <v>1</v>
      </c>
      <c r="AQ115" s="1">
        <v>0</v>
      </c>
      <c r="AR115" s="1">
        <v>0.15999999642372131</v>
      </c>
      <c r="AS115" s="1">
        <v>111115</v>
      </c>
      <c r="AT115">
        <f t="shared" si="177"/>
        <v>0.83356445312499994</v>
      </c>
      <c r="AU115">
        <f t="shared" si="178"/>
        <v>3.4197014408953708E-3</v>
      </c>
      <c r="AV115">
        <f t="shared" si="179"/>
        <v>307.29182662963865</v>
      </c>
      <c r="AW115">
        <f t="shared" si="180"/>
        <v>306.06328430175779</v>
      </c>
      <c r="AX115">
        <f t="shared" si="181"/>
        <v>319.86608660043566</v>
      </c>
      <c r="AY115">
        <f t="shared" si="182"/>
        <v>1.7988510531385455</v>
      </c>
      <c r="AZ115">
        <f t="shared" si="183"/>
        <v>5.3854249165535935</v>
      </c>
      <c r="BA115">
        <f t="shared" si="184"/>
        <v>53.584666032030377</v>
      </c>
      <c r="BB115">
        <f t="shared" si="185"/>
        <v>13.55126835746983</v>
      </c>
      <c r="BC115">
        <f t="shared" si="186"/>
        <v>33.527555465698242</v>
      </c>
      <c r="BD115">
        <f t="shared" si="187"/>
        <v>5.2038085500696516</v>
      </c>
      <c r="BE115">
        <f t="shared" si="188"/>
        <v>0.24054047497501907</v>
      </c>
      <c r="BF115">
        <f t="shared" si="189"/>
        <v>4.0234804711109611</v>
      </c>
      <c r="BG115">
        <f t="shared" si="190"/>
        <v>0.15219075644894228</v>
      </c>
      <c r="BH115">
        <f t="shared" si="191"/>
        <v>6.7960340392302072</v>
      </c>
      <c r="BI115">
        <f t="shared" si="192"/>
        <v>1.022352681415406</v>
      </c>
      <c r="BJ115">
        <f t="shared" si="193"/>
        <v>75.715776630644683</v>
      </c>
      <c r="BK115">
        <f t="shared" si="194"/>
        <v>66.357376720599632</v>
      </c>
      <c r="BL115">
        <f t="shared" si="195"/>
        <v>-5.1770638475584999E-3</v>
      </c>
    </row>
    <row r="116" spans="1:64" x14ac:dyDescent="0.2">
      <c r="A116" s="1" t="s">
        <v>3566</v>
      </c>
      <c r="B116" s="1" t="s">
        <v>3555</v>
      </c>
      <c r="C116" s="1" t="s">
        <v>1253</v>
      </c>
      <c r="D116" s="1">
        <v>20160213</v>
      </c>
      <c r="E116" s="1" t="s">
        <v>182</v>
      </c>
      <c r="F116" s="1" t="s">
        <v>157</v>
      </c>
      <c r="G116" s="1" t="s">
        <v>158</v>
      </c>
      <c r="H116" s="1">
        <v>20160213</v>
      </c>
      <c r="J116" s="1">
        <v>26</v>
      </c>
      <c r="K116" s="1">
        <v>34.204921722412109</v>
      </c>
      <c r="L116">
        <f t="shared" si="168"/>
        <v>-1.6879249176561526</v>
      </c>
      <c r="M116">
        <f t="shared" si="169"/>
        <v>50.264286425154374</v>
      </c>
      <c r="N116" s="1">
        <v>40.595546722412109</v>
      </c>
      <c r="O116">
        <f t="shared" si="170"/>
        <v>1.1728875323288186</v>
      </c>
      <c r="P116" s="1">
        <v>80.317863464355469</v>
      </c>
      <c r="Q116" s="1">
        <v>32.939144134521484</v>
      </c>
      <c r="R116" s="1">
        <v>2000.990966796875</v>
      </c>
      <c r="S116" s="1">
        <v>100.49978637695312</v>
      </c>
      <c r="T116">
        <f t="shared" si="171"/>
        <v>0.27351453546358911</v>
      </c>
      <c r="U116">
        <f t="shared" si="172"/>
        <v>2.8400000333786011</v>
      </c>
      <c r="V116">
        <f t="shared" si="173"/>
        <v>3.5439754824255365</v>
      </c>
      <c r="W116" s="1">
        <v>20923.50000622496</v>
      </c>
      <c r="X116" s="1">
        <v>0</v>
      </c>
      <c r="Y116">
        <f t="shared" si="174"/>
        <v>1.3604981346347822</v>
      </c>
      <c r="Z116">
        <f t="shared" si="175"/>
        <v>34.204921722412109</v>
      </c>
      <c r="AA116" s="1">
        <v>6</v>
      </c>
      <c r="AB116">
        <f t="shared" si="176"/>
        <v>1.4200000166893005</v>
      </c>
      <c r="AC116" s="1">
        <v>1</v>
      </c>
      <c r="AD116" s="1">
        <v>33.010990142822266</v>
      </c>
      <c r="AE116" s="1">
        <v>38.743076324462891</v>
      </c>
      <c r="AF116" s="1">
        <v>36.157020568847656</v>
      </c>
      <c r="AG116" s="1">
        <v>40.237796783447266</v>
      </c>
      <c r="AH116" s="1">
        <v>72.17230224609375</v>
      </c>
      <c r="AI116" s="1">
        <v>500.10687255859375</v>
      </c>
      <c r="AJ116" s="1">
        <v>6.7069425582885742</v>
      </c>
      <c r="AK116" s="1">
        <v>2.2930135726928711</v>
      </c>
      <c r="AL116" s="1">
        <v>1.1167721748352051</v>
      </c>
      <c r="AM116" s="1">
        <v>1</v>
      </c>
      <c r="AN116" s="1">
        <v>-0.21956524252891541</v>
      </c>
      <c r="AO116" s="1">
        <v>2.737391471862793</v>
      </c>
      <c r="AP116" s="1">
        <v>1</v>
      </c>
      <c r="AQ116" s="1">
        <v>0</v>
      </c>
      <c r="AR116" s="1">
        <v>0.15999999642372131</v>
      </c>
      <c r="AS116" s="1">
        <v>111115</v>
      </c>
      <c r="AT116">
        <f t="shared" si="177"/>
        <v>0.83351145426432272</v>
      </c>
      <c r="AU116">
        <f t="shared" si="178"/>
        <v>3.5439754824255366E-3</v>
      </c>
      <c r="AV116">
        <f t="shared" si="179"/>
        <v>307.35492172241209</v>
      </c>
      <c r="AW116">
        <f t="shared" si="180"/>
        <v>306.08914413452146</v>
      </c>
      <c r="AX116">
        <f t="shared" si="181"/>
        <v>320.15854753139865</v>
      </c>
      <c r="AY116">
        <f t="shared" si="182"/>
        <v>1.7325170618524159</v>
      </c>
      <c r="AZ116">
        <f t="shared" si="183"/>
        <v>5.4043881156504838</v>
      </c>
      <c r="BA116">
        <f t="shared" si="184"/>
        <v>53.775120430403547</v>
      </c>
      <c r="BB116">
        <f t="shared" si="185"/>
        <v>13.537323646956281</v>
      </c>
      <c r="BC116">
        <f t="shared" si="186"/>
        <v>33.572032928466797</v>
      </c>
      <c r="BD116">
        <f t="shared" si="187"/>
        <v>5.2167775133445202</v>
      </c>
      <c r="BE116">
        <f t="shared" si="188"/>
        <v>0.24948696165407186</v>
      </c>
      <c r="BF116">
        <f t="shared" si="189"/>
        <v>4.0438899810157016</v>
      </c>
      <c r="BG116">
        <f t="shared" si="190"/>
        <v>0.15792362335671933</v>
      </c>
      <c r="BH116">
        <f t="shared" si="191"/>
        <v>5.051550048118</v>
      </c>
      <c r="BI116">
        <f t="shared" si="192"/>
        <v>1.23817242242988</v>
      </c>
      <c r="BJ116">
        <f t="shared" si="193"/>
        <v>75.904890408436472</v>
      </c>
      <c r="BK116">
        <f t="shared" si="194"/>
        <v>41.397905388628374</v>
      </c>
      <c r="BL116">
        <f t="shared" si="195"/>
        <v>-3.0948849872861759E-2</v>
      </c>
    </row>
    <row r="117" spans="1:64" x14ac:dyDescent="0.2">
      <c r="A117" s="1" t="s">
        <v>3566</v>
      </c>
      <c r="B117" s="1" t="s">
        <v>3555</v>
      </c>
      <c r="C117" s="1" t="s">
        <v>1253</v>
      </c>
      <c r="D117" s="1">
        <v>20160213</v>
      </c>
      <c r="E117" s="1" t="s">
        <v>183</v>
      </c>
      <c r="F117" s="1" t="s">
        <v>157</v>
      </c>
      <c r="G117" s="1" t="s">
        <v>158</v>
      </c>
      <c r="H117" s="1">
        <v>20160213</v>
      </c>
      <c r="J117" s="1">
        <v>27</v>
      </c>
      <c r="K117" s="1">
        <v>34.154621124267578</v>
      </c>
      <c r="L117">
        <f t="shared" si="168"/>
        <v>14.636106803570796</v>
      </c>
      <c r="M117">
        <f t="shared" si="169"/>
        <v>283.68632745577708</v>
      </c>
      <c r="N117" s="1">
        <v>380.61904907226562</v>
      </c>
      <c r="O117">
        <f t="shared" si="170"/>
        <v>1.1541824863542454</v>
      </c>
      <c r="P117" s="1">
        <v>80.542320251464844</v>
      </c>
      <c r="Q117" s="1">
        <v>32.939956665039062</v>
      </c>
      <c r="R117" s="1">
        <v>2000.9671630859375</v>
      </c>
      <c r="S117" s="1">
        <v>100.49546051025391</v>
      </c>
      <c r="T117">
        <f t="shared" si="171"/>
        <v>0.28362068592815814</v>
      </c>
      <c r="U117">
        <f t="shared" si="172"/>
        <v>2.8400000333786011</v>
      </c>
      <c r="V117">
        <f t="shared" si="173"/>
        <v>3.5914839825600531</v>
      </c>
      <c r="W117" s="1">
        <v>21037.50000622496</v>
      </c>
      <c r="X117" s="1">
        <v>0</v>
      </c>
      <c r="Y117">
        <f t="shared" si="174"/>
        <v>1.3338890405237152</v>
      </c>
      <c r="Z117">
        <f t="shared" si="175"/>
        <v>34.154621124267578</v>
      </c>
      <c r="AA117" s="1">
        <v>6</v>
      </c>
      <c r="AB117">
        <f t="shared" si="176"/>
        <v>1.4200000166893005</v>
      </c>
      <c r="AC117" s="1">
        <v>1</v>
      </c>
      <c r="AD117" s="1">
        <v>33.011589050292969</v>
      </c>
      <c r="AE117" s="1">
        <v>399.8189697265625</v>
      </c>
      <c r="AF117" s="1">
        <v>36.218780517578125</v>
      </c>
      <c r="AG117" s="1">
        <v>40.353828430175781</v>
      </c>
      <c r="AH117" s="1">
        <v>72.289169311523438</v>
      </c>
      <c r="AI117" s="1">
        <v>500.0987548828125</v>
      </c>
      <c r="AJ117" s="1">
        <v>6.9493117332458496</v>
      </c>
      <c r="AK117" s="1">
        <v>4.094205379486084</v>
      </c>
      <c r="AL117" s="1">
        <v>1.1410330533981323</v>
      </c>
      <c r="AM117" s="1">
        <v>1</v>
      </c>
      <c r="AN117" s="1">
        <v>-0.21956524252891541</v>
      </c>
      <c r="AO117" s="1">
        <v>2.737391471862793</v>
      </c>
      <c r="AP117" s="1">
        <v>1</v>
      </c>
      <c r="AQ117" s="1">
        <v>0</v>
      </c>
      <c r="AR117" s="1">
        <v>0.15999999642372131</v>
      </c>
      <c r="AS117" s="1">
        <v>111115</v>
      </c>
      <c r="AT117">
        <f t="shared" si="177"/>
        <v>0.83349792480468732</v>
      </c>
      <c r="AU117">
        <f t="shared" si="178"/>
        <v>3.5914839825600532E-3</v>
      </c>
      <c r="AV117">
        <f t="shared" si="179"/>
        <v>307.30462112426756</v>
      </c>
      <c r="AW117">
        <f t="shared" si="180"/>
        <v>306.08995666503904</v>
      </c>
      <c r="AX117">
        <f t="shared" si="181"/>
        <v>320.15473893773378</v>
      </c>
      <c r="AY117">
        <f t="shared" si="182"/>
        <v>1.7155677347338982</v>
      </c>
      <c r="AZ117">
        <f t="shared" si="183"/>
        <v>5.3892656119660067</v>
      </c>
      <c r="BA117">
        <f t="shared" si="184"/>
        <v>53.62695573116082</v>
      </c>
      <c r="BB117">
        <f t="shared" si="185"/>
        <v>13.273127300985038</v>
      </c>
      <c r="BC117">
        <f t="shared" si="186"/>
        <v>33.54728889465332</v>
      </c>
      <c r="BD117">
        <f t="shared" si="187"/>
        <v>5.2095590577965369</v>
      </c>
      <c r="BE117">
        <f t="shared" si="188"/>
        <v>0.25786829768551273</v>
      </c>
      <c r="BF117">
        <f t="shared" si="189"/>
        <v>4.0553765714422916</v>
      </c>
      <c r="BG117">
        <f t="shared" si="190"/>
        <v>0.16329911715325987</v>
      </c>
      <c r="BH117">
        <f t="shared" si="191"/>
        <v>28.509188118131004</v>
      </c>
      <c r="BI117">
        <f t="shared" si="192"/>
        <v>0.74532876940143744</v>
      </c>
      <c r="BJ117">
        <f t="shared" si="193"/>
        <v>76.386906486549307</v>
      </c>
      <c r="BK117">
        <f t="shared" si="194"/>
        <v>373.66174486360524</v>
      </c>
      <c r="BL117">
        <f t="shared" si="195"/>
        <v>2.9920293878079693E-2</v>
      </c>
    </row>
    <row r="118" spans="1:64" x14ac:dyDescent="0.2">
      <c r="A118" s="1" t="s">
        <v>3566</v>
      </c>
      <c r="B118" s="1" t="s">
        <v>3555</v>
      </c>
      <c r="C118" s="1" t="s">
        <v>1253</v>
      </c>
      <c r="D118" s="1">
        <v>20160213</v>
      </c>
      <c r="E118" s="1" t="s">
        <v>184</v>
      </c>
      <c r="F118" s="1" t="s">
        <v>157</v>
      </c>
      <c r="G118" s="1" t="s">
        <v>158</v>
      </c>
      <c r="H118" s="1">
        <v>20160213</v>
      </c>
      <c r="J118" s="1">
        <v>28</v>
      </c>
      <c r="K118" s="1">
        <v>34.189731597900391</v>
      </c>
      <c r="L118">
        <f t="shared" si="168"/>
        <v>15.11003012300284</v>
      </c>
      <c r="M118">
        <f t="shared" si="169"/>
        <v>282.37266452056588</v>
      </c>
      <c r="N118" s="1">
        <v>380.36111450195312</v>
      </c>
      <c r="O118">
        <f t="shared" si="170"/>
        <v>1.1482767166530472</v>
      </c>
      <c r="P118" s="1">
        <v>80.731773376464844</v>
      </c>
      <c r="Q118" s="1">
        <v>32.95794677734375</v>
      </c>
      <c r="R118" s="1">
        <v>1999.8138427734375</v>
      </c>
      <c r="S118" s="1">
        <v>100.49250793457031</v>
      </c>
      <c r="T118">
        <f t="shared" si="171"/>
        <v>0.28977887776227845</v>
      </c>
      <c r="U118">
        <f t="shared" si="172"/>
        <v>2.8400000333786011</v>
      </c>
      <c r="V118">
        <f t="shared" si="173"/>
        <v>3.6543091023191185</v>
      </c>
      <c r="W118" s="1">
        <v>21120.50000622496</v>
      </c>
      <c r="X118" s="1">
        <v>0</v>
      </c>
      <c r="Y118">
        <f t="shared" si="174"/>
        <v>1.3307893645396813</v>
      </c>
      <c r="Z118">
        <f t="shared" si="175"/>
        <v>34.189731597900391</v>
      </c>
      <c r="AA118" s="1">
        <v>6</v>
      </c>
      <c r="AB118">
        <f t="shared" si="176"/>
        <v>1.4200000166893005</v>
      </c>
      <c r="AC118" s="1">
        <v>1</v>
      </c>
      <c r="AD118" s="1">
        <v>33.012619018554688</v>
      </c>
      <c r="AE118" s="1">
        <v>400.157470703125</v>
      </c>
      <c r="AF118" s="1">
        <v>36.284019470214844</v>
      </c>
      <c r="AG118" s="1">
        <v>40.490859985351562</v>
      </c>
      <c r="AH118" s="1">
        <v>72.344062805175781</v>
      </c>
      <c r="AI118" s="1">
        <v>500.09164428710938</v>
      </c>
      <c r="AJ118" s="1">
        <v>9.1195964813232422</v>
      </c>
      <c r="AK118" s="1">
        <v>4.0895562171936035</v>
      </c>
      <c r="AL118" s="1">
        <v>1.1435186862945557</v>
      </c>
      <c r="AM118" s="1">
        <v>1</v>
      </c>
      <c r="AN118" s="1">
        <v>-0.21956524252891541</v>
      </c>
      <c r="AO118" s="1">
        <v>2.737391471862793</v>
      </c>
      <c r="AP118" s="1">
        <v>1</v>
      </c>
      <c r="AQ118" s="1">
        <v>0</v>
      </c>
      <c r="AR118" s="1">
        <v>0.15999999642372131</v>
      </c>
      <c r="AS118" s="1">
        <v>111115</v>
      </c>
      <c r="AT118">
        <f t="shared" si="177"/>
        <v>0.83348607381184892</v>
      </c>
      <c r="AU118">
        <f t="shared" si="178"/>
        <v>3.6543091023191186E-3</v>
      </c>
      <c r="AV118">
        <f t="shared" si="179"/>
        <v>307.33973159790037</v>
      </c>
      <c r="AW118">
        <f t="shared" si="180"/>
        <v>306.10794677734373</v>
      </c>
      <c r="AX118">
        <f t="shared" si="181"/>
        <v>319.97020769185838</v>
      </c>
      <c r="AY118">
        <f t="shared" si="182"/>
        <v>1.6783821716193414</v>
      </c>
      <c r="AZ118">
        <f t="shared" si="183"/>
        <v>5.3998174328951984</v>
      </c>
      <c r="BA118">
        <f t="shared" si="184"/>
        <v>53.733532418267103</v>
      </c>
      <c r="BB118">
        <f t="shared" si="185"/>
        <v>13.242672432915541</v>
      </c>
      <c r="BC118">
        <f t="shared" si="186"/>
        <v>33.57383918762207</v>
      </c>
      <c r="BD118">
        <f t="shared" si="187"/>
        <v>5.2173047850085643</v>
      </c>
      <c r="BE118">
        <f t="shared" si="188"/>
        <v>0.26294893213952014</v>
      </c>
      <c r="BF118">
        <f t="shared" si="189"/>
        <v>4.0690280683555171</v>
      </c>
      <c r="BG118">
        <f t="shared" si="190"/>
        <v>0.16655990748553678</v>
      </c>
      <c r="BH118">
        <f t="shared" si="191"/>
        <v>28.376337229838725</v>
      </c>
      <c r="BI118">
        <f t="shared" si="192"/>
        <v>0.74238047411945918</v>
      </c>
      <c r="BJ118">
        <f t="shared" si="193"/>
        <v>76.531076914228379</v>
      </c>
      <c r="BK118">
        <f t="shared" si="194"/>
        <v>373.17852984480197</v>
      </c>
      <c r="BL118">
        <f t="shared" si="195"/>
        <v>3.0987497539066832E-2</v>
      </c>
    </row>
    <row r="119" spans="1:64" x14ac:dyDescent="0.2">
      <c r="A119" s="1" t="s">
        <v>3566</v>
      </c>
      <c r="B119" s="1" t="s">
        <v>3555</v>
      </c>
      <c r="C119" s="1" t="s">
        <v>1253</v>
      </c>
      <c r="D119" s="1">
        <v>20160213</v>
      </c>
      <c r="E119" s="1" t="s">
        <v>185</v>
      </c>
      <c r="F119" s="1" t="s">
        <v>157</v>
      </c>
      <c r="G119" s="1" t="s">
        <v>158</v>
      </c>
      <c r="H119" s="1">
        <v>20160213</v>
      </c>
      <c r="J119" s="1">
        <v>29</v>
      </c>
      <c r="K119" s="1">
        <v>34.252246856689453</v>
      </c>
      <c r="L119">
        <f t="shared" si="168"/>
        <v>15.250892420798879</v>
      </c>
      <c r="M119">
        <f t="shared" si="169"/>
        <v>282.62499469429815</v>
      </c>
      <c r="N119" s="1">
        <v>379.85122680664062</v>
      </c>
      <c r="O119">
        <f t="shared" si="170"/>
        <v>1.14561942759914</v>
      </c>
      <c r="P119" s="1">
        <v>80.925979614257812</v>
      </c>
      <c r="Q119" s="1">
        <v>32.982006072998047</v>
      </c>
      <c r="R119" s="1">
        <v>1999.28759765625</v>
      </c>
      <c r="S119" s="1">
        <v>100.49296569824219</v>
      </c>
      <c r="T119">
        <f t="shared" si="171"/>
        <v>0.29547693272258063</v>
      </c>
      <c r="U119">
        <f t="shared" si="172"/>
        <v>2.8400000333786011</v>
      </c>
      <c r="V119">
        <f t="shared" si="173"/>
        <v>3.7298929568055761</v>
      </c>
      <c r="W119" s="1">
        <v>21202.50000622496</v>
      </c>
      <c r="X119" s="1">
        <v>0</v>
      </c>
      <c r="Y119">
        <f t="shared" si="174"/>
        <v>1.3343143641049418</v>
      </c>
      <c r="Z119">
        <f t="shared" si="175"/>
        <v>34.252246856689453</v>
      </c>
      <c r="AA119" s="1">
        <v>6</v>
      </c>
      <c r="AB119">
        <f t="shared" si="176"/>
        <v>1.4200000166893005</v>
      </c>
      <c r="AC119" s="1">
        <v>1</v>
      </c>
      <c r="AD119" s="1">
        <v>33.011177062988281</v>
      </c>
      <c r="AE119" s="1">
        <v>399.84906005859375</v>
      </c>
      <c r="AF119" s="1">
        <v>36.349769592285156</v>
      </c>
      <c r="AG119" s="1">
        <v>40.642997741699219</v>
      </c>
      <c r="AH119" s="1">
        <v>72.377555847167969</v>
      </c>
      <c r="AI119" s="1">
        <v>500.0850830078125</v>
      </c>
      <c r="AJ119" s="1">
        <v>6.8593440055847168</v>
      </c>
      <c r="AK119" s="1">
        <v>4.049283504486084</v>
      </c>
      <c r="AL119" s="1">
        <v>1.1522674560546875</v>
      </c>
      <c r="AM119" s="1">
        <v>1</v>
      </c>
      <c r="AN119" s="1">
        <v>-0.21956524252891541</v>
      </c>
      <c r="AO119" s="1">
        <v>2.737391471862793</v>
      </c>
      <c r="AP119" s="1">
        <v>1</v>
      </c>
      <c r="AQ119" s="1">
        <v>0</v>
      </c>
      <c r="AR119" s="1">
        <v>0.15999999642372131</v>
      </c>
      <c r="AS119" s="1">
        <v>111115</v>
      </c>
      <c r="AT119">
        <f t="shared" si="177"/>
        <v>0.83347513834635401</v>
      </c>
      <c r="AU119">
        <f t="shared" si="178"/>
        <v>3.729892956805576E-3</v>
      </c>
      <c r="AV119">
        <f t="shared" si="179"/>
        <v>307.40224685668943</v>
      </c>
      <c r="AW119">
        <f t="shared" si="180"/>
        <v>306.13200607299802</v>
      </c>
      <c r="AX119">
        <f t="shared" si="181"/>
        <v>319.88600847499038</v>
      </c>
      <c r="AY119">
        <f t="shared" si="182"/>
        <v>1.6325939001220033</v>
      </c>
      <c r="AZ119">
        <f t="shared" si="183"/>
        <v>5.4186497420352557</v>
      </c>
      <c r="BA119">
        <f t="shared" si="184"/>
        <v>53.920686929533403</v>
      </c>
      <c r="BB119">
        <f t="shared" si="185"/>
        <v>13.277689187834184</v>
      </c>
      <c r="BC119">
        <f t="shared" si="186"/>
        <v>33.61712646484375</v>
      </c>
      <c r="BD119">
        <f t="shared" si="187"/>
        <v>5.229954805529454</v>
      </c>
      <c r="BE119">
        <f t="shared" si="188"/>
        <v>0.2676321682050769</v>
      </c>
      <c r="BF119">
        <f t="shared" si="189"/>
        <v>4.084335377930314</v>
      </c>
      <c r="BG119">
        <f t="shared" si="190"/>
        <v>0.16956715033513847</v>
      </c>
      <c r="BH119">
        <f t="shared" si="191"/>
        <v>28.401823897279986</v>
      </c>
      <c r="BI119">
        <f t="shared" si="192"/>
        <v>0.74404128445309858</v>
      </c>
      <c r="BJ119">
        <f t="shared" si="193"/>
        <v>76.58913988807889</v>
      </c>
      <c r="BK119">
        <f t="shared" si="194"/>
        <v>372.6016829594227</v>
      </c>
      <c r="BL119">
        <f t="shared" si="195"/>
        <v>3.1348562995133097E-2</v>
      </c>
    </row>
    <row r="120" spans="1:64" x14ac:dyDescent="0.2">
      <c r="A120" s="1" t="s">
        <v>3566</v>
      </c>
      <c r="B120" s="1" t="s">
        <v>3555</v>
      </c>
      <c r="C120" s="1" t="s">
        <v>1253</v>
      </c>
      <c r="D120" s="1">
        <v>20160213</v>
      </c>
      <c r="E120" s="1" t="s">
        <v>186</v>
      </c>
      <c r="F120" s="1" t="s">
        <v>157</v>
      </c>
      <c r="G120" s="1" t="s">
        <v>158</v>
      </c>
      <c r="H120" s="1">
        <v>20160213</v>
      </c>
      <c r="J120" s="1">
        <v>30</v>
      </c>
      <c r="K120" s="1">
        <v>34.313316345214844</v>
      </c>
      <c r="L120">
        <f t="shared" si="168"/>
        <v>17.94812894312177</v>
      </c>
      <c r="M120">
        <f t="shared" si="169"/>
        <v>337.69463421047283</v>
      </c>
      <c r="N120" s="1">
        <v>451.49237060546875</v>
      </c>
      <c r="O120">
        <f t="shared" si="170"/>
        <v>1.1441735164007794</v>
      </c>
      <c r="P120" s="1">
        <v>81.085700988769531</v>
      </c>
      <c r="Q120" s="1">
        <v>33.009807586669922</v>
      </c>
      <c r="R120" s="1">
        <v>2000.848876953125</v>
      </c>
      <c r="S120" s="1">
        <v>100.48923492431641</v>
      </c>
      <c r="T120">
        <f t="shared" si="171"/>
        <v>0.29779230612563884</v>
      </c>
      <c r="U120">
        <f t="shared" si="172"/>
        <v>2.8400000333786011</v>
      </c>
      <c r="V120">
        <f t="shared" si="173"/>
        <v>3.7683814135696685</v>
      </c>
      <c r="W120" s="1">
        <v>21301.50000622496</v>
      </c>
      <c r="X120" s="1">
        <v>0</v>
      </c>
      <c r="Y120">
        <f t="shared" si="174"/>
        <v>1.3383070374492032</v>
      </c>
      <c r="Z120">
        <f t="shared" si="175"/>
        <v>34.313316345214844</v>
      </c>
      <c r="AA120" s="1">
        <v>6</v>
      </c>
      <c r="AB120">
        <f t="shared" si="176"/>
        <v>1.4200000166893005</v>
      </c>
      <c r="AC120" s="1">
        <v>1</v>
      </c>
      <c r="AD120" s="1">
        <v>33.011875152587891</v>
      </c>
      <c r="AE120" s="1">
        <v>475.06521606445312</v>
      </c>
      <c r="AF120" s="1">
        <v>36.451995849609375</v>
      </c>
      <c r="AG120" s="1">
        <v>40.788394927978516</v>
      </c>
      <c r="AH120" s="1">
        <v>72.465118408203125</v>
      </c>
      <c r="AI120" s="1">
        <v>500.1396484375</v>
      </c>
      <c r="AJ120" s="1">
        <v>8.9171209335327148</v>
      </c>
      <c r="AK120" s="1">
        <v>4.0377583503723145</v>
      </c>
      <c r="AL120" s="1">
        <v>1.1566505432128906</v>
      </c>
      <c r="AM120" s="1">
        <v>1</v>
      </c>
      <c r="AN120" s="1">
        <v>-0.21956524252891541</v>
      </c>
      <c r="AO120" s="1">
        <v>2.737391471862793</v>
      </c>
      <c r="AP120" s="1">
        <v>1</v>
      </c>
      <c r="AQ120" s="1">
        <v>0</v>
      </c>
      <c r="AR120" s="1">
        <v>0.15999999642372131</v>
      </c>
      <c r="AS120" s="1">
        <v>111115</v>
      </c>
      <c r="AT120">
        <f t="shared" si="177"/>
        <v>0.8335660807291666</v>
      </c>
      <c r="AU120">
        <f t="shared" si="178"/>
        <v>3.7683814135696684E-3</v>
      </c>
      <c r="AV120">
        <f t="shared" si="179"/>
        <v>307.46331634521482</v>
      </c>
      <c r="AW120">
        <f t="shared" si="180"/>
        <v>306.1598075866699</v>
      </c>
      <c r="AX120">
        <f t="shared" si="181"/>
        <v>320.13581315690681</v>
      </c>
      <c r="AY120">
        <f t="shared" si="182"/>
        <v>1.6106015909266909</v>
      </c>
      <c r="AZ120">
        <f t="shared" si="183"/>
        <v>5.4371016375526322</v>
      </c>
      <c r="BA120">
        <f t="shared" si="184"/>
        <v>54.106309413616216</v>
      </c>
      <c r="BB120">
        <f t="shared" si="185"/>
        <v>13.317914485637701</v>
      </c>
      <c r="BC120">
        <f t="shared" si="186"/>
        <v>33.661561965942383</v>
      </c>
      <c r="BD120">
        <f t="shared" si="187"/>
        <v>5.2429681165042084</v>
      </c>
      <c r="BE120">
        <f t="shared" si="188"/>
        <v>0.26953031553079998</v>
      </c>
      <c r="BF120">
        <f t="shared" si="189"/>
        <v>4.098794600103429</v>
      </c>
      <c r="BG120">
        <f t="shared" si="190"/>
        <v>0.17078641789544385</v>
      </c>
      <c r="BH120">
        <f t="shared" si="191"/>
        <v>33.9346754298573</v>
      </c>
      <c r="BI120">
        <f t="shared" si="192"/>
        <v>0.74795202797693183</v>
      </c>
      <c r="BJ120">
        <f t="shared" si="193"/>
        <v>76.611979362961264</v>
      </c>
      <c r="BK120">
        <f t="shared" si="194"/>
        <v>442.96068969404661</v>
      </c>
      <c r="BL120">
        <f t="shared" si="195"/>
        <v>3.1042070237518267E-2</v>
      </c>
    </row>
    <row r="121" spans="1:64" x14ac:dyDescent="0.2">
      <c r="A121" s="1" t="s">
        <v>3566</v>
      </c>
      <c r="B121" s="1" t="s">
        <v>3555</v>
      </c>
      <c r="C121" s="1" t="s">
        <v>1253</v>
      </c>
      <c r="D121" s="1">
        <v>20160213</v>
      </c>
      <c r="E121" s="1" t="s">
        <v>187</v>
      </c>
      <c r="F121" s="1" t="s">
        <v>157</v>
      </c>
      <c r="G121" s="1" t="s">
        <v>158</v>
      </c>
      <c r="H121" s="1">
        <v>20160213</v>
      </c>
      <c r="J121" s="1">
        <v>31</v>
      </c>
      <c r="K121" s="1">
        <v>34.38140869140625</v>
      </c>
      <c r="L121">
        <f t="shared" si="168"/>
        <v>20.998954293963031</v>
      </c>
      <c r="M121">
        <f t="shared" si="169"/>
        <v>414.68111442603117</v>
      </c>
      <c r="N121" s="1">
        <v>547.8060302734375</v>
      </c>
      <c r="O121">
        <f t="shared" si="170"/>
        <v>1.1441009893681233</v>
      </c>
      <c r="P121" s="1">
        <v>81.242279052734375</v>
      </c>
      <c r="Q121" s="1">
        <v>33.035377502441406</v>
      </c>
      <c r="R121" s="1">
        <v>2000.0350341796875</v>
      </c>
      <c r="S121" s="1">
        <v>100.48411560058594</v>
      </c>
      <c r="T121">
        <f t="shared" si="171"/>
        <v>0.29912893635731208</v>
      </c>
      <c r="U121">
        <f t="shared" si="172"/>
        <v>2.8400000333786011</v>
      </c>
      <c r="V121">
        <f t="shared" si="173"/>
        <v>3.803854491084405</v>
      </c>
      <c r="W121" s="1">
        <v>21394.50000622496</v>
      </c>
      <c r="X121" s="1">
        <v>0</v>
      </c>
      <c r="Y121">
        <f t="shared" si="174"/>
        <v>1.3451273628791443</v>
      </c>
      <c r="Z121">
        <f t="shared" si="175"/>
        <v>34.38140869140625</v>
      </c>
      <c r="AA121" s="1">
        <v>6</v>
      </c>
      <c r="AB121">
        <f t="shared" si="176"/>
        <v>1.4200000166893005</v>
      </c>
      <c r="AC121" s="1">
        <v>1</v>
      </c>
      <c r="AD121" s="1">
        <v>33.009323120117188</v>
      </c>
      <c r="AE121" s="1">
        <v>575.49810791015625</v>
      </c>
      <c r="AF121" s="1">
        <v>36.551319122314453</v>
      </c>
      <c r="AG121" s="1">
        <v>40.927986145019531</v>
      </c>
      <c r="AH121" s="1">
        <v>72.5545654296875</v>
      </c>
      <c r="AI121" s="1">
        <v>500.12994384765625</v>
      </c>
      <c r="AJ121" s="1">
        <v>9.5538434982299805</v>
      </c>
      <c r="AK121" s="1">
        <v>4.0412893295288086</v>
      </c>
      <c r="AL121" s="1">
        <v>1.1619001626968384</v>
      </c>
      <c r="AM121" s="1">
        <v>1</v>
      </c>
      <c r="AN121" s="1">
        <v>-0.21956524252891541</v>
      </c>
      <c r="AO121" s="1">
        <v>2.737391471862793</v>
      </c>
      <c r="AP121" s="1">
        <v>1</v>
      </c>
      <c r="AQ121" s="1">
        <v>0</v>
      </c>
      <c r="AR121" s="1">
        <v>0.15999999642372131</v>
      </c>
      <c r="AS121" s="1">
        <v>111115</v>
      </c>
      <c r="AT121">
        <f t="shared" si="177"/>
        <v>0.83354990641276039</v>
      </c>
      <c r="AU121">
        <f t="shared" si="178"/>
        <v>3.8038544910844051E-3</v>
      </c>
      <c r="AV121">
        <f t="shared" si="179"/>
        <v>307.53140869140623</v>
      </c>
      <c r="AW121">
        <f t="shared" si="180"/>
        <v>306.18537750244138</v>
      </c>
      <c r="AX121">
        <f t="shared" si="181"/>
        <v>320.00559831606733</v>
      </c>
      <c r="AY121">
        <f t="shared" si="182"/>
        <v>1.5843522792783202</v>
      </c>
      <c r="AZ121">
        <f t="shared" si="183"/>
        <v>5.4577398539744664</v>
      </c>
      <c r="BA121">
        <f t="shared" si="184"/>
        <v>54.314453795547379</v>
      </c>
      <c r="BB121">
        <f t="shared" si="185"/>
        <v>13.386467650527848</v>
      </c>
      <c r="BC121">
        <f t="shared" si="186"/>
        <v>33.708393096923828</v>
      </c>
      <c r="BD121">
        <f t="shared" si="187"/>
        <v>5.2567134804634454</v>
      </c>
      <c r="BE121">
        <f t="shared" si="188"/>
        <v>0.27062481262461163</v>
      </c>
      <c r="BF121">
        <f t="shared" si="189"/>
        <v>4.1126124910953221</v>
      </c>
      <c r="BG121">
        <f t="shared" si="190"/>
        <v>0.17148957182530192</v>
      </c>
      <c r="BH121">
        <f t="shared" si="191"/>
        <v>41.668865039365123</v>
      </c>
      <c r="BI121">
        <f t="shared" si="192"/>
        <v>0.75698530412132015</v>
      </c>
      <c r="BJ121">
        <f t="shared" si="193"/>
        <v>76.587378060777255</v>
      </c>
      <c r="BK121">
        <f t="shared" si="194"/>
        <v>537.82413310313177</v>
      </c>
      <c r="BL121">
        <f t="shared" si="195"/>
        <v>2.9902987843134471E-2</v>
      </c>
    </row>
    <row r="122" spans="1:64" x14ac:dyDescent="0.2">
      <c r="A122" s="1" t="s">
        <v>3566</v>
      </c>
      <c r="B122" s="1" t="s">
        <v>3555</v>
      </c>
      <c r="C122" s="1" t="s">
        <v>1253</v>
      </c>
      <c r="D122" s="1">
        <v>20160213</v>
      </c>
      <c r="E122" s="1" t="s">
        <v>188</v>
      </c>
      <c r="F122" s="1" t="s">
        <v>157</v>
      </c>
      <c r="G122" s="1" t="s">
        <v>158</v>
      </c>
      <c r="H122" s="1">
        <v>20160213</v>
      </c>
      <c r="J122" s="1">
        <v>32</v>
      </c>
      <c r="K122" s="1">
        <v>34.496845245361328</v>
      </c>
      <c r="L122">
        <f t="shared" si="168"/>
        <v>22.839569395713749</v>
      </c>
      <c r="M122">
        <f t="shared" si="169"/>
        <v>498.24657698198945</v>
      </c>
      <c r="N122" s="1">
        <v>644.80181884765625</v>
      </c>
      <c r="O122">
        <f t="shared" si="170"/>
        <v>1.1488947570882919</v>
      </c>
      <c r="P122" s="1">
        <v>81.420478820800781</v>
      </c>
      <c r="Q122" s="1">
        <v>33.072956085205078</v>
      </c>
      <c r="R122" s="1">
        <v>1998.8408203125</v>
      </c>
      <c r="S122" s="1">
        <v>100.47943878173828</v>
      </c>
      <c r="T122">
        <f t="shared" si="171"/>
        <v>0.29784725241136234</v>
      </c>
      <c r="U122">
        <f t="shared" si="172"/>
        <v>2.8400000333786011</v>
      </c>
      <c r="V122">
        <f t="shared" si="173"/>
        <v>3.8394054346772419</v>
      </c>
      <c r="W122" s="1">
        <v>21518.50000622496</v>
      </c>
      <c r="X122" s="1">
        <v>0</v>
      </c>
      <c r="Y122">
        <f t="shared" si="174"/>
        <v>1.3625415075274834</v>
      </c>
      <c r="Z122">
        <f t="shared" si="175"/>
        <v>34.496845245361328</v>
      </c>
      <c r="AA122" s="1">
        <v>6</v>
      </c>
      <c r="AB122">
        <f t="shared" si="176"/>
        <v>1.4200000166893005</v>
      </c>
      <c r="AC122" s="1">
        <v>1</v>
      </c>
      <c r="AD122" s="1">
        <v>33.010421752929688</v>
      </c>
      <c r="AE122" s="1">
        <v>675.1744384765625</v>
      </c>
      <c r="AF122" s="1">
        <v>36.689262390136719</v>
      </c>
      <c r="AG122" s="1">
        <v>41.106338500976562</v>
      </c>
      <c r="AH122" s="1">
        <v>72.67144775390625</v>
      </c>
      <c r="AI122" s="1">
        <v>500.093017578125</v>
      </c>
      <c r="AJ122" s="1">
        <v>9.1254653930664062</v>
      </c>
      <c r="AK122" s="1">
        <v>4.0311908721923828</v>
      </c>
      <c r="AL122" s="1">
        <v>1.1709816455841064</v>
      </c>
      <c r="AM122" s="1">
        <v>1</v>
      </c>
      <c r="AN122" s="1">
        <v>-0.21956524252891541</v>
      </c>
      <c r="AO122" s="1">
        <v>2.737391471862793</v>
      </c>
      <c r="AP122" s="1">
        <v>1</v>
      </c>
      <c r="AQ122" s="1">
        <v>0</v>
      </c>
      <c r="AR122" s="1">
        <v>0.15999999642372131</v>
      </c>
      <c r="AS122" s="1">
        <v>111115</v>
      </c>
      <c r="AT122">
        <f t="shared" si="177"/>
        <v>0.83348836263020831</v>
      </c>
      <c r="AU122">
        <f t="shared" si="178"/>
        <v>3.8394054346772418E-3</v>
      </c>
      <c r="AV122">
        <f t="shared" si="179"/>
        <v>307.64684524536131</v>
      </c>
      <c r="AW122">
        <f t="shared" si="180"/>
        <v>306.22295608520506</v>
      </c>
      <c r="AX122">
        <f t="shared" si="181"/>
        <v>319.81452410158818</v>
      </c>
      <c r="AY122">
        <f t="shared" si="182"/>
        <v>1.5520388393917228</v>
      </c>
      <c r="AZ122">
        <f t="shared" si="183"/>
        <v>5.4928833304777696</v>
      </c>
      <c r="BA122">
        <f t="shared" si="184"/>
        <v>54.666739753686585</v>
      </c>
      <c r="BB122">
        <f t="shared" si="185"/>
        <v>13.560401252710022</v>
      </c>
      <c r="BC122">
        <f t="shared" si="186"/>
        <v>33.784900665283203</v>
      </c>
      <c r="BD122">
        <f t="shared" si="187"/>
        <v>5.2792365800385781</v>
      </c>
      <c r="BE122">
        <f t="shared" si="188"/>
        <v>0.26957532656884509</v>
      </c>
      <c r="BF122">
        <f t="shared" si="189"/>
        <v>4.1303418229502862</v>
      </c>
      <c r="BG122">
        <f t="shared" si="190"/>
        <v>0.17081533344391495</v>
      </c>
      <c r="BH122">
        <f t="shared" si="191"/>
        <v>50.06353643007246</v>
      </c>
      <c r="BI122">
        <f t="shared" si="192"/>
        <v>0.77271273501123205</v>
      </c>
      <c r="BJ122">
        <f t="shared" si="193"/>
        <v>76.419815265363766</v>
      </c>
      <c r="BK122">
        <f t="shared" si="194"/>
        <v>633.94498141039298</v>
      </c>
      <c r="BL122">
        <f t="shared" si="195"/>
        <v>2.7532289475306927E-2</v>
      </c>
    </row>
    <row r="123" spans="1:64" x14ac:dyDescent="0.2">
      <c r="A123" s="1" t="s">
        <v>3566</v>
      </c>
      <c r="B123" s="1" t="s">
        <v>3555</v>
      </c>
      <c r="C123" s="1" t="s">
        <v>1253</v>
      </c>
      <c r="D123" s="1">
        <v>20160213</v>
      </c>
      <c r="E123" s="1" t="s">
        <v>189</v>
      </c>
      <c r="F123" s="1" t="s">
        <v>157</v>
      </c>
      <c r="G123" s="1" t="s">
        <v>158</v>
      </c>
      <c r="H123" s="1">
        <v>20160213</v>
      </c>
      <c r="J123" s="1">
        <v>33</v>
      </c>
      <c r="K123" s="1">
        <v>34.438137054443359</v>
      </c>
      <c r="L123">
        <f t="shared" si="168"/>
        <v>23.821399932999679</v>
      </c>
      <c r="M123">
        <f t="shared" si="169"/>
        <v>610.69209257617024</v>
      </c>
      <c r="N123" s="1">
        <v>768.154296875</v>
      </c>
      <c r="O123">
        <f t="shared" si="170"/>
        <v>1.1421390603161319</v>
      </c>
      <c r="P123" s="1">
        <v>81.419937133789062</v>
      </c>
      <c r="Q123" s="1">
        <v>33.050872802734375</v>
      </c>
      <c r="R123" s="1">
        <v>2000.3427734375</v>
      </c>
      <c r="S123" s="1">
        <v>100.47112274169922</v>
      </c>
      <c r="T123">
        <f t="shared" si="171"/>
        <v>0.29180287935230237</v>
      </c>
      <c r="U123">
        <f t="shared" si="172"/>
        <v>2.8400000333786011</v>
      </c>
      <c r="V123">
        <f t="shared" si="173"/>
        <v>3.7333566690942019</v>
      </c>
      <c r="W123" s="1">
        <v>21645.50000622496</v>
      </c>
      <c r="X123" s="1">
        <v>0</v>
      </c>
      <c r="Y123">
        <f t="shared" si="174"/>
        <v>1.349790753231467</v>
      </c>
      <c r="Z123">
        <f t="shared" si="175"/>
        <v>34.438137054443359</v>
      </c>
      <c r="AA123" s="1">
        <v>6</v>
      </c>
      <c r="AB123">
        <f t="shared" si="176"/>
        <v>1.4200000166893005</v>
      </c>
      <c r="AC123" s="1">
        <v>1</v>
      </c>
      <c r="AD123" s="1">
        <v>33.009613037109375</v>
      </c>
      <c r="AE123" s="1">
        <v>800.17547607421875</v>
      </c>
      <c r="AF123" s="1">
        <v>36.763214111328125</v>
      </c>
      <c r="AG123" s="1">
        <v>41.058513641357422</v>
      </c>
      <c r="AH123" s="1">
        <v>72.902267456054688</v>
      </c>
      <c r="AI123" s="1">
        <v>500.09140014648438</v>
      </c>
      <c r="AJ123" s="1">
        <v>10.188682556152344</v>
      </c>
      <c r="AK123" s="1">
        <v>3.8488545417785645</v>
      </c>
      <c r="AL123" s="1">
        <v>1.1765809059143066</v>
      </c>
      <c r="AM123" s="1">
        <v>1</v>
      </c>
      <c r="AN123" s="1">
        <v>-0.21956524252891541</v>
      </c>
      <c r="AO123" s="1">
        <v>2.737391471862793</v>
      </c>
      <c r="AP123" s="1">
        <v>1</v>
      </c>
      <c r="AQ123" s="1">
        <v>0</v>
      </c>
      <c r="AR123" s="1">
        <v>0.15999999642372131</v>
      </c>
      <c r="AS123" s="1">
        <v>111115</v>
      </c>
      <c r="AT123">
        <f t="shared" si="177"/>
        <v>0.83348566691080717</v>
      </c>
      <c r="AU123">
        <f t="shared" si="178"/>
        <v>3.7333566690942021E-3</v>
      </c>
      <c r="AV123">
        <f t="shared" si="179"/>
        <v>307.58813705444334</v>
      </c>
      <c r="AW123">
        <f t="shared" si="180"/>
        <v>306.20087280273435</v>
      </c>
      <c r="AX123">
        <f t="shared" si="181"/>
        <v>320.05483659621677</v>
      </c>
      <c r="AY123">
        <f t="shared" si="182"/>
        <v>1.6150754036963835</v>
      </c>
      <c r="AZ123">
        <f t="shared" si="183"/>
        <v>5.4749857168840199</v>
      </c>
      <c r="BA123">
        <f t="shared" si="184"/>
        <v>54.493127651809338</v>
      </c>
      <c r="BB123">
        <f t="shared" si="185"/>
        <v>13.434614010451916</v>
      </c>
      <c r="BC123">
        <f t="shared" si="186"/>
        <v>33.744504928588867</v>
      </c>
      <c r="BD123">
        <f t="shared" si="187"/>
        <v>5.2673340239686848</v>
      </c>
      <c r="BE123">
        <f t="shared" si="188"/>
        <v>0.26461441227087762</v>
      </c>
      <c r="BF123">
        <f t="shared" si="189"/>
        <v>4.1251949636525529</v>
      </c>
      <c r="BG123">
        <f t="shared" si="190"/>
        <v>0.16762919541481885</v>
      </c>
      <c r="BH123">
        <f t="shared" si="191"/>
        <v>61.35692019060555</v>
      </c>
      <c r="BI123">
        <f t="shared" si="192"/>
        <v>0.79501227170190103</v>
      </c>
      <c r="BJ123">
        <f t="shared" si="193"/>
        <v>76.521617455809448</v>
      </c>
      <c r="BK123">
        <f t="shared" si="194"/>
        <v>756.83074422303332</v>
      </c>
      <c r="BL123">
        <f t="shared" si="195"/>
        <v>2.4085333039769629E-2</v>
      </c>
    </row>
    <row r="124" spans="1:64" x14ac:dyDescent="0.2">
      <c r="A124" s="1" t="s">
        <v>3566</v>
      </c>
      <c r="B124" s="1" t="s">
        <v>3555</v>
      </c>
      <c r="C124" s="1" t="s">
        <v>1253</v>
      </c>
      <c r="D124" s="1">
        <v>20160213</v>
      </c>
      <c r="E124" s="1" t="s">
        <v>190</v>
      </c>
      <c r="F124" s="1" t="s">
        <v>157</v>
      </c>
      <c r="G124" s="1" t="s">
        <v>158</v>
      </c>
      <c r="H124" s="1">
        <v>20160213</v>
      </c>
      <c r="J124" s="1">
        <v>34</v>
      </c>
      <c r="K124" s="1">
        <v>34.423458099365234</v>
      </c>
      <c r="L124">
        <f t="shared" si="168"/>
        <v>25.072246102884787</v>
      </c>
      <c r="M124">
        <f t="shared" si="169"/>
        <v>791.30823223093103</v>
      </c>
      <c r="N124" s="1">
        <v>965.754150390625</v>
      </c>
      <c r="O124">
        <f t="shared" si="170"/>
        <v>1.1459690216286536</v>
      </c>
      <c r="P124" s="1">
        <v>81.323028564453125</v>
      </c>
      <c r="Q124" s="1">
        <v>33.038055419921875</v>
      </c>
      <c r="R124" s="1">
        <v>2000.432861328125</v>
      </c>
      <c r="S124" s="1">
        <v>100.462646484375</v>
      </c>
      <c r="T124">
        <f t="shared" si="171"/>
        <v>0.28106680501053871</v>
      </c>
      <c r="U124">
        <f t="shared" si="172"/>
        <v>2.8400000333786011</v>
      </c>
      <c r="V124">
        <f t="shared" si="173"/>
        <v>3.6175669150546277</v>
      </c>
      <c r="W124" s="1">
        <v>21746.50000622496</v>
      </c>
      <c r="X124" s="1">
        <v>0</v>
      </c>
      <c r="Y124">
        <f t="shared" si="174"/>
        <v>1.3531992157595907</v>
      </c>
      <c r="Z124">
        <f t="shared" si="175"/>
        <v>34.423458099365234</v>
      </c>
      <c r="AA124" s="1">
        <v>6</v>
      </c>
      <c r="AB124">
        <f t="shared" si="176"/>
        <v>1.4200000166893005</v>
      </c>
      <c r="AC124" s="1">
        <v>1</v>
      </c>
      <c r="AD124" s="1">
        <v>33.009227752685547</v>
      </c>
      <c r="AE124" s="1">
        <v>1000.0250854492188</v>
      </c>
      <c r="AF124" s="1">
        <v>36.8214111328125</v>
      </c>
      <c r="AG124" s="1">
        <v>40.983585357666016</v>
      </c>
      <c r="AH124" s="1">
        <v>73.064094543457031</v>
      </c>
      <c r="AI124" s="1">
        <v>500.11929321289062</v>
      </c>
      <c r="AJ124" s="1">
        <v>9.8686752319335938</v>
      </c>
      <c r="AK124" s="1">
        <v>3.1721973419189453</v>
      </c>
      <c r="AL124" s="1">
        <v>1.1668603420257568</v>
      </c>
      <c r="AM124" s="1">
        <v>1</v>
      </c>
      <c r="AN124" s="1">
        <v>-0.21956524252891541</v>
      </c>
      <c r="AO124" s="1">
        <v>2.737391471862793</v>
      </c>
      <c r="AP124" s="1">
        <v>1</v>
      </c>
      <c r="AQ124" s="1">
        <v>0</v>
      </c>
      <c r="AR124" s="1">
        <v>0.15999999642372131</v>
      </c>
      <c r="AS124" s="1">
        <v>111115</v>
      </c>
      <c r="AT124">
        <f t="shared" si="177"/>
        <v>0.83353215535481762</v>
      </c>
      <c r="AU124">
        <f t="shared" si="178"/>
        <v>3.6175669150546276E-3</v>
      </c>
      <c r="AV124">
        <f t="shared" si="179"/>
        <v>307.57345809936521</v>
      </c>
      <c r="AW124">
        <f t="shared" si="180"/>
        <v>306.18805541992185</v>
      </c>
      <c r="AX124">
        <f t="shared" si="181"/>
        <v>320.06925065839459</v>
      </c>
      <c r="AY124">
        <f t="shared" si="182"/>
        <v>1.6752807446237215</v>
      </c>
      <c r="AZ124">
        <f t="shared" si="183"/>
        <v>5.470518663208999</v>
      </c>
      <c r="BA124">
        <f t="shared" si="184"/>
        <v>54.453260536589895</v>
      </c>
      <c r="BB124">
        <f t="shared" si="185"/>
        <v>13.469675178923879</v>
      </c>
      <c r="BC124">
        <f t="shared" si="186"/>
        <v>33.730756759643555</v>
      </c>
      <c r="BD124">
        <f t="shared" si="187"/>
        <v>5.2632884690780619</v>
      </c>
      <c r="BE124">
        <f t="shared" si="188"/>
        <v>0.25575541215372782</v>
      </c>
      <c r="BF124">
        <f t="shared" si="189"/>
        <v>4.1173194474494084</v>
      </c>
      <c r="BG124">
        <f t="shared" si="190"/>
        <v>0.161943551172993</v>
      </c>
      <c r="BH124">
        <f t="shared" si="191"/>
        <v>79.496919194791744</v>
      </c>
      <c r="BI124">
        <f t="shared" si="192"/>
        <v>0.81936819211272904</v>
      </c>
      <c r="BJ124">
        <f t="shared" si="193"/>
        <v>76.363502262578805</v>
      </c>
      <c r="BK124">
        <f t="shared" si="194"/>
        <v>953.83600537615894</v>
      </c>
      <c r="BL124">
        <f t="shared" si="195"/>
        <v>2.007268032674572E-2</v>
      </c>
    </row>
    <row r="125" spans="1:64" x14ac:dyDescent="0.2">
      <c r="A125" s="1" t="s">
        <v>3566</v>
      </c>
      <c r="B125" s="1" t="s">
        <v>3555</v>
      </c>
      <c r="C125" s="1" t="s">
        <v>1253</v>
      </c>
      <c r="D125" s="1">
        <v>20160213</v>
      </c>
      <c r="E125" s="1" t="s">
        <v>191</v>
      </c>
      <c r="F125" s="1" t="s">
        <v>157</v>
      </c>
      <c r="G125" s="1" t="s">
        <v>158</v>
      </c>
      <c r="H125" s="1">
        <v>20160213</v>
      </c>
      <c r="J125" s="1">
        <v>35</v>
      </c>
      <c r="K125" s="1">
        <v>34.437740325927734</v>
      </c>
      <c r="L125">
        <f t="shared" si="168"/>
        <v>25.289715521853001</v>
      </c>
      <c r="M125">
        <f t="shared" si="169"/>
        <v>1163.1589845527478</v>
      </c>
      <c r="N125" s="1">
        <v>1363.904296875</v>
      </c>
      <c r="O125">
        <f t="shared" si="170"/>
        <v>1.1689938231466686</v>
      </c>
      <c r="P125" s="1">
        <v>80.935089111328125</v>
      </c>
      <c r="Q125" s="1">
        <v>33.022594451904297</v>
      </c>
      <c r="R125" s="1">
        <v>2000.708251953125</v>
      </c>
      <c r="S125" s="1">
        <v>100.47055053710938</v>
      </c>
      <c r="T125">
        <f t="shared" si="171"/>
        <v>0.2533454863395731</v>
      </c>
      <c r="U125">
        <f t="shared" si="172"/>
        <v>2.8400000333786011</v>
      </c>
      <c r="V125">
        <f t="shared" si="173"/>
        <v>3.3563518581240293</v>
      </c>
      <c r="W125" s="1">
        <v>21888.50000622496</v>
      </c>
      <c r="X125" s="1">
        <v>0</v>
      </c>
      <c r="Y125">
        <f t="shared" si="174"/>
        <v>1.3807436666955679</v>
      </c>
      <c r="Z125">
        <f t="shared" si="175"/>
        <v>34.437740325927734</v>
      </c>
      <c r="AA125" s="1">
        <v>6</v>
      </c>
      <c r="AB125">
        <f t="shared" si="176"/>
        <v>1.4200000166893005</v>
      </c>
      <c r="AC125" s="1">
        <v>1</v>
      </c>
      <c r="AD125" s="1">
        <v>33.009517669677734</v>
      </c>
      <c r="AE125" s="1">
        <v>1399.736328125</v>
      </c>
      <c r="AF125" s="1">
        <v>36.886928558349609</v>
      </c>
      <c r="AG125" s="1">
        <v>40.749465942382812</v>
      </c>
      <c r="AH125" s="1">
        <v>73.263458251953125</v>
      </c>
      <c r="AI125" s="1">
        <v>500.12445068359375</v>
      </c>
      <c r="AJ125" s="1">
        <v>8.7373437881469727</v>
      </c>
      <c r="AK125" s="1">
        <v>1.2774158716201782</v>
      </c>
      <c r="AL125" s="1">
        <v>1.1683096885681152</v>
      </c>
      <c r="AM125" s="1">
        <v>1</v>
      </c>
      <c r="AN125" s="1">
        <v>-0.21956524252891541</v>
      </c>
      <c r="AO125" s="1">
        <v>2.737391471862793</v>
      </c>
      <c r="AP125" s="1">
        <v>1</v>
      </c>
      <c r="AQ125" s="1">
        <v>0</v>
      </c>
      <c r="AR125" s="1">
        <v>0.15999999642372131</v>
      </c>
      <c r="AS125" s="1">
        <v>111115</v>
      </c>
      <c r="AT125">
        <f t="shared" si="177"/>
        <v>0.8335407511393228</v>
      </c>
      <c r="AU125">
        <f t="shared" si="178"/>
        <v>3.3563518581240293E-3</v>
      </c>
      <c r="AV125">
        <f t="shared" si="179"/>
        <v>307.58774032592771</v>
      </c>
      <c r="AW125">
        <f t="shared" si="180"/>
        <v>306.17259445190427</v>
      </c>
      <c r="AX125">
        <f t="shared" si="181"/>
        <v>320.11331315740972</v>
      </c>
      <c r="AY125">
        <f t="shared" si="182"/>
        <v>1.8061194585623848</v>
      </c>
      <c r="AZ125">
        <f t="shared" si="183"/>
        <v>5.4748649440199575</v>
      </c>
      <c r="BA125">
        <f t="shared" si="184"/>
        <v>54.492235931341739</v>
      </c>
      <c r="BB125">
        <f t="shared" si="185"/>
        <v>13.742769988958926</v>
      </c>
      <c r="BC125">
        <f t="shared" si="186"/>
        <v>33.730167388916016</v>
      </c>
      <c r="BD125">
        <f t="shared" si="187"/>
        <v>5.2631151004710581</v>
      </c>
      <c r="BE125">
        <f t="shared" si="188"/>
        <v>0.23259645101859075</v>
      </c>
      <c r="BF125">
        <f t="shared" si="189"/>
        <v>4.0941212773243896</v>
      </c>
      <c r="BG125">
        <f t="shared" si="190"/>
        <v>0.14710466685546689</v>
      </c>
      <c r="BH125">
        <f t="shared" si="191"/>
        <v>116.86322354019967</v>
      </c>
      <c r="BI125">
        <f t="shared" si="192"/>
        <v>0.8528156903807671</v>
      </c>
      <c r="BJ125">
        <f t="shared" si="193"/>
        <v>75.688056171366242</v>
      </c>
      <c r="BK125">
        <f t="shared" si="194"/>
        <v>1351.8827773139999</v>
      </c>
      <c r="BL125">
        <f t="shared" si="195"/>
        <v>1.4158989529987115E-2</v>
      </c>
    </row>
    <row r="126" spans="1:64" x14ac:dyDescent="0.2">
      <c r="A126" s="1" t="s">
        <v>3566</v>
      </c>
      <c r="B126" s="1" t="s">
        <v>3555</v>
      </c>
      <c r="C126" s="1" t="s">
        <v>1253</v>
      </c>
      <c r="D126" s="1">
        <v>20160213</v>
      </c>
      <c r="E126" s="1" t="s">
        <v>192</v>
      </c>
      <c r="F126" s="1" t="s">
        <v>157</v>
      </c>
      <c r="G126" s="1" t="s">
        <v>158</v>
      </c>
      <c r="H126" s="1">
        <v>20160213</v>
      </c>
      <c r="J126" s="1">
        <v>36</v>
      </c>
      <c r="K126" s="1">
        <v>34.541000366210938</v>
      </c>
      <c r="L126">
        <f t="shared" si="168"/>
        <v>25.855954979138431</v>
      </c>
      <c r="M126">
        <f t="shared" si="169"/>
        <v>1517.2288511692357</v>
      </c>
      <c r="N126" s="1">
        <v>1762.7645263671875</v>
      </c>
      <c r="O126">
        <f t="shared" si="170"/>
        <v>1.2213172883200727</v>
      </c>
      <c r="P126" s="1">
        <v>80.171493530273438</v>
      </c>
      <c r="Q126" s="1">
        <v>33.041355133056641</v>
      </c>
      <c r="R126" s="1">
        <v>2000.335205078125</v>
      </c>
      <c r="S126" s="1">
        <v>100.46698760986328</v>
      </c>
      <c r="T126">
        <f t="shared" si="171"/>
        <v>0.21347555392636197</v>
      </c>
      <c r="U126">
        <f t="shared" si="172"/>
        <v>2.8400000333786011</v>
      </c>
      <c r="V126">
        <f t="shared" si="173"/>
        <v>3.0018130890948425</v>
      </c>
      <c r="W126" s="1">
        <v>22018.50000622496</v>
      </c>
      <c r="X126" s="1">
        <v>0</v>
      </c>
      <c r="Y126">
        <f t="shared" si="174"/>
        <v>1.4466069037510962</v>
      </c>
      <c r="Z126">
        <f t="shared" si="175"/>
        <v>34.541000366210938</v>
      </c>
      <c r="AA126" s="1">
        <v>6</v>
      </c>
      <c r="AB126">
        <f t="shared" si="176"/>
        <v>1.4200000166893005</v>
      </c>
      <c r="AC126" s="1">
        <v>1</v>
      </c>
      <c r="AD126" s="1">
        <v>33.008857727050781</v>
      </c>
      <c r="AE126" s="1">
        <v>1800.1368408203125</v>
      </c>
      <c r="AF126" s="1">
        <v>36.952816009521484</v>
      </c>
      <c r="AG126" s="1">
        <v>40.409004211425781</v>
      </c>
      <c r="AH126" s="1">
        <v>73.314414978027344</v>
      </c>
      <c r="AI126" s="1">
        <v>500.06179809570312</v>
      </c>
      <c r="AJ126" s="1">
        <v>13.192322731018066</v>
      </c>
      <c r="AK126" s="1">
        <v>-1.123231053352356</v>
      </c>
      <c r="AL126" s="1">
        <v>1.1533592939376831</v>
      </c>
      <c r="AM126" s="1">
        <v>1</v>
      </c>
      <c r="AN126" s="1">
        <v>-0.21956524252891541</v>
      </c>
      <c r="AO126" s="1">
        <v>2.737391471862793</v>
      </c>
      <c r="AP126" s="1">
        <v>1</v>
      </c>
      <c r="AQ126" s="1">
        <v>0</v>
      </c>
      <c r="AR126" s="1">
        <v>0.15999999642372131</v>
      </c>
      <c r="AS126" s="1">
        <v>111115</v>
      </c>
      <c r="AT126">
        <f t="shared" si="177"/>
        <v>0.83343633015950513</v>
      </c>
      <c r="AU126">
        <f t="shared" si="178"/>
        <v>3.0018130890948425E-3</v>
      </c>
      <c r="AV126">
        <f t="shared" si="179"/>
        <v>307.69100036621091</v>
      </c>
      <c r="AW126">
        <f t="shared" si="180"/>
        <v>306.19135513305662</v>
      </c>
      <c r="AX126">
        <f t="shared" si="181"/>
        <v>320.05362565874384</v>
      </c>
      <c r="AY126">
        <f t="shared" si="182"/>
        <v>1.9755023923489285</v>
      </c>
      <c r="AZ126">
        <f t="shared" si="183"/>
        <v>5.5063778291873238</v>
      </c>
      <c r="BA126">
        <f t="shared" si="184"/>
        <v>54.807832504841016</v>
      </c>
      <c r="BB126">
        <f t="shared" si="185"/>
        <v>14.398828293415235</v>
      </c>
      <c r="BC126">
        <f t="shared" si="186"/>
        <v>33.791177749633789</v>
      </c>
      <c r="BD126">
        <f t="shared" si="187"/>
        <v>5.2810882137563002</v>
      </c>
      <c r="BE126">
        <f t="shared" si="188"/>
        <v>0.19855098327852871</v>
      </c>
      <c r="BF126">
        <f t="shared" si="189"/>
        <v>4.0597709254362275</v>
      </c>
      <c r="BG126">
        <f t="shared" si="190"/>
        <v>0.12535416077822903</v>
      </c>
      <c r="BH126">
        <f t="shared" si="191"/>
        <v>152.43141219174669</v>
      </c>
      <c r="BI126">
        <f t="shared" si="192"/>
        <v>0.86070988409100413</v>
      </c>
      <c r="BJ126">
        <f t="shared" si="193"/>
        <v>74.343768210661509</v>
      </c>
      <c r="BK126">
        <f t="shared" si="194"/>
        <v>1750.4738436870498</v>
      </c>
      <c r="BL126">
        <f t="shared" si="195"/>
        <v>1.0981193068189732E-2</v>
      </c>
    </row>
    <row r="127" spans="1:64" x14ac:dyDescent="0.2">
      <c r="A127" s="1" t="s">
        <v>3566</v>
      </c>
      <c r="B127" s="1" t="s">
        <v>3555</v>
      </c>
      <c r="C127" s="1" t="s">
        <v>1253</v>
      </c>
      <c r="D127" s="1">
        <v>20160213</v>
      </c>
      <c r="E127" s="1" t="s">
        <v>193</v>
      </c>
      <c r="F127" s="1" t="s">
        <v>157</v>
      </c>
      <c r="G127" s="1" t="s">
        <v>158</v>
      </c>
      <c r="H127" s="1">
        <v>20160213</v>
      </c>
      <c r="J127" s="1">
        <v>37</v>
      </c>
      <c r="K127" s="1">
        <v>34.661098480224609</v>
      </c>
      <c r="L127">
        <f t="shared" si="168"/>
        <v>10.902158593454988</v>
      </c>
      <c r="M127">
        <f t="shared" si="169"/>
        <v>276.54284379871899</v>
      </c>
      <c r="N127" s="1">
        <v>385.49520874023438</v>
      </c>
      <c r="O127">
        <f t="shared" si="170"/>
        <v>1.2714313019680707</v>
      </c>
      <c r="P127" s="1">
        <v>79.506111145019531</v>
      </c>
      <c r="Q127" s="1">
        <v>33.058246612548828</v>
      </c>
      <c r="R127" s="1">
        <v>1999.542724609375</v>
      </c>
      <c r="S127" s="1">
        <v>100.46437072753906</v>
      </c>
      <c r="T127">
        <f t="shared" si="171"/>
        <v>0.18286661622802161</v>
      </c>
      <c r="U127">
        <f t="shared" si="172"/>
        <v>2.8400000333786011</v>
      </c>
      <c r="V127">
        <f t="shared" si="173"/>
        <v>2.7174149885863992</v>
      </c>
      <c r="W127" s="1">
        <v>22109.50000622496</v>
      </c>
      <c r="X127" s="1">
        <v>0</v>
      </c>
      <c r="Y127">
        <f t="shared" si="174"/>
        <v>1.5133291492925416</v>
      </c>
      <c r="Z127">
        <f t="shared" si="175"/>
        <v>34.661098480224609</v>
      </c>
      <c r="AA127" s="1">
        <v>6</v>
      </c>
      <c r="AB127">
        <f t="shared" si="176"/>
        <v>1.4200000166893005</v>
      </c>
      <c r="AC127" s="1">
        <v>1</v>
      </c>
      <c r="AD127" s="1">
        <v>33.012428283691406</v>
      </c>
      <c r="AE127" s="1">
        <v>399.8292236328125</v>
      </c>
      <c r="AF127" s="1">
        <v>36.983848571777344</v>
      </c>
      <c r="AG127" s="1">
        <v>40.112712860107422</v>
      </c>
      <c r="AH127" s="1">
        <v>73.304496765136719</v>
      </c>
      <c r="AI127" s="1">
        <v>500.19659423828125</v>
      </c>
      <c r="AJ127" s="1">
        <v>15.17496395111084</v>
      </c>
      <c r="AK127" s="1">
        <v>3.8958196640014648</v>
      </c>
      <c r="AL127" s="1">
        <v>1.1334704160690308</v>
      </c>
      <c r="AM127" s="1">
        <v>1</v>
      </c>
      <c r="AN127" s="1">
        <v>-0.21956524252891541</v>
      </c>
      <c r="AO127" s="1">
        <v>2.737391471862793</v>
      </c>
      <c r="AP127" s="1">
        <v>1</v>
      </c>
      <c r="AQ127" s="1">
        <v>0</v>
      </c>
      <c r="AR127" s="1">
        <v>0.15999999642372131</v>
      </c>
      <c r="AS127" s="1">
        <v>111115</v>
      </c>
      <c r="AT127">
        <f t="shared" si="177"/>
        <v>0.83366099039713537</v>
      </c>
      <c r="AU127">
        <f t="shared" si="178"/>
        <v>2.7174149885863994E-3</v>
      </c>
      <c r="AV127">
        <f t="shared" si="179"/>
        <v>307.81109848022459</v>
      </c>
      <c r="AW127">
        <f t="shared" si="180"/>
        <v>306.20824661254881</v>
      </c>
      <c r="AX127">
        <f t="shared" si="181"/>
        <v>319.92682878657797</v>
      </c>
      <c r="AY127">
        <f t="shared" si="182"/>
        <v>2.1050863909067692</v>
      </c>
      <c r="AZ127">
        <f t="shared" si="183"/>
        <v>5.5432276049576972</v>
      </c>
      <c r="BA127">
        <f t="shared" si="184"/>
        <v>55.176054603387875</v>
      </c>
      <c r="BB127">
        <f t="shared" si="185"/>
        <v>15.063341743280453</v>
      </c>
      <c r="BC127">
        <f t="shared" si="186"/>
        <v>33.859672546386719</v>
      </c>
      <c r="BD127">
        <f t="shared" si="187"/>
        <v>5.3013297576332263</v>
      </c>
      <c r="BE127">
        <f t="shared" si="188"/>
        <v>0.17180420322510656</v>
      </c>
      <c r="BF127">
        <f t="shared" si="189"/>
        <v>4.0298984556651556</v>
      </c>
      <c r="BG127">
        <f t="shared" si="190"/>
        <v>0.10831958226222967</v>
      </c>
      <c r="BH127">
        <f t="shared" si="191"/>
        <v>27.782702781442435</v>
      </c>
      <c r="BI127">
        <f t="shared" si="192"/>
        <v>0.71737037848651231</v>
      </c>
      <c r="BJ127">
        <f t="shared" si="193"/>
        <v>73.067858038407735</v>
      </c>
      <c r="BK127">
        <f t="shared" si="194"/>
        <v>380.31284468101461</v>
      </c>
      <c r="BL127">
        <f t="shared" si="195"/>
        <v>2.0945844652891434E-2</v>
      </c>
    </row>
    <row r="128" spans="1:64" x14ac:dyDescent="0.2">
      <c r="A128" s="1" t="s">
        <v>3566</v>
      </c>
      <c r="B128" s="1" t="s">
        <v>3555</v>
      </c>
      <c r="C128" s="1" t="s">
        <v>1254</v>
      </c>
      <c r="D128" s="1">
        <v>20160213</v>
      </c>
      <c r="E128" s="1" t="s">
        <v>194</v>
      </c>
      <c r="F128" s="1" t="s">
        <v>157</v>
      </c>
      <c r="G128" s="1" t="s">
        <v>158</v>
      </c>
      <c r="H128" s="1">
        <v>20160213</v>
      </c>
      <c r="J128" s="1">
        <v>39</v>
      </c>
      <c r="K128" s="1">
        <v>33.987445831298828</v>
      </c>
      <c r="L128">
        <f t="shared" ref="L128:L145" si="196">(AE128-N128*(1000-AF128)/(1000-AG128))*AT128</f>
        <v>16.526035060121892</v>
      </c>
      <c r="M128">
        <f t="shared" ref="M128:M145" si="197">((BG128-AU128/2)*N128-L128)/(BG128+AU128/2)</f>
        <v>274.48142166847498</v>
      </c>
      <c r="N128" s="1">
        <v>378.67764282226562</v>
      </c>
      <c r="O128">
        <f t="shared" ref="O128:O145" si="198">(BD128-BF128)</f>
        <v>1.095321730425999</v>
      </c>
      <c r="P128" s="1">
        <v>81.035507202148438</v>
      </c>
      <c r="Q128" s="1">
        <v>33.054683685302734</v>
      </c>
      <c r="R128" s="1">
        <v>1999.576416015625</v>
      </c>
      <c r="S128" s="1">
        <v>100.36265563964844</v>
      </c>
      <c r="T128">
        <f t="shared" ref="T128:T145" si="199">IF(BE128&lt;&gt;0,1/(1/BE128-1/U128),0)</f>
        <v>0.29517168861183968</v>
      </c>
      <c r="U128">
        <f t="shared" ref="U128:U145" si="200">AB128*(AC128+1)*(AC128+1)/(AC128*AC128+1)</f>
        <v>2.8400000333786011</v>
      </c>
      <c r="V128">
        <f t="shared" ref="V128:V145" si="201">AU128*1000</f>
        <v>3.4462065828188466</v>
      </c>
      <c r="W128" s="1">
        <v>26114.50000622496</v>
      </c>
      <c r="X128" s="1">
        <v>0</v>
      </c>
      <c r="Y128">
        <f t="shared" ref="Y128:Y145" si="202">(AZ128-BF128)</f>
        <v>1.2326730570054254</v>
      </c>
      <c r="Z128">
        <f t="shared" ref="Z128:Z145" si="203">(K128+AY128*X128)</f>
        <v>33.987445831298828</v>
      </c>
      <c r="AA128" s="1">
        <v>6</v>
      </c>
      <c r="AB128">
        <f t="shared" ref="AB128:AB145" si="204">(AA128*AN128+AO128)</f>
        <v>1.4200000166893005</v>
      </c>
      <c r="AC128" s="1">
        <v>1</v>
      </c>
      <c r="AD128" s="1">
        <v>33.009784698486328</v>
      </c>
      <c r="AE128" s="1">
        <v>400.07040405273438</v>
      </c>
      <c r="AF128" s="1">
        <v>36.952171325683594</v>
      </c>
      <c r="AG128" s="1">
        <v>40.917575836181641</v>
      </c>
      <c r="AH128" s="1">
        <v>73.182197570800781</v>
      </c>
      <c r="AI128" s="1">
        <v>500.10476684570312</v>
      </c>
      <c r="AJ128" s="1">
        <v>10.143359184265137</v>
      </c>
      <c r="AK128" s="1">
        <v>3.7199087142944336</v>
      </c>
      <c r="AL128" s="1">
        <v>1.1432147026062012</v>
      </c>
      <c r="AM128" s="1">
        <v>1</v>
      </c>
      <c r="AN128" s="1">
        <v>-0.21956524252891541</v>
      </c>
      <c r="AO128" s="1">
        <v>2.737391471862793</v>
      </c>
      <c r="AP128" s="1">
        <v>1</v>
      </c>
      <c r="AQ128" s="1">
        <v>0</v>
      </c>
      <c r="AR128" s="1">
        <v>0.15999999642372131</v>
      </c>
      <c r="AS128" s="1">
        <v>111115</v>
      </c>
      <c r="AT128">
        <f t="shared" ref="AT128:AT145" si="205">AI128*0.000001/(AA128*0.0001)</f>
        <v>0.8335079447428384</v>
      </c>
      <c r="AU128">
        <f t="shared" ref="AU128:AU145" si="206">(AG128-AF128)/(1000-AG128)*AT128</f>
        <v>3.4462065828188468E-3</v>
      </c>
      <c r="AV128">
        <f t="shared" ref="AV128:AV145" si="207">(K128+273.15)</f>
        <v>307.13744583129881</v>
      </c>
      <c r="AW128">
        <f t="shared" ref="AW128:AW145" si="208">(Q128+273.15)</f>
        <v>306.20468368530271</v>
      </c>
      <c r="AX128">
        <f t="shared" ref="AX128:AX145" si="209">(R128*AP128+AJ128*AQ128)*AR128</f>
        <v>319.93221941145748</v>
      </c>
      <c r="AY128">
        <f t="shared" ref="AY128:AY145" si="210">((AX128+0.00000010773*(AW128^4-AV128^4))-AU128*44100)/(AB128*51.4+0.00000043092*AV128^3)</f>
        <v>1.8293660814134456</v>
      </c>
      <c r="AZ128">
        <f t="shared" ref="AZ128:AZ145" si="211">0.61365*EXP(17.502*Z128/(240.97+Z128))</f>
        <v>5.339269630261323</v>
      </c>
      <c r="BA128">
        <f t="shared" ref="BA128:BA145" si="212">AZ128*1000/S128</f>
        <v>53.199764356893276</v>
      </c>
      <c r="BB128">
        <f t="shared" ref="BB128:BB145" si="213">(BA128-AG128)</f>
        <v>12.282188520711635</v>
      </c>
      <c r="BC128">
        <f t="shared" ref="BC128:BC145" si="214">IF(X128,K128,(Q128+K128)/2)</f>
        <v>33.521064758300781</v>
      </c>
      <c r="BD128">
        <f t="shared" ref="BD128:BD145" si="215">0.61365*EXP(17.502*BC128/(240.97+BC128))</f>
        <v>5.2019183036818966</v>
      </c>
      <c r="BE128">
        <f t="shared" ref="BE128:BE145" si="216">IF(BB128&lt;&gt;0,(1000-(BA128+AG128)/2)/BB128*AU128,0)</f>
        <v>0.26738171935852856</v>
      </c>
      <c r="BF128">
        <f t="shared" ref="BF128:BF145" si="217">AG128*S128/1000</f>
        <v>4.1065965732558976</v>
      </c>
      <c r="BG128">
        <f t="shared" ref="BG128:BG145" si="218">1/(1.6/T128+1.37/U128)</f>
        <v>0.16940629322733963</v>
      </c>
      <c r="BH128">
        <f t="shared" ref="BH128:BH145" si="219">M128*S128*0.001</f>
        <v>27.547684402394292</v>
      </c>
      <c r="BI128">
        <f t="shared" ref="BI128:BI145" si="220">M128/N128</f>
        <v>0.72484189883188932</v>
      </c>
      <c r="BJ128">
        <f t="shared" ref="BJ128:BJ145" si="221">(1-AU128*S128/AZ128/T128)*100</f>
        <v>78.053922969462988</v>
      </c>
      <c r="BK128">
        <f t="shared" ref="BK128:BK145" si="222">(N128-L128/(U128/1.35))</f>
        <v>370.8219572346062</v>
      </c>
      <c r="BL128">
        <f t="shared" ref="BL128:BL145" si="223">L128*BJ128/100/BK128</f>
        <v>3.478547703035044E-2</v>
      </c>
    </row>
    <row r="129" spans="1:64" x14ac:dyDescent="0.2">
      <c r="A129" s="1" t="s">
        <v>3566</v>
      </c>
      <c r="B129" s="1" t="s">
        <v>3555</v>
      </c>
      <c r="C129" s="1" t="s">
        <v>1254</v>
      </c>
      <c r="D129" s="1">
        <v>20160213</v>
      </c>
      <c r="E129" s="1" t="s">
        <v>195</v>
      </c>
      <c r="F129" s="1" t="s">
        <v>157</v>
      </c>
      <c r="G129" s="1" t="s">
        <v>158</v>
      </c>
      <c r="H129" s="1">
        <v>20160213</v>
      </c>
      <c r="J129" s="1">
        <v>40</v>
      </c>
      <c r="K129" s="1">
        <v>34.004608154296875</v>
      </c>
      <c r="L129">
        <f t="shared" si="196"/>
        <v>12.833188312160585</v>
      </c>
      <c r="M129">
        <f t="shared" si="197"/>
        <v>227.00537840639151</v>
      </c>
      <c r="N129" s="1">
        <v>308.26235961914062</v>
      </c>
      <c r="O129">
        <f t="shared" si="198"/>
        <v>1.1043175005698949</v>
      </c>
      <c r="P129" s="1">
        <v>80.892570495605469</v>
      </c>
      <c r="Q129" s="1">
        <v>33.063507080078125</v>
      </c>
      <c r="R129" s="1">
        <v>2000.922119140625</v>
      </c>
      <c r="S129" s="1">
        <v>100.35890960693359</v>
      </c>
      <c r="T129">
        <f t="shared" si="199"/>
        <v>0.29511733825025793</v>
      </c>
      <c r="U129">
        <f t="shared" si="200"/>
        <v>2.8400000333786011</v>
      </c>
      <c r="V129">
        <f t="shared" si="201"/>
        <v>3.4746279525745289</v>
      </c>
      <c r="W129" s="1">
        <v>26196.50000622496</v>
      </c>
      <c r="X129" s="1">
        <v>0</v>
      </c>
      <c r="Y129">
        <f t="shared" si="202"/>
        <v>1.2429983752868754</v>
      </c>
      <c r="Z129">
        <f t="shared" si="203"/>
        <v>34.004608154296875</v>
      </c>
      <c r="AA129" s="1">
        <v>6</v>
      </c>
      <c r="AB129">
        <f t="shared" si="204"/>
        <v>1.4200000166893005</v>
      </c>
      <c r="AC129" s="1">
        <v>1</v>
      </c>
      <c r="AD129" s="1">
        <v>33.009052276611328</v>
      </c>
      <c r="AE129" s="1">
        <v>324.94497680664062</v>
      </c>
      <c r="AF129" s="1">
        <v>36.868625640869141</v>
      </c>
      <c r="AG129" s="1">
        <v>40.867176055908203</v>
      </c>
      <c r="AH129" s="1">
        <v>72.977836608886719</v>
      </c>
      <c r="AI129" s="1">
        <v>500.07568359375</v>
      </c>
      <c r="AJ129" s="1">
        <v>17.219793319702148</v>
      </c>
      <c r="AK129" s="1">
        <v>3.6396887302398682</v>
      </c>
      <c r="AL129" s="1">
        <v>1.1366164684295654</v>
      </c>
      <c r="AM129" s="1">
        <v>1</v>
      </c>
      <c r="AN129" s="1">
        <v>-0.21956524252891541</v>
      </c>
      <c r="AO129" s="1">
        <v>2.737391471862793</v>
      </c>
      <c r="AP129" s="1">
        <v>1</v>
      </c>
      <c r="AQ129" s="1">
        <v>0</v>
      </c>
      <c r="AR129" s="1">
        <v>0.15999999642372131</v>
      </c>
      <c r="AS129" s="1">
        <v>111115</v>
      </c>
      <c r="AT129">
        <f t="shared" si="205"/>
        <v>0.83345947265624987</v>
      </c>
      <c r="AU129">
        <f t="shared" si="206"/>
        <v>3.4746279525745289E-3</v>
      </c>
      <c r="AV129">
        <f t="shared" si="207"/>
        <v>307.15460815429685</v>
      </c>
      <c r="AW129">
        <f t="shared" si="208"/>
        <v>306.2135070800781</v>
      </c>
      <c r="AX129">
        <f t="shared" si="209"/>
        <v>320.14753190664487</v>
      </c>
      <c r="AY129">
        <f t="shared" si="210"/>
        <v>1.8159466945743601</v>
      </c>
      <c r="AZ129">
        <f t="shared" si="211"/>
        <v>5.3443836029724077</v>
      </c>
      <c r="BA129">
        <f t="shared" si="212"/>
        <v>53.2527069485336</v>
      </c>
      <c r="BB129">
        <f t="shared" si="213"/>
        <v>12.385530892625397</v>
      </c>
      <c r="BC129">
        <f t="shared" si="214"/>
        <v>33.5340576171875</v>
      </c>
      <c r="BD129">
        <f t="shared" si="215"/>
        <v>5.2057027282554271</v>
      </c>
      <c r="BE129">
        <f t="shared" si="216"/>
        <v>0.26733712047465769</v>
      </c>
      <c r="BF129">
        <f t="shared" si="217"/>
        <v>4.1013852276855323</v>
      </c>
      <c r="BG129">
        <f t="shared" si="218"/>
        <v>0.16937764889952125</v>
      </c>
      <c r="BH129">
        <f t="shared" si="219"/>
        <v>22.782012251774802</v>
      </c>
      <c r="BI129">
        <f t="shared" si="220"/>
        <v>0.7364031686737802</v>
      </c>
      <c r="BJ129">
        <f t="shared" si="221"/>
        <v>77.890857689282043</v>
      </c>
      <c r="BK129">
        <f t="shared" si="222"/>
        <v>302.16207651428221</v>
      </c>
      <c r="BL129">
        <f t="shared" si="223"/>
        <v>3.3081187952287934E-2</v>
      </c>
    </row>
    <row r="130" spans="1:64" x14ac:dyDescent="0.2">
      <c r="A130" s="1" t="s">
        <v>3566</v>
      </c>
      <c r="B130" s="1" t="s">
        <v>3555</v>
      </c>
      <c r="C130" s="1" t="s">
        <v>1254</v>
      </c>
      <c r="D130" s="1">
        <v>20160213</v>
      </c>
      <c r="E130" s="1" t="s">
        <v>196</v>
      </c>
      <c r="F130" s="1" t="s">
        <v>157</v>
      </c>
      <c r="G130" s="1" t="s">
        <v>158</v>
      </c>
      <c r="H130" s="1">
        <v>20160213</v>
      </c>
      <c r="J130" s="1">
        <v>41</v>
      </c>
      <c r="K130" s="1">
        <v>34.025005340576172</v>
      </c>
      <c r="L130">
        <f t="shared" si="196"/>
        <v>9.1350876014933551</v>
      </c>
      <c r="M130">
        <f t="shared" si="197"/>
        <v>179.46010438424793</v>
      </c>
      <c r="N130" s="1">
        <v>238.06683349609375</v>
      </c>
      <c r="O130">
        <f t="shared" si="198"/>
        <v>1.109943242123153</v>
      </c>
      <c r="P130" s="1">
        <v>80.8402099609375</v>
      </c>
      <c r="Q130" s="1">
        <v>33.063526153564453</v>
      </c>
      <c r="R130" s="1">
        <v>2000.73876953125</v>
      </c>
      <c r="S130" s="1">
        <v>100.35566711425781</v>
      </c>
      <c r="T130">
        <f t="shared" si="199"/>
        <v>0.29298659979736225</v>
      </c>
      <c r="U130">
        <f t="shared" si="200"/>
        <v>2.8400000333786011</v>
      </c>
      <c r="V130">
        <f t="shared" si="201"/>
        <v>3.4763228764743954</v>
      </c>
      <c r="W130" s="1">
        <v>26278.50000622496</v>
      </c>
      <c r="X130" s="1">
        <v>0</v>
      </c>
      <c r="Y130">
        <f t="shared" si="202"/>
        <v>1.251732545070305</v>
      </c>
      <c r="Z130">
        <f t="shared" si="203"/>
        <v>34.025005340576172</v>
      </c>
      <c r="AA130" s="1">
        <v>6</v>
      </c>
      <c r="AB130">
        <f t="shared" si="204"/>
        <v>1.4200000166893005</v>
      </c>
      <c r="AC130" s="1">
        <v>1</v>
      </c>
      <c r="AD130" s="1">
        <v>33.008575439453125</v>
      </c>
      <c r="AE130" s="1">
        <v>250.01939392089844</v>
      </c>
      <c r="AF130" s="1">
        <v>36.841762542724609</v>
      </c>
      <c r="AG130" s="1">
        <v>40.842082977294922</v>
      </c>
      <c r="AH130" s="1">
        <v>72.922233581542969</v>
      </c>
      <c r="AI130" s="1">
        <v>500.111328125</v>
      </c>
      <c r="AJ130" s="1">
        <v>11.584471702575684</v>
      </c>
      <c r="AK130" s="1">
        <v>3.3566222190856934</v>
      </c>
      <c r="AL130" s="1">
        <v>1.1327853202819824</v>
      </c>
      <c r="AM130" s="1">
        <v>1</v>
      </c>
      <c r="AN130" s="1">
        <v>-0.21956524252891541</v>
      </c>
      <c r="AO130" s="1">
        <v>2.737391471862793</v>
      </c>
      <c r="AP130" s="1">
        <v>1</v>
      </c>
      <c r="AQ130" s="1">
        <v>0</v>
      </c>
      <c r="AR130" s="1">
        <v>0.15999999642372131</v>
      </c>
      <c r="AS130" s="1">
        <v>111115</v>
      </c>
      <c r="AT130">
        <f t="shared" si="205"/>
        <v>0.8335188802083332</v>
      </c>
      <c r="AU130">
        <f t="shared" si="206"/>
        <v>3.4763228764743952E-3</v>
      </c>
      <c r="AV130">
        <f t="shared" si="207"/>
        <v>307.17500534057615</v>
      </c>
      <c r="AW130">
        <f t="shared" si="208"/>
        <v>306.21352615356443</v>
      </c>
      <c r="AX130">
        <f t="shared" si="209"/>
        <v>320.11819596980058</v>
      </c>
      <c r="AY130">
        <f t="shared" si="210"/>
        <v>1.8116988688182687</v>
      </c>
      <c r="AZ130">
        <f t="shared" si="211"/>
        <v>5.3504670285926101</v>
      </c>
      <c r="BA130">
        <f t="shared" si="212"/>
        <v>53.315046199642616</v>
      </c>
      <c r="BB130">
        <f t="shared" si="213"/>
        <v>12.472963222347694</v>
      </c>
      <c r="BC130">
        <f t="shared" si="214"/>
        <v>33.544265747070312</v>
      </c>
      <c r="BD130">
        <f t="shared" si="215"/>
        <v>5.2086777256454582</v>
      </c>
      <c r="BE130">
        <f t="shared" si="216"/>
        <v>0.26558745715441995</v>
      </c>
      <c r="BF130">
        <f t="shared" si="217"/>
        <v>4.0987344835223052</v>
      </c>
      <c r="BG130">
        <f t="shared" si="218"/>
        <v>0.16825400382819022</v>
      </c>
      <c r="BH130">
        <f t="shared" si="219"/>
        <v>18.009838495875545</v>
      </c>
      <c r="BI130">
        <f t="shared" si="220"/>
        <v>0.7538223689071436</v>
      </c>
      <c r="BJ130">
        <f t="shared" si="221"/>
        <v>77.745258257699334</v>
      </c>
      <c r="BK130">
        <f t="shared" si="222"/>
        <v>233.72445035627919</v>
      </c>
      <c r="BL130">
        <f t="shared" si="223"/>
        <v>3.0386625947871344E-2</v>
      </c>
    </row>
    <row r="131" spans="1:64" x14ac:dyDescent="0.2">
      <c r="A131" s="1" t="s">
        <v>3566</v>
      </c>
      <c r="B131" s="1" t="s">
        <v>3555</v>
      </c>
      <c r="C131" s="1" t="s">
        <v>1254</v>
      </c>
      <c r="D131" s="1">
        <v>20160213</v>
      </c>
      <c r="E131" s="1" t="s">
        <v>197</v>
      </c>
      <c r="F131" s="1" t="s">
        <v>157</v>
      </c>
      <c r="G131" s="1" t="s">
        <v>158</v>
      </c>
      <c r="H131" s="1">
        <v>20160213</v>
      </c>
      <c r="J131" s="1">
        <v>42</v>
      </c>
      <c r="K131" s="1">
        <v>34.035854339599609</v>
      </c>
      <c r="L131">
        <f t="shared" si="196"/>
        <v>5.2123971628020174</v>
      </c>
      <c r="M131">
        <f t="shared" si="197"/>
        <v>134.03046260939524</v>
      </c>
      <c r="N131" s="1">
        <v>168.08114624023438</v>
      </c>
      <c r="O131">
        <f t="shared" si="198"/>
        <v>1.1113327238506354</v>
      </c>
      <c r="P131" s="1">
        <v>80.850456237792969</v>
      </c>
      <c r="Q131" s="1">
        <v>33.059646606445312</v>
      </c>
      <c r="R131" s="1">
        <v>2001.216552734375</v>
      </c>
      <c r="S131" s="1">
        <v>100.3572998046875</v>
      </c>
      <c r="T131">
        <f t="shared" si="199"/>
        <v>0.29359058017897788</v>
      </c>
      <c r="U131">
        <f t="shared" si="200"/>
        <v>2.8400000333786011</v>
      </c>
      <c r="V131">
        <f t="shared" si="201"/>
        <v>3.4928596883833443</v>
      </c>
      <c r="W131" s="1">
        <v>26360.50000622496</v>
      </c>
      <c r="X131" s="1">
        <v>0</v>
      </c>
      <c r="Y131">
        <f t="shared" si="202"/>
        <v>1.2553442679643245</v>
      </c>
      <c r="Z131">
        <f t="shared" si="203"/>
        <v>34.035854339599609</v>
      </c>
      <c r="AA131" s="1">
        <v>6</v>
      </c>
      <c r="AB131">
        <f t="shared" si="204"/>
        <v>1.4200000166893005</v>
      </c>
      <c r="AC131" s="1">
        <v>1</v>
      </c>
      <c r="AD131" s="1">
        <v>33.009113311767578</v>
      </c>
      <c r="AE131" s="1">
        <v>175.03971862792969</v>
      </c>
      <c r="AF131" s="1">
        <v>36.817897796630859</v>
      </c>
      <c r="AG131" s="1">
        <v>40.837696075439453</v>
      </c>
      <c r="AH131" s="1">
        <v>72.892059326171875</v>
      </c>
      <c r="AI131" s="1">
        <v>500.05783081054688</v>
      </c>
      <c r="AJ131" s="1">
        <v>27.432270050048828</v>
      </c>
      <c r="AK131" s="1">
        <v>3.0895109176635742</v>
      </c>
      <c r="AL131" s="1">
        <v>1.1411420106887817</v>
      </c>
      <c r="AM131" s="1">
        <v>1</v>
      </c>
      <c r="AN131" s="1">
        <v>-0.21956524252891541</v>
      </c>
      <c r="AO131" s="1">
        <v>2.737391471862793</v>
      </c>
      <c r="AP131" s="1">
        <v>1</v>
      </c>
      <c r="AQ131" s="1">
        <v>0</v>
      </c>
      <c r="AR131" s="1">
        <v>0.15999999642372131</v>
      </c>
      <c r="AS131" s="1">
        <v>111115</v>
      </c>
      <c r="AT131">
        <f t="shared" si="205"/>
        <v>0.83342971801757793</v>
      </c>
      <c r="AU131">
        <f t="shared" si="206"/>
        <v>3.4928596883833443E-3</v>
      </c>
      <c r="AV131">
        <f t="shared" si="207"/>
        <v>307.18585433959959</v>
      </c>
      <c r="AW131">
        <f t="shared" si="208"/>
        <v>306.20964660644529</v>
      </c>
      <c r="AX131">
        <f t="shared" si="209"/>
        <v>320.1946412805919</v>
      </c>
      <c r="AY131">
        <f t="shared" si="210"/>
        <v>1.8018867089713007</v>
      </c>
      <c r="AZ131">
        <f t="shared" si="211"/>
        <v>5.3537051763399122</v>
      </c>
      <c r="BA131">
        <f t="shared" si="212"/>
        <v>53.346445019536596</v>
      </c>
      <c r="BB131">
        <f t="shared" si="213"/>
        <v>12.508748944097142</v>
      </c>
      <c r="BC131">
        <f t="shared" si="214"/>
        <v>33.547750473022461</v>
      </c>
      <c r="BD131">
        <f t="shared" si="215"/>
        <v>5.2096936322262231</v>
      </c>
      <c r="BE131">
        <f t="shared" si="216"/>
        <v>0.26608365939714324</v>
      </c>
      <c r="BF131">
        <f t="shared" si="217"/>
        <v>4.0983609083755876</v>
      </c>
      <c r="BG131">
        <f t="shared" si="218"/>
        <v>0.16857264761566015</v>
      </c>
      <c r="BH131">
        <f t="shared" si="219"/>
        <v>13.450935319052036</v>
      </c>
      <c r="BI131">
        <f t="shared" si="220"/>
        <v>0.79741521049498731</v>
      </c>
      <c r="BJ131">
        <f t="shared" si="221"/>
        <v>77.698527497638352</v>
      </c>
      <c r="BK131">
        <f t="shared" si="222"/>
        <v>165.60342226591052</v>
      </c>
      <c r="BL131">
        <f t="shared" si="223"/>
        <v>2.445574969050341E-2</v>
      </c>
    </row>
    <row r="132" spans="1:64" x14ac:dyDescent="0.2">
      <c r="A132" s="1" t="s">
        <v>3566</v>
      </c>
      <c r="B132" s="1" t="s">
        <v>3555</v>
      </c>
      <c r="C132" s="1" t="s">
        <v>1254</v>
      </c>
      <c r="D132" s="1">
        <v>20160213</v>
      </c>
      <c r="E132" s="1" t="s">
        <v>198</v>
      </c>
      <c r="F132" s="1" t="s">
        <v>157</v>
      </c>
      <c r="G132" s="1" t="s">
        <v>158</v>
      </c>
      <c r="H132" s="1">
        <v>20160213</v>
      </c>
      <c r="J132" s="1">
        <v>43</v>
      </c>
      <c r="K132" s="1">
        <v>34.013870239257812</v>
      </c>
      <c r="L132">
        <f t="shared" si="196"/>
        <v>1.3263092403537953</v>
      </c>
      <c r="M132">
        <f t="shared" si="197"/>
        <v>88.40719413200128</v>
      </c>
      <c r="N132" s="1">
        <v>98.107681274414062</v>
      </c>
      <c r="O132">
        <f t="shared" si="198"/>
        <v>1.1092256335703112</v>
      </c>
      <c r="P132" s="1">
        <v>80.834632873535156</v>
      </c>
      <c r="Q132" s="1">
        <v>33.05615234375</v>
      </c>
      <c r="R132" s="1">
        <v>2000.8187255859375</v>
      </c>
      <c r="S132" s="1">
        <v>100.35623168945312</v>
      </c>
      <c r="T132">
        <f t="shared" si="199"/>
        <v>0.29736367956893622</v>
      </c>
      <c r="U132">
        <f t="shared" si="200"/>
        <v>2.8400000333786011</v>
      </c>
      <c r="V132">
        <f t="shared" si="201"/>
        <v>3.5194385903454402</v>
      </c>
      <c r="W132" s="1">
        <v>26442.50000622496</v>
      </c>
      <c r="X132" s="1">
        <v>0</v>
      </c>
      <c r="Y132">
        <f t="shared" si="202"/>
        <v>1.2503902925866051</v>
      </c>
      <c r="Z132">
        <f t="shared" si="203"/>
        <v>34.013870239257812</v>
      </c>
      <c r="AA132" s="1">
        <v>6</v>
      </c>
      <c r="AB132">
        <f t="shared" si="204"/>
        <v>1.4200000166893005</v>
      </c>
      <c r="AC132" s="1">
        <v>1</v>
      </c>
      <c r="AD132" s="1">
        <v>33.009654998779297</v>
      </c>
      <c r="AE132" s="1">
        <v>100.11336517333984</v>
      </c>
      <c r="AF132" s="1">
        <v>36.77166748046875</v>
      </c>
      <c r="AG132" s="1">
        <v>40.822128295898438</v>
      </c>
      <c r="AH132" s="1">
        <v>72.814041137695312</v>
      </c>
      <c r="AI132" s="1">
        <v>500.05682373046875</v>
      </c>
      <c r="AJ132" s="1">
        <v>8.9022922515869141</v>
      </c>
      <c r="AK132" s="1">
        <v>2.6600279808044434</v>
      </c>
      <c r="AL132" s="1">
        <v>1.1309844255447388</v>
      </c>
      <c r="AM132" s="1">
        <v>1</v>
      </c>
      <c r="AN132" s="1">
        <v>-0.21956524252891541</v>
      </c>
      <c r="AO132" s="1">
        <v>2.737391471862793</v>
      </c>
      <c r="AP132" s="1">
        <v>1</v>
      </c>
      <c r="AQ132" s="1">
        <v>0</v>
      </c>
      <c r="AR132" s="1">
        <v>0.15999999642372131</v>
      </c>
      <c r="AS132" s="1">
        <v>111115</v>
      </c>
      <c r="AT132">
        <f t="shared" si="205"/>
        <v>0.83342803955078115</v>
      </c>
      <c r="AU132">
        <f t="shared" si="206"/>
        <v>3.5194385903454402E-3</v>
      </c>
      <c r="AV132">
        <f t="shared" si="207"/>
        <v>307.16387023925779</v>
      </c>
      <c r="AW132">
        <f t="shared" si="208"/>
        <v>306.20615234374998</v>
      </c>
      <c r="AX132">
        <f t="shared" si="209"/>
        <v>320.13098893826464</v>
      </c>
      <c r="AY132">
        <f t="shared" si="210"/>
        <v>1.7901921876600699</v>
      </c>
      <c r="AZ132">
        <f t="shared" si="211"/>
        <v>5.3471452579063685</v>
      </c>
      <c r="BA132">
        <f t="shared" si="212"/>
        <v>53.281646469676318</v>
      </c>
      <c r="BB132">
        <f t="shared" si="213"/>
        <v>12.45951817377788</v>
      </c>
      <c r="BC132">
        <f t="shared" si="214"/>
        <v>33.535011291503906</v>
      </c>
      <c r="BD132">
        <f t="shared" si="215"/>
        <v>5.2059805988900747</v>
      </c>
      <c r="BE132">
        <f t="shared" si="216"/>
        <v>0.26917913801838006</v>
      </c>
      <c r="BF132">
        <f t="shared" si="217"/>
        <v>4.0967549653197635</v>
      </c>
      <c r="BG132">
        <f t="shared" si="218"/>
        <v>0.17056082247758872</v>
      </c>
      <c r="BH132">
        <f t="shared" si="219"/>
        <v>8.8722128573255823</v>
      </c>
      <c r="BI132">
        <f t="shared" si="220"/>
        <v>0.90112408104641839</v>
      </c>
      <c r="BJ132">
        <f t="shared" si="221"/>
        <v>77.786968470674367</v>
      </c>
      <c r="BK132">
        <f t="shared" si="222"/>
        <v>97.477217382359967</v>
      </c>
      <c r="BL132">
        <f t="shared" si="223"/>
        <v>1.0583968011425292E-2</v>
      </c>
    </row>
    <row r="133" spans="1:64" x14ac:dyDescent="0.2">
      <c r="A133" s="1" t="s">
        <v>3566</v>
      </c>
      <c r="B133" s="1" t="s">
        <v>3555</v>
      </c>
      <c r="C133" s="1" t="s">
        <v>1254</v>
      </c>
      <c r="D133" s="1">
        <v>20160213</v>
      </c>
      <c r="E133" s="1" t="s">
        <v>199</v>
      </c>
      <c r="F133" s="1" t="s">
        <v>157</v>
      </c>
      <c r="G133" s="1" t="s">
        <v>158</v>
      </c>
      <c r="H133" s="1">
        <v>20160213</v>
      </c>
      <c r="J133" s="1">
        <v>44</v>
      </c>
      <c r="K133" s="1">
        <v>33.956344604492188</v>
      </c>
      <c r="L133">
        <f t="shared" si="196"/>
        <v>-0.47222658265952239</v>
      </c>
      <c r="M133">
        <f t="shared" si="197"/>
        <v>67.567992731079897</v>
      </c>
      <c r="N133" s="1">
        <v>66.205062866210938</v>
      </c>
      <c r="O133">
        <f t="shared" si="198"/>
        <v>1.1050219721295536</v>
      </c>
      <c r="P133" s="1">
        <v>80.787818908691406</v>
      </c>
      <c r="Q133" s="1">
        <v>33.034839630126953</v>
      </c>
      <c r="R133" s="1">
        <v>1999.6202392578125</v>
      </c>
      <c r="S133" s="1">
        <v>100.35655975341797</v>
      </c>
      <c r="T133">
        <f t="shared" si="199"/>
        <v>0.30174401394660838</v>
      </c>
      <c r="U133">
        <f t="shared" si="200"/>
        <v>2.8400000333786011</v>
      </c>
      <c r="V133">
        <f t="shared" si="201"/>
        <v>3.5377137463597657</v>
      </c>
      <c r="W133" s="1">
        <v>26524.50000622496</v>
      </c>
      <c r="X133" s="1">
        <v>0</v>
      </c>
      <c r="Y133">
        <f t="shared" si="202"/>
        <v>1.2405291608748135</v>
      </c>
      <c r="Z133">
        <f t="shared" si="203"/>
        <v>33.956344604492188</v>
      </c>
      <c r="AA133" s="1">
        <v>6</v>
      </c>
      <c r="AB133">
        <f t="shared" si="204"/>
        <v>1.4200000166893005</v>
      </c>
      <c r="AC133" s="1">
        <v>1</v>
      </c>
      <c r="AD133" s="1">
        <v>33.009185791015625</v>
      </c>
      <c r="AE133" s="1">
        <v>65.91949462890625</v>
      </c>
      <c r="AF133" s="1">
        <v>36.677936553955078</v>
      </c>
      <c r="AG133" s="1">
        <v>40.749542236328125</v>
      </c>
      <c r="AH133" s="1">
        <v>72.715675354003906</v>
      </c>
      <c r="AI133" s="1">
        <v>500.08087158203125</v>
      </c>
      <c r="AJ133" s="1">
        <v>10.191906929016113</v>
      </c>
      <c r="AK133" s="1">
        <v>2.3955001831054688</v>
      </c>
      <c r="AL133" s="1">
        <v>1.1297574043273926</v>
      </c>
      <c r="AM133" s="1">
        <v>1</v>
      </c>
      <c r="AN133" s="1">
        <v>-0.21956524252891541</v>
      </c>
      <c r="AO133" s="1">
        <v>2.737391471862793</v>
      </c>
      <c r="AP133" s="1">
        <v>1</v>
      </c>
      <c r="AQ133" s="1">
        <v>0</v>
      </c>
      <c r="AR133" s="1">
        <v>0.15999999642372131</v>
      </c>
      <c r="AS133" s="1">
        <v>111115</v>
      </c>
      <c r="AT133">
        <f t="shared" si="205"/>
        <v>0.83346811930338527</v>
      </c>
      <c r="AU133">
        <f t="shared" si="206"/>
        <v>3.5377137463597657E-3</v>
      </c>
      <c r="AV133">
        <f t="shared" si="207"/>
        <v>307.10634460449216</v>
      </c>
      <c r="AW133">
        <f t="shared" si="208"/>
        <v>306.18483963012693</v>
      </c>
      <c r="AX133">
        <f t="shared" si="209"/>
        <v>319.93923113005076</v>
      </c>
      <c r="AY133">
        <f t="shared" si="210"/>
        <v>1.7839843001754523</v>
      </c>
      <c r="AZ133">
        <f t="shared" si="211"/>
        <v>5.3300130312393064</v>
      </c>
      <c r="BA133">
        <f t="shared" si="212"/>
        <v>53.110758722055294</v>
      </c>
      <c r="BB133">
        <f t="shared" si="213"/>
        <v>12.361216485727169</v>
      </c>
      <c r="BC133">
        <f t="shared" si="214"/>
        <v>33.49559211730957</v>
      </c>
      <c r="BD133">
        <f t="shared" si="215"/>
        <v>5.1945058424940465</v>
      </c>
      <c r="BE133">
        <f t="shared" si="216"/>
        <v>0.27276347047104171</v>
      </c>
      <c r="BF133">
        <f t="shared" si="217"/>
        <v>4.0894838703644929</v>
      </c>
      <c r="BG133">
        <f t="shared" si="218"/>
        <v>0.17286376936397393</v>
      </c>
      <c r="BH133">
        <f t="shared" si="219"/>
        <v>6.7808912999351305</v>
      </c>
      <c r="BI133">
        <f t="shared" si="220"/>
        <v>1.0205864900033885</v>
      </c>
      <c r="BJ133">
        <f t="shared" si="221"/>
        <v>77.924958930736921</v>
      </c>
      <c r="BK133">
        <f t="shared" si="222"/>
        <v>66.429536767301684</v>
      </c>
      <c r="BL133">
        <f t="shared" si="223"/>
        <v>-5.5394390583585343E-3</v>
      </c>
    </row>
    <row r="134" spans="1:64" x14ac:dyDescent="0.2">
      <c r="A134" s="1" t="s">
        <v>3566</v>
      </c>
      <c r="B134" s="1" t="s">
        <v>3555</v>
      </c>
      <c r="C134" s="1" t="s">
        <v>1254</v>
      </c>
      <c r="D134" s="1">
        <v>20160213</v>
      </c>
      <c r="E134" s="1" t="s">
        <v>200</v>
      </c>
      <c r="F134" s="1" t="s">
        <v>157</v>
      </c>
      <c r="G134" s="1" t="s">
        <v>158</v>
      </c>
      <c r="H134" s="1">
        <v>20160213</v>
      </c>
      <c r="J134" s="1">
        <v>45</v>
      </c>
      <c r="K134" s="1">
        <v>33.942001342773438</v>
      </c>
      <c r="L134">
        <f t="shared" si="196"/>
        <v>-1.9068197358654659</v>
      </c>
      <c r="M134">
        <f t="shared" si="197"/>
        <v>50.106833036700486</v>
      </c>
      <c r="N134" s="1">
        <v>40.326461791992188</v>
      </c>
      <c r="O134">
        <f t="shared" si="198"/>
        <v>1.108668413804959</v>
      </c>
      <c r="P134" s="1">
        <v>80.673973083496094</v>
      </c>
      <c r="Q134" s="1">
        <v>33.035213470458984</v>
      </c>
      <c r="R134" s="1">
        <v>1999.8948974609375</v>
      </c>
      <c r="S134" s="1">
        <v>100.35337066650391</v>
      </c>
      <c r="T134">
        <f t="shared" si="199"/>
        <v>0.31174519716444532</v>
      </c>
      <c r="U134">
        <f t="shared" si="200"/>
        <v>2.8400000333786011</v>
      </c>
      <c r="V134">
        <f t="shared" si="201"/>
        <v>3.6474541046491438</v>
      </c>
      <c r="W134" s="1">
        <v>26666.50000622496</v>
      </c>
      <c r="X134" s="1">
        <v>0</v>
      </c>
      <c r="Y134">
        <f t="shared" si="202"/>
        <v>1.2419422729768606</v>
      </c>
      <c r="Z134">
        <f t="shared" si="203"/>
        <v>33.942001342773438</v>
      </c>
      <c r="AA134" s="1">
        <v>6</v>
      </c>
      <c r="AB134">
        <f t="shared" si="204"/>
        <v>1.4200000166893005</v>
      </c>
      <c r="AC134" s="1">
        <v>1</v>
      </c>
      <c r="AD134" s="1">
        <v>33.009033203125</v>
      </c>
      <c r="AE134" s="1">
        <v>38.215518951416016</v>
      </c>
      <c r="AF134" s="1">
        <v>36.496894836425781</v>
      </c>
      <c r="AG134" s="1">
        <v>40.694263458251953</v>
      </c>
      <c r="AH134" s="1">
        <v>72.352935791015625</v>
      </c>
      <c r="AI134" s="1">
        <v>500.17388916015625</v>
      </c>
      <c r="AJ134" s="1">
        <v>13.284399032592773</v>
      </c>
      <c r="AK134" s="1">
        <v>2.1902480125427246</v>
      </c>
      <c r="AL134" s="1">
        <v>1.130125880241394</v>
      </c>
      <c r="AM134" s="1">
        <v>1</v>
      </c>
      <c r="AN134" s="1">
        <v>-0.21956524252891541</v>
      </c>
      <c r="AO134" s="1">
        <v>2.737391471862793</v>
      </c>
      <c r="AP134" s="1">
        <v>1</v>
      </c>
      <c r="AQ134" s="1">
        <v>0</v>
      </c>
      <c r="AR134" s="1">
        <v>0.15999999642372131</v>
      </c>
      <c r="AS134" s="1">
        <v>111115</v>
      </c>
      <c r="AT134">
        <f t="shared" si="205"/>
        <v>0.83362314860026032</v>
      </c>
      <c r="AU134">
        <f t="shared" si="206"/>
        <v>3.6474541046491436E-3</v>
      </c>
      <c r="AV134">
        <f t="shared" si="207"/>
        <v>307.09200134277341</v>
      </c>
      <c r="AW134">
        <f t="shared" si="208"/>
        <v>306.18521347045896</v>
      </c>
      <c r="AX134">
        <f t="shared" si="209"/>
        <v>319.9831764415685</v>
      </c>
      <c r="AY134">
        <f t="shared" si="210"/>
        <v>1.7300592232861172</v>
      </c>
      <c r="AZ134">
        <f t="shared" si="211"/>
        <v>5.3257487778031836</v>
      </c>
      <c r="BA134">
        <f t="shared" si="212"/>
        <v>53.069954127418463</v>
      </c>
      <c r="BB134">
        <f t="shared" si="213"/>
        <v>12.375690669166509</v>
      </c>
      <c r="BC134">
        <f t="shared" si="214"/>
        <v>33.488607406616211</v>
      </c>
      <c r="BD134">
        <f t="shared" si="215"/>
        <v>5.192474918631282</v>
      </c>
      <c r="BE134">
        <f t="shared" si="216"/>
        <v>0.28090987868334016</v>
      </c>
      <c r="BF134">
        <f t="shared" si="217"/>
        <v>4.083806504826323</v>
      </c>
      <c r="BG134">
        <f t="shared" si="218"/>
        <v>0.17810101948819101</v>
      </c>
      <c r="BH134">
        <f t="shared" si="219"/>
        <v>5.0283895886566272</v>
      </c>
      <c r="BI134">
        <f t="shared" si="220"/>
        <v>1.2425298627773596</v>
      </c>
      <c r="BJ134">
        <f t="shared" si="221"/>
        <v>77.953413717990315</v>
      </c>
      <c r="BK134">
        <f t="shared" si="222"/>
        <v>41.232872571275166</v>
      </c>
      <c r="BL134">
        <f t="shared" si="223"/>
        <v>-3.6049660983140365E-2</v>
      </c>
    </row>
    <row r="135" spans="1:64" x14ac:dyDescent="0.2">
      <c r="A135" s="1" t="s">
        <v>3566</v>
      </c>
      <c r="B135" s="1" t="s">
        <v>3555</v>
      </c>
      <c r="C135" s="1" t="s">
        <v>1254</v>
      </c>
      <c r="D135" s="1">
        <v>20160213</v>
      </c>
      <c r="E135" s="1" t="s">
        <v>201</v>
      </c>
      <c r="F135" s="1" t="s">
        <v>157</v>
      </c>
      <c r="G135" s="1" t="s">
        <v>158</v>
      </c>
      <c r="H135" s="1">
        <v>20160213</v>
      </c>
      <c r="J135" s="1">
        <v>46</v>
      </c>
      <c r="K135" s="1">
        <v>33.893882751464844</v>
      </c>
      <c r="L135">
        <f t="shared" si="196"/>
        <v>15.666537953891199</v>
      </c>
      <c r="M135">
        <f t="shared" si="197"/>
        <v>285.86457797974759</v>
      </c>
      <c r="N135" s="1">
        <v>379.44180297851562</v>
      </c>
      <c r="O135">
        <f t="shared" si="198"/>
        <v>1.1034630684554916</v>
      </c>
      <c r="P135" s="1">
        <v>80.65447998046875</v>
      </c>
      <c r="Q135" s="1">
        <v>33.025722503662109</v>
      </c>
      <c r="R135" s="1">
        <v>1999.6993408203125</v>
      </c>
      <c r="S135" s="1">
        <v>100.35337066650391</v>
      </c>
      <c r="T135">
        <f t="shared" si="199"/>
        <v>0.3162161624459216</v>
      </c>
      <c r="U135">
        <f t="shared" si="200"/>
        <v>2.8400000333786011</v>
      </c>
      <c r="V135">
        <f t="shared" si="201"/>
        <v>3.6611068972707694</v>
      </c>
      <c r="W135" s="1">
        <v>26781.50000622496</v>
      </c>
      <c r="X135" s="1">
        <v>0</v>
      </c>
      <c r="Y135">
        <f t="shared" si="202"/>
        <v>1.2308211141868899</v>
      </c>
      <c r="Z135">
        <f t="shared" si="203"/>
        <v>33.893882751464844</v>
      </c>
      <c r="AA135" s="1">
        <v>6</v>
      </c>
      <c r="AB135">
        <f t="shared" si="204"/>
        <v>1.4200000166893005</v>
      </c>
      <c r="AC135" s="1">
        <v>1</v>
      </c>
      <c r="AD135" s="1">
        <v>33.009593963623047</v>
      </c>
      <c r="AE135" s="1">
        <v>399.90493774414062</v>
      </c>
      <c r="AF135" s="1">
        <v>36.448829650878906</v>
      </c>
      <c r="AG135" s="1">
        <v>40.662746429443359</v>
      </c>
      <c r="AH135" s="1">
        <v>72.296180725097656</v>
      </c>
      <c r="AI135" s="1">
        <v>500.09097290039062</v>
      </c>
      <c r="AJ135" s="1">
        <v>9.1319522857666016</v>
      </c>
      <c r="AK135" s="1">
        <v>3.7352538108825684</v>
      </c>
      <c r="AL135" s="1">
        <v>1.1280099153518677</v>
      </c>
      <c r="AM135" s="1">
        <v>1</v>
      </c>
      <c r="AN135" s="1">
        <v>-0.21956524252891541</v>
      </c>
      <c r="AO135" s="1">
        <v>2.737391471862793</v>
      </c>
      <c r="AP135" s="1">
        <v>1</v>
      </c>
      <c r="AQ135" s="1">
        <v>0</v>
      </c>
      <c r="AR135" s="1">
        <v>0.15999999642372131</v>
      </c>
      <c r="AS135" s="1">
        <v>111115</v>
      </c>
      <c r="AT135">
        <f t="shared" si="205"/>
        <v>0.83348495483398422</v>
      </c>
      <c r="AU135">
        <f t="shared" si="206"/>
        <v>3.6611068972707693E-3</v>
      </c>
      <c r="AV135">
        <f t="shared" si="207"/>
        <v>307.04388275146482</v>
      </c>
      <c r="AW135">
        <f t="shared" si="208"/>
        <v>306.17572250366209</v>
      </c>
      <c r="AX135">
        <f t="shared" si="209"/>
        <v>319.95188737976787</v>
      </c>
      <c r="AY135">
        <f t="shared" si="210"/>
        <v>1.7284180189604625</v>
      </c>
      <c r="AZ135">
        <f t="shared" si="211"/>
        <v>5.3114647789388778</v>
      </c>
      <c r="BA135">
        <f t="shared" si="212"/>
        <v>52.92761711602126</v>
      </c>
      <c r="BB135">
        <f t="shared" si="213"/>
        <v>12.2648706865779</v>
      </c>
      <c r="BC135">
        <f t="shared" si="214"/>
        <v>33.459802627563477</v>
      </c>
      <c r="BD135">
        <f t="shared" si="215"/>
        <v>5.1841067332074795</v>
      </c>
      <c r="BE135">
        <f t="shared" si="216"/>
        <v>0.2845349799197342</v>
      </c>
      <c r="BF135">
        <f t="shared" si="217"/>
        <v>4.0806436647519879</v>
      </c>
      <c r="BG135">
        <f t="shared" si="218"/>
        <v>0.18043297227691649</v>
      </c>
      <c r="BH135">
        <f t="shared" si="219"/>
        <v>28.687473954425322</v>
      </c>
      <c r="BI135">
        <f t="shared" si="220"/>
        <v>0.75338187763126752</v>
      </c>
      <c r="BJ135">
        <f t="shared" si="221"/>
        <v>78.125103644715182</v>
      </c>
      <c r="BK135">
        <f t="shared" si="222"/>
        <v>371.99468115134005</v>
      </c>
      <c r="BL135">
        <f t="shared" si="223"/>
        <v>3.2902349507079903E-2</v>
      </c>
    </row>
    <row r="136" spans="1:64" x14ac:dyDescent="0.2">
      <c r="A136" s="1" t="s">
        <v>3566</v>
      </c>
      <c r="B136" s="1" t="s">
        <v>3555</v>
      </c>
      <c r="C136" s="1" t="s">
        <v>1254</v>
      </c>
      <c r="D136" s="1">
        <v>20160213</v>
      </c>
      <c r="E136" s="1" t="s">
        <v>133</v>
      </c>
      <c r="F136" s="1" t="s">
        <v>157</v>
      </c>
      <c r="G136" s="1" t="s">
        <v>158</v>
      </c>
      <c r="H136" s="1">
        <v>20160213</v>
      </c>
      <c r="J136" s="1">
        <v>47</v>
      </c>
      <c r="K136" s="1">
        <v>33.842853546142578</v>
      </c>
      <c r="L136">
        <f t="shared" si="196"/>
        <v>16.068004605022725</v>
      </c>
      <c r="M136">
        <f t="shared" si="197"/>
        <v>285.01943947598301</v>
      </c>
      <c r="N136" s="1">
        <v>379.05178833007812</v>
      </c>
      <c r="O136">
        <f t="shared" si="198"/>
        <v>1.0935799401251982</v>
      </c>
      <c r="P136" s="1">
        <v>80.724502563476562</v>
      </c>
      <c r="Q136" s="1">
        <v>33.013137817382812</v>
      </c>
      <c r="R136" s="1">
        <v>2000.421142578125</v>
      </c>
      <c r="S136" s="1">
        <v>100.34980010986328</v>
      </c>
      <c r="T136">
        <f t="shared" si="199"/>
        <v>0.32284355553772626</v>
      </c>
      <c r="U136">
        <f t="shared" si="200"/>
        <v>2.8400000333786011</v>
      </c>
      <c r="V136">
        <f t="shared" si="201"/>
        <v>3.6820799666736352</v>
      </c>
      <c r="W136" s="1">
        <v>26864.50000622496</v>
      </c>
      <c r="X136" s="1">
        <v>0</v>
      </c>
      <c r="Y136">
        <f t="shared" si="202"/>
        <v>1.2150531088419969</v>
      </c>
      <c r="Z136">
        <f t="shared" si="203"/>
        <v>33.842853546142578</v>
      </c>
      <c r="AA136" s="1">
        <v>6</v>
      </c>
      <c r="AB136">
        <f t="shared" si="204"/>
        <v>1.4200000166893005</v>
      </c>
      <c r="AC136" s="1">
        <v>1</v>
      </c>
      <c r="AD136" s="1">
        <v>33.009593963623047</v>
      </c>
      <c r="AE136" s="1">
        <v>400.00387573242188</v>
      </c>
      <c r="AF136" s="1">
        <v>36.432823181152344</v>
      </c>
      <c r="AG136" s="1">
        <v>40.670734405517578</v>
      </c>
      <c r="AH136" s="1">
        <v>72.312973022460938</v>
      </c>
      <c r="AI136" s="1">
        <v>500.10397338867188</v>
      </c>
      <c r="AJ136" s="1">
        <v>32.029331207275391</v>
      </c>
      <c r="AK136" s="1">
        <v>3.8531293869018555</v>
      </c>
      <c r="AL136" s="1">
        <v>1.132612943649292</v>
      </c>
      <c r="AM136" s="1">
        <v>1</v>
      </c>
      <c r="AN136" s="1">
        <v>-0.21956524252891541</v>
      </c>
      <c r="AO136" s="1">
        <v>2.737391471862793</v>
      </c>
      <c r="AP136" s="1">
        <v>1</v>
      </c>
      <c r="AQ136" s="1">
        <v>0</v>
      </c>
      <c r="AR136" s="1">
        <v>0.15999999642372131</v>
      </c>
      <c r="AS136" s="1">
        <v>111115</v>
      </c>
      <c r="AT136">
        <f t="shared" si="205"/>
        <v>0.83350662231445305</v>
      </c>
      <c r="AU136">
        <f t="shared" si="206"/>
        <v>3.6820799666736352E-3</v>
      </c>
      <c r="AV136">
        <f t="shared" si="207"/>
        <v>306.99285354614256</v>
      </c>
      <c r="AW136">
        <f t="shared" si="208"/>
        <v>306.16313781738279</v>
      </c>
      <c r="AX136">
        <f t="shared" si="209"/>
        <v>320.0673756584365</v>
      </c>
      <c r="AY136">
        <f t="shared" si="210"/>
        <v>1.7246973798571279</v>
      </c>
      <c r="AZ136">
        <f t="shared" si="211"/>
        <v>5.2963531767570249</v>
      </c>
      <c r="BA136">
        <f t="shared" si="212"/>
        <v>52.778911078632547</v>
      </c>
      <c r="BB136">
        <f t="shared" si="213"/>
        <v>12.108176673114968</v>
      </c>
      <c r="BC136">
        <f t="shared" si="214"/>
        <v>33.427995681762695</v>
      </c>
      <c r="BD136">
        <f t="shared" si="215"/>
        <v>5.1748800080402262</v>
      </c>
      <c r="BE136">
        <f t="shared" si="216"/>
        <v>0.28988967766735324</v>
      </c>
      <c r="BF136">
        <f t="shared" si="217"/>
        <v>4.081300067915028</v>
      </c>
      <c r="BG136">
        <f t="shared" si="218"/>
        <v>0.18387912774598567</v>
      </c>
      <c r="BH136">
        <f t="shared" si="219"/>
        <v>28.60164377884017</v>
      </c>
      <c r="BI136">
        <f t="shared" si="220"/>
        <v>0.75192743643722959</v>
      </c>
      <c r="BJ136">
        <f t="shared" si="221"/>
        <v>78.390701491289789</v>
      </c>
      <c r="BK136">
        <f t="shared" si="222"/>
        <v>371.41382848436115</v>
      </c>
      <c r="BL136">
        <f t="shared" si="223"/>
        <v>3.391317328417788E-2</v>
      </c>
    </row>
    <row r="137" spans="1:64" x14ac:dyDescent="0.2">
      <c r="A137" s="1" t="s">
        <v>3566</v>
      </c>
      <c r="B137" s="1" t="s">
        <v>3555</v>
      </c>
      <c r="C137" s="1" t="s">
        <v>1254</v>
      </c>
      <c r="D137" s="1">
        <v>20160213</v>
      </c>
      <c r="E137" s="1" t="s">
        <v>202</v>
      </c>
      <c r="F137" s="1" t="s">
        <v>157</v>
      </c>
      <c r="G137" s="1" t="s">
        <v>158</v>
      </c>
      <c r="H137" s="1">
        <v>20160213</v>
      </c>
      <c r="J137" s="1">
        <v>48</v>
      </c>
      <c r="K137" s="1">
        <v>33.887859344482422</v>
      </c>
      <c r="L137">
        <f t="shared" si="196"/>
        <v>16.558685161870176</v>
      </c>
      <c r="M137">
        <f t="shared" si="197"/>
        <v>281.99481470648908</v>
      </c>
      <c r="N137" s="1">
        <v>378.50881958007812</v>
      </c>
      <c r="O137">
        <f t="shared" si="198"/>
        <v>1.0983296933497293</v>
      </c>
      <c r="P137" s="1">
        <v>80.74188232421875</v>
      </c>
      <c r="Q137" s="1">
        <v>33.023788452148438</v>
      </c>
      <c r="R137" s="1">
        <v>1999.574462890625</v>
      </c>
      <c r="S137" s="1">
        <v>100.34272003173828</v>
      </c>
      <c r="T137">
        <f t="shared" si="199"/>
        <v>0.32365765239793076</v>
      </c>
      <c r="U137">
        <f t="shared" si="200"/>
        <v>2.8400000333786011</v>
      </c>
      <c r="V137">
        <f t="shared" si="201"/>
        <v>3.7213984771399398</v>
      </c>
      <c r="W137" s="1">
        <v>26945.50000622496</v>
      </c>
      <c r="X137" s="1">
        <v>0</v>
      </c>
      <c r="Y137">
        <f t="shared" si="202"/>
        <v>1.2250569929085984</v>
      </c>
      <c r="Z137">
        <f t="shared" si="203"/>
        <v>33.887859344482422</v>
      </c>
      <c r="AA137" s="1">
        <v>6</v>
      </c>
      <c r="AB137">
        <f t="shared" si="204"/>
        <v>1.4200000166893005</v>
      </c>
      <c r="AC137" s="1">
        <v>1</v>
      </c>
      <c r="AD137" s="1">
        <v>33.009265899658203</v>
      </c>
      <c r="AE137" s="1">
        <v>400.06686401367188</v>
      </c>
      <c r="AF137" s="1">
        <v>36.423347473144531</v>
      </c>
      <c r="AG137" s="1">
        <v>40.706710815429688</v>
      </c>
      <c r="AH137" s="1">
        <v>72.245826721191406</v>
      </c>
      <c r="AI137" s="1">
        <v>500.06207275390625</v>
      </c>
      <c r="AJ137" s="1">
        <v>23.033975601196289</v>
      </c>
      <c r="AK137" s="1">
        <v>3.8255047798156738</v>
      </c>
      <c r="AL137" s="1">
        <v>1.1310123205184937</v>
      </c>
      <c r="AM137" s="1">
        <v>1</v>
      </c>
      <c r="AN137" s="1">
        <v>-0.21956524252891541</v>
      </c>
      <c r="AO137" s="1">
        <v>2.737391471862793</v>
      </c>
      <c r="AP137" s="1">
        <v>1</v>
      </c>
      <c r="AQ137" s="1">
        <v>0</v>
      </c>
      <c r="AR137" s="1">
        <v>0.15999999642372131</v>
      </c>
      <c r="AS137" s="1">
        <v>111115</v>
      </c>
      <c r="AT137">
        <f t="shared" si="205"/>
        <v>0.83343678792317699</v>
      </c>
      <c r="AU137">
        <f t="shared" si="206"/>
        <v>3.7213984771399399E-3</v>
      </c>
      <c r="AV137">
        <f t="shared" si="207"/>
        <v>307.0378593444824</v>
      </c>
      <c r="AW137">
        <f t="shared" si="208"/>
        <v>306.17378845214841</v>
      </c>
      <c r="AX137">
        <f t="shared" si="209"/>
        <v>319.93190691146447</v>
      </c>
      <c r="AY137">
        <f t="shared" si="210"/>
        <v>1.6976863733636729</v>
      </c>
      <c r="AZ137">
        <f t="shared" si="211"/>
        <v>5.3096790796741926</v>
      </c>
      <c r="BA137">
        <f t="shared" si="212"/>
        <v>52.91543898744969</v>
      </c>
      <c r="BB137">
        <f t="shared" si="213"/>
        <v>12.208728172020002</v>
      </c>
      <c r="BC137">
        <f t="shared" si="214"/>
        <v>33.45582389831543</v>
      </c>
      <c r="BD137">
        <f t="shared" si="215"/>
        <v>5.1829517801153235</v>
      </c>
      <c r="BE137">
        <f t="shared" si="216"/>
        <v>0.29054589178403628</v>
      </c>
      <c r="BF137">
        <f t="shared" si="217"/>
        <v>4.0846220867655942</v>
      </c>
      <c r="BG137">
        <f t="shared" si="218"/>
        <v>0.18430158187464726</v>
      </c>
      <c r="BH137">
        <f t="shared" si="219"/>
        <v>28.296126742495147</v>
      </c>
      <c r="BI137">
        <f t="shared" si="220"/>
        <v>0.74501517565518616</v>
      </c>
      <c r="BJ137">
        <f t="shared" si="221"/>
        <v>78.271092433245613</v>
      </c>
      <c r="BK137">
        <f t="shared" si="222"/>
        <v>370.63761369775597</v>
      </c>
      <c r="BL137">
        <f t="shared" si="223"/>
        <v>3.4968560366748343E-2</v>
      </c>
    </row>
    <row r="138" spans="1:64" x14ac:dyDescent="0.2">
      <c r="A138" s="1" t="s">
        <v>3566</v>
      </c>
      <c r="B138" s="1" t="s">
        <v>3555</v>
      </c>
      <c r="C138" s="1" t="s">
        <v>1254</v>
      </c>
      <c r="D138" s="1">
        <v>20160213</v>
      </c>
      <c r="E138" s="1" t="s">
        <v>203</v>
      </c>
      <c r="F138" s="1" t="s">
        <v>157</v>
      </c>
      <c r="G138" s="1" t="s">
        <v>158</v>
      </c>
      <c r="H138" s="1">
        <v>20160213</v>
      </c>
      <c r="J138" s="1">
        <v>49</v>
      </c>
      <c r="K138" s="1">
        <v>33.883846282958984</v>
      </c>
      <c r="L138">
        <f t="shared" si="196"/>
        <v>19.72027717093302</v>
      </c>
      <c r="M138">
        <f t="shared" si="197"/>
        <v>334.78391827880296</v>
      </c>
      <c r="N138" s="1">
        <v>449.37774658203125</v>
      </c>
      <c r="O138">
        <f t="shared" si="198"/>
        <v>1.1009441164873044</v>
      </c>
      <c r="P138" s="1">
        <v>80.669685363769531</v>
      </c>
      <c r="Q138" s="1">
        <v>33.029197692871094</v>
      </c>
      <c r="R138" s="1">
        <v>1999.125</v>
      </c>
      <c r="S138" s="1">
        <v>100.32939147949219</v>
      </c>
      <c r="T138">
        <f t="shared" si="199"/>
        <v>0.32476219904176196</v>
      </c>
      <c r="U138">
        <f t="shared" si="200"/>
        <v>2.8400000333786011</v>
      </c>
      <c r="V138">
        <f t="shared" si="201"/>
        <v>3.7369702716676811</v>
      </c>
      <c r="W138" s="1">
        <v>27045.50000622496</v>
      </c>
      <c r="X138" s="1">
        <v>0</v>
      </c>
      <c r="Y138">
        <f t="shared" si="202"/>
        <v>1.2262793670386785</v>
      </c>
      <c r="Z138">
        <f t="shared" si="203"/>
        <v>33.883846282958984</v>
      </c>
      <c r="AA138" s="1">
        <v>6</v>
      </c>
      <c r="AB138">
        <f t="shared" si="204"/>
        <v>1.4200000166893005</v>
      </c>
      <c r="AC138" s="1">
        <v>1</v>
      </c>
      <c r="AD138" s="1">
        <v>33.007892608642578</v>
      </c>
      <c r="AE138" s="1">
        <v>475.05300903320312</v>
      </c>
      <c r="AF138" s="1">
        <v>36.386886596679688</v>
      </c>
      <c r="AG138" s="1">
        <v>40.688079833984375</v>
      </c>
      <c r="AH138" s="1">
        <v>72.141983032226562</v>
      </c>
      <c r="AI138" s="1">
        <v>500.0826416015625</v>
      </c>
      <c r="AJ138" s="1">
        <v>7.4149641990661621</v>
      </c>
      <c r="AK138" s="1">
        <v>3.8193111419677734</v>
      </c>
      <c r="AL138" s="1">
        <v>1.1259540319442749</v>
      </c>
      <c r="AM138" s="1">
        <v>1</v>
      </c>
      <c r="AN138" s="1">
        <v>-0.21956524252891541</v>
      </c>
      <c r="AO138" s="1">
        <v>2.737391471862793</v>
      </c>
      <c r="AP138" s="1">
        <v>1</v>
      </c>
      <c r="AQ138" s="1">
        <v>0</v>
      </c>
      <c r="AR138" s="1">
        <v>0.15999999642372131</v>
      </c>
      <c r="AS138" s="1">
        <v>111115</v>
      </c>
      <c r="AT138">
        <f t="shared" si="205"/>
        <v>0.8334710693359374</v>
      </c>
      <c r="AU138">
        <f t="shared" si="206"/>
        <v>3.736970271667681E-3</v>
      </c>
      <c r="AV138">
        <f t="shared" si="207"/>
        <v>307.03384628295896</v>
      </c>
      <c r="AW138">
        <f t="shared" si="208"/>
        <v>306.17919769287107</v>
      </c>
      <c r="AX138">
        <f t="shared" si="209"/>
        <v>319.85999285057187</v>
      </c>
      <c r="AY138">
        <f t="shared" si="210"/>
        <v>1.6901876817057193</v>
      </c>
      <c r="AZ138">
        <f t="shared" si="211"/>
        <v>5.3084896572513287</v>
      </c>
      <c r="BA138">
        <f t="shared" si="212"/>
        <v>52.910613519831919</v>
      </c>
      <c r="BB138">
        <f t="shared" si="213"/>
        <v>12.222533685847544</v>
      </c>
      <c r="BC138">
        <f t="shared" si="214"/>
        <v>33.456521987915039</v>
      </c>
      <c r="BD138">
        <f t="shared" si="215"/>
        <v>5.1831544066999546</v>
      </c>
      <c r="BE138">
        <f t="shared" si="216"/>
        <v>0.29143568722802016</v>
      </c>
      <c r="BF138">
        <f t="shared" si="217"/>
        <v>4.0822102902126502</v>
      </c>
      <c r="BG138">
        <f t="shared" si="218"/>
        <v>0.18487445527831611</v>
      </c>
      <c r="BH138">
        <f t="shared" si="219"/>
        <v>33.588666798032342</v>
      </c>
      <c r="BI138">
        <f t="shared" si="220"/>
        <v>0.74499443024308754</v>
      </c>
      <c r="BJ138">
        <f t="shared" si="221"/>
        <v>78.252398215588542</v>
      </c>
      <c r="BK138">
        <f t="shared" si="222"/>
        <v>440.00367127644461</v>
      </c>
      <c r="BL138">
        <f t="shared" si="223"/>
        <v>3.5071502417808181E-2</v>
      </c>
    </row>
    <row r="139" spans="1:64" x14ac:dyDescent="0.2">
      <c r="A139" s="1" t="s">
        <v>3566</v>
      </c>
      <c r="B139" s="1" t="s">
        <v>3555</v>
      </c>
      <c r="C139" s="1" t="s">
        <v>1254</v>
      </c>
      <c r="D139" s="1">
        <v>20160213</v>
      </c>
      <c r="E139" s="1" t="s">
        <v>204</v>
      </c>
      <c r="F139" s="1" t="s">
        <v>157</v>
      </c>
      <c r="G139" s="1" t="s">
        <v>158</v>
      </c>
      <c r="H139" s="1">
        <v>20160213</v>
      </c>
      <c r="J139" s="1">
        <v>50</v>
      </c>
      <c r="K139" s="1">
        <v>33.902690887451172</v>
      </c>
      <c r="L139">
        <f t="shared" si="196"/>
        <v>23.141228804599145</v>
      </c>
      <c r="M139">
        <f t="shared" si="197"/>
        <v>407.86506170955988</v>
      </c>
      <c r="N139" s="1">
        <v>544.88970947265625</v>
      </c>
      <c r="O139">
        <f t="shared" si="198"/>
        <v>1.113012218851507</v>
      </c>
      <c r="P139" s="1">
        <v>80.4779052734375</v>
      </c>
      <c r="Q139" s="1">
        <v>33.033653259277344</v>
      </c>
      <c r="R139" s="1">
        <v>1999.7547607421875</v>
      </c>
      <c r="S139" s="1">
        <v>100.32850646972656</v>
      </c>
      <c r="T139">
        <f t="shared" si="199"/>
        <v>0.31886560904823397</v>
      </c>
      <c r="U139">
        <f t="shared" si="200"/>
        <v>2.8400000333786011</v>
      </c>
      <c r="V139">
        <f t="shared" si="201"/>
        <v>3.7187279041338654</v>
      </c>
      <c r="W139" s="1">
        <v>27145.50000622496</v>
      </c>
      <c r="X139" s="1">
        <v>0</v>
      </c>
      <c r="Y139">
        <f t="shared" si="202"/>
        <v>1.2405522354463416</v>
      </c>
      <c r="Z139">
        <f t="shared" si="203"/>
        <v>33.902690887451172</v>
      </c>
      <c r="AA139" s="1">
        <v>6</v>
      </c>
      <c r="AB139">
        <f t="shared" si="204"/>
        <v>1.4200000166893005</v>
      </c>
      <c r="AC139" s="1">
        <v>1</v>
      </c>
      <c r="AD139" s="1">
        <v>33.010124206542969</v>
      </c>
      <c r="AE139" s="1">
        <v>575.08782958984375</v>
      </c>
      <c r="AF139" s="1">
        <v>36.320991516113281</v>
      </c>
      <c r="AG139" s="1">
        <v>40.60186767578125</v>
      </c>
      <c r="AH139" s="1">
        <v>71.992691040039062</v>
      </c>
      <c r="AI139" s="1">
        <v>500.04818725585938</v>
      </c>
      <c r="AJ139" s="1">
        <v>9.7915563583374023</v>
      </c>
      <c r="AK139" s="1">
        <v>3.8340175151824951</v>
      </c>
      <c r="AL139" s="1">
        <v>1.1252647638320923</v>
      </c>
      <c r="AM139" s="1">
        <v>1</v>
      </c>
      <c r="AN139" s="1">
        <v>-0.21956524252891541</v>
      </c>
      <c r="AO139" s="1">
        <v>2.737391471862793</v>
      </c>
      <c r="AP139" s="1">
        <v>1</v>
      </c>
      <c r="AQ139" s="1">
        <v>0</v>
      </c>
      <c r="AR139" s="1">
        <v>0.15999999642372131</v>
      </c>
      <c r="AS139" s="1">
        <v>111115</v>
      </c>
      <c r="AT139">
        <f t="shared" si="205"/>
        <v>0.83341364542643226</v>
      </c>
      <c r="AU139">
        <f t="shared" si="206"/>
        <v>3.7187279041338657E-3</v>
      </c>
      <c r="AV139">
        <f t="shared" si="207"/>
        <v>307.05269088745115</v>
      </c>
      <c r="AW139">
        <f t="shared" si="208"/>
        <v>306.18365325927732</v>
      </c>
      <c r="AX139">
        <f t="shared" si="209"/>
        <v>319.96075456706967</v>
      </c>
      <c r="AY139">
        <f t="shared" si="210"/>
        <v>1.6986289749635621</v>
      </c>
      <c r="AZ139">
        <f t="shared" si="211"/>
        <v>5.3140769792389424</v>
      </c>
      <c r="BA139">
        <f t="shared" si="212"/>
        <v>52.966770524411515</v>
      </c>
      <c r="BB139">
        <f t="shared" si="213"/>
        <v>12.364902848630265</v>
      </c>
      <c r="BC139">
        <f t="shared" si="214"/>
        <v>33.468172073364258</v>
      </c>
      <c r="BD139">
        <f t="shared" si="215"/>
        <v>5.1865369626441078</v>
      </c>
      <c r="BE139">
        <f t="shared" si="216"/>
        <v>0.28667833420244848</v>
      </c>
      <c r="BF139">
        <f t="shared" si="217"/>
        <v>4.0735247437926008</v>
      </c>
      <c r="BG139">
        <f t="shared" si="218"/>
        <v>0.1818121563382312</v>
      </c>
      <c r="BH139">
        <f t="shared" si="219"/>
        <v>40.920492482503001</v>
      </c>
      <c r="BI139">
        <f t="shared" si="220"/>
        <v>0.74852773803397998</v>
      </c>
      <c r="BJ139">
        <f t="shared" si="221"/>
        <v>77.981728265009437</v>
      </c>
      <c r="BK139">
        <f t="shared" si="222"/>
        <v>533.88947759975611</v>
      </c>
      <c r="BL139">
        <f t="shared" si="223"/>
        <v>3.3800872504018878E-2</v>
      </c>
    </row>
    <row r="140" spans="1:64" x14ac:dyDescent="0.2">
      <c r="A140" s="1" t="s">
        <v>3566</v>
      </c>
      <c r="B140" s="1" t="s">
        <v>3555</v>
      </c>
      <c r="C140" s="1" t="s">
        <v>1254</v>
      </c>
      <c r="D140" s="1">
        <v>20160213</v>
      </c>
      <c r="E140" s="1" t="s">
        <v>205</v>
      </c>
      <c r="F140" s="1" t="s">
        <v>157</v>
      </c>
      <c r="G140" s="1" t="s">
        <v>158</v>
      </c>
      <c r="H140" s="1">
        <v>20160213</v>
      </c>
      <c r="J140" s="1">
        <v>51</v>
      </c>
      <c r="K140" s="1">
        <v>33.937046051025391</v>
      </c>
      <c r="L140">
        <f t="shared" si="196"/>
        <v>25.450060276125313</v>
      </c>
      <c r="M140">
        <f t="shared" si="197"/>
        <v>487.86237890004389</v>
      </c>
      <c r="N140" s="1">
        <v>641.5059814453125</v>
      </c>
      <c r="O140">
        <f t="shared" si="198"/>
        <v>1.1217143673344943</v>
      </c>
      <c r="P140" s="1">
        <v>80.373809814453125</v>
      </c>
      <c r="Q140" s="1">
        <v>33.052364349365234</v>
      </c>
      <c r="R140" s="1">
        <v>2000.922119140625</v>
      </c>
      <c r="S140" s="1">
        <v>100.33029937744141</v>
      </c>
      <c r="T140">
        <f t="shared" si="199"/>
        <v>0.31393219042924825</v>
      </c>
      <c r="U140">
        <f t="shared" si="200"/>
        <v>2.8400000333786011</v>
      </c>
      <c r="V140">
        <f t="shared" si="201"/>
        <v>3.7001058648155292</v>
      </c>
      <c r="W140" s="1">
        <v>27259.50000622496</v>
      </c>
      <c r="X140" s="1">
        <v>0</v>
      </c>
      <c r="Y140">
        <f t="shared" si="202"/>
        <v>1.2517427080957457</v>
      </c>
      <c r="Z140">
        <f t="shared" si="203"/>
        <v>33.937046051025391</v>
      </c>
      <c r="AA140" s="1">
        <v>6</v>
      </c>
      <c r="AB140">
        <f t="shared" si="204"/>
        <v>1.4200000166893005</v>
      </c>
      <c r="AC140" s="1">
        <v>1</v>
      </c>
      <c r="AD140" s="1">
        <v>33.006668090820312</v>
      </c>
      <c r="AE140" s="1">
        <v>674.88861083984375</v>
      </c>
      <c r="AF140" s="1">
        <v>36.332107543945312</v>
      </c>
      <c r="AG140" s="1">
        <v>40.591262817382812</v>
      </c>
      <c r="AH140" s="1">
        <v>71.940353393554688</v>
      </c>
      <c r="AI140" s="1">
        <v>500.0870361328125</v>
      </c>
      <c r="AJ140" s="1">
        <v>35.663532257080078</v>
      </c>
      <c r="AK140" s="1">
        <v>3.7493007183074951</v>
      </c>
      <c r="AL140" s="1">
        <v>1.1277157068252563</v>
      </c>
      <c r="AM140" s="1">
        <v>1</v>
      </c>
      <c r="AN140" s="1">
        <v>-0.21956524252891541</v>
      </c>
      <c r="AO140" s="1">
        <v>2.737391471862793</v>
      </c>
      <c r="AP140" s="1">
        <v>1</v>
      </c>
      <c r="AQ140" s="1">
        <v>0</v>
      </c>
      <c r="AR140" s="1">
        <v>0.15999999642372131</v>
      </c>
      <c r="AS140" s="1">
        <v>111115</v>
      </c>
      <c r="AT140">
        <f t="shared" si="205"/>
        <v>0.83347839355468734</v>
      </c>
      <c r="AU140">
        <f t="shared" si="206"/>
        <v>3.7001058648155291E-3</v>
      </c>
      <c r="AV140">
        <f t="shared" si="207"/>
        <v>307.08704605102537</v>
      </c>
      <c r="AW140">
        <f t="shared" si="208"/>
        <v>306.20236434936521</v>
      </c>
      <c r="AX140">
        <f t="shared" si="209"/>
        <v>320.14753190664487</v>
      </c>
      <c r="AY140">
        <f t="shared" si="210"/>
        <v>1.708032732039062</v>
      </c>
      <c r="AZ140">
        <f t="shared" si="211"/>
        <v>5.3242762586721692</v>
      </c>
      <c r="BA140">
        <f t="shared" si="212"/>
        <v>53.067481027264797</v>
      </c>
      <c r="BB140">
        <f t="shared" si="213"/>
        <v>12.476218209881985</v>
      </c>
      <c r="BC140">
        <f t="shared" si="214"/>
        <v>33.494705200195312</v>
      </c>
      <c r="BD140">
        <f t="shared" si="215"/>
        <v>5.1942479179109178</v>
      </c>
      <c r="BE140">
        <f t="shared" si="216"/>
        <v>0.28268439777100307</v>
      </c>
      <c r="BF140">
        <f t="shared" si="217"/>
        <v>4.0725335505764235</v>
      </c>
      <c r="BG140">
        <f t="shared" si="218"/>
        <v>0.17924242250722236</v>
      </c>
      <c r="BH140">
        <f t="shared" si="219"/>
        <v>48.947378530032154</v>
      </c>
      <c r="BI140">
        <f t="shared" si="220"/>
        <v>0.76049544822776294</v>
      </c>
      <c r="BJ140">
        <f t="shared" si="221"/>
        <v>77.789935163104744</v>
      </c>
      <c r="BK140">
        <f t="shared" si="222"/>
        <v>629.40824166750849</v>
      </c>
      <c r="BL140">
        <f t="shared" si="223"/>
        <v>3.1454283686083731E-2</v>
      </c>
    </row>
    <row r="141" spans="1:64" x14ac:dyDescent="0.2">
      <c r="A141" s="1" t="s">
        <v>3566</v>
      </c>
      <c r="B141" s="1" t="s">
        <v>3555</v>
      </c>
      <c r="C141" s="1" t="s">
        <v>1254</v>
      </c>
      <c r="D141" s="1">
        <v>20160213</v>
      </c>
      <c r="E141" s="1" t="s">
        <v>206</v>
      </c>
      <c r="F141" s="1" t="s">
        <v>157</v>
      </c>
      <c r="G141" s="1" t="s">
        <v>158</v>
      </c>
      <c r="H141" s="1">
        <v>20160213</v>
      </c>
      <c r="J141" s="1">
        <v>52</v>
      </c>
      <c r="K141" s="1">
        <v>33.964065551757812</v>
      </c>
      <c r="L141">
        <f t="shared" si="196"/>
        <v>26.886590325702535</v>
      </c>
      <c r="M141">
        <f t="shared" si="197"/>
        <v>594.81283297046377</v>
      </c>
      <c r="N141" s="1">
        <v>764.53472900390625</v>
      </c>
      <c r="O141">
        <f t="shared" si="198"/>
        <v>1.1340561720051827</v>
      </c>
      <c r="P141" s="1">
        <v>80.213752746582031</v>
      </c>
      <c r="Q141" s="1">
        <v>33.048717498779297</v>
      </c>
      <c r="R141" s="1">
        <v>2001.1141357421875</v>
      </c>
      <c r="S141" s="1">
        <v>100.32740020751953</v>
      </c>
      <c r="T141">
        <f t="shared" si="199"/>
        <v>0.30183453451020975</v>
      </c>
      <c r="U141">
        <f t="shared" si="200"/>
        <v>2.8400000333786011</v>
      </c>
      <c r="V141">
        <f t="shared" si="201"/>
        <v>3.6197418131073968</v>
      </c>
      <c r="W141" s="1">
        <v>27347.50000622496</v>
      </c>
      <c r="X141" s="1">
        <v>0</v>
      </c>
      <c r="Y141">
        <f t="shared" si="202"/>
        <v>1.2687185561239236</v>
      </c>
      <c r="Z141">
        <f t="shared" si="203"/>
        <v>33.964065551757812</v>
      </c>
      <c r="AA141" s="1">
        <v>6</v>
      </c>
      <c r="AB141">
        <f t="shared" si="204"/>
        <v>1.4200000166893005</v>
      </c>
      <c r="AC141" s="1">
        <v>1</v>
      </c>
      <c r="AD141" s="1">
        <v>33.009925842285156</v>
      </c>
      <c r="AE141" s="1">
        <v>800.1094970703125</v>
      </c>
      <c r="AF141" s="1">
        <v>36.336723327636719</v>
      </c>
      <c r="AG141" s="1">
        <v>40.503303527832031</v>
      </c>
      <c r="AH141" s="1">
        <v>71.962158203125</v>
      </c>
      <c r="AI141" s="1">
        <v>500.14114379882812</v>
      </c>
      <c r="AJ141" s="1">
        <v>8.3966569900512695</v>
      </c>
      <c r="AK141" s="1">
        <v>3.4518795013427734</v>
      </c>
      <c r="AL141" s="1">
        <v>1.1274420022964478</v>
      </c>
      <c r="AM141" s="1">
        <v>1</v>
      </c>
      <c r="AN141" s="1">
        <v>-0.21956524252891541</v>
      </c>
      <c r="AO141" s="1">
        <v>2.737391471862793</v>
      </c>
      <c r="AP141" s="1">
        <v>1</v>
      </c>
      <c r="AQ141" s="1">
        <v>0</v>
      </c>
      <c r="AR141" s="1">
        <v>0.15999999642372131</v>
      </c>
      <c r="AS141" s="1">
        <v>111115</v>
      </c>
      <c r="AT141">
        <f t="shared" si="205"/>
        <v>0.83356857299804665</v>
      </c>
      <c r="AU141">
        <f t="shared" si="206"/>
        <v>3.6197418131073966E-3</v>
      </c>
      <c r="AV141">
        <f t="shared" si="207"/>
        <v>307.11406555175779</v>
      </c>
      <c r="AW141">
        <f t="shared" si="208"/>
        <v>306.19871749877927</v>
      </c>
      <c r="AX141">
        <f t="shared" si="209"/>
        <v>320.17825456220817</v>
      </c>
      <c r="AY141">
        <f t="shared" si="210"/>
        <v>1.7453183303827071</v>
      </c>
      <c r="AZ141">
        <f t="shared" si="211"/>
        <v>5.3323096988873653</v>
      </c>
      <c r="BA141">
        <f t="shared" si="212"/>
        <v>53.149086768498847</v>
      </c>
      <c r="BB141">
        <f t="shared" si="213"/>
        <v>12.645783240666816</v>
      </c>
      <c r="BC141">
        <f t="shared" si="214"/>
        <v>33.506391525268555</v>
      </c>
      <c r="BD141">
        <f t="shared" si="215"/>
        <v>5.1976473147686244</v>
      </c>
      <c r="BE141">
        <f t="shared" si="216"/>
        <v>0.27283743607793509</v>
      </c>
      <c r="BF141">
        <f t="shared" si="217"/>
        <v>4.0635911427634417</v>
      </c>
      <c r="BG141">
        <f t="shared" si="218"/>
        <v>0.17291130146361378</v>
      </c>
      <c r="BH141">
        <f t="shared" si="219"/>
        <v>59.676025141996185</v>
      </c>
      <c r="BI141">
        <f t="shared" si="220"/>
        <v>0.77800629638555596</v>
      </c>
      <c r="BJ141">
        <f t="shared" si="221"/>
        <v>77.436167891240132</v>
      </c>
      <c r="BK141">
        <f t="shared" si="222"/>
        <v>751.75413164013867</v>
      </c>
      <c r="BL141">
        <f t="shared" si="223"/>
        <v>2.7695152375707004E-2</v>
      </c>
    </row>
    <row r="142" spans="1:64" x14ac:dyDescent="0.2">
      <c r="A142" s="1" t="s">
        <v>3566</v>
      </c>
      <c r="B142" s="1" t="s">
        <v>3555</v>
      </c>
      <c r="C142" s="1" t="s">
        <v>1254</v>
      </c>
      <c r="D142" s="1">
        <v>20160213</v>
      </c>
      <c r="E142" s="1" t="s">
        <v>207</v>
      </c>
      <c r="F142" s="1" t="s">
        <v>157</v>
      </c>
      <c r="G142" s="1" t="s">
        <v>158</v>
      </c>
      <c r="H142" s="1">
        <v>20160213</v>
      </c>
      <c r="J142" s="1">
        <v>53</v>
      </c>
      <c r="K142" s="1">
        <v>33.958812713623047</v>
      </c>
      <c r="L142">
        <f t="shared" si="196"/>
        <v>27.586907248783955</v>
      </c>
      <c r="M142">
        <f t="shared" si="197"/>
        <v>774.90474898656373</v>
      </c>
      <c r="N142" s="1">
        <v>963.128662109375</v>
      </c>
      <c r="O142">
        <f t="shared" si="198"/>
        <v>1.1499235404563413</v>
      </c>
      <c r="P142" s="1">
        <v>79.902305603027344</v>
      </c>
      <c r="Q142" s="1">
        <v>33.038288116455078</v>
      </c>
      <c r="R142" s="1">
        <v>1999.4881591796875</v>
      </c>
      <c r="S142" s="1">
        <v>100.32179260253906</v>
      </c>
      <c r="T142">
        <f t="shared" si="199"/>
        <v>0.2820896720081757</v>
      </c>
      <c r="U142">
        <f t="shared" si="200"/>
        <v>2.8400000333786011</v>
      </c>
      <c r="V142">
        <f t="shared" si="201"/>
        <v>3.4486983118878656</v>
      </c>
      <c r="W142" s="1">
        <v>27469.50000622496</v>
      </c>
      <c r="X142" s="1">
        <v>0</v>
      </c>
      <c r="Y142">
        <f t="shared" si="202"/>
        <v>1.2853044138429706</v>
      </c>
      <c r="Z142">
        <f t="shared" si="203"/>
        <v>33.958812713623047</v>
      </c>
      <c r="AA142" s="1">
        <v>6</v>
      </c>
      <c r="AB142">
        <f t="shared" si="204"/>
        <v>1.4200000166893005</v>
      </c>
      <c r="AC142" s="1">
        <v>1</v>
      </c>
      <c r="AD142" s="1">
        <v>33.008995056152344</v>
      </c>
      <c r="AE142" s="1">
        <v>1000.2098999023438</v>
      </c>
      <c r="AF142" s="1">
        <v>36.354061126708984</v>
      </c>
      <c r="AG142" s="1">
        <v>40.324665069580078</v>
      </c>
      <c r="AH142" s="1">
        <v>72.034660339355469</v>
      </c>
      <c r="AI142" s="1">
        <v>500.1199951171875</v>
      </c>
      <c r="AJ142" s="1">
        <v>13.827425003051758</v>
      </c>
      <c r="AK142" s="1">
        <v>2.8116085529327393</v>
      </c>
      <c r="AL142" s="1">
        <v>1.1223188638687134</v>
      </c>
      <c r="AM142" s="1">
        <v>1</v>
      </c>
      <c r="AN142" s="1">
        <v>-0.21956524252891541</v>
      </c>
      <c r="AO142" s="1">
        <v>2.737391471862793</v>
      </c>
      <c r="AP142" s="1">
        <v>1</v>
      </c>
      <c r="AQ142" s="1">
        <v>0</v>
      </c>
      <c r="AR142" s="1">
        <v>0.15999999642372131</v>
      </c>
      <c r="AS142" s="1">
        <v>111115</v>
      </c>
      <c r="AT142">
        <f t="shared" si="205"/>
        <v>0.83353332519531242</v>
      </c>
      <c r="AU142">
        <f t="shared" si="206"/>
        <v>3.4486983118878654E-3</v>
      </c>
      <c r="AV142">
        <f t="shared" si="207"/>
        <v>307.10881271362302</v>
      </c>
      <c r="AW142">
        <f t="shared" si="208"/>
        <v>306.18828811645506</v>
      </c>
      <c r="AX142">
        <f t="shared" si="209"/>
        <v>319.91809831802311</v>
      </c>
      <c r="AY142">
        <f t="shared" si="210"/>
        <v>1.8297989200462152</v>
      </c>
      <c r="AZ142">
        <f t="shared" si="211"/>
        <v>5.3307470997202344</v>
      </c>
      <c r="BA142">
        <f t="shared" si="212"/>
        <v>53.1364817297465</v>
      </c>
      <c r="BB142">
        <f t="shared" si="213"/>
        <v>12.811816660166421</v>
      </c>
      <c r="BC142">
        <f t="shared" si="214"/>
        <v>33.498550415039062</v>
      </c>
      <c r="BD142">
        <f t="shared" si="215"/>
        <v>5.1953662263336051</v>
      </c>
      <c r="BE142">
        <f t="shared" si="216"/>
        <v>0.25660206897217575</v>
      </c>
      <c r="BF142">
        <f t="shared" si="217"/>
        <v>4.0454426858772639</v>
      </c>
      <c r="BG142">
        <f t="shared" si="218"/>
        <v>0.16248670632118034</v>
      </c>
      <c r="BH142">
        <f t="shared" si="219"/>
        <v>77.739833514552643</v>
      </c>
      <c r="BI142">
        <f t="shared" si="220"/>
        <v>0.80457033361401908</v>
      </c>
      <c r="BJ142">
        <f t="shared" si="221"/>
        <v>76.992193138215995</v>
      </c>
      <c r="BK142">
        <f t="shared" si="222"/>
        <v>950.01516762059043</v>
      </c>
      <c r="BL142">
        <f t="shared" si="223"/>
        <v>2.2357290318891859E-2</v>
      </c>
    </row>
    <row r="143" spans="1:64" x14ac:dyDescent="0.2">
      <c r="A143" s="1" t="s">
        <v>3566</v>
      </c>
      <c r="B143" s="1" t="s">
        <v>3555</v>
      </c>
      <c r="C143" s="1" t="s">
        <v>1254</v>
      </c>
      <c r="D143" s="1">
        <v>20160213</v>
      </c>
      <c r="E143" s="1" t="s">
        <v>208</v>
      </c>
      <c r="F143" s="1" t="s">
        <v>157</v>
      </c>
      <c r="G143" s="1" t="s">
        <v>158</v>
      </c>
      <c r="H143" s="1">
        <v>20160213</v>
      </c>
      <c r="J143" s="1">
        <v>54</v>
      </c>
      <c r="K143" s="1">
        <v>34.014854431152344</v>
      </c>
      <c r="L143">
        <f t="shared" si="196"/>
        <v>28.074428779794786</v>
      </c>
      <c r="M143">
        <f t="shared" si="197"/>
        <v>1137.0501204666407</v>
      </c>
      <c r="N143" s="1">
        <v>1360.4937744140625</v>
      </c>
      <c r="O143">
        <f t="shared" si="198"/>
        <v>1.190813626352285</v>
      </c>
      <c r="P143" s="1">
        <v>79.237380981445312</v>
      </c>
      <c r="Q143" s="1">
        <v>33.049961090087891</v>
      </c>
      <c r="R143" s="1">
        <v>1998.8291015625</v>
      </c>
      <c r="S143" s="1">
        <v>100.31388854980469</v>
      </c>
      <c r="T143">
        <f t="shared" si="199"/>
        <v>0.24630803333559567</v>
      </c>
      <c r="U143">
        <f t="shared" si="200"/>
        <v>2.8400000333786011</v>
      </c>
      <c r="V143">
        <f t="shared" si="201"/>
        <v>3.1592942040399672</v>
      </c>
      <c r="W143" s="1">
        <v>27598.50000622496</v>
      </c>
      <c r="X143" s="1">
        <v>0</v>
      </c>
      <c r="Y143">
        <f t="shared" si="202"/>
        <v>1.3330303689345673</v>
      </c>
      <c r="Z143">
        <f t="shared" si="203"/>
        <v>34.014854431152344</v>
      </c>
      <c r="AA143" s="1">
        <v>6</v>
      </c>
      <c r="AB143">
        <f t="shared" si="204"/>
        <v>1.4200000166893005</v>
      </c>
      <c r="AC143" s="1">
        <v>1</v>
      </c>
      <c r="AD143" s="1">
        <v>33.009105682373047</v>
      </c>
      <c r="AE143" s="1">
        <v>1399.3333740234375</v>
      </c>
      <c r="AF143" s="1">
        <v>36.379741668701172</v>
      </c>
      <c r="AG143" s="1">
        <v>40.018470764160156</v>
      </c>
      <c r="AH143" s="1">
        <v>72.032615661621094</v>
      </c>
      <c r="AI143" s="1">
        <v>500.09725952148438</v>
      </c>
      <c r="AJ143" s="1">
        <v>72.0299072265625</v>
      </c>
      <c r="AK143" s="1">
        <v>0.87476164102554321</v>
      </c>
      <c r="AL143" s="1">
        <v>1.1129063367843628</v>
      </c>
      <c r="AM143" s="1">
        <v>1</v>
      </c>
      <c r="AN143" s="1">
        <v>-0.21956524252891541</v>
      </c>
      <c r="AO143" s="1">
        <v>2.737391471862793</v>
      </c>
      <c r="AP143" s="1">
        <v>1</v>
      </c>
      <c r="AQ143" s="1">
        <v>0</v>
      </c>
      <c r="AR143" s="1">
        <v>0.15999999642372131</v>
      </c>
      <c r="AS143" s="1">
        <v>111115</v>
      </c>
      <c r="AT143">
        <f t="shared" si="205"/>
        <v>0.83349543253580727</v>
      </c>
      <c r="AU143">
        <f t="shared" si="206"/>
        <v>3.1592942040399672E-3</v>
      </c>
      <c r="AV143">
        <f t="shared" si="207"/>
        <v>307.16485443115232</v>
      </c>
      <c r="AW143">
        <f t="shared" si="208"/>
        <v>306.19996109008787</v>
      </c>
      <c r="AX143">
        <f t="shared" si="209"/>
        <v>319.81264910163009</v>
      </c>
      <c r="AY143">
        <f t="shared" si="210"/>
        <v>1.9712351760729752</v>
      </c>
      <c r="AZ143">
        <f t="shared" si="211"/>
        <v>5.3474387851041465</v>
      </c>
      <c r="BA143">
        <f t="shared" si="212"/>
        <v>53.307063083784307</v>
      </c>
      <c r="BB143">
        <f t="shared" si="213"/>
        <v>13.288592319624151</v>
      </c>
      <c r="BC143">
        <f t="shared" si="214"/>
        <v>33.532407760620117</v>
      </c>
      <c r="BD143">
        <f t="shared" si="215"/>
        <v>5.2052220425218643</v>
      </c>
      <c r="BE143">
        <f t="shared" si="216"/>
        <v>0.22665100429823257</v>
      </c>
      <c r="BF143">
        <f t="shared" si="217"/>
        <v>4.0144084161695792</v>
      </c>
      <c r="BG143">
        <f t="shared" si="218"/>
        <v>0.14330085544987231</v>
      </c>
      <c r="BH143">
        <f t="shared" si="219"/>
        <v>114.06191906003258</v>
      </c>
      <c r="BI143">
        <f t="shared" si="220"/>
        <v>0.83576282512306643</v>
      </c>
      <c r="BJ143">
        <f t="shared" si="221"/>
        <v>75.938276153934964</v>
      </c>
      <c r="BK143">
        <f t="shared" si="222"/>
        <v>1347.1485355382606</v>
      </c>
      <c r="BL143">
        <f t="shared" si="223"/>
        <v>1.5825454055756472E-2</v>
      </c>
    </row>
    <row r="144" spans="1:64" x14ac:dyDescent="0.2">
      <c r="A144" s="1" t="s">
        <v>3566</v>
      </c>
      <c r="B144" s="1" t="s">
        <v>3555</v>
      </c>
      <c r="C144" s="1" t="s">
        <v>1254</v>
      </c>
      <c r="D144" s="1">
        <v>20160213</v>
      </c>
      <c r="E144" s="1" t="s">
        <v>209</v>
      </c>
      <c r="F144" s="1" t="s">
        <v>157</v>
      </c>
      <c r="G144" s="1" t="s">
        <v>158</v>
      </c>
      <c r="H144" s="1">
        <v>20160213</v>
      </c>
      <c r="J144" s="1">
        <v>55</v>
      </c>
      <c r="K144" s="1">
        <v>34.224704742431641</v>
      </c>
      <c r="L144">
        <f t="shared" si="196"/>
        <v>28.057214449135937</v>
      </c>
      <c r="M144">
        <f t="shared" si="197"/>
        <v>1476.4942548557785</v>
      </c>
      <c r="N144" s="1">
        <v>1760.3426513671875</v>
      </c>
      <c r="O144">
        <f t="shared" si="198"/>
        <v>1.277649416779886</v>
      </c>
      <c r="P144" s="1">
        <v>78.046066284179688</v>
      </c>
      <c r="Q144" s="1">
        <v>33.104873657226562</v>
      </c>
      <c r="R144" s="1">
        <v>1999.0531005859375</v>
      </c>
      <c r="S144" s="1">
        <v>100.31087493896484</v>
      </c>
      <c r="T144">
        <f t="shared" si="199"/>
        <v>0.19385976990274117</v>
      </c>
      <c r="U144">
        <f t="shared" si="200"/>
        <v>2.8400000333786011</v>
      </c>
      <c r="V144">
        <f t="shared" si="201"/>
        <v>2.7405747341717057</v>
      </c>
      <c r="W144" s="1">
        <v>27740.50000622496</v>
      </c>
      <c r="X144" s="1">
        <v>0</v>
      </c>
      <c r="Y144">
        <f t="shared" si="202"/>
        <v>1.4440809177557239</v>
      </c>
      <c r="Z144">
        <f t="shared" si="203"/>
        <v>34.224704742431641</v>
      </c>
      <c r="AA144" s="1">
        <v>6</v>
      </c>
      <c r="AB144">
        <f t="shared" si="204"/>
        <v>1.4200000166893005</v>
      </c>
      <c r="AC144" s="1">
        <v>1</v>
      </c>
      <c r="AD144" s="1">
        <v>33.007560729980469</v>
      </c>
      <c r="AE144" s="1">
        <v>1799.79296875</v>
      </c>
      <c r="AF144" s="1">
        <v>36.381679534912109</v>
      </c>
      <c r="AG144" s="1">
        <v>39.539730072021484</v>
      </c>
      <c r="AH144" s="1">
        <v>71.812507629394531</v>
      </c>
      <c r="AI144" s="1">
        <v>500.0958251953125</v>
      </c>
      <c r="AJ144" s="1">
        <v>52.29913330078125</v>
      </c>
      <c r="AK144" s="1">
        <v>-1.7796450853347778</v>
      </c>
      <c r="AL144" s="1">
        <v>1.1017152070999146</v>
      </c>
      <c r="AM144" s="1">
        <v>0.5</v>
      </c>
      <c r="AN144" s="1">
        <v>-0.21956524252891541</v>
      </c>
      <c r="AO144" s="1">
        <v>2.737391471862793</v>
      </c>
      <c r="AP144" s="1">
        <v>1</v>
      </c>
      <c r="AQ144" s="1">
        <v>0</v>
      </c>
      <c r="AR144" s="1">
        <v>0.15999999642372131</v>
      </c>
      <c r="AS144" s="1">
        <v>111115</v>
      </c>
      <c r="AT144">
        <f t="shared" si="205"/>
        <v>0.83349304199218732</v>
      </c>
      <c r="AU144">
        <f t="shared" si="206"/>
        <v>2.7405747341717056E-3</v>
      </c>
      <c r="AV144">
        <f t="shared" si="207"/>
        <v>307.37470474243162</v>
      </c>
      <c r="AW144">
        <f t="shared" si="208"/>
        <v>306.25487365722654</v>
      </c>
      <c r="AX144">
        <f t="shared" si="209"/>
        <v>319.848488944579</v>
      </c>
      <c r="AY144">
        <f t="shared" si="210"/>
        <v>2.1642945248045606</v>
      </c>
      <c r="AZ144">
        <f t="shared" si="211"/>
        <v>5.4103458361306984</v>
      </c>
      <c r="BA144">
        <f t="shared" si="212"/>
        <v>53.935785520988404</v>
      </c>
      <c r="BB144">
        <f t="shared" si="213"/>
        <v>14.396055448966919</v>
      </c>
      <c r="BC144">
        <f t="shared" si="214"/>
        <v>33.664789199829102</v>
      </c>
      <c r="BD144">
        <f t="shared" si="215"/>
        <v>5.2439143351548605</v>
      </c>
      <c r="BE144">
        <f t="shared" si="216"/>
        <v>0.18147237799158678</v>
      </c>
      <c r="BF144">
        <f t="shared" si="217"/>
        <v>3.9662649183749745</v>
      </c>
      <c r="BG144">
        <f t="shared" si="218"/>
        <v>0.11447170944206667</v>
      </c>
      <c r="BH144">
        <f t="shared" si="219"/>
        <v>148.10843054693811</v>
      </c>
      <c r="BI144">
        <f t="shared" si="220"/>
        <v>0.83875389470853567</v>
      </c>
      <c r="BJ144">
        <f t="shared" si="221"/>
        <v>73.789400859816695</v>
      </c>
      <c r="BK144">
        <f t="shared" si="222"/>
        <v>1747.0055953597364</v>
      </c>
      <c r="BL144">
        <f t="shared" si="223"/>
        <v>1.1850706428738251E-2</v>
      </c>
    </row>
    <row r="145" spans="1:64" x14ac:dyDescent="0.2">
      <c r="A145" s="1" t="s">
        <v>3566</v>
      </c>
      <c r="B145" s="1" t="s">
        <v>3555</v>
      </c>
      <c r="C145" s="1" t="s">
        <v>1254</v>
      </c>
      <c r="D145" s="1">
        <v>20160213</v>
      </c>
      <c r="E145" s="1" t="s">
        <v>210</v>
      </c>
      <c r="F145" s="1" t="s">
        <v>157</v>
      </c>
      <c r="G145" s="1" t="s">
        <v>158</v>
      </c>
      <c r="H145" s="1">
        <v>20160213</v>
      </c>
      <c r="J145" s="1">
        <v>56</v>
      </c>
      <c r="K145" s="1">
        <v>34.359756469726562</v>
      </c>
      <c r="L145">
        <f t="shared" si="196"/>
        <v>10.003785135704442</v>
      </c>
      <c r="M145">
        <f t="shared" si="197"/>
        <v>274.26861698020184</v>
      </c>
      <c r="N145" s="1">
        <v>386.66799926757812</v>
      </c>
      <c r="O145">
        <f t="shared" si="198"/>
        <v>1.3345952379224011</v>
      </c>
      <c r="P145" s="1">
        <v>77.282958984375</v>
      </c>
      <c r="Q145" s="1">
        <v>33.127559661865234</v>
      </c>
      <c r="R145" s="1">
        <v>1999.0216064453125</v>
      </c>
      <c r="S145" s="1">
        <v>100.30905151367188</v>
      </c>
      <c r="T145">
        <f t="shared" si="199"/>
        <v>0.16128567745873615</v>
      </c>
      <c r="U145">
        <f t="shared" si="200"/>
        <v>2.8400000333786011</v>
      </c>
      <c r="V145">
        <f t="shared" si="201"/>
        <v>2.4240248330655505</v>
      </c>
      <c r="W145" s="1">
        <v>27833.50000622496</v>
      </c>
      <c r="X145" s="1">
        <v>0</v>
      </c>
      <c r="Y145">
        <f t="shared" si="202"/>
        <v>1.5186803662610293</v>
      </c>
      <c r="Z145">
        <f t="shared" si="203"/>
        <v>34.359756469726562</v>
      </c>
      <c r="AA145" s="1">
        <v>6</v>
      </c>
      <c r="AB145">
        <f t="shared" si="204"/>
        <v>1.4200000166893005</v>
      </c>
      <c r="AC145" s="1">
        <v>1</v>
      </c>
      <c r="AD145" s="1">
        <v>33.010818481445312</v>
      </c>
      <c r="AE145" s="1">
        <v>399.79531860351562</v>
      </c>
      <c r="AF145" s="1">
        <v>36.40936279296875</v>
      </c>
      <c r="AG145" s="1">
        <v>39.2037353515625</v>
      </c>
      <c r="AH145" s="1">
        <v>71.774360656738281</v>
      </c>
      <c r="AI145" s="1">
        <v>500.0751953125</v>
      </c>
      <c r="AJ145" s="1">
        <v>123.40348815917969</v>
      </c>
      <c r="AK145" s="1">
        <v>3.5473859310150146</v>
      </c>
      <c r="AL145" s="1">
        <v>1.0848158597946167</v>
      </c>
      <c r="AM145" s="1">
        <v>1</v>
      </c>
      <c r="AN145" s="1">
        <v>-0.21956524252891541</v>
      </c>
      <c r="AO145" s="1">
        <v>2.737391471862793</v>
      </c>
      <c r="AP145" s="1">
        <v>1</v>
      </c>
      <c r="AQ145" s="1">
        <v>0</v>
      </c>
      <c r="AR145" s="1">
        <v>0.15999999642372131</v>
      </c>
      <c r="AS145" s="1">
        <v>111115</v>
      </c>
      <c r="AT145">
        <f t="shared" si="205"/>
        <v>0.83345865885416659</v>
      </c>
      <c r="AU145">
        <f t="shared" si="206"/>
        <v>2.4240248330655505E-3</v>
      </c>
      <c r="AV145">
        <f t="shared" si="207"/>
        <v>307.50975646972654</v>
      </c>
      <c r="AW145">
        <f t="shared" si="208"/>
        <v>306.27755966186521</v>
      </c>
      <c r="AX145">
        <f t="shared" si="209"/>
        <v>319.84344988219163</v>
      </c>
      <c r="AY145">
        <f t="shared" si="210"/>
        <v>2.3105639248589824</v>
      </c>
      <c r="AZ145">
        <f t="shared" si="211"/>
        <v>5.4511698751692714</v>
      </c>
      <c r="BA145">
        <f t="shared" si="212"/>
        <v>54.343748574138296</v>
      </c>
      <c r="BB145">
        <f t="shared" si="213"/>
        <v>15.140013222575796</v>
      </c>
      <c r="BC145">
        <f t="shared" si="214"/>
        <v>33.743658065795898</v>
      </c>
      <c r="BD145">
        <f t="shared" si="215"/>
        <v>5.2670847468306432</v>
      </c>
      <c r="BE145">
        <f t="shared" si="216"/>
        <v>0.15261836875853713</v>
      </c>
      <c r="BF145">
        <f t="shared" si="217"/>
        <v>3.9324895089082421</v>
      </c>
      <c r="BG145">
        <f t="shared" si="218"/>
        <v>9.6129073854807276E-2</v>
      </c>
      <c r="BH145">
        <f t="shared" si="219"/>
        <v>27.511624829250607</v>
      </c>
      <c r="BI145">
        <f t="shared" si="220"/>
        <v>0.70931294417877389</v>
      </c>
      <c r="BJ145">
        <f t="shared" si="221"/>
        <v>72.343853337292245</v>
      </c>
      <c r="BK145">
        <f t="shared" si="222"/>
        <v>381.91267892445313</v>
      </c>
      <c r="BL145">
        <f t="shared" si="223"/>
        <v>1.8949681553210366E-2</v>
      </c>
    </row>
    <row r="146" spans="1:64" x14ac:dyDescent="0.2">
      <c r="A146" s="1" t="s">
        <v>3566</v>
      </c>
      <c r="B146" s="1" t="s">
        <v>3555</v>
      </c>
      <c r="C146" s="1" t="s">
        <v>1255</v>
      </c>
      <c r="D146" s="1">
        <v>20160213</v>
      </c>
      <c r="E146" s="1" t="s">
        <v>211</v>
      </c>
      <c r="F146" s="1" t="s">
        <v>157</v>
      </c>
      <c r="G146" s="1" t="s">
        <v>158</v>
      </c>
      <c r="H146" s="1">
        <v>20160213</v>
      </c>
      <c r="J146" s="1">
        <v>58</v>
      </c>
      <c r="K146" s="1">
        <v>34.887554168701172</v>
      </c>
      <c r="L146">
        <f t="shared" ref="L146:L163" si="224">(AE146-N146*(1000-AF146)/(1000-AG146))*AT146</f>
        <v>14.808397548758892</v>
      </c>
      <c r="M146">
        <f t="shared" ref="M146:M163" si="225">((BG146-AU146/2)*N146-L146)/(BG146+AU146/2)</f>
        <v>254.77801954488902</v>
      </c>
      <c r="N146" s="1">
        <v>380.55853271484375</v>
      </c>
      <c r="O146">
        <f t="shared" ref="O146:O163" si="226">(BD146-BF146)</f>
        <v>1.3038251572193706</v>
      </c>
      <c r="P146" s="1">
        <v>79.313575744628906</v>
      </c>
      <c r="Q146" s="1">
        <v>33.199859619140625</v>
      </c>
      <c r="R146" s="1">
        <v>1999.9654541015625</v>
      </c>
      <c r="S146" s="1">
        <v>100.22542572021484</v>
      </c>
      <c r="T146">
        <f t="shared" ref="T146:T163" si="227">IF(BE146&lt;&gt;0,1/(1/BE146-1/U146),0)</f>
        <v>0.21460790713994607</v>
      </c>
      <c r="U146">
        <f t="shared" ref="U146:U163" si="228">AB146*(AC146+1)*(AC146+1)/(AC146*AC146+1)</f>
        <v>2.8400000333786011</v>
      </c>
      <c r="V146">
        <f t="shared" ref="V146:V163" si="229">AU146*1000</f>
        <v>3.2652461378467663</v>
      </c>
      <c r="W146" s="1">
        <v>31716.50000622496</v>
      </c>
      <c r="X146" s="1">
        <v>0</v>
      </c>
      <c r="Y146">
        <f t="shared" ref="Y146:Y163" si="230">(AZ146-BF146)</f>
        <v>1.5610698018375029</v>
      </c>
      <c r="Z146">
        <f t="shared" ref="Z146:Z163" si="231">(K146+AY146*X146)</f>
        <v>34.887554168701172</v>
      </c>
      <c r="AA146" s="1">
        <v>6</v>
      </c>
      <c r="AB146">
        <f t="shared" ref="AB146:AB163" si="232">(AA146*AN146+AO146)</f>
        <v>1.4200000166893005</v>
      </c>
      <c r="AC146" s="1">
        <v>1</v>
      </c>
      <c r="AD146" s="1">
        <v>33.006855010986328</v>
      </c>
      <c r="AE146" s="1">
        <v>399.81622314453125</v>
      </c>
      <c r="AF146" s="1">
        <v>36.671920776367188</v>
      </c>
      <c r="AG146" s="1">
        <v>40.431106567382812</v>
      </c>
      <c r="AH146" s="1">
        <v>71.939193725585938</v>
      </c>
      <c r="AI146" s="1">
        <v>500.09158325195312</v>
      </c>
      <c r="AJ146" s="1">
        <v>11.073561668395996</v>
      </c>
      <c r="AK146" s="1">
        <v>3.5028622150421143</v>
      </c>
      <c r="AL146" s="1">
        <v>1.0733531713485718</v>
      </c>
      <c r="AM146" s="1">
        <v>1</v>
      </c>
      <c r="AN146" s="1">
        <v>-0.21956524252891541</v>
      </c>
      <c r="AO146" s="1">
        <v>2.737391471862793</v>
      </c>
      <c r="AP146" s="1">
        <v>1</v>
      </c>
      <c r="AQ146" s="1">
        <v>0</v>
      </c>
      <c r="AR146" s="1">
        <v>0.15999999642372131</v>
      </c>
      <c r="AS146" s="1">
        <v>111115</v>
      </c>
      <c r="AT146">
        <f t="shared" ref="AT146:AT163" si="233">AI146*0.000001/(AA146*0.0001)</f>
        <v>0.83348597208658837</v>
      </c>
      <c r="AU146">
        <f t="shared" ref="AU146:AU163" si="234">(AG146-AF146)/(1000-AG146)*AT146</f>
        <v>3.2652461378467664E-3</v>
      </c>
      <c r="AV146">
        <f t="shared" ref="AV146:AV163" si="235">(K146+273.15)</f>
        <v>308.03755416870115</v>
      </c>
      <c r="AW146">
        <f t="shared" ref="AW146:AW163" si="236">(Q146+273.15)</f>
        <v>306.3498596191406</v>
      </c>
      <c r="AX146">
        <f t="shared" ref="AX146:AX163" si="237">(R146*AP146+AJ146*AQ146)*AR146</f>
        <v>319.99446550381617</v>
      </c>
      <c r="AY146">
        <f t="shared" ref="AY146:AY163" si="238">((AX146+0.00000010773*(AW146^4-AV146^4))-AU146*44100)/(AB146*51.4+0.00000043092*AV146^3)</f>
        <v>1.8100988944029042</v>
      </c>
      <c r="AZ146">
        <f t="shared" ref="AZ146:AZ163" si="239">0.61365*EXP(17.502*Z146/(240.97+Z146))</f>
        <v>5.6132946698928192</v>
      </c>
      <c r="BA146">
        <f t="shared" ref="BA146:BA163" si="240">AZ146*1000/S146</f>
        <v>56.0066932073969</v>
      </c>
      <c r="BB146">
        <f t="shared" ref="BB146:BB163" si="241">(BA146-AG146)</f>
        <v>15.575586640014087</v>
      </c>
      <c r="BC146">
        <f t="shared" ref="BC146:BC163" si="242">IF(X146,K146,(Q146+K146)/2)</f>
        <v>34.043706893920898</v>
      </c>
      <c r="BD146">
        <f t="shared" ref="BD146:BD163" si="243">0.61365*EXP(17.502*BC146/(240.97+BC146))</f>
        <v>5.356050025274687</v>
      </c>
      <c r="BE146">
        <f t="shared" ref="BE146:BE163" si="244">IF(BB146&lt;&gt;0,(1000-(BA146+AG146)/2)/BB146*AU146,0)</f>
        <v>0.19953017713209137</v>
      </c>
      <c r="BF146">
        <f t="shared" ref="BF146:BF163" si="245">AG146*S146/1000</f>
        <v>4.0522248680553163</v>
      </c>
      <c r="BG146">
        <f t="shared" ref="BG146:BG163" si="246">1/(1.6/T146+1.37/U146)</f>
        <v>0.12597867715086922</v>
      </c>
      <c r="BH146">
        <f t="shared" ref="BH146:BH163" si="247">M146*S146*0.001</f>
        <v>25.53523547303972</v>
      </c>
      <c r="BI146">
        <f t="shared" ref="BI146:BI163" si="248">M146/N146</f>
        <v>0.66948444888974989</v>
      </c>
      <c r="BJ146">
        <f t="shared" ref="BJ146:BJ163" si="249">(1-AU146*S146/AZ146/T146)*100</f>
        <v>72.833713679098338</v>
      </c>
      <c r="BK146">
        <f t="shared" ref="BK146:BK163" si="250">(N146-L146/(U146/1.35))</f>
        <v>373.51932973742623</v>
      </c>
      <c r="BL146">
        <f t="shared" ref="BL146:BL163" si="251">L146*BJ146/100/BK146</f>
        <v>2.8875362029342849E-2</v>
      </c>
    </row>
    <row r="147" spans="1:64" x14ac:dyDescent="0.2">
      <c r="A147" s="1" t="s">
        <v>3566</v>
      </c>
      <c r="B147" s="1" t="s">
        <v>3555</v>
      </c>
      <c r="C147" s="1" t="s">
        <v>1255</v>
      </c>
      <c r="D147" s="1">
        <v>20160213</v>
      </c>
      <c r="E147" s="1" t="s">
        <v>212</v>
      </c>
      <c r="F147" s="1" t="s">
        <v>157</v>
      </c>
      <c r="G147" s="1" t="s">
        <v>158</v>
      </c>
      <c r="H147" s="1">
        <v>20160213</v>
      </c>
      <c r="J147" s="1">
        <v>59</v>
      </c>
      <c r="K147" s="1">
        <v>34.934883117675781</v>
      </c>
      <c r="L147">
        <f t="shared" si="224"/>
        <v>11.535688964644136</v>
      </c>
      <c r="M147">
        <f t="shared" si="225"/>
        <v>211.78450224504203</v>
      </c>
      <c r="N147" s="1">
        <v>310.1014404296875</v>
      </c>
      <c r="O147">
        <f t="shared" si="226"/>
        <v>1.3168735709517927</v>
      </c>
      <c r="P147" s="1">
        <v>79.168922424316406</v>
      </c>
      <c r="Q147" s="1">
        <v>33.218109130859375</v>
      </c>
      <c r="R147" s="1">
        <v>1999.3677978515625</v>
      </c>
      <c r="S147" s="1">
        <v>100.21905517578125</v>
      </c>
      <c r="T147">
        <f t="shared" si="227"/>
        <v>0.21484214771222232</v>
      </c>
      <c r="U147">
        <f t="shared" si="228"/>
        <v>2.8400000333786011</v>
      </c>
      <c r="V147">
        <f t="shared" si="229"/>
        <v>3.3066434131684859</v>
      </c>
      <c r="W147" s="1">
        <v>31798.50000622496</v>
      </c>
      <c r="X147" s="1">
        <v>0</v>
      </c>
      <c r="Y147">
        <f t="shared" si="230"/>
        <v>1.5790581684031313</v>
      </c>
      <c r="Z147">
        <f t="shared" si="231"/>
        <v>34.934883117675781</v>
      </c>
      <c r="AA147" s="1">
        <v>6</v>
      </c>
      <c r="AB147">
        <f t="shared" si="232"/>
        <v>1.4200000166893005</v>
      </c>
      <c r="AC147" s="1">
        <v>1</v>
      </c>
      <c r="AD147" s="1">
        <v>33.007289886474609</v>
      </c>
      <c r="AE147" s="1">
        <v>325.17086791992188</v>
      </c>
      <c r="AF147" s="1">
        <v>36.594589233398438</v>
      </c>
      <c r="AG147" s="1">
        <v>40.401271820068359</v>
      </c>
      <c r="AH147" s="1">
        <v>71.709480285644531</v>
      </c>
      <c r="AI147" s="1">
        <v>500.12850952148438</v>
      </c>
      <c r="AJ147" s="1">
        <v>10.48192310333252</v>
      </c>
      <c r="AK147" s="1">
        <v>3.322709321975708</v>
      </c>
      <c r="AL147" s="1">
        <v>1.0744096040725708</v>
      </c>
      <c r="AM147" s="1">
        <v>1</v>
      </c>
      <c r="AN147" s="1">
        <v>-0.21956524252891541</v>
      </c>
      <c r="AO147" s="1">
        <v>2.737391471862793</v>
      </c>
      <c r="AP147" s="1">
        <v>1</v>
      </c>
      <c r="AQ147" s="1">
        <v>0</v>
      </c>
      <c r="AR147" s="1">
        <v>0.15999999642372131</v>
      </c>
      <c r="AS147" s="1">
        <v>111115</v>
      </c>
      <c r="AT147">
        <f t="shared" si="233"/>
        <v>0.83354751586914044</v>
      </c>
      <c r="AU147">
        <f t="shared" si="234"/>
        <v>3.3066434131684857E-3</v>
      </c>
      <c r="AV147">
        <f t="shared" si="235"/>
        <v>308.08488311767576</v>
      </c>
      <c r="AW147">
        <f t="shared" si="236"/>
        <v>306.36810913085935</v>
      </c>
      <c r="AX147">
        <f t="shared" si="237"/>
        <v>319.89884050595356</v>
      </c>
      <c r="AY147">
        <f t="shared" si="238"/>
        <v>1.7832041861288621</v>
      </c>
      <c r="AZ147">
        <f t="shared" si="239"/>
        <v>5.6280354581102987</v>
      </c>
      <c r="BA147">
        <f t="shared" si="240"/>
        <v>56.157339023391224</v>
      </c>
      <c r="BB147">
        <f t="shared" si="241"/>
        <v>15.756067203322864</v>
      </c>
      <c r="BC147">
        <f t="shared" si="242"/>
        <v>34.076496124267578</v>
      </c>
      <c r="BD147">
        <f t="shared" si="243"/>
        <v>5.3658508606589601</v>
      </c>
      <c r="BE147">
        <f t="shared" si="244"/>
        <v>0.19973264427557716</v>
      </c>
      <c r="BF147">
        <f t="shared" si="245"/>
        <v>4.0489772897071674</v>
      </c>
      <c r="BG147">
        <f t="shared" si="246"/>
        <v>0.12610781571273313</v>
      </c>
      <c r="BH147">
        <f t="shared" si="247"/>
        <v>21.224842715871237</v>
      </c>
      <c r="BI147">
        <f t="shared" si="248"/>
        <v>0.68295233311907855</v>
      </c>
      <c r="BJ147">
        <f t="shared" si="249"/>
        <v>72.593008996924382</v>
      </c>
      <c r="BK147">
        <f t="shared" si="250"/>
        <v>304.61792637361793</v>
      </c>
      <c r="BL147">
        <f t="shared" si="251"/>
        <v>2.7490515176347111E-2</v>
      </c>
    </row>
    <row r="148" spans="1:64" x14ac:dyDescent="0.2">
      <c r="A148" s="1" t="s">
        <v>3566</v>
      </c>
      <c r="B148" s="1" t="s">
        <v>3555</v>
      </c>
      <c r="C148" s="1" t="s">
        <v>1255</v>
      </c>
      <c r="D148" s="1">
        <v>20160213</v>
      </c>
      <c r="E148" s="1" t="s">
        <v>213</v>
      </c>
      <c r="F148" s="1" t="s">
        <v>157</v>
      </c>
      <c r="G148" s="1" t="s">
        <v>158</v>
      </c>
      <c r="H148" s="1">
        <v>20160213</v>
      </c>
      <c r="J148" s="1">
        <v>60</v>
      </c>
      <c r="K148" s="1">
        <v>34.952144622802734</v>
      </c>
      <c r="L148">
        <f t="shared" si="224"/>
        <v>8.0931741996713349</v>
      </c>
      <c r="M148">
        <f t="shared" si="225"/>
        <v>170.1545545177095</v>
      </c>
      <c r="N148" s="1">
        <v>239.41525268554688</v>
      </c>
      <c r="O148">
        <f t="shared" si="226"/>
        <v>1.3244545325708676</v>
      </c>
      <c r="P148" s="1">
        <v>79.063003540039062</v>
      </c>
      <c r="Q148" s="1">
        <v>33.223522186279297</v>
      </c>
      <c r="R148" s="1">
        <v>1999.2127685546875</v>
      </c>
      <c r="S148" s="1">
        <v>100.21250915527344</v>
      </c>
      <c r="T148">
        <f t="shared" si="227"/>
        <v>0.21598250796832222</v>
      </c>
      <c r="U148">
        <f t="shared" si="228"/>
        <v>2.8400000333786011</v>
      </c>
      <c r="V148">
        <f t="shared" si="229"/>
        <v>3.343350261373045</v>
      </c>
      <c r="W148" s="1">
        <v>31880.50000622496</v>
      </c>
      <c r="X148" s="1">
        <v>0</v>
      </c>
      <c r="Y148">
        <f t="shared" si="230"/>
        <v>1.5886312749501021</v>
      </c>
      <c r="Z148">
        <f t="shared" si="231"/>
        <v>34.952144622802734</v>
      </c>
      <c r="AA148" s="1">
        <v>6</v>
      </c>
      <c r="AB148">
        <f t="shared" si="232"/>
        <v>1.4200000166893005</v>
      </c>
      <c r="AC148" s="1">
        <v>1</v>
      </c>
      <c r="AD148" s="1">
        <v>33.004959106445312</v>
      </c>
      <c r="AE148" s="1">
        <v>250.08670043945312</v>
      </c>
      <c r="AF148" s="1">
        <v>36.512351989746094</v>
      </c>
      <c r="AG148" s="1">
        <v>40.362113952636719</v>
      </c>
      <c r="AH148" s="1">
        <v>71.521926879882812</v>
      </c>
      <c r="AI148" s="1">
        <v>500.04217529296875</v>
      </c>
      <c r="AJ148" s="1">
        <v>90.68505859375</v>
      </c>
      <c r="AK148" s="1">
        <v>3.1428921222686768</v>
      </c>
      <c r="AL148" s="1">
        <v>1.0711753368377686</v>
      </c>
      <c r="AM148" s="1">
        <v>1</v>
      </c>
      <c r="AN148" s="1">
        <v>-0.21956524252891541</v>
      </c>
      <c r="AO148" s="1">
        <v>2.737391471862793</v>
      </c>
      <c r="AP148" s="1">
        <v>1</v>
      </c>
      <c r="AQ148" s="1">
        <v>0</v>
      </c>
      <c r="AR148" s="1">
        <v>0.15999999642372131</v>
      </c>
      <c r="AS148" s="1">
        <v>111115</v>
      </c>
      <c r="AT148">
        <f t="shared" si="233"/>
        <v>0.83340362548828117</v>
      </c>
      <c r="AU148">
        <f t="shared" si="234"/>
        <v>3.3433502613730449E-3</v>
      </c>
      <c r="AV148">
        <f t="shared" si="235"/>
        <v>308.10214462280271</v>
      </c>
      <c r="AW148">
        <f t="shared" si="236"/>
        <v>306.37352218627927</v>
      </c>
      <c r="AX148">
        <f t="shared" si="237"/>
        <v>319.87403581900799</v>
      </c>
      <c r="AY148">
        <f t="shared" si="238"/>
        <v>1.7621996021540793</v>
      </c>
      <c r="AZ148">
        <f t="shared" si="239"/>
        <v>5.6334199889548993</v>
      </c>
      <c r="BA148">
        <f t="shared" si="240"/>
        <v>56.214738423785434</v>
      </c>
      <c r="BB148">
        <f t="shared" si="241"/>
        <v>15.852624471148715</v>
      </c>
      <c r="BC148">
        <f t="shared" si="242"/>
        <v>34.087833404541016</v>
      </c>
      <c r="BD148">
        <f t="shared" si="243"/>
        <v>5.3692432465756648</v>
      </c>
      <c r="BE148">
        <f t="shared" si="244"/>
        <v>0.20071787765151219</v>
      </c>
      <c r="BF148">
        <f t="shared" si="245"/>
        <v>4.0447887140047971</v>
      </c>
      <c r="BG148">
        <f t="shared" si="246"/>
        <v>0.12673626014254166</v>
      </c>
      <c r="BH148">
        <f t="shared" si="247"/>
        <v>17.051614852417437</v>
      </c>
      <c r="BI148">
        <f t="shared" si="248"/>
        <v>0.71070891519678636</v>
      </c>
      <c r="BJ148">
        <f t="shared" si="249"/>
        <v>72.463223275928414</v>
      </c>
      <c r="BK148">
        <f t="shared" si="250"/>
        <v>235.56814527669292</v>
      </c>
      <c r="BL148">
        <f t="shared" si="251"/>
        <v>2.4895449609832764E-2</v>
      </c>
    </row>
    <row r="149" spans="1:64" x14ac:dyDescent="0.2">
      <c r="A149" s="1" t="s">
        <v>3566</v>
      </c>
      <c r="B149" s="1" t="s">
        <v>3555</v>
      </c>
      <c r="C149" s="1" t="s">
        <v>1255</v>
      </c>
      <c r="D149" s="1">
        <v>20160213</v>
      </c>
      <c r="E149" s="1" t="s">
        <v>214</v>
      </c>
      <c r="F149" s="1" t="s">
        <v>157</v>
      </c>
      <c r="G149" s="1" t="s">
        <v>158</v>
      </c>
      <c r="H149" s="1">
        <v>20160213</v>
      </c>
      <c r="J149" s="1">
        <v>61</v>
      </c>
      <c r="K149" s="1">
        <v>34.813007354736328</v>
      </c>
      <c r="L149">
        <f t="shared" si="224"/>
        <v>4.6807323583338647</v>
      </c>
      <c r="M149">
        <f t="shared" si="225"/>
        <v>129.9433632392612</v>
      </c>
      <c r="N149" s="1">
        <v>168.84024047851562</v>
      </c>
      <c r="O149">
        <f t="shared" si="226"/>
        <v>1.3045531729588298</v>
      </c>
      <c r="P149" s="1">
        <v>79.019279479980469</v>
      </c>
      <c r="Q149" s="1">
        <v>33.240913391113281</v>
      </c>
      <c r="R149" s="1">
        <v>2000.1395263671875</v>
      </c>
      <c r="S149" s="1">
        <v>100.21347808837891</v>
      </c>
      <c r="T149">
        <f t="shared" si="227"/>
        <v>0.22824185779427159</v>
      </c>
      <c r="U149">
        <f t="shared" si="228"/>
        <v>2.8400000333786011</v>
      </c>
      <c r="V149">
        <f t="shared" si="229"/>
        <v>3.4185809558443174</v>
      </c>
      <c r="W149" s="1">
        <v>31962.50000622496</v>
      </c>
      <c r="X149" s="1">
        <v>0</v>
      </c>
      <c r="Y149">
        <f t="shared" si="230"/>
        <v>1.5436475664471487</v>
      </c>
      <c r="Z149">
        <f t="shared" si="231"/>
        <v>34.813007354736328</v>
      </c>
      <c r="AA149" s="1">
        <v>6</v>
      </c>
      <c r="AB149">
        <f t="shared" si="232"/>
        <v>1.4200000166893005</v>
      </c>
      <c r="AC149" s="1">
        <v>1</v>
      </c>
      <c r="AD149" s="1">
        <v>33.007484436035156</v>
      </c>
      <c r="AE149" s="1">
        <v>175.14854431152344</v>
      </c>
      <c r="AF149" s="1">
        <v>36.442874908447266</v>
      </c>
      <c r="AG149" s="1">
        <v>40.378772735595703</v>
      </c>
      <c r="AH149" s="1">
        <v>71.316917419433594</v>
      </c>
      <c r="AI149" s="1">
        <v>500.09573364257812</v>
      </c>
      <c r="AJ149" s="1">
        <v>73.93829345703125</v>
      </c>
      <c r="AK149" s="1">
        <v>2.7642972469329834</v>
      </c>
      <c r="AL149" s="1">
        <v>1.0741767883300781</v>
      </c>
      <c r="AM149" s="1">
        <v>1</v>
      </c>
      <c r="AN149" s="1">
        <v>-0.21956524252891541</v>
      </c>
      <c r="AO149" s="1">
        <v>2.737391471862793</v>
      </c>
      <c r="AP149" s="1">
        <v>1</v>
      </c>
      <c r="AQ149" s="1">
        <v>0</v>
      </c>
      <c r="AR149" s="1">
        <v>0.15999999642372131</v>
      </c>
      <c r="AS149" s="1">
        <v>111115</v>
      </c>
      <c r="AT149">
        <f t="shared" si="233"/>
        <v>0.83349288940429678</v>
      </c>
      <c r="AU149">
        <f t="shared" si="234"/>
        <v>3.4185809558443174E-3</v>
      </c>
      <c r="AV149">
        <f t="shared" si="235"/>
        <v>307.96300735473631</v>
      </c>
      <c r="AW149">
        <f t="shared" si="236"/>
        <v>306.39091339111326</v>
      </c>
      <c r="AX149">
        <f t="shared" si="237"/>
        <v>320.02231706569364</v>
      </c>
      <c r="AY149">
        <f t="shared" si="238"/>
        <v>1.7485109420030409</v>
      </c>
      <c r="AZ149">
        <f t="shared" si="239"/>
        <v>5.5901448232213999</v>
      </c>
      <c r="BA149">
        <f t="shared" si="240"/>
        <v>55.782365105534161</v>
      </c>
      <c r="BB149">
        <f t="shared" si="241"/>
        <v>15.403592369938458</v>
      </c>
      <c r="BC149">
        <f t="shared" si="242"/>
        <v>34.026960372924805</v>
      </c>
      <c r="BD149">
        <f t="shared" si="243"/>
        <v>5.351050429733081</v>
      </c>
      <c r="BE149">
        <f t="shared" si="244"/>
        <v>0.21126329238218575</v>
      </c>
      <c r="BF149">
        <f t="shared" si="245"/>
        <v>4.0464972567742512</v>
      </c>
      <c r="BG149">
        <f t="shared" si="246"/>
        <v>0.13346676380202491</v>
      </c>
      <c r="BH149">
        <f t="shared" si="247"/>
        <v>13.022076384707963</v>
      </c>
      <c r="BI149">
        <f t="shared" si="248"/>
        <v>0.76962318266655205</v>
      </c>
      <c r="BJ149">
        <f t="shared" si="249"/>
        <v>73.149421232167128</v>
      </c>
      <c r="BK149">
        <f t="shared" si="250"/>
        <v>166.61524448926087</v>
      </c>
      <c r="BL149">
        <f t="shared" si="251"/>
        <v>2.0549912104643447E-2</v>
      </c>
    </row>
    <row r="150" spans="1:64" x14ac:dyDescent="0.2">
      <c r="A150" s="1" t="s">
        <v>3566</v>
      </c>
      <c r="B150" s="1" t="s">
        <v>3555</v>
      </c>
      <c r="C150" s="1" t="s">
        <v>1255</v>
      </c>
      <c r="D150" s="1">
        <v>20160213</v>
      </c>
      <c r="E150" s="1" t="s">
        <v>215</v>
      </c>
      <c r="F150" s="1" t="s">
        <v>157</v>
      </c>
      <c r="G150" s="1" t="s">
        <v>158</v>
      </c>
      <c r="H150" s="1">
        <v>20160213</v>
      </c>
      <c r="J150" s="1">
        <v>62</v>
      </c>
      <c r="K150" s="1">
        <v>34.826580047607422</v>
      </c>
      <c r="L150">
        <f t="shared" si="224"/>
        <v>1.1859505791295319</v>
      </c>
      <c r="M150">
        <f t="shared" si="225"/>
        <v>87.028496001546372</v>
      </c>
      <c r="N150" s="1">
        <v>98.322578430175781</v>
      </c>
      <c r="O150">
        <f t="shared" si="226"/>
        <v>1.3106072946984462</v>
      </c>
      <c r="P150" s="1">
        <v>78.946365356445312</v>
      </c>
      <c r="Q150" s="1">
        <v>33.237110137939453</v>
      </c>
      <c r="R150" s="1">
        <v>2000.2159423828125</v>
      </c>
      <c r="S150" s="1">
        <v>100.21305084228516</v>
      </c>
      <c r="T150">
        <f t="shared" si="227"/>
        <v>0.22766749578523768</v>
      </c>
      <c r="U150">
        <f t="shared" si="228"/>
        <v>2.8400000333786011</v>
      </c>
      <c r="V150">
        <f t="shared" si="229"/>
        <v>3.4300791294815953</v>
      </c>
      <c r="W150" s="1">
        <v>32044.50000622496</v>
      </c>
      <c r="X150" s="1">
        <v>0</v>
      </c>
      <c r="Y150">
        <f t="shared" si="230"/>
        <v>1.5524524859062474</v>
      </c>
      <c r="Z150">
        <f t="shared" si="231"/>
        <v>34.826580047607422</v>
      </c>
      <c r="AA150" s="1">
        <v>6</v>
      </c>
      <c r="AB150">
        <f t="shared" si="232"/>
        <v>1.4200000166893005</v>
      </c>
      <c r="AC150" s="1">
        <v>1</v>
      </c>
      <c r="AD150" s="1">
        <v>33.006099700927734</v>
      </c>
      <c r="AE150" s="1">
        <v>100.15025329589844</v>
      </c>
      <c r="AF150" s="1">
        <v>36.383369445800781</v>
      </c>
      <c r="AG150" s="1">
        <v>40.333080291748047</v>
      </c>
      <c r="AH150" s="1">
        <v>71.215354919433594</v>
      </c>
      <c r="AI150" s="1">
        <v>500.0467529296875</v>
      </c>
      <c r="AJ150" s="1">
        <v>43.89263916015625</v>
      </c>
      <c r="AK150" s="1">
        <v>2.2339227199554443</v>
      </c>
      <c r="AL150" s="1">
        <v>1.0757125616073608</v>
      </c>
      <c r="AM150" s="1">
        <v>1</v>
      </c>
      <c r="AN150" s="1">
        <v>-0.21956524252891541</v>
      </c>
      <c r="AO150" s="1">
        <v>2.737391471862793</v>
      </c>
      <c r="AP150" s="1">
        <v>1</v>
      </c>
      <c r="AQ150" s="1">
        <v>0</v>
      </c>
      <c r="AR150" s="1">
        <v>0.15999999642372131</v>
      </c>
      <c r="AS150" s="1">
        <v>111115</v>
      </c>
      <c r="AT150">
        <f t="shared" si="233"/>
        <v>0.83341125488281231</v>
      </c>
      <c r="AU150">
        <f t="shared" si="234"/>
        <v>3.4300791294815955E-3</v>
      </c>
      <c r="AV150">
        <f t="shared" si="235"/>
        <v>307.9765800476074</v>
      </c>
      <c r="AW150">
        <f t="shared" si="236"/>
        <v>306.38711013793943</v>
      </c>
      <c r="AX150">
        <f t="shared" si="237"/>
        <v>320.03454362792036</v>
      </c>
      <c r="AY150">
        <f t="shared" si="238"/>
        <v>1.7401472481874325</v>
      </c>
      <c r="AZ150">
        <f t="shared" si="239"/>
        <v>5.5943535118091638</v>
      </c>
      <c r="BA150">
        <f t="shared" si="240"/>
        <v>55.824600336871612</v>
      </c>
      <c r="BB150">
        <f t="shared" si="241"/>
        <v>15.491520045123565</v>
      </c>
      <c r="BC150">
        <f t="shared" si="242"/>
        <v>34.031845092773438</v>
      </c>
      <c r="BD150">
        <f t="shared" si="243"/>
        <v>5.3525083206013626</v>
      </c>
      <c r="BE150">
        <f t="shared" si="244"/>
        <v>0.2107711117591469</v>
      </c>
      <c r="BF150">
        <f t="shared" si="245"/>
        <v>4.0419010259029164</v>
      </c>
      <c r="BG150">
        <f t="shared" si="246"/>
        <v>0.13315247295655266</v>
      </c>
      <c r="BH150">
        <f t="shared" si="247"/>
        <v>8.7213910945305777</v>
      </c>
      <c r="BI150">
        <f t="shared" si="248"/>
        <v>0.88513236116310812</v>
      </c>
      <c r="BJ150">
        <f t="shared" si="249"/>
        <v>73.011578397059964</v>
      </c>
      <c r="BK150">
        <f t="shared" si="250"/>
        <v>97.758834323482873</v>
      </c>
      <c r="BL150">
        <f t="shared" si="251"/>
        <v>8.8573195744780855E-3</v>
      </c>
    </row>
    <row r="151" spans="1:64" x14ac:dyDescent="0.2">
      <c r="A151" s="1" t="s">
        <v>3566</v>
      </c>
      <c r="B151" s="1" t="s">
        <v>3555</v>
      </c>
      <c r="C151" s="1" t="s">
        <v>1255</v>
      </c>
      <c r="D151" s="1">
        <v>20160213</v>
      </c>
      <c r="E151" s="1" t="s">
        <v>216</v>
      </c>
      <c r="F151" s="1" t="s">
        <v>157</v>
      </c>
      <c r="G151" s="1" t="s">
        <v>158</v>
      </c>
      <c r="H151" s="1">
        <v>20160213</v>
      </c>
      <c r="J151" s="1">
        <v>63</v>
      </c>
      <c r="K151" s="1">
        <v>34.735153198242188</v>
      </c>
      <c r="L151">
        <f t="shared" si="224"/>
        <v>-0.4571721816437509</v>
      </c>
      <c r="M151">
        <f t="shared" si="225"/>
        <v>68.278702628126666</v>
      </c>
      <c r="N151" s="1">
        <v>66.567855834960938</v>
      </c>
      <c r="O151">
        <f t="shared" si="226"/>
        <v>1.3030901986513177</v>
      </c>
      <c r="P151" s="1">
        <v>78.875495910644531</v>
      </c>
      <c r="Q151" s="1">
        <v>33.205039978027344</v>
      </c>
      <c r="R151" s="1">
        <v>1999.7327880859375</v>
      </c>
      <c r="S151" s="1">
        <v>100.20983123779297</v>
      </c>
      <c r="T151">
        <f t="shared" si="227"/>
        <v>0.22806105473017907</v>
      </c>
      <c r="U151">
        <f t="shared" si="228"/>
        <v>2.8400000333786011</v>
      </c>
      <c r="V151">
        <f t="shared" si="229"/>
        <v>3.3964565943194489</v>
      </c>
      <c r="W151" s="1">
        <v>32132.50000622496</v>
      </c>
      <c r="X151" s="1">
        <v>0</v>
      </c>
      <c r="Y151">
        <f t="shared" si="230"/>
        <v>1.5350424588040328</v>
      </c>
      <c r="Z151">
        <f t="shared" si="231"/>
        <v>34.735153198242188</v>
      </c>
      <c r="AA151" s="1">
        <v>6</v>
      </c>
      <c r="AB151">
        <f t="shared" si="232"/>
        <v>1.4200000166893005</v>
      </c>
      <c r="AC151" s="1">
        <v>1</v>
      </c>
      <c r="AD151" s="1">
        <v>33.009048461914062</v>
      </c>
      <c r="AE151" s="1">
        <v>66.290573120117188</v>
      </c>
      <c r="AF151" s="1">
        <v>36.314079284667969</v>
      </c>
      <c r="AG151" s="1">
        <v>40.225734710693359</v>
      </c>
      <c r="AH151" s="1">
        <v>71.205436706542969</v>
      </c>
      <c r="AI151" s="1">
        <v>500.01821899414062</v>
      </c>
      <c r="AJ151" s="1">
        <v>15.129051208496094</v>
      </c>
      <c r="AK151" s="1">
        <v>2.0852785110473633</v>
      </c>
      <c r="AL151" s="1">
        <v>1.0623818635940552</v>
      </c>
      <c r="AM151" s="1">
        <v>1</v>
      </c>
      <c r="AN151" s="1">
        <v>-0.21956524252891541</v>
      </c>
      <c r="AO151" s="1">
        <v>2.737391471862793</v>
      </c>
      <c r="AP151" s="1">
        <v>1</v>
      </c>
      <c r="AQ151" s="1">
        <v>0</v>
      </c>
      <c r="AR151" s="1">
        <v>0.15999999642372131</v>
      </c>
      <c r="AS151" s="1">
        <v>111115</v>
      </c>
      <c r="AT151">
        <f t="shared" si="233"/>
        <v>0.8333636983235676</v>
      </c>
      <c r="AU151">
        <f t="shared" si="234"/>
        <v>3.3964565943194491E-3</v>
      </c>
      <c r="AV151">
        <f t="shared" si="235"/>
        <v>307.88515319824216</v>
      </c>
      <c r="AW151">
        <f t="shared" si="236"/>
        <v>306.35503997802732</v>
      </c>
      <c r="AX151">
        <f t="shared" si="237"/>
        <v>319.95723894214825</v>
      </c>
      <c r="AY151">
        <f t="shared" si="238"/>
        <v>1.7656004115596453</v>
      </c>
      <c r="AZ151">
        <f t="shared" si="239"/>
        <v>5.5660565455788449</v>
      </c>
      <c r="BA151">
        <f t="shared" si="240"/>
        <v>55.544016757905396</v>
      </c>
      <c r="BB151">
        <f t="shared" si="241"/>
        <v>15.318282047212037</v>
      </c>
      <c r="BC151">
        <f t="shared" si="242"/>
        <v>33.970096588134766</v>
      </c>
      <c r="BD151">
        <f t="shared" si="243"/>
        <v>5.3341042854261298</v>
      </c>
      <c r="BE151">
        <f t="shared" si="244"/>
        <v>0.21110837902035384</v>
      </c>
      <c r="BF151">
        <f t="shared" si="245"/>
        <v>4.0310140867748121</v>
      </c>
      <c r="BG151">
        <f t="shared" si="246"/>
        <v>0.13336783936387628</v>
      </c>
      <c r="BH151">
        <f t="shared" si="247"/>
        <v>6.8421972675000244</v>
      </c>
      <c r="BI151">
        <f t="shared" si="248"/>
        <v>1.0257007946509102</v>
      </c>
      <c r="BJ151">
        <f t="shared" si="249"/>
        <v>73.187478545955685</v>
      </c>
      <c r="BK151">
        <f t="shared" si="250"/>
        <v>66.785173594807873</v>
      </c>
      <c r="BL151">
        <f t="shared" si="251"/>
        <v>-5.0099861144122298E-3</v>
      </c>
    </row>
    <row r="152" spans="1:64" x14ac:dyDescent="0.2">
      <c r="A152" s="1" t="s">
        <v>3566</v>
      </c>
      <c r="B152" s="1" t="s">
        <v>3555</v>
      </c>
      <c r="C152" s="1" t="s">
        <v>1255</v>
      </c>
      <c r="D152" s="1">
        <v>20160213</v>
      </c>
      <c r="E152" s="1" t="s">
        <v>217</v>
      </c>
      <c r="F152" s="1" t="s">
        <v>157</v>
      </c>
      <c r="G152" s="1" t="s">
        <v>158</v>
      </c>
      <c r="H152" s="1">
        <v>20160213</v>
      </c>
      <c r="J152" s="1">
        <v>64</v>
      </c>
      <c r="K152" s="1">
        <v>34.58251953125</v>
      </c>
      <c r="L152">
        <f t="shared" si="224"/>
        <v>-1.5956438534281556</v>
      </c>
      <c r="M152">
        <f t="shared" si="225"/>
        <v>49.943116327368422</v>
      </c>
      <c r="N152" s="1">
        <v>39.578117370605469</v>
      </c>
      <c r="O152">
        <f t="shared" si="226"/>
        <v>1.2880520342197848</v>
      </c>
      <c r="P152" s="1">
        <v>78.805641174316406</v>
      </c>
      <c r="Q152" s="1">
        <v>33.152637481689453</v>
      </c>
      <c r="R152" s="1">
        <v>2001.0469970703125</v>
      </c>
      <c r="S152" s="1">
        <v>100.20584106445312</v>
      </c>
      <c r="T152">
        <f t="shared" si="227"/>
        <v>0.23835773001307878</v>
      </c>
      <c r="U152">
        <f t="shared" si="228"/>
        <v>2.8400000333786011</v>
      </c>
      <c r="V152">
        <f t="shared" si="229"/>
        <v>3.4641847848958629</v>
      </c>
      <c r="W152" s="1">
        <v>32274.50000622496</v>
      </c>
      <c r="X152" s="1">
        <v>0</v>
      </c>
      <c r="Y152">
        <f t="shared" si="230"/>
        <v>1.5034745944798003</v>
      </c>
      <c r="Z152">
        <f t="shared" si="231"/>
        <v>34.58251953125</v>
      </c>
      <c r="AA152" s="1">
        <v>6</v>
      </c>
      <c r="AB152">
        <f t="shared" si="232"/>
        <v>1.4200000166893005</v>
      </c>
      <c r="AC152" s="1">
        <v>1</v>
      </c>
      <c r="AD152" s="1">
        <v>33.005340576171875</v>
      </c>
      <c r="AE152" s="1">
        <v>37.828113555908203</v>
      </c>
      <c r="AF152" s="1">
        <v>36.083812713623047</v>
      </c>
      <c r="AG152" s="1">
        <v>40.073696136474609</v>
      </c>
      <c r="AH152" s="1">
        <v>70.959465026855469</v>
      </c>
      <c r="AI152" s="1">
        <v>500.06906127929688</v>
      </c>
      <c r="AJ152" s="1">
        <v>5.5710053443908691</v>
      </c>
      <c r="AK152" s="1">
        <v>1.7808843851089478</v>
      </c>
      <c r="AL152" s="1">
        <v>1.0662633180618286</v>
      </c>
      <c r="AM152" s="1">
        <v>1</v>
      </c>
      <c r="AN152" s="1">
        <v>-0.21956524252891541</v>
      </c>
      <c r="AO152" s="1">
        <v>2.737391471862793</v>
      </c>
      <c r="AP152" s="1">
        <v>1</v>
      </c>
      <c r="AQ152" s="1">
        <v>0</v>
      </c>
      <c r="AR152" s="1">
        <v>0.15999999642372131</v>
      </c>
      <c r="AS152" s="1">
        <v>111115</v>
      </c>
      <c r="AT152">
        <f t="shared" si="233"/>
        <v>0.83344843546549474</v>
      </c>
      <c r="AU152">
        <f t="shared" si="234"/>
        <v>3.4641847848958631E-3</v>
      </c>
      <c r="AV152">
        <f t="shared" si="235"/>
        <v>307.73251953124998</v>
      </c>
      <c r="AW152">
        <f t="shared" si="236"/>
        <v>306.30263748168943</v>
      </c>
      <c r="AX152">
        <f t="shared" si="237"/>
        <v>320.16751237494827</v>
      </c>
      <c r="AY152">
        <f t="shared" si="238"/>
        <v>1.7483646518102793</v>
      </c>
      <c r="AZ152">
        <f t="shared" si="239"/>
        <v>5.5190930203965642</v>
      </c>
      <c r="BA152">
        <f t="shared" si="240"/>
        <v>55.077557972360552</v>
      </c>
      <c r="BB152">
        <f t="shared" si="241"/>
        <v>15.003861835885942</v>
      </c>
      <c r="BC152">
        <f t="shared" si="242"/>
        <v>33.867578506469727</v>
      </c>
      <c r="BD152">
        <f t="shared" si="243"/>
        <v>5.3036704601365487</v>
      </c>
      <c r="BE152">
        <f t="shared" si="244"/>
        <v>0.21990165316176744</v>
      </c>
      <c r="BF152">
        <f t="shared" si="245"/>
        <v>4.015618425916764</v>
      </c>
      <c r="BG152">
        <f t="shared" si="246"/>
        <v>0.13898552345124832</v>
      </c>
      <c r="BH152">
        <f t="shared" si="247"/>
        <v>5.0045919769637743</v>
      </c>
      <c r="BI152">
        <f t="shared" si="248"/>
        <v>1.2618871145311474</v>
      </c>
      <c r="BJ152">
        <f t="shared" si="249"/>
        <v>73.61256765480961</v>
      </c>
      <c r="BK152">
        <f t="shared" si="250"/>
        <v>40.336610038496524</v>
      </c>
      <c r="BL152">
        <f t="shared" si="251"/>
        <v>-2.9119809771163234E-2</v>
      </c>
    </row>
    <row r="153" spans="1:64" x14ac:dyDescent="0.2">
      <c r="A153" s="1" t="s">
        <v>3566</v>
      </c>
      <c r="B153" s="1" t="s">
        <v>3555</v>
      </c>
      <c r="C153" s="1" t="s">
        <v>1255</v>
      </c>
      <c r="D153" s="1">
        <v>20160213</v>
      </c>
      <c r="E153" s="1" t="s">
        <v>218</v>
      </c>
      <c r="F153" s="1" t="s">
        <v>157</v>
      </c>
      <c r="G153" s="1" t="s">
        <v>158</v>
      </c>
      <c r="H153" s="1">
        <v>20160213</v>
      </c>
      <c r="J153" s="1">
        <v>65</v>
      </c>
      <c r="K153" s="1">
        <v>34.387542724609375</v>
      </c>
      <c r="L153">
        <f t="shared" si="224"/>
        <v>14.103138981170751</v>
      </c>
      <c r="M153">
        <f t="shared" si="225"/>
        <v>274.82854851753774</v>
      </c>
      <c r="N153" s="1">
        <v>381.28982543945312</v>
      </c>
      <c r="O153">
        <f t="shared" si="226"/>
        <v>1.2727389719850506</v>
      </c>
      <c r="P153" s="1">
        <v>78.613815307617188</v>
      </c>
      <c r="Q153" s="1">
        <v>33.104591369628906</v>
      </c>
      <c r="R153" s="1">
        <v>2001.1898193359375</v>
      </c>
      <c r="S153" s="1">
        <v>100.20428466796875</v>
      </c>
      <c r="T153">
        <f t="shared" si="227"/>
        <v>0.24607765629238371</v>
      </c>
      <c r="U153">
        <f t="shared" si="228"/>
        <v>2.8400000333786011</v>
      </c>
      <c r="V153">
        <f t="shared" si="229"/>
        <v>3.4736700279728967</v>
      </c>
      <c r="W153" s="1">
        <v>32394.50000622496</v>
      </c>
      <c r="X153" s="1">
        <v>0</v>
      </c>
      <c r="Y153">
        <f t="shared" si="230"/>
        <v>1.4645474732864394</v>
      </c>
      <c r="Z153">
        <f t="shared" si="231"/>
        <v>34.387542724609375</v>
      </c>
      <c r="AA153" s="1">
        <v>6</v>
      </c>
      <c r="AB153">
        <f t="shared" si="232"/>
        <v>1.4200000166893005</v>
      </c>
      <c r="AC153" s="1">
        <v>1</v>
      </c>
      <c r="AD153" s="1">
        <v>33.007057189941406</v>
      </c>
      <c r="AE153" s="1">
        <v>399.8017578125</v>
      </c>
      <c r="AF153" s="1">
        <v>35.867149353027344</v>
      </c>
      <c r="AG153" s="1">
        <v>39.869102478027344</v>
      </c>
      <c r="AH153" s="1">
        <v>70.722770690917969</v>
      </c>
      <c r="AI153" s="1">
        <v>500.03253173828125</v>
      </c>
      <c r="AJ153" s="1">
        <v>32.406982421875</v>
      </c>
      <c r="AK153" s="1">
        <v>3.471698522567749</v>
      </c>
      <c r="AL153" s="1">
        <v>1.0631707906723022</v>
      </c>
      <c r="AM153" s="1">
        <v>1</v>
      </c>
      <c r="AN153" s="1">
        <v>-0.21956524252891541</v>
      </c>
      <c r="AO153" s="1">
        <v>2.737391471862793</v>
      </c>
      <c r="AP153" s="1">
        <v>1</v>
      </c>
      <c r="AQ153" s="1">
        <v>0</v>
      </c>
      <c r="AR153" s="1">
        <v>0.15999999642372131</v>
      </c>
      <c r="AS153" s="1">
        <v>111115</v>
      </c>
      <c r="AT153">
        <f t="shared" si="233"/>
        <v>0.83338755289713529</v>
      </c>
      <c r="AU153">
        <f t="shared" si="234"/>
        <v>3.4736700279728969E-3</v>
      </c>
      <c r="AV153">
        <f t="shared" si="235"/>
        <v>307.53754272460935</v>
      </c>
      <c r="AW153">
        <f t="shared" si="236"/>
        <v>306.25459136962888</v>
      </c>
      <c r="AX153">
        <f t="shared" si="237"/>
        <v>320.1903639369375</v>
      </c>
      <c r="AY153">
        <f t="shared" si="238"/>
        <v>1.7658757460341608</v>
      </c>
      <c r="AZ153">
        <f t="shared" si="239"/>
        <v>5.4596023674511098</v>
      </c>
      <c r="BA153">
        <f t="shared" si="240"/>
        <v>54.48471974568492</v>
      </c>
      <c r="BB153">
        <f t="shared" si="241"/>
        <v>14.615617267657576</v>
      </c>
      <c r="BC153">
        <f t="shared" si="242"/>
        <v>33.746067047119141</v>
      </c>
      <c r="BD153">
        <f t="shared" si="243"/>
        <v>5.267793866149721</v>
      </c>
      <c r="BE153">
        <f t="shared" si="244"/>
        <v>0.22645591665535972</v>
      </c>
      <c r="BF153">
        <f t="shared" si="245"/>
        <v>3.9950548941646704</v>
      </c>
      <c r="BG153">
        <f t="shared" si="246"/>
        <v>0.14317608042179461</v>
      </c>
      <c r="BH153">
        <f t="shared" si="247"/>
        <v>27.538998110536014</v>
      </c>
      <c r="BI153">
        <f t="shared" si="248"/>
        <v>0.72078647312654065</v>
      </c>
      <c r="BJ153">
        <f t="shared" si="249"/>
        <v>74.09153648039775</v>
      </c>
      <c r="BK153">
        <f t="shared" si="250"/>
        <v>374.58586860818139</v>
      </c>
      <c r="BL153">
        <f t="shared" si="251"/>
        <v>2.7895425959181791E-2</v>
      </c>
    </row>
    <row r="154" spans="1:64" x14ac:dyDescent="0.2">
      <c r="A154" s="1" t="s">
        <v>3566</v>
      </c>
      <c r="B154" s="1" t="s">
        <v>3555</v>
      </c>
      <c r="C154" s="1" t="s">
        <v>1255</v>
      </c>
      <c r="D154" s="1">
        <v>20160213</v>
      </c>
      <c r="E154" s="1" t="s">
        <v>219</v>
      </c>
      <c r="F154" s="1" t="s">
        <v>157</v>
      </c>
      <c r="G154" s="1" t="s">
        <v>158</v>
      </c>
      <c r="H154" s="1">
        <v>20160213</v>
      </c>
      <c r="J154" s="1">
        <v>66</v>
      </c>
      <c r="K154" s="1">
        <v>34.288467407226562</v>
      </c>
      <c r="L154">
        <f t="shared" si="224"/>
        <v>14.900420700709159</v>
      </c>
      <c r="M154">
        <f t="shared" si="225"/>
        <v>269.72989032017239</v>
      </c>
      <c r="N154" s="1">
        <v>380.55987548828125</v>
      </c>
      <c r="O154">
        <f t="shared" si="226"/>
        <v>1.2664461113469954</v>
      </c>
      <c r="P154" s="1">
        <v>78.514839172363281</v>
      </c>
      <c r="Q154" s="1">
        <v>33.062496185302734</v>
      </c>
      <c r="R154" s="1">
        <v>1999.804443359375</v>
      </c>
      <c r="S154" s="1">
        <v>100.19721221923828</v>
      </c>
      <c r="T154">
        <f t="shared" si="227"/>
        <v>0.24875603485915804</v>
      </c>
      <c r="U154">
        <f t="shared" si="228"/>
        <v>2.8400000333786011</v>
      </c>
      <c r="V154">
        <f t="shared" si="229"/>
        <v>3.4705958682117664</v>
      </c>
      <c r="W154" s="1">
        <v>32477.50000622496</v>
      </c>
      <c r="X154" s="1">
        <v>0</v>
      </c>
      <c r="Y154">
        <f t="shared" si="230"/>
        <v>1.4489827178500234</v>
      </c>
      <c r="Z154">
        <f t="shared" si="231"/>
        <v>34.288467407226562</v>
      </c>
      <c r="AA154" s="1">
        <v>6</v>
      </c>
      <c r="AB154">
        <f t="shared" si="232"/>
        <v>1.4200000166893005</v>
      </c>
      <c r="AC154" s="1">
        <v>1</v>
      </c>
      <c r="AD154" s="1">
        <v>33.009647369384766</v>
      </c>
      <c r="AE154" s="1">
        <v>400.02383422851562</v>
      </c>
      <c r="AF154" s="1">
        <v>35.728736877441406</v>
      </c>
      <c r="AG154" s="1">
        <v>39.727695465087891</v>
      </c>
      <c r="AH154" s="1">
        <v>70.611602783203125</v>
      </c>
      <c r="AI154" s="1">
        <v>500.03775024414062</v>
      </c>
      <c r="AJ154" s="1">
        <v>7.4062209129333496</v>
      </c>
      <c r="AK154" s="1">
        <v>3.4968082904815674</v>
      </c>
      <c r="AL154" s="1">
        <v>1.0560245513916016</v>
      </c>
      <c r="AM154" s="1">
        <v>1</v>
      </c>
      <c r="AN154" s="1">
        <v>-0.21956524252891541</v>
      </c>
      <c r="AO154" s="1">
        <v>2.737391471862793</v>
      </c>
      <c r="AP154" s="1">
        <v>1</v>
      </c>
      <c r="AQ154" s="1">
        <v>0</v>
      </c>
      <c r="AR154" s="1">
        <v>0.15999999642372131</v>
      </c>
      <c r="AS154" s="1">
        <v>111115</v>
      </c>
      <c r="AT154">
        <f t="shared" si="233"/>
        <v>0.83339625040690102</v>
      </c>
      <c r="AU154">
        <f t="shared" si="234"/>
        <v>3.4705958682117663E-3</v>
      </c>
      <c r="AV154">
        <f t="shared" si="235"/>
        <v>307.43846740722654</v>
      </c>
      <c r="AW154">
        <f t="shared" si="236"/>
        <v>306.21249618530271</v>
      </c>
      <c r="AX154">
        <f t="shared" si="237"/>
        <v>319.96870378564199</v>
      </c>
      <c r="AY154">
        <f t="shared" si="238"/>
        <v>1.7735423324835231</v>
      </c>
      <c r="AZ154">
        <f t="shared" si="239"/>
        <v>5.4295870513467053</v>
      </c>
      <c r="BA154">
        <f t="shared" si="240"/>
        <v>54.189003177717176</v>
      </c>
      <c r="BB154">
        <f t="shared" si="241"/>
        <v>14.461307712629285</v>
      </c>
      <c r="BC154">
        <f t="shared" si="242"/>
        <v>33.675481796264648</v>
      </c>
      <c r="BD154">
        <f t="shared" si="243"/>
        <v>5.2470504448436772</v>
      </c>
      <c r="BE154">
        <f t="shared" si="244"/>
        <v>0.22872222075672063</v>
      </c>
      <c r="BF154">
        <f t="shared" si="245"/>
        <v>3.9806043334966819</v>
      </c>
      <c r="BG154">
        <f t="shared" si="246"/>
        <v>0.14462572708616617</v>
      </c>
      <c r="BH154">
        <f t="shared" si="247"/>
        <v>27.026183062282179</v>
      </c>
      <c r="BI154">
        <f t="shared" si="248"/>
        <v>0.70877122811250837</v>
      </c>
      <c r="BJ154">
        <f t="shared" si="249"/>
        <v>74.253437239056609</v>
      </c>
      <c r="BK154">
        <f t="shared" si="250"/>
        <v>373.47692911168321</v>
      </c>
      <c r="BL154">
        <f t="shared" si="251"/>
        <v>2.962451940384225E-2</v>
      </c>
    </row>
    <row r="155" spans="1:64" x14ac:dyDescent="0.2">
      <c r="A155" s="1" t="s">
        <v>3566</v>
      </c>
      <c r="B155" s="1" t="s">
        <v>3555</v>
      </c>
      <c r="C155" s="1" t="s">
        <v>1255</v>
      </c>
      <c r="D155" s="1">
        <v>20160213</v>
      </c>
      <c r="E155" s="1" t="s">
        <v>220</v>
      </c>
      <c r="F155" s="1" t="s">
        <v>157</v>
      </c>
      <c r="G155" s="1" t="s">
        <v>158</v>
      </c>
      <c r="H155" s="1">
        <v>20160213</v>
      </c>
      <c r="J155" s="1">
        <v>67</v>
      </c>
      <c r="K155" s="1">
        <v>34.257057189941406</v>
      </c>
      <c r="L155">
        <f t="shared" si="224"/>
        <v>15.29641712043845</v>
      </c>
      <c r="M155">
        <f t="shared" si="225"/>
        <v>268.63127207747516</v>
      </c>
      <c r="N155" s="1">
        <v>380.177001953125</v>
      </c>
      <c r="O155">
        <f t="shared" si="226"/>
        <v>1.2688953389985902</v>
      </c>
      <c r="P155" s="1">
        <v>78.371856689453125</v>
      </c>
      <c r="Q155" s="1">
        <v>33.065032958984375</v>
      </c>
      <c r="R155" s="1">
        <v>1999.6026611328125</v>
      </c>
      <c r="S155" s="1">
        <v>100.19303131103516</v>
      </c>
      <c r="T155">
        <f t="shared" si="227"/>
        <v>0.25388463113239268</v>
      </c>
      <c r="U155">
        <f t="shared" si="228"/>
        <v>2.8400000333786011</v>
      </c>
      <c r="V155">
        <f t="shared" si="229"/>
        <v>3.529292879670904</v>
      </c>
      <c r="W155" s="1">
        <v>32559.50000622496</v>
      </c>
      <c r="X155" s="1">
        <v>0</v>
      </c>
      <c r="Y155">
        <f t="shared" si="230"/>
        <v>1.446179946677979</v>
      </c>
      <c r="Z155">
        <f t="shared" si="231"/>
        <v>34.257057189941406</v>
      </c>
      <c r="AA155" s="1">
        <v>6</v>
      </c>
      <c r="AB155">
        <f t="shared" si="232"/>
        <v>1.4200000166893005</v>
      </c>
      <c r="AC155" s="1">
        <v>1</v>
      </c>
      <c r="AD155" s="1">
        <v>33.009593963623047</v>
      </c>
      <c r="AE155" s="1">
        <v>400.14059448242188</v>
      </c>
      <c r="AF155" s="1">
        <v>35.595928192138672</v>
      </c>
      <c r="AG155" s="1">
        <v>39.662651062011719</v>
      </c>
      <c r="AH155" s="1">
        <v>70.336174011230469</v>
      </c>
      <c r="AI155" s="1">
        <v>500.05548095703125</v>
      </c>
      <c r="AJ155" s="1">
        <v>6.9385437965393066</v>
      </c>
      <c r="AK155" s="1">
        <v>3.5051929950714111</v>
      </c>
      <c r="AL155" s="1">
        <v>1.0492397546768188</v>
      </c>
      <c r="AM155" s="1">
        <v>1</v>
      </c>
      <c r="AN155" s="1">
        <v>-0.21956524252891541</v>
      </c>
      <c r="AO155" s="1">
        <v>2.737391471862793</v>
      </c>
      <c r="AP155" s="1">
        <v>1</v>
      </c>
      <c r="AQ155" s="1">
        <v>0</v>
      </c>
      <c r="AR155" s="1">
        <v>0.15999999642372131</v>
      </c>
      <c r="AS155" s="1">
        <v>111115</v>
      </c>
      <c r="AT155">
        <f t="shared" si="233"/>
        <v>0.83342580159505197</v>
      </c>
      <c r="AU155">
        <f t="shared" si="234"/>
        <v>3.5292928796709041E-3</v>
      </c>
      <c r="AV155">
        <f t="shared" si="235"/>
        <v>307.40705718994138</v>
      </c>
      <c r="AW155">
        <f t="shared" si="236"/>
        <v>306.21503295898435</v>
      </c>
      <c r="AX155">
        <f t="shared" si="237"/>
        <v>319.93641863011362</v>
      </c>
      <c r="AY155">
        <f t="shared" si="238"/>
        <v>1.747937446911028</v>
      </c>
      <c r="AZ155">
        <f t="shared" si="239"/>
        <v>5.420101186412781</v>
      </c>
      <c r="BA155">
        <f t="shared" si="240"/>
        <v>54.096588510101469</v>
      </c>
      <c r="BB155">
        <f t="shared" si="241"/>
        <v>14.43393744808975</v>
      </c>
      <c r="BC155">
        <f t="shared" si="242"/>
        <v>33.661045074462891</v>
      </c>
      <c r="BD155">
        <f t="shared" si="243"/>
        <v>5.2428165787333922</v>
      </c>
      <c r="BE155">
        <f t="shared" si="244"/>
        <v>0.23305082091813281</v>
      </c>
      <c r="BF155">
        <f t="shared" si="245"/>
        <v>3.973921239734802</v>
      </c>
      <c r="BG155">
        <f t="shared" si="246"/>
        <v>0.14739546148177055</v>
      </c>
      <c r="BH155">
        <f t="shared" si="247"/>
        <v>26.914981454381671</v>
      </c>
      <c r="BI155">
        <f t="shared" si="248"/>
        <v>0.70659527193230065</v>
      </c>
      <c r="BJ155">
        <f t="shared" si="249"/>
        <v>74.303060020160515</v>
      </c>
      <c r="BK155">
        <f t="shared" si="250"/>
        <v>372.90581784400882</v>
      </c>
      <c r="BL155">
        <f t="shared" si="251"/>
        <v>3.0478757504094258E-2</v>
      </c>
    </row>
    <row r="156" spans="1:64" x14ac:dyDescent="0.2">
      <c r="A156" s="1" t="s">
        <v>3566</v>
      </c>
      <c r="B156" s="1" t="s">
        <v>3555</v>
      </c>
      <c r="C156" s="1" t="s">
        <v>1255</v>
      </c>
      <c r="D156" s="1">
        <v>20160213</v>
      </c>
      <c r="E156" s="1" t="s">
        <v>221</v>
      </c>
      <c r="F156" s="1" t="s">
        <v>157</v>
      </c>
      <c r="G156" s="1" t="s">
        <v>158</v>
      </c>
      <c r="H156" s="1">
        <v>20160213</v>
      </c>
      <c r="J156" s="1">
        <v>68</v>
      </c>
      <c r="K156" s="1">
        <v>34.263038635253906</v>
      </c>
      <c r="L156">
        <f t="shared" si="224"/>
        <v>18.30215828018197</v>
      </c>
      <c r="M156">
        <f t="shared" si="225"/>
        <v>317.1101349981214</v>
      </c>
      <c r="N156" s="1">
        <v>451.4097900390625</v>
      </c>
      <c r="O156">
        <f t="shared" si="226"/>
        <v>1.2812896267761147</v>
      </c>
      <c r="P156" s="1">
        <v>78.139274597167969</v>
      </c>
      <c r="Q156" s="1">
        <v>33.068668365478516</v>
      </c>
      <c r="R156" s="1">
        <v>1999.1348876953125</v>
      </c>
      <c r="S156" s="1">
        <v>100.19142150878906</v>
      </c>
      <c r="T156">
        <f t="shared" si="227"/>
        <v>0.25203485706503104</v>
      </c>
      <c r="U156">
        <f t="shared" si="228"/>
        <v>2.8400000333786011</v>
      </c>
      <c r="V156">
        <f t="shared" si="229"/>
        <v>3.5365679768400109</v>
      </c>
      <c r="W156" s="1">
        <v>32658.50000622496</v>
      </c>
      <c r="X156" s="1">
        <v>0</v>
      </c>
      <c r="Y156">
        <f t="shared" si="230"/>
        <v>1.4589696756386514</v>
      </c>
      <c r="Z156">
        <f t="shared" si="231"/>
        <v>34.263038635253906</v>
      </c>
      <c r="AA156" s="1">
        <v>6</v>
      </c>
      <c r="AB156">
        <f t="shared" si="232"/>
        <v>1.4200000166893005</v>
      </c>
      <c r="AC156" s="1">
        <v>1</v>
      </c>
      <c r="AD156" s="1">
        <v>33.009864807128906</v>
      </c>
      <c r="AE156" s="1">
        <v>475.28530883789062</v>
      </c>
      <c r="AF156" s="1">
        <v>35.478111267089844</v>
      </c>
      <c r="AG156" s="1">
        <v>39.553653717041016</v>
      </c>
      <c r="AH156" s="1">
        <v>70.087936401367188</v>
      </c>
      <c r="AI156" s="1">
        <v>500.05865478515625</v>
      </c>
      <c r="AJ156" s="1">
        <v>10.417257308959961</v>
      </c>
      <c r="AK156" s="1">
        <v>3.6909031867980957</v>
      </c>
      <c r="AL156" s="1">
        <v>1.0408931970596313</v>
      </c>
      <c r="AM156" s="1">
        <v>1</v>
      </c>
      <c r="AN156" s="1">
        <v>-0.21956524252891541</v>
      </c>
      <c r="AO156" s="1">
        <v>2.737391471862793</v>
      </c>
      <c r="AP156" s="1">
        <v>1</v>
      </c>
      <c r="AQ156" s="1">
        <v>0</v>
      </c>
      <c r="AR156" s="1">
        <v>0.15999999642372131</v>
      </c>
      <c r="AS156" s="1">
        <v>111115</v>
      </c>
      <c r="AT156">
        <f t="shared" si="233"/>
        <v>0.83343109130859372</v>
      </c>
      <c r="AU156">
        <f t="shared" si="234"/>
        <v>3.5365679768400108E-3</v>
      </c>
      <c r="AV156">
        <f t="shared" si="235"/>
        <v>307.41303863525388</v>
      </c>
      <c r="AW156">
        <f t="shared" si="236"/>
        <v>306.21866836547849</v>
      </c>
      <c r="AX156">
        <f t="shared" si="237"/>
        <v>319.86157488178651</v>
      </c>
      <c r="AY156">
        <f t="shared" si="238"/>
        <v>1.7429454537812166</v>
      </c>
      <c r="AZ156">
        <f t="shared" si="239"/>
        <v>5.421906467415389</v>
      </c>
      <c r="BA156">
        <f t="shared" si="240"/>
        <v>54.115476013480503</v>
      </c>
      <c r="BB156">
        <f t="shared" si="241"/>
        <v>14.561822296439487</v>
      </c>
      <c r="BC156">
        <f t="shared" si="242"/>
        <v>33.665853500366211</v>
      </c>
      <c r="BD156">
        <f t="shared" si="243"/>
        <v>5.2442264185528522</v>
      </c>
      <c r="BE156">
        <f t="shared" si="244"/>
        <v>0.23149124374031954</v>
      </c>
      <c r="BF156">
        <f t="shared" si="245"/>
        <v>3.9629367917767375</v>
      </c>
      <c r="BG156">
        <f t="shared" si="246"/>
        <v>0.14639739582661837</v>
      </c>
      <c r="BH156">
        <f t="shared" si="247"/>
        <v>31.771715200305781</v>
      </c>
      <c r="BI156">
        <f t="shared" si="248"/>
        <v>0.70248838637434163</v>
      </c>
      <c r="BJ156">
        <f t="shared" si="249"/>
        <v>74.070155150190004</v>
      </c>
      <c r="BK156">
        <f t="shared" si="250"/>
        <v>442.7098205362974</v>
      </c>
      <c r="BL156">
        <f t="shared" si="251"/>
        <v>3.0621496079625936E-2</v>
      </c>
    </row>
    <row r="157" spans="1:64" x14ac:dyDescent="0.2">
      <c r="A157" s="1" t="s">
        <v>3566</v>
      </c>
      <c r="B157" s="1" t="s">
        <v>3555</v>
      </c>
      <c r="C157" s="1" t="s">
        <v>1255</v>
      </c>
      <c r="D157" s="1">
        <v>20160213</v>
      </c>
      <c r="E157" s="1" t="s">
        <v>222</v>
      </c>
      <c r="F157" s="1" t="s">
        <v>157</v>
      </c>
      <c r="G157" s="1" t="s">
        <v>158</v>
      </c>
      <c r="H157" s="1">
        <v>20160213</v>
      </c>
      <c r="J157" s="1">
        <v>69</v>
      </c>
      <c r="K157" s="1">
        <v>34.325138092041016</v>
      </c>
      <c r="L157">
        <f t="shared" si="224"/>
        <v>21.552307583761728</v>
      </c>
      <c r="M157">
        <f t="shared" si="225"/>
        <v>387.10343664809517</v>
      </c>
      <c r="N157" s="1">
        <v>547.12530517578125</v>
      </c>
      <c r="O157">
        <f t="shared" si="226"/>
        <v>1.3028436979221008</v>
      </c>
      <c r="P157" s="1">
        <v>77.858016967773438</v>
      </c>
      <c r="Q157" s="1">
        <v>33.09295654296875</v>
      </c>
      <c r="R157" s="1">
        <v>2000.1978759765625</v>
      </c>
      <c r="S157" s="1">
        <v>100.1959228515625</v>
      </c>
      <c r="T157">
        <f t="shared" si="227"/>
        <v>0.2496541548271182</v>
      </c>
      <c r="U157">
        <f t="shared" si="228"/>
        <v>2.8400000333786011</v>
      </c>
      <c r="V157">
        <f t="shared" si="229"/>
        <v>3.5723155583718302</v>
      </c>
      <c r="W157" s="1">
        <v>32762.50000622496</v>
      </c>
      <c r="X157" s="1">
        <v>0</v>
      </c>
      <c r="Y157">
        <f t="shared" si="230"/>
        <v>1.486617810126968</v>
      </c>
      <c r="Z157">
        <f t="shared" si="231"/>
        <v>34.325138092041016</v>
      </c>
      <c r="AA157" s="1">
        <v>6</v>
      </c>
      <c r="AB157">
        <f t="shared" si="232"/>
        <v>1.4200000166893005</v>
      </c>
      <c r="AC157" s="1">
        <v>1</v>
      </c>
      <c r="AD157" s="1">
        <v>33.009426116943359</v>
      </c>
      <c r="AE157" s="1">
        <v>575.32623291015625</v>
      </c>
      <c r="AF157" s="1">
        <v>35.346752166748047</v>
      </c>
      <c r="AG157" s="1">
        <v>39.463302612304688</v>
      </c>
      <c r="AH157" s="1">
        <v>69.73638916015625</v>
      </c>
      <c r="AI157" s="1">
        <v>500.12847900390625</v>
      </c>
      <c r="AJ157" s="1">
        <v>9.4959745407104492</v>
      </c>
      <c r="AK157" s="1">
        <v>3.6751346588134766</v>
      </c>
      <c r="AL157" s="1">
        <v>1.0438469648361206</v>
      </c>
      <c r="AM157" s="1">
        <v>1</v>
      </c>
      <c r="AN157" s="1">
        <v>-0.21956524252891541</v>
      </c>
      <c r="AO157" s="1">
        <v>2.737391471862793</v>
      </c>
      <c r="AP157" s="1">
        <v>1</v>
      </c>
      <c r="AQ157" s="1">
        <v>0</v>
      </c>
      <c r="AR157" s="1">
        <v>0.15999999642372131</v>
      </c>
      <c r="AS157" s="1">
        <v>111115</v>
      </c>
      <c r="AT157">
        <f t="shared" si="233"/>
        <v>0.83354746500651034</v>
      </c>
      <c r="AU157">
        <f t="shared" si="234"/>
        <v>3.5723155583718301E-3</v>
      </c>
      <c r="AV157">
        <f t="shared" si="235"/>
        <v>307.47513809204099</v>
      </c>
      <c r="AW157">
        <f t="shared" si="236"/>
        <v>306.24295654296873</v>
      </c>
      <c r="AX157">
        <f t="shared" si="237"/>
        <v>320.03165300298497</v>
      </c>
      <c r="AY157">
        <f t="shared" si="238"/>
        <v>1.7207655802712289</v>
      </c>
      <c r="AZ157">
        <f t="shared" si="239"/>
        <v>5.4406798341373133</v>
      </c>
      <c r="BA157">
        <f t="shared" si="240"/>
        <v>54.300411426895387</v>
      </c>
      <c r="BB157">
        <f t="shared" si="241"/>
        <v>14.8371088145907</v>
      </c>
      <c r="BC157">
        <f t="shared" si="242"/>
        <v>33.709047317504883</v>
      </c>
      <c r="BD157">
        <f t="shared" si="243"/>
        <v>5.256905721932446</v>
      </c>
      <c r="BE157">
        <f t="shared" si="244"/>
        <v>0.22948128329335002</v>
      </c>
      <c r="BF157">
        <f t="shared" si="245"/>
        <v>3.9540620240103452</v>
      </c>
      <c r="BG157">
        <f t="shared" si="246"/>
        <v>0.14511133841992324</v>
      </c>
      <c r="BH157">
        <f t="shared" si="247"/>
        <v>38.786186073967258</v>
      </c>
      <c r="BI157">
        <f t="shared" si="248"/>
        <v>0.70752245049920692</v>
      </c>
      <c r="BJ157">
        <f t="shared" si="249"/>
        <v>73.648344955788943</v>
      </c>
      <c r="BK157">
        <f t="shared" si="250"/>
        <v>536.88037035320497</v>
      </c>
      <c r="BL157">
        <f t="shared" si="251"/>
        <v>2.9565092545251675E-2</v>
      </c>
    </row>
    <row r="158" spans="1:64" x14ac:dyDescent="0.2">
      <c r="A158" s="1" t="s">
        <v>3566</v>
      </c>
      <c r="B158" s="1" t="s">
        <v>3555</v>
      </c>
      <c r="C158" s="1" t="s">
        <v>1255</v>
      </c>
      <c r="D158" s="1">
        <v>20160213</v>
      </c>
      <c r="E158" s="1" t="s">
        <v>223</v>
      </c>
      <c r="F158" s="1" t="s">
        <v>157</v>
      </c>
      <c r="G158" s="1" t="s">
        <v>158</v>
      </c>
      <c r="H158" s="1">
        <v>20160213</v>
      </c>
      <c r="J158" s="1">
        <v>70</v>
      </c>
      <c r="K158" s="1">
        <v>34.316226959228516</v>
      </c>
      <c r="L158">
        <f t="shared" si="224"/>
        <v>24.780029522983018</v>
      </c>
      <c r="M158">
        <f t="shared" si="225"/>
        <v>454.93490273451334</v>
      </c>
      <c r="N158" s="1">
        <v>641.9267578125</v>
      </c>
      <c r="O158">
        <f t="shared" si="226"/>
        <v>1.3163994867237943</v>
      </c>
      <c r="P158" s="1">
        <v>77.566162109375</v>
      </c>
      <c r="Q158" s="1">
        <v>33.092384338378906</v>
      </c>
      <c r="R158" s="1">
        <v>2000.7176513671875</v>
      </c>
      <c r="S158" s="1">
        <v>100.18355560302734</v>
      </c>
      <c r="T158">
        <f t="shared" si="227"/>
        <v>0.24561612442287936</v>
      </c>
      <c r="U158">
        <f t="shared" si="228"/>
        <v>2.8400000333786011</v>
      </c>
      <c r="V158">
        <f t="shared" si="229"/>
        <v>3.5482682087475079</v>
      </c>
      <c r="W158" s="1">
        <v>32870.50000622496</v>
      </c>
      <c r="X158" s="1">
        <v>0</v>
      </c>
      <c r="Y158">
        <f t="shared" si="230"/>
        <v>1.4988693865381251</v>
      </c>
      <c r="Z158">
        <f t="shared" si="231"/>
        <v>34.316226959228516</v>
      </c>
      <c r="AA158" s="1">
        <v>6</v>
      </c>
      <c r="AB158">
        <f t="shared" si="232"/>
        <v>1.4200000166893005</v>
      </c>
      <c r="AC158" s="1">
        <v>1</v>
      </c>
      <c r="AD158" s="1">
        <v>33.006046295166016</v>
      </c>
      <c r="AE158" s="1">
        <v>674.392333984375</v>
      </c>
      <c r="AF158" s="1">
        <v>35.228923797607422</v>
      </c>
      <c r="AG158" s="1">
        <v>39.318958282470703</v>
      </c>
      <c r="AH158" s="1">
        <v>69.497581481933594</v>
      </c>
      <c r="AI158" s="1">
        <v>500.0574951171875</v>
      </c>
      <c r="AJ158" s="1">
        <v>8.6690587997436523</v>
      </c>
      <c r="AK158" s="1">
        <v>3.4871463775634766</v>
      </c>
      <c r="AL158" s="1">
        <v>1.0394836664199829</v>
      </c>
      <c r="AM158" s="1">
        <v>1</v>
      </c>
      <c r="AN158" s="1">
        <v>-0.21956524252891541</v>
      </c>
      <c r="AO158" s="1">
        <v>2.737391471862793</v>
      </c>
      <c r="AP158" s="1">
        <v>1</v>
      </c>
      <c r="AQ158" s="1">
        <v>0</v>
      </c>
      <c r="AR158" s="1">
        <v>0.15999999642372131</v>
      </c>
      <c r="AS158" s="1">
        <v>111115</v>
      </c>
      <c r="AT158">
        <f t="shared" si="233"/>
        <v>0.83342915852864574</v>
      </c>
      <c r="AU158">
        <f t="shared" si="234"/>
        <v>3.5482682087475078E-3</v>
      </c>
      <c r="AV158">
        <f t="shared" si="235"/>
        <v>307.46622695922849</v>
      </c>
      <c r="AW158">
        <f t="shared" si="236"/>
        <v>306.24238433837888</v>
      </c>
      <c r="AX158">
        <f t="shared" si="237"/>
        <v>320.11481706362611</v>
      </c>
      <c r="AY158">
        <f t="shared" si="238"/>
        <v>1.7353839346708833</v>
      </c>
      <c r="AZ158">
        <f t="shared" si="239"/>
        <v>5.4379824298831414</v>
      </c>
      <c r="BA158">
        <f t="shared" si="240"/>
        <v>54.280189968809779</v>
      </c>
      <c r="BB158">
        <f t="shared" si="241"/>
        <v>14.961231686339076</v>
      </c>
      <c r="BC158">
        <f t="shared" si="242"/>
        <v>33.704305648803711</v>
      </c>
      <c r="BD158">
        <f t="shared" si="243"/>
        <v>5.2555125300688106</v>
      </c>
      <c r="BE158">
        <f t="shared" si="244"/>
        <v>0.22606499508879557</v>
      </c>
      <c r="BF158">
        <f t="shared" si="245"/>
        <v>3.9391130433450163</v>
      </c>
      <c r="BG158">
        <f t="shared" si="246"/>
        <v>0.14292606055805562</v>
      </c>
      <c r="BH158">
        <f t="shared" si="247"/>
        <v>45.576996123860958</v>
      </c>
      <c r="BI158">
        <f t="shared" si="248"/>
        <v>0.70870219569098414</v>
      </c>
      <c r="BJ158">
        <f t="shared" si="249"/>
        <v>73.38550641943911</v>
      </c>
      <c r="BK158">
        <f t="shared" si="250"/>
        <v>630.14751856501675</v>
      </c>
      <c r="BL158">
        <f t="shared" si="251"/>
        <v>2.8858242904357862E-2</v>
      </c>
    </row>
    <row r="159" spans="1:64" x14ac:dyDescent="0.2">
      <c r="A159" s="1" t="s">
        <v>3566</v>
      </c>
      <c r="B159" s="1" t="s">
        <v>3555</v>
      </c>
      <c r="C159" s="1" t="s">
        <v>1255</v>
      </c>
      <c r="D159" s="1">
        <v>20160213</v>
      </c>
      <c r="E159" s="1" t="s">
        <v>224</v>
      </c>
      <c r="F159" s="1" t="s">
        <v>157</v>
      </c>
      <c r="G159" s="1" t="s">
        <v>158</v>
      </c>
      <c r="H159" s="1">
        <v>20160213</v>
      </c>
      <c r="J159" s="1">
        <v>71</v>
      </c>
      <c r="K159" s="1">
        <v>34.288810729980469</v>
      </c>
      <c r="L159">
        <f t="shared" si="224"/>
        <v>26.111226340846798</v>
      </c>
      <c r="M159">
        <f t="shared" si="225"/>
        <v>563.11006871621566</v>
      </c>
      <c r="N159" s="1">
        <v>765.41302490234375</v>
      </c>
      <c r="O159">
        <f t="shared" si="226"/>
        <v>1.3330222840642114</v>
      </c>
      <c r="P159" s="1">
        <v>77.183151245117188</v>
      </c>
      <c r="Q159" s="1">
        <v>33.076026916503906</v>
      </c>
      <c r="R159" s="1">
        <v>2001.328125</v>
      </c>
      <c r="S159" s="1">
        <v>100.18515014648438</v>
      </c>
      <c r="T159">
        <f t="shared" si="227"/>
        <v>0.24141608883416546</v>
      </c>
      <c r="U159">
        <f t="shared" si="228"/>
        <v>2.8400000333786011</v>
      </c>
      <c r="V159">
        <f t="shared" si="229"/>
        <v>3.5260944323354582</v>
      </c>
      <c r="W159" s="1">
        <v>32994.50000622496</v>
      </c>
      <c r="X159" s="1">
        <v>0</v>
      </c>
      <c r="Y159">
        <f t="shared" si="230"/>
        <v>1.5136271698642711</v>
      </c>
      <c r="Z159">
        <f t="shared" si="231"/>
        <v>34.288810729980469</v>
      </c>
      <c r="AA159" s="1">
        <v>6</v>
      </c>
      <c r="AB159">
        <f t="shared" si="232"/>
        <v>1.4200000166893005</v>
      </c>
      <c r="AC159" s="1">
        <v>1</v>
      </c>
      <c r="AD159" s="1">
        <v>33.008651733398438</v>
      </c>
      <c r="AE159" s="1">
        <v>799.9796142578125</v>
      </c>
      <c r="AF159" s="1">
        <v>35.023002624511719</v>
      </c>
      <c r="AG159" s="1">
        <v>39.088264465332031</v>
      </c>
      <c r="AH159" s="1">
        <v>69.15594482421875</v>
      </c>
      <c r="AI159" s="1">
        <v>500.08078002929688</v>
      </c>
      <c r="AJ159" s="1">
        <v>5.6587934494018555</v>
      </c>
      <c r="AK159" s="1">
        <v>3.3932254314422607</v>
      </c>
      <c r="AL159" s="1">
        <v>1.0350735187530518</v>
      </c>
      <c r="AM159" s="1">
        <v>1</v>
      </c>
      <c r="AN159" s="1">
        <v>-0.21956524252891541</v>
      </c>
      <c r="AO159" s="1">
        <v>2.737391471862793</v>
      </c>
      <c r="AP159" s="1">
        <v>1</v>
      </c>
      <c r="AQ159" s="1">
        <v>0</v>
      </c>
      <c r="AR159" s="1">
        <v>0.15999999642372131</v>
      </c>
      <c r="AS159" s="1">
        <v>111115</v>
      </c>
      <c r="AT159">
        <f t="shared" si="233"/>
        <v>0.83346796671549472</v>
      </c>
      <c r="AU159">
        <f t="shared" si="234"/>
        <v>3.5260944323354582E-3</v>
      </c>
      <c r="AV159">
        <f t="shared" si="235"/>
        <v>307.43881072998045</v>
      </c>
      <c r="AW159">
        <f t="shared" si="236"/>
        <v>306.22602691650388</v>
      </c>
      <c r="AX159">
        <f t="shared" si="237"/>
        <v>320.21249284269288</v>
      </c>
      <c r="AY159">
        <f t="shared" si="238"/>
        <v>1.7496778883068496</v>
      </c>
      <c r="AZ159">
        <f t="shared" si="239"/>
        <v>5.4296908142890503</v>
      </c>
      <c r="BA159">
        <f t="shared" si="240"/>
        <v>54.196563126871609</v>
      </c>
      <c r="BB159">
        <f t="shared" si="241"/>
        <v>15.108298661539578</v>
      </c>
      <c r="BC159">
        <f t="shared" si="242"/>
        <v>33.682418823242188</v>
      </c>
      <c r="BD159">
        <f t="shared" si="243"/>
        <v>5.2490859284889906</v>
      </c>
      <c r="BE159">
        <f t="shared" si="244"/>
        <v>0.22250214614143574</v>
      </c>
      <c r="BF159">
        <f t="shared" si="245"/>
        <v>3.9160636444247792</v>
      </c>
      <c r="BG159">
        <f t="shared" si="246"/>
        <v>0.14064784726371987</v>
      </c>
      <c r="BH159">
        <f t="shared" si="247"/>
        <v>56.415266783331205</v>
      </c>
      <c r="BI159">
        <f t="shared" si="248"/>
        <v>0.73569439034312334</v>
      </c>
      <c r="BJ159">
        <f t="shared" si="249"/>
        <v>73.050172937958081</v>
      </c>
      <c r="BK159">
        <f t="shared" si="250"/>
        <v>753.00099844253839</v>
      </c>
      <c r="BL159">
        <f t="shared" si="251"/>
        <v>2.533103679498748E-2</v>
      </c>
    </row>
    <row r="160" spans="1:64" x14ac:dyDescent="0.2">
      <c r="A160" s="1" t="s">
        <v>3566</v>
      </c>
      <c r="B160" s="1" t="s">
        <v>3555</v>
      </c>
      <c r="C160" s="1" t="s">
        <v>1255</v>
      </c>
      <c r="D160" s="1">
        <v>20160213</v>
      </c>
      <c r="E160" s="1" t="s">
        <v>225</v>
      </c>
      <c r="F160" s="1" t="s">
        <v>157</v>
      </c>
      <c r="G160" s="1" t="s">
        <v>158</v>
      </c>
      <c r="H160" s="1">
        <v>20160213</v>
      </c>
      <c r="J160" s="1">
        <v>72</v>
      </c>
      <c r="K160" s="1">
        <v>34.200180053710938</v>
      </c>
      <c r="L160">
        <f t="shared" si="224"/>
        <v>27.201811538636971</v>
      </c>
      <c r="M160">
        <f t="shared" si="225"/>
        <v>744.63184738070754</v>
      </c>
      <c r="N160" s="1">
        <v>963.690185546875</v>
      </c>
      <c r="O160">
        <f t="shared" si="226"/>
        <v>1.3457074649117247</v>
      </c>
      <c r="P160" s="1">
        <v>76.715011596679688</v>
      </c>
      <c r="Q160" s="1">
        <v>33.049320220947266</v>
      </c>
      <c r="R160" s="1">
        <v>2000.068359375</v>
      </c>
      <c r="S160" s="1">
        <v>100.17451477050781</v>
      </c>
      <c r="T160">
        <f t="shared" si="227"/>
        <v>0.23592127892555179</v>
      </c>
      <c r="U160">
        <f t="shared" si="228"/>
        <v>2.8400000333786011</v>
      </c>
      <c r="V160">
        <f t="shared" si="229"/>
        <v>3.4578721811245834</v>
      </c>
      <c r="W160" s="1">
        <v>33124.50000622496</v>
      </c>
      <c r="X160" s="1">
        <v>0</v>
      </c>
      <c r="Y160">
        <f t="shared" si="230"/>
        <v>1.5164829957716832</v>
      </c>
      <c r="Z160">
        <f t="shared" si="231"/>
        <v>34.200180053710938</v>
      </c>
      <c r="AA160" s="1">
        <v>6</v>
      </c>
      <c r="AB160">
        <f t="shared" si="232"/>
        <v>1.4200000166893005</v>
      </c>
      <c r="AC160" s="1">
        <v>1</v>
      </c>
      <c r="AD160" s="1">
        <v>33.010032653808594</v>
      </c>
      <c r="AE160" s="1">
        <v>1000.3290405273438</v>
      </c>
      <c r="AF160" s="1">
        <v>34.808841705322266</v>
      </c>
      <c r="AG160" s="1">
        <v>38.797073364257812</v>
      </c>
      <c r="AH160" s="1">
        <v>68.828926086425781</v>
      </c>
      <c r="AI160" s="1">
        <v>500.02865600585938</v>
      </c>
      <c r="AJ160" s="1">
        <v>12.235431671142578</v>
      </c>
      <c r="AK160" s="1">
        <v>2.9015872478485107</v>
      </c>
      <c r="AL160" s="1">
        <v>1.0347137451171875</v>
      </c>
      <c r="AM160" s="1">
        <v>1</v>
      </c>
      <c r="AN160" s="1">
        <v>-0.21956524252891541</v>
      </c>
      <c r="AO160" s="1">
        <v>2.737391471862793</v>
      </c>
      <c r="AP160" s="1">
        <v>1</v>
      </c>
      <c r="AQ160" s="1">
        <v>0</v>
      </c>
      <c r="AR160" s="1">
        <v>0.15999999642372131</v>
      </c>
      <c r="AS160" s="1">
        <v>111115</v>
      </c>
      <c r="AT160">
        <f t="shared" si="233"/>
        <v>0.83338109334309884</v>
      </c>
      <c r="AU160">
        <f t="shared" si="234"/>
        <v>3.4578721811245835E-3</v>
      </c>
      <c r="AV160">
        <f t="shared" si="235"/>
        <v>307.35018005371091</v>
      </c>
      <c r="AW160">
        <f t="shared" si="236"/>
        <v>306.19932022094724</v>
      </c>
      <c r="AX160">
        <f t="shared" si="237"/>
        <v>320.01093034719815</v>
      </c>
      <c r="AY160">
        <f t="shared" si="238"/>
        <v>1.791840856184451</v>
      </c>
      <c r="AZ160">
        <f t="shared" si="239"/>
        <v>5.4029609945520027</v>
      </c>
      <c r="BA160">
        <f t="shared" si="240"/>
        <v>53.935484558420619</v>
      </c>
      <c r="BB160">
        <f t="shared" si="241"/>
        <v>15.138411194162806</v>
      </c>
      <c r="BC160">
        <f t="shared" si="242"/>
        <v>33.624750137329102</v>
      </c>
      <c r="BD160">
        <f t="shared" si="243"/>
        <v>5.2321854636920442</v>
      </c>
      <c r="BE160">
        <f t="shared" si="244"/>
        <v>0.21782626146615705</v>
      </c>
      <c r="BF160">
        <f t="shared" si="245"/>
        <v>3.8864779987803195</v>
      </c>
      <c r="BG160">
        <f t="shared" si="246"/>
        <v>0.13765917977883016</v>
      </c>
      <c r="BH160">
        <f t="shared" si="247"/>
        <v>74.593133994029216</v>
      </c>
      <c r="BI160">
        <f t="shared" si="248"/>
        <v>0.77268800549021244</v>
      </c>
      <c r="BJ160">
        <f t="shared" si="249"/>
        <v>72.825144899648791</v>
      </c>
      <c r="BK160">
        <f t="shared" si="250"/>
        <v>950.75974711533979</v>
      </c>
      <c r="BL160">
        <f t="shared" si="251"/>
        <v>2.0835714520356707E-2</v>
      </c>
    </row>
    <row r="161" spans="1:64" x14ac:dyDescent="0.2">
      <c r="A161" s="1" t="s">
        <v>3566</v>
      </c>
      <c r="B161" s="1" t="s">
        <v>3555</v>
      </c>
      <c r="C161" s="1" t="s">
        <v>1255</v>
      </c>
      <c r="D161" s="1">
        <v>20160213</v>
      </c>
      <c r="E161" s="1" t="s">
        <v>226</v>
      </c>
      <c r="F161" s="1" t="s">
        <v>157</v>
      </c>
      <c r="G161" s="1" t="s">
        <v>158</v>
      </c>
      <c r="H161" s="1">
        <v>20160213</v>
      </c>
      <c r="J161" s="1">
        <v>73</v>
      </c>
      <c r="K161" s="1">
        <v>34.217742919921875</v>
      </c>
      <c r="L161">
        <f t="shared" si="224"/>
        <v>27.183344770711113</v>
      </c>
      <c r="M161">
        <f t="shared" si="225"/>
        <v>1126.54109065688</v>
      </c>
      <c r="N161" s="1">
        <v>1362.2529296875</v>
      </c>
      <c r="O161">
        <f t="shared" si="226"/>
        <v>1.3735566183711523</v>
      </c>
      <c r="P161" s="1">
        <v>76.203201293945312</v>
      </c>
      <c r="Q161" s="1">
        <v>33.058551788330078</v>
      </c>
      <c r="R161" s="1">
        <v>2000.0501708984375</v>
      </c>
      <c r="S161" s="1">
        <v>100.16650390625</v>
      </c>
      <c r="T161">
        <f t="shared" si="227"/>
        <v>0.22803874184057868</v>
      </c>
      <c r="U161">
        <f t="shared" si="228"/>
        <v>2.8400000333786011</v>
      </c>
      <c r="V161">
        <f t="shared" si="229"/>
        <v>3.4154342088732688</v>
      </c>
      <c r="W161" s="1">
        <v>33230.50000622496</v>
      </c>
      <c r="X161" s="1">
        <v>0</v>
      </c>
      <c r="Y161">
        <f t="shared" si="230"/>
        <v>1.5456977839329449</v>
      </c>
      <c r="Z161">
        <f t="shared" si="231"/>
        <v>34.217742919921875</v>
      </c>
      <c r="AA161" s="1">
        <v>6</v>
      </c>
      <c r="AB161">
        <f t="shared" si="232"/>
        <v>1.4200000166893005</v>
      </c>
      <c r="AC161" s="1">
        <v>1</v>
      </c>
      <c r="AD161" s="1">
        <v>33.008663177490234</v>
      </c>
      <c r="AE161" s="1">
        <v>1400.4498291015625</v>
      </c>
      <c r="AF161" s="1">
        <v>34.621479034423828</v>
      </c>
      <c r="AG161" s="1">
        <v>38.561302185058594</v>
      </c>
      <c r="AH161" s="1">
        <v>68.417488098144531</v>
      </c>
      <c r="AI161" s="1">
        <v>500.08294677734375</v>
      </c>
      <c r="AJ161" s="1">
        <v>9.0173053741455078</v>
      </c>
      <c r="AK161" s="1">
        <v>1.5113284587860107</v>
      </c>
      <c r="AL161" s="1">
        <v>1.0218979120254517</v>
      </c>
      <c r="AM161" s="1">
        <v>1</v>
      </c>
      <c r="AN161" s="1">
        <v>-0.21956524252891541</v>
      </c>
      <c r="AO161" s="1">
        <v>2.737391471862793</v>
      </c>
      <c r="AP161" s="1">
        <v>1</v>
      </c>
      <c r="AQ161" s="1">
        <v>0</v>
      </c>
      <c r="AR161" s="1">
        <v>0.15999999642372131</v>
      </c>
      <c r="AS161" s="1">
        <v>111115</v>
      </c>
      <c r="AT161">
        <f t="shared" si="233"/>
        <v>0.83347157796223947</v>
      </c>
      <c r="AU161">
        <f t="shared" si="234"/>
        <v>3.4154342088732687E-3</v>
      </c>
      <c r="AV161">
        <f t="shared" si="235"/>
        <v>307.36774291992185</v>
      </c>
      <c r="AW161">
        <f t="shared" si="236"/>
        <v>306.20855178833006</v>
      </c>
      <c r="AX161">
        <f t="shared" si="237"/>
        <v>320.0080201910132</v>
      </c>
      <c r="AY161">
        <f t="shared" si="238"/>
        <v>1.8124162271885855</v>
      </c>
      <c r="AZ161">
        <f t="shared" si="239"/>
        <v>5.408248609882703</v>
      </c>
      <c r="BA161">
        <f t="shared" si="240"/>
        <v>53.992586333496355</v>
      </c>
      <c r="BB161">
        <f t="shared" si="241"/>
        <v>15.431284148437761</v>
      </c>
      <c r="BC161">
        <f t="shared" si="242"/>
        <v>33.638147354125977</v>
      </c>
      <c r="BD161">
        <f t="shared" si="243"/>
        <v>5.2361074443209104</v>
      </c>
      <c r="BE161">
        <f t="shared" si="244"/>
        <v>0.21108925991086638</v>
      </c>
      <c r="BF161">
        <f t="shared" si="245"/>
        <v>3.8625508259497581</v>
      </c>
      <c r="BG161">
        <f t="shared" si="246"/>
        <v>0.13335563040848966</v>
      </c>
      <c r="BH161">
        <f t="shared" si="247"/>
        <v>112.84168255783349</v>
      </c>
      <c r="BI161">
        <f t="shared" si="248"/>
        <v>0.82696910838379167</v>
      </c>
      <c r="BJ161">
        <f t="shared" si="249"/>
        <v>72.260210804360895</v>
      </c>
      <c r="BK161">
        <f t="shared" si="250"/>
        <v>1349.3312694730096</v>
      </c>
      <c r="BL161">
        <f t="shared" si="251"/>
        <v>1.4557390523280223E-2</v>
      </c>
    </row>
    <row r="162" spans="1:64" x14ac:dyDescent="0.2">
      <c r="A162" s="1" t="s">
        <v>3566</v>
      </c>
      <c r="B162" s="1" t="s">
        <v>3555</v>
      </c>
      <c r="C162" s="1" t="s">
        <v>1255</v>
      </c>
      <c r="D162" s="1">
        <v>20160213</v>
      </c>
      <c r="E162" s="1" t="s">
        <v>227</v>
      </c>
      <c r="F162" s="1" t="s">
        <v>157</v>
      </c>
      <c r="G162" s="1" t="s">
        <v>158</v>
      </c>
      <c r="H162" s="1">
        <v>20160213</v>
      </c>
      <c r="J162" s="1">
        <v>74</v>
      </c>
      <c r="K162" s="1">
        <v>34.222827911376953</v>
      </c>
      <c r="L162">
        <f t="shared" si="224"/>
        <v>27.768619058422768</v>
      </c>
      <c r="M162">
        <f t="shared" si="225"/>
        <v>1490.4643074380924</v>
      </c>
      <c r="N162" s="1">
        <v>1760.041259765625</v>
      </c>
      <c r="O162">
        <f t="shared" si="226"/>
        <v>1.416864178043916</v>
      </c>
      <c r="P162" s="1">
        <v>75.370338439941406</v>
      </c>
      <c r="Q162" s="1">
        <v>33.053451538085938</v>
      </c>
      <c r="R162" s="1">
        <v>2000.1927490234375</v>
      </c>
      <c r="S162" s="1">
        <v>100.16731262207031</v>
      </c>
      <c r="T162">
        <f t="shared" si="227"/>
        <v>0.20827646409894682</v>
      </c>
      <c r="U162">
        <f t="shared" si="228"/>
        <v>2.8400000333786011</v>
      </c>
      <c r="V162">
        <f t="shared" si="229"/>
        <v>3.2300197200643868</v>
      </c>
      <c r="W162" s="1">
        <v>33369.50000622496</v>
      </c>
      <c r="X162" s="1">
        <v>0</v>
      </c>
      <c r="Y162">
        <f t="shared" si="230"/>
        <v>1.5905393452327923</v>
      </c>
      <c r="Z162">
        <f t="shared" si="231"/>
        <v>34.222827911376953</v>
      </c>
      <c r="AA162" s="1">
        <v>6</v>
      </c>
      <c r="AB162">
        <f t="shared" si="232"/>
        <v>1.4200000166893005</v>
      </c>
      <c r="AC162" s="1">
        <v>1</v>
      </c>
      <c r="AD162" s="1">
        <v>33.008956909179688</v>
      </c>
      <c r="AE162" s="1">
        <v>1800.1783447265625</v>
      </c>
      <c r="AF162" s="1">
        <v>34.401050567626953</v>
      </c>
      <c r="AG162" s="1">
        <v>38.128616333007812</v>
      </c>
      <c r="AH162" s="1">
        <v>68.001914978027344</v>
      </c>
      <c r="AI162" s="1">
        <v>500.08993530273438</v>
      </c>
      <c r="AJ162" s="1">
        <v>8.8354940414428711</v>
      </c>
      <c r="AK162" s="1">
        <v>-0.80438810586929321</v>
      </c>
      <c r="AL162" s="1">
        <v>1.0191043615341187</v>
      </c>
      <c r="AM162" s="1">
        <v>1</v>
      </c>
      <c r="AN162" s="1">
        <v>-0.21956524252891541</v>
      </c>
      <c r="AO162" s="1">
        <v>2.737391471862793</v>
      </c>
      <c r="AP162" s="1">
        <v>1</v>
      </c>
      <c r="AQ162" s="1">
        <v>0</v>
      </c>
      <c r="AR162" s="1">
        <v>0.15999999642372131</v>
      </c>
      <c r="AS162" s="1">
        <v>111115</v>
      </c>
      <c r="AT162">
        <f t="shared" si="233"/>
        <v>0.83348322550455722</v>
      </c>
      <c r="AU162">
        <f t="shared" si="234"/>
        <v>3.2300197200643868E-3</v>
      </c>
      <c r="AV162">
        <f t="shared" si="235"/>
        <v>307.37282791137693</v>
      </c>
      <c r="AW162">
        <f t="shared" si="236"/>
        <v>306.20345153808591</v>
      </c>
      <c r="AX162">
        <f t="shared" si="237"/>
        <v>320.0308326905033</v>
      </c>
      <c r="AY162">
        <f t="shared" si="238"/>
        <v>1.9068203651897135</v>
      </c>
      <c r="AZ162">
        <f t="shared" si="239"/>
        <v>5.4097803773081621</v>
      </c>
      <c r="BA162">
        <f t="shared" si="240"/>
        <v>54.007442504913534</v>
      </c>
      <c r="BB162">
        <f t="shared" si="241"/>
        <v>15.878826171905722</v>
      </c>
      <c r="BC162">
        <f t="shared" si="242"/>
        <v>33.638139724731445</v>
      </c>
      <c r="BD162">
        <f t="shared" si="243"/>
        <v>5.2361052101192858</v>
      </c>
      <c r="BE162">
        <f t="shared" si="244"/>
        <v>0.19404577159665704</v>
      </c>
      <c r="BF162">
        <f t="shared" si="245"/>
        <v>3.8192410320753698</v>
      </c>
      <c r="BG162">
        <f t="shared" si="246"/>
        <v>0.12248160428577595</v>
      </c>
      <c r="BH162">
        <f t="shared" si="247"/>
        <v>149.29580423518894</v>
      </c>
      <c r="BI162">
        <f t="shared" si="248"/>
        <v>0.8468348677442763</v>
      </c>
      <c r="BJ162">
        <f t="shared" si="249"/>
        <v>71.284831716943103</v>
      </c>
      <c r="BK162">
        <f t="shared" si="250"/>
        <v>1746.8413881852457</v>
      </c>
      <c r="BL162">
        <f t="shared" si="251"/>
        <v>1.1331774882251931E-2</v>
      </c>
    </row>
    <row r="163" spans="1:64" x14ac:dyDescent="0.2">
      <c r="A163" s="1" t="s">
        <v>3566</v>
      </c>
      <c r="B163" s="1" t="s">
        <v>3555</v>
      </c>
      <c r="C163" s="1" t="s">
        <v>1255</v>
      </c>
      <c r="D163" s="1">
        <v>20160213</v>
      </c>
      <c r="E163" s="1" t="s">
        <v>228</v>
      </c>
      <c r="F163" s="1" t="s">
        <v>157</v>
      </c>
      <c r="G163" s="1" t="s">
        <v>158</v>
      </c>
      <c r="H163" s="1">
        <v>20160213</v>
      </c>
      <c r="J163" s="1">
        <v>75</v>
      </c>
      <c r="K163" s="1">
        <v>34.25384521484375</v>
      </c>
      <c r="L163">
        <f t="shared" si="224"/>
        <v>12.046762709004557</v>
      </c>
      <c r="M163">
        <f t="shared" si="225"/>
        <v>268.55304117653606</v>
      </c>
      <c r="N163" s="1">
        <v>383.9840087890625</v>
      </c>
      <c r="O163">
        <f t="shared" si="226"/>
        <v>1.4535646479894844</v>
      </c>
      <c r="P163" s="1">
        <v>74.745536804199219</v>
      </c>
      <c r="Q163" s="1">
        <v>33.045944213867188</v>
      </c>
      <c r="R163" s="1">
        <v>2000.0615234375</v>
      </c>
      <c r="S163" s="1">
        <v>100.16613006591797</v>
      </c>
      <c r="T163">
        <f t="shared" si="227"/>
        <v>0.19125775365968145</v>
      </c>
      <c r="U163">
        <f t="shared" si="228"/>
        <v>2.8400000333786011</v>
      </c>
      <c r="V163">
        <f t="shared" si="229"/>
        <v>3.0622998780667192</v>
      </c>
      <c r="W163" s="1">
        <v>33465.50000622496</v>
      </c>
      <c r="X163" s="1">
        <v>0</v>
      </c>
      <c r="Y163">
        <f t="shared" si="230"/>
        <v>1.6331480926397042</v>
      </c>
      <c r="Z163">
        <f t="shared" si="231"/>
        <v>34.25384521484375</v>
      </c>
      <c r="AA163" s="1">
        <v>6</v>
      </c>
      <c r="AB163">
        <f t="shared" si="232"/>
        <v>1.4200000166893005</v>
      </c>
      <c r="AC163" s="1">
        <v>1</v>
      </c>
      <c r="AD163" s="1">
        <v>33.009162902832031</v>
      </c>
      <c r="AE163" s="1">
        <v>399.8492431640625</v>
      </c>
      <c r="AF163" s="1">
        <v>34.261611938476562</v>
      </c>
      <c r="AG163" s="1">
        <v>37.797046661376953</v>
      </c>
      <c r="AH163" s="1">
        <v>67.754043579101562</v>
      </c>
      <c r="AI163" s="1">
        <v>500.06082153320312</v>
      </c>
      <c r="AJ163" s="1">
        <v>7.5106277465820312</v>
      </c>
      <c r="AK163" s="1">
        <v>3.5557436943054199</v>
      </c>
      <c r="AL163" s="1">
        <v>1.0179256200790405</v>
      </c>
      <c r="AM163" s="1">
        <v>1</v>
      </c>
      <c r="AN163" s="1">
        <v>-0.21956524252891541</v>
      </c>
      <c r="AO163" s="1">
        <v>2.737391471862793</v>
      </c>
      <c r="AP163" s="1">
        <v>1</v>
      </c>
      <c r="AQ163" s="1">
        <v>0</v>
      </c>
      <c r="AR163" s="1">
        <v>0.15999999642372131</v>
      </c>
      <c r="AS163" s="1">
        <v>111115</v>
      </c>
      <c r="AT163">
        <f t="shared" si="233"/>
        <v>0.83343470255533847</v>
      </c>
      <c r="AU163">
        <f t="shared" si="234"/>
        <v>3.0622998780667193E-3</v>
      </c>
      <c r="AV163">
        <f t="shared" si="235"/>
        <v>307.40384521484373</v>
      </c>
      <c r="AW163">
        <f t="shared" si="236"/>
        <v>306.19594421386716</v>
      </c>
      <c r="AX163">
        <f t="shared" si="237"/>
        <v>320.0098365972226</v>
      </c>
      <c r="AY163">
        <f t="shared" si="238"/>
        <v>1.9873663807054289</v>
      </c>
      <c r="AZ163">
        <f t="shared" si="239"/>
        <v>5.4191319846307584</v>
      </c>
      <c r="BA163">
        <f t="shared" si="240"/>
        <v>54.101441086567903</v>
      </c>
      <c r="BB163">
        <f t="shared" si="241"/>
        <v>16.304394425190949</v>
      </c>
      <c r="BC163">
        <f t="shared" si="242"/>
        <v>33.649894714355469</v>
      </c>
      <c r="BD163">
        <f t="shared" si="243"/>
        <v>5.2395485399805386</v>
      </c>
      <c r="BE163">
        <f t="shared" si="244"/>
        <v>0.17919031139483607</v>
      </c>
      <c r="BF163">
        <f t="shared" si="245"/>
        <v>3.7859838919910542</v>
      </c>
      <c r="BG163">
        <f t="shared" si="246"/>
        <v>0.1130190194460491</v>
      </c>
      <c r="BH163">
        <f t="shared" si="247"/>
        <v>26.899918852086735</v>
      </c>
      <c r="BI163">
        <f t="shared" si="248"/>
        <v>0.69938600313968491</v>
      </c>
      <c r="BJ163">
        <f t="shared" si="249"/>
        <v>70.404898554905742</v>
      </c>
      <c r="BK163">
        <f t="shared" si="250"/>
        <v>378.25755475173321</v>
      </c>
      <c r="BL163">
        <f t="shared" si="251"/>
        <v>2.2422582068431274E-2</v>
      </c>
    </row>
    <row r="164" spans="1:64" x14ac:dyDescent="0.2">
      <c r="A164" s="1" t="s">
        <v>3566</v>
      </c>
      <c r="B164" s="1" t="s">
        <v>62</v>
      </c>
      <c r="C164" s="1" t="s">
        <v>230</v>
      </c>
      <c r="D164" s="1">
        <v>20160214</v>
      </c>
      <c r="E164" s="1" t="s">
        <v>229</v>
      </c>
      <c r="F164" s="1" t="s">
        <v>60</v>
      </c>
      <c r="G164" s="1" t="s">
        <v>61</v>
      </c>
      <c r="H164" s="1">
        <v>20160214</v>
      </c>
      <c r="J164" s="1">
        <v>2</v>
      </c>
      <c r="K164" s="1">
        <v>30.379972457885742</v>
      </c>
      <c r="L164">
        <f t="shared" ref="L164:L181" si="252">(AE164-N164*(1000-AF164)/(1000-AG164))*AT164</f>
        <v>19.823831653968263</v>
      </c>
      <c r="M164">
        <f t="shared" ref="M164:M181" si="253">((BG164-AU164/2)*N164-L164)/(BG164+AU164/2)</f>
        <v>261.69049353066936</v>
      </c>
      <c r="N164" s="1">
        <v>374.67697143554688</v>
      </c>
      <c r="O164">
        <f t="shared" ref="O164:O181" si="254">(BD164-BF164)</f>
        <v>0.80650111053043361</v>
      </c>
      <c r="P164" s="1">
        <v>85.371505737304688</v>
      </c>
      <c r="Q164" s="1">
        <v>28.276412963867188</v>
      </c>
      <c r="R164" s="1">
        <v>2001.30078125</v>
      </c>
      <c r="S164" s="1">
        <v>100.33098602294922</v>
      </c>
      <c r="T164">
        <f t="shared" ref="T164:T181" si="255">IF(BE164&lt;&gt;0,1/(1/BE164-1/U164),0)</f>
        <v>0.32397307490634902</v>
      </c>
      <c r="U164">
        <f t="shared" ref="U164:U181" si="256">AB164*(AC164+1)*(AC164+1)/(AC164*AC164+1)</f>
        <v>2.8400000333786011</v>
      </c>
      <c r="V164">
        <f t="shared" ref="V164:V181" si="257">AU164*1000</f>
        <v>3.2001726133027577</v>
      </c>
      <c r="W164" s="1">
        <v>5964.0000402107835</v>
      </c>
      <c r="X164" s="1">
        <v>0</v>
      </c>
      <c r="Y164">
        <f t="shared" ref="Y164:Y181" si="258">(AZ164-BF164)</f>
        <v>1.0620398360386289</v>
      </c>
      <c r="Z164">
        <f t="shared" ref="Z164:Z181" si="259">(K164+AY164*X164)</f>
        <v>30.379972457885742</v>
      </c>
      <c r="AA164" s="1">
        <v>6</v>
      </c>
      <c r="AB164">
        <f t="shared" ref="AB164:AB181" si="260">(AA164*AN164+AO164)</f>
        <v>1.4200000166893005</v>
      </c>
      <c r="AC164" s="1">
        <v>1</v>
      </c>
      <c r="AD164" s="1">
        <v>27.4820556640625</v>
      </c>
      <c r="AE164" s="1">
        <v>399.927490234375</v>
      </c>
      <c r="AF164" s="1">
        <v>29.096643447875977</v>
      </c>
      <c r="AG164" s="1">
        <v>32.814235687255859</v>
      </c>
      <c r="AH164" s="1">
        <v>75.699592590332031</v>
      </c>
      <c r="AI164" s="1">
        <v>499.54290771484375</v>
      </c>
      <c r="AJ164" s="1">
        <v>3.5762653350830078</v>
      </c>
      <c r="AK164" s="1">
        <v>0.53157180547714233</v>
      </c>
      <c r="AL164" s="1">
        <v>0.18960410356521606</v>
      </c>
      <c r="AM164" s="1">
        <v>1</v>
      </c>
      <c r="AN164" s="1">
        <v>-0.21956524252891541</v>
      </c>
      <c r="AO164" s="1">
        <v>2.737391471862793</v>
      </c>
      <c r="AP164" s="1">
        <v>1</v>
      </c>
      <c r="AQ164" s="1">
        <v>0</v>
      </c>
      <c r="AR164" s="1">
        <v>0.15999999642372131</v>
      </c>
      <c r="AS164" s="1">
        <v>111115</v>
      </c>
      <c r="AT164">
        <f t="shared" ref="AT164:AT181" si="261">AI164*0.000001/(AA164*0.0001)</f>
        <v>0.83257151285807274</v>
      </c>
      <c r="AU164">
        <f t="shared" ref="AU164:AU181" si="262">(AG164-AF164)/(1000-AG164)*AT164</f>
        <v>3.2001726133027578E-3</v>
      </c>
      <c r="AV164">
        <f t="shared" ref="AV164:AV181" si="263">(K164+273.15)</f>
        <v>303.52997245788572</v>
      </c>
      <c r="AW164">
        <f t="shared" ref="AW164:AW181" si="264">(Q164+273.15)</f>
        <v>301.42641296386716</v>
      </c>
      <c r="AX164">
        <f t="shared" ref="AX164:AX181" si="265">(R164*AP164+AJ164*AQ164)*AR164</f>
        <v>320.20811784279067</v>
      </c>
      <c r="AY164">
        <f t="shared" ref="AY164:AY181" si="266">((AX164+0.00000010773*(AW164^4-AV164^4))-AU164*44100)/(AB164*51.4+0.00000043092*AV164^3)</f>
        <v>1.8108769039448311</v>
      </c>
      <c r="AZ164">
        <f t="shared" ref="AZ164:AZ181" si="267">0.61365*EXP(17.502*Z164/(240.97+Z164))</f>
        <v>4.3543244581304581</v>
      </c>
      <c r="BA164">
        <f t="shared" ref="BA164:BA181" si="268">AZ164*1000/S164</f>
        <v>43.399597977981308</v>
      </c>
      <c r="BB164">
        <f t="shared" ref="BB164:BB181" si="269">(BA164-AG164)</f>
        <v>10.585362290725449</v>
      </c>
      <c r="BC164">
        <f t="shared" ref="BC164:BC181" si="270">IF(X164,K164,(Q164+K164)/2)</f>
        <v>29.328192710876465</v>
      </c>
      <c r="BD164">
        <f t="shared" ref="BD164:BD181" si="271">0.61365*EXP(17.502*BC164/(240.97+BC164))</f>
        <v>4.0987857326222628</v>
      </c>
      <c r="BE164">
        <f t="shared" ref="BE164:BE181" si="272">IF(BB164&lt;&gt;0,(1000-(BA164+AG164)/2)/BB164*AU164,0)</f>
        <v>0.29080005172564055</v>
      </c>
      <c r="BF164">
        <f t="shared" ref="BF164:BF181" si="273">AG164*S164/1000</f>
        <v>3.2922846220918291</v>
      </c>
      <c r="BG164">
        <f t="shared" ref="BG164:BG181" si="274">1/(1.6/T164+1.37/U164)</f>
        <v>0.18446521129905427</v>
      </c>
      <c r="BH164">
        <f t="shared" ref="BH164:BH181" si="275">M164*S164*0.001</f>
        <v>26.255665248764274</v>
      </c>
      <c r="BI164">
        <f t="shared" ref="BI164:BI181" si="276">M164/N164</f>
        <v>0.69844296148765628</v>
      </c>
      <c r="BJ164">
        <f t="shared" ref="BJ164:BJ181" si="277">(1-AU164*S164/AZ164/T164)*100</f>
        <v>77.239658195980439</v>
      </c>
      <c r="BK164">
        <f t="shared" ref="BK164:BK181" si="278">(N164-L164/(U164/1.35))</f>
        <v>365.25367128825087</v>
      </c>
      <c r="BL164">
        <f t="shared" ref="BL164:BL181" si="279">L164*BJ164/100/BK164</f>
        <v>4.1921166067589916E-2</v>
      </c>
    </row>
    <row r="165" spans="1:64" x14ac:dyDescent="0.2">
      <c r="A165" s="1" t="s">
        <v>3566</v>
      </c>
      <c r="B165" s="1" t="s">
        <v>62</v>
      </c>
      <c r="C165" s="1" t="s">
        <v>230</v>
      </c>
      <c r="D165" s="1">
        <v>20160214</v>
      </c>
      <c r="E165" s="1" t="s">
        <v>231</v>
      </c>
      <c r="F165" s="1" t="s">
        <v>60</v>
      </c>
      <c r="G165" s="1" t="s">
        <v>61</v>
      </c>
      <c r="H165" s="1">
        <v>20160214</v>
      </c>
      <c r="J165" s="1">
        <v>3</v>
      </c>
      <c r="K165" s="1">
        <v>30.379692077636719</v>
      </c>
      <c r="L165">
        <f t="shared" si="252"/>
        <v>14.729085191045829</v>
      </c>
      <c r="M165">
        <f t="shared" si="253"/>
        <v>198.76515356049896</v>
      </c>
      <c r="N165" s="1">
        <v>282.267578125</v>
      </c>
      <c r="O165">
        <f t="shared" si="254"/>
        <v>0.80334336858420308</v>
      </c>
      <c r="P165" s="1">
        <v>85.446159362792969</v>
      </c>
      <c r="Q165" s="1">
        <v>28.279756546020508</v>
      </c>
      <c r="R165" s="1">
        <v>2001.0521240234375</v>
      </c>
      <c r="S165" s="1">
        <v>100.33159637451172</v>
      </c>
      <c r="T165">
        <f t="shared" si="255"/>
        <v>0.32622977440381457</v>
      </c>
      <c r="U165">
        <f t="shared" si="256"/>
        <v>2.8400000333786011</v>
      </c>
      <c r="V165">
        <f t="shared" si="257"/>
        <v>3.2093190587378864</v>
      </c>
      <c r="W165" s="1">
        <v>6026.0000402107835</v>
      </c>
      <c r="X165" s="1">
        <v>0</v>
      </c>
      <c r="Y165">
        <f t="shared" si="258"/>
        <v>1.0584497704653604</v>
      </c>
      <c r="Z165">
        <f t="shared" si="259"/>
        <v>30.379692077636719</v>
      </c>
      <c r="AA165" s="1">
        <v>6</v>
      </c>
      <c r="AB165">
        <f t="shared" si="260"/>
        <v>1.4200000166893005</v>
      </c>
      <c r="AC165" s="1">
        <v>1</v>
      </c>
      <c r="AD165" s="1">
        <v>27.528892517089844</v>
      </c>
      <c r="AE165" s="1">
        <v>301.04580688476562</v>
      </c>
      <c r="AF165" s="1">
        <v>29.121217727661133</v>
      </c>
      <c r="AG165" s="1">
        <v>32.84912109375</v>
      </c>
      <c r="AH165" s="1">
        <v>75.749244689941406</v>
      </c>
      <c r="AI165" s="1">
        <v>499.56698608398438</v>
      </c>
      <c r="AJ165" s="1">
        <v>3.6727919578552246</v>
      </c>
      <c r="AK165" s="1">
        <v>0.71420270204544067</v>
      </c>
      <c r="AL165" s="1">
        <v>0.18421545624732971</v>
      </c>
      <c r="AM165" s="1">
        <v>1</v>
      </c>
      <c r="AN165" s="1">
        <v>-0.21956524252891541</v>
      </c>
      <c r="AO165" s="1">
        <v>2.737391471862793</v>
      </c>
      <c r="AP165" s="1">
        <v>1</v>
      </c>
      <c r="AQ165" s="1">
        <v>0</v>
      </c>
      <c r="AR165" s="1">
        <v>0.15999999642372131</v>
      </c>
      <c r="AS165" s="1">
        <v>111115</v>
      </c>
      <c r="AT165">
        <f t="shared" si="261"/>
        <v>0.83261164347330718</v>
      </c>
      <c r="AU165">
        <f t="shared" si="262"/>
        <v>3.2093190587378865E-3</v>
      </c>
      <c r="AV165">
        <f t="shared" si="263"/>
        <v>303.5296920776367</v>
      </c>
      <c r="AW165">
        <f t="shared" si="264"/>
        <v>301.42975654602049</v>
      </c>
      <c r="AX165">
        <f t="shared" si="265"/>
        <v>320.16833268742994</v>
      </c>
      <c r="AY165">
        <f t="shared" si="266"/>
        <v>1.8061702754930833</v>
      </c>
      <c r="AZ165">
        <f t="shared" si="267"/>
        <v>4.3542545293009445</v>
      </c>
      <c r="BA165">
        <f t="shared" si="268"/>
        <v>43.398636986175781</v>
      </c>
      <c r="BB165">
        <f t="shared" si="269"/>
        <v>10.549515892425781</v>
      </c>
      <c r="BC165">
        <f t="shared" si="270"/>
        <v>29.329724311828613</v>
      </c>
      <c r="BD165">
        <f t="shared" si="271"/>
        <v>4.0991481274197872</v>
      </c>
      <c r="BE165">
        <f t="shared" si="272"/>
        <v>0.29261696921640368</v>
      </c>
      <c r="BF165">
        <f t="shared" si="273"/>
        <v>3.2958047588355841</v>
      </c>
      <c r="BG165">
        <f t="shared" si="274"/>
        <v>0.18563507621158573</v>
      </c>
      <c r="BH165">
        <f t="shared" si="275"/>
        <v>19.942425160349824</v>
      </c>
      <c r="BI165">
        <f t="shared" si="276"/>
        <v>0.70417280964687112</v>
      </c>
      <c r="BJ165">
        <f t="shared" si="277"/>
        <v>77.331999710934696</v>
      </c>
      <c r="BK165">
        <f t="shared" si="278"/>
        <v>275.2660764439396</v>
      </c>
      <c r="BL165">
        <f t="shared" si="279"/>
        <v>4.137922211305476E-2</v>
      </c>
    </row>
    <row r="166" spans="1:64" x14ac:dyDescent="0.2">
      <c r="A166" s="1" t="s">
        <v>3566</v>
      </c>
      <c r="B166" s="1" t="s">
        <v>62</v>
      </c>
      <c r="C166" s="1" t="s">
        <v>230</v>
      </c>
      <c r="D166" s="1">
        <v>20160214</v>
      </c>
      <c r="E166" s="1" t="s">
        <v>232</v>
      </c>
      <c r="F166" s="1" t="s">
        <v>60</v>
      </c>
      <c r="G166" s="1" t="s">
        <v>61</v>
      </c>
      <c r="H166" s="1">
        <v>20160214</v>
      </c>
      <c r="J166" s="1">
        <v>4</v>
      </c>
      <c r="K166" s="1">
        <v>30.407276153564453</v>
      </c>
      <c r="L166">
        <f t="shared" si="252"/>
        <v>11.35272932724369</v>
      </c>
      <c r="M166">
        <f t="shared" si="253"/>
        <v>171.41683444119326</v>
      </c>
      <c r="N166" s="1">
        <v>236.017578125</v>
      </c>
      <c r="O166">
        <f t="shared" si="254"/>
        <v>0.80301572365592833</v>
      </c>
      <c r="P166" s="1">
        <v>85.532638549804688</v>
      </c>
      <c r="Q166" s="1">
        <v>28.283246994018555</v>
      </c>
      <c r="R166" s="1">
        <v>2000.9459228515625</v>
      </c>
      <c r="S166" s="1">
        <v>100.33512878417969</v>
      </c>
      <c r="T166">
        <f t="shared" si="255"/>
        <v>0.32673986610479933</v>
      </c>
      <c r="U166">
        <f t="shared" si="256"/>
        <v>2.8400000333786011</v>
      </c>
      <c r="V166">
        <f t="shared" si="257"/>
        <v>3.2226243701624546</v>
      </c>
      <c r="W166" s="1">
        <v>6077.0000402107835</v>
      </c>
      <c r="X166" s="1">
        <v>0</v>
      </c>
      <c r="Y166">
        <f t="shared" si="258"/>
        <v>1.0613286013064034</v>
      </c>
      <c r="Z166">
        <f t="shared" si="259"/>
        <v>30.407276153564453</v>
      </c>
      <c r="AA166" s="1">
        <v>6</v>
      </c>
      <c r="AB166">
        <f t="shared" si="260"/>
        <v>1.4200000166893005</v>
      </c>
      <c r="AC166" s="1">
        <v>1</v>
      </c>
      <c r="AD166" s="1">
        <v>27.529462814331055</v>
      </c>
      <c r="AE166" s="1">
        <v>250.56523132324219</v>
      </c>
      <c r="AF166" s="1">
        <v>29.144918441772461</v>
      </c>
      <c r="AG166" s="1">
        <v>32.887886047363281</v>
      </c>
      <c r="AH166" s="1">
        <v>75.798179626464844</v>
      </c>
      <c r="AI166" s="1">
        <v>499.59915161132812</v>
      </c>
      <c r="AJ166" s="1">
        <v>3.5668294429779053</v>
      </c>
      <c r="AK166" s="1">
        <v>0.76883453130722046</v>
      </c>
      <c r="AL166" s="1">
        <v>0.1856989860534668</v>
      </c>
      <c r="AM166" s="1">
        <v>1</v>
      </c>
      <c r="AN166" s="1">
        <v>-0.21956524252891541</v>
      </c>
      <c r="AO166" s="1">
        <v>2.737391471862793</v>
      </c>
      <c r="AP166" s="1">
        <v>1</v>
      </c>
      <c r="AQ166" s="1">
        <v>0</v>
      </c>
      <c r="AR166" s="1">
        <v>0.15999999642372131</v>
      </c>
      <c r="AS166" s="1">
        <v>111115</v>
      </c>
      <c r="AT166">
        <f t="shared" si="261"/>
        <v>0.8326652526855467</v>
      </c>
      <c r="AU166">
        <f t="shared" si="262"/>
        <v>3.2226243701624548E-3</v>
      </c>
      <c r="AV166">
        <f t="shared" si="263"/>
        <v>303.55727615356443</v>
      </c>
      <c r="AW166">
        <f t="shared" si="264"/>
        <v>301.43324699401853</v>
      </c>
      <c r="AX166">
        <f t="shared" si="265"/>
        <v>320.15134050030974</v>
      </c>
      <c r="AY166">
        <f t="shared" si="266"/>
        <v>1.7955761798554244</v>
      </c>
      <c r="AZ166">
        <f t="shared" si="267"/>
        <v>4.3611388833080245</v>
      </c>
      <c r="BA166">
        <f t="shared" si="268"/>
        <v>43.46572268511072</v>
      </c>
      <c r="BB166">
        <f t="shared" si="269"/>
        <v>10.577836637747438</v>
      </c>
      <c r="BC166">
        <f t="shared" si="270"/>
        <v>29.345261573791504</v>
      </c>
      <c r="BD166">
        <f t="shared" si="271"/>
        <v>4.1028260056575494</v>
      </c>
      <c r="BE166">
        <f t="shared" si="272"/>
        <v>0.29302729624088403</v>
      </c>
      <c r="BF166">
        <f t="shared" si="273"/>
        <v>3.2998102820016211</v>
      </c>
      <c r="BG166">
        <f t="shared" si="274"/>
        <v>0.18589930511656519</v>
      </c>
      <c r="BH166">
        <f t="shared" si="275"/>
        <v>17.199130159433533</v>
      </c>
      <c r="BI166">
        <f t="shared" si="276"/>
        <v>0.72628842225644397</v>
      </c>
      <c r="BJ166">
        <f t="shared" si="277"/>
        <v>77.308633236990019</v>
      </c>
      <c r="BK166">
        <f t="shared" si="278"/>
        <v>230.62103431808103</v>
      </c>
      <c r="BL166">
        <f t="shared" si="279"/>
        <v>3.8056545466195267E-2</v>
      </c>
    </row>
    <row r="167" spans="1:64" x14ac:dyDescent="0.2">
      <c r="A167" s="1" t="s">
        <v>3566</v>
      </c>
      <c r="B167" s="1" t="s">
        <v>62</v>
      </c>
      <c r="C167" s="1" t="s">
        <v>230</v>
      </c>
      <c r="D167" s="1">
        <v>20160214</v>
      </c>
      <c r="E167" s="1" t="s">
        <v>233</v>
      </c>
      <c r="F167" s="1" t="s">
        <v>60</v>
      </c>
      <c r="G167" s="1" t="s">
        <v>61</v>
      </c>
      <c r="H167" s="1">
        <v>20160214</v>
      </c>
      <c r="J167" s="1">
        <v>5</v>
      </c>
      <c r="K167" s="1">
        <v>30.428266525268555</v>
      </c>
      <c r="L167">
        <f t="shared" si="252"/>
        <v>7.4200764578453402</v>
      </c>
      <c r="M167">
        <f t="shared" si="253"/>
        <v>124.00206985932621</v>
      </c>
      <c r="N167" s="1">
        <v>166.27177429199219</v>
      </c>
      <c r="O167">
        <f t="shared" si="254"/>
        <v>0.80201975197421049</v>
      </c>
      <c r="P167" s="1">
        <v>85.616226196289062</v>
      </c>
      <c r="Q167" s="1">
        <v>28.286737442016602</v>
      </c>
      <c r="R167" s="1">
        <v>2000.710205078125</v>
      </c>
      <c r="S167" s="1">
        <v>100.32923126220703</v>
      </c>
      <c r="T167">
        <f t="shared" si="255"/>
        <v>0.32822223273577567</v>
      </c>
      <c r="U167">
        <f t="shared" si="256"/>
        <v>2.8400000333786011</v>
      </c>
      <c r="V167">
        <f t="shared" si="257"/>
        <v>3.2401963088595904</v>
      </c>
      <c r="W167" s="1">
        <v>6142.0000402107835</v>
      </c>
      <c r="X167" s="1">
        <v>0</v>
      </c>
      <c r="Y167">
        <f t="shared" si="258"/>
        <v>1.0626782035634443</v>
      </c>
      <c r="Z167">
        <f t="shared" si="259"/>
        <v>30.428266525268555</v>
      </c>
      <c r="AA167" s="1">
        <v>6</v>
      </c>
      <c r="AB167">
        <f t="shared" si="260"/>
        <v>1.4200000166893005</v>
      </c>
      <c r="AC167" s="1">
        <v>1</v>
      </c>
      <c r="AD167" s="1">
        <v>27.530031204223633</v>
      </c>
      <c r="AE167" s="1">
        <v>175.83114624023438</v>
      </c>
      <c r="AF167" s="1">
        <v>29.164989471435547</v>
      </c>
      <c r="AG167" s="1">
        <v>32.928646087646484</v>
      </c>
      <c r="AH167" s="1">
        <v>75.830520629882812</v>
      </c>
      <c r="AI167" s="1">
        <v>499.54095458984375</v>
      </c>
      <c r="AJ167" s="1">
        <v>3.2106020450592041</v>
      </c>
      <c r="AK167" s="1">
        <v>0.86935639381408691</v>
      </c>
      <c r="AL167" s="1">
        <v>0.18105039000511169</v>
      </c>
      <c r="AM167" s="1">
        <v>1</v>
      </c>
      <c r="AN167" s="1">
        <v>-0.21956524252891541</v>
      </c>
      <c r="AO167" s="1">
        <v>2.737391471862793</v>
      </c>
      <c r="AP167" s="1">
        <v>1</v>
      </c>
      <c r="AQ167" s="1">
        <v>0</v>
      </c>
      <c r="AR167" s="1">
        <v>0.15999999642372131</v>
      </c>
      <c r="AS167" s="1">
        <v>111115</v>
      </c>
      <c r="AT167">
        <f t="shared" si="261"/>
        <v>0.83256825764973952</v>
      </c>
      <c r="AU167">
        <f t="shared" si="262"/>
        <v>3.2401963088595906E-3</v>
      </c>
      <c r="AV167">
        <f t="shared" si="263"/>
        <v>303.57826652526853</v>
      </c>
      <c r="AW167">
        <f t="shared" si="264"/>
        <v>301.43673744201658</v>
      </c>
      <c r="AX167">
        <f t="shared" si="265"/>
        <v>320.11362565740274</v>
      </c>
      <c r="AY167">
        <f t="shared" si="266"/>
        <v>1.7834769599056219</v>
      </c>
      <c r="AZ167">
        <f t="shared" si="267"/>
        <v>4.3663839520422973</v>
      </c>
      <c r="BA167">
        <f t="shared" si="268"/>
        <v>43.520556243782046</v>
      </c>
      <c r="BB167">
        <f t="shared" si="269"/>
        <v>10.591910156135562</v>
      </c>
      <c r="BC167">
        <f t="shared" si="270"/>
        <v>29.357501983642578</v>
      </c>
      <c r="BD167">
        <f t="shared" si="271"/>
        <v>4.1057255004530635</v>
      </c>
      <c r="BE167">
        <f t="shared" si="272"/>
        <v>0.29421898895636067</v>
      </c>
      <c r="BF167">
        <f t="shared" si="273"/>
        <v>3.303705748478853</v>
      </c>
      <c r="BG167">
        <f t="shared" si="274"/>
        <v>0.18666675537329941</v>
      </c>
      <c r="BH167">
        <f t="shared" si="275"/>
        <v>12.441032343908692</v>
      </c>
      <c r="BI167">
        <f t="shared" si="276"/>
        <v>0.74577943482797293</v>
      </c>
      <c r="BJ167">
        <f t="shared" si="277"/>
        <v>77.316561414076872</v>
      </c>
      <c r="BK167">
        <f t="shared" si="278"/>
        <v>162.74462531299221</v>
      </c>
      <c r="BL167">
        <f t="shared" si="279"/>
        <v>3.5251228484308415E-2</v>
      </c>
    </row>
    <row r="168" spans="1:64" x14ac:dyDescent="0.2">
      <c r="A168" s="1" t="s">
        <v>3566</v>
      </c>
      <c r="B168" s="1" t="s">
        <v>62</v>
      </c>
      <c r="C168" s="1" t="s">
        <v>230</v>
      </c>
      <c r="D168" s="1">
        <v>20160214</v>
      </c>
      <c r="E168" s="1" t="s">
        <v>234</v>
      </c>
      <c r="F168" s="1" t="s">
        <v>60</v>
      </c>
      <c r="G168" s="1" t="s">
        <v>61</v>
      </c>
      <c r="H168" s="1">
        <v>20160214</v>
      </c>
      <c r="J168" s="1">
        <v>6</v>
      </c>
      <c r="K168" s="1">
        <v>30.421352386474609</v>
      </c>
      <c r="L168">
        <f t="shared" si="252"/>
        <v>3.802197551720524</v>
      </c>
      <c r="M168">
        <f t="shared" si="253"/>
        <v>98.416506518906658</v>
      </c>
      <c r="N168" s="1">
        <v>120.56124877929688</v>
      </c>
      <c r="O168">
        <f t="shared" si="254"/>
        <v>0.79904520487341735</v>
      </c>
      <c r="P168" s="1">
        <v>85.671684265136719</v>
      </c>
      <c r="Q168" s="1">
        <v>28.286945343017578</v>
      </c>
      <c r="R168" s="1">
        <v>2000.9139404296875</v>
      </c>
      <c r="S168" s="1">
        <v>100.33036041259766</v>
      </c>
      <c r="T168">
        <f t="shared" si="255"/>
        <v>0.33031662363271502</v>
      </c>
      <c r="U168">
        <f t="shared" si="256"/>
        <v>2.8400000333786011</v>
      </c>
      <c r="V168">
        <f t="shared" si="257"/>
        <v>3.2467022903787601</v>
      </c>
      <c r="W168" s="1">
        <v>6193.0000402107835</v>
      </c>
      <c r="X168" s="1">
        <v>0</v>
      </c>
      <c r="Y168">
        <f t="shared" si="258"/>
        <v>1.058769807213304</v>
      </c>
      <c r="Z168">
        <f t="shared" si="259"/>
        <v>30.421352386474609</v>
      </c>
      <c r="AA168" s="1">
        <v>6</v>
      </c>
      <c r="AB168">
        <f t="shared" si="260"/>
        <v>1.4200000166893005</v>
      </c>
      <c r="AC168" s="1">
        <v>1</v>
      </c>
      <c r="AD168" s="1">
        <v>27.529953002929688</v>
      </c>
      <c r="AE168" s="1">
        <v>125.59811401367188</v>
      </c>
      <c r="AF168" s="1">
        <v>29.178955078125</v>
      </c>
      <c r="AG168" s="1">
        <v>32.950004577636719</v>
      </c>
      <c r="AH168" s="1">
        <v>75.86676025390625</v>
      </c>
      <c r="AI168" s="1">
        <v>499.55166625976562</v>
      </c>
      <c r="AJ168" s="1">
        <v>3.2771232128143311</v>
      </c>
      <c r="AK168" s="1">
        <v>0.92417895793914795</v>
      </c>
      <c r="AL168" s="1">
        <v>0.17999333143234253</v>
      </c>
      <c r="AM168" s="1">
        <v>1</v>
      </c>
      <c r="AN168" s="1">
        <v>-0.21956524252891541</v>
      </c>
      <c r="AO168" s="1">
        <v>2.737391471862793</v>
      </c>
      <c r="AP168" s="1">
        <v>1</v>
      </c>
      <c r="AQ168" s="1">
        <v>0</v>
      </c>
      <c r="AR168" s="1">
        <v>0.15999999642372131</v>
      </c>
      <c r="AS168" s="1">
        <v>111115</v>
      </c>
      <c r="AT168">
        <f t="shared" si="261"/>
        <v>0.83258611043294251</v>
      </c>
      <c r="AU168">
        <f t="shared" si="262"/>
        <v>3.2467022903787603E-3</v>
      </c>
      <c r="AV168">
        <f t="shared" si="263"/>
        <v>303.57135238647459</v>
      </c>
      <c r="AW168">
        <f t="shared" si="264"/>
        <v>301.43694534301756</v>
      </c>
      <c r="AX168">
        <f t="shared" si="265"/>
        <v>320.14622331292412</v>
      </c>
      <c r="AY168">
        <f t="shared" si="266"/>
        <v>1.7815128064628347</v>
      </c>
      <c r="AZ168">
        <f t="shared" si="267"/>
        <v>4.3646556420843385</v>
      </c>
      <c r="BA168">
        <f t="shared" si="268"/>
        <v>43.502840258274453</v>
      </c>
      <c r="BB168">
        <f t="shared" si="269"/>
        <v>10.552835680637735</v>
      </c>
      <c r="BC168">
        <f t="shared" si="270"/>
        <v>29.354148864746094</v>
      </c>
      <c r="BD168">
        <f t="shared" si="271"/>
        <v>4.1049310397444518</v>
      </c>
      <c r="BE168">
        <f t="shared" si="272"/>
        <v>0.29590079592452173</v>
      </c>
      <c r="BF168">
        <f t="shared" si="273"/>
        <v>3.3058858348710345</v>
      </c>
      <c r="BG168">
        <f t="shared" si="274"/>
        <v>0.18774999919468929</v>
      </c>
      <c r="BH168">
        <f t="shared" si="275"/>
        <v>9.8741635695906727</v>
      </c>
      <c r="BI168">
        <f t="shared" si="276"/>
        <v>0.81631956798217098</v>
      </c>
      <c r="BJ168">
        <f t="shared" si="277"/>
        <v>77.405932382622183</v>
      </c>
      <c r="BK168">
        <f t="shared" si="278"/>
        <v>118.75386616151701</v>
      </c>
      <c r="BL168">
        <f t="shared" si="279"/>
        <v>2.478341599367857E-2</v>
      </c>
    </row>
    <row r="169" spans="1:64" x14ac:dyDescent="0.2">
      <c r="A169" s="1" t="s">
        <v>3566</v>
      </c>
      <c r="B169" s="1" t="s">
        <v>62</v>
      </c>
      <c r="C169" s="1" t="s">
        <v>230</v>
      </c>
      <c r="D169" s="1">
        <v>20160214</v>
      </c>
      <c r="E169" s="1" t="s">
        <v>235</v>
      </c>
      <c r="F169" s="1" t="s">
        <v>60</v>
      </c>
      <c r="G169" s="1" t="s">
        <v>61</v>
      </c>
      <c r="H169" s="1">
        <v>20160214</v>
      </c>
      <c r="J169" s="1">
        <v>7</v>
      </c>
      <c r="K169" s="1">
        <v>30.418815612792969</v>
      </c>
      <c r="L169">
        <f t="shared" si="252"/>
        <v>0.87150053570429054</v>
      </c>
      <c r="M169">
        <f t="shared" si="253"/>
        <v>68.426169764845909</v>
      </c>
      <c r="N169" s="1">
        <v>74.261619567871094</v>
      </c>
      <c r="O169">
        <f t="shared" si="254"/>
        <v>0.79645845151034811</v>
      </c>
      <c r="P169" s="1">
        <v>85.731758117675781</v>
      </c>
      <c r="Q169" s="1">
        <v>28.286514282226562</v>
      </c>
      <c r="R169" s="1">
        <v>2000.840087890625</v>
      </c>
      <c r="S169" s="1">
        <v>100.32886505126953</v>
      </c>
      <c r="T169">
        <f t="shared" si="255"/>
        <v>0.33320802921569287</v>
      </c>
      <c r="U169">
        <f t="shared" si="256"/>
        <v>2.8400000333786011</v>
      </c>
      <c r="V169">
        <f t="shared" si="257"/>
        <v>3.2633482738026816</v>
      </c>
      <c r="W169" s="1">
        <v>6254.0000402107835</v>
      </c>
      <c r="X169" s="1">
        <v>0</v>
      </c>
      <c r="Y169">
        <f t="shared" si="258"/>
        <v>1.0559006368621744</v>
      </c>
      <c r="Z169">
        <f t="shared" si="259"/>
        <v>30.418815612792969</v>
      </c>
      <c r="AA169" s="1">
        <v>6</v>
      </c>
      <c r="AB169">
        <f t="shared" si="260"/>
        <v>1.4200000166893005</v>
      </c>
      <c r="AC169" s="1">
        <v>1</v>
      </c>
      <c r="AD169" s="1">
        <v>27.526872634887695</v>
      </c>
      <c r="AE169" s="1">
        <v>75.599403381347656</v>
      </c>
      <c r="AF169" s="1">
        <v>29.182554244995117</v>
      </c>
      <c r="AG169" s="1">
        <v>32.972774505615234</v>
      </c>
      <c r="AH169" s="1">
        <v>75.87689208984375</v>
      </c>
      <c r="AI169" s="1">
        <v>499.56146240234375</v>
      </c>
      <c r="AJ169" s="1">
        <v>3.4606063365936279</v>
      </c>
      <c r="AK169" s="1">
        <v>0.92302310466766357</v>
      </c>
      <c r="AL169" s="1">
        <v>0.1788540780544281</v>
      </c>
      <c r="AM169" s="1">
        <v>1</v>
      </c>
      <c r="AN169" s="1">
        <v>-0.21956524252891541</v>
      </c>
      <c r="AO169" s="1">
        <v>2.737391471862793</v>
      </c>
      <c r="AP169" s="1">
        <v>1</v>
      </c>
      <c r="AQ169" s="1">
        <v>0</v>
      </c>
      <c r="AR169" s="1">
        <v>0.15999999642372131</v>
      </c>
      <c r="AS169" s="1">
        <v>111115</v>
      </c>
      <c r="AT169">
        <f t="shared" si="261"/>
        <v>0.8326024373372396</v>
      </c>
      <c r="AU169">
        <f t="shared" si="262"/>
        <v>3.2633482738026816E-3</v>
      </c>
      <c r="AV169">
        <f t="shared" si="263"/>
        <v>303.56881561279295</v>
      </c>
      <c r="AW169">
        <f t="shared" si="264"/>
        <v>301.43651428222654</v>
      </c>
      <c r="AX169">
        <f t="shared" si="265"/>
        <v>320.13440690693824</v>
      </c>
      <c r="AY169">
        <f t="shared" si="266"/>
        <v>1.77304800483236</v>
      </c>
      <c r="AZ169">
        <f t="shared" si="267"/>
        <v>4.3640216806019856</v>
      </c>
      <c r="BA169">
        <f t="shared" si="268"/>
        <v>43.497169816203005</v>
      </c>
      <c r="BB169">
        <f t="shared" si="269"/>
        <v>10.524395310587771</v>
      </c>
      <c r="BC169">
        <f t="shared" si="270"/>
        <v>29.352664947509766</v>
      </c>
      <c r="BD169">
        <f t="shared" si="271"/>
        <v>4.1045794952501593</v>
      </c>
      <c r="BE169">
        <f t="shared" si="272"/>
        <v>0.29821896182909541</v>
      </c>
      <c r="BF169">
        <f t="shared" si="273"/>
        <v>3.3081210437398112</v>
      </c>
      <c r="BG169">
        <f t="shared" si="274"/>
        <v>0.18924342569747007</v>
      </c>
      <c r="BH169">
        <f t="shared" si="275"/>
        <v>6.865119952312484</v>
      </c>
      <c r="BI169">
        <f t="shared" si="276"/>
        <v>0.92142038058176334</v>
      </c>
      <c r="BJ169">
        <f t="shared" si="277"/>
        <v>77.484221512508014</v>
      </c>
      <c r="BK169">
        <f t="shared" si="278"/>
        <v>73.847349951894671</v>
      </c>
      <c r="BL169">
        <f t="shared" si="279"/>
        <v>9.1442063392618914E-3</v>
      </c>
    </row>
    <row r="170" spans="1:64" x14ac:dyDescent="0.2">
      <c r="A170" s="1" t="s">
        <v>3566</v>
      </c>
      <c r="B170" s="1" t="s">
        <v>62</v>
      </c>
      <c r="C170" s="1" t="s">
        <v>230</v>
      </c>
      <c r="D170" s="1">
        <v>20160214</v>
      </c>
      <c r="E170" s="1" t="s">
        <v>236</v>
      </c>
      <c r="F170" s="1" t="s">
        <v>60</v>
      </c>
      <c r="G170" s="1" t="s">
        <v>61</v>
      </c>
      <c r="H170" s="1">
        <v>20160214</v>
      </c>
      <c r="J170" s="1">
        <v>8</v>
      </c>
      <c r="K170" s="1">
        <v>30.451301574707031</v>
      </c>
      <c r="L170">
        <f t="shared" si="252"/>
        <v>-0.77446497983203766</v>
      </c>
      <c r="M170">
        <f t="shared" si="253"/>
        <v>53.880647344969553</v>
      </c>
      <c r="N170" s="1">
        <v>50.710109710693359</v>
      </c>
      <c r="O170">
        <f t="shared" si="254"/>
        <v>0.79718094633577197</v>
      </c>
      <c r="P170" s="1">
        <v>85.79534912109375</v>
      </c>
      <c r="Q170" s="1">
        <v>28.295604705810547</v>
      </c>
      <c r="R170" s="1">
        <v>2000.493896484375</v>
      </c>
      <c r="S170" s="1">
        <v>100.32839202880859</v>
      </c>
      <c r="T170">
        <f t="shared" si="255"/>
        <v>0.33471514934471791</v>
      </c>
      <c r="U170">
        <f t="shared" si="256"/>
        <v>2.8400000333786011</v>
      </c>
      <c r="V170">
        <f t="shared" si="257"/>
        <v>3.2889424449120686</v>
      </c>
      <c r="W170" s="1">
        <v>6324.0000402107835</v>
      </c>
      <c r="X170" s="1">
        <v>0</v>
      </c>
      <c r="Y170">
        <f t="shared" si="258"/>
        <v>1.0598205417270177</v>
      </c>
      <c r="Z170">
        <f t="shared" si="259"/>
        <v>30.451301574707031</v>
      </c>
      <c r="AA170" s="1">
        <v>6</v>
      </c>
      <c r="AB170">
        <f t="shared" si="260"/>
        <v>1.4200000166893005</v>
      </c>
      <c r="AC170" s="1">
        <v>1</v>
      </c>
      <c r="AD170" s="1">
        <v>27.529193878173828</v>
      </c>
      <c r="AE170" s="1">
        <v>49.980247497558594</v>
      </c>
      <c r="AF170" s="1">
        <v>29.195041656494141</v>
      </c>
      <c r="AG170" s="1">
        <v>33.014839172363281</v>
      </c>
      <c r="AH170" s="1">
        <v>75.868881225585938</v>
      </c>
      <c r="AI170" s="1">
        <v>499.55923461914062</v>
      </c>
      <c r="AJ170" s="1">
        <v>3.8928649425506592</v>
      </c>
      <c r="AK170" s="1">
        <v>0.92391747236251831</v>
      </c>
      <c r="AL170" s="1">
        <v>0.17686909437179565</v>
      </c>
      <c r="AM170" s="1">
        <v>1</v>
      </c>
      <c r="AN170" s="1">
        <v>-0.21956524252891541</v>
      </c>
      <c r="AO170" s="1">
        <v>2.737391471862793</v>
      </c>
      <c r="AP170" s="1">
        <v>1</v>
      </c>
      <c r="AQ170" s="1">
        <v>0</v>
      </c>
      <c r="AR170" s="1">
        <v>0.15999999642372131</v>
      </c>
      <c r="AS170" s="1">
        <v>111115</v>
      </c>
      <c r="AT170">
        <f t="shared" si="261"/>
        <v>0.8325987243652343</v>
      </c>
      <c r="AU170">
        <f t="shared" si="262"/>
        <v>3.2889424449120686E-3</v>
      </c>
      <c r="AV170">
        <f t="shared" si="263"/>
        <v>303.60130157470701</v>
      </c>
      <c r="AW170">
        <f t="shared" si="264"/>
        <v>301.44560470581052</v>
      </c>
      <c r="AX170">
        <f t="shared" si="265"/>
        <v>320.07901628317632</v>
      </c>
      <c r="AY170">
        <f t="shared" si="266"/>
        <v>1.7557006214491575</v>
      </c>
      <c r="AZ170">
        <f t="shared" si="267"/>
        <v>4.3721462689799475</v>
      </c>
      <c r="BA170">
        <f t="shared" si="268"/>
        <v>43.578354846198636</v>
      </c>
      <c r="BB170">
        <f t="shared" si="269"/>
        <v>10.563515673835354</v>
      </c>
      <c r="BC170">
        <f t="shared" si="270"/>
        <v>29.373453140258789</v>
      </c>
      <c r="BD170">
        <f t="shared" si="271"/>
        <v>4.1095066735887018</v>
      </c>
      <c r="BE170">
        <f t="shared" si="272"/>
        <v>0.29942561162160408</v>
      </c>
      <c r="BF170">
        <f t="shared" si="273"/>
        <v>3.3123257272529298</v>
      </c>
      <c r="BG170">
        <f t="shared" si="274"/>
        <v>0.19002092364585624</v>
      </c>
      <c r="BH170">
        <f t="shared" si="275"/>
        <v>5.4057587095920896</v>
      </c>
      <c r="BI170">
        <f t="shared" si="276"/>
        <v>1.0625227918528366</v>
      </c>
      <c r="BJ170">
        <f t="shared" si="277"/>
        <v>77.451893702049475</v>
      </c>
      <c r="BK170">
        <f t="shared" si="278"/>
        <v>51.078253270723337</v>
      </c>
      <c r="BL170">
        <f t="shared" si="279"/>
        <v>-1.1743506375597212E-2</v>
      </c>
    </row>
    <row r="171" spans="1:64" x14ac:dyDescent="0.2">
      <c r="A171" s="1" t="s">
        <v>3566</v>
      </c>
      <c r="B171" s="1" t="s">
        <v>62</v>
      </c>
      <c r="C171" s="1" t="s">
        <v>230</v>
      </c>
      <c r="D171" s="1">
        <v>20160214</v>
      </c>
      <c r="E171" s="1" t="s">
        <v>237</v>
      </c>
      <c r="F171" s="1" t="s">
        <v>60</v>
      </c>
      <c r="G171" s="1" t="s">
        <v>61</v>
      </c>
      <c r="H171" s="1">
        <v>20160214</v>
      </c>
      <c r="J171" s="1">
        <v>9</v>
      </c>
      <c r="K171" s="1">
        <v>30.424131393432617</v>
      </c>
      <c r="L171">
        <f t="shared" si="252"/>
        <v>19.563758578213715</v>
      </c>
      <c r="M171">
        <f t="shared" si="253"/>
        <v>267.93053275233859</v>
      </c>
      <c r="N171" s="1">
        <v>375.37869262695312</v>
      </c>
      <c r="O171">
        <f t="shared" si="254"/>
        <v>0.79229619004168006</v>
      </c>
      <c r="P171" s="1">
        <v>85.832252502441406</v>
      </c>
      <c r="Q171" s="1">
        <v>28.298828125</v>
      </c>
      <c r="R171" s="1">
        <v>2000.5216064453125</v>
      </c>
      <c r="S171" s="1">
        <v>100.33137512207031</v>
      </c>
      <c r="T171">
        <f t="shared" si="255"/>
        <v>0.33843303457856072</v>
      </c>
      <c r="U171">
        <f t="shared" si="256"/>
        <v>2.8400000333786011</v>
      </c>
      <c r="V171">
        <f t="shared" si="257"/>
        <v>3.2936894227653242</v>
      </c>
      <c r="W171" s="1">
        <v>6428.0000402107835</v>
      </c>
      <c r="X171" s="1">
        <v>0</v>
      </c>
      <c r="Y171">
        <f t="shared" si="258"/>
        <v>1.0509782858201038</v>
      </c>
      <c r="Z171">
        <f t="shared" si="259"/>
        <v>30.424131393432617</v>
      </c>
      <c r="AA171" s="1">
        <v>6</v>
      </c>
      <c r="AB171">
        <f t="shared" si="260"/>
        <v>1.4200000166893005</v>
      </c>
      <c r="AC171" s="1">
        <v>1</v>
      </c>
      <c r="AD171" s="1">
        <v>27.528964996337891</v>
      </c>
      <c r="AE171" s="1">
        <v>400.361328125</v>
      </c>
      <c r="AF171" s="1">
        <v>29.208950042724609</v>
      </c>
      <c r="AG171" s="1">
        <v>33.034252166748047</v>
      </c>
      <c r="AH171" s="1">
        <v>75.893043518066406</v>
      </c>
      <c r="AI171" s="1">
        <v>499.55032348632812</v>
      </c>
      <c r="AJ171" s="1">
        <v>5.0690970420837402</v>
      </c>
      <c r="AK171" s="1">
        <v>0.57062768936157227</v>
      </c>
      <c r="AL171" s="1">
        <v>0.1919819712638855</v>
      </c>
      <c r="AM171" s="1">
        <v>1</v>
      </c>
      <c r="AN171" s="1">
        <v>-0.21956524252891541</v>
      </c>
      <c r="AO171" s="1">
        <v>2.737391471862793</v>
      </c>
      <c r="AP171" s="1">
        <v>1</v>
      </c>
      <c r="AQ171" s="1">
        <v>0</v>
      </c>
      <c r="AR171" s="1">
        <v>0.15999999642372131</v>
      </c>
      <c r="AS171" s="1">
        <v>111115</v>
      </c>
      <c r="AT171">
        <f t="shared" si="261"/>
        <v>0.83258387247721344</v>
      </c>
      <c r="AU171">
        <f t="shared" si="262"/>
        <v>3.2936894227653243E-3</v>
      </c>
      <c r="AV171">
        <f t="shared" si="263"/>
        <v>303.57413139343259</v>
      </c>
      <c r="AW171">
        <f t="shared" si="264"/>
        <v>301.44882812499998</v>
      </c>
      <c r="AX171">
        <f t="shared" si="265"/>
        <v>320.08344987682722</v>
      </c>
      <c r="AY171">
        <f t="shared" si="266"/>
        <v>1.7576575374856958</v>
      </c>
      <c r="AZ171">
        <f t="shared" si="267"/>
        <v>4.3653502318391659</v>
      </c>
      <c r="BA171">
        <f t="shared" si="268"/>
        <v>43.509323245375327</v>
      </c>
      <c r="BB171">
        <f t="shared" si="269"/>
        <v>10.47507107862728</v>
      </c>
      <c r="BC171">
        <f t="shared" si="270"/>
        <v>29.361479759216309</v>
      </c>
      <c r="BD171">
        <f t="shared" si="271"/>
        <v>4.1066681360607422</v>
      </c>
      <c r="BE171">
        <f t="shared" si="272"/>
        <v>0.30239737913288278</v>
      </c>
      <c r="BF171">
        <f t="shared" si="273"/>
        <v>3.3143719460190622</v>
      </c>
      <c r="BG171">
        <f t="shared" si="274"/>
        <v>0.19193617645829647</v>
      </c>
      <c r="BH171">
        <f t="shared" si="275"/>
        <v>26.881838788231033</v>
      </c>
      <c r="BI171">
        <f t="shared" si="276"/>
        <v>0.71376063163660908</v>
      </c>
      <c r="BJ171">
        <f t="shared" si="277"/>
        <v>77.631978638623607</v>
      </c>
      <c r="BK171">
        <f t="shared" si="278"/>
        <v>366.07901876421425</v>
      </c>
      <c r="BL171">
        <f t="shared" si="279"/>
        <v>4.1487580827823799E-2</v>
      </c>
    </row>
    <row r="172" spans="1:64" x14ac:dyDescent="0.2">
      <c r="A172" s="1" t="s">
        <v>3566</v>
      </c>
      <c r="B172" s="1" t="s">
        <v>62</v>
      </c>
      <c r="C172" s="1" t="s">
        <v>230</v>
      </c>
      <c r="D172" s="1">
        <v>20160214</v>
      </c>
      <c r="E172" s="1" t="s">
        <v>238</v>
      </c>
      <c r="F172" s="1" t="s">
        <v>60</v>
      </c>
      <c r="G172" s="1" t="s">
        <v>61</v>
      </c>
      <c r="H172" s="1">
        <v>20160214</v>
      </c>
      <c r="J172" s="1">
        <v>10</v>
      </c>
      <c r="K172" s="1">
        <v>30.416875839233398</v>
      </c>
      <c r="L172">
        <f t="shared" si="252"/>
        <v>18.844889793913083</v>
      </c>
      <c r="M172">
        <f t="shared" si="253"/>
        <v>270.85617435416322</v>
      </c>
      <c r="N172" s="1">
        <v>374.70291137695312</v>
      </c>
      <c r="O172">
        <f t="shared" si="254"/>
        <v>0.79037186393642589</v>
      </c>
      <c r="P172" s="1">
        <v>85.845870971679688</v>
      </c>
      <c r="Q172" s="1">
        <v>28.306072235107422</v>
      </c>
      <c r="R172" s="1">
        <v>2000.172119140625</v>
      </c>
      <c r="S172" s="1">
        <v>100.33628845214844</v>
      </c>
      <c r="T172">
        <f t="shared" si="255"/>
        <v>0.33788512424995842</v>
      </c>
      <c r="U172">
        <f t="shared" si="256"/>
        <v>2.8400000333786011</v>
      </c>
      <c r="V172">
        <f t="shared" si="257"/>
        <v>3.2770668746594227</v>
      </c>
      <c r="W172" s="1">
        <v>6463.0000402107835</v>
      </c>
      <c r="X172" s="1">
        <v>0</v>
      </c>
      <c r="Y172">
        <f t="shared" si="258"/>
        <v>1.0472420526948323</v>
      </c>
      <c r="Z172">
        <f t="shared" si="259"/>
        <v>30.416875839233398</v>
      </c>
      <c r="AA172" s="1">
        <v>6</v>
      </c>
      <c r="AB172">
        <f t="shared" si="260"/>
        <v>1.4200000166893005</v>
      </c>
      <c r="AC172" s="1">
        <v>1</v>
      </c>
      <c r="AD172" s="1">
        <v>27.527786254882812</v>
      </c>
      <c r="AE172" s="1">
        <v>398.81222534179688</v>
      </c>
      <c r="AF172" s="1">
        <v>29.245832443237305</v>
      </c>
      <c r="AG172" s="1">
        <v>33.051799774169922</v>
      </c>
      <c r="AH172" s="1">
        <v>75.960586547851562</v>
      </c>
      <c r="AI172" s="1">
        <v>499.54510498046875</v>
      </c>
      <c r="AJ172" s="1">
        <v>4.7097668647766113</v>
      </c>
      <c r="AK172" s="1">
        <v>0.56745082139968872</v>
      </c>
      <c r="AL172" s="1">
        <v>0.19780109822750092</v>
      </c>
      <c r="AM172" s="1">
        <v>1</v>
      </c>
      <c r="AN172" s="1">
        <v>-0.21956524252891541</v>
      </c>
      <c r="AO172" s="1">
        <v>2.737391471862793</v>
      </c>
      <c r="AP172" s="1">
        <v>1</v>
      </c>
      <c r="AQ172" s="1">
        <v>0</v>
      </c>
      <c r="AR172" s="1">
        <v>0.15999999642372131</v>
      </c>
      <c r="AS172" s="1">
        <v>111115</v>
      </c>
      <c r="AT172">
        <f t="shared" si="261"/>
        <v>0.83257517496744782</v>
      </c>
      <c r="AU172">
        <f t="shared" si="262"/>
        <v>3.2770668746594225E-3</v>
      </c>
      <c r="AV172">
        <f t="shared" si="263"/>
        <v>303.56687583923338</v>
      </c>
      <c r="AW172">
        <f t="shared" si="264"/>
        <v>301.4560722351074</v>
      </c>
      <c r="AX172">
        <f t="shared" si="265"/>
        <v>320.02753190932708</v>
      </c>
      <c r="AY172">
        <f t="shared" si="266"/>
        <v>1.7676717571393323</v>
      </c>
      <c r="AZ172">
        <f t="shared" si="267"/>
        <v>4.3635369686986003</v>
      </c>
      <c r="BA172">
        <f t="shared" si="268"/>
        <v>43.489120795808816</v>
      </c>
      <c r="BB172">
        <f t="shared" si="269"/>
        <v>10.437321021638894</v>
      </c>
      <c r="BC172">
        <f t="shared" si="270"/>
        <v>29.36147403717041</v>
      </c>
      <c r="BD172">
        <f t="shared" si="271"/>
        <v>4.1066667799401939</v>
      </c>
      <c r="BE172">
        <f t="shared" si="272"/>
        <v>0.30195986215691145</v>
      </c>
      <c r="BF172">
        <f t="shared" si="273"/>
        <v>3.316294916003768</v>
      </c>
      <c r="BG172">
        <f t="shared" si="274"/>
        <v>0.19165416759592294</v>
      </c>
      <c r="BH172">
        <f t="shared" si="275"/>
        <v>27.176703239044731</v>
      </c>
      <c r="BI172">
        <f t="shared" si="276"/>
        <v>0.72285580423921625</v>
      </c>
      <c r="BJ172">
        <f t="shared" si="277"/>
        <v>77.698421449897552</v>
      </c>
      <c r="BK172">
        <f t="shared" si="278"/>
        <v>365.7449533055522</v>
      </c>
      <c r="BL172">
        <f t="shared" si="279"/>
        <v>4.0033859008878472E-2</v>
      </c>
    </row>
    <row r="173" spans="1:64" x14ac:dyDescent="0.2">
      <c r="A173" s="1" t="s">
        <v>3566</v>
      </c>
      <c r="B173" s="1" t="s">
        <v>62</v>
      </c>
      <c r="C173" s="1" t="s">
        <v>230</v>
      </c>
      <c r="D173" s="1">
        <v>20160214</v>
      </c>
      <c r="E173" s="1" t="s">
        <v>239</v>
      </c>
      <c r="F173" s="1" t="s">
        <v>60</v>
      </c>
      <c r="G173" s="1" t="s">
        <v>61</v>
      </c>
      <c r="H173" s="1">
        <v>20160214</v>
      </c>
      <c r="J173" s="1">
        <v>11</v>
      </c>
      <c r="K173" s="1">
        <v>30.435920715332031</v>
      </c>
      <c r="L173">
        <f t="shared" si="252"/>
        <v>19.229990811929515</v>
      </c>
      <c r="M173">
        <f t="shared" si="253"/>
        <v>268.70750975593035</v>
      </c>
      <c r="N173" s="1">
        <v>374.304931640625</v>
      </c>
      <c r="O173">
        <f t="shared" si="254"/>
        <v>0.79134206355600289</v>
      </c>
      <c r="P173" s="1">
        <v>85.86602783203125</v>
      </c>
      <c r="Q173" s="1">
        <v>28.312904357910156</v>
      </c>
      <c r="R173" s="1">
        <v>1999.767578125</v>
      </c>
      <c r="S173" s="1">
        <v>100.3349609375</v>
      </c>
      <c r="T173">
        <f t="shared" si="255"/>
        <v>0.3388188250297835</v>
      </c>
      <c r="U173">
        <f t="shared" si="256"/>
        <v>2.8400000333786011</v>
      </c>
      <c r="V173">
        <f t="shared" si="257"/>
        <v>3.2936758776320483</v>
      </c>
      <c r="W173" s="1">
        <v>6500.0000402107835</v>
      </c>
      <c r="X173" s="1">
        <v>0</v>
      </c>
      <c r="Y173">
        <f t="shared" si="258"/>
        <v>1.0499058174023994</v>
      </c>
      <c r="Z173">
        <f t="shared" si="259"/>
        <v>30.435920715332031</v>
      </c>
      <c r="AA173" s="1">
        <v>6</v>
      </c>
      <c r="AB173">
        <f t="shared" si="260"/>
        <v>1.4200000166893005</v>
      </c>
      <c r="AC173" s="1">
        <v>1</v>
      </c>
      <c r="AD173" s="1">
        <v>27.529960632324219</v>
      </c>
      <c r="AE173" s="1">
        <v>398.88031005859375</v>
      </c>
      <c r="AF173" s="1">
        <v>29.248336791992188</v>
      </c>
      <c r="AG173" s="1">
        <v>33.073139190673828</v>
      </c>
      <c r="AH173" s="1">
        <v>75.935897827148438</v>
      </c>
      <c r="AI173" s="1">
        <v>499.59344482421875</v>
      </c>
      <c r="AJ173" s="1">
        <v>3.9752039909362793</v>
      </c>
      <c r="AK173" s="1">
        <v>0.59179925918579102</v>
      </c>
      <c r="AL173" s="1">
        <v>0.19586685299873352</v>
      </c>
      <c r="AM173" s="1">
        <v>1</v>
      </c>
      <c r="AN173" s="1">
        <v>-0.21956524252891541</v>
      </c>
      <c r="AO173" s="1">
        <v>2.737391471862793</v>
      </c>
      <c r="AP173" s="1">
        <v>1</v>
      </c>
      <c r="AQ173" s="1">
        <v>0</v>
      </c>
      <c r="AR173" s="1">
        <v>0.15999999642372131</v>
      </c>
      <c r="AS173" s="1">
        <v>111115</v>
      </c>
      <c r="AT173">
        <f t="shared" si="261"/>
        <v>0.83265574137369769</v>
      </c>
      <c r="AU173">
        <f t="shared" si="262"/>
        <v>3.2936758776320484E-3</v>
      </c>
      <c r="AV173">
        <f t="shared" si="263"/>
        <v>303.58592071533201</v>
      </c>
      <c r="AW173">
        <f t="shared" si="264"/>
        <v>301.46290435791013</v>
      </c>
      <c r="AX173">
        <f t="shared" si="265"/>
        <v>319.96280534827383</v>
      </c>
      <c r="AY173">
        <f t="shared" si="266"/>
        <v>1.7564995435807358</v>
      </c>
      <c r="AZ173">
        <f t="shared" si="267"/>
        <v>4.3682979461791582</v>
      </c>
      <c r="BA173">
        <f t="shared" si="268"/>
        <v>43.537147025952699</v>
      </c>
      <c r="BB173">
        <f t="shared" si="269"/>
        <v>10.464007835278871</v>
      </c>
      <c r="BC173">
        <f t="shared" si="270"/>
        <v>29.374412536621094</v>
      </c>
      <c r="BD173">
        <f t="shared" si="271"/>
        <v>4.1097341923327617</v>
      </c>
      <c r="BE173">
        <f t="shared" si="272"/>
        <v>0.30270534977122726</v>
      </c>
      <c r="BF173">
        <f t="shared" si="273"/>
        <v>3.3183921287767588</v>
      </c>
      <c r="BG173">
        <f t="shared" si="274"/>
        <v>0.19213469167558123</v>
      </c>
      <c r="BH173">
        <f t="shared" si="275"/>
        <v>26.960757494974171</v>
      </c>
      <c r="BI173">
        <f t="shared" si="276"/>
        <v>0.71788396850170255</v>
      </c>
      <c r="BJ173">
        <f t="shared" si="277"/>
        <v>77.671818149606239</v>
      </c>
      <c r="BK173">
        <f t="shared" si="278"/>
        <v>365.16391498886776</v>
      </c>
      <c r="BL173">
        <f t="shared" si="279"/>
        <v>4.0902955852259448E-2</v>
      </c>
    </row>
    <row r="174" spans="1:64" x14ac:dyDescent="0.2">
      <c r="A174" s="1" t="s">
        <v>3566</v>
      </c>
      <c r="B174" s="1" t="s">
        <v>62</v>
      </c>
      <c r="C174" s="1" t="s">
        <v>230</v>
      </c>
      <c r="D174" s="1">
        <v>20160214</v>
      </c>
      <c r="E174" s="1" t="s">
        <v>240</v>
      </c>
      <c r="F174" s="1" t="s">
        <v>60</v>
      </c>
      <c r="G174" s="1" t="s">
        <v>61</v>
      </c>
      <c r="H174" s="1">
        <v>20160214</v>
      </c>
      <c r="J174" s="1">
        <v>12</v>
      </c>
      <c r="K174" s="1">
        <v>30.409248352050781</v>
      </c>
      <c r="L174">
        <f t="shared" si="252"/>
        <v>22.6269202871282</v>
      </c>
      <c r="M174">
        <f t="shared" si="253"/>
        <v>322.63996875561247</v>
      </c>
      <c r="N174" s="1">
        <v>446.10580444335938</v>
      </c>
      <c r="O174">
        <f t="shared" si="254"/>
        <v>0.78811010653290081</v>
      </c>
      <c r="P174" s="1">
        <v>85.896797180175781</v>
      </c>
      <c r="Q174" s="1">
        <v>28.297893524169922</v>
      </c>
      <c r="R174" s="1">
        <v>2000.6357421875</v>
      </c>
      <c r="S174" s="1">
        <v>100.33963012695312</v>
      </c>
      <c r="T174">
        <f t="shared" si="255"/>
        <v>0.34155753593446836</v>
      </c>
      <c r="U174">
        <f t="shared" si="256"/>
        <v>2.8400000333786011</v>
      </c>
      <c r="V174">
        <f t="shared" si="257"/>
        <v>3.3014706426102878</v>
      </c>
      <c r="W174" s="1">
        <v>6586.0000402107835</v>
      </c>
      <c r="X174" s="1">
        <v>0</v>
      </c>
      <c r="Y174">
        <f t="shared" si="258"/>
        <v>1.044947444465183</v>
      </c>
      <c r="Z174">
        <f t="shared" si="259"/>
        <v>30.409248352050781</v>
      </c>
      <c r="AA174" s="1">
        <v>6</v>
      </c>
      <c r="AB174">
        <f t="shared" si="260"/>
        <v>1.4200000166893005</v>
      </c>
      <c r="AC174" s="1">
        <v>1</v>
      </c>
      <c r="AD174" s="1">
        <v>27.528512954711914</v>
      </c>
      <c r="AE174" s="1">
        <v>475.05145263671875</v>
      </c>
      <c r="AF174" s="1">
        <v>29.220325469970703</v>
      </c>
      <c r="AG174" s="1">
        <v>33.054576873779297</v>
      </c>
      <c r="AH174" s="1">
        <v>75.932975769042969</v>
      </c>
      <c r="AI174" s="1">
        <v>499.55126953125</v>
      </c>
      <c r="AJ174" s="1">
        <v>9.792872428894043</v>
      </c>
      <c r="AK174" s="1">
        <v>0.48682641983032227</v>
      </c>
      <c r="AL174" s="1">
        <v>0.19845360517501831</v>
      </c>
      <c r="AM174" s="1">
        <v>1</v>
      </c>
      <c r="AN174" s="1">
        <v>-0.21956524252891541</v>
      </c>
      <c r="AO174" s="1">
        <v>2.737391471862793</v>
      </c>
      <c r="AP174" s="1">
        <v>1</v>
      </c>
      <c r="AQ174" s="1">
        <v>0</v>
      </c>
      <c r="AR174" s="1">
        <v>0.15999999642372131</v>
      </c>
      <c r="AS174" s="1">
        <v>111115</v>
      </c>
      <c r="AT174">
        <f t="shared" si="261"/>
        <v>0.83258544921874988</v>
      </c>
      <c r="AU174">
        <f t="shared" si="262"/>
        <v>3.3014706426102878E-3</v>
      </c>
      <c r="AV174">
        <f t="shared" si="263"/>
        <v>303.55924835205076</v>
      </c>
      <c r="AW174">
        <f t="shared" si="264"/>
        <v>301.4478935241699</v>
      </c>
      <c r="AX174">
        <f t="shared" si="265"/>
        <v>320.10171159516904</v>
      </c>
      <c r="AY174">
        <f t="shared" si="266"/>
        <v>1.7558537886603822</v>
      </c>
      <c r="AZ174">
        <f t="shared" si="267"/>
        <v>4.3616314619831362</v>
      </c>
      <c r="BA174">
        <f t="shared" si="268"/>
        <v>43.468681880376195</v>
      </c>
      <c r="BB174">
        <f t="shared" si="269"/>
        <v>10.414105006596898</v>
      </c>
      <c r="BC174">
        <f t="shared" si="270"/>
        <v>29.353570938110352</v>
      </c>
      <c r="BD174">
        <f t="shared" si="271"/>
        <v>4.1047941240508541</v>
      </c>
      <c r="BE174">
        <f t="shared" si="272"/>
        <v>0.30488947388874083</v>
      </c>
      <c r="BF174">
        <f t="shared" si="273"/>
        <v>3.3166840175179533</v>
      </c>
      <c r="BG174">
        <f t="shared" si="274"/>
        <v>0.1935427396165372</v>
      </c>
      <c r="BH174">
        <f t="shared" si="275"/>
        <v>32.373575129109867</v>
      </c>
      <c r="BI174">
        <f t="shared" si="276"/>
        <v>0.72323642853783365</v>
      </c>
      <c r="BJ174">
        <f t="shared" si="277"/>
        <v>77.763465896767272</v>
      </c>
      <c r="BK174">
        <f t="shared" si="278"/>
        <v>435.35005020793295</v>
      </c>
      <c r="BL174">
        <f t="shared" si="279"/>
        <v>4.0416849458420084E-2</v>
      </c>
    </row>
    <row r="175" spans="1:64" x14ac:dyDescent="0.2">
      <c r="A175" s="1" t="s">
        <v>3566</v>
      </c>
      <c r="B175" s="1" t="s">
        <v>62</v>
      </c>
      <c r="C175" s="1" t="s">
        <v>230</v>
      </c>
      <c r="D175" s="1">
        <v>20160214</v>
      </c>
      <c r="E175" s="1" t="s">
        <v>241</v>
      </c>
      <c r="F175" s="1" t="s">
        <v>60</v>
      </c>
      <c r="G175" s="1" t="s">
        <v>61</v>
      </c>
      <c r="H175" s="1">
        <v>20160214</v>
      </c>
      <c r="J175" s="1">
        <v>13</v>
      </c>
      <c r="K175" s="1">
        <v>30.412267684936523</v>
      </c>
      <c r="L175">
        <f t="shared" si="252"/>
        <v>26.071972833342407</v>
      </c>
      <c r="M175">
        <f t="shared" si="253"/>
        <v>400.35389185578401</v>
      </c>
      <c r="N175" s="1">
        <v>542.03546142578125</v>
      </c>
      <c r="O175">
        <f t="shared" si="254"/>
        <v>0.78604581067554857</v>
      </c>
      <c r="P175" s="1">
        <v>85.933502197265625</v>
      </c>
      <c r="Q175" s="1">
        <v>28.311363220214844</v>
      </c>
      <c r="R175" s="1">
        <v>2000.1507568359375</v>
      </c>
      <c r="S175" s="1">
        <v>100.33458709716797</v>
      </c>
      <c r="T175">
        <f t="shared" si="255"/>
        <v>0.34449040338133669</v>
      </c>
      <c r="U175">
        <f t="shared" si="256"/>
        <v>2.8400000333786011</v>
      </c>
      <c r="V175">
        <f t="shared" si="257"/>
        <v>3.3166177704455904</v>
      </c>
      <c r="W175" s="1">
        <v>6673.0000402107835</v>
      </c>
      <c r="X175" s="1">
        <v>0</v>
      </c>
      <c r="Y175">
        <f t="shared" si="258"/>
        <v>1.0416837829846051</v>
      </c>
      <c r="Z175">
        <f t="shared" si="259"/>
        <v>30.412267684936523</v>
      </c>
      <c r="AA175" s="1">
        <v>6</v>
      </c>
      <c r="AB175">
        <f t="shared" si="260"/>
        <v>1.4200000166893005</v>
      </c>
      <c r="AC175" s="1">
        <v>1</v>
      </c>
      <c r="AD175" s="1">
        <v>27.529817581176758</v>
      </c>
      <c r="AE175" s="1">
        <v>575.50701904296875</v>
      </c>
      <c r="AF175" s="1">
        <v>29.244850158691406</v>
      </c>
      <c r="AG175" s="1">
        <v>33.096282958984375</v>
      </c>
      <c r="AH175" s="1">
        <v>75.933372497558594</v>
      </c>
      <c r="AI175" s="1">
        <v>499.58291625976562</v>
      </c>
      <c r="AJ175" s="1">
        <v>7.2743139266967773</v>
      </c>
      <c r="AK175" s="1">
        <v>0.1953103095293045</v>
      </c>
      <c r="AL175" s="1">
        <v>0.19995354115962982</v>
      </c>
      <c r="AM175" s="1">
        <v>1</v>
      </c>
      <c r="AN175" s="1">
        <v>-0.21956524252891541</v>
      </c>
      <c r="AO175" s="1">
        <v>2.737391471862793</v>
      </c>
      <c r="AP175" s="1">
        <v>1</v>
      </c>
      <c r="AQ175" s="1">
        <v>0</v>
      </c>
      <c r="AR175" s="1">
        <v>0.15999999642372131</v>
      </c>
      <c r="AS175" s="1">
        <v>111115</v>
      </c>
      <c r="AT175">
        <f t="shared" si="261"/>
        <v>0.8326381937662759</v>
      </c>
      <c r="AU175">
        <f t="shared" si="262"/>
        <v>3.3166177704455906E-3</v>
      </c>
      <c r="AV175">
        <f t="shared" si="263"/>
        <v>303.5622676849365</v>
      </c>
      <c r="AW175">
        <f t="shared" si="264"/>
        <v>301.46136322021482</v>
      </c>
      <c r="AX175">
        <f t="shared" si="265"/>
        <v>320.02411394065348</v>
      </c>
      <c r="AY175">
        <f t="shared" si="266"/>
        <v>1.74852091214529</v>
      </c>
      <c r="AZ175">
        <f t="shared" si="267"/>
        <v>4.3623856681253388</v>
      </c>
      <c r="BA175">
        <f t="shared" si="268"/>
        <v>43.478383619605005</v>
      </c>
      <c r="BB175">
        <f t="shared" si="269"/>
        <v>10.38210066062063</v>
      </c>
      <c r="BC175">
        <f t="shared" si="270"/>
        <v>29.361815452575684</v>
      </c>
      <c r="BD175">
        <f t="shared" si="271"/>
        <v>4.1067476958162823</v>
      </c>
      <c r="BE175">
        <f t="shared" si="272"/>
        <v>0.30722427230682142</v>
      </c>
      <c r="BF175">
        <f t="shared" si="273"/>
        <v>3.3207018851407337</v>
      </c>
      <c r="BG175">
        <f t="shared" si="274"/>
        <v>0.19504827307531891</v>
      </c>
      <c r="BH175">
        <f t="shared" si="275"/>
        <v>40.169342432094332</v>
      </c>
      <c r="BI175">
        <f t="shared" si="276"/>
        <v>0.73861199192149696</v>
      </c>
      <c r="BJ175">
        <f t="shared" si="277"/>
        <v>77.856569411427117</v>
      </c>
      <c r="BK175">
        <f t="shared" si="278"/>
        <v>529.64209420347879</v>
      </c>
      <c r="BL175">
        <f t="shared" si="279"/>
        <v>3.8325397184388529E-2</v>
      </c>
    </row>
    <row r="176" spans="1:64" x14ac:dyDescent="0.2">
      <c r="A176" s="1" t="s">
        <v>3566</v>
      </c>
      <c r="B176" s="1" t="s">
        <v>62</v>
      </c>
      <c r="C176" s="1" t="s">
        <v>230</v>
      </c>
      <c r="D176" s="1">
        <v>20160214</v>
      </c>
      <c r="E176" s="1" t="s">
        <v>242</v>
      </c>
      <c r="F176" s="1" t="s">
        <v>60</v>
      </c>
      <c r="G176" s="1" t="s">
        <v>61</v>
      </c>
      <c r="H176" s="1">
        <v>20160214</v>
      </c>
      <c r="J176" s="1">
        <v>14</v>
      </c>
      <c r="K176" s="1">
        <v>30.439533233642578</v>
      </c>
      <c r="L176">
        <f t="shared" si="252"/>
        <v>30.58450506294184</v>
      </c>
      <c r="M176">
        <f t="shared" si="253"/>
        <v>468.54468045190737</v>
      </c>
      <c r="N176" s="1">
        <v>634.2337646484375</v>
      </c>
      <c r="O176">
        <f t="shared" si="254"/>
        <v>0.78657214448745894</v>
      </c>
      <c r="P176" s="1">
        <v>85.977531433105469</v>
      </c>
      <c r="Q176" s="1">
        <v>28.324811935424805</v>
      </c>
      <c r="R176" s="1">
        <v>1999.5411376953125</v>
      </c>
      <c r="S176" s="1">
        <v>100.33690643310547</v>
      </c>
      <c r="T176">
        <f t="shared" si="255"/>
        <v>0.3457415769645717</v>
      </c>
      <c r="U176">
        <f t="shared" si="256"/>
        <v>2.8400000333786011</v>
      </c>
      <c r="V176">
        <f t="shared" si="257"/>
        <v>3.3355017606685151</v>
      </c>
      <c r="W176" s="1">
        <v>6745.0000402107835</v>
      </c>
      <c r="X176" s="1">
        <v>0</v>
      </c>
      <c r="Y176">
        <f t="shared" si="258"/>
        <v>1.0441988105763045</v>
      </c>
      <c r="Z176">
        <f t="shared" si="259"/>
        <v>30.439533233642578</v>
      </c>
      <c r="AA176" s="1">
        <v>6</v>
      </c>
      <c r="AB176">
        <f t="shared" si="260"/>
        <v>1.4200000166893005</v>
      </c>
      <c r="AC176" s="1">
        <v>1</v>
      </c>
      <c r="AD176" s="1">
        <v>27.529430389404297</v>
      </c>
      <c r="AE176" s="1">
        <v>673.50555419921875</v>
      </c>
      <c r="AF176" s="1">
        <v>29.265283584594727</v>
      </c>
      <c r="AG176" s="1">
        <v>33.138381958007812</v>
      </c>
      <c r="AH176" s="1">
        <v>75.92877197265625</v>
      </c>
      <c r="AI176" s="1">
        <v>499.59515380859375</v>
      </c>
      <c r="AJ176" s="1">
        <v>5.6959047317504883</v>
      </c>
      <c r="AK176" s="1">
        <v>4.3343575671315193E-3</v>
      </c>
      <c r="AL176" s="1">
        <v>0.20225360989570618</v>
      </c>
      <c r="AM176" s="1">
        <v>1</v>
      </c>
      <c r="AN176" s="1">
        <v>-0.21956524252891541</v>
      </c>
      <c r="AO176" s="1">
        <v>2.737391471862793</v>
      </c>
      <c r="AP176" s="1">
        <v>1</v>
      </c>
      <c r="AQ176" s="1">
        <v>0</v>
      </c>
      <c r="AR176" s="1">
        <v>0.15999999642372131</v>
      </c>
      <c r="AS176" s="1">
        <v>111115</v>
      </c>
      <c r="AT176">
        <f t="shared" si="261"/>
        <v>0.83265858968098949</v>
      </c>
      <c r="AU176">
        <f t="shared" si="262"/>
        <v>3.335501760668515E-3</v>
      </c>
      <c r="AV176">
        <f t="shared" si="263"/>
        <v>303.58953323364256</v>
      </c>
      <c r="AW176">
        <f t="shared" si="264"/>
        <v>301.47481193542478</v>
      </c>
      <c r="AX176">
        <f t="shared" si="265"/>
        <v>319.92657488033365</v>
      </c>
      <c r="AY176">
        <f t="shared" si="266"/>
        <v>1.7355169228501441</v>
      </c>
      <c r="AZ176">
        <f t="shared" si="267"/>
        <v>4.3692015404414448</v>
      </c>
      <c r="BA176">
        <f t="shared" si="268"/>
        <v>43.545308458900791</v>
      </c>
      <c r="BB176">
        <f t="shared" si="269"/>
        <v>10.406926500892979</v>
      </c>
      <c r="BC176">
        <f t="shared" si="270"/>
        <v>29.382172584533691</v>
      </c>
      <c r="BD176">
        <f t="shared" si="271"/>
        <v>4.1115748743525993</v>
      </c>
      <c r="BE176">
        <f t="shared" si="272"/>
        <v>0.3082189989708492</v>
      </c>
      <c r="BF176">
        <f t="shared" si="273"/>
        <v>3.3250027298651403</v>
      </c>
      <c r="BG176">
        <f t="shared" si="274"/>
        <v>0.19568980625852597</v>
      </c>
      <c r="BH176">
        <f t="shared" si="275"/>
        <v>47.012323762232327</v>
      </c>
      <c r="BI176">
        <f t="shared" si="276"/>
        <v>0.73875707439137472</v>
      </c>
      <c r="BJ176">
        <f t="shared" si="277"/>
        <v>77.845181605344095</v>
      </c>
      <c r="BK176">
        <f t="shared" si="278"/>
        <v>619.69535572248685</v>
      </c>
      <c r="BL176">
        <f t="shared" si="279"/>
        <v>3.8419786899298189E-2</v>
      </c>
    </row>
    <row r="177" spans="1:64" x14ac:dyDescent="0.2">
      <c r="A177" s="1" t="s">
        <v>3566</v>
      </c>
      <c r="B177" s="1" t="s">
        <v>62</v>
      </c>
      <c r="C177" s="1" t="s">
        <v>230</v>
      </c>
      <c r="D177" s="1">
        <v>20160214</v>
      </c>
      <c r="E177" s="1" t="s">
        <v>243</v>
      </c>
      <c r="F177" s="1" t="s">
        <v>60</v>
      </c>
      <c r="G177" s="1" t="s">
        <v>61</v>
      </c>
      <c r="H177" s="1">
        <v>20160214</v>
      </c>
      <c r="J177" s="1">
        <v>15</v>
      </c>
      <c r="K177" s="1">
        <v>30.447397232055664</v>
      </c>
      <c r="L177">
        <f t="shared" si="252"/>
        <v>32.868332091658274</v>
      </c>
      <c r="M177">
        <f t="shared" si="253"/>
        <v>577.38707382477367</v>
      </c>
      <c r="N177" s="1">
        <v>756.71429443359375</v>
      </c>
      <c r="O177">
        <f t="shared" si="254"/>
        <v>0.78540678405680531</v>
      </c>
      <c r="P177" s="1">
        <v>86.019699096679688</v>
      </c>
      <c r="Q177" s="1">
        <v>28.331056594848633</v>
      </c>
      <c r="R177" s="1">
        <v>1999.677978515625</v>
      </c>
      <c r="S177" s="1">
        <v>100.33692932128906</v>
      </c>
      <c r="T177">
        <f t="shared" si="255"/>
        <v>0.34572961710393879</v>
      </c>
      <c r="U177">
        <f t="shared" si="256"/>
        <v>2.8400000333786011</v>
      </c>
      <c r="V177">
        <f t="shared" si="257"/>
        <v>3.3326967380039099</v>
      </c>
      <c r="W177" s="1">
        <v>6835.0000402107835</v>
      </c>
      <c r="X177" s="1">
        <v>0</v>
      </c>
      <c r="Y177">
        <f t="shared" si="258"/>
        <v>1.0433271152485286</v>
      </c>
      <c r="Z177">
        <f t="shared" si="259"/>
        <v>30.447397232055664</v>
      </c>
      <c r="AA177" s="1">
        <v>6</v>
      </c>
      <c r="AB177">
        <f t="shared" si="260"/>
        <v>1.4200000166893005</v>
      </c>
      <c r="AC177" s="1">
        <v>1</v>
      </c>
      <c r="AD177" s="1">
        <v>27.529607772827148</v>
      </c>
      <c r="AE177" s="1">
        <v>799.22027587890625</v>
      </c>
      <c r="AF177" s="1">
        <v>29.29664421081543</v>
      </c>
      <c r="AG177" s="1">
        <v>33.166671752929688</v>
      </c>
      <c r="AH177" s="1">
        <v>75.982559204101562</v>
      </c>
      <c r="AI177" s="1">
        <v>499.55648803710938</v>
      </c>
      <c r="AJ177" s="1">
        <v>4.0512185096740723</v>
      </c>
      <c r="AK177" s="1">
        <v>-0.44430455565452576</v>
      </c>
      <c r="AL177" s="1">
        <v>0.20643070340156555</v>
      </c>
      <c r="AM177" s="1">
        <v>1</v>
      </c>
      <c r="AN177" s="1">
        <v>-0.21956524252891541</v>
      </c>
      <c r="AO177" s="1">
        <v>2.737391471862793</v>
      </c>
      <c r="AP177" s="1">
        <v>1</v>
      </c>
      <c r="AQ177" s="1">
        <v>0</v>
      </c>
      <c r="AR177" s="1">
        <v>0.15999999642372131</v>
      </c>
      <c r="AS177" s="1">
        <v>111115</v>
      </c>
      <c r="AT177">
        <f t="shared" si="261"/>
        <v>0.83259414672851551</v>
      </c>
      <c r="AU177">
        <f t="shared" si="262"/>
        <v>3.3326967380039097E-3</v>
      </c>
      <c r="AV177">
        <f t="shared" si="263"/>
        <v>303.59739723205564</v>
      </c>
      <c r="AW177">
        <f t="shared" si="264"/>
        <v>301.48105659484861</v>
      </c>
      <c r="AX177">
        <f t="shared" si="265"/>
        <v>319.94846941109427</v>
      </c>
      <c r="AY177">
        <f t="shared" si="266"/>
        <v>1.736961789436096</v>
      </c>
      <c r="AZ177">
        <f t="shared" si="267"/>
        <v>4.371169114744629</v>
      </c>
      <c r="BA177">
        <f t="shared" si="268"/>
        <v>43.564908197934784</v>
      </c>
      <c r="BB177">
        <f t="shared" si="269"/>
        <v>10.398236445005097</v>
      </c>
      <c r="BC177">
        <f t="shared" si="270"/>
        <v>29.389226913452148</v>
      </c>
      <c r="BD177">
        <f t="shared" si="271"/>
        <v>4.1132487835529057</v>
      </c>
      <c r="BE177">
        <f t="shared" si="272"/>
        <v>0.3082094941629569</v>
      </c>
      <c r="BF177">
        <f t="shared" si="273"/>
        <v>3.3278419994961004</v>
      </c>
      <c r="BG177">
        <f t="shared" si="274"/>
        <v>0.19568367597290978</v>
      </c>
      <c r="BH177">
        <f t="shared" si="275"/>
        <v>57.933246017382224</v>
      </c>
      <c r="BI177">
        <f t="shared" si="276"/>
        <v>0.76301858980601411</v>
      </c>
      <c r="BJ177">
        <f t="shared" si="277"/>
        <v>77.873006513627061</v>
      </c>
      <c r="BK177">
        <f t="shared" si="278"/>
        <v>741.09026351731541</v>
      </c>
      <c r="BL177">
        <f t="shared" si="279"/>
        <v>3.4537707011798549E-2</v>
      </c>
    </row>
    <row r="178" spans="1:64" x14ac:dyDescent="0.2">
      <c r="A178" s="1" t="s">
        <v>3566</v>
      </c>
      <c r="B178" s="1" t="s">
        <v>62</v>
      </c>
      <c r="C178" s="1" t="s">
        <v>230</v>
      </c>
      <c r="D178" s="1">
        <v>20160214</v>
      </c>
      <c r="E178" s="1" t="s">
        <v>244</v>
      </c>
      <c r="F178" s="1" t="s">
        <v>60</v>
      </c>
      <c r="G178" s="1" t="s">
        <v>61</v>
      </c>
      <c r="H178" s="1">
        <v>20160214</v>
      </c>
      <c r="J178" s="1">
        <v>16</v>
      </c>
      <c r="K178" s="1">
        <v>30.438240051269531</v>
      </c>
      <c r="L178">
        <f t="shared" si="252"/>
        <v>34.649158234794093</v>
      </c>
      <c r="M178">
        <f t="shared" si="253"/>
        <v>761.17899726734197</v>
      </c>
      <c r="N178" s="1">
        <v>953.502197265625</v>
      </c>
      <c r="O178">
        <f t="shared" si="254"/>
        <v>0.78462900094079036</v>
      </c>
      <c r="P178" s="1">
        <v>86.023078918457031</v>
      </c>
      <c r="Q178" s="1">
        <v>28.325187683105469</v>
      </c>
      <c r="R178" s="1">
        <v>1999.9910888671875</v>
      </c>
      <c r="S178" s="1">
        <v>100.33592987060547</v>
      </c>
      <c r="T178">
        <f t="shared" si="255"/>
        <v>0.34428712153815177</v>
      </c>
      <c r="U178">
        <f t="shared" si="256"/>
        <v>2.8400000333786011</v>
      </c>
      <c r="V178">
        <f t="shared" si="257"/>
        <v>3.3161798860217502</v>
      </c>
      <c r="W178" s="1">
        <v>6915.0000402107835</v>
      </c>
      <c r="X178" s="1">
        <v>0</v>
      </c>
      <c r="Y178">
        <f t="shared" si="258"/>
        <v>1.0420410140380465</v>
      </c>
      <c r="Z178">
        <f t="shared" si="259"/>
        <v>30.438240051269531</v>
      </c>
      <c r="AA178" s="1">
        <v>6</v>
      </c>
      <c r="AB178">
        <f t="shared" si="260"/>
        <v>1.4200000166893005</v>
      </c>
      <c r="AC178" s="1">
        <v>1</v>
      </c>
      <c r="AD178" s="1">
        <v>27.527463912963867</v>
      </c>
      <c r="AE178" s="1">
        <v>998.917236328125</v>
      </c>
      <c r="AF178" s="1">
        <v>29.30598258972168</v>
      </c>
      <c r="AG178" s="1">
        <v>33.156986236572266</v>
      </c>
      <c r="AH178" s="1">
        <v>76.031967163085938</v>
      </c>
      <c r="AI178" s="1">
        <v>499.541259765625</v>
      </c>
      <c r="AJ178" s="1">
        <v>6.3499560356140137</v>
      </c>
      <c r="AK178" s="1">
        <v>-0.94998693466186523</v>
      </c>
      <c r="AL178" s="1">
        <v>0.21076591312885284</v>
      </c>
      <c r="AM178" s="1">
        <v>1</v>
      </c>
      <c r="AN178" s="1">
        <v>-0.21956524252891541</v>
      </c>
      <c r="AO178" s="1">
        <v>2.737391471862793</v>
      </c>
      <c r="AP178" s="1">
        <v>1</v>
      </c>
      <c r="AQ178" s="1">
        <v>0</v>
      </c>
      <c r="AR178" s="1">
        <v>0.15999999642372131</v>
      </c>
      <c r="AS178" s="1">
        <v>111115</v>
      </c>
      <c r="AT178">
        <f t="shared" si="261"/>
        <v>0.83256876627604148</v>
      </c>
      <c r="AU178">
        <f t="shared" si="262"/>
        <v>3.3161798860217502E-3</v>
      </c>
      <c r="AV178">
        <f t="shared" si="263"/>
        <v>303.58824005126951</v>
      </c>
      <c r="AW178">
        <f t="shared" si="264"/>
        <v>301.47518768310545</v>
      </c>
      <c r="AX178">
        <f t="shared" si="265"/>
        <v>319.9985670662245</v>
      </c>
      <c r="AY178">
        <f t="shared" si="266"/>
        <v>1.7466213909999446</v>
      </c>
      <c r="AZ178">
        <f t="shared" si="267"/>
        <v>4.3688780597913919</v>
      </c>
      <c r="BA178">
        <f t="shared" si="268"/>
        <v>43.542508306102853</v>
      </c>
      <c r="BB178">
        <f t="shared" si="269"/>
        <v>10.385522069530587</v>
      </c>
      <c r="BC178">
        <f t="shared" si="270"/>
        <v>29.3817138671875</v>
      </c>
      <c r="BD178">
        <f t="shared" si="271"/>
        <v>4.1114660466941357</v>
      </c>
      <c r="BE178">
        <f t="shared" si="272"/>
        <v>0.30706258232723221</v>
      </c>
      <c r="BF178">
        <f t="shared" si="273"/>
        <v>3.3268370457533454</v>
      </c>
      <c r="BG178">
        <f t="shared" si="274"/>
        <v>0.19494399988796873</v>
      </c>
      <c r="BH178">
        <f t="shared" si="275"/>
        <v>76.373602488793807</v>
      </c>
      <c r="BI178">
        <f t="shared" si="276"/>
        <v>0.79829810508060528</v>
      </c>
      <c r="BJ178">
        <f t="shared" si="277"/>
        <v>77.879045639556395</v>
      </c>
      <c r="BK178">
        <f t="shared" si="278"/>
        <v>937.03164688984748</v>
      </c>
      <c r="BL178">
        <f t="shared" si="279"/>
        <v>2.8797782705592603E-2</v>
      </c>
    </row>
    <row r="179" spans="1:64" x14ac:dyDescent="0.2">
      <c r="A179" s="1" t="s">
        <v>3566</v>
      </c>
      <c r="B179" s="1" t="s">
        <v>62</v>
      </c>
      <c r="C179" s="1" t="s">
        <v>230</v>
      </c>
      <c r="D179" s="1">
        <v>20160214</v>
      </c>
      <c r="E179" s="1" t="s">
        <v>245</v>
      </c>
      <c r="F179" s="1" t="s">
        <v>60</v>
      </c>
      <c r="G179" s="1" t="s">
        <v>61</v>
      </c>
      <c r="H179" s="1">
        <v>20160214</v>
      </c>
      <c r="J179" s="1">
        <v>17</v>
      </c>
      <c r="K179" s="1">
        <v>30.452287673950195</v>
      </c>
      <c r="L179">
        <f t="shared" si="252"/>
        <v>34.17443958135884</v>
      </c>
      <c r="M179">
        <f t="shared" si="253"/>
        <v>1153.5935403740784</v>
      </c>
      <c r="N179" s="1">
        <v>1353.265380859375</v>
      </c>
      <c r="O179">
        <f t="shared" si="254"/>
        <v>0.7895176928056955</v>
      </c>
      <c r="P179" s="1">
        <v>85.955093383789062</v>
      </c>
      <c r="Q179" s="1">
        <v>28.317243576049805</v>
      </c>
      <c r="R179" s="1">
        <v>2000.051513671875</v>
      </c>
      <c r="S179" s="1">
        <v>100.33684539794922</v>
      </c>
      <c r="T179">
        <f t="shared" si="255"/>
        <v>0.33814733684172182</v>
      </c>
      <c r="U179">
        <f t="shared" si="256"/>
        <v>2.8400000333786011</v>
      </c>
      <c r="V179">
        <f t="shared" si="257"/>
        <v>3.287341533646075</v>
      </c>
      <c r="W179" s="1">
        <v>7022.0000402107835</v>
      </c>
      <c r="X179" s="1">
        <v>0</v>
      </c>
      <c r="Y179">
        <f t="shared" si="258"/>
        <v>1.0497206832960613</v>
      </c>
      <c r="Z179">
        <f t="shared" si="259"/>
        <v>30.452287673950195</v>
      </c>
      <c r="AA179" s="1">
        <v>6</v>
      </c>
      <c r="AB179">
        <f t="shared" si="260"/>
        <v>1.4200000166893005</v>
      </c>
      <c r="AC179" s="1">
        <v>1</v>
      </c>
      <c r="AD179" s="1">
        <v>27.529369354248047</v>
      </c>
      <c r="AE179" s="1">
        <v>1399.655517578125</v>
      </c>
      <c r="AF179" s="1">
        <v>29.297508239746094</v>
      </c>
      <c r="AG179" s="1">
        <v>33.115177154541016</v>
      </c>
      <c r="AH179" s="1">
        <v>76.045799255371094</v>
      </c>
      <c r="AI179" s="1">
        <v>499.54263305664062</v>
      </c>
      <c r="AJ179" s="1">
        <v>4.1414151191711426</v>
      </c>
      <c r="AK179" s="1">
        <v>-2.0287222862243652</v>
      </c>
      <c r="AL179" s="1">
        <v>0.21537654101848602</v>
      </c>
      <c r="AM179" s="1">
        <v>1</v>
      </c>
      <c r="AN179" s="1">
        <v>-0.21956524252891541</v>
      </c>
      <c r="AO179" s="1">
        <v>2.737391471862793</v>
      </c>
      <c r="AP179" s="1">
        <v>1</v>
      </c>
      <c r="AQ179" s="1">
        <v>0</v>
      </c>
      <c r="AR179" s="1">
        <v>0.15999999642372131</v>
      </c>
      <c r="AS179" s="1">
        <v>111115</v>
      </c>
      <c r="AT179">
        <f t="shared" si="261"/>
        <v>0.83257105509440088</v>
      </c>
      <c r="AU179">
        <f t="shared" si="262"/>
        <v>3.2873415336460749E-3</v>
      </c>
      <c r="AV179">
        <f t="shared" si="263"/>
        <v>303.60228767395017</v>
      </c>
      <c r="AW179">
        <f t="shared" si="264"/>
        <v>301.46724357604978</v>
      </c>
      <c r="AX179">
        <f t="shared" si="265"/>
        <v>320.0082350347584</v>
      </c>
      <c r="AY179">
        <f t="shared" si="266"/>
        <v>1.7585598717427684</v>
      </c>
      <c r="AZ179">
        <f t="shared" si="267"/>
        <v>4.3723930937769433</v>
      </c>
      <c r="BA179">
        <f t="shared" si="268"/>
        <v>43.577143335884777</v>
      </c>
      <c r="BB179">
        <f t="shared" si="269"/>
        <v>10.461966181343762</v>
      </c>
      <c r="BC179">
        <f t="shared" si="270"/>
        <v>29.384765625</v>
      </c>
      <c r="BD179">
        <f t="shared" si="271"/>
        <v>4.1121901032865775</v>
      </c>
      <c r="BE179">
        <f t="shared" si="272"/>
        <v>0.30216926279626871</v>
      </c>
      <c r="BF179">
        <f t="shared" si="273"/>
        <v>3.322672410480882</v>
      </c>
      <c r="BG179">
        <f t="shared" si="274"/>
        <v>0.19178913868708386</v>
      </c>
      <c r="BH179">
        <f t="shared" si="275"/>
        <v>115.74793671258681</v>
      </c>
      <c r="BI179">
        <f t="shared" si="276"/>
        <v>0.85245182259927665</v>
      </c>
      <c r="BJ179">
        <f t="shared" si="277"/>
        <v>77.69100026034657</v>
      </c>
      <c r="BK179">
        <f t="shared" si="278"/>
        <v>1337.0204889957824</v>
      </c>
      <c r="BL179">
        <f t="shared" si="279"/>
        <v>1.9857933489162278E-2</v>
      </c>
    </row>
    <row r="180" spans="1:64" x14ac:dyDescent="0.2">
      <c r="A180" s="1" t="s">
        <v>3566</v>
      </c>
      <c r="B180" s="1" t="s">
        <v>62</v>
      </c>
      <c r="C180" s="1" t="s">
        <v>230</v>
      </c>
      <c r="D180" s="1">
        <v>20160214</v>
      </c>
      <c r="E180" s="1" t="s">
        <v>246</v>
      </c>
      <c r="F180" s="1" t="s">
        <v>60</v>
      </c>
      <c r="G180" s="1" t="s">
        <v>61</v>
      </c>
      <c r="H180" s="1">
        <v>20160214</v>
      </c>
      <c r="J180" s="1">
        <v>18</v>
      </c>
      <c r="K180" s="1">
        <v>30.442790985107422</v>
      </c>
      <c r="L180">
        <f t="shared" si="252"/>
        <v>36.542252660876407</v>
      </c>
      <c r="M180">
        <f t="shared" si="253"/>
        <v>1525.2578217072007</v>
      </c>
      <c r="N180" s="1">
        <v>1747.8927001953125</v>
      </c>
      <c r="O180">
        <f t="shared" si="254"/>
        <v>0.79443906903941519</v>
      </c>
      <c r="P180" s="1">
        <v>85.824958801269531</v>
      </c>
      <c r="Q180" s="1">
        <v>28.303550720214844</v>
      </c>
      <c r="R180" s="1">
        <v>2000.427490234375</v>
      </c>
      <c r="S180" s="1">
        <v>100.33763885498047</v>
      </c>
      <c r="T180">
        <f t="shared" si="255"/>
        <v>0.33068584176422988</v>
      </c>
      <c r="U180">
        <f t="shared" si="256"/>
        <v>2.8400000333786011</v>
      </c>
      <c r="V180">
        <f t="shared" si="257"/>
        <v>3.2384285971882312</v>
      </c>
      <c r="W180" s="1">
        <v>7126.0000402107835</v>
      </c>
      <c r="X180" s="1">
        <v>0</v>
      </c>
      <c r="Y180">
        <f t="shared" si="258"/>
        <v>1.0550158742481748</v>
      </c>
      <c r="Z180">
        <f t="shared" si="259"/>
        <v>30.442790985107422</v>
      </c>
      <c r="AA180" s="1">
        <v>6</v>
      </c>
      <c r="AB180">
        <f t="shared" si="260"/>
        <v>1.4200000166893005</v>
      </c>
      <c r="AC180" s="1">
        <v>1</v>
      </c>
      <c r="AD180" s="1">
        <v>27.528152465820312</v>
      </c>
      <c r="AE180" s="1">
        <v>1798.5748291015625</v>
      </c>
      <c r="AF180" s="1">
        <v>29.27784538269043</v>
      </c>
      <c r="AG180" s="1">
        <v>33.038455963134766</v>
      </c>
      <c r="AH180" s="1">
        <v>76.055908203125</v>
      </c>
      <c r="AI180" s="1">
        <v>499.6160888671875</v>
      </c>
      <c r="AJ180" s="1">
        <v>5.2653112411499023</v>
      </c>
      <c r="AK180" s="1">
        <v>-3.0959646701812744</v>
      </c>
      <c r="AL180" s="1">
        <v>0.22545707225799561</v>
      </c>
      <c r="AM180" s="1">
        <v>1</v>
      </c>
      <c r="AN180" s="1">
        <v>-0.21956524252891541</v>
      </c>
      <c r="AO180" s="1">
        <v>2.737391471862793</v>
      </c>
      <c r="AP180" s="1">
        <v>1</v>
      </c>
      <c r="AQ180" s="1">
        <v>0</v>
      </c>
      <c r="AR180" s="1">
        <v>0.15999999642372131</v>
      </c>
      <c r="AS180" s="1">
        <v>111115</v>
      </c>
      <c r="AT180">
        <f t="shared" si="261"/>
        <v>0.83269348144531241</v>
      </c>
      <c r="AU180">
        <f t="shared" si="262"/>
        <v>3.238428597188231E-3</v>
      </c>
      <c r="AV180">
        <f t="shared" si="263"/>
        <v>303.5927909851074</v>
      </c>
      <c r="AW180">
        <f t="shared" si="264"/>
        <v>301.45355072021482</v>
      </c>
      <c r="AX180">
        <f t="shared" si="265"/>
        <v>320.0683912834138</v>
      </c>
      <c r="AY180">
        <f t="shared" si="266"/>
        <v>1.7840998486657611</v>
      </c>
      <c r="AZ180">
        <f t="shared" si="267"/>
        <v>4.3700165370033668</v>
      </c>
      <c r="BA180">
        <f t="shared" si="268"/>
        <v>43.553113137527767</v>
      </c>
      <c r="BB180">
        <f t="shared" si="269"/>
        <v>10.514657174393001</v>
      </c>
      <c r="BC180">
        <f t="shared" si="270"/>
        <v>29.373170852661133</v>
      </c>
      <c r="BD180">
        <f t="shared" si="271"/>
        <v>4.1094397317946072</v>
      </c>
      <c r="BE180">
        <f t="shared" si="272"/>
        <v>0.29619704967018767</v>
      </c>
      <c r="BF180">
        <f t="shared" si="273"/>
        <v>3.315000662755192</v>
      </c>
      <c r="BG180">
        <f t="shared" si="274"/>
        <v>0.1879408342104224</v>
      </c>
      <c r="BH180">
        <f t="shared" si="275"/>
        <v>153.0407684751913</v>
      </c>
      <c r="BI180">
        <f t="shared" si="276"/>
        <v>0.87262669014909544</v>
      </c>
      <c r="BJ180">
        <f t="shared" si="277"/>
        <v>77.514656765353095</v>
      </c>
      <c r="BK180">
        <f t="shared" si="278"/>
        <v>1730.5222633951778</v>
      </c>
      <c r="BL180">
        <f t="shared" si="279"/>
        <v>1.6368238839547418E-2</v>
      </c>
    </row>
    <row r="181" spans="1:64" x14ac:dyDescent="0.2">
      <c r="A181" s="1" t="s">
        <v>3566</v>
      </c>
      <c r="B181" s="1" t="s">
        <v>62</v>
      </c>
      <c r="C181" s="1" t="s">
        <v>230</v>
      </c>
      <c r="D181" s="1">
        <v>20160214</v>
      </c>
      <c r="E181" s="1" t="s">
        <v>247</v>
      </c>
      <c r="F181" s="1" t="s">
        <v>60</v>
      </c>
      <c r="G181" s="1" t="s">
        <v>61</v>
      </c>
      <c r="H181" s="1">
        <v>20160214</v>
      </c>
      <c r="J181" s="1">
        <v>19</v>
      </c>
      <c r="K181" s="1">
        <v>30.52336311340332</v>
      </c>
      <c r="L181">
        <f t="shared" si="252"/>
        <v>15.018910229977891</v>
      </c>
      <c r="M181">
        <f t="shared" si="253"/>
        <v>290.59073172281711</v>
      </c>
      <c r="N181" s="1">
        <v>379.947509765625</v>
      </c>
      <c r="O181">
        <f t="shared" si="254"/>
        <v>0.8083379413994134</v>
      </c>
      <c r="P181" s="1">
        <v>85.720527648925781</v>
      </c>
      <c r="Q181" s="1">
        <v>28.299453735351562</v>
      </c>
      <c r="R181" s="1">
        <v>2000.83935546875</v>
      </c>
      <c r="S181" s="1">
        <v>100.34248352050781</v>
      </c>
      <c r="T181">
        <f t="shared" si="255"/>
        <v>0.31538358094456781</v>
      </c>
      <c r="U181">
        <f t="shared" si="256"/>
        <v>2.8400000333786011</v>
      </c>
      <c r="V181">
        <f t="shared" si="257"/>
        <v>3.177250654334467</v>
      </c>
      <c r="W181" s="1">
        <v>7204.0000402107835</v>
      </c>
      <c r="X181" s="1">
        <v>0</v>
      </c>
      <c r="Y181">
        <f t="shared" si="258"/>
        <v>1.0800374556308565</v>
      </c>
      <c r="Z181">
        <f t="shared" si="259"/>
        <v>30.52336311340332</v>
      </c>
      <c r="AA181" s="1">
        <v>6</v>
      </c>
      <c r="AB181">
        <f t="shared" si="260"/>
        <v>1.4200000166893005</v>
      </c>
      <c r="AC181" s="1">
        <v>1</v>
      </c>
      <c r="AD181" s="1">
        <v>27.529687881469727</v>
      </c>
      <c r="AE181" s="1">
        <v>399.43560791015625</v>
      </c>
      <c r="AF181" s="1">
        <v>29.298698425292969</v>
      </c>
      <c r="AG181" s="1">
        <v>32.988800048828125</v>
      </c>
      <c r="AH181" s="1">
        <v>76.13189697265625</v>
      </c>
      <c r="AI181" s="1">
        <v>499.56948852539062</v>
      </c>
      <c r="AJ181" s="1">
        <v>5.1563563346862793</v>
      </c>
      <c r="AK181" s="1">
        <v>0.60229122638702393</v>
      </c>
      <c r="AL181" s="1">
        <v>0.19488093256950378</v>
      </c>
      <c r="AM181" s="1">
        <v>1</v>
      </c>
      <c r="AN181" s="1">
        <v>-0.21956524252891541</v>
      </c>
      <c r="AO181" s="1">
        <v>2.737391471862793</v>
      </c>
      <c r="AP181" s="1">
        <v>1</v>
      </c>
      <c r="AQ181" s="1">
        <v>0</v>
      </c>
      <c r="AR181" s="1">
        <v>0.15999999642372131</v>
      </c>
      <c r="AS181" s="1">
        <v>111115</v>
      </c>
      <c r="AT181">
        <f t="shared" si="261"/>
        <v>0.83261581420898423</v>
      </c>
      <c r="AU181">
        <f t="shared" si="262"/>
        <v>3.1772506543344668E-3</v>
      </c>
      <c r="AV181">
        <f t="shared" si="263"/>
        <v>303.6733631134033</v>
      </c>
      <c r="AW181">
        <f t="shared" si="264"/>
        <v>301.44945373535154</v>
      </c>
      <c r="AX181">
        <f t="shared" si="265"/>
        <v>320.13428971944086</v>
      </c>
      <c r="AY181">
        <f t="shared" si="266"/>
        <v>1.8043975897162348</v>
      </c>
      <c r="AZ181">
        <f t="shared" si="267"/>
        <v>4.39021558089172</v>
      </c>
      <c r="BA181">
        <f t="shared" si="268"/>
        <v>43.752311352692956</v>
      </c>
      <c r="BB181">
        <f t="shared" si="269"/>
        <v>10.763511303864831</v>
      </c>
      <c r="BC181">
        <f t="shared" si="270"/>
        <v>29.411408424377441</v>
      </c>
      <c r="BD181">
        <f t="shared" si="271"/>
        <v>4.1185160666602769</v>
      </c>
      <c r="BE181">
        <f t="shared" si="272"/>
        <v>0.28386069330646535</v>
      </c>
      <c r="BF181">
        <f t="shared" si="273"/>
        <v>3.3101781252608635</v>
      </c>
      <c r="BG181">
        <f t="shared" si="274"/>
        <v>0.17999915188901738</v>
      </c>
      <c r="BH181">
        <f t="shared" si="275"/>
        <v>29.158595709109083</v>
      </c>
      <c r="BI181">
        <f t="shared" si="276"/>
        <v>0.76481809790534316</v>
      </c>
      <c r="BJ181">
        <f t="shared" si="277"/>
        <v>76.974376614274917</v>
      </c>
      <c r="BK181">
        <f t="shared" si="278"/>
        <v>372.80823914162102</v>
      </c>
      <c r="BL181">
        <f t="shared" si="279"/>
        <v>3.1009809628674556E-2</v>
      </c>
    </row>
    <row r="182" spans="1:64" x14ac:dyDescent="0.2">
      <c r="A182" s="1" t="s">
        <v>3566</v>
      </c>
      <c r="B182" s="1" t="s">
        <v>62</v>
      </c>
      <c r="C182" s="1" t="s">
        <v>248</v>
      </c>
      <c r="D182" s="1">
        <v>20160214</v>
      </c>
      <c r="E182" s="1" t="s">
        <v>249</v>
      </c>
      <c r="F182" s="1" t="s">
        <v>60</v>
      </c>
      <c r="G182" s="1" t="s">
        <v>61</v>
      </c>
      <c r="H182" s="1">
        <v>20160214</v>
      </c>
      <c r="J182" s="1">
        <v>23</v>
      </c>
      <c r="K182" s="1">
        <v>32.940105438232422</v>
      </c>
      <c r="L182">
        <f t="shared" ref="L182:L199" si="280">(AE182-N182*(1000-AF182)/(1000-AG182))*AT182</f>
        <v>19.300366423714269</v>
      </c>
      <c r="M182">
        <f t="shared" ref="M182:M199" si="281">((BG182-AU182/2)*N182-L182)/(BG182+AU182/2)</f>
        <v>232.65676611684412</v>
      </c>
      <c r="N182" s="1">
        <v>375.0068359375</v>
      </c>
      <c r="O182">
        <f t="shared" ref="O182:O199" si="282">(BD182-BF182)</f>
        <v>1.0196933806314008</v>
      </c>
      <c r="P182" s="1">
        <v>83.284965515136719</v>
      </c>
      <c r="Q182" s="1">
        <v>30.873170852661133</v>
      </c>
      <c r="R182" s="1">
        <v>1999.9871826171875</v>
      </c>
      <c r="S182" s="1">
        <v>100.28594970703125</v>
      </c>
      <c r="T182">
        <f t="shared" ref="T182:T199" si="283">IF(BE182&lt;&gt;0,1/(1/BE182-1/U182),0)</f>
        <v>0.24411459674403579</v>
      </c>
      <c r="U182">
        <f t="shared" ref="U182:U199" si="284">AB182*(AC182+1)*(AC182+1)/(AC182*AC182+1)</f>
        <v>2.8400000333786011</v>
      </c>
      <c r="V182">
        <f t="shared" ref="V182:V199" si="285">AU182*1000</f>
        <v>3.0586540406300817</v>
      </c>
      <c r="W182" s="1">
        <v>11730.000040210783</v>
      </c>
      <c r="X182" s="1">
        <v>0</v>
      </c>
      <c r="Y182">
        <f t="shared" ref="Y182:Y199" si="286">(AZ182-BF182)</f>
        <v>1.3049150039580142</v>
      </c>
      <c r="Z182">
        <f t="shared" ref="Z182:Z199" si="287">(K182+AY182*X182)</f>
        <v>32.940105438232422</v>
      </c>
      <c r="AA182" s="1">
        <v>6</v>
      </c>
      <c r="AB182">
        <f t="shared" ref="AB182:AB199" si="288">(AA182*AN182+AO182)</f>
        <v>1.4200000166893005</v>
      </c>
      <c r="AC182" s="1">
        <v>1</v>
      </c>
      <c r="AD182" s="1">
        <v>30.018831253051758</v>
      </c>
      <c r="AE182" s="1">
        <v>399.5667724609375</v>
      </c>
      <c r="AF182" s="1">
        <v>33.658599853515625</v>
      </c>
      <c r="AG182" s="1">
        <v>37.195785522460938</v>
      </c>
      <c r="AH182" s="1">
        <v>75.364860534667969</v>
      </c>
      <c r="AI182" s="1">
        <v>499.53018188476562</v>
      </c>
      <c r="AJ182" s="1">
        <v>32.477825164794922</v>
      </c>
      <c r="AK182" s="1">
        <v>1.2796440124511719</v>
      </c>
      <c r="AL182" s="1">
        <v>0.17641529440879822</v>
      </c>
      <c r="AM182" s="1">
        <v>1</v>
      </c>
      <c r="AN182" s="1">
        <v>-0.21956524252891541</v>
      </c>
      <c r="AO182" s="1">
        <v>2.737391471862793</v>
      </c>
      <c r="AP182" s="1">
        <v>1</v>
      </c>
      <c r="AQ182" s="1">
        <v>0</v>
      </c>
      <c r="AR182" s="1">
        <v>0.15999999642372131</v>
      </c>
      <c r="AS182" s="1">
        <v>111115</v>
      </c>
      <c r="AT182">
        <f t="shared" ref="AT182:AT199" si="289">AI182*0.000001/(AA182*0.0001)</f>
        <v>0.83255030314127587</v>
      </c>
      <c r="AU182">
        <f t="shared" ref="AU182:AU199" si="290">(AG182-AF182)/(1000-AG182)*AT182</f>
        <v>3.0586540406300818E-3</v>
      </c>
      <c r="AV182">
        <f t="shared" ref="AV182:AV199" si="291">(K182+273.15)</f>
        <v>306.0901054382324</v>
      </c>
      <c r="AW182">
        <f t="shared" ref="AW182:AW199" si="292">(Q182+273.15)</f>
        <v>304.02317085266111</v>
      </c>
      <c r="AX182">
        <f t="shared" ref="AX182:AX199" si="293">(R182*AP182+AJ182*AQ182)*AR182</f>
        <v>319.99794206623847</v>
      </c>
      <c r="AY182">
        <f t="shared" ref="AY182:AY199" si="294">((AX182+0.00000010773*(AW182^4-AV182^4))-AU182*44100)/(AB182*51.4+0.00000043092*AV182^3)</f>
        <v>1.872684061119732</v>
      </c>
      <c r="AZ182">
        <f t="shared" ref="AZ182:AZ199" si="295">0.61365*EXP(17.502*Z182/(240.97+Z182))</f>
        <v>5.0351296801770529</v>
      </c>
      <c r="BA182">
        <f t="shared" ref="BA182:BA199" si="296">AZ182*1000/S182</f>
        <v>50.207727950788204</v>
      </c>
      <c r="BB182">
        <f t="shared" ref="BB182:BB199" si="297">(BA182-AG182)</f>
        <v>13.011942428327266</v>
      </c>
      <c r="BC182">
        <f t="shared" ref="BC182:BC199" si="298">IF(X182,K182,(Q182+K182)/2)</f>
        <v>31.906638145446777</v>
      </c>
      <c r="BD182">
        <f t="shared" ref="BD182:BD199" si="299">0.61365*EXP(17.502*BC182/(240.97+BC182))</f>
        <v>4.7499080568504395</v>
      </c>
      <c r="BE182">
        <f t="shared" ref="BE182:BE199" si="300">IF(BB182&lt;&gt;0,(1000-(BA182+AG182)/2)/BB182*AU182,0)</f>
        <v>0.22479237837981966</v>
      </c>
      <c r="BF182">
        <f t="shared" ref="BF182:BF199" si="301">AG182*S182/1000</f>
        <v>3.7302146762190387</v>
      </c>
      <c r="BG182">
        <f t="shared" ref="BG182:BG199" si="302">1/(1.6/T182+1.37/U182)</f>
        <v>0.14211220841046959</v>
      </c>
      <c r="BH182">
        <f t="shared" ref="BH182:BH199" si="303">M182*S182*0.001</f>
        <v>23.332204745794364</v>
      </c>
      <c r="BI182">
        <f t="shared" ref="BI182:BI199" si="304">M182/N182</f>
        <v>0.62040673348050523</v>
      </c>
      <c r="BJ182">
        <f t="shared" ref="BJ182:BJ199" si="305">(1-AU182*S182/AZ182/T182)*100</f>
        <v>75.044513539278896</v>
      </c>
      <c r="BK182">
        <f t="shared" ref="BK182:BK199" si="306">(N182-L182/(U182/1.35))</f>
        <v>365.83236609039318</v>
      </c>
      <c r="BL182">
        <f t="shared" ref="BL182:BL199" si="307">L182*BJ182/100/BK182</f>
        <v>3.9591538192101594E-2</v>
      </c>
    </row>
    <row r="183" spans="1:64" x14ac:dyDescent="0.2">
      <c r="A183" s="1" t="s">
        <v>3566</v>
      </c>
      <c r="B183" s="1" t="s">
        <v>62</v>
      </c>
      <c r="C183" s="1" t="s">
        <v>248</v>
      </c>
      <c r="D183" s="1">
        <v>20160214</v>
      </c>
      <c r="E183" s="1" t="s">
        <v>250</v>
      </c>
      <c r="F183" s="1" t="s">
        <v>60</v>
      </c>
      <c r="G183" s="1" t="s">
        <v>61</v>
      </c>
      <c r="H183" s="1">
        <v>20160214</v>
      </c>
      <c r="J183" s="1">
        <v>24</v>
      </c>
      <c r="K183" s="1">
        <v>32.912006378173828</v>
      </c>
      <c r="L183">
        <f t="shared" si="280"/>
        <v>15.276831982740301</v>
      </c>
      <c r="M183">
        <f t="shared" si="281"/>
        <v>193.44854089512563</v>
      </c>
      <c r="N183" s="1">
        <v>305.60848999023438</v>
      </c>
      <c r="O183">
        <f t="shared" si="282"/>
        <v>1.0266661868067071</v>
      </c>
      <c r="P183" s="1">
        <v>83.066581726074219</v>
      </c>
      <c r="Q183" s="1">
        <v>30.860710144042969</v>
      </c>
      <c r="R183" s="1">
        <v>2000.171142578125</v>
      </c>
      <c r="S183" s="1">
        <v>100.29139709472656</v>
      </c>
      <c r="T183">
        <f t="shared" si="283"/>
        <v>0.24589781179669601</v>
      </c>
      <c r="U183">
        <f t="shared" si="284"/>
        <v>2.8400000333786011</v>
      </c>
      <c r="V183">
        <f t="shared" si="285"/>
        <v>3.0892805969025008</v>
      </c>
      <c r="W183" s="1">
        <v>11812.000040210783</v>
      </c>
      <c r="X183" s="1">
        <v>0</v>
      </c>
      <c r="Y183">
        <f t="shared" si="286"/>
        <v>1.3093933637283857</v>
      </c>
      <c r="Z183">
        <f t="shared" si="287"/>
        <v>32.912006378173828</v>
      </c>
      <c r="AA183" s="1">
        <v>6</v>
      </c>
      <c r="AB183">
        <f t="shared" si="288"/>
        <v>1.4200000166893005</v>
      </c>
      <c r="AC183" s="1">
        <v>1</v>
      </c>
      <c r="AD183" s="1">
        <v>30.020523071289062</v>
      </c>
      <c r="AE183" s="1">
        <v>325.09024047851562</v>
      </c>
      <c r="AF183" s="1">
        <v>33.497104644775391</v>
      </c>
      <c r="AG183" s="1">
        <v>37.069866180419922</v>
      </c>
      <c r="AH183" s="1">
        <v>75.060699462890625</v>
      </c>
      <c r="AI183" s="1">
        <v>499.57345581054688</v>
      </c>
      <c r="AJ183" s="1">
        <v>123.21347808837891</v>
      </c>
      <c r="AK183" s="1">
        <v>1.3184440135955811</v>
      </c>
      <c r="AL183" s="1">
        <v>0.1775783896446228</v>
      </c>
      <c r="AM183" s="1">
        <v>1</v>
      </c>
      <c r="AN183" s="1">
        <v>-0.21956524252891541</v>
      </c>
      <c r="AO183" s="1">
        <v>2.737391471862793</v>
      </c>
      <c r="AP183" s="1">
        <v>1</v>
      </c>
      <c r="AQ183" s="1">
        <v>0</v>
      </c>
      <c r="AR183" s="1">
        <v>0.15999999642372131</v>
      </c>
      <c r="AS183" s="1">
        <v>111115</v>
      </c>
      <c r="AT183">
        <f t="shared" si="289"/>
        <v>0.83262242635091133</v>
      </c>
      <c r="AU183">
        <f t="shared" si="290"/>
        <v>3.0892805969025008E-3</v>
      </c>
      <c r="AV183">
        <f t="shared" si="291"/>
        <v>306.06200637817381</v>
      </c>
      <c r="AW183">
        <f t="shared" si="292"/>
        <v>304.01071014404295</v>
      </c>
      <c r="AX183">
        <f t="shared" si="293"/>
        <v>320.02737565933057</v>
      </c>
      <c r="AY183">
        <f t="shared" si="294"/>
        <v>1.8595779566915296</v>
      </c>
      <c r="AZ183">
        <f t="shared" si="295"/>
        <v>5.0271820330772545</v>
      </c>
      <c r="BA183">
        <f t="shared" si="296"/>
        <v>50.125755336013654</v>
      </c>
      <c r="BB183">
        <f t="shared" si="297"/>
        <v>13.055889155593732</v>
      </c>
      <c r="BC183">
        <f t="shared" si="298"/>
        <v>31.886358261108398</v>
      </c>
      <c r="BD183">
        <f t="shared" si="299"/>
        <v>4.7444548561555759</v>
      </c>
      <c r="BE183">
        <f t="shared" si="300"/>
        <v>0.22630360068535299</v>
      </c>
      <c r="BF183">
        <f t="shared" si="301"/>
        <v>3.7177886693488689</v>
      </c>
      <c r="BG183">
        <f t="shared" si="302"/>
        <v>0.14307866322463489</v>
      </c>
      <c r="BH183">
        <f t="shared" si="303"/>
        <v>19.401224432308496</v>
      </c>
      <c r="BI183">
        <f t="shared" si="304"/>
        <v>0.63299465568285496</v>
      </c>
      <c r="BJ183">
        <f t="shared" si="305"/>
        <v>74.936497425309597</v>
      </c>
      <c r="BK183">
        <f t="shared" si="306"/>
        <v>298.34661571759062</v>
      </c>
      <c r="BL183">
        <f t="shared" si="307"/>
        <v>3.8371217243005198E-2</v>
      </c>
    </row>
    <row r="184" spans="1:64" x14ac:dyDescent="0.2">
      <c r="A184" s="1" t="s">
        <v>3566</v>
      </c>
      <c r="B184" s="1" t="s">
        <v>62</v>
      </c>
      <c r="C184" s="1" t="s">
        <v>248</v>
      </c>
      <c r="D184" s="1">
        <v>20160214</v>
      </c>
      <c r="E184" s="1" t="s">
        <v>251</v>
      </c>
      <c r="F184" s="1" t="s">
        <v>60</v>
      </c>
      <c r="G184" s="1" t="s">
        <v>61</v>
      </c>
      <c r="H184" s="1">
        <v>20160214</v>
      </c>
      <c r="J184" s="1">
        <v>25</v>
      </c>
      <c r="K184" s="1">
        <v>32.882335662841797</v>
      </c>
      <c r="L184">
        <f t="shared" si="280"/>
        <v>11.030359069595193</v>
      </c>
      <c r="M184">
        <f t="shared" si="281"/>
        <v>154.91263612209306</v>
      </c>
      <c r="N184" s="1">
        <v>235.88458251953125</v>
      </c>
      <c r="O184">
        <f t="shared" si="282"/>
        <v>1.0330072338281027</v>
      </c>
      <c r="P184" s="1">
        <v>82.864059448242188</v>
      </c>
      <c r="Q184" s="1">
        <v>30.844388961791992</v>
      </c>
      <c r="R184" s="1">
        <v>2000.224853515625</v>
      </c>
      <c r="S184" s="1">
        <v>100.2967529296875</v>
      </c>
      <c r="T184">
        <f t="shared" si="283"/>
        <v>0.24711106112361864</v>
      </c>
      <c r="U184">
        <f t="shared" si="284"/>
        <v>2.8400000333786011</v>
      </c>
      <c r="V184">
        <f t="shared" si="285"/>
        <v>3.1125964003806095</v>
      </c>
      <c r="W184" s="1">
        <v>11897.000040210783</v>
      </c>
      <c r="X184" s="1">
        <v>0</v>
      </c>
      <c r="Y184">
        <f t="shared" si="286"/>
        <v>1.313531028409558</v>
      </c>
      <c r="Z184">
        <f t="shared" si="287"/>
        <v>32.882335662841797</v>
      </c>
      <c r="AA184" s="1">
        <v>6</v>
      </c>
      <c r="AB184">
        <f t="shared" si="288"/>
        <v>1.4200000166893005</v>
      </c>
      <c r="AC184" s="1">
        <v>1</v>
      </c>
      <c r="AD184" s="1">
        <v>30.019153594970703</v>
      </c>
      <c r="AE184" s="1">
        <v>250.01466369628906</v>
      </c>
      <c r="AF184" s="1">
        <v>33.342739105224609</v>
      </c>
      <c r="AG184" s="1">
        <v>36.943077087402344</v>
      </c>
      <c r="AH184" s="1">
        <v>74.788429260253906</v>
      </c>
      <c r="AI184" s="1">
        <v>499.55435180664062</v>
      </c>
      <c r="AJ184" s="1">
        <v>110.32382202148438</v>
      </c>
      <c r="AK184" s="1">
        <v>1.3905570507049561</v>
      </c>
      <c r="AL184" s="1">
        <v>0.16997435688972473</v>
      </c>
      <c r="AM184" s="1">
        <v>1</v>
      </c>
      <c r="AN184" s="1">
        <v>-0.21956524252891541</v>
      </c>
      <c r="AO184" s="1">
        <v>2.737391471862793</v>
      </c>
      <c r="AP184" s="1">
        <v>1</v>
      </c>
      <c r="AQ184" s="1">
        <v>0</v>
      </c>
      <c r="AR184" s="1">
        <v>0.15999999642372131</v>
      </c>
      <c r="AS184" s="1">
        <v>111115</v>
      </c>
      <c r="AT184">
        <f t="shared" si="289"/>
        <v>0.83259058634440097</v>
      </c>
      <c r="AU184">
        <f t="shared" si="290"/>
        <v>3.1125964003806093E-3</v>
      </c>
      <c r="AV184">
        <f t="shared" si="291"/>
        <v>306.03233566284177</v>
      </c>
      <c r="AW184">
        <f t="shared" si="292"/>
        <v>303.99438896179197</v>
      </c>
      <c r="AX184">
        <f t="shared" si="293"/>
        <v>320.03596940913849</v>
      </c>
      <c r="AY184">
        <f t="shared" si="294"/>
        <v>1.8496875581943231</v>
      </c>
      <c r="AZ184">
        <f t="shared" si="295"/>
        <v>5.0188017035071502</v>
      </c>
      <c r="BA184">
        <f t="shared" si="296"/>
        <v>50.039523283725387</v>
      </c>
      <c r="BB184">
        <f t="shared" si="297"/>
        <v>13.096446196323043</v>
      </c>
      <c r="BC184">
        <f t="shared" si="298"/>
        <v>31.863362312316895</v>
      </c>
      <c r="BD184">
        <f t="shared" si="299"/>
        <v>4.7382779089256948</v>
      </c>
      <c r="BE184">
        <f t="shared" si="300"/>
        <v>0.2273307958010041</v>
      </c>
      <c r="BF184">
        <f t="shared" si="301"/>
        <v>3.7052706750975921</v>
      </c>
      <c r="BG184">
        <f t="shared" si="302"/>
        <v>0.14373565902047708</v>
      </c>
      <c r="BH184">
        <f t="shared" si="303"/>
        <v>15.537234390824151</v>
      </c>
      <c r="BI184">
        <f t="shared" si="304"/>
        <v>0.65673065389623886</v>
      </c>
      <c r="BJ184">
        <f t="shared" si="305"/>
        <v>74.828015152767719</v>
      </c>
      <c r="BK184">
        <f t="shared" si="306"/>
        <v>230.64127809384837</v>
      </c>
      <c r="BL184">
        <f t="shared" si="307"/>
        <v>3.5786303406812082E-2</v>
      </c>
    </row>
    <row r="185" spans="1:64" x14ac:dyDescent="0.2">
      <c r="A185" s="1" t="s">
        <v>3566</v>
      </c>
      <c r="B185" s="1" t="s">
        <v>62</v>
      </c>
      <c r="C185" s="1" t="s">
        <v>248</v>
      </c>
      <c r="D185" s="1">
        <v>20160214</v>
      </c>
      <c r="E185" s="1" t="s">
        <v>252</v>
      </c>
      <c r="F185" s="1" t="s">
        <v>60</v>
      </c>
      <c r="G185" s="1" t="s">
        <v>61</v>
      </c>
      <c r="H185" s="1">
        <v>20160214</v>
      </c>
      <c r="J185" s="1">
        <v>26</v>
      </c>
      <c r="K185" s="1">
        <v>32.890083312988281</v>
      </c>
      <c r="L185">
        <f t="shared" si="280"/>
        <v>6.5554196617702241</v>
      </c>
      <c r="M185">
        <f t="shared" si="281"/>
        <v>118.32264791504618</v>
      </c>
      <c r="N185" s="1">
        <v>166.48588562011719</v>
      </c>
      <c r="O185">
        <f t="shared" si="282"/>
        <v>1.0387369246376204</v>
      </c>
      <c r="P185" s="1">
        <v>82.753242492675781</v>
      </c>
      <c r="Q185" s="1">
        <v>30.847837448120117</v>
      </c>
      <c r="R185" s="1">
        <v>1999.414306640625</v>
      </c>
      <c r="S185" s="1">
        <v>100.29505157470703</v>
      </c>
      <c r="T185">
        <f t="shared" si="283"/>
        <v>0.25031120381702315</v>
      </c>
      <c r="U185">
        <f t="shared" si="284"/>
        <v>2.8400000333786011</v>
      </c>
      <c r="V185">
        <f t="shared" si="285"/>
        <v>3.1650418839831089</v>
      </c>
      <c r="W185" s="1">
        <v>11979.000040210783</v>
      </c>
      <c r="X185" s="1">
        <v>0</v>
      </c>
      <c r="Y185">
        <f t="shared" si="286"/>
        <v>1.3199447733614185</v>
      </c>
      <c r="Z185">
        <f t="shared" si="287"/>
        <v>32.890083312988281</v>
      </c>
      <c r="AA185" s="1">
        <v>6</v>
      </c>
      <c r="AB185">
        <f t="shared" si="288"/>
        <v>1.4200000166893005</v>
      </c>
      <c r="AC185" s="1">
        <v>1</v>
      </c>
      <c r="AD185" s="1">
        <v>30.018022537231445</v>
      </c>
      <c r="AE185" s="1">
        <v>174.99224853515625</v>
      </c>
      <c r="AF185" s="1">
        <v>33.240421295166016</v>
      </c>
      <c r="AG185" s="1">
        <v>36.901561737060547</v>
      </c>
      <c r="AH185" s="1">
        <v>74.542984008789062</v>
      </c>
      <c r="AI185" s="1">
        <v>499.55694580078125</v>
      </c>
      <c r="AJ185" s="1">
        <v>77.754806518554688</v>
      </c>
      <c r="AK185" s="1">
        <v>1.3826842308044434</v>
      </c>
      <c r="AL185" s="1">
        <v>0.16601927578449249</v>
      </c>
      <c r="AM185" s="1">
        <v>1</v>
      </c>
      <c r="AN185" s="1">
        <v>-0.21956524252891541</v>
      </c>
      <c r="AO185" s="1">
        <v>2.737391471862793</v>
      </c>
      <c r="AP185" s="1">
        <v>1</v>
      </c>
      <c r="AQ185" s="1">
        <v>0</v>
      </c>
      <c r="AR185" s="1">
        <v>0.15999999642372131</v>
      </c>
      <c r="AS185" s="1">
        <v>111115</v>
      </c>
      <c r="AT185">
        <f t="shared" si="289"/>
        <v>0.83259490966796856</v>
      </c>
      <c r="AU185">
        <f t="shared" si="290"/>
        <v>3.1650418839831089E-3</v>
      </c>
      <c r="AV185">
        <f t="shared" si="291"/>
        <v>306.04008331298826</v>
      </c>
      <c r="AW185">
        <f t="shared" si="292"/>
        <v>303.99783744812009</v>
      </c>
      <c r="AX185">
        <f t="shared" si="293"/>
        <v>319.90628191203723</v>
      </c>
      <c r="AY185">
        <f t="shared" si="294"/>
        <v>1.8204138310498437</v>
      </c>
      <c r="AZ185">
        <f t="shared" si="295"/>
        <v>5.0209888109671414</v>
      </c>
      <c r="BA185">
        <f t="shared" si="296"/>
        <v>50.062178862604647</v>
      </c>
      <c r="BB185">
        <f t="shared" si="297"/>
        <v>13.1606171255441</v>
      </c>
      <c r="BC185">
        <f t="shared" si="298"/>
        <v>31.868960380554199</v>
      </c>
      <c r="BD185">
        <f t="shared" si="299"/>
        <v>4.7397809622433433</v>
      </c>
      <c r="BE185">
        <f t="shared" si="300"/>
        <v>0.23003632082071185</v>
      </c>
      <c r="BF185">
        <f t="shared" si="301"/>
        <v>3.701044037605723</v>
      </c>
      <c r="BG185">
        <f t="shared" si="302"/>
        <v>0.14546644836150333</v>
      </c>
      <c r="BH185">
        <f t="shared" si="303"/>
        <v>11.867176075095458</v>
      </c>
      <c r="BI185">
        <f t="shared" si="304"/>
        <v>0.71070678138464827</v>
      </c>
      <c r="BJ185">
        <f t="shared" si="305"/>
        <v>74.74255446581202</v>
      </c>
      <c r="BK185">
        <f t="shared" si="306"/>
        <v>163.36975307104055</v>
      </c>
      <c r="BL185">
        <f t="shared" si="307"/>
        <v>2.9991403053847759E-2</v>
      </c>
    </row>
    <row r="186" spans="1:64" x14ac:dyDescent="0.2">
      <c r="A186" s="1" t="s">
        <v>3566</v>
      </c>
      <c r="B186" s="1" t="s">
        <v>62</v>
      </c>
      <c r="C186" s="1" t="s">
        <v>248</v>
      </c>
      <c r="D186" s="1">
        <v>20160214</v>
      </c>
      <c r="E186" s="1" t="s">
        <v>253</v>
      </c>
      <c r="F186" s="1" t="s">
        <v>60</v>
      </c>
      <c r="G186" s="1" t="s">
        <v>61</v>
      </c>
      <c r="H186" s="1">
        <v>20160214</v>
      </c>
      <c r="J186" s="1">
        <v>27</v>
      </c>
      <c r="K186" s="1">
        <v>32.883201599121094</v>
      </c>
      <c r="L186">
        <f t="shared" si="280"/>
        <v>1.9083447094801456</v>
      </c>
      <c r="M186">
        <f t="shared" si="281"/>
        <v>82.234151386379878</v>
      </c>
      <c r="N186" s="1">
        <v>97.257675170898438</v>
      </c>
      <c r="O186">
        <f t="shared" si="282"/>
        <v>1.0431965497903706</v>
      </c>
      <c r="P186" s="1">
        <v>82.650802612304688</v>
      </c>
      <c r="Q186" s="1">
        <v>30.837383270263672</v>
      </c>
      <c r="R186" s="1">
        <v>1999.5068359375</v>
      </c>
      <c r="S186" s="1">
        <v>100.29429626464844</v>
      </c>
      <c r="T186">
        <f t="shared" si="283"/>
        <v>0.25144389673465795</v>
      </c>
      <c r="U186">
        <f t="shared" si="284"/>
        <v>2.8400000333786011</v>
      </c>
      <c r="V186">
        <f t="shared" si="285"/>
        <v>3.1897428524893323</v>
      </c>
      <c r="W186" s="1">
        <v>12061.000040210783</v>
      </c>
      <c r="X186" s="1">
        <v>0</v>
      </c>
      <c r="Y186">
        <f t="shared" si="286"/>
        <v>1.3247888215681778</v>
      </c>
      <c r="Z186">
        <f t="shared" si="287"/>
        <v>32.883201599121094</v>
      </c>
      <c r="AA186" s="1">
        <v>6</v>
      </c>
      <c r="AB186">
        <f t="shared" si="288"/>
        <v>1.4200000166893005</v>
      </c>
      <c r="AC186" s="1">
        <v>1</v>
      </c>
      <c r="AD186" s="1">
        <v>30.018661499023438</v>
      </c>
      <c r="AE186" s="1">
        <v>99.922386169433594</v>
      </c>
      <c r="AF186" s="1">
        <v>33.144111633300781</v>
      </c>
      <c r="AG186" s="1">
        <v>36.834171295166016</v>
      </c>
      <c r="AH186" s="1">
        <v>74.370811462402344</v>
      </c>
      <c r="AI186" s="1">
        <v>499.54498291015625</v>
      </c>
      <c r="AJ186" s="1">
        <v>33.652862548828125</v>
      </c>
      <c r="AK186" s="1">
        <v>1.3587870597839355</v>
      </c>
      <c r="AL186" s="1">
        <v>0.15653975307941437</v>
      </c>
      <c r="AM186" s="1">
        <v>1</v>
      </c>
      <c r="AN186" s="1">
        <v>-0.21956524252891541</v>
      </c>
      <c r="AO186" s="1">
        <v>2.737391471862793</v>
      </c>
      <c r="AP186" s="1">
        <v>1</v>
      </c>
      <c r="AQ186" s="1">
        <v>0</v>
      </c>
      <c r="AR186" s="1">
        <v>0.15999999642372131</v>
      </c>
      <c r="AS186" s="1">
        <v>111115</v>
      </c>
      <c r="AT186">
        <f t="shared" si="289"/>
        <v>0.83257497151692705</v>
      </c>
      <c r="AU186">
        <f t="shared" si="290"/>
        <v>3.1897428524893323E-3</v>
      </c>
      <c r="AV186">
        <f t="shared" si="291"/>
        <v>306.03320159912107</v>
      </c>
      <c r="AW186">
        <f t="shared" si="292"/>
        <v>303.98738327026365</v>
      </c>
      <c r="AX186">
        <f t="shared" si="293"/>
        <v>319.92108659920632</v>
      </c>
      <c r="AY186">
        <f t="shared" si="294"/>
        <v>1.8073536110310791</v>
      </c>
      <c r="AZ186">
        <f t="shared" si="295"/>
        <v>5.0190461101083672</v>
      </c>
      <c r="BA186">
        <f t="shared" si="296"/>
        <v>50.043185874344402</v>
      </c>
      <c r="BB186">
        <f t="shared" si="297"/>
        <v>13.209014579178387</v>
      </c>
      <c r="BC186">
        <f t="shared" si="298"/>
        <v>31.860292434692383</v>
      </c>
      <c r="BD186">
        <f t="shared" si="299"/>
        <v>4.73745383833056</v>
      </c>
      <c r="BE186">
        <f t="shared" si="300"/>
        <v>0.23099260127713592</v>
      </c>
      <c r="BF186">
        <f t="shared" si="301"/>
        <v>3.6942572885401894</v>
      </c>
      <c r="BG186">
        <f t="shared" si="302"/>
        <v>0.14607831866731008</v>
      </c>
      <c r="BH186">
        <f t="shared" si="303"/>
        <v>8.247616342217535</v>
      </c>
      <c r="BI186">
        <f t="shared" si="304"/>
        <v>0.84552865613824668</v>
      </c>
      <c r="BJ186">
        <f t="shared" si="305"/>
        <v>74.650486770876284</v>
      </c>
      <c r="BK186">
        <f t="shared" si="306"/>
        <v>96.350539492194471</v>
      </c>
      <c r="BL186">
        <f t="shared" si="307"/>
        <v>1.4785476266156269E-2</v>
      </c>
    </row>
    <row r="187" spans="1:64" x14ac:dyDescent="0.2">
      <c r="A187" s="1" t="s">
        <v>3566</v>
      </c>
      <c r="B187" s="1" t="s">
        <v>62</v>
      </c>
      <c r="C187" s="1" t="s">
        <v>248</v>
      </c>
      <c r="D187" s="1">
        <v>20160214</v>
      </c>
      <c r="E187" s="1" t="s">
        <v>254</v>
      </c>
      <c r="F187" s="1" t="s">
        <v>60</v>
      </c>
      <c r="G187" s="1" t="s">
        <v>61</v>
      </c>
      <c r="H187" s="1">
        <v>20160214</v>
      </c>
      <c r="J187" s="1">
        <v>28</v>
      </c>
      <c r="K187" s="1">
        <v>32.781425476074219</v>
      </c>
      <c r="L187">
        <f t="shared" si="280"/>
        <v>-3.1738866401833148E-2</v>
      </c>
      <c r="M187">
        <f t="shared" si="281"/>
        <v>64.582690304462716</v>
      </c>
      <c r="N187" s="1">
        <v>65.769294738769531</v>
      </c>
      <c r="O187">
        <f t="shared" si="282"/>
        <v>1.0324030808116977</v>
      </c>
      <c r="P187" s="1">
        <v>82.651535034179688</v>
      </c>
      <c r="Q187" s="1">
        <v>30.799907684326172</v>
      </c>
      <c r="R187" s="1">
        <v>2000.443603515625</v>
      </c>
      <c r="S187" s="1">
        <v>100.28871154785156</v>
      </c>
      <c r="T187">
        <f t="shared" si="283"/>
        <v>0.25586955068462558</v>
      </c>
      <c r="U187">
        <f t="shared" si="284"/>
        <v>2.8400000333786011</v>
      </c>
      <c r="V187">
        <f t="shared" si="285"/>
        <v>3.1899544279511112</v>
      </c>
      <c r="W187" s="1">
        <v>12144.000040210783</v>
      </c>
      <c r="X187" s="1">
        <v>0</v>
      </c>
      <c r="Y187">
        <f t="shared" si="286"/>
        <v>1.3039970453806453</v>
      </c>
      <c r="Z187">
        <f t="shared" si="287"/>
        <v>32.781425476074219</v>
      </c>
      <c r="AA187" s="1">
        <v>6</v>
      </c>
      <c r="AB187">
        <f t="shared" si="288"/>
        <v>1.4200000166893005</v>
      </c>
      <c r="AC187" s="1">
        <v>1</v>
      </c>
      <c r="AD187" s="1">
        <v>30.018650054931641</v>
      </c>
      <c r="AE187" s="1">
        <v>65.983154296875</v>
      </c>
      <c r="AF187" s="1">
        <v>33.067386627197266</v>
      </c>
      <c r="AG187" s="1">
        <v>36.757816314697266</v>
      </c>
      <c r="AH187" s="1">
        <v>74.353446960449219</v>
      </c>
      <c r="AI187" s="1">
        <v>499.567626953125</v>
      </c>
      <c r="AJ187" s="1">
        <v>14.773269653320312</v>
      </c>
      <c r="AK187" s="1">
        <v>1.3229784965515137</v>
      </c>
      <c r="AL187" s="1">
        <v>0.15598146617412567</v>
      </c>
      <c r="AM187" s="1">
        <v>1</v>
      </c>
      <c r="AN187" s="1">
        <v>-0.21956524252891541</v>
      </c>
      <c r="AO187" s="1">
        <v>2.737391471862793</v>
      </c>
      <c r="AP187" s="1">
        <v>1</v>
      </c>
      <c r="AQ187" s="1">
        <v>0</v>
      </c>
      <c r="AR187" s="1">
        <v>0.15999999642372131</v>
      </c>
      <c r="AS187" s="1">
        <v>111115</v>
      </c>
      <c r="AT187">
        <f t="shared" si="289"/>
        <v>0.83261271158854155</v>
      </c>
      <c r="AU187">
        <f t="shared" si="290"/>
        <v>3.1899544279511112E-3</v>
      </c>
      <c r="AV187">
        <f t="shared" si="291"/>
        <v>305.9314254760742</v>
      </c>
      <c r="AW187">
        <f t="shared" si="292"/>
        <v>303.94990768432615</v>
      </c>
      <c r="AX187">
        <f t="shared" si="293"/>
        <v>320.07096940835618</v>
      </c>
      <c r="AY187">
        <f t="shared" si="294"/>
        <v>1.8186709382192154</v>
      </c>
      <c r="AZ187">
        <f t="shared" si="295"/>
        <v>4.9903910828942317</v>
      </c>
      <c r="BA187">
        <f t="shared" si="296"/>
        <v>49.760247248895269</v>
      </c>
      <c r="BB187">
        <f t="shared" si="297"/>
        <v>13.002430934198003</v>
      </c>
      <c r="BC187">
        <f t="shared" si="298"/>
        <v>31.790666580200195</v>
      </c>
      <c r="BD187">
        <f t="shared" si="299"/>
        <v>4.7187971183252841</v>
      </c>
      <c r="BE187">
        <f t="shared" si="300"/>
        <v>0.23472226873690671</v>
      </c>
      <c r="BF187">
        <f t="shared" si="301"/>
        <v>3.6863940375135864</v>
      </c>
      <c r="BG187">
        <f t="shared" si="302"/>
        <v>0.14846529681268159</v>
      </c>
      <c r="BH187">
        <f t="shared" si="303"/>
        <v>6.4769147989284912</v>
      </c>
      <c r="BI187">
        <f t="shared" si="304"/>
        <v>0.98195807878098873</v>
      </c>
      <c r="BJ187">
        <f t="shared" si="305"/>
        <v>74.945638314847301</v>
      </c>
      <c r="BK187">
        <f t="shared" si="306"/>
        <v>65.78438187579026</v>
      </c>
      <c r="BL187">
        <f t="shared" si="307"/>
        <v>-3.6158880482700754E-4</v>
      </c>
    </row>
    <row r="188" spans="1:64" x14ac:dyDescent="0.2">
      <c r="A188" s="1" t="s">
        <v>3566</v>
      </c>
      <c r="B188" s="1" t="s">
        <v>62</v>
      </c>
      <c r="C188" s="1" t="s">
        <v>248</v>
      </c>
      <c r="D188" s="1">
        <v>20160214</v>
      </c>
      <c r="E188" s="1" t="s">
        <v>255</v>
      </c>
      <c r="F188" s="1" t="s">
        <v>60</v>
      </c>
      <c r="G188" s="1" t="s">
        <v>61</v>
      </c>
      <c r="H188" s="1">
        <v>20160214</v>
      </c>
      <c r="J188" s="1">
        <v>29</v>
      </c>
      <c r="K188" s="1">
        <v>32.744647979736328</v>
      </c>
      <c r="L188">
        <f t="shared" si="280"/>
        <v>-1.8408370790086892</v>
      </c>
      <c r="M188">
        <f t="shared" si="281"/>
        <v>50.551107867146492</v>
      </c>
      <c r="N188" s="1">
        <v>39.443759918212891</v>
      </c>
      <c r="O188">
        <f t="shared" si="282"/>
        <v>1.0289912098411262</v>
      </c>
      <c r="P188" s="1">
        <v>82.656539916992188</v>
      </c>
      <c r="Q188" s="1">
        <v>30.777406692504883</v>
      </c>
      <c r="R188" s="1">
        <v>2001.14013671875</v>
      </c>
      <c r="S188" s="1">
        <v>100.29354095458984</v>
      </c>
      <c r="T188">
        <f t="shared" si="283"/>
        <v>0.26341370355448501</v>
      </c>
      <c r="U188">
        <f t="shared" si="284"/>
        <v>2.8400000333786011</v>
      </c>
      <c r="V188">
        <f t="shared" si="285"/>
        <v>3.2610152882199879</v>
      </c>
      <c r="W188" s="1">
        <v>12286.000040210783</v>
      </c>
      <c r="X188" s="1">
        <v>0</v>
      </c>
      <c r="Y188">
        <f t="shared" si="286"/>
        <v>1.2981881624374152</v>
      </c>
      <c r="Z188">
        <f t="shared" si="287"/>
        <v>32.744647979736328</v>
      </c>
      <c r="AA188" s="1">
        <v>6</v>
      </c>
      <c r="AB188">
        <f t="shared" si="288"/>
        <v>1.4200000166893005</v>
      </c>
      <c r="AC188" s="1">
        <v>1</v>
      </c>
      <c r="AD188" s="1">
        <v>30.021039962768555</v>
      </c>
      <c r="AE188" s="1">
        <v>37.387241363525391</v>
      </c>
      <c r="AF188" s="1">
        <v>32.938087463378906</v>
      </c>
      <c r="AG188" s="1">
        <v>36.711071014404297</v>
      </c>
      <c r="AH188" s="1">
        <v>74.161506652832031</v>
      </c>
      <c r="AI188" s="1">
        <v>499.54629516601562</v>
      </c>
      <c r="AJ188" s="1">
        <v>39.953399658203125</v>
      </c>
      <c r="AK188" s="1">
        <v>1.2580965757369995</v>
      </c>
      <c r="AL188" s="1">
        <v>0.1522468775510788</v>
      </c>
      <c r="AM188" s="1">
        <v>1</v>
      </c>
      <c r="AN188" s="1">
        <v>-0.21956524252891541</v>
      </c>
      <c r="AO188" s="1">
        <v>2.737391471862793</v>
      </c>
      <c r="AP188" s="1">
        <v>1</v>
      </c>
      <c r="AQ188" s="1">
        <v>0</v>
      </c>
      <c r="AR188" s="1">
        <v>0.15999999642372131</v>
      </c>
      <c r="AS188" s="1">
        <v>111115</v>
      </c>
      <c r="AT188">
        <f t="shared" si="289"/>
        <v>0.8325771586100259</v>
      </c>
      <c r="AU188">
        <f t="shared" si="290"/>
        <v>3.2610152882199877E-3</v>
      </c>
      <c r="AV188">
        <f t="shared" si="291"/>
        <v>305.89464797973631</v>
      </c>
      <c r="AW188">
        <f t="shared" si="292"/>
        <v>303.92740669250486</v>
      </c>
      <c r="AX188">
        <f t="shared" si="293"/>
        <v>320.18241471836518</v>
      </c>
      <c r="AY188">
        <f t="shared" si="294"/>
        <v>1.7854699196884884</v>
      </c>
      <c r="AZ188">
        <f t="shared" si="295"/>
        <v>4.9800714667074288</v>
      </c>
      <c r="BA188">
        <f t="shared" si="296"/>
        <v>49.654957032200791</v>
      </c>
      <c r="BB188">
        <f t="shared" si="297"/>
        <v>12.943886017796494</v>
      </c>
      <c r="BC188">
        <f t="shared" si="298"/>
        <v>31.761027336120605</v>
      </c>
      <c r="BD188">
        <f t="shared" si="299"/>
        <v>4.7108745141111399</v>
      </c>
      <c r="BE188">
        <f t="shared" si="300"/>
        <v>0.24105549253204464</v>
      </c>
      <c r="BF188">
        <f t="shared" si="301"/>
        <v>3.6818833042700136</v>
      </c>
      <c r="BG188">
        <f t="shared" si="302"/>
        <v>0.15252063471340524</v>
      </c>
      <c r="BH188">
        <f t="shared" si="303"/>
        <v>5.0699496071735455</v>
      </c>
      <c r="BI188">
        <f t="shared" si="304"/>
        <v>1.2815996236658174</v>
      </c>
      <c r="BJ188">
        <f t="shared" si="305"/>
        <v>75.068301865050273</v>
      </c>
      <c r="BK188">
        <f t="shared" si="306"/>
        <v>40.318805702527655</v>
      </c>
      <c r="BL188">
        <f t="shared" si="307"/>
        <v>-3.427396003516503E-2</v>
      </c>
    </row>
    <row r="189" spans="1:64" x14ac:dyDescent="0.2">
      <c r="A189" s="1" t="s">
        <v>3566</v>
      </c>
      <c r="B189" s="1" t="s">
        <v>62</v>
      </c>
      <c r="C189" s="1" t="s">
        <v>248</v>
      </c>
      <c r="D189" s="1">
        <v>20160214</v>
      </c>
      <c r="E189" s="1" t="s">
        <v>256</v>
      </c>
      <c r="F189" s="1" t="s">
        <v>60</v>
      </c>
      <c r="G189" s="1" t="s">
        <v>61</v>
      </c>
      <c r="H189" s="1">
        <v>20160214</v>
      </c>
      <c r="J189" s="1">
        <v>30</v>
      </c>
      <c r="K189" s="1">
        <v>32.701663970947266</v>
      </c>
      <c r="L189">
        <f t="shared" si="280"/>
        <v>19.214105588734661</v>
      </c>
      <c r="M189">
        <f t="shared" si="281"/>
        <v>246.21202264664157</v>
      </c>
      <c r="N189" s="1">
        <v>375.44134521484375</v>
      </c>
      <c r="O189">
        <f t="shared" si="282"/>
        <v>1.0278904427329518</v>
      </c>
      <c r="P189" s="1">
        <v>82.529083251953125</v>
      </c>
      <c r="Q189" s="1">
        <v>30.790998458862305</v>
      </c>
      <c r="R189" s="1">
        <v>2000.1136474609375</v>
      </c>
      <c r="S189" s="1">
        <v>100.29209899902344</v>
      </c>
      <c r="T189">
        <f t="shared" si="283"/>
        <v>0.27118315723663039</v>
      </c>
      <c r="U189">
        <f t="shared" si="284"/>
        <v>2.8400000333786011</v>
      </c>
      <c r="V189">
        <f t="shared" si="285"/>
        <v>3.3248389867352741</v>
      </c>
      <c r="W189" s="1">
        <v>12406.000040210783</v>
      </c>
      <c r="X189" s="1">
        <v>0</v>
      </c>
      <c r="Y189">
        <f t="shared" si="286"/>
        <v>1.2889737899728164</v>
      </c>
      <c r="Z189">
        <f t="shared" si="287"/>
        <v>32.701663970947266</v>
      </c>
      <c r="AA189" s="1">
        <v>6</v>
      </c>
      <c r="AB189">
        <f t="shared" si="288"/>
        <v>1.4200000166893005</v>
      </c>
      <c r="AC189" s="1">
        <v>1</v>
      </c>
      <c r="AD189" s="1">
        <v>30.018583297729492</v>
      </c>
      <c r="AE189" s="1">
        <v>400.02020263671875</v>
      </c>
      <c r="AF189" s="1">
        <v>32.836246490478516</v>
      </c>
      <c r="AG189" s="1">
        <v>36.683448791503906</v>
      </c>
      <c r="AH189" s="1">
        <v>73.873786926269531</v>
      </c>
      <c r="AI189" s="1">
        <v>499.51193237304688</v>
      </c>
      <c r="AJ189" s="1">
        <v>25.274581909179688</v>
      </c>
      <c r="AK189" s="1">
        <v>1.1435503959655762</v>
      </c>
      <c r="AL189" s="1">
        <v>0.16403505206108093</v>
      </c>
      <c r="AM189" s="1">
        <v>1</v>
      </c>
      <c r="AN189" s="1">
        <v>-0.21956524252891541</v>
      </c>
      <c r="AO189" s="1">
        <v>2.737391471862793</v>
      </c>
      <c r="AP189" s="1">
        <v>1</v>
      </c>
      <c r="AQ189" s="1">
        <v>0</v>
      </c>
      <c r="AR189" s="1">
        <v>0.15999999642372131</v>
      </c>
      <c r="AS189" s="1">
        <v>111115</v>
      </c>
      <c r="AT189">
        <f t="shared" si="289"/>
        <v>0.83251988728841131</v>
      </c>
      <c r="AU189">
        <f t="shared" si="290"/>
        <v>3.3248389867352743E-3</v>
      </c>
      <c r="AV189">
        <f t="shared" si="291"/>
        <v>305.85166397094724</v>
      </c>
      <c r="AW189">
        <f t="shared" si="292"/>
        <v>303.94099845886228</v>
      </c>
      <c r="AX189">
        <f t="shared" si="293"/>
        <v>320.01817644078619</v>
      </c>
      <c r="AY189">
        <f t="shared" si="294"/>
        <v>1.7588037770001097</v>
      </c>
      <c r="AZ189">
        <f t="shared" si="295"/>
        <v>4.968033867795933</v>
      </c>
      <c r="BA189">
        <f t="shared" si="296"/>
        <v>49.535645553138821</v>
      </c>
      <c r="BB189">
        <f t="shared" si="297"/>
        <v>12.852196761634914</v>
      </c>
      <c r="BC189">
        <f t="shared" si="298"/>
        <v>31.746331214904785</v>
      </c>
      <c r="BD189">
        <f t="shared" si="299"/>
        <v>4.7069505205560684</v>
      </c>
      <c r="BE189">
        <f t="shared" si="300"/>
        <v>0.24754574977356017</v>
      </c>
      <c r="BF189">
        <f t="shared" si="301"/>
        <v>3.6790600778231166</v>
      </c>
      <c r="BG189">
        <f t="shared" si="302"/>
        <v>0.15667925717786985</v>
      </c>
      <c r="BH189">
        <f t="shared" si="303"/>
        <v>24.69312055002678</v>
      </c>
      <c r="BI189">
        <f t="shared" si="304"/>
        <v>0.65579357677228767</v>
      </c>
      <c r="BJ189">
        <f t="shared" si="305"/>
        <v>75.249152256081885</v>
      </c>
      <c r="BK189">
        <f t="shared" si="306"/>
        <v>366.3078796374038</v>
      </c>
      <c r="BL189">
        <f t="shared" si="307"/>
        <v>3.9470763182662717E-2</v>
      </c>
    </row>
    <row r="190" spans="1:64" x14ac:dyDescent="0.2">
      <c r="A190" s="1" t="s">
        <v>3566</v>
      </c>
      <c r="B190" s="1" t="s">
        <v>62</v>
      </c>
      <c r="C190" s="1" t="s">
        <v>248</v>
      </c>
      <c r="D190" s="1">
        <v>20160214</v>
      </c>
      <c r="E190" s="1" t="s">
        <v>257</v>
      </c>
      <c r="F190" s="1" t="s">
        <v>60</v>
      </c>
      <c r="G190" s="1" t="s">
        <v>61</v>
      </c>
      <c r="H190" s="1">
        <v>20160214</v>
      </c>
      <c r="J190" s="1">
        <v>31</v>
      </c>
      <c r="K190" s="1">
        <v>32.693756103515625</v>
      </c>
      <c r="L190">
        <f t="shared" si="280"/>
        <v>19.958562909044144</v>
      </c>
      <c r="M190">
        <f t="shared" si="281"/>
        <v>243.32419264814081</v>
      </c>
      <c r="N190" s="1">
        <v>374.63650512695312</v>
      </c>
      <c r="O190">
        <f t="shared" si="282"/>
        <v>1.0258307578837726</v>
      </c>
      <c r="P190" s="1">
        <v>82.540809631347656</v>
      </c>
      <c r="Q190" s="1">
        <v>30.797273635864258</v>
      </c>
      <c r="R190" s="1">
        <v>1999.6234130859375</v>
      </c>
      <c r="S190" s="1">
        <v>100.28720092773438</v>
      </c>
      <c r="T190">
        <f t="shared" si="283"/>
        <v>0.27732346200498875</v>
      </c>
      <c r="U190">
        <f t="shared" si="284"/>
        <v>2.8400000333786011</v>
      </c>
      <c r="V190">
        <f t="shared" si="285"/>
        <v>3.3829191456302774</v>
      </c>
      <c r="W190" s="1">
        <v>12488.000040210783</v>
      </c>
      <c r="X190" s="1">
        <v>0</v>
      </c>
      <c r="Y190">
        <f t="shared" si="286"/>
        <v>1.284920167954902</v>
      </c>
      <c r="Z190">
        <f t="shared" si="287"/>
        <v>32.693756103515625</v>
      </c>
      <c r="AA190" s="1">
        <v>6</v>
      </c>
      <c r="AB190">
        <f t="shared" si="288"/>
        <v>1.4200000166893005</v>
      </c>
      <c r="AC190" s="1">
        <v>1</v>
      </c>
      <c r="AD190" s="1">
        <v>30.016801834106445</v>
      </c>
      <c r="AE190" s="1">
        <v>400.13143920898438</v>
      </c>
      <c r="AF190" s="1">
        <v>32.789443969726562</v>
      </c>
      <c r="AG190" s="1">
        <v>36.703605651855469</v>
      </c>
      <c r="AH190" s="1">
        <v>73.738456726074219</v>
      </c>
      <c r="AI190" s="1">
        <v>499.5328369140625</v>
      </c>
      <c r="AJ190" s="1">
        <v>38.819450378417969</v>
      </c>
      <c r="AK190" s="1">
        <v>1.1880511045455933</v>
      </c>
      <c r="AL190" s="1">
        <v>0.16472379863262177</v>
      </c>
      <c r="AM190" s="1">
        <v>1</v>
      </c>
      <c r="AN190" s="1">
        <v>-0.21956524252891541</v>
      </c>
      <c r="AO190" s="1">
        <v>2.737391471862793</v>
      </c>
      <c r="AP190" s="1">
        <v>1</v>
      </c>
      <c r="AQ190" s="1">
        <v>0</v>
      </c>
      <c r="AR190" s="1">
        <v>0.15999999642372131</v>
      </c>
      <c r="AS190" s="1">
        <v>111115</v>
      </c>
      <c r="AT190">
        <f t="shared" si="289"/>
        <v>0.83255472819010401</v>
      </c>
      <c r="AU190">
        <f t="shared" si="290"/>
        <v>3.3829191456302772E-3</v>
      </c>
      <c r="AV190">
        <f t="shared" si="291"/>
        <v>305.8437561035156</v>
      </c>
      <c r="AW190">
        <f t="shared" si="292"/>
        <v>303.94727363586424</v>
      </c>
      <c r="AX190">
        <f t="shared" si="293"/>
        <v>319.93973894253941</v>
      </c>
      <c r="AY190">
        <f t="shared" si="294"/>
        <v>1.7299150898238764</v>
      </c>
      <c r="AZ190">
        <f t="shared" si="295"/>
        <v>4.9658220427348585</v>
      </c>
      <c r="BA190">
        <f t="shared" si="296"/>
        <v>49.516009987288051</v>
      </c>
      <c r="BB190">
        <f t="shared" si="297"/>
        <v>12.812404335432582</v>
      </c>
      <c r="BC190">
        <f t="shared" si="298"/>
        <v>31.745514869689941</v>
      </c>
      <c r="BD190">
        <f t="shared" si="299"/>
        <v>4.7067326326637291</v>
      </c>
      <c r="BE190">
        <f t="shared" si="300"/>
        <v>0.25265220068343353</v>
      </c>
      <c r="BF190">
        <f t="shared" si="301"/>
        <v>3.6809018747799565</v>
      </c>
      <c r="BG190">
        <f t="shared" si="302"/>
        <v>0.15995315329100138</v>
      </c>
      <c r="BH190">
        <f t="shared" si="303"/>
        <v>24.402302198682847</v>
      </c>
      <c r="BI190">
        <f t="shared" si="304"/>
        <v>0.64949408111119744</v>
      </c>
      <c r="BJ190">
        <f t="shared" si="305"/>
        <v>75.364614480569031</v>
      </c>
      <c r="BK190">
        <f t="shared" si="306"/>
        <v>365.14916019366603</v>
      </c>
      <c r="BL190">
        <f t="shared" si="307"/>
        <v>4.1193286557978721E-2</v>
      </c>
    </row>
    <row r="191" spans="1:64" x14ac:dyDescent="0.2">
      <c r="A191" s="1" t="s">
        <v>3566</v>
      </c>
      <c r="B191" s="1" t="s">
        <v>62</v>
      </c>
      <c r="C191" s="1" t="s">
        <v>248</v>
      </c>
      <c r="D191" s="1">
        <v>20160214</v>
      </c>
      <c r="E191" s="1" t="s">
        <v>258</v>
      </c>
      <c r="F191" s="1" t="s">
        <v>60</v>
      </c>
      <c r="G191" s="1" t="s">
        <v>61</v>
      </c>
      <c r="H191" s="1">
        <v>20160214</v>
      </c>
      <c r="J191" s="1">
        <v>32</v>
      </c>
      <c r="K191" s="1">
        <v>32.632465362548828</v>
      </c>
      <c r="L191">
        <f t="shared" si="280"/>
        <v>20.388843311578071</v>
      </c>
      <c r="M191">
        <f t="shared" si="281"/>
        <v>241.37185020005438</v>
      </c>
      <c r="N191" s="1">
        <v>373.98587036132812</v>
      </c>
      <c r="O191">
        <f t="shared" si="282"/>
        <v>1.0200148202418862</v>
      </c>
      <c r="P191" s="1">
        <v>82.537284851074219</v>
      </c>
      <c r="Q191" s="1">
        <v>30.768638610839844</v>
      </c>
      <c r="R191" s="1">
        <v>2000.6085205078125</v>
      </c>
      <c r="S191" s="1">
        <v>100.28327941894531</v>
      </c>
      <c r="T191">
        <f t="shared" si="283"/>
        <v>0.28043221148127112</v>
      </c>
      <c r="U191">
        <f t="shared" si="284"/>
        <v>2.8400000333786011</v>
      </c>
      <c r="V191">
        <f t="shared" si="285"/>
        <v>3.3880571804572766</v>
      </c>
      <c r="W191" s="1">
        <v>12570.000040210783</v>
      </c>
      <c r="X191" s="1">
        <v>0</v>
      </c>
      <c r="Y191">
        <f t="shared" si="286"/>
        <v>1.2739776269898901</v>
      </c>
      <c r="Z191">
        <f t="shared" si="287"/>
        <v>32.632465362548828</v>
      </c>
      <c r="AA191" s="1">
        <v>6</v>
      </c>
      <c r="AB191">
        <f t="shared" si="288"/>
        <v>1.4200000166893005</v>
      </c>
      <c r="AC191" s="1">
        <v>1</v>
      </c>
      <c r="AD191" s="1">
        <v>30.019020080566406</v>
      </c>
      <c r="AE191" s="1">
        <v>399.99530029296875</v>
      </c>
      <c r="AF191" s="1">
        <v>32.72344970703125</v>
      </c>
      <c r="AG191" s="1">
        <v>36.643501281738281</v>
      </c>
      <c r="AH191" s="1">
        <v>73.707603454589844</v>
      </c>
      <c r="AI191" s="1">
        <v>499.57101440429688</v>
      </c>
      <c r="AJ191" s="1">
        <v>14.765329360961914</v>
      </c>
      <c r="AK191" s="1">
        <v>1.1392016410827637</v>
      </c>
      <c r="AL191" s="1">
        <v>0.16548025608062744</v>
      </c>
      <c r="AM191" s="1">
        <v>1</v>
      </c>
      <c r="AN191" s="1">
        <v>-0.21956524252891541</v>
      </c>
      <c r="AO191" s="1">
        <v>2.737391471862793</v>
      </c>
      <c r="AP191" s="1">
        <v>1</v>
      </c>
      <c r="AQ191" s="1">
        <v>0</v>
      </c>
      <c r="AR191" s="1">
        <v>0.15999999642372131</v>
      </c>
      <c r="AS191" s="1">
        <v>111115</v>
      </c>
      <c r="AT191">
        <f t="shared" si="289"/>
        <v>0.83261835734049472</v>
      </c>
      <c r="AU191">
        <f t="shared" si="290"/>
        <v>3.3880571804572766E-3</v>
      </c>
      <c r="AV191">
        <f t="shared" si="291"/>
        <v>305.78246536254881</v>
      </c>
      <c r="AW191">
        <f t="shared" si="292"/>
        <v>303.91863861083982</v>
      </c>
      <c r="AX191">
        <f t="shared" si="293"/>
        <v>320.09735612651639</v>
      </c>
      <c r="AY191">
        <f t="shared" si="294"/>
        <v>1.7340504164792898</v>
      </c>
      <c r="AZ191">
        <f t="shared" si="295"/>
        <v>4.9487081049149308</v>
      </c>
      <c r="BA191">
        <f t="shared" si="296"/>
        <v>49.347290331832042</v>
      </c>
      <c r="BB191">
        <f t="shared" si="297"/>
        <v>12.703789050093761</v>
      </c>
      <c r="BC191">
        <f t="shared" si="298"/>
        <v>31.700551986694336</v>
      </c>
      <c r="BD191">
        <f t="shared" si="299"/>
        <v>4.6947452981669269</v>
      </c>
      <c r="BE191">
        <f t="shared" si="300"/>
        <v>0.25522986159342476</v>
      </c>
      <c r="BF191">
        <f t="shared" si="301"/>
        <v>3.6747304779250407</v>
      </c>
      <c r="BG191">
        <f t="shared" si="302"/>
        <v>0.16160641881879534</v>
      </c>
      <c r="BH191">
        <f t="shared" si="303"/>
        <v>24.205560697479864</v>
      </c>
      <c r="BI191">
        <f t="shared" si="304"/>
        <v>0.64540366181976849</v>
      </c>
      <c r="BJ191">
        <f t="shared" si="305"/>
        <v>75.517287988453148</v>
      </c>
      <c r="BK191">
        <f t="shared" si="306"/>
        <v>364.29399073205735</v>
      </c>
      <c r="BL191">
        <f t="shared" si="307"/>
        <v>4.2265592935469623E-2</v>
      </c>
    </row>
    <row r="192" spans="1:64" x14ac:dyDescent="0.2">
      <c r="A192" s="1" t="s">
        <v>3566</v>
      </c>
      <c r="B192" s="1" t="s">
        <v>62</v>
      </c>
      <c r="C192" s="1" t="s">
        <v>248</v>
      </c>
      <c r="D192" s="1">
        <v>20160214</v>
      </c>
      <c r="E192" s="1" t="s">
        <v>259</v>
      </c>
      <c r="F192" s="1" t="s">
        <v>60</v>
      </c>
      <c r="G192" s="1" t="s">
        <v>61</v>
      </c>
      <c r="H192" s="1">
        <v>20160214</v>
      </c>
      <c r="J192" s="1">
        <v>33</v>
      </c>
      <c r="K192" s="1">
        <v>32.632476806640625</v>
      </c>
      <c r="L192">
        <f t="shared" si="280"/>
        <v>24.521849814887595</v>
      </c>
      <c r="M192">
        <f t="shared" si="281"/>
        <v>288.17412386398792</v>
      </c>
      <c r="N192" s="1">
        <v>443.91265869140625</v>
      </c>
      <c r="O192">
        <f t="shared" si="282"/>
        <v>1.0197629757875069</v>
      </c>
      <c r="P192" s="1">
        <v>82.507911682128906</v>
      </c>
      <c r="Q192" s="1">
        <v>30.788986206054688</v>
      </c>
      <c r="R192" s="1">
        <v>2000.5093994140625</v>
      </c>
      <c r="S192" s="1">
        <v>100.27835083007812</v>
      </c>
      <c r="T192">
        <f t="shared" si="283"/>
        <v>0.28795235245311085</v>
      </c>
      <c r="U192">
        <f t="shared" si="284"/>
        <v>2.8400000333786011</v>
      </c>
      <c r="V192">
        <f t="shared" si="285"/>
        <v>3.4627153900599645</v>
      </c>
      <c r="W192" s="1">
        <v>12670.000040210783</v>
      </c>
      <c r="X192" s="1">
        <v>0</v>
      </c>
      <c r="Y192">
        <f t="shared" si="286"/>
        <v>1.2710173916120988</v>
      </c>
      <c r="Z192">
        <f t="shared" si="287"/>
        <v>32.632476806640625</v>
      </c>
      <c r="AA192" s="1">
        <v>6</v>
      </c>
      <c r="AB192">
        <f t="shared" si="288"/>
        <v>1.4200000166893005</v>
      </c>
      <c r="AC192" s="1">
        <v>1</v>
      </c>
      <c r="AD192" s="1">
        <v>30.021484375</v>
      </c>
      <c r="AE192" s="1">
        <v>475.21170043945312</v>
      </c>
      <c r="AF192" s="1">
        <v>32.668373107910156</v>
      </c>
      <c r="AG192" s="1">
        <v>36.674854278564453</v>
      </c>
      <c r="AH192" s="1">
        <v>73.494476318359375</v>
      </c>
      <c r="AI192" s="1">
        <v>499.5487060546875</v>
      </c>
      <c r="AJ192" s="1">
        <v>12.769036293029785</v>
      </c>
      <c r="AK192" s="1">
        <v>1.0666995048522949</v>
      </c>
      <c r="AL192" s="1">
        <v>0.16413900256156921</v>
      </c>
      <c r="AM192" s="1">
        <v>1</v>
      </c>
      <c r="AN192" s="1">
        <v>-0.21956524252891541</v>
      </c>
      <c r="AO192" s="1">
        <v>2.737391471862793</v>
      </c>
      <c r="AP192" s="1">
        <v>1</v>
      </c>
      <c r="AQ192" s="1">
        <v>0</v>
      </c>
      <c r="AR192" s="1">
        <v>0.15999999642372131</v>
      </c>
      <c r="AS192" s="1">
        <v>111115</v>
      </c>
      <c r="AT192">
        <f t="shared" si="289"/>
        <v>0.83258117675781251</v>
      </c>
      <c r="AU192">
        <f t="shared" si="290"/>
        <v>3.4627153900599647E-3</v>
      </c>
      <c r="AV192">
        <f t="shared" si="291"/>
        <v>305.7824768066406</v>
      </c>
      <c r="AW192">
        <f t="shared" si="292"/>
        <v>303.93898620605466</v>
      </c>
      <c r="AX192">
        <f t="shared" si="293"/>
        <v>320.08149675187087</v>
      </c>
      <c r="AY192">
        <f t="shared" si="294"/>
        <v>1.6981541211757374</v>
      </c>
      <c r="AZ192">
        <f t="shared" si="295"/>
        <v>4.9487112955999768</v>
      </c>
      <c r="BA192">
        <f t="shared" si="296"/>
        <v>49.349747524124901</v>
      </c>
      <c r="BB192">
        <f t="shared" si="297"/>
        <v>12.674893245560447</v>
      </c>
      <c r="BC192">
        <f t="shared" si="298"/>
        <v>31.710731506347656</v>
      </c>
      <c r="BD192">
        <f t="shared" si="299"/>
        <v>4.6974568797753848</v>
      </c>
      <c r="BE192">
        <f t="shared" si="300"/>
        <v>0.26144409815267544</v>
      </c>
      <c r="BF192">
        <f t="shared" si="301"/>
        <v>3.677693903987878</v>
      </c>
      <c r="BG192">
        <f t="shared" si="302"/>
        <v>0.16559391628971659</v>
      </c>
      <c r="BH192">
        <f t="shared" si="303"/>
        <v>28.897625892983367</v>
      </c>
      <c r="BI192">
        <f t="shared" si="304"/>
        <v>0.6491685204776223</v>
      </c>
      <c r="BJ192">
        <f t="shared" si="305"/>
        <v>75.632485613008583</v>
      </c>
      <c r="BK192">
        <f t="shared" si="306"/>
        <v>432.2561457121738</v>
      </c>
      <c r="BL192">
        <f t="shared" si="307"/>
        <v>4.290623677017185E-2</v>
      </c>
    </row>
    <row r="193" spans="1:64" x14ac:dyDescent="0.2">
      <c r="A193" s="1" t="s">
        <v>3566</v>
      </c>
      <c r="B193" s="1" t="s">
        <v>62</v>
      </c>
      <c r="C193" s="1" t="s">
        <v>248</v>
      </c>
      <c r="D193" s="1">
        <v>20160214</v>
      </c>
      <c r="E193" s="1" t="s">
        <v>260</v>
      </c>
      <c r="F193" s="1" t="s">
        <v>60</v>
      </c>
      <c r="G193" s="1" t="s">
        <v>61</v>
      </c>
      <c r="H193" s="1">
        <v>20160214</v>
      </c>
      <c r="J193" s="1">
        <v>34</v>
      </c>
      <c r="K193" s="1">
        <v>32.699958801269531</v>
      </c>
      <c r="L193">
        <f t="shared" si="280"/>
        <v>29.259718337455698</v>
      </c>
      <c r="M193">
        <f t="shared" si="281"/>
        <v>351.5545544618268</v>
      </c>
      <c r="N193" s="1">
        <v>537.85186767578125</v>
      </c>
      <c r="O193">
        <f t="shared" si="282"/>
        <v>1.0231946081991881</v>
      </c>
      <c r="P193" s="1">
        <v>82.564567565917969</v>
      </c>
      <c r="Q193" s="1">
        <v>30.828546524047852</v>
      </c>
      <c r="R193" s="1">
        <v>1999.7852783203125</v>
      </c>
      <c r="S193" s="1">
        <v>100.27656555175781</v>
      </c>
      <c r="T193">
        <f t="shared" si="283"/>
        <v>0.28752392268953147</v>
      </c>
      <c r="U193">
        <f t="shared" si="284"/>
        <v>2.8400000333786011</v>
      </c>
      <c r="V193">
        <f t="shared" si="285"/>
        <v>3.4804002338552706</v>
      </c>
      <c r="W193" s="1">
        <v>12774.000040210783</v>
      </c>
      <c r="X193" s="1">
        <v>0</v>
      </c>
      <c r="Y193">
        <f t="shared" si="286"/>
        <v>1.2790153830429656</v>
      </c>
      <c r="Z193">
        <f t="shared" si="287"/>
        <v>32.699958801269531</v>
      </c>
      <c r="AA193" s="1">
        <v>6</v>
      </c>
      <c r="AB193">
        <f t="shared" si="288"/>
        <v>1.4200000166893005</v>
      </c>
      <c r="AC193" s="1">
        <v>1</v>
      </c>
      <c r="AD193" s="1">
        <v>30.019886016845703</v>
      </c>
      <c r="AE193" s="1">
        <v>575.2425537109375</v>
      </c>
      <c r="AF193" s="1">
        <v>32.757308959960938</v>
      </c>
      <c r="AG193" s="1">
        <v>36.783683776855469</v>
      </c>
      <c r="AH193" s="1">
        <v>73.5269775390625</v>
      </c>
      <c r="AI193" s="1">
        <v>499.56277465820312</v>
      </c>
      <c r="AJ193" s="1">
        <v>39.995929718017578</v>
      </c>
      <c r="AK193" s="1">
        <v>0.98628568649291992</v>
      </c>
      <c r="AL193" s="1">
        <v>0.16779005527496338</v>
      </c>
      <c r="AM193" s="1">
        <v>1</v>
      </c>
      <c r="AN193" s="1">
        <v>-0.21956524252891541</v>
      </c>
      <c r="AO193" s="1">
        <v>2.737391471862793</v>
      </c>
      <c r="AP193" s="1">
        <v>1</v>
      </c>
      <c r="AQ193" s="1">
        <v>0</v>
      </c>
      <c r="AR193" s="1">
        <v>0.15999999642372131</v>
      </c>
      <c r="AS193" s="1">
        <v>111115</v>
      </c>
      <c r="AT193">
        <f t="shared" si="289"/>
        <v>0.83260462443033845</v>
      </c>
      <c r="AU193">
        <f t="shared" si="290"/>
        <v>3.4804002338552705E-3</v>
      </c>
      <c r="AV193">
        <f t="shared" si="291"/>
        <v>305.84995880126951</v>
      </c>
      <c r="AW193">
        <f t="shared" si="292"/>
        <v>303.97854652404783</v>
      </c>
      <c r="AX193">
        <f t="shared" si="293"/>
        <v>319.96563737946053</v>
      </c>
      <c r="AY193">
        <f t="shared" si="294"/>
        <v>1.6833554710783469</v>
      </c>
      <c r="AZ193">
        <f t="shared" si="295"/>
        <v>4.9675568605279432</v>
      </c>
      <c r="BA193">
        <f t="shared" si="296"/>
        <v>49.538562007929315</v>
      </c>
      <c r="BB193">
        <f t="shared" si="297"/>
        <v>12.754878231073846</v>
      </c>
      <c r="BC193">
        <f t="shared" si="298"/>
        <v>31.764252662658691</v>
      </c>
      <c r="BD193">
        <f t="shared" si="299"/>
        <v>4.7117360856841657</v>
      </c>
      <c r="BE193">
        <f t="shared" si="300"/>
        <v>0.26109086980807344</v>
      </c>
      <c r="BF193">
        <f t="shared" si="301"/>
        <v>3.6885414774849776</v>
      </c>
      <c r="BG193">
        <f t="shared" si="302"/>
        <v>0.16536719164529604</v>
      </c>
      <c r="BH193">
        <f t="shared" si="303"/>
        <v>35.252683325510382</v>
      </c>
      <c r="BI193">
        <f t="shared" si="304"/>
        <v>0.65362709621331083</v>
      </c>
      <c r="BJ193">
        <f t="shared" si="305"/>
        <v>75.565030097348441</v>
      </c>
      <c r="BK193">
        <f t="shared" si="306"/>
        <v>523.94319891123428</v>
      </c>
      <c r="BL193">
        <f t="shared" si="307"/>
        <v>4.2199450272554534E-2</v>
      </c>
    </row>
    <row r="194" spans="1:64" x14ac:dyDescent="0.2">
      <c r="A194" s="1" t="s">
        <v>3566</v>
      </c>
      <c r="B194" s="1" t="s">
        <v>62</v>
      </c>
      <c r="C194" s="1" t="s">
        <v>248</v>
      </c>
      <c r="D194" s="1">
        <v>20160214</v>
      </c>
      <c r="E194" s="1" t="s">
        <v>261</v>
      </c>
      <c r="F194" s="1" t="s">
        <v>60</v>
      </c>
      <c r="G194" s="1" t="s">
        <v>61</v>
      </c>
      <c r="H194" s="1">
        <v>20160214</v>
      </c>
      <c r="J194" s="1">
        <v>35</v>
      </c>
      <c r="K194" s="1">
        <v>32.768329620361328</v>
      </c>
      <c r="L194">
        <f t="shared" si="280"/>
        <v>33.752813711847779</v>
      </c>
      <c r="M194">
        <f t="shared" si="281"/>
        <v>415.37505909320538</v>
      </c>
      <c r="N194" s="1">
        <v>631.242919921875</v>
      </c>
      <c r="O194">
        <f t="shared" si="282"/>
        <v>1.0144337256234457</v>
      </c>
      <c r="P194" s="1">
        <v>82.905517578125</v>
      </c>
      <c r="Q194" s="1">
        <v>30.862869262695312</v>
      </c>
      <c r="R194" s="1">
        <v>1999.7344970703125</v>
      </c>
      <c r="S194" s="1">
        <v>100.27919006347656</v>
      </c>
      <c r="T194">
        <f t="shared" si="283"/>
        <v>0.28634718362610745</v>
      </c>
      <c r="U194">
        <f t="shared" si="284"/>
        <v>2.8400000333786011</v>
      </c>
      <c r="V194">
        <f t="shared" si="285"/>
        <v>3.4590674316939207</v>
      </c>
      <c r="W194" s="1">
        <v>12883.000040210783</v>
      </c>
      <c r="X194" s="1">
        <v>0</v>
      </c>
      <c r="Y194">
        <f t="shared" si="286"/>
        <v>1.2756773510957156</v>
      </c>
      <c r="Z194">
        <f t="shared" si="287"/>
        <v>32.768329620361328</v>
      </c>
      <c r="AA194" s="1">
        <v>6</v>
      </c>
      <c r="AB194">
        <f t="shared" si="288"/>
        <v>1.4200000166893005</v>
      </c>
      <c r="AC194" s="1">
        <v>1</v>
      </c>
      <c r="AD194" s="1">
        <v>30.021413803100586</v>
      </c>
      <c r="AE194" s="1">
        <v>674.4052734375</v>
      </c>
      <c r="AF194" s="1">
        <v>33.006187438964844</v>
      </c>
      <c r="AG194" s="1">
        <v>37.007049560546875</v>
      </c>
      <c r="AH194" s="1">
        <v>73.942535400390625</v>
      </c>
      <c r="AI194" s="1">
        <v>499.55096435546875</v>
      </c>
      <c r="AJ194" s="1">
        <v>153.428955078125</v>
      </c>
      <c r="AK194" s="1">
        <v>0.82723110914230347</v>
      </c>
      <c r="AL194" s="1">
        <v>0.17110578715801239</v>
      </c>
      <c r="AM194" s="1">
        <v>1</v>
      </c>
      <c r="AN194" s="1">
        <v>-0.21956524252891541</v>
      </c>
      <c r="AO194" s="1">
        <v>2.737391471862793</v>
      </c>
      <c r="AP194" s="1">
        <v>1</v>
      </c>
      <c r="AQ194" s="1">
        <v>0</v>
      </c>
      <c r="AR194" s="1">
        <v>0.15999999642372131</v>
      </c>
      <c r="AS194" s="1">
        <v>111125</v>
      </c>
      <c r="AT194">
        <f t="shared" si="289"/>
        <v>0.83258494059244781</v>
      </c>
      <c r="AU194">
        <f t="shared" si="290"/>
        <v>3.4590674316939208E-3</v>
      </c>
      <c r="AV194">
        <f t="shared" si="291"/>
        <v>305.91832962036131</v>
      </c>
      <c r="AW194">
        <f t="shared" si="292"/>
        <v>304.01286926269529</v>
      </c>
      <c r="AX194">
        <f t="shared" si="293"/>
        <v>319.95751237964214</v>
      </c>
      <c r="AY194">
        <f t="shared" si="294"/>
        <v>1.6891102227688104</v>
      </c>
      <c r="AZ194">
        <f t="shared" si="295"/>
        <v>4.9867143076662925</v>
      </c>
      <c r="BA194">
        <f t="shared" si="296"/>
        <v>49.728306585939819</v>
      </c>
      <c r="BB194">
        <f t="shared" si="297"/>
        <v>12.721257025392944</v>
      </c>
      <c r="BC194">
        <f t="shared" si="298"/>
        <v>31.81559944152832</v>
      </c>
      <c r="BD194">
        <f t="shared" si="299"/>
        <v>4.7254706821940227</v>
      </c>
      <c r="BE194">
        <f t="shared" si="300"/>
        <v>0.26012018327098974</v>
      </c>
      <c r="BF194">
        <f t="shared" si="301"/>
        <v>3.711036956570577</v>
      </c>
      <c r="BG194">
        <f t="shared" si="302"/>
        <v>0.164744184973379</v>
      </c>
      <c r="BH194">
        <f t="shared" si="303"/>
        <v>41.653474498435351</v>
      </c>
      <c r="BI194">
        <f t="shared" si="304"/>
        <v>0.65802727600432143</v>
      </c>
      <c r="BJ194">
        <f t="shared" si="305"/>
        <v>75.708046448387819</v>
      </c>
      <c r="BK194">
        <f t="shared" si="306"/>
        <v>615.19844880375797</v>
      </c>
      <c r="BL194">
        <f t="shared" si="307"/>
        <v>4.1537159159442005E-2</v>
      </c>
    </row>
    <row r="195" spans="1:64" x14ac:dyDescent="0.2">
      <c r="A195" s="1" t="s">
        <v>3566</v>
      </c>
      <c r="B195" s="1" t="s">
        <v>62</v>
      </c>
      <c r="C195" s="1" t="s">
        <v>248</v>
      </c>
      <c r="D195" s="1">
        <v>20160214</v>
      </c>
      <c r="E195" s="1" t="s">
        <v>262</v>
      </c>
      <c r="F195" s="1" t="s">
        <v>60</v>
      </c>
      <c r="G195" s="1" t="s">
        <v>61</v>
      </c>
      <c r="H195" s="1">
        <v>20160214</v>
      </c>
      <c r="J195" s="1">
        <v>36</v>
      </c>
      <c r="K195" s="1">
        <v>32.865966796875</v>
      </c>
      <c r="L195">
        <f t="shared" si="280"/>
        <v>37.847117800724426</v>
      </c>
      <c r="M195">
        <f t="shared" si="281"/>
        <v>505.48141181128778</v>
      </c>
      <c r="N195" s="1">
        <v>750.94952392578125</v>
      </c>
      <c r="O195">
        <f t="shared" si="282"/>
        <v>1.0013123844251681</v>
      </c>
      <c r="P195" s="1">
        <v>83.415748596191406</v>
      </c>
      <c r="Q195" s="1">
        <v>30.905544281005859</v>
      </c>
      <c r="R195" s="1">
        <v>1998.9063720703125</v>
      </c>
      <c r="S195" s="1">
        <v>100.26748657226562</v>
      </c>
      <c r="T195">
        <f t="shared" si="283"/>
        <v>0.28289091456118354</v>
      </c>
      <c r="U195">
        <f t="shared" si="284"/>
        <v>2.8400000333786011</v>
      </c>
      <c r="V195">
        <f t="shared" si="285"/>
        <v>3.4105712103112937</v>
      </c>
      <c r="W195" s="1">
        <v>12993.000040210783</v>
      </c>
      <c r="X195" s="1">
        <v>0</v>
      </c>
      <c r="Y195">
        <f t="shared" si="286"/>
        <v>1.271203127811098</v>
      </c>
      <c r="Z195">
        <f t="shared" si="287"/>
        <v>32.865966796875</v>
      </c>
      <c r="AA195" s="1">
        <v>6</v>
      </c>
      <c r="AB195">
        <f t="shared" si="288"/>
        <v>1.4200000166893005</v>
      </c>
      <c r="AC195" s="1">
        <v>1</v>
      </c>
      <c r="AD195" s="1">
        <v>30.018369674682617</v>
      </c>
      <c r="AE195" s="1">
        <v>799.4835205078125</v>
      </c>
      <c r="AF195" s="1">
        <v>33.386466979980469</v>
      </c>
      <c r="AG195" s="1">
        <v>37.329952239990234</v>
      </c>
      <c r="AH195" s="1">
        <v>74.60382080078125</v>
      </c>
      <c r="AI195" s="1">
        <v>499.546142578125</v>
      </c>
      <c r="AJ195" s="1">
        <v>146.75526428222656</v>
      </c>
      <c r="AK195" s="1">
        <v>0.80055874586105347</v>
      </c>
      <c r="AL195" s="1">
        <v>0.17553083598613739</v>
      </c>
      <c r="AM195" s="1">
        <v>1</v>
      </c>
      <c r="AN195" s="1">
        <v>-0.21956524252891541</v>
      </c>
      <c r="AO195" s="1">
        <v>2.737391471862793</v>
      </c>
      <c r="AP195" s="1">
        <v>1</v>
      </c>
      <c r="AQ195" s="1">
        <v>0</v>
      </c>
      <c r="AR195" s="1">
        <v>0.15999999642372131</v>
      </c>
      <c r="AS195" s="1">
        <v>111125</v>
      </c>
      <c r="AT195">
        <f t="shared" si="289"/>
        <v>0.83257690429687492</v>
      </c>
      <c r="AU195">
        <f t="shared" si="290"/>
        <v>3.4105712103112938E-3</v>
      </c>
      <c r="AV195">
        <f t="shared" si="291"/>
        <v>306.01596679687498</v>
      </c>
      <c r="AW195">
        <f t="shared" si="292"/>
        <v>304.05554428100584</v>
      </c>
      <c r="AX195">
        <f t="shared" si="293"/>
        <v>319.82501238260375</v>
      </c>
      <c r="AY195">
        <f t="shared" si="294"/>
        <v>1.7043194172125269</v>
      </c>
      <c r="AZ195">
        <f t="shared" si="295"/>
        <v>5.0141836127776358</v>
      </c>
      <c r="BA195">
        <f t="shared" si="296"/>
        <v>50.008071252127891</v>
      </c>
      <c r="BB195">
        <f t="shared" si="297"/>
        <v>12.678119012137657</v>
      </c>
      <c r="BC195">
        <f t="shared" si="298"/>
        <v>31.88575553894043</v>
      </c>
      <c r="BD195">
        <f t="shared" si="299"/>
        <v>4.7442928693917059</v>
      </c>
      <c r="BE195">
        <f t="shared" si="300"/>
        <v>0.25726489339190189</v>
      </c>
      <c r="BF195">
        <f t="shared" si="301"/>
        <v>3.7429804849665378</v>
      </c>
      <c r="BG195">
        <f t="shared" si="302"/>
        <v>0.16291196051834517</v>
      </c>
      <c r="BH195">
        <f t="shared" si="303"/>
        <v>50.683350671318173</v>
      </c>
      <c r="BI195">
        <f t="shared" si="304"/>
        <v>0.67312302053106587</v>
      </c>
      <c r="BJ195">
        <f t="shared" si="305"/>
        <v>75.891620606787086</v>
      </c>
      <c r="BK195">
        <f t="shared" si="306"/>
        <v>732.95881673195265</v>
      </c>
      <c r="BL195">
        <f t="shared" si="307"/>
        <v>3.918745555172666E-2</v>
      </c>
    </row>
    <row r="196" spans="1:64" x14ac:dyDescent="0.2">
      <c r="A196" s="1" t="s">
        <v>3566</v>
      </c>
      <c r="B196" s="1" t="s">
        <v>62</v>
      </c>
      <c r="C196" s="1" t="s">
        <v>248</v>
      </c>
      <c r="D196" s="1">
        <v>20160214</v>
      </c>
      <c r="E196" s="1" t="s">
        <v>263</v>
      </c>
      <c r="F196" s="1" t="s">
        <v>60</v>
      </c>
      <c r="G196" s="1" t="s">
        <v>61</v>
      </c>
      <c r="H196" s="1">
        <v>20160214</v>
      </c>
      <c r="J196" s="1">
        <v>37</v>
      </c>
      <c r="K196" s="1">
        <v>32.919597625732422</v>
      </c>
      <c r="L196">
        <f t="shared" si="280"/>
        <v>42.296155881289202</v>
      </c>
      <c r="M196">
        <f t="shared" si="281"/>
        <v>663.79460493056069</v>
      </c>
      <c r="N196" s="1">
        <v>945.58441162109375</v>
      </c>
      <c r="O196">
        <f t="shared" si="282"/>
        <v>0.97474381595443527</v>
      </c>
      <c r="P196" s="1">
        <v>84.118118286132812</v>
      </c>
      <c r="Q196" s="1">
        <v>30.933523178100586</v>
      </c>
      <c r="R196" s="1">
        <v>2000.7828369140625</v>
      </c>
      <c r="S196" s="1">
        <v>100.25614929199219</v>
      </c>
      <c r="T196">
        <f t="shared" si="283"/>
        <v>0.27641614251019009</v>
      </c>
      <c r="U196">
        <f t="shared" si="284"/>
        <v>2.8400000333786011</v>
      </c>
      <c r="V196">
        <f t="shared" si="285"/>
        <v>3.2818751604719698</v>
      </c>
      <c r="W196" s="1">
        <v>13095.000040210783</v>
      </c>
      <c r="X196" s="1">
        <v>0</v>
      </c>
      <c r="Y196">
        <f t="shared" si="286"/>
        <v>1.2488015051415675</v>
      </c>
      <c r="Z196">
        <f t="shared" si="287"/>
        <v>32.919597625732422</v>
      </c>
      <c r="AA196" s="1">
        <v>6</v>
      </c>
      <c r="AB196">
        <f t="shared" si="288"/>
        <v>1.4200000166893005</v>
      </c>
      <c r="AC196" s="1">
        <v>1</v>
      </c>
      <c r="AD196" s="1">
        <v>30.018905639648438</v>
      </c>
      <c r="AE196" s="1">
        <v>1000.1116943359375</v>
      </c>
      <c r="AF196" s="1">
        <v>33.915596008300781</v>
      </c>
      <c r="AG196" s="1">
        <v>37.708675384521484</v>
      </c>
      <c r="AH196" s="1">
        <v>75.656761169433594</v>
      </c>
      <c r="AI196" s="1">
        <v>499.56033325195312</v>
      </c>
      <c r="AJ196" s="1">
        <v>128.73332214355469</v>
      </c>
      <c r="AK196" s="1">
        <v>0.48018825054168701</v>
      </c>
      <c r="AL196" s="1">
        <v>0.18516580760478973</v>
      </c>
      <c r="AM196" s="1">
        <v>1</v>
      </c>
      <c r="AN196" s="1">
        <v>-0.21956524252891541</v>
      </c>
      <c r="AO196" s="1">
        <v>2.737391471862793</v>
      </c>
      <c r="AP196" s="1">
        <v>1</v>
      </c>
      <c r="AQ196" s="1">
        <v>0</v>
      </c>
      <c r="AR196" s="1">
        <v>0.15999999642372131</v>
      </c>
      <c r="AS196" s="1">
        <v>111115</v>
      </c>
      <c r="AT196">
        <f t="shared" si="289"/>
        <v>0.83260055541992173</v>
      </c>
      <c r="AU196">
        <f t="shared" si="290"/>
        <v>3.28187516047197E-3</v>
      </c>
      <c r="AV196">
        <f t="shared" si="291"/>
        <v>306.0695976257324</v>
      </c>
      <c r="AW196">
        <f t="shared" si="292"/>
        <v>304.08352317810056</v>
      </c>
      <c r="AX196">
        <f t="shared" si="293"/>
        <v>320.12524675089298</v>
      </c>
      <c r="AY196">
        <f t="shared" si="294"/>
        <v>1.7704189995067712</v>
      </c>
      <c r="AZ196">
        <f t="shared" si="295"/>
        <v>5.0293280940954244</v>
      </c>
      <c r="BA196">
        <f t="shared" si="296"/>
        <v>50.164784201392969</v>
      </c>
      <c r="BB196">
        <f t="shared" si="297"/>
        <v>12.456108816871485</v>
      </c>
      <c r="BC196">
        <f t="shared" si="298"/>
        <v>31.926560401916504</v>
      </c>
      <c r="BD196">
        <f t="shared" si="299"/>
        <v>4.7552704049082921</v>
      </c>
      <c r="BE196">
        <f t="shared" si="300"/>
        <v>0.25189891517985025</v>
      </c>
      <c r="BF196">
        <f t="shared" si="301"/>
        <v>3.7805265889538568</v>
      </c>
      <c r="BG196">
        <f t="shared" si="302"/>
        <v>0.15947009197441533</v>
      </c>
      <c r="BH196">
        <f t="shared" si="303"/>
        <v>66.549491011137263</v>
      </c>
      <c r="BI196">
        <f t="shared" si="304"/>
        <v>0.70199402271507694</v>
      </c>
      <c r="BJ196">
        <f t="shared" si="305"/>
        <v>76.33210103923696</v>
      </c>
      <c r="BK196">
        <f t="shared" si="306"/>
        <v>925.4788448011484</v>
      </c>
      <c r="BL196">
        <f t="shared" si="307"/>
        <v>3.488523224964242E-2</v>
      </c>
    </row>
    <row r="197" spans="1:64" x14ac:dyDescent="0.2">
      <c r="A197" s="1" t="s">
        <v>3566</v>
      </c>
      <c r="B197" s="1" t="s">
        <v>62</v>
      </c>
      <c r="C197" s="1" t="s">
        <v>248</v>
      </c>
      <c r="D197" s="1">
        <v>20160214</v>
      </c>
      <c r="E197" s="1" t="s">
        <v>264</v>
      </c>
      <c r="F197" s="1" t="s">
        <v>60</v>
      </c>
      <c r="G197" s="1" t="s">
        <v>61</v>
      </c>
      <c r="H197" s="1">
        <v>20160214</v>
      </c>
      <c r="J197" s="1">
        <v>38</v>
      </c>
      <c r="K197" s="1">
        <v>32.988986968994141</v>
      </c>
      <c r="L197">
        <f t="shared" si="280"/>
        <v>43.728028386837302</v>
      </c>
      <c r="M197">
        <f t="shared" si="281"/>
        <v>1033.9720932770904</v>
      </c>
      <c r="N197" s="1">
        <v>1342.5999755859375</v>
      </c>
      <c r="O197">
        <f t="shared" si="282"/>
        <v>0.94126769501439211</v>
      </c>
      <c r="P197" s="1">
        <v>85.045066833496094</v>
      </c>
      <c r="Q197" s="1">
        <v>30.947555541992188</v>
      </c>
      <c r="R197" s="1">
        <v>2000.24755859375</v>
      </c>
      <c r="S197" s="1">
        <v>100.24605560302734</v>
      </c>
      <c r="T197">
        <f t="shared" si="283"/>
        <v>0.26547284304319702</v>
      </c>
      <c r="U197">
        <f t="shared" si="284"/>
        <v>2.8400000333786011</v>
      </c>
      <c r="V197">
        <f t="shared" si="285"/>
        <v>3.1009299511722221</v>
      </c>
      <c r="W197" s="1">
        <v>13234.000040210783</v>
      </c>
      <c r="X197" s="1">
        <v>0</v>
      </c>
      <c r="Y197">
        <f t="shared" si="286"/>
        <v>1.2237347475196718</v>
      </c>
      <c r="Z197">
        <f t="shared" si="287"/>
        <v>32.988986968994141</v>
      </c>
      <c r="AA197" s="1">
        <v>6</v>
      </c>
      <c r="AB197">
        <f t="shared" si="288"/>
        <v>1.4200000166893005</v>
      </c>
      <c r="AC197" s="1">
        <v>1</v>
      </c>
      <c r="AD197" s="1">
        <v>30.017316818237305</v>
      </c>
      <c r="AE197" s="1">
        <v>1400.1168212890625</v>
      </c>
      <c r="AF197" s="1">
        <v>34.576511383056641</v>
      </c>
      <c r="AG197" s="1">
        <v>38.158576965332031</v>
      </c>
      <c r="AH197" s="1">
        <v>77.061614990234375</v>
      </c>
      <c r="AI197" s="1">
        <v>499.58932495117188</v>
      </c>
      <c r="AJ197" s="1">
        <v>189.27644348144531</v>
      </c>
      <c r="AK197" s="1">
        <v>-0.11861546337604523</v>
      </c>
      <c r="AL197" s="1">
        <v>0.20322859287261963</v>
      </c>
      <c r="AM197" s="1">
        <v>1</v>
      </c>
      <c r="AN197" s="1">
        <v>-0.21956524252891541</v>
      </c>
      <c r="AO197" s="1">
        <v>2.737391471862793</v>
      </c>
      <c r="AP197" s="1">
        <v>1</v>
      </c>
      <c r="AQ197" s="1">
        <v>0</v>
      </c>
      <c r="AR197" s="1">
        <v>0.15999999642372131</v>
      </c>
      <c r="AS197" s="1">
        <v>111115</v>
      </c>
      <c r="AT197">
        <f t="shared" si="289"/>
        <v>0.83264887491861961</v>
      </c>
      <c r="AU197">
        <f t="shared" si="290"/>
        <v>3.1009299511722222E-3</v>
      </c>
      <c r="AV197">
        <f t="shared" si="291"/>
        <v>306.13898696899412</v>
      </c>
      <c r="AW197">
        <f t="shared" si="292"/>
        <v>304.09755554199216</v>
      </c>
      <c r="AX197">
        <f t="shared" si="293"/>
        <v>320.03960222155729</v>
      </c>
      <c r="AY197">
        <f t="shared" si="294"/>
        <v>1.8546769245716634</v>
      </c>
      <c r="AZ197">
        <f t="shared" si="295"/>
        <v>5.0489815757187451</v>
      </c>
      <c r="BA197">
        <f t="shared" si="296"/>
        <v>50.36588766856449</v>
      </c>
      <c r="BB197">
        <f t="shared" si="297"/>
        <v>12.207310703232459</v>
      </c>
      <c r="BC197">
        <f t="shared" si="298"/>
        <v>31.968271255493164</v>
      </c>
      <c r="BD197">
        <f t="shared" si="299"/>
        <v>4.7665145232134654</v>
      </c>
      <c r="BE197">
        <f t="shared" si="300"/>
        <v>0.24277876932304854</v>
      </c>
      <c r="BF197">
        <f t="shared" si="301"/>
        <v>3.8252468281990732</v>
      </c>
      <c r="BG197">
        <f t="shared" si="302"/>
        <v>0.15362455195839747</v>
      </c>
      <c r="BH197">
        <f t="shared" si="303"/>
        <v>103.65162395463378</v>
      </c>
      <c r="BI197">
        <f t="shared" si="304"/>
        <v>0.77012670347014145</v>
      </c>
      <c r="BJ197">
        <f t="shared" si="305"/>
        <v>76.808151656774143</v>
      </c>
      <c r="BK197">
        <f t="shared" si="306"/>
        <v>1321.8137651533968</v>
      </c>
      <c r="BL197">
        <f t="shared" si="307"/>
        <v>2.5409548035673163E-2</v>
      </c>
    </row>
    <row r="198" spans="1:64" x14ac:dyDescent="0.2">
      <c r="A198" s="1" t="s">
        <v>3566</v>
      </c>
      <c r="B198" s="1" t="s">
        <v>62</v>
      </c>
      <c r="C198" s="1" t="s">
        <v>248</v>
      </c>
      <c r="D198" s="1">
        <v>20160214</v>
      </c>
      <c r="E198" s="1" t="s">
        <v>265</v>
      </c>
      <c r="F198" s="1" t="s">
        <v>60</v>
      </c>
      <c r="G198" s="1" t="s">
        <v>61</v>
      </c>
      <c r="H198" s="1">
        <v>20160214</v>
      </c>
      <c r="J198" s="1">
        <v>39</v>
      </c>
      <c r="K198" s="1">
        <v>32.999477386474609</v>
      </c>
      <c r="L198">
        <f t="shared" si="280"/>
        <v>44.898977041770877</v>
      </c>
      <c r="M198">
        <f t="shared" si="281"/>
        <v>1397.8153455507602</v>
      </c>
      <c r="N198" s="1">
        <v>1739.9287109375</v>
      </c>
      <c r="O198">
        <f t="shared" si="282"/>
        <v>0.9079808056311931</v>
      </c>
      <c r="P198" s="1">
        <v>85.850296020507812</v>
      </c>
      <c r="Q198" s="1">
        <v>30.929765701293945</v>
      </c>
      <c r="R198" s="1">
        <v>2000.91064453125</v>
      </c>
      <c r="S198" s="1">
        <v>100.24785614013672</v>
      </c>
      <c r="T198">
        <f t="shared" si="283"/>
        <v>0.24813164030225621</v>
      </c>
      <c r="U198">
        <f t="shared" si="284"/>
        <v>2.8400000333786011</v>
      </c>
      <c r="V198">
        <f t="shared" si="285"/>
        <v>2.8452718461385933</v>
      </c>
      <c r="W198" s="1">
        <v>13356.000040210783</v>
      </c>
      <c r="X198" s="1">
        <v>0</v>
      </c>
      <c r="Y198">
        <f t="shared" si="286"/>
        <v>1.1944097041993009</v>
      </c>
      <c r="Z198">
        <f t="shared" si="287"/>
        <v>32.999477386474609</v>
      </c>
      <c r="AA198" s="1">
        <v>6</v>
      </c>
      <c r="AB198">
        <f t="shared" si="288"/>
        <v>1.4200000166893005</v>
      </c>
      <c r="AC198" s="1">
        <v>1</v>
      </c>
      <c r="AD198" s="1">
        <v>30.016447067260742</v>
      </c>
      <c r="AE198" s="1">
        <v>1799.80810546875</v>
      </c>
      <c r="AF198" s="1">
        <v>35.193881988525391</v>
      </c>
      <c r="AG198" s="1">
        <v>38.480113983154297</v>
      </c>
      <c r="AH198" s="1">
        <v>78.51861572265625</v>
      </c>
      <c r="AI198" s="1">
        <v>499.49951171875</v>
      </c>
      <c r="AJ198" s="1">
        <v>122.34925842285156</v>
      </c>
      <c r="AK198" s="1">
        <v>-0.83780491352081299</v>
      </c>
      <c r="AL198" s="1">
        <v>0.21692450344562531</v>
      </c>
      <c r="AM198" s="1">
        <v>1</v>
      </c>
      <c r="AN198" s="1">
        <v>-0.21956524252891541</v>
      </c>
      <c r="AO198" s="1">
        <v>2.737391471862793</v>
      </c>
      <c r="AP198" s="1">
        <v>1</v>
      </c>
      <c r="AQ198" s="1">
        <v>0</v>
      </c>
      <c r="AR198" s="1">
        <v>0.15999999642372131</v>
      </c>
      <c r="AS198" s="1">
        <v>111115</v>
      </c>
      <c r="AT198">
        <f t="shared" si="289"/>
        <v>0.83249918619791652</v>
      </c>
      <c r="AU198">
        <f t="shared" si="290"/>
        <v>2.8452718461385931E-3</v>
      </c>
      <c r="AV198">
        <f t="shared" si="291"/>
        <v>306.14947738647459</v>
      </c>
      <c r="AW198">
        <f t="shared" si="292"/>
        <v>304.07976570129392</v>
      </c>
      <c r="AX198">
        <f t="shared" si="293"/>
        <v>320.14569596918591</v>
      </c>
      <c r="AY198">
        <f t="shared" si="294"/>
        <v>1.9839398492206584</v>
      </c>
      <c r="AZ198">
        <f t="shared" si="295"/>
        <v>5.0519586350386163</v>
      </c>
      <c r="BA198">
        <f t="shared" si="296"/>
        <v>50.3946800416008</v>
      </c>
      <c r="BB198">
        <f t="shared" si="297"/>
        <v>11.914566058446503</v>
      </c>
      <c r="BC198">
        <f t="shared" si="298"/>
        <v>31.964621543884277</v>
      </c>
      <c r="BD198">
        <f t="shared" si="299"/>
        <v>4.7655297364705085</v>
      </c>
      <c r="BE198">
        <f t="shared" si="300"/>
        <v>0.22819424208707531</v>
      </c>
      <c r="BF198">
        <f t="shared" si="301"/>
        <v>3.8575489308393154</v>
      </c>
      <c r="BG198">
        <f t="shared" si="302"/>
        <v>0.14428797424539769</v>
      </c>
      <c r="BH198">
        <f t="shared" si="303"/>
        <v>140.12799167124811</v>
      </c>
      <c r="BI198">
        <f t="shared" si="304"/>
        <v>0.80337506747480247</v>
      </c>
      <c r="BJ198">
        <f t="shared" si="305"/>
        <v>77.246043270580216</v>
      </c>
      <c r="BK198">
        <f t="shared" si="306"/>
        <v>1718.5858875945432</v>
      </c>
      <c r="BL198">
        <f t="shared" si="307"/>
        <v>2.0180942648306392E-2</v>
      </c>
    </row>
    <row r="199" spans="1:64" x14ac:dyDescent="0.2">
      <c r="A199" s="1" t="s">
        <v>3566</v>
      </c>
      <c r="B199" s="1" t="s">
        <v>62</v>
      </c>
      <c r="C199" s="1" t="s">
        <v>248</v>
      </c>
      <c r="D199" s="1">
        <v>20160214</v>
      </c>
      <c r="E199" s="1" t="s">
        <v>266</v>
      </c>
      <c r="F199" s="1" t="s">
        <v>60</v>
      </c>
      <c r="G199" s="1" t="s">
        <v>61</v>
      </c>
      <c r="H199" s="1">
        <v>20160214</v>
      </c>
      <c r="J199" s="1">
        <v>40</v>
      </c>
      <c r="K199" s="1">
        <v>33.118259429931641</v>
      </c>
      <c r="L199">
        <f t="shared" si="280"/>
        <v>17.534582123091184</v>
      </c>
      <c r="M199">
        <f t="shared" si="281"/>
        <v>240.6785410254806</v>
      </c>
      <c r="N199" s="1">
        <v>377.52310180664062</v>
      </c>
      <c r="O199">
        <f t="shared" si="282"/>
        <v>0.88995167648727724</v>
      </c>
      <c r="P199" s="1">
        <v>86.610069274902344</v>
      </c>
      <c r="Q199" s="1">
        <v>30.929040908813477</v>
      </c>
      <c r="R199" s="1">
        <v>2000.20751953125</v>
      </c>
      <c r="S199" s="1">
        <v>100.24044799804688</v>
      </c>
      <c r="T199">
        <f t="shared" si="283"/>
        <v>0.22942779132226201</v>
      </c>
      <c r="U199">
        <f t="shared" si="284"/>
        <v>2.8400000333786011</v>
      </c>
      <c r="V199">
        <f t="shared" si="285"/>
        <v>2.6476110491910236</v>
      </c>
      <c r="W199" s="1">
        <v>13453.000040210783</v>
      </c>
      <c r="X199" s="1">
        <v>0</v>
      </c>
      <c r="Y199">
        <f t="shared" si="286"/>
        <v>1.1942470450705165</v>
      </c>
      <c r="Z199">
        <f t="shared" si="287"/>
        <v>33.118259429931641</v>
      </c>
      <c r="AA199" s="1">
        <v>6</v>
      </c>
      <c r="AB199">
        <f t="shared" si="288"/>
        <v>1.4200000166893005</v>
      </c>
      <c r="AC199" s="1">
        <v>1</v>
      </c>
      <c r="AD199" s="1">
        <v>30.016929626464844</v>
      </c>
      <c r="AE199" s="1">
        <v>399.783935546875</v>
      </c>
      <c r="AF199" s="1">
        <v>35.765403747558594</v>
      </c>
      <c r="AG199" s="1">
        <v>38.821926116943359</v>
      </c>
      <c r="AH199" s="1">
        <v>79.791099548339844</v>
      </c>
      <c r="AI199" s="1">
        <v>499.55316162109375</v>
      </c>
      <c r="AJ199" s="1">
        <v>97.040290832519531</v>
      </c>
      <c r="AK199" s="1">
        <v>1.5236300230026245</v>
      </c>
      <c r="AL199" s="1">
        <v>0.20118068158626556</v>
      </c>
      <c r="AM199" s="1">
        <v>1</v>
      </c>
      <c r="AN199" s="1">
        <v>-0.21956524252891541</v>
      </c>
      <c r="AO199" s="1">
        <v>2.737391471862793</v>
      </c>
      <c r="AP199" s="1">
        <v>1</v>
      </c>
      <c r="AQ199" s="1">
        <v>0</v>
      </c>
      <c r="AR199" s="1">
        <v>0.15999999642372131</v>
      </c>
      <c r="AS199" s="1">
        <v>111115</v>
      </c>
      <c r="AT199">
        <f t="shared" si="289"/>
        <v>0.83258860270182278</v>
      </c>
      <c r="AU199">
        <f t="shared" si="290"/>
        <v>2.6476110491910235E-3</v>
      </c>
      <c r="AV199">
        <f t="shared" si="291"/>
        <v>306.26825942993162</v>
      </c>
      <c r="AW199">
        <f t="shared" si="292"/>
        <v>304.07904090881345</v>
      </c>
      <c r="AX199">
        <f t="shared" si="293"/>
        <v>320.03319597170048</v>
      </c>
      <c r="AY199">
        <f t="shared" si="294"/>
        <v>2.0670791037915568</v>
      </c>
      <c r="AZ199">
        <f t="shared" si="295"/>
        <v>5.0857743111799953</v>
      </c>
      <c r="BA199">
        <f t="shared" si="296"/>
        <v>50.735750016590998</v>
      </c>
      <c r="BB199">
        <f t="shared" si="297"/>
        <v>11.913823899647639</v>
      </c>
      <c r="BC199">
        <f t="shared" si="298"/>
        <v>32.023650169372559</v>
      </c>
      <c r="BD199">
        <f t="shared" si="299"/>
        <v>4.7814789425967561</v>
      </c>
      <c r="BE199">
        <f t="shared" si="300"/>
        <v>0.21227895628290375</v>
      </c>
      <c r="BF199">
        <f t="shared" si="301"/>
        <v>3.8915272661094789</v>
      </c>
      <c r="BG199">
        <f t="shared" si="302"/>
        <v>0.13411538440710247</v>
      </c>
      <c r="BH199">
        <f t="shared" si="303"/>
        <v>24.125724775910481</v>
      </c>
      <c r="BI199">
        <f t="shared" si="304"/>
        <v>0.6375200348633262</v>
      </c>
      <c r="BJ199">
        <f t="shared" si="305"/>
        <v>77.254573968210295</v>
      </c>
      <c r="BK199">
        <f t="shared" si="306"/>
        <v>369.1880012475001</v>
      </c>
      <c r="BL199">
        <f t="shared" si="307"/>
        <v>3.6692055729131812E-2</v>
      </c>
    </row>
    <row r="200" spans="1:64" x14ac:dyDescent="0.2">
      <c r="A200" s="1" t="s">
        <v>3566</v>
      </c>
      <c r="B200" s="1" t="s">
        <v>1261</v>
      </c>
      <c r="C200" s="1" t="s">
        <v>267</v>
      </c>
      <c r="D200" s="1">
        <v>20160214</v>
      </c>
      <c r="E200" s="1" t="s">
        <v>268</v>
      </c>
      <c r="F200" s="1" t="s">
        <v>60</v>
      </c>
      <c r="G200" s="1" t="s">
        <v>61</v>
      </c>
      <c r="H200" s="1">
        <v>20160214</v>
      </c>
      <c r="J200" s="1">
        <v>42</v>
      </c>
      <c r="K200" s="1">
        <v>33.004295349121094</v>
      </c>
      <c r="L200">
        <f t="shared" ref="L200:L217" si="308">(AE200-N200*(1000-AF200)/(1000-AG200))*AT200</f>
        <v>20.512201325838099</v>
      </c>
      <c r="M200">
        <f t="shared" ref="M200:M217" si="309">((BG200-AU200/2)*N200-L200)/(BG200+AU200/2)</f>
        <v>264.43723086360831</v>
      </c>
      <c r="N200" s="1">
        <v>373.29046630859375</v>
      </c>
      <c r="O200">
        <f t="shared" ref="O200:O217" si="310">(BD200-BF200)</f>
        <v>1.0719168705473332</v>
      </c>
      <c r="P200" s="1">
        <v>82.306129455566406</v>
      </c>
      <c r="Q200" s="1">
        <v>30.876588821411133</v>
      </c>
      <c r="R200" s="1">
        <v>2000.7421875</v>
      </c>
      <c r="S200" s="1">
        <v>100.19533538818359</v>
      </c>
      <c r="T200">
        <f t="shared" ref="T200:T217" si="311">IF(BE200&lt;&gt;0,1/(1/BE200-1/U200),0)</f>
        <v>0.35750639185894451</v>
      </c>
      <c r="U200">
        <f t="shared" ref="U200:U217" si="312">AB200*(AC200+1)*(AC200+1)/(AC200*AC200+1)</f>
        <v>2.8400000333786011</v>
      </c>
      <c r="V200">
        <f t="shared" ref="V200:V217" si="313">AU200*1000</f>
        <v>4.5272680655847441</v>
      </c>
      <c r="W200" s="1">
        <v>15973.000040210783</v>
      </c>
      <c r="X200" s="1">
        <v>0</v>
      </c>
      <c r="Y200">
        <f t="shared" ref="Y200:Y217" si="314">(AZ200-BF200)</f>
        <v>1.3662333345812585</v>
      </c>
      <c r="Z200">
        <f t="shared" ref="Z200:Z217" si="315">(K200+AY200*X200)</f>
        <v>33.004295349121094</v>
      </c>
      <c r="AA200" s="1">
        <v>6</v>
      </c>
      <c r="AB200">
        <f t="shared" ref="AB200:AB217" si="316">(AA200*AN200+AO200)</f>
        <v>1.4200000166893005</v>
      </c>
      <c r="AC200" s="1">
        <v>1</v>
      </c>
      <c r="AD200" s="1">
        <v>30.019538879394531</v>
      </c>
      <c r="AE200" s="1">
        <v>399.95770263671875</v>
      </c>
      <c r="AF200" s="1">
        <v>31.561412811279297</v>
      </c>
      <c r="AG200" s="1">
        <v>36.799049377441406</v>
      </c>
      <c r="AH200" s="1">
        <v>70.591438293457031</v>
      </c>
      <c r="AI200" s="1">
        <v>499.53854370117188</v>
      </c>
      <c r="AJ200" s="1">
        <v>99.075798034667969</v>
      </c>
      <c r="AK200" s="1">
        <v>1.3792024850845337</v>
      </c>
      <c r="AL200" s="1">
        <v>0.15054038166999817</v>
      </c>
      <c r="AM200" s="1">
        <v>1</v>
      </c>
      <c r="AN200" s="1">
        <v>-0.21956524252891541</v>
      </c>
      <c r="AO200" s="1">
        <v>2.737391471862793</v>
      </c>
      <c r="AP200" s="1">
        <v>1</v>
      </c>
      <c r="AQ200" s="1">
        <v>0</v>
      </c>
      <c r="AR200" s="1">
        <v>0.15999999642372131</v>
      </c>
      <c r="AS200" s="1">
        <v>111115</v>
      </c>
      <c r="AT200">
        <f t="shared" ref="AT200:AT217" si="317">AI200*0.000001/(AA200*0.0001)</f>
        <v>0.83256423950195302</v>
      </c>
      <c r="AU200">
        <f t="shared" ref="AU200:AU217" si="318">(AG200-AF200)/(1000-AG200)*AT200</f>
        <v>4.5272680655847443E-3</v>
      </c>
      <c r="AV200">
        <f t="shared" ref="AV200:AV217" si="319">(K200+273.15)</f>
        <v>306.15429534912107</v>
      </c>
      <c r="AW200">
        <f t="shared" ref="AW200:AW217" si="320">(Q200+273.15)</f>
        <v>304.02658882141111</v>
      </c>
      <c r="AX200">
        <f t="shared" ref="AX200:AX217" si="321">(R200*AP200+AJ200*AQ200)*AR200</f>
        <v>320.11874284478836</v>
      </c>
      <c r="AY200">
        <f t="shared" ref="AY200:AY217" si="322">((AX200+0.00000010773*(AW200^4-AV200^4))-AU200*44100)/(AB200*51.4+0.00000043092*AV200^3)</f>
        <v>1.1063227524455266</v>
      </c>
      <c r="AZ200">
        <f t="shared" ref="AZ200:AZ217" si="323">0.61365*EXP(17.502*Z200/(240.97+Z200))</f>
        <v>5.0533264289203288</v>
      </c>
      <c r="BA200">
        <f t="shared" ref="BA200:BA217" si="324">AZ200*1000/S200</f>
        <v>50.434747379629876</v>
      </c>
      <c r="BB200">
        <f t="shared" ref="BB200:BB217" si="325">(BA200-AG200)</f>
        <v>13.63569800218847</v>
      </c>
      <c r="BC200">
        <f t="shared" ref="BC200:BC217" si="326">IF(X200,K200,(Q200+K200)/2)</f>
        <v>31.940442085266113</v>
      </c>
      <c r="BD200">
        <f t="shared" ref="BD200:BD217" si="327">0.61365*EXP(17.502*BC200/(240.97+BC200))</f>
        <v>4.7590099648864035</v>
      </c>
      <c r="BE200">
        <f t="shared" ref="BE200:BE217" si="328">IF(BB200&lt;&gt;0,(1000-(BA200+AG200)/2)/BB200*AU200,0)</f>
        <v>0.31753436265168311</v>
      </c>
      <c r="BF200">
        <f t="shared" ref="BF200:BF217" si="329">AG200*S200/1000</f>
        <v>3.6870930943390703</v>
      </c>
      <c r="BG200">
        <f t="shared" ref="BG200:BG217" si="330">1/(1.6/T200+1.37/U200)</f>
        <v>0.20170078872766151</v>
      </c>
      <c r="BH200">
        <f t="shared" ref="BH200:BH217" si="331">M200*S200*0.001</f>
        <v>26.495377035501772</v>
      </c>
      <c r="BI200">
        <f t="shared" ref="BI200:BI217" si="332">M200/N200</f>
        <v>0.70839535088742911</v>
      </c>
      <c r="BJ200">
        <f t="shared" ref="BJ200:BJ217" si="333">(1-AU200*S200/AZ200/T200)*100</f>
        <v>74.891397021807023</v>
      </c>
      <c r="BK200">
        <f t="shared" ref="BK200:BK217" si="334">(N200-L200/(U200/1.35))</f>
        <v>363.53994818731815</v>
      </c>
      <c r="BL200">
        <f t="shared" ref="BL200:BL217" si="335">L200*BJ200/100/BK200</f>
        <v>4.225635782104032E-2</v>
      </c>
    </row>
    <row r="201" spans="1:64" x14ac:dyDescent="0.2">
      <c r="A201" s="1" t="s">
        <v>3566</v>
      </c>
      <c r="B201" s="1" t="s">
        <v>1261</v>
      </c>
      <c r="C201" s="1" t="s">
        <v>267</v>
      </c>
      <c r="D201" s="1">
        <v>20160214</v>
      </c>
      <c r="E201" s="1" t="s">
        <v>269</v>
      </c>
      <c r="F201" s="1" t="s">
        <v>60</v>
      </c>
      <c r="G201" s="1" t="s">
        <v>61</v>
      </c>
      <c r="H201" s="1">
        <v>20160214</v>
      </c>
      <c r="J201" s="1">
        <v>43</v>
      </c>
      <c r="K201" s="1">
        <v>32.987709045410156</v>
      </c>
      <c r="L201">
        <f t="shared" si="308"/>
        <v>16.220158953445775</v>
      </c>
      <c r="M201">
        <f t="shared" si="309"/>
        <v>217.69542281736327</v>
      </c>
      <c r="N201" s="1">
        <v>303.71493530273438</v>
      </c>
      <c r="O201">
        <f t="shared" si="310"/>
        <v>1.0715207088276197</v>
      </c>
      <c r="P201" s="1">
        <v>82.27716064453125</v>
      </c>
      <c r="Q201" s="1">
        <v>30.869443893432617</v>
      </c>
      <c r="R201" s="1">
        <v>2001.01416015625</v>
      </c>
      <c r="S201" s="1">
        <v>100.18643951416016</v>
      </c>
      <c r="T201">
        <f t="shared" si="311"/>
        <v>0.35869690580337626</v>
      </c>
      <c r="U201">
        <f t="shared" si="312"/>
        <v>2.8400000333786011</v>
      </c>
      <c r="V201">
        <f t="shared" si="313"/>
        <v>4.5345590754749638</v>
      </c>
      <c r="W201" s="1">
        <v>16056.000040210783</v>
      </c>
      <c r="X201" s="1">
        <v>0</v>
      </c>
      <c r="Y201">
        <f t="shared" si="314"/>
        <v>1.3643263782963273</v>
      </c>
      <c r="Z201">
        <f t="shared" si="315"/>
        <v>32.987709045410156</v>
      </c>
      <c r="AA201" s="1">
        <v>6</v>
      </c>
      <c r="AB201">
        <f t="shared" si="316"/>
        <v>1.4200000166893005</v>
      </c>
      <c r="AC201" s="1">
        <v>1</v>
      </c>
      <c r="AD201" s="1">
        <v>30.021867752075195</v>
      </c>
      <c r="AE201" s="1">
        <v>324.85311889648438</v>
      </c>
      <c r="AF201" s="1">
        <v>31.527704238891602</v>
      </c>
      <c r="AG201" s="1">
        <v>36.774364471435547</v>
      </c>
      <c r="AH201" s="1">
        <v>70.538536071777344</v>
      </c>
      <c r="AI201" s="1">
        <v>499.49530029296875</v>
      </c>
      <c r="AJ201" s="1">
        <v>46.006561279296875</v>
      </c>
      <c r="AK201" s="1">
        <v>1.3992738723754883</v>
      </c>
      <c r="AL201" s="1">
        <v>0.14570640027523041</v>
      </c>
      <c r="AM201" s="1">
        <v>1</v>
      </c>
      <c r="AN201" s="1">
        <v>-0.21956524252891541</v>
      </c>
      <c r="AO201" s="1">
        <v>2.737391471862793</v>
      </c>
      <c r="AP201" s="1">
        <v>1</v>
      </c>
      <c r="AQ201" s="1">
        <v>0</v>
      </c>
      <c r="AR201" s="1">
        <v>0.15999999642372131</v>
      </c>
      <c r="AS201" s="1">
        <v>111115</v>
      </c>
      <c r="AT201">
        <f t="shared" si="317"/>
        <v>0.83249216715494778</v>
      </c>
      <c r="AU201">
        <f t="shared" si="318"/>
        <v>4.5345590754749636E-3</v>
      </c>
      <c r="AV201">
        <f t="shared" si="319"/>
        <v>306.13770904541013</v>
      </c>
      <c r="AW201">
        <f t="shared" si="320"/>
        <v>304.01944389343259</v>
      </c>
      <c r="AX201">
        <f t="shared" si="321"/>
        <v>320.16225846881571</v>
      </c>
      <c r="AY201">
        <f t="shared" si="322"/>
        <v>1.1044806099741808</v>
      </c>
      <c r="AZ201">
        <f t="shared" si="323"/>
        <v>5.0486190200854848</v>
      </c>
      <c r="BA201">
        <f t="shared" si="324"/>
        <v>50.392239154999835</v>
      </c>
      <c r="BB201">
        <f t="shared" si="325"/>
        <v>13.617874683564288</v>
      </c>
      <c r="BC201">
        <f t="shared" si="326"/>
        <v>31.928576469421387</v>
      </c>
      <c r="BD201">
        <f t="shared" si="327"/>
        <v>4.7558133506167772</v>
      </c>
      <c r="BE201">
        <f t="shared" si="328"/>
        <v>0.31847319199764756</v>
      </c>
      <c r="BF201">
        <f t="shared" si="329"/>
        <v>3.6842926417891575</v>
      </c>
      <c r="BG201">
        <f t="shared" si="330"/>
        <v>0.20230691254074901</v>
      </c>
      <c r="BH201">
        <f t="shared" si="331"/>
        <v>21.810129310601287</v>
      </c>
      <c r="BI201">
        <f t="shared" si="332"/>
        <v>0.71677549410064634</v>
      </c>
      <c r="BJ201">
        <f t="shared" si="333"/>
        <v>74.913286076666338</v>
      </c>
      <c r="BK201">
        <f t="shared" si="334"/>
        <v>296.00464856689172</v>
      </c>
      <c r="BL201">
        <f t="shared" si="335"/>
        <v>4.1050213696691061E-2</v>
      </c>
    </row>
    <row r="202" spans="1:64" x14ac:dyDescent="0.2">
      <c r="A202" s="1" t="s">
        <v>3566</v>
      </c>
      <c r="B202" s="1" t="s">
        <v>1261</v>
      </c>
      <c r="C202" s="1" t="s">
        <v>267</v>
      </c>
      <c r="D202" s="1">
        <v>20160214</v>
      </c>
      <c r="E202" s="1" t="s">
        <v>270</v>
      </c>
      <c r="F202" s="1" t="s">
        <v>60</v>
      </c>
      <c r="G202" s="1" t="s">
        <v>61</v>
      </c>
      <c r="H202" s="1">
        <v>20160214</v>
      </c>
      <c r="J202" s="1">
        <v>44</v>
      </c>
      <c r="K202" s="1">
        <v>32.981922149658203</v>
      </c>
      <c r="L202">
        <f t="shared" si="308"/>
        <v>11.776459962113021</v>
      </c>
      <c r="M202">
        <f t="shared" si="309"/>
        <v>172.07818363440896</v>
      </c>
      <c r="N202" s="1">
        <v>234.64950561523438</v>
      </c>
      <c r="O202">
        <f t="shared" si="310"/>
        <v>1.0702770326416204</v>
      </c>
      <c r="P202" s="1">
        <v>82.298690795898438</v>
      </c>
      <c r="Q202" s="1">
        <v>30.862838745117188</v>
      </c>
      <c r="R202" s="1">
        <v>2001.213134765625</v>
      </c>
      <c r="S202" s="1">
        <v>100.18524932861328</v>
      </c>
      <c r="T202">
        <f t="shared" si="311"/>
        <v>0.36002300871390941</v>
      </c>
      <c r="U202">
        <f t="shared" si="312"/>
        <v>2.8400000333786011</v>
      </c>
      <c r="V202">
        <f t="shared" si="313"/>
        <v>4.5453875405142696</v>
      </c>
      <c r="W202" s="1">
        <v>16139.000040210783</v>
      </c>
      <c r="X202" s="1">
        <v>0</v>
      </c>
      <c r="Y202">
        <f t="shared" si="314"/>
        <v>1.3631096782275063</v>
      </c>
      <c r="Z202">
        <f t="shared" si="315"/>
        <v>32.981922149658203</v>
      </c>
      <c r="AA202" s="1">
        <v>6</v>
      </c>
      <c r="AB202">
        <f t="shared" si="316"/>
        <v>1.4200000166893005</v>
      </c>
      <c r="AC202" s="1">
        <v>1</v>
      </c>
      <c r="AD202" s="1">
        <v>30.019128799438477</v>
      </c>
      <c r="AE202" s="1">
        <v>250.074951171875</v>
      </c>
      <c r="AF202" s="1">
        <v>31.511953353881836</v>
      </c>
      <c r="AG202" s="1">
        <v>36.770561218261719</v>
      </c>
      <c r="AH202" s="1">
        <v>70.529045104980469</v>
      </c>
      <c r="AI202" s="1">
        <v>499.552490234375</v>
      </c>
      <c r="AJ202" s="1">
        <v>31.531885147094727</v>
      </c>
      <c r="AK202" s="1">
        <v>1.4184389114379883</v>
      </c>
      <c r="AL202" s="1">
        <v>0.13937534391880035</v>
      </c>
      <c r="AM202" s="1">
        <v>1</v>
      </c>
      <c r="AN202" s="1">
        <v>-0.21956524252891541</v>
      </c>
      <c r="AO202" s="1">
        <v>2.737391471862793</v>
      </c>
      <c r="AP202" s="1">
        <v>1</v>
      </c>
      <c r="AQ202" s="1">
        <v>0</v>
      </c>
      <c r="AR202" s="1">
        <v>0.15999999642372131</v>
      </c>
      <c r="AS202" s="1">
        <v>111115</v>
      </c>
      <c r="AT202">
        <f t="shared" si="317"/>
        <v>0.8325874837239583</v>
      </c>
      <c r="AU202">
        <f t="shared" si="318"/>
        <v>4.5453875405142693E-3</v>
      </c>
      <c r="AV202">
        <f t="shared" si="319"/>
        <v>306.13192214965818</v>
      </c>
      <c r="AW202">
        <f t="shared" si="320"/>
        <v>304.01283874511716</v>
      </c>
      <c r="AX202">
        <f t="shared" si="321"/>
        <v>320.19409440560412</v>
      </c>
      <c r="AY202">
        <f t="shared" si="322"/>
        <v>1.0991689234818387</v>
      </c>
      <c r="AZ202">
        <f t="shared" si="323"/>
        <v>5.0469775218320949</v>
      </c>
      <c r="BA202">
        <f t="shared" si="324"/>
        <v>50.376453177031316</v>
      </c>
      <c r="BB202">
        <f t="shared" si="325"/>
        <v>13.605891958769597</v>
      </c>
      <c r="BC202">
        <f t="shared" si="326"/>
        <v>31.922380447387695</v>
      </c>
      <c r="BD202">
        <f t="shared" si="327"/>
        <v>4.7541448762462091</v>
      </c>
      <c r="BE202">
        <f t="shared" si="328"/>
        <v>0.31951812324950385</v>
      </c>
      <c r="BF202">
        <f t="shared" si="329"/>
        <v>3.6838678436045886</v>
      </c>
      <c r="BG202">
        <f t="shared" si="330"/>
        <v>0.20298160635880202</v>
      </c>
      <c r="BH202">
        <f t="shared" si="331"/>
        <v>17.239695731428164</v>
      </c>
      <c r="BI202">
        <f t="shared" si="332"/>
        <v>0.73334134322265954</v>
      </c>
      <c r="BJ202">
        <f t="shared" si="333"/>
        <v>74.938153075173346</v>
      </c>
      <c r="BK202">
        <f t="shared" si="334"/>
        <v>229.05154055819202</v>
      </c>
      <c r="BL202">
        <f t="shared" si="335"/>
        <v>3.8528715291494375E-2</v>
      </c>
    </row>
    <row r="203" spans="1:64" x14ac:dyDescent="0.2">
      <c r="A203" s="1" t="s">
        <v>3566</v>
      </c>
      <c r="B203" s="1" t="s">
        <v>1261</v>
      </c>
      <c r="C203" s="1" t="s">
        <v>267</v>
      </c>
      <c r="D203" s="1">
        <v>20160214</v>
      </c>
      <c r="E203" s="1" t="s">
        <v>271</v>
      </c>
      <c r="F203" s="1" t="s">
        <v>60</v>
      </c>
      <c r="G203" s="1" t="s">
        <v>61</v>
      </c>
      <c r="H203" s="1">
        <v>20160214</v>
      </c>
      <c r="J203" s="1">
        <v>45</v>
      </c>
      <c r="K203" s="1">
        <v>32.988868713378906</v>
      </c>
      <c r="L203">
        <f t="shared" si="308"/>
        <v>7.0445392591818647</v>
      </c>
      <c r="M203">
        <f t="shared" si="309"/>
        <v>127.57820259521715</v>
      </c>
      <c r="N203" s="1">
        <v>165.10594177246094</v>
      </c>
      <c r="O203">
        <f t="shared" si="310"/>
        <v>1.06662265633949</v>
      </c>
      <c r="P203" s="1">
        <v>82.3975830078125</v>
      </c>
      <c r="Q203" s="1">
        <v>30.864990234375</v>
      </c>
      <c r="R203" s="1">
        <v>2000.8665771484375</v>
      </c>
      <c r="S203" s="1">
        <v>100.18314361572266</v>
      </c>
      <c r="T203">
        <f t="shared" si="311"/>
        <v>0.36523935888504971</v>
      </c>
      <c r="U203">
        <f t="shared" si="312"/>
        <v>2.8400000333786011</v>
      </c>
      <c r="V203">
        <f t="shared" si="313"/>
        <v>4.5941818908963032</v>
      </c>
      <c r="W203" s="1">
        <v>16225.000040210783</v>
      </c>
      <c r="X203" s="1">
        <v>0</v>
      </c>
      <c r="Y203">
        <f t="shared" si="314"/>
        <v>1.3602008858022598</v>
      </c>
      <c r="Z203">
        <f t="shared" si="315"/>
        <v>32.988868713378906</v>
      </c>
      <c r="AA203" s="1">
        <v>6</v>
      </c>
      <c r="AB203">
        <f t="shared" si="316"/>
        <v>1.4200000166893005</v>
      </c>
      <c r="AC203" s="1">
        <v>1</v>
      </c>
      <c r="AD203" s="1">
        <v>30.016794204711914</v>
      </c>
      <c r="AE203" s="1">
        <v>174.4781494140625</v>
      </c>
      <c r="AF203" s="1">
        <v>31.505172729492188</v>
      </c>
      <c r="AG203" s="1">
        <v>36.820037841796875</v>
      </c>
      <c r="AH203" s="1">
        <v>70.503730773925781</v>
      </c>
      <c r="AI203" s="1">
        <v>499.54501342773438</v>
      </c>
      <c r="AJ203" s="1">
        <v>28.015321731567383</v>
      </c>
      <c r="AK203" s="1">
        <v>1.4665384292602539</v>
      </c>
      <c r="AL203" s="1">
        <v>0.13628219068050385</v>
      </c>
      <c r="AM203" s="1">
        <v>1</v>
      </c>
      <c r="AN203" s="1">
        <v>-0.21956524252891541</v>
      </c>
      <c r="AO203" s="1">
        <v>2.737391471862793</v>
      </c>
      <c r="AP203" s="1">
        <v>1</v>
      </c>
      <c r="AQ203" s="1">
        <v>0</v>
      </c>
      <c r="AR203" s="1">
        <v>0.15999999642372131</v>
      </c>
      <c r="AS203" s="1">
        <v>111115</v>
      </c>
      <c r="AT203">
        <f t="shared" si="317"/>
        <v>0.83257502237955727</v>
      </c>
      <c r="AU203">
        <f t="shared" si="318"/>
        <v>4.594181890896303E-3</v>
      </c>
      <c r="AV203">
        <f t="shared" si="319"/>
        <v>306.13886871337888</v>
      </c>
      <c r="AW203">
        <f t="shared" si="320"/>
        <v>304.01499023437498</v>
      </c>
      <c r="AX203">
        <f t="shared" si="321"/>
        <v>320.13864518809351</v>
      </c>
      <c r="AY203">
        <f t="shared" si="322"/>
        <v>1.0725961088053084</v>
      </c>
      <c r="AZ203">
        <f t="shared" si="323"/>
        <v>5.0489480248433392</v>
      </c>
      <c r="BA203">
        <f t="shared" si="324"/>
        <v>50.397181028874819</v>
      </c>
      <c r="BB203">
        <f t="shared" si="325"/>
        <v>13.577143187077944</v>
      </c>
      <c r="BC203">
        <f t="shared" si="326"/>
        <v>31.926929473876953</v>
      </c>
      <c r="BD203">
        <f t="shared" si="327"/>
        <v>4.7553697953805694</v>
      </c>
      <c r="BE203">
        <f t="shared" si="328"/>
        <v>0.32362006841933799</v>
      </c>
      <c r="BF203">
        <f t="shared" si="329"/>
        <v>3.6887471390410793</v>
      </c>
      <c r="BG203">
        <f t="shared" si="330"/>
        <v>0.20563086203083805</v>
      </c>
      <c r="BH203">
        <f t="shared" si="331"/>
        <v>12.7811853928324</v>
      </c>
      <c r="BI203">
        <f t="shared" si="332"/>
        <v>0.77270509604698379</v>
      </c>
      <c r="BJ203">
        <f t="shared" si="333"/>
        <v>75.041161608204959</v>
      </c>
      <c r="BK203">
        <f t="shared" si="334"/>
        <v>161.75730519213604</v>
      </c>
      <c r="BL203">
        <f t="shared" si="335"/>
        <v>3.2680465860611442E-2</v>
      </c>
    </row>
    <row r="204" spans="1:64" x14ac:dyDescent="0.2">
      <c r="A204" s="1" t="s">
        <v>3566</v>
      </c>
      <c r="B204" s="1" t="s">
        <v>1261</v>
      </c>
      <c r="C204" s="1" t="s">
        <v>267</v>
      </c>
      <c r="D204" s="1">
        <v>20160214</v>
      </c>
      <c r="E204" s="1" t="s">
        <v>272</v>
      </c>
      <c r="F204" s="1" t="s">
        <v>60</v>
      </c>
      <c r="G204" s="1" t="s">
        <v>61</v>
      </c>
      <c r="H204" s="1">
        <v>20160214</v>
      </c>
      <c r="J204" s="1">
        <v>46</v>
      </c>
      <c r="K204" s="1">
        <v>32.962055206298828</v>
      </c>
      <c r="L204">
        <f t="shared" si="308"/>
        <v>2.187070716452852</v>
      </c>
      <c r="M204">
        <f t="shared" si="309"/>
        <v>84.280819420852367</v>
      </c>
      <c r="N204" s="1">
        <v>96.752845764160156</v>
      </c>
      <c r="O204">
        <f t="shared" si="310"/>
        <v>1.0588318810802138</v>
      </c>
      <c r="P204" s="1">
        <v>82.50933837890625</v>
      </c>
      <c r="Q204" s="1">
        <v>30.854215621948242</v>
      </c>
      <c r="R204" s="1">
        <v>2000.676513671875</v>
      </c>
      <c r="S204" s="1">
        <v>100.18177795410156</v>
      </c>
      <c r="T204">
        <f t="shared" si="311"/>
        <v>0.37184801428548736</v>
      </c>
      <c r="U204">
        <f t="shared" si="312"/>
        <v>2.8400000333786011</v>
      </c>
      <c r="V204">
        <f t="shared" si="313"/>
        <v>4.6321703653954129</v>
      </c>
      <c r="W204" s="1">
        <v>16307.000040210783</v>
      </c>
      <c r="X204" s="1">
        <v>0</v>
      </c>
      <c r="Y204">
        <f t="shared" si="314"/>
        <v>1.3498666380225046</v>
      </c>
      <c r="Z204">
        <f t="shared" si="315"/>
        <v>32.962055206298828</v>
      </c>
      <c r="AA204" s="1">
        <v>6</v>
      </c>
      <c r="AB204">
        <f t="shared" si="316"/>
        <v>1.4200000166893005</v>
      </c>
      <c r="AC204" s="1">
        <v>1</v>
      </c>
      <c r="AD204" s="1">
        <v>30.018562316894531</v>
      </c>
      <c r="AE204" s="1">
        <v>99.918045043945312</v>
      </c>
      <c r="AF204" s="1">
        <v>31.489110946655273</v>
      </c>
      <c r="AG204" s="1">
        <v>36.847808837890625</v>
      </c>
      <c r="AH204" s="1">
        <v>70.510177612304688</v>
      </c>
      <c r="AI204" s="1">
        <v>499.54132080078125</v>
      </c>
      <c r="AJ204" s="1">
        <v>18.005853652954102</v>
      </c>
      <c r="AK204" s="1">
        <v>1.4065313339233398</v>
      </c>
      <c r="AL204" s="1">
        <v>0.13338454067707062</v>
      </c>
      <c r="AM204" s="1">
        <v>1</v>
      </c>
      <c r="AN204" s="1">
        <v>-0.21956524252891541</v>
      </c>
      <c r="AO204" s="1">
        <v>2.737391471862793</v>
      </c>
      <c r="AP204" s="1">
        <v>1</v>
      </c>
      <c r="AQ204" s="1">
        <v>0</v>
      </c>
      <c r="AR204" s="1">
        <v>0.15999999642372131</v>
      </c>
      <c r="AS204" s="1">
        <v>111115</v>
      </c>
      <c r="AT204">
        <f t="shared" si="317"/>
        <v>0.83256886800130203</v>
      </c>
      <c r="AU204">
        <f t="shared" si="318"/>
        <v>4.6321703653954133E-3</v>
      </c>
      <c r="AV204">
        <f t="shared" si="319"/>
        <v>306.11205520629881</v>
      </c>
      <c r="AW204">
        <f t="shared" si="320"/>
        <v>304.00421562194822</v>
      </c>
      <c r="AX204">
        <f t="shared" si="321"/>
        <v>320.10823503252323</v>
      </c>
      <c r="AY204">
        <f t="shared" si="322"/>
        <v>1.0550070690078877</v>
      </c>
      <c r="AZ204">
        <f t="shared" si="323"/>
        <v>5.0413456411152442</v>
      </c>
      <c r="BA204">
        <f t="shared" si="324"/>
        <v>50.321982141552169</v>
      </c>
      <c r="BB204">
        <f t="shared" si="325"/>
        <v>13.474173303661544</v>
      </c>
      <c r="BC204">
        <f t="shared" si="326"/>
        <v>31.908135414123535</v>
      </c>
      <c r="BD204">
        <f t="shared" si="327"/>
        <v>4.7503108841729533</v>
      </c>
      <c r="BE204">
        <f t="shared" si="328"/>
        <v>0.32879773803452284</v>
      </c>
      <c r="BF204">
        <f t="shared" si="329"/>
        <v>3.6914790030927396</v>
      </c>
      <c r="BG204">
        <f t="shared" si="330"/>
        <v>0.20897647537088729</v>
      </c>
      <c r="BH204">
        <f t="shared" si="331"/>
        <v>8.4434023370095623</v>
      </c>
      <c r="BI204">
        <f t="shared" si="332"/>
        <v>0.87109395858278971</v>
      </c>
      <c r="BJ204">
        <f t="shared" si="333"/>
        <v>75.245091928540276</v>
      </c>
      <c r="BK204">
        <f t="shared" si="334"/>
        <v>95.713217090741139</v>
      </c>
      <c r="BL204">
        <f t="shared" si="335"/>
        <v>1.719368987019795E-2</v>
      </c>
    </row>
    <row r="205" spans="1:64" x14ac:dyDescent="0.2">
      <c r="A205" s="1" t="s">
        <v>3566</v>
      </c>
      <c r="B205" s="1" t="s">
        <v>1261</v>
      </c>
      <c r="C205" s="1" t="s">
        <v>267</v>
      </c>
      <c r="D205" s="1">
        <v>20160214</v>
      </c>
      <c r="E205" s="1" t="s">
        <v>273</v>
      </c>
      <c r="F205" s="1" t="s">
        <v>60</v>
      </c>
      <c r="G205" s="1" t="s">
        <v>61</v>
      </c>
      <c r="H205" s="1">
        <v>20160214</v>
      </c>
      <c r="J205" s="1">
        <v>47</v>
      </c>
      <c r="K205" s="1">
        <v>32.968589782714844</v>
      </c>
      <c r="L205">
        <f t="shared" si="308"/>
        <v>0.1062074241561473</v>
      </c>
      <c r="M205">
        <f t="shared" si="309"/>
        <v>63.74947635940763</v>
      </c>
      <c r="N205" s="1">
        <v>65.67755126953125</v>
      </c>
      <c r="O205">
        <f t="shared" si="310"/>
        <v>1.054834048111986</v>
      </c>
      <c r="P205" s="1">
        <v>82.607711791992188</v>
      </c>
      <c r="Q205" s="1">
        <v>30.860431671142578</v>
      </c>
      <c r="R205" s="1">
        <v>1999.91015625</v>
      </c>
      <c r="S205" s="1">
        <v>100.17852783203125</v>
      </c>
      <c r="T205">
        <f t="shared" si="311"/>
        <v>0.3802599264691684</v>
      </c>
      <c r="U205">
        <f t="shared" si="312"/>
        <v>2.8400000333786011</v>
      </c>
      <c r="V205">
        <f t="shared" si="313"/>
        <v>4.711415259042905</v>
      </c>
      <c r="W205" s="1">
        <v>16390.000040210783</v>
      </c>
      <c r="X205" s="1">
        <v>0</v>
      </c>
      <c r="Y205">
        <f t="shared" si="314"/>
        <v>1.3460050665490009</v>
      </c>
      <c r="Z205">
        <f t="shared" si="315"/>
        <v>32.968589782714844</v>
      </c>
      <c r="AA205" s="1">
        <v>6</v>
      </c>
      <c r="AB205">
        <f t="shared" si="316"/>
        <v>1.4200000166893005</v>
      </c>
      <c r="AC205" s="1">
        <v>1</v>
      </c>
      <c r="AD205" s="1">
        <v>30.019380569458008</v>
      </c>
      <c r="AE205" s="1">
        <v>66.176742553710938</v>
      </c>
      <c r="AF205" s="1">
        <v>31.456394195556641</v>
      </c>
      <c r="AG205" s="1">
        <v>36.906036376953125</v>
      </c>
      <c r="AH205" s="1">
        <v>70.409645080566406</v>
      </c>
      <c r="AI205" s="1">
        <v>499.5780029296875</v>
      </c>
      <c r="AJ205" s="1">
        <v>16.495584487915039</v>
      </c>
      <c r="AK205" s="1">
        <v>1.3994004726409912</v>
      </c>
      <c r="AL205" s="1">
        <v>0.12549535930156708</v>
      </c>
      <c r="AM205" s="1">
        <v>1</v>
      </c>
      <c r="AN205" s="1">
        <v>-0.21956524252891541</v>
      </c>
      <c r="AO205" s="1">
        <v>2.737391471862793</v>
      </c>
      <c r="AP205" s="1">
        <v>1</v>
      </c>
      <c r="AQ205" s="1">
        <v>0</v>
      </c>
      <c r="AR205" s="1">
        <v>0.15999999642372131</v>
      </c>
      <c r="AS205" s="1">
        <v>111115</v>
      </c>
      <c r="AT205">
        <f t="shared" si="317"/>
        <v>0.83263000488281247</v>
      </c>
      <c r="AU205">
        <f t="shared" si="318"/>
        <v>4.7114152590429052E-3</v>
      </c>
      <c r="AV205">
        <f t="shared" si="319"/>
        <v>306.11858978271482</v>
      </c>
      <c r="AW205">
        <f t="shared" si="320"/>
        <v>304.01043167114256</v>
      </c>
      <c r="AX205">
        <f t="shared" si="321"/>
        <v>319.98561784776393</v>
      </c>
      <c r="AY205">
        <f t="shared" si="322"/>
        <v>1.0125502018562227</v>
      </c>
      <c r="AZ205">
        <f t="shared" si="323"/>
        <v>5.0431974589075574</v>
      </c>
      <c r="BA205">
        <f t="shared" si="324"/>
        <v>50.342099929472475</v>
      </c>
      <c r="BB205">
        <f t="shared" si="325"/>
        <v>13.43606355251935</v>
      </c>
      <c r="BC205">
        <f t="shared" si="326"/>
        <v>31.914510726928711</v>
      </c>
      <c r="BD205">
        <f t="shared" si="327"/>
        <v>4.7520264404705426</v>
      </c>
      <c r="BE205">
        <f t="shared" si="328"/>
        <v>0.33535746099083075</v>
      </c>
      <c r="BF205">
        <f t="shared" si="329"/>
        <v>3.6971923923585566</v>
      </c>
      <c r="BG205">
        <f t="shared" si="330"/>
        <v>0.21321768072878705</v>
      </c>
      <c r="BH205">
        <f t="shared" si="331"/>
        <v>6.3863286917483357</v>
      </c>
      <c r="BI205">
        <f t="shared" si="332"/>
        <v>0.9706433191729229</v>
      </c>
      <c r="BJ205">
        <f t="shared" si="333"/>
        <v>75.388419903332831</v>
      </c>
      <c r="BK205">
        <f t="shared" si="334"/>
        <v>65.627065346670108</v>
      </c>
      <c r="BL205">
        <f t="shared" si="335"/>
        <v>1.2200469191848864E-3</v>
      </c>
    </row>
    <row r="206" spans="1:64" x14ac:dyDescent="0.2">
      <c r="A206" s="1" t="s">
        <v>3566</v>
      </c>
      <c r="B206" s="1" t="s">
        <v>1261</v>
      </c>
      <c r="C206" s="1" t="s">
        <v>267</v>
      </c>
      <c r="D206" s="1">
        <v>20160214</v>
      </c>
      <c r="E206" s="1" t="s">
        <v>274</v>
      </c>
      <c r="F206" s="1" t="s">
        <v>60</v>
      </c>
      <c r="G206" s="1" t="s">
        <v>61</v>
      </c>
      <c r="H206" s="1">
        <v>20160214</v>
      </c>
      <c r="J206" s="1">
        <v>48</v>
      </c>
      <c r="K206" s="1">
        <v>32.928604125976562</v>
      </c>
      <c r="L206">
        <f t="shared" si="308"/>
        <v>-1.6194788293593785</v>
      </c>
      <c r="M206">
        <f t="shared" si="309"/>
        <v>45.614355975174433</v>
      </c>
      <c r="N206" s="1">
        <v>39.160987854003906</v>
      </c>
      <c r="O206">
        <f t="shared" si="310"/>
        <v>1.0451691305657267</v>
      </c>
      <c r="P206" s="1">
        <v>82.7164306640625</v>
      </c>
      <c r="Q206" s="1">
        <v>30.852899551391602</v>
      </c>
      <c r="R206" s="1">
        <v>2000.548095703125</v>
      </c>
      <c r="S206" s="1">
        <v>100.1827392578125</v>
      </c>
      <c r="T206">
        <f t="shared" si="311"/>
        <v>0.39271559404951412</v>
      </c>
      <c r="U206">
        <f t="shared" si="312"/>
        <v>2.8400000333786011</v>
      </c>
      <c r="V206">
        <f t="shared" si="313"/>
        <v>4.7940188248456321</v>
      </c>
      <c r="W206" s="1">
        <v>16533.000040210783</v>
      </c>
      <c r="X206" s="1">
        <v>0</v>
      </c>
      <c r="Y206">
        <f t="shared" si="314"/>
        <v>1.3314086009642541</v>
      </c>
      <c r="Z206">
        <f t="shared" si="315"/>
        <v>32.928604125976562</v>
      </c>
      <c r="AA206" s="1">
        <v>6</v>
      </c>
      <c r="AB206">
        <f t="shared" si="316"/>
        <v>1.4200000166893005</v>
      </c>
      <c r="AC206" s="1">
        <v>1</v>
      </c>
      <c r="AD206" s="1">
        <v>30.017570495605469</v>
      </c>
      <c r="AE206" s="1">
        <v>37.441150665283203</v>
      </c>
      <c r="AF206" s="1">
        <v>31.391199111938477</v>
      </c>
      <c r="AG206" s="1">
        <v>36.937168121337891</v>
      </c>
      <c r="AH206" s="1">
        <v>70.296890258789062</v>
      </c>
      <c r="AI206" s="1">
        <v>499.4915771484375</v>
      </c>
      <c r="AJ206" s="1">
        <v>26.232549667358398</v>
      </c>
      <c r="AK206" s="1">
        <v>1.3387150764465332</v>
      </c>
      <c r="AL206" s="1">
        <v>0.12810441851615906</v>
      </c>
      <c r="AM206" s="1">
        <v>1</v>
      </c>
      <c r="AN206" s="1">
        <v>-0.21956524252891541</v>
      </c>
      <c r="AO206" s="1">
        <v>2.737391471862793</v>
      </c>
      <c r="AP206" s="1">
        <v>1</v>
      </c>
      <c r="AQ206" s="1">
        <v>0</v>
      </c>
      <c r="AR206" s="1">
        <v>0.15999999642372131</v>
      </c>
      <c r="AS206" s="1">
        <v>111115</v>
      </c>
      <c r="AT206">
        <f t="shared" si="317"/>
        <v>0.83248596191406232</v>
      </c>
      <c r="AU206">
        <f t="shared" si="318"/>
        <v>4.7940188248456325E-3</v>
      </c>
      <c r="AV206">
        <f t="shared" si="319"/>
        <v>306.07860412597654</v>
      </c>
      <c r="AW206">
        <f t="shared" si="320"/>
        <v>304.00289955139158</v>
      </c>
      <c r="AX206">
        <f t="shared" si="321"/>
        <v>320.08768815798248</v>
      </c>
      <c r="AY206">
        <f t="shared" si="322"/>
        <v>0.97584184525581286</v>
      </c>
      <c r="AZ206">
        <f t="shared" si="323"/>
        <v>5.0318752837862322</v>
      </c>
      <c r="BA206">
        <f t="shared" si="324"/>
        <v>50.226968448497814</v>
      </c>
      <c r="BB206">
        <f t="shared" si="325"/>
        <v>13.289800327159924</v>
      </c>
      <c r="BC206">
        <f t="shared" si="326"/>
        <v>31.890751838684082</v>
      </c>
      <c r="BD206">
        <f t="shared" si="327"/>
        <v>4.7456358133877048</v>
      </c>
      <c r="BE206">
        <f t="shared" si="328"/>
        <v>0.34500785987669369</v>
      </c>
      <c r="BF206">
        <f t="shared" si="329"/>
        <v>3.7004666828219781</v>
      </c>
      <c r="BG206">
        <f t="shared" si="330"/>
        <v>0.21946238083231662</v>
      </c>
      <c r="BH206">
        <f t="shared" si="331"/>
        <v>4.5697711310739422</v>
      </c>
      <c r="BI206">
        <f t="shared" si="332"/>
        <v>1.1647907388145911</v>
      </c>
      <c r="BJ206">
        <f t="shared" si="333"/>
        <v>75.69561578201089</v>
      </c>
      <c r="BK206">
        <f t="shared" si="334"/>
        <v>39.930810527926283</v>
      </c>
      <c r="BL206">
        <f t="shared" si="335"/>
        <v>-3.0699964667272331E-2</v>
      </c>
    </row>
    <row r="207" spans="1:64" x14ac:dyDescent="0.2">
      <c r="A207" s="1" t="s">
        <v>3566</v>
      </c>
      <c r="B207" s="1" t="s">
        <v>1261</v>
      </c>
      <c r="C207" s="1" t="s">
        <v>267</v>
      </c>
      <c r="D207" s="1">
        <v>20160214</v>
      </c>
      <c r="E207" s="1" t="s">
        <v>275</v>
      </c>
      <c r="F207" s="1" t="s">
        <v>60</v>
      </c>
      <c r="G207" s="1" t="s">
        <v>61</v>
      </c>
      <c r="H207" s="1">
        <v>20160214</v>
      </c>
      <c r="J207" s="1">
        <v>49</v>
      </c>
      <c r="K207" s="1">
        <v>32.761749267578125</v>
      </c>
      <c r="L207">
        <f t="shared" si="308"/>
        <v>18.874827586723818</v>
      </c>
      <c r="M207">
        <f t="shared" si="309"/>
        <v>283.92376169443435</v>
      </c>
      <c r="N207" s="1">
        <v>375.4794921875</v>
      </c>
      <c r="O207">
        <f t="shared" si="310"/>
        <v>1.0279550345336719</v>
      </c>
      <c r="P207" s="1">
        <v>82.678077697753906</v>
      </c>
      <c r="Q207" s="1">
        <v>30.808139801025391</v>
      </c>
      <c r="R207" s="1">
        <v>1999.64404296875</v>
      </c>
      <c r="S207" s="1">
        <v>100.18279266357422</v>
      </c>
      <c r="T207">
        <f t="shared" si="311"/>
        <v>0.40027910240726355</v>
      </c>
      <c r="U207">
        <f t="shared" si="312"/>
        <v>2.8400000333786011</v>
      </c>
      <c r="V207">
        <f t="shared" si="313"/>
        <v>4.7422275881028639</v>
      </c>
      <c r="W207" s="1">
        <v>16656.000040210783</v>
      </c>
      <c r="X207" s="1">
        <v>0</v>
      </c>
      <c r="Y207">
        <f t="shared" si="314"/>
        <v>1.2955560351191147</v>
      </c>
      <c r="Z207">
        <f t="shared" si="315"/>
        <v>32.761749267578125</v>
      </c>
      <c r="AA207" s="1">
        <v>6</v>
      </c>
      <c r="AB207">
        <f t="shared" si="316"/>
        <v>1.4200000166893005</v>
      </c>
      <c r="AC207" s="1">
        <v>1</v>
      </c>
      <c r="AD207" s="1">
        <v>30.020296096801758</v>
      </c>
      <c r="AE207" s="1">
        <v>400.2891845703125</v>
      </c>
      <c r="AF207" s="1">
        <v>31.339569091796875</v>
      </c>
      <c r="AG207" s="1">
        <v>36.825801849365234</v>
      </c>
      <c r="AH207" s="1">
        <v>70.360862731933594</v>
      </c>
      <c r="AI207" s="1">
        <v>499.5330810546875</v>
      </c>
      <c r="AJ207" s="1">
        <v>14.90754508972168</v>
      </c>
      <c r="AK207" s="1">
        <v>1.2508518695831299</v>
      </c>
      <c r="AL207" s="1">
        <v>0.14342691004276276</v>
      </c>
      <c r="AM207" s="1">
        <v>1</v>
      </c>
      <c r="AN207" s="1">
        <v>-0.21956524252891541</v>
      </c>
      <c r="AO207" s="1">
        <v>2.737391471862793</v>
      </c>
      <c r="AP207" s="1">
        <v>1</v>
      </c>
      <c r="AQ207" s="1">
        <v>0</v>
      </c>
      <c r="AR207" s="1">
        <v>0.15999999642372131</v>
      </c>
      <c r="AS207" s="1">
        <v>111115</v>
      </c>
      <c r="AT207">
        <f t="shared" si="317"/>
        <v>0.83255513509114576</v>
      </c>
      <c r="AU207">
        <f t="shared" si="318"/>
        <v>4.7422275881028641E-3</v>
      </c>
      <c r="AV207">
        <f t="shared" si="319"/>
        <v>305.9117492675781</v>
      </c>
      <c r="AW207">
        <f t="shared" si="320"/>
        <v>303.95813980102537</v>
      </c>
      <c r="AX207">
        <f t="shared" si="321"/>
        <v>319.94303972371563</v>
      </c>
      <c r="AY207">
        <f t="shared" si="322"/>
        <v>1.0189401516273946</v>
      </c>
      <c r="AZ207">
        <f t="shared" si="323"/>
        <v>4.9848677064639402</v>
      </c>
      <c r="BA207">
        <f t="shared" si="324"/>
        <v>49.757723596343752</v>
      </c>
      <c r="BB207">
        <f t="shared" si="325"/>
        <v>12.931921746978517</v>
      </c>
      <c r="BC207">
        <f t="shared" si="326"/>
        <v>31.784944534301758</v>
      </c>
      <c r="BD207">
        <f t="shared" si="327"/>
        <v>4.7172667058784974</v>
      </c>
      <c r="BE207">
        <f t="shared" si="328"/>
        <v>0.35083170818296761</v>
      </c>
      <c r="BF207">
        <f t="shared" si="329"/>
        <v>3.6893116713448255</v>
      </c>
      <c r="BG207">
        <f t="shared" si="330"/>
        <v>0.22323395409306096</v>
      </c>
      <c r="BH207">
        <f t="shared" si="331"/>
        <v>28.444275350095573</v>
      </c>
      <c r="BI207">
        <f t="shared" si="332"/>
        <v>0.75616316630324443</v>
      </c>
      <c r="BJ207">
        <f t="shared" si="333"/>
        <v>76.190023201646852</v>
      </c>
      <c r="BK207">
        <f t="shared" si="334"/>
        <v>366.50730312320491</v>
      </c>
      <c r="BL207">
        <f t="shared" si="335"/>
        <v>3.9237241372954298E-2</v>
      </c>
    </row>
    <row r="208" spans="1:64" x14ac:dyDescent="0.2">
      <c r="A208" s="1" t="s">
        <v>3566</v>
      </c>
      <c r="B208" s="1" t="s">
        <v>1261</v>
      </c>
      <c r="C208" s="1" t="s">
        <v>267</v>
      </c>
      <c r="D208" s="1">
        <v>20160214</v>
      </c>
      <c r="E208" s="1" t="s">
        <v>276</v>
      </c>
      <c r="F208" s="1" t="s">
        <v>60</v>
      </c>
      <c r="G208" s="1" t="s">
        <v>61</v>
      </c>
      <c r="H208" s="1">
        <v>20160214</v>
      </c>
      <c r="J208" s="1">
        <v>50</v>
      </c>
      <c r="K208" s="1">
        <v>32.698020935058594</v>
      </c>
      <c r="L208">
        <f t="shared" si="308"/>
        <v>18.765893031508398</v>
      </c>
      <c r="M208">
        <f t="shared" si="309"/>
        <v>284.07804181886593</v>
      </c>
      <c r="N208" s="1">
        <v>375.27618408203125</v>
      </c>
      <c r="O208">
        <f t="shared" si="310"/>
        <v>1.0261871953208446</v>
      </c>
      <c r="P208" s="1">
        <v>82.586845397949219</v>
      </c>
      <c r="Q208" s="1">
        <v>30.773300170898438</v>
      </c>
      <c r="R208" s="1">
        <v>2000.6671142578125</v>
      </c>
      <c r="S208" s="1">
        <v>100.17964172363281</v>
      </c>
      <c r="T208">
        <f t="shared" si="311"/>
        <v>0.39939305253078422</v>
      </c>
      <c r="U208">
        <f t="shared" si="312"/>
        <v>2.8400000333786011</v>
      </c>
      <c r="V208">
        <f t="shared" si="313"/>
        <v>4.7088709903596193</v>
      </c>
      <c r="W208" s="1">
        <v>16738.000040210783</v>
      </c>
      <c r="X208" s="1">
        <v>0</v>
      </c>
      <c r="Y208">
        <f t="shared" si="314"/>
        <v>1.2890988583776477</v>
      </c>
      <c r="Z208">
        <f t="shared" si="315"/>
        <v>32.698020935058594</v>
      </c>
      <c r="AA208" s="1">
        <v>6</v>
      </c>
      <c r="AB208">
        <f t="shared" si="316"/>
        <v>1.4200000166893005</v>
      </c>
      <c r="AC208" s="1">
        <v>1</v>
      </c>
      <c r="AD208" s="1">
        <v>30.016933441162109</v>
      </c>
      <c r="AE208" s="1">
        <v>399.93701171875</v>
      </c>
      <c r="AF208" s="1">
        <v>31.265331268310547</v>
      </c>
      <c r="AG208" s="1">
        <v>36.713207244873047</v>
      </c>
      <c r="AH208" s="1">
        <v>70.331779479980469</v>
      </c>
      <c r="AI208" s="1">
        <v>499.57009887695312</v>
      </c>
      <c r="AJ208" s="1">
        <v>14.07981014251709</v>
      </c>
      <c r="AK208" s="1">
        <v>1.256290078163147</v>
      </c>
      <c r="AL208" s="1">
        <v>0.14776001870632172</v>
      </c>
      <c r="AM208" s="1">
        <v>1</v>
      </c>
      <c r="AN208" s="1">
        <v>-0.21956524252891541</v>
      </c>
      <c r="AO208" s="1">
        <v>2.737391471862793</v>
      </c>
      <c r="AP208" s="1">
        <v>1</v>
      </c>
      <c r="AQ208" s="1">
        <v>0</v>
      </c>
      <c r="AR208" s="1">
        <v>0.15999999642372131</v>
      </c>
      <c r="AS208" s="1">
        <v>111115</v>
      </c>
      <c r="AT208">
        <f t="shared" si="317"/>
        <v>0.83261683146158849</v>
      </c>
      <c r="AU208">
        <f t="shared" si="318"/>
        <v>4.7088709903596194E-3</v>
      </c>
      <c r="AV208">
        <f t="shared" si="319"/>
        <v>305.84802093505857</v>
      </c>
      <c r="AW208">
        <f t="shared" si="320"/>
        <v>303.92330017089841</v>
      </c>
      <c r="AX208">
        <f t="shared" si="321"/>
        <v>320.10673112630684</v>
      </c>
      <c r="AY208">
        <f t="shared" si="322"/>
        <v>1.0424638272801086</v>
      </c>
      <c r="AZ208">
        <f t="shared" si="323"/>
        <v>4.9670148066945101</v>
      </c>
      <c r="BA208">
        <f t="shared" si="324"/>
        <v>49.581079760667279</v>
      </c>
      <c r="BB208">
        <f t="shared" si="325"/>
        <v>12.867872515794232</v>
      </c>
      <c r="BC208">
        <f t="shared" si="326"/>
        <v>31.735660552978516</v>
      </c>
      <c r="BD208">
        <f t="shared" si="327"/>
        <v>4.704103143637707</v>
      </c>
      <c r="BE208">
        <f t="shared" si="328"/>
        <v>0.3501508623490151</v>
      </c>
      <c r="BF208">
        <f t="shared" si="329"/>
        <v>3.6779159483168624</v>
      </c>
      <c r="BG208">
        <f t="shared" si="330"/>
        <v>0.22279291573982846</v>
      </c>
      <c r="BH208">
        <f t="shared" si="331"/>
        <v>28.458836450965169</v>
      </c>
      <c r="BI208">
        <f t="shared" si="332"/>
        <v>0.75698393308318657</v>
      </c>
      <c r="BJ208">
        <f t="shared" si="333"/>
        <v>76.220632120825144</v>
      </c>
      <c r="BK208">
        <f t="shared" si="334"/>
        <v>366.35577728809267</v>
      </c>
      <c r="BL208">
        <f t="shared" si="335"/>
        <v>3.9042600604290982E-2</v>
      </c>
    </row>
    <row r="209" spans="1:64" x14ac:dyDescent="0.2">
      <c r="A209" s="1" t="s">
        <v>3566</v>
      </c>
      <c r="B209" s="1" t="s">
        <v>1261</v>
      </c>
      <c r="C209" s="1" t="s">
        <v>267</v>
      </c>
      <c r="D209" s="1">
        <v>20160214</v>
      </c>
      <c r="E209" s="1" t="s">
        <v>277</v>
      </c>
      <c r="F209" s="1" t="s">
        <v>60</v>
      </c>
      <c r="G209" s="1" t="s">
        <v>61</v>
      </c>
      <c r="H209" s="1">
        <v>20160214</v>
      </c>
      <c r="J209" s="1">
        <v>51</v>
      </c>
      <c r="K209" s="1">
        <v>32.650463104248047</v>
      </c>
      <c r="L209">
        <f t="shared" si="308"/>
        <v>20.006138729030205</v>
      </c>
      <c r="M209">
        <f t="shared" si="309"/>
        <v>275.87465029273335</v>
      </c>
      <c r="N209" s="1">
        <v>374.02383422851562</v>
      </c>
      <c r="O209">
        <f t="shared" si="310"/>
        <v>1.0322194525319057</v>
      </c>
      <c r="P209" s="1">
        <v>82.359786987304688</v>
      </c>
      <c r="Q209" s="1">
        <v>30.743616104125977</v>
      </c>
      <c r="R209" s="1">
        <v>2001.0721435546875</v>
      </c>
      <c r="S209" s="1">
        <v>100.17722320556641</v>
      </c>
      <c r="T209">
        <f t="shared" si="311"/>
        <v>0.3922144411411933</v>
      </c>
      <c r="U209">
        <f t="shared" si="312"/>
        <v>2.8400000333786011</v>
      </c>
      <c r="V209">
        <f t="shared" si="313"/>
        <v>4.6448295960064625</v>
      </c>
      <c r="W209" s="1">
        <v>16820.000040210783</v>
      </c>
      <c r="X209" s="1">
        <v>0</v>
      </c>
      <c r="Y209">
        <f t="shared" si="314"/>
        <v>1.2921376551196913</v>
      </c>
      <c r="Z209">
        <f t="shared" si="315"/>
        <v>32.650463104248047</v>
      </c>
      <c r="AA209" s="1">
        <v>6</v>
      </c>
      <c r="AB209">
        <f t="shared" si="316"/>
        <v>1.4200000166893005</v>
      </c>
      <c r="AC209" s="1">
        <v>1</v>
      </c>
      <c r="AD209" s="1">
        <v>30.017866134643555</v>
      </c>
      <c r="AE209" s="1">
        <v>400.13916015625</v>
      </c>
      <c r="AF209" s="1">
        <v>31.176280975341797</v>
      </c>
      <c r="AG209" s="1">
        <v>36.551128387451172</v>
      </c>
      <c r="AH209" s="1">
        <v>70.248771667480469</v>
      </c>
      <c r="AI209" s="1">
        <v>499.5552978515625</v>
      </c>
      <c r="AJ209" s="1">
        <v>15.854494094848633</v>
      </c>
      <c r="AK209" s="1">
        <v>1.245822548866272</v>
      </c>
      <c r="AL209" s="1">
        <v>0.14690914750099182</v>
      </c>
      <c r="AM209" s="1">
        <v>1</v>
      </c>
      <c r="AN209" s="1">
        <v>-0.21956524252891541</v>
      </c>
      <c r="AO209" s="1">
        <v>2.737391471862793</v>
      </c>
      <c r="AP209" s="1">
        <v>1</v>
      </c>
      <c r="AQ209" s="1">
        <v>0</v>
      </c>
      <c r="AR209" s="1">
        <v>0.15999999642372131</v>
      </c>
      <c r="AS209" s="1">
        <v>111115</v>
      </c>
      <c r="AT209">
        <f t="shared" si="317"/>
        <v>0.83259216308593742</v>
      </c>
      <c r="AU209">
        <f t="shared" si="318"/>
        <v>4.6448295960064626E-3</v>
      </c>
      <c r="AV209">
        <f t="shared" si="319"/>
        <v>305.80046310424802</v>
      </c>
      <c r="AW209">
        <f t="shared" si="320"/>
        <v>303.89361610412595</v>
      </c>
      <c r="AX209">
        <f t="shared" si="321"/>
        <v>320.17153581235834</v>
      </c>
      <c r="AY209">
        <f t="shared" si="322"/>
        <v>1.0790613366615942</v>
      </c>
      <c r="AZ209">
        <f t="shared" si="323"/>
        <v>4.9537282020047018</v>
      </c>
      <c r="BA209">
        <f t="shared" si="324"/>
        <v>49.449645772667459</v>
      </c>
      <c r="BB209">
        <f t="shared" si="325"/>
        <v>12.898517385216287</v>
      </c>
      <c r="BC209">
        <f t="shared" si="326"/>
        <v>31.697039604187012</v>
      </c>
      <c r="BD209">
        <f t="shared" si="327"/>
        <v>4.6938099994169162</v>
      </c>
      <c r="BE209">
        <f t="shared" si="328"/>
        <v>0.34462101284230134</v>
      </c>
      <c r="BF209">
        <f t="shared" si="329"/>
        <v>3.6615905468850105</v>
      </c>
      <c r="BG209">
        <f t="shared" si="330"/>
        <v>0.2192119355853181</v>
      </c>
      <c r="BH209">
        <f t="shared" si="331"/>
        <v>27.636356419132724</v>
      </c>
      <c r="BI209">
        <f t="shared" si="332"/>
        <v>0.73758575001448567</v>
      </c>
      <c r="BJ209">
        <f t="shared" si="333"/>
        <v>76.051240611503232</v>
      </c>
      <c r="BK209">
        <f t="shared" si="334"/>
        <v>364.5138740289517</v>
      </c>
      <c r="BL209">
        <f t="shared" si="335"/>
        <v>4.1740295187440365E-2</v>
      </c>
    </row>
    <row r="210" spans="1:64" x14ac:dyDescent="0.2">
      <c r="A210" s="1" t="s">
        <v>3566</v>
      </c>
      <c r="B210" s="1" t="s">
        <v>1261</v>
      </c>
      <c r="C210" s="1" t="s">
        <v>267</v>
      </c>
      <c r="D210" s="1">
        <v>20160214</v>
      </c>
      <c r="E210" s="1" t="s">
        <v>278</v>
      </c>
      <c r="F210" s="1" t="s">
        <v>60</v>
      </c>
      <c r="G210" s="1" t="s">
        <v>61</v>
      </c>
      <c r="H210" s="1">
        <v>20160214</v>
      </c>
      <c r="J210" s="1">
        <v>52</v>
      </c>
      <c r="K210" s="1">
        <v>32.658737182617188</v>
      </c>
      <c r="L210">
        <f t="shared" si="308"/>
        <v>24.046593508694144</v>
      </c>
      <c r="M210">
        <f t="shared" si="309"/>
        <v>324.43560998225064</v>
      </c>
      <c r="N210" s="1">
        <v>443.799072265625</v>
      </c>
      <c r="O210">
        <f t="shared" si="310"/>
        <v>1.0422220638402182</v>
      </c>
      <c r="P210" s="1">
        <v>82.152244567871094</v>
      </c>
      <c r="Q210" s="1">
        <v>30.747934341430664</v>
      </c>
      <c r="R210" s="1">
        <v>2000.4251708984375</v>
      </c>
      <c r="S210" s="1">
        <v>100.17218017578125</v>
      </c>
      <c r="T210">
        <f t="shared" si="311"/>
        <v>0.38646330363401926</v>
      </c>
      <c r="U210">
        <f t="shared" si="312"/>
        <v>2.8400000333786011</v>
      </c>
      <c r="V210">
        <f t="shared" si="313"/>
        <v>4.6227144605734392</v>
      </c>
      <c r="W210" s="1">
        <v>16919.000040210783</v>
      </c>
      <c r="X210" s="1">
        <v>0</v>
      </c>
      <c r="Y210">
        <f t="shared" si="314"/>
        <v>1.3027729409775288</v>
      </c>
      <c r="Z210">
        <f t="shared" si="315"/>
        <v>32.658737182617188</v>
      </c>
      <c r="AA210" s="1">
        <v>6</v>
      </c>
      <c r="AB210">
        <f t="shared" si="316"/>
        <v>1.4200000166893005</v>
      </c>
      <c r="AC210" s="1">
        <v>1</v>
      </c>
      <c r="AD210" s="1">
        <v>30.021400451660156</v>
      </c>
      <c r="AE210" s="1">
        <v>475.14483642578125</v>
      </c>
      <c r="AF210" s="1">
        <v>31.120126724243164</v>
      </c>
      <c r="AG210" s="1">
        <v>36.469852447509766</v>
      </c>
      <c r="AH210" s="1">
        <v>70.101417541503906</v>
      </c>
      <c r="AI210" s="1">
        <v>499.55361938476562</v>
      </c>
      <c r="AJ210" s="1">
        <v>19.608404159545898</v>
      </c>
      <c r="AK210" s="1">
        <v>1.1306003332138062</v>
      </c>
      <c r="AL210" s="1">
        <v>0.1460544615983963</v>
      </c>
      <c r="AM210" s="1">
        <v>1</v>
      </c>
      <c r="AN210" s="1">
        <v>-0.21956524252891541</v>
      </c>
      <c r="AO210" s="1">
        <v>2.737391471862793</v>
      </c>
      <c r="AP210" s="1">
        <v>1</v>
      </c>
      <c r="AQ210" s="1">
        <v>0</v>
      </c>
      <c r="AR210" s="1">
        <v>0.15999999642372131</v>
      </c>
      <c r="AS210" s="1">
        <v>111115</v>
      </c>
      <c r="AT210">
        <f t="shared" si="317"/>
        <v>0.83258936564127595</v>
      </c>
      <c r="AU210">
        <f t="shared" si="318"/>
        <v>4.6227144605734388E-3</v>
      </c>
      <c r="AV210">
        <f t="shared" si="319"/>
        <v>305.80873718261716</v>
      </c>
      <c r="AW210">
        <f t="shared" si="320"/>
        <v>303.89793434143064</v>
      </c>
      <c r="AX210">
        <f t="shared" si="321"/>
        <v>320.0680201896721</v>
      </c>
      <c r="AY210">
        <f t="shared" si="322"/>
        <v>1.0886841849737674</v>
      </c>
      <c r="AZ210">
        <f t="shared" si="323"/>
        <v>4.956037571333634</v>
      </c>
      <c r="BA210">
        <f t="shared" si="324"/>
        <v>49.475189245525293</v>
      </c>
      <c r="BB210">
        <f t="shared" si="325"/>
        <v>13.005336798015527</v>
      </c>
      <c r="BC210">
        <f t="shared" si="326"/>
        <v>31.703335762023926</v>
      </c>
      <c r="BD210">
        <f t="shared" si="327"/>
        <v>4.6954866941963234</v>
      </c>
      <c r="BE210">
        <f t="shared" si="328"/>
        <v>0.3401730255631682</v>
      </c>
      <c r="BF210">
        <f t="shared" si="329"/>
        <v>3.6532646303561052</v>
      </c>
      <c r="BG210">
        <f t="shared" si="330"/>
        <v>0.21633302018972572</v>
      </c>
      <c r="BH210">
        <f t="shared" si="331"/>
        <v>32.499422378581507</v>
      </c>
      <c r="BI210">
        <f t="shared" si="332"/>
        <v>0.73104165884345895</v>
      </c>
      <c r="BJ210">
        <f t="shared" si="333"/>
        <v>75.823059467145072</v>
      </c>
      <c r="BK210">
        <f t="shared" si="334"/>
        <v>432.36847337294904</v>
      </c>
      <c r="BL210">
        <f t="shared" si="335"/>
        <v>4.2169732574818534E-2</v>
      </c>
    </row>
    <row r="211" spans="1:64" x14ac:dyDescent="0.2">
      <c r="A211" s="1" t="s">
        <v>3566</v>
      </c>
      <c r="B211" s="1" t="s">
        <v>1261</v>
      </c>
      <c r="C211" s="1" t="s">
        <v>267</v>
      </c>
      <c r="D211" s="1">
        <v>20160214</v>
      </c>
      <c r="E211" s="1" t="s">
        <v>279</v>
      </c>
      <c r="F211" s="1" t="s">
        <v>60</v>
      </c>
      <c r="G211" s="1" t="s">
        <v>61</v>
      </c>
      <c r="H211" s="1">
        <v>20160214</v>
      </c>
      <c r="J211" s="1">
        <v>53</v>
      </c>
      <c r="K211" s="1">
        <v>32.707477569580078</v>
      </c>
      <c r="L211">
        <f t="shared" si="308"/>
        <v>27.926214442715828</v>
      </c>
      <c r="M211">
        <f t="shared" si="309"/>
        <v>399.62546018639199</v>
      </c>
      <c r="N211" s="1">
        <v>538.80047607421875</v>
      </c>
      <c r="O211">
        <f t="shared" si="310"/>
        <v>1.0504382679192332</v>
      </c>
      <c r="P211" s="1">
        <v>82.054328918457031</v>
      </c>
      <c r="Q211" s="1">
        <v>30.782932281494141</v>
      </c>
      <c r="R211" s="1">
        <v>1999.4212646484375</v>
      </c>
      <c r="S211" s="1">
        <v>100.1663818359375</v>
      </c>
      <c r="T211">
        <f t="shared" si="311"/>
        <v>0.38654350421066591</v>
      </c>
      <c r="U211">
        <f t="shared" si="312"/>
        <v>2.8400000333786011</v>
      </c>
      <c r="V211">
        <f t="shared" si="313"/>
        <v>4.662132629375602</v>
      </c>
      <c r="W211" s="1">
        <v>17013.000040210783</v>
      </c>
      <c r="X211" s="1">
        <v>0</v>
      </c>
      <c r="Y211">
        <f t="shared" si="314"/>
        <v>1.3134488331648067</v>
      </c>
      <c r="Z211">
        <f t="shared" si="315"/>
        <v>32.707477569580078</v>
      </c>
      <c r="AA211" s="1">
        <v>6</v>
      </c>
      <c r="AB211">
        <f t="shared" si="316"/>
        <v>1.4200000166893005</v>
      </c>
      <c r="AC211" s="1">
        <v>1</v>
      </c>
      <c r="AD211" s="1">
        <v>30.019094467163086</v>
      </c>
      <c r="AE211" s="1">
        <v>575.3585205078125</v>
      </c>
      <c r="AF211" s="1">
        <v>31.106277465820312</v>
      </c>
      <c r="AG211" s="1">
        <v>36.501384735107422</v>
      </c>
      <c r="AH211" s="1">
        <v>69.926239013671875</v>
      </c>
      <c r="AI211" s="1">
        <v>499.55911254882812</v>
      </c>
      <c r="AJ211" s="1">
        <v>16.199710845947266</v>
      </c>
      <c r="AK211" s="1">
        <v>1.0266727209091187</v>
      </c>
      <c r="AL211" s="1">
        <v>0.14984436333179474</v>
      </c>
      <c r="AM211" s="1">
        <v>1</v>
      </c>
      <c r="AN211" s="1">
        <v>-0.21956524252891541</v>
      </c>
      <c r="AO211" s="1">
        <v>2.737391471862793</v>
      </c>
      <c r="AP211" s="1">
        <v>1</v>
      </c>
      <c r="AQ211" s="1">
        <v>0</v>
      </c>
      <c r="AR211" s="1">
        <v>0.15999999642372131</v>
      </c>
      <c r="AS211" s="1">
        <v>111115</v>
      </c>
      <c r="AT211">
        <f t="shared" si="317"/>
        <v>0.83259852091471342</v>
      </c>
      <c r="AU211">
        <f t="shared" si="318"/>
        <v>4.6621326293756022E-3</v>
      </c>
      <c r="AV211">
        <f t="shared" si="319"/>
        <v>305.85747756958006</v>
      </c>
      <c r="AW211">
        <f t="shared" si="320"/>
        <v>303.93293228149412</v>
      </c>
      <c r="AX211">
        <f t="shared" si="321"/>
        <v>319.90739519326235</v>
      </c>
      <c r="AY211">
        <f t="shared" si="322"/>
        <v>1.0642713580533179</v>
      </c>
      <c r="AZ211">
        <f t="shared" si="323"/>
        <v>4.9696604740820369</v>
      </c>
      <c r="BA211">
        <f t="shared" si="324"/>
        <v>49.614055963625027</v>
      </c>
      <c r="BB211">
        <f t="shared" si="325"/>
        <v>13.112671228517605</v>
      </c>
      <c r="BC211">
        <f t="shared" si="326"/>
        <v>31.745204925537109</v>
      </c>
      <c r="BD211">
        <f t="shared" si="327"/>
        <v>4.7066499088364635</v>
      </c>
      <c r="BE211">
        <f t="shared" si="328"/>
        <v>0.34023516251102215</v>
      </c>
      <c r="BF211">
        <f t="shared" si="329"/>
        <v>3.6562116409172303</v>
      </c>
      <c r="BG211">
        <f t="shared" si="330"/>
        <v>0.21637322862483868</v>
      </c>
      <c r="BH211">
        <f t="shared" si="331"/>
        <v>40.029036436392381</v>
      </c>
      <c r="BI211">
        <f t="shared" si="332"/>
        <v>0.74169470505691304</v>
      </c>
      <c r="BJ211">
        <f t="shared" si="333"/>
        <v>75.690192903147519</v>
      </c>
      <c r="BK211">
        <f t="shared" si="334"/>
        <v>525.52569119584814</v>
      </c>
      <c r="BL211">
        <f t="shared" si="335"/>
        <v>4.0221450513940632E-2</v>
      </c>
    </row>
    <row r="212" spans="1:64" x14ac:dyDescent="0.2">
      <c r="A212" s="1" t="s">
        <v>3566</v>
      </c>
      <c r="B212" s="1" t="s">
        <v>1261</v>
      </c>
      <c r="C212" s="1" t="s">
        <v>267</v>
      </c>
      <c r="D212" s="1">
        <v>20160214</v>
      </c>
      <c r="E212" s="1" t="s">
        <v>280</v>
      </c>
      <c r="F212" s="1" t="s">
        <v>60</v>
      </c>
      <c r="G212" s="1" t="s">
        <v>61</v>
      </c>
      <c r="H212" s="1">
        <v>20160214</v>
      </c>
      <c r="J212" s="1">
        <v>54</v>
      </c>
      <c r="K212" s="1">
        <v>32.800334930419922</v>
      </c>
      <c r="L212">
        <f t="shared" si="308"/>
        <v>31.147330961730798</v>
      </c>
      <c r="M212">
        <f t="shared" si="309"/>
        <v>475.19814595180571</v>
      </c>
      <c r="N212" s="1">
        <v>634.1142578125</v>
      </c>
      <c r="O212">
        <f t="shared" si="310"/>
        <v>1.0689707247363134</v>
      </c>
      <c r="P212" s="1">
        <v>81.860923767089844</v>
      </c>
      <c r="Q212" s="1">
        <v>30.816293716430664</v>
      </c>
      <c r="R212" s="1">
        <v>2000.920654296875</v>
      </c>
      <c r="S212" s="1">
        <v>100.16339874267578</v>
      </c>
      <c r="T212">
        <f t="shared" si="311"/>
        <v>0.37845566650312856</v>
      </c>
      <c r="U212">
        <f t="shared" si="312"/>
        <v>2.8400000333786011</v>
      </c>
      <c r="V212">
        <f t="shared" si="313"/>
        <v>4.6733234901659779</v>
      </c>
      <c r="W212" s="1">
        <v>17126.000040210783</v>
      </c>
      <c r="X212" s="1">
        <v>0</v>
      </c>
      <c r="Y212">
        <f t="shared" si="314"/>
        <v>1.3411550750897017</v>
      </c>
      <c r="Z212">
        <f t="shared" si="315"/>
        <v>32.800334930419922</v>
      </c>
      <c r="AA212" s="1">
        <v>6</v>
      </c>
      <c r="AB212">
        <f t="shared" si="316"/>
        <v>1.4200000166893005</v>
      </c>
      <c r="AC212" s="1">
        <v>1</v>
      </c>
      <c r="AD212" s="1">
        <v>30.018749237060547</v>
      </c>
      <c r="AE212" s="1">
        <v>675.08380126953125</v>
      </c>
      <c r="AF212" s="1">
        <v>31.077661514282227</v>
      </c>
      <c r="AG212" s="1">
        <v>36.485874176025391</v>
      </c>
      <c r="AH212" s="1">
        <v>69.726882934570312</v>
      </c>
      <c r="AI212" s="1">
        <v>499.55282592773438</v>
      </c>
      <c r="AJ212" s="1">
        <v>11.864786148071289</v>
      </c>
      <c r="AK212" s="1">
        <v>0.85036963224411011</v>
      </c>
      <c r="AL212" s="1">
        <v>0.1506258100271225</v>
      </c>
      <c r="AM212" s="1">
        <v>1</v>
      </c>
      <c r="AN212" s="1">
        <v>-0.21956524252891541</v>
      </c>
      <c r="AO212" s="1">
        <v>2.737391471862793</v>
      </c>
      <c r="AP212" s="1">
        <v>1</v>
      </c>
      <c r="AQ212" s="1">
        <v>0</v>
      </c>
      <c r="AR212" s="1">
        <v>0.15999999642372131</v>
      </c>
      <c r="AS212" s="1">
        <v>111115</v>
      </c>
      <c r="AT212">
        <f t="shared" si="317"/>
        <v>0.83258804321289048</v>
      </c>
      <c r="AU212">
        <f t="shared" si="318"/>
        <v>4.6733234901659782E-3</v>
      </c>
      <c r="AV212">
        <f t="shared" si="319"/>
        <v>305.9503349304199</v>
      </c>
      <c r="AW212">
        <f t="shared" si="320"/>
        <v>303.96629371643064</v>
      </c>
      <c r="AX212">
        <f t="shared" si="321"/>
        <v>320.14729753165011</v>
      </c>
      <c r="AY212">
        <f t="shared" si="322"/>
        <v>1.052466338348222</v>
      </c>
      <c r="AZ212">
        <f t="shared" si="323"/>
        <v>4.9957042386580301</v>
      </c>
      <c r="BA212">
        <f t="shared" si="324"/>
        <v>49.875546370907564</v>
      </c>
      <c r="BB212">
        <f t="shared" si="325"/>
        <v>13.389672194882174</v>
      </c>
      <c r="BC212">
        <f t="shared" si="326"/>
        <v>31.808314323425293</v>
      </c>
      <c r="BD212">
        <f t="shared" si="327"/>
        <v>4.7235198883046419</v>
      </c>
      <c r="BE212">
        <f t="shared" si="328"/>
        <v>0.33395336326695518</v>
      </c>
      <c r="BF212">
        <f t="shared" si="329"/>
        <v>3.6545491635683285</v>
      </c>
      <c r="BG212">
        <f t="shared" si="330"/>
        <v>0.21230961684066896</v>
      </c>
      <c r="BH212">
        <f t="shared" si="331"/>
        <v>47.597461374750957</v>
      </c>
      <c r="BI212">
        <f t="shared" si="332"/>
        <v>0.74938883662873912</v>
      </c>
      <c r="BJ212">
        <f t="shared" si="333"/>
        <v>75.241566334254088</v>
      </c>
      <c r="BK212">
        <f t="shared" si="334"/>
        <v>619.30830840963563</v>
      </c>
      <c r="BL212">
        <f t="shared" si="335"/>
        <v>3.784179764534823E-2</v>
      </c>
    </row>
    <row r="213" spans="1:64" x14ac:dyDescent="0.2">
      <c r="A213" s="1" t="s">
        <v>3566</v>
      </c>
      <c r="B213" s="1" t="s">
        <v>1261</v>
      </c>
      <c r="C213" s="1" t="s">
        <v>267</v>
      </c>
      <c r="D213" s="1">
        <v>20160214</v>
      </c>
      <c r="E213" s="1" t="s">
        <v>281</v>
      </c>
      <c r="F213" s="1" t="s">
        <v>60</v>
      </c>
      <c r="G213" s="1" t="s">
        <v>61</v>
      </c>
      <c r="H213" s="1">
        <v>20160214</v>
      </c>
      <c r="J213" s="1">
        <v>55</v>
      </c>
      <c r="K213" s="1">
        <v>32.742435455322266</v>
      </c>
      <c r="L213">
        <f t="shared" si="308"/>
        <v>33.394271894223564</v>
      </c>
      <c r="M213">
        <f t="shared" si="309"/>
        <v>579.3354371490683</v>
      </c>
      <c r="N213" s="1">
        <v>755.9114990234375</v>
      </c>
      <c r="O213">
        <f t="shared" si="310"/>
        <v>1.0769588470990032</v>
      </c>
      <c r="P213" s="1">
        <v>81.5606689453125</v>
      </c>
      <c r="Q213" s="1">
        <v>30.784870147705078</v>
      </c>
      <c r="R213" s="1">
        <v>2000.0914306640625</v>
      </c>
      <c r="S213" s="1">
        <v>100.16272735595703</v>
      </c>
      <c r="T213">
        <f t="shared" si="311"/>
        <v>0.36665120522292383</v>
      </c>
      <c r="U213">
        <f t="shared" si="312"/>
        <v>2.8400000333786011</v>
      </c>
      <c r="V213">
        <f t="shared" si="313"/>
        <v>4.5558622172256964</v>
      </c>
      <c r="W213" s="1">
        <v>17212.000040210783</v>
      </c>
      <c r="X213" s="1">
        <v>0</v>
      </c>
      <c r="Y213">
        <f t="shared" si="314"/>
        <v>1.3448342448285859</v>
      </c>
      <c r="Z213">
        <f t="shared" si="315"/>
        <v>32.742435455322266</v>
      </c>
      <c r="AA213" s="1">
        <v>6</v>
      </c>
      <c r="AB213">
        <f t="shared" si="316"/>
        <v>1.4200000166893005</v>
      </c>
      <c r="AC213" s="1">
        <v>1</v>
      </c>
      <c r="AD213" s="1">
        <v>30.016584396362305</v>
      </c>
      <c r="AE213" s="1">
        <v>800.15289306640625</v>
      </c>
      <c r="AF213" s="1">
        <v>31.014217376708984</v>
      </c>
      <c r="AG213" s="1">
        <v>36.287120819091797</v>
      </c>
      <c r="AH213" s="1">
        <v>69.709037780761719</v>
      </c>
      <c r="AI213" s="1">
        <v>499.59683227539062</v>
      </c>
      <c r="AJ213" s="1">
        <v>10.123538970947266</v>
      </c>
      <c r="AK213" s="1">
        <v>0.5918613076210022</v>
      </c>
      <c r="AL213" s="1">
        <v>0.15720921754837036</v>
      </c>
      <c r="AM213" s="1">
        <v>1</v>
      </c>
      <c r="AN213" s="1">
        <v>-0.21956524252891541</v>
      </c>
      <c r="AO213" s="1">
        <v>2.737391471862793</v>
      </c>
      <c r="AP213" s="1">
        <v>1</v>
      </c>
      <c r="AQ213" s="1">
        <v>0</v>
      </c>
      <c r="AR213" s="1">
        <v>0.15999999642372131</v>
      </c>
      <c r="AS213" s="1">
        <v>111115</v>
      </c>
      <c r="AT213">
        <f t="shared" si="317"/>
        <v>0.83266138712565085</v>
      </c>
      <c r="AU213">
        <f t="shared" si="318"/>
        <v>4.5558622172256966E-3</v>
      </c>
      <c r="AV213">
        <f t="shared" si="319"/>
        <v>305.89243545532224</v>
      </c>
      <c r="AW213">
        <f t="shared" si="320"/>
        <v>303.93487014770506</v>
      </c>
      <c r="AX213">
        <f t="shared" si="321"/>
        <v>320.01462175336565</v>
      </c>
      <c r="AY213">
        <f t="shared" si="322"/>
        <v>1.1156250908976362</v>
      </c>
      <c r="AZ213">
        <f t="shared" si="323"/>
        <v>4.9794512339639496</v>
      </c>
      <c r="BA213">
        <f t="shared" si="324"/>
        <v>49.713614688905572</v>
      </c>
      <c r="BB213">
        <f t="shared" si="325"/>
        <v>13.426493869813775</v>
      </c>
      <c r="BC213">
        <f t="shared" si="326"/>
        <v>31.763652801513672</v>
      </c>
      <c r="BD213">
        <f t="shared" si="327"/>
        <v>4.7115758362343669</v>
      </c>
      <c r="BE213">
        <f t="shared" si="328"/>
        <v>0.32472799740003278</v>
      </c>
      <c r="BF213">
        <f t="shared" si="329"/>
        <v>3.6346169891353637</v>
      </c>
      <c r="BG213">
        <f t="shared" si="330"/>
        <v>0.20634661369746932</v>
      </c>
      <c r="BH213">
        <f t="shared" si="331"/>
        <v>58.027817438806309</v>
      </c>
      <c r="BI213">
        <f t="shared" si="332"/>
        <v>0.76640643500927297</v>
      </c>
      <c r="BJ213">
        <f t="shared" si="333"/>
        <v>75.005634151673078</v>
      </c>
      <c r="BK213">
        <f t="shared" si="334"/>
        <v>740.03746151380767</v>
      </c>
      <c r="BL213">
        <f t="shared" si="335"/>
        <v>3.3846374956964222E-2</v>
      </c>
    </row>
    <row r="214" spans="1:64" x14ac:dyDescent="0.2">
      <c r="A214" s="1" t="s">
        <v>3566</v>
      </c>
      <c r="B214" s="1" t="s">
        <v>1261</v>
      </c>
      <c r="C214" s="1" t="s">
        <v>267</v>
      </c>
      <c r="D214" s="1">
        <v>20160214</v>
      </c>
      <c r="E214" s="1" t="s">
        <v>282</v>
      </c>
      <c r="F214" s="1" t="s">
        <v>60</v>
      </c>
      <c r="G214" s="1" t="s">
        <v>61</v>
      </c>
      <c r="H214" s="1">
        <v>20160214</v>
      </c>
      <c r="J214" s="1">
        <v>56</v>
      </c>
      <c r="K214" s="1">
        <v>32.654281616210938</v>
      </c>
      <c r="L214">
        <f t="shared" si="308"/>
        <v>33.94384445723945</v>
      </c>
      <c r="M214">
        <f t="shared" si="309"/>
        <v>762.91658203983525</v>
      </c>
      <c r="N214" s="1">
        <v>954.3338623046875</v>
      </c>
      <c r="O214">
        <f t="shared" si="310"/>
        <v>1.0907606904865585</v>
      </c>
      <c r="P214" s="1">
        <v>81.088600158691406</v>
      </c>
      <c r="Q214" s="1">
        <v>30.722745895385742</v>
      </c>
      <c r="R214" s="1">
        <v>1999.37744140625</v>
      </c>
      <c r="S214" s="1">
        <v>100.16341400146484</v>
      </c>
      <c r="T214">
        <f t="shared" si="311"/>
        <v>0.34825819255367962</v>
      </c>
      <c r="U214">
        <f t="shared" si="312"/>
        <v>2.8400000333786011</v>
      </c>
      <c r="V214">
        <f t="shared" si="313"/>
        <v>4.380623239223195</v>
      </c>
      <c r="W214" s="1">
        <v>17321.000040210783</v>
      </c>
      <c r="X214" s="1">
        <v>0</v>
      </c>
      <c r="Y214">
        <f t="shared" si="314"/>
        <v>1.354014197890677</v>
      </c>
      <c r="Z214">
        <f t="shared" si="315"/>
        <v>32.654281616210938</v>
      </c>
      <c r="AA214" s="1">
        <v>6</v>
      </c>
      <c r="AB214">
        <f t="shared" si="316"/>
        <v>1.4200000166893005</v>
      </c>
      <c r="AC214" s="1">
        <v>1</v>
      </c>
      <c r="AD214" s="1">
        <v>30.017972946166992</v>
      </c>
      <c r="AE214" s="1">
        <v>1000.1257934570312</v>
      </c>
      <c r="AF214" s="1">
        <v>30.876556396484375</v>
      </c>
      <c r="AG214" s="1">
        <v>35.949050903320312</v>
      </c>
      <c r="AH214" s="1">
        <v>69.646812438964844</v>
      </c>
      <c r="AI214" s="1">
        <v>499.53457641601562</v>
      </c>
      <c r="AJ214" s="1">
        <v>8.8144721984863281</v>
      </c>
      <c r="AK214" s="1">
        <v>5.5478252470493317E-2</v>
      </c>
      <c r="AL214" s="1">
        <v>0.16598512232303619</v>
      </c>
      <c r="AM214" s="1">
        <v>1</v>
      </c>
      <c r="AN214" s="1">
        <v>-0.21956524252891541</v>
      </c>
      <c r="AO214" s="1">
        <v>2.737391471862793</v>
      </c>
      <c r="AP214" s="1">
        <v>1</v>
      </c>
      <c r="AQ214" s="1">
        <v>0</v>
      </c>
      <c r="AR214" s="1">
        <v>0.15999999642372131</v>
      </c>
      <c r="AS214" s="1">
        <v>111115</v>
      </c>
      <c r="AT214">
        <f t="shared" si="317"/>
        <v>0.83255762736002581</v>
      </c>
      <c r="AU214">
        <f t="shared" si="318"/>
        <v>4.3806232392231952E-3</v>
      </c>
      <c r="AV214">
        <f t="shared" si="319"/>
        <v>305.80428161621091</v>
      </c>
      <c r="AW214">
        <f t="shared" si="320"/>
        <v>303.87274589538572</v>
      </c>
      <c r="AX214">
        <f t="shared" si="321"/>
        <v>319.90038347466907</v>
      </c>
      <c r="AY214">
        <f t="shared" si="322"/>
        <v>1.2089435381730229</v>
      </c>
      <c r="AZ214">
        <f t="shared" si="323"/>
        <v>4.9547938664796831</v>
      </c>
      <c r="BA214">
        <f t="shared" si="324"/>
        <v>49.467102493203967</v>
      </c>
      <c r="BB214">
        <f t="shared" si="325"/>
        <v>13.518051589883655</v>
      </c>
      <c r="BC214">
        <f t="shared" si="326"/>
        <v>31.68851375579834</v>
      </c>
      <c r="BD214">
        <f t="shared" si="327"/>
        <v>4.6915403590755647</v>
      </c>
      <c r="BE214">
        <f t="shared" si="328"/>
        <v>0.31021743170994615</v>
      </c>
      <c r="BF214">
        <f t="shared" si="329"/>
        <v>3.6007796685890061</v>
      </c>
      <c r="BG214">
        <f t="shared" si="330"/>
        <v>0.19697886213355528</v>
      </c>
      <c r="BH214">
        <f t="shared" si="331"/>
        <v>76.416329455438543</v>
      </c>
      <c r="BI214">
        <f t="shared" si="332"/>
        <v>0.79942314966946126</v>
      </c>
      <c r="BJ214">
        <f t="shared" si="333"/>
        <v>74.571655387694236</v>
      </c>
      <c r="BK214">
        <f t="shared" si="334"/>
        <v>938.19858431922967</v>
      </c>
      <c r="BL214">
        <f t="shared" si="335"/>
        <v>2.6979881591224799E-2</v>
      </c>
    </row>
    <row r="215" spans="1:64" x14ac:dyDescent="0.2">
      <c r="A215" s="1" t="s">
        <v>3566</v>
      </c>
      <c r="B215" s="1" t="s">
        <v>1261</v>
      </c>
      <c r="C215" s="1" t="s">
        <v>267</v>
      </c>
      <c r="D215" s="1">
        <v>20160214</v>
      </c>
      <c r="E215" s="1" t="s">
        <v>283</v>
      </c>
      <c r="F215" s="1" t="s">
        <v>60</v>
      </c>
      <c r="G215" s="1" t="s">
        <v>61</v>
      </c>
      <c r="H215" s="1">
        <v>20160214</v>
      </c>
      <c r="J215" s="1">
        <v>57</v>
      </c>
      <c r="K215" s="1">
        <v>32.572280883789062</v>
      </c>
      <c r="L215">
        <f t="shared" si="308"/>
        <v>34.678430238366111</v>
      </c>
      <c r="M215">
        <f t="shared" si="309"/>
        <v>1139.5606648489395</v>
      </c>
      <c r="N215" s="1">
        <v>1351.6600341796875</v>
      </c>
      <c r="O215">
        <f t="shared" si="310"/>
        <v>1.1077559409932083</v>
      </c>
      <c r="P215" s="1">
        <v>80.533172607421875</v>
      </c>
      <c r="Q215" s="1">
        <v>30.677446365356445</v>
      </c>
      <c r="R215" s="1">
        <v>2000.2491455078125</v>
      </c>
      <c r="S215" s="1">
        <v>100.15971374511719</v>
      </c>
      <c r="T215">
        <f t="shared" si="311"/>
        <v>0.33139331315046172</v>
      </c>
      <c r="U215">
        <f t="shared" si="312"/>
        <v>2.8400000333786011</v>
      </c>
      <c r="V215">
        <f t="shared" si="313"/>
        <v>4.2238222349097381</v>
      </c>
      <c r="W215" s="1">
        <v>17437.000040210783</v>
      </c>
      <c r="X215" s="1">
        <v>0</v>
      </c>
      <c r="Y215">
        <f t="shared" si="314"/>
        <v>1.3650825500502415</v>
      </c>
      <c r="Z215">
        <f t="shared" si="315"/>
        <v>32.572280883789062</v>
      </c>
      <c r="AA215" s="1">
        <v>6</v>
      </c>
      <c r="AB215">
        <f t="shared" si="316"/>
        <v>1.4200000166893005</v>
      </c>
      <c r="AC215" s="1">
        <v>1</v>
      </c>
      <c r="AD215" s="1">
        <v>30.020624160766602</v>
      </c>
      <c r="AE215" s="1">
        <v>1400.16845703125</v>
      </c>
      <c r="AF215" s="1">
        <v>30.719375610351562</v>
      </c>
      <c r="AG215" s="1">
        <v>35.611827850341797</v>
      </c>
      <c r="AH215" s="1">
        <v>69.46929931640625</v>
      </c>
      <c r="AI215" s="1">
        <v>499.55368041992188</v>
      </c>
      <c r="AJ215" s="1">
        <v>8.6958122253417969</v>
      </c>
      <c r="AK215" s="1">
        <v>-0.9119533896446228</v>
      </c>
      <c r="AL215" s="1">
        <v>0.17193470895290375</v>
      </c>
      <c r="AM215" s="1">
        <v>1</v>
      </c>
      <c r="AN215" s="1">
        <v>-0.21956524252891541</v>
      </c>
      <c r="AO215" s="1">
        <v>2.737391471862793</v>
      </c>
      <c r="AP215" s="1">
        <v>1</v>
      </c>
      <c r="AQ215" s="1">
        <v>0</v>
      </c>
      <c r="AR215" s="1">
        <v>0.15999999642372131</v>
      </c>
      <c r="AS215" s="1">
        <v>111115</v>
      </c>
      <c r="AT215">
        <f t="shared" si="317"/>
        <v>0.83258946736653627</v>
      </c>
      <c r="AU215">
        <f t="shared" si="318"/>
        <v>4.2238222349097378E-3</v>
      </c>
      <c r="AV215">
        <f t="shared" si="319"/>
        <v>305.72228088378904</v>
      </c>
      <c r="AW215">
        <f t="shared" si="320"/>
        <v>303.82744636535642</v>
      </c>
      <c r="AX215">
        <f t="shared" si="321"/>
        <v>320.03985612780161</v>
      </c>
      <c r="AY215">
        <f t="shared" si="322"/>
        <v>1.2972057023993997</v>
      </c>
      <c r="AZ215">
        <f t="shared" si="323"/>
        <v>4.9319530334808679</v>
      </c>
      <c r="BA215">
        <f t="shared" si="324"/>
        <v>49.240885871853862</v>
      </c>
      <c r="BB215">
        <f t="shared" si="325"/>
        <v>13.629058021512066</v>
      </c>
      <c r="BC215">
        <f t="shared" si="326"/>
        <v>31.624863624572754</v>
      </c>
      <c r="BD215">
        <f t="shared" si="327"/>
        <v>4.6746264244238347</v>
      </c>
      <c r="BE215">
        <f t="shared" si="328"/>
        <v>0.29676451880016946</v>
      </c>
      <c r="BF215">
        <f t="shared" si="329"/>
        <v>3.5668704834306264</v>
      </c>
      <c r="BG215">
        <f t="shared" si="330"/>
        <v>0.18830639173847052</v>
      </c>
      <c r="BH215">
        <f t="shared" si="331"/>
        <v>114.13806998646521</v>
      </c>
      <c r="BI215">
        <f t="shared" si="332"/>
        <v>0.84308231066440498</v>
      </c>
      <c r="BJ215">
        <f t="shared" si="333"/>
        <v>74.115723311718071</v>
      </c>
      <c r="BK215">
        <f t="shared" si="334"/>
        <v>1335.1755692953334</v>
      </c>
      <c r="BL215">
        <f t="shared" si="335"/>
        <v>1.9250029730456687E-2</v>
      </c>
    </row>
    <row r="216" spans="1:64" x14ac:dyDescent="0.2">
      <c r="A216" s="1" t="s">
        <v>3566</v>
      </c>
      <c r="B216" s="1" t="s">
        <v>1261</v>
      </c>
      <c r="C216" s="1" t="s">
        <v>267</v>
      </c>
      <c r="D216" s="1">
        <v>20160214</v>
      </c>
      <c r="E216" s="1" t="s">
        <v>284</v>
      </c>
      <c r="F216" s="1" t="s">
        <v>60</v>
      </c>
      <c r="G216" s="1" t="s">
        <v>61</v>
      </c>
      <c r="H216" s="1">
        <v>20160214</v>
      </c>
      <c r="J216" s="1">
        <v>58</v>
      </c>
      <c r="K216" s="1">
        <v>32.645587921142578</v>
      </c>
      <c r="L216">
        <f t="shared" si="308"/>
        <v>35.193987169352219</v>
      </c>
      <c r="M216">
        <f t="shared" si="309"/>
        <v>1512.2796364272281</v>
      </c>
      <c r="N216" s="1">
        <v>1749.1572265625</v>
      </c>
      <c r="O216">
        <f t="shared" si="310"/>
        <v>1.1303826823855965</v>
      </c>
      <c r="P216" s="1">
        <v>80.216140747070312</v>
      </c>
      <c r="Q216" s="1">
        <v>30.693798065185547</v>
      </c>
      <c r="R216" s="1">
        <v>1999.290771484375</v>
      </c>
      <c r="S216" s="1">
        <v>100.15531158447266</v>
      </c>
      <c r="T216">
        <f t="shared" si="311"/>
        <v>0.30863622451660649</v>
      </c>
      <c r="U216">
        <f t="shared" si="312"/>
        <v>2.8400000333786011</v>
      </c>
      <c r="V216">
        <f t="shared" si="313"/>
        <v>4.0529601042900341</v>
      </c>
      <c r="W216" s="1">
        <v>17559.000040210783</v>
      </c>
      <c r="X216" s="1">
        <v>0</v>
      </c>
      <c r="Y216">
        <f t="shared" si="314"/>
        <v>1.3962170922712009</v>
      </c>
      <c r="Z216">
        <f t="shared" si="315"/>
        <v>32.645587921142578</v>
      </c>
      <c r="AA216" s="1">
        <v>6</v>
      </c>
      <c r="AB216">
        <f t="shared" si="316"/>
        <v>1.4200000166893005</v>
      </c>
      <c r="AC216" s="1">
        <v>1</v>
      </c>
      <c r="AD216" s="1">
        <v>30.022886276245117</v>
      </c>
      <c r="AE216" s="1">
        <v>1799.9464111328125</v>
      </c>
      <c r="AF216" s="1">
        <v>30.810941696166992</v>
      </c>
      <c r="AG216" s="1">
        <v>35.506362915039062</v>
      </c>
      <c r="AH216" s="1">
        <v>69.608222961425781</v>
      </c>
      <c r="AI216" s="1">
        <v>499.51483154296875</v>
      </c>
      <c r="AJ216" s="1">
        <v>43.189132690429688</v>
      </c>
      <c r="AK216" s="1">
        <v>-1.6980373859405518</v>
      </c>
      <c r="AL216" s="1">
        <v>0.18009395897388458</v>
      </c>
      <c r="AM216" s="1">
        <v>1</v>
      </c>
      <c r="AN216" s="1">
        <v>-0.21956524252891541</v>
      </c>
      <c r="AO216" s="1">
        <v>2.737391471862793</v>
      </c>
      <c r="AP216" s="1">
        <v>1</v>
      </c>
      <c r="AQ216" s="1">
        <v>0</v>
      </c>
      <c r="AR216" s="1">
        <v>0.15999999642372131</v>
      </c>
      <c r="AS216" s="1">
        <v>111125</v>
      </c>
      <c r="AT216">
        <f t="shared" si="317"/>
        <v>0.8325247192382812</v>
      </c>
      <c r="AU216">
        <f t="shared" si="318"/>
        <v>4.0529601042900345E-3</v>
      </c>
      <c r="AV216">
        <f t="shared" si="319"/>
        <v>305.79558792114256</v>
      </c>
      <c r="AW216">
        <f t="shared" si="320"/>
        <v>303.84379806518552</v>
      </c>
      <c r="AX216">
        <f t="shared" si="321"/>
        <v>319.88651628747903</v>
      </c>
      <c r="AY216">
        <f t="shared" si="322"/>
        <v>1.3753304693583013</v>
      </c>
      <c r="AZ216">
        <f t="shared" si="323"/>
        <v>4.9523679332583033</v>
      </c>
      <c r="BA216">
        <f t="shared" si="324"/>
        <v>49.446882595751241</v>
      </c>
      <c r="BB216">
        <f t="shared" si="325"/>
        <v>13.940519680712178</v>
      </c>
      <c r="BC216">
        <f t="shared" si="326"/>
        <v>31.669692993164062</v>
      </c>
      <c r="BD216">
        <f t="shared" si="327"/>
        <v>4.6865335233726988</v>
      </c>
      <c r="BE216">
        <f t="shared" si="328"/>
        <v>0.27838302558166766</v>
      </c>
      <c r="BF216">
        <f t="shared" si="329"/>
        <v>3.5561508409871023</v>
      </c>
      <c r="BG216">
        <f t="shared" si="330"/>
        <v>0.17647606043973624</v>
      </c>
      <c r="BH216">
        <f t="shared" si="331"/>
        <v>151.46283818922205</v>
      </c>
      <c r="BI216">
        <f t="shared" si="332"/>
        <v>0.86457615899927343</v>
      </c>
      <c r="BJ216">
        <f t="shared" si="333"/>
        <v>73.442541312360191</v>
      </c>
      <c r="BK216">
        <f t="shared" si="334"/>
        <v>1732.4276906046771</v>
      </c>
      <c r="BL216">
        <f t="shared" si="335"/>
        <v>1.4919732988853711E-2</v>
      </c>
    </row>
    <row r="217" spans="1:64" x14ac:dyDescent="0.2">
      <c r="A217" s="1" t="s">
        <v>3566</v>
      </c>
      <c r="B217" s="1" t="s">
        <v>1261</v>
      </c>
      <c r="C217" s="1" t="s">
        <v>267</v>
      </c>
      <c r="D217" s="1">
        <v>20160214</v>
      </c>
      <c r="E217" s="1" t="s">
        <v>285</v>
      </c>
      <c r="F217" s="1" t="s">
        <v>60</v>
      </c>
      <c r="G217" s="1" t="s">
        <v>61</v>
      </c>
      <c r="H217" s="1">
        <v>20160214</v>
      </c>
      <c r="J217" s="1">
        <v>59</v>
      </c>
      <c r="K217" s="1">
        <v>32.835010528564453</v>
      </c>
      <c r="L217">
        <f t="shared" si="308"/>
        <v>15.644445750881316</v>
      </c>
      <c r="M217">
        <f t="shared" si="309"/>
        <v>278.65641298999077</v>
      </c>
      <c r="N217" s="1">
        <v>379.40957641601562</v>
      </c>
      <c r="O217">
        <f t="shared" si="310"/>
        <v>1.1516446882182834</v>
      </c>
      <c r="P217" s="1">
        <v>80.233154296875</v>
      </c>
      <c r="Q217" s="1">
        <v>30.739999771118164</v>
      </c>
      <c r="R217" s="1">
        <v>2000.587646484375</v>
      </c>
      <c r="S217" s="1">
        <v>100.15256500244141</v>
      </c>
      <c r="T217">
        <f t="shared" si="311"/>
        <v>0.29307171063776333</v>
      </c>
      <c r="U217">
        <f t="shared" si="312"/>
        <v>2.8400000333786011</v>
      </c>
      <c r="V217">
        <f t="shared" si="313"/>
        <v>3.9880562216160365</v>
      </c>
      <c r="W217" s="1">
        <v>17662.000040210783</v>
      </c>
      <c r="X217" s="1">
        <v>0</v>
      </c>
      <c r="Y217">
        <f t="shared" si="314"/>
        <v>1.4391533133233292</v>
      </c>
      <c r="Z217">
        <f t="shared" si="315"/>
        <v>32.835010528564453</v>
      </c>
      <c r="AA217" s="1">
        <v>6</v>
      </c>
      <c r="AB217">
        <f t="shared" si="316"/>
        <v>1.4200000166893005</v>
      </c>
      <c r="AC217" s="1">
        <v>1</v>
      </c>
      <c r="AD217" s="1">
        <v>30.019493103027344</v>
      </c>
      <c r="AE217" s="1">
        <v>400.0172119140625</v>
      </c>
      <c r="AF217" s="1">
        <v>30.989322662353516</v>
      </c>
      <c r="AG217" s="1">
        <v>35.608741760253906</v>
      </c>
      <c r="AH217" s="1">
        <v>69.824737548828125</v>
      </c>
      <c r="AI217" s="1">
        <v>499.54937744140625</v>
      </c>
      <c r="AJ217" s="1">
        <v>35.157051086425781</v>
      </c>
      <c r="AK217" s="1">
        <v>1.1189684867858887</v>
      </c>
      <c r="AL217" s="1">
        <v>0.14883232116699219</v>
      </c>
      <c r="AM217" s="1">
        <v>1</v>
      </c>
      <c r="AN217" s="1">
        <v>-0.21956524252891541</v>
      </c>
      <c r="AO217" s="1">
        <v>2.737391471862793</v>
      </c>
      <c r="AP217" s="1">
        <v>1</v>
      </c>
      <c r="AQ217" s="1">
        <v>0</v>
      </c>
      <c r="AR217" s="1">
        <v>0.15999999642372131</v>
      </c>
      <c r="AS217" s="1">
        <v>111125</v>
      </c>
      <c r="AT217">
        <f t="shared" si="317"/>
        <v>0.83258229573567699</v>
      </c>
      <c r="AU217">
        <f t="shared" si="318"/>
        <v>3.9880562216160365E-3</v>
      </c>
      <c r="AV217">
        <f t="shared" si="319"/>
        <v>305.98501052856443</v>
      </c>
      <c r="AW217">
        <f t="shared" si="320"/>
        <v>303.88999977111814</v>
      </c>
      <c r="AX217">
        <f t="shared" si="321"/>
        <v>320.09401628284104</v>
      </c>
      <c r="AY217">
        <f t="shared" si="322"/>
        <v>1.3901027957906154</v>
      </c>
      <c r="AZ217">
        <f t="shared" si="323"/>
        <v>5.0054601371223084</v>
      </c>
      <c r="BA217">
        <f t="shared" si="324"/>
        <v>49.978351897430592</v>
      </c>
      <c r="BB217">
        <f t="shared" si="325"/>
        <v>14.369610137176686</v>
      </c>
      <c r="BC217">
        <f t="shared" si="326"/>
        <v>31.787505149841309</v>
      </c>
      <c r="BD217">
        <f t="shared" si="327"/>
        <v>4.7179515120172626</v>
      </c>
      <c r="BE217">
        <f t="shared" si="328"/>
        <v>0.26565739184976167</v>
      </c>
      <c r="BF217">
        <f t="shared" si="329"/>
        <v>3.5663068237989792</v>
      </c>
      <c r="BG217">
        <f t="shared" si="330"/>
        <v>0.1682989124701133</v>
      </c>
      <c r="BH217">
        <f t="shared" si="331"/>
        <v>27.908154515327208</v>
      </c>
      <c r="BI217">
        <f t="shared" si="332"/>
        <v>0.73444749503225282</v>
      </c>
      <c r="BJ217">
        <f t="shared" si="333"/>
        <v>72.772645726563454</v>
      </c>
      <c r="BK217">
        <f t="shared" si="334"/>
        <v>371.97295616409104</v>
      </c>
      <c r="BL217">
        <f t="shared" si="335"/>
        <v>3.0606733348515207E-2</v>
      </c>
    </row>
    <row r="218" spans="1:64" x14ac:dyDescent="0.2">
      <c r="A218" s="1" t="s">
        <v>3566</v>
      </c>
      <c r="B218" s="1" t="s">
        <v>287</v>
      </c>
      <c r="C218" s="1" t="s">
        <v>288</v>
      </c>
      <c r="D218" s="1">
        <v>20160214</v>
      </c>
      <c r="E218" s="1" t="s">
        <v>286</v>
      </c>
      <c r="F218" s="1" t="s">
        <v>100</v>
      </c>
      <c r="G218" s="1" t="s">
        <v>101</v>
      </c>
      <c r="H218" s="1">
        <v>20160214</v>
      </c>
      <c r="J218" s="1">
        <v>3</v>
      </c>
      <c r="K218" s="1">
        <v>30.451362609863281</v>
      </c>
      <c r="L218">
        <f t="shared" ref="L218:L233" si="336">(AE218-N218*(1000-AF218)/(1000-AG218))*AT218</f>
        <v>12.760268147331995</v>
      </c>
      <c r="M218">
        <f t="shared" ref="M218:M233" si="337">((BG218-AU218/2)*N218-L218)/(BG218+AU218/2)</f>
        <v>273.08555344710834</v>
      </c>
      <c r="N218" s="1">
        <v>383.42599487304688</v>
      </c>
      <c r="O218">
        <f t="shared" ref="O218:O233" si="338">(BD218-BF218)</f>
        <v>1.0623853247963537</v>
      </c>
      <c r="P218" s="1">
        <v>79.095787048339844</v>
      </c>
      <c r="Q218" s="1">
        <v>28.18414306640625</v>
      </c>
      <c r="R218" s="1">
        <v>1998.6070556640625</v>
      </c>
      <c r="S218" s="1">
        <v>100.28495025634766</v>
      </c>
      <c r="T218">
        <f t="shared" ref="T218:T233" si="339">IF(BE218&lt;&gt;0,1/(1/BE218-1/U218),0)</f>
        <v>0.21052227464469653</v>
      </c>
      <c r="U218">
        <f t="shared" ref="U218:U233" si="340">AB218*(AC218+1)*(AC218+1)/(AC218*AC218+1)</f>
        <v>2.8400000333786011</v>
      </c>
      <c r="V218">
        <f t="shared" ref="V218:V233" si="341">AU218*1000</f>
        <v>2.7156724356841</v>
      </c>
      <c r="W218" s="1">
        <v>2887.0000540241599</v>
      </c>
      <c r="X218" s="1">
        <v>0</v>
      </c>
      <c r="Y218">
        <f t="shared" ref="Y218:Y233" si="342">(AZ218-BF218)</f>
        <v>1.3382305908336281</v>
      </c>
      <c r="Z218">
        <f t="shared" ref="Z218:Z233" si="343">(K218+AY218*X218)</f>
        <v>30.451362609863281</v>
      </c>
      <c r="AA218" s="1">
        <v>6</v>
      </c>
      <c r="AB218">
        <f t="shared" ref="AB218:AB233" si="344">(AA218*AN218+AO218)</f>
        <v>1.4200000166893005</v>
      </c>
      <c r="AC218" s="1">
        <v>1</v>
      </c>
      <c r="AD218" s="1">
        <v>28.007221221923828</v>
      </c>
      <c r="AE218" s="1">
        <v>399.97235107421875</v>
      </c>
      <c r="AF218" s="1">
        <v>27.09583854675293</v>
      </c>
      <c r="AG218" s="1">
        <v>30.253103256225586</v>
      </c>
      <c r="AH218" s="1">
        <v>70.841209411621094</v>
      </c>
      <c r="AI218" s="1">
        <v>500.46768188476562</v>
      </c>
      <c r="AJ218" s="1">
        <v>2.0817511081695557</v>
      </c>
      <c r="AK218" s="1">
        <v>-2.3766462802886963</v>
      </c>
      <c r="AL218" s="1">
        <v>-9.921882301568985E-2</v>
      </c>
      <c r="AM218" s="1">
        <v>1</v>
      </c>
      <c r="AN218" s="1">
        <v>-0.21956524252891541</v>
      </c>
      <c r="AO218" s="1">
        <v>2.737391471862793</v>
      </c>
      <c r="AP218" s="1">
        <v>1</v>
      </c>
      <c r="AQ218" s="1">
        <v>0</v>
      </c>
      <c r="AR218" s="1">
        <v>0.15999999642372131</v>
      </c>
      <c r="AS218" s="1">
        <v>111115</v>
      </c>
      <c r="AT218">
        <f t="shared" ref="AT218:AT233" si="345">AI218*0.000001/(AA218*0.0001)</f>
        <v>0.83411280314127578</v>
      </c>
      <c r="AU218">
        <f t="shared" ref="AU218:AU233" si="346">(AG218-AF218)/(1000-AG218)*AT218</f>
        <v>2.7156724356841E-3</v>
      </c>
      <c r="AV218">
        <f t="shared" ref="AV218:AV233" si="347">(K218+273.15)</f>
        <v>303.60136260986326</v>
      </c>
      <c r="AW218">
        <f t="shared" ref="AW218:AW233" si="348">(Q218+273.15)</f>
        <v>301.33414306640623</v>
      </c>
      <c r="AX218">
        <f t="shared" ref="AX218:AX233" si="349">(R218*AP218+AJ218*AQ218)*AR218</f>
        <v>319.77712175867418</v>
      </c>
      <c r="AY218">
        <f t="shared" ref="AY218:AY233" si="350">((AX218+0.00000010773*(AW218^4-AV218^4))-AU218*44100)/(AB218*51.4+0.00000043092*AV218^3)</f>
        <v>2.0339425867220648</v>
      </c>
      <c r="AZ218">
        <f t="shared" ref="AZ218:AZ233" si="351">0.61365*EXP(17.502*Z218/(240.97+Z218))</f>
        <v>4.3721615459843601</v>
      </c>
      <c r="BA218">
        <f t="shared" ref="BA218:BA233" si="352">AZ218*1000/S218</f>
        <v>43.597384600663133</v>
      </c>
      <c r="BB218">
        <f t="shared" ref="BB218:BB233" si="353">(BA218-AG218)</f>
        <v>13.344281344437547</v>
      </c>
      <c r="BC218">
        <f t="shared" ref="BC218:BC233" si="354">IF(X218,K218,(Q218+K218)/2)</f>
        <v>29.317752838134766</v>
      </c>
      <c r="BD218">
        <f t="shared" ref="BD218:BD233" si="355">0.61365*EXP(17.502*BC218/(240.97+BC218))</f>
        <v>4.0963162799470858</v>
      </c>
      <c r="BE218">
        <f t="shared" ref="BE218:BE233" si="356">IF(BB218&lt;&gt;0,(1000-(BA218+AG218)/2)/BB218*AU218,0)</f>
        <v>0.19599373702180806</v>
      </c>
      <c r="BF218">
        <f t="shared" ref="BF218:BF233" si="357">AG218*S218/1000</f>
        <v>3.0339309551507321</v>
      </c>
      <c r="BG218">
        <f t="shared" ref="BG218:BG233" si="358">1/(1.6/T218+1.37/U218)</f>
        <v>0.12372347915823598</v>
      </c>
      <c r="BH218">
        <f t="shared" ref="BH218:BH233" si="359">M218*S218*0.001</f>
        <v>27.386371143170429</v>
      </c>
      <c r="BI218">
        <f t="shared" ref="BI218:BI233" si="360">M218/N218</f>
        <v>0.71222493283880639</v>
      </c>
      <c r="BJ218">
        <f t="shared" ref="BJ218:BJ233" si="361">(1-AU218*S218/AZ218/T218)*100</f>
        <v>70.41177629602295</v>
      </c>
      <c r="BK218">
        <f t="shared" ref="BK218:BK233" si="362">(N218-L218/(U218/1.35))</f>
        <v>377.36037452218903</v>
      </c>
      <c r="BL218">
        <f t="shared" ref="BL218:BL233" si="363">L218*BJ218/100/BK218</f>
        <v>2.38094195079398E-2</v>
      </c>
    </row>
    <row r="219" spans="1:64" x14ac:dyDescent="0.2">
      <c r="A219" s="1" t="s">
        <v>3566</v>
      </c>
      <c r="B219" s="1" t="s">
        <v>287</v>
      </c>
      <c r="C219" s="1" t="s">
        <v>288</v>
      </c>
      <c r="D219" s="1">
        <v>20160214</v>
      </c>
      <c r="E219" s="1" t="s">
        <v>289</v>
      </c>
      <c r="F219" s="1" t="s">
        <v>100</v>
      </c>
      <c r="G219" s="1" t="s">
        <v>101</v>
      </c>
      <c r="H219" s="1">
        <v>20160214</v>
      </c>
      <c r="J219" s="1">
        <v>4</v>
      </c>
      <c r="K219" s="1">
        <v>30.491035461425781</v>
      </c>
      <c r="L219">
        <f t="shared" si="336"/>
        <v>9.2131488260884353</v>
      </c>
      <c r="M219">
        <f t="shared" si="337"/>
        <v>207.15514830218248</v>
      </c>
      <c r="N219" s="1">
        <v>289.21853637695312</v>
      </c>
      <c r="O219">
        <f t="shared" si="338"/>
        <v>1.0668592990635442</v>
      </c>
      <c r="P219" s="1">
        <v>79.125587463378906</v>
      </c>
      <c r="Q219" s="1">
        <v>28.168291091918945</v>
      </c>
      <c r="R219" s="1">
        <v>1998.79736328125</v>
      </c>
      <c r="S219" s="1">
        <v>100.28582000732422</v>
      </c>
      <c r="T219">
        <f t="shared" si="339"/>
        <v>0.20438877286192414</v>
      </c>
      <c r="U219">
        <f t="shared" si="340"/>
        <v>2.8400000333786011</v>
      </c>
      <c r="V219">
        <f t="shared" si="341"/>
        <v>2.6648474004620359</v>
      </c>
      <c r="W219" s="1">
        <v>2947.0000540241599</v>
      </c>
      <c r="X219" s="1">
        <v>0</v>
      </c>
      <c r="Y219">
        <f t="shared" si="342"/>
        <v>1.3498270583911434</v>
      </c>
      <c r="Z219">
        <f t="shared" si="343"/>
        <v>30.491035461425781</v>
      </c>
      <c r="AA219" s="1">
        <v>6</v>
      </c>
      <c r="AB219">
        <f t="shared" si="344"/>
        <v>1.4200000166893005</v>
      </c>
      <c r="AC219" s="1">
        <v>1</v>
      </c>
      <c r="AD219" s="1">
        <v>28.014595031738281</v>
      </c>
      <c r="AE219" s="1">
        <v>301.18792724609375</v>
      </c>
      <c r="AF219" s="1">
        <v>27.13810920715332</v>
      </c>
      <c r="AG219" s="1">
        <v>30.236322402954102</v>
      </c>
      <c r="AH219" s="1">
        <v>71.017860412597656</v>
      </c>
      <c r="AI219" s="1">
        <v>500.47018432617188</v>
      </c>
      <c r="AJ219" s="1">
        <v>2.1169126033782959</v>
      </c>
      <c r="AK219" s="1">
        <v>-2.044123649597168</v>
      </c>
      <c r="AL219" s="1">
        <v>-0.1030559316277504</v>
      </c>
      <c r="AM219" s="1">
        <v>1</v>
      </c>
      <c r="AN219" s="1">
        <v>-0.21956524252891541</v>
      </c>
      <c r="AO219" s="1">
        <v>2.737391471862793</v>
      </c>
      <c r="AP219" s="1">
        <v>1</v>
      </c>
      <c r="AQ219" s="1">
        <v>0</v>
      </c>
      <c r="AR219" s="1">
        <v>0.15999999642372131</v>
      </c>
      <c r="AS219" s="1">
        <v>111115</v>
      </c>
      <c r="AT219">
        <f t="shared" si="345"/>
        <v>0.83411697387695305</v>
      </c>
      <c r="AU219">
        <f t="shared" si="346"/>
        <v>2.6648474004620361E-3</v>
      </c>
      <c r="AV219">
        <f t="shared" si="347"/>
        <v>303.64103546142576</v>
      </c>
      <c r="AW219">
        <f t="shared" si="348"/>
        <v>301.31829109191892</v>
      </c>
      <c r="AX219">
        <f t="shared" si="349"/>
        <v>319.80757097674359</v>
      </c>
      <c r="AY219">
        <f t="shared" si="350"/>
        <v>2.0527172994956695</v>
      </c>
      <c r="AZ219">
        <f t="shared" si="351"/>
        <v>4.3821014445772235</v>
      </c>
      <c r="BA219">
        <f t="shared" si="352"/>
        <v>43.696122186139412</v>
      </c>
      <c r="BB219">
        <f t="shared" si="353"/>
        <v>13.459799783185311</v>
      </c>
      <c r="BC219">
        <f t="shared" si="354"/>
        <v>29.329663276672363</v>
      </c>
      <c r="BD219">
        <f t="shared" si="355"/>
        <v>4.0991336852496243</v>
      </c>
      <c r="BE219">
        <f t="shared" si="356"/>
        <v>0.1906668821538873</v>
      </c>
      <c r="BF219">
        <f t="shared" si="357"/>
        <v>3.0322743861860801</v>
      </c>
      <c r="BG219">
        <f t="shared" si="358"/>
        <v>0.12032806735604069</v>
      </c>
      <c r="BH219">
        <f t="shared" si="359"/>
        <v>20.77472391622323</v>
      </c>
      <c r="BI219">
        <f t="shared" si="360"/>
        <v>0.71625820010439001</v>
      </c>
      <c r="BJ219">
        <f t="shared" si="361"/>
        <v>70.161814382075477</v>
      </c>
      <c r="BK219">
        <f t="shared" si="362"/>
        <v>284.83904666954533</v>
      </c>
      <c r="BL219">
        <f t="shared" si="363"/>
        <v>2.2693912417154811E-2</v>
      </c>
    </row>
    <row r="220" spans="1:64" x14ac:dyDescent="0.2">
      <c r="A220" s="1" t="s">
        <v>3566</v>
      </c>
      <c r="B220" s="1" t="s">
        <v>287</v>
      </c>
      <c r="C220" s="1" t="s">
        <v>288</v>
      </c>
      <c r="D220" s="1">
        <v>20160214</v>
      </c>
      <c r="E220" s="1" t="s">
        <v>290</v>
      </c>
      <c r="F220" s="1" t="s">
        <v>100</v>
      </c>
      <c r="G220" s="1" t="s">
        <v>101</v>
      </c>
      <c r="H220" s="1">
        <v>20160214</v>
      </c>
      <c r="J220" s="1">
        <v>5</v>
      </c>
      <c r="K220" s="1">
        <v>30.540302276611328</v>
      </c>
      <c r="L220">
        <f t="shared" si="336"/>
        <v>7.3965535242556708</v>
      </c>
      <c r="M220">
        <f t="shared" si="337"/>
        <v>172.4890312675881</v>
      </c>
      <c r="N220" s="1">
        <v>240.3970947265625</v>
      </c>
      <c r="O220">
        <f t="shared" si="338"/>
        <v>1.0729059736190147</v>
      </c>
      <c r="P220" s="1">
        <v>79.098945617675781</v>
      </c>
      <c r="Q220" s="1">
        <v>28.182184219360352</v>
      </c>
      <c r="R220" s="1">
        <v>2000.3873291015625</v>
      </c>
      <c r="S220" s="1">
        <v>100.28670501708984</v>
      </c>
      <c r="T220">
        <f t="shared" si="339"/>
        <v>0.19813505302328141</v>
      </c>
      <c r="U220">
        <f t="shared" si="340"/>
        <v>2.8400000333786011</v>
      </c>
      <c r="V220">
        <f t="shared" si="341"/>
        <v>2.6097695130229694</v>
      </c>
      <c r="W220" s="1">
        <v>3033.0000540241599</v>
      </c>
      <c r="X220" s="1">
        <v>0</v>
      </c>
      <c r="Y220">
        <f t="shared" si="342"/>
        <v>1.360766370575583</v>
      </c>
      <c r="Z220">
        <f t="shared" si="343"/>
        <v>30.540302276611328</v>
      </c>
      <c r="AA220" s="1">
        <v>6</v>
      </c>
      <c r="AB220">
        <f t="shared" si="344"/>
        <v>1.4200000166893005</v>
      </c>
      <c r="AC220" s="1">
        <v>1</v>
      </c>
      <c r="AD220" s="1">
        <v>28.014299392700195</v>
      </c>
      <c r="AE220" s="1">
        <v>250.01597595214844</v>
      </c>
      <c r="AF220" s="1">
        <v>27.216447830200195</v>
      </c>
      <c r="AG220" s="1">
        <v>30.250331878662109</v>
      </c>
      <c r="AH220" s="1">
        <v>71.165908813476562</v>
      </c>
      <c r="AI220" s="1">
        <v>500.51150512695312</v>
      </c>
      <c r="AJ220" s="1">
        <v>2.6099834442138672</v>
      </c>
      <c r="AK220" s="1">
        <v>-1.7510541677474976</v>
      </c>
      <c r="AL220" s="1">
        <v>-9.6392989158630371E-2</v>
      </c>
      <c r="AM220" s="1">
        <v>1</v>
      </c>
      <c r="AN220" s="1">
        <v>-0.21956524252891541</v>
      </c>
      <c r="AO220" s="1">
        <v>2.737391471862793</v>
      </c>
      <c r="AP220" s="1">
        <v>1</v>
      </c>
      <c r="AQ220" s="1">
        <v>0</v>
      </c>
      <c r="AR220" s="1">
        <v>0.15999999642372131</v>
      </c>
      <c r="AS220" s="1">
        <v>111115</v>
      </c>
      <c r="AT220">
        <f t="shared" si="345"/>
        <v>0.83418584187825506</v>
      </c>
      <c r="AU220">
        <f t="shared" si="346"/>
        <v>2.6097695130229697E-3</v>
      </c>
      <c r="AV220">
        <f t="shared" si="347"/>
        <v>303.69030227661131</v>
      </c>
      <c r="AW220">
        <f t="shared" si="348"/>
        <v>301.33218421936033</v>
      </c>
      <c r="AX220">
        <f t="shared" si="349"/>
        <v>320.06196550230743</v>
      </c>
      <c r="AY220">
        <f t="shared" si="350"/>
        <v>2.0790593403720989</v>
      </c>
      <c r="AZ220">
        <f t="shared" si="351"/>
        <v>4.3944724803600392</v>
      </c>
      <c r="BA220">
        <f t="shared" si="352"/>
        <v>43.819093264767027</v>
      </c>
      <c r="BB220">
        <f t="shared" si="353"/>
        <v>13.568761386104917</v>
      </c>
      <c r="BC220">
        <f t="shared" si="354"/>
        <v>29.36124324798584</v>
      </c>
      <c r="BD220">
        <f t="shared" si="355"/>
        <v>4.1066120834034709</v>
      </c>
      <c r="BE220">
        <f t="shared" si="356"/>
        <v>0.18521347510785305</v>
      </c>
      <c r="BF220">
        <f t="shared" si="357"/>
        <v>3.0337061097844562</v>
      </c>
      <c r="BG220">
        <f t="shared" si="358"/>
        <v>0.11685390411750614</v>
      </c>
      <c r="BH220">
        <f t="shared" si="359"/>
        <v>17.298356597416195</v>
      </c>
      <c r="BI220">
        <f t="shared" si="360"/>
        <v>0.71751712084451014</v>
      </c>
      <c r="BJ220">
        <f t="shared" si="361"/>
        <v>69.94079769001209</v>
      </c>
      <c r="BK220">
        <f t="shared" si="362"/>
        <v>236.88112742360931</v>
      </c>
      <c r="BL220">
        <f t="shared" si="363"/>
        <v>2.1838837870701209E-2</v>
      </c>
    </row>
    <row r="221" spans="1:64" x14ac:dyDescent="0.2">
      <c r="A221" s="1" t="s">
        <v>3566</v>
      </c>
      <c r="B221" s="1" t="s">
        <v>287</v>
      </c>
      <c r="C221" s="1" t="s">
        <v>288</v>
      </c>
      <c r="D221" s="1">
        <v>20160214</v>
      </c>
      <c r="E221" s="1" t="s">
        <v>291</v>
      </c>
      <c r="F221" s="1" t="s">
        <v>100</v>
      </c>
      <c r="G221" s="1" t="s">
        <v>101</v>
      </c>
      <c r="H221" s="1">
        <v>20160214</v>
      </c>
      <c r="J221" s="1">
        <v>6</v>
      </c>
      <c r="K221" s="1">
        <v>30.591913223266602</v>
      </c>
      <c r="L221">
        <f t="shared" si="336"/>
        <v>4.3047521591840523</v>
      </c>
      <c r="M221">
        <f t="shared" si="337"/>
        <v>128.14272072640139</v>
      </c>
      <c r="N221" s="1">
        <v>169.20048522949219</v>
      </c>
      <c r="O221">
        <f t="shared" si="338"/>
        <v>1.0758461722393906</v>
      </c>
      <c r="P221" s="1">
        <v>79.180366516113281</v>
      </c>
      <c r="Q221" s="1">
        <v>28.183158874511719</v>
      </c>
      <c r="R221" s="1">
        <v>2000.484619140625</v>
      </c>
      <c r="S221" s="1">
        <v>100.28990173339844</v>
      </c>
      <c r="T221">
        <f t="shared" si="339"/>
        <v>0.19327524046163355</v>
      </c>
      <c r="U221">
        <f t="shared" si="340"/>
        <v>2.8400000333786011</v>
      </c>
      <c r="V221">
        <f t="shared" si="341"/>
        <v>2.5681385160338026</v>
      </c>
      <c r="W221" s="1">
        <v>3126.0000540241599</v>
      </c>
      <c r="X221" s="1">
        <v>0</v>
      </c>
      <c r="Y221">
        <f t="shared" si="342"/>
        <v>1.3704634222562775</v>
      </c>
      <c r="Z221">
        <f t="shared" si="343"/>
        <v>30.591913223266602</v>
      </c>
      <c r="AA221" s="1">
        <v>6</v>
      </c>
      <c r="AB221">
        <f t="shared" si="344"/>
        <v>1.4200000166893005</v>
      </c>
      <c r="AC221" s="1">
        <v>1</v>
      </c>
      <c r="AD221" s="1">
        <v>28.011762619018555</v>
      </c>
      <c r="AE221" s="1">
        <v>174.88262939453125</v>
      </c>
      <c r="AF221" s="1">
        <v>27.296405792236328</v>
      </c>
      <c r="AG221" s="1">
        <v>30.282224655151367</v>
      </c>
      <c r="AH221" s="1">
        <v>71.373207092285156</v>
      </c>
      <c r="AI221" s="1">
        <v>500.43951416015625</v>
      </c>
      <c r="AJ221" s="1">
        <v>2.1137902736663818</v>
      </c>
      <c r="AK221" s="1">
        <v>-1.7878957986831665</v>
      </c>
      <c r="AL221" s="1">
        <v>-8.4803462028503418E-2</v>
      </c>
      <c r="AM221" s="1">
        <v>1</v>
      </c>
      <c r="AN221" s="1">
        <v>-0.21956524252891541</v>
      </c>
      <c r="AO221" s="1">
        <v>2.737391471862793</v>
      </c>
      <c r="AP221" s="1">
        <v>1</v>
      </c>
      <c r="AQ221" s="1">
        <v>0</v>
      </c>
      <c r="AR221" s="1">
        <v>0.15999999642372131</v>
      </c>
      <c r="AS221" s="1">
        <v>111115</v>
      </c>
      <c r="AT221">
        <f t="shared" si="345"/>
        <v>0.8340658569335937</v>
      </c>
      <c r="AU221">
        <f t="shared" si="346"/>
        <v>2.5681385160338027E-3</v>
      </c>
      <c r="AV221">
        <f t="shared" si="347"/>
        <v>303.74191322326658</v>
      </c>
      <c r="AW221">
        <f t="shared" si="348"/>
        <v>301.3331588745117</v>
      </c>
      <c r="AX221">
        <f t="shared" si="349"/>
        <v>320.07753190820949</v>
      </c>
      <c r="AY221">
        <f t="shared" si="350"/>
        <v>2.0934851498127469</v>
      </c>
      <c r="AZ221">
        <f t="shared" si="351"/>
        <v>4.4074647571901036</v>
      </c>
      <c r="BA221">
        <f t="shared" si="352"/>
        <v>43.94724375048753</v>
      </c>
      <c r="BB221">
        <f t="shared" si="353"/>
        <v>13.665019095336163</v>
      </c>
      <c r="BC221">
        <f t="shared" si="354"/>
        <v>29.38753604888916</v>
      </c>
      <c r="BD221">
        <f t="shared" si="355"/>
        <v>4.1128475071732167</v>
      </c>
      <c r="BE221">
        <f t="shared" si="356"/>
        <v>0.18096006455337874</v>
      </c>
      <c r="BF221">
        <f t="shared" si="357"/>
        <v>3.0370013349338261</v>
      </c>
      <c r="BG221">
        <f t="shared" si="358"/>
        <v>0.11414555774655981</v>
      </c>
      <c r="BH221">
        <f t="shared" si="359"/>
        <v>12.851420869501116</v>
      </c>
      <c r="BI221">
        <f t="shared" si="360"/>
        <v>0.75734251324750756</v>
      </c>
      <c r="BJ221">
        <f t="shared" si="361"/>
        <v>69.764957771645911</v>
      </c>
      <c r="BK221">
        <f t="shared" si="362"/>
        <v>167.15421222012714</v>
      </c>
      <c r="BL221">
        <f t="shared" si="363"/>
        <v>1.7966693666527606E-2</v>
      </c>
    </row>
    <row r="222" spans="1:64" x14ac:dyDescent="0.2">
      <c r="A222" s="1" t="s">
        <v>3566</v>
      </c>
      <c r="B222" s="1" t="s">
        <v>287</v>
      </c>
      <c r="C222" s="1" t="s">
        <v>288</v>
      </c>
      <c r="D222" s="1">
        <v>20160214</v>
      </c>
      <c r="E222" s="1" t="s">
        <v>292</v>
      </c>
      <c r="F222" s="1" t="s">
        <v>100</v>
      </c>
      <c r="G222" s="1" t="s">
        <v>101</v>
      </c>
      <c r="H222" s="1">
        <v>20160214</v>
      </c>
      <c r="J222" s="1">
        <v>7</v>
      </c>
      <c r="K222" s="1">
        <v>30.579713821411133</v>
      </c>
      <c r="L222">
        <f t="shared" si="336"/>
        <v>2.4724779954601157</v>
      </c>
      <c r="M222">
        <f t="shared" si="337"/>
        <v>97.306089535363455</v>
      </c>
      <c r="N222" s="1">
        <v>121.70579528808594</v>
      </c>
      <c r="O222">
        <f t="shared" si="338"/>
        <v>1.0721480976740367</v>
      </c>
      <c r="P222" s="1">
        <v>79.246780395507812</v>
      </c>
      <c r="Q222" s="1">
        <v>28.178073883056641</v>
      </c>
      <c r="R222" s="1">
        <v>2000.6142578125</v>
      </c>
      <c r="S222" s="1">
        <v>100.29573822021484</v>
      </c>
      <c r="T222">
        <f t="shared" si="339"/>
        <v>0.19063413383291403</v>
      </c>
      <c r="U222">
        <f t="shared" si="340"/>
        <v>2.8400000333786011</v>
      </c>
      <c r="V222">
        <f t="shared" si="341"/>
        <v>2.5263462908214995</v>
      </c>
      <c r="W222" s="1">
        <v>3212.0000540241599</v>
      </c>
      <c r="X222" s="1">
        <v>0</v>
      </c>
      <c r="Y222">
        <f t="shared" si="342"/>
        <v>1.3657417512333336</v>
      </c>
      <c r="Z222">
        <f t="shared" si="343"/>
        <v>30.579713821411133</v>
      </c>
      <c r="AA222" s="1">
        <v>6</v>
      </c>
      <c r="AB222">
        <f t="shared" si="344"/>
        <v>1.4200000166893005</v>
      </c>
      <c r="AC222" s="1">
        <v>1</v>
      </c>
      <c r="AD222" s="1">
        <v>28.013525009155273</v>
      </c>
      <c r="AE222" s="1">
        <v>125.03837585449219</v>
      </c>
      <c r="AF222" s="1">
        <v>27.360082626342773</v>
      </c>
      <c r="AG222" s="1">
        <v>30.296890258789062</v>
      </c>
      <c r="AH222" s="1">
        <v>71.565048217773438</v>
      </c>
      <c r="AI222" s="1">
        <v>500.50384521484375</v>
      </c>
      <c r="AJ222" s="1">
        <v>2.4269413948059082</v>
      </c>
      <c r="AK222" s="1">
        <v>-1.7029577493667603</v>
      </c>
      <c r="AL222" s="1">
        <v>-8.4061600267887115E-2</v>
      </c>
      <c r="AM222" s="1">
        <v>1</v>
      </c>
      <c r="AN222" s="1">
        <v>-0.21956524252891541</v>
      </c>
      <c r="AO222" s="1">
        <v>2.737391471862793</v>
      </c>
      <c r="AP222" s="1">
        <v>1</v>
      </c>
      <c r="AQ222" s="1">
        <v>0</v>
      </c>
      <c r="AR222" s="1">
        <v>0.15999999642372131</v>
      </c>
      <c r="AS222" s="1">
        <v>111115</v>
      </c>
      <c r="AT222">
        <f t="shared" si="345"/>
        <v>0.83417307535807284</v>
      </c>
      <c r="AU222">
        <f t="shared" si="346"/>
        <v>2.5263462908214993E-3</v>
      </c>
      <c r="AV222">
        <f t="shared" si="347"/>
        <v>303.72971382141111</v>
      </c>
      <c r="AW222">
        <f t="shared" si="348"/>
        <v>301.32807388305662</v>
      </c>
      <c r="AX222">
        <f t="shared" si="349"/>
        <v>320.09827409524587</v>
      </c>
      <c r="AY222">
        <f t="shared" si="350"/>
        <v>2.1164586713045259</v>
      </c>
      <c r="AZ222">
        <f t="shared" si="351"/>
        <v>4.4043907255154187</v>
      </c>
      <c r="BA222">
        <f t="shared" si="352"/>
        <v>43.91403666469752</v>
      </c>
      <c r="BB222">
        <f t="shared" si="353"/>
        <v>13.617146405908457</v>
      </c>
      <c r="BC222">
        <f t="shared" si="354"/>
        <v>29.378893852233887</v>
      </c>
      <c r="BD222">
        <f t="shared" si="355"/>
        <v>4.1107970719561218</v>
      </c>
      <c r="BE222">
        <f t="shared" si="356"/>
        <v>0.17864279110491227</v>
      </c>
      <c r="BF222">
        <f t="shared" si="357"/>
        <v>3.038648974282085</v>
      </c>
      <c r="BG222">
        <f t="shared" si="358"/>
        <v>0.11267053606120409</v>
      </c>
      <c r="BH222">
        <f t="shared" si="359"/>
        <v>9.7593860832716004</v>
      </c>
      <c r="BI222">
        <f t="shared" si="360"/>
        <v>0.79951894899526588</v>
      </c>
      <c r="BJ222">
        <f t="shared" si="361"/>
        <v>69.822111180755655</v>
      </c>
      <c r="BK222">
        <f t="shared" si="362"/>
        <v>120.53049766321222</v>
      </c>
      <c r="BL222">
        <f t="shared" si="363"/>
        <v>1.4322817613626974E-2</v>
      </c>
    </row>
    <row r="223" spans="1:64" x14ac:dyDescent="0.2">
      <c r="A223" s="1" t="s">
        <v>3566</v>
      </c>
      <c r="B223" s="1" t="s">
        <v>287</v>
      </c>
      <c r="C223" s="1" t="s">
        <v>288</v>
      </c>
      <c r="D223" s="1">
        <v>20160214</v>
      </c>
      <c r="E223" s="1" t="s">
        <v>293</v>
      </c>
      <c r="F223" s="1" t="s">
        <v>100</v>
      </c>
      <c r="G223" s="1" t="s">
        <v>101</v>
      </c>
      <c r="H223" s="1">
        <v>20160214</v>
      </c>
      <c r="J223" s="1">
        <v>8</v>
      </c>
      <c r="K223" s="1">
        <v>30.613887786865234</v>
      </c>
      <c r="L223">
        <f t="shared" si="336"/>
        <v>0.30084276314082076</v>
      </c>
      <c r="M223">
        <f t="shared" si="337"/>
        <v>70.556666693896076</v>
      </c>
      <c r="N223" s="1">
        <v>74.865806579589844</v>
      </c>
      <c r="O223">
        <f t="shared" si="338"/>
        <v>1.0729708308684924</v>
      </c>
      <c r="P223" s="1">
        <v>79.313690185546875</v>
      </c>
      <c r="Q223" s="1">
        <v>28.189491271972656</v>
      </c>
      <c r="R223" s="1">
        <v>2000.0408935546875</v>
      </c>
      <c r="S223" s="1">
        <v>100.29216766357422</v>
      </c>
      <c r="T223">
        <f t="shared" si="339"/>
        <v>0.19035773964858044</v>
      </c>
      <c r="U223">
        <f t="shared" si="340"/>
        <v>2.8400000333786011</v>
      </c>
      <c r="V223">
        <f t="shared" si="341"/>
        <v>2.5306214551609836</v>
      </c>
      <c r="W223" s="1">
        <v>3277.0000540241599</v>
      </c>
      <c r="X223" s="1">
        <v>0</v>
      </c>
      <c r="Y223">
        <f t="shared" si="342"/>
        <v>1.3697700347212538</v>
      </c>
      <c r="Z223">
        <f t="shared" si="343"/>
        <v>30.613887786865234</v>
      </c>
      <c r="AA223" s="1">
        <v>6</v>
      </c>
      <c r="AB223">
        <f t="shared" si="344"/>
        <v>1.4200000166893005</v>
      </c>
      <c r="AC223" s="1">
        <v>1</v>
      </c>
      <c r="AD223" s="1">
        <v>28.013587951660156</v>
      </c>
      <c r="AE223" s="1">
        <v>75.453567504882812</v>
      </c>
      <c r="AF223" s="1">
        <v>27.402109146118164</v>
      </c>
      <c r="AG223" s="1">
        <v>30.343711853027344</v>
      </c>
      <c r="AH223" s="1">
        <v>71.624801635742188</v>
      </c>
      <c r="AI223" s="1">
        <v>500.5093994140625</v>
      </c>
      <c r="AJ223" s="1">
        <v>2.5634076595306396</v>
      </c>
      <c r="AK223" s="1">
        <v>-1.6348879337310791</v>
      </c>
      <c r="AL223" s="1">
        <v>-9.1772913932800293E-2</v>
      </c>
      <c r="AM223" s="1">
        <v>1</v>
      </c>
      <c r="AN223" s="1">
        <v>-0.21956524252891541</v>
      </c>
      <c r="AO223" s="1">
        <v>2.737391471862793</v>
      </c>
      <c r="AP223" s="1">
        <v>1</v>
      </c>
      <c r="AQ223" s="1">
        <v>0</v>
      </c>
      <c r="AR223" s="1">
        <v>0.15999999642372131</v>
      </c>
      <c r="AS223" s="1">
        <v>111115</v>
      </c>
      <c r="AT223">
        <f t="shared" si="345"/>
        <v>0.83418233235677075</v>
      </c>
      <c r="AU223">
        <f t="shared" si="346"/>
        <v>2.5306214551609834E-3</v>
      </c>
      <c r="AV223">
        <f t="shared" si="347"/>
        <v>303.76388778686521</v>
      </c>
      <c r="AW223">
        <f t="shared" si="348"/>
        <v>301.33949127197263</v>
      </c>
      <c r="AX223">
        <f t="shared" si="349"/>
        <v>320.00653581604638</v>
      </c>
      <c r="AY223">
        <f t="shared" si="350"/>
        <v>2.1097935902953013</v>
      </c>
      <c r="AZ223">
        <f t="shared" si="351"/>
        <v>4.4130066714202565</v>
      </c>
      <c r="BA223">
        <f t="shared" si="352"/>
        <v>44.001508534779092</v>
      </c>
      <c r="BB223">
        <f t="shared" si="353"/>
        <v>13.657796681751748</v>
      </c>
      <c r="BC223">
        <f t="shared" si="354"/>
        <v>29.401689529418945</v>
      </c>
      <c r="BD223">
        <f t="shared" si="355"/>
        <v>4.1162074675674951</v>
      </c>
      <c r="BE223">
        <f t="shared" si="356"/>
        <v>0.17840005288081681</v>
      </c>
      <c r="BF223">
        <f t="shared" si="357"/>
        <v>3.0432366366990027</v>
      </c>
      <c r="BG223">
        <f t="shared" si="358"/>
        <v>0.11251604530517322</v>
      </c>
      <c r="BH223">
        <f t="shared" si="359"/>
        <v>7.076281045847149</v>
      </c>
      <c r="BI223">
        <f t="shared" si="360"/>
        <v>0.94244181579593722</v>
      </c>
      <c r="BJ223">
        <f t="shared" si="361"/>
        <v>69.787331846978603</v>
      </c>
      <c r="BK223">
        <f t="shared" si="362"/>
        <v>74.722800338228311</v>
      </c>
      <c r="BL223">
        <f t="shared" si="363"/>
        <v>2.8097198780074836E-3</v>
      </c>
    </row>
    <row r="224" spans="1:64" x14ac:dyDescent="0.2">
      <c r="A224" s="1" t="s">
        <v>3566</v>
      </c>
      <c r="B224" s="1" t="s">
        <v>287</v>
      </c>
      <c r="C224" s="1" t="s">
        <v>288</v>
      </c>
      <c r="D224" s="1">
        <v>20160214</v>
      </c>
      <c r="E224" s="1" t="s">
        <v>294</v>
      </c>
      <c r="F224" s="1" t="s">
        <v>100</v>
      </c>
      <c r="G224" s="1" t="s">
        <v>101</v>
      </c>
      <c r="H224" s="1">
        <v>20160214</v>
      </c>
      <c r="J224" s="1">
        <v>9</v>
      </c>
      <c r="K224" s="1">
        <v>30.638736724853516</v>
      </c>
      <c r="L224">
        <f t="shared" si="336"/>
        <v>11.352298786064059</v>
      </c>
      <c r="M224">
        <f t="shared" si="337"/>
        <v>274.96859873361041</v>
      </c>
      <c r="N224" s="1">
        <v>384.77313232421875</v>
      </c>
      <c r="O224">
        <f t="shared" si="338"/>
        <v>1.0668971916348351</v>
      </c>
      <c r="P224" s="1">
        <v>79.52362060546875</v>
      </c>
      <c r="Q224" s="1">
        <v>28.205968856811523</v>
      </c>
      <c r="R224" s="1">
        <v>1999.8104248046875</v>
      </c>
      <c r="S224" s="1">
        <v>100.29420471191406</v>
      </c>
      <c r="T224">
        <f t="shared" si="339"/>
        <v>0.1873837083906941</v>
      </c>
      <c r="U224">
        <f t="shared" si="340"/>
        <v>2.8400000333786011</v>
      </c>
      <c r="V224">
        <f t="shared" si="341"/>
        <v>2.4851288766957582</v>
      </c>
      <c r="W224" s="1">
        <v>3399.0000540241599</v>
      </c>
      <c r="X224" s="1">
        <v>0</v>
      </c>
      <c r="Y224">
        <f t="shared" si="342"/>
        <v>1.3650608863748888</v>
      </c>
      <c r="Z224">
        <f t="shared" si="343"/>
        <v>30.638736724853516</v>
      </c>
      <c r="AA224" s="1">
        <v>6</v>
      </c>
      <c r="AB224">
        <f t="shared" si="344"/>
        <v>1.4200000166893005</v>
      </c>
      <c r="AC224" s="1">
        <v>1</v>
      </c>
      <c r="AD224" s="1">
        <v>28.01263427734375</v>
      </c>
      <c r="AE224" s="1">
        <v>399.52944946289062</v>
      </c>
      <c r="AF224" s="1">
        <v>27.563985824584961</v>
      </c>
      <c r="AG224" s="1">
        <v>30.452606201171875</v>
      </c>
      <c r="AH224" s="1">
        <v>71.980308532714844</v>
      </c>
      <c r="AI224" s="1">
        <v>500.47079467773438</v>
      </c>
      <c r="AJ224" s="1">
        <v>2.3164606094360352</v>
      </c>
      <c r="AK224" s="1">
        <v>-2.3453586101531982</v>
      </c>
      <c r="AL224" s="1">
        <v>-9.4499185681343079E-2</v>
      </c>
      <c r="AM224" s="1">
        <v>1</v>
      </c>
      <c r="AN224" s="1">
        <v>-0.21956524252891541</v>
      </c>
      <c r="AO224" s="1">
        <v>2.737391471862793</v>
      </c>
      <c r="AP224" s="1">
        <v>1</v>
      </c>
      <c r="AQ224" s="1">
        <v>0</v>
      </c>
      <c r="AR224" s="1">
        <v>0.15999999642372131</v>
      </c>
      <c r="AS224" s="1">
        <v>111115</v>
      </c>
      <c r="AT224">
        <f t="shared" si="345"/>
        <v>0.8341179911295572</v>
      </c>
      <c r="AU224">
        <f t="shared" si="346"/>
        <v>2.4851288766957582E-3</v>
      </c>
      <c r="AV224">
        <f t="shared" si="347"/>
        <v>303.78873672485349</v>
      </c>
      <c r="AW224">
        <f t="shared" si="348"/>
        <v>301.3559688568115</v>
      </c>
      <c r="AX224">
        <f t="shared" si="349"/>
        <v>319.9696608168706</v>
      </c>
      <c r="AY224">
        <f t="shared" si="350"/>
        <v>2.1316256133150255</v>
      </c>
      <c r="AZ224">
        <f t="shared" si="351"/>
        <v>4.4192808067265243</v>
      </c>
      <c r="BA224">
        <f t="shared" si="352"/>
        <v>44.063172138614632</v>
      </c>
      <c r="BB224">
        <f t="shared" si="353"/>
        <v>13.610565937442757</v>
      </c>
      <c r="BC224">
        <f t="shared" si="354"/>
        <v>29.42235279083252</v>
      </c>
      <c r="BD224">
        <f t="shared" si="355"/>
        <v>4.1211171119864707</v>
      </c>
      <c r="BE224">
        <f t="shared" si="356"/>
        <v>0.17578535906821019</v>
      </c>
      <c r="BF224">
        <f t="shared" si="357"/>
        <v>3.0542199203516356</v>
      </c>
      <c r="BG224">
        <f t="shared" si="358"/>
        <v>0.11085216613143258</v>
      </c>
      <c r="BH224">
        <f t="shared" si="359"/>
        <v>27.577756930736875</v>
      </c>
      <c r="BI224">
        <f t="shared" si="360"/>
        <v>0.71462525741510319</v>
      </c>
      <c r="BJ224">
        <f t="shared" si="361"/>
        <v>69.901744318929602</v>
      </c>
      <c r="BK224">
        <f t="shared" si="362"/>
        <v>379.37679317595672</v>
      </c>
      <c r="BL224">
        <f t="shared" si="363"/>
        <v>2.091708036573272E-2</v>
      </c>
    </row>
    <row r="225" spans="1:64" x14ac:dyDescent="0.2">
      <c r="A225" s="1" t="s">
        <v>3566</v>
      </c>
      <c r="B225" s="1" t="s">
        <v>287</v>
      </c>
      <c r="C225" s="1" t="s">
        <v>288</v>
      </c>
      <c r="D225" s="1">
        <v>20160214</v>
      </c>
      <c r="E225" s="1" t="s">
        <v>295</v>
      </c>
      <c r="F225" s="1" t="s">
        <v>100</v>
      </c>
      <c r="G225" s="1" t="s">
        <v>101</v>
      </c>
      <c r="H225" s="1">
        <v>20160214</v>
      </c>
      <c r="J225" s="1">
        <v>10</v>
      </c>
      <c r="K225" s="1">
        <v>30.665977478027344</v>
      </c>
      <c r="L225">
        <f t="shared" si="336"/>
        <v>11.20023259833267</v>
      </c>
      <c r="M225">
        <f t="shared" si="337"/>
        <v>275.25996794666253</v>
      </c>
      <c r="N225" s="1">
        <v>385.40213012695312</v>
      </c>
      <c r="O225">
        <f t="shared" si="338"/>
        <v>1.0686378226181921</v>
      </c>
      <c r="P225" s="1">
        <v>79.563591003417969</v>
      </c>
      <c r="Q225" s="1">
        <v>28.205347061157227</v>
      </c>
      <c r="R225" s="1">
        <v>1999.5638427734375</v>
      </c>
      <c r="S225" s="1">
        <v>100.29070281982422</v>
      </c>
      <c r="T225">
        <f t="shared" si="339"/>
        <v>0.18417187029925197</v>
      </c>
      <c r="U225">
        <f t="shared" si="340"/>
        <v>2.8400000333786011</v>
      </c>
      <c r="V225">
        <f t="shared" si="341"/>
        <v>2.4551061146554511</v>
      </c>
      <c r="W225" s="1">
        <v>3431.0000540241599</v>
      </c>
      <c r="X225" s="1">
        <v>0</v>
      </c>
      <c r="Y225">
        <f t="shared" si="342"/>
        <v>1.3705234235142774</v>
      </c>
      <c r="Z225">
        <f t="shared" si="343"/>
        <v>30.665977478027344</v>
      </c>
      <c r="AA225" s="1">
        <v>6</v>
      </c>
      <c r="AB225">
        <f t="shared" si="344"/>
        <v>1.4200000166893005</v>
      </c>
      <c r="AC225" s="1">
        <v>1</v>
      </c>
      <c r="AD225" s="1">
        <v>28.006708145141602</v>
      </c>
      <c r="AE225" s="1">
        <v>399.9638671875</v>
      </c>
      <c r="AF225" s="1">
        <v>27.614248275756836</v>
      </c>
      <c r="AG225" s="1">
        <v>30.467872619628906</v>
      </c>
      <c r="AH225" s="1">
        <v>72.111656188964844</v>
      </c>
      <c r="AI225" s="1">
        <v>500.480224609375</v>
      </c>
      <c r="AJ225" s="1">
        <v>3.2570576667785645</v>
      </c>
      <c r="AK225" s="1">
        <v>-2.4770190715789795</v>
      </c>
      <c r="AL225" s="1">
        <v>-0.10125882923603058</v>
      </c>
      <c r="AM225" s="1">
        <v>1</v>
      </c>
      <c r="AN225" s="1">
        <v>-0.21956524252891541</v>
      </c>
      <c r="AO225" s="1">
        <v>2.737391471862793</v>
      </c>
      <c r="AP225" s="1">
        <v>1</v>
      </c>
      <c r="AQ225" s="1">
        <v>0</v>
      </c>
      <c r="AR225" s="1">
        <v>0.15999999642372131</v>
      </c>
      <c r="AS225" s="1">
        <v>111115</v>
      </c>
      <c r="AT225">
        <f t="shared" si="345"/>
        <v>0.83413370768229167</v>
      </c>
      <c r="AU225">
        <f t="shared" si="346"/>
        <v>2.4551061146554512E-3</v>
      </c>
      <c r="AV225">
        <f t="shared" si="347"/>
        <v>303.81597747802732</v>
      </c>
      <c r="AW225">
        <f t="shared" si="348"/>
        <v>301.3553470611572</v>
      </c>
      <c r="AX225">
        <f t="shared" si="349"/>
        <v>319.93020769275245</v>
      </c>
      <c r="AY225">
        <f t="shared" si="350"/>
        <v>2.1426884469440894</v>
      </c>
      <c r="AZ225">
        <f t="shared" si="351"/>
        <v>4.4261677819617393</v>
      </c>
      <c r="BA225">
        <f t="shared" si="352"/>
        <v>44.133380837040349</v>
      </c>
      <c r="BB225">
        <f t="shared" si="353"/>
        <v>13.665508217411443</v>
      </c>
      <c r="BC225">
        <f t="shared" si="354"/>
        <v>29.435662269592285</v>
      </c>
      <c r="BD225">
        <f t="shared" si="355"/>
        <v>4.124282181065654</v>
      </c>
      <c r="BE225">
        <f t="shared" si="356"/>
        <v>0.17295581549486949</v>
      </c>
      <c r="BF225">
        <f t="shared" si="357"/>
        <v>3.055644358447462</v>
      </c>
      <c r="BG225">
        <f t="shared" si="358"/>
        <v>0.10905206633788821</v>
      </c>
      <c r="BH225">
        <f t="shared" si="359"/>
        <v>27.606015643533073</v>
      </c>
      <c r="BI225">
        <f t="shared" si="360"/>
        <v>0.71421496257945094</v>
      </c>
      <c r="BJ225">
        <f t="shared" si="361"/>
        <v>69.794935209035827</v>
      </c>
      <c r="BK225">
        <f t="shared" si="362"/>
        <v>380.07807596144619</v>
      </c>
      <c r="BL225">
        <f t="shared" si="363"/>
        <v>2.0567340185284839E-2</v>
      </c>
    </row>
    <row r="226" spans="1:64" x14ac:dyDescent="0.2">
      <c r="A226" s="1" t="s">
        <v>3566</v>
      </c>
      <c r="B226" s="1" t="s">
        <v>287</v>
      </c>
      <c r="C226" s="1" t="s">
        <v>288</v>
      </c>
      <c r="D226" s="1">
        <v>20160214</v>
      </c>
      <c r="E226" s="1" t="s">
        <v>296</v>
      </c>
      <c r="F226" s="1" t="s">
        <v>100</v>
      </c>
      <c r="G226" s="1" t="s">
        <v>101</v>
      </c>
      <c r="H226" s="1">
        <v>20160214</v>
      </c>
      <c r="J226" s="1">
        <v>11</v>
      </c>
      <c r="K226" s="1">
        <v>30.680803298950195</v>
      </c>
      <c r="L226">
        <f t="shared" si="336"/>
        <v>10.871104456776992</v>
      </c>
      <c r="M226">
        <f t="shared" si="337"/>
        <v>277.81543751244101</v>
      </c>
      <c r="N226" s="1">
        <v>385.82510375976562</v>
      </c>
      <c r="O226">
        <f t="shared" si="338"/>
        <v>1.0683666895262296</v>
      </c>
      <c r="P226" s="1">
        <v>79.603157043457031</v>
      </c>
      <c r="Q226" s="1">
        <v>28.214082717895508</v>
      </c>
      <c r="R226" s="1">
        <v>1999.4598388671875</v>
      </c>
      <c r="S226" s="1">
        <v>100.29299926757812</v>
      </c>
      <c r="T226">
        <f t="shared" si="339"/>
        <v>0.18253343923879323</v>
      </c>
      <c r="U226">
        <f t="shared" si="340"/>
        <v>2.8400000333786011</v>
      </c>
      <c r="V226">
        <f t="shared" si="341"/>
        <v>2.4358161080672676</v>
      </c>
      <c r="W226" s="1">
        <v>3463.0000540241599</v>
      </c>
      <c r="X226" s="1">
        <v>0</v>
      </c>
      <c r="Y226">
        <f t="shared" si="342"/>
        <v>1.3712011709122227</v>
      </c>
      <c r="Z226">
        <f t="shared" si="343"/>
        <v>30.680803298950195</v>
      </c>
      <c r="AA226" s="1">
        <v>6</v>
      </c>
      <c r="AB226">
        <f t="shared" si="344"/>
        <v>1.4200000166893005</v>
      </c>
      <c r="AC226" s="1">
        <v>1</v>
      </c>
      <c r="AD226" s="1">
        <v>28.015596389770508</v>
      </c>
      <c r="AE226" s="1">
        <v>399.984130859375</v>
      </c>
      <c r="AF226" s="1">
        <v>27.666805267333984</v>
      </c>
      <c r="AG226" s="1">
        <v>30.497829437255859</v>
      </c>
      <c r="AH226" s="1">
        <v>72.213829040527344</v>
      </c>
      <c r="AI226" s="1">
        <v>500.49639892578125</v>
      </c>
      <c r="AJ226" s="1">
        <v>3.2312426567077637</v>
      </c>
      <c r="AK226" s="1">
        <v>-2.4932940006256104</v>
      </c>
      <c r="AL226" s="1">
        <v>-9.5845676958560944E-2</v>
      </c>
      <c r="AM226" s="1">
        <v>1</v>
      </c>
      <c r="AN226" s="1">
        <v>-0.21956524252891541</v>
      </c>
      <c r="AO226" s="1">
        <v>2.737391471862793</v>
      </c>
      <c r="AP226" s="1">
        <v>1</v>
      </c>
      <c r="AQ226" s="1">
        <v>0</v>
      </c>
      <c r="AR226" s="1">
        <v>0.15999999642372131</v>
      </c>
      <c r="AS226" s="1">
        <v>111115</v>
      </c>
      <c r="AT226">
        <f t="shared" si="345"/>
        <v>0.83416066487630192</v>
      </c>
      <c r="AU226">
        <f t="shared" si="346"/>
        <v>2.4358161080672677E-3</v>
      </c>
      <c r="AV226">
        <f t="shared" si="347"/>
        <v>303.83080329895017</v>
      </c>
      <c r="AW226">
        <f t="shared" si="348"/>
        <v>301.36408271789549</v>
      </c>
      <c r="AX226">
        <f t="shared" si="349"/>
        <v>319.91356706812439</v>
      </c>
      <c r="AY226">
        <f t="shared" si="350"/>
        <v>2.1515525655434726</v>
      </c>
      <c r="AZ226">
        <f t="shared" si="351"/>
        <v>4.4299199563256471</v>
      </c>
      <c r="BA226">
        <f t="shared" si="352"/>
        <v>44.169782424262529</v>
      </c>
      <c r="BB226">
        <f t="shared" si="353"/>
        <v>13.671952987006669</v>
      </c>
      <c r="BC226">
        <f t="shared" si="354"/>
        <v>29.447443008422852</v>
      </c>
      <c r="BD226">
        <f t="shared" si="355"/>
        <v>4.1270854749396539</v>
      </c>
      <c r="BE226">
        <f t="shared" si="356"/>
        <v>0.17151008524050326</v>
      </c>
      <c r="BF226">
        <f t="shared" si="357"/>
        <v>3.0587187854134243</v>
      </c>
      <c r="BG226">
        <f t="shared" si="358"/>
        <v>0.10813252204883041</v>
      </c>
      <c r="BH226">
        <f t="shared" si="359"/>
        <v>27.862943470957145</v>
      </c>
      <c r="BI226">
        <f t="shared" si="360"/>
        <v>0.72005536914317281</v>
      </c>
      <c r="BJ226">
        <f t="shared" si="361"/>
        <v>69.788186058543317</v>
      </c>
      <c r="BK226">
        <f t="shared" si="362"/>
        <v>380.65750134984955</v>
      </c>
      <c r="BL226">
        <f t="shared" si="363"/>
        <v>1.9930637326233583E-2</v>
      </c>
    </row>
    <row r="227" spans="1:64" x14ac:dyDescent="0.2">
      <c r="A227" s="1" t="s">
        <v>3566</v>
      </c>
      <c r="B227" s="1" t="s">
        <v>287</v>
      </c>
      <c r="C227" s="1" t="s">
        <v>288</v>
      </c>
      <c r="D227" s="1">
        <v>20160214</v>
      </c>
      <c r="E227" s="1" t="s">
        <v>297</v>
      </c>
      <c r="F227" s="1" t="s">
        <v>100</v>
      </c>
      <c r="G227" s="1" t="s">
        <v>101</v>
      </c>
      <c r="H227" s="1">
        <v>20160214</v>
      </c>
      <c r="J227" s="1">
        <v>12</v>
      </c>
      <c r="K227" s="1">
        <v>30.761087417602539</v>
      </c>
      <c r="L227">
        <f t="shared" si="336"/>
        <v>12.113946559301544</v>
      </c>
      <c r="M227">
        <f t="shared" si="337"/>
        <v>327.83689724648519</v>
      </c>
      <c r="N227" s="1">
        <v>459.58538818359375</v>
      </c>
      <c r="O227">
        <f t="shared" si="338"/>
        <v>1.0849820140059334</v>
      </c>
      <c r="P227" s="1">
        <v>79.396865844726562</v>
      </c>
      <c r="Q227" s="1">
        <v>28.229089736938477</v>
      </c>
      <c r="R227" s="1">
        <v>1998.99951171875</v>
      </c>
      <c r="S227" s="1">
        <v>100.29483795166016</v>
      </c>
      <c r="T227">
        <f t="shared" si="339"/>
        <v>0.1658552295410661</v>
      </c>
      <c r="U227">
        <f t="shared" si="340"/>
        <v>2.8400000333786011</v>
      </c>
      <c r="V227">
        <f t="shared" si="341"/>
        <v>2.2672634731919712</v>
      </c>
      <c r="W227" s="1">
        <v>3567.0000540241599</v>
      </c>
      <c r="X227" s="1">
        <v>0</v>
      </c>
      <c r="Y227">
        <f t="shared" si="342"/>
        <v>1.3968287865458837</v>
      </c>
      <c r="Z227">
        <f t="shared" si="343"/>
        <v>30.761087417602539</v>
      </c>
      <c r="AA227" s="1">
        <v>6</v>
      </c>
      <c r="AB227">
        <f t="shared" si="344"/>
        <v>1.4200000166893005</v>
      </c>
      <c r="AC227" s="1">
        <v>1</v>
      </c>
      <c r="AD227" s="1">
        <v>28.011789321899414</v>
      </c>
      <c r="AE227" s="1">
        <v>475.35723876953125</v>
      </c>
      <c r="AF227" s="1">
        <v>27.809486389160156</v>
      </c>
      <c r="AG227" s="1">
        <v>30.444816589355469</v>
      </c>
      <c r="AH227" s="1">
        <v>72.524200439453125</v>
      </c>
      <c r="AI227" s="1">
        <v>500.484619140625</v>
      </c>
      <c r="AJ227" s="1">
        <v>6.0851316452026367</v>
      </c>
      <c r="AK227" s="1">
        <v>-2.8464479446411133</v>
      </c>
      <c r="AL227" s="1">
        <v>-8.940742164850235E-2</v>
      </c>
      <c r="AM227" s="1">
        <v>1</v>
      </c>
      <c r="AN227" s="1">
        <v>-0.21956524252891541</v>
      </c>
      <c r="AO227" s="1">
        <v>2.737391471862793</v>
      </c>
      <c r="AP227" s="1">
        <v>1</v>
      </c>
      <c r="AQ227" s="1">
        <v>0</v>
      </c>
      <c r="AR227" s="1">
        <v>0.15999999642372131</v>
      </c>
      <c r="AS227" s="1">
        <v>111115</v>
      </c>
      <c r="AT227">
        <f t="shared" si="345"/>
        <v>0.83414103190104161</v>
      </c>
      <c r="AU227">
        <f t="shared" si="346"/>
        <v>2.2672634731919711E-3</v>
      </c>
      <c r="AV227">
        <f t="shared" si="347"/>
        <v>303.91108741760252</v>
      </c>
      <c r="AW227">
        <f t="shared" si="348"/>
        <v>301.37908973693845</v>
      </c>
      <c r="AX227">
        <f t="shared" si="349"/>
        <v>319.83991472602065</v>
      </c>
      <c r="AY227">
        <f t="shared" si="350"/>
        <v>2.2284789144854824</v>
      </c>
      <c r="AZ227">
        <f t="shared" si="351"/>
        <v>4.4502867328433053</v>
      </c>
      <c r="BA227">
        <f t="shared" si="352"/>
        <v>44.372041709546828</v>
      </c>
      <c r="BB227">
        <f t="shared" si="353"/>
        <v>13.927225120191359</v>
      </c>
      <c r="BC227">
        <f t="shared" si="354"/>
        <v>29.495088577270508</v>
      </c>
      <c r="BD227">
        <f t="shared" si="355"/>
        <v>4.138439960303355</v>
      </c>
      <c r="BE227">
        <f t="shared" si="356"/>
        <v>0.15670377188258905</v>
      </c>
      <c r="BF227">
        <f t="shared" si="357"/>
        <v>3.0534579462974216</v>
      </c>
      <c r="BG227">
        <f t="shared" si="358"/>
        <v>9.8722902703886437E-2</v>
      </c>
      <c r="BH227">
        <f t="shared" si="359"/>
        <v>32.880348483911291</v>
      </c>
      <c r="BI227">
        <f t="shared" si="360"/>
        <v>0.71333185448341963</v>
      </c>
      <c r="BJ227">
        <f t="shared" si="361"/>
        <v>69.192006845827621</v>
      </c>
      <c r="BK227">
        <f t="shared" si="362"/>
        <v>453.82699816146345</v>
      </c>
      <c r="BL227">
        <f t="shared" si="363"/>
        <v>1.8469334716903957E-2</v>
      </c>
    </row>
    <row r="228" spans="1:64" x14ac:dyDescent="0.2">
      <c r="A228" s="1" t="s">
        <v>3566</v>
      </c>
      <c r="B228" s="1" t="s">
        <v>287</v>
      </c>
      <c r="C228" s="1" t="s">
        <v>288</v>
      </c>
      <c r="D228" s="1">
        <v>20160214</v>
      </c>
      <c r="E228" s="1" t="s">
        <v>298</v>
      </c>
      <c r="F228" s="1" t="s">
        <v>100</v>
      </c>
      <c r="G228" s="1" t="s">
        <v>101</v>
      </c>
      <c r="H228" s="1">
        <v>20160214</v>
      </c>
      <c r="J228" s="1">
        <v>13</v>
      </c>
      <c r="K228" s="1">
        <v>30.850723266601562</v>
      </c>
      <c r="L228">
        <f t="shared" si="336"/>
        <v>12.920117943933111</v>
      </c>
      <c r="M228">
        <f t="shared" si="337"/>
        <v>397.15892369812821</v>
      </c>
      <c r="N228" s="1">
        <v>558.33673095703125</v>
      </c>
      <c r="O228">
        <f t="shared" si="338"/>
        <v>1.1113604883074726</v>
      </c>
      <c r="P228" s="1">
        <v>78.9776611328125</v>
      </c>
      <c r="Q228" s="1">
        <v>28.2369384765625</v>
      </c>
      <c r="R228" s="1">
        <v>1999.12451171875</v>
      </c>
      <c r="S228" s="1">
        <v>100.29916381835938</v>
      </c>
      <c r="T228">
        <f t="shared" si="339"/>
        <v>0.14388975011562782</v>
      </c>
      <c r="U228">
        <f t="shared" si="340"/>
        <v>2.8400000333786011</v>
      </c>
      <c r="V228">
        <f t="shared" si="341"/>
        <v>2.034761189485967</v>
      </c>
      <c r="W228" s="1">
        <v>3675.0000540241599</v>
      </c>
      <c r="X228" s="1">
        <v>0</v>
      </c>
      <c r="Y228">
        <f t="shared" si="342"/>
        <v>1.4343987344455749</v>
      </c>
      <c r="Z228">
        <f t="shared" si="343"/>
        <v>30.850723266601562</v>
      </c>
      <c r="AA228" s="1">
        <v>6</v>
      </c>
      <c r="AB228">
        <f t="shared" si="344"/>
        <v>1.4200000166893005</v>
      </c>
      <c r="AC228" s="1">
        <v>1</v>
      </c>
      <c r="AD228" s="1">
        <v>28.01214599609375</v>
      </c>
      <c r="AE228" s="1">
        <v>575.18841552734375</v>
      </c>
      <c r="AF228" s="1">
        <v>27.931072235107422</v>
      </c>
      <c r="AG228" s="1">
        <v>30.296598434448242</v>
      </c>
      <c r="AH228" s="1">
        <v>72.811164855957031</v>
      </c>
      <c r="AI228" s="1">
        <v>500.46746826171875</v>
      </c>
      <c r="AJ228" s="1">
        <v>2.9706871509552002</v>
      </c>
      <c r="AK228" s="1">
        <v>-3.4217348098754883</v>
      </c>
      <c r="AL228" s="1">
        <v>-8.842313289642334E-2</v>
      </c>
      <c r="AM228" s="1">
        <v>1</v>
      </c>
      <c r="AN228" s="1">
        <v>-0.21956524252891541</v>
      </c>
      <c r="AO228" s="1">
        <v>2.737391471862793</v>
      </c>
      <c r="AP228" s="1">
        <v>1</v>
      </c>
      <c r="AQ228" s="1">
        <v>0</v>
      </c>
      <c r="AR228" s="1">
        <v>0.15999999642372131</v>
      </c>
      <c r="AS228" s="1">
        <v>111115</v>
      </c>
      <c r="AT228">
        <f t="shared" si="345"/>
        <v>0.83411244710286458</v>
      </c>
      <c r="AU228">
        <f t="shared" si="346"/>
        <v>2.0347611894859668E-3</v>
      </c>
      <c r="AV228">
        <f t="shared" si="347"/>
        <v>304.00072326660154</v>
      </c>
      <c r="AW228">
        <f t="shared" si="348"/>
        <v>301.38693847656248</v>
      </c>
      <c r="AX228">
        <f t="shared" si="349"/>
        <v>319.85991472557362</v>
      </c>
      <c r="AY228">
        <f t="shared" si="350"/>
        <v>2.3372682423407336</v>
      </c>
      <c r="AZ228">
        <f t="shared" si="351"/>
        <v>4.4731222239613491</v>
      </c>
      <c r="BA228">
        <f t="shared" si="352"/>
        <v>44.597801752984914</v>
      </c>
      <c r="BB228">
        <f t="shared" si="353"/>
        <v>14.301203318536672</v>
      </c>
      <c r="BC228">
        <f t="shared" si="354"/>
        <v>29.543830871582031</v>
      </c>
      <c r="BD228">
        <f t="shared" si="355"/>
        <v>4.1500839778232468</v>
      </c>
      <c r="BE228">
        <f t="shared" si="356"/>
        <v>0.13695106883360927</v>
      </c>
      <c r="BF228">
        <f t="shared" si="357"/>
        <v>3.0387234895157742</v>
      </c>
      <c r="BG228">
        <f t="shared" si="358"/>
        <v>8.6191895259036311E-2</v>
      </c>
      <c r="BH228">
        <f t="shared" si="359"/>
        <v>39.834707949921857</v>
      </c>
      <c r="BI228">
        <f t="shared" si="360"/>
        <v>0.71132508695490604</v>
      </c>
      <c r="BJ228">
        <f t="shared" si="361"/>
        <v>68.291906191776448</v>
      </c>
      <c r="BK228">
        <f t="shared" si="362"/>
        <v>552.19512566854132</v>
      </c>
      <c r="BL228">
        <f t="shared" si="363"/>
        <v>1.5978762607611236E-2</v>
      </c>
    </row>
    <row r="229" spans="1:64" x14ac:dyDescent="0.2">
      <c r="A229" s="1" t="s">
        <v>3566</v>
      </c>
      <c r="B229" s="1" t="s">
        <v>287</v>
      </c>
      <c r="C229" s="1" t="s">
        <v>288</v>
      </c>
      <c r="D229" s="1">
        <v>20160214</v>
      </c>
      <c r="E229" s="1" t="s">
        <v>299</v>
      </c>
      <c r="F229" s="1" t="s">
        <v>100</v>
      </c>
      <c r="G229" s="1" t="s">
        <v>101</v>
      </c>
      <c r="H229" s="1">
        <v>20160214</v>
      </c>
      <c r="J229" s="1">
        <v>14</v>
      </c>
      <c r="K229" s="1">
        <v>30.942178726196289</v>
      </c>
      <c r="L229">
        <f t="shared" si="336"/>
        <v>13.487782985719818</v>
      </c>
      <c r="M229">
        <f t="shared" si="337"/>
        <v>453.52279601327325</v>
      </c>
      <c r="N229" s="1">
        <v>657.67596435546875</v>
      </c>
      <c r="O229">
        <f t="shared" si="338"/>
        <v>1.147811834857269</v>
      </c>
      <c r="P229" s="1">
        <v>78.298126220703125</v>
      </c>
      <c r="Q229" s="1">
        <v>28.248546600341797</v>
      </c>
      <c r="R229" s="1">
        <v>1999.0906982421875</v>
      </c>
      <c r="S229" s="1">
        <v>100.30503082275391</v>
      </c>
      <c r="T229">
        <f t="shared" si="339"/>
        <v>0.1172340405878789</v>
      </c>
      <c r="U229">
        <f t="shared" si="340"/>
        <v>2.8400000333786011</v>
      </c>
      <c r="V229">
        <f t="shared" si="341"/>
        <v>1.728061439506231</v>
      </c>
      <c r="W229" s="1">
        <v>3795.0000540241599</v>
      </c>
      <c r="X229" s="1">
        <v>0</v>
      </c>
      <c r="Y229">
        <f t="shared" si="342"/>
        <v>1.4819128194514346</v>
      </c>
      <c r="Z229">
        <f t="shared" si="343"/>
        <v>30.942178726196289</v>
      </c>
      <c r="AA229" s="1">
        <v>6</v>
      </c>
      <c r="AB229">
        <f t="shared" si="344"/>
        <v>1.4200000166893005</v>
      </c>
      <c r="AC229" s="1">
        <v>1</v>
      </c>
      <c r="AD229" s="1">
        <v>28.013908386230469</v>
      </c>
      <c r="AE229" s="1">
        <v>675.2071533203125</v>
      </c>
      <c r="AF229" s="1">
        <v>28.045167922973633</v>
      </c>
      <c r="AG229" s="1">
        <v>30.054460525512695</v>
      </c>
      <c r="AH229" s="1">
        <v>73.063491821289062</v>
      </c>
      <c r="AI229" s="1">
        <v>500.51211547851562</v>
      </c>
      <c r="AJ229" s="1">
        <v>2.5449333190917969</v>
      </c>
      <c r="AK229" s="1">
        <v>-3.8889131546020508</v>
      </c>
      <c r="AL229" s="1">
        <v>-8.679797500371933E-2</v>
      </c>
      <c r="AM229" s="1">
        <v>1</v>
      </c>
      <c r="AN229" s="1">
        <v>-0.21956524252891541</v>
      </c>
      <c r="AO229" s="1">
        <v>2.737391471862793</v>
      </c>
      <c r="AP229" s="1">
        <v>1</v>
      </c>
      <c r="AQ229" s="1">
        <v>0</v>
      </c>
      <c r="AR229" s="1">
        <v>0.15999999642372131</v>
      </c>
      <c r="AS229" s="1">
        <v>111115</v>
      </c>
      <c r="AT229">
        <f t="shared" si="345"/>
        <v>0.83418685913085922</v>
      </c>
      <c r="AU229">
        <f t="shared" si="346"/>
        <v>1.728061439506231E-3</v>
      </c>
      <c r="AV229">
        <f t="shared" si="347"/>
        <v>304.09217872619627</v>
      </c>
      <c r="AW229">
        <f t="shared" si="348"/>
        <v>301.39854660034177</v>
      </c>
      <c r="AX229">
        <f t="shared" si="349"/>
        <v>319.85450456944454</v>
      </c>
      <c r="AY229">
        <f t="shared" si="350"/>
        <v>2.4844237611657176</v>
      </c>
      <c r="AZ229">
        <f t="shared" si="351"/>
        <v>4.4965264088242263</v>
      </c>
      <c r="BA229">
        <f t="shared" si="352"/>
        <v>44.828523274868509</v>
      </c>
      <c r="BB229">
        <f t="shared" si="353"/>
        <v>14.774062749355814</v>
      </c>
      <c r="BC229">
        <f t="shared" si="354"/>
        <v>29.595362663269043</v>
      </c>
      <c r="BD229">
        <f t="shared" si="355"/>
        <v>4.1624254242300607</v>
      </c>
      <c r="BE229">
        <f t="shared" si="356"/>
        <v>0.11258651525549081</v>
      </c>
      <c r="BF229">
        <f t="shared" si="357"/>
        <v>3.0146135893727917</v>
      </c>
      <c r="BG229">
        <f t="shared" si="358"/>
        <v>7.0769868367719216E-2</v>
      </c>
      <c r="BH229">
        <f t="shared" si="359"/>
        <v>45.490618032932908</v>
      </c>
      <c r="BI229">
        <f t="shared" si="360"/>
        <v>0.68958396017669832</v>
      </c>
      <c r="BJ229">
        <f t="shared" si="361"/>
        <v>67.118546045151476</v>
      </c>
      <c r="BK229">
        <f t="shared" si="362"/>
        <v>651.26451829324458</v>
      </c>
      <c r="BL229">
        <f t="shared" si="363"/>
        <v>1.3900348597932155E-2</v>
      </c>
    </row>
    <row r="230" spans="1:64" x14ac:dyDescent="0.2">
      <c r="A230" s="1" t="s">
        <v>3566</v>
      </c>
      <c r="B230" s="1" t="s">
        <v>287</v>
      </c>
      <c r="C230" s="1" t="s">
        <v>288</v>
      </c>
      <c r="D230" s="1">
        <v>20160214</v>
      </c>
      <c r="E230" s="1" t="s">
        <v>300</v>
      </c>
      <c r="F230" s="1" t="s">
        <v>100</v>
      </c>
      <c r="G230" s="1" t="s">
        <v>101</v>
      </c>
      <c r="H230" s="1">
        <v>20160214</v>
      </c>
      <c r="J230" s="1">
        <v>15</v>
      </c>
      <c r="K230" s="1">
        <v>31.033245086669922</v>
      </c>
      <c r="L230">
        <f t="shared" si="336"/>
        <v>14.005670705376449</v>
      </c>
      <c r="M230">
        <f t="shared" si="337"/>
        <v>532.43264005628885</v>
      </c>
      <c r="N230" s="1">
        <v>781.70294189453125</v>
      </c>
      <c r="O230">
        <f t="shared" si="338"/>
        <v>1.1790563667069822</v>
      </c>
      <c r="P230" s="1">
        <v>77.761459350585938</v>
      </c>
      <c r="Q230" s="1">
        <v>28.255012512207031</v>
      </c>
      <c r="R230" s="1">
        <v>2000.3983154296875</v>
      </c>
      <c r="S230" s="1">
        <v>100.30877685546875</v>
      </c>
      <c r="T230">
        <f t="shared" si="339"/>
        <v>9.9159148445254267E-2</v>
      </c>
      <c r="U230">
        <f t="shared" si="340"/>
        <v>2.8400000333786011</v>
      </c>
      <c r="V230">
        <f t="shared" si="341"/>
        <v>1.5132121471853399</v>
      </c>
      <c r="W230" s="1">
        <v>3889.0000540241599</v>
      </c>
      <c r="X230" s="1">
        <v>0</v>
      </c>
      <c r="Y230">
        <f t="shared" si="342"/>
        <v>1.5248593313242829</v>
      </c>
      <c r="Z230">
        <f t="shared" si="343"/>
        <v>31.033245086669922</v>
      </c>
      <c r="AA230" s="1">
        <v>6</v>
      </c>
      <c r="AB230">
        <f t="shared" si="344"/>
        <v>1.4200000166893005</v>
      </c>
      <c r="AC230" s="1">
        <v>1</v>
      </c>
      <c r="AD230" s="1">
        <v>28.012676239013672</v>
      </c>
      <c r="AE230" s="1">
        <v>799.91070556640625</v>
      </c>
      <c r="AF230" s="1">
        <v>28.098731994628906</v>
      </c>
      <c r="AG230" s="1">
        <v>29.858579635620117</v>
      </c>
      <c r="AH230" s="1">
        <v>73.178237915039062</v>
      </c>
      <c r="AI230" s="1">
        <v>500.50802612304688</v>
      </c>
      <c r="AJ230" s="1">
        <v>2.5881845951080322</v>
      </c>
      <c r="AK230" s="1">
        <v>-4.7785797119140625</v>
      </c>
      <c r="AL230" s="1">
        <v>-7.6053120195865631E-2</v>
      </c>
      <c r="AM230" s="1">
        <v>1</v>
      </c>
      <c r="AN230" s="1">
        <v>-0.21956524252891541</v>
      </c>
      <c r="AO230" s="1">
        <v>2.737391471862793</v>
      </c>
      <c r="AP230" s="1">
        <v>1</v>
      </c>
      <c r="AQ230" s="1">
        <v>0</v>
      </c>
      <c r="AR230" s="1">
        <v>0.15999999642372131</v>
      </c>
      <c r="AS230" s="1">
        <v>111115</v>
      </c>
      <c r="AT230">
        <f t="shared" si="345"/>
        <v>0.83418004353841135</v>
      </c>
      <c r="AU230">
        <f t="shared" si="346"/>
        <v>1.51321214718534E-3</v>
      </c>
      <c r="AV230">
        <f t="shared" si="347"/>
        <v>304.1832450866699</v>
      </c>
      <c r="AW230">
        <f t="shared" si="348"/>
        <v>301.40501251220701</v>
      </c>
      <c r="AX230">
        <f t="shared" si="349"/>
        <v>320.06372331476814</v>
      </c>
      <c r="AY230">
        <f t="shared" si="350"/>
        <v>2.5858063281023225</v>
      </c>
      <c r="AZ230">
        <f t="shared" si="351"/>
        <v>4.5199369332149448</v>
      </c>
      <c r="BA230">
        <f t="shared" si="352"/>
        <v>45.060233759280671</v>
      </c>
      <c r="BB230">
        <f t="shared" si="353"/>
        <v>15.201654123660553</v>
      </c>
      <c r="BC230">
        <f t="shared" si="354"/>
        <v>29.644128799438477</v>
      </c>
      <c r="BD230">
        <f t="shared" si="355"/>
        <v>4.1741339685976442</v>
      </c>
      <c r="BE230">
        <f t="shared" si="356"/>
        <v>9.5813791452957403E-2</v>
      </c>
      <c r="BF230">
        <f t="shared" si="357"/>
        <v>2.995077601890662</v>
      </c>
      <c r="BG230">
        <f t="shared" si="358"/>
        <v>6.0175454346496932E-2</v>
      </c>
      <c r="BH230">
        <f t="shared" si="359"/>
        <v>53.407666881974393</v>
      </c>
      <c r="BI230">
        <f t="shared" si="360"/>
        <v>0.68111888995311676</v>
      </c>
      <c r="BJ230">
        <f t="shared" si="361"/>
        <v>66.133244685532901</v>
      </c>
      <c r="BK230">
        <f t="shared" si="362"/>
        <v>775.04531681353262</v>
      </c>
      <c r="BL230">
        <f t="shared" si="363"/>
        <v>1.19507908460339E-2</v>
      </c>
    </row>
    <row r="231" spans="1:64" x14ac:dyDescent="0.2">
      <c r="A231" s="1" t="s">
        <v>3566</v>
      </c>
      <c r="B231" s="1" t="s">
        <v>287</v>
      </c>
      <c r="C231" s="1" t="s">
        <v>288</v>
      </c>
      <c r="D231" s="1">
        <v>20160214</v>
      </c>
      <c r="E231" s="1" t="s">
        <v>301</v>
      </c>
      <c r="F231" s="1" t="s">
        <v>100</v>
      </c>
      <c r="G231" s="1" t="s">
        <v>101</v>
      </c>
      <c r="H231" s="1">
        <v>20160214</v>
      </c>
      <c r="J231" s="1">
        <v>16</v>
      </c>
      <c r="K231" s="1">
        <v>31.103076934814453</v>
      </c>
      <c r="L231">
        <f t="shared" si="336"/>
        <v>14.814729837360542</v>
      </c>
      <c r="M231">
        <f t="shared" si="337"/>
        <v>663.88662447122044</v>
      </c>
      <c r="N231" s="1">
        <v>981.45855712890625</v>
      </c>
      <c r="O231">
        <f t="shared" si="338"/>
        <v>1.2094870449577519</v>
      </c>
      <c r="P231" s="1">
        <v>77.178611755371094</v>
      </c>
      <c r="Q231" s="1">
        <v>28.262977600097656</v>
      </c>
      <c r="R231" s="1">
        <v>2000.831298828125</v>
      </c>
      <c r="S231" s="1">
        <v>100.30918121337891</v>
      </c>
      <c r="T231">
        <f t="shared" si="339"/>
        <v>8.1965228545388347E-2</v>
      </c>
      <c r="U231">
        <f t="shared" si="340"/>
        <v>2.8400000333786011</v>
      </c>
      <c r="V231">
        <f t="shared" si="341"/>
        <v>1.290417291781965</v>
      </c>
      <c r="W231" s="1">
        <v>3982.0000540241599</v>
      </c>
      <c r="X231" s="1">
        <v>0</v>
      </c>
      <c r="Y231">
        <f t="shared" si="342"/>
        <v>1.56395367145883</v>
      </c>
      <c r="Z231">
        <f t="shared" si="343"/>
        <v>31.103076934814453</v>
      </c>
      <c r="AA231" s="1">
        <v>6</v>
      </c>
      <c r="AB231">
        <f t="shared" si="344"/>
        <v>1.4200000166893005</v>
      </c>
      <c r="AC231" s="1">
        <v>1</v>
      </c>
      <c r="AD231" s="1">
        <v>28.012701034545898</v>
      </c>
      <c r="AE231" s="1">
        <v>1000.7364501953125</v>
      </c>
      <c r="AF231" s="1">
        <v>28.147335052490234</v>
      </c>
      <c r="AG231" s="1">
        <v>29.648401260375977</v>
      </c>
      <c r="AH231" s="1">
        <v>73.271148681640625</v>
      </c>
      <c r="AI231" s="1">
        <v>500.50762939453125</v>
      </c>
      <c r="AJ231" s="1">
        <v>2.4756805896759033</v>
      </c>
      <c r="AK231" s="1">
        <v>-6.1223783493041992</v>
      </c>
      <c r="AL231" s="1">
        <v>-7.8437402844429016E-2</v>
      </c>
      <c r="AM231" s="1">
        <v>1</v>
      </c>
      <c r="AN231" s="1">
        <v>-0.21956524252891541</v>
      </c>
      <c r="AO231" s="1">
        <v>2.737391471862793</v>
      </c>
      <c r="AP231" s="1">
        <v>1</v>
      </c>
      <c r="AQ231" s="1">
        <v>0</v>
      </c>
      <c r="AR231" s="1">
        <v>0.15999999642372131</v>
      </c>
      <c r="AS231" s="1">
        <v>111115</v>
      </c>
      <c r="AT231">
        <f t="shared" si="345"/>
        <v>0.83417938232421873</v>
      </c>
      <c r="AU231">
        <f t="shared" si="346"/>
        <v>1.290417291781965E-3</v>
      </c>
      <c r="AV231">
        <f t="shared" si="347"/>
        <v>304.25307693481443</v>
      </c>
      <c r="AW231">
        <f t="shared" si="348"/>
        <v>301.41297760009763</v>
      </c>
      <c r="AX231">
        <f t="shared" si="349"/>
        <v>320.13300065696967</v>
      </c>
      <c r="AY231">
        <f t="shared" si="350"/>
        <v>2.6929393853920702</v>
      </c>
      <c r="AZ231">
        <f t="shared" si="351"/>
        <v>4.5379605261728555</v>
      </c>
      <c r="BA231">
        <f t="shared" si="352"/>
        <v>45.239732507831469</v>
      </c>
      <c r="BB231">
        <f t="shared" si="353"/>
        <v>15.591331247455493</v>
      </c>
      <c r="BC231">
        <f t="shared" si="354"/>
        <v>29.683027267456055</v>
      </c>
      <c r="BD231">
        <f t="shared" si="355"/>
        <v>4.1834938996717774</v>
      </c>
      <c r="BE231">
        <f t="shared" si="356"/>
        <v>7.9665988791225759E-2</v>
      </c>
      <c r="BF231">
        <f t="shared" si="357"/>
        <v>2.9740068547140255</v>
      </c>
      <c r="BG231">
        <f t="shared" si="358"/>
        <v>4.9992833564159053E-2</v>
      </c>
      <c r="BH231">
        <f t="shared" si="359"/>
        <v>66.593923719222076</v>
      </c>
      <c r="BI231">
        <f t="shared" si="360"/>
        <v>0.67642858646350823</v>
      </c>
      <c r="BJ231">
        <f t="shared" si="361"/>
        <v>65.199900034848184</v>
      </c>
      <c r="BK231">
        <f t="shared" si="362"/>
        <v>974.4163440847592</v>
      </c>
      <c r="BL231">
        <f t="shared" si="363"/>
        <v>9.9127945698247628E-3</v>
      </c>
    </row>
    <row r="232" spans="1:64" x14ac:dyDescent="0.2">
      <c r="A232" s="1" t="s">
        <v>3566</v>
      </c>
      <c r="B232" s="1" t="s">
        <v>287</v>
      </c>
      <c r="C232" s="1" t="s">
        <v>288</v>
      </c>
      <c r="D232" s="1">
        <v>20160214</v>
      </c>
      <c r="E232" s="1" t="s">
        <v>302</v>
      </c>
      <c r="F232" s="1" t="s">
        <v>100</v>
      </c>
      <c r="G232" s="1" t="s">
        <v>101</v>
      </c>
      <c r="H232" s="1">
        <v>20160214</v>
      </c>
      <c r="J232" s="1">
        <v>17</v>
      </c>
      <c r="K232" s="1">
        <v>31.242280960083008</v>
      </c>
      <c r="L232">
        <f t="shared" si="336"/>
        <v>15.547287901926811</v>
      </c>
      <c r="M232">
        <f t="shared" si="337"/>
        <v>940.44489388421118</v>
      </c>
      <c r="N232" s="1">
        <v>1380.4736328125</v>
      </c>
      <c r="O232">
        <f t="shared" si="338"/>
        <v>1.2531480837459639</v>
      </c>
      <c r="P232" s="1">
        <v>76.468299865722656</v>
      </c>
      <c r="Q232" s="1">
        <v>28.272932052612305</v>
      </c>
      <c r="R232" s="1">
        <v>2000.1663818359375</v>
      </c>
      <c r="S232" s="1">
        <v>100.31002807617188</v>
      </c>
      <c r="T232">
        <f t="shared" si="339"/>
        <v>6.1978386754841061E-2</v>
      </c>
      <c r="U232">
        <f t="shared" si="340"/>
        <v>2.8400000333786011</v>
      </c>
      <c r="V232">
        <f t="shared" si="341"/>
        <v>1.0213316193120203</v>
      </c>
      <c r="W232" s="1">
        <v>4094.0000540241599</v>
      </c>
      <c r="X232" s="1">
        <v>0</v>
      </c>
      <c r="Y232">
        <f t="shared" si="342"/>
        <v>1.6257333246172689</v>
      </c>
      <c r="Z232">
        <f t="shared" si="343"/>
        <v>31.242280960083008</v>
      </c>
      <c r="AA232" s="1">
        <v>6</v>
      </c>
      <c r="AB232">
        <f t="shared" si="344"/>
        <v>1.4200000166893005</v>
      </c>
      <c r="AC232" s="1">
        <v>1</v>
      </c>
      <c r="AD232" s="1">
        <v>28.01287841796875</v>
      </c>
      <c r="AE232" s="1">
        <v>1400.8006591796875</v>
      </c>
      <c r="AF232" s="1">
        <v>28.203990936279297</v>
      </c>
      <c r="AG232" s="1">
        <v>29.392301559448242</v>
      </c>
      <c r="AH232" s="1">
        <v>73.376739501953125</v>
      </c>
      <c r="AI232" s="1">
        <v>500.53192138671875</v>
      </c>
      <c r="AJ232" s="1">
        <v>2.9221847057342529</v>
      </c>
      <c r="AK232" s="1">
        <v>-9.1077966690063477</v>
      </c>
      <c r="AL232" s="1">
        <v>-7.4588470160961151E-2</v>
      </c>
      <c r="AM232" s="1">
        <v>1</v>
      </c>
      <c r="AN232" s="1">
        <v>-0.21956524252891541</v>
      </c>
      <c r="AO232" s="1">
        <v>2.737391471862793</v>
      </c>
      <c r="AP232" s="1">
        <v>1</v>
      </c>
      <c r="AQ232" s="1">
        <v>0</v>
      </c>
      <c r="AR232" s="1">
        <v>0.15999999642372131</v>
      </c>
      <c r="AS232" s="1">
        <v>111115</v>
      </c>
      <c r="AT232">
        <f t="shared" si="345"/>
        <v>0.83421986897786438</v>
      </c>
      <c r="AU232">
        <f t="shared" si="346"/>
        <v>1.0213316193120204E-3</v>
      </c>
      <c r="AV232">
        <f t="shared" si="347"/>
        <v>304.39228096008299</v>
      </c>
      <c r="AW232">
        <f t="shared" si="348"/>
        <v>301.42293205261228</v>
      </c>
      <c r="AX232">
        <f t="shared" si="349"/>
        <v>320.0266139405976</v>
      </c>
      <c r="AY232">
        <f t="shared" si="350"/>
        <v>2.8120616721436518</v>
      </c>
      <c r="AZ232">
        <f t="shared" si="351"/>
        <v>4.5740759192688323</v>
      </c>
      <c r="BA232">
        <f t="shared" si="352"/>
        <v>45.599388286437737</v>
      </c>
      <c r="BB232">
        <f t="shared" si="353"/>
        <v>16.207086726989495</v>
      </c>
      <c r="BC232">
        <f t="shared" si="354"/>
        <v>29.757606506347656</v>
      </c>
      <c r="BD232">
        <f t="shared" si="355"/>
        <v>4.2014906783975272</v>
      </c>
      <c r="BE232">
        <f t="shared" si="356"/>
        <v>6.065469654471331E-2</v>
      </c>
      <c r="BF232">
        <f t="shared" si="357"/>
        <v>2.9483425946515633</v>
      </c>
      <c r="BG232">
        <f t="shared" si="358"/>
        <v>3.8025929127403886E-2</v>
      </c>
      <c r="BH232">
        <f t="shared" si="359"/>
        <v>94.336053709617701</v>
      </c>
      <c r="BI232">
        <f t="shared" si="360"/>
        <v>0.6812479945511174</v>
      </c>
      <c r="BJ232">
        <f t="shared" si="361"/>
        <v>63.861718792161362</v>
      </c>
      <c r="BK232">
        <f t="shared" si="362"/>
        <v>1373.0831967487961</v>
      </c>
      <c r="BL232">
        <f t="shared" si="363"/>
        <v>7.231000498182252E-3</v>
      </c>
    </row>
    <row r="233" spans="1:64" x14ac:dyDescent="0.2">
      <c r="A233" s="1" t="s">
        <v>3566</v>
      </c>
      <c r="B233" s="1" t="s">
        <v>287</v>
      </c>
      <c r="C233" s="1" t="s">
        <v>288</v>
      </c>
      <c r="D233" s="1">
        <v>20160214</v>
      </c>
      <c r="E233" s="1" t="s">
        <v>303</v>
      </c>
      <c r="F233" s="1" t="s">
        <v>100</v>
      </c>
      <c r="G233" s="1" t="s">
        <v>101</v>
      </c>
      <c r="H233" s="1">
        <v>20160214</v>
      </c>
      <c r="J233" s="1">
        <v>18</v>
      </c>
      <c r="K233" s="1">
        <v>31.304698944091797</v>
      </c>
      <c r="L233">
        <f t="shared" si="336"/>
        <v>14.184345905722596</v>
      </c>
      <c r="M233">
        <f t="shared" si="337"/>
        <v>1257.7073745995419</v>
      </c>
      <c r="N233" s="1">
        <v>1781.5042724609375</v>
      </c>
      <c r="O233">
        <f t="shared" si="338"/>
        <v>1.28131806953738</v>
      </c>
      <c r="P233" s="1">
        <v>75.92047119140625</v>
      </c>
      <c r="Q233" s="1">
        <v>28.283159255981445</v>
      </c>
      <c r="R233" s="1">
        <v>1999.838623046875</v>
      </c>
      <c r="S233" s="1">
        <v>100.30827331542969</v>
      </c>
      <c r="T233">
        <f t="shared" si="339"/>
        <v>4.7757192039347293E-2</v>
      </c>
      <c r="U233">
        <f t="shared" si="340"/>
        <v>2.8400000333786011</v>
      </c>
      <c r="V233">
        <f t="shared" si="341"/>
        <v>0.80820527677607756</v>
      </c>
      <c r="W233" s="1">
        <v>4201.5000540353358</v>
      </c>
      <c r="X233" s="1">
        <v>0</v>
      </c>
      <c r="Y233">
        <f t="shared" si="342"/>
        <v>1.6613888377016863</v>
      </c>
      <c r="Z233">
        <f t="shared" si="343"/>
        <v>31.304698944091797</v>
      </c>
      <c r="AA233" s="1">
        <v>6</v>
      </c>
      <c r="AB233">
        <f t="shared" si="344"/>
        <v>1.4200000166893005</v>
      </c>
      <c r="AC233" s="1">
        <v>1</v>
      </c>
      <c r="AD233" s="1">
        <v>28.013731002807617</v>
      </c>
      <c r="AE233" s="1">
        <v>1800.235595703125</v>
      </c>
      <c r="AF233" s="1">
        <v>28.258966445922852</v>
      </c>
      <c r="AG233" s="1">
        <v>29.199605941772461</v>
      </c>
      <c r="AH233" s="1">
        <v>73.474761962890625</v>
      </c>
      <c r="AI233" s="1">
        <v>500.47186279296875</v>
      </c>
      <c r="AJ233" s="1">
        <v>2.3133578300476074</v>
      </c>
      <c r="AK233" s="1">
        <v>-12.766750335693359</v>
      </c>
      <c r="AL233" s="1">
        <v>-7.5321562588214874E-2</v>
      </c>
      <c r="AM233" s="1">
        <v>1</v>
      </c>
      <c r="AN233" s="1">
        <v>-0.21956524252891541</v>
      </c>
      <c r="AO233" s="1">
        <v>2.737391471862793</v>
      </c>
      <c r="AP233" s="1">
        <v>1</v>
      </c>
      <c r="AQ233" s="1">
        <v>0</v>
      </c>
      <c r="AR233" s="1">
        <v>0.15999999642372131</v>
      </c>
      <c r="AS233" s="1">
        <v>111115</v>
      </c>
      <c r="AT233">
        <f t="shared" si="345"/>
        <v>0.83411977132161452</v>
      </c>
      <c r="AU233">
        <f t="shared" si="346"/>
        <v>8.0820527677607753E-4</v>
      </c>
      <c r="AV233">
        <f t="shared" si="347"/>
        <v>304.45469894409177</v>
      </c>
      <c r="AW233">
        <f t="shared" si="348"/>
        <v>301.43315925598142</v>
      </c>
      <c r="AX233">
        <f t="shared" si="349"/>
        <v>319.97417253551976</v>
      </c>
      <c r="AY233">
        <f t="shared" si="350"/>
        <v>2.914086245142141</v>
      </c>
      <c r="AZ233">
        <f t="shared" si="351"/>
        <v>4.5903508912118429</v>
      </c>
      <c r="BA233">
        <f t="shared" si="352"/>
        <v>45.762435534873703</v>
      </c>
      <c r="BB233">
        <f t="shared" si="353"/>
        <v>16.562829593101242</v>
      </c>
      <c r="BC233">
        <f t="shared" si="354"/>
        <v>29.793929100036621</v>
      </c>
      <c r="BD233">
        <f t="shared" si="355"/>
        <v>4.2102801230475366</v>
      </c>
      <c r="BE233">
        <f t="shared" si="356"/>
        <v>4.6967392477456141E-2</v>
      </c>
      <c r="BF233">
        <f t="shared" si="357"/>
        <v>2.9289620535101566</v>
      </c>
      <c r="BG233">
        <f t="shared" si="358"/>
        <v>2.9424571649520861E-2</v>
      </c>
      <c r="BH233">
        <f t="shared" si="359"/>
        <v>126.15845508216236</v>
      </c>
      <c r="BI233">
        <f t="shared" si="360"/>
        <v>0.70598055477137189</v>
      </c>
      <c r="BJ233">
        <f t="shared" si="361"/>
        <v>63.019415795214861</v>
      </c>
      <c r="BK233">
        <f t="shared" si="362"/>
        <v>1774.7617137469697</v>
      </c>
      <c r="BL233">
        <f t="shared" si="363"/>
        <v>5.0366716021198153E-3</v>
      </c>
    </row>
    <row r="234" spans="1:64" x14ac:dyDescent="0.2">
      <c r="A234" s="1" t="s">
        <v>3566</v>
      </c>
      <c r="B234" s="1" t="s">
        <v>287</v>
      </c>
      <c r="C234" s="1" t="s">
        <v>288</v>
      </c>
      <c r="D234" s="1">
        <v>20160214</v>
      </c>
      <c r="E234" s="1" t="s">
        <v>304</v>
      </c>
      <c r="F234" s="1" t="s">
        <v>100</v>
      </c>
      <c r="G234" s="1" t="s">
        <v>101</v>
      </c>
      <c r="H234" s="1">
        <v>20160214</v>
      </c>
      <c r="J234" s="1">
        <v>19</v>
      </c>
      <c r="K234" s="1">
        <v>31.374324798583984</v>
      </c>
      <c r="L234">
        <f>(AE234-N234*(1000-AF234)/(1000-AG234))*AT234</f>
        <v>1.9174677353494718</v>
      </c>
      <c r="M234">
        <f>((BG234-AU234/2)*N234-L234)/(BG234+AU234/2)</f>
        <v>307.70959813808525</v>
      </c>
      <c r="N234" s="1">
        <v>397.22109985351562</v>
      </c>
      <c r="O234">
        <f>(BD234-BF234)</f>
        <v>1.2969312607769159</v>
      </c>
      <c r="P234" s="1">
        <v>75.726730346679688</v>
      </c>
      <c r="Q234" s="1">
        <v>28.289325714111328</v>
      </c>
      <c r="R234" s="1">
        <v>1999.5037841796875</v>
      </c>
      <c r="S234" s="1">
        <v>100.30612182617188</v>
      </c>
      <c r="T234">
        <f>IF(BE234&lt;&gt;0,1/(1/BE234-1/U234),0)</f>
        <v>3.8954761380687007E-2</v>
      </c>
      <c r="U234">
        <f>AB234*(AC234+1)*(AC234+1)/(AC234*AC234+1)</f>
        <v>2.8400000333786011</v>
      </c>
      <c r="V234">
        <f>AU234*1000</f>
        <v>0.67111835075200488</v>
      </c>
      <c r="W234" s="1">
        <v>4306.0000540465117</v>
      </c>
      <c r="X234" s="1">
        <v>0</v>
      </c>
      <c r="Y234">
        <f>(AZ234-BF234)</f>
        <v>1.6860285760873954</v>
      </c>
      <c r="Z234">
        <f>(K234+AY234*X234)</f>
        <v>31.374324798583984</v>
      </c>
      <c r="AA234" s="1">
        <v>6</v>
      </c>
      <c r="AB234">
        <f>(AA234*AN234+AO234)</f>
        <v>1.4200000166893005</v>
      </c>
      <c r="AC234" s="1">
        <v>1</v>
      </c>
      <c r="AD234" s="1">
        <v>28.010906219482422</v>
      </c>
      <c r="AE234" s="1">
        <v>399.83956909179688</v>
      </c>
      <c r="AF234" s="1">
        <v>28.355005264282227</v>
      </c>
      <c r="AG234" s="1">
        <v>29.13616943359375</v>
      </c>
      <c r="AH234" s="1">
        <v>73.696434020996094</v>
      </c>
      <c r="AI234" s="1">
        <v>500.45654296875</v>
      </c>
      <c r="AJ234" s="1">
        <v>2.9013485908508301</v>
      </c>
      <c r="AK234" s="1">
        <v>-2.6228554248809814</v>
      </c>
      <c r="AL234" s="1">
        <v>-5.7350236922502518E-2</v>
      </c>
      <c r="AM234" s="1">
        <v>1</v>
      </c>
      <c r="AN234" s="1">
        <v>-0.21956524252891541</v>
      </c>
      <c r="AO234" s="1">
        <v>2.737391471862793</v>
      </c>
      <c r="AP234" s="1">
        <v>1</v>
      </c>
      <c r="AQ234" s="1">
        <v>0</v>
      </c>
      <c r="AR234" s="1">
        <v>0.15999999642372131</v>
      </c>
      <c r="AS234" s="1">
        <v>111115</v>
      </c>
      <c r="AT234">
        <f>AI234*0.000001/(AA234*0.0001)</f>
        <v>0.83409423828124984</v>
      </c>
      <c r="AU234">
        <f>(AG234-AF234)/(1000-AG234)*AT234</f>
        <v>6.7111835075200487E-4</v>
      </c>
      <c r="AV234">
        <f>(K234+273.15)</f>
        <v>304.52432479858396</v>
      </c>
      <c r="AW234">
        <f>(Q234+273.15)</f>
        <v>301.43932571411131</v>
      </c>
      <c r="AX234">
        <f>(R234*AP234+AJ234*AQ234)*AR234</f>
        <v>319.92059831796723</v>
      </c>
      <c r="AY234">
        <f>((AX234+0.00000010773*(AW234^4-AV234^4))-AU234*44100)/(AB234*51.4+0.00000043092*AV234^3)</f>
        <v>2.9750725071590169</v>
      </c>
      <c r="AZ234">
        <f>0.61365*EXP(17.502*Z234/(240.97+Z234))</f>
        <v>4.6085647368414353</v>
      </c>
      <c r="BA234">
        <f>AZ234*1000/S234</f>
        <v>45.944999696309353</v>
      </c>
      <c r="BB234">
        <f>(BA234-AG234)</f>
        <v>16.808830262715603</v>
      </c>
      <c r="BC234">
        <f>IF(X234,K234,(Q234+K234)/2)</f>
        <v>29.831825256347656</v>
      </c>
      <c r="BD234">
        <f>0.61365*EXP(17.502*BC234/(240.97+BC234))</f>
        <v>4.2194674215309558</v>
      </c>
      <c r="BE234">
        <f>IF(BB234&lt;&gt;0,(1000-(BA234+AG234)/2)/BB234*AU234,0)</f>
        <v>3.8427669591337414E-2</v>
      </c>
      <c r="BF234">
        <f>AG234*S234/1000</f>
        <v>2.9225361607540399</v>
      </c>
      <c r="BG234">
        <f>1/(1.6/T234+1.37/U234)</f>
        <v>2.4064099671935728E-2</v>
      </c>
      <c r="BH234">
        <f>M234*S234*0.001</f>
        <v>30.865156437921172</v>
      </c>
      <c r="BI234">
        <f>M234/N234</f>
        <v>0.77465572259771753</v>
      </c>
      <c r="BJ234">
        <f>(1-AU234*S234/AZ234/T234)*100</f>
        <v>62.502672773670383</v>
      </c>
      <c r="BK234">
        <f>(N234-L234/(U234/1.35))</f>
        <v>396.30962752524164</v>
      </c>
      <c r="BL234">
        <f>L234*BJ234/100/BK234</f>
        <v>3.0240713344513838E-3</v>
      </c>
    </row>
    <row r="235" spans="1:64" x14ac:dyDescent="0.2">
      <c r="A235" s="1" t="s">
        <v>3566</v>
      </c>
      <c r="B235" s="1" t="s">
        <v>306</v>
      </c>
      <c r="C235" s="1" t="s">
        <v>305</v>
      </c>
      <c r="D235" s="1">
        <v>20160214</v>
      </c>
      <c r="E235" s="1" t="s">
        <v>307</v>
      </c>
      <c r="F235" s="1" t="s">
        <v>100</v>
      </c>
      <c r="G235" s="1" t="s">
        <v>101</v>
      </c>
      <c r="H235" s="1">
        <v>20160214</v>
      </c>
      <c r="J235" s="1">
        <v>23</v>
      </c>
      <c r="K235" s="1">
        <v>33.759464263916016</v>
      </c>
      <c r="L235">
        <f t="shared" ref="L235:L251" si="364">(AE235-N235*(1000-AF235)/(1000-AG235))*AT235</f>
        <v>5.8500257459817613</v>
      </c>
      <c r="M235">
        <f t="shared" ref="M235:M251" si="365">((BG235-AU235/2)*N235-L235)/(BG235+AU235/2)</f>
        <v>289.84887884421829</v>
      </c>
      <c r="N235" s="1">
        <v>392.23422241210938</v>
      </c>
      <c r="O235">
        <f t="shared" ref="O235:O251" si="366">(BD235-BF235)</f>
        <v>1.4877010788849239</v>
      </c>
      <c r="P235" s="1">
        <v>75.862434387207031</v>
      </c>
      <c r="Q235" s="1">
        <v>30.435029983520508</v>
      </c>
      <c r="R235" s="1">
        <v>2000.4271240234375</v>
      </c>
      <c r="S235" s="1">
        <v>100.16168212890625</v>
      </c>
      <c r="T235">
        <f t="shared" ref="T235:T251" si="367">IF(BE235&lt;&gt;0,1/(1/BE235-1/U235),0)</f>
        <v>0.10579155462000686</v>
      </c>
      <c r="U235">
        <f t="shared" ref="U235:U251" si="368">AB235*(AC235+1)*(AC235+1)/(AC235*AC235+1)</f>
        <v>2.8400000333786011</v>
      </c>
      <c r="V235">
        <f t="shared" ref="V235:V251" si="369">AU235*1000</f>
        <v>2.0830726076785715</v>
      </c>
      <c r="W235" s="1">
        <v>15616.00005402416</v>
      </c>
      <c r="X235" s="1">
        <v>0</v>
      </c>
      <c r="Y235">
        <f t="shared" ref="Y235:Y251" si="370">(AZ235-BF235)</f>
        <v>1.9580106282054217</v>
      </c>
      <c r="Z235">
        <f t="shared" ref="Z235:Z251" si="371">(K235+AY235*X235)</f>
        <v>33.759464263916016</v>
      </c>
      <c r="AA235" s="1">
        <v>6</v>
      </c>
      <c r="AB235">
        <f t="shared" ref="AB235:AB251" si="372">(AA235*AN235+AO235)</f>
        <v>1.4200000166893005</v>
      </c>
      <c r="AC235" s="1">
        <v>1</v>
      </c>
      <c r="AD235" s="1">
        <v>29.994810104370117</v>
      </c>
      <c r="AE235" s="1">
        <v>400.225341796875</v>
      </c>
      <c r="AF235" s="1">
        <v>30.669637680053711</v>
      </c>
      <c r="AG235" s="1">
        <v>33.083793640136719</v>
      </c>
      <c r="AH235" s="1">
        <v>70.326675415039062</v>
      </c>
      <c r="AI235" s="1">
        <v>500.5865478515625</v>
      </c>
      <c r="AJ235" s="1">
        <v>7.0021543502807617</v>
      </c>
      <c r="AK235" s="1">
        <v>-2.6136713027954102</v>
      </c>
      <c r="AL235" s="1">
        <v>-4.5998554676771164E-2</v>
      </c>
      <c r="AM235" s="1">
        <v>1</v>
      </c>
      <c r="AN235" s="1">
        <v>-0.21956524252891541</v>
      </c>
      <c r="AO235" s="1">
        <v>2.737391471862793</v>
      </c>
      <c r="AP235" s="1">
        <v>1</v>
      </c>
      <c r="AQ235" s="1">
        <v>0</v>
      </c>
      <c r="AR235" s="1">
        <v>0.15999999642372131</v>
      </c>
      <c r="AS235" s="1">
        <v>111115</v>
      </c>
      <c r="AT235">
        <f t="shared" ref="AT235:AT251" si="373">AI235*0.000001/(AA235*0.0001)</f>
        <v>0.83431091308593752</v>
      </c>
      <c r="AU235">
        <f t="shared" ref="AU235:AU251" si="374">(AG235-AF235)/(1000-AG235)*AT235</f>
        <v>2.0830726076785716E-3</v>
      </c>
      <c r="AV235">
        <f t="shared" ref="AV235:AV251" si="375">(K235+273.15)</f>
        <v>306.90946426391599</v>
      </c>
      <c r="AW235">
        <f t="shared" ref="AW235:AW251" si="376">(Q235+273.15)</f>
        <v>303.58502998352049</v>
      </c>
      <c r="AX235">
        <f t="shared" ref="AX235:AX251" si="377">(R235*AP235+AJ235*AQ235)*AR235</f>
        <v>320.06833268966511</v>
      </c>
      <c r="AY235">
        <f t="shared" ref="AY235:AY251" si="378">((AX235+0.00000010773*(AW235^4-AV235^4))-AU235*44100)/(AB235*51.4+0.00000043092*AV235^3)</f>
        <v>2.1939045475191454</v>
      </c>
      <c r="AZ235">
        <f t="shared" ref="AZ235:AZ251" si="379">0.61365*EXP(17.502*Z235/(240.97+Z235))</f>
        <v>5.2717390504071258</v>
      </c>
      <c r="BA235">
        <f t="shared" ref="BA235:BA251" si="380">AZ235*1000/S235</f>
        <v>52.632293491462072</v>
      </c>
      <c r="BB235">
        <f t="shared" ref="BB235:BB251" si="381">(BA235-AG235)</f>
        <v>19.548499851325353</v>
      </c>
      <c r="BC235">
        <f t="shared" ref="BC235:BC251" si="382">IF(X235,K235,(Q235+K235)/2)</f>
        <v>32.097247123718262</v>
      </c>
      <c r="BD235">
        <f t="shared" ref="BD235:BD251" si="383">0.61365*EXP(17.502*BC235/(240.97+BC235))</f>
        <v>4.8014295010866279</v>
      </c>
      <c r="BE235">
        <f t="shared" ref="BE235:BE251" si="384">IF(BB235&lt;&gt;0,(1000-(BA235+AG235)/2)/BB235*AU235,0)</f>
        <v>0.10199228617395847</v>
      </c>
      <c r="BF235">
        <f t="shared" ref="BF235:BF251" si="385">AG235*S235/1000</f>
        <v>3.313728422201704</v>
      </c>
      <c r="BG235">
        <f t="shared" ref="BG235:BG251" si="386">1/(1.6/T235+1.37/U235)</f>
        <v>6.4075968586512835E-2</v>
      </c>
      <c r="BH235">
        <f t="shared" ref="BH235:BH251" si="387">M235*S235*0.001</f>
        <v>29.031751268214453</v>
      </c>
      <c r="BI235">
        <f t="shared" ref="BI235:BI251" si="388">M235/N235</f>
        <v>0.73896886676982076</v>
      </c>
      <c r="BJ235">
        <f t="shared" ref="BJ235:BJ251" si="389">(1-AU235*S235/AZ235/T235)*100</f>
        <v>62.588845238263048</v>
      </c>
      <c r="BK235">
        <f t="shared" ref="BK235:BK251" si="390">(N235-L235/(U235/1.35))</f>
        <v>389.45340034723068</v>
      </c>
      <c r="BL235">
        <f t="shared" ref="BL235:BL251" si="391">L235*BJ235/100/BK235</f>
        <v>9.4015447221325148E-3</v>
      </c>
    </row>
    <row r="236" spans="1:64" x14ac:dyDescent="0.2">
      <c r="A236" s="1" t="s">
        <v>3566</v>
      </c>
      <c r="B236" s="1" t="s">
        <v>306</v>
      </c>
      <c r="C236" s="1" t="s">
        <v>305</v>
      </c>
      <c r="D236" s="1">
        <v>20160214</v>
      </c>
      <c r="E236" s="1" t="s">
        <v>308</v>
      </c>
      <c r="F236" s="1" t="s">
        <v>100</v>
      </c>
      <c r="G236" s="1" t="s">
        <v>101</v>
      </c>
      <c r="H236" s="1">
        <v>20160214</v>
      </c>
      <c r="J236" s="1">
        <v>24</v>
      </c>
      <c r="K236" s="1">
        <v>33.788963317871094</v>
      </c>
      <c r="L236">
        <f t="shared" si="364"/>
        <v>4.372368082405993</v>
      </c>
      <c r="M236">
        <f t="shared" si="365"/>
        <v>241.9979422060953</v>
      </c>
      <c r="N236" s="1">
        <v>318.96429443359375</v>
      </c>
      <c r="O236">
        <f t="shared" si="366"/>
        <v>1.4903320977674088</v>
      </c>
      <c r="P236" s="1">
        <v>75.892852783203125</v>
      </c>
      <c r="Q236" s="1">
        <v>30.4359130859375</v>
      </c>
      <c r="R236" s="1">
        <v>1998.81982421875</v>
      </c>
      <c r="S236" s="1">
        <v>100.156005859375</v>
      </c>
      <c r="T236">
        <f t="shared" si="367"/>
        <v>0.10647334255799147</v>
      </c>
      <c r="U236">
        <f t="shared" si="368"/>
        <v>2.8400000333786011</v>
      </c>
      <c r="V236">
        <f t="shared" si="369"/>
        <v>2.1039559122392761</v>
      </c>
      <c r="W236" s="1">
        <v>15699.00005402416</v>
      </c>
      <c r="X236" s="1">
        <v>0</v>
      </c>
      <c r="Y236">
        <f t="shared" si="370"/>
        <v>1.9652105399390232</v>
      </c>
      <c r="Z236">
        <f t="shared" si="371"/>
        <v>33.788963317871094</v>
      </c>
      <c r="AA236" s="1">
        <v>6</v>
      </c>
      <c r="AB236">
        <f t="shared" si="372"/>
        <v>1.4200000166893005</v>
      </c>
      <c r="AC236" s="1">
        <v>1</v>
      </c>
      <c r="AD236" s="1">
        <v>29.995277404785156</v>
      </c>
      <c r="AE236" s="1">
        <v>325.00909423828125</v>
      </c>
      <c r="AF236" s="1">
        <v>30.662391662597656</v>
      </c>
      <c r="AG236" s="1">
        <v>33.100605010986328</v>
      </c>
      <c r="AH236" s="1">
        <v>70.302528381347656</v>
      </c>
      <c r="AI236" s="1">
        <v>500.60763549804688</v>
      </c>
      <c r="AJ236" s="1">
        <v>5.1950783729553223</v>
      </c>
      <c r="AK236" s="1">
        <v>-2.2311501502990723</v>
      </c>
      <c r="AL236" s="1">
        <v>-4.9087315797805786E-2</v>
      </c>
      <c r="AM236" s="1">
        <v>1</v>
      </c>
      <c r="AN236" s="1">
        <v>-0.21956524252891541</v>
      </c>
      <c r="AO236" s="1">
        <v>2.737391471862793</v>
      </c>
      <c r="AP236" s="1">
        <v>1</v>
      </c>
      <c r="AQ236" s="1">
        <v>0</v>
      </c>
      <c r="AR236" s="1">
        <v>0.15999999642372131</v>
      </c>
      <c r="AS236" s="1">
        <v>111115</v>
      </c>
      <c r="AT236">
        <f t="shared" si="373"/>
        <v>0.83434605916341142</v>
      </c>
      <c r="AU236">
        <f t="shared" si="374"/>
        <v>2.1039559122392761E-3</v>
      </c>
      <c r="AV236">
        <f t="shared" si="375"/>
        <v>306.93896331787107</v>
      </c>
      <c r="AW236">
        <f t="shared" si="376"/>
        <v>303.58591308593748</v>
      </c>
      <c r="AX236">
        <f t="shared" si="377"/>
        <v>319.81116472666326</v>
      </c>
      <c r="AY236">
        <f t="shared" si="378"/>
        <v>2.1758482774999779</v>
      </c>
      <c r="AZ236">
        <f t="shared" si="379"/>
        <v>5.2804349293682273</v>
      </c>
      <c r="BA236">
        <f t="shared" si="380"/>
        <v>52.722099728919623</v>
      </c>
      <c r="BB236">
        <f t="shared" si="381"/>
        <v>19.621494717933295</v>
      </c>
      <c r="BC236">
        <f t="shared" si="382"/>
        <v>32.112438201904297</v>
      </c>
      <c r="BD236">
        <f t="shared" si="383"/>
        <v>4.805556487196613</v>
      </c>
      <c r="BE236">
        <f t="shared" si="384"/>
        <v>0.1026258370050632</v>
      </c>
      <c r="BF236">
        <f t="shared" si="385"/>
        <v>3.3152243894292042</v>
      </c>
      <c r="BG236">
        <f t="shared" si="386"/>
        <v>6.4476070983568334E-2</v>
      </c>
      <c r="BH236">
        <f t="shared" si="387"/>
        <v>24.237547317550373</v>
      </c>
      <c r="BI236">
        <f t="shared" si="388"/>
        <v>0.75869915984115788</v>
      </c>
      <c r="BJ236">
        <f t="shared" si="389"/>
        <v>62.519700853719151</v>
      </c>
      <c r="BK236">
        <f t="shared" si="390"/>
        <v>316.88588005265234</v>
      </c>
      <c r="BL236">
        <f t="shared" si="391"/>
        <v>8.6264223729044728E-3</v>
      </c>
    </row>
    <row r="237" spans="1:64" x14ac:dyDescent="0.2">
      <c r="A237" s="1" t="s">
        <v>3566</v>
      </c>
      <c r="B237" s="1" t="s">
        <v>306</v>
      </c>
      <c r="C237" s="1" t="s">
        <v>305</v>
      </c>
      <c r="D237" s="1">
        <v>20160214</v>
      </c>
      <c r="E237" s="1" t="s">
        <v>309</v>
      </c>
      <c r="F237" s="1" t="s">
        <v>100</v>
      </c>
      <c r="G237" s="1" t="s">
        <v>101</v>
      </c>
      <c r="H237" s="1">
        <v>20160214</v>
      </c>
      <c r="J237" s="1">
        <v>25</v>
      </c>
      <c r="K237" s="1">
        <v>33.836841583251953</v>
      </c>
      <c r="L237">
        <f t="shared" si="364"/>
        <v>3.1136993388747465</v>
      </c>
      <c r="M237">
        <f t="shared" si="365"/>
        <v>191.14204213934636</v>
      </c>
      <c r="N237" s="1">
        <v>245.71217346191406</v>
      </c>
      <c r="O237">
        <f t="shared" si="366"/>
        <v>1.4958233429654602</v>
      </c>
      <c r="P237" s="1">
        <v>75.904441833496094</v>
      </c>
      <c r="Q237" s="1">
        <v>30.445436477661133</v>
      </c>
      <c r="R237" s="1">
        <v>2000.934326171875</v>
      </c>
      <c r="S237" s="1">
        <v>100.15953063964844</v>
      </c>
      <c r="T237">
        <f t="shared" si="367"/>
        <v>0.10854341752583845</v>
      </c>
      <c r="U237">
        <f t="shared" si="368"/>
        <v>2.8400000333786011</v>
      </c>
      <c r="V237">
        <f t="shared" si="369"/>
        <v>2.1563593533507279</v>
      </c>
      <c r="W237" s="1">
        <v>15781.00005402416</v>
      </c>
      <c r="X237" s="1">
        <v>0</v>
      </c>
      <c r="Y237">
        <f t="shared" si="370"/>
        <v>1.9770365044621938</v>
      </c>
      <c r="Z237">
        <f t="shared" si="371"/>
        <v>33.836841583251953</v>
      </c>
      <c r="AA237" s="1">
        <v>6</v>
      </c>
      <c r="AB237">
        <f t="shared" si="372"/>
        <v>1.4200000166893005</v>
      </c>
      <c r="AC237" s="1">
        <v>1</v>
      </c>
      <c r="AD237" s="1">
        <v>29.994491577148438</v>
      </c>
      <c r="AE237" s="1">
        <v>250.07916259765625</v>
      </c>
      <c r="AF237" s="1">
        <v>30.623636245727539</v>
      </c>
      <c r="AG237" s="1">
        <v>33.122547149658203</v>
      </c>
      <c r="AH237" s="1">
        <v>70.177871704101562</v>
      </c>
      <c r="AI237" s="1">
        <v>500.6025390625</v>
      </c>
      <c r="AJ237" s="1">
        <v>4.6132345199584961</v>
      </c>
      <c r="AK237" s="1">
        <v>-2.0382766723632812</v>
      </c>
      <c r="AL237" s="1">
        <v>-3.6244183778762817E-2</v>
      </c>
      <c r="AM237" s="1">
        <v>1</v>
      </c>
      <c r="AN237" s="1">
        <v>-0.21956524252891541</v>
      </c>
      <c r="AO237" s="1">
        <v>2.737391471862793</v>
      </c>
      <c r="AP237" s="1">
        <v>1</v>
      </c>
      <c r="AQ237" s="1">
        <v>0</v>
      </c>
      <c r="AR237" s="1">
        <v>0.15999999642372131</v>
      </c>
      <c r="AS237" s="1">
        <v>111115</v>
      </c>
      <c r="AT237">
        <f t="shared" si="373"/>
        <v>0.83433756510416657</v>
      </c>
      <c r="AU237">
        <f t="shared" si="374"/>
        <v>2.1563593533507281E-3</v>
      </c>
      <c r="AV237">
        <f t="shared" si="375"/>
        <v>306.98684158325193</v>
      </c>
      <c r="AW237">
        <f t="shared" si="376"/>
        <v>303.59543647766111</v>
      </c>
      <c r="AX237">
        <f t="shared" si="377"/>
        <v>320.14948503160122</v>
      </c>
      <c r="AY237">
        <f t="shared" si="378"/>
        <v>2.1469759215930422</v>
      </c>
      <c r="AZ237">
        <f t="shared" si="379"/>
        <v>5.2945752805615847</v>
      </c>
      <c r="BA237">
        <f t="shared" si="380"/>
        <v>52.861422639951073</v>
      </c>
      <c r="BB237">
        <f t="shared" si="381"/>
        <v>19.73887549029287</v>
      </c>
      <c r="BC237">
        <f t="shared" si="382"/>
        <v>32.141139030456543</v>
      </c>
      <c r="BD237">
        <f t="shared" si="383"/>
        <v>4.813362119064851</v>
      </c>
      <c r="BE237">
        <f t="shared" si="384"/>
        <v>0.1045476570141273</v>
      </c>
      <c r="BF237">
        <f t="shared" si="385"/>
        <v>3.3175387760993909</v>
      </c>
      <c r="BG237">
        <f t="shared" si="386"/>
        <v>6.5689903779350356E-2</v>
      </c>
      <c r="BH237">
        <f t="shared" si="387"/>
        <v>19.144697226180835</v>
      </c>
      <c r="BI237">
        <f t="shared" si="388"/>
        <v>0.77791034707921702</v>
      </c>
      <c r="BJ237">
        <f t="shared" si="389"/>
        <v>62.418094290207272</v>
      </c>
      <c r="BK237">
        <f t="shared" si="390"/>
        <v>244.23206992033761</v>
      </c>
      <c r="BL237">
        <f t="shared" si="391"/>
        <v>7.957643686540939E-3</v>
      </c>
    </row>
    <row r="238" spans="1:64" x14ac:dyDescent="0.2">
      <c r="A238" s="1" t="s">
        <v>3566</v>
      </c>
      <c r="B238" s="1" t="s">
        <v>306</v>
      </c>
      <c r="C238" s="1" t="s">
        <v>305</v>
      </c>
      <c r="D238" s="1">
        <v>20160214</v>
      </c>
      <c r="E238" s="1" t="s">
        <v>310</v>
      </c>
      <c r="F238" s="1" t="s">
        <v>100</v>
      </c>
      <c r="G238" s="1" t="s">
        <v>101</v>
      </c>
      <c r="H238" s="1">
        <v>20160214</v>
      </c>
      <c r="J238" s="1">
        <v>26</v>
      </c>
      <c r="K238" s="1">
        <v>33.808937072753906</v>
      </c>
      <c r="L238">
        <f t="shared" si="364"/>
        <v>1.8086739486381018</v>
      </c>
      <c r="M238">
        <f t="shared" si="365"/>
        <v>139.48161014709061</v>
      </c>
      <c r="N238" s="1">
        <v>172.15255737304688</v>
      </c>
      <c r="O238">
        <f t="shared" si="366"/>
        <v>1.4939151639141341</v>
      </c>
      <c r="P238" s="1">
        <v>75.863998413085938</v>
      </c>
      <c r="Q238" s="1">
        <v>30.443199157714844</v>
      </c>
      <c r="R238" s="1">
        <v>1999.4534912109375</v>
      </c>
      <c r="S238" s="1">
        <v>100.16123962402344</v>
      </c>
      <c r="T238">
        <f t="shared" si="367"/>
        <v>0.10838682407125265</v>
      </c>
      <c r="U238">
        <f t="shared" si="368"/>
        <v>2.8400000333786011</v>
      </c>
      <c r="V238">
        <f t="shared" si="369"/>
        <v>2.1466144118912602</v>
      </c>
      <c r="W238" s="1">
        <v>15865.00005402416</v>
      </c>
      <c r="X238" s="1">
        <v>0</v>
      </c>
      <c r="Y238">
        <f t="shared" si="370"/>
        <v>1.970983160687994</v>
      </c>
      <c r="Z238">
        <f t="shared" si="371"/>
        <v>33.808937072753906</v>
      </c>
      <c r="AA238" s="1">
        <v>6</v>
      </c>
      <c r="AB238">
        <f t="shared" si="372"/>
        <v>1.4200000166893005</v>
      </c>
      <c r="AC238" s="1">
        <v>1</v>
      </c>
      <c r="AD238" s="1">
        <v>29.996179580688477</v>
      </c>
      <c r="AE238" s="1">
        <v>174.76315307617188</v>
      </c>
      <c r="AF238" s="1">
        <v>30.612537384033203</v>
      </c>
      <c r="AG238" s="1">
        <v>33.10009765625</v>
      </c>
      <c r="AH238" s="1">
        <v>70.162620544433594</v>
      </c>
      <c r="AI238" s="1">
        <v>500.62576293945312</v>
      </c>
      <c r="AJ238" s="1">
        <v>6.1888642311096191</v>
      </c>
      <c r="AK238" s="1">
        <v>-1.8488037586212158</v>
      </c>
      <c r="AL238" s="1">
        <v>-3.5070400685071945E-2</v>
      </c>
      <c r="AM238" s="1">
        <v>1</v>
      </c>
      <c r="AN238" s="1">
        <v>-0.21956524252891541</v>
      </c>
      <c r="AO238" s="1">
        <v>2.737391471862793</v>
      </c>
      <c r="AP238" s="1">
        <v>1</v>
      </c>
      <c r="AQ238" s="1">
        <v>0</v>
      </c>
      <c r="AR238" s="1">
        <v>0.15999999642372131</v>
      </c>
      <c r="AS238" s="1">
        <v>111115</v>
      </c>
      <c r="AT238">
        <f t="shared" si="373"/>
        <v>0.83437627156575511</v>
      </c>
      <c r="AU238">
        <f t="shared" si="374"/>
        <v>2.1466144118912601E-3</v>
      </c>
      <c r="AV238">
        <f t="shared" si="375"/>
        <v>306.95893707275388</v>
      </c>
      <c r="AW238">
        <f t="shared" si="376"/>
        <v>303.59319915771482</v>
      </c>
      <c r="AX238">
        <f t="shared" si="377"/>
        <v>319.91255144314709</v>
      </c>
      <c r="AY238">
        <f t="shared" si="378"/>
        <v>2.1530726262540205</v>
      </c>
      <c r="AZ238">
        <f t="shared" si="379"/>
        <v>5.2863299736142269</v>
      </c>
      <c r="BA238">
        <f t="shared" si="380"/>
        <v>52.778200364308525</v>
      </c>
      <c r="BB238">
        <f t="shared" si="381"/>
        <v>19.678102708058525</v>
      </c>
      <c r="BC238">
        <f t="shared" si="382"/>
        <v>32.126068115234375</v>
      </c>
      <c r="BD238">
        <f t="shared" si="383"/>
        <v>4.809261976840367</v>
      </c>
      <c r="BE238">
        <f t="shared" si="384"/>
        <v>0.10440237284411159</v>
      </c>
      <c r="BF238">
        <f t="shared" si="385"/>
        <v>3.3153468129262329</v>
      </c>
      <c r="BG238">
        <f t="shared" si="386"/>
        <v>6.5598133149737753E-2</v>
      </c>
      <c r="BH238">
        <f t="shared" si="387"/>
        <v>13.970650977087361</v>
      </c>
      <c r="BI238">
        <f t="shared" si="388"/>
        <v>0.81022095910454706</v>
      </c>
      <c r="BJ238">
        <f t="shared" si="389"/>
        <v>62.474803732960304</v>
      </c>
      <c r="BK238">
        <f t="shared" si="390"/>
        <v>171.29280040052436</v>
      </c>
      <c r="BL238">
        <f t="shared" si="391"/>
        <v>6.596689977271095E-3</v>
      </c>
    </row>
    <row r="239" spans="1:64" x14ac:dyDescent="0.2">
      <c r="A239" s="1" t="s">
        <v>3566</v>
      </c>
      <c r="B239" s="1" t="s">
        <v>306</v>
      </c>
      <c r="C239" s="1" t="s">
        <v>305</v>
      </c>
      <c r="D239" s="1">
        <v>20160214</v>
      </c>
      <c r="E239" s="1" t="s">
        <v>311</v>
      </c>
      <c r="F239" s="1" t="s">
        <v>100</v>
      </c>
      <c r="G239" s="1" t="s">
        <v>101</v>
      </c>
      <c r="H239" s="1">
        <v>20160214</v>
      </c>
      <c r="J239" s="1">
        <v>27</v>
      </c>
      <c r="K239" s="1">
        <v>33.758102416992188</v>
      </c>
      <c r="L239">
        <f t="shared" si="364"/>
        <v>0.25625250471028116</v>
      </c>
      <c r="M239">
        <f t="shared" si="365"/>
        <v>92.407919227397485</v>
      </c>
      <c r="N239" s="1">
        <v>99.299911499023438</v>
      </c>
      <c r="O239">
        <f t="shared" si="366"/>
        <v>1.4833333197028149</v>
      </c>
      <c r="P239" s="1">
        <v>75.959121704101562</v>
      </c>
      <c r="Q239" s="1">
        <v>30.434288024902344</v>
      </c>
      <c r="R239" s="1">
        <v>2001.042724609375</v>
      </c>
      <c r="S239" s="1">
        <v>100.15918731689453</v>
      </c>
      <c r="T239">
        <f t="shared" si="367"/>
        <v>0.1120189612312472</v>
      </c>
      <c r="U239">
        <f t="shared" si="368"/>
        <v>2.8400000333786011</v>
      </c>
      <c r="V239">
        <f t="shared" si="369"/>
        <v>2.196099011048231</v>
      </c>
      <c r="W239" s="1">
        <v>15946.00005402416</v>
      </c>
      <c r="X239" s="1">
        <v>0</v>
      </c>
      <c r="Y239">
        <f t="shared" si="370"/>
        <v>1.9535273758739655</v>
      </c>
      <c r="Z239">
        <f t="shared" si="371"/>
        <v>33.758102416992188</v>
      </c>
      <c r="AA239" s="1">
        <v>6</v>
      </c>
      <c r="AB239">
        <f t="shared" si="372"/>
        <v>1.4200000166893005</v>
      </c>
      <c r="AC239" s="1">
        <v>1</v>
      </c>
      <c r="AD239" s="1">
        <v>29.994211196899414</v>
      </c>
      <c r="AE239" s="1">
        <v>99.868392944335938</v>
      </c>
      <c r="AF239" s="1">
        <v>30.580522537231445</v>
      </c>
      <c r="AG239" s="1">
        <v>33.125373840332031</v>
      </c>
      <c r="AH239" s="1">
        <v>70.123580932617188</v>
      </c>
      <c r="AI239" s="1">
        <v>500.62313842773438</v>
      </c>
      <c r="AJ239" s="1">
        <v>6.8368964195251465</v>
      </c>
      <c r="AK239" s="1">
        <v>-1.6905914545059204</v>
      </c>
      <c r="AL239" s="1">
        <v>-1.6871243715286255E-2</v>
      </c>
      <c r="AM239" s="1">
        <v>1</v>
      </c>
      <c r="AN239" s="1">
        <v>-0.21956524252891541</v>
      </c>
      <c r="AO239" s="1">
        <v>2.737391471862793</v>
      </c>
      <c r="AP239" s="1">
        <v>1</v>
      </c>
      <c r="AQ239" s="1">
        <v>0</v>
      </c>
      <c r="AR239" s="1">
        <v>0.15999999642372131</v>
      </c>
      <c r="AS239" s="1">
        <v>111115</v>
      </c>
      <c r="AT239">
        <f t="shared" si="373"/>
        <v>0.8343718973795573</v>
      </c>
      <c r="AU239">
        <f t="shared" si="374"/>
        <v>2.1960990110482309E-3</v>
      </c>
      <c r="AV239">
        <f t="shared" si="375"/>
        <v>306.90810241699216</v>
      </c>
      <c r="AW239">
        <f t="shared" si="376"/>
        <v>303.58428802490232</v>
      </c>
      <c r="AX239">
        <f t="shared" si="377"/>
        <v>320.16682878121355</v>
      </c>
      <c r="AY239">
        <f t="shared" si="378"/>
        <v>2.136820204455868</v>
      </c>
      <c r="AZ239">
        <f t="shared" si="379"/>
        <v>5.2713378992899393</v>
      </c>
      <c r="BA239">
        <f t="shared" si="380"/>
        <v>52.629599345808465</v>
      </c>
      <c r="BB239">
        <f t="shared" si="381"/>
        <v>19.504225505476434</v>
      </c>
      <c r="BC239">
        <f t="shared" si="382"/>
        <v>32.096195220947266</v>
      </c>
      <c r="BD239">
        <f t="shared" si="383"/>
        <v>4.8011438431187887</v>
      </c>
      <c r="BE239">
        <f t="shared" si="384"/>
        <v>0.10776822717491499</v>
      </c>
      <c r="BF239">
        <f t="shared" si="385"/>
        <v>3.3178105234159738</v>
      </c>
      <c r="BG239">
        <f t="shared" si="386"/>
        <v>6.7724567156894178E-2</v>
      </c>
      <c r="BH239">
        <f t="shared" si="387"/>
        <v>9.2555020914613646</v>
      </c>
      <c r="BI239">
        <f t="shared" si="388"/>
        <v>0.93059417508449915</v>
      </c>
      <c r="BJ239">
        <f t="shared" si="389"/>
        <v>62.749653967439713</v>
      </c>
      <c r="BK239">
        <f t="shared" si="390"/>
        <v>99.178101330962519</v>
      </c>
      <c r="BL239">
        <f t="shared" si="391"/>
        <v>1.6213010516505928E-3</v>
      </c>
    </row>
    <row r="240" spans="1:64" x14ac:dyDescent="0.2">
      <c r="A240" s="1" t="s">
        <v>3566</v>
      </c>
      <c r="B240" s="1" t="s">
        <v>306</v>
      </c>
      <c r="C240" s="1" t="s">
        <v>305</v>
      </c>
      <c r="D240" s="1">
        <v>20160214</v>
      </c>
      <c r="E240" s="1" t="s">
        <v>312</v>
      </c>
      <c r="F240" s="1" t="s">
        <v>100</v>
      </c>
      <c r="G240" s="1" t="s">
        <v>101</v>
      </c>
      <c r="H240" s="1">
        <v>20160214</v>
      </c>
      <c r="J240" s="1">
        <v>28</v>
      </c>
      <c r="K240" s="1">
        <v>33.680030822753906</v>
      </c>
      <c r="L240">
        <f t="shared" si="364"/>
        <v>-5.010996654027741E-3</v>
      </c>
      <c r="M240">
        <f t="shared" si="365"/>
        <v>63.915262124571562</v>
      </c>
      <c r="N240" s="1">
        <v>65.925827026367188</v>
      </c>
      <c r="O240">
        <f t="shared" si="366"/>
        <v>1.4738582288007347</v>
      </c>
      <c r="P240" s="1">
        <v>75.951324462890625</v>
      </c>
      <c r="Q240" s="1">
        <v>30.420036315917969</v>
      </c>
      <c r="R240" s="1">
        <v>1999.11181640625</v>
      </c>
      <c r="S240" s="1">
        <v>100.16041564941406</v>
      </c>
      <c r="T240">
        <f t="shared" si="367"/>
        <v>0.11418173435688865</v>
      </c>
      <c r="U240">
        <f t="shared" si="368"/>
        <v>2.8400000333786011</v>
      </c>
      <c r="V240">
        <f t="shared" si="369"/>
        <v>2.2137383929935823</v>
      </c>
      <c r="W240" s="1">
        <v>16034.00005402416</v>
      </c>
      <c r="X240" s="1">
        <v>0</v>
      </c>
      <c r="Y240">
        <f t="shared" si="370"/>
        <v>1.933620781960081</v>
      </c>
      <c r="Z240">
        <f t="shared" si="371"/>
        <v>33.680030822753906</v>
      </c>
      <c r="AA240" s="1">
        <v>6</v>
      </c>
      <c r="AB240">
        <f t="shared" si="372"/>
        <v>1.4200000166893005</v>
      </c>
      <c r="AC240" s="1">
        <v>1</v>
      </c>
      <c r="AD240" s="1">
        <v>29.993267059326172</v>
      </c>
      <c r="AE240" s="1">
        <v>66.094741821289062</v>
      </c>
      <c r="AF240" s="1">
        <v>30.529067993164062</v>
      </c>
      <c r="AG240" s="1">
        <v>33.094554901123047</v>
      </c>
      <c r="AH240" s="1">
        <v>70.063591003417969</v>
      </c>
      <c r="AI240" s="1">
        <v>500.60104370117188</v>
      </c>
      <c r="AJ240" s="1">
        <v>4.0375204086303711</v>
      </c>
      <c r="AK240" s="1">
        <v>-1.9614086151123047</v>
      </c>
      <c r="AL240" s="1">
        <v>-5.3776722401380539E-2</v>
      </c>
      <c r="AM240" s="1">
        <v>1</v>
      </c>
      <c r="AN240" s="1">
        <v>-0.21956524252891541</v>
      </c>
      <c r="AO240" s="1">
        <v>2.737391471862793</v>
      </c>
      <c r="AP240" s="1">
        <v>1</v>
      </c>
      <c r="AQ240" s="1">
        <v>0</v>
      </c>
      <c r="AR240" s="1">
        <v>0.15999999642372131</v>
      </c>
      <c r="AS240" s="1">
        <v>111115</v>
      </c>
      <c r="AT240">
        <f t="shared" si="373"/>
        <v>0.8343350728352863</v>
      </c>
      <c r="AU240">
        <f t="shared" si="374"/>
        <v>2.2137383929935824E-3</v>
      </c>
      <c r="AV240">
        <f t="shared" si="375"/>
        <v>306.83003082275388</v>
      </c>
      <c r="AW240">
        <f t="shared" si="376"/>
        <v>303.57003631591795</v>
      </c>
      <c r="AX240">
        <f t="shared" si="377"/>
        <v>319.85788347561902</v>
      </c>
      <c r="AY240">
        <f t="shared" si="378"/>
        <v>2.1337048006997072</v>
      </c>
      <c r="AZ240">
        <f t="shared" si="379"/>
        <v>5.2483851565889186</v>
      </c>
      <c r="BA240">
        <f t="shared" si="380"/>
        <v>52.399794095898621</v>
      </c>
      <c r="BB240">
        <f t="shared" si="381"/>
        <v>19.305239194775574</v>
      </c>
      <c r="BC240">
        <f t="shared" si="382"/>
        <v>32.050033569335938</v>
      </c>
      <c r="BD240">
        <f t="shared" si="383"/>
        <v>4.7886226034295722</v>
      </c>
      <c r="BE240">
        <f t="shared" si="384"/>
        <v>0.10976850948253002</v>
      </c>
      <c r="BF240">
        <f t="shared" si="385"/>
        <v>3.3147643746288376</v>
      </c>
      <c r="BG240">
        <f t="shared" si="386"/>
        <v>6.8988623666344367E-2</v>
      </c>
      <c r="BH240">
        <f t="shared" si="387"/>
        <v>6.401779220738339</v>
      </c>
      <c r="BI240">
        <f t="shared" si="388"/>
        <v>0.96950262146895028</v>
      </c>
      <c r="BJ240">
        <f t="shared" si="389"/>
        <v>63.000139958187496</v>
      </c>
      <c r="BK240">
        <f t="shared" si="390"/>
        <v>65.928209014185299</v>
      </c>
      <c r="BL240">
        <f t="shared" si="391"/>
        <v>-4.7884432969479182E-5</v>
      </c>
    </row>
    <row r="241" spans="1:64" x14ac:dyDescent="0.2">
      <c r="A241" s="1" t="s">
        <v>3566</v>
      </c>
      <c r="B241" s="1" t="s">
        <v>306</v>
      </c>
      <c r="C241" s="1" t="s">
        <v>305</v>
      </c>
      <c r="D241" s="1">
        <v>20160214</v>
      </c>
      <c r="E241" s="1" t="s">
        <v>313</v>
      </c>
      <c r="F241" s="1" t="s">
        <v>100</v>
      </c>
      <c r="G241" s="1" t="s">
        <v>101</v>
      </c>
      <c r="H241" s="1">
        <v>20160214</v>
      </c>
      <c r="J241" s="1">
        <v>29</v>
      </c>
      <c r="K241" s="1">
        <v>33.531448364257812</v>
      </c>
      <c r="L241">
        <f t="shared" si="364"/>
        <v>-0.43980646009853452</v>
      </c>
      <c r="M241">
        <f t="shared" si="365"/>
        <v>45.926859628330625</v>
      </c>
      <c r="N241" s="1">
        <v>41.443134307861328</v>
      </c>
      <c r="O241">
        <f t="shared" si="366"/>
        <v>1.4472446329247655</v>
      </c>
      <c r="P241" s="1">
        <v>76.154457092285156</v>
      </c>
      <c r="Q241" s="1">
        <v>30.377601623535156</v>
      </c>
      <c r="R241" s="1">
        <v>2000.672607421875</v>
      </c>
      <c r="S241" s="1">
        <v>100.15067291259766</v>
      </c>
      <c r="T241">
        <f t="shared" si="367"/>
        <v>0.12475821185867934</v>
      </c>
      <c r="U241">
        <f t="shared" si="368"/>
        <v>2.8400000333786011</v>
      </c>
      <c r="V241">
        <f t="shared" si="369"/>
        <v>2.354737390958404</v>
      </c>
      <c r="W241" s="1">
        <v>16176.00005402416</v>
      </c>
      <c r="X241" s="1">
        <v>0</v>
      </c>
      <c r="Y241">
        <f t="shared" si="370"/>
        <v>1.8893808246173789</v>
      </c>
      <c r="Z241">
        <f t="shared" si="371"/>
        <v>33.531448364257812</v>
      </c>
      <c r="AA241" s="1">
        <v>6</v>
      </c>
      <c r="AB241">
        <f t="shared" si="372"/>
        <v>1.4200000166893005</v>
      </c>
      <c r="AC241" s="1">
        <v>1</v>
      </c>
      <c r="AD241" s="1">
        <v>29.994253158569336</v>
      </c>
      <c r="AE241" s="1">
        <v>41.032997131347656</v>
      </c>
      <c r="AF241" s="1">
        <v>30.377092361450195</v>
      </c>
      <c r="AG241" s="1">
        <v>33.105735778808594</v>
      </c>
      <c r="AH241" s="1">
        <v>69.877647399902344</v>
      </c>
      <c r="AI241" s="1">
        <v>500.64044189453125</v>
      </c>
      <c r="AJ241" s="1">
        <v>6.5639753341674805</v>
      </c>
      <c r="AK241" s="1">
        <v>-1.9019162654876709</v>
      </c>
      <c r="AL241" s="1">
        <v>-4.2775899171829224E-2</v>
      </c>
      <c r="AM241" s="1">
        <v>1</v>
      </c>
      <c r="AN241" s="1">
        <v>-0.21956524252891541</v>
      </c>
      <c r="AO241" s="1">
        <v>2.737391471862793</v>
      </c>
      <c r="AP241" s="1">
        <v>1</v>
      </c>
      <c r="AQ241" s="1">
        <v>0</v>
      </c>
      <c r="AR241" s="1">
        <v>0.15999999642372131</v>
      </c>
      <c r="AS241" s="1">
        <v>111115</v>
      </c>
      <c r="AT241">
        <f t="shared" si="373"/>
        <v>0.83440073649088542</v>
      </c>
      <c r="AU241">
        <f t="shared" si="374"/>
        <v>2.3547373909584041E-3</v>
      </c>
      <c r="AV241">
        <f t="shared" si="375"/>
        <v>306.68144836425779</v>
      </c>
      <c r="AW241">
        <f t="shared" si="376"/>
        <v>303.52760162353513</v>
      </c>
      <c r="AX241">
        <f t="shared" si="377"/>
        <v>320.1076100325372</v>
      </c>
      <c r="AY241">
        <f t="shared" si="378"/>
        <v>2.0799332292130743</v>
      </c>
      <c r="AZ241">
        <f t="shared" si="379"/>
        <v>5.2049425401317198</v>
      </c>
      <c r="BA241">
        <f t="shared" si="380"/>
        <v>51.971119002606372</v>
      </c>
      <c r="BB241">
        <f t="shared" si="381"/>
        <v>18.865383223797778</v>
      </c>
      <c r="BC241">
        <f t="shared" si="382"/>
        <v>31.954524993896484</v>
      </c>
      <c r="BD241">
        <f t="shared" si="383"/>
        <v>4.7628063484391063</v>
      </c>
      <c r="BE241">
        <f t="shared" si="384"/>
        <v>0.11950833644263865</v>
      </c>
      <c r="BF241">
        <f t="shared" si="385"/>
        <v>3.3155617155143409</v>
      </c>
      <c r="BG241">
        <f t="shared" si="386"/>
        <v>7.514728049366505E-2</v>
      </c>
      <c r="BH241">
        <f t="shared" si="387"/>
        <v>4.5996058965397273</v>
      </c>
      <c r="BI241">
        <f t="shared" si="388"/>
        <v>1.1081898219174697</v>
      </c>
      <c r="BJ241">
        <f t="shared" si="389"/>
        <v>63.682890893814026</v>
      </c>
      <c r="BK241">
        <f t="shared" si="390"/>
        <v>41.652197235380619</v>
      </c>
      <c r="BL241">
        <f t="shared" si="391"/>
        <v>-6.7242903548575799E-3</v>
      </c>
    </row>
    <row r="242" spans="1:64" x14ac:dyDescent="0.2">
      <c r="A242" s="1" t="s">
        <v>3566</v>
      </c>
      <c r="B242" s="1" t="s">
        <v>306</v>
      </c>
      <c r="C242" s="1" t="s">
        <v>305</v>
      </c>
      <c r="D242" s="1">
        <v>20160214</v>
      </c>
      <c r="E242" s="1" t="s">
        <v>314</v>
      </c>
      <c r="F242" s="1" t="s">
        <v>100</v>
      </c>
      <c r="G242" s="1" t="s">
        <v>101</v>
      </c>
      <c r="H242" s="1">
        <v>20160214</v>
      </c>
      <c r="J242" s="1">
        <v>30</v>
      </c>
      <c r="K242" s="1">
        <v>33.477153778076172</v>
      </c>
      <c r="L242">
        <f t="shared" si="364"/>
        <v>6.237188161018727</v>
      </c>
      <c r="M242">
        <f t="shared" si="365"/>
        <v>302.34223316260426</v>
      </c>
      <c r="N242" s="1">
        <v>391.03921508789062</v>
      </c>
      <c r="O242">
        <f t="shared" si="366"/>
        <v>1.4329980786292289</v>
      </c>
      <c r="P242" s="1">
        <v>76.309532165527344</v>
      </c>
      <c r="Q242" s="1">
        <v>30.380817413330078</v>
      </c>
      <c r="R242" s="1">
        <v>1999.5635986328125</v>
      </c>
      <c r="S242" s="1">
        <v>100.14708709716797</v>
      </c>
      <c r="T242">
        <f t="shared" si="367"/>
        <v>0.13312732801817601</v>
      </c>
      <c r="U242">
        <f t="shared" si="368"/>
        <v>2.8400000333786011</v>
      </c>
      <c r="V242">
        <f t="shared" si="369"/>
        <v>2.4748959747817096</v>
      </c>
      <c r="W242" s="1">
        <v>16280.00005402416</v>
      </c>
      <c r="X242" s="1">
        <v>0</v>
      </c>
      <c r="Y242">
        <f t="shared" si="370"/>
        <v>1.8662206154619616</v>
      </c>
      <c r="Z242">
        <f t="shared" si="371"/>
        <v>33.477153778076172</v>
      </c>
      <c r="AA242" s="1">
        <v>6</v>
      </c>
      <c r="AB242">
        <f t="shared" si="372"/>
        <v>1.4200000166893005</v>
      </c>
      <c r="AC242" s="1">
        <v>1</v>
      </c>
      <c r="AD242" s="1">
        <v>29.995510101318359</v>
      </c>
      <c r="AE242" s="1">
        <v>399.67486572265625</v>
      </c>
      <c r="AF242" s="1">
        <v>30.312541961669922</v>
      </c>
      <c r="AG242" s="1">
        <v>33.180450439453125</v>
      </c>
      <c r="AH242" s="1">
        <v>69.713821411132812</v>
      </c>
      <c r="AI242" s="1">
        <v>500.59710693359375</v>
      </c>
      <c r="AJ242" s="1">
        <v>15.510126113891602</v>
      </c>
      <c r="AK242" s="1">
        <v>-2.6365704536437988</v>
      </c>
      <c r="AL242" s="1">
        <v>-5.7715587317943573E-2</v>
      </c>
      <c r="AM242" s="1">
        <v>1</v>
      </c>
      <c r="AN242" s="1">
        <v>-0.21956524252891541</v>
      </c>
      <c r="AO242" s="1">
        <v>2.737391471862793</v>
      </c>
      <c r="AP242" s="1">
        <v>1</v>
      </c>
      <c r="AQ242" s="1">
        <v>0</v>
      </c>
      <c r="AR242" s="1">
        <v>0.15999999642372131</v>
      </c>
      <c r="AS242" s="1">
        <v>111115</v>
      </c>
      <c r="AT242">
        <f t="shared" si="373"/>
        <v>0.83432851155598942</v>
      </c>
      <c r="AU242">
        <f t="shared" si="374"/>
        <v>2.4748959747817097E-3</v>
      </c>
      <c r="AV242">
        <f t="shared" si="375"/>
        <v>306.62715377807615</v>
      </c>
      <c r="AW242">
        <f t="shared" si="376"/>
        <v>303.53081741333006</v>
      </c>
      <c r="AX242">
        <f t="shared" si="377"/>
        <v>319.93016863025332</v>
      </c>
      <c r="AY242">
        <f t="shared" si="378"/>
        <v>2.0243283531060485</v>
      </c>
      <c r="AZ242">
        <f t="shared" si="379"/>
        <v>5.1891460755451391</v>
      </c>
      <c r="BA242">
        <f t="shared" si="380"/>
        <v>51.815247212436212</v>
      </c>
      <c r="BB242">
        <f t="shared" si="381"/>
        <v>18.634796772983087</v>
      </c>
      <c r="BC242">
        <f t="shared" si="382"/>
        <v>31.928985595703125</v>
      </c>
      <c r="BD242">
        <f t="shared" si="383"/>
        <v>4.7559235387124064</v>
      </c>
      <c r="BE242">
        <f t="shared" si="384"/>
        <v>0.12716630337611937</v>
      </c>
      <c r="BF242">
        <f t="shared" si="385"/>
        <v>3.3229254600831775</v>
      </c>
      <c r="BG242">
        <f t="shared" si="386"/>
        <v>7.9993833889715552E-2</v>
      </c>
      <c r="BH242">
        <f t="shared" si="387"/>
        <v>30.278693957687597</v>
      </c>
      <c r="BI242">
        <f t="shared" si="388"/>
        <v>0.77317624805136054</v>
      </c>
      <c r="BJ242">
        <f t="shared" si="389"/>
        <v>64.121675016173953</v>
      </c>
      <c r="BK242">
        <f t="shared" si="390"/>
        <v>388.07435455323838</v>
      </c>
      <c r="BL242">
        <f t="shared" si="391"/>
        <v>1.0305730012383604E-2</v>
      </c>
    </row>
    <row r="243" spans="1:64" x14ac:dyDescent="0.2">
      <c r="A243" s="1" t="s">
        <v>3566</v>
      </c>
      <c r="B243" s="1" t="s">
        <v>306</v>
      </c>
      <c r="C243" s="1" t="s">
        <v>305</v>
      </c>
      <c r="D243" s="1">
        <v>20160214</v>
      </c>
      <c r="E243" s="1" t="s">
        <v>315</v>
      </c>
      <c r="F243" s="1" t="s">
        <v>100</v>
      </c>
      <c r="G243" s="1" t="s">
        <v>101</v>
      </c>
      <c r="H243" s="1">
        <v>20160214</v>
      </c>
      <c r="J243" s="1">
        <v>31</v>
      </c>
      <c r="K243" s="1">
        <v>33.5479736328125</v>
      </c>
      <c r="L243">
        <f t="shared" si="364"/>
        <v>6.2441338448411408</v>
      </c>
      <c r="M243">
        <f t="shared" si="365"/>
        <v>305.90141654030998</v>
      </c>
      <c r="N243" s="1">
        <v>391.57373046875</v>
      </c>
      <c r="O243">
        <f t="shared" si="366"/>
        <v>1.431742054225555</v>
      </c>
      <c r="P243" s="1">
        <v>76.531974792480469</v>
      </c>
      <c r="Q243" s="1">
        <v>30.400711059570312</v>
      </c>
      <c r="R243" s="1">
        <v>2000.015625</v>
      </c>
      <c r="S243" s="1">
        <v>100.14157867431641</v>
      </c>
      <c r="T243">
        <f t="shared" si="367"/>
        <v>0.13908697986643373</v>
      </c>
      <c r="U243">
        <f t="shared" si="368"/>
        <v>2.8400000333786011</v>
      </c>
      <c r="V243">
        <f t="shared" si="369"/>
        <v>2.5909803560665354</v>
      </c>
      <c r="W243" s="1">
        <v>16362.00005402416</v>
      </c>
      <c r="X243" s="1">
        <v>0</v>
      </c>
      <c r="Y243">
        <f t="shared" si="370"/>
        <v>1.8733476971519258</v>
      </c>
      <c r="Z243">
        <f t="shared" si="371"/>
        <v>33.5479736328125</v>
      </c>
      <c r="AA243" s="1">
        <v>6</v>
      </c>
      <c r="AB243">
        <f t="shared" si="372"/>
        <v>1.4200000166893005</v>
      </c>
      <c r="AC243" s="1">
        <v>1</v>
      </c>
      <c r="AD243" s="1">
        <v>29.995826721191406</v>
      </c>
      <c r="AE243" s="1">
        <v>400.274169921875</v>
      </c>
      <c r="AF243" s="1">
        <v>30.314800262451172</v>
      </c>
      <c r="AG243" s="1">
        <v>33.316940307617188</v>
      </c>
      <c r="AH243" s="1">
        <v>69.635787963867188</v>
      </c>
      <c r="AI243" s="1">
        <v>500.57427978515625</v>
      </c>
      <c r="AJ243" s="1">
        <v>9.1751918792724609</v>
      </c>
      <c r="AK243" s="1">
        <v>-2.6287853717803955</v>
      </c>
      <c r="AL243" s="1">
        <v>-4.9288541078567505E-2</v>
      </c>
      <c r="AM243" s="1">
        <v>1</v>
      </c>
      <c r="AN243" s="1">
        <v>-0.21956524252891541</v>
      </c>
      <c r="AO243" s="1">
        <v>2.737391471862793</v>
      </c>
      <c r="AP243" s="1">
        <v>1</v>
      </c>
      <c r="AQ243" s="1">
        <v>0</v>
      </c>
      <c r="AR243" s="1">
        <v>0.15999999642372131</v>
      </c>
      <c r="AS243" s="1">
        <v>111115</v>
      </c>
      <c r="AT243">
        <f t="shared" si="373"/>
        <v>0.83429046630859371</v>
      </c>
      <c r="AU243">
        <f t="shared" si="374"/>
        <v>2.5909803560665353E-3</v>
      </c>
      <c r="AV243">
        <f t="shared" si="375"/>
        <v>306.69797363281248</v>
      </c>
      <c r="AW243">
        <f t="shared" si="376"/>
        <v>303.55071105957029</v>
      </c>
      <c r="AX243">
        <f t="shared" si="377"/>
        <v>320.00249284738675</v>
      </c>
      <c r="AY243">
        <f t="shared" si="378"/>
        <v>1.9575430531460112</v>
      </c>
      <c r="AZ243">
        <f t="shared" si="379"/>
        <v>5.209758696154676</v>
      </c>
      <c r="BA243">
        <f t="shared" si="380"/>
        <v>52.023932168055957</v>
      </c>
      <c r="BB243">
        <f t="shared" si="381"/>
        <v>18.706991860438769</v>
      </c>
      <c r="BC243">
        <f t="shared" si="382"/>
        <v>31.974342346191406</v>
      </c>
      <c r="BD243">
        <f t="shared" si="383"/>
        <v>4.7681530532283052</v>
      </c>
      <c r="BE243">
        <f t="shared" si="384"/>
        <v>0.13259331657887047</v>
      </c>
      <c r="BF243">
        <f t="shared" si="385"/>
        <v>3.3364109990027502</v>
      </c>
      <c r="BG243">
        <f t="shared" si="386"/>
        <v>8.3430757492834684E-2</v>
      </c>
      <c r="BH243">
        <f t="shared" si="387"/>
        <v>30.633450771056289</v>
      </c>
      <c r="BI243">
        <f t="shared" si="388"/>
        <v>0.78121026191955645</v>
      </c>
      <c r="BJ243">
        <f t="shared" si="389"/>
        <v>64.192461411080586</v>
      </c>
      <c r="BK243">
        <f t="shared" si="390"/>
        <v>388.60556828865759</v>
      </c>
      <c r="BL243">
        <f t="shared" si="391"/>
        <v>1.031447703247659E-2</v>
      </c>
    </row>
    <row r="244" spans="1:64" x14ac:dyDescent="0.2">
      <c r="A244" s="1" t="s">
        <v>3566</v>
      </c>
      <c r="B244" s="1" t="s">
        <v>306</v>
      </c>
      <c r="C244" s="1" t="s">
        <v>305</v>
      </c>
      <c r="D244" s="1">
        <v>20160214</v>
      </c>
      <c r="E244" s="1" t="s">
        <v>316</v>
      </c>
      <c r="F244" s="1" t="s">
        <v>100</v>
      </c>
      <c r="G244" s="1" t="s">
        <v>101</v>
      </c>
      <c r="H244" s="1">
        <v>20160214</v>
      </c>
      <c r="J244" s="1">
        <v>32</v>
      </c>
      <c r="K244" s="1">
        <v>33.60791015625</v>
      </c>
      <c r="L244">
        <f t="shared" si="364"/>
        <v>6.4467228138011974</v>
      </c>
      <c r="M244">
        <f t="shared" si="365"/>
        <v>303.25825976134485</v>
      </c>
      <c r="N244" s="1">
        <v>391.20989990234375</v>
      </c>
      <c r="O244">
        <f t="shared" si="366"/>
        <v>1.4363655067264189</v>
      </c>
      <c r="P244" s="1">
        <v>76.585365295410156</v>
      </c>
      <c r="Q244" s="1">
        <v>30.421106338500977</v>
      </c>
      <c r="R244" s="1">
        <v>2001.0501708984375</v>
      </c>
      <c r="S244" s="1">
        <v>100.14316558837891</v>
      </c>
      <c r="T244">
        <f t="shared" si="367"/>
        <v>0.1394029575494532</v>
      </c>
      <c r="U244">
        <f t="shared" si="368"/>
        <v>2.8400000333786011</v>
      </c>
      <c r="V244">
        <f t="shared" si="369"/>
        <v>2.6124939649688717</v>
      </c>
      <c r="W244" s="1">
        <v>16450.00005402416</v>
      </c>
      <c r="X244" s="1">
        <v>0</v>
      </c>
      <c r="Y244">
        <f t="shared" si="370"/>
        <v>1.8846189498882837</v>
      </c>
      <c r="Z244">
        <f t="shared" si="371"/>
        <v>33.60791015625</v>
      </c>
      <c r="AA244" s="1">
        <v>6</v>
      </c>
      <c r="AB244">
        <f t="shared" si="372"/>
        <v>1.4200000166893005</v>
      </c>
      <c r="AC244" s="1">
        <v>1</v>
      </c>
      <c r="AD244" s="1">
        <v>29.994596481323242</v>
      </c>
      <c r="AE244" s="1">
        <v>400.16165161132812</v>
      </c>
      <c r="AF244" s="1">
        <v>30.351902008056641</v>
      </c>
      <c r="AG244" s="1">
        <v>33.378616333007812</v>
      </c>
      <c r="AH244" s="1">
        <v>69.640739440917969</v>
      </c>
      <c r="AI244" s="1">
        <v>500.60076904296875</v>
      </c>
      <c r="AJ244" s="1">
        <v>27.648881912231445</v>
      </c>
      <c r="AK244" s="1">
        <v>-2.5936887264251709</v>
      </c>
      <c r="AL244" s="1">
        <v>-5.6208591908216476E-2</v>
      </c>
      <c r="AM244" s="1">
        <v>1</v>
      </c>
      <c r="AN244" s="1">
        <v>-0.21956524252891541</v>
      </c>
      <c r="AO244" s="1">
        <v>2.737391471862793</v>
      </c>
      <c r="AP244" s="1">
        <v>1</v>
      </c>
      <c r="AQ244" s="1">
        <v>0</v>
      </c>
      <c r="AR244" s="1">
        <v>0.15999999642372131</v>
      </c>
      <c r="AS244" s="1">
        <v>111115</v>
      </c>
      <c r="AT244">
        <f t="shared" si="373"/>
        <v>0.83433461507161455</v>
      </c>
      <c r="AU244">
        <f t="shared" si="374"/>
        <v>2.6124939649688718E-3</v>
      </c>
      <c r="AV244">
        <f t="shared" si="375"/>
        <v>306.75791015624998</v>
      </c>
      <c r="AW244">
        <f t="shared" si="376"/>
        <v>303.57110633850095</v>
      </c>
      <c r="AX244">
        <f t="shared" si="377"/>
        <v>320.16802018743692</v>
      </c>
      <c r="AY244">
        <f t="shared" si="378"/>
        <v>1.9423607743187137</v>
      </c>
      <c r="AZ244">
        <f t="shared" si="379"/>
        <v>5.2272592524356538</v>
      </c>
      <c r="BA244">
        <f t="shared" si="380"/>
        <v>52.197863146461692</v>
      </c>
      <c r="BB244">
        <f t="shared" si="381"/>
        <v>18.81924681345388</v>
      </c>
      <c r="BC244">
        <f t="shared" si="382"/>
        <v>32.014508247375488</v>
      </c>
      <c r="BD244">
        <f t="shared" si="383"/>
        <v>4.779005809273789</v>
      </c>
      <c r="BE244">
        <f t="shared" si="384"/>
        <v>0.13288044796189269</v>
      </c>
      <c r="BF244">
        <f t="shared" si="385"/>
        <v>3.3426403025473701</v>
      </c>
      <c r="BG244">
        <f t="shared" si="386"/>
        <v>8.3612650543004305E-2</v>
      </c>
      <c r="BH244">
        <f t="shared" si="387"/>
        <v>30.369242123323982</v>
      </c>
      <c r="BI244">
        <f t="shared" si="388"/>
        <v>0.77518043341195109</v>
      </c>
      <c r="BJ244">
        <f t="shared" si="389"/>
        <v>64.097012846248674</v>
      </c>
      <c r="BK244">
        <f t="shared" si="390"/>
        <v>388.14543662898313</v>
      </c>
      <c r="BL244">
        <f t="shared" si="391"/>
        <v>1.0645898058242549E-2</v>
      </c>
    </row>
    <row r="245" spans="1:64" x14ac:dyDescent="0.2">
      <c r="A245" s="1" t="s">
        <v>3566</v>
      </c>
      <c r="B245" s="1" t="s">
        <v>306</v>
      </c>
      <c r="C245" s="1" t="s">
        <v>305</v>
      </c>
      <c r="D245" s="1">
        <v>20160214</v>
      </c>
      <c r="E245" s="1" t="s">
        <v>317</v>
      </c>
      <c r="F245" s="1" t="s">
        <v>100</v>
      </c>
      <c r="G245" s="1" t="s">
        <v>101</v>
      </c>
      <c r="H245" s="1">
        <v>20160214</v>
      </c>
      <c r="J245" s="1">
        <v>33</v>
      </c>
      <c r="K245" s="1">
        <v>33.5325927734375</v>
      </c>
      <c r="L245">
        <f t="shared" si="364"/>
        <v>7.6150383965508501</v>
      </c>
      <c r="M245">
        <f t="shared" si="365"/>
        <v>360.76427851230869</v>
      </c>
      <c r="N245" s="1">
        <v>464.27810668945312</v>
      </c>
      <c r="O245">
        <f t="shared" si="366"/>
        <v>1.4299366039951558</v>
      </c>
      <c r="P245" s="1">
        <v>76.525436401367188</v>
      </c>
      <c r="Q245" s="1">
        <v>30.400978088378906</v>
      </c>
      <c r="R245" s="1">
        <v>2001.1656494140625</v>
      </c>
      <c r="S245" s="1">
        <v>100.14305114746094</v>
      </c>
      <c r="T245">
        <f t="shared" si="367"/>
        <v>0.1399510988446093</v>
      </c>
      <c r="U245">
        <f t="shared" si="368"/>
        <v>2.8400000333786011</v>
      </c>
      <c r="V245">
        <f t="shared" si="369"/>
        <v>2.6003065708794657</v>
      </c>
      <c r="W245" s="1">
        <v>16549.00005402416</v>
      </c>
      <c r="X245" s="1">
        <v>0</v>
      </c>
      <c r="Y245">
        <f t="shared" si="370"/>
        <v>1.8690989602128267</v>
      </c>
      <c r="Z245">
        <f t="shared" si="371"/>
        <v>33.5325927734375</v>
      </c>
      <c r="AA245" s="1">
        <v>6</v>
      </c>
      <c r="AB245">
        <f t="shared" si="372"/>
        <v>1.4200000166893005</v>
      </c>
      <c r="AC245" s="1">
        <v>1</v>
      </c>
      <c r="AD245" s="1">
        <v>29.994428634643555</v>
      </c>
      <c r="AE245" s="1">
        <v>474.85186767578125</v>
      </c>
      <c r="AF245" s="1">
        <v>30.301403045654297</v>
      </c>
      <c r="AG245" s="1">
        <v>33.314113616943359</v>
      </c>
      <c r="AH245" s="1">
        <v>69.60498046875</v>
      </c>
      <c r="AI245" s="1">
        <v>500.61489868164062</v>
      </c>
      <c r="AJ245" s="1">
        <v>2.7951657772064209</v>
      </c>
      <c r="AK245" s="1">
        <v>-3.0428388118743896</v>
      </c>
      <c r="AL245" s="1">
        <v>-5.3017597645521164E-2</v>
      </c>
      <c r="AM245" s="1">
        <v>1</v>
      </c>
      <c r="AN245" s="1">
        <v>-0.21956524252891541</v>
      </c>
      <c r="AO245" s="1">
        <v>2.737391471862793</v>
      </c>
      <c r="AP245" s="1">
        <v>1</v>
      </c>
      <c r="AQ245" s="1">
        <v>0</v>
      </c>
      <c r="AR245" s="1">
        <v>0.15999999642372131</v>
      </c>
      <c r="AS245" s="1">
        <v>111115</v>
      </c>
      <c r="AT245">
        <f t="shared" si="373"/>
        <v>0.83435816446940103</v>
      </c>
      <c r="AU245">
        <f t="shared" si="374"/>
        <v>2.6003065708794658E-3</v>
      </c>
      <c r="AV245">
        <f t="shared" si="375"/>
        <v>306.68259277343748</v>
      </c>
      <c r="AW245">
        <f t="shared" si="376"/>
        <v>303.55097808837888</v>
      </c>
      <c r="AX245">
        <f t="shared" si="377"/>
        <v>320.18649674952394</v>
      </c>
      <c r="AY245">
        <f t="shared" si="378"/>
        <v>1.9572011188029157</v>
      </c>
      <c r="AZ245">
        <f t="shared" si="379"/>
        <v>5.2052759440867105</v>
      </c>
      <c r="BA245">
        <f t="shared" si="380"/>
        <v>51.978403737888172</v>
      </c>
      <c r="BB245">
        <f t="shared" si="381"/>
        <v>18.664290120944813</v>
      </c>
      <c r="BC245">
        <f t="shared" si="382"/>
        <v>31.966785430908203</v>
      </c>
      <c r="BD245">
        <f t="shared" si="383"/>
        <v>4.7661135878690395</v>
      </c>
      <c r="BE245">
        <f t="shared" si="384"/>
        <v>0.13337840379064675</v>
      </c>
      <c r="BF245">
        <f t="shared" si="385"/>
        <v>3.3361769838738837</v>
      </c>
      <c r="BG245">
        <f t="shared" si="386"/>
        <v>8.392811006303974E-2</v>
      </c>
      <c r="BH245">
        <f t="shared" si="387"/>
        <v>36.128035595234969</v>
      </c>
      <c r="BI245">
        <f t="shared" si="388"/>
        <v>0.77704348603630613</v>
      </c>
      <c r="BJ245">
        <f t="shared" si="389"/>
        <v>64.254176836884568</v>
      </c>
      <c r="BK245">
        <f t="shared" si="390"/>
        <v>460.65828214208727</v>
      </c>
      <c r="BL245">
        <f t="shared" si="391"/>
        <v>1.0621713376700415E-2</v>
      </c>
    </row>
    <row r="246" spans="1:64" x14ac:dyDescent="0.2">
      <c r="A246" s="1" t="s">
        <v>3566</v>
      </c>
      <c r="B246" s="1" t="s">
        <v>306</v>
      </c>
      <c r="C246" s="1" t="s">
        <v>305</v>
      </c>
      <c r="D246" s="1">
        <v>20160214</v>
      </c>
      <c r="E246" s="1" t="s">
        <v>318</v>
      </c>
      <c r="F246" s="1" t="s">
        <v>100</v>
      </c>
      <c r="G246" s="1" t="s">
        <v>101</v>
      </c>
      <c r="H246" s="1">
        <v>20160214</v>
      </c>
      <c r="I246">
        <v>1</v>
      </c>
      <c r="J246" s="1">
        <v>34</v>
      </c>
      <c r="K246" s="1">
        <v>33.409946441650391</v>
      </c>
      <c r="L246">
        <f t="shared" si="364"/>
        <v>8.8790495417839992</v>
      </c>
      <c r="M246">
        <f t="shared" si="365"/>
        <v>440.41025362737827</v>
      </c>
      <c r="N246" s="1">
        <v>563.13568115234375</v>
      </c>
      <c r="O246">
        <f t="shared" si="366"/>
        <v>1.4274946853224204</v>
      </c>
      <c r="P246" s="1">
        <v>76.255950927734375</v>
      </c>
      <c r="Q246" s="1">
        <v>30.359157562255859</v>
      </c>
      <c r="R246" s="1">
        <v>2000.908935546875</v>
      </c>
      <c r="S246" s="1">
        <v>100.13889312744141</v>
      </c>
      <c r="T246">
        <f t="shared" si="367"/>
        <v>0.13788579886960728</v>
      </c>
      <c r="U246">
        <f t="shared" si="368"/>
        <v>2.8400000333786011</v>
      </c>
      <c r="V246">
        <f t="shared" si="369"/>
        <v>2.5412461800786463</v>
      </c>
      <c r="W246" s="1">
        <v>16656.00005402416</v>
      </c>
      <c r="X246" s="1">
        <v>0</v>
      </c>
      <c r="Y246">
        <f t="shared" si="370"/>
        <v>1.8531758082303256</v>
      </c>
      <c r="Z246">
        <f t="shared" si="371"/>
        <v>33.409946441650391</v>
      </c>
      <c r="AA246" s="1">
        <v>6</v>
      </c>
      <c r="AB246">
        <f t="shared" si="372"/>
        <v>1.4200000166893005</v>
      </c>
      <c r="AC246" s="1">
        <v>1</v>
      </c>
      <c r="AD246" s="1">
        <v>29.995193481445312</v>
      </c>
      <c r="AE246" s="1">
        <v>575.49249267578125</v>
      </c>
      <c r="AF246" s="1">
        <v>30.173900604248047</v>
      </c>
      <c r="AG246" s="1">
        <v>33.118747711181641</v>
      </c>
      <c r="AH246" s="1">
        <v>69.475440979003906</v>
      </c>
      <c r="AI246" s="1">
        <v>500.62020874023438</v>
      </c>
      <c r="AJ246" s="1">
        <v>3.1981573104858398</v>
      </c>
      <c r="AK246" s="1">
        <v>-3.4715771675109863</v>
      </c>
      <c r="AL246" s="1">
        <v>-4.9988918006420135E-2</v>
      </c>
      <c r="AM246" s="1">
        <v>1</v>
      </c>
      <c r="AN246" s="1">
        <v>-0.21956524252891541</v>
      </c>
      <c r="AO246" s="1">
        <v>2.737391471862793</v>
      </c>
      <c r="AP246" s="1">
        <v>1</v>
      </c>
      <c r="AQ246" s="1">
        <v>0</v>
      </c>
      <c r="AR246" s="1">
        <v>0.15999999642372131</v>
      </c>
      <c r="AS246" s="1">
        <v>111115</v>
      </c>
      <c r="AT246">
        <f t="shared" si="373"/>
        <v>0.83436701456705709</v>
      </c>
      <c r="AU246">
        <f t="shared" si="374"/>
        <v>2.5412461800786465E-3</v>
      </c>
      <c r="AV246">
        <f t="shared" si="375"/>
        <v>306.55994644165037</v>
      </c>
      <c r="AW246">
        <f t="shared" si="376"/>
        <v>303.50915756225584</v>
      </c>
      <c r="AX246">
        <f t="shared" si="377"/>
        <v>320.14542253169202</v>
      </c>
      <c r="AY246">
        <f t="shared" si="378"/>
        <v>1.9994978648941391</v>
      </c>
      <c r="AZ246">
        <f t="shared" si="379"/>
        <v>5.1696505457950384</v>
      </c>
      <c r="BA246">
        <f t="shared" si="380"/>
        <v>51.624802155700891</v>
      </c>
      <c r="BB246">
        <f t="shared" si="381"/>
        <v>18.506054444519251</v>
      </c>
      <c r="BC246">
        <f t="shared" si="382"/>
        <v>31.884552001953125</v>
      </c>
      <c r="BD246">
        <f t="shared" si="383"/>
        <v>4.7439694228871332</v>
      </c>
      <c r="BE246">
        <f t="shared" si="384"/>
        <v>0.13150123794251628</v>
      </c>
      <c r="BF246">
        <f t="shared" si="385"/>
        <v>3.3164747375647128</v>
      </c>
      <c r="BG246">
        <f t="shared" si="386"/>
        <v>8.2738992099779751E-2</v>
      </c>
      <c r="BH246">
        <f t="shared" si="387"/>
        <v>44.102195320221398</v>
      </c>
      <c r="BI246">
        <f t="shared" si="388"/>
        <v>0.782067747378691</v>
      </c>
      <c r="BJ246">
        <f t="shared" si="389"/>
        <v>64.299952093826946</v>
      </c>
      <c r="BK246">
        <f t="shared" si="390"/>
        <v>558.91500624370701</v>
      </c>
      <c r="BL246">
        <f t="shared" si="391"/>
        <v>1.0214835060744182E-2</v>
      </c>
    </row>
    <row r="247" spans="1:64" x14ac:dyDescent="0.2">
      <c r="A247" s="1" t="s">
        <v>3566</v>
      </c>
      <c r="B247" s="1" t="s">
        <v>306</v>
      </c>
      <c r="C247" s="1" t="s">
        <v>305</v>
      </c>
      <c r="D247" s="1">
        <v>20160214</v>
      </c>
      <c r="E247" s="1" t="s">
        <v>319</v>
      </c>
      <c r="F247" s="1" t="s">
        <v>100</v>
      </c>
      <c r="G247" s="1" t="s">
        <v>101</v>
      </c>
      <c r="H247" s="1">
        <v>20160214</v>
      </c>
      <c r="I247">
        <v>1</v>
      </c>
      <c r="J247" s="1">
        <v>35</v>
      </c>
      <c r="K247" s="1">
        <v>33.318572998046875</v>
      </c>
      <c r="L247">
        <f t="shared" si="364"/>
        <v>10.573493256592824</v>
      </c>
      <c r="M247">
        <f t="shared" si="365"/>
        <v>510.49266268923998</v>
      </c>
      <c r="N247" s="1">
        <v>660.302490234375</v>
      </c>
      <c r="O247">
        <f t="shared" si="366"/>
        <v>1.4362526266847282</v>
      </c>
      <c r="P247" s="1">
        <v>75.803878784179688</v>
      </c>
      <c r="Q247" s="1">
        <v>30.334291458129883</v>
      </c>
      <c r="R247" s="1">
        <v>1999.647216796875</v>
      </c>
      <c r="S247" s="1">
        <v>100.13655090332031</v>
      </c>
      <c r="T247">
        <f t="shared" si="367"/>
        <v>0.13347227198180442</v>
      </c>
      <c r="U247">
        <f t="shared" si="368"/>
        <v>2.8400000333786011</v>
      </c>
      <c r="V247">
        <f t="shared" si="369"/>
        <v>2.4602411053286031</v>
      </c>
      <c r="W247" s="1">
        <v>16762.00005402416</v>
      </c>
      <c r="X247" s="1">
        <v>0</v>
      </c>
      <c r="Y247">
        <f t="shared" si="370"/>
        <v>1.8511269831175183</v>
      </c>
      <c r="Z247">
        <f t="shared" si="371"/>
        <v>33.318572998046875</v>
      </c>
      <c r="AA247" s="1">
        <v>6</v>
      </c>
      <c r="AB247">
        <f t="shared" si="372"/>
        <v>1.4200000166893005</v>
      </c>
      <c r="AC247" s="1">
        <v>1</v>
      </c>
      <c r="AD247" s="1">
        <v>29.992738723754883</v>
      </c>
      <c r="AE247" s="1">
        <v>674.92266845703125</v>
      </c>
      <c r="AF247" s="1">
        <v>30.024477005004883</v>
      </c>
      <c r="AG247" s="1">
        <v>32.876308441162109</v>
      </c>
      <c r="AH247" s="1">
        <v>69.228324890136719</v>
      </c>
      <c r="AI247" s="1">
        <v>500.59567260742188</v>
      </c>
      <c r="AJ247" s="1">
        <v>3.761605978012085</v>
      </c>
      <c r="AK247" s="1">
        <v>-3.9844982624053955</v>
      </c>
      <c r="AL247" s="1">
        <v>-5.5267125368118286E-2</v>
      </c>
      <c r="AM247" s="1">
        <v>1</v>
      </c>
      <c r="AN247" s="1">
        <v>-0.21956524252891541</v>
      </c>
      <c r="AO247" s="1">
        <v>2.737391471862793</v>
      </c>
      <c r="AP247" s="1">
        <v>1</v>
      </c>
      <c r="AQ247" s="1">
        <v>0</v>
      </c>
      <c r="AR247" s="1">
        <v>0.15999999642372131</v>
      </c>
      <c r="AS247" s="1">
        <v>111115</v>
      </c>
      <c r="AT247">
        <f t="shared" si="373"/>
        <v>0.83432612101236969</v>
      </c>
      <c r="AU247">
        <f t="shared" si="374"/>
        <v>2.4602411053286032E-3</v>
      </c>
      <c r="AV247">
        <f t="shared" si="375"/>
        <v>306.46857299804685</v>
      </c>
      <c r="AW247">
        <f t="shared" si="376"/>
        <v>303.48429145812986</v>
      </c>
      <c r="AX247">
        <f t="shared" si="377"/>
        <v>319.94354753620428</v>
      </c>
      <c r="AY247">
        <f t="shared" si="378"/>
        <v>2.0489988179579761</v>
      </c>
      <c r="AZ247">
        <f t="shared" si="379"/>
        <v>5.1432471168492073</v>
      </c>
      <c r="BA247">
        <f t="shared" si="380"/>
        <v>51.362335435488504</v>
      </c>
      <c r="BB247">
        <f t="shared" si="381"/>
        <v>18.486026994326394</v>
      </c>
      <c r="BC247">
        <f t="shared" si="382"/>
        <v>31.826432228088379</v>
      </c>
      <c r="BD247">
        <f t="shared" si="383"/>
        <v>4.7283727604164172</v>
      </c>
      <c r="BE247">
        <f t="shared" si="384"/>
        <v>0.12748101140881399</v>
      </c>
      <c r="BF247">
        <f t="shared" si="385"/>
        <v>3.292120133731689</v>
      </c>
      <c r="BG247">
        <f t="shared" si="386"/>
        <v>8.0193086355061685E-2</v>
      </c>
      <c r="BH247">
        <f t="shared" si="387"/>
        <v>51.118974503152607</v>
      </c>
      <c r="BI247">
        <f t="shared" si="388"/>
        <v>0.77311939639670313</v>
      </c>
      <c r="BJ247">
        <f t="shared" si="389"/>
        <v>64.112611646506437</v>
      </c>
      <c r="BK247">
        <f t="shared" si="390"/>
        <v>655.27635793555987</v>
      </c>
      <c r="BL247">
        <f t="shared" si="391"/>
        <v>1.0345165954752098E-2</v>
      </c>
    </row>
    <row r="248" spans="1:64" x14ac:dyDescent="0.2">
      <c r="A248" s="1" t="s">
        <v>3566</v>
      </c>
      <c r="B248" s="1" t="s">
        <v>306</v>
      </c>
      <c r="C248" s="1" t="s">
        <v>305</v>
      </c>
      <c r="D248" s="1">
        <v>20160214</v>
      </c>
      <c r="E248" s="1" t="s">
        <v>320</v>
      </c>
      <c r="F248" s="1" t="s">
        <v>100</v>
      </c>
      <c r="G248" s="1" t="s">
        <v>101</v>
      </c>
      <c r="H248" s="1">
        <v>20160214</v>
      </c>
      <c r="J248" s="1">
        <v>36</v>
      </c>
      <c r="K248" s="1">
        <v>33.285427093505859</v>
      </c>
      <c r="L248">
        <f t="shared" si="364"/>
        <v>11.420901219154572</v>
      </c>
      <c r="M248">
        <f t="shared" si="365"/>
        <v>612.95851304441987</v>
      </c>
      <c r="N248" s="1">
        <v>784.11474609375</v>
      </c>
      <c r="O248">
        <f t="shared" si="366"/>
        <v>1.4530251054908128</v>
      </c>
      <c r="P248" s="1">
        <v>75.329742431640625</v>
      </c>
      <c r="Q248" s="1">
        <v>30.322710037231445</v>
      </c>
      <c r="R248" s="1">
        <v>2000.6551513671875</v>
      </c>
      <c r="S248" s="1">
        <v>100.13343048095703</v>
      </c>
      <c r="T248">
        <f t="shared" si="367"/>
        <v>0.12684624596963065</v>
      </c>
      <c r="U248">
        <f t="shared" si="368"/>
        <v>2.8400000333786011</v>
      </c>
      <c r="V248">
        <f t="shared" si="369"/>
        <v>2.3597337111264958</v>
      </c>
      <c r="W248" s="1">
        <v>16871.00005402416</v>
      </c>
      <c r="X248" s="1">
        <v>0</v>
      </c>
      <c r="Y248">
        <f t="shared" si="370"/>
        <v>1.8643400711931974</v>
      </c>
      <c r="Z248">
        <f t="shared" si="371"/>
        <v>33.285427093505859</v>
      </c>
      <c r="AA248" s="1">
        <v>6</v>
      </c>
      <c r="AB248">
        <f t="shared" si="372"/>
        <v>1.4200000166893005</v>
      </c>
      <c r="AC248" s="1">
        <v>1</v>
      </c>
      <c r="AD248" s="1">
        <v>29.994253158569336</v>
      </c>
      <c r="AE248" s="1">
        <v>800.02166748046875</v>
      </c>
      <c r="AF248" s="1">
        <v>29.913976669311523</v>
      </c>
      <c r="AG248" s="1">
        <v>32.650016784667969</v>
      </c>
      <c r="AH248" s="1">
        <v>69.017181396484375</v>
      </c>
      <c r="AI248" s="1">
        <v>500.58221435546875</v>
      </c>
      <c r="AJ248" s="1">
        <v>4.946998119354248</v>
      </c>
      <c r="AK248" s="1">
        <v>-4.693091869354248</v>
      </c>
      <c r="AL248" s="1">
        <v>-5.894353985786438E-2</v>
      </c>
      <c r="AM248" s="1">
        <v>1</v>
      </c>
      <c r="AN248" s="1">
        <v>-0.21956524252891541</v>
      </c>
      <c r="AO248" s="1">
        <v>2.737391471862793</v>
      </c>
      <c r="AP248" s="1">
        <v>1</v>
      </c>
      <c r="AQ248" s="1">
        <v>0</v>
      </c>
      <c r="AR248" s="1">
        <v>0.15999999642372131</v>
      </c>
      <c r="AS248" s="1">
        <v>111115</v>
      </c>
      <c r="AT248">
        <f t="shared" si="373"/>
        <v>0.83430369059244791</v>
      </c>
      <c r="AU248">
        <f t="shared" si="374"/>
        <v>2.3597337111264959E-3</v>
      </c>
      <c r="AV248">
        <f t="shared" si="375"/>
        <v>306.43542709350584</v>
      </c>
      <c r="AW248">
        <f t="shared" si="376"/>
        <v>303.47271003723142</v>
      </c>
      <c r="AX248">
        <f t="shared" si="377"/>
        <v>320.10481706384962</v>
      </c>
      <c r="AY248">
        <f t="shared" si="378"/>
        <v>2.1060733801608333</v>
      </c>
      <c r="AZ248">
        <f t="shared" si="379"/>
        <v>5.1336982571028278</v>
      </c>
      <c r="BA248">
        <f t="shared" si="380"/>
        <v>51.268574665272588</v>
      </c>
      <c r="BB248">
        <f t="shared" si="381"/>
        <v>18.618557880604619</v>
      </c>
      <c r="BC248">
        <f t="shared" si="382"/>
        <v>31.804068565368652</v>
      </c>
      <c r="BD248">
        <f t="shared" si="383"/>
        <v>4.7223832914004431</v>
      </c>
      <c r="BE248">
        <f t="shared" si="384"/>
        <v>0.12142298888058364</v>
      </c>
      <c r="BF248">
        <f t="shared" si="385"/>
        <v>3.2693581859096303</v>
      </c>
      <c r="BG248">
        <f t="shared" si="386"/>
        <v>7.6358666112023174E-2</v>
      </c>
      <c r="BH248">
        <f t="shared" si="387"/>
        <v>61.377638653644212</v>
      </c>
      <c r="BI248">
        <f t="shared" si="388"/>
        <v>0.78172042561119437</v>
      </c>
      <c r="BJ248">
        <f t="shared" si="389"/>
        <v>63.714414557310093</v>
      </c>
      <c r="BK248">
        <f t="shared" si="390"/>
        <v>778.68579663436697</v>
      </c>
      <c r="BL248">
        <f t="shared" si="391"/>
        <v>9.3449249753939454E-3</v>
      </c>
    </row>
    <row r="249" spans="1:64" x14ac:dyDescent="0.2">
      <c r="A249" s="1" t="s">
        <v>3566</v>
      </c>
      <c r="B249" s="1" t="s">
        <v>306</v>
      </c>
      <c r="C249" s="1" t="s">
        <v>305</v>
      </c>
      <c r="D249" s="1">
        <v>20160214</v>
      </c>
      <c r="E249" s="1" t="s">
        <v>321</v>
      </c>
      <c r="F249" s="1" t="s">
        <v>100</v>
      </c>
      <c r="G249" s="1" t="s">
        <v>101</v>
      </c>
      <c r="H249" s="1">
        <v>20160214</v>
      </c>
      <c r="J249" s="1">
        <v>37</v>
      </c>
      <c r="K249" s="1">
        <v>33.363021850585938</v>
      </c>
      <c r="L249">
        <f t="shared" si="364"/>
        <v>13.259967446280774</v>
      </c>
      <c r="M249">
        <f t="shared" si="365"/>
        <v>771.21329696956866</v>
      </c>
      <c r="N249" s="1">
        <v>981.346435546875</v>
      </c>
      <c r="O249">
        <f t="shared" si="366"/>
        <v>1.4768476735056222</v>
      </c>
      <c r="P249" s="1">
        <v>74.997299194335938</v>
      </c>
      <c r="Q249" s="1">
        <v>30.341768264770508</v>
      </c>
      <c r="R249" s="1">
        <v>1999.0447998046875</v>
      </c>
      <c r="S249" s="1">
        <v>100.12767028808594</v>
      </c>
      <c r="T249">
        <f t="shared" si="367"/>
        <v>0.12043420492192335</v>
      </c>
      <c r="U249">
        <f t="shared" si="368"/>
        <v>2.8400000333786011</v>
      </c>
      <c r="V249">
        <f t="shared" si="369"/>
        <v>2.2856206537453398</v>
      </c>
      <c r="W249" s="1">
        <v>16971.00005402416</v>
      </c>
      <c r="X249" s="1">
        <v>0</v>
      </c>
      <c r="Y249">
        <f t="shared" si="370"/>
        <v>1.8975896590969112</v>
      </c>
      <c r="Z249">
        <f t="shared" si="371"/>
        <v>33.363021850585938</v>
      </c>
      <c r="AA249" s="1">
        <v>6</v>
      </c>
      <c r="AB249">
        <f t="shared" si="372"/>
        <v>1.4200000166893005</v>
      </c>
      <c r="AC249" s="1">
        <v>1</v>
      </c>
      <c r="AD249" s="1">
        <v>29.994766235351562</v>
      </c>
      <c r="AE249" s="1">
        <v>999.927001953125</v>
      </c>
      <c r="AF249" s="1">
        <v>29.893110275268555</v>
      </c>
      <c r="AG249" s="1">
        <v>32.543319702148438</v>
      </c>
      <c r="AH249" s="1">
        <v>68.889793395996094</v>
      </c>
      <c r="AI249" s="1">
        <v>500.61831665039062</v>
      </c>
      <c r="AJ249" s="1">
        <v>4.2545609474182129</v>
      </c>
      <c r="AK249" s="1">
        <v>-6.2617473602294922</v>
      </c>
      <c r="AL249" s="1">
        <v>-5.9574492275714874E-2</v>
      </c>
      <c r="AM249" s="1">
        <v>1</v>
      </c>
      <c r="AN249" s="1">
        <v>-0.21956524252891541</v>
      </c>
      <c r="AO249" s="1">
        <v>2.737391471862793</v>
      </c>
      <c r="AP249" s="1">
        <v>1</v>
      </c>
      <c r="AQ249" s="1">
        <v>0</v>
      </c>
      <c r="AR249" s="1">
        <v>0.15999999642372131</v>
      </c>
      <c r="AS249" s="1">
        <v>111115</v>
      </c>
      <c r="AT249">
        <f t="shared" si="373"/>
        <v>0.83436386108398419</v>
      </c>
      <c r="AU249">
        <f t="shared" si="374"/>
        <v>2.2856206537453399E-3</v>
      </c>
      <c r="AV249">
        <f t="shared" si="375"/>
        <v>306.51302185058591</v>
      </c>
      <c r="AW249">
        <f t="shared" si="376"/>
        <v>303.49176826477049</v>
      </c>
      <c r="AX249">
        <f t="shared" si="377"/>
        <v>319.84716081960869</v>
      </c>
      <c r="AY249">
        <f t="shared" si="378"/>
        <v>2.1325135327832268</v>
      </c>
      <c r="AZ249">
        <f t="shared" si="379"/>
        <v>5.1560764443134008</v>
      </c>
      <c r="BA249">
        <f t="shared" si="380"/>
        <v>51.495020601981551</v>
      </c>
      <c r="BB249">
        <f t="shared" si="381"/>
        <v>18.951700899833114</v>
      </c>
      <c r="BC249">
        <f t="shared" si="382"/>
        <v>31.852395057678223</v>
      </c>
      <c r="BD249">
        <f t="shared" si="383"/>
        <v>4.7353344587221118</v>
      </c>
      <c r="BE249">
        <f t="shared" si="384"/>
        <v>0.11553478931338672</v>
      </c>
      <c r="BF249">
        <f t="shared" si="385"/>
        <v>3.2584867852164896</v>
      </c>
      <c r="BG249">
        <f t="shared" si="386"/>
        <v>7.2634001997008715E-2</v>
      </c>
      <c r="BH249">
        <f t="shared" si="387"/>
        <v>77.219790720756677</v>
      </c>
      <c r="BI249">
        <f t="shared" si="388"/>
        <v>0.78587262258694057</v>
      </c>
      <c r="BJ249">
        <f t="shared" si="389"/>
        <v>63.145623711441822</v>
      </c>
      <c r="BK249">
        <f t="shared" si="390"/>
        <v>975.04328208135087</v>
      </c>
      <c r="BL249">
        <f t="shared" si="391"/>
        <v>8.5874025304956119E-3</v>
      </c>
    </row>
    <row r="250" spans="1:64" x14ac:dyDescent="0.2">
      <c r="A250" s="1" t="s">
        <v>3566</v>
      </c>
      <c r="B250" s="1" t="s">
        <v>306</v>
      </c>
      <c r="C250" s="1" t="s">
        <v>305</v>
      </c>
      <c r="D250" s="1">
        <v>20160214</v>
      </c>
      <c r="E250" s="1" t="s">
        <v>322</v>
      </c>
      <c r="F250" s="1" t="s">
        <v>100</v>
      </c>
      <c r="G250" s="1" t="s">
        <v>101</v>
      </c>
      <c r="H250" s="1">
        <v>20160214</v>
      </c>
      <c r="J250" s="1">
        <v>38</v>
      </c>
      <c r="K250" s="1">
        <v>33.496749877929688</v>
      </c>
      <c r="L250">
        <f t="shared" si="364"/>
        <v>14.836392352727714</v>
      </c>
      <c r="M250">
        <f t="shared" si="365"/>
        <v>1117.6251966920624</v>
      </c>
      <c r="N250" s="1">
        <v>1378.5340576171875</v>
      </c>
      <c r="O250">
        <f t="shared" si="366"/>
        <v>1.512063221715918</v>
      </c>
      <c r="P250" s="1">
        <v>74.577888488769531</v>
      </c>
      <c r="Q250" s="1">
        <v>30.360889434814453</v>
      </c>
      <c r="R250" s="1">
        <v>1999.6866455078125</v>
      </c>
      <c r="S250" s="1">
        <v>100.12800598144531</v>
      </c>
      <c r="T250">
        <f t="shared" si="367"/>
        <v>0.11126454796241639</v>
      </c>
      <c r="U250">
        <f t="shared" si="368"/>
        <v>2.8400000333786011</v>
      </c>
      <c r="V250">
        <f t="shared" si="369"/>
        <v>2.1780726912384063</v>
      </c>
      <c r="W250" s="1">
        <v>17090.00005402416</v>
      </c>
      <c r="X250" s="1">
        <v>0</v>
      </c>
      <c r="Y250">
        <f t="shared" si="370"/>
        <v>1.9510269228529324</v>
      </c>
      <c r="Z250">
        <f t="shared" si="371"/>
        <v>33.496749877929688</v>
      </c>
      <c r="AA250" s="1">
        <v>6</v>
      </c>
      <c r="AB250">
        <f t="shared" si="372"/>
        <v>1.4200000166893005</v>
      </c>
      <c r="AC250" s="1">
        <v>1</v>
      </c>
      <c r="AD250" s="1">
        <v>29.994829177856445</v>
      </c>
      <c r="AE250" s="1">
        <v>1399.916748046875</v>
      </c>
      <c r="AF250" s="1">
        <v>29.870513916015625</v>
      </c>
      <c r="AG250" s="1">
        <v>32.396686553955078</v>
      </c>
      <c r="AH250" s="1">
        <v>68.762588500976562</v>
      </c>
      <c r="AI250" s="1">
        <v>500.56207275390625</v>
      </c>
      <c r="AJ250" s="1">
        <v>4.3764996528625488</v>
      </c>
      <c r="AK250" s="1">
        <v>-9.1278305053710938</v>
      </c>
      <c r="AL250" s="1">
        <v>-6.0736257582902908E-2</v>
      </c>
      <c r="AM250" s="1">
        <v>1</v>
      </c>
      <c r="AN250" s="1">
        <v>-0.21956524252891541</v>
      </c>
      <c r="AO250" s="1">
        <v>2.737391471862793</v>
      </c>
      <c r="AP250" s="1">
        <v>1</v>
      </c>
      <c r="AQ250" s="1">
        <v>0</v>
      </c>
      <c r="AR250" s="1">
        <v>0.15999999642372131</v>
      </c>
      <c r="AS250" s="1">
        <v>111115</v>
      </c>
      <c r="AT250">
        <f t="shared" si="373"/>
        <v>0.83427012125651034</v>
      </c>
      <c r="AU250">
        <f t="shared" si="374"/>
        <v>2.1780726912384064E-3</v>
      </c>
      <c r="AV250">
        <f t="shared" si="375"/>
        <v>306.64674987792966</v>
      </c>
      <c r="AW250">
        <f t="shared" si="376"/>
        <v>303.51088943481443</v>
      </c>
      <c r="AX250">
        <f t="shared" si="377"/>
        <v>319.94985612981327</v>
      </c>
      <c r="AY250">
        <f t="shared" si="378"/>
        <v>2.172094174955725</v>
      </c>
      <c r="AZ250">
        <f t="shared" si="379"/>
        <v>5.1948425479063554</v>
      </c>
      <c r="BA250">
        <f t="shared" si="380"/>
        <v>51.882013398619065</v>
      </c>
      <c r="BB250">
        <f t="shared" si="381"/>
        <v>19.485326844663987</v>
      </c>
      <c r="BC250">
        <f t="shared" si="382"/>
        <v>31.92881965637207</v>
      </c>
      <c r="BD250">
        <f t="shared" si="383"/>
        <v>4.7558788467693409</v>
      </c>
      <c r="BE250">
        <f t="shared" si="384"/>
        <v>0.10706980388167538</v>
      </c>
      <c r="BF250">
        <f t="shared" si="385"/>
        <v>3.2438156250534229</v>
      </c>
      <c r="BG250">
        <f t="shared" si="386"/>
        <v>6.7283266819221005E-2</v>
      </c>
      <c r="BH250">
        <f t="shared" si="387"/>
        <v>111.90558237939682</v>
      </c>
      <c r="BI250">
        <f t="shared" si="388"/>
        <v>0.81073455568003228</v>
      </c>
      <c r="BJ250">
        <f t="shared" si="389"/>
        <v>62.268963089304982</v>
      </c>
      <c r="BK250">
        <f t="shared" si="390"/>
        <v>1371.4815472507159</v>
      </c>
      <c r="BL250">
        <f t="shared" si="391"/>
        <v>6.7361224774945029E-3</v>
      </c>
    </row>
    <row r="251" spans="1:64" x14ac:dyDescent="0.2">
      <c r="A251" s="1" t="s">
        <v>3566</v>
      </c>
      <c r="B251" s="1" t="s">
        <v>306</v>
      </c>
      <c r="C251" s="1" t="s">
        <v>305</v>
      </c>
      <c r="D251" s="1">
        <v>20160214</v>
      </c>
      <c r="E251" s="1" t="s">
        <v>323</v>
      </c>
      <c r="F251" s="1" t="s">
        <v>100</v>
      </c>
      <c r="G251" s="1" t="s">
        <v>101</v>
      </c>
      <c r="H251" s="1">
        <v>20160214</v>
      </c>
      <c r="J251" s="1">
        <v>39</v>
      </c>
      <c r="K251" s="1">
        <v>33.658245086669922</v>
      </c>
      <c r="L251">
        <f t="shared" si="364"/>
        <v>16.07430651207094</v>
      </c>
      <c r="M251">
        <f t="shared" si="365"/>
        <v>1465.8391303800297</v>
      </c>
      <c r="N251" s="1">
        <v>1776.556884765625</v>
      </c>
      <c r="O251">
        <f t="shared" si="366"/>
        <v>1.545820622263177</v>
      </c>
      <c r="P251" s="1">
        <v>74.263076782226562</v>
      </c>
      <c r="Q251" s="1">
        <v>30.395462036132812</v>
      </c>
      <c r="R251" s="1">
        <v>2000.3929443359375</v>
      </c>
      <c r="S251" s="1">
        <v>100.12680053710938</v>
      </c>
      <c r="T251">
        <f t="shared" si="367"/>
        <v>0.10329452857168754</v>
      </c>
      <c r="U251">
        <f t="shared" si="368"/>
        <v>2.8400000333786011</v>
      </c>
      <c r="V251">
        <f t="shared" si="369"/>
        <v>2.084567937196915</v>
      </c>
      <c r="W251" s="1">
        <v>17202.00005402416</v>
      </c>
      <c r="X251" s="1">
        <v>0</v>
      </c>
      <c r="Y251">
        <f t="shared" si="370"/>
        <v>2.0054705820109824</v>
      </c>
      <c r="Z251">
        <f t="shared" si="371"/>
        <v>33.658245086669922</v>
      </c>
      <c r="AA251" s="1">
        <v>6</v>
      </c>
      <c r="AB251">
        <f t="shared" si="372"/>
        <v>1.4200000166893005</v>
      </c>
      <c r="AC251" s="1">
        <v>1</v>
      </c>
      <c r="AD251" s="1">
        <v>29.995119094848633</v>
      </c>
      <c r="AE251" s="1">
        <v>1800.260986328125</v>
      </c>
      <c r="AF251" s="1">
        <v>29.906608581542969</v>
      </c>
      <c r="AG251" s="1">
        <v>32.324264526367188</v>
      </c>
      <c r="AH251" s="1">
        <v>68.708656311035156</v>
      </c>
      <c r="AI251" s="1">
        <v>500.61361694335938</v>
      </c>
      <c r="AJ251" s="1">
        <v>5.7390937805175781</v>
      </c>
      <c r="AK251" s="1">
        <v>-12.604673385620117</v>
      </c>
      <c r="AL251" s="1">
        <v>-5.5652409791946411E-2</v>
      </c>
      <c r="AM251" s="1">
        <v>1</v>
      </c>
      <c r="AN251" s="1">
        <v>-0.21956524252891541</v>
      </c>
      <c r="AO251" s="1">
        <v>2.737391471862793</v>
      </c>
      <c r="AP251" s="1">
        <v>1</v>
      </c>
      <c r="AQ251" s="1">
        <v>0</v>
      </c>
      <c r="AR251" s="1">
        <v>0.15999999642372131</v>
      </c>
      <c r="AS251" s="1">
        <v>111115</v>
      </c>
      <c r="AT251">
        <f t="shared" si="373"/>
        <v>0.83435602823893218</v>
      </c>
      <c r="AU251">
        <f t="shared" si="374"/>
        <v>2.084567937196915E-3</v>
      </c>
      <c r="AV251">
        <f t="shared" si="375"/>
        <v>306.8082450866699</v>
      </c>
      <c r="AW251">
        <f t="shared" si="376"/>
        <v>303.54546203613279</v>
      </c>
      <c r="AX251">
        <f t="shared" si="377"/>
        <v>320.06286393978735</v>
      </c>
      <c r="AY251">
        <f t="shared" si="378"/>
        <v>2.2025539799632314</v>
      </c>
      <c r="AZ251">
        <f t="shared" si="379"/>
        <v>5.2419957687513099</v>
      </c>
      <c r="BA251">
        <f t="shared" si="380"/>
        <v>52.353573075657216</v>
      </c>
      <c r="BB251">
        <f t="shared" si="381"/>
        <v>20.029308549290029</v>
      </c>
      <c r="BC251">
        <f t="shared" si="382"/>
        <v>32.026853561401367</v>
      </c>
      <c r="BD251">
        <f t="shared" si="383"/>
        <v>4.7823458090035045</v>
      </c>
      <c r="BE251">
        <f t="shared" si="384"/>
        <v>9.9669420921647531E-2</v>
      </c>
      <c r="BF251">
        <f t="shared" si="385"/>
        <v>3.2365251867403275</v>
      </c>
      <c r="BG251">
        <f t="shared" si="386"/>
        <v>6.2609244640597389E-2</v>
      </c>
      <c r="BH251">
        <f t="shared" si="387"/>
        <v>146.76978222705111</v>
      </c>
      <c r="BI251">
        <f t="shared" si="388"/>
        <v>0.82510115096788061</v>
      </c>
      <c r="BJ251">
        <f t="shared" si="389"/>
        <v>61.452838044463043</v>
      </c>
      <c r="BK251">
        <f t="shared" si="390"/>
        <v>1768.915929295114</v>
      </c>
      <c r="BL251">
        <f t="shared" si="391"/>
        <v>5.5842775702572879E-3</v>
      </c>
    </row>
    <row r="252" spans="1:64" x14ac:dyDescent="0.2">
      <c r="A252" s="1" t="s">
        <v>3566</v>
      </c>
      <c r="B252" s="1" t="s">
        <v>306</v>
      </c>
      <c r="C252" s="1" t="s">
        <v>305</v>
      </c>
      <c r="D252" s="1">
        <v>20160214</v>
      </c>
      <c r="E252" s="1" t="s">
        <v>324</v>
      </c>
      <c r="F252" s="1" t="s">
        <v>100</v>
      </c>
      <c r="G252" s="1" t="s">
        <v>101</v>
      </c>
      <c r="H252" s="1">
        <v>20160214</v>
      </c>
      <c r="J252" s="1">
        <v>40</v>
      </c>
      <c r="K252" s="1">
        <v>33.671421051025391</v>
      </c>
      <c r="L252">
        <f>(AE252-N252*(1000-AF252)/(1000-AG252))*AT252</f>
        <v>4.3717686015928878</v>
      </c>
      <c r="M252">
        <f>((BG252-AU252/2)*N252-L252)/(BG252+AU252/2)</f>
        <v>306.7668336024488</v>
      </c>
      <c r="N252" s="1">
        <v>394.08047485351562</v>
      </c>
      <c r="O252">
        <f>(BD252-BF252)</f>
        <v>1.5620685636555223</v>
      </c>
      <c r="P252" s="1">
        <v>73.939620971679688</v>
      </c>
      <c r="Q252" s="1">
        <v>30.387977600097656</v>
      </c>
      <c r="R252" s="1">
        <v>1999.055419921875</v>
      </c>
      <c r="S252" s="1">
        <v>100.12265014648438</v>
      </c>
      <c r="T252">
        <f>IF(BE252&lt;&gt;0,1/(1/BE252-1/U252),0)</f>
        <v>9.5270670416511549E-2</v>
      </c>
      <c r="U252">
        <f>AB252*(AC252+1)*(AC252+1)/(AC252*AC252+1)</f>
        <v>2.8400000333786011</v>
      </c>
      <c r="V252">
        <f>AU252*1000</f>
        <v>1.9464550921549029</v>
      </c>
      <c r="W252" s="1">
        <v>17299.00005402416</v>
      </c>
      <c r="X252" s="1">
        <v>0</v>
      </c>
      <c r="Y252">
        <f>(AZ252-BF252)</f>
        <v>2.0248117979332259</v>
      </c>
      <c r="Z252">
        <f>(K252+AY252*X252)</f>
        <v>33.671421051025391</v>
      </c>
      <c r="AA252" s="1">
        <v>6</v>
      </c>
      <c r="AB252">
        <f>(AA252*AN252+AO252)</f>
        <v>1.4200000166893005</v>
      </c>
      <c r="AC252" s="1">
        <v>1</v>
      </c>
      <c r="AD252" s="1">
        <v>29.996204376220703</v>
      </c>
      <c r="AE252" s="1">
        <v>400.23916625976562</v>
      </c>
      <c r="AF252" s="1">
        <v>29.913311004638672</v>
      </c>
      <c r="AG252" s="1">
        <v>32.171016693115234</v>
      </c>
      <c r="AH252" s="1">
        <v>68.75067138671875</v>
      </c>
      <c r="AI252" s="1">
        <v>500.6416015625</v>
      </c>
      <c r="AJ252" s="1">
        <v>3.0701215267181396</v>
      </c>
      <c r="AK252" s="1">
        <v>-2.5283398628234863</v>
      </c>
      <c r="AL252" s="1">
        <v>-4.4224530458450317E-2</v>
      </c>
      <c r="AM252" s="1">
        <v>1</v>
      </c>
      <c r="AN252" s="1">
        <v>-0.21956524252891541</v>
      </c>
      <c r="AO252" s="1">
        <v>2.737391471862793</v>
      </c>
      <c r="AP252" s="1">
        <v>1</v>
      </c>
      <c r="AQ252" s="1">
        <v>0</v>
      </c>
      <c r="AR252" s="1">
        <v>0.15999999642372131</v>
      </c>
      <c r="AS252" s="1">
        <v>111115</v>
      </c>
      <c r="AT252">
        <f>AI252*0.000001/(AA252*0.0001)</f>
        <v>0.83440266927083329</v>
      </c>
      <c r="AU252">
        <f>(AG252-AF252)/(1000-AG252)*AT252</f>
        <v>1.9464550921549028E-3</v>
      </c>
      <c r="AV252">
        <f>(K252+273.15)</f>
        <v>306.82142105102537</v>
      </c>
      <c r="AW252">
        <f>(Q252+273.15)</f>
        <v>303.53797760009763</v>
      </c>
      <c r="AX252">
        <f>(R252*AP252+AJ252*AQ252)*AR252</f>
        <v>319.84886003832071</v>
      </c>
      <c r="AY252">
        <f>((AX252+0.00000010773*(AW252^4-AV252^4))-AU252*44100)/(AB252*51.4+0.00000043092*AV252^3)</f>
        <v>2.2683241464768948</v>
      </c>
      <c r="AZ252">
        <f>0.61365*EXP(17.502*Z252/(240.97+Z252))</f>
        <v>5.2458592471547112</v>
      </c>
      <c r="BA252">
        <f>AZ252*1000/S252</f>
        <v>52.394330748135012</v>
      </c>
      <c r="BB252">
        <f>(BA252-AG252)</f>
        <v>20.223314055019777</v>
      </c>
      <c r="BC252">
        <f>IF(X252,K252,(Q252+K252)/2)</f>
        <v>32.029699325561523</v>
      </c>
      <c r="BD252">
        <f>0.61365*EXP(17.502*BC252/(240.97+BC252))</f>
        <v>4.7831160128770076</v>
      </c>
      <c r="BE252">
        <f>IF(BB252&lt;&gt;0,(1000-(BA252+AG252)/2)/BB252*AU252,0)</f>
        <v>9.2178451143557869E-2</v>
      </c>
      <c r="BF252">
        <f>AG252*S252/1000</f>
        <v>3.2210474492214853</v>
      </c>
      <c r="BG252">
        <f>1/(1.6/T252+1.37/U252)</f>
        <v>5.788159141415631E-2</v>
      </c>
      <c r="BH252">
        <f>M252*S252*0.001</f>
        <v>30.714308357322768</v>
      </c>
      <c r="BI252">
        <f>M252/N252</f>
        <v>0.7784370279102959</v>
      </c>
      <c r="BJ252">
        <f>(1-AU252*S252/AZ252/T252)*100</f>
        <v>61.005723250638574</v>
      </c>
      <c r="BK252">
        <f>(N252-L252/(U252/1.35))</f>
        <v>392.00234543704192</v>
      </c>
      <c r="BL252">
        <f>L252*BJ252/100/BK252</f>
        <v>6.8036048388246473E-3</v>
      </c>
    </row>
    <row r="253" spans="1:64" x14ac:dyDescent="0.2">
      <c r="A253" s="1" t="s">
        <v>3566</v>
      </c>
      <c r="B253" s="1" t="s">
        <v>306</v>
      </c>
      <c r="C253" s="1" t="s">
        <v>325</v>
      </c>
      <c r="D253" s="1">
        <v>20160214</v>
      </c>
      <c r="E253" s="1" t="s">
        <v>326</v>
      </c>
      <c r="F253" s="1" t="s">
        <v>100</v>
      </c>
      <c r="G253" s="1" t="s">
        <v>101</v>
      </c>
      <c r="H253" s="1">
        <v>20160214</v>
      </c>
      <c r="J253" s="1">
        <v>43</v>
      </c>
      <c r="K253" s="1">
        <v>32.089324951171875</v>
      </c>
      <c r="L253">
        <f t="shared" ref="L253:L270" si="392">(AE253-N253*(1000-AF253)/(1000-AG253))*AT253</f>
        <v>9.4122298434962541</v>
      </c>
      <c r="M253">
        <f t="shared" ref="M253:M270" si="393">((BG253-AU253/2)*N253-L253)/(BG253+AU253/2)</f>
        <v>322.22364701060513</v>
      </c>
      <c r="N253" s="1">
        <v>386.90365600585938</v>
      </c>
      <c r="O253">
        <f t="shared" ref="O253:O270" si="394">(BD253-BF253)</f>
        <v>1.191751270725478</v>
      </c>
      <c r="P253" s="1">
        <v>77.599342346191406</v>
      </c>
      <c r="Q253" s="1">
        <v>30.402194976806641</v>
      </c>
      <c r="R253" s="1">
        <v>1999.2525634765625</v>
      </c>
      <c r="S253" s="1">
        <v>100.01255798339844</v>
      </c>
      <c r="T253">
        <f t="shared" ref="T253:T270" si="395">IF(BE253&lt;&gt;0,1/(1/BE253-1/U253),0)</f>
        <v>0.29029710453210955</v>
      </c>
      <c r="U253">
        <f t="shared" ref="U253:U270" si="396">AB253*(AC253+1)*(AC253+1)/(AC253*AC253+1)</f>
        <v>2.8400000333786011</v>
      </c>
      <c r="V253">
        <f t="shared" ref="V253:V270" si="397">AU253*1000</f>
        <v>3.8881087478847163</v>
      </c>
      <c r="W253" s="1">
        <v>20971.00005402416</v>
      </c>
      <c r="X253" s="1">
        <v>0</v>
      </c>
      <c r="Y253">
        <f t="shared" ref="Y253:Y270" si="398">(AZ253-BF253)</f>
        <v>1.4160480495393064</v>
      </c>
      <c r="Z253">
        <f t="shared" ref="Z253:Z270" si="399">(K253+AY253*X253)</f>
        <v>32.089324951171875</v>
      </c>
      <c r="AA253" s="1">
        <v>6</v>
      </c>
      <c r="AB253">
        <f t="shared" ref="AB253:AB270" si="400">(AA253*AN253+AO253)</f>
        <v>1.4200000166893005</v>
      </c>
      <c r="AC253" s="1">
        <v>1</v>
      </c>
      <c r="AD253" s="1">
        <v>29.994621276855469</v>
      </c>
      <c r="AE253" s="1">
        <v>399.98855590820312</v>
      </c>
      <c r="AF253" s="1">
        <v>29.325307846069336</v>
      </c>
      <c r="AG253" s="1">
        <v>33.828056335449219</v>
      </c>
      <c r="AH253" s="1">
        <v>67.270332336425781</v>
      </c>
      <c r="AI253" s="1">
        <v>500.57180786132812</v>
      </c>
      <c r="AJ253" s="1">
        <v>3.6043293476104736</v>
      </c>
      <c r="AK253" s="1">
        <v>-2.5913448333740234</v>
      </c>
      <c r="AL253" s="1">
        <v>-7.4205949902534485E-2</v>
      </c>
      <c r="AM253" s="1">
        <v>1</v>
      </c>
      <c r="AN253" s="1">
        <v>-0.21956524252891541</v>
      </c>
      <c r="AO253" s="1">
        <v>2.737391471862793</v>
      </c>
      <c r="AP253" s="1">
        <v>1</v>
      </c>
      <c r="AQ253" s="1">
        <v>0</v>
      </c>
      <c r="AR253" s="1">
        <v>0.15999999642372131</v>
      </c>
      <c r="AS253" s="1">
        <v>111115</v>
      </c>
      <c r="AT253">
        <f t="shared" ref="AT253:AT270" si="401">AI253*0.000001/(AA253*0.0001)</f>
        <v>0.83428634643554667</v>
      </c>
      <c r="AU253">
        <f t="shared" ref="AU253:AU270" si="402">(AG253-AF253)/(1000-AG253)*AT253</f>
        <v>3.8881087478847163E-3</v>
      </c>
      <c r="AV253">
        <f t="shared" ref="AV253:AV270" si="403">(K253+273.15)</f>
        <v>305.23932495117185</v>
      </c>
      <c r="AW253">
        <f t="shared" ref="AW253:AW270" si="404">(Q253+273.15)</f>
        <v>303.55219497680662</v>
      </c>
      <c r="AX253">
        <f t="shared" ref="AX253:AX270" si="405">(R253*AP253+AJ253*AQ253)*AR253</f>
        <v>319.88040300636567</v>
      </c>
      <c r="AY253">
        <f t="shared" ref="AY253:AY270" si="406">((AX253+0.00000010773*(AW253^4-AV253^4))-AU253*44100)/(AB253*51.4+0.00000043092*AV253^3)</f>
        <v>1.5005265924546702</v>
      </c>
      <c r="AZ253">
        <f t="shared" ref="AZ253:AZ270" si="407">0.61365*EXP(17.502*Z253/(240.97+Z253))</f>
        <v>4.7992784952540903</v>
      </c>
      <c r="BA253">
        <f t="shared" ref="BA253:BA270" si="408">AZ253*1000/S253</f>
        <v>47.986758783339447</v>
      </c>
      <c r="BB253">
        <f t="shared" ref="BB253:BB270" si="409">(BA253-AG253)</f>
        <v>14.158702447890228</v>
      </c>
      <c r="BC253">
        <f t="shared" ref="BC253:BC270" si="410">IF(X253,K253,(Q253+K253)/2)</f>
        <v>31.245759963989258</v>
      </c>
      <c r="BD253">
        <f t="shared" ref="BD253:BD270" si="411">0.61365*EXP(17.502*BC253/(240.97+BC253))</f>
        <v>4.574981716440262</v>
      </c>
      <c r="BE253">
        <f t="shared" ref="BE253:BE270" si="412">IF(BB253&lt;&gt;0,(1000-(BA253+AG253)/2)/BB253*AU253,0)</f>
        <v>0.26337556795364486</v>
      </c>
      <c r="BF253">
        <f t="shared" ref="BF253:BF270" si="413">AG253*S253/1000</f>
        <v>3.3832304457147839</v>
      </c>
      <c r="BG253">
        <f t="shared" ref="BG253:BG270" si="414">1/(1.6/T253+1.37/U253)</f>
        <v>0.16683380299775641</v>
      </c>
      <c r="BH253">
        <f t="shared" ref="BH253:BH270" si="415">M253*S253*0.001</f>
        <v>32.226411180270262</v>
      </c>
      <c r="BI253">
        <f t="shared" ref="BI253:BI270" si="416">M253/N253</f>
        <v>0.83282657583810815</v>
      </c>
      <c r="BJ253">
        <f t="shared" ref="BJ253:BJ270" si="417">(1-AU253*S253/AZ253/T253)*100</f>
        <v>72.089071623559164</v>
      </c>
      <c r="BK253">
        <f t="shared" ref="BK253:BK270" si="418">(N253-L253/(U253/1.35))</f>
        <v>382.4295327173453</v>
      </c>
      <c r="BL253">
        <f t="shared" ref="BL253:BL270" si="419">L253*BJ253/100/BK253</f>
        <v>1.7742325141680355E-2</v>
      </c>
    </row>
    <row r="254" spans="1:64" x14ac:dyDescent="0.2">
      <c r="A254" s="1" t="s">
        <v>3566</v>
      </c>
      <c r="B254" s="1" t="s">
        <v>306</v>
      </c>
      <c r="C254" s="1" t="s">
        <v>325</v>
      </c>
      <c r="D254" s="1">
        <v>20160214</v>
      </c>
      <c r="E254" s="1" t="s">
        <v>327</v>
      </c>
      <c r="F254" s="1" t="s">
        <v>100</v>
      </c>
      <c r="G254" s="1" t="s">
        <v>101</v>
      </c>
      <c r="H254" s="1">
        <v>20160214</v>
      </c>
      <c r="J254" s="1">
        <v>44</v>
      </c>
      <c r="K254" s="1">
        <v>32.086925506591797</v>
      </c>
      <c r="L254">
        <f t="shared" si="392"/>
        <v>7.1651879832986687</v>
      </c>
      <c r="M254">
        <f t="shared" si="393"/>
        <v>265.75202033759012</v>
      </c>
      <c r="N254" s="1">
        <v>314.94180297851562</v>
      </c>
      <c r="O254">
        <f t="shared" si="394"/>
        <v>1.189602039277037</v>
      </c>
      <c r="P254" s="1">
        <v>77.629920959472656</v>
      </c>
      <c r="Q254" s="1">
        <v>30.410106658935547</v>
      </c>
      <c r="R254" s="1">
        <v>2000.1771240234375</v>
      </c>
      <c r="S254" s="1">
        <v>100.01344299316406</v>
      </c>
      <c r="T254">
        <f t="shared" si="395"/>
        <v>0.29407261876484247</v>
      </c>
      <c r="U254">
        <f t="shared" si="396"/>
        <v>2.8400000333786011</v>
      </c>
      <c r="V254">
        <f t="shared" si="397"/>
        <v>3.9241665265959349</v>
      </c>
      <c r="W254" s="1">
        <v>21053.500054012984</v>
      </c>
      <c r="X254" s="1">
        <v>0</v>
      </c>
      <c r="Y254">
        <f t="shared" si="398"/>
        <v>1.4125297963096179</v>
      </c>
      <c r="Z254">
        <f t="shared" si="399"/>
        <v>32.086925506591797</v>
      </c>
      <c r="AA254" s="1">
        <v>6</v>
      </c>
      <c r="AB254">
        <f t="shared" si="400"/>
        <v>1.4200000166893005</v>
      </c>
      <c r="AC254" s="1">
        <v>1</v>
      </c>
      <c r="AD254" s="1">
        <v>29.994644165039062</v>
      </c>
      <c r="AE254" s="1">
        <v>325.01177978515625</v>
      </c>
      <c r="AF254" s="1">
        <v>29.311956405639648</v>
      </c>
      <c r="AG254" s="1">
        <v>33.856422424316406</v>
      </c>
      <c r="AH254" s="1">
        <v>67.2098388671875</v>
      </c>
      <c r="AI254" s="1">
        <v>500.56155395507812</v>
      </c>
      <c r="AJ254" s="1">
        <v>3.2541251182556152</v>
      </c>
      <c r="AK254" s="1">
        <v>-2.2789578437805176</v>
      </c>
      <c r="AL254" s="1">
        <v>-6.7168213427066803E-2</v>
      </c>
      <c r="AM254" s="1">
        <v>1</v>
      </c>
      <c r="AN254" s="1">
        <v>-0.21956524252891541</v>
      </c>
      <c r="AO254" s="1">
        <v>2.737391471862793</v>
      </c>
      <c r="AP254" s="1">
        <v>1</v>
      </c>
      <c r="AQ254" s="1">
        <v>0</v>
      </c>
      <c r="AR254" s="1">
        <v>0.15999999642372131</v>
      </c>
      <c r="AS254" s="1">
        <v>111115</v>
      </c>
      <c r="AT254">
        <f t="shared" si="401"/>
        <v>0.83426925659179663</v>
      </c>
      <c r="AU254">
        <f t="shared" si="402"/>
        <v>3.924166526595935E-3</v>
      </c>
      <c r="AV254">
        <f t="shared" si="403"/>
        <v>305.23692550659177</v>
      </c>
      <c r="AW254">
        <f t="shared" si="404"/>
        <v>303.56010665893552</v>
      </c>
      <c r="AX254">
        <f t="shared" si="405"/>
        <v>320.02833269055918</v>
      </c>
      <c r="AY254">
        <f t="shared" si="406"/>
        <v>1.4850764288111273</v>
      </c>
      <c r="AZ254">
        <f t="shared" si="407"/>
        <v>4.7986271703964682</v>
      </c>
      <c r="BA254">
        <f t="shared" si="408"/>
        <v>47.979821779802698</v>
      </c>
      <c r="BB254">
        <f t="shared" si="409"/>
        <v>14.123399355486292</v>
      </c>
      <c r="BC254">
        <f t="shared" si="410"/>
        <v>31.248516082763672</v>
      </c>
      <c r="BD254">
        <f t="shared" si="411"/>
        <v>4.5756994133638873</v>
      </c>
      <c r="BE254">
        <f t="shared" si="412"/>
        <v>0.26647954269238183</v>
      </c>
      <c r="BF254">
        <f t="shared" si="413"/>
        <v>3.3860973740868503</v>
      </c>
      <c r="BG254">
        <f t="shared" si="414"/>
        <v>0.16882688170730761</v>
      </c>
      <c r="BH254">
        <f t="shared" si="415"/>
        <v>26.578774536351748</v>
      </c>
      <c r="BI254">
        <f t="shared" si="416"/>
        <v>0.84381310395850795</v>
      </c>
      <c r="BJ254">
        <f t="shared" si="417"/>
        <v>72.187872644936888</v>
      </c>
      <c r="BK254">
        <f t="shared" si="418"/>
        <v>311.53581577296416</v>
      </c>
      <c r="BL254">
        <f t="shared" si="419"/>
        <v>1.6602896085384341E-2</v>
      </c>
    </row>
    <row r="255" spans="1:64" x14ac:dyDescent="0.2">
      <c r="A255" s="1" t="s">
        <v>3566</v>
      </c>
      <c r="B255" s="1" t="s">
        <v>306</v>
      </c>
      <c r="C255" s="1" t="s">
        <v>325</v>
      </c>
      <c r="D255" s="1">
        <v>20160214</v>
      </c>
      <c r="E255" s="1" t="s">
        <v>328</v>
      </c>
      <c r="F255" s="1" t="s">
        <v>100</v>
      </c>
      <c r="G255" s="1" t="s">
        <v>101</v>
      </c>
      <c r="H255" s="1">
        <v>20160214</v>
      </c>
      <c r="J255" s="1">
        <v>45</v>
      </c>
      <c r="K255" s="1">
        <v>32.080455780029297</v>
      </c>
      <c r="L255">
        <f t="shared" si="392"/>
        <v>5.2922206295404601</v>
      </c>
      <c r="M255">
        <f t="shared" si="393"/>
        <v>206.1219855568786</v>
      </c>
      <c r="N255" s="1">
        <v>242.51556396484375</v>
      </c>
      <c r="O255">
        <f t="shared" si="394"/>
        <v>1.1891597693113938</v>
      </c>
      <c r="P255" s="1">
        <v>77.622344970703125</v>
      </c>
      <c r="Q255" s="1">
        <v>30.409011840820312</v>
      </c>
      <c r="R255" s="1">
        <v>1999.4483642578125</v>
      </c>
      <c r="S255" s="1">
        <v>100.00881958007812</v>
      </c>
      <c r="T255">
        <f t="shared" si="395"/>
        <v>0.29574470259160973</v>
      </c>
      <c r="U255">
        <f t="shared" si="396"/>
        <v>2.8400000333786011</v>
      </c>
      <c r="V255">
        <f t="shared" si="397"/>
        <v>3.9411297555263767</v>
      </c>
      <c r="W255" s="1">
        <v>21135.00005402416</v>
      </c>
      <c r="X255" s="1">
        <v>0</v>
      </c>
      <c r="Y255">
        <f t="shared" si="398"/>
        <v>1.4113165979019588</v>
      </c>
      <c r="Z255">
        <f t="shared" si="399"/>
        <v>32.080455780029297</v>
      </c>
      <c r="AA255" s="1">
        <v>6</v>
      </c>
      <c r="AB255">
        <f t="shared" si="400"/>
        <v>1.4200000166893005</v>
      </c>
      <c r="AC255" s="1">
        <v>1</v>
      </c>
      <c r="AD255" s="1">
        <v>29.995038986206055</v>
      </c>
      <c r="AE255" s="1">
        <v>250.00393676757812</v>
      </c>
      <c r="AF255" s="1">
        <v>29.288934707641602</v>
      </c>
      <c r="AG255" s="1">
        <v>33.852561950683594</v>
      </c>
      <c r="AH255" s="1">
        <v>67.158164978027344</v>
      </c>
      <c r="AI255" s="1">
        <v>500.6165771484375</v>
      </c>
      <c r="AJ255" s="1">
        <v>4.9782423973083496</v>
      </c>
      <c r="AK255" s="1">
        <v>-2.0340573787689209</v>
      </c>
      <c r="AL255" s="1">
        <v>-6.6818021237850189E-2</v>
      </c>
      <c r="AM255" s="1">
        <v>1</v>
      </c>
      <c r="AN255" s="1">
        <v>-0.21956524252891541</v>
      </c>
      <c r="AO255" s="1">
        <v>2.737391471862793</v>
      </c>
      <c r="AP255" s="1">
        <v>1</v>
      </c>
      <c r="AQ255" s="1">
        <v>0</v>
      </c>
      <c r="AR255" s="1">
        <v>0.15999999642372131</v>
      </c>
      <c r="AS255" s="1">
        <v>111115</v>
      </c>
      <c r="AT255">
        <f t="shared" si="401"/>
        <v>0.83436096191406239</v>
      </c>
      <c r="AU255">
        <f t="shared" si="402"/>
        <v>3.9411297555263765E-3</v>
      </c>
      <c r="AV255">
        <f t="shared" si="403"/>
        <v>305.23045578002927</v>
      </c>
      <c r="AW255">
        <f t="shared" si="404"/>
        <v>303.55901184082029</v>
      </c>
      <c r="AX255">
        <f t="shared" si="405"/>
        <v>319.91173113066543</v>
      </c>
      <c r="AY255">
        <f t="shared" si="406"/>
        <v>1.4757214633316982</v>
      </c>
      <c r="AZ255">
        <f t="shared" si="407"/>
        <v>4.7968713583512921</v>
      </c>
      <c r="BA255">
        <f t="shared" si="408"/>
        <v>47.964483317497674</v>
      </c>
      <c r="BB255">
        <f t="shared" si="409"/>
        <v>14.11192136681408</v>
      </c>
      <c r="BC255">
        <f t="shared" si="410"/>
        <v>31.244733810424805</v>
      </c>
      <c r="BD255">
        <f t="shared" si="411"/>
        <v>4.574714529760727</v>
      </c>
      <c r="BE255">
        <f t="shared" si="412"/>
        <v>0.26785182977333238</v>
      </c>
      <c r="BF255">
        <f t="shared" si="413"/>
        <v>3.3855547604493332</v>
      </c>
      <c r="BG255">
        <f t="shared" si="414"/>
        <v>0.1697082369378097</v>
      </c>
      <c r="BH255">
        <f t="shared" si="415"/>
        <v>20.614016465045342</v>
      </c>
      <c r="BI255">
        <f t="shared" si="416"/>
        <v>0.84993301950203515</v>
      </c>
      <c r="BJ255">
        <f t="shared" si="417"/>
        <v>72.2166897387077</v>
      </c>
      <c r="BK255">
        <f t="shared" si="418"/>
        <v>239.99989573741061</v>
      </c>
      <c r="BL255">
        <f t="shared" si="419"/>
        <v>1.5924450886031671E-2</v>
      </c>
    </row>
    <row r="256" spans="1:64" x14ac:dyDescent="0.2">
      <c r="A256" s="1" t="s">
        <v>3566</v>
      </c>
      <c r="B256" s="1" t="s">
        <v>306</v>
      </c>
      <c r="C256" s="1" t="s">
        <v>325</v>
      </c>
      <c r="D256" s="1">
        <v>20160214</v>
      </c>
      <c r="E256" s="1" t="s">
        <v>329</v>
      </c>
      <c r="F256" s="1" t="s">
        <v>100</v>
      </c>
      <c r="G256" s="1" t="s">
        <v>101</v>
      </c>
      <c r="H256" s="1">
        <v>20160214</v>
      </c>
      <c r="J256" s="1">
        <v>46</v>
      </c>
      <c r="K256" s="1">
        <v>32.053577423095703</v>
      </c>
      <c r="L256">
        <f t="shared" si="392"/>
        <v>3.0395611201169173</v>
      </c>
      <c r="M256">
        <f t="shared" si="393"/>
        <v>148.98940152938977</v>
      </c>
      <c r="N256" s="1">
        <v>170.45146179199219</v>
      </c>
      <c r="O256">
        <f t="shared" si="394"/>
        <v>1.1870923492423233</v>
      </c>
      <c r="P256" s="1">
        <v>77.598037719726562</v>
      </c>
      <c r="Q256" s="1">
        <v>30.4031982421875</v>
      </c>
      <c r="R256" s="1">
        <v>1999.60791015625</v>
      </c>
      <c r="S256" s="1">
        <v>100.00993347167969</v>
      </c>
      <c r="T256">
        <f t="shared" si="395"/>
        <v>0.29834996282869564</v>
      </c>
      <c r="U256">
        <f t="shared" si="396"/>
        <v>2.8400000333786011</v>
      </c>
      <c r="V256">
        <f t="shared" si="397"/>
        <v>3.9579458161538139</v>
      </c>
      <c r="W256" s="1">
        <v>21217.500054012984</v>
      </c>
      <c r="X256" s="1">
        <v>0</v>
      </c>
      <c r="Y256">
        <f t="shared" si="398"/>
        <v>1.4062149594005082</v>
      </c>
      <c r="Z256">
        <f t="shared" si="399"/>
        <v>32.053577423095703</v>
      </c>
      <c r="AA256" s="1">
        <v>6</v>
      </c>
      <c r="AB256">
        <f t="shared" si="400"/>
        <v>1.4200000166893005</v>
      </c>
      <c r="AC256" s="1">
        <v>1</v>
      </c>
      <c r="AD256" s="1">
        <v>29.993051528930664</v>
      </c>
      <c r="AE256" s="1">
        <v>174.90316772460938</v>
      </c>
      <c r="AF256" s="1">
        <v>29.246952056884766</v>
      </c>
      <c r="AG256" s="1">
        <v>33.830318450927734</v>
      </c>
      <c r="AH256" s="1">
        <v>67.084976196289062</v>
      </c>
      <c r="AI256" s="1">
        <v>500.59893798828125</v>
      </c>
      <c r="AJ256" s="1">
        <v>3.8721685409545898</v>
      </c>
      <c r="AK256" s="1">
        <v>-1.9354649782180786</v>
      </c>
      <c r="AL256" s="1">
        <v>-6.7540526390075684E-2</v>
      </c>
      <c r="AM256" s="1">
        <v>1</v>
      </c>
      <c r="AN256" s="1">
        <v>-0.21956524252891541</v>
      </c>
      <c r="AO256" s="1">
        <v>2.737391471862793</v>
      </c>
      <c r="AP256" s="1">
        <v>1</v>
      </c>
      <c r="AQ256" s="1">
        <v>0</v>
      </c>
      <c r="AR256" s="1">
        <v>0.15999999642372131</v>
      </c>
      <c r="AS256" s="1">
        <v>111115</v>
      </c>
      <c r="AT256">
        <f t="shared" si="401"/>
        <v>0.83433156331380198</v>
      </c>
      <c r="AU256">
        <f t="shared" si="402"/>
        <v>3.9579458161538138E-3</v>
      </c>
      <c r="AV256">
        <f t="shared" si="403"/>
        <v>305.20357742309568</v>
      </c>
      <c r="AW256">
        <f t="shared" si="404"/>
        <v>303.55319824218748</v>
      </c>
      <c r="AX256">
        <f t="shared" si="405"/>
        <v>319.93725847384485</v>
      </c>
      <c r="AY256">
        <f t="shared" si="406"/>
        <v>1.4704183325781026</v>
      </c>
      <c r="AZ256">
        <f t="shared" si="407"/>
        <v>4.7895828570035288</v>
      </c>
      <c r="BA256">
        <f t="shared" si="408"/>
        <v>47.891071324028218</v>
      </c>
      <c r="BB256">
        <f t="shared" si="409"/>
        <v>14.060752873100483</v>
      </c>
      <c r="BC256">
        <f t="shared" si="410"/>
        <v>31.228387832641602</v>
      </c>
      <c r="BD256">
        <f t="shared" si="411"/>
        <v>4.5704602468453439</v>
      </c>
      <c r="BE256">
        <f t="shared" si="412"/>
        <v>0.26998706499147029</v>
      </c>
      <c r="BF256">
        <f t="shared" si="413"/>
        <v>3.3833678976030206</v>
      </c>
      <c r="BG256">
        <f t="shared" si="414"/>
        <v>0.17107984459258113</v>
      </c>
      <c r="BH256">
        <f t="shared" si="415"/>
        <v>14.900420134939642</v>
      </c>
      <c r="BI256">
        <f t="shared" si="416"/>
        <v>0.87408696858937285</v>
      </c>
      <c r="BJ256">
        <f t="shared" si="417"/>
        <v>72.299391835363508</v>
      </c>
      <c r="BK256">
        <f t="shared" si="418"/>
        <v>169.0066000089181</v>
      </c>
      <c r="BL256">
        <f t="shared" si="419"/>
        <v>1.3002949022066196E-2</v>
      </c>
    </row>
    <row r="257" spans="1:64" x14ac:dyDescent="0.2">
      <c r="A257" s="1" t="s">
        <v>3566</v>
      </c>
      <c r="B257" s="1" t="s">
        <v>306</v>
      </c>
      <c r="C257" s="1" t="s">
        <v>325</v>
      </c>
      <c r="D257" s="1">
        <v>20160214</v>
      </c>
      <c r="E257" s="1" t="s">
        <v>330</v>
      </c>
      <c r="F257" s="1" t="s">
        <v>100</v>
      </c>
      <c r="G257" s="1" t="s">
        <v>101</v>
      </c>
      <c r="H257" s="1">
        <v>20160214</v>
      </c>
      <c r="J257" s="1">
        <v>47</v>
      </c>
      <c r="K257" s="1">
        <v>32.030773162841797</v>
      </c>
      <c r="L257">
        <f t="shared" si="392"/>
        <v>0.84478803691271886</v>
      </c>
      <c r="M257">
        <f t="shared" si="393"/>
        <v>91.43682839313766</v>
      </c>
      <c r="N257" s="1">
        <v>98.505271911621094</v>
      </c>
      <c r="O257">
        <f t="shared" si="394"/>
        <v>1.1824768292478147</v>
      </c>
      <c r="P257" s="1">
        <v>77.650787353515625</v>
      </c>
      <c r="Q257" s="1">
        <v>30.393020629882812</v>
      </c>
      <c r="R257" s="1">
        <v>2000.194580078125</v>
      </c>
      <c r="S257" s="1">
        <v>100.00112915039062</v>
      </c>
      <c r="T257">
        <f t="shared" si="395"/>
        <v>0.30210575388384681</v>
      </c>
      <c r="U257">
        <f t="shared" si="396"/>
        <v>2.8400000333786011</v>
      </c>
      <c r="V257">
        <f t="shared" si="397"/>
        <v>3.984712112710854</v>
      </c>
      <c r="W257" s="1">
        <v>21300.00005402416</v>
      </c>
      <c r="X257" s="1">
        <v>0</v>
      </c>
      <c r="Y257">
        <f t="shared" si="398"/>
        <v>1.3997117750906769</v>
      </c>
      <c r="Z257">
        <f t="shared" si="399"/>
        <v>32.030773162841797</v>
      </c>
      <c r="AA257" s="1">
        <v>6</v>
      </c>
      <c r="AB257">
        <f t="shared" si="400"/>
        <v>1.4200000166893005</v>
      </c>
      <c r="AC257" s="1">
        <v>1</v>
      </c>
      <c r="AD257" s="1">
        <v>29.995397567749023</v>
      </c>
      <c r="AE257" s="1">
        <v>99.988265991210938</v>
      </c>
      <c r="AF257" s="1">
        <v>29.222213745117188</v>
      </c>
      <c r="AG257" s="1">
        <v>33.836566925048828</v>
      </c>
      <c r="AH257" s="1">
        <v>67.061408996582031</v>
      </c>
      <c r="AI257" s="1">
        <v>500.5966796875</v>
      </c>
      <c r="AJ257" s="1">
        <v>4.1729626655578613</v>
      </c>
      <c r="AK257" s="1">
        <v>-1.572075366973877</v>
      </c>
      <c r="AL257" s="1">
        <v>-5.4431319236755371E-2</v>
      </c>
      <c r="AM257" s="1">
        <v>1</v>
      </c>
      <c r="AN257" s="1">
        <v>-0.21956524252891541</v>
      </c>
      <c r="AO257" s="1">
        <v>2.737391471862793</v>
      </c>
      <c r="AP257" s="1">
        <v>1</v>
      </c>
      <c r="AQ257" s="1">
        <v>0</v>
      </c>
      <c r="AR257" s="1">
        <v>0.15999999642372131</v>
      </c>
      <c r="AS257" s="1">
        <v>111115</v>
      </c>
      <c r="AT257">
        <f t="shared" si="401"/>
        <v>0.83432779947916647</v>
      </c>
      <c r="AU257">
        <f t="shared" si="402"/>
        <v>3.9847121127108542E-3</v>
      </c>
      <c r="AV257">
        <f t="shared" si="403"/>
        <v>305.18077316284177</v>
      </c>
      <c r="AW257">
        <f t="shared" si="404"/>
        <v>303.54302062988279</v>
      </c>
      <c r="AX257">
        <f t="shared" si="405"/>
        <v>320.03112565924675</v>
      </c>
      <c r="AY257">
        <f t="shared" si="406"/>
        <v>1.4595565552814995</v>
      </c>
      <c r="AZ257">
        <f t="shared" si="407"/>
        <v>4.7834066741683205</v>
      </c>
      <c r="BA257">
        <f t="shared" si="408"/>
        <v>47.833526629230427</v>
      </c>
      <c r="BB257">
        <f t="shared" si="409"/>
        <v>13.996959704181599</v>
      </c>
      <c r="BC257">
        <f t="shared" si="410"/>
        <v>31.211896896362305</v>
      </c>
      <c r="BD257">
        <f t="shared" si="411"/>
        <v>4.5661717283254584</v>
      </c>
      <c r="BE257">
        <f t="shared" si="412"/>
        <v>0.27305902767249146</v>
      </c>
      <c r="BF257">
        <f t="shared" si="413"/>
        <v>3.3836948990776436</v>
      </c>
      <c r="BG257">
        <f t="shared" si="414"/>
        <v>0.17305370377695528</v>
      </c>
      <c r="BH257">
        <f t="shared" si="415"/>
        <v>9.1437860852442636</v>
      </c>
      <c r="BI257">
        <f t="shared" si="416"/>
        <v>0.92824299267124266</v>
      </c>
      <c r="BJ257">
        <f t="shared" si="417"/>
        <v>72.425632985738446</v>
      </c>
      <c r="BK257">
        <f t="shared" si="418"/>
        <v>98.103700138230863</v>
      </c>
      <c r="BL257">
        <f t="shared" si="419"/>
        <v>6.236697313758058E-3</v>
      </c>
    </row>
    <row r="258" spans="1:64" x14ac:dyDescent="0.2">
      <c r="A258" s="1" t="s">
        <v>3566</v>
      </c>
      <c r="B258" s="1" t="s">
        <v>306</v>
      </c>
      <c r="C258" s="1" t="s">
        <v>325</v>
      </c>
      <c r="D258" s="1">
        <v>20160214</v>
      </c>
      <c r="E258" s="1" t="s">
        <v>331</v>
      </c>
      <c r="F258" s="1" t="s">
        <v>100</v>
      </c>
      <c r="G258" s="1" t="s">
        <v>101</v>
      </c>
      <c r="H258" s="1">
        <v>20160214</v>
      </c>
      <c r="J258" s="1">
        <v>48</v>
      </c>
      <c r="K258" s="1">
        <v>31.976158142089844</v>
      </c>
      <c r="L258">
        <f t="shared" si="392"/>
        <v>4.0486305543709224E-2</v>
      </c>
      <c r="M258">
        <f t="shared" si="393"/>
        <v>63.958924482552675</v>
      </c>
      <c r="N258" s="1">
        <v>65.659286499023438</v>
      </c>
      <c r="O258">
        <f t="shared" si="394"/>
        <v>1.1719594467737351</v>
      </c>
      <c r="P258" s="1">
        <v>77.735847473144531</v>
      </c>
      <c r="Q258" s="1">
        <v>30.388605117797852</v>
      </c>
      <c r="R258" s="1">
        <v>1999.8687744140625</v>
      </c>
      <c r="S258" s="1">
        <v>100.00106811523438</v>
      </c>
      <c r="T258">
        <f t="shared" si="395"/>
        <v>0.31144720589403319</v>
      </c>
      <c r="U258">
        <f t="shared" si="396"/>
        <v>2.8400000333786011</v>
      </c>
      <c r="V258">
        <f t="shared" si="397"/>
        <v>4.0439576242517781</v>
      </c>
      <c r="W258" s="1">
        <v>21382.500054012984</v>
      </c>
      <c r="X258" s="1">
        <v>0</v>
      </c>
      <c r="Y258">
        <f t="shared" si="398"/>
        <v>1.3820977196938586</v>
      </c>
      <c r="Z258">
        <f t="shared" si="399"/>
        <v>31.976158142089844</v>
      </c>
      <c r="AA258" s="1">
        <v>6</v>
      </c>
      <c r="AB258">
        <f t="shared" si="400"/>
        <v>1.4200000166893005</v>
      </c>
      <c r="AC258" s="1">
        <v>1</v>
      </c>
      <c r="AD258" s="1">
        <v>29.994617462158203</v>
      </c>
      <c r="AE258" s="1">
        <v>66.026054382324219</v>
      </c>
      <c r="AF258" s="1">
        <v>29.182348251342773</v>
      </c>
      <c r="AG258" s="1">
        <v>33.865093231201172</v>
      </c>
      <c r="AH258" s="1">
        <v>66.98681640625</v>
      </c>
      <c r="AI258" s="1">
        <v>500.60491943359375</v>
      </c>
      <c r="AJ258" s="1">
        <v>3.7781636714935303</v>
      </c>
      <c r="AK258" s="1">
        <v>-1.8723347187042236</v>
      </c>
      <c r="AL258" s="1">
        <v>-6.8523958325386047E-2</v>
      </c>
      <c r="AM258" s="1">
        <v>1</v>
      </c>
      <c r="AN258" s="1">
        <v>-0.21956524252891541</v>
      </c>
      <c r="AO258" s="1">
        <v>2.737391471862793</v>
      </c>
      <c r="AP258" s="1">
        <v>1</v>
      </c>
      <c r="AQ258" s="1">
        <v>0</v>
      </c>
      <c r="AR258" s="1">
        <v>0.15999999642372131</v>
      </c>
      <c r="AS258" s="1">
        <v>111115</v>
      </c>
      <c r="AT258">
        <f t="shared" si="401"/>
        <v>0.83434153238932274</v>
      </c>
      <c r="AU258">
        <f t="shared" si="402"/>
        <v>4.0439576242517778E-3</v>
      </c>
      <c r="AV258">
        <f t="shared" si="403"/>
        <v>305.12615814208982</v>
      </c>
      <c r="AW258">
        <f t="shared" si="404"/>
        <v>303.53860511779783</v>
      </c>
      <c r="AX258">
        <f t="shared" si="405"/>
        <v>319.97899675416193</v>
      </c>
      <c r="AY258">
        <f t="shared" si="406"/>
        <v>1.435624415157704</v>
      </c>
      <c r="AZ258">
        <f t="shared" si="407"/>
        <v>4.7686432146359694</v>
      </c>
      <c r="BA258">
        <f t="shared" si="408"/>
        <v>47.685922805753556</v>
      </c>
      <c r="BB258">
        <f t="shared" si="409"/>
        <v>13.820829574552384</v>
      </c>
      <c r="BC258">
        <f t="shared" si="410"/>
        <v>31.182381629943848</v>
      </c>
      <c r="BD258">
        <f t="shared" si="411"/>
        <v>4.5585049417158459</v>
      </c>
      <c r="BE258">
        <f t="shared" si="412"/>
        <v>0.28066789889805499</v>
      </c>
      <c r="BF258">
        <f t="shared" si="413"/>
        <v>3.3865454949421108</v>
      </c>
      <c r="BG258">
        <f t="shared" si="414"/>
        <v>0.17794538979536417</v>
      </c>
      <c r="BH258">
        <f t="shared" si="415"/>
        <v>6.3959607637568814</v>
      </c>
      <c r="BI258">
        <f t="shared" si="416"/>
        <v>0.97410325169317746</v>
      </c>
      <c r="BJ258">
        <f t="shared" si="417"/>
        <v>72.770982838842755</v>
      </c>
      <c r="BK258">
        <f t="shared" si="418"/>
        <v>65.64004124837497</v>
      </c>
      <c r="BL258">
        <f t="shared" si="419"/>
        <v>4.4884619051063546E-4</v>
      </c>
    </row>
    <row r="259" spans="1:64" x14ac:dyDescent="0.2">
      <c r="A259" s="1" t="s">
        <v>3566</v>
      </c>
      <c r="B259" s="1" t="s">
        <v>306</v>
      </c>
      <c r="C259" s="1" t="s">
        <v>325</v>
      </c>
      <c r="D259" s="1">
        <v>20160214</v>
      </c>
      <c r="E259" s="1" t="s">
        <v>143</v>
      </c>
      <c r="F259" s="1" t="s">
        <v>100</v>
      </c>
      <c r="G259" s="1" t="s">
        <v>101</v>
      </c>
      <c r="H259" s="1">
        <v>20160214</v>
      </c>
      <c r="J259" s="1">
        <v>49</v>
      </c>
      <c r="K259" s="1">
        <v>31.991035461425781</v>
      </c>
      <c r="L259">
        <f t="shared" si="392"/>
        <v>-0.70774251253914688</v>
      </c>
      <c r="M259">
        <f t="shared" si="393"/>
        <v>44.489871863993983</v>
      </c>
      <c r="N259" s="1">
        <v>41.607173919677734</v>
      </c>
      <c r="O259">
        <f t="shared" si="394"/>
        <v>1.1662976472086868</v>
      </c>
      <c r="P259" s="1">
        <v>77.916786193847656</v>
      </c>
      <c r="Q259" s="1">
        <v>30.384130477905273</v>
      </c>
      <c r="R259" s="1">
        <v>1999.484375</v>
      </c>
      <c r="S259" s="1">
        <v>99.990676879882812</v>
      </c>
      <c r="T259">
        <f t="shared" si="395"/>
        <v>0.32195573268468997</v>
      </c>
      <c r="U259">
        <f t="shared" si="396"/>
        <v>2.8400000333786011</v>
      </c>
      <c r="V259">
        <f t="shared" si="397"/>
        <v>4.1581739049789608</v>
      </c>
      <c r="W259" s="1">
        <v>21525.500054012984</v>
      </c>
      <c r="X259" s="1">
        <v>0</v>
      </c>
      <c r="Y259">
        <f t="shared" si="398"/>
        <v>1.3791033326013453</v>
      </c>
      <c r="Z259">
        <f t="shared" si="399"/>
        <v>31.991035461425781</v>
      </c>
      <c r="AA259" s="1">
        <v>6</v>
      </c>
      <c r="AB259">
        <f t="shared" si="400"/>
        <v>1.4200000166893005</v>
      </c>
      <c r="AC259" s="1">
        <v>1</v>
      </c>
      <c r="AD259" s="1">
        <v>29.994831085205078</v>
      </c>
      <c r="AE259" s="1">
        <v>40.966209411621094</v>
      </c>
      <c r="AF259" s="1">
        <v>29.123647689819336</v>
      </c>
      <c r="AG259" s="1">
        <v>33.938739776611328</v>
      </c>
      <c r="AH259" s="1">
        <v>66.862258911132812</v>
      </c>
      <c r="AI259" s="1">
        <v>500.5574951171875</v>
      </c>
      <c r="AJ259" s="1">
        <v>3.3109018802642822</v>
      </c>
      <c r="AK259" s="1">
        <v>-1.8925104141235352</v>
      </c>
      <c r="AL259" s="1">
        <v>-6.304815411567688E-2</v>
      </c>
      <c r="AM259" s="1">
        <v>1</v>
      </c>
      <c r="AN259" s="1">
        <v>-0.21956524252891541</v>
      </c>
      <c r="AO259" s="1">
        <v>2.737391471862793</v>
      </c>
      <c r="AP259" s="1">
        <v>1</v>
      </c>
      <c r="AQ259" s="1">
        <v>0</v>
      </c>
      <c r="AR259" s="1">
        <v>0.15999999642372131</v>
      </c>
      <c r="AS259" s="1">
        <v>111115</v>
      </c>
      <c r="AT259">
        <f t="shared" si="401"/>
        <v>0.83426249186197909</v>
      </c>
      <c r="AU259">
        <f t="shared" si="402"/>
        <v>4.1581739049789609E-3</v>
      </c>
      <c r="AV259">
        <f t="shared" si="403"/>
        <v>305.14103546142576</v>
      </c>
      <c r="AW259">
        <f t="shared" si="404"/>
        <v>303.53413047790525</v>
      </c>
      <c r="AX259">
        <f t="shared" si="405"/>
        <v>319.91749284928665</v>
      </c>
      <c r="AY259">
        <f t="shared" si="406"/>
        <v>1.3730057368345667</v>
      </c>
      <c r="AZ259">
        <f t="shared" si="407"/>
        <v>4.7726608953149148</v>
      </c>
      <c r="BA259">
        <f t="shared" si="408"/>
        <v>47.731058977110784</v>
      </c>
      <c r="BB259">
        <f t="shared" si="409"/>
        <v>13.792319200499456</v>
      </c>
      <c r="BC259">
        <f t="shared" si="410"/>
        <v>31.187582969665527</v>
      </c>
      <c r="BD259">
        <f t="shared" si="411"/>
        <v>4.5598552099222562</v>
      </c>
      <c r="BE259">
        <f t="shared" si="412"/>
        <v>0.28917365049332866</v>
      </c>
      <c r="BF259">
        <f t="shared" si="413"/>
        <v>3.3935575627135695</v>
      </c>
      <c r="BG259">
        <f t="shared" si="414"/>
        <v>0.18341819996955597</v>
      </c>
      <c r="BH259">
        <f t="shared" si="415"/>
        <v>4.4485724019800115</v>
      </c>
      <c r="BI259">
        <f t="shared" si="416"/>
        <v>1.0692836756921118</v>
      </c>
      <c r="BJ259">
        <f t="shared" si="417"/>
        <v>72.941394165013435</v>
      </c>
      <c r="BK259">
        <f t="shared" si="418"/>
        <v>41.943600814289844</v>
      </c>
      <c r="BL259">
        <f t="shared" si="419"/>
        <v>-1.2307890732372956E-2</v>
      </c>
    </row>
    <row r="260" spans="1:64" x14ac:dyDescent="0.2">
      <c r="A260" s="1" t="s">
        <v>3566</v>
      </c>
      <c r="B260" s="1" t="s">
        <v>306</v>
      </c>
      <c r="C260" s="1" t="s">
        <v>325</v>
      </c>
      <c r="D260" s="1">
        <v>20160214</v>
      </c>
      <c r="E260" s="1" t="s">
        <v>332</v>
      </c>
      <c r="F260" s="1" t="s">
        <v>100</v>
      </c>
      <c r="G260" s="1" t="s">
        <v>101</v>
      </c>
      <c r="H260" s="1">
        <v>20160214</v>
      </c>
      <c r="J260" s="1">
        <v>50</v>
      </c>
      <c r="K260" s="1">
        <v>31.95744514465332</v>
      </c>
      <c r="L260">
        <f t="shared" si="392"/>
        <v>9.2258941214124945</v>
      </c>
      <c r="M260">
        <f t="shared" si="393"/>
        <v>330.32407271785115</v>
      </c>
      <c r="N260" s="1">
        <v>387.00067138671875</v>
      </c>
      <c r="O260">
        <f t="shared" si="394"/>
        <v>1.1535230039198074</v>
      </c>
      <c r="P260" s="1">
        <v>78.100517272949219</v>
      </c>
      <c r="Q260" s="1">
        <v>30.390474319458008</v>
      </c>
      <c r="R260" s="1">
        <v>2001.091796875</v>
      </c>
      <c r="S260" s="1">
        <v>99.984268188476562</v>
      </c>
      <c r="T260">
        <f t="shared" si="395"/>
        <v>0.33392074670558353</v>
      </c>
      <c r="U260">
        <f t="shared" si="396"/>
        <v>2.8400000333786011</v>
      </c>
      <c r="V260">
        <f t="shared" si="397"/>
        <v>4.2397056797740813</v>
      </c>
      <c r="W260" s="1">
        <v>21626.500054012984</v>
      </c>
      <c r="X260" s="1">
        <v>0</v>
      </c>
      <c r="Y260">
        <f t="shared" si="398"/>
        <v>1.3607975237351901</v>
      </c>
      <c r="Z260">
        <f t="shared" si="399"/>
        <v>31.95744514465332</v>
      </c>
      <c r="AA260" s="1">
        <v>6</v>
      </c>
      <c r="AB260">
        <f t="shared" si="400"/>
        <v>1.4200000166893005</v>
      </c>
      <c r="AC260" s="1">
        <v>1</v>
      </c>
      <c r="AD260" s="1">
        <v>29.995428085327148</v>
      </c>
      <c r="AE260" s="1">
        <v>400.02493286132812</v>
      </c>
      <c r="AF260" s="1">
        <v>29.124750137329102</v>
      </c>
      <c r="AG260" s="1">
        <v>34.033317565917969</v>
      </c>
      <c r="AH260" s="1">
        <v>66.836212158203125</v>
      </c>
      <c r="AI260" s="1">
        <v>500.60403442382812</v>
      </c>
      <c r="AJ260" s="1">
        <v>3.5642359256744385</v>
      </c>
      <c r="AK260" s="1">
        <v>-2.6051676273345947</v>
      </c>
      <c r="AL260" s="1">
        <v>-7.4557855725288391E-2</v>
      </c>
      <c r="AM260" s="1">
        <v>1</v>
      </c>
      <c r="AN260" s="1">
        <v>-0.21956524252891541</v>
      </c>
      <c r="AO260" s="1">
        <v>2.737391471862793</v>
      </c>
      <c r="AP260" s="1">
        <v>1</v>
      </c>
      <c r="AQ260" s="1">
        <v>0</v>
      </c>
      <c r="AR260" s="1">
        <v>0.15999999642372131</v>
      </c>
      <c r="AS260" s="1">
        <v>111115</v>
      </c>
      <c r="AT260">
        <f t="shared" si="401"/>
        <v>0.83434005737304684</v>
      </c>
      <c r="AU260">
        <f t="shared" si="402"/>
        <v>4.2397056797740815E-3</v>
      </c>
      <c r="AV260">
        <f t="shared" si="403"/>
        <v>305.1074451446533</v>
      </c>
      <c r="AW260">
        <f t="shared" si="404"/>
        <v>303.54047431945799</v>
      </c>
      <c r="AX260">
        <f t="shared" si="405"/>
        <v>320.17468034353806</v>
      </c>
      <c r="AY260">
        <f t="shared" si="406"/>
        <v>1.3396223660583784</v>
      </c>
      <c r="AZ260">
        <f t="shared" si="407"/>
        <v>4.7635938745895228</v>
      </c>
      <c r="BA260">
        <f t="shared" si="408"/>
        <v>47.643433921122991</v>
      </c>
      <c r="BB260">
        <f t="shared" si="409"/>
        <v>13.610116355205022</v>
      </c>
      <c r="BC260">
        <f t="shared" si="410"/>
        <v>31.173959732055664</v>
      </c>
      <c r="BD260">
        <f t="shared" si="411"/>
        <v>4.5563193547741401</v>
      </c>
      <c r="BE260">
        <f t="shared" si="412"/>
        <v>0.2987897296430036</v>
      </c>
      <c r="BF260">
        <f t="shared" si="413"/>
        <v>3.4027963508543326</v>
      </c>
      <c r="BG260">
        <f t="shared" si="414"/>
        <v>0.18961118468153371</v>
      </c>
      <c r="BH260">
        <f t="shared" si="415"/>
        <v>33.02721067573146</v>
      </c>
      <c r="BI260">
        <f t="shared" si="416"/>
        <v>0.8535490947191865</v>
      </c>
      <c r="BJ260">
        <f t="shared" si="417"/>
        <v>73.350488649379272</v>
      </c>
      <c r="BK260">
        <f t="shared" si="418"/>
        <v>382.61512317632321</v>
      </c>
      <c r="BL260">
        <f t="shared" si="419"/>
        <v>1.7686803292435015E-2</v>
      </c>
    </row>
    <row r="261" spans="1:64" x14ac:dyDescent="0.2">
      <c r="A261" s="1" t="s">
        <v>3566</v>
      </c>
      <c r="B261" s="1" t="s">
        <v>306</v>
      </c>
      <c r="C261" s="1" t="s">
        <v>325</v>
      </c>
      <c r="D261" s="1">
        <v>20160214</v>
      </c>
      <c r="E261" s="1" t="s">
        <v>333</v>
      </c>
      <c r="F261" s="1" t="s">
        <v>100</v>
      </c>
      <c r="G261" s="1" t="s">
        <v>101</v>
      </c>
      <c r="H261" s="1">
        <v>20160214</v>
      </c>
      <c r="J261" s="1">
        <v>51</v>
      </c>
      <c r="K261" s="1">
        <v>31.995613098144531</v>
      </c>
      <c r="L261">
        <f t="shared" si="392"/>
        <v>9.1388810637962727</v>
      </c>
      <c r="M261">
        <f t="shared" si="393"/>
        <v>330.94359054381579</v>
      </c>
      <c r="N261" s="1">
        <v>387.18487548828125</v>
      </c>
      <c r="O261">
        <f t="shared" si="394"/>
        <v>1.1571239014337205</v>
      </c>
      <c r="P261" s="1">
        <v>78.131683349609375</v>
      </c>
      <c r="Q261" s="1">
        <v>30.390403747558594</v>
      </c>
      <c r="R261" s="1">
        <v>1998.3651123046875</v>
      </c>
      <c r="S261" s="1">
        <v>99.982421875</v>
      </c>
      <c r="T261">
        <f t="shared" si="395"/>
        <v>0.33421694915773614</v>
      </c>
      <c r="U261">
        <f t="shared" si="396"/>
        <v>2.8400000333786011</v>
      </c>
      <c r="V261">
        <f t="shared" si="397"/>
        <v>4.2713502335810958</v>
      </c>
      <c r="W261" s="1">
        <v>21708.500054012984</v>
      </c>
      <c r="X261" s="1">
        <v>0</v>
      </c>
      <c r="Y261">
        <f t="shared" si="398"/>
        <v>1.3697575697228577</v>
      </c>
      <c r="Z261">
        <f t="shared" si="399"/>
        <v>31.995613098144531</v>
      </c>
      <c r="AA261" s="1">
        <v>6</v>
      </c>
      <c r="AB261">
        <f t="shared" si="400"/>
        <v>1.4200000166893005</v>
      </c>
      <c r="AC261" s="1">
        <v>1</v>
      </c>
      <c r="AD261" s="1">
        <v>29.99383544921875</v>
      </c>
      <c r="AE261" s="1">
        <v>400.12008666992188</v>
      </c>
      <c r="AF261" s="1">
        <v>29.102399826049805</v>
      </c>
      <c r="AG261" s="1">
        <v>34.047386169433594</v>
      </c>
      <c r="AH261" s="1">
        <v>66.783966064453125</v>
      </c>
      <c r="AI261" s="1">
        <v>500.61880493164062</v>
      </c>
      <c r="AJ261" s="1">
        <v>3.9113798141479492</v>
      </c>
      <c r="AK261" s="1">
        <v>-2.5576791763305664</v>
      </c>
      <c r="AL261" s="1">
        <v>-8.041265606880188E-2</v>
      </c>
      <c r="AM261" s="1">
        <v>1</v>
      </c>
      <c r="AN261" s="1">
        <v>-0.21956524252891541</v>
      </c>
      <c r="AO261" s="1">
        <v>2.737391471862793</v>
      </c>
      <c r="AP261" s="1">
        <v>1</v>
      </c>
      <c r="AQ261" s="1">
        <v>0</v>
      </c>
      <c r="AR261" s="1">
        <v>0.15999999642372131</v>
      </c>
      <c r="AS261" s="1">
        <v>111115</v>
      </c>
      <c r="AT261">
        <f t="shared" si="401"/>
        <v>0.83436467488606769</v>
      </c>
      <c r="AU261">
        <f t="shared" si="402"/>
        <v>4.2713502335810956E-3</v>
      </c>
      <c r="AV261">
        <f t="shared" si="403"/>
        <v>305.14561309814451</v>
      </c>
      <c r="AW261">
        <f t="shared" si="404"/>
        <v>303.54040374755857</v>
      </c>
      <c r="AX261">
        <f t="shared" si="405"/>
        <v>319.73841082203944</v>
      </c>
      <c r="AY261">
        <f t="shared" si="406"/>
        <v>1.3125663548394511</v>
      </c>
      <c r="AZ261">
        <f t="shared" si="407"/>
        <v>4.7738976974562073</v>
      </c>
      <c r="BA261">
        <f t="shared" si="408"/>
        <v>47.747370066956655</v>
      </c>
      <c r="BB261">
        <f t="shared" si="409"/>
        <v>13.699983897523062</v>
      </c>
      <c r="BC261">
        <f t="shared" si="410"/>
        <v>31.193008422851562</v>
      </c>
      <c r="BD261">
        <f t="shared" si="411"/>
        <v>4.5612640291670701</v>
      </c>
      <c r="BE261">
        <f t="shared" si="412"/>
        <v>0.2990268629982667</v>
      </c>
      <c r="BF261">
        <f t="shared" si="413"/>
        <v>3.4041401277333496</v>
      </c>
      <c r="BG261">
        <f t="shared" si="414"/>
        <v>0.1897639815644051</v>
      </c>
      <c r="BH261">
        <f t="shared" si="415"/>
        <v>33.088541686579056</v>
      </c>
      <c r="BI261">
        <f t="shared" si="416"/>
        <v>0.85474307364527291</v>
      </c>
      <c r="BJ261">
        <f t="shared" si="417"/>
        <v>73.233766812552489</v>
      </c>
      <c r="BK261">
        <f t="shared" si="418"/>
        <v>382.84068911816786</v>
      </c>
      <c r="BL261">
        <f t="shared" si="419"/>
        <v>1.7481806500121756E-2</v>
      </c>
    </row>
    <row r="262" spans="1:64" x14ac:dyDescent="0.2">
      <c r="A262" s="1" t="s">
        <v>3566</v>
      </c>
      <c r="B262" s="1" t="s">
        <v>306</v>
      </c>
      <c r="C262" s="1" t="s">
        <v>325</v>
      </c>
      <c r="D262" s="1">
        <v>20160214</v>
      </c>
      <c r="E262" s="1" t="s">
        <v>334</v>
      </c>
      <c r="F262" s="1" t="s">
        <v>100</v>
      </c>
      <c r="G262" s="1" t="s">
        <v>101</v>
      </c>
      <c r="H262" s="1">
        <v>20160214</v>
      </c>
      <c r="J262" s="1">
        <v>52</v>
      </c>
      <c r="K262" s="1">
        <v>32.025653839111328</v>
      </c>
      <c r="L262">
        <f t="shared" si="392"/>
        <v>9.4618076124179176</v>
      </c>
      <c r="M262">
        <f t="shared" si="393"/>
        <v>328.80920055363651</v>
      </c>
      <c r="N262" s="1">
        <v>386.73184204101562</v>
      </c>
      <c r="O262">
        <f t="shared" si="394"/>
        <v>1.1602706523014303</v>
      </c>
      <c r="P262" s="1">
        <v>78.140693664550781</v>
      </c>
      <c r="Q262" s="1">
        <v>30.395978927612305</v>
      </c>
      <c r="R262" s="1">
        <v>2000.803466796875</v>
      </c>
      <c r="S262" s="1">
        <v>99.981880187988281</v>
      </c>
      <c r="T262">
        <f t="shared" si="395"/>
        <v>0.3344434984173576</v>
      </c>
      <c r="U262">
        <f t="shared" si="396"/>
        <v>2.8400000333786011</v>
      </c>
      <c r="V262">
        <f t="shared" si="397"/>
        <v>4.2949085814017671</v>
      </c>
      <c r="W262" s="1">
        <v>21790.500054012984</v>
      </c>
      <c r="X262" s="1">
        <v>0</v>
      </c>
      <c r="Y262">
        <f t="shared" si="398"/>
        <v>1.3764009297625686</v>
      </c>
      <c r="Z262">
        <f t="shared" si="399"/>
        <v>32.025653839111328</v>
      </c>
      <c r="AA262" s="1">
        <v>6</v>
      </c>
      <c r="AB262">
        <f t="shared" si="400"/>
        <v>1.4200000166893005</v>
      </c>
      <c r="AC262" s="1">
        <v>1</v>
      </c>
      <c r="AD262" s="1">
        <v>29.994657516479492</v>
      </c>
      <c r="AE262" s="1">
        <v>400.0638427734375</v>
      </c>
      <c r="AF262" s="1">
        <v>29.089759826660156</v>
      </c>
      <c r="AG262" s="1">
        <v>34.062374114990234</v>
      </c>
      <c r="AH262" s="1">
        <v>66.733283996582031</v>
      </c>
      <c r="AI262" s="1">
        <v>500.57537841796875</v>
      </c>
      <c r="AJ262" s="1">
        <v>5.4526147842407227</v>
      </c>
      <c r="AK262" s="1">
        <v>-2.5625834465026855</v>
      </c>
      <c r="AL262" s="1">
        <v>-7.8032858669757843E-2</v>
      </c>
      <c r="AM262" s="1">
        <v>1</v>
      </c>
      <c r="AN262" s="1">
        <v>-0.21956524252891541</v>
      </c>
      <c r="AO262" s="1">
        <v>2.737391471862793</v>
      </c>
      <c r="AP262" s="1">
        <v>1</v>
      </c>
      <c r="AQ262" s="1">
        <v>0</v>
      </c>
      <c r="AR262" s="1">
        <v>0.15999999642372131</v>
      </c>
      <c r="AS262" s="1">
        <v>111115</v>
      </c>
      <c r="AT262">
        <f t="shared" si="401"/>
        <v>0.83429229736328103</v>
      </c>
      <c r="AU262">
        <f t="shared" si="402"/>
        <v>4.2949085814017671E-3</v>
      </c>
      <c r="AV262">
        <f t="shared" si="403"/>
        <v>305.17565383911131</v>
      </c>
      <c r="AW262">
        <f t="shared" si="404"/>
        <v>303.54597892761228</v>
      </c>
      <c r="AX262">
        <f t="shared" si="405"/>
        <v>320.12854753206921</v>
      </c>
      <c r="AY262">
        <f t="shared" si="406"/>
        <v>1.301371366724855</v>
      </c>
      <c r="AZ262">
        <f t="shared" si="407"/>
        <v>4.7820211374459554</v>
      </c>
      <c r="BA262">
        <f t="shared" si="408"/>
        <v>47.828877877218218</v>
      </c>
      <c r="BB262">
        <f t="shared" si="409"/>
        <v>13.766503762227984</v>
      </c>
      <c r="BC262">
        <f t="shared" si="410"/>
        <v>31.210816383361816</v>
      </c>
      <c r="BD262">
        <f t="shared" si="411"/>
        <v>4.5658908599848171</v>
      </c>
      <c r="BE262">
        <f t="shared" si="412"/>
        <v>0.29920820362842809</v>
      </c>
      <c r="BF262">
        <f t="shared" si="413"/>
        <v>3.4056202076833868</v>
      </c>
      <c r="BG262">
        <f t="shared" si="414"/>
        <v>0.1898808309166431</v>
      </c>
      <c r="BH262">
        <f t="shared" si="415"/>
        <v>32.874962094461893</v>
      </c>
      <c r="BI262">
        <f t="shared" si="416"/>
        <v>0.85022531069154628</v>
      </c>
      <c r="BJ262">
        <f t="shared" si="417"/>
        <v>73.150204977044083</v>
      </c>
      <c r="BK262">
        <f t="shared" si="418"/>
        <v>382.23415185557985</v>
      </c>
      <c r="BL262">
        <f t="shared" si="419"/>
        <v>1.8107570004975287E-2</v>
      </c>
    </row>
    <row r="263" spans="1:64" x14ac:dyDescent="0.2">
      <c r="A263" s="1" t="s">
        <v>3566</v>
      </c>
      <c r="B263" s="1" t="s">
        <v>306</v>
      </c>
      <c r="C263" s="1" t="s">
        <v>325</v>
      </c>
      <c r="D263" s="1">
        <v>20160214</v>
      </c>
      <c r="E263" s="1" t="s">
        <v>335</v>
      </c>
      <c r="F263" s="1" t="s">
        <v>100</v>
      </c>
      <c r="G263" s="1" t="s">
        <v>101</v>
      </c>
      <c r="H263" s="1">
        <v>20160214</v>
      </c>
      <c r="J263" s="1">
        <v>53</v>
      </c>
      <c r="K263" s="1">
        <v>32.021949768066406</v>
      </c>
      <c r="L263">
        <f t="shared" si="392"/>
        <v>11.175591268265274</v>
      </c>
      <c r="M263">
        <f t="shared" si="393"/>
        <v>391.50487946210364</v>
      </c>
      <c r="N263" s="1">
        <v>459.5035400390625</v>
      </c>
      <c r="O263">
        <f t="shared" si="394"/>
        <v>1.1577996436845739</v>
      </c>
      <c r="P263" s="1">
        <v>78.171516418457031</v>
      </c>
      <c r="Q263" s="1">
        <v>30.405889511108398</v>
      </c>
      <c r="R263" s="1">
        <v>1999.8233642578125</v>
      </c>
      <c r="S263" s="1">
        <v>99.980659484863281</v>
      </c>
      <c r="T263">
        <f t="shared" si="395"/>
        <v>0.33728746667939991</v>
      </c>
      <c r="U263">
        <f t="shared" si="396"/>
        <v>2.8400000333786011</v>
      </c>
      <c r="V263">
        <f t="shared" si="397"/>
        <v>4.3142030135893874</v>
      </c>
      <c r="W263" s="1">
        <v>21889.500054012984</v>
      </c>
      <c r="X263" s="1">
        <v>0</v>
      </c>
      <c r="Y263">
        <f t="shared" si="398"/>
        <v>1.3721209378654668</v>
      </c>
      <c r="Z263">
        <f t="shared" si="399"/>
        <v>32.021949768066406</v>
      </c>
      <c r="AA263" s="1">
        <v>6</v>
      </c>
      <c r="AB263">
        <f t="shared" si="400"/>
        <v>1.4200000166893005</v>
      </c>
      <c r="AC263" s="1">
        <v>1</v>
      </c>
      <c r="AD263" s="1">
        <v>29.994600296020508</v>
      </c>
      <c r="AE263" s="1">
        <v>475.27410888671875</v>
      </c>
      <c r="AF263" s="1">
        <v>29.101064682006836</v>
      </c>
      <c r="AG263" s="1">
        <v>34.095573425292969</v>
      </c>
      <c r="AH263" s="1">
        <v>66.720527648925781</v>
      </c>
      <c r="AI263" s="1">
        <v>500.60272216796875</v>
      </c>
      <c r="AJ263" s="1">
        <v>3.7005765438079834</v>
      </c>
      <c r="AK263" s="1">
        <v>-2.8278543949127197</v>
      </c>
      <c r="AL263" s="1">
        <v>-7.9576477408409119E-2</v>
      </c>
      <c r="AM263" s="1">
        <v>1</v>
      </c>
      <c r="AN263" s="1">
        <v>-0.21956524252891541</v>
      </c>
      <c r="AO263" s="1">
        <v>2.737391471862793</v>
      </c>
      <c r="AP263" s="1">
        <v>1</v>
      </c>
      <c r="AQ263" s="1">
        <v>0</v>
      </c>
      <c r="AR263" s="1">
        <v>0.15999999642372131</v>
      </c>
      <c r="AS263" s="1">
        <v>111115</v>
      </c>
      <c r="AT263">
        <f t="shared" si="401"/>
        <v>0.83433787027994777</v>
      </c>
      <c r="AU263">
        <f t="shared" si="402"/>
        <v>4.3142030135893874E-3</v>
      </c>
      <c r="AV263">
        <f t="shared" si="403"/>
        <v>305.17194976806638</v>
      </c>
      <c r="AW263">
        <f t="shared" si="404"/>
        <v>303.55588951110838</v>
      </c>
      <c r="AX263">
        <f t="shared" si="405"/>
        <v>319.97173112932433</v>
      </c>
      <c r="AY263">
        <f t="shared" si="406"/>
        <v>1.2914892244315932</v>
      </c>
      <c r="AZ263">
        <f t="shared" si="407"/>
        <v>4.7810188544408367</v>
      </c>
      <c r="BA263">
        <f t="shared" si="408"/>
        <v>47.81943706987316</v>
      </c>
      <c r="BB263">
        <f t="shared" si="409"/>
        <v>13.723863644580192</v>
      </c>
      <c r="BC263">
        <f t="shared" si="410"/>
        <v>31.213919639587402</v>
      </c>
      <c r="BD263">
        <f t="shared" si="411"/>
        <v>4.5666975602599438</v>
      </c>
      <c r="BE263">
        <f t="shared" si="412"/>
        <v>0.3014824489789461</v>
      </c>
      <c r="BF263">
        <f t="shared" si="413"/>
        <v>3.4088979165753699</v>
      </c>
      <c r="BG263">
        <f t="shared" si="414"/>
        <v>0.19134645744294349</v>
      </c>
      <c r="BH263">
        <f t="shared" si="415"/>
        <v>39.14291604016303</v>
      </c>
      <c r="BI263">
        <f t="shared" si="416"/>
        <v>0.85201711270564251</v>
      </c>
      <c r="BJ263">
        <f t="shared" si="417"/>
        <v>73.251716651955235</v>
      </c>
      <c r="BK263">
        <f t="shared" si="418"/>
        <v>454.19119918172458</v>
      </c>
      <c r="BL263">
        <f t="shared" si="419"/>
        <v>1.8023934556105164E-2</v>
      </c>
    </row>
    <row r="264" spans="1:64" x14ac:dyDescent="0.2">
      <c r="A264" s="1" t="s">
        <v>3566</v>
      </c>
      <c r="B264" s="1" t="s">
        <v>306</v>
      </c>
      <c r="C264" s="1" t="s">
        <v>325</v>
      </c>
      <c r="D264" s="1">
        <v>20160214</v>
      </c>
      <c r="E264" s="1" t="s">
        <v>336</v>
      </c>
      <c r="F264" s="1" t="s">
        <v>100</v>
      </c>
      <c r="G264" s="1" t="s">
        <v>101</v>
      </c>
      <c r="H264" s="1">
        <v>20160214</v>
      </c>
      <c r="J264" s="1">
        <v>54</v>
      </c>
      <c r="K264" s="1">
        <v>31.966989517211914</v>
      </c>
      <c r="L264">
        <f t="shared" si="392"/>
        <v>12.916607158751152</v>
      </c>
      <c r="M264">
        <f t="shared" si="393"/>
        <v>477.18445160092489</v>
      </c>
      <c r="N264" s="1">
        <v>556.58172607421875</v>
      </c>
      <c r="O264">
        <f t="shared" si="394"/>
        <v>1.1568138510646633</v>
      </c>
      <c r="P264" s="1">
        <v>78.046424865722656</v>
      </c>
      <c r="Q264" s="1">
        <v>30.395158767700195</v>
      </c>
      <c r="R264" s="1">
        <v>1999.613037109375</v>
      </c>
      <c r="S264" s="1">
        <v>99.969139099121094</v>
      </c>
      <c r="T264">
        <f t="shared" si="395"/>
        <v>0.33563983010996701</v>
      </c>
      <c r="U264">
        <f t="shared" si="396"/>
        <v>2.8400000333786011</v>
      </c>
      <c r="V264">
        <f t="shared" si="397"/>
        <v>4.272505266972404</v>
      </c>
      <c r="W264" s="1">
        <v>21999.500054012984</v>
      </c>
      <c r="X264" s="1">
        <v>0</v>
      </c>
      <c r="Y264">
        <f t="shared" si="398"/>
        <v>1.3648169352660049</v>
      </c>
      <c r="Z264">
        <f t="shared" si="399"/>
        <v>31.966989517211914</v>
      </c>
      <c r="AA264" s="1">
        <v>6</v>
      </c>
      <c r="AB264">
        <f t="shared" si="400"/>
        <v>1.4200000166893005</v>
      </c>
      <c r="AC264" s="1">
        <v>1</v>
      </c>
      <c r="AD264" s="1">
        <v>29.993810653686523</v>
      </c>
      <c r="AE264" s="1">
        <v>574.91180419921875</v>
      </c>
      <c r="AF264" s="1">
        <v>29.077779769897461</v>
      </c>
      <c r="AG264" s="1">
        <v>34.024017333984375</v>
      </c>
      <c r="AH264" s="1">
        <v>66.700439453125</v>
      </c>
      <c r="AI264" s="1">
        <v>500.63961791992188</v>
      </c>
      <c r="AJ264" s="1">
        <v>3.5353927612304688</v>
      </c>
      <c r="AK264" s="1">
        <v>-3.3448190689086914</v>
      </c>
      <c r="AL264" s="1">
        <v>-7.614801824092865E-2</v>
      </c>
      <c r="AM264" s="1">
        <v>1</v>
      </c>
      <c r="AN264" s="1">
        <v>-0.21956524252891541</v>
      </c>
      <c r="AO264" s="1">
        <v>2.737391471862793</v>
      </c>
      <c r="AP264" s="1">
        <v>1</v>
      </c>
      <c r="AQ264" s="1">
        <v>0</v>
      </c>
      <c r="AR264" s="1">
        <v>0.15999999642372131</v>
      </c>
      <c r="AS264" s="1">
        <v>111115</v>
      </c>
      <c r="AT264">
        <f t="shared" si="401"/>
        <v>0.83439936319986963</v>
      </c>
      <c r="AU264">
        <f t="shared" si="402"/>
        <v>4.2725052669724036E-3</v>
      </c>
      <c r="AV264">
        <f t="shared" si="403"/>
        <v>305.11698951721189</v>
      </c>
      <c r="AW264">
        <f t="shared" si="404"/>
        <v>303.54515876770017</v>
      </c>
      <c r="AX264">
        <f t="shared" si="405"/>
        <v>319.93807878632651</v>
      </c>
      <c r="AY264">
        <f t="shared" si="406"/>
        <v>1.3191483592906819</v>
      </c>
      <c r="AZ264">
        <f t="shared" si="407"/>
        <v>4.766168656837996</v>
      </c>
      <c r="BA264">
        <f t="shared" si="408"/>
        <v>47.676399934906499</v>
      </c>
      <c r="BB264">
        <f t="shared" si="409"/>
        <v>13.652382600922124</v>
      </c>
      <c r="BC264">
        <f t="shared" si="410"/>
        <v>31.181074142456055</v>
      </c>
      <c r="BD264">
        <f t="shared" si="411"/>
        <v>4.5581655726366543</v>
      </c>
      <c r="BE264">
        <f t="shared" si="412"/>
        <v>0.30016537444152969</v>
      </c>
      <c r="BF264">
        <f t="shared" si="413"/>
        <v>3.4013517215719911</v>
      </c>
      <c r="BG264">
        <f t="shared" si="414"/>
        <v>0.19049763330737637</v>
      </c>
      <c r="BH264">
        <f t="shared" si="415"/>
        <v>47.70371881803068</v>
      </c>
      <c r="BI264">
        <f t="shared" si="416"/>
        <v>0.8573483987099022</v>
      </c>
      <c r="BJ264">
        <f t="shared" si="417"/>
        <v>73.300344366042268</v>
      </c>
      <c r="BK264">
        <f t="shared" si="418"/>
        <v>550.44178964486252</v>
      </c>
      <c r="BL264">
        <f t="shared" si="419"/>
        <v>1.7200579072824452E-2</v>
      </c>
    </row>
    <row r="265" spans="1:64" x14ac:dyDescent="0.2">
      <c r="A265" s="1" t="s">
        <v>3566</v>
      </c>
      <c r="B265" s="1" t="s">
        <v>306</v>
      </c>
      <c r="C265" s="1" t="s">
        <v>325</v>
      </c>
      <c r="D265" s="1">
        <v>20160214</v>
      </c>
      <c r="E265" s="1" t="s">
        <v>337</v>
      </c>
      <c r="F265" s="1" t="s">
        <v>100</v>
      </c>
      <c r="G265" s="1" t="s">
        <v>101</v>
      </c>
      <c r="H265" s="1">
        <v>20160214</v>
      </c>
      <c r="J265" s="1">
        <v>55</v>
      </c>
      <c r="K265" s="1">
        <v>32.023677825927734</v>
      </c>
      <c r="L265">
        <f t="shared" si="392"/>
        <v>15.325832298725938</v>
      </c>
      <c r="M265">
        <f t="shared" si="393"/>
        <v>557.53181745710549</v>
      </c>
      <c r="N265" s="1">
        <v>652.78826904296875</v>
      </c>
      <c r="O265">
        <f t="shared" si="394"/>
        <v>1.1664422038827507</v>
      </c>
      <c r="P265" s="1">
        <v>77.987152099609375</v>
      </c>
      <c r="Q265" s="1">
        <v>30.400053024291992</v>
      </c>
      <c r="R265" s="1">
        <v>1998.8453369140625</v>
      </c>
      <c r="S265" s="1">
        <v>99.966400146484375</v>
      </c>
      <c r="T265">
        <f t="shared" si="395"/>
        <v>0.33084126039175665</v>
      </c>
      <c r="U265">
        <f t="shared" si="396"/>
        <v>2.8400000333786011</v>
      </c>
      <c r="V265">
        <f t="shared" si="397"/>
        <v>4.2705984332109974</v>
      </c>
      <c r="W265" s="1">
        <v>22090.500054012984</v>
      </c>
      <c r="X265" s="1">
        <v>0</v>
      </c>
      <c r="Y265">
        <f t="shared" si="398"/>
        <v>1.3817650825227377</v>
      </c>
      <c r="Z265">
        <f t="shared" si="399"/>
        <v>32.023677825927734</v>
      </c>
      <c r="AA265" s="1">
        <v>6</v>
      </c>
      <c r="AB265">
        <f t="shared" si="400"/>
        <v>1.4200000166893005</v>
      </c>
      <c r="AC265" s="1">
        <v>1</v>
      </c>
      <c r="AD265" s="1">
        <v>29.997098922729492</v>
      </c>
      <c r="AE265" s="1">
        <v>674.49859619140625</v>
      </c>
      <c r="AF265" s="1">
        <v>29.06413459777832</v>
      </c>
      <c r="AG265" s="1">
        <v>34.008640289306641</v>
      </c>
      <c r="AH265" s="1">
        <v>66.64862060546875</v>
      </c>
      <c r="AI265" s="1">
        <v>500.59942626953125</v>
      </c>
      <c r="AJ265" s="1">
        <v>3.6571335792541504</v>
      </c>
      <c r="AK265" s="1">
        <v>-3.9129800796508789</v>
      </c>
      <c r="AL265" s="1">
        <v>-6.6979393362998962E-2</v>
      </c>
      <c r="AM265" s="1">
        <v>1</v>
      </c>
      <c r="AN265" s="1">
        <v>-0.21956524252891541</v>
      </c>
      <c r="AO265" s="1">
        <v>2.737391471862793</v>
      </c>
      <c r="AP265" s="1">
        <v>1</v>
      </c>
      <c r="AQ265" s="1">
        <v>0</v>
      </c>
      <c r="AR265" s="1">
        <v>0.15999999642372131</v>
      </c>
      <c r="AS265" s="1">
        <v>111115</v>
      </c>
      <c r="AT265">
        <f t="shared" si="401"/>
        <v>0.83433237711588526</v>
      </c>
      <c r="AU265">
        <f t="shared" si="402"/>
        <v>4.270598433210997E-3</v>
      </c>
      <c r="AV265">
        <f t="shared" si="403"/>
        <v>305.17367782592771</v>
      </c>
      <c r="AW265">
        <f t="shared" si="404"/>
        <v>303.55005302429197</v>
      </c>
      <c r="AX265">
        <f t="shared" si="405"/>
        <v>319.81524675782202</v>
      </c>
      <c r="AY265">
        <f t="shared" si="406"/>
        <v>1.311137170419657</v>
      </c>
      <c r="AZ265">
        <f t="shared" si="407"/>
        <v>4.7814864261214156</v>
      </c>
      <c r="BA265">
        <f t="shared" si="408"/>
        <v>47.830935385438814</v>
      </c>
      <c r="BB265">
        <f t="shared" si="409"/>
        <v>13.822295096132173</v>
      </c>
      <c r="BC265">
        <f t="shared" si="410"/>
        <v>31.211865425109863</v>
      </c>
      <c r="BD265">
        <f t="shared" si="411"/>
        <v>4.5661635474814286</v>
      </c>
      <c r="BE265">
        <f t="shared" si="412"/>
        <v>0.29632173404628787</v>
      </c>
      <c r="BF265">
        <f t="shared" si="413"/>
        <v>3.3997213435986779</v>
      </c>
      <c r="BG265">
        <f t="shared" si="414"/>
        <v>0.18802115272084571</v>
      </c>
      <c r="BH265">
        <f t="shared" si="415"/>
        <v>55.73444875831369</v>
      </c>
      <c r="BI265">
        <f t="shared" si="416"/>
        <v>0.85407756832775872</v>
      </c>
      <c r="BJ265">
        <f t="shared" si="417"/>
        <v>73.012652846112218</v>
      </c>
      <c r="BK265">
        <f t="shared" si="418"/>
        <v>645.50310236687324</v>
      </c>
      <c r="BL265">
        <f t="shared" si="419"/>
        <v>1.733500070102895E-2</v>
      </c>
    </row>
    <row r="266" spans="1:64" x14ac:dyDescent="0.2">
      <c r="A266" s="1" t="s">
        <v>3566</v>
      </c>
      <c r="B266" s="1" t="s">
        <v>306</v>
      </c>
      <c r="C266" s="1" t="s">
        <v>325</v>
      </c>
      <c r="D266" s="1">
        <v>20160214</v>
      </c>
      <c r="E266" s="1" t="s">
        <v>338</v>
      </c>
      <c r="F266" s="1" t="s">
        <v>100</v>
      </c>
      <c r="G266" s="1" t="s">
        <v>101</v>
      </c>
      <c r="H266" s="1">
        <v>20160214</v>
      </c>
      <c r="J266" s="1">
        <v>56</v>
      </c>
      <c r="K266" s="1">
        <v>32.025089263916016</v>
      </c>
      <c r="L266">
        <f t="shared" si="392"/>
        <v>16.278990838937816</v>
      </c>
      <c r="M266">
        <f t="shared" si="393"/>
        <v>671.76447418175917</v>
      </c>
      <c r="N266" s="1">
        <v>776.50604248046875</v>
      </c>
      <c r="O266">
        <f t="shared" si="394"/>
        <v>1.1743017768799033</v>
      </c>
      <c r="P266" s="1">
        <v>77.786735534667969</v>
      </c>
      <c r="Q266" s="1">
        <v>30.416557312011719</v>
      </c>
      <c r="R266" s="1">
        <v>1999.8050537109375</v>
      </c>
      <c r="S266" s="1">
        <v>99.961944580078125</v>
      </c>
      <c r="T266">
        <f t="shared" si="395"/>
        <v>0.32409786813272268</v>
      </c>
      <c r="U266">
        <f t="shared" si="396"/>
        <v>2.8400000333786011</v>
      </c>
      <c r="V266">
        <f t="shared" si="397"/>
        <v>4.2104905139147952</v>
      </c>
      <c r="W266" s="1">
        <v>22212.500054012984</v>
      </c>
      <c r="X266" s="1">
        <v>0</v>
      </c>
      <c r="Y266">
        <f t="shared" si="398"/>
        <v>1.3876775058230137</v>
      </c>
      <c r="Z266">
        <f t="shared" si="399"/>
        <v>32.025089263916016</v>
      </c>
      <c r="AA266" s="1">
        <v>6</v>
      </c>
      <c r="AB266">
        <f t="shared" si="400"/>
        <v>1.4200000166893005</v>
      </c>
      <c r="AC266" s="1">
        <v>1</v>
      </c>
      <c r="AD266" s="1">
        <v>29.991020202636719</v>
      </c>
      <c r="AE266" s="1">
        <v>799.93829345703125</v>
      </c>
      <c r="AF266" s="1">
        <v>29.079191207885742</v>
      </c>
      <c r="AG266" s="1">
        <v>33.954830169677734</v>
      </c>
      <c r="AH266" s="1">
        <v>66.6171875</v>
      </c>
      <c r="AI266" s="1">
        <v>500.552734375</v>
      </c>
      <c r="AJ266" s="1">
        <v>3.1671874523162842</v>
      </c>
      <c r="AK266" s="1">
        <v>-4.6709632873535156</v>
      </c>
      <c r="AL266" s="1">
        <v>-7.1528613567352295E-2</v>
      </c>
      <c r="AM266" s="1">
        <v>1</v>
      </c>
      <c r="AN266" s="1">
        <v>-0.21956524252891541</v>
      </c>
      <c r="AO266" s="1">
        <v>2.737391471862793</v>
      </c>
      <c r="AP266" s="1">
        <v>1</v>
      </c>
      <c r="AQ266" s="1">
        <v>0</v>
      </c>
      <c r="AR266" s="1">
        <v>0.15999999642372131</v>
      </c>
      <c r="AS266" s="1">
        <v>111115</v>
      </c>
      <c r="AT266">
        <f t="shared" si="401"/>
        <v>0.83425455729166653</v>
      </c>
      <c r="AU266">
        <f t="shared" si="402"/>
        <v>4.2104905139147952E-3</v>
      </c>
      <c r="AV266">
        <f t="shared" si="403"/>
        <v>305.17508926391599</v>
      </c>
      <c r="AW266">
        <f t="shared" si="404"/>
        <v>303.5665573120117</v>
      </c>
      <c r="AX266">
        <f t="shared" si="405"/>
        <v>319.96880144188981</v>
      </c>
      <c r="AY266">
        <f t="shared" si="406"/>
        <v>1.3461665562552081</v>
      </c>
      <c r="AZ266">
        <f t="shared" si="407"/>
        <v>4.7818683574703043</v>
      </c>
      <c r="BA266">
        <f t="shared" si="408"/>
        <v>47.836888103348329</v>
      </c>
      <c r="BB266">
        <f t="shared" si="409"/>
        <v>13.882057933670595</v>
      </c>
      <c r="BC266">
        <f t="shared" si="410"/>
        <v>31.220823287963867</v>
      </c>
      <c r="BD266">
        <f t="shared" si="411"/>
        <v>4.5684926285271938</v>
      </c>
      <c r="BE266">
        <f t="shared" si="412"/>
        <v>0.29090059314385336</v>
      </c>
      <c r="BF266">
        <f t="shared" si="413"/>
        <v>3.3941908516472905</v>
      </c>
      <c r="BG266">
        <f t="shared" si="414"/>
        <v>0.18452994153965094</v>
      </c>
      <c r="BH266">
        <f t="shared" si="415"/>
        <v>67.150883139022341</v>
      </c>
      <c r="BI266">
        <f t="shared" si="416"/>
        <v>0.86511171508192852</v>
      </c>
      <c r="BJ266">
        <f t="shared" si="417"/>
        <v>72.842261710033156</v>
      </c>
      <c r="BK266">
        <f t="shared" si="418"/>
        <v>768.76778988389344</v>
      </c>
      <c r="BL266">
        <f t="shared" si="419"/>
        <v>1.5424664335172407E-2</v>
      </c>
    </row>
    <row r="267" spans="1:64" x14ac:dyDescent="0.2">
      <c r="A267" s="1" t="s">
        <v>3566</v>
      </c>
      <c r="B267" s="1" t="s">
        <v>306</v>
      </c>
      <c r="C267" s="1" t="s">
        <v>325</v>
      </c>
      <c r="D267" s="1">
        <v>20160214</v>
      </c>
      <c r="E267" s="1" t="s">
        <v>339</v>
      </c>
      <c r="F267" s="1" t="s">
        <v>100</v>
      </c>
      <c r="G267" s="1" t="s">
        <v>101</v>
      </c>
      <c r="H267" s="1">
        <v>20160214</v>
      </c>
      <c r="J267" s="1">
        <v>57</v>
      </c>
      <c r="K267" s="1">
        <v>31.995500564575195</v>
      </c>
      <c r="L267">
        <f t="shared" si="392"/>
        <v>18.134523027914476</v>
      </c>
      <c r="M267">
        <f t="shared" si="393"/>
        <v>849.54578007978853</v>
      </c>
      <c r="N267" s="1">
        <v>973.8709716796875</v>
      </c>
      <c r="O267">
        <f t="shared" si="394"/>
        <v>1.1918156355979201</v>
      </c>
      <c r="P267" s="1">
        <v>77.318603515625</v>
      </c>
      <c r="Q267" s="1">
        <v>30.40179443359375</v>
      </c>
      <c r="R267" s="1">
        <v>2001.4971923828125</v>
      </c>
      <c r="S267" s="1">
        <v>99.951118469238281</v>
      </c>
      <c r="T267">
        <f t="shared" si="395"/>
        <v>0.30693747957872081</v>
      </c>
      <c r="U267">
        <f t="shared" si="396"/>
        <v>2.8400000333786011</v>
      </c>
      <c r="V267">
        <f t="shared" si="397"/>
        <v>4.0532312089511588</v>
      </c>
      <c r="W267" s="1">
        <v>22336.00005402416</v>
      </c>
      <c r="X267" s="1">
        <v>0</v>
      </c>
      <c r="Y267">
        <f t="shared" si="398"/>
        <v>1.4029542036423113</v>
      </c>
      <c r="Z267">
        <f t="shared" si="399"/>
        <v>31.995500564575195</v>
      </c>
      <c r="AA267" s="1">
        <v>6</v>
      </c>
      <c r="AB267">
        <f t="shared" si="400"/>
        <v>1.4200000166893005</v>
      </c>
      <c r="AC267" s="1">
        <v>1</v>
      </c>
      <c r="AD267" s="1">
        <v>29.995368957519531</v>
      </c>
      <c r="AE267" s="1">
        <v>1000.3394775390625</v>
      </c>
      <c r="AF267" s="1">
        <v>29.031045913696289</v>
      </c>
      <c r="AG267" s="1">
        <v>33.725616455078125</v>
      </c>
      <c r="AH267" s="1">
        <v>66.555931091308594</v>
      </c>
      <c r="AI267" s="1">
        <v>500.56124877929688</v>
      </c>
      <c r="AJ267" s="1">
        <v>2.8892180919647217</v>
      </c>
      <c r="AK267" s="1">
        <v>-5.9108924865722656</v>
      </c>
      <c r="AL267" s="1">
        <v>-7.4453152716159821E-2</v>
      </c>
      <c r="AM267" s="1">
        <v>1</v>
      </c>
      <c r="AN267" s="1">
        <v>-0.21956524252891541</v>
      </c>
      <c r="AO267" s="1">
        <v>2.737391471862793</v>
      </c>
      <c r="AP267" s="1">
        <v>1</v>
      </c>
      <c r="AQ267" s="1">
        <v>0</v>
      </c>
      <c r="AR267" s="1">
        <v>0.15999999642372131</v>
      </c>
      <c r="AS267" s="1">
        <v>111115</v>
      </c>
      <c r="AT267">
        <f t="shared" si="401"/>
        <v>0.83426874796549466</v>
      </c>
      <c r="AU267">
        <f t="shared" si="402"/>
        <v>4.0532312089511585E-3</v>
      </c>
      <c r="AV267">
        <f t="shared" si="403"/>
        <v>305.14550056457517</v>
      </c>
      <c r="AW267">
        <f t="shared" si="404"/>
        <v>303.55179443359373</v>
      </c>
      <c r="AX267">
        <f t="shared" si="405"/>
        <v>320.23954362333825</v>
      </c>
      <c r="AY267">
        <f t="shared" si="406"/>
        <v>1.4329305493826678</v>
      </c>
      <c r="AZ267">
        <f t="shared" si="407"/>
        <v>4.7738672893919167</v>
      </c>
      <c r="BA267">
        <f t="shared" si="408"/>
        <v>47.762019700271374</v>
      </c>
      <c r="BB267">
        <f t="shared" si="409"/>
        <v>14.036403245193249</v>
      </c>
      <c r="BC267">
        <f t="shared" si="410"/>
        <v>31.198647499084473</v>
      </c>
      <c r="BD267">
        <f t="shared" si="411"/>
        <v>4.5627287213475256</v>
      </c>
      <c r="BE267">
        <f t="shared" si="412"/>
        <v>0.27700024187310024</v>
      </c>
      <c r="BF267">
        <f t="shared" si="413"/>
        <v>3.3709130857496055</v>
      </c>
      <c r="BG267">
        <f t="shared" si="414"/>
        <v>0.17558700364399968</v>
      </c>
      <c r="BH267">
        <f t="shared" si="415"/>
        <v>84.913050909796397</v>
      </c>
      <c r="BI267">
        <f t="shared" si="416"/>
        <v>0.87233915455404876</v>
      </c>
      <c r="BJ267">
        <f t="shared" si="417"/>
        <v>72.351678431096815</v>
      </c>
      <c r="BK267">
        <f t="shared" si="418"/>
        <v>965.25068794731021</v>
      </c>
      <c r="BL267">
        <f t="shared" si="419"/>
        <v>1.3592978435552378E-2</v>
      </c>
    </row>
    <row r="268" spans="1:64" x14ac:dyDescent="0.2">
      <c r="A268" s="1" t="s">
        <v>3566</v>
      </c>
      <c r="B268" s="1" t="s">
        <v>306</v>
      </c>
      <c r="C268" s="1" t="s">
        <v>325</v>
      </c>
      <c r="D268" s="1">
        <v>20160214</v>
      </c>
      <c r="E268" s="1" t="s">
        <v>340</v>
      </c>
      <c r="F268" s="1" t="s">
        <v>100</v>
      </c>
      <c r="G268" s="1" t="s">
        <v>101</v>
      </c>
      <c r="H268" s="1">
        <v>20160214</v>
      </c>
      <c r="J268" s="1">
        <v>58</v>
      </c>
      <c r="K268" s="1">
        <v>32.003665924072266</v>
      </c>
      <c r="L268">
        <f t="shared" si="392"/>
        <v>19.093736246964525</v>
      </c>
      <c r="M268">
        <f t="shared" si="393"/>
        <v>1225.8124500680024</v>
      </c>
      <c r="N268" s="1">
        <v>1370.8896484375</v>
      </c>
      <c r="O268">
        <f t="shared" si="394"/>
        <v>1.2148592589831719</v>
      </c>
      <c r="P268" s="1">
        <v>76.832069396972656</v>
      </c>
      <c r="Q268" s="1">
        <v>30.389328002929688</v>
      </c>
      <c r="R268" s="1">
        <v>1999.444580078125</v>
      </c>
      <c r="S268" s="1">
        <v>99.948600769042969</v>
      </c>
      <c r="T268">
        <f t="shared" si="395"/>
        <v>0.29005415185527633</v>
      </c>
      <c r="U268">
        <f t="shared" si="396"/>
        <v>2.8400000333786011</v>
      </c>
      <c r="V268">
        <f t="shared" si="397"/>
        <v>3.9214487216585141</v>
      </c>
      <c r="W268" s="1">
        <v>22445.00005402416</v>
      </c>
      <c r="X268" s="1">
        <v>0</v>
      </c>
      <c r="Y268">
        <f t="shared" si="398"/>
        <v>1.4287632812227078</v>
      </c>
      <c r="Z268">
        <f t="shared" si="399"/>
        <v>32.003665924072266</v>
      </c>
      <c r="AA268" s="1">
        <v>6</v>
      </c>
      <c r="AB268">
        <f t="shared" si="400"/>
        <v>1.4200000166893005</v>
      </c>
      <c r="AC268" s="1">
        <v>1</v>
      </c>
      <c r="AD268" s="1">
        <v>29.993984222412109</v>
      </c>
      <c r="AE268" s="1">
        <v>1400.218994140625</v>
      </c>
      <c r="AF268" s="1">
        <v>28.947475433349609</v>
      </c>
      <c r="AG268" s="1">
        <v>33.490322113037109</v>
      </c>
      <c r="AH268" s="1">
        <v>66.410057067871094</v>
      </c>
      <c r="AI268" s="1">
        <v>500.58279418945312</v>
      </c>
      <c r="AJ268" s="1">
        <v>2.7847657203674316</v>
      </c>
      <c r="AK268" s="1">
        <v>-8.8840551376342773</v>
      </c>
      <c r="AL268" s="1">
        <v>-7.8909479081630707E-2</v>
      </c>
      <c r="AM268" s="1">
        <v>1</v>
      </c>
      <c r="AN268" s="1">
        <v>-0.21956524252891541</v>
      </c>
      <c r="AO268" s="1">
        <v>2.737391471862793</v>
      </c>
      <c r="AP268" s="1">
        <v>1</v>
      </c>
      <c r="AQ268" s="1">
        <v>0</v>
      </c>
      <c r="AR268" s="1">
        <v>0.15999999642372131</v>
      </c>
      <c r="AS268" s="1">
        <v>111115</v>
      </c>
      <c r="AT268">
        <f t="shared" si="401"/>
        <v>0.83430465698242173</v>
      </c>
      <c r="AU268">
        <f t="shared" si="402"/>
        <v>3.9214487216585143E-3</v>
      </c>
      <c r="AV268">
        <f t="shared" si="403"/>
        <v>305.15366592407224</v>
      </c>
      <c r="AW268">
        <f t="shared" si="404"/>
        <v>303.53932800292966</v>
      </c>
      <c r="AX268">
        <f t="shared" si="405"/>
        <v>319.91112566192896</v>
      </c>
      <c r="AY268">
        <f t="shared" si="406"/>
        <v>1.4943101122244353</v>
      </c>
      <c r="AZ268">
        <f t="shared" si="407"/>
        <v>4.7760741157253053</v>
      </c>
      <c r="BA268">
        <f t="shared" si="408"/>
        <v>47.785302435215243</v>
      </c>
      <c r="BB268">
        <f t="shared" si="409"/>
        <v>14.294980322178134</v>
      </c>
      <c r="BC268">
        <f t="shared" si="410"/>
        <v>31.196496963500977</v>
      </c>
      <c r="BD268">
        <f t="shared" si="411"/>
        <v>4.5621700934857694</v>
      </c>
      <c r="BE268">
        <f t="shared" si="412"/>
        <v>0.26317557211522707</v>
      </c>
      <c r="BF268">
        <f t="shared" si="413"/>
        <v>3.3473108345025975</v>
      </c>
      <c r="BG268">
        <f t="shared" si="414"/>
        <v>0.16670540637077555</v>
      </c>
      <c r="BH268">
        <f t="shared" si="415"/>
        <v>122.51823918956919</v>
      </c>
      <c r="BI268">
        <f t="shared" si="416"/>
        <v>0.89417295656521123</v>
      </c>
      <c r="BJ268">
        <f t="shared" si="417"/>
        <v>71.707383360344053</v>
      </c>
      <c r="BK268">
        <f t="shared" si="418"/>
        <v>1361.8134006802993</v>
      </c>
      <c r="BL268">
        <f t="shared" si="419"/>
        <v>1.0053960874216774E-2</v>
      </c>
    </row>
    <row r="269" spans="1:64" x14ac:dyDescent="0.2">
      <c r="A269" s="1" t="s">
        <v>3566</v>
      </c>
      <c r="B269" s="1" t="s">
        <v>306</v>
      </c>
      <c r="C269" s="1" t="s">
        <v>325</v>
      </c>
      <c r="D269" s="1">
        <v>20160214</v>
      </c>
      <c r="E269" s="1" t="s">
        <v>341</v>
      </c>
      <c r="F269" s="1" t="s">
        <v>100</v>
      </c>
      <c r="G269" s="1" t="s">
        <v>101</v>
      </c>
      <c r="H269" s="1">
        <v>20160214</v>
      </c>
      <c r="J269" s="1">
        <v>59</v>
      </c>
      <c r="K269" s="1">
        <v>32.03350830078125</v>
      </c>
      <c r="L269">
        <f t="shared" si="392"/>
        <v>20.080473764375849</v>
      </c>
      <c r="M269">
        <f t="shared" si="393"/>
        <v>1601.6478304185182</v>
      </c>
      <c r="N269" s="1">
        <v>1768.19775390625</v>
      </c>
      <c r="O269">
        <f t="shared" si="394"/>
        <v>1.2365021172166117</v>
      </c>
      <c r="P269" s="1">
        <v>76.418769836425781</v>
      </c>
      <c r="Q269" s="1">
        <v>30.393291473388672</v>
      </c>
      <c r="R269" s="1">
        <v>2000.4261474609375</v>
      </c>
      <c r="S269" s="1">
        <v>99.939842224121094</v>
      </c>
      <c r="T269">
        <f t="shared" si="395"/>
        <v>0.27578396313981679</v>
      </c>
      <c r="U269">
        <f t="shared" si="396"/>
        <v>2.8400000333786011</v>
      </c>
      <c r="V269">
        <f t="shared" si="397"/>
        <v>3.8121492913407873</v>
      </c>
      <c r="W269" s="1">
        <v>22555.00005402416</v>
      </c>
      <c r="X269" s="1">
        <v>0</v>
      </c>
      <c r="Y269">
        <f t="shared" si="398"/>
        <v>1.4540867548226566</v>
      </c>
      <c r="Z269">
        <f t="shared" si="399"/>
        <v>32.03350830078125</v>
      </c>
      <c r="AA269" s="1">
        <v>6</v>
      </c>
      <c r="AB269">
        <f t="shared" si="400"/>
        <v>1.4200000166893005</v>
      </c>
      <c r="AC269" s="1">
        <v>1</v>
      </c>
      <c r="AD269" s="1">
        <v>29.993846893310547</v>
      </c>
      <c r="AE269" s="1">
        <v>1800.3446044921875</v>
      </c>
      <c r="AF269" s="1">
        <v>28.903783798217773</v>
      </c>
      <c r="AG269" s="1">
        <v>33.320648193359375</v>
      </c>
      <c r="AH269" s="1">
        <v>66.288970947265625</v>
      </c>
      <c r="AI269" s="1">
        <v>500.59848022460938</v>
      </c>
      <c r="AJ269" s="1">
        <v>2.8570947647094727</v>
      </c>
      <c r="AK269" s="1">
        <v>-12.522538185119629</v>
      </c>
      <c r="AL269" s="1">
        <v>-7.4883639812469482E-2</v>
      </c>
      <c r="AM269" s="1">
        <v>1</v>
      </c>
      <c r="AN269" s="1">
        <v>-0.21956524252891541</v>
      </c>
      <c r="AO269" s="1">
        <v>2.737391471862793</v>
      </c>
      <c r="AP269" s="1">
        <v>1</v>
      </c>
      <c r="AQ269" s="1">
        <v>0</v>
      </c>
      <c r="AR269" s="1">
        <v>0.15999999642372131</v>
      </c>
      <c r="AS269" s="1">
        <v>111115</v>
      </c>
      <c r="AT269">
        <f t="shared" si="401"/>
        <v>0.83433080037434881</v>
      </c>
      <c r="AU269">
        <f t="shared" si="402"/>
        <v>3.8121492913407874E-3</v>
      </c>
      <c r="AV269">
        <f t="shared" si="403"/>
        <v>305.18350830078123</v>
      </c>
      <c r="AW269">
        <f t="shared" si="404"/>
        <v>303.54329147338865</v>
      </c>
      <c r="AX269">
        <f t="shared" si="405"/>
        <v>320.0681764396686</v>
      </c>
      <c r="AY269">
        <f t="shared" si="406"/>
        <v>1.5489121923217126</v>
      </c>
      <c r="AZ269">
        <f t="shared" si="407"/>
        <v>4.7841470780724382</v>
      </c>
      <c r="BA269">
        <f t="shared" si="408"/>
        <v>47.870268469542921</v>
      </c>
      <c r="BB269">
        <f t="shared" si="409"/>
        <v>14.549620276183546</v>
      </c>
      <c r="BC269">
        <f t="shared" si="410"/>
        <v>31.213399887084961</v>
      </c>
      <c r="BD269">
        <f t="shared" si="411"/>
        <v>4.5665624404663934</v>
      </c>
      <c r="BE269">
        <f t="shared" si="412"/>
        <v>0.25137380042953589</v>
      </c>
      <c r="BF269">
        <f t="shared" si="413"/>
        <v>3.3300603232497816</v>
      </c>
      <c r="BG269">
        <f t="shared" si="414"/>
        <v>0.1591333723694798</v>
      </c>
      <c r="BH269">
        <f t="shared" si="415"/>
        <v>160.06843147063256</v>
      </c>
      <c r="BI269">
        <f t="shared" si="416"/>
        <v>0.90580809011899566</v>
      </c>
      <c r="BJ269">
        <f t="shared" si="417"/>
        <v>71.124133274609576</v>
      </c>
      <c r="BK269">
        <f t="shared" si="418"/>
        <v>1758.6524583910038</v>
      </c>
      <c r="BL269">
        <f t="shared" si="419"/>
        <v>8.1210263313846488E-3</v>
      </c>
    </row>
    <row r="270" spans="1:64" x14ac:dyDescent="0.2">
      <c r="A270" s="1" t="s">
        <v>3566</v>
      </c>
      <c r="B270" s="1" t="s">
        <v>306</v>
      </c>
      <c r="C270" s="1" t="s">
        <v>325</v>
      </c>
      <c r="D270" s="1">
        <v>20160214</v>
      </c>
      <c r="E270" s="1" t="s">
        <v>342</v>
      </c>
      <c r="F270" s="1" t="s">
        <v>100</v>
      </c>
      <c r="G270" s="1" t="s">
        <v>101</v>
      </c>
      <c r="H270" s="1">
        <v>20160214</v>
      </c>
      <c r="J270" s="1">
        <v>60</v>
      </c>
      <c r="K270" s="1">
        <v>32.093524932861328</v>
      </c>
      <c r="L270">
        <f t="shared" si="392"/>
        <v>7.3953466810313051</v>
      </c>
      <c r="M270">
        <f t="shared" si="393"/>
        <v>331.19706172497973</v>
      </c>
      <c r="N270" s="1">
        <v>389.17251586914062</v>
      </c>
      <c r="O270">
        <f t="shared" si="394"/>
        <v>1.261309309878321</v>
      </c>
      <c r="P270" s="1">
        <v>76.030570983886719</v>
      </c>
      <c r="Q270" s="1">
        <v>30.391880035400391</v>
      </c>
      <c r="R270" s="1">
        <v>2001.22265625</v>
      </c>
      <c r="S270" s="1">
        <v>99.941085815429688</v>
      </c>
      <c r="T270">
        <f t="shared" si="395"/>
        <v>0.25962800057999941</v>
      </c>
      <c r="U270">
        <f t="shared" si="396"/>
        <v>2.8400000333786011</v>
      </c>
      <c r="V270">
        <f t="shared" si="397"/>
        <v>3.6904686587127502</v>
      </c>
      <c r="W270" s="1">
        <v>22643.00005402416</v>
      </c>
      <c r="X270" s="1">
        <v>0</v>
      </c>
      <c r="Y270">
        <f t="shared" si="398"/>
        <v>1.4875424083522963</v>
      </c>
      <c r="Z270">
        <f t="shared" si="399"/>
        <v>32.093524932861328</v>
      </c>
      <c r="AA270" s="1">
        <v>6</v>
      </c>
      <c r="AB270">
        <f t="shared" si="400"/>
        <v>1.4200000166893005</v>
      </c>
      <c r="AC270" s="1">
        <v>1</v>
      </c>
      <c r="AD270" s="1">
        <v>29.993583679199219</v>
      </c>
      <c r="AE270" s="1">
        <v>399.758056640625</v>
      </c>
      <c r="AF270" s="1">
        <v>28.871519088745117</v>
      </c>
      <c r="AG270" s="1">
        <v>33.148292541503906</v>
      </c>
      <c r="AH270" s="1">
        <v>66.221145629882812</v>
      </c>
      <c r="AI270" s="1">
        <v>500.58334350585938</v>
      </c>
      <c r="AJ270" s="1">
        <v>2.9014828205108643</v>
      </c>
      <c r="AK270" s="1">
        <v>-2.5713083744049072</v>
      </c>
      <c r="AL270" s="1">
        <v>-6.3164316117763519E-2</v>
      </c>
      <c r="AM270" s="1">
        <v>1</v>
      </c>
      <c r="AN270" s="1">
        <v>-0.21956524252891541</v>
      </c>
      <c r="AO270" s="1">
        <v>2.737391471862793</v>
      </c>
      <c r="AP270" s="1">
        <v>1</v>
      </c>
      <c r="AQ270" s="1">
        <v>0</v>
      </c>
      <c r="AR270" s="1">
        <v>0.15999999642372131</v>
      </c>
      <c r="AS270" s="1">
        <v>111115</v>
      </c>
      <c r="AT270">
        <f t="shared" si="401"/>
        <v>0.83430557250976556</v>
      </c>
      <c r="AU270">
        <f t="shared" si="402"/>
        <v>3.6904686587127503E-3</v>
      </c>
      <c r="AV270">
        <f t="shared" si="403"/>
        <v>305.24352493286131</v>
      </c>
      <c r="AW270">
        <f t="shared" si="404"/>
        <v>303.54188003540037</v>
      </c>
      <c r="AX270">
        <f t="shared" si="405"/>
        <v>320.19561784307007</v>
      </c>
      <c r="AY270">
        <f t="shared" si="406"/>
        <v>1.6044005114510249</v>
      </c>
      <c r="AZ270">
        <f t="shared" si="407"/>
        <v>4.800418757877706</v>
      </c>
      <c r="BA270">
        <f t="shared" si="408"/>
        <v>48.032485525953533</v>
      </c>
      <c r="BB270">
        <f t="shared" si="409"/>
        <v>14.884192984449626</v>
      </c>
      <c r="BC270">
        <f t="shared" si="410"/>
        <v>31.242702484130859</v>
      </c>
      <c r="BD270">
        <f t="shared" si="411"/>
        <v>4.5741856594037307</v>
      </c>
      <c r="BE270">
        <f t="shared" si="412"/>
        <v>0.237881294863481</v>
      </c>
      <c r="BF270">
        <f t="shared" si="413"/>
        <v>3.3128763495254097</v>
      </c>
      <c r="BG270">
        <f t="shared" si="414"/>
        <v>0.15048777942709135</v>
      </c>
      <c r="BH270">
        <f t="shared" si="415"/>
        <v>33.100193967674365</v>
      </c>
      <c r="BI270">
        <f t="shared" si="416"/>
        <v>0.85102890933938624</v>
      </c>
      <c r="BJ270">
        <f t="shared" si="417"/>
        <v>70.406595384373816</v>
      </c>
      <c r="BK270">
        <f t="shared" si="418"/>
        <v>385.65712224165708</v>
      </c>
      <c r="BL270">
        <f t="shared" si="419"/>
        <v>1.3501142633436916E-2</v>
      </c>
    </row>
    <row r="271" spans="1:64" x14ac:dyDescent="0.2">
      <c r="A271" s="1" t="s">
        <v>3566</v>
      </c>
      <c r="B271" s="1" t="s">
        <v>343</v>
      </c>
      <c r="C271" s="1" t="s">
        <v>344</v>
      </c>
      <c r="D271" s="1">
        <v>20160214</v>
      </c>
      <c r="E271" s="1" t="s">
        <v>345</v>
      </c>
      <c r="F271" s="1" t="s">
        <v>100</v>
      </c>
      <c r="G271" s="1" t="s">
        <v>101</v>
      </c>
      <c r="H271" s="1">
        <v>20160214</v>
      </c>
      <c r="J271" s="1">
        <v>62</v>
      </c>
      <c r="K271" s="1">
        <v>32.885078430175781</v>
      </c>
      <c r="L271">
        <f t="shared" ref="L271:L289" si="420">(AE271-N271*(1000-AF271)/(1000-AG271))*AT271</f>
        <v>15.971267735170871</v>
      </c>
      <c r="M271">
        <f t="shared" ref="M271:M289" si="421">((BG271-AU271/2)*N271-L271)/(BG271+AU271/2)</f>
        <v>254.75570284074314</v>
      </c>
      <c r="N271" s="1">
        <v>379.19021606445312</v>
      </c>
      <c r="O271">
        <f t="shared" ref="O271:O289" si="422">(BD271-BF271)</f>
        <v>1.3570308241620221</v>
      </c>
      <c r="P271" s="1">
        <v>76.344818115234375</v>
      </c>
      <c r="Q271" s="1">
        <v>30.29864501953125</v>
      </c>
      <c r="R271" s="1">
        <v>1999.5064697265625</v>
      </c>
      <c r="S271" s="1">
        <v>99.880973815917969</v>
      </c>
      <c r="T271">
        <f t="shared" ref="T271:T289" si="423">IF(BE271&lt;&gt;0,1/(1/BE271-1/U271),0)</f>
        <v>0.23712481664535234</v>
      </c>
      <c r="U271">
        <f t="shared" ref="U271:U289" si="424">AB271*(AC271+1)*(AC271+1)/(AC271*AC271+1)</f>
        <v>2.8400000333786011</v>
      </c>
      <c r="V271">
        <f t="shared" ref="V271:V289" si="425">AU271*1000</f>
        <v>3.9115011626495262</v>
      </c>
      <c r="W271" s="1">
        <v>25317.00005402416</v>
      </c>
      <c r="X271" s="1">
        <v>0</v>
      </c>
      <c r="Y271">
        <f t="shared" ref="Y271:Y289" si="426">(AZ271-BF271)</f>
        <v>1.7107290431728321</v>
      </c>
      <c r="Z271">
        <f t="shared" ref="Z271:Z289" si="427">(K271+AY271*X271)</f>
        <v>32.885078430175781</v>
      </c>
      <c r="AA271" s="1">
        <v>6</v>
      </c>
      <c r="AB271">
        <f t="shared" ref="AB271:AB289" si="428">(AA271*AN271+AO271)</f>
        <v>1.4200000166893005</v>
      </c>
      <c r="AC271" s="1">
        <v>1</v>
      </c>
      <c r="AD271" s="1">
        <v>29.993513107299805</v>
      </c>
      <c r="AE271" s="1">
        <v>400.10910034179688</v>
      </c>
      <c r="AF271" s="1">
        <v>28.595331192016602</v>
      </c>
      <c r="AG271" s="1">
        <v>33.127899169921875</v>
      </c>
      <c r="AH271" s="1">
        <v>65.899299621582031</v>
      </c>
      <c r="AI271" s="1">
        <v>500.6329345703125</v>
      </c>
      <c r="AJ271" s="1">
        <v>8.0082855224609375</v>
      </c>
      <c r="AK271" s="1">
        <v>-2.5630578994750977</v>
      </c>
      <c r="AL271" s="1">
        <v>-6.3431918621063232E-2</v>
      </c>
      <c r="AM271" s="1">
        <v>1</v>
      </c>
      <c r="AN271" s="1">
        <v>-0.21956524252891541</v>
      </c>
      <c r="AO271" s="1">
        <v>2.737391471862793</v>
      </c>
      <c r="AP271" s="1">
        <v>1</v>
      </c>
      <c r="AQ271" s="1">
        <v>0</v>
      </c>
      <c r="AR271" s="1">
        <v>0.15999999642372131</v>
      </c>
      <c r="AS271" s="1">
        <v>111115</v>
      </c>
      <c r="AT271">
        <f t="shared" ref="AT271:AT289" si="429">AI271*0.000001/(AA271*0.0001)</f>
        <v>0.83438822428385406</v>
      </c>
      <c r="AU271">
        <f t="shared" ref="AU271:AU289" si="430">(AG271-AF271)/(1000-AG271)*AT271</f>
        <v>3.9115011626495262E-3</v>
      </c>
      <c r="AV271">
        <f t="shared" ref="AV271:AV289" si="431">(K271+273.15)</f>
        <v>306.03507843017576</v>
      </c>
      <c r="AW271">
        <f t="shared" ref="AW271:AW289" si="432">(Q271+273.15)</f>
        <v>303.44864501953123</v>
      </c>
      <c r="AX271">
        <f t="shared" ref="AX271:AX289" si="433">(R271*AP271+AJ271*AQ271)*AR271</f>
        <v>319.92102800545763</v>
      </c>
      <c r="AY271">
        <f t="shared" ref="AY271:AY289" si="434">((AX271+0.00000010773*(AW271^4-AV271^4))-AU271*44100)/(AB271*51.4+0.00000043092*AV271^3)</f>
        <v>1.3578853041233616</v>
      </c>
      <c r="AZ271">
        <f t="shared" ref="AZ271:AZ289" si="435">0.61365*EXP(17.502*Z271/(240.97+Z271))</f>
        <v>5.0195758727401696</v>
      </c>
      <c r="BA271">
        <f t="shared" ref="BA271:BA289" si="436">AZ271*1000/S271</f>
        <v>50.255576021828929</v>
      </c>
      <c r="BB271">
        <f t="shared" ref="BB271:BB289" si="437">(BA271-AG271)</f>
        <v>17.127676851907054</v>
      </c>
      <c r="BC271">
        <f t="shared" ref="BC271:BC289" si="438">IF(X271,K271,(Q271+K271)/2)</f>
        <v>31.591861724853516</v>
      </c>
      <c r="BD271">
        <f t="shared" ref="BD271:BD289" si="439">0.61365*EXP(17.502*BC271/(240.97+BC271))</f>
        <v>4.6658776537293596</v>
      </c>
      <c r="BE271">
        <f t="shared" ref="BE271:BE289" si="440">IF(BB271&lt;&gt;0,(1000-(BA271+AG271)/2)/BB271*AU271,0)</f>
        <v>0.21885185685021946</v>
      </c>
      <c r="BF271">
        <f t="shared" ref="BF271:BF289" si="441">AG271*S271/1000</f>
        <v>3.3088468295673374</v>
      </c>
      <c r="BG271">
        <f t="shared" ref="BG271:BG289" si="442">1/(1.6/T271+1.37/U271)</f>
        <v>0.13831458321901272</v>
      </c>
      <c r="BH271">
        <f t="shared" ref="BH271:BH289" si="443">M271*S271*0.001</f>
        <v>25.445247684892045</v>
      </c>
      <c r="BI271">
        <f t="shared" ref="BI271:BI289" si="444">M271/N271</f>
        <v>0.6718414453959457</v>
      </c>
      <c r="BJ271">
        <f t="shared" ref="BJ271:BJ289" si="445">(1-AU271*S271/AZ271/T271)*100</f>
        <v>67.176703154558041</v>
      </c>
      <c r="BK271">
        <f t="shared" ref="BK271:BK289" si="446">(N271-L271/(U271/1.35))</f>
        <v>371.59824029365342</v>
      </c>
      <c r="BL271">
        <f t="shared" ref="BL271:BL289" si="447">L271*BJ271/100/BK271</f>
        <v>2.8872502485471758E-2</v>
      </c>
    </row>
    <row r="272" spans="1:64" x14ac:dyDescent="0.2">
      <c r="A272" s="1" t="s">
        <v>3566</v>
      </c>
      <c r="B272" s="1" t="s">
        <v>343</v>
      </c>
      <c r="C272" s="1" t="s">
        <v>344</v>
      </c>
      <c r="D272" s="1">
        <v>20160214</v>
      </c>
      <c r="E272" s="1" t="s">
        <v>346</v>
      </c>
      <c r="F272" s="1" t="s">
        <v>100</v>
      </c>
      <c r="G272" s="1" t="s">
        <v>101</v>
      </c>
      <c r="H272" s="1">
        <v>20160214</v>
      </c>
      <c r="J272" s="1">
        <v>63</v>
      </c>
      <c r="K272" s="1">
        <v>32.904930114746094</v>
      </c>
      <c r="L272">
        <f t="shared" si="420"/>
        <v>12.81270808784409</v>
      </c>
      <c r="M272">
        <f t="shared" si="421"/>
        <v>209.79901022982961</v>
      </c>
      <c r="N272" s="1">
        <v>308.22744750976562</v>
      </c>
      <c r="O272">
        <f t="shared" si="422"/>
        <v>1.3539690539550748</v>
      </c>
      <c r="P272" s="1">
        <v>76.4649658203125</v>
      </c>
      <c r="Q272" s="1">
        <v>30.307075500488281</v>
      </c>
      <c r="R272" s="1">
        <v>1998.87939453125</v>
      </c>
      <c r="S272" s="1">
        <v>99.885498046875</v>
      </c>
      <c r="T272">
        <f t="shared" si="423"/>
        <v>0.24138142357551415</v>
      </c>
      <c r="U272">
        <f t="shared" si="424"/>
        <v>2.8400000333786011</v>
      </c>
      <c r="V272">
        <f t="shared" si="425"/>
        <v>3.9734910061940663</v>
      </c>
      <c r="W272" s="1">
        <v>25399.00005402416</v>
      </c>
      <c r="X272" s="1">
        <v>0</v>
      </c>
      <c r="Y272">
        <f t="shared" si="426"/>
        <v>1.7095266372878108</v>
      </c>
      <c r="Z272">
        <f t="shared" si="427"/>
        <v>32.904930114746094</v>
      </c>
      <c r="AA272" s="1">
        <v>6</v>
      </c>
      <c r="AB272">
        <f t="shared" si="428"/>
        <v>1.4200000166893005</v>
      </c>
      <c r="AC272" s="1">
        <v>1</v>
      </c>
      <c r="AD272" s="1">
        <v>29.992015838623047</v>
      </c>
      <c r="AE272" s="1">
        <v>325.05331420898438</v>
      </c>
      <c r="AF272" s="1">
        <v>28.589872360229492</v>
      </c>
      <c r="AG272" s="1">
        <v>33.194564819335938</v>
      </c>
      <c r="AH272" s="1">
        <v>65.857872009277344</v>
      </c>
      <c r="AI272" s="1">
        <v>500.56668090820312</v>
      </c>
      <c r="AJ272" s="1">
        <v>20.216087341308594</v>
      </c>
      <c r="AK272" s="1">
        <v>-2.2828912734985352</v>
      </c>
      <c r="AL272" s="1">
        <v>-5.9515558183193207E-2</v>
      </c>
      <c r="AM272" s="1">
        <v>1</v>
      </c>
      <c r="AN272" s="1">
        <v>-0.21956524252891541</v>
      </c>
      <c r="AO272" s="1">
        <v>2.737391471862793</v>
      </c>
      <c r="AP272" s="1">
        <v>1</v>
      </c>
      <c r="AQ272" s="1">
        <v>0</v>
      </c>
      <c r="AR272" s="1">
        <v>0.15999999642372131</v>
      </c>
      <c r="AS272" s="1">
        <v>111115</v>
      </c>
      <c r="AT272">
        <f t="shared" si="429"/>
        <v>0.83427780151367181</v>
      </c>
      <c r="AU272">
        <f t="shared" si="430"/>
        <v>3.9734910061940661E-3</v>
      </c>
      <c r="AV272">
        <f t="shared" si="431"/>
        <v>306.05493011474607</v>
      </c>
      <c r="AW272">
        <f t="shared" si="432"/>
        <v>303.45707550048826</v>
      </c>
      <c r="AX272">
        <f t="shared" si="433"/>
        <v>319.82069597645022</v>
      </c>
      <c r="AY272">
        <f t="shared" si="434"/>
        <v>1.3229545057999956</v>
      </c>
      <c r="AZ272">
        <f t="shared" si="435"/>
        <v>5.025182276716456</v>
      </c>
      <c r="BA272">
        <f t="shared" si="436"/>
        <v>50.309428044881962</v>
      </c>
      <c r="BB272">
        <f t="shared" si="437"/>
        <v>17.114863225546024</v>
      </c>
      <c r="BC272">
        <f t="shared" si="438"/>
        <v>31.606002807617188</v>
      </c>
      <c r="BD272">
        <f t="shared" si="439"/>
        <v>4.66962469338372</v>
      </c>
      <c r="BE272">
        <f t="shared" si="440"/>
        <v>0.22247269953037904</v>
      </c>
      <c r="BF272">
        <f t="shared" si="441"/>
        <v>3.3156556394286452</v>
      </c>
      <c r="BG272">
        <f t="shared" si="442"/>
        <v>0.14062902150804629</v>
      </c>
      <c r="BH272">
        <f t="shared" si="443"/>
        <v>20.955878626547953</v>
      </c>
      <c r="BI272">
        <f t="shared" si="444"/>
        <v>0.68066297120791786</v>
      </c>
      <c r="BJ272">
        <f t="shared" si="445"/>
        <v>67.279569417108604</v>
      </c>
      <c r="BK272">
        <f t="shared" si="446"/>
        <v>302.13689972268975</v>
      </c>
      <c r="BL272">
        <f t="shared" si="447"/>
        <v>2.8531221575665049E-2</v>
      </c>
    </row>
    <row r="273" spans="1:64" x14ac:dyDescent="0.2">
      <c r="A273" s="1" t="s">
        <v>3566</v>
      </c>
      <c r="B273" s="1" t="s">
        <v>343</v>
      </c>
      <c r="C273" s="1" t="s">
        <v>344</v>
      </c>
      <c r="D273" s="1">
        <v>20160214</v>
      </c>
      <c r="E273" s="1" t="s">
        <v>347</v>
      </c>
      <c r="F273" s="1" t="s">
        <v>100</v>
      </c>
      <c r="G273" s="1" t="s">
        <v>101</v>
      </c>
      <c r="H273" s="1">
        <v>20160214</v>
      </c>
      <c r="J273" s="1">
        <v>64</v>
      </c>
      <c r="K273" s="1">
        <v>32.973293304443359</v>
      </c>
      <c r="L273">
        <f t="shared" si="420"/>
        <v>9.3045946263689814</v>
      </c>
      <c r="M273">
        <f t="shared" si="421"/>
        <v>165.90340641867908</v>
      </c>
      <c r="N273" s="1">
        <v>237.76100158691406</v>
      </c>
      <c r="O273">
        <f t="shared" si="422"/>
        <v>1.3556122481162149</v>
      </c>
      <c r="P273" s="1">
        <v>76.61407470703125</v>
      </c>
      <c r="Q273" s="1">
        <v>30.323705673217773</v>
      </c>
      <c r="R273" s="1">
        <v>2000.5452880859375</v>
      </c>
      <c r="S273" s="1">
        <v>99.882987976074219</v>
      </c>
      <c r="T273">
        <f t="shared" si="423"/>
        <v>0.24154865571170966</v>
      </c>
      <c r="U273">
        <f t="shared" si="424"/>
        <v>2.8400000333786011</v>
      </c>
      <c r="V273">
        <f t="shared" si="425"/>
        <v>3.9993344015809633</v>
      </c>
      <c r="W273" s="1">
        <v>25481.00005402416</v>
      </c>
      <c r="X273" s="1">
        <v>0</v>
      </c>
      <c r="Y273">
        <f t="shared" si="426"/>
        <v>1.7192419493904194</v>
      </c>
      <c r="Z273">
        <f t="shared" si="427"/>
        <v>32.973293304443359</v>
      </c>
      <c r="AA273" s="1">
        <v>6</v>
      </c>
      <c r="AB273">
        <f t="shared" si="428"/>
        <v>1.4200000166893005</v>
      </c>
      <c r="AC273" s="1">
        <v>1</v>
      </c>
      <c r="AD273" s="1">
        <v>29.992294311523438</v>
      </c>
      <c r="AE273" s="1">
        <v>250.05267333984375</v>
      </c>
      <c r="AF273" s="1">
        <v>28.658035278320312</v>
      </c>
      <c r="AG273" s="1">
        <v>33.291843414306641</v>
      </c>
      <c r="AH273" s="1">
        <v>65.950355529785156</v>
      </c>
      <c r="AI273" s="1">
        <v>500.60629272460938</v>
      </c>
      <c r="AJ273" s="1">
        <v>46.486461639404297</v>
      </c>
      <c r="AK273" s="1">
        <v>-2.0298686027526855</v>
      </c>
      <c r="AL273" s="1">
        <v>-5.3754601627588272E-2</v>
      </c>
      <c r="AM273" s="1">
        <v>1</v>
      </c>
      <c r="AN273" s="1">
        <v>-0.21956524252891541</v>
      </c>
      <c r="AO273" s="1">
        <v>2.737391471862793</v>
      </c>
      <c r="AP273" s="1">
        <v>1</v>
      </c>
      <c r="AQ273" s="1">
        <v>0</v>
      </c>
      <c r="AR273" s="1">
        <v>0.15999999642372131</v>
      </c>
      <c r="AS273" s="1">
        <v>111115</v>
      </c>
      <c r="AT273">
        <f t="shared" si="429"/>
        <v>0.83434382120768213</v>
      </c>
      <c r="AU273">
        <f t="shared" si="430"/>
        <v>3.9993344015809631E-3</v>
      </c>
      <c r="AV273">
        <f t="shared" si="431"/>
        <v>306.12329330444334</v>
      </c>
      <c r="AW273">
        <f t="shared" si="432"/>
        <v>303.47370567321775</v>
      </c>
      <c r="AX273">
        <f t="shared" si="433"/>
        <v>320.08723893924252</v>
      </c>
      <c r="AY273">
        <f t="shared" si="434"/>
        <v>1.305044123777741</v>
      </c>
      <c r="AZ273">
        <f t="shared" si="435"/>
        <v>5.0445307448429553</v>
      </c>
      <c r="BA273">
        <f t="shared" si="436"/>
        <v>50.504403673339368</v>
      </c>
      <c r="BB273">
        <f t="shared" si="437"/>
        <v>17.212560259032728</v>
      </c>
      <c r="BC273">
        <f t="shared" si="438"/>
        <v>31.648499488830566</v>
      </c>
      <c r="BD273">
        <f t="shared" si="439"/>
        <v>4.6809010435687508</v>
      </c>
      <c r="BE273">
        <f t="shared" si="440"/>
        <v>0.22261474975633821</v>
      </c>
      <c r="BF273">
        <f t="shared" si="441"/>
        <v>3.3252887954525359</v>
      </c>
      <c r="BG273">
        <f t="shared" si="442"/>
        <v>0.14071983733257803</v>
      </c>
      <c r="BH273">
        <f t="shared" si="443"/>
        <v>16.570927948506675</v>
      </c>
      <c r="BI273">
        <f t="shared" si="444"/>
        <v>0.69777383722045239</v>
      </c>
      <c r="BJ273">
        <f t="shared" si="445"/>
        <v>67.216611039378179</v>
      </c>
      <c r="BK273">
        <f t="shared" si="446"/>
        <v>233.33804292565844</v>
      </c>
      <c r="BL273">
        <f t="shared" si="447"/>
        <v>2.6803315483321863E-2</v>
      </c>
    </row>
    <row r="274" spans="1:64" x14ac:dyDescent="0.2">
      <c r="A274" s="1" t="s">
        <v>3566</v>
      </c>
      <c r="B274" s="1" t="s">
        <v>343</v>
      </c>
      <c r="C274" s="1" t="s">
        <v>344</v>
      </c>
      <c r="D274" s="1">
        <v>20160214</v>
      </c>
      <c r="E274" s="1" t="s">
        <v>348</v>
      </c>
      <c r="F274" s="1" t="s">
        <v>100</v>
      </c>
      <c r="G274" s="1" t="s">
        <v>101</v>
      </c>
      <c r="H274" s="1">
        <v>20160214</v>
      </c>
      <c r="J274" s="1">
        <v>65</v>
      </c>
      <c r="K274" s="1">
        <v>33.020999908447266</v>
      </c>
      <c r="L274">
        <f t="shared" si="420"/>
        <v>5.573434806375305</v>
      </c>
      <c r="M274">
        <f t="shared" si="421"/>
        <v>124.27813436925321</v>
      </c>
      <c r="N274" s="1">
        <v>167.49714660644531</v>
      </c>
      <c r="O274">
        <f t="shared" si="422"/>
        <v>1.3489233243131999</v>
      </c>
      <c r="P274" s="1">
        <v>76.891036987304688</v>
      </c>
      <c r="Q274" s="1">
        <v>30.340984344482422</v>
      </c>
      <c r="R274" s="1">
        <v>1999.9312744140625</v>
      </c>
      <c r="S274" s="1">
        <v>99.879196166992188</v>
      </c>
      <c r="T274">
        <f t="shared" si="423"/>
        <v>0.2450644860530076</v>
      </c>
      <c r="U274">
        <f t="shared" si="424"/>
        <v>2.8400000333786011</v>
      </c>
      <c r="V274">
        <f t="shared" si="425"/>
        <v>4.0494825253372175</v>
      </c>
      <c r="W274" s="1">
        <v>25563.500054012984</v>
      </c>
      <c r="X274" s="1">
        <v>0</v>
      </c>
      <c r="Y274">
        <f t="shared" si="426"/>
        <v>1.7174557417423792</v>
      </c>
      <c r="Z274">
        <f t="shared" si="427"/>
        <v>33.020999908447266</v>
      </c>
      <c r="AA274" s="1">
        <v>6</v>
      </c>
      <c r="AB274">
        <f t="shared" si="428"/>
        <v>1.4200000166893005</v>
      </c>
      <c r="AC274" s="1">
        <v>1</v>
      </c>
      <c r="AD274" s="1">
        <v>29.993267059326172</v>
      </c>
      <c r="AE274" s="1">
        <v>174.99064636230469</v>
      </c>
      <c r="AF274" s="1">
        <v>28.75506591796875</v>
      </c>
      <c r="AG274" s="1">
        <v>33.446559906005859</v>
      </c>
      <c r="AH274" s="1">
        <v>66.105659484863281</v>
      </c>
      <c r="AI274" s="1">
        <v>500.57077026367188</v>
      </c>
      <c r="AJ274" s="1">
        <v>37.136020660400391</v>
      </c>
      <c r="AK274" s="1">
        <v>-1.8467494249343872</v>
      </c>
      <c r="AL274" s="1">
        <v>-5.4316315799951553E-2</v>
      </c>
      <c r="AM274" s="1">
        <v>1</v>
      </c>
      <c r="AN274" s="1">
        <v>-0.21956524252891541</v>
      </c>
      <c r="AO274" s="1">
        <v>2.737391471862793</v>
      </c>
      <c r="AP274" s="1">
        <v>1</v>
      </c>
      <c r="AQ274" s="1">
        <v>0</v>
      </c>
      <c r="AR274" s="1">
        <v>0.15999999642372131</v>
      </c>
      <c r="AS274" s="1">
        <v>111115</v>
      </c>
      <c r="AT274">
        <f t="shared" si="429"/>
        <v>0.83428461710611967</v>
      </c>
      <c r="AU274">
        <f t="shared" si="430"/>
        <v>4.0494825253372174E-3</v>
      </c>
      <c r="AV274">
        <f t="shared" si="431"/>
        <v>306.17099990844724</v>
      </c>
      <c r="AW274">
        <f t="shared" si="432"/>
        <v>303.4909843444824</v>
      </c>
      <c r="AX274">
        <f t="shared" si="433"/>
        <v>319.98899675393841</v>
      </c>
      <c r="AY274">
        <f t="shared" si="434"/>
        <v>1.2734225188855035</v>
      </c>
      <c r="AZ274">
        <f t="shared" si="435"/>
        <v>5.0580712597053941</v>
      </c>
      <c r="BA274">
        <f t="shared" si="436"/>
        <v>50.641889941210522</v>
      </c>
      <c r="BB274">
        <f t="shared" si="437"/>
        <v>17.195330035204663</v>
      </c>
      <c r="BC274">
        <f t="shared" si="438"/>
        <v>31.680992126464844</v>
      </c>
      <c r="BD274">
        <f t="shared" si="439"/>
        <v>4.6895388422762148</v>
      </c>
      <c r="BE274">
        <f t="shared" si="440"/>
        <v>0.2255975990734479</v>
      </c>
      <c r="BF274">
        <f t="shared" si="441"/>
        <v>3.3406155179630148</v>
      </c>
      <c r="BG274">
        <f t="shared" si="442"/>
        <v>0.14262714342853317</v>
      </c>
      <c r="BH274">
        <f t="shared" si="443"/>
        <v>12.412800161934456</v>
      </c>
      <c r="BI274">
        <f t="shared" si="444"/>
        <v>0.74197165078435412</v>
      </c>
      <c r="BJ274">
        <f t="shared" si="445"/>
        <v>67.370588207428796</v>
      </c>
      <c r="BK274">
        <f t="shared" si="446"/>
        <v>164.84780262751036</v>
      </c>
      <c r="BL274">
        <f t="shared" si="447"/>
        <v>2.2777712244651964E-2</v>
      </c>
    </row>
    <row r="275" spans="1:64" x14ac:dyDescent="0.2">
      <c r="A275" s="1" t="s">
        <v>3566</v>
      </c>
      <c r="B275" s="1" t="s">
        <v>343</v>
      </c>
      <c r="C275" s="1" t="s">
        <v>344</v>
      </c>
      <c r="D275" s="1">
        <v>20160214</v>
      </c>
      <c r="E275" s="1" t="s">
        <v>349</v>
      </c>
      <c r="F275" s="1" t="s">
        <v>100</v>
      </c>
      <c r="G275" s="1" t="s">
        <v>101</v>
      </c>
      <c r="H275" s="1">
        <v>20160214</v>
      </c>
      <c r="J275" s="1">
        <v>66</v>
      </c>
      <c r="K275" s="1">
        <v>33.089958190917969</v>
      </c>
      <c r="L275">
        <f t="shared" si="420"/>
        <v>1.7859374067269134</v>
      </c>
      <c r="M275">
        <f t="shared" si="421"/>
        <v>82.307814967759242</v>
      </c>
      <c r="N275" s="1">
        <v>97.237167358398438</v>
      </c>
      <c r="O275">
        <f t="shared" si="422"/>
        <v>1.3456969399585157</v>
      </c>
      <c r="P275" s="1">
        <v>77.149246215820312</v>
      </c>
      <c r="Q275" s="1">
        <v>30.361186981201172</v>
      </c>
      <c r="R275" s="1">
        <v>1998.7420654296875</v>
      </c>
      <c r="S275" s="1">
        <v>99.882225036621094</v>
      </c>
      <c r="T275">
        <f t="shared" si="423"/>
        <v>0.24821398174961942</v>
      </c>
      <c r="U275">
        <f t="shared" si="424"/>
        <v>2.8400000333786011</v>
      </c>
      <c r="V275">
        <f t="shared" si="425"/>
        <v>4.1087605872510391</v>
      </c>
      <c r="W275" s="1">
        <v>25645.500054012984</v>
      </c>
      <c r="X275" s="1">
        <v>0</v>
      </c>
      <c r="Y275">
        <f t="shared" si="426"/>
        <v>1.7219838105152041</v>
      </c>
      <c r="Z275">
        <f t="shared" si="427"/>
        <v>33.089958190917969</v>
      </c>
      <c r="AA275" s="1">
        <v>6</v>
      </c>
      <c r="AB275">
        <f t="shared" si="428"/>
        <v>1.4200000166893005</v>
      </c>
      <c r="AC275" s="1">
        <v>1</v>
      </c>
      <c r="AD275" s="1">
        <v>29.993852615356445</v>
      </c>
      <c r="AE275" s="1">
        <v>99.856582641601562</v>
      </c>
      <c r="AF275" s="1">
        <v>28.837564468383789</v>
      </c>
      <c r="AG275" s="1">
        <v>33.596725463867188</v>
      </c>
      <c r="AH275" s="1">
        <v>66.220634460449219</v>
      </c>
      <c r="AI275" s="1">
        <v>500.59912109375</v>
      </c>
      <c r="AJ275" s="1">
        <v>70.774177551269531</v>
      </c>
      <c r="AK275" s="1">
        <v>-1.8852381706237793</v>
      </c>
      <c r="AL275" s="1">
        <v>-4.5672021806240082E-2</v>
      </c>
      <c r="AM275" s="1">
        <v>1</v>
      </c>
      <c r="AN275" s="1">
        <v>-0.21956524252891541</v>
      </c>
      <c r="AO275" s="1">
        <v>2.737391471862793</v>
      </c>
      <c r="AP275" s="1">
        <v>1</v>
      </c>
      <c r="AQ275" s="1">
        <v>0</v>
      </c>
      <c r="AR275" s="1">
        <v>0.15999999642372131</v>
      </c>
      <c r="AS275" s="1">
        <v>111115</v>
      </c>
      <c r="AT275">
        <f t="shared" si="429"/>
        <v>0.83433186848958318</v>
      </c>
      <c r="AU275">
        <f t="shared" si="430"/>
        <v>4.108760587251039E-3</v>
      </c>
      <c r="AV275">
        <f t="shared" si="431"/>
        <v>306.23995819091795</v>
      </c>
      <c r="AW275">
        <f t="shared" si="432"/>
        <v>303.51118698120115</v>
      </c>
      <c r="AX275">
        <f t="shared" si="433"/>
        <v>319.79872332069135</v>
      </c>
      <c r="AY275">
        <f t="shared" si="434"/>
        <v>1.2333020860738013</v>
      </c>
      <c r="AZ275">
        <f t="shared" si="435"/>
        <v>5.0776995037907646</v>
      </c>
      <c r="BA275">
        <f t="shared" si="436"/>
        <v>50.836868140743391</v>
      </c>
      <c r="BB275">
        <f t="shared" si="437"/>
        <v>17.240142676876204</v>
      </c>
      <c r="BC275">
        <f t="shared" si="438"/>
        <v>31.72557258605957</v>
      </c>
      <c r="BD275">
        <f t="shared" si="439"/>
        <v>4.7014126332340762</v>
      </c>
      <c r="BE275">
        <f t="shared" si="440"/>
        <v>0.22826388100071054</v>
      </c>
      <c r="BF275">
        <f t="shared" si="441"/>
        <v>3.3557156932755605</v>
      </c>
      <c r="BG275">
        <f t="shared" si="442"/>
        <v>0.14433252185728973</v>
      </c>
      <c r="BH275">
        <f t="shared" si="443"/>
        <v>8.2210876968822983</v>
      </c>
      <c r="BI275">
        <f t="shared" si="444"/>
        <v>0.84646454852379305</v>
      </c>
      <c r="BJ275">
        <f t="shared" si="445"/>
        <v>67.438394731191337</v>
      </c>
      <c r="BK275">
        <f t="shared" si="446"/>
        <v>96.388218248981332</v>
      </c>
      <c r="BL275">
        <f t="shared" si="447"/>
        <v>1.249538107333182E-2</v>
      </c>
    </row>
    <row r="276" spans="1:64" x14ac:dyDescent="0.2">
      <c r="A276" s="1" t="s">
        <v>3566</v>
      </c>
      <c r="B276" s="1" t="s">
        <v>343</v>
      </c>
      <c r="C276" s="1" t="s">
        <v>344</v>
      </c>
      <c r="D276" s="1">
        <v>20160214</v>
      </c>
      <c r="E276" s="1" t="s">
        <v>350</v>
      </c>
      <c r="F276" s="1" t="s">
        <v>100</v>
      </c>
      <c r="G276" s="1" t="s">
        <v>101</v>
      </c>
      <c r="H276" s="1">
        <v>20160214</v>
      </c>
      <c r="J276" s="1">
        <v>67</v>
      </c>
      <c r="K276" s="1">
        <v>33.136520385742188</v>
      </c>
      <c r="L276">
        <f t="shared" si="420"/>
        <v>-2.6929157780854029E-2</v>
      </c>
      <c r="M276">
        <f t="shared" si="421"/>
        <v>63.929195611874555</v>
      </c>
      <c r="N276" s="1">
        <v>65.587837219238281</v>
      </c>
      <c r="O276">
        <f t="shared" si="422"/>
        <v>1.3399707462982953</v>
      </c>
      <c r="P276" s="1">
        <v>77.404815673828125</v>
      </c>
      <c r="Q276" s="1">
        <v>30.375001907348633</v>
      </c>
      <c r="R276" s="1">
        <v>1999.1553955078125</v>
      </c>
      <c r="S276" s="1">
        <v>99.873046875</v>
      </c>
      <c r="T276">
        <f t="shared" si="423"/>
        <v>0.25116614601608872</v>
      </c>
      <c r="U276">
        <f t="shared" si="424"/>
        <v>2.8400000333786011</v>
      </c>
      <c r="V276">
        <f t="shared" si="425"/>
        <v>4.1534604198101501</v>
      </c>
      <c r="W276" s="1">
        <v>25727.500054012984</v>
      </c>
      <c r="X276" s="1">
        <v>0</v>
      </c>
      <c r="Y276">
        <f t="shared" si="426"/>
        <v>1.7214930674234541</v>
      </c>
      <c r="Z276">
        <f t="shared" si="427"/>
        <v>33.136520385742188</v>
      </c>
      <c r="AA276" s="1">
        <v>6</v>
      </c>
      <c r="AB276">
        <f t="shared" si="428"/>
        <v>1.4200000166893005</v>
      </c>
      <c r="AC276" s="1">
        <v>1</v>
      </c>
      <c r="AD276" s="1">
        <v>29.988515853881836</v>
      </c>
      <c r="AE276" s="1">
        <v>65.882095336914062</v>
      </c>
      <c r="AF276" s="1">
        <v>28.927146911621094</v>
      </c>
      <c r="AG276" s="1">
        <v>33.737804412841797</v>
      </c>
      <c r="AH276" s="1">
        <v>66.367691040039062</v>
      </c>
      <c r="AI276" s="1">
        <v>500.55508422851562</v>
      </c>
      <c r="AJ276" s="1">
        <v>74.905235290527344</v>
      </c>
      <c r="AK276" s="1">
        <v>-2.0157976150512695</v>
      </c>
      <c r="AL276" s="1">
        <v>-5.0742518156766891E-2</v>
      </c>
      <c r="AM276" s="1">
        <v>1</v>
      </c>
      <c r="AN276" s="1">
        <v>-0.21956524252891541</v>
      </c>
      <c r="AO276" s="1">
        <v>2.737391471862793</v>
      </c>
      <c r="AP276" s="1">
        <v>1</v>
      </c>
      <c r="AQ276" s="1">
        <v>0</v>
      </c>
      <c r="AR276" s="1">
        <v>0.15999999642372131</v>
      </c>
      <c r="AS276" s="1">
        <v>111115</v>
      </c>
      <c r="AT276">
        <f t="shared" si="429"/>
        <v>0.83425847371419259</v>
      </c>
      <c r="AU276">
        <f t="shared" si="430"/>
        <v>4.1534604198101505E-3</v>
      </c>
      <c r="AV276">
        <f t="shared" si="431"/>
        <v>306.28652038574216</v>
      </c>
      <c r="AW276">
        <f t="shared" si="432"/>
        <v>303.52500190734861</v>
      </c>
      <c r="AX276">
        <f t="shared" si="433"/>
        <v>319.86485613171317</v>
      </c>
      <c r="AY276">
        <f t="shared" si="434"/>
        <v>1.2061024487243808</v>
      </c>
      <c r="AZ276">
        <f t="shared" si="435"/>
        <v>5.0909903890067847</v>
      </c>
      <c r="BA276">
        <f t="shared" si="436"/>
        <v>50.974617760271315</v>
      </c>
      <c r="BB276">
        <f t="shared" si="437"/>
        <v>17.236813347429518</v>
      </c>
      <c r="BC276">
        <f t="shared" si="438"/>
        <v>31.75576114654541</v>
      </c>
      <c r="BD276">
        <f t="shared" si="439"/>
        <v>4.7094680678816259</v>
      </c>
      <c r="BE276">
        <f t="shared" si="440"/>
        <v>0.2307581739940448</v>
      </c>
      <c r="BF276">
        <f t="shared" si="441"/>
        <v>3.3694973215833306</v>
      </c>
      <c r="BG276">
        <f t="shared" si="442"/>
        <v>0.14592831623311947</v>
      </c>
      <c r="BH276">
        <f t="shared" si="443"/>
        <v>6.3848035500257918</v>
      </c>
      <c r="BI276">
        <f t="shared" si="444"/>
        <v>0.97471114039300544</v>
      </c>
      <c r="BJ276">
        <f t="shared" si="445"/>
        <v>67.558942948455481</v>
      </c>
      <c r="BK276">
        <f t="shared" si="446"/>
        <v>65.600638051131554</v>
      </c>
      <c r="BL276">
        <f t="shared" si="447"/>
        <v>-2.7733044802836213E-4</v>
      </c>
    </row>
    <row r="277" spans="1:64" x14ac:dyDescent="0.2">
      <c r="A277" s="1" t="s">
        <v>3566</v>
      </c>
      <c r="B277" s="1" t="s">
        <v>343</v>
      </c>
      <c r="C277" s="1" t="s">
        <v>344</v>
      </c>
      <c r="D277" s="1">
        <v>20160214</v>
      </c>
      <c r="E277" s="1" t="s">
        <v>351</v>
      </c>
      <c r="F277" s="1" t="s">
        <v>100</v>
      </c>
      <c r="G277" s="1" t="s">
        <v>101</v>
      </c>
      <c r="H277" s="1">
        <v>20160214</v>
      </c>
      <c r="J277" s="1">
        <v>68</v>
      </c>
      <c r="K277" s="1">
        <v>33.223232269287109</v>
      </c>
      <c r="L277">
        <f t="shared" si="420"/>
        <v>-1.1340415644402488</v>
      </c>
      <c r="M277">
        <f t="shared" si="421"/>
        <v>48.576000553157947</v>
      </c>
      <c r="N277" s="1">
        <v>42.185405731201172</v>
      </c>
      <c r="O277">
        <f t="shared" si="422"/>
        <v>1.3286877640281363</v>
      </c>
      <c r="P277" s="1">
        <v>77.901985168457031</v>
      </c>
      <c r="Q277" s="1">
        <v>30.395343780517578</v>
      </c>
      <c r="R277" s="1">
        <v>2000.492919921875</v>
      </c>
      <c r="S277" s="1">
        <v>99.872154235839844</v>
      </c>
      <c r="T277">
        <f t="shared" si="423"/>
        <v>0.25431272804366506</v>
      </c>
      <c r="U277">
        <f t="shared" si="424"/>
        <v>2.8400000333786011</v>
      </c>
      <c r="V277">
        <f t="shared" si="425"/>
        <v>4.2005013720993913</v>
      </c>
      <c r="W277" s="1">
        <v>25869.500054012984</v>
      </c>
      <c r="X277" s="1">
        <v>0</v>
      </c>
      <c r="Y277">
        <f t="shared" si="426"/>
        <v>1.7207296140368769</v>
      </c>
      <c r="Z277">
        <f t="shared" si="427"/>
        <v>33.223232269287109</v>
      </c>
      <c r="AA277" s="1">
        <v>6</v>
      </c>
      <c r="AB277">
        <f t="shared" si="428"/>
        <v>1.4200000166893005</v>
      </c>
      <c r="AC277" s="1">
        <v>1</v>
      </c>
      <c r="AD277" s="1">
        <v>29.991077423095703</v>
      </c>
      <c r="AE277" s="1">
        <v>41.038558959960938</v>
      </c>
      <c r="AF277" s="1">
        <v>29.13092041015625</v>
      </c>
      <c r="AG277" s="1">
        <v>33.994388580322266</v>
      </c>
      <c r="AH277" s="1">
        <v>66.756797790527344</v>
      </c>
      <c r="AI277" s="1">
        <v>500.5943603515625</v>
      </c>
      <c r="AJ277" s="1">
        <v>74.784194946289062</v>
      </c>
      <c r="AK277" s="1">
        <v>-2.0101585388183594</v>
      </c>
      <c r="AL277" s="1">
        <v>-4.6262346208095551E-2</v>
      </c>
      <c r="AM277" s="1">
        <v>1</v>
      </c>
      <c r="AN277" s="1">
        <v>-0.21956524252891541</v>
      </c>
      <c r="AO277" s="1">
        <v>2.737391471862793</v>
      </c>
      <c r="AP277" s="1">
        <v>1</v>
      </c>
      <c r="AQ277" s="1">
        <v>0</v>
      </c>
      <c r="AR277" s="1">
        <v>0.15999999642372131</v>
      </c>
      <c r="AS277" s="1">
        <v>111115</v>
      </c>
      <c r="AT277">
        <f t="shared" si="429"/>
        <v>0.83432393391927062</v>
      </c>
      <c r="AU277">
        <f t="shared" si="430"/>
        <v>4.2005013720993909E-3</v>
      </c>
      <c r="AV277">
        <f t="shared" si="431"/>
        <v>306.37323226928709</v>
      </c>
      <c r="AW277">
        <f t="shared" si="432"/>
        <v>303.54534378051756</v>
      </c>
      <c r="AX277">
        <f t="shared" si="433"/>
        <v>320.07886003317981</v>
      </c>
      <c r="AY277">
        <f t="shared" si="434"/>
        <v>1.1744540712736573</v>
      </c>
      <c r="AZ277">
        <f t="shared" si="435"/>
        <v>5.1158224334838946</v>
      </c>
      <c r="BA277">
        <f t="shared" si="436"/>
        <v>51.223711680468028</v>
      </c>
      <c r="BB277">
        <f t="shared" si="437"/>
        <v>17.229323100145763</v>
      </c>
      <c r="BC277">
        <f t="shared" si="438"/>
        <v>31.809288024902344</v>
      </c>
      <c r="BD277">
        <f t="shared" si="439"/>
        <v>4.7237805834751541</v>
      </c>
      <c r="BE277">
        <f t="shared" si="440"/>
        <v>0.23341149128074518</v>
      </c>
      <c r="BF277">
        <f t="shared" si="441"/>
        <v>3.3950928194470178</v>
      </c>
      <c r="BG277">
        <f t="shared" si="442"/>
        <v>0.14762629847589323</v>
      </c>
      <c r="BH277">
        <f t="shared" si="443"/>
        <v>4.8513898194052318</v>
      </c>
      <c r="BI277">
        <f t="shared" si="444"/>
        <v>1.15148828632055</v>
      </c>
      <c r="BJ277">
        <f t="shared" si="445"/>
        <v>67.755029055445206</v>
      </c>
      <c r="BK277">
        <f t="shared" si="446"/>
        <v>42.724474778384611</v>
      </c>
      <c r="BL277">
        <f t="shared" si="447"/>
        <v>-1.7984309824121088E-2</v>
      </c>
    </row>
    <row r="278" spans="1:64" x14ac:dyDescent="0.2">
      <c r="A278" s="1" t="s">
        <v>3566</v>
      </c>
      <c r="B278" s="1" t="s">
        <v>343</v>
      </c>
      <c r="C278" s="1" t="s">
        <v>344</v>
      </c>
      <c r="D278" s="1">
        <v>20160214</v>
      </c>
      <c r="E278" s="1" t="s">
        <v>352</v>
      </c>
      <c r="F278" s="1" t="s">
        <v>100</v>
      </c>
      <c r="G278" s="1" t="s">
        <v>101</v>
      </c>
      <c r="H278" s="1">
        <v>20160214</v>
      </c>
      <c r="J278" s="1">
        <v>69</v>
      </c>
      <c r="K278" s="1">
        <v>33.231052398681641</v>
      </c>
      <c r="L278">
        <f t="shared" si="420"/>
        <v>15.321094820507934</v>
      </c>
      <c r="M278">
        <f t="shared" si="421"/>
        <v>268.79820515788612</v>
      </c>
      <c r="N278" s="1">
        <v>379.51113891601562</v>
      </c>
      <c r="O278">
        <f t="shared" si="422"/>
        <v>1.3131823792193411</v>
      </c>
      <c r="P278" s="1">
        <v>78.245323181152344</v>
      </c>
      <c r="Q278" s="1">
        <v>30.421188354492188</v>
      </c>
      <c r="R278" s="1">
        <v>2000.66259765625</v>
      </c>
      <c r="S278" s="1">
        <v>99.873130798339844</v>
      </c>
      <c r="T278">
        <f t="shared" si="423"/>
        <v>0.26024372421468711</v>
      </c>
      <c r="U278">
        <f t="shared" si="424"/>
        <v>2.8400000333786011</v>
      </c>
      <c r="V278">
        <f t="shared" si="425"/>
        <v>4.2463879281738883</v>
      </c>
      <c r="W278" s="1">
        <v>25971.500054012984</v>
      </c>
      <c r="X278" s="1">
        <v>0</v>
      </c>
      <c r="Y278">
        <f t="shared" si="426"/>
        <v>1.7029602725876134</v>
      </c>
      <c r="Z278">
        <f t="shared" si="427"/>
        <v>33.231052398681641</v>
      </c>
      <c r="AA278" s="1">
        <v>6</v>
      </c>
      <c r="AB278">
        <f t="shared" si="428"/>
        <v>1.4200000166893005</v>
      </c>
      <c r="AC278" s="1">
        <v>1</v>
      </c>
      <c r="AD278" s="1">
        <v>29.991832733154297</v>
      </c>
      <c r="AE278" s="1">
        <v>399.80450439453125</v>
      </c>
      <c r="AF278" s="1">
        <v>29.279279708862305</v>
      </c>
      <c r="AG278" s="1">
        <v>34.194450378417969</v>
      </c>
      <c r="AH278" s="1">
        <v>66.998207092285156</v>
      </c>
      <c r="AI278" s="1">
        <v>500.63592529296875</v>
      </c>
      <c r="AJ278" s="1">
        <v>68.96124267578125</v>
      </c>
      <c r="AK278" s="1">
        <v>-2.5080008506774902</v>
      </c>
      <c r="AL278" s="1">
        <v>-4.7879587858915329E-2</v>
      </c>
      <c r="AM278" s="1">
        <v>1</v>
      </c>
      <c r="AN278" s="1">
        <v>-0.21956524252891541</v>
      </c>
      <c r="AO278" s="1">
        <v>2.737391471862793</v>
      </c>
      <c r="AP278" s="1">
        <v>1</v>
      </c>
      <c r="AQ278" s="1">
        <v>0</v>
      </c>
      <c r="AR278" s="1">
        <v>0.15999999642372131</v>
      </c>
      <c r="AS278" s="1">
        <v>111115</v>
      </c>
      <c r="AT278">
        <f t="shared" si="429"/>
        <v>0.83439320882161438</v>
      </c>
      <c r="AU278">
        <f t="shared" si="430"/>
        <v>4.2463879281738883E-3</v>
      </c>
      <c r="AV278">
        <f t="shared" si="431"/>
        <v>306.38105239868162</v>
      </c>
      <c r="AW278">
        <f t="shared" si="432"/>
        <v>303.57118835449216</v>
      </c>
      <c r="AX278">
        <f t="shared" si="433"/>
        <v>320.10600847007299</v>
      </c>
      <c r="AY278">
        <f t="shared" si="434"/>
        <v>1.1535718186653381</v>
      </c>
      <c r="AZ278">
        <f t="shared" si="435"/>
        <v>5.1180670878086927</v>
      </c>
      <c r="BA278">
        <f t="shared" si="436"/>
        <v>51.245685870636279</v>
      </c>
      <c r="BB278">
        <f t="shared" si="437"/>
        <v>17.051235492218311</v>
      </c>
      <c r="BC278">
        <f t="shared" si="438"/>
        <v>31.826120376586914</v>
      </c>
      <c r="BD278">
        <f t="shared" si="439"/>
        <v>4.7282891944404204</v>
      </c>
      <c r="BE278">
        <f t="shared" si="440"/>
        <v>0.23839808842322718</v>
      </c>
      <c r="BF278">
        <f t="shared" si="441"/>
        <v>3.4151068152210793</v>
      </c>
      <c r="BG278">
        <f t="shared" si="442"/>
        <v>0.15081870509533601</v>
      </c>
      <c r="BH278">
        <f t="shared" si="443"/>
        <v>26.84571830209255</v>
      </c>
      <c r="BI278">
        <f t="shared" si="444"/>
        <v>0.70827487679451262</v>
      </c>
      <c r="BJ278">
        <f t="shared" si="445"/>
        <v>68.159337809911221</v>
      </c>
      <c r="BK278">
        <f t="shared" si="446"/>
        <v>372.22822421017332</v>
      </c>
      <c r="BL278">
        <f t="shared" si="447"/>
        <v>2.8054715079828176E-2</v>
      </c>
    </row>
    <row r="279" spans="1:64" x14ac:dyDescent="0.2">
      <c r="A279" s="1" t="s">
        <v>3566</v>
      </c>
      <c r="B279" s="1" t="s">
        <v>343</v>
      </c>
      <c r="C279" s="1" t="s">
        <v>344</v>
      </c>
      <c r="D279" s="1">
        <v>20160214</v>
      </c>
      <c r="E279" s="1" t="s">
        <v>353</v>
      </c>
      <c r="F279" s="1" t="s">
        <v>100</v>
      </c>
      <c r="G279" s="1" t="s">
        <v>101</v>
      </c>
      <c r="H279" s="1">
        <v>20160214</v>
      </c>
      <c r="J279" s="1">
        <v>70</v>
      </c>
      <c r="K279" s="1">
        <v>33.222225189208984</v>
      </c>
      <c r="L279">
        <f t="shared" si="420"/>
        <v>15.500987110741963</v>
      </c>
      <c r="M279">
        <f t="shared" si="421"/>
        <v>267.82387172095855</v>
      </c>
      <c r="N279" s="1">
        <v>379.28570556640625</v>
      </c>
      <c r="O279">
        <f t="shared" si="422"/>
        <v>1.3050104466225707</v>
      </c>
      <c r="P279" s="1">
        <v>78.411491394042969</v>
      </c>
      <c r="Q279" s="1">
        <v>30.416940689086914</v>
      </c>
      <c r="R279" s="1">
        <v>2000.2811279296875</v>
      </c>
      <c r="S279" s="1">
        <v>99.875534057617188</v>
      </c>
      <c r="T279">
        <f t="shared" si="423"/>
        <v>0.26128180290185321</v>
      </c>
      <c r="U279">
        <f t="shared" si="424"/>
        <v>2.8400000333786011</v>
      </c>
      <c r="V279">
        <f t="shared" si="425"/>
        <v>4.2394699586146825</v>
      </c>
      <c r="W279" s="1">
        <v>26053.500054012984</v>
      </c>
      <c r="X279" s="1">
        <v>0</v>
      </c>
      <c r="Y279">
        <f t="shared" si="426"/>
        <v>1.6940062031113894</v>
      </c>
      <c r="Z279">
        <f t="shared" si="427"/>
        <v>33.222225189208984</v>
      </c>
      <c r="AA279" s="1">
        <v>6</v>
      </c>
      <c r="AB279">
        <f t="shared" si="428"/>
        <v>1.4200000166893005</v>
      </c>
      <c r="AC279" s="1">
        <v>1</v>
      </c>
      <c r="AD279" s="1">
        <v>29.991182327270508</v>
      </c>
      <c r="AE279" s="1">
        <v>399.791015625</v>
      </c>
      <c r="AF279" s="1">
        <v>29.350917816162109</v>
      </c>
      <c r="AG279" s="1">
        <v>34.257911682128906</v>
      </c>
      <c r="AH279" s="1">
        <v>67.180084228515625</v>
      </c>
      <c r="AI279" s="1">
        <v>500.62030029296875</v>
      </c>
      <c r="AJ279" s="1">
        <v>83.32354736328125</v>
      </c>
      <c r="AK279" s="1">
        <v>-2.4664251804351807</v>
      </c>
      <c r="AL279" s="1">
        <v>-5.0502192229032516E-2</v>
      </c>
      <c r="AM279" s="1">
        <v>1</v>
      </c>
      <c r="AN279" s="1">
        <v>-0.21956524252891541</v>
      </c>
      <c r="AO279" s="1">
        <v>2.737391471862793</v>
      </c>
      <c r="AP279" s="1">
        <v>1</v>
      </c>
      <c r="AQ279" s="1">
        <v>0</v>
      </c>
      <c r="AR279" s="1">
        <v>0.15999999642372131</v>
      </c>
      <c r="AS279" s="1">
        <v>111115</v>
      </c>
      <c r="AT279">
        <f t="shared" si="429"/>
        <v>0.83436716715494774</v>
      </c>
      <c r="AU279">
        <f t="shared" si="430"/>
        <v>4.2394699586146825E-3</v>
      </c>
      <c r="AV279">
        <f t="shared" si="431"/>
        <v>306.37222518920896</v>
      </c>
      <c r="AW279">
        <f t="shared" si="432"/>
        <v>303.56694068908689</v>
      </c>
      <c r="AX279">
        <f t="shared" si="433"/>
        <v>320.04497331518724</v>
      </c>
      <c r="AY279">
        <f t="shared" si="434"/>
        <v>1.1571261538423712</v>
      </c>
      <c r="AZ279">
        <f t="shared" si="435"/>
        <v>5.1155334280626965</v>
      </c>
      <c r="BA279">
        <f t="shared" si="436"/>
        <v>51.21908459695041</v>
      </c>
      <c r="BB279">
        <f t="shared" si="437"/>
        <v>16.961172914821503</v>
      </c>
      <c r="BC279">
        <f t="shared" si="438"/>
        <v>31.819582939147949</v>
      </c>
      <c r="BD279">
        <f t="shared" si="439"/>
        <v>4.7265376715738778</v>
      </c>
      <c r="BE279">
        <f t="shared" si="440"/>
        <v>0.23926891141646636</v>
      </c>
      <c r="BF279">
        <f t="shared" si="441"/>
        <v>3.4215272249513071</v>
      </c>
      <c r="BG279">
        <f t="shared" si="442"/>
        <v>0.15137637104157414</v>
      </c>
      <c r="BH279">
        <f t="shared" si="443"/>
        <v>26.749052221509494</v>
      </c>
      <c r="BI279">
        <f t="shared" si="444"/>
        <v>0.70612698498880633</v>
      </c>
      <c r="BJ279">
        <f t="shared" si="445"/>
        <v>68.321064062641597</v>
      </c>
      <c r="BK279">
        <f t="shared" si="446"/>
        <v>371.91727868135206</v>
      </c>
      <c r="BL279">
        <f t="shared" si="447"/>
        <v>2.8475254959437948E-2</v>
      </c>
    </row>
    <row r="280" spans="1:64" x14ac:dyDescent="0.2">
      <c r="A280" s="1" t="s">
        <v>3566</v>
      </c>
      <c r="B280" s="1" t="s">
        <v>343</v>
      </c>
      <c r="C280" s="1" t="s">
        <v>344</v>
      </c>
      <c r="D280" s="1">
        <v>20160214</v>
      </c>
      <c r="E280" s="1" t="s">
        <v>354</v>
      </c>
      <c r="F280" s="1" t="s">
        <v>100</v>
      </c>
      <c r="G280" s="1" t="s">
        <v>101</v>
      </c>
      <c r="H280" s="1">
        <v>20160214</v>
      </c>
      <c r="J280" s="1">
        <v>71</v>
      </c>
      <c r="K280" s="1">
        <v>33.202045440673828</v>
      </c>
      <c r="L280">
        <f t="shared" si="420"/>
        <v>15.85425895661367</v>
      </c>
      <c r="M280">
        <f t="shared" si="421"/>
        <v>266.47560100676549</v>
      </c>
      <c r="N280" s="1">
        <v>379.03268432617188</v>
      </c>
      <c r="O280">
        <f t="shared" si="422"/>
        <v>1.2960589959437572</v>
      </c>
      <c r="P280" s="1">
        <v>78.562454223632812</v>
      </c>
      <c r="Q280" s="1">
        <v>30.411525726318359</v>
      </c>
      <c r="R280" s="1">
        <v>2000.0465087890625</v>
      </c>
      <c r="S280" s="1">
        <v>99.872024536132812</v>
      </c>
      <c r="T280">
        <f t="shared" si="423"/>
        <v>0.2644270630965182</v>
      </c>
      <c r="U280">
        <f t="shared" si="424"/>
        <v>2.8400000333786011</v>
      </c>
      <c r="V280">
        <f t="shared" si="425"/>
        <v>4.2576847064403953</v>
      </c>
      <c r="W280" s="1">
        <v>26136.500054012984</v>
      </c>
      <c r="X280" s="1">
        <v>0</v>
      </c>
      <c r="Y280">
        <f t="shared" si="426"/>
        <v>1.6826937469684271</v>
      </c>
      <c r="Z280">
        <f t="shared" si="427"/>
        <v>33.202045440673828</v>
      </c>
      <c r="AA280" s="1">
        <v>6</v>
      </c>
      <c r="AB280">
        <f t="shared" si="428"/>
        <v>1.4200000166893005</v>
      </c>
      <c r="AC280" s="1">
        <v>1</v>
      </c>
      <c r="AD280" s="1">
        <v>29.98834228515625</v>
      </c>
      <c r="AE280" s="1">
        <v>399.969970703125</v>
      </c>
      <c r="AF280" s="1">
        <v>29.386268615722656</v>
      </c>
      <c r="AG280" s="1">
        <v>34.314430236816406</v>
      </c>
      <c r="AH280" s="1">
        <v>67.279495239257812</v>
      </c>
      <c r="AI280" s="1">
        <v>500.58236694335938</v>
      </c>
      <c r="AJ280" s="1">
        <v>52.777076721191406</v>
      </c>
      <c r="AK280" s="1">
        <v>-2.5536093711853027</v>
      </c>
      <c r="AL280" s="1">
        <v>-4.8834405839443207E-2</v>
      </c>
      <c r="AM280" s="1">
        <v>1</v>
      </c>
      <c r="AN280" s="1">
        <v>-0.21956524252891541</v>
      </c>
      <c r="AO280" s="1">
        <v>2.737391471862793</v>
      </c>
      <c r="AP280" s="1">
        <v>1</v>
      </c>
      <c r="AQ280" s="1">
        <v>0</v>
      </c>
      <c r="AR280" s="1">
        <v>0.15999999642372131</v>
      </c>
      <c r="AS280" s="1">
        <v>111115</v>
      </c>
      <c r="AT280">
        <f t="shared" si="429"/>
        <v>0.83430394490559878</v>
      </c>
      <c r="AU280">
        <f t="shared" si="430"/>
        <v>4.2576847064403952E-3</v>
      </c>
      <c r="AV280">
        <f t="shared" si="431"/>
        <v>306.35204544067381</v>
      </c>
      <c r="AW280">
        <f t="shared" si="432"/>
        <v>303.56152572631834</v>
      </c>
      <c r="AX280">
        <f t="shared" si="433"/>
        <v>320.0074342535263</v>
      </c>
      <c r="AY280">
        <f t="shared" si="434"/>
        <v>1.1494753688499086</v>
      </c>
      <c r="AZ280">
        <f t="shared" si="435"/>
        <v>5.1097453655231728</v>
      </c>
      <c r="BA280">
        <f t="shared" si="436"/>
        <v>51.162929651781639</v>
      </c>
      <c r="BB280">
        <f t="shared" si="437"/>
        <v>16.848499414965232</v>
      </c>
      <c r="BC280">
        <f t="shared" si="438"/>
        <v>31.806785583496094</v>
      </c>
      <c r="BD280">
        <f t="shared" si="439"/>
        <v>4.7231106144985029</v>
      </c>
      <c r="BE280">
        <f t="shared" si="440"/>
        <v>0.2419038504312114</v>
      </c>
      <c r="BF280">
        <f t="shared" si="441"/>
        <v>3.4270516185547457</v>
      </c>
      <c r="BG280">
        <f t="shared" si="442"/>
        <v>0.15306406159171104</v>
      </c>
      <c r="BH280">
        <f t="shared" si="443"/>
        <v>26.613457762028421</v>
      </c>
      <c r="BI280">
        <f t="shared" si="444"/>
        <v>0.70304122052295948</v>
      </c>
      <c r="BJ280">
        <f t="shared" si="445"/>
        <v>68.528880550219256</v>
      </c>
      <c r="BK280">
        <f t="shared" si="446"/>
        <v>371.4963289248073</v>
      </c>
      <c r="BL280">
        <f t="shared" si="447"/>
        <v>2.9245904566392898E-2</v>
      </c>
    </row>
    <row r="281" spans="1:64" x14ac:dyDescent="0.2">
      <c r="A281" s="1" t="s">
        <v>3566</v>
      </c>
      <c r="B281" s="1" t="s">
        <v>343</v>
      </c>
      <c r="C281" s="1" t="s">
        <v>344</v>
      </c>
      <c r="D281" s="1">
        <v>20160214</v>
      </c>
      <c r="E281" s="1" t="s">
        <v>355</v>
      </c>
      <c r="F281" s="1" t="s">
        <v>100</v>
      </c>
      <c r="G281" s="1" t="s">
        <v>101</v>
      </c>
      <c r="H281" s="1">
        <v>20160214</v>
      </c>
      <c r="J281" s="1">
        <v>72</v>
      </c>
      <c r="K281" s="1">
        <v>33.173976898193359</v>
      </c>
      <c r="L281">
        <f t="shared" si="420"/>
        <v>18.857228111356747</v>
      </c>
      <c r="M281">
        <f t="shared" si="421"/>
        <v>317.8211055686042</v>
      </c>
      <c r="N281" s="1">
        <v>450.3829345703125</v>
      </c>
      <c r="O281">
        <f t="shared" si="422"/>
        <v>1.2867435318185119</v>
      </c>
      <c r="P281" s="1">
        <v>78.696479797363281</v>
      </c>
      <c r="Q281" s="1">
        <v>30.406957626342773</v>
      </c>
      <c r="R281" s="1">
        <v>1999.9285888671875</v>
      </c>
      <c r="S281" s="1">
        <v>99.871627807617188</v>
      </c>
      <c r="T281">
        <f t="shared" si="423"/>
        <v>0.26732481227672084</v>
      </c>
      <c r="U281">
        <f t="shared" si="424"/>
        <v>2.8400000333786011</v>
      </c>
      <c r="V281">
        <f t="shared" si="425"/>
        <v>4.2670802185001877</v>
      </c>
      <c r="W281" s="1">
        <v>26235.00005402416</v>
      </c>
      <c r="X281" s="1">
        <v>0</v>
      </c>
      <c r="Y281">
        <f t="shared" si="426"/>
        <v>1.6697038015929757</v>
      </c>
      <c r="Z281">
        <f t="shared" si="427"/>
        <v>33.173976898193359</v>
      </c>
      <c r="AA281" s="1">
        <v>6</v>
      </c>
      <c r="AB281">
        <f t="shared" si="428"/>
        <v>1.4200000166893005</v>
      </c>
      <c r="AC281" s="1">
        <v>1</v>
      </c>
      <c r="AD281" s="1">
        <v>29.991949081420898</v>
      </c>
      <c r="AE281" s="1">
        <v>475.28616333007812</v>
      </c>
      <c r="AF281" s="1">
        <v>29.425853729248047</v>
      </c>
      <c r="AG281" s="1">
        <v>34.364116668701172</v>
      </c>
      <c r="AH281" s="1">
        <v>67.387481689453125</v>
      </c>
      <c r="AI281" s="1">
        <v>500.63504028320312</v>
      </c>
      <c r="AJ281" s="1">
        <v>93.619453430175781</v>
      </c>
      <c r="AK281" s="1">
        <v>-2.6998007297515869</v>
      </c>
      <c r="AL281" s="1">
        <v>-3.2602105289697647E-2</v>
      </c>
      <c r="AM281" s="1">
        <v>1</v>
      </c>
      <c r="AN281" s="1">
        <v>-0.21956524252891541</v>
      </c>
      <c r="AO281" s="1">
        <v>2.737391471862793</v>
      </c>
      <c r="AP281" s="1">
        <v>1</v>
      </c>
      <c r="AQ281" s="1">
        <v>0</v>
      </c>
      <c r="AR281" s="1">
        <v>0.15999999642372131</v>
      </c>
      <c r="AS281" s="1">
        <v>111115</v>
      </c>
      <c r="AT281">
        <f t="shared" si="429"/>
        <v>0.83439173380533849</v>
      </c>
      <c r="AU281">
        <f t="shared" si="430"/>
        <v>4.2670802185001879E-3</v>
      </c>
      <c r="AV281">
        <f t="shared" si="431"/>
        <v>306.32397689819334</v>
      </c>
      <c r="AW281">
        <f t="shared" si="432"/>
        <v>303.55695762634275</v>
      </c>
      <c r="AX281">
        <f t="shared" si="433"/>
        <v>319.98856706644801</v>
      </c>
      <c r="AY281">
        <f t="shared" si="434"/>
        <v>1.1478748058957291</v>
      </c>
      <c r="AZ281">
        <f t="shared" si="435"/>
        <v>5.101704071467033</v>
      </c>
      <c r="BA281">
        <f t="shared" si="436"/>
        <v>51.082616589512796</v>
      </c>
      <c r="BB281">
        <f t="shared" si="437"/>
        <v>16.718499920811624</v>
      </c>
      <c r="BC281">
        <f t="shared" si="438"/>
        <v>31.790467262268066</v>
      </c>
      <c r="BD281">
        <f t="shared" si="439"/>
        <v>4.7187438016925691</v>
      </c>
      <c r="BE281">
        <f t="shared" si="440"/>
        <v>0.24432671622676858</v>
      </c>
      <c r="BF281">
        <f t="shared" si="441"/>
        <v>3.4320002698740573</v>
      </c>
      <c r="BG281">
        <f t="shared" si="442"/>
        <v>0.15461632053082922</v>
      </c>
      <c r="BH281">
        <f t="shared" si="443"/>
        <v>31.74131116475305</v>
      </c>
      <c r="BI281">
        <f t="shared" si="444"/>
        <v>0.70566862368313577</v>
      </c>
      <c r="BJ281">
        <f t="shared" si="445"/>
        <v>68.752275136870523</v>
      </c>
      <c r="BK281">
        <f t="shared" si="446"/>
        <v>441.41911145371682</v>
      </c>
      <c r="BL281">
        <f t="shared" si="447"/>
        <v>2.9370666149027058E-2</v>
      </c>
    </row>
    <row r="282" spans="1:64" x14ac:dyDescent="0.2">
      <c r="A282" s="1" t="s">
        <v>3566</v>
      </c>
      <c r="B282" s="1" t="s">
        <v>343</v>
      </c>
      <c r="C282" s="1" t="s">
        <v>344</v>
      </c>
      <c r="D282" s="1">
        <v>20160214</v>
      </c>
      <c r="E282" s="1" t="s">
        <v>356</v>
      </c>
      <c r="F282" s="1" t="s">
        <v>100</v>
      </c>
      <c r="G282" s="1" t="s">
        <v>101</v>
      </c>
      <c r="H282" s="1">
        <v>20160214</v>
      </c>
      <c r="J282" s="1">
        <v>73</v>
      </c>
      <c r="K282" s="1">
        <v>33.206024169921875</v>
      </c>
      <c r="L282">
        <f t="shared" si="420"/>
        <v>22.022191207336405</v>
      </c>
      <c r="M282">
        <f t="shared" si="421"/>
        <v>390.43358318534052</v>
      </c>
      <c r="N282" s="1">
        <v>545.71612548828125</v>
      </c>
      <c r="O282">
        <f t="shared" si="422"/>
        <v>1.283929966178242</v>
      </c>
      <c r="P282" s="1">
        <v>78.843742370605469</v>
      </c>
      <c r="Q282" s="1">
        <v>30.417724609375</v>
      </c>
      <c r="R282" s="1">
        <v>1999.845458984375</v>
      </c>
      <c r="S282" s="1">
        <v>99.871543884277344</v>
      </c>
      <c r="T282">
        <f t="shared" si="423"/>
        <v>0.26747217119076055</v>
      </c>
      <c r="U282">
        <f t="shared" si="424"/>
        <v>2.8400000333786011</v>
      </c>
      <c r="V282">
        <f t="shared" si="425"/>
        <v>4.2712638986862261</v>
      </c>
      <c r="W282" s="1">
        <v>26341.500054012984</v>
      </c>
      <c r="X282" s="1">
        <v>0</v>
      </c>
      <c r="Y282">
        <f t="shared" si="426"/>
        <v>1.6703429729144466</v>
      </c>
      <c r="Z282">
        <f t="shared" si="427"/>
        <v>33.206024169921875</v>
      </c>
      <c r="AA282" s="1">
        <v>6</v>
      </c>
      <c r="AB282">
        <f t="shared" si="428"/>
        <v>1.4200000166893005</v>
      </c>
      <c r="AC282" s="1">
        <v>1</v>
      </c>
      <c r="AD282" s="1">
        <v>29.988405227661133</v>
      </c>
      <c r="AE282" s="1">
        <v>574.90545654296875</v>
      </c>
      <c r="AF282" s="1">
        <v>29.506561279296875</v>
      </c>
      <c r="AG282" s="1">
        <v>34.449684143066406</v>
      </c>
      <c r="AH282" s="1">
        <v>67.530593872070312</v>
      </c>
      <c r="AI282" s="1">
        <v>500.58883666992188</v>
      </c>
      <c r="AJ282" s="1">
        <v>102.35451507568359</v>
      </c>
      <c r="AK282" s="1">
        <v>-3.1612417697906494</v>
      </c>
      <c r="AL282" s="1">
        <v>-4.7302041202783585E-2</v>
      </c>
      <c r="AM282" s="1">
        <v>1</v>
      </c>
      <c r="AN282" s="1">
        <v>-0.21956524252891541</v>
      </c>
      <c r="AO282" s="1">
        <v>2.737391471862793</v>
      </c>
      <c r="AP282" s="1">
        <v>1</v>
      </c>
      <c r="AQ282" s="1">
        <v>0</v>
      </c>
      <c r="AR282" s="1">
        <v>0.15999999642372131</v>
      </c>
      <c r="AS282" s="1">
        <v>111115</v>
      </c>
      <c r="AT282">
        <f t="shared" si="429"/>
        <v>0.83431472778320304</v>
      </c>
      <c r="AU282">
        <f t="shared" si="430"/>
        <v>4.2712638986862261E-3</v>
      </c>
      <c r="AV282">
        <f t="shared" si="431"/>
        <v>306.35602416992185</v>
      </c>
      <c r="AW282">
        <f t="shared" si="432"/>
        <v>303.56772460937498</v>
      </c>
      <c r="AX282">
        <f t="shared" si="433"/>
        <v>319.97526628549531</v>
      </c>
      <c r="AY282">
        <f t="shared" si="434"/>
        <v>1.142375931989408</v>
      </c>
      <c r="AZ282">
        <f t="shared" si="435"/>
        <v>5.1108861146081965</v>
      </c>
      <c r="BA282">
        <f t="shared" si="436"/>
        <v>51.174598046969784</v>
      </c>
      <c r="BB282">
        <f t="shared" si="437"/>
        <v>16.724913903903378</v>
      </c>
      <c r="BC282">
        <f t="shared" si="438"/>
        <v>31.811874389648438</v>
      </c>
      <c r="BD282">
        <f t="shared" si="439"/>
        <v>4.7244731078719919</v>
      </c>
      <c r="BE282">
        <f t="shared" si="440"/>
        <v>0.24444980521229676</v>
      </c>
      <c r="BF282">
        <f t="shared" si="441"/>
        <v>3.44054314169375</v>
      </c>
      <c r="BG282">
        <f t="shared" si="442"/>
        <v>0.15469519031756038</v>
      </c>
      <c r="BH282">
        <f t="shared" si="443"/>
        <v>38.993204736990393</v>
      </c>
      <c r="BI282">
        <f t="shared" si="444"/>
        <v>0.7154517980131132</v>
      </c>
      <c r="BJ282">
        <f t="shared" si="445"/>
        <v>68.79505928923632</v>
      </c>
      <c r="BK282">
        <f t="shared" si="446"/>
        <v>535.24783049515202</v>
      </c>
      <c r="BL282">
        <f t="shared" si="447"/>
        <v>2.8304980673832528E-2</v>
      </c>
    </row>
    <row r="283" spans="1:64" x14ac:dyDescent="0.2">
      <c r="A283" s="1" t="s">
        <v>3566</v>
      </c>
      <c r="B283" s="1" t="s">
        <v>343</v>
      </c>
      <c r="C283" s="1" t="s">
        <v>344</v>
      </c>
      <c r="D283" s="1">
        <v>20160214</v>
      </c>
      <c r="E283" s="1" t="s">
        <v>357</v>
      </c>
      <c r="F283" s="1" t="s">
        <v>100</v>
      </c>
      <c r="G283" s="1" t="s">
        <v>101</v>
      </c>
      <c r="H283" s="1">
        <v>20160214</v>
      </c>
      <c r="J283" s="1">
        <v>74</v>
      </c>
      <c r="K283" s="1">
        <v>33.178802490234375</v>
      </c>
      <c r="L283">
        <f t="shared" si="420"/>
        <v>24.392058167673497</v>
      </c>
      <c r="M283">
        <f t="shared" si="421"/>
        <v>471.56005205659375</v>
      </c>
      <c r="N283" s="1">
        <v>642.1453857421875</v>
      </c>
      <c r="O283">
        <f t="shared" si="422"/>
        <v>1.2685695930359913</v>
      </c>
      <c r="P283" s="1">
        <v>79.103492736816406</v>
      </c>
      <c r="Q283" s="1">
        <v>30.423704147338867</v>
      </c>
      <c r="R283" s="1">
        <v>1999.966064453125</v>
      </c>
      <c r="S283" s="1">
        <v>99.876655578613281</v>
      </c>
      <c r="T283">
        <f t="shared" si="423"/>
        <v>0.27171388807000846</v>
      </c>
      <c r="U283">
        <f t="shared" si="424"/>
        <v>2.8400000333786011</v>
      </c>
      <c r="V283">
        <f t="shared" si="425"/>
        <v>4.2802559765806594</v>
      </c>
      <c r="W283" s="1">
        <v>26450.500054012984</v>
      </c>
      <c r="X283" s="1">
        <v>0</v>
      </c>
      <c r="Y283">
        <f t="shared" si="426"/>
        <v>1.6500255771606911</v>
      </c>
      <c r="Z283">
        <f t="shared" si="427"/>
        <v>33.178802490234375</v>
      </c>
      <c r="AA283" s="1">
        <v>6</v>
      </c>
      <c r="AB283">
        <f t="shared" si="428"/>
        <v>1.4200000166893005</v>
      </c>
      <c r="AC283" s="1">
        <v>1</v>
      </c>
      <c r="AD283" s="1">
        <v>29.986713409423828</v>
      </c>
      <c r="AE283" s="1">
        <v>674.67437744140625</v>
      </c>
      <c r="AF283" s="1">
        <v>29.620567321777344</v>
      </c>
      <c r="AG283" s="1">
        <v>34.573246002197266</v>
      </c>
      <c r="AH283" s="1">
        <v>67.771781921386719</v>
      </c>
      <c r="AI283" s="1">
        <v>500.61074829101562</v>
      </c>
      <c r="AJ283" s="1">
        <v>110.88215637207031</v>
      </c>
      <c r="AK283" s="1">
        <v>-3.7537589073181152</v>
      </c>
      <c r="AL283" s="1">
        <v>-4.6546157449483871E-2</v>
      </c>
      <c r="AM283" s="1">
        <v>1</v>
      </c>
      <c r="AN283" s="1">
        <v>-0.21956524252891541</v>
      </c>
      <c r="AO283" s="1">
        <v>2.737391471862793</v>
      </c>
      <c r="AP283" s="1">
        <v>1</v>
      </c>
      <c r="AQ283" s="1">
        <v>0</v>
      </c>
      <c r="AR283" s="1">
        <v>0.15999999642372131</v>
      </c>
      <c r="AS283" s="1">
        <v>111115</v>
      </c>
      <c r="AT283">
        <f t="shared" si="429"/>
        <v>0.83435124715169262</v>
      </c>
      <c r="AU283">
        <f t="shared" si="430"/>
        <v>4.2802559765806594E-3</v>
      </c>
      <c r="AV283">
        <f t="shared" si="431"/>
        <v>306.32880249023435</v>
      </c>
      <c r="AW283">
        <f t="shared" si="432"/>
        <v>303.57370414733884</v>
      </c>
      <c r="AX283">
        <f t="shared" si="433"/>
        <v>319.99456316006399</v>
      </c>
      <c r="AY283">
        <f t="shared" si="434"/>
        <v>1.1427957167518887</v>
      </c>
      <c r="AZ283">
        <f t="shared" si="435"/>
        <v>5.1030857603568158</v>
      </c>
      <c r="BA283">
        <f t="shared" si="436"/>
        <v>51.093879053050173</v>
      </c>
      <c r="BB283">
        <f t="shared" si="437"/>
        <v>16.520633050852908</v>
      </c>
      <c r="BC283">
        <f t="shared" si="438"/>
        <v>31.801253318786621</v>
      </c>
      <c r="BD283">
        <f t="shared" si="439"/>
        <v>4.721629776232116</v>
      </c>
      <c r="BE283">
        <f t="shared" si="440"/>
        <v>0.2479879161992552</v>
      </c>
      <c r="BF283">
        <f t="shared" si="441"/>
        <v>3.4530601831961247</v>
      </c>
      <c r="BG283">
        <f t="shared" si="442"/>
        <v>0.15696267532100883</v>
      </c>
      <c r="BH283">
        <f t="shared" si="443"/>
        <v>47.09784090388937</v>
      </c>
      <c r="BI283">
        <f t="shared" si="444"/>
        <v>0.73435091573782418</v>
      </c>
      <c r="BJ283">
        <f t="shared" si="445"/>
        <v>69.168899301004316</v>
      </c>
      <c r="BK283">
        <f t="shared" si="446"/>
        <v>630.55056949594086</v>
      </c>
      <c r="BL283">
        <f t="shared" si="447"/>
        <v>2.6757121423151915E-2</v>
      </c>
    </row>
    <row r="284" spans="1:64" x14ac:dyDescent="0.2">
      <c r="A284" s="1" t="s">
        <v>3566</v>
      </c>
      <c r="B284" s="1" t="s">
        <v>343</v>
      </c>
      <c r="C284" s="1" t="s">
        <v>344</v>
      </c>
      <c r="D284" s="1">
        <v>20160214</v>
      </c>
      <c r="E284" s="1" t="s">
        <v>358</v>
      </c>
      <c r="F284" s="1" t="s">
        <v>100</v>
      </c>
      <c r="G284" s="1" t="s">
        <v>101</v>
      </c>
      <c r="H284" s="1">
        <v>20160214</v>
      </c>
      <c r="J284" s="1">
        <v>75</v>
      </c>
      <c r="K284" s="1">
        <v>33.173583984375</v>
      </c>
      <c r="L284">
        <f t="shared" si="420"/>
        <v>26.083082602926833</v>
      </c>
      <c r="M284">
        <f t="shared" si="421"/>
        <v>580.5584922444375</v>
      </c>
      <c r="N284" s="1">
        <v>764.885009765625</v>
      </c>
      <c r="O284">
        <f t="shared" si="422"/>
        <v>1.2596174491438719</v>
      </c>
      <c r="P284" s="1">
        <v>79.2900390625</v>
      </c>
      <c r="Q284" s="1">
        <v>30.425426483154297</v>
      </c>
      <c r="R284" s="1">
        <v>2000.40185546875</v>
      </c>
      <c r="S284" s="1">
        <v>99.878585815429688</v>
      </c>
      <c r="T284">
        <f t="shared" si="423"/>
        <v>0.27185751402056957</v>
      </c>
      <c r="U284">
        <f t="shared" si="424"/>
        <v>2.8400000333786011</v>
      </c>
      <c r="V284">
        <f t="shared" si="425"/>
        <v>4.256493276650291</v>
      </c>
      <c r="W284" s="1">
        <v>26548.500054012984</v>
      </c>
      <c r="X284" s="1">
        <v>0</v>
      </c>
      <c r="Y284">
        <f t="shared" si="426"/>
        <v>1.6400470887869654</v>
      </c>
      <c r="Z284">
        <f t="shared" si="427"/>
        <v>33.173583984375</v>
      </c>
      <c r="AA284" s="1">
        <v>6</v>
      </c>
      <c r="AB284">
        <f t="shared" si="428"/>
        <v>1.4200000166893005</v>
      </c>
      <c r="AC284" s="1">
        <v>1</v>
      </c>
      <c r="AD284" s="1">
        <v>29.988580703735352</v>
      </c>
      <c r="AE284" s="1">
        <v>800.04852294921875</v>
      </c>
      <c r="AF284" s="1">
        <v>29.732786178588867</v>
      </c>
      <c r="AG284" s="1">
        <v>34.657524108886719</v>
      </c>
      <c r="AH284" s="1">
        <v>68.023139953613281</v>
      </c>
      <c r="AI284" s="1">
        <v>500.61227416992188</v>
      </c>
      <c r="AJ284" s="1">
        <v>106.69339752197266</v>
      </c>
      <c r="AK284" s="1">
        <v>-4.5313925743103027</v>
      </c>
      <c r="AL284" s="1">
        <v>-5.5088218301534653E-2</v>
      </c>
      <c r="AM284" s="1">
        <v>1</v>
      </c>
      <c r="AN284" s="1">
        <v>-0.21956524252891541</v>
      </c>
      <c r="AO284" s="1">
        <v>2.737391471862793</v>
      </c>
      <c r="AP284" s="1">
        <v>1</v>
      </c>
      <c r="AQ284" s="1">
        <v>0</v>
      </c>
      <c r="AR284" s="1">
        <v>0.15999999642372131</v>
      </c>
      <c r="AS284" s="1">
        <v>111115</v>
      </c>
      <c r="AT284">
        <f t="shared" si="429"/>
        <v>0.83435379028320311</v>
      </c>
      <c r="AU284">
        <f t="shared" si="430"/>
        <v>4.2564932766502913E-3</v>
      </c>
      <c r="AV284">
        <f t="shared" si="431"/>
        <v>306.32358398437498</v>
      </c>
      <c r="AW284">
        <f t="shared" si="432"/>
        <v>303.57542648315427</v>
      </c>
      <c r="AX284">
        <f t="shared" si="433"/>
        <v>320.06428972100548</v>
      </c>
      <c r="AY284">
        <f t="shared" si="434"/>
        <v>1.1568958568091068</v>
      </c>
      <c r="AZ284">
        <f t="shared" si="435"/>
        <v>5.101591584646731</v>
      </c>
      <c r="BA284">
        <f t="shared" si="436"/>
        <v>51.077931700737146</v>
      </c>
      <c r="BB284">
        <f t="shared" si="437"/>
        <v>16.420407591850427</v>
      </c>
      <c r="BC284">
        <f t="shared" si="438"/>
        <v>31.799505233764648</v>
      </c>
      <c r="BD284">
        <f t="shared" si="439"/>
        <v>4.7211619450036375</v>
      </c>
      <c r="BE284">
        <f t="shared" si="440"/>
        <v>0.2481075489904499</v>
      </c>
      <c r="BF284">
        <f t="shared" si="441"/>
        <v>3.4615444958597656</v>
      </c>
      <c r="BG284">
        <f t="shared" si="442"/>
        <v>0.15703935929787682</v>
      </c>
      <c r="BH284">
        <f t="shared" si="443"/>
        <v>57.98536118851252</v>
      </c>
      <c r="BI284">
        <f t="shared" si="444"/>
        <v>0.75901408032866458</v>
      </c>
      <c r="BJ284">
        <f t="shared" si="445"/>
        <v>69.346694927986974</v>
      </c>
      <c r="BK284">
        <f t="shared" si="446"/>
        <v>752.48636149094136</v>
      </c>
      <c r="BL284">
        <f t="shared" si="447"/>
        <v>2.4037320337113192E-2</v>
      </c>
    </row>
    <row r="285" spans="1:64" x14ac:dyDescent="0.2">
      <c r="A285" s="1" t="s">
        <v>3566</v>
      </c>
      <c r="B285" s="1" t="s">
        <v>343</v>
      </c>
      <c r="C285" s="1" t="s">
        <v>344</v>
      </c>
      <c r="D285" s="1">
        <v>20160214</v>
      </c>
      <c r="E285" s="1" t="s">
        <v>359</v>
      </c>
      <c r="F285" s="1" t="s">
        <v>100</v>
      </c>
      <c r="G285" s="1" t="s">
        <v>101</v>
      </c>
      <c r="H285" s="1">
        <v>20160214</v>
      </c>
      <c r="J285" s="1">
        <v>76</v>
      </c>
      <c r="K285" s="1">
        <v>33.189483642578125</v>
      </c>
      <c r="L285">
        <f t="shared" si="420"/>
        <v>27.196122853776632</v>
      </c>
      <c r="M285">
        <f t="shared" si="421"/>
        <v>765.6440094910148</v>
      </c>
      <c r="N285" s="1">
        <v>962.9100341796875</v>
      </c>
      <c r="O285">
        <f t="shared" si="422"/>
        <v>1.2524222490966088</v>
      </c>
      <c r="P285" s="1">
        <v>79.48944091796875</v>
      </c>
      <c r="Q285" s="1">
        <v>30.434944152832031</v>
      </c>
      <c r="R285" s="1">
        <v>2000.2347412109375</v>
      </c>
      <c r="S285" s="1">
        <v>99.873641967773438</v>
      </c>
      <c r="T285">
        <f t="shared" si="423"/>
        <v>0.27060334043413009</v>
      </c>
      <c r="U285">
        <f t="shared" si="424"/>
        <v>2.8400000333786011</v>
      </c>
      <c r="V285">
        <f t="shared" si="425"/>
        <v>4.2234986321558301</v>
      </c>
      <c r="W285" s="1">
        <v>26646.500054012984</v>
      </c>
      <c r="X285" s="1">
        <v>0</v>
      </c>
      <c r="Y285">
        <f t="shared" si="426"/>
        <v>1.6340034299712829</v>
      </c>
      <c r="Z285">
        <f t="shared" si="427"/>
        <v>33.189483642578125</v>
      </c>
      <c r="AA285" s="1">
        <v>6</v>
      </c>
      <c r="AB285">
        <f t="shared" si="428"/>
        <v>1.4200000166893005</v>
      </c>
      <c r="AC285" s="1">
        <v>1</v>
      </c>
      <c r="AD285" s="1">
        <v>29.986804962158203</v>
      </c>
      <c r="AE285" s="1">
        <v>1000.37646484375</v>
      </c>
      <c r="AF285" s="1">
        <v>29.879753112792969</v>
      </c>
      <c r="AG285" s="1">
        <v>34.765346527099609</v>
      </c>
      <c r="AH285" s="1">
        <v>68.318748474121094</v>
      </c>
      <c r="AI285" s="1">
        <v>500.65573120117188</v>
      </c>
      <c r="AJ285" s="1">
        <v>105.00086975097656</v>
      </c>
      <c r="AK285" s="1">
        <v>-5.6993460655212402</v>
      </c>
      <c r="AL285" s="1">
        <v>-5.5588517338037491E-2</v>
      </c>
      <c r="AM285" s="1">
        <v>1</v>
      </c>
      <c r="AN285" s="1">
        <v>-0.21956524252891541</v>
      </c>
      <c r="AO285" s="1">
        <v>2.737391471862793</v>
      </c>
      <c r="AP285" s="1">
        <v>1</v>
      </c>
      <c r="AQ285" s="1">
        <v>0</v>
      </c>
      <c r="AR285" s="1">
        <v>0.15999999642372131</v>
      </c>
      <c r="AS285" s="1">
        <v>111115</v>
      </c>
      <c r="AT285">
        <f t="shared" si="429"/>
        <v>0.83442621866861977</v>
      </c>
      <c r="AU285">
        <f t="shared" si="430"/>
        <v>4.2234986321558303E-3</v>
      </c>
      <c r="AV285">
        <f t="shared" si="431"/>
        <v>306.3394836425781</v>
      </c>
      <c r="AW285">
        <f t="shared" si="432"/>
        <v>303.58494415283201</v>
      </c>
      <c r="AX285">
        <f t="shared" si="433"/>
        <v>320.03755144035313</v>
      </c>
      <c r="AY285">
        <f t="shared" si="434"/>
        <v>1.1726366873670082</v>
      </c>
      <c r="AZ285">
        <f t="shared" si="435"/>
        <v>5.1061452019044049</v>
      </c>
      <c r="BA285">
        <f t="shared" si="436"/>
        <v>51.126053894700483</v>
      </c>
      <c r="BB285">
        <f t="shared" si="437"/>
        <v>16.360707367600874</v>
      </c>
      <c r="BC285">
        <f t="shared" si="438"/>
        <v>31.812213897705078</v>
      </c>
      <c r="BD285">
        <f t="shared" si="439"/>
        <v>4.7245640210297308</v>
      </c>
      <c r="BE285">
        <f t="shared" si="440"/>
        <v>0.24706251601704762</v>
      </c>
      <c r="BF285">
        <f t="shared" si="441"/>
        <v>3.472141771933122</v>
      </c>
      <c r="BG285">
        <f t="shared" si="442"/>
        <v>0.15636953054629671</v>
      </c>
      <c r="BH285">
        <f t="shared" si="443"/>
        <v>76.467655678676138</v>
      </c>
      <c r="BI285">
        <f t="shared" si="444"/>
        <v>0.79513556024294052</v>
      </c>
      <c r="BJ285">
        <f t="shared" si="445"/>
        <v>69.47209996101158</v>
      </c>
      <c r="BK285">
        <f t="shared" si="446"/>
        <v>949.98229987648722</v>
      </c>
      <c r="BL285">
        <f t="shared" si="447"/>
        <v>1.9888494403476464E-2</v>
      </c>
    </row>
    <row r="286" spans="1:64" x14ac:dyDescent="0.2">
      <c r="A286" s="1" t="s">
        <v>3566</v>
      </c>
      <c r="B286" s="1" t="s">
        <v>343</v>
      </c>
      <c r="C286" s="1" t="s">
        <v>344</v>
      </c>
      <c r="D286" s="1">
        <v>20160214</v>
      </c>
      <c r="E286" s="1" t="s">
        <v>360</v>
      </c>
      <c r="F286" s="1" t="s">
        <v>100</v>
      </c>
      <c r="G286" s="1" t="s">
        <v>101</v>
      </c>
      <c r="H286" s="1">
        <v>20160214</v>
      </c>
      <c r="J286" s="1">
        <v>77</v>
      </c>
      <c r="K286" s="1">
        <v>33.210811614990234</v>
      </c>
      <c r="L286">
        <f t="shared" si="420"/>
        <v>28.200204418818778</v>
      </c>
      <c r="M286">
        <f t="shared" si="421"/>
        <v>1147.8943125617534</v>
      </c>
      <c r="N286" s="1">
        <v>1359.37646484375</v>
      </c>
      <c r="O286">
        <f t="shared" si="422"/>
        <v>1.2397677310808155</v>
      </c>
      <c r="P286" s="1">
        <v>79.823974609375</v>
      </c>
      <c r="Q286" s="1">
        <v>30.448617935180664</v>
      </c>
      <c r="R286" s="1">
        <v>1999.3515625</v>
      </c>
      <c r="S286" s="1">
        <v>99.87310791015625</v>
      </c>
      <c r="T286">
        <f t="shared" si="423"/>
        <v>0.27470110617096</v>
      </c>
      <c r="U286">
        <f t="shared" si="424"/>
        <v>2.8400000333786011</v>
      </c>
      <c r="V286">
        <f t="shared" si="425"/>
        <v>4.2529350148372629</v>
      </c>
      <c r="W286" s="1">
        <v>26756.500054012984</v>
      </c>
      <c r="X286" s="1">
        <v>0</v>
      </c>
      <c r="Y286">
        <f t="shared" si="426"/>
        <v>1.6227743035454059</v>
      </c>
      <c r="Z286">
        <f t="shared" si="427"/>
        <v>33.210811614990234</v>
      </c>
      <c r="AA286" s="1">
        <v>6</v>
      </c>
      <c r="AB286">
        <f t="shared" si="428"/>
        <v>1.4200000166893005</v>
      </c>
      <c r="AC286" s="1">
        <v>1</v>
      </c>
      <c r="AD286" s="1">
        <v>29.988962173461914</v>
      </c>
      <c r="AE286" s="1">
        <v>1400.1021728515625</v>
      </c>
      <c r="AF286" s="1">
        <v>30.020271301269531</v>
      </c>
      <c r="AG286" s="1">
        <v>34.939182281494141</v>
      </c>
      <c r="AH286" s="1">
        <v>68.585960388183594</v>
      </c>
      <c r="AI286" s="1">
        <v>500.64019775390625</v>
      </c>
      <c r="AJ286" s="1">
        <v>106.04401397705078</v>
      </c>
      <c r="AK286" s="1">
        <v>-8.6927785873413086</v>
      </c>
      <c r="AL286" s="1">
        <v>-5.9815201908349991E-2</v>
      </c>
      <c r="AM286" s="1">
        <v>1</v>
      </c>
      <c r="AN286" s="1">
        <v>-0.21956524252891541</v>
      </c>
      <c r="AO286" s="1">
        <v>2.737391471862793</v>
      </c>
      <c r="AP286" s="1">
        <v>1</v>
      </c>
      <c r="AQ286" s="1">
        <v>0</v>
      </c>
      <c r="AR286" s="1">
        <v>0.15999999642372131</v>
      </c>
      <c r="AS286" s="1">
        <v>111115</v>
      </c>
      <c r="AT286">
        <f t="shared" si="429"/>
        <v>0.83440032958984367</v>
      </c>
      <c r="AU286">
        <f t="shared" si="430"/>
        <v>4.2529350148372627E-3</v>
      </c>
      <c r="AV286">
        <f t="shared" si="431"/>
        <v>306.36081161499021</v>
      </c>
      <c r="AW286">
        <f t="shared" si="432"/>
        <v>303.59861793518064</v>
      </c>
      <c r="AX286">
        <f t="shared" si="433"/>
        <v>319.89624284976162</v>
      </c>
      <c r="AY286">
        <f t="shared" si="434"/>
        <v>1.1545776965156214</v>
      </c>
      <c r="AZ286">
        <f t="shared" si="435"/>
        <v>5.1122590258376892</v>
      </c>
      <c r="BA286">
        <f t="shared" si="436"/>
        <v>51.187543201685187</v>
      </c>
      <c r="BB286">
        <f t="shared" si="437"/>
        <v>16.248360920191047</v>
      </c>
      <c r="BC286">
        <f t="shared" si="438"/>
        <v>31.829714775085449</v>
      </c>
      <c r="BD286">
        <f t="shared" si="439"/>
        <v>4.7292524533730989</v>
      </c>
      <c r="BE286">
        <f t="shared" si="440"/>
        <v>0.25047383865775585</v>
      </c>
      <c r="BF286">
        <f t="shared" si="441"/>
        <v>3.4894847222922833</v>
      </c>
      <c r="BG286">
        <f t="shared" si="442"/>
        <v>0.1585563315743046</v>
      </c>
      <c r="BH286">
        <f t="shared" si="443"/>
        <v>114.64377254793463</v>
      </c>
      <c r="BI286">
        <f t="shared" si="444"/>
        <v>0.84442709010244277</v>
      </c>
      <c r="BJ286">
        <f t="shared" si="445"/>
        <v>69.754271262215298</v>
      </c>
      <c r="BK286">
        <f t="shared" si="446"/>
        <v>1345.9714382529176</v>
      </c>
      <c r="BL286">
        <f t="shared" si="447"/>
        <v>1.4614609588101665E-2</v>
      </c>
    </row>
    <row r="287" spans="1:64" x14ac:dyDescent="0.2">
      <c r="A287" s="1" t="s">
        <v>3566</v>
      </c>
      <c r="B287" s="1" t="s">
        <v>343</v>
      </c>
      <c r="C287" s="1" t="s">
        <v>344</v>
      </c>
      <c r="D287" s="1">
        <v>20160214</v>
      </c>
      <c r="E287" s="1" t="s">
        <v>361</v>
      </c>
      <c r="F287" s="1" t="s">
        <v>100</v>
      </c>
      <c r="G287" s="1" t="s">
        <v>101</v>
      </c>
      <c r="H287" s="1">
        <v>20160214</v>
      </c>
      <c r="J287" s="1">
        <v>78</v>
      </c>
      <c r="K287" s="1">
        <v>33.311622619628906</v>
      </c>
      <c r="L287">
        <f t="shared" si="420"/>
        <v>28.747951374917932</v>
      </c>
      <c r="M287">
        <f t="shared" si="421"/>
        <v>1527.9653938650795</v>
      </c>
      <c r="N287" s="1">
        <v>1756.368408203125</v>
      </c>
      <c r="O287">
        <f t="shared" si="422"/>
        <v>1.2441142466023107</v>
      </c>
      <c r="P287" s="1">
        <v>80.014610290527344</v>
      </c>
      <c r="Q287" s="1">
        <v>30.461448669433594</v>
      </c>
      <c r="R287" s="1">
        <v>1999.5986328125</v>
      </c>
      <c r="S287" s="1">
        <v>99.872894287109375</v>
      </c>
      <c r="T287">
        <f t="shared" si="423"/>
        <v>0.27060146500584692</v>
      </c>
      <c r="U287">
        <f t="shared" si="424"/>
        <v>2.8400000333786011</v>
      </c>
      <c r="V287">
        <f t="shared" si="425"/>
        <v>4.2426210716250417</v>
      </c>
      <c r="W287" s="1">
        <v>26874.500054012984</v>
      </c>
      <c r="X287" s="1">
        <v>0</v>
      </c>
      <c r="Y287">
        <f t="shared" si="426"/>
        <v>1.6408552494540602</v>
      </c>
      <c r="Z287">
        <f t="shared" si="427"/>
        <v>33.311622619628906</v>
      </c>
      <c r="AA287" s="1">
        <v>6</v>
      </c>
      <c r="AB287">
        <f t="shared" si="428"/>
        <v>1.4200000166893005</v>
      </c>
      <c r="AC287" s="1">
        <v>1</v>
      </c>
      <c r="AD287" s="1">
        <v>29.987602233886719</v>
      </c>
      <c r="AE287" s="1">
        <v>1799.7548828125</v>
      </c>
      <c r="AF287" s="1">
        <v>30.141716003417969</v>
      </c>
      <c r="AG287" s="1">
        <v>35.048431396484375</v>
      </c>
      <c r="AH287" s="1">
        <v>68.812705993652344</v>
      </c>
      <c r="AI287" s="1">
        <v>500.6107177734375</v>
      </c>
      <c r="AJ287" s="1">
        <v>92.224563598632812</v>
      </c>
      <c r="AK287" s="1">
        <v>-11.794633865356445</v>
      </c>
      <c r="AL287" s="1">
        <v>-5.2200492471456528E-2</v>
      </c>
      <c r="AM287" s="1">
        <v>1</v>
      </c>
      <c r="AN287" s="1">
        <v>-0.21956524252891541</v>
      </c>
      <c r="AO287" s="1">
        <v>2.737391471862793</v>
      </c>
      <c r="AP287" s="1">
        <v>1</v>
      </c>
      <c r="AQ287" s="1">
        <v>0</v>
      </c>
      <c r="AR287" s="1">
        <v>0.15999999642372131</v>
      </c>
      <c r="AS287" s="1">
        <v>111115</v>
      </c>
      <c r="AT287">
        <f t="shared" si="429"/>
        <v>0.83435119628906229</v>
      </c>
      <c r="AU287">
        <f t="shared" si="430"/>
        <v>4.2426210716250421E-3</v>
      </c>
      <c r="AV287">
        <f t="shared" si="431"/>
        <v>306.46162261962888</v>
      </c>
      <c r="AW287">
        <f t="shared" si="432"/>
        <v>303.61144866943357</v>
      </c>
      <c r="AX287">
        <f t="shared" si="433"/>
        <v>319.93577409887803</v>
      </c>
      <c r="AY287">
        <f t="shared" si="434"/>
        <v>1.1473783642777475</v>
      </c>
      <c r="AZ287">
        <f t="shared" si="435"/>
        <v>5.1412435332441495</v>
      </c>
      <c r="BA287">
        <f t="shared" si="436"/>
        <v>51.477866641817457</v>
      </c>
      <c r="BB287">
        <f t="shared" si="437"/>
        <v>16.429435245333082</v>
      </c>
      <c r="BC287">
        <f t="shared" si="438"/>
        <v>31.88653564453125</v>
      </c>
      <c r="BD287">
        <f t="shared" si="439"/>
        <v>4.7445025303924</v>
      </c>
      <c r="BE287">
        <f t="shared" si="440"/>
        <v>0.2470609526961404</v>
      </c>
      <c r="BF287">
        <f t="shared" si="441"/>
        <v>3.5003882837900893</v>
      </c>
      <c r="BG287">
        <f t="shared" si="442"/>
        <v>0.15636852856727509</v>
      </c>
      <c r="BH287">
        <f t="shared" si="443"/>
        <v>152.60232625584851</v>
      </c>
      <c r="BI287">
        <f t="shared" si="444"/>
        <v>0.86995722920584972</v>
      </c>
      <c r="BJ287">
        <f t="shared" si="445"/>
        <v>69.543249846467901</v>
      </c>
      <c r="BK287">
        <f t="shared" si="446"/>
        <v>1742.7030089425591</v>
      </c>
      <c r="BL287">
        <f t="shared" si="447"/>
        <v>1.1471983205291662E-2</v>
      </c>
    </row>
    <row r="288" spans="1:64" x14ac:dyDescent="0.2">
      <c r="A288" s="1" t="s">
        <v>3566</v>
      </c>
      <c r="B288" s="1" t="s">
        <v>343</v>
      </c>
      <c r="C288" s="1" t="s">
        <v>344</v>
      </c>
      <c r="D288" s="1">
        <v>20160214</v>
      </c>
      <c r="E288" s="1" t="s">
        <v>362</v>
      </c>
      <c r="F288" s="1" t="s">
        <v>100</v>
      </c>
      <c r="G288" s="1" t="s">
        <v>101</v>
      </c>
      <c r="H288" s="1">
        <v>20160214</v>
      </c>
      <c r="J288" s="1">
        <v>79</v>
      </c>
      <c r="K288" s="1">
        <v>33.437602996826172</v>
      </c>
      <c r="L288">
        <f t="shared" si="420"/>
        <v>13.01107311648363</v>
      </c>
      <c r="M288">
        <f t="shared" si="421"/>
        <v>287.10790056395246</v>
      </c>
      <c r="N288" s="1">
        <v>382.37612915039062</v>
      </c>
      <c r="O288">
        <f t="shared" si="422"/>
        <v>1.2569240481397754</v>
      </c>
      <c r="P288" s="1">
        <v>80.105003356933594</v>
      </c>
      <c r="Q288" s="1">
        <v>30.46435546875</v>
      </c>
      <c r="R288" s="1">
        <v>2000.5467529296875</v>
      </c>
      <c r="S288" s="1">
        <v>99.871070861816406</v>
      </c>
      <c r="T288">
        <f t="shared" si="423"/>
        <v>0.26111229038558709</v>
      </c>
      <c r="U288">
        <f t="shared" si="424"/>
        <v>2.8400000333786011</v>
      </c>
      <c r="V288">
        <f t="shared" si="425"/>
        <v>4.1871416265894554</v>
      </c>
      <c r="W288" s="1">
        <v>26980.500054012984</v>
      </c>
      <c r="X288" s="1">
        <v>0</v>
      </c>
      <c r="Y288">
        <f t="shared" si="426"/>
        <v>1.6727392336285165</v>
      </c>
      <c r="Z288">
        <f t="shared" si="427"/>
        <v>33.437602996826172</v>
      </c>
      <c r="AA288" s="1">
        <v>6</v>
      </c>
      <c r="AB288">
        <f t="shared" si="428"/>
        <v>1.4200000166893005</v>
      </c>
      <c r="AC288" s="1">
        <v>1</v>
      </c>
      <c r="AD288" s="1">
        <v>29.988759994506836</v>
      </c>
      <c r="AE288" s="1">
        <v>399.88699340820312</v>
      </c>
      <c r="AF288" s="1">
        <v>30.252826690673828</v>
      </c>
      <c r="AG288" s="1">
        <v>35.094509124755859</v>
      </c>
      <c r="AH288" s="1">
        <v>69.053611755371094</v>
      </c>
      <c r="AI288" s="1">
        <v>500.67669677734375</v>
      </c>
      <c r="AJ288" s="1">
        <v>50.525321960449219</v>
      </c>
      <c r="AK288" s="1">
        <v>-2.5790379047393799</v>
      </c>
      <c r="AL288" s="1">
        <v>-4.2646393179893494E-2</v>
      </c>
      <c r="AM288" s="1">
        <v>1</v>
      </c>
      <c r="AN288" s="1">
        <v>-0.21956524252891541</v>
      </c>
      <c r="AO288" s="1">
        <v>2.737391471862793</v>
      </c>
      <c r="AP288" s="1">
        <v>1</v>
      </c>
      <c r="AQ288" s="1">
        <v>0</v>
      </c>
      <c r="AR288" s="1">
        <v>0.15999999642372131</v>
      </c>
      <c r="AS288" s="1">
        <v>111115</v>
      </c>
      <c r="AT288">
        <f t="shared" si="429"/>
        <v>0.8344611612955728</v>
      </c>
      <c r="AU288">
        <f t="shared" si="430"/>
        <v>4.1871416265894558E-3</v>
      </c>
      <c r="AV288">
        <f t="shared" si="431"/>
        <v>306.58760299682615</v>
      </c>
      <c r="AW288">
        <f t="shared" si="432"/>
        <v>303.61435546874998</v>
      </c>
      <c r="AX288">
        <f t="shared" si="433"/>
        <v>320.08747331423729</v>
      </c>
      <c r="AY288">
        <f t="shared" si="434"/>
        <v>1.1597000658866508</v>
      </c>
      <c r="AZ288">
        <f t="shared" si="435"/>
        <v>5.1776654412876715</v>
      </c>
      <c r="BA288">
        <f t="shared" si="436"/>
        <v>51.843495785196815</v>
      </c>
      <c r="BB288">
        <f t="shared" si="437"/>
        <v>16.748986660440956</v>
      </c>
      <c r="BC288">
        <f t="shared" si="438"/>
        <v>31.950979232788086</v>
      </c>
      <c r="BD288">
        <f t="shared" si="439"/>
        <v>4.7618502557989304</v>
      </c>
      <c r="BE288">
        <f t="shared" si="440"/>
        <v>0.23912675065910291</v>
      </c>
      <c r="BF288">
        <f t="shared" si="441"/>
        <v>3.504926207659155</v>
      </c>
      <c r="BG288">
        <f t="shared" si="442"/>
        <v>0.15128532937907724</v>
      </c>
      <c r="BH288">
        <f t="shared" si="443"/>
        <v>28.673773482209835</v>
      </c>
      <c r="BI288">
        <f t="shared" si="444"/>
        <v>0.75085205031465585</v>
      </c>
      <c r="BJ288">
        <f t="shared" si="445"/>
        <v>69.068850620106176</v>
      </c>
      <c r="BK288">
        <f t="shared" si="446"/>
        <v>376.1912881289781</v>
      </c>
      <c r="BL288">
        <f t="shared" si="447"/>
        <v>2.3888375245457026E-2</v>
      </c>
    </row>
    <row r="289" spans="1:64" x14ac:dyDescent="0.2">
      <c r="A289" s="1" t="s">
        <v>3566</v>
      </c>
      <c r="B289" s="1" t="s">
        <v>343</v>
      </c>
      <c r="C289" s="1" t="s">
        <v>344</v>
      </c>
      <c r="D289" s="1">
        <v>20160214</v>
      </c>
      <c r="E289" s="1" t="s">
        <v>363</v>
      </c>
      <c r="F289" s="1" t="s">
        <v>100</v>
      </c>
      <c r="G289" s="1" t="s">
        <v>101</v>
      </c>
      <c r="H289" s="1">
        <v>20160214</v>
      </c>
      <c r="J289" s="1">
        <v>80</v>
      </c>
      <c r="K289" s="1">
        <v>33.403312683105469</v>
      </c>
      <c r="L289">
        <f t="shared" si="420"/>
        <v>14.010269279158404</v>
      </c>
      <c r="M289">
        <f t="shared" si="421"/>
        <v>279.33454189884583</v>
      </c>
      <c r="N289" s="1">
        <v>381.24444580078125</v>
      </c>
      <c r="O289">
        <f t="shared" si="422"/>
        <v>1.2536683554570076</v>
      </c>
      <c r="P289" s="1">
        <v>80.089958190917969</v>
      </c>
      <c r="Q289" s="1">
        <v>30.453624725341797</v>
      </c>
      <c r="R289" s="1">
        <v>1999.78173828125</v>
      </c>
      <c r="S289" s="1">
        <v>99.870132446289062</v>
      </c>
      <c r="T289">
        <f t="shared" si="423"/>
        <v>0.2605071681345591</v>
      </c>
      <c r="U289">
        <f t="shared" si="424"/>
        <v>2.8400000333786011</v>
      </c>
      <c r="V289">
        <f t="shared" si="425"/>
        <v>4.1602181539456327</v>
      </c>
      <c r="W289" s="1">
        <v>27046.500054012984</v>
      </c>
      <c r="X289" s="1">
        <v>0</v>
      </c>
      <c r="Y289">
        <f t="shared" si="426"/>
        <v>1.6656137103631417</v>
      </c>
      <c r="Z289">
        <f t="shared" si="427"/>
        <v>33.403312683105469</v>
      </c>
      <c r="AA289" s="1">
        <v>6</v>
      </c>
      <c r="AB289">
        <f t="shared" si="428"/>
        <v>1.4200000166893005</v>
      </c>
      <c r="AC289" s="1">
        <v>1</v>
      </c>
      <c r="AD289" s="1">
        <v>29.987764358520508</v>
      </c>
      <c r="AE289" s="1">
        <v>399.93643188476562</v>
      </c>
      <c r="AF289" s="1">
        <v>30.255577087402344</v>
      </c>
      <c r="AG289" s="1">
        <v>35.066699981689453</v>
      </c>
      <c r="AH289" s="1">
        <v>69.101676940917969</v>
      </c>
      <c r="AI289" s="1">
        <v>500.63153076171875</v>
      </c>
      <c r="AJ289" s="1">
        <v>46.256824493408203</v>
      </c>
      <c r="AK289" s="1">
        <v>-2.580153226852417</v>
      </c>
      <c r="AL289" s="1">
        <v>-3.4879859536886215E-2</v>
      </c>
      <c r="AM289" s="1">
        <v>1</v>
      </c>
      <c r="AN289" s="1">
        <v>-0.21956524252891541</v>
      </c>
      <c r="AO289" s="1">
        <v>2.737391471862793</v>
      </c>
      <c r="AP289" s="1">
        <v>1</v>
      </c>
      <c r="AQ289" s="1">
        <v>0</v>
      </c>
      <c r="AR289" s="1">
        <v>0.15999999642372131</v>
      </c>
      <c r="AS289" s="1">
        <v>111115</v>
      </c>
      <c r="AT289">
        <f t="shared" si="429"/>
        <v>0.83438588460286445</v>
      </c>
      <c r="AU289">
        <f t="shared" si="430"/>
        <v>4.1602181539456325E-3</v>
      </c>
      <c r="AV289">
        <f t="shared" si="431"/>
        <v>306.55331268310545</v>
      </c>
      <c r="AW289">
        <f t="shared" si="432"/>
        <v>303.60362472534177</v>
      </c>
      <c r="AX289">
        <f t="shared" si="433"/>
        <v>319.96507097322319</v>
      </c>
      <c r="AY289">
        <f t="shared" si="434"/>
        <v>1.1756961388230365</v>
      </c>
      <c r="AZ289">
        <f t="shared" si="435"/>
        <v>5.1677296819887495</v>
      </c>
      <c r="BA289">
        <f t="shared" si="436"/>
        <v>51.744496131193131</v>
      </c>
      <c r="BB289">
        <f t="shared" si="437"/>
        <v>16.677796149503678</v>
      </c>
      <c r="BC289">
        <f t="shared" si="438"/>
        <v>31.928468704223633</v>
      </c>
      <c r="BD289">
        <f t="shared" si="439"/>
        <v>4.7557843270826154</v>
      </c>
      <c r="BE289">
        <f t="shared" si="440"/>
        <v>0.23861914135740234</v>
      </c>
      <c r="BF289">
        <f t="shared" si="441"/>
        <v>3.5021159716256078</v>
      </c>
      <c r="BG289">
        <f t="shared" si="442"/>
        <v>0.15096026037208085</v>
      </c>
      <c r="BH289">
        <f t="shared" si="443"/>
        <v>27.897177696261213</v>
      </c>
      <c r="BI289">
        <f t="shared" si="444"/>
        <v>0.73269143977198214</v>
      </c>
      <c r="BJ289">
        <f t="shared" si="445"/>
        <v>69.137417446816556</v>
      </c>
      <c r="BK289">
        <f t="shared" si="446"/>
        <v>374.58463477804582</v>
      </c>
      <c r="BL289">
        <f t="shared" si="447"/>
        <v>2.5858877961436745E-2</v>
      </c>
    </row>
    <row r="290" spans="1:64" x14ac:dyDescent="0.2">
      <c r="A290" s="1" t="s">
        <v>3566</v>
      </c>
      <c r="B290" s="1" t="s">
        <v>102</v>
      </c>
      <c r="C290" s="1" t="s">
        <v>1256</v>
      </c>
      <c r="D290" s="1">
        <v>20160214</v>
      </c>
      <c r="E290" s="1" t="s">
        <v>364</v>
      </c>
      <c r="F290" s="1" t="s">
        <v>365</v>
      </c>
      <c r="G290" s="1" t="s">
        <v>366</v>
      </c>
      <c r="H290" s="1">
        <v>20160214</v>
      </c>
      <c r="J290" s="1">
        <v>2</v>
      </c>
      <c r="K290" s="1">
        <v>30.393348693847656</v>
      </c>
      <c r="L290">
        <f t="shared" ref="L290:L307" si="448">(AE290-N290*(1000-AF290)/(1000-AG290))*AT290</f>
        <v>21.712088277939785</v>
      </c>
      <c r="M290">
        <f t="shared" ref="M290:M307" si="449">((BG290-AU290/2)*N290-L290)/(BG290+AU290/2)</f>
        <v>276.30100919407187</v>
      </c>
      <c r="N290" s="1">
        <v>371.94790649414062</v>
      </c>
      <c r="O290">
        <f t="shared" ref="O290:O307" si="450">(BD290-BF290)</f>
        <v>0.98471803983454986</v>
      </c>
      <c r="P290" s="1">
        <v>79.052963256835938</v>
      </c>
      <c r="Q290" s="1">
        <v>29.352079391479492</v>
      </c>
      <c r="R290" s="1">
        <v>1999.4931640625</v>
      </c>
      <c r="S290" s="1">
        <v>100.36019897460938</v>
      </c>
      <c r="T290">
        <f t="shared" ref="T290:T307" si="451">IF(BE290&lt;&gt;0,1/(1/BE290-1/U290),0)</f>
        <v>0.43801782980569004</v>
      </c>
      <c r="U290">
        <f t="shared" ref="U290:U307" si="452">AB290*(AC290+1)*(AC290+1)/(AC290*AC290+1)</f>
        <v>2.8400000333786011</v>
      </c>
      <c r="V290">
        <f t="shared" ref="V290:V307" si="453">AU290*1000</f>
        <v>4.3741459735337536</v>
      </c>
      <c r="W290" s="1">
        <v>373.49999963119626</v>
      </c>
      <c r="X290" s="1">
        <v>0</v>
      </c>
      <c r="Y290">
        <f t="shared" ref="Y290:Y307" si="454">(AZ290-BF290)</f>
        <v>1.112979936925707</v>
      </c>
      <c r="Z290">
        <f t="shared" ref="Z290:Z307" si="455">(K290+AY290*X290)</f>
        <v>30.393348693847656</v>
      </c>
      <c r="AA290" s="1">
        <v>6</v>
      </c>
      <c r="AB290">
        <f t="shared" ref="AB290:AB307" si="456">(AA290*AN290+AO290)</f>
        <v>1.4200000166893005</v>
      </c>
      <c r="AC290" s="1">
        <v>1</v>
      </c>
      <c r="AD290" s="1">
        <v>28.981422424316406</v>
      </c>
      <c r="AE290" s="1">
        <v>399.98483276367188</v>
      </c>
      <c r="AF290" s="1">
        <v>27.245635986328125</v>
      </c>
      <c r="AG290" s="1">
        <v>32.330364227294922</v>
      </c>
      <c r="AH290" s="1">
        <v>66.619972229003906</v>
      </c>
      <c r="AI290" s="1">
        <v>499.46365356445312</v>
      </c>
      <c r="AJ290" s="1">
        <v>29.582334518432617</v>
      </c>
      <c r="AK290" s="1">
        <v>0.12594777345657349</v>
      </c>
      <c r="AL290" s="1">
        <v>-0.32438898086547852</v>
      </c>
      <c r="AM290" s="1">
        <v>1</v>
      </c>
      <c r="AN290" s="1">
        <v>-0.21956524252891541</v>
      </c>
      <c r="AO290" s="1">
        <v>2.737391471862793</v>
      </c>
      <c r="AP290" s="1">
        <v>1</v>
      </c>
      <c r="AQ290" s="1">
        <v>0</v>
      </c>
      <c r="AR290" s="1">
        <v>0.15999999642372131</v>
      </c>
      <c r="AS290" s="1">
        <v>111115</v>
      </c>
      <c r="AT290">
        <f t="shared" ref="AT290:AT307" si="457">AI290*0.000001/(AA290*0.0001)</f>
        <v>0.83243942260742176</v>
      </c>
      <c r="AU290">
        <f t="shared" ref="AU290:AU307" si="458">(AG290-AF290)/(1000-AG290)*AT290</f>
        <v>4.3741459735337539E-3</v>
      </c>
      <c r="AV290">
        <f t="shared" ref="AV290:AV307" si="459">(K290+273.15)</f>
        <v>303.54334869384763</v>
      </c>
      <c r="AW290">
        <f t="shared" ref="AW290:AW307" si="460">(Q290+273.15)</f>
        <v>302.50207939147947</v>
      </c>
      <c r="AX290">
        <f t="shared" ref="AX290:AX307" si="461">(R290*AP290+AJ290*AQ290)*AR290</f>
        <v>319.91889909925521</v>
      </c>
      <c r="AY290">
        <f t="shared" ref="AY290:AY307" si="462">((AX290+0.00000010773*(AW290^4-AV290^4))-AU290*44100)/(AB290*51.4+0.00000043092*AV290^3)</f>
        <v>1.3468265460591484</v>
      </c>
      <c r="AZ290">
        <f t="shared" ref="AZ290:AZ307" si="463">0.61365*EXP(17.502*Z290/(240.97+Z290))</f>
        <v>4.3576617236986186</v>
      </c>
      <c r="BA290">
        <f t="shared" ref="BA290:BA307" si="464">AZ290*1000/S290</f>
        <v>43.420218056772534</v>
      </c>
      <c r="BB290">
        <f t="shared" ref="BB290:BB307" si="465">(BA290-AG290)</f>
        <v>11.089853829477612</v>
      </c>
      <c r="BC290">
        <f t="shared" ref="BC290:BC307" si="466">IF(X290,K290,(Q290+K290)/2)</f>
        <v>29.872714042663574</v>
      </c>
      <c r="BD290">
        <f t="shared" ref="BD290:BD307" si="467">0.61365*EXP(17.502*BC290/(240.97+BC290))</f>
        <v>4.2293998266074615</v>
      </c>
      <c r="BE290">
        <f t="shared" ref="BE290:BE307" si="468">IF(BB290&lt;&gt;0,(1000-(BA290+AG290)/2)/BB290*AU290,0)</f>
        <v>0.37948867370117978</v>
      </c>
      <c r="BF290">
        <f t="shared" ref="BF290:BF307" si="469">AG290*S290/1000</f>
        <v>3.2446817867729116</v>
      </c>
      <c r="BG290">
        <f t="shared" ref="BG290:BG307" si="470">1/(1.6/T290+1.37/U290)</f>
        <v>0.24182547079993735</v>
      </c>
      <c r="BH290">
        <f t="shared" ref="BH290:BH307" si="471">M290*S290*0.001</f>
        <v>27.729624259602428</v>
      </c>
      <c r="BI290">
        <f t="shared" ref="BI290:BI307" si="472">M290/N290</f>
        <v>0.7428486741554613</v>
      </c>
      <c r="BJ290">
        <f t="shared" ref="BJ290:BJ307" si="473">(1-AU290*S290/AZ290/T290)*100</f>
        <v>77.000971950116366</v>
      </c>
      <c r="BK290">
        <f t="shared" ref="BK290:BK307" si="474">(N290-L290/(U290/1.35))</f>
        <v>361.62701958191457</v>
      </c>
      <c r="BL290">
        <f t="shared" ref="BL290:BL307" si="475">L290*BJ290/100/BK290</f>
        <v>4.6231387864793916E-2</v>
      </c>
    </row>
    <row r="291" spans="1:64" x14ac:dyDescent="0.2">
      <c r="A291" s="1" t="s">
        <v>3566</v>
      </c>
      <c r="B291" s="1" t="s">
        <v>102</v>
      </c>
      <c r="C291" s="1" t="s">
        <v>1256</v>
      </c>
      <c r="D291" s="1">
        <v>20160214</v>
      </c>
      <c r="E291" s="1" t="s">
        <v>367</v>
      </c>
      <c r="F291" s="1" t="s">
        <v>365</v>
      </c>
      <c r="G291" s="1" t="s">
        <v>366</v>
      </c>
      <c r="H291" s="1">
        <v>20160214</v>
      </c>
      <c r="J291" s="1">
        <v>3</v>
      </c>
      <c r="K291" s="1">
        <v>30.404144287109375</v>
      </c>
      <c r="L291">
        <f t="shared" si="448"/>
        <v>17.517014581298771</v>
      </c>
      <c r="M291">
        <f t="shared" si="449"/>
        <v>225.65403801951908</v>
      </c>
      <c r="N291" s="1">
        <v>302.35263061523438</v>
      </c>
      <c r="O291">
        <f t="shared" si="450"/>
        <v>0.98216780366977074</v>
      </c>
      <c r="P291" s="1">
        <v>79.1337890625</v>
      </c>
      <c r="Q291" s="1">
        <v>29.360357284545898</v>
      </c>
      <c r="R291" s="1">
        <v>1999.5103759765625</v>
      </c>
      <c r="S291" s="1">
        <v>100.36376953125</v>
      </c>
      <c r="T291">
        <f t="shared" si="451"/>
        <v>0.44149078516251078</v>
      </c>
      <c r="U291">
        <f t="shared" si="452"/>
        <v>2.8400000333786011</v>
      </c>
      <c r="V291">
        <f t="shared" si="453"/>
        <v>4.3955657099905459</v>
      </c>
      <c r="W291" s="1">
        <v>456.49999963119626</v>
      </c>
      <c r="X291" s="1">
        <v>0</v>
      </c>
      <c r="Y291">
        <f t="shared" si="454"/>
        <v>1.1108052168333118</v>
      </c>
      <c r="Z291">
        <f t="shared" si="455"/>
        <v>30.404144287109375</v>
      </c>
      <c r="AA291" s="1">
        <v>6</v>
      </c>
      <c r="AB291">
        <f t="shared" si="456"/>
        <v>1.4200000166893005</v>
      </c>
      <c r="AC291" s="1">
        <v>1</v>
      </c>
      <c r="AD291" s="1">
        <v>28.982109069824219</v>
      </c>
      <c r="AE291" s="1">
        <v>324.99282836914062</v>
      </c>
      <c r="AF291" s="1">
        <v>27.268203735351562</v>
      </c>
      <c r="AG291" s="1">
        <v>32.377735137939453</v>
      </c>
      <c r="AH291" s="1">
        <v>66.645683288574219</v>
      </c>
      <c r="AI291" s="1">
        <v>499.4486083984375</v>
      </c>
      <c r="AJ291" s="1">
        <v>29.142131805419922</v>
      </c>
      <c r="AK291" s="1">
        <v>0.25345173478126526</v>
      </c>
      <c r="AL291" s="1">
        <v>-0.32108944654464722</v>
      </c>
      <c r="AM291" s="1">
        <v>1</v>
      </c>
      <c r="AN291" s="1">
        <v>-0.21956524252891541</v>
      </c>
      <c r="AO291" s="1">
        <v>2.737391471862793</v>
      </c>
      <c r="AP291" s="1">
        <v>1</v>
      </c>
      <c r="AQ291" s="1">
        <v>0</v>
      </c>
      <c r="AR291" s="1">
        <v>0.15999999642372131</v>
      </c>
      <c r="AS291" s="1">
        <v>111115</v>
      </c>
      <c r="AT291">
        <f t="shared" si="457"/>
        <v>0.83241434733072917</v>
      </c>
      <c r="AU291">
        <f t="shared" si="458"/>
        <v>4.3955657099905461E-3</v>
      </c>
      <c r="AV291">
        <f t="shared" si="459"/>
        <v>303.55414428710935</v>
      </c>
      <c r="AW291">
        <f t="shared" si="460"/>
        <v>302.51035728454588</v>
      </c>
      <c r="AX291">
        <f t="shared" si="461"/>
        <v>319.92165300544366</v>
      </c>
      <c r="AY291">
        <f t="shared" si="462"/>
        <v>1.3353620220007361</v>
      </c>
      <c r="AZ291">
        <f t="shared" si="463"/>
        <v>4.3603567641613221</v>
      </c>
      <c r="BA291">
        <f t="shared" si="464"/>
        <v>43.445526055133364</v>
      </c>
      <c r="BB291">
        <f t="shared" si="465"/>
        <v>11.067790917193911</v>
      </c>
      <c r="BC291">
        <f t="shared" si="466"/>
        <v>29.882250785827637</v>
      </c>
      <c r="BD291">
        <f t="shared" si="467"/>
        <v>4.2317193509977811</v>
      </c>
      <c r="BE291">
        <f t="shared" si="468"/>
        <v>0.38209274806239008</v>
      </c>
      <c r="BF291">
        <f t="shared" si="469"/>
        <v>3.2495515473280103</v>
      </c>
      <c r="BG291">
        <f t="shared" si="470"/>
        <v>0.24351761815758277</v>
      </c>
      <c r="BH291">
        <f t="shared" si="471"/>
        <v>22.647489865586937</v>
      </c>
      <c r="BI291">
        <f t="shared" si="472"/>
        <v>0.74632735147814933</v>
      </c>
      <c r="BJ291">
        <f t="shared" si="473"/>
        <v>77.083511400851251</v>
      </c>
      <c r="BK291">
        <f t="shared" si="474"/>
        <v>294.02588082410125</v>
      </c>
      <c r="BL291">
        <f t="shared" si="475"/>
        <v>4.5923610173425923E-2</v>
      </c>
    </row>
    <row r="292" spans="1:64" x14ac:dyDescent="0.2">
      <c r="A292" s="1" t="s">
        <v>3566</v>
      </c>
      <c r="B292" s="1" t="s">
        <v>102</v>
      </c>
      <c r="C292" s="1" t="s">
        <v>1256</v>
      </c>
      <c r="D292" s="1">
        <v>20160214</v>
      </c>
      <c r="E292" s="1" t="s">
        <v>368</v>
      </c>
      <c r="F292" s="1" t="s">
        <v>365</v>
      </c>
      <c r="G292" s="1" t="s">
        <v>366</v>
      </c>
      <c r="H292" s="1">
        <v>20160214</v>
      </c>
      <c r="J292" s="1">
        <v>4</v>
      </c>
      <c r="K292" s="1">
        <v>30.444400787353516</v>
      </c>
      <c r="L292">
        <f t="shared" si="448"/>
        <v>12.879861900559808</v>
      </c>
      <c r="M292">
        <f t="shared" si="449"/>
        <v>177.08764890132011</v>
      </c>
      <c r="N292" s="1">
        <v>233.35087585449219</v>
      </c>
      <c r="O292">
        <f t="shared" si="450"/>
        <v>0.98272149731483172</v>
      </c>
      <c r="P292" s="1">
        <v>79.214668273925781</v>
      </c>
      <c r="Q292" s="1">
        <v>29.375869750976562</v>
      </c>
      <c r="R292" s="1">
        <v>1998.5570068359375</v>
      </c>
      <c r="S292" s="1">
        <v>100.36286926269531</v>
      </c>
      <c r="T292">
        <f t="shared" si="451"/>
        <v>0.44477403285105915</v>
      </c>
      <c r="U292">
        <f t="shared" si="452"/>
        <v>2.8400000333786011</v>
      </c>
      <c r="V292">
        <f t="shared" si="453"/>
        <v>4.4394886561438227</v>
      </c>
      <c r="W292" s="1">
        <v>538.49999963119626</v>
      </c>
      <c r="X292" s="1">
        <v>0</v>
      </c>
      <c r="Y292">
        <f t="shared" si="454"/>
        <v>1.1146330401783029</v>
      </c>
      <c r="Z292">
        <f t="shared" si="455"/>
        <v>30.444400787353516</v>
      </c>
      <c r="AA292" s="1">
        <v>6</v>
      </c>
      <c r="AB292">
        <f t="shared" si="456"/>
        <v>1.4200000166893005</v>
      </c>
      <c r="AC292" s="1">
        <v>1</v>
      </c>
      <c r="AD292" s="1">
        <v>28.983667373657227</v>
      </c>
      <c r="AE292" s="1">
        <v>250.06883239746094</v>
      </c>
      <c r="AF292" s="1">
        <v>27.279726028442383</v>
      </c>
      <c r="AG292" s="1">
        <v>32.440147399902344</v>
      </c>
      <c r="AH292" s="1">
        <v>66.61358642578125</v>
      </c>
      <c r="AI292" s="1">
        <v>499.43258666992188</v>
      </c>
      <c r="AJ292" s="1">
        <v>30.891500473022461</v>
      </c>
      <c r="AK292" s="1">
        <v>0.36554279923439026</v>
      </c>
      <c r="AL292" s="1">
        <v>-0.33043926954269409</v>
      </c>
      <c r="AM292" s="1">
        <v>1</v>
      </c>
      <c r="AN292" s="1">
        <v>-0.21956524252891541</v>
      </c>
      <c r="AO292" s="1">
        <v>2.737391471862793</v>
      </c>
      <c r="AP292" s="1">
        <v>1</v>
      </c>
      <c r="AQ292" s="1">
        <v>0</v>
      </c>
      <c r="AR292" s="1">
        <v>0.15999999642372131</v>
      </c>
      <c r="AS292" s="1">
        <v>111115</v>
      </c>
      <c r="AT292">
        <f t="shared" si="457"/>
        <v>0.83238764444986957</v>
      </c>
      <c r="AU292">
        <f t="shared" si="458"/>
        <v>4.4394886561438225E-3</v>
      </c>
      <c r="AV292">
        <f t="shared" si="459"/>
        <v>303.59440078735349</v>
      </c>
      <c r="AW292">
        <f t="shared" si="460"/>
        <v>302.52586975097654</v>
      </c>
      <c r="AX292">
        <f t="shared" si="461"/>
        <v>319.76911394635317</v>
      </c>
      <c r="AY292">
        <f t="shared" si="462"/>
        <v>1.3071867461086093</v>
      </c>
      <c r="AZ292">
        <f t="shared" si="463"/>
        <v>4.3704193125372672</v>
      </c>
      <c r="BA292">
        <f t="shared" si="464"/>
        <v>43.546177432391765</v>
      </c>
      <c r="BB292">
        <f t="shared" si="465"/>
        <v>11.106030032489421</v>
      </c>
      <c r="BC292">
        <f t="shared" si="466"/>
        <v>29.910135269165039</v>
      </c>
      <c r="BD292">
        <f t="shared" si="467"/>
        <v>4.2385077696737961</v>
      </c>
      <c r="BE292">
        <f t="shared" si="468"/>
        <v>0.38454951320071318</v>
      </c>
      <c r="BF292">
        <f t="shared" si="469"/>
        <v>3.2557862723589643</v>
      </c>
      <c r="BG292">
        <f t="shared" si="470"/>
        <v>0.24511445991867686</v>
      </c>
      <c r="BH292">
        <f t="shared" si="471"/>
        <v>17.773024554721282</v>
      </c>
      <c r="BI292">
        <f t="shared" si="472"/>
        <v>0.75889001167385606</v>
      </c>
      <c r="BJ292">
        <f t="shared" si="473"/>
        <v>77.078476036788302</v>
      </c>
      <c r="BK292">
        <f t="shared" si="474"/>
        <v>227.2284063610428</v>
      </c>
      <c r="BL292">
        <f t="shared" si="475"/>
        <v>4.3689965649895336E-2</v>
      </c>
    </row>
    <row r="293" spans="1:64" x14ac:dyDescent="0.2">
      <c r="A293" s="1" t="s">
        <v>3566</v>
      </c>
      <c r="B293" s="1" t="s">
        <v>102</v>
      </c>
      <c r="C293" s="1" t="s">
        <v>1256</v>
      </c>
      <c r="D293" s="1">
        <v>20160214</v>
      </c>
      <c r="E293" s="1" t="s">
        <v>369</v>
      </c>
      <c r="F293" s="1" t="s">
        <v>365</v>
      </c>
      <c r="G293" s="1" t="s">
        <v>366</v>
      </c>
      <c r="H293" s="1">
        <v>20160214</v>
      </c>
      <c r="J293" s="1">
        <v>5</v>
      </c>
      <c r="K293" s="1">
        <v>30.471197128295898</v>
      </c>
      <c r="L293">
        <f t="shared" si="448"/>
        <v>7.7784508378165791</v>
      </c>
      <c r="M293">
        <f t="shared" si="449"/>
        <v>130.54413314582379</v>
      </c>
      <c r="N293" s="1">
        <v>164.5806884765625</v>
      </c>
      <c r="O293">
        <f t="shared" si="450"/>
        <v>0.97932461367130808</v>
      </c>
      <c r="P293" s="1">
        <v>79.36322021484375</v>
      </c>
      <c r="Q293" s="1">
        <v>29.384260177612305</v>
      </c>
      <c r="R293" s="1">
        <v>2000.177978515625</v>
      </c>
      <c r="S293" s="1">
        <v>100.36714935302734</v>
      </c>
      <c r="T293">
        <f t="shared" si="451"/>
        <v>0.4506878188240121</v>
      </c>
      <c r="U293">
        <f t="shared" si="452"/>
        <v>2.8400000333786011</v>
      </c>
      <c r="V293">
        <f t="shared" si="453"/>
        <v>4.486637657414188</v>
      </c>
      <c r="W293" s="1">
        <v>620.49999963119626</v>
      </c>
      <c r="X293" s="1">
        <v>0</v>
      </c>
      <c r="Y293">
        <f t="shared" si="454"/>
        <v>1.1136574493975231</v>
      </c>
      <c r="Z293">
        <f t="shared" si="455"/>
        <v>30.471197128295898</v>
      </c>
      <c r="AA293" s="1">
        <v>6</v>
      </c>
      <c r="AB293">
        <f t="shared" si="456"/>
        <v>1.4200000166893005</v>
      </c>
      <c r="AC293" s="1">
        <v>1</v>
      </c>
      <c r="AD293" s="1">
        <v>28.981967926025391</v>
      </c>
      <c r="AE293" s="1">
        <v>174.81182861328125</v>
      </c>
      <c r="AF293" s="1">
        <v>27.300870895385742</v>
      </c>
      <c r="AG293" s="1">
        <v>32.515331268310547</v>
      </c>
      <c r="AH293" s="1">
        <v>66.635795593261719</v>
      </c>
      <c r="AI293" s="1">
        <v>499.46719360351562</v>
      </c>
      <c r="AJ293" s="1">
        <v>32.203529357910156</v>
      </c>
      <c r="AK293" s="1">
        <v>0.45665913820266724</v>
      </c>
      <c r="AL293" s="1">
        <v>-0.32993268966674805</v>
      </c>
      <c r="AM293" s="1">
        <v>1</v>
      </c>
      <c r="AN293" s="1">
        <v>-0.21956524252891541</v>
      </c>
      <c r="AO293" s="1">
        <v>2.737391471862793</v>
      </c>
      <c r="AP293" s="1">
        <v>1</v>
      </c>
      <c r="AQ293" s="1">
        <v>0</v>
      </c>
      <c r="AR293" s="1">
        <v>0.15999999642372131</v>
      </c>
      <c r="AS293" s="1">
        <v>111115</v>
      </c>
      <c r="AT293">
        <f t="shared" si="457"/>
        <v>0.83244532267252591</v>
      </c>
      <c r="AU293">
        <f t="shared" si="458"/>
        <v>4.4866376574141881E-3</v>
      </c>
      <c r="AV293">
        <f t="shared" si="459"/>
        <v>303.62119712829588</v>
      </c>
      <c r="AW293">
        <f t="shared" si="460"/>
        <v>302.53426017761228</v>
      </c>
      <c r="AX293">
        <f t="shared" si="461"/>
        <v>320.02846940930613</v>
      </c>
      <c r="AY293">
        <f t="shared" si="462"/>
        <v>1.2831167854404075</v>
      </c>
      <c r="AZ293">
        <f t="shared" si="463"/>
        <v>4.3771285590672075</v>
      </c>
      <c r="BA293">
        <f t="shared" si="464"/>
        <v>43.611167471452966</v>
      </c>
      <c r="BB293">
        <f t="shared" si="465"/>
        <v>11.095836203142419</v>
      </c>
      <c r="BC293">
        <f t="shared" si="466"/>
        <v>29.927728652954102</v>
      </c>
      <c r="BD293">
        <f t="shared" si="467"/>
        <v>4.2427957233409925</v>
      </c>
      <c r="BE293">
        <f t="shared" si="468"/>
        <v>0.38896227110899922</v>
      </c>
      <c r="BF293">
        <f t="shared" si="469"/>
        <v>3.2634711096696845</v>
      </c>
      <c r="BG293">
        <f t="shared" si="470"/>
        <v>0.24798367005600597</v>
      </c>
      <c r="BH293">
        <f t="shared" si="471"/>
        <v>13.102342508608384</v>
      </c>
      <c r="BI293">
        <f t="shared" si="472"/>
        <v>0.79319228977714618</v>
      </c>
      <c r="BJ293">
        <f t="shared" si="473"/>
        <v>77.173072255123927</v>
      </c>
      <c r="BK293">
        <f t="shared" si="474"/>
        <v>160.88318548091641</v>
      </c>
      <c r="BL293">
        <f t="shared" si="475"/>
        <v>3.7311975564466478E-2</v>
      </c>
    </row>
    <row r="294" spans="1:64" x14ac:dyDescent="0.2">
      <c r="A294" s="1" t="s">
        <v>3566</v>
      </c>
      <c r="B294" s="1" t="s">
        <v>102</v>
      </c>
      <c r="C294" s="1" t="s">
        <v>1256</v>
      </c>
      <c r="D294" s="1">
        <v>20160214</v>
      </c>
      <c r="E294" s="1" t="s">
        <v>370</v>
      </c>
      <c r="F294" s="1" t="s">
        <v>365</v>
      </c>
      <c r="G294" s="1" t="s">
        <v>366</v>
      </c>
      <c r="H294" s="1">
        <v>20160214</v>
      </c>
      <c r="J294" s="1">
        <v>6</v>
      </c>
      <c r="K294" s="1">
        <v>30.495546340942383</v>
      </c>
      <c r="L294">
        <f t="shared" si="448"/>
        <v>2.5113081309459044</v>
      </c>
      <c r="M294">
        <f t="shared" si="449"/>
        <v>84.866145362251245</v>
      </c>
      <c r="N294" s="1">
        <v>96.430335998535156</v>
      </c>
      <c r="O294">
        <f t="shared" si="450"/>
        <v>0.97335253805382216</v>
      </c>
      <c r="P294" s="1">
        <v>79.564849853515625</v>
      </c>
      <c r="Q294" s="1">
        <v>29.393987655639648</v>
      </c>
      <c r="R294" s="1">
        <v>1999.9376220703125</v>
      </c>
      <c r="S294" s="1">
        <v>100.36695861816406</v>
      </c>
      <c r="T294">
        <f t="shared" si="451"/>
        <v>0.46083696957547388</v>
      </c>
      <c r="U294">
        <f t="shared" si="452"/>
        <v>2.8400000333786011</v>
      </c>
      <c r="V294">
        <f t="shared" si="453"/>
        <v>4.5574337613558651</v>
      </c>
      <c r="W294" s="1">
        <v>703.49999963119626</v>
      </c>
      <c r="X294" s="1">
        <v>0</v>
      </c>
      <c r="Y294">
        <f t="shared" si="454"/>
        <v>1.1096334105979011</v>
      </c>
      <c r="Z294">
        <f t="shared" si="455"/>
        <v>30.495546340942383</v>
      </c>
      <c r="AA294" s="1">
        <v>6</v>
      </c>
      <c r="AB294">
        <f t="shared" si="456"/>
        <v>1.4200000166893005</v>
      </c>
      <c r="AC294" s="1">
        <v>1</v>
      </c>
      <c r="AD294" s="1">
        <v>28.981679916381836</v>
      </c>
      <c r="AE294" s="1">
        <v>99.975418090820312</v>
      </c>
      <c r="AF294" s="1">
        <v>27.319572448730469</v>
      </c>
      <c r="AG294" s="1">
        <v>32.616306304931641</v>
      </c>
      <c r="AH294" s="1">
        <v>66.643898010253906</v>
      </c>
      <c r="AI294" s="1">
        <v>499.41574096679688</v>
      </c>
      <c r="AJ294" s="1">
        <v>69.568389892578125</v>
      </c>
      <c r="AK294" s="1">
        <v>0.33831006288528442</v>
      </c>
      <c r="AL294" s="1">
        <v>-0.3349604606628418</v>
      </c>
      <c r="AM294" s="1">
        <v>1</v>
      </c>
      <c r="AN294" s="1">
        <v>-0.21956524252891541</v>
      </c>
      <c r="AO294" s="1">
        <v>2.737391471862793</v>
      </c>
      <c r="AP294" s="1">
        <v>1</v>
      </c>
      <c r="AQ294" s="1">
        <v>0</v>
      </c>
      <c r="AR294" s="1">
        <v>0.15999999642372131</v>
      </c>
      <c r="AS294" s="1">
        <v>111115</v>
      </c>
      <c r="AT294">
        <f t="shared" si="457"/>
        <v>0.83235956827799462</v>
      </c>
      <c r="AU294">
        <f t="shared" si="458"/>
        <v>4.5574337613558651E-3</v>
      </c>
      <c r="AV294">
        <f t="shared" si="459"/>
        <v>303.64554634094236</v>
      </c>
      <c r="AW294">
        <f t="shared" si="460"/>
        <v>302.54398765563963</v>
      </c>
      <c r="AX294">
        <f t="shared" si="461"/>
        <v>319.99001237891571</v>
      </c>
      <c r="AY294">
        <f t="shared" si="462"/>
        <v>1.2438240690913089</v>
      </c>
      <c r="AZ294">
        <f t="shared" si="463"/>
        <v>4.3832328757823387</v>
      </c>
      <c r="BA294">
        <f t="shared" si="464"/>
        <v>43.672070332009412</v>
      </c>
      <c r="BB294">
        <f t="shared" si="465"/>
        <v>11.055764027077771</v>
      </c>
      <c r="BC294">
        <f t="shared" si="466"/>
        <v>29.944766998291016</v>
      </c>
      <c r="BD294">
        <f t="shared" si="467"/>
        <v>4.2469520032382597</v>
      </c>
      <c r="BE294">
        <f t="shared" si="468"/>
        <v>0.39649852682975645</v>
      </c>
      <c r="BF294">
        <f t="shared" si="469"/>
        <v>3.2735994651844376</v>
      </c>
      <c r="BG294">
        <f t="shared" si="470"/>
        <v>0.2528868275704933</v>
      </c>
      <c r="BH294">
        <f t="shared" si="471"/>
        <v>8.5177568996561668</v>
      </c>
      <c r="BI294">
        <f t="shared" si="472"/>
        <v>0.88007725456375496</v>
      </c>
      <c r="BJ294">
        <f t="shared" si="473"/>
        <v>77.355159166042313</v>
      </c>
      <c r="BK294">
        <f t="shared" si="474"/>
        <v>95.236580386939707</v>
      </c>
      <c r="BL294">
        <f t="shared" si="475"/>
        <v>2.0397901667092714E-2</v>
      </c>
    </row>
    <row r="295" spans="1:64" x14ac:dyDescent="0.2">
      <c r="A295" s="1" t="s">
        <v>3566</v>
      </c>
      <c r="B295" s="1" t="s">
        <v>102</v>
      </c>
      <c r="C295" s="1" t="s">
        <v>1256</v>
      </c>
      <c r="D295" s="1">
        <v>20160214</v>
      </c>
      <c r="E295" s="1" t="s">
        <v>371</v>
      </c>
      <c r="F295" s="1" t="s">
        <v>365</v>
      </c>
      <c r="G295" s="1" t="s">
        <v>366</v>
      </c>
      <c r="H295" s="1">
        <v>20160214</v>
      </c>
      <c r="J295" s="1">
        <v>7</v>
      </c>
      <c r="K295" s="1">
        <v>30.504867553710938</v>
      </c>
      <c r="L295">
        <f t="shared" si="448"/>
        <v>5.2207915332008949E-2</v>
      </c>
      <c r="M295">
        <f t="shared" si="449"/>
        <v>64.208259555786015</v>
      </c>
      <c r="N295" s="1">
        <v>65.569252014160156</v>
      </c>
      <c r="O295">
        <f t="shared" si="450"/>
        <v>0.96545792640317085</v>
      </c>
      <c r="P295" s="1">
        <v>79.758369445800781</v>
      </c>
      <c r="Q295" s="1">
        <v>29.409879684448242</v>
      </c>
      <c r="R295" s="1">
        <v>1999.7666015625</v>
      </c>
      <c r="S295" s="1">
        <v>100.3643798828125</v>
      </c>
      <c r="T295">
        <f t="shared" si="451"/>
        <v>0.47461131527248956</v>
      </c>
      <c r="U295">
        <f t="shared" si="452"/>
        <v>2.8400000333786011</v>
      </c>
      <c r="V295">
        <f t="shared" si="453"/>
        <v>4.6382267336781116</v>
      </c>
      <c r="W295" s="1">
        <v>785.49999963119626</v>
      </c>
      <c r="X295" s="1">
        <v>0</v>
      </c>
      <c r="Y295">
        <f t="shared" si="454"/>
        <v>1.1010000748802424</v>
      </c>
      <c r="Z295">
        <f t="shared" si="455"/>
        <v>30.504867553710938</v>
      </c>
      <c r="AA295" s="1">
        <v>6</v>
      </c>
      <c r="AB295">
        <f t="shared" si="456"/>
        <v>1.4200000166893005</v>
      </c>
      <c r="AC295" s="1">
        <v>1</v>
      </c>
      <c r="AD295" s="1">
        <v>28.983047485351562</v>
      </c>
      <c r="AE295" s="1">
        <v>65.997322082519531</v>
      </c>
      <c r="AF295" s="1">
        <v>27.336822509765625</v>
      </c>
      <c r="AG295" s="1">
        <v>32.726467132568359</v>
      </c>
      <c r="AH295" s="1">
        <v>66.623146057128906</v>
      </c>
      <c r="AI295" s="1">
        <v>499.450439453125</v>
      </c>
      <c r="AJ295" s="1">
        <v>140.10467529296875</v>
      </c>
      <c r="AK295" s="1">
        <v>0.27294942736625671</v>
      </c>
      <c r="AL295" s="1">
        <v>-0.34078150987625122</v>
      </c>
      <c r="AM295" s="1">
        <v>1</v>
      </c>
      <c r="AN295" s="1">
        <v>-0.21956524252891541</v>
      </c>
      <c r="AO295" s="1">
        <v>2.737391471862793</v>
      </c>
      <c r="AP295" s="1">
        <v>1</v>
      </c>
      <c r="AQ295" s="1">
        <v>0</v>
      </c>
      <c r="AR295" s="1">
        <v>0.15999999642372131</v>
      </c>
      <c r="AS295" s="1">
        <v>111115</v>
      </c>
      <c r="AT295">
        <f t="shared" si="457"/>
        <v>0.83241739908854151</v>
      </c>
      <c r="AU295">
        <f t="shared" si="458"/>
        <v>4.6382267336781118E-3</v>
      </c>
      <c r="AV295">
        <f t="shared" si="459"/>
        <v>303.65486755371091</v>
      </c>
      <c r="AW295">
        <f t="shared" si="460"/>
        <v>302.55987968444822</v>
      </c>
      <c r="AX295">
        <f t="shared" si="461"/>
        <v>319.96264909827732</v>
      </c>
      <c r="AY295">
        <f t="shared" si="462"/>
        <v>1.2025027568326989</v>
      </c>
      <c r="AZ295">
        <f t="shared" si="463"/>
        <v>4.3855716543957106</v>
      </c>
      <c r="BA295">
        <f t="shared" si="464"/>
        <v>43.696495305569499</v>
      </c>
      <c r="BB295">
        <f t="shared" si="465"/>
        <v>10.97002817300114</v>
      </c>
      <c r="BC295">
        <f t="shared" si="466"/>
        <v>29.95737361907959</v>
      </c>
      <c r="BD295">
        <f t="shared" si="467"/>
        <v>4.250029505918639</v>
      </c>
      <c r="BE295">
        <f t="shared" si="468"/>
        <v>0.40665284989272416</v>
      </c>
      <c r="BF295">
        <f t="shared" si="469"/>
        <v>3.2845715795154682</v>
      </c>
      <c r="BG295">
        <f t="shared" si="470"/>
        <v>0.25949936383254513</v>
      </c>
      <c r="BH295">
        <f t="shared" si="471"/>
        <v>6.4442221536711335</v>
      </c>
      <c r="BI295">
        <f t="shared" si="472"/>
        <v>0.97924343474163433</v>
      </c>
      <c r="BJ295">
        <f t="shared" si="473"/>
        <v>77.635083500396746</v>
      </c>
      <c r="BK295">
        <f t="shared" si="474"/>
        <v>65.544434871600345</v>
      </c>
      <c r="BL295">
        <f t="shared" si="475"/>
        <v>6.1838444013167452E-4</v>
      </c>
    </row>
    <row r="296" spans="1:64" x14ac:dyDescent="0.2">
      <c r="A296" s="1" t="s">
        <v>3566</v>
      </c>
      <c r="B296" s="1" t="s">
        <v>102</v>
      </c>
      <c r="C296" s="1" t="s">
        <v>1256</v>
      </c>
      <c r="D296" s="1">
        <v>20160214</v>
      </c>
      <c r="E296" s="1" t="s">
        <v>372</v>
      </c>
      <c r="F296" s="1" t="s">
        <v>365</v>
      </c>
      <c r="G296" s="1" t="s">
        <v>366</v>
      </c>
      <c r="H296" s="1">
        <v>20160214</v>
      </c>
      <c r="J296" s="1">
        <v>8</v>
      </c>
      <c r="K296" s="1">
        <v>30.502386093139648</v>
      </c>
      <c r="L296">
        <f t="shared" si="448"/>
        <v>-1.6427764102778211</v>
      </c>
      <c r="M296">
        <f t="shared" si="449"/>
        <v>46.360884786914909</v>
      </c>
      <c r="N296" s="1">
        <v>41.054031372070312</v>
      </c>
      <c r="O296">
        <f t="shared" si="450"/>
        <v>0.94986657771889327</v>
      </c>
      <c r="P296" s="1">
        <v>80.118812561035156</v>
      </c>
      <c r="Q296" s="1">
        <v>29.416399002075195</v>
      </c>
      <c r="R296" s="1">
        <v>1999.3436279296875</v>
      </c>
      <c r="S296" s="1">
        <v>100.36785125732422</v>
      </c>
      <c r="T296">
        <f t="shared" si="451"/>
        <v>0.49751715323565582</v>
      </c>
      <c r="U296">
        <f t="shared" si="452"/>
        <v>2.8400000333786011</v>
      </c>
      <c r="V296">
        <f t="shared" si="453"/>
        <v>4.755645809695876</v>
      </c>
      <c r="W296" s="1">
        <v>928.49999963119626</v>
      </c>
      <c r="X296" s="1">
        <v>0</v>
      </c>
      <c r="Y296">
        <f t="shared" si="454"/>
        <v>1.0842929613425518</v>
      </c>
      <c r="Z296">
        <f t="shared" si="455"/>
        <v>30.502386093139648</v>
      </c>
      <c r="AA296" s="1">
        <v>6</v>
      </c>
      <c r="AB296">
        <f t="shared" si="456"/>
        <v>1.4200000166893005</v>
      </c>
      <c r="AC296" s="1">
        <v>1</v>
      </c>
      <c r="AD296" s="1">
        <v>28.981178283691406</v>
      </c>
      <c r="AE296" s="1">
        <v>39.314895629882812</v>
      </c>
      <c r="AF296" s="1">
        <v>27.359844207763672</v>
      </c>
      <c r="AG296" s="1">
        <v>32.885589599609375</v>
      </c>
      <c r="AH296" s="1">
        <v>66.656494140625</v>
      </c>
      <c r="AI296" s="1">
        <v>499.39907836914062</v>
      </c>
      <c r="AJ296" s="1">
        <v>31.787227630615234</v>
      </c>
      <c r="AK296" s="1">
        <v>0.18257981538772583</v>
      </c>
      <c r="AL296" s="1">
        <v>-0.3388056755065918</v>
      </c>
      <c r="AM296" s="1">
        <v>1</v>
      </c>
      <c r="AN296" s="1">
        <v>-0.21956524252891541</v>
      </c>
      <c r="AO296" s="1">
        <v>2.737391471862793</v>
      </c>
      <c r="AP296" s="1">
        <v>1</v>
      </c>
      <c r="AQ296" s="1">
        <v>0</v>
      </c>
      <c r="AR296" s="1">
        <v>0.15999999642372131</v>
      </c>
      <c r="AS296" s="1">
        <v>111115</v>
      </c>
      <c r="AT296">
        <f t="shared" si="457"/>
        <v>0.83233179728190088</v>
      </c>
      <c r="AU296">
        <f t="shared" si="458"/>
        <v>4.7556458096958756E-3</v>
      </c>
      <c r="AV296">
        <f t="shared" si="459"/>
        <v>303.65238609313963</v>
      </c>
      <c r="AW296">
        <f t="shared" si="460"/>
        <v>302.56639900207517</v>
      </c>
      <c r="AX296">
        <f t="shared" si="461"/>
        <v>319.89497331854</v>
      </c>
      <c r="AY296">
        <f t="shared" si="462"/>
        <v>1.1420962917953101</v>
      </c>
      <c r="AZ296">
        <f t="shared" si="463"/>
        <v>4.3849489267855537</v>
      </c>
      <c r="BA296">
        <f t="shared" si="464"/>
        <v>43.688779542997011</v>
      </c>
      <c r="BB296">
        <f t="shared" si="465"/>
        <v>10.803189943387636</v>
      </c>
      <c r="BC296">
        <f t="shared" si="466"/>
        <v>29.959392547607422</v>
      </c>
      <c r="BD296">
        <f t="shared" si="467"/>
        <v>4.2505225431618952</v>
      </c>
      <c r="BE296">
        <f t="shared" si="468"/>
        <v>0.42335324517955647</v>
      </c>
      <c r="BF296">
        <f t="shared" si="469"/>
        <v>3.3006559654430019</v>
      </c>
      <c r="BG296">
        <f t="shared" si="470"/>
        <v>0.27038983522623694</v>
      </c>
      <c r="BH296">
        <f t="shared" si="471"/>
        <v>4.6531423884510206</v>
      </c>
      <c r="BI296">
        <f t="shared" si="472"/>
        <v>1.1292650986391297</v>
      </c>
      <c r="BJ296">
        <f t="shared" si="473"/>
        <v>78.120795363159885</v>
      </c>
      <c r="BK296">
        <f t="shared" si="474"/>
        <v>41.834928600172354</v>
      </c>
      <c r="BL296">
        <f t="shared" si="475"/>
        <v>-3.0676519374820046E-2</v>
      </c>
    </row>
    <row r="297" spans="1:64" x14ac:dyDescent="0.2">
      <c r="A297" s="1" t="s">
        <v>3566</v>
      </c>
      <c r="B297" s="1" t="s">
        <v>102</v>
      </c>
      <c r="C297" s="1" t="s">
        <v>1256</v>
      </c>
      <c r="D297" s="1">
        <v>20160214</v>
      </c>
      <c r="E297" s="1" t="s">
        <v>373</v>
      </c>
      <c r="F297" s="1" t="s">
        <v>365</v>
      </c>
      <c r="G297" s="1" t="s">
        <v>366</v>
      </c>
      <c r="H297" s="1">
        <v>20160214</v>
      </c>
      <c r="J297" s="1">
        <v>9</v>
      </c>
      <c r="K297" s="1">
        <v>30.449909210205078</v>
      </c>
      <c r="L297">
        <f t="shared" si="448"/>
        <v>21.516981957037327</v>
      </c>
      <c r="M297">
        <f t="shared" si="449"/>
        <v>288.49383833316728</v>
      </c>
      <c r="N297" s="1">
        <v>372.18939208984375</v>
      </c>
      <c r="O297">
        <f t="shared" si="450"/>
        <v>0.93882345107223619</v>
      </c>
      <c r="P297" s="1">
        <v>80.232666015625</v>
      </c>
      <c r="Q297" s="1">
        <v>29.415647506713867</v>
      </c>
      <c r="R297" s="1">
        <v>1999.7784423828125</v>
      </c>
      <c r="S297" s="1">
        <v>100.37466430664062</v>
      </c>
      <c r="T297">
        <f t="shared" si="451"/>
        <v>0.50924907645105189</v>
      </c>
      <c r="U297">
        <f t="shared" si="452"/>
        <v>2.8400000333786011</v>
      </c>
      <c r="V297">
        <f t="shared" si="453"/>
        <v>4.7710093877127173</v>
      </c>
      <c r="W297" s="1">
        <v>1037.4999996311963</v>
      </c>
      <c r="X297" s="1">
        <v>0</v>
      </c>
      <c r="Y297">
        <f t="shared" si="454"/>
        <v>1.0665940633345348</v>
      </c>
      <c r="Z297">
        <f t="shared" si="455"/>
        <v>30.449909210205078</v>
      </c>
      <c r="AA297" s="1">
        <v>6</v>
      </c>
      <c r="AB297">
        <f t="shared" si="456"/>
        <v>1.4200000166893005</v>
      </c>
      <c r="AC297" s="1">
        <v>1</v>
      </c>
      <c r="AD297" s="1">
        <v>28.984210968017578</v>
      </c>
      <c r="AE297" s="1">
        <v>400.17233276367188</v>
      </c>
      <c r="AF297" s="1">
        <v>27.385698318481445</v>
      </c>
      <c r="AG297" s="1">
        <v>32.928665161132812</v>
      </c>
      <c r="AH297" s="1">
        <v>66.726890563964844</v>
      </c>
      <c r="AI297" s="1">
        <v>499.43359375</v>
      </c>
      <c r="AJ297" s="1">
        <v>37.428356170654297</v>
      </c>
      <c r="AK297" s="1">
        <v>0.41673815250396729</v>
      </c>
      <c r="AL297" s="1">
        <v>-0.33431309461593628</v>
      </c>
      <c r="AM297" s="1">
        <v>1</v>
      </c>
      <c r="AN297" s="1">
        <v>-0.21956524252891541</v>
      </c>
      <c r="AO297" s="1">
        <v>2.737391471862793</v>
      </c>
      <c r="AP297" s="1">
        <v>1</v>
      </c>
      <c r="AQ297" s="1">
        <v>0</v>
      </c>
      <c r="AR297" s="1">
        <v>0.15999999642372131</v>
      </c>
      <c r="AS297" s="1">
        <v>111115</v>
      </c>
      <c r="AT297">
        <f t="shared" si="457"/>
        <v>0.83238932291666656</v>
      </c>
      <c r="AU297">
        <f t="shared" si="458"/>
        <v>4.7710093877127175E-3</v>
      </c>
      <c r="AV297">
        <f t="shared" si="459"/>
        <v>303.59990921020506</v>
      </c>
      <c r="AW297">
        <f t="shared" si="460"/>
        <v>302.56564750671384</v>
      </c>
      <c r="AX297">
        <f t="shared" si="461"/>
        <v>319.96454362948498</v>
      </c>
      <c r="AY297">
        <f t="shared" si="462"/>
        <v>1.142368825741769</v>
      </c>
      <c r="AZ297">
        <f t="shared" si="463"/>
        <v>4.3717977749490133</v>
      </c>
      <c r="BA297">
        <f t="shared" si="464"/>
        <v>43.554793484472782</v>
      </c>
      <c r="BB297">
        <f t="shared" si="465"/>
        <v>10.626128323339969</v>
      </c>
      <c r="BC297">
        <f t="shared" si="466"/>
        <v>29.932778358459473</v>
      </c>
      <c r="BD297">
        <f t="shared" si="467"/>
        <v>4.2440271626867148</v>
      </c>
      <c r="BE297">
        <f t="shared" si="468"/>
        <v>0.43181840068998872</v>
      </c>
      <c r="BF297">
        <f t="shared" si="469"/>
        <v>3.3052037116144786</v>
      </c>
      <c r="BG297">
        <f t="shared" si="470"/>
        <v>0.27591722460551193</v>
      </c>
      <c r="BH297">
        <f t="shared" si="471"/>
        <v>28.957472177225917</v>
      </c>
      <c r="BI297">
        <f t="shared" si="472"/>
        <v>0.77512643956152039</v>
      </c>
      <c r="BJ297">
        <f t="shared" si="473"/>
        <v>78.48981913122482</v>
      </c>
      <c r="BK297">
        <f t="shared" si="474"/>
        <v>361.9612493783651</v>
      </c>
      <c r="BL297">
        <f t="shared" si="475"/>
        <v>4.6658696889740406E-2</v>
      </c>
    </row>
    <row r="298" spans="1:64" x14ac:dyDescent="0.2">
      <c r="A298" s="1" t="s">
        <v>3566</v>
      </c>
      <c r="B298" s="1" t="s">
        <v>102</v>
      </c>
      <c r="C298" s="1" t="s">
        <v>1256</v>
      </c>
      <c r="D298" s="1">
        <v>20160214</v>
      </c>
      <c r="E298" s="1" t="s">
        <v>374</v>
      </c>
      <c r="F298" s="1" t="s">
        <v>365</v>
      </c>
      <c r="G298" s="1" t="s">
        <v>366</v>
      </c>
      <c r="H298" s="1">
        <v>20160214</v>
      </c>
      <c r="J298" s="1">
        <v>10</v>
      </c>
      <c r="K298" s="1">
        <v>30.453437805175781</v>
      </c>
      <c r="L298">
        <f t="shared" si="448"/>
        <v>20.945238480630533</v>
      </c>
      <c r="M298">
        <f t="shared" si="449"/>
        <v>292.03507410425368</v>
      </c>
      <c r="N298" s="1">
        <v>372.5986328125</v>
      </c>
      <c r="O298">
        <f t="shared" si="450"/>
        <v>0.93309249393937765</v>
      </c>
      <c r="P298" s="1">
        <v>80.368545532226562</v>
      </c>
      <c r="Q298" s="1">
        <v>29.423810958862305</v>
      </c>
      <c r="R298" s="1">
        <v>1999.149658203125</v>
      </c>
      <c r="S298" s="1">
        <v>100.36888122558594</v>
      </c>
      <c r="T298">
        <f t="shared" si="451"/>
        <v>0.51757821976565888</v>
      </c>
      <c r="U298">
        <f t="shared" si="452"/>
        <v>2.8400000333786011</v>
      </c>
      <c r="V298">
        <f t="shared" si="453"/>
        <v>4.8090505273355548</v>
      </c>
      <c r="W298" s="1">
        <v>1120.4999996311963</v>
      </c>
      <c r="X298" s="1">
        <v>0</v>
      </c>
      <c r="Y298">
        <f t="shared" si="454"/>
        <v>1.0603203016846861</v>
      </c>
      <c r="Z298">
        <f t="shared" si="455"/>
        <v>30.453437805175781</v>
      </c>
      <c r="AA298" s="1">
        <v>6</v>
      </c>
      <c r="AB298">
        <f t="shared" si="456"/>
        <v>1.4200000166893005</v>
      </c>
      <c r="AC298" s="1">
        <v>1</v>
      </c>
      <c r="AD298" s="1">
        <v>28.980924606323242</v>
      </c>
      <c r="AE298" s="1">
        <v>399.91403198242188</v>
      </c>
      <c r="AF298" s="1">
        <v>27.415138244628906</v>
      </c>
      <c r="AG298" s="1">
        <v>33.001869201660156</v>
      </c>
      <c r="AH298" s="1">
        <v>66.763336181640625</v>
      </c>
      <c r="AI298" s="1">
        <v>499.43441772460938</v>
      </c>
      <c r="AJ298" s="1">
        <v>32.251712799072266</v>
      </c>
      <c r="AK298" s="1">
        <v>0.46941912174224854</v>
      </c>
      <c r="AL298" s="1">
        <v>-0.33336704969406128</v>
      </c>
      <c r="AM298" s="1">
        <v>1</v>
      </c>
      <c r="AN298" s="1">
        <v>-0.21956524252891541</v>
      </c>
      <c r="AO298" s="1">
        <v>2.737391471862793</v>
      </c>
      <c r="AP298" s="1">
        <v>1</v>
      </c>
      <c r="AQ298" s="1">
        <v>0</v>
      </c>
      <c r="AR298" s="1">
        <v>0.15999999642372131</v>
      </c>
      <c r="AS298" s="1">
        <v>111115</v>
      </c>
      <c r="AT298">
        <f t="shared" si="457"/>
        <v>0.83239069620768213</v>
      </c>
      <c r="AU298">
        <f t="shared" si="458"/>
        <v>4.809050527335555E-3</v>
      </c>
      <c r="AV298">
        <f t="shared" si="459"/>
        <v>303.60343780517576</v>
      </c>
      <c r="AW298">
        <f t="shared" si="460"/>
        <v>302.57381095886228</v>
      </c>
      <c r="AX298">
        <f t="shared" si="461"/>
        <v>319.86393816298369</v>
      </c>
      <c r="AY298">
        <f t="shared" si="462"/>
        <v>1.1220999634222308</v>
      </c>
      <c r="AZ298">
        <f t="shared" si="463"/>
        <v>4.3726809918084371</v>
      </c>
      <c r="BA298">
        <f t="shared" si="464"/>
        <v>43.566102744341016</v>
      </c>
      <c r="BB298">
        <f t="shared" si="465"/>
        <v>10.56423354268086</v>
      </c>
      <c r="BC298">
        <f t="shared" si="466"/>
        <v>29.938624382019043</v>
      </c>
      <c r="BD298">
        <f t="shared" si="467"/>
        <v>4.2454531840631287</v>
      </c>
      <c r="BE298">
        <f t="shared" si="468"/>
        <v>0.43779237610738486</v>
      </c>
      <c r="BF298">
        <f t="shared" si="469"/>
        <v>3.312360690123751</v>
      </c>
      <c r="BG298">
        <f t="shared" si="470"/>
        <v>0.27982089398056292</v>
      </c>
      <c r="BH298">
        <f t="shared" si="471"/>
        <v>29.311233666475026</v>
      </c>
      <c r="BI298">
        <f t="shared" si="472"/>
        <v>0.78377924229048979</v>
      </c>
      <c r="BJ298">
        <f t="shared" si="473"/>
        <v>78.672760978104989</v>
      </c>
      <c r="BK298">
        <f t="shared" si="474"/>
        <v>362.64226956724588</v>
      </c>
      <c r="BL298">
        <f t="shared" si="475"/>
        <v>4.543926284661895E-2</v>
      </c>
    </row>
    <row r="299" spans="1:64" x14ac:dyDescent="0.2">
      <c r="A299" s="1" t="s">
        <v>3566</v>
      </c>
      <c r="B299" s="1" t="s">
        <v>102</v>
      </c>
      <c r="C299" s="1" t="s">
        <v>1256</v>
      </c>
      <c r="D299" s="1">
        <v>20160214</v>
      </c>
      <c r="E299" s="1" t="s">
        <v>375</v>
      </c>
      <c r="F299" s="1" t="s">
        <v>365</v>
      </c>
      <c r="G299" s="1" t="s">
        <v>366</v>
      </c>
      <c r="H299" s="1">
        <v>20160214</v>
      </c>
      <c r="J299" s="1">
        <v>11</v>
      </c>
      <c r="K299" s="1">
        <v>30.483524322509766</v>
      </c>
      <c r="L299">
        <f t="shared" si="448"/>
        <v>21.406134656290806</v>
      </c>
      <c r="M299">
        <f t="shared" si="449"/>
        <v>289.87616023581762</v>
      </c>
      <c r="N299" s="1">
        <v>371.9991455078125</v>
      </c>
      <c r="O299">
        <f t="shared" si="450"/>
        <v>0.93266421446214931</v>
      </c>
      <c r="P299" s="1">
        <v>80.459037780761719</v>
      </c>
      <c r="Q299" s="1">
        <v>29.429155349731445</v>
      </c>
      <c r="R299" s="1">
        <v>1999.09375</v>
      </c>
      <c r="S299" s="1">
        <v>100.36061859130859</v>
      </c>
      <c r="T299">
        <f t="shared" si="451"/>
        <v>0.51820187455004907</v>
      </c>
      <c r="U299">
        <f t="shared" si="452"/>
        <v>2.8400000333786011</v>
      </c>
      <c r="V299">
        <f t="shared" si="453"/>
        <v>4.8273151775790346</v>
      </c>
      <c r="W299" s="1">
        <v>1209.4999996311963</v>
      </c>
      <c r="X299" s="1">
        <v>0</v>
      </c>
      <c r="Y299">
        <f t="shared" si="454"/>
        <v>1.0631051913330003</v>
      </c>
      <c r="Z299">
        <f t="shared" si="455"/>
        <v>30.483524322509766</v>
      </c>
      <c r="AA299" s="1">
        <v>6</v>
      </c>
      <c r="AB299">
        <f t="shared" si="456"/>
        <v>1.4200000166893005</v>
      </c>
      <c r="AC299" s="1">
        <v>1</v>
      </c>
      <c r="AD299" s="1">
        <v>28.980583190917969</v>
      </c>
      <c r="AE299" s="1">
        <v>399.87249755859375</v>
      </c>
      <c r="AF299" s="1">
        <v>27.444368362426758</v>
      </c>
      <c r="AG299" s="1">
        <v>33.051937103271484</v>
      </c>
      <c r="AH299" s="1">
        <v>66.808418273925781</v>
      </c>
      <c r="AI299" s="1">
        <v>499.44244384765625</v>
      </c>
      <c r="AJ299" s="1">
        <v>30.389299392700195</v>
      </c>
      <c r="AK299" s="1">
        <v>0.41799700260162354</v>
      </c>
      <c r="AL299" s="1">
        <v>-0.33542641997337341</v>
      </c>
      <c r="AM299" s="1">
        <v>1</v>
      </c>
      <c r="AN299" s="1">
        <v>-0.21956524252891541</v>
      </c>
      <c r="AO299" s="1">
        <v>2.737391471862793</v>
      </c>
      <c r="AP299" s="1">
        <v>1</v>
      </c>
      <c r="AQ299" s="1">
        <v>0</v>
      </c>
      <c r="AR299" s="1">
        <v>0.15999999642372131</v>
      </c>
      <c r="AS299" s="1">
        <v>111115</v>
      </c>
      <c r="AT299">
        <f t="shared" si="457"/>
        <v>0.83240407307942699</v>
      </c>
      <c r="AU299">
        <f t="shared" si="458"/>
        <v>4.8273151775790344E-3</v>
      </c>
      <c r="AV299">
        <f t="shared" si="459"/>
        <v>303.63352432250974</v>
      </c>
      <c r="AW299">
        <f t="shared" si="460"/>
        <v>302.57915534973142</v>
      </c>
      <c r="AX299">
        <f t="shared" si="461"/>
        <v>319.85499285068363</v>
      </c>
      <c r="AY299">
        <f t="shared" si="462"/>
        <v>1.1089605781486169</v>
      </c>
      <c r="AZ299">
        <f t="shared" si="463"/>
        <v>4.380218044658351</v>
      </c>
      <c r="BA299">
        <f t="shared" si="464"/>
        <v>43.644789222509687</v>
      </c>
      <c r="BB299">
        <f t="shared" si="465"/>
        <v>10.592852119238202</v>
      </c>
      <c r="BC299">
        <f t="shared" si="466"/>
        <v>29.956339836120605</v>
      </c>
      <c r="BD299">
        <f t="shared" si="467"/>
        <v>4.2497770677875</v>
      </c>
      <c r="BE299">
        <f t="shared" si="468"/>
        <v>0.43823849231469769</v>
      </c>
      <c r="BF299">
        <f t="shared" si="469"/>
        <v>3.3171128533253507</v>
      </c>
      <c r="BG299">
        <f t="shared" si="470"/>
        <v>0.2801125036388063</v>
      </c>
      <c r="BH299">
        <f t="shared" si="471"/>
        <v>29.092150756139951</v>
      </c>
      <c r="BI299">
        <f t="shared" si="472"/>
        <v>0.77923877980985801</v>
      </c>
      <c r="BJ299">
        <f t="shared" si="473"/>
        <v>78.656075554736432</v>
      </c>
      <c r="BK299">
        <f t="shared" si="474"/>
        <v>361.82369429430889</v>
      </c>
      <c r="BL299">
        <f t="shared" si="475"/>
        <v>4.6534336236435769E-2</v>
      </c>
    </row>
    <row r="300" spans="1:64" x14ac:dyDescent="0.2">
      <c r="A300" s="1" t="s">
        <v>3566</v>
      </c>
      <c r="B300" s="1" t="s">
        <v>102</v>
      </c>
      <c r="C300" s="1" t="s">
        <v>1256</v>
      </c>
      <c r="D300" s="1">
        <v>20160214</v>
      </c>
      <c r="E300" s="1" t="s">
        <v>376</v>
      </c>
      <c r="F300" s="1" t="s">
        <v>365</v>
      </c>
      <c r="G300" s="1" t="s">
        <v>366</v>
      </c>
      <c r="H300" s="1">
        <v>20160214</v>
      </c>
      <c r="J300" s="1">
        <v>12</v>
      </c>
      <c r="K300" s="1">
        <v>30.515111923217773</v>
      </c>
      <c r="L300">
        <f t="shared" si="448"/>
        <v>24.794491058299933</v>
      </c>
      <c r="M300">
        <f t="shared" si="449"/>
        <v>347.34221364073983</v>
      </c>
      <c r="N300" s="1">
        <v>442.72213745117188</v>
      </c>
      <c r="O300">
        <f t="shared" si="450"/>
        <v>0.93466531722000257</v>
      </c>
      <c r="P300" s="1">
        <v>80.470405578613281</v>
      </c>
      <c r="Q300" s="1">
        <v>29.449209213256836</v>
      </c>
      <c r="R300" s="1">
        <v>2000.097412109375</v>
      </c>
      <c r="S300" s="1">
        <v>100.36193084716797</v>
      </c>
      <c r="T300">
        <f t="shared" si="451"/>
        <v>0.5179826919555004</v>
      </c>
      <c r="U300">
        <f t="shared" si="452"/>
        <v>2.8400000333786011</v>
      </c>
      <c r="V300">
        <f t="shared" si="453"/>
        <v>4.8422489570685334</v>
      </c>
      <c r="W300" s="1">
        <v>1308.4999996311963</v>
      </c>
      <c r="X300" s="1">
        <v>0</v>
      </c>
      <c r="Y300">
        <f t="shared" si="454"/>
        <v>1.0667225192820973</v>
      </c>
      <c r="Z300">
        <f t="shared" si="455"/>
        <v>30.515111923217773</v>
      </c>
      <c r="AA300" s="1">
        <v>6</v>
      </c>
      <c r="AB300">
        <f t="shared" si="456"/>
        <v>1.4200000166893005</v>
      </c>
      <c r="AC300" s="1">
        <v>1</v>
      </c>
      <c r="AD300" s="1">
        <v>28.982194900512695</v>
      </c>
      <c r="AE300" s="1">
        <v>475.08181762695312</v>
      </c>
      <c r="AF300" s="1">
        <v>27.470163345336914</v>
      </c>
      <c r="AG300" s="1">
        <v>33.094429016113281</v>
      </c>
      <c r="AH300" s="1">
        <v>66.794784545898438</v>
      </c>
      <c r="AI300" s="1">
        <v>499.478271484375</v>
      </c>
      <c r="AJ300" s="1">
        <v>31.746871948242188</v>
      </c>
      <c r="AK300" s="1">
        <v>0.23500140011310577</v>
      </c>
      <c r="AL300" s="1">
        <v>-0.33292245864868164</v>
      </c>
      <c r="AM300" s="1">
        <v>1</v>
      </c>
      <c r="AN300" s="1">
        <v>-0.21956524252891541</v>
      </c>
      <c r="AO300" s="1">
        <v>2.737391471862793</v>
      </c>
      <c r="AP300" s="1">
        <v>1</v>
      </c>
      <c r="AQ300" s="1">
        <v>0</v>
      </c>
      <c r="AR300" s="1">
        <v>0.15999999642372131</v>
      </c>
      <c r="AS300" s="1">
        <v>111115</v>
      </c>
      <c r="AT300">
        <f t="shared" si="457"/>
        <v>0.83246378580729152</v>
      </c>
      <c r="AU300">
        <f t="shared" si="458"/>
        <v>4.8422489570685333E-3</v>
      </c>
      <c r="AV300">
        <f t="shared" si="459"/>
        <v>303.66511192321775</v>
      </c>
      <c r="AW300">
        <f t="shared" si="460"/>
        <v>302.59920921325681</v>
      </c>
      <c r="AX300">
        <f t="shared" si="461"/>
        <v>320.01557878459425</v>
      </c>
      <c r="AY300">
        <f t="shared" si="462"/>
        <v>1.1013907906465921</v>
      </c>
      <c r="AZ300">
        <f t="shared" si="463"/>
        <v>4.3881433156237675</v>
      </c>
      <c r="BA300">
        <f t="shared" si="464"/>
        <v>43.723185460690971</v>
      </c>
      <c r="BB300">
        <f t="shared" si="465"/>
        <v>10.628756444577689</v>
      </c>
      <c r="BC300">
        <f t="shared" si="466"/>
        <v>29.982160568237305</v>
      </c>
      <c r="BD300">
        <f t="shared" si="467"/>
        <v>4.2560861135616728</v>
      </c>
      <c r="BE300">
        <f t="shared" si="468"/>
        <v>0.43808172428784459</v>
      </c>
      <c r="BF300">
        <f t="shared" si="469"/>
        <v>3.3214207963416702</v>
      </c>
      <c r="BG300">
        <f t="shared" si="470"/>
        <v>0.28001002864530239</v>
      </c>
      <c r="BH300">
        <f t="shared" si="471"/>
        <v>34.859935225714175</v>
      </c>
      <c r="BI300">
        <f t="shared" si="472"/>
        <v>0.7845603015029905</v>
      </c>
      <c r="BJ300">
        <f t="shared" si="473"/>
        <v>78.619391022685491</v>
      </c>
      <c r="BK300">
        <f t="shared" si="474"/>
        <v>430.93602388240396</v>
      </c>
      <c r="BL300">
        <f t="shared" si="475"/>
        <v>4.523473740159871E-2</v>
      </c>
    </row>
    <row r="301" spans="1:64" x14ac:dyDescent="0.2">
      <c r="A301" s="1" t="s">
        <v>3566</v>
      </c>
      <c r="B301" s="1" t="s">
        <v>102</v>
      </c>
      <c r="C301" s="1" t="s">
        <v>1256</v>
      </c>
      <c r="D301" s="1">
        <v>20160214</v>
      </c>
      <c r="E301" s="1" t="s">
        <v>377</v>
      </c>
      <c r="F301" s="1" t="s">
        <v>365</v>
      </c>
      <c r="G301" s="1" t="s">
        <v>366</v>
      </c>
      <c r="H301" s="1">
        <v>20160214</v>
      </c>
      <c r="J301" s="1">
        <v>13</v>
      </c>
      <c r="K301" s="1">
        <v>30.548118591308594</v>
      </c>
      <c r="L301">
        <f t="shared" si="448"/>
        <v>27.975099898623071</v>
      </c>
      <c r="M301">
        <f t="shared" si="449"/>
        <v>429.482686279424</v>
      </c>
      <c r="N301" s="1">
        <v>538.4892578125</v>
      </c>
      <c r="O301">
        <f t="shared" si="450"/>
        <v>0.93695847027852164</v>
      </c>
      <c r="P301" s="1">
        <v>80.480781555175781</v>
      </c>
      <c r="Q301" s="1">
        <v>29.468193054199219</v>
      </c>
      <c r="R301" s="1">
        <v>1999.5184326171875</v>
      </c>
      <c r="S301" s="1">
        <v>100.35987854003906</v>
      </c>
      <c r="T301">
        <f t="shared" si="451"/>
        <v>0.51385418074552303</v>
      </c>
      <c r="U301">
        <f t="shared" si="452"/>
        <v>2.8400000333786011</v>
      </c>
      <c r="V301">
        <f t="shared" si="453"/>
        <v>4.8290419836987875</v>
      </c>
      <c r="W301" s="1">
        <v>1411.4999996311963</v>
      </c>
      <c r="X301" s="1">
        <v>0</v>
      </c>
      <c r="Y301">
        <f t="shared" si="454"/>
        <v>1.0709503969876186</v>
      </c>
      <c r="Z301">
        <f t="shared" si="455"/>
        <v>30.548118591308594</v>
      </c>
      <c r="AA301" s="1">
        <v>6</v>
      </c>
      <c r="AB301">
        <f t="shared" si="456"/>
        <v>1.4200000166893005</v>
      </c>
      <c r="AC301" s="1">
        <v>1</v>
      </c>
      <c r="AD301" s="1">
        <v>28.980434417724609</v>
      </c>
      <c r="AE301" s="1">
        <v>575.22296142578125</v>
      </c>
      <c r="AF301" s="1">
        <v>27.526208877563477</v>
      </c>
      <c r="AG301" s="1">
        <v>33.135627746582031</v>
      </c>
      <c r="AH301" s="1">
        <v>66.856460571289062</v>
      </c>
      <c r="AI301" s="1">
        <v>499.4130859375</v>
      </c>
      <c r="AJ301" s="1">
        <v>37.273452758789062</v>
      </c>
      <c r="AK301" s="1">
        <v>-8.3565495908260345E-2</v>
      </c>
      <c r="AL301" s="1">
        <v>-0.33424711227416992</v>
      </c>
      <c r="AM301" s="1">
        <v>1</v>
      </c>
      <c r="AN301" s="1">
        <v>-0.21956524252891541</v>
      </c>
      <c r="AO301" s="1">
        <v>2.737391471862793</v>
      </c>
      <c r="AP301" s="1">
        <v>1</v>
      </c>
      <c r="AQ301" s="1">
        <v>0</v>
      </c>
      <c r="AR301" s="1">
        <v>0.15999999642372131</v>
      </c>
      <c r="AS301" s="1">
        <v>111115</v>
      </c>
      <c r="AT301">
        <f t="shared" si="457"/>
        <v>0.83235514322916648</v>
      </c>
      <c r="AU301">
        <f t="shared" si="458"/>
        <v>4.8290419836987874E-3</v>
      </c>
      <c r="AV301">
        <f t="shared" si="459"/>
        <v>303.69811859130857</v>
      </c>
      <c r="AW301">
        <f t="shared" si="460"/>
        <v>302.6181930541992</v>
      </c>
      <c r="AX301">
        <f t="shared" si="461"/>
        <v>319.92294206791485</v>
      </c>
      <c r="AY301">
        <f t="shared" si="462"/>
        <v>1.1050800535129071</v>
      </c>
      <c r="AZ301">
        <f t="shared" si="463"/>
        <v>4.3964379729825396</v>
      </c>
      <c r="BA301">
        <f t="shared" si="464"/>
        <v>43.806728714090255</v>
      </c>
      <c r="BB301">
        <f t="shared" si="465"/>
        <v>10.671100967508224</v>
      </c>
      <c r="BC301">
        <f t="shared" si="466"/>
        <v>30.008155822753906</v>
      </c>
      <c r="BD301">
        <f t="shared" si="467"/>
        <v>4.2624460462734426</v>
      </c>
      <c r="BE301">
        <f t="shared" si="468"/>
        <v>0.4351250225258031</v>
      </c>
      <c r="BF301">
        <f t="shared" si="469"/>
        <v>3.325487575994921</v>
      </c>
      <c r="BG301">
        <f t="shared" si="470"/>
        <v>0.27807762459492275</v>
      </c>
      <c r="BH301">
        <f t="shared" si="471"/>
        <v>43.102830230052696</v>
      </c>
      <c r="BI301">
        <f t="shared" si="472"/>
        <v>0.79756964516638196</v>
      </c>
      <c r="BJ301">
        <f t="shared" si="473"/>
        <v>78.54738377324648</v>
      </c>
      <c r="BK301">
        <f t="shared" si="474"/>
        <v>525.1912351296578</v>
      </c>
      <c r="BL301">
        <f t="shared" si="475"/>
        <v>4.1839443632176648E-2</v>
      </c>
    </row>
    <row r="302" spans="1:64" x14ac:dyDescent="0.2">
      <c r="A302" s="1" t="s">
        <v>3566</v>
      </c>
      <c r="B302" s="1" t="s">
        <v>102</v>
      </c>
      <c r="C302" s="1" t="s">
        <v>1256</v>
      </c>
      <c r="D302" s="1">
        <v>20160214</v>
      </c>
      <c r="E302" s="1" t="s">
        <v>378</v>
      </c>
      <c r="F302" s="1" t="s">
        <v>365</v>
      </c>
      <c r="G302" s="1" t="s">
        <v>366</v>
      </c>
      <c r="H302" s="1">
        <v>20160214</v>
      </c>
      <c r="J302" s="1">
        <v>14</v>
      </c>
      <c r="K302" s="1">
        <v>30.604515075683594</v>
      </c>
      <c r="L302">
        <f t="shared" si="448"/>
        <v>30.108620895767434</v>
      </c>
      <c r="M302">
        <f t="shared" si="449"/>
        <v>515.87603357214664</v>
      </c>
      <c r="N302" s="1">
        <v>635.2589111328125</v>
      </c>
      <c r="O302">
        <f t="shared" si="450"/>
        <v>0.93930488668845502</v>
      </c>
      <c r="P302" s="1">
        <v>80.556571960449219</v>
      </c>
      <c r="Q302" s="1">
        <v>29.488784790039062</v>
      </c>
      <c r="R302" s="1">
        <v>1999.249755859375</v>
      </c>
      <c r="S302" s="1">
        <v>100.36092376708984</v>
      </c>
      <c r="T302">
        <f t="shared" si="451"/>
        <v>0.50819502546500406</v>
      </c>
      <c r="U302">
        <f t="shared" si="452"/>
        <v>2.8400000333786011</v>
      </c>
      <c r="V302">
        <f t="shared" si="453"/>
        <v>4.8162042882229033</v>
      </c>
      <c r="W302" s="1">
        <v>1524.4999996311963</v>
      </c>
      <c r="X302" s="1">
        <v>0</v>
      </c>
      <c r="Y302">
        <f t="shared" si="454"/>
        <v>1.0780679182454032</v>
      </c>
      <c r="Z302">
        <f t="shared" si="455"/>
        <v>30.604515075683594</v>
      </c>
      <c r="AA302" s="1">
        <v>6</v>
      </c>
      <c r="AB302">
        <f t="shared" si="456"/>
        <v>1.4200000166893005</v>
      </c>
      <c r="AC302" s="1">
        <v>1</v>
      </c>
      <c r="AD302" s="1">
        <v>28.982301712036133</v>
      </c>
      <c r="AE302" s="1">
        <v>675.1038818359375</v>
      </c>
      <c r="AF302" s="1">
        <v>27.612298965454102</v>
      </c>
      <c r="AG302" s="1">
        <v>33.205894470214844</v>
      </c>
      <c r="AH302" s="1">
        <v>66.986671447753906</v>
      </c>
      <c r="AI302" s="1">
        <v>499.4581298828125</v>
      </c>
      <c r="AJ302" s="1">
        <v>34.156986236572266</v>
      </c>
      <c r="AK302" s="1">
        <v>-0.30627363920211792</v>
      </c>
      <c r="AL302" s="1">
        <v>-0.32524043321609497</v>
      </c>
      <c r="AM302" s="1">
        <v>1</v>
      </c>
      <c r="AN302" s="1">
        <v>-0.21956524252891541</v>
      </c>
      <c r="AO302" s="1">
        <v>2.737391471862793</v>
      </c>
      <c r="AP302" s="1">
        <v>1</v>
      </c>
      <c r="AQ302" s="1">
        <v>0</v>
      </c>
      <c r="AR302" s="1">
        <v>0.15999999642372131</v>
      </c>
      <c r="AS302" s="1">
        <v>111115</v>
      </c>
      <c r="AT302">
        <f t="shared" si="457"/>
        <v>0.83243021647135396</v>
      </c>
      <c r="AU302">
        <f t="shared" si="458"/>
        <v>4.8162042882229032E-3</v>
      </c>
      <c r="AV302">
        <f t="shared" si="459"/>
        <v>303.75451507568357</v>
      </c>
      <c r="AW302">
        <f t="shared" si="460"/>
        <v>302.63878479003904</v>
      </c>
      <c r="AX302">
        <f t="shared" si="461"/>
        <v>319.87995378762571</v>
      </c>
      <c r="AY302">
        <f t="shared" si="462"/>
        <v>1.1060291632104793</v>
      </c>
      <c r="AZ302">
        <f t="shared" si="463"/>
        <v>4.4106421617886653</v>
      </c>
      <c r="BA302">
        <f t="shared" si="464"/>
        <v>43.947803549761609</v>
      </c>
      <c r="BB302">
        <f t="shared" si="465"/>
        <v>10.741909079546765</v>
      </c>
      <c r="BC302">
        <f t="shared" si="466"/>
        <v>30.046649932861328</v>
      </c>
      <c r="BD302">
        <f t="shared" si="467"/>
        <v>4.2718791302317172</v>
      </c>
      <c r="BE302">
        <f t="shared" si="468"/>
        <v>0.43106027693079696</v>
      </c>
      <c r="BF302">
        <f t="shared" si="469"/>
        <v>3.3325742435432621</v>
      </c>
      <c r="BG302">
        <f t="shared" si="470"/>
        <v>0.27542200436209446</v>
      </c>
      <c r="BH302">
        <f t="shared" si="471"/>
        <v>51.77379527860289</v>
      </c>
      <c r="BI302">
        <f t="shared" si="472"/>
        <v>0.81207209301829586</v>
      </c>
      <c r="BJ302">
        <f t="shared" si="473"/>
        <v>78.435603130966797</v>
      </c>
      <c r="BK302">
        <f t="shared" si="474"/>
        <v>620.94671474845859</v>
      </c>
      <c r="BL302">
        <f t="shared" si="475"/>
        <v>3.8032053045933455E-2</v>
      </c>
    </row>
    <row r="303" spans="1:64" x14ac:dyDescent="0.2">
      <c r="A303" s="1" t="s">
        <v>3566</v>
      </c>
      <c r="B303" s="1" t="s">
        <v>102</v>
      </c>
      <c r="C303" s="1" t="s">
        <v>1256</v>
      </c>
      <c r="D303" s="1">
        <v>20160214</v>
      </c>
      <c r="E303" s="1" t="s">
        <v>379</v>
      </c>
      <c r="F303" s="1" t="s">
        <v>365</v>
      </c>
      <c r="G303" s="1" t="s">
        <v>366</v>
      </c>
      <c r="H303" s="1">
        <v>20160214</v>
      </c>
      <c r="J303" s="1">
        <v>15</v>
      </c>
      <c r="K303" s="1">
        <v>30.601522445678711</v>
      </c>
      <c r="L303">
        <f t="shared" si="448"/>
        <v>31.553340864418605</v>
      </c>
      <c r="M303">
        <f t="shared" si="449"/>
        <v>630.26592695616421</v>
      </c>
      <c r="N303" s="1">
        <v>757.99615478515625</v>
      </c>
      <c r="O303">
        <f t="shared" si="450"/>
        <v>0.93921481760486936</v>
      </c>
      <c r="P303" s="1">
        <v>80.555274963378906</v>
      </c>
      <c r="Q303" s="1">
        <v>29.485576629638672</v>
      </c>
      <c r="R303" s="1">
        <v>1999.3458251953125</v>
      </c>
      <c r="S303" s="1">
        <v>100.36441802978516</v>
      </c>
      <c r="T303">
        <f t="shared" si="451"/>
        <v>0.50299147149263834</v>
      </c>
      <c r="U303">
        <f t="shared" si="452"/>
        <v>2.8400000333786011</v>
      </c>
      <c r="V303">
        <f t="shared" si="453"/>
        <v>4.7737279522060998</v>
      </c>
      <c r="W303" s="1">
        <v>1610.4999996311963</v>
      </c>
      <c r="X303" s="1">
        <v>0</v>
      </c>
      <c r="Y303">
        <f t="shared" si="454"/>
        <v>1.0779835462292007</v>
      </c>
      <c r="Z303">
        <f t="shared" si="455"/>
        <v>30.601522445678711</v>
      </c>
      <c r="AA303" s="1">
        <v>6</v>
      </c>
      <c r="AB303">
        <f t="shared" si="456"/>
        <v>1.4200000166893005</v>
      </c>
      <c r="AC303" s="1">
        <v>1</v>
      </c>
      <c r="AD303" s="1">
        <v>28.981712341308594</v>
      </c>
      <c r="AE303" s="1">
        <v>800.2503662109375</v>
      </c>
      <c r="AF303" s="1">
        <v>27.65345573425293</v>
      </c>
      <c r="AG303" s="1">
        <v>33.19805908203125</v>
      </c>
      <c r="AH303" s="1">
        <v>67.101264953613281</v>
      </c>
      <c r="AI303" s="1">
        <v>499.4315185546875</v>
      </c>
      <c r="AJ303" s="1">
        <v>33.765396118164062</v>
      </c>
      <c r="AK303" s="1">
        <v>-0.87244796752929688</v>
      </c>
      <c r="AL303" s="1">
        <v>-0.32132139801979065</v>
      </c>
      <c r="AM303" s="1">
        <v>1</v>
      </c>
      <c r="AN303" s="1">
        <v>-0.21956524252891541</v>
      </c>
      <c r="AO303" s="1">
        <v>2.737391471862793</v>
      </c>
      <c r="AP303" s="1">
        <v>1</v>
      </c>
      <c r="AQ303" s="1">
        <v>0</v>
      </c>
      <c r="AR303" s="1">
        <v>0.15999999642372131</v>
      </c>
      <c r="AS303" s="1">
        <v>111115</v>
      </c>
      <c r="AT303">
        <f t="shared" si="457"/>
        <v>0.83238586425781247</v>
      </c>
      <c r="AU303">
        <f t="shared" si="458"/>
        <v>4.7737279522060997E-3</v>
      </c>
      <c r="AV303">
        <f t="shared" si="459"/>
        <v>303.75152244567869</v>
      </c>
      <c r="AW303">
        <f t="shared" si="460"/>
        <v>302.63557662963865</v>
      </c>
      <c r="AX303">
        <f t="shared" si="461"/>
        <v>319.89532488103214</v>
      </c>
      <c r="AY303">
        <f t="shared" si="462"/>
        <v>1.1282098378982639</v>
      </c>
      <c r="AZ303">
        <f t="shared" si="463"/>
        <v>4.4098874257156906</v>
      </c>
      <c r="BA303">
        <f t="shared" si="464"/>
        <v>43.938753517277085</v>
      </c>
      <c r="BB303">
        <f t="shared" si="465"/>
        <v>10.740694435245835</v>
      </c>
      <c r="BC303">
        <f t="shared" si="466"/>
        <v>30.043549537658691</v>
      </c>
      <c r="BD303">
        <f t="shared" si="467"/>
        <v>4.2711186970913593</v>
      </c>
      <c r="BE303">
        <f t="shared" si="468"/>
        <v>0.42731062694796335</v>
      </c>
      <c r="BF303">
        <f t="shared" si="469"/>
        <v>3.3319038794864899</v>
      </c>
      <c r="BG303">
        <f t="shared" si="470"/>
        <v>0.27297323593125816</v>
      </c>
      <c r="BH303">
        <f t="shared" si="471"/>
        <v>63.256272962958505</v>
      </c>
      <c r="BI303">
        <f t="shared" si="472"/>
        <v>0.83148960977883135</v>
      </c>
      <c r="BJ303">
        <f t="shared" si="473"/>
        <v>78.400220796488597</v>
      </c>
      <c r="BK303">
        <f t="shared" si="474"/>
        <v>742.99720771955015</v>
      </c>
      <c r="BL303">
        <f t="shared" si="475"/>
        <v>3.3294726614518245E-2</v>
      </c>
    </row>
    <row r="304" spans="1:64" x14ac:dyDescent="0.2">
      <c r="A304" s="1" t="s">
        <v>3566</v>
      </c>
      <c r="B304" s="1" t="s">
        <v>102</v>
      </c>
      <c r="C304" s="1" t="s">
        <v>1256</v>
      </c>
      <c r="D304" s="1">
        <v>20160214</v>
      </c>
      <c r="E304" s="1" t="s">
        <v>380</v>
      </c>
      <c r="F304" s="1" t="s">
        <v>365</v>
      </c>
      <c r="G304" s="1" t="s">
        <v>366</v>
      </c>
      <c r="H304" s="1">
        <v>20160214</v>
      </c>
      <c r="J304" s="1">
        <v>16</v>
      </c>
      <c r="K304" s="1">
        <v>30.617948532104492</v>
      </c>
      <c r="L304">
        <f t="shared" si="448"/>
        <v>32.315407440100529</v>
      </c>
      <c r="M304">
        <f t="shared" si="449"/>
        <v>819.75760238957753</v>
      </c>
      <c r="N304" s="1">
        <v>955.9700927734375</v>
      </c>
      <c r="O304">
        <f t="shared" si="450"/>
        <v>0.94193689220280907</v>
      </c>
      <c r="P304" s="1">
        <v>80.53216552734375</v>
      </c>
      <c r="Q304" s="1">
        <v>29.489154815673828</v>
      </c>
      <c r="R304" s="1">
        <v>1999.28173828125</v>
      </c>
      <c r="S304" s="1">
        <v>100.35964202880859</v>
      </c>
      <c r="T304">
        <f t="shared" si="451"/>
        <v>0.4923035114639967</v>
      </c>
      <c r="U304">
        <f t="shared" si="452"/>
        <v>2.8400000333786011</v>
      </c>
      <c r="V304">
        <f t="shared" si="453"/>
        <v>4.706791466529852</v>
      </c>
      <c r="W304" s="1">
        <v>1727.4999996311963</v>
      </c>
      <c r="X304" s="1">
        <v>0</v>
      </c>
      <c r="Y304">
        <f t="shared" si="454"/>
        <v>1.082395992645663</v>
      </c>
      <c r="Z304">
        <f t="shared" si="455"/>
        <v>30.617948532104492</v>
      </c>
      <c r="AA304" s="1">
        <v>6</v>
      </c>
      <c r="AB304">
        <f t="shared" si="456"/>
        <v>1.4200000166893005</v>
      </c>
      <c r="AC304" s="1">
        <v>1</v>
      </c>
      <c r="AD304" s="1">
        <v>28.980314254760742</v>
      </c>
      <c r="AE304" s="1">
        <v>1000.1989135742188</v>
      </c>
      <c r="AF304" s="1">
        <v>27.73002815246582</v>
      </c>
      <c r="AG304" s="1">
        <v>33.196964263916016</v>
      </c>
      <c r="AH304" s="1">
        <v>67.269981384277344</v>
      </c>
      <c r="AI304" s="1">
        <v>499.4249267578125</v>
      </c>
      <c r="AJ304" s="1">
        <v>40.380687713623047</v>
      </c>
      <c r="AK304" s="1">
        <v>-1.8903220891952515</v>
      </c>
      <c r="AL304" s="1">
        <v>-0.31273603439331055</v>
      </c>
      <c r="AM304" s="1">
        <v>1</v>
      </c>
      <c r="AN304" s="1">
        <v>-0.21956524252891541</v>
      </c>
      <c r="AO304" s="1">
        <v>2.737391471862793</v>
      </c>
      <c r="AP304" s="1">
        <v>1</v>
      </c>
      <c r="AQ304" s="1">
        <v>0</v>
      </c>
      <c r="AR304" s="1">
        <v>0.15999999642372131</v>
      </c>
      <c r="AS304" s="1">
        <v>111115</v>
      </c>
      <c r="AT304">
        <f t="shared" si="457"/>
        <v>0.83237487792968734</v>
      </c>
      <c r="AU304">
        <f t="shared" si="458"/>
        <v>4.7067914665298522E-3</v>
      </c>
      <c r="AV304">
        <f t="shared" si="459"/>
        <v>303.76794853210447</v>
      </c>
      <c r="AW304">
        <f t="shared" si="460"/>
        <v>302.63915481567381</v>
      </c>
      <c r="AX304">
        <f t="shared" si="461"/>
        <v>319.88507097501133</v>
      </c>
      <c r="AY304">
        <f t="shared" si="462"/>
        <v>1.1609345231403994</v>
      </c>
      <c r="AZ304">
        <f t="shared" si="463"/>
        <v>4.4140314426154257</v>
      </c>
      <c r="BA304">
        <f t="shared" si="464"/>
        <v>43.98213617928571</v>
      </c>
      <c r="BB304">
        <f t="shared" si="465"/>
        <v>10.785171915369695</v>
      </c>
      <c r="BC304">
        <f t="shared" si="466"/>
        <v>30.05355167388916</v>
      </c>
      <c r="BD304">
        <f t="shared" si="467"/>
        <v>4.2735723421725718</v>
      </c>
      <c r="BE304">
        <f t="shared" si="468"/>
        <v>0.4195722178893504</v>
      </c>
      <c r="BF304">
        <f t="shared" si="469"/>
        <v>3.3316354499697627</v>
      </c>
      <c r="BG304">
        <f t="shared" si="470"/>
        <v>0.26792254747338351</v>
      </c>
      <c r="BH304">
        <f t="shared" si="471"/>
        <v>82.270579526212416</v>
      </c>
      <c r="BI304">
        <f t="shared" si="472"/>
        <v>0.85751385800293856</v>
      </c>
      <c r="BJ304">
        <f t="shared" si="473"/>
        <v>78.262194176846492</v>
      </c>
      <c r="BK304">
        <f t="shared" si="474"/>
        <v>940.60889575533872</v>
      </c>
      <c r="BL304">
        <f t="shared" si="475"/>
        <v>2.6887633142679675E-2</v>
      </c>
    </row>
    <row r="305" spans="1:64" x14ac:dyDescent="0.2">
      <c r="A305" s="1" t="s">
        <v>3566</v>
      </c>
      <c r="B305" s="1" t="s">
        <v>102</v>
      </c>
      <c r="C305" s="1" t="s">
        <v>1256</v>
      </c>
      <c r="D305" s="1">
        <v>20160214</v>
      </c>
      <c r="E305" s="1" t="s">
        <v>381</v>
      </c>
      <c r="F305" s="1" t="s">
        <v>365</v>
      </c>
      <c r="G305" s="1" t="s">
        <v>366</v>
      </c>
      <c r="H305" s="1">
        <v>20160214</v>
      </c>
      <c r="J305" s="1">
        <v>17</v>
      </c>
      <c r="K305" s="1">
        <v>30.572771072387695</v>
      </c>
      <c r="L305">
        <f t="shared" si="448"/>
        <v>33.393700652794664</v>
      </c>
      <c r="M305">
        <f t="shared" si="449"/>
        <v>1202.6607375973035</v>
      </c>
      <c r="N305" s="1">
        <v>1352.1614990234375</v>
      </c>
      <c r="O305">
        <f t="shared" si="450"/>
        <v>0.94346923975661134</v>
      </c>
      <c r="P305" s="1">
        <v>80.414947509765625</v>
      </c>
      <c r="Q305" s="1">
        <v>29.457023620605469</v>
      </c>
      <c r="R305" s="1">
        <v>2000.2926025390625</v>
      </c>
      <c r="S305" s="1">
        <v>100.35881805419922</v>
      </c>
      <c r="T305">
        <f t="shared" si="451"/>
        <v>0.48155953178191541</v>
      </c>
      <c r="U305">
        <f t="shared" si="452"/>
        <v>2.8400000333786011</v>
      </c>
      <c r="V305">
        <f t="shared" si="453"/>
        <v>4.6168393562060333</v>
      </c>
      <c r="W305" s="1">
        <v>1855.4999996311963</v>
      </c>
      <c r="X305" s="1">
        <v>0</v>
      </c>
      <c r="Y305">
        <f t="shared" si="454"/>
        <v>1.0820145883414236</v>
      </c>
      <c r="Z305">
        <f t="shared" si="455"/>
        <v>30.572771072387695</v>
      </c>
      <c r="AA305" s="1">
        <v>6</v>
      </c>
      <c r="AB305">
        <f t="shared" si="456"/>
        <v>1.4200000166893005</v>
      </c>
      <c r="AC305" s="1">
        <v>1</v>
      </c>
      <c r="AD305" s="1">
        <v>28.980335235595703</v>
      </c>
      <c r="AE305" s="1">
        <v>1399.779541015625</v>
      </c>
      <c r="AF305" s="1">
        <v>27.72453498840332</v>
      </c>
      <c r="AG305" s="1">
        <v>33.087551116943359</v>
      </c>
      <c r="AH305" s="1">
        <v>67.380836486816406</v>
      </c>
      <c r="AI305" s="1">
        <v>499.42935180664062</v>
      </c>
      <c r="AJ305" s="1">
        <v>36.278163909912109</v>
      </c>
      <c r="AK305" s="1">
        <v>-4.1729269027709961</v>
      </c>
      <c r="AL305" s="1">
        <v>-0.29632824659347534</v>
      </c>
      <c r="AM305" s="1">
        <v>1</v>
      </c>
      <c r="AN305" s="1">
        <v>-0.21956524252891541</v>
      </c>
      <c r="AO305" s="1">
        <v>2.737391471862793</v>
      </c>
      <c r="AP305" s="1">
        <v>1</v>
      </c>
      <c r="AQ305" s="1">
        <v>0</v>
      </c>
      <c r="AR305" s="1">
        <v>0.15999999642372131</v>
      </c>
      <c r="AS305" s="1">
        <v>111115</v>
      </c>
      <c r="AT305">
        <f t="shared" si="457"/>
        <v>0.83238225301106761</v>
      </c>
      <c r="AU305">
        <f t="shared" si="458"/>
        <v>4.6168393562060336E-3</v>
      </c>
      <c r="AV305">
        <f t="shared" si="459"/>
        <v>303.72277107238767</v>
      </c>
      <c r="AW305">
        <f t="shared" si="460"/>
        <v>302.60702362060545</v>
      </c>
      <c r="AX305">
        <f t="shared" si="461"/>
        <v>320.0468092526462</v>
      </c>
      <c r="AY305">
        <f t="shared" si="462"/>
        <v>1.2114476319434317</v>
      </c>
      <c r="AZ305">
        <f t="shared" si="463"/>
        <v>4.4026421107457585</v>
      </c>
      <c r="BA305">
        <f t="shared" si="464"/>
        <v>43.869011175162427</v>
      </c>
      <c r="BB305">
        <f t="shared" si="465"/>
        <v>10.781460058219068</v>
      </c>
      <c r="BC305">
        <f t="shared" si="466"/>
        <v>30.014897346496582</v>
      </c>
      <c r="BD305">
        <f t="shared" si="467"/>
        <v>4.2640967621609462</v>
      </c>
      <c r="BE305">
        <f t="shared" si="468"/>
        <v>0.41174305608706785</v>
      </c>
      <c r="BF305">
        <f t="shared" si="469"/>
        <v>3.3206275224043349</v>
      </c>
      <c r="BG305">
        <f t="shared" si="470"/>
        <v>0.26281673887847345</v>
      </c>
      <c r="BH305">
        <f t="shared" si="471"/>
        <v>120.69761014545682</v>
      </c>
      <c r="BI305">
        <f t="shared" si="472"/>
        <v>0.88943572085575062</v>
      </c>
      <c r="BJ305">
        <f t="shared" si="473"/>
        <v>78.145698282586395</v>
      </c>
      <c r="BK305">
        <f t="shared" si="474"/>
        <v>1336.2877330546246</v>
      </c>
      <c r="BL305">
        <f t="shared" si="475"/>
        <v>1.9528534096373586E-2</v>
      </c>
    </row>
    <row r="306" spans="1:64" x14ac:dyDescent="0.2">
      <c r="A306" s="1" t="s">
        <v>3566</v>
      </c>
      <c r="B306" s="1" t="s">
        <v>102</v>
      </c>
      <c r="C306" s="1" t="s">
        <v>1256</v>
      </c>
      <c r="D306" s="1">
        <v>20160214</v>
      </c>
      <c r="E306" s="1" t="s">
        <v>382</v>
      </c>
      <c r="F306" s="1" t="s">
        <v>365</v>
      </c>
      <c r="G306" s="1" t="s">
        <v>366</v>
      </c>
      <c r="H306" s="1">
        <v>20160214</v>
      </c>
      <c r="J306" s="1">
        <v>18</v>
      </c>
      <c r="K306" s="1">
        <v>30.565881729125977</v>
      </c>
      <c r="L306">
        <f t="shared" si="448"/>
        <v>34.725232795122999</v>
      </c>
      <c r="M306">
        <f t="shared" si="449"/>
        <v>1584.2013549376943</v>
      </c>
      <c r="N306" s="1">
        <v>1748.794677734375</v>
      </c>
      <c r="O306">
        <f t="shared" si="450"/>
        <v>0.94845151717551257</v>
      </c>
      <c r="P306" s="1">
        <v>80.295379638671875</v>
      </c>
      <c r="Q306" s="1">
        <v>29.444093704223633</v>
      </c>
      <c r="R306" s="1">
        <v>2000.2642822265625</v>
      </c>
      <c r="S306" s="1">
        <v>100.36770629882812</v>
      </c>
      <c r="T306">
        <f t="shared" si="451"/>
        <v>0.46924430823249852</v>
      </c>
      <c r="U306">
        <f t="shared" si="452"/>
        <v>2.8400000333786011</v>
      </c>
      <c r="V306">
        <f t="shared" si="453"/>
        <v>4.5385578443899206</v>
      </c>
      <c r="W306" s="1">
        <v>1967.4999996311963</v>
      </c>
      <c r="X306" s="1">
        <v>0</v>
      </c>
      <c r="Y306">
        <f t="shared" si="454"/>
        <v>1.0876885593487451</v>
      </c>
      <c r="Z306">
        <f t="shared" si="455"/>
        <v>30.565881729125977</v>
      </c>
      <c r="AA306" s="1">
        <v>6</v>
      </c>
      <c r="AB306">
        <f t="shared" si="456"/>
        <v>1.4200000166893005</v>
      </c>
      <c r="AC306" s="1">
        <v>1</v>
      </c>
      <c r="AD306" s="1">
        <v>28.982795715332031</v>
      </c>
      <c r="AE306" s="1">
        <v>1800.04541015625</v>
      </c>
      <c r="AF306" s="1">
        <v>27.738557815551758</v>
      </c>
      <c r="AG306" s="1">
        <v>33.010807037353516</v>
      </c>
      <c r="AH306" s="1">
        <v>67.471176147460938</v>
      </c>
      <c r="AI306" s="1">
        <v>499.45321655273438</v>
      </c>
      <c r="AJ306" s="1">
        <v>39.0341796875</v>
      </c>
      <c r="AK306" s="1">
        <v>-6.6601033210754395</v>
      </c>
      <c r="AL306" s="1">
        <v>-0.30775365233421326</v>
      </c>
      <c r="AM306" s="1">
        <v>1</v>
      </c>
      <c r="AN306" s="1">
        <v>-0.21956524252891541</v>
      </c>
      <c r="AO306" s="1">
        <v>2.737391471862793</v>
      </c>
      <c r="AP306" s="1">
        <v>1</v>
      </c>
      <c r="AQ306" s="1">
        <v>0</v>
      </c>
      <c r="AR306" s="1">
        <v>0.15999999642372131</v>
      </c>
      <c r="AS306" s="1">
        <v>111115</v>
      </c>
      <c r="AT306">
        <f t="shared" si="457"/>
        <v>0.83242202758789052</v>
      </c>
      <c r="AU306">
        <f t="shared" si="458"/>
        <v>4.5385578443899203E-3</v>
      </c>
      <c r="AV306">
        <f t="shared" si="459"/>
        <v>303.71588172912595</v>
      </c>
      <c r="AW306">
        <f t="shared" si="460"/>
        <v>302.59409370422361</v>
      </c>
      <c r="AX306">
        <f t="shared" si="461"/>
        <v>320.04227800274748</v>
      </c>
      <c r="AY306">
        <f t="shared" si="462"/>
        <v>1.2511542829120104</v>
      </c>
      <c r="AZ306">
        <f t="shared" si="463"/>
        <v>4.4009075447611314</v>
      </c>
      <c r="BA306">
        <f t="shared" si="464"/>
        <v>43.847844162724634</v>
      </c>
      <c r="BB306">
        <f t="shared" si="465"/>
        <v>10.837037125371118</v>
      </c>
      <c r="BC306">
        <f t="shared" si="466"/>
        <v>30.004987716674805</v>
      </c>
      <c r="BD306">
        <f t="shared" si="467"/>
        <v>4.2616705025878989</v>
      </c>
      <c r="BE306">
        <f t="shared" si="468"/>
        <v>0.40270639260025576</v>
      </c>
      <c r="BF306">
        <f t="shared" si="469"/>
        <v>3.3132189854123864</v>
      </c>
      <c r="BG306">
        <f t="shared" si="470"/>
        <v>0.25692859054837686</v>
      </c>
      <c r="BH306">
        <f t="shared" si="471"/>
        <v>159.00265631059207</v>
      </c>
      <c r="BI306">
        <f t="shared" si="472"/>
        <v>0.90588184828540474</v>
      </c>
      <c r="BJ306">
        <f t="shared" si="473"/>
        <v>77.941772279573811</v>
      </c>
      <c r="BK306">
        <f t="shared" si="474"/>
        <v>1732.2879651560493</v>
      </c>
      <c r="BL306">
        <f t="shared" si="475"/>
        <v>1.5624112395359463E-2</v>
      </c>
    </row>
    <row r="307" spans="1:64" x14ac:dyDescent="0.2">
      <c r="A307" s="1" t="s">
        <v>3566</v>
      </c>
      <c r="B307" s="1" t="s">
        <v>102</v>
      </c>
      <c r="C307" s="1" t="s">
        <v>1256</v>
      </c>
      <c r="D307" s="1">
        <v>20160214</v>
      </c>
      <c r="E307" s="1" t="s">
        <v>383</v>
      </c>
      <c r="F307" s="1" t="s">
        <v>365</v>
      </c>
      <c r="G307" s="1" t="s">
        <v>366</v>
      </c>
      <c r="H307" s="1">
        <v>20160214</v>
      </c>
      <c r="J307" s="1">
        <v>19</v>
      </c>
      <c r="K307" s="1">
        <v>30.642345428466797</v>
      </c>
      <c r="L307">
        <f t="shared" si="448"/>
        <v>19.080887786385606</v>
      </c>
      <c r="M307">
        <f t="shared" si="449"/>
        <v>294.06799717776767</v>
      </c>
      <c r="N307" s="1">
        <v>374.81533813476562</v>
      </c>
      <c r="O307">
        <f t="shared" si="450"/>
        <v>0.95384480176986175</v>
      </c>
      <c r="P307" s="1">
        <v>80.360649108886719</v>
      </c>
      <c r="Q307" s="1">
        <v>29.462743759155273</v>
      </c>
      <c r="R307" s="1">
        <v>1999.465087890625</v>
      </c>
      <c r="S307" s="1">
        <v>100.37379455566406</v>
      </c>
      <c r="T307">
        <f t="shared" si="451"/>
        <v>0.46564974126417735</v>
      </c>
      <c r="U307">
        <f t="shared" si="452"/>
        <v>2.8400000333786011</v>
      </c>
      <c r="V307">
        <f t="shared" si="453"/>
        <v>4.5629900216362929</v>
      </c>
      <c r="W307" s="1">
        <v>2103.4999996311963</v>
      </c>
      <c r="X307" s="1">
        <v>0</v>
      </c>
      <c r="Y307">
        <f t="shared" si="454"/>
        <v>1.100712182279032</v>
      </c>
      <c r="Z307">
        <f t="shared" si="455"/>
        <v>30.642345428466797</v>
      </c>
      <c r="AA307" s="1">
        <v>6</v>
      </c>
      <c r="AB307">
        <f t="shared" si="456"/>
        <v>1.4200000166893005</v>
      </c>
      <c r="AC307" s="1">
        <v>1</v>
      </c>
      <c r="AD307" s="1">
        <v>28.981708526611328</v>
      </c>
      <c r="AE307" s="1">
        <v>399.79275512695312</v>
      </c>
      <c r="AF307" s="1">
        <v>27.770736694335938</v>
      </c>
      <c r="AG307" s="1">
        <v>33.071186065673828</v>
      </c>
      <c r="AH307" s="1">
        <v>67.480934143066406</v>
      </c>
      <c r="AI307" s="1">
        <v>499.43914794921875</v>
      </c>
      <c r="AJ307" s="1">
        <v>35.016651153564453</v>
      </c>
      <c r="AK307" s="1">
        <v>0.4568781852722168</v>
      </c>
      <c r="AL307" s="1">
        <v>-0.3242352306842804</v>
      </c>
      <c r="AM307" s="1">
        <v>1</v>
      </c>
      <c r="AN307" s="1">
        <v>-0.21956524252891541</v>
      </c>
      <c r="AO307" s="1">
        <v>2.737391471862793</v>
      </c>
      <c r="AP307" s="1">
        <v>1</v>
      </c>
      <c r="AQ307" s="1">
        <v>0</v>
      </c>
      <c r="AR307" s="1">
        <v>0.15999999642372131</v>
      </c>
      <c r="AS307" s="1">
        <v>111115</v>
      </c>
      <c r="AT307">
        <f t="shared" si="457"/>
        <v>0.83239857991536437</v>
      </c>
      <c r="AU307">
        <f t="shared" si="458"/>
        <v>4.5629900216362929E-3</v>
      </c>
      <c r="AV307">
        <f t="shared" si="459"/>
        <v>303.79234542846677</v>
      </c>
      <c r="AW307">
        <f t="shared" si="460"/>
        <v>302.61274375915525</v>
      </c>
      <c r="AX307">
        <f t="shared" si="461"/>
        <v>319.91440691185562</v>
      </c>
      <c r="AY307">
        <f t="shared" si="462"/>
        <v>1.2286137796231176</v>
      </c>
      <c r="AZ307">
        <f t="shared" si="463"/>
        <v>4.4201926181471167</v>
      </c>
      <c r="BA307">
        <f t="shared" si="464"/>
        <v>44.037317087736689</v>
      </c>
      <c r="BB307">
        <f t="shared" si="465"/>
        <v>10.966131022062861</v>
      </c>
      <c r="BC307">
        <f t="shared" si="466"/>
        <v>30.052544593811035</v>
      </c>
      <c r="BD307">
        <f t="shared" si="467"/>
        <v>4.2733252376379465</v>
      </c>
      <c r="BE307">
        <f t="shared" si="468"/>
        <v>0.40005607698592605</v>
      </c>
      <c r="BF307">
        <f t="shared" si="469"/>
        <v>3.3194804358680847</v>
      </c>
      <c r="BG307">
        <f t="shared" si="470"/>
        <v>0.25520272908670505</v>
      </c>
      <c r="BH307">
        <f t="shared" si="471"/>
        <v>29.516720734116852</v>
      </c>
      <c r="BI307">
        <f t="shared" si="472"/>
        <v>0.78456767175316322</v>
      </c>
      <c r="BJ307">
        <f t="shared" si="473"/>
        <v>77.747987216752165</v>
      </c>
      <c r="BK307">
        <f t="shared" si="474"/>
        <v>365.7451979203741</v>
      </c>
      <c r="BL307">
        <f t="shared" si="475"/>
        <v>4.0561041625026655E-2</v>
      </c>
    </row>
    <row r="308" spans="1:64" x14ac:dyDescent="0.2">
      <c r="A308" s="1" t="s">
        <v>3566</v>
      </c>
      <c r="B308" s="1" t="s">
        <v>102</v>
      </c>
      <c r="C308" s="1" t="s">
        <v>1257</v>
      </c>
      <c r="D308" s="1">
        <v>20160214</v>
      </c>
      <c r="E308" s="1" t="s">
        <v>384</v>
      </c>
      <c r="F308" s="1" t="s">
        <v>365</v>
      </c>
      <c r="G308" s="1" t="s">
        <v>366</v>
      </c>
      <c r="H308" s="1">
        <v>20160214</v>
      </c>
      <c r="J308" s="1">
        <v>23</v>
      </c>
      <c r="K308" s="1">
        <v>32.140388488769531</v>
      </c>
      <c r="L308">
        <f t="shared" ref="L308:L325" si="476">(AE308-N308*(1000-AF308)/(1000-AG308))*AT308</f>
        <v>22.55875860042881</v>
      </c>
      <c r="M308">
        <f t="shared" ref="M308:M325" si="477">((BG308-AU308/2)*N308-L308)/(BG308+AU308/2)</f>
        <v>280.07830541840207</v>
      </c>
      <c r="N308" s="1">
        <v>370.88616943359375</v>
      </c>
      <c r="O308">
        <f t="shared" ref="O308:O325" si="478">(BD308-BF308)</f>
        <v>0.87137500886002295</v>
      </c>
      <c r="P308" s="1">
        <v>84.406181335449219</v>
      </c>
      <c r="Q308" s="1">
        <v>30.772336959838867</v>
      </c>
      <c r="R308" s="1">
        <v>2000.0198974609375</v>
      </c>
      <c r="S308" s="1">
        <v>100.32420349121094</v>
      </c>
      <c r="T308">
        <f t="shared" ref="T308:T325" si="479">IF(BE308&lt;&gt;0,1/(1/BE308-1/U308),0)</f>
        <v>0.48560460736177358</v>
      </c>
      <c r="U308">
        <f t="shared" ref="U308:U325" si="480">AB308*(AC308+1)*(AC308+1)/(AC308*AC308+1)</f>
        <v>2.8400000333786011</v>
      </c>
      <c r="V308">
        <f t="shared" ref="V308:V325" si="481">AU308*1000</f>
        <v>4.5530518941855549</v>
      </c>
      <c r="W308" s="1">
        <v>7415.4999996311963</v>
      </c>
      <c r="X308" s="1">
        <v>0</v>
      </c>
      <c r="Y308">
        <f t="shared" ref="Y308:Y325" si="482">(AZ308-BF308)</f>
        <v>1.0544265973191167</v>
      </c>
      <c r="Z308">
        <f t="shared" ref="Z308:Z325" si="483">(K308+AY308*X308)</f>
        <v>32.140388488769531</v>
      </c>
      <c r="AA308" s="1">
        <v>6</v>
      </c>
      <c r="AB308">
        <f t="shared" ref="AB308:AB325" si="484">(AA308*AN308+AO308)</f>
        <v>1.4200000166893005</v>
      </c>
      <c r="AC308" s="1">
        <v>1</v>
      </c>
      <c r="AD308" s="1">
        <v>29.987133026123047</v>
      </c>
      <c r="AE308" s="1">
        <v>400.01751708984375</v>
      </c>
      <c r="AF308" s="1">
        <v>32.200660705566406</v>
      </c>
      <c r="AG308" s="1">
        <v>37.465847015380859</v>
      </c>
      <c r="AH308" s="1">
        <v>72.544334411621094</v>
      </c>
      <c r="AI308" s="1">
        <v>499.40887451171875</v>
      </c>
      <c r="AJ308" s="1">
        <v>74.405113220214844</v>
      </c>
      <c r="AK308" s="1">
        <v>1.150611400604248</v>
      </c>
      <c r="AL308" s="1">
        <v>-0.39448660612106323</v>
      </c>
      <c r="AM308" s="1">
        <v>1</v>
      </c>
      <c r="AN308" s="1">
        <v>-0.21956524252891541</v>
      </c>
      <c r="AO308" s="1">
        <v>2.737391471862793</v>
      </c>
      <c r="AP308" s="1">
        <v>1</v>
      </c>
      <c r="AQ308" s="1">
        <v>0</v>
      </c>
      <c r="AR308" s="1">
        <v>0.15999999642372131</v>
      </c>
      <c r="AS308" s="1">
        <v>111115</v>
      </c>
      <c r="AT308">
        <f t="shared" ref="AT308:AT325" si="485">AI308*0.000001/(AA308*0.0001)</f>
        <v>0.83234812418619775</v>
      </c>
      <c r="AU308">
        <f t="shared" ref="AU308:AU325" si="486">(AG308-AF308)/(1000-AG308)*AT308</f>
        <v>4.5530518941855553E-3</v>
      </c>
      <c r="AV308">
        <f t="shared" ref="AV308:AV325" si="487">(K308+273.15)</f>
        <v>305.29038848876951</v>
      </c>
      <c r="AW308">
        <f t="shared" ref="AW308:AW325" si="488">(Q308+273.15)</f>
        <v>303.92233695983884</v>
      </c>
      <c r="AX308">
        <f t="shared" ref="AX308:AX325" si="489">(R308*AP308+AJ308*AQ308)*AR308</f>
        <v>320.00317644112147</v>
      </c>
      <c r="AY308">
        <f t="shared" ref="AY308:AY325" si="490">((AX308+0.00000010773*(AW308^4-AV308^4))-AU308*44100)/(AB308*51.4+0.00000043092*AV308^3)</f>
        <v>1.2029652463853651</v>
      </c>
      <c r="AZ308">
        <f t="shared" ref="AZ308:AZ325" si="491">0.61365*EXP(17.502*Z308/(240.97+Z308))</f>
        <v>4.8131578572607641</v>
      </c>
      <c r="BA308">
        <f t="shared" ref="BA308:BA325" si="492">AZ308*1000/S308</f>
        <v>47.976038580584678</v>
      </c>
      <c r="BB308">
        <f t="shared" ref="BB308:BB325" si="493">(BA308-AG308)</f>
        <v>10.510191565203819</v>
      </c>
      <c r="BC308">
        <f t="shared" ref="BC308:BC325" si="494">IF(X308,K308,(Q308+K308)/2)</f>
        <v>31.456362724304199</v>
      </c>
      <c r="BD308">
        <f t="shared" ref="BD308:BD325" si="495">0.61365*EXP(17.502*BC308/(240.97+BC308))</f>
        <v>4.6301062688016703</v>
      </c>
      <c r="BE308">
        <f t="shared" ref="BE308:BE325" si="496">IF(BB308&lt;&gt;0,(1000-(BA308+AG308)/2)/BB308*AU308,0)</f>
        <v>0.41469664921119681</v>
      </c>
      <c r="BF308">
        <f t="shared" ref="BF308:BF325" si="497">AG308*S308/1000</f>
        <v>3.7587312599416474</v>
      </c>
      <c r="BG308">
        <f t="shared" ref="BG308:BG325" si="498">1/(1.6/T308+1.37/U308)</f>
        <v>0.26474244691013882</v>
      </c>
      <c r="BH308">
        <f t="shared" ref="BH308:BH325" si="499">M308*S308*0.001</f>
        <v>28.098632906269298</v>
      </c>
      <c r="BI308">
        <f t="shared" ref="BI308:BI325" si="500">M308/N308</f>
        <v>0.75515974576816725</v>
      </c>
      <c r="BJ308">
        <f t="shared" ref="BJ308:BJ325" si="501">(1-AU308*S308/AZ308/T308)*100</f>
        <v>80.456811696371503</v>
      </c>
      <c r="BK308">
        <f t="shared" ref="BK308:BK325" si="502">(N308-L308/(U308/1.35))</f>
        <v>360.16281599956261</v>
      </c>
      <c r="BL308">
        <f t="shared" ref="BL308:BL325" si="503">L308*BJ308/100/BK308</f>
        <v>5.0394036035658001E-2</v>
      </c>
    </row>
    <row r="309" spans="1:64" x14ac:dyDescent="0.2">
      <c r="A309" s="1" t="s">
        <v>3566</v>
      </c>
      <c r="B309" s="1" t="s">
        <v>102</v>
      </c>
      <c r="C309" s="1" t="s">
        <v>1257</v>
      </c>
      <c r="D309" s="1">
        <v>20160214</v>
      </c>
      <c r="E309" s="1" t="s">
        <v>385</v>
      </c>
      <c r="F309" s="1" t="s">
        <v>365</v>
      </c>
      <c r="G309" s="1" t="s">
        <v>366</v>
      </c>
      <c r="H309" s="1">
        <v>20160214</v>
      </c>
      <c r="J309" s="1">
        <v>24</v>
      </c>
      <c r="K309" s="1">
        <v>32.162372589111328</v>
      </c>
      <c r="L309">
        <f t="shared" si="476"/>
        <v>17.946158665309973</v>
      </c>
      <c r="M309">
        <f t="shared" si="477"/>
        <v>229.30051533751612</v>
      </c>
      <c r="N309" s="1">
        <v>301.7509765625</v>
      </c>
      <c r="O309">
        <f t="shared" si="478"/>
        <v>0.87049441542811934</v>
      </c>
      <c r="P309" s="1">
        <v>84.474563598632812</v>
      </c>
      <c r="Q309" s="1">
        <v>30.781084060668945</v>
      </c>
      <c r="R309" s="1">
        <v>2000.462158203125</v>
      </c>
      <c r="S309" s="1">
        <v>100.33052825927734</v>
      </c>
      <c r="T309">
        <f t="shared" si="479"/>
        <v>0.48485008496357396</v>
      </c>
      <c r="U309">
        <f t="shared" si="480"/>
        <v>2.8400000333786011</v>
      </c>
      <c r="V309">
        <f t="shared" si="481"/>
        <v>4.5515437988698801</v>
      </c>
      <c r="W309" s="1">
        <v>7497.4999996311963</v>
      </c>
      <c r="X309" s="1">
        <v>0</v>
      </c>
      <c r="Y309">
        <f t="shared" si="482"/>
        <v>1.0554877229578681</v>
      </c>
      <c r="Z309">
        <f t="shared" si="483"/>
        <v>32.162372589111328</v>
      </c>
      <c r="AA309" s="1">
        <v>6</v>
      </c>
      <c r="AB309">
        <f t="shared" si="484"/>
        <v>1.4200000166893005</v>
      </c>
      <c r="AC309" s="1">
        <v>1</v>
      </c>
      <c r="AD309" s="1">
        <v>29.986413955688477</v>
      </c>
      <c r="AE309" s="1">
        <v>324.9609375</v>
      </c>
      <c r="AF309" s="1">
        <v>32.249610900878906</v>
      </c>
      <c r="AG309" s="1">
        <v>37.5125732421875</v>
      </c>
      <c r="AH309" s="1">
        <v>72.622894287109375</v>
      </c>
      <c r="AI309" s="1">
        <v>499.43017578125</v>
      </c>
      <c r="AJ309" s="1">
        <v>78.430290222167969</v>
      </c>
      <c r="AK309" s="1">
        <v>1.2960139513015747</v>
      </c>
      <c r="AL309" s="1">
        <v>-0.39862096309661865</v>
      </c>
      <c r="AM309" s="1">
        <v>1</v>
      </c>
      <c r="AN309" s="1">
        <v>-0.21956524252891541</v>
      </c>
      <c r="AO309" s="1">
        <v>2.737391471862793</v>
      </c>
      <c r="AP309" s="1">
        <v>1</v>
      </c>
      <c r="AQ309" s="1">
        <v>0</v>
      </c>
      <c r="AR309" s="1">
        <v>0.15999999642372131</v>
      </c>
      <c r="AS309" s="1">
        <v>111115</v>
      </c>
      <c r="AT309">
        <f t="shared" si="485"/>
        <v>0.83238362630208318</v>
      </c>
      <c r="AU309">
        <f t="shared" si="486"/>
        <v>4.5515437988698799E-3</v>
      </c>
      <c r="AV309">
        <f t="shared" si="487"/>
        <v>305.31237258911131</v>
      </c>
      <c r="AW309">
        <f t="shared" si="488"/>
        <v>303.93108406066892</v>
      </c>
      <c r="AX309">
        <f t="shared" si="489"/>
        <v>320.07393815828982</v>
      </c>
      <c r="AY309">
        <f t="shared" si="490"/>
        <v>1.2026170957879778</v>
      </c>
      <c r="AZ309">
        <f t="shared" si="491"/>
        <v>4.819144012711372</v>
      </c>
      <c r="BA309">
        <f t="shared" si="492"/>
        <v>48.032678550815426</v>
      </c>
      <c r="BB309">
        <f t="shared" si="493"/>
        <v>10.520105308627926</v>
      </c>
      <c r="BC309">
        <f t="shared" si="494"/>
        <v>31.471728324890137</v>
      </c>
      <c r="BD309">
        <f t="shared" si="495"/>
        <v>4.6341507051816233</v>
      </c>
      <c r="BE309">
        <f t="shared" si="496"/>
        <v>0.41414626478463618</v>
      </c>
      <c r="BF309">
        <f t="shared" si="497"/>
        <v>3.763656289753504</v>
      </c>
      <c r="BG309">
        <f t="shared" si="498"/>
        <v>0.2643835581425355</v>
      </c>
      <c r="BH309">
        <f t="shared" si="499"/>
        <v>23.00584183393752</v>
      </c>
      <c r="BI309">
        <f t="shared" si="500"/>
        <v>0.75989982849325555</v>
      </c>
      <c r="BJ309">
        <f t="shared" si="501"/>
        <v>80.455955430079413</v>
      </c>
      <c r="BK309">
        <f t="shared" si="502"/>
        <v>293.22023222678729</v>
      </c>
      <c r="BL309">
        <f t="shared" si="503"/>
        <v>4.9242009350861114E-2</v>
      </c>
    </row>
    <row r="310" spans="1:64" x14ac:dyDescent="0.2">
      <c r="A310" s="1" t="s">
        <v>3566</v>
      </c>
      <c r="B310" s="1" t="s">
        <v>102</v>
      </c>
      <c r="C310" s="1" t="s">
        <v>1257</v>
      </c>
      <c r="D310" s="1">
        <v>20160214</v>
      </c>
      <c r="E310" s="1" t="s">
        <v>386</v>
      </c>
      <c r="F310" s="1" t="s">
        <v>365</v>
      </c>
      <c r="G310" s="1" t="s">
        <v>366</v>
      </c>
      <c r="H310" s="1">
        <v>20160214</v>
      </c>
      <c r="J310" s="1">
        <v>25</v>
      </c>
      <c r="K310" s="1">
        <v>32.167320251464844</v>
      </c>
      <c r="L310">
        <f t="shared" si="476"/>
        <v>13.196505996577859</v>
      </c>
      <c r="M310">
        <f t="shared" si="477"/>
        <v>179.77167398839066</v>
      </c>
      <c r="N310" s="1">
        <v>232.79432678222656</v>
      </c>
      <c r="O310">
        <f t="shared" si="478"/>
        <v>0.87087786277253398</v>
      </c>
      <c r="P310" s="1">
        <v>84.475028991699219</v>
      </c>
      <c r="Q310" s="1">
        <v>30.784049987792969</v>
      </c>
      <c r="R310" s="1">
        <v>2000.7784423828125</v>
      </c>
      <c r="S310" s="1">
        <v>100.32917785644531</v>
      </c>
      <c r="T310">
        <f t="shared" si="479"/>
        <v>0.48985153354488831</v>
      </c>
      <c r="U310">
        <f t="shared" si="480"/>
        <v>2.8400000333786011</v>
      </c>
      <c r="V310">
        <f t="shared" si="481"/>
        <v>4.5947005145005964</v>
      </c>
      <c r="W310" s="1">
        <v>7579.4999996311963</v>
      </c>
      <c r="X310" s="1">
        <v>0</v>
      </c>
      <c r="Y310">
        <f t="shared" si="482"/>
        <v>1.0561773053966745</v>
      </c>
      <c r="Z310">
        <f t="shared" si="483"/>
        <v>32.167320251464844</v>
      </c>
      <c r="AA310" s="1">
        <v>6</v>
      </c>
      <c r="AB310">
        <f t="shared" si="484"/>
        <v>1.4200000166893005</v>
      </c>
      <c r="AC310" s="1">
        <v>1</v>
      </c>
      <c r="AD310" s="1">
        <v>29.987333297729492</v>
      </c>
      <c r="AE310" s="1">
        <v>249.93394470214844</v>
      </c>
      <c r="AF310" s="1">
        <v>32.206588745117188</v>
      </c>
      <c r="AG310" s="1">
        <v>37.519641876220703</v>
      </c>
      <c r="AH310" s="1">
        <v>72.51275634765625</v>
      </c>
      <c r="AI310" s="1">
        <v>499.40878295898438</v>
      </c>
      <c r="AJ310" s="1">
        <v>76.084327697753906</v>
      </c>
      <c r="AK310" s="1">
        <v>1.2355395555496216</v>
      </c>
      <c r="AL310" s="1">
        <v>-0.39915710687637329</v>
      </c>
      <c r="AM310" s="1">
        <v>1</v>
      </c>
      <c r="AN310" s="1">
        <v>-0.21956524252891541</v>
      </c>
      <c r="AO310" s="1">
        <v>2.737391471862793</v>
      </c>
      <c r="AP310" s="1">
        <v>1</v>
      </c>
      <c r="AQ310" s="1">
        <v>0</v>
      </c>
      <c r="AR310" s="1">
        <v>0.15999999642372131</v>
      </c>
      <c r="AS310" s="1">
        <v>111115</v>
      </c>
      <c r="AT310">
        <f t="shared" si="485"/>
        <v>0.8323479715983072</v>
      </c>
      <c r="AU310">
        <f t="shared" si="486"/>
        <v>4.5947005145005959E-3</v>
      </c>
      <c r="AV310">
        <f t="shared" si="487"/>
        <v>305.31732025146482</v>
      </c>
      <c r="AW310">
        <f t="shared" si="488"/>
        <v>303.93404998779295</v>
      </c>
      <c r="AX310">
        <f t="shared" si="489"/>
        <v>320.1245436259087</v>
      </c>
      <c r="AY310">
        <f t="shared" si="490"/>
        <v>1.1805870287953961</v>
      </c>
      <c r="AZ310">
        <f t="shared" si="491"/>
        <v>4.8204921283061548</v>
      </c>
      <c r="BA310">
        <f t="shared" si="492"/>
        <v>48.04676198187822</v>
      </c>
      <c r="BB310">
        <f t="shared" si="493"/>
        <v>10.527120105657517</v>
      </c>
      <c r="BC310">
        <f t="shared" si="494"/>
        <v>31.475685119628906</v>
      </c>
      <c r="BD310">
        <f t="shared" si="495"/>
        <v>4.6351926856820143</v>
      </c>
      <c r="BE310">
        <f t="shared" si="496"/>
        <v>0.41778990554326023</v>
      </c>
      <c r="BF310">
        <f t="shared" si="497"/>
        <v>3.7643148229094803</v>
      </c>
      <c r="BG310">
        <f t="shared" si="498"/>
        <v>0.26675984431743294</v>
      </c>
      <c r="BH310">
        <f t="shared" si="499"/>
        <v>18.03634425313215</v>
      </c>
      <c r="BI310">
        <f t="shared" si="500"/>
        <v>0.77223391340014358</v>
      </c>
      <c r="BJ310">
        <f t="shared" si="501"/>
        <v>80.477806527136124</v>
      </c>
      <c r="BK310">
        <f t="shared" si="502"/>
        <v>226.52133985053763</v>
      </c>
      <c r="BL310">
        <f t="shared" si="503"/>
        <v>4.6884141561564403E-2</v>
      </c>
    </row>
    <row r="311" spans="1:64" x14ac:dyDescent="0.2">
      <c r="A311" s="1" t="s">
        <v>3566</v>
      </c>
      <c r="B311" s="1" t="s">
        <v>102</v>
      </c>
      <c r="C311" s="1" t="s">
        <v>1257</v>
      </c>
      <c r="D311" s="1">
        <v>20160214</v>
      </c>
      <c r="E311" s="1" t="s">
        <v>387</v>
      </c>
      <c r="F311" s="1" t="s">
        <v>365</v>
      </c>
      <c r="G311" s="1" t="s">
        <v>366</v>
      </c>
      <c r="H311" s="1">
        <v>20160214</v>
      </c>
      <c r="J311" s="1">
        <v>26</v>
      </c>
      <c r="K311" s="1">
        <v>32.147975921630859</v>
      </c>
      <c r="L311">
        <f t="shared" si="476"/>
        <v>7.9465151460097418</v>
      </c>
      <c r="M311">
        <f t="shared" si="477"/>
        <v>132.57856691555779</v>
      </c>
      <c r="N311" s="1">
        <v>164.68513488769531</v>
      </c>
      <c r="O311">
        <f t="shared" si="478"/>
        <v>0.8692413862447812</v>
      </c>
      <c r="P311" s="1">
        <v>84.468132019042969</v>
      </c>
      <c r="Q311" s="1">
        <v>30.776821136474609</v>
      </c>
      <c r="R311" s="1">
        <v>2000.7918701171875</v>
      </c>
      <c r="S311" s="1">
        <v>100.31971740722656</v>
      </c>
      <c r="T311">
        <f t="shared" si="479"/>
        <v>0.4943074529186165</v>
      </c>
      <c r="U311">
        <f t="shared" si="480"/>
        <v>2.8400000333786011</v>
      </c>
      <c r="V311">
        <f t="shared" si="481"/>
        <v>4.6156452178834781</v>
      </c>
      <c r="W311" s="1">
        <v>7661.4999996311963</v>
      </c>
      <c r="X311" s="1">
        <v>0</v>
      </c>
      <c r="Y311">
        <f t="shared" si="482"/>
        <v>1.0527699213613402</v>
      </c>
      <c r="Z311">
        <f t="shared" si="483"/>
        <v>32.147975921630859</v>
      </c>
      <c r="AA311" s="1">
        <v>6</v>
      </c>
      <c r="AB311">
        <f t="shared" si="484"/>
        <v>1.4200000166893005</v>
      </c>
      <c r="AC311" s="1">
        <v>1</v>
      </c>
      <c r="AD311" s="1">
        <v>29.984962463378906</v>
      </c>
      <c r="AE311" s="1">
        <v>175.14472961425781</v>
      </c>
      <c r="AF311" s="1">
        <v>32.167648315429688</v>
      </c>
      <c r="AG311" s="1">
        <v>37.504623413085938</v>
      </c>
      <c r="AH311" s="1">
        <v>72.448165893554688</v>
      </c>
      <c r="AI311" s="1">
        <v>499.44439697265625</v>
      </c>
      <c r="AJ311" s="1">
        <v>92.270210266113281</v>
      </c>
      <c r="AK311" s="1">
        <v>1.185573935508728</v>
      </c>
      <c r="AL311" s="1">
        <v>-0.40021416544914246</v>
      </c>
      <c r="AM311" s="1">
        <v>1</v>
      </c>
      <c r="AN311" s="1">
        <v>-0.21956524252891541</v>
      </c>
      <c r="AO311" s="1">
        <v>2.737391471862793</v>
      </c>
      <c r="AP311" s="1">
        <v>1</v>
      </c>
      <c r="AQ311" s="1">
        <v>0</v>
      </c>
      <c r="AR311" s="1">
        <v>0.15999999642372131</v>
      </c>
      <c r="AS311" s="1">
        <v>111115</v>
      </c>
      <c r="AT311">
        <f t="shared" si="485"/>
        <v>0.83240732828776021</v>
      </c>
      <c r="AU311">
        <f t="shared" si="486"/>
        <v>4.6156452178834784E-3</v>
      </c>
      <c r="AV311">
        <f t="shared" si="487"/>
        <v>305.29797592163084</v>
      </c>
      <c r="AW311">
        <f t="shared" si="488"/>
        <v>303.92682113647459</v>
      </c>
      <c r="AX311">
        <f t="shared" si="489"/>
        <v>320.12669206336068</v>
      </c>
      <c r="AY311">
        <f t="shared" si="490"/>
        <v>1.1715666374646641</v>
      </c>
      <c r="AZ311">
        <f t="shared" si="491"/>
        <v>4.8152231436265742</v>
      </c>
      <c r="BA311">
        <f t="shared" si="492"/>
        <v>47.998771010091659</v>
      </c>
      <c r="BB311">
        <f t="shared" si="493"/>
        <v>10.494147597005721</v>
      </c>
      <c r="BC311">
        <f t="shared" si="494"/>
        <v>31.462398529052734</v>
      </c>
      <c r="BD311">
        <f t="shared" si="495"/>
        <v>4.6316946085100152</v>
      </c>
      <c r="BE311">
        <f t="shared" si="496"/>
        <v>0.42102691145234872</v>
      </c>
      <c r="BF311">
        <f t="shared" si="497"/>
        <v>3.762453222265234</v>
      </c>
      <c r="BG311">
        <f t="shared" si="498"/>
        <v>0.2688716852371279</v>
      </c>
      <c r="BH311">
        <f t="shared" si="499"/>
        <v>13.300244367223833</v>
      </c>
      <c r="BI311">
        <f t="shared" si="500"/>
        <v>0.80504270774631759</v>
      </c>
      <c r="BJ311">
        <f t="shared" si="501"/>
        <v>80.546168801274149</v>
      </c>
      <c r="BK311">
        <f t="shared" si="502"/>
        <v>160.90774216902309</v>
      </c>
      <c r="BL311">
        <f t="shared" si="503"/>
        <v>3.97781574524885E-2</v>
      </c>
    </row>
    <row r="312" spans="1:64" x14ac:dyDescent="0.2">
      <c r="A312" s="1" t="s">
        <v>3566</v>
      </c>
      <c r="B312" s="1" t="s">
        <v>102</v>
      </c>
      <c r="C312" s="1" t="s">
        <v>1257</v>
      </c>
      <c r="D312" s="1">
        <v>20160214</v>
      </c>
      <c r="E312" s="1" t="s">
        <v>388</v>
      </c>
      <c r="F312" s="1" t="s">
        <v>365</v>
      </c>
      <c r="G312" s="1" t="s">
        <v>366</v>
      </c>
      <c r="H312" s="1">
        <v>20160214</v>
      </c>
      <c r="J312" s="1">
        <v>27</v>
      </c>
      <c r="K312" s="1">
        <v>32.082527160644531</v>
      </c>
      <c r="L312">
        <f t="shared" si="476"/>
        <v>2.3224888067965526</v>
      </c>
      <c r="M312">
        <f t="shared" si="477"/>
        <v>86.480959830439261</v>
      </c>
      <c r="N312" s="1">
        <v>96.534156799316406</v>
      </c>
      <c r="O312">
        <f t="shared" si="478"/>
        <v>0.86658195677418703</v>
      </c>
      <c r="P312" s="1">
        <v>84.412361145019531</v>
      </c>
      <c r="Q312" s="1">
        <v>30.735204696655273</v>
      </c>
      <c r="R312" s="1">
        <v>2000.41064453125</v>
      </c>
      <c r="S312" s="1">
        <v>100.31790924072266</v>
      </c>
      <c r="T312">
        <f t="shared" si="479"/>
        <v>0.50404984631995475</v>
      </c>
      <c r="U312">
        <f t="shared" si="480"/>
        <v>2.8400000333786011</v>
      </c>
      <c r="V312">
        <f t="shared" si="481"/>
        <v>4.663849630730474</v>
      </c>
      <c r="W312" s="1">
        <v>7749.4999996311963</v>
      </c>
      <c r="X312" s="1">
        <v>0</v>
      </c>
      <c r="Y312">
        <f t="shared" si="482"/>
        <v>1.0463915128482864</v>
      </c>
      <c r="Z312">
        <f t="shared" si="483"/>
        <v>32.082527160644531</v>
      </c>
      <c r="AA312" s="1">
        <v>6</v>
      </c>
      <c r="AB312">
        <f t="shared" si="484"/>
        <v>1.4200000166893005</v>
      </c>
      <c r="AC312" s="1">
        <v>1</v>
      </c>
      <c r="AD312" s="1">
        <v>29.986003875732422</v>
      </c>
      <c r="AE312" s="1">
        <v>99.865608215332031</v>
      </c>
      <c r="AF312" s="1">
        <v>31.997394561767578</v>
      </c>
      <c r="AG312" s="1">
        <v>37.391548156738281</v>
      </c>
      <c r="AH312" s="1">
        <v>72.23492431640625</v>
      </c>
      <c r="AI312" s="1">
        <v>499.36965942382812</v>
      </c>
      <c r="AJ312" s="1">
        <v>65.44171142578125</v>
      </c>
      <c r="AK312" s="1">
        <v>1.0350853204727173</v>
      </c>
      <c r="AL312" s="1">
        <v>-0.39035031199455261</v>
      </c>
      <c r="AM312" s="1">
        <v>1</v>
      </c>
      <c r="AN312" s="1">
        <v>-0.21956524252891541</v>
      </c>
      <c r="AO312" s="1">
        <v>2.737391471862793</v>
      </c>
      <c r="AP312" s="1">
        <v>1</v>
      </c>
      <c r="AQ312" s="1">
        <v>0</v>
      </c>
      <c r="AR312" s="1">
        <v>0.15999999642372131</v>
      </c>
      <c r="AS312" s="1">
        <v>111115</v>
      </c>
      <c r="AT312">
        <f t="shared" si="485"/>
        <v>0.83228276570638005</v>
      </c>
      <c r="AU312">
        <f t="shared" si="486"/>
        <v>4.6638496307304742E-3</v>
      </c>
      <c r="AV312">
        <f t="shared" si="487"/>
        <v>305.23252716064451</v>
      </c>
      <c r="AW312">
        <f t="shared" si="488"/>
        <v>303.88520469665525</v>
      </c>
      <c r="AX312">
        <f t="shared" si="489"/>
        <v>320.06569597097405</v>
      </c>
      <c r="AY312">
        <f t="shared" si="490"/>
        <v>1.1495277417615102</v>
      </c>
      <c r="AZ312">
        <f t="shared" si="491"/>
        <v>4.7974334472060676</v>
      </c>
      <c r="BA312">
        <f t="shared" si="492"/>
        <v>47.822302951850354</v>
      </c>
      <c r="BB312">
        <f t="shared" si="493"/>
        <v>10.430754795112072</v>
      </c>
      <c r="BC312">
        <f t="shared" si="494"/>
        <v>31.408865928649902</v>
      </c>
      <c r="BD312">
        <f t="shared" si="495"/>
        <v>4.6176238911319683</v>
      </c>
      <c r="BE312">
        <f t="shared" si="496"/>
        <v>0.42807423090895724</v>
      </c>
      <c r="BF312">
        <f t="shared" si="497"/>
        <v>3.7510419343577812</v>
      </c>
      <c r="BG312">
        <f t="shared" si="498"/>
        <v>0.27347184257541873</v>
      </c>
      <c r="BH312">
        <f t="shared" si="499"/>
        <v>8.6755890793205879</v>
      </c>
      <c r="BI312">
        <f t="shared" si="500"/>
        <v>0.89585865457159786</v>
      </c>
      <c r="BJ312">
        <f t="shared" si="501"/>
        <v>80.651800058870407</v>
      </c>
      <c r="BK312">
        <f t="shared" si="502"/>
        <v>95.430156851314521</v>
      </c>
      <c r="BL312">
        <f t="shared" si="503"/>
        <v>1.9628271509242508E-2</v>
      </c>
    </row>
    <row r="313" spans="1:64" x14ac:dyDescent="0.2">
      <c r="A313" s="1" t="s">
        <v>3566</v>
      </c>
      <c r="B313" s="1" t="s">
        <v>102</v>
      </c>
      <c r="C313" s="1" t="s">
        <v>1257</v>
      </c>
      <c r="D313" s="1">
        <v>20160214</v>
      </c>
      <c r="E313" s="1" t="s">
        <v>389</v>
      </c>
      <c r="F313" s="1" t="s">
        <v>365</v>
      </c>
      <c r="G313" s="1" t="s">
        <v>366</v>
      </c>
      <c r="H313" s="1">
        <v>20160214</v>
      </c>
      <c r="J313" s="1">
        <v>28</v>
      </c>
      <c r="K313" s="1">
        <v>32.034744262695312</v>
      </c>
      <c r="L313">
        <f t="shared" si="476"/>
        <v>-4.1678255906695091E-2</v>
      </c>
      <c r="M313">
        <f t="shared" si="477"/>
        <v>64.656698642539638</v>
      </c>
      <c r="N313" s="1">
        <v>65.613044738769531</v>
      </c>
      <c r="O313">
        <f t="shared" si="478"/>
        <v>0.86756231863918698</v>
      </c>
      <c r="P313" s="1">
        <v>84.285148620605469</v>
      </c>
      <c r="Q313" s="1">
        <v>30.715940475463867</v>
      </c>
      <c r="R313" s="1">
        <v>2000.658935546875</v>
      </c>
      <c r="S313" s="1">
        <v>100.32465362548828</v>
      </c>
      <c r="T313">
        <f t="shared" si="479"/>
        <v>0.51098251666075689</v>
      </c>
      <c r="U313">
        <f t="shared" si="480"/>
        <v>2.8400000333786011</v>
      </c>
      <c r="V313">
        <f t="shared" si="481"/>
        <v>4.7029940150033305</v>
      </c>
      <c r="W313" s="1">
        <v>7832.4999996311963</v>
      </c>
      <c r="X313" s="1">
        <v>0</v>
      </c>
      <c r="Y313">
        <f t="shared" si="482"/>
        <v>1.0432126100997983</v>
      </c>
      <c r="Z313">
        <f t="shared" si="483"/>
        <v>32.034744262695312</v>
      </c>
      <c r="AA313" s="1">
        <v>6</v>
      </c>
      <c r="AB313">
        <f t="shared" si="484"/>
        <v>1.4200000166893005</v>
      </c>
      <c r="AC313" s="1">
        <v>1</v>
      </c>
      <c r="AD313" s="1">
        <v>29.986936569213867</v>
      </c>
      <c r="AE313" s="1">
        <v>65.933692932128906</v>
      </c>
      <c r="AF313" s="1">
        <v>31.852231979370117</v>
      </c>
      <c r="AG313" s="1">
        <v>37.291622161865234</v>
      </c>
      <c r="AH313" s="1">
        <v>71.991233825683594</v>
      </c>
      <c r="AI313" s="1">
        <v>499.4249267578125</v>
      </c>
      <c r="AJ313" s="1">
        <v>75.730712890625</v>
      </c>
      <c r="AK313" s="1">
        <v>0.88815158605575562</v>
      </c>
      <c r="AL313" s="1">
        <v>-0.38677021861076355</v>
      </c>
      <c r="AM313" s="1">
        <v>1</v>
      </c>
      <c r="AN313" s="1">
        <v>-0.21956524252891541</v>
      </c>
      <c r="AO313" s="1">
        <v>2.737391471862793</v>
      </c>
      <c r="AP313" s="1">
        <v>1</v>
      </c>
      <c r="AQ313" s="1">
        <v>0</v>
      </c>
      <c r="AR313" s="1">
        <v>0.15999999642372131</v>
      </c>
      <c r="AS313" s="1">
        <v>111115</v>
      </c>
      <c r="AT313">
        <f t="shared" si="485"/>
        <v>0.83237487792968734</v>
      </c>
      <c r="AU313">
        <f t="shared" si="486"/>
        <v>4.7029940150033304E-3</v>
      </c>
      <c r="AV313">
        <f t="shared" si="487"/>
        <v>305.18474426269529</v>
      </c>
      <c r="AW313">
        <f t="shared" si="488"/>
        <v>303.86594047546384</v>
      </c>
      <c r="AX313">
        <f t="shared" si="489"/>
        <v>320.10542253258609</v>
      </c>
      <c r="AY313">
        <f t="shared" si="490"/>
        <v>1.1339539989387553</v>
      </c>
      <c r="AZ313">
        <f t="shared" si="491"/>
        <v>4.7844816866215103</v>
      </c>
      <c r="BA313">
        <f t="shared" si="492"/>
        <v>47.689989586029078</v>
      </c>
      <c r="BB313">
        <f t="shared" si="493"/>
        <v>10.398367424163844</v>
      </c>
      <c r="BC313">
        <f t="shared" si="494"/>
        <v>31.37534236907959</v>
      </c>
      <c r="BD313">
        <f t="shared" si="495"/>
        <v>4.608831395160899</v>
      </c>
      <c r="BE313">
        <f t="shared" si="496"/>
        <v>0.43306413647405795</v>
      </c>
      <c r="BF313">
        <f t="shared" si="497"/>
        <v>3.741269076521712</v>
      </c>
      <c r="BG313">
        <f t="shared" si="498"/>
        <v>0.27673104628728867</v>
      </c>
      <c r="BH313">
        <f t="shared" si="499"/>
        <v>6.4866608958803678</v>
      </c>
      <c r="BI313">
        <f t="shared" si="500"/>
        <v>0.98542445179861005</v>
      </c>
      <c r="BJ313">
        <f t="shared" si="501"/>
        <v>80.700717756724273</v>
      </c>
      <c r="BK313">
        <f t="shared" si="502"/>
        <v>65.632856585534583</v>
      </c>
      <c r="BL313">
        <f t="shared" si="503"/>
        <v>-5.1246667317235602E-4</v>
      </c>
    </row>
    <row r="314" spans="1:64" x14ac:dyDescent="0.2">
      <c r="A314" s="1" t="s">
        <v>3566</v>
      </c>
      <c r="B314" s="1" t="s">
        <v>102</v>
      </c>
      <c r="C314" s="1" t="s">
        <v>1257</v>
      </c>
      <c r="D314" s="1">
        <v>20160214</v>
      </c>
      <c r="E314" s="1" t="s">
        <v>390</v>
      </c>
      <c r="F314" s="1" t="s">
        <v>365</v>
      </c>
      <c r="G314" s="1" t="s">
        <v>366</v>
      </c>
      <c r="H314" s="1">
        <v>20160214</v>
      </c>
      <c r="J314" s="1">
        <v>29</v>
      </c>
      <c r="K314" s="1">
        <v>32.022308349609375</v>
      </c>
      <c r="L314">
        <f t="shared" si="476"/>
        <v>-1.8659940561813944</v>
      </c>
      <c r="M314">
        <f t="shared" si="477"/>
        <v>46.882390275164163</v>
      </c>
      <c r="N314" s="1">
        <v>41.009429931640625</v>
      </c>
      <c r="O314">
        <f t="shared" si="478"/>
        <v>0.87299052369870855</v>
      </c>
      <c r="P314" s="1">
        <v>84.119140625</v>
      </c>
      <c r="Q314" s="1">
        <v>30.719718933105469</v>
      </c>
      <c r="R314" s="1">
        <v>2000.310546875</v>
      </c>
      <c r="S314" s="1">
        <v>100.32750701904297</v>
      </c>
      <c r="T314">
        <f t="shared" si="479"/>
        <v>0.52181085964196439</v>
      </c>
      <c r="U314">
        <f t="shared" si="480"/>
        <v>2.8400000333786011</v>
      </c>
      <c r="V314">
        <f t="shared" si="481"/>
        <v>4.8014652868531869</v>
      </c>
      <c r="W314" s="1">
        <v>7975.4999996311963</v>
      </c>
      <c r="X314" s="1">
        <v>0</v>
      </c>
      <c r="Y314">
        <f t="shared" si="482"/>
        <v>1.0464092704131276</v>
      </c>
      <c r="Z314">
        <f t="shared" si="483"/>
        <v>32.022308349609375</v>
      </c>
      <c r="AA314" s="1">
        <v>6</v>
      </c>
      <c r="AB314">
        <f t="shared" si="484"/>
        <v>1.4200000166893005</v>
      </c>
      <c r="AC314" s="1">
        <v>1</v>
      </c>
      <c r="AD314" s="1">
        <v>29.989164352416992</v>
      </c>
      <c r="AE314" s="1">
        <v>39.004215240478516</v>
      </c>
      <c r="AF314" s="1">
        <v>31.671482086181641</v>
      </c>
      <c r="AG314" s="1">
        <v>37.225151062011719</v>
      </c>
      <c r="AH314" s="1">
        <v>71.569297790527344</v>
      </c>
      <c r="AI314" s="1">
        <v>499.4244384765625</v>
      </c>
      <c r="AJ314" s="1">
        <v>87.536430358886719</v>
      </c>
      <c r="AK314" s="1">
        <v>0.71540284156799316</v>
      </c>
      <c r="AL314" s="1">
        <v>-0.38987424969673157</v>
      </c>
      <c r="AM314" s="1">
        <v>1</v>
      </c>
      <c r="AN314" s="1">
        <v>-0.21956524252891541</v>
      </c>
      <c r="AO314" s="1">
        <v>2.737391471862793</v>
      </c>
      <c r="AP314" s="1">
        <v>1</v>
      </c>
      <c r="AQ314" s="1">
        <v>0</v>
      </c>
      <c r="AR314" s="1">
        <v>0.15999999642372131</v>
      </c>
      <c r="AS314" s="1">
        <v>111115</v>
      </c>
      <c r="AT314">
        <f t="shared" si="485"/>
        <v>0.83237406412760406</v>
      </c>
      <c r="AU314">
        <f t="shared" si="486"/>
        <v>4.8014652868531866E-3</v>
      </c>
      <c r="AV314">
        <f t="shared" si="487"/>
        <v>305.17230834960935</v>
      </c>
      <c r="AW314">
        <f t="shared" si="488"/>
        <v>303.86971893310545</v>
      </c>
      <c r="AX314">
        <f t="shared" si="489"/>
        <v>320.04968034633202</v>
      </c>
      <c r="AY314">
        <f t="shared" si="490"/>
        <v>1.0846945713575029</v>
      </c>
      <c r="AZ314">
        <f t="shared" si="491"/>
        <v>4.781115874872043</v>
      </c>
      <c r="BA314">
        <f t="shared" si="492"/>
        <v>47.65508500041318</v>
      </c>
      <c r="BB314">
        <f t="shared" si="493"/>
        <v>10.429933938401462</v>
      </c>
      <c r="BC314">
        <f t="shared" si="494"/>
        <v>31.371013641357422</v>
      </c>
      <c r="BD314">
        <f t="shared" si="495"/>
        <v>4.607697128157624</v>
      </c>
      <c r="BE314">
        <f t="shared" si="496"/>
        <v>0.44081684126764764</v>
      </c>
      <c r="BF314">
        <f t="shared" si="497"/>
        <v>3.7347066044589154</v>
      </c>
      <c r="BG314">
        <f t="shared" si="498"/>
        <v>0.28179813884590443</v>
      </c>
      <c r="BH314">
        <f t="shared" si="499"/>
        <v>4.7035933394010447</v>
      </c>
      <c r="BI314">
        <f t="shared" si="500"/>
        <v>1.1432099971473215</v>
      </c>
      <c r="BJ314">
        <f t="shared" si="501"/>
        <v>80.691371279315334</v>
      </c>
      <c r="BK314">
        <f t="shared" si="502"/>
        <v>41.896434138062432</v>
      </c>
      <c r="BL314">
        <f t="shared" si="503"/>
        <v>-3.5938528490551826E-2</v>
      </c>
    </row>
    <row r="315" spans="1:64" x14ac:dyDescent="0.2">
      <c r="A315" s="1" t="s">
        <v>3566</v>
      </c>
      <c r="B315" s="1" t="s">
        <v>102</v>
      </c>
      <c r="C315" s="1" t="s">
        <v>1257</v>
      </c>
      <c r="D315" s="1">
        <v>20160214</v>
      </c>
      <c r="E315" s="1" t="s">
        <v>391</v>
      </c>
      <c r="F315" s="1" t="s">
        <v>365</v>
      </c>
      <c r="G315" s="1" t="s">
        <v>366</v>
      </c>
      <c r="H315" s="1">
        <v>20160214</v>
      </c>
      <c r="J315" s="1">
        <v>30</v>
      </c>
      <c r="K315" s="1">
        <v>31.978784561157227</v>
      </c>
      <c r="L315">
        <f t="shared" si="476"/>
        <v>21.951554935103804</v>
      </c>
      <c r="M315">
        <f t="shared" si="477"/>
        <v>289.95850339270021</v>
      </c>
      <c r="N315" s="1">
        <v>371.66085815429688</v>
      </c>
      <c r="O315">
        <f t="shared" si="478"/>
        <v>0.87073584714623475</v>
      </c>
      <c r="P315" s="1">
        <v>84.024116516113281</v>
      </c>
      <c r="Q315" s="1">
        <v>30.729137420654297</v>
      </c>
      <c r="R315" s="1">
        <v>1999.7125244140625</v>
      </c>
      <c r="S315" s="1">
        <v>100.33148956298828</v>
      </c>
      <c r="T315">
        <f t="shared" si="479"/>
        <v>0.53596350653716684</v>
      </c>
      <c r="U315">
        <f t="shared" si="480"/>
        <v>2.8400000333786011</v>
      </c>
      <c r="V315">
        <f t="shared" si="481"/>
        <v>4.865630442277368</v>
      </c>
      <c r="W315" s="1">
        <v>8083.4999996311963</v>
      </c>
      <c r="X315" s="1">
        <v>0</v>
      </c>
      <c r="Y315">
        <f t="shared" si="482"/>
        <v>1.0368569771595064</v>
      </c>
      <c r="Z315">
        <f t="shared" si="483"/>
        <v>31.978784561157227</v>
      </c>
      <c r="AA315" s="1">
        <v>6</v>
      </c>
      <c r="AB315">
        <f t="shared" si="484"/>
        <v>1.4200000166893005</v>
      </c>
      <c r="AC315" s="1">
        <v>1</v>
      </c>
      <c r="AD315" s="1">
        <v>29.986911773681641</v>
      </c>
      <c r="AE315" s="1">
        <v>400.20382690429688</v>
      </c>
      <c r="AF315" s="1">
        <v>31.573963165283203</v>
      </c>
      <c r="AG315" s="1">
        <v>37.201633453369141</v>
      </c>
      <c r="AH315" s="1">
        <v>71.313385009765625</v>
      </c>
      <c r="AI315" s="1">
        <v>499.455810546875</v>
      </c>
      <c r="AJ315" s="1">
        <v>91.794471740722656</v>
      </c>
      <c r="AK315" s="1">
        <v>1.1122260093688965</v>
      </c>
      <c r="AL315" s="1">
        <v>-0.37074831128120422</v>
      </c>
      <c r="AM315" s="1">
        <v>1</v>
      </c>
      <c r="AN315" s="1">
        <v>-0.21956524252891541</v>
      </c>
      <c r="AO315" s="1">
        <v>2.737391471862793</v>
      </c>
      <c r="AP315" s="1">
        <v>1</v>
      </c>
      <c r="AQ315" s="1">
        <v>0</v>
      </c>
      <c r="AR315" s="1">
        <v>0.15999999642372131</v>
      </c>
      <c r="AS315" s="1">
        <v>111115</v>
      </c>
      <c r="AT315">
        <f t="shared" si="485"/>
        <v>0.83242635091145811</v>
      </c>
      <c r="AU315">
        <f t="shared" si="486"/>
        <v>4.8656304422773676E-3</v>
      </c>
      <c r="AV315">
        <f t="shared" si="487"/>
        <v>305.1287845611572</v>
      </c>
      <c r="AW315">
        <f t="shared" si="488"/>
        <v>303.87913742065427</v>
      </c>
      <c r="AX315">
        <f t="shared" si="489"/>
        <v>319.95399675472072</v>
      </c>
      <c r="AY315">
        <f t="shared" si="490"/>
        <v>1.0580269597702847</v>
      </c>
      <c r="AZ315">
        <f t="shared" si="491"/>
        <v>4.7693522757123281</v>
      </c>
      <c r="BA315">
        <f t="shared" si="492"/>
        <v>47.535946057275673</v>
      </c>
      <c r="BB315">
        <f t="shared" si="493"/>
        <v>10.334312603906533</v>
      </c>
      <c r="BC315">
        <f t="shared" si="494"/>
        <v>31.353960990905762</v>
      </c>
      <c r="BD315">
        <f t="shared" si="495"/>
        <v>4.6032311456990564</v>
      </c>
      <c r="BE315">
        <f t="shared" si="496"/>
        <v>0.45087464910632419</v>
      </c>
      <c r="BF315">
        <f t="shared" si="497"/>
        <v>3.7324952985528217</v>
      </c>
      <c r="BG315">
        <f t="shared" si="498"/>
        <v>0.2883778889510058</v>
      </c>
      <c r="BH315">
        <f t="shared" si="499"/>
        <v>29.091968556844403</v>
      </c>
      <c r="BI315">
        <f t="shared" si="500"/>
        <v>0.78016960094388654</v>
      </c>
      <c r="BJ315">
        <f t="shared" si="501"/>
        <v>80.902269583176519</v>
      </c>
      <c r="BK315">
        <f t="shared" si="502"/>
        <v>361.22614026201029</v>
      </c>
      <c r="BL315">
        <f t="shared" si="503"/>
        <v>4.9163956236432133E-2</v>
      </c>
    </row>
    <row r="316" spans="1:64" x14ac:dyDescent="0.2">
      <c r="A316" s="1" t="s">
        <v>3566</v>
      </c>
      <c r="B316" s="1" t="s">
        <v>102</v>
      </c>
      <c r="C316" s="1" t="s">
        <v>1257</v>
      </c>
      <c r="D316" s="1">
        <v>20160214</v>
      </c>
      <c r="E316" s="1" t="s">
        <v>392</v>
      </c>
      <c r="F316" s="1" t="s">
        <v>365</v>
      </c>
      <c r="G316" s="1" t="s">
        <v>366</v>
      </c>
      <c r="H316" s="1">
        <v>20160214</v>
      </c>
      <c r="J316" s="1">
        <v>31</v>
      </c>
      <c r="K316" s="1">
        <v>31.943264007568359</v>
      </c>
      <c r="L316">
        <f t="shared" si="476"/>
        <v>21.616443448890632</v>
      </c>
      <c r="M316">
        <f t="shared" si="477"/>
        <v>291.70885626322593</v>
      </c>
      <c r="N316" s="1">
        <v>371.77365112304688</v>
      </c>
      <c r="O316">
        <f t="shared" si="478"/>
        <v>0.87203052448335461</v>
      </c>
      <c r="P316" s="1">
        <v>83.906547546386719</v>
      </c>
      <c r="Q316" s="1">
        <v>30.720373153686523</v>
      </c>
      <c r="R316" s="1">
        <v>2000.5279541015625</v>
      </c>
      <c r="S316" s="1">
        <v>100.32125091552734</v>
      </c>
      <c r="T316">
        <f t="shared" si="479"/>
        <v>0.53995518524149755</v>
      </c>
      <c r="U316">
        <f t="shared" si="480"/>
        <v>2.8400000333786011</v>
      </c>
      <c r="V316">
        <f t="shared" si="481"/>
        <v>4.8843999926832637</v>
      </c>
      <c r="W316" s="1">
        <v>8165.4999996311963</v>
      </c>
      <c r="X316" s="1">
        <v>0</v>
      </c>
      <c r="Y316">
        <f t="shared" si="482"/>
        <v>1.0343631821112145</v>
      </c>
      <c r="Z316">
        <f t="shared" si="483"/>
        <v>31.943264007568359</v>
      </c>
      <c r="AA316" s="1">
        <v>6</v>
      </c>
      <c r="AB316">
        <f t="shared" si="484"/>
        <v>1.4200000166893005</v>
      </c>
      <c r="AC316" s="1">
        <v>1</v>
      </c>
      <c r="AD316" s="1">
        <v>29.987157821655273</v>
      </c>
      <c r="AE316" s="1">
        <v>399.92596435546875</v>
      </c>
      <c r="AF316" s="1">
        <v>31.484428405761719</v>
      </c>
      <c r="AG316" s="1">
        <v>37.134777069091797</v>
      </c>
      <c r="AH316" s="1">
        <v>71.139503479003906</v>
      </c>
      <c r="AI316" s="1">
        <v>499.40481567382812</v>
      </c>
      <c r="AJ316" s="1">
        <v>64.820503234863281</v>
      </c>
      <c r="AK316" s="1">
        <v>1.1860830783843994</v>
      </c>
      <c r="AL316" s="1">
        <v>-0.36668604612350464</v>
      </c>
      <c r="AM316" s="1">
        <v>1</v>
      </c>
      <c r="AN316" s="1">
        <v>-0.21956524252891541</v>
      </c>
      <c r="AO316" s="1">
        <v>2.737391471862793</v>
      </c>
      <c r="AP316" s="1">
        <v>1</v>
      </c>
      <c r="AQ316" s="1">
        <v>0</v>
      </c>
      <c r="AR316" s="1">
        <v>0.15999999642372131</v>
      </c>
      <c r="AS316" s="1">
        <v>111115</v>
      </c>
      <c r="AT316">
        <f t="shared" si="485"/>
        <v>0.8323413594563801</v>
      </c>
      <c r="AU316">
        <f t="shared" si="486"/>
        <v>4.8843999926832639E-3</v>
      </c>
      <c r="AV316">
        <f t="shared" si="487"/>
        <v>305.09326400756834</v>
      </c>
      <c r="AW316">
        <f t="shared" si="488"/>
        <v>303.8703731536865</v>
      </c>
      <c r="AX316">
        <f t="shared" si="489"/>
        <v>320.08446550180452</v>
      </c>
      <c r="AY316">
        <f t="shared" si="490"/>
        <v>1.0537564293057904</v>
      </c>
      <c r="AZ316">
        <f t="shared" si="491"/>
        <v>4.7597704701517438</v>
      </c>
      <c r="BA316">
        <f t="shared" si="492"/>
        <v>47.445286284952459</v>
      </c>
      <c r="BB316">
        <f t="shared" si="493"/>
        <v>10.310509215860662</v>
      </c>
      <c r="BC316">
        <f t="shared" si="494"/>
        <v>31.331818580627441</v>
      </c>
      <c r="BD316">
        <f t="shared" si="495"/>
        <v>4.5974378125238839</v>
      </c>
      <c r="BE316">
        <f t="shared" si="496"/>
        <v>0.45369617196728945</v>
      </c>
      <c r="BF316">
        <f t="shared" si="497"/>
        <v>3.7254072880405293</v>
      </c>
      <c r="BG316">
        <f t="shared" si="498"/>
        <v>0.29022494176979535</v>
      </c>
      <c r="BH316">
        <f t="shared" si="499"/>
        <v>29.264597363464588</v>
      </c>
      <c r="BI316">
        <f t="shared" si="500"/>
        <v>0.78464101848540713</v>
      </c>
      <c r="BJ316">
        <f t="shared" si="501"/>
        <v>80.933962876350293</v>
      </c>
      <c r="BK316">
        <f t="shared" si="502"/>
        <v>361.49822918184157</v>
      </c>
      <c r="BL316">
        <f t="shared" si="503"/>
        <v>4.8395933655630732E-2</v>
      </c>
    </row>
    <row r="317" spans="1:64" x14ac:dyDescent="0.2">
      <c r="A317" s="1" t="s">
        <v>3566</v>
      </c>
      <c r="B317" s="1" t="s">
        <v>102</v>
      </c>
      <c r="C317" s="1" t="s">
        <v>1257</v>
      </c>
      <c r="D317" s="1">
        <v>20160214</v>
      </c>
      <c r="E317" s="1" t="s">
        <v>393</v>
      </c>
      <c r="F317" s="1" t="s">
        <v>365</v>
      </c>
      <c r="G317" s="1" t="s">
        <v>366</v>
      </c>
      <c r="H317" s="1">
        <v>20160214</v>
      </c>
      <c r="J317" s="1">
        <v>32</v>
      </c>
      <c r="K317" s="1">
        <v>31.952177047729492</v>
      </c>
      <c r="L317">
        <f t="shared" si="476"/>
        <v>22.623527810902402</v>
      </c>
      <c r="M317">
        <f t="shared" si="477"/>
        <v>287.11996055533479</v>
      </c>
      <c r="N317" s="1">
        <v>370.75643920898438</v>
      </c>
      <c r="O317">
        <f t="shared" si="478"/>
        <v>0.87865925248345134</v>
      </c>
      <c r="P317" s="1">
        <v>83.775093078613281</v>
      </c>
      <c r="Q317" s="1">
        <v>30.724943161010742</v>
      </c>
      <c r="R317" s="1">
        <v>2000.0595703125</v>
      </c>
      <c r="S317" s="1">
        <v>100.32724761962891</v>
      </c>
      <c r="T317">
        <f t="shared" si="479"/>
        <v>0.53906917315261793</v>
      </c>
      <c r="U317">
        <f t="shared" si="480"/>
        <v>2.8400000333786011</v>
      </c>
      <c r="V317">
        <f t="shared" si="481"/>
        <v>4.9115688445653314</v>
      </c>
      <c r="W317" s="1">
        <v>8248.4999996311963</v>
      </c>
      <c r="X317" s="1">
        <v>0</v>
      </c>
      <c r="Y317">
        <f t="shared" si="482"/>
        <v>1.041631483054323</v>
      </c>
      <c r="Z317">
        <f t="shared" si="483"/>
        <v>31.952177047729492</v>
      </c>
      <c r="AA317" s="1">
        <v>6</v>
      </c>
      <c r="AB317">
        <f t="shared" si="484"/>
        <v>1.4200000166893005</v>
      </c>
      <c r="AC317" s="1">
        <v>1</v>
      </c>
      <c r="AD317" s="1">
        <v>29.989965438842773</v>
      </c>
      <c r="AE317" s="1">
        <v>400.12228393554688</v>
      </c>
      <c r="AF317" s="1">
        <v>31.402475357055664</v>
      </c>
      <c r="AG317" s="1">
        <v>37.084060668945312</v>
      </c>
      <c r="AH317" s="1">
        <v>70.940055847167969</v>
      </c>
      <c r="AI317" s="1">
        <v>499.44805908203125</v>
      </c>
      <c r="AJ317" s="1">
        <v>65.150375366210938</v>
      </c>
      <c r="AK317" s="1">
        <v>1.1568777561187744</v>
      </c>
      <c r="AL317" s="1">
        <v>-0.36444282531738281</v>
      </c>
      <c r="AM317" s="1">
        <v>1</v>
      </c>
      <c r="AN317" s="1">
        <v>-0.21956524252891541</v>
      </c>
      <c r="AO317" s="1">
        <v>2.737391471862793</v>
      </c>
      <c r="AP317" s="1">
        <v>1</v>
      </c>
      <c r="AQ317" s="1">
        <v>0</v>
      </c>
      <c r="AR317" s="1">
        <v>0.15999999642372131</v>
      </c>
      <c r="AS317" s="1">
        <v>111115</v>
      </c>
      <c r="AT317">
        <f t="shared" si="485"/>
        <v>0.83241343180338534</v>
      </c>
      <c r="AU317">
        <f t="shared" si="486"/>
        <v>4.9115688445653316E-3</v>
      </c>
      <c r="AV317">
        <f t="shared" si="487"/>
        <v>305.10217704772947</v>
      </c>
      <c r="AW317">
        <f t="shared" si="488"/>
        <v>303.87494316101072</v>
      </c>
      <c r="AX317">
        <f t="shared" si="489"/>
        <v>320.00952409722959</v>
      </c>
      <c r="AY317">
        <f t="shared" si="490"/>
        <v>1.0381739816731352</v>
      </c>
      <c r="AZ317">
        <f t="shared" si="491"/>
        <v>4.7621732205289407</v>
      </c>
      <c r="BA317">
        <f t="shared" si="492"/>
        <v>47.466399542662501</v>
      </c>
      <c r="BB317">
        <f t="shared" si="493"/>
        <v>10.382338873717188</v>
      </c>
      <c r="BC317">
        <f t="shared" si="494"/>
        <v>31.338560104370117</v>
      </c>
      <c r="BD317">
        <f t="shared" si="495"/>
        <v>4.599200989958069</v>
      </c>
      <c r="BE317">
        <f t="shared" si="496"/>
        <v>0.45307046886986135</v>
      </c>
      <c r="BF317">
        <f t="shared" si="497"/>
        <v>3.7205417374746177</v>
      </c>
      <c r="BG317">
        <f t="shared" si="498"/>
        <v>0.28981529131096806</v>
      </c>
      <c r="BH317">
        <f t="shared" si="499"/>
        <v>28.805955379173156</v>
      </c>
      <c r="BI317">
        <f t="shared" si="500"/>
        <v>0.77441665252776315</v>
      </c>
      <c r="BJ317">
        <f t="shared" si="501"/>
        <v>80.8049411457378</v>
      </c>
      <c r="BK317">
        <f t="shared" si="502"/>
        <v>360.00229759428015</v>
      </c>
      <c r="BL317">
        <f t="shared" si="503"/>
        <v>5.0780032391048176E-2</v>
      </c>
    </row>
    <row r="318" spans="1:64" x14ac:dyDescent="0.2">
      <c r="A318" s="1" t="s">
        <v>3566</v>
      </c>
      <c r="B318" s="1" t="s">
        <v>102</v>
      </c>
      <c r="C318" s="1" t="s">
        <v>1257</v>
      </c>
      <c r="D318" s="1">
        <v>20160214</v>
      </c>
      <c r="E318" s="1" t="s">
        <v>394</v>
      </c>
      <c r="F318" s="1" t="s">
        <v>365</v>
      </c>
      <c r="G318" s="1" t="s">
        <v>366</v>
      </c>
      <c r="H318" s="1">
        <v>20160214</v>
      </c>
      <c r="J318" s="1">
        <v>33</v>
      </c>
      <c r="K318" s="1">
        <v>31.999879837036133</v>
      </c>
      <c r="L318">
        <f t="shared" si="476"/>
        <v>26.369901697615649</v>
      </c>
      <c r="M318">
        <f t="shared" si="477"/>
        <v>342.69239059432442</v>
      </c>
      <c r="N318" s="1">
        <v>440.91085815429688</v>
      </c>
      <c r="O318">
        <f t="shared" si="478"/>
        <v>0.88927282314453882</v>
      </c>
      <c r="P318" s="1">
        <v>83.644088745117188</v>
      </c>
      <c r="Q318" s="1">
        <v>30.742731094360352</v>
      </c>
      <c r="R318" s="1">
        <v>1999.8797607421875</v>
      </c>
      <c r="S318" s="1">
        <v>100.32867431640625</v>
      </c>
      <c r="T318">
        <f t="shared" si="479"/>
        <v>0.53569047104675027</v>
      </c>
      <c r="U318">
        <f t="shared" si="480"/>
        <v>2.8400000333786011</v>
      </c>
      <c r="V318">
        <f t="shared" si="481"/>
        <v>4.9558495889895813</v>
      </c>
      <c r="W318" s="1">
        <v>8347.4999996311963</v>
      </c>
      <c r="X318" s="1">
        <v>0</v>
      </c>
      <c r="Y318">
        <f t="shared" si="482"/>
        <v>1.0565499865390033</v>
      </c>
      <c r="Z318">
        <f t="shared" si="483"/>
        <v>31.999879837036133</v>
      </c>
      <c r="AA318" s="1">
        <v>6</v>
      </c>
      <c r="AB318">
        <f t="shared" si="484"/>
        <v>1.4200000166893005</v>
      </c>
      <c r="AC318" s="1">
        <v>1</v>
      </c>
      <c r="AD318" s="1">
        <v>29.990589141845703</v>
      </c>
      <c r="AE318" s="1">
        <v>475.21701049804688</v>
      </c>
      <c r="AF318" s="1">
        <v>31.329874038696289</v>
      </c>
      <c r="AG318" s="1">
        <v>37.063190460205078</v>
      </c>
      <c r="AH318" s="1">
        <v>70.705162048339844</v>
      </c>
      <c r="AI318" s="1">
        <v>499.41461181640625</v>
      </c>
      <c r="AJ318" s="1">
        <v>623.4268798828125</v>
      </c>
      <c r="AK318" s="1">
        <v>0.99339509010314941</v>
      </c>
      <c r="AL318" s="1">
        <v>-0.35766619443893433</v>
      </c>
      <c r="AM318" s="1">
        <v>1</v>
      </c>
      <c r="AN318" s="1">
        <v>-0.21956524252891541</v>
      </c>
      <c r="AO318" s="1">
        <v>2.737391471862793</v>
      </c>
      <c r="AP318" s="1">
        <v>1</v>
      </c>
      <c r="AQ318" s="1">
        <v>0</v>
      </c>
      <c r="AR318" s="1">
        <v>0.15999999642372131</v>
      </c>
      <c r="AS318" s="1">
        <v>111115</v>
      </c>
      <c r="AT318">
        <f t="shared" si="485"/>
        <v>0.83235768636067697</v>
      </c>
      <c r="AU318">
        <f t="shared" si="486"/>
        <v>4.9558495889895811E-3</v>
      </c>
      <c r="AV318">
        <f t="shared" si="487"/>
        <v>305.14987983703611</v>
      </c>
      <c r="AW318">
        <f t="shared" si="488"/>
        <v>303.89273109436033</v>
      </c>
      <c r="AX318">
        <f t="shared" si="489"/>
        <v>319.98075456662264</v>
      </c>
      <c r="AY318">
        <f t="shared" si="490"/>
        <v>1.0105276514966683</v>
      </c>
      <c r="AZ318">
        <f t="shared" si="491"/>
        <v>4.7750507513478535</v>
      </c>
      <c r="BA318">
        <f t="shared" si="492"/>
        <v>47.594078002952472</v>
      </c>
      <c r="BB318">
        <f t="shared" si="493"/>
        <v>10.530887542747394</v>
      </c>
      <c r="BC318">
        <f t="shared" si="494"/>
        <v>31.371305465698242</v>
      </c>
      <c r="BD318">
        <f t="shared" si="495"/>
        <v>4.607773587953389</v>
      </c>
      <c r="BE318">
        <f t="shared" si="496"/>
        <v>0.4506814098208784</v>
      </c>
      <c r="BF318">
        <f t="shared" si="497"/>
        <v>3.7185007648088502</v>
      </c>
      <c r="BG318">
        <f t="shared" si="498"/>
        <v>0.2882514085189668</v>
      </c>
      <c r="BH318">
        <f t="shared" si="499"/>
        <v>34.381873246648652</v>
      </c>
      <c r="BI318">
        <f t="shared" si="500"/>
        <v>0.77723735820177764</v>
      </c>
      <c r="BJ318">
        <f t="shared" si="501"/>
        <v>80.562013426799638</v>
      </c>
      <c r="BK318">
        <f t="shared" si="502"/>
        <v>428.37586981859943</v>
      </c>
      <c r="BL318">
        <f t="shared" si="503"/>
        <v>4.9592251205146196E-2</v>
      </c>
    </row>
    <row r="319" spans="1:64" x14ac:dyDescent="0.2">
      <c r="A319" s="1" t="s">
        <v>3566</v>
      </c>
      <c r="B319" s="1" t="s">
        <v>102</v>
      </c>
      <c r="C319" s="1" t="s">
        <v>1257</v>
      </c>
      <c r="D319" s="1">
        <v>20160214</v>
      </c>
      <c r="E319" s="1" t="s">
        <v>395</v>
      </c>
      <c r="F319" s="1" t="s">
        <v>365</v>
      </c>
      <c r="G319" s="1" t="s">
        <v>366</v>
      </c>
      <c r="H319" s="1">
        <v>20160214</v>
      </c>
      <c r="J319" s="1">
        <v>34</v>
      </c>
      <c r="K319" s="1">
        <v>32.081218719482422</v>
      </c>
      <c r="L319">
        <f t="shared" si="476"/>
        <v>30.339865723769659</v>
      </c>
      <c r="M319">
        <f t="shared" si="477"/>
        <v>421.33628815913193</v>
      </c>
      <c r="N319" s="1">
        <v>535.6097412109375</v>
      </c>
      <c r="O319">
        <f t="shared" si="478"/>
        <v>0.90490313620376117</v>
      </c>
      <c r="P319" s="1">
        <v>83.459365844726562</v>
      </c>
      <c r="Q319" s="1">
        <v>30.782917022705078</v>
      </c>
      <c r="R319" s="1">
        <v>1998.754638671875</v>
      </c>
      <c r="S319" s="1">
        <v>100.32527923583984</v>
      </c>
      <c r="T319">
        <f t="shared" si="479"/>
        <v>0.53204545007993609</v>
      </c>
      <c r="U319">
        <f t="shared" si="480"/>
        <v>2.8400000333786011</v>
      </c>
      <c r="V319">
        <f t="shared" si="481"/>
        <v>5.0294780049817724</v>
      </c>
      <c r="W319" s="1">
        <v>8450.4999996311963</v>
      </c>
      <c r="X319" s="1">
        <v>0</v>
      </c>
      <c r="Y319">
        <f t="shared" si="482"/>
        <v>1.0782637158332511</v>
      </c>
      <c r="Z319">
        <f t="shared" si="483"/>
        <v>32.081218719482422</v>
      </c>
      <c r="AA319" s="1">
        <v>6</v>
      </c>
      <c r="AB319">
        <f t="shared" si="484"/>
        <v>1.4200000166893005</v>
      </c>
      <c r="AC319" s="1">
        <v>1</v>
      </c>
      <c r="AD319" s="1">
        <v>29.988615036010742</v>
      </c>
      <c r="AE319" s="1">
        <v>575.2972412109375</v>
      </c>
      <c r="AF319" s="1">
        <v>31.249017715454102</v>
      </c>
      <c r="AG319" s="1">
        <v>37.067573547363281</v>
      </c>
      <c r="AH319" s="1">
        <v>70.358619689941406</v>
      </c>
      <c r="AI319" s="1">
        <v>499.40716552734375</v>
      </c>
      <c r="AJ319" s="1">
        <v>768.919921875</v>
      </c>
      <c r="AK319" s="1">
        <v>0.76071077585220337</v>
      </c>
      <c r="AL319" s="1">
        <v>-0.35630148649215698</v>
      </c>
      <c r="AM319" s="1">
        <v>1</v>
      </c>
      <c r="AN319" s="1">
        <v>-0.21956524252891541</v>
      </c>
      <c r="AO319" s="1">
        <v>2.737391471862793</v>
      </c>
      <c r="AP319" s="1">
        <v>1</v>
      </c>
      <c r="AQ319" s="1">
        <v>0</v>
      </c>
      <c r="AR319" s="1">
        <v>0.15999999642372131</v>
      </c>
      <c r="AS319" s="1">
        <v>111115</v>
      </c>
      <c r="AT319">
        <f t="shared" si="485"/>
        <v>0.83234527587890605</v>
      </c>
      <c r="AU319">
        <f t="shared" si="486"/>
        <v>5.0294780049817724E-3</v>
      </c>
      <c r="AV319">
        <f t="shared" si="487"/>
        <v>305.2312187194824</v>
      </c>
      <c r="AW319">
        <f t="shared" si="488"/>
        <v>303.93291702270506</v>
      </c>
      <c r="AX319">
        <f t="shared" si="489"/>
        <v>319.80073503939639</v>
      </c>
      <c r="AY319">
        <f t="shared" si="490"/>
        <v>0.9642221635777678</v>
      </c>
      <c r="AZ319">
        <f t="shared" si="491"/>
        <v>4.797078382567503</v>
      </c>
      <c r="BA319">
        <f t="shared" si="492"/>
        <v>47.815250743441851</v>
      </c>
      <c r="BB319">
        <f t="shared" si="493"/>
        <v>10.74767719607857</v>
      </c>
      <c r="BC319">
        <f t="shared" si="494"/>
        <v>31.43206787109375</v>
      </c>
      <c r="BD319">
        <f t="shared" si="495"/>
        <v>4.623717802938013</v>
      </c>
      <c r="BE319">
        <f t="shared" si="496"/>
        <v>0.44809866990174324</v>
      </c>
      <c r="BF319">
        <f t="shared" si="497"/>
        <v>3.7188146667342519</v>
      </c>
      <c r="BG319">
        <f t="shared" si="498"/>
        <v>0.28656117718136948</v>
      </c>
      <c r="BH319">
        <f t="shared" si="499"/>
        <v>42.270680761757191</v>
      </c>
      <c r="BI319">
        <f t="shared" si="500"/>
        <v>0.78664791870019102</v>
      </c>
      <c r="BJ319">
        <f t="shared" si="501"/>
        <v>80.22995116459532</v>
      </c>
      <c r="BK319">
        <f t="shared" si="502"/>
        <v>521.18762211033925</v>
      </c>
      <c r="BL319">
        <f t="shared" si="503"/>
        <v>4.6704216333884621E-2</v>
      </c>
    </row>
    <row r="320" spans="1:64" x14ac:dyDescent="0.2">
      <c r="A320" s="1" t="s">
        <v>3566</v>
      </c>
      <c r="B320" s="1" t="s">
        <v>102</v>
      </c>
      <c r="C320" s="1" t="s">
        <v>1257</v>
      </c>
      <c r="D320" s="1">
        <v>20160214</v>
      </c>
      <c r="E320" s="1" t="s">
        <v>396</v>
      </c>
      <c r="F320" s="1" t="s">
        <v>365</v>
      </c>
      <c r="G320" s="1" t="s">
        <v>366</v>
      </c>
      <c r="H320" s="1">
        <v>20160214</v>
      </c>
      <c r="J320" s="1">
        <v>35</v>
      </c>
      <c r="K320" s="1">
        <v>32.160717010498047</v>
      </c>
      <c r="L320">
        <f t="shared" si="476"/>
        <v>33.526180235023695</v>
      </c>
      <c r="M320">
        <f t="shared" si="477"/>
        <v>503.19485764594134</v>
      </c>
      <c r="N320" s="1">
        <v>630.8153076171875</v>
      </c>
      <c r="O320">
        <f t="shared" si="478"/>
        <v>0.92055840536303668</v>
      </c>
      <c r="P320" s="1">
        <v>83.238861083984375</v>
      </c>
      <c r="Q320" s="1">
        <v>30.840482711791992</v>
      </c>
      <c r="R320" s="1">
        <v>2000.2525634765625</v>
      </c>
      <c r="S320" s="1">
        <v>100.32039642333984</v>
      </c>
      <c r="T320">
        <f t="shared" si="479"/>
        <v>0.52945234710412359</v>
      </c>
      <c r="U320">
        <f t="shared" si="480"/>
        <v>2.8400000333786011</v>
      </c>
      <c r="V320">
        <f t="shared" si="481"/>
        <v>5.0990379737286409</v>
      </c>
      <c r="W320" s="1">
        <v>8562.4999996311963</v>
      </c>
      <c r="X320" s="1">
        <v>0</v>
      </c>
      <c r="Y320">
        <f t="shared" si="482"/>
        <v>1.0974929768978536</v>
      </c>
      <c r="Z320">
        <f t="shared" si="483"/>
        <v>32.160717010498047</v>
      </c>
      <c r="AA320" s="1">
        <v>6</v>
      </c>
      <c r="AB320">
        <f t="shared" si="484"/>
        <v>1.4200000166893005</v>
      </c>
      <c r="AC320" s="1">
        <v>1</v>
      </c>
      <c r="AD320" s="1">
        <v>29.986738204956055</v>
      </c>
      <c r="AE320" s="1">
        <v>674.9609375</v>
      </c>
      <c r="AF320" s="1">
        <v>31.194013595581055</v>
      </c>
      <c r="AG320" s="1">
        <v>37.093154907226562</v>
      </c>
      <c r="AH320" s="1">
        <v>70.000900268554688</v>
      </c>
      <c r="AI320" s="1">
        <v>499.3843994140625</v>
      </c>
      <c r="AJ320" s="1">
        <v>1111.61865234375</v>
      </c>
      <c r="AK320" s="1">
        <v>0.49099031090736389</v>
      </c>
      <c r="AL320" s="1">
        <v>-0.35084989666938782</v>
      </c>
      <c r="AM320" s="1">
        <v>1</v>
      </c>
      <c r="AN320" s="1">
        <v>-0.21956524252891541</v>
      </c>
      <c r="AO320" s="1">
        <v>2.737391471862793</v>
      </c>
      <c r="AP320" s="1">
        <v>1</v>
      </c>
      <c r="AQ320" s="1">
        <v>0</v>
      </c>
      <c r="AR320" s="1">
        <v>0.15999999642372131</v>
      </c>
      <c r="AS320" s="1">
        <v>111115</v>
      </c>
      <c r="AT320">
        <f t="shared" si="485"/>
        <v>0.83230733235677068</v>
      </c>
      <c r="AU320">
        <f t="shared" si="486"/>
        <v>5.099037973728641E-3</v>
      </c>
      <c r="AV320">
        <f t="shared" si="487"/>
        <v>305.31071701049802</v>
      </c>
      <c r="AW320">
        <f t="shared" si="488"/>
        <v>303.99048271179197</v>
      </c>
      <c r="AX320">
        <f t="shared" si="489"/>
        <v>320.04040300278939</v>
      </c>
      <c r="AY320">
        <f t="shared" si="490"/>
        <v>0.92768246226439299</v>
      </c>
      <c r="AZ320">
        <f t="shared" si="491"/>
        <v>4.8186929817831761</v>
      </c>
      <c r="BA320">
        <f t="shared" si="492"/>
        <v>48.033033695848637</v>
      </c>
      <c r="BB320">
        <f t="shared" si="493"/>
        <v>10.939878788622075</v>
      </c>
      <c r="BC320">
        <f t="shared" si="494"/>
        <v>31.50059986114502</v>
      </c>
      <c r="BD320">
        <f t="shared" si="495"/>
        <v>4.6417584102483591</v>
      </c>
      <c r="BE320">
        <f t="shared" si="496"/>
        <v>0.44625788218816437</v>
      </c>
      <c r="BF320">
        <f t="shared" si="497"/>
        <v>3.7212000048853224</v>
      </c>
      <c r="BG320">
        <f t="shared" si="498"/>
        <v>0.28535678013096122</v>
      </c>
      <c r="BH320">
        <f t="shared" si="499"/>
        <v>50.480707597226896</v>
      </c>
      <c r="BI320">
        <f t="shared" si="500"/>
        <v>0.7976896748854847</v>
      </c>
      <c r="BJ320">
        <f t="shared" si="501"/>
        <v>79.949678006752663</v>
      </c>
      <c r="BK320">
        <f t="shared" si="502"/>
        <v>614.87856719981573</v>
      </c>
      <c r="BL320">
        <f t="shared" si="503"/>
        <v>4.359246618065081E-2</v>
      </c>
    </row>
    <row r="321" spans="1:64" x14ac:dyDescent="0.2">
      <c r="A321" s="1" t="s">
        <v>3566</v>
      </c>
      <c r="B321" s="1" t="s">
        <v>102</v>
      </c>
      <c r="C321" s="1" t="s">
        <v>1257</v>
      </c>
      <c r="D321" s="1">
        <v>20160214</v>
      </c>
      <c r="E321" s="1" t="s">
        <v>397</v>
      </c>
      <c r="F321" s="1" t="s">
        <v>365</v>
      </c>
      <c r="G321" s="1" t="s">
        <v>366</v>
      </c>
      <c r="H321" s="1">
        <v>20160214</v>
      </c>
      <c r="J321" s="1">
        <v>36</v>
      </c>
      <c r="K321" s="1">
        <v>32.241931915283203</v>
      </c>
      <c r="L321">
        <f t="shared" si="476"/>
        <v>35.391761286830494</v>
      </c>
      <c r="M321">
        <f t="shared" si="477"/>
        <v>614.31387001892028</v>
      </c>
      <c r="N321" s="1">
        <v>752.82598876953125</v>
      </c>
      <c r="O321">
        <f t="shared" si="478"/>
        <v>0.94343622769908464</v>
      </c>
      <c r="P321" s="1">
        <v>82.881919860839844</v>
      </c>
      <c r="Q321" s="1">
        <v>30.888206481933594</v>
      </c>
      <c r="R321" s="1">
        <v>2000.5369873046875</v>
      </c>
      <c r="S321" s="1">
        <v>100.309326171875</v>
      </c>
      <c r="T321">
        <f t="shared" si="479"/>
        <v>0.51996105408869531</v>
      </c>
      <c r="U321">
        <f t="shared" si="480"/>
        <v>2.8400000333786011</v>
      </c>
      <c r="V321">
        <f t="shared" si="481"/>
        <v>5.1510149244056596</v>
      </c>
      <c r="W321" s="1">
        <v>8697.4999996311963</v>
      </c>
      <c r="X321" s="1">
        <v>0</v>
      </c>
      <c r="Y321">
        <f t="shared" si="482"/>
        <v>1.1255125565776796</v>
      </c>
      <c r="Z321">
        <f t="shared" si="483"/>
        <v>32.241931915283203</v>
      </c>
      <c r="AA321" s="1">
        <v>6</v>
      </c>
      <c r="AB321">
        <f t="shared" si="484"/>
        <v>1.4200000166893005</v>
      </c>
      <c r="AC321" s="1">
        <v>1</v>
      </c>
      <c r="AD321" s="1">
        <v>29.990278244018555</v>
      </c>
      <c r="AE321" s="1">
        <v>800.00537109375</v>
      </c>
      <c r="AF321" s="1">
        <v>31.07958984375</v>
      </c>
      <c r="AG321" s="1">
        <v>37.038921356201172</v>
      </c>
      <c r="AH321" s="1">
        <v>69.546737670898438</v>
      </c>
      <c r="AI321" s="1">
        <v>499.40771484375</v>
      </c>
      <c r="AJ321" s="1">
        <v>1034.4637451171875</v>
      </c>
      <c r="AK321" s="1">
        <v>-0.23204129934310913</v>
      </c>
      <c r="AL321" s="1">
        <v>-0.34547364711761475</v>
      </c>
      <c r="AM321" s="1">
        <v>1</v>
      </c>
      <c r="AN321" s="1">
        <v>-0.21956524252891541</v>
      </c>
      <c r="AO321" s="1">
        <v>2.737391471862793</v>
      </c>
      <c r="AP321" s="1">
        <v>1</v>
      </c>
      <c r="AQ321" s="1">
        <v>0</v>
      </c>
      <c r="AR321" s="1">
        <v>0.15999999642372131</v>
      </c>
      <c r="AS321" s="1">
        <v>111115</v>
      </c>
      <c r="AT321">
        <f t="shared" si="485"/>
        <v>0.83234619140624988</v>
      </c>
      <c r="AU321">
        <f t="shared" si="486"/>
        <v>5.1510149244056594E-3</v>
      </c>
      <c r="AV321">
        <f t="shared" si="487"/>
        <v>305.39193191528318</v>
      </c>
      <c r="AW321">
        <f t="shared" si="488"/>
        <v>304.03820648193357</v>
      </c>
      <c r="AX321">
        <f t="shared" si="489"/>
        <v>320.08591081427221</v>
      </c>
      <c r="AY321">
        <f t="shared" si="490"/>
        <v>0.89631655953060219</v>
      </c>
      <c r="AZ321">
        <f t="shared" si="491"/>
        <v>4.8408617999512895</v>
      </c>
      <c r="BA321">
        <f t="shared" si="492"/>
        <v>48.259339232891627</v>
      </c>
      <c r="BB321">
        <f t="shared" si="493"/>
        <v>11.220417876690455</v>
      </c>
      <c r="BC321">
        <f t="shared" si="494"/>
        <v>31.565069198608398</v>
      </c>
      <c r="BD321">
        <f t="shared" si="495"/>
        <v>4.6587854710726946</v>
      </c>
      <c r="BE321">
        <f t="shared" si="496"/>
        <v>0.43949598597303413</v>
      </c>
      <c r="BF321">
        <f t="shared" si="497"/>
        <v>3.7153492433736099</v>
      </c>
      <c r="BG321">
        <f t="shared" si="498"/>
        <v>0.28093455320741306</v>
      </c>
      <c r="BH321">
        <f t="shared" si="499"/>
        <v>61.621410359634702</v>
      </c>
      <c r="BI321">
        <f t="shared" si="500"/>
        <v>0.81601044488779628</v>
      </c>
      <c r="BJ321">
        <f t="shared" si="501"/>
        <v>79.472284434339059</v>
      </c>
      <c r="BK321">
        <f t="shared" si="502"/>
        <v>736.00244046823741</v>
      </c>
      <c r="BL321">
        <f t="shared" si="503"/>
        <v>3.8215418386790045E-2</v>
      </c>
    </row>
    <row r="322" spans="1:64" x14ac:dyDescent="0.2">
      <c r="A322" s="1" t="s">
        <v>3566</v>
      </c>
      <c r="B322" s="1" t="s">
        <v>102</v>
      </c>
      <c r="C322" s="1" t="s">
        <v>1257</v>
      </c>
      <c r="D322" s="1">
        <v>20160214</v>
      </c>
      <c r="E322" s="1" t="s">
        <v>398</v>
      </c>
      <c r="F322" s="1" t="s">
        <v>365</v>
      </c>
      <c r="G322" s="1" t="s">
        <v>366</v>
      </c>
      <c r="H322" s="1">
        <v>20160214</v>
      </c>
      <c r="J322" s="1">
        <v>37</v>
      </c>
      <c r="K322" s="1">
        <v>32.303546905517578</v>
      </c>
      <c r="L322">
        <f t="shared" si="476"/>
        <v>36.49834662287045</v>
      </c>
      <c r="M322">
        <f t="shared" si="477"/>
        <v>801.40441984159474</v>
      </c>
      <c r="N322" s="1">
        <v>950.4825439453125</v>
      </c>
      <c r="O322">
        <f t="shared" si="478"/>
        <v>0.96471333306412266</v>
      </c>
      <c r="P322" s="1">
        <v>82.535240173339844</v>
      </c>
      <c r="Q322" s="1">
        <v>30.918922424316406</v>
      </c>
      <c r="R322" s="1">
        <v>2000.2275390625</v>
      </c>
      <c r="S322" s="1">
        <v>100.31075286865234</v>
      </c>
      <c r="T322">
        <f t="shared" si="479"/>
        <v>0.50765771758473288</v>
      </c>
      <c r="U322">
        <f t="shared" si="480"/>
        <v>2.8400000333786011</v>
      </c>
      <c r="V322">
        <f t="shared" si="481"/>
        <v>5.1640318354699462</v>
      </c>
      <c r="W322" s="1">
        <v>8814.4999996311963</v>
      </c>
      <c r="X322" s="1">
        <v>0</v>
      </c>
      <c r="Y322">
        <f t="shared" si="482"/>
        <v>1.1514413642704699</v>
      </c>
      <c r="Z322">
        <f t="shared" si="483"/>
        <v>32.303546905517578</v>
      </c>
      <c r="AA322" s="1">
        <v>6</v>
      </c>
      <c r="AB322">
        <f t="shared" si="484"/>
        <v>1.4200000166893005</v>
      </c>
      <c r="AC322" s="1">
        <v>1</v>
      </c>
      <c r="AD322" s="1">
        <v>29.986335754394531</v>
      </c>
      <c r="AE322" s="1">
        <v>1000.2274780273438</v>
      </c>
      <c r="AF322" s="1">
        <v>30.973451614379883</v>
      </c>
      <c r="AG322" s="1">
        <v>36.948165893554688</v>
      </c>
      <c r="AH322" s="1">
        <v>69.188850402832031</v>
      </c>
      <c r="AI322" s="1">
        <v>499.42776489257812</v>
      </c>
      <c r="AJ322" s="1">
        <v>214.78768920898438</v>
      </c>
      <c r="AK322" s="1">
        <v>-1.2450356483459473</v>
      </c>
      <c r="AL322" s="1">
        <v>-0.34040695428848267</v>
      </c>
      <c r="AM322" s="1">
        <v>1</v>
      </c>
      <c r="AN322" s="1">
        <v>-0.21956524252891541</v>
      </c>
      <c r="AO322" s="1">
        <v>2.737391471862793</v>
      </c>
      <c r="AP322" s="1">
        <v>1</v>
      </c>
      <c r="AQ322" s="1">
        <v>0</v>
      </c>
      <c r="AR322" s="1">
        <v>0.15999999642372131</v>
      </c>
      <c r="AS322" s="1">
        <v>111115</v>
      </c>
      <c r="AT322">
        <f t="shared" si="485"/>
        <v>0.83237960815429668</v>
      </c>
      <c r="AU322">
        <f t="shared" si="486"/>
        <v>5.1640318354699462E-3</v>
      </c>
      <c r="AV322">
        <f t="shared" si="487"/>
        <v>305.45354690551756</v>
      </c>
      <c r="AW322">
        <f t="shared" si="488"/>
        <v>304.06892242431638</v>
      </c>
      <c r="AX322">
        <f t="shared" si="489"/>
        <v>320.03639909662888</v>
      </c>
      <c r="AY322">
        <f t="shared" si="490"/>
        <v>0.88441748900558093</v>
      </c>
      <c r="AZ322">
        <f t="shared" si="491"/>
        <v>4.8577397021688036</v>
      </c>
      <c r="BA322">
        <f t="shared" si="492"/>
        <v>48.426909012731315</v>
      </c>
      <c r="BB322">
        <f t="shared" si="493"/>
        <v>11.478743119176627</v>
      </c>
      <c r="BC322">
        <f t="shared" si="494"/>
        <v>31.611234664916992</v>
      </c>
      <c r="BD322">
        <f t="shared" si="495"/>
        <v>4.6710116709624563</v>
      </c>
      <c r="BE322">
        <f t="shared" si="496"/>
        <v>0.4306736357594092</v>
      </c>
      <c r="BF322">
        <f t="shared" si="497"/>
        <v>3.7062983378983336</v>
      </c>
      <c r="BG322">
        <f t="shared" si="498"/>
        <v>0.27516945826941536</v>
      </c>
      <c r="BH322">
        <f t="shared" si="499"/>
        <v>80.389480706575924</v>
      </c>
      <c r="BI322">
        <f t="shared" si="500"/>
        <v>0.84315532667762993</v>
      </c>
      <c r="BJ322">
        <f t="shared" si="501"/>
        <v>78.994589738243548</v>
      </c>
      <c r="BK322">
        <f t="shared" si="502"/>
        <v>933.13297797285793</v>
      </c>
      <c r="BL322">
        <f t="shared" si="503"/>
        <v>3.0897760401323221E-2</v>
      </c>
    </row>
    <row r="323" spans="1:64" x14ac:dyDescent="0.2">
      <c r="A323" s="1" t="s">
        <v>3566</v>
      </c>
      <c r="B323" s="1" t="s">
        <v>102</v>
      </c>
      <c r="C323" s="1" t="s">
        <v>1257</v>
      </c>
      <c r="D323" s="1">
        <v>20160214</v>
      </c>
      <c r="E323" s="1" t="s">
        <v>399</v>
      </c>
      <c r="F323" s="1" t="s">
        <v>365</v>
      </c>
      <c r="G323" s="1" t="s">
        <v>366</v>
      </c>
      <c r="H323" s="1">
        <v>20160214</v>
      </c>
      <c r="J323" s="1">
        <v>38</v>
      </c>
      <c r="K323" s="1">
        <v>32.283966064453125</v>
      </c>
      <c r="L323">
        <f t="shared" si="476"/>
        <v>37.431038865783975</v>
      </c>
      <c r="M323">
        <f t="shared" si="477"/>
        <v>1185.2189590979531</v>
      </c>
      <c r="N323" s="1">
        <v>1347.0511474609375</v>
      </c>
      <c r="O323">
        <f t="shared" si="478"/>
        <v>0.97784402945019799</v>
      </c>
      <c r="P323" s="1">
        <v>82.185523986816406</v>
      </c>
      <c r="Q323" s="1">
        <v>30.918645858764648</v>
      </c>
      <c r="R323" s="1">
        <v>2000.280517578125</v>
      </c>
      <c r="S323" s="1">
        <v>100.30818939208984</v>
      </c>
      <c r="T323">
        <f t="shared" si="479"/>
        <v>0.49993433333057902</v>
      </c>
      <c r="U323">
        <f t="shared" si="480"/>
        <v>2.8400000333786011</v>
      </c>
      <c r="V323">
        <f t="shared" si="481"/>
        <v>5.142807953834172</v>
      </c>
      <c r="W323" s="1">
        <v>8933.4999996311963</v>
      </c>
      <c r="X323" s="1">
        <v>0</v>
      </c>
      <c r="Y323">
        <f t="shared" si="482"/>
        <v>1.1618346470752607</v>
      </c>
      <c r="Z323">
        <f t="shared" si="483"/>
        <v>32.283966064453125</v>
      </c>
      <c r="AA323" s="1">
        <v>6</v>
      </c>
      <c r="AB323">
        <f t="shared" si="484"/>
        <v>1.4200000166893005</v>
      </c>
      <c r="AC323" s="1">
        <v>1</v>
      </c>
      <c r="AD323" s="1">
        <v>29.988492965698242</v>
      </c>
      <c r="AE323" s="1">
        <v>1400.3447265625</v>
      </c>
      <c r="AF323" s="1">
        <v>30.840600967407227</v>
      </c>
      <c r="AG323" s="1">
        <v>36.791969299316406</v>
      </c>
      <c r="AH323" s="1">
        <v>68.89141845703125</v>
      </c>
      <c r="AI323" s="1">
        <v>499.4072265625</v>
      </c>
      <c r="AJ323" s="1">
        <v>616.31121826171875</v>
      </c>
      <c r="AK323" s="1">
        <v>-3.5663003921508789</v>
      </c>
      <c r="AL323" s="1">
        <v>-0.32515370845794678</v>
      </c>
      <c r="AM323" s="1">
        <v>1</v>
      </c>
      <c r="AN323" s="1">
        <v>-0.21956524252891541</v>
      </c>
      <c r="AO323" s="1">
        <v>2.737391471862793</v>
      </c>
      <c r="AP323" s="1">
        <v>1</v>
      </c>
      <c r="AQ323" s="1">
        <v>0</v>
      </c>
      <c r="AR323" s="1">
        <v>0.15999999642372131</v>
      </c>
      <c r="AS323" s="1">
        <v>111115</v>
      </c>
      <c r="AT323">
        <f t="shared" si="485"/>
        <v>0.8323453776041666</v>
      </c>
      <c r="AU323">
        <f t="shared" si="486"/>
        <v>5.1428079538341723E-3</v>
      </c>
      <c r="AV323">
        <f t="shared" si="487"/>
        <v>305.4339660644531</v>
      </c>
      <c r="AW323">
        <f t="shared" si="488"/>
        <v>304.06864585876463</v>
      </c>
      <c r="AX323">
        <f t="shared" si="489"/>
        <v>320.04487565893942</v>
      </c>
      <c r="AY323">
        <f t="shared" si="490"/>
        <v>0.89829908267602221</v>
      </c>
      <c r="AZ323">
        <f t="shared" si="491"/>
        <v>4.8523704716590457</v>
      </c>
      <c r="BA323">
        <f t="shared" si="492"/>
        <v>48.374619271531742</v>
      </c>
      <c r="BB323">
        <f t="shared" si="493"/>
        <v>11.582649972215336</v>
      </c>
      <c r="BC323">
        <f t="shared" si="494"/>
        <v>31.601305961608887</v>
      </c>
      <c r="BD323">
        <f t="shared" si="495"/>
        <v>4.6683798540339829</v>
      </c>
      <c r="BE323">
        <f t="shared" si="496"/>
        <v>0.42510222281550036</v>
      </c>
      <c r="BF323">
        <f t="shared" si="497"/>
        <v>3.6905358245837849</v>
      </c>
      <c r="BG323">
        <f t="shared" si="498"/>
        <v>0.27153144706821897</v>
      </c>
      <c r="BH323">
        <f t="shared" si="499"/>
        <v>118.88716782029307</v>
      </c>
      <c r="BI323">
        <f t="shared" si="500"/>
        <v>0.87986188299677959</v>
      </c>
      <c r="BJ323">
        <f t="shared" si="501"/>
        <v>78.734784719152145</v>
      </c>
      <c r="BK323">
        <f t="shared" si="502"/>
        <v>1329.2582242655483</v>
      </c>
      <c r="BL323">
        <f t="shared" si="503"/>
        <v>2.217119844069489E-2</v>
      </c>
    </row>
    <row r="324" spans="1:64" x14ac:dyDescent="0.2">
      <c r="A324" s="1" t="s">
        <v>3566</v>
      </c>
      <c r="B324" s="1" t="s">
        <v>102</v>
      </c>
      <c r="C324" s="1" t="s">
        <v>1257</v>
      </c>
      <c r="D324" s="1">
        <v>20160214</v>
      </c>
      <c r="E324" s="1" t="s">
        <v>400</v>
      </c>
      <c r="F324" s="1" t="s">
        <v>365</v>
      </c>
      <c r="G324" s="1" t="s">
        <v>366</v>
      </c>
      <c r="H324" s="1">
        <v>20160214</v>
      </c>
      <c r="J324" s="1">
        <v>39</v>
      </c>
      <c r="K324" s="1">
        <v>32.290962219238281</v>
      </c>
      <c r="L324">
        <f t="shared" si="476"/>
        <v>38.822415024700319</v>
      </c>
      <c r="M324">
        <f t="shared" si="477"/>
        <v>1565.0069518371763</v>
      </c>
      <c r="N324" s="1">
        <v>1742.91650390625</v>
      </c>
      <c r="O324">
        <f t="shared" si="478"/>
        <v>0.99102094809747898</v>
      </c>
      <c r="P324" s="1">
        <v>81.896766662597656</v>
      </c>
      <c r="Q324" s="1">
        <v>30.927915573120117</v>
      </c>
      <c r="R324" s="1">
        <v>2000.568603515625</v>
      </c>
      <c r="S324" s="1">
        <v>100.29951477050781</v>
      </c>
      <c r="T324">
        <f t="shared" si="479"/>
        <v>0.48721978583205028</v>
      </c>
      <c r="U324">
        <f t="shared" si="480"/>
        <v>2.8400000333786011</v>
      </c>
      <c r="V324">
        <f t="shared" si="481"/>
        <v>5.0874156470048826</v>
      </c>
      <c r="W324" s="1">
        <v>9046.4999996311963</v>
      </c>
      <c r="X324" s="1">
        <v>0</v>
      </c>
      <c r="Y324">
        <f t="shared" si="482"/>
        <v>1.1747736625015839</v>
      </c>
      <c r="Z324">
        <f t="shared" si="483"/>
        <v>32.290962219238281</v>
      </c>
      <c r="AA324" s="1">
        <v>6</v>
      </c>
      <c r="AB324">
        <f t="shared" si="484"/>
        <v>1.4200000166893005</v>
      </c>
      <c r="AC324" s="1">
        <v>1</v>
      </c>
      <c r="AD324" s="1">
        <v>29.987417221069336</v>
      </c>
      <c r="AE324" s="1">
        <v>1800.21142578125</v>
      </c>
      <c r="AF324" s="1">
        <v>30.797372817993164</v>
      </c>
      <c r="AG324" s="1">
        <v>36.685268402099609</v>
      </c>
      <c r="AH324" s="1">
        <v>68.752532958984375</v>
      </c>
      <c r="AI324" s="1">
        <v>499.40924072265625</v>
      </c>
      <c r="AJ324" s="1">
        <v>508.63900756835938</v>
      </c>
      <c r="AK324" s="1">
        <v>-6.5425209999084473</v>
      </c>
      <c r="AL324" s="1">
        <v>-0.32186219096183777</v>
      </c>
      <c r="AM324" s="1">
        <v>1</v>
      </c>
      <c r="AN324" s="1">
        <v>-0.21956524252891541</v>
      </c>
      <c r="AO324" s="1">
        <v>2.737391471862793</v>
      </c>
      <c r="AP324" s="1">
        <v>1</v>
      </c>
      <c r="AQ324" s="1">
        <v>0</v>
      </c>
      <c r="AR324" s="1">
        <v>0.15999999642372131</v>
      </c>
      <c r="AS324" s="1">
        <v>111115</v>
      </c>
      <c r="AT324">
        <f t="shared" si="485"/>
        <v>0.83234873453776037</v>
      </c>
      <c r="AU324">
        <f t="shared" si="486"/>
        <v>5.0874156470048825E-3</v>
      </c>
      <c r="AV324">
        <f t="shared" si="487"/>
        <v>305.44096221923826</v>
      </c>
      <c r="AW324">
        <f t="shared" si="488"/>
        <v>304.07791557312009</v>
      </c>
      <c r="AX324">
        <f t="shared" si="489"/>
        <v>320.09096940790914</v>
      </c>
      <c r="AY324">
        <f t="shared" si="490"/>
        <v>0.92778906532008243</v>
      </c>
      <c r="AZ324">
        <f t="shared" si="491"/>
        <v>4.8542882824580174</v>
      </c>
      <c r="BA324">
        <f t="shared" si="492"/>
        <v>48.39792389389882</v>
      </c>
      <c r="BB324">
        <f t="shared" si="493"/>
        <v>11.712655491799211</v>
      </c>
      <c r="BC324">
        <f t="shared" si="494"/>
        <v>31.609438896179199</v>
      </c>
      <c r="BD324">
        <f t="shared" si="495"/>
        <v>4.6705355680539125</v>
      </c>
      <c r="BE324">
        <f t="shared" si="496"/>
        <v>0.41587399787550172</v>
      </c>
      <c r="BF324">
        <f t="shared" si="497"/>
        <v>3.6795146199564335</v>
      </c>
      <c r="BG324">
        <f t="shared" si="498"/>
        <v>0.26551022836751526</v>
      </c>
      <c r="BH324">
        <f t="shared" si="499"/>
        <v>156.96943788174028</v>
      </c>
      <c r="BI324">
        <f t="shared" si="500"/>
        <v>0.89792422547474871</v>
      </c>
      <c r="BJ324">
        <f t="shared" si="501"/>
        <v>78.425259906904628</v>
      </c>
      <c r="BK324">
        <f t="shared" si="502"/>
        <v>1724.4621871219661</v>
      </c>
      <c r="BL324">
        <f t="shared" si="503"/>
        <v>1.7655695852671672E-2</v>
      </c>
    </row>
    <row r="325" spans="1:64" x14ac:dyDescent="0.2">
      <c r="A325" s="1" t="s">
        <v>3566</v>
      </c>
      <c r="B325" s="1" t="s">
        <v>102</v>
      </c>
      <c r="C325" s="1" t="s">
        <v>1257</v>
      </c>
      <c r="D325" s="1">
        <v>20160214</v>
      </c>
      <c r="E325" s="1" t="s">
        <v>401</v>
      </c>
      <c r="F325" s="1" t="s">
        <v>365</v>
      </c>
      <c r="G325" s="1" t="s">
        <v>366</v>
      </c>
      <c r="H325" s="1">
        <v>20160214</v>
      </c>
      <c r="J325" s="1">
        <v>40</v>
      </c>
      <c r="K325" s="1">
        <v>32.340774536132812</v>
      </c>
      <c r="L325">
        <f t="shared" si="476"/>
        <v>19.331656841372045</v>
      </c>
      <c r="M325">
        <f t="shared" si="477"/>
        <v>293.23390255533957</v>
      </c>
      <c r="N325" s="1">
        <v>374.44491577148438</v>
      </c>
      <c r="O325">
        <f t="shared" si="478"/>
        <v>0.99094112028737902</v>
      </c>
      <c r="P325" s="1">
        <v>82.050430297851562</v>
      </c>
      <c r="Q325" s="1">
        <v>30.925117492675781</v>
      </c>
      <c r="R325" s="1">
        <v>1999.8841552734375</v>
      </c>
      <c r="S325" s="1">
        <v>100.29174041748047</v>
      </c>
      <c r="T325">
        <f t="shared" si="479"/>
        <v>0.47262736289941581</v>
      </c>
      <c r="U325">
        <f t="shared" si="480"/>
        <v>2.8400000333786011</v>
      </c>
      <c r="V325">
        <f t="shared" si="481"/>
        <v>4.9887552946122602</v>
      </c>
      <c r="W325" s="1">
        <v>9166.4999996311963</v>
      </c>
      <c r="X325" s="1">
        <v>0</v>
      </c>
      <c r="Y325">
        <f t="shared" si="482"/>
        <v>1.1821319796407797</v>
      </c>
      <c r="Z325">
        <f t="shared" si="483"/>
        <v>32.340774536132812</v>
      </c>
      <c r="AA325" s="1">
        <v>6</v>
      </c>
      <c r="AB325">
        <f t="shared" si="484"/>
        <v>1.4200000166893005</v>
      </c>
      <c r="AC325" s="1">
        <v>1</v>
      </c>
      <c r="AD325" s="1">
        <v>29.988624572753906</v>
      </c>
      <c r="AE325" s="1">
        <v>399.91482543945312</v>
      </c>
      <c r="AF325" s="1">
        <v>30.977718353271484</v>
      </c>
      <c r="AG325" s="1">
        <v>36.751083374023438</v>
      </c>
      <c r="AH325" s="1">
        <v>69.160820007324219</v>
      </c>
      <c r="AI325" s="1">
        <v>499.40509033203125</v>
      </c>
      <c r="AJ325" s="1">
        <v>449.4473876953125</v>
      </c>
      <c r="AK325" s="1">
        <v>0.68237066268920898</v>
      </c>
      <c r="AL325" s="1">
        <v>-0.34163549542427063</v>
      </c>
      <c r="AM325" s="1">
        <v>1</v>
      </c>
      <c r="AN325" s="1">
        <v>-0.21956524252891541</v>
      </c>
      <c r="AO325" s="1">
        <v>2.737391471862793</v>
      </c>
      <c r="AP325" s="1">
        <v>1</v>
      </c>
      <c r="AQ325" s="1">
        <v>0</v>
      </c>
      <c r="AR325" s="1">
        <v>0.15999999642372131</v>
      </c>
      <c r="AS325" s="1">
        <v>111115</v>
      </c>
      <c r="AT325">
        <f t="shared" si="485"/>
        <v>0.83234181722005196</v>
      </c>
      <c r="AU325">
        <f t="shared" si="486"/>
        <v>4.98875529461226E-3</v>
      </c>
      <c r="AV325">
        <f t="shared" si="487"/>
        <v>305.49077453613279</v>
      </c>
      <c r="AW325">
        <f t="shared" si="488"/>
        <v>304.07511749267576</v>
      </c>
      <c r="AX325">
        <f t="shared" si="489"/>
        <v>319.98145769160692</v>
      </c>
      <c r="AY325">
        <f t="shared" si="490"/>
        <v>0.96989030290234779</v>
      </c>
      <c r="AZ325">
        <f t="shared" si="491"/>
        <v>4.8679620934495205</v>
      </c>
      <c r="BA325">
        <f t="shared" si="492"/>
        <v>48.538015924201204</v>
      </c>
      <c r="BB325">
        <f t="shared" si="493"/>
        <v>11.786932550177767</v>
      </c>
      <c r="BC325">
        <f t="shared" si="494"/>
        <v>31.632946014404297</v>
      </c>
      <c r="BD325">
        <f t="shared" si="495"/>
        <v>4.6767712340961198</v>
      </c>
      <c r="BE325">
        <f t="shared" si="496"/>
        <v>0.40519550370141594</v>
      </c>
      <c r="BF325">
        <f t="shared" si="497"/>
        <v>3.6858301138087408</v>
      </c>
      <c r="BG325">
        <f t="shared" si="498"/>
        <v>0.25854990757844681</v>
      </c>
      <c r="BH325">
        <f t="shared" si="499"/>
        <v>29.408938436684881</v>
      </c>
      <c r="BI325">
        <f t="shared" si="500"/>
        <v>0.78311626144309532</v>
      </c>
      <c r="BJ325">
        <f t="shared" si="501"/>
        <v>78.253402303651882</v>
      </c>
      <c r="BK325">
        <f t="shared" si="502"/>
        <v>365.25557195841225</v>
      </c>
      <c r="BL325">
        <f t="shared" si="503"/>
        <v>4.1416696585706667E-2</v>
      </c>
    </row>
    <row r="326" spans="1:64" x14ac:dyDescent="0.2">
      <c r="A326" s="1" t="s">
        <v>3566</v>
      </c>
      <c r="B326" s="1" t="s">
        <v>306</v>
      </c>
      <c r="C326" s="1" t="s">
        <v>1258</v>
      </c>
      <c r="D326" s="1">
        <v>20160214</v>
      </c>
      <c r="E326" s="1" t="s">
        <v>127</v>
      </c>
      <c r="F326" s="1" t="s">
        <v>365</v>
      </c>
      <c r="G326" s="1" t="s">
        <v>366</v>
      </c>
      <c r="H326" s="1">
        <v>20160214</v>
      </c>
      <c r="J326" s="1">
        <v>42</v>
      </c>
      <c r="K326" s="1">
        <v>33.034694671630859</v>
      </c>
      <c r="L326">
        <f t="shared" ref="L326:L343" si="504">(AE326-N326*(1000-AF326)/(1000-AG326))*AT326</f>
        <v>7.6364047924924963</v>
      </c>
      <c r="M326">
        <f t="shared" ref="M326:M343" si="505">((BG326-AU326/2)*N326-L326)/(BG326+AU326/2)</f>
        <v>302.47177299666708</v>
      </c>
      <c r="N326" s="1">
        <v>389.74423217773438</v>
      </c>
      <c r="O326">
        <f t="shared" ref="O326:O343" si="506">(BD326-BF326)</f>
        <v>1.3787108453966574</v>
      </c>
      <c r="P326" s="1">
        <v>75.724372863769531</v>
      </c>
      <c r="Q326" s="1">
        <v>30.741981506347656</v>
      </c>
      <c r="R326" s="1">
        <v>1999.7943115234375</v>
      </c>
      <c r="S326" s="1">
        <v>100.20746612548828</v>
      </c>
      <c r="T326">
        <f t="shared" ref="T326:T343" si="507">IF(BE326&lt;&gt;0,1/(1/BE326-1/U326),0)</f>
        <v>0.16537095542960734</v>
      </c>
      <c r="U326">
        <f t="shared" ref="U326:U343" si="508">AB326*(AC326+1)*(AC326+1)/(AC326*AC326+1)</f>
        <v>2.8400000333786011</v>
      </c>
      <c r="V326">
        <f t="shared" ref="V326:V343" si="509">AU326*1000</f>
        <v>2.760477990217642</v>
      </c>
      <c r="W326" s="1">
        <v>12859.999999642372</v>
      </c>
      <c r="X326" s="1">
        <v>0</v>
      </c>
      <c r="Y326">
        <f t="shared" ref="Y326:Y343" si="510">(AZ326-BF326)</f>
        <v>1.6956879264904385</v>
      </c>
      <c r="Z326">
        <f t="shared" ref="Z326:Z343" si="511">(K326+AY326*X326)</f>
        <v>33.034694671630859</v>
      </c>
      <c r="AA326" s="1">
        <v>6</v>
      </c>
      <c r="AB326">
        <f t="shared" ref="AB326:AB343" si="512">(AA326*AN326+AO326)</f>
        <v>1.4200000166893005</v>
      </c>
      <c r="AC326" s="1">
        <v>1</v>
      </c>
      <c r="AD326" s="1">
        <v>29.988059997558594</v>
      </c>
      <c r="AE326" s="1">
        <v>400.2120361328125</v>
      </c>
      <c r="AF326" s="1">
        <v>30.387773513793945</v>
      </c>
      <c r="AG326" s="1">
        <v>33.593067169189453</v>
      </c>
      <c r="AH326" s="1">
        <v>68.499107360839844</v>
      </c>
      <c r="AI326" s="1">
        <v>499.3760986328125</v>
      </c>
      <c r="AJ326" s="1">
        <v>59.260021209716797</v>
      </c>
      <c r="AK326" s="1">
        <v>-0.53400963544845581</v>
      </c>
      <c r="AL326" s="1">
        <v>-0.28418102860450745</v>
      </c>
      <c r="AM326" s="1">
        <v>1</v>
      </c>
      <c r="AN326" s="1">
        <v>-0.21956524252891541</v>
      </c>
      <c r="AO326" s="1">
        <v>2.737391471862793</v>
      </c>
      <c r="AP326" s="1">
        <v>1</v>
      </c>
      <c r="AQ326" s="1">
        <v>0</v>
      </c>
      <c r="AR326" s="1">
        <v>0.15999999642372131</v>
      </c>
      <c r="AS326" s="1">
        <v>111115</v>
      </c>
      <c r="AT326">
        <f t="shared" ref="AT326:AT343" si="513">AI326*0.000001/(AA326*0.0001)</f>
        <v>0.83229349772135408</v>
      </c>
      <c r="AU326">
        <f t="shared" ref="AU326:AU343" si="514">(AG326-AF326)/(1000-AG326)*AT326</f>
        <v>2.7604779902176422E-3</v>
      </c>
      <c r="AV326">
        <f t="shared" ref="AV326:AV343" si="515">(K326+273.15)</f>
        <v>306.18469467163084</v>
      </c>
      <c r="AW326">
        <f t="shared" ref="AW326:AW343" si="516">(Q326+273.15)</f>
        <v>303.89198150634763</v>
      </c>
      <c r="AX326">
        <f t="shared" ref="AX326:AX343" si="517">(R326*AP326+AJ326*AQ326)*AR326</f>
        <v>319.96708269192823</v>
      </c>
      <c r="AY326">
        <f t="shared" ref="AY326:AY343" si="518">((AX326+0.00000010773*(AW326^4-AV326^4))-AU326*44100)/(AB326*51.4+0.00000043092*AV326^3)</f>
        <v>1.9938242067112084</v>
      </c>
      <c r="AZ326">
        <f t="shared" ref="AZ326:AZ343" si="519">0.61365*EXP(17.502*Z326/(240.97+Z326))</f>
        <v>5.0619640668982431</v>
      </c>
      <c r="BA326">
        <f t="shared" ref="BA326:BA343" si="520">AZ326*1000/S326</f>
        <v>50.514839488698598</v>
      </c>
      <c r="BB326">
        <f t="shared" ref="BB326:BB343" si="521">(BA326-AG326)</f>
        <v>16.921772319509145</v>
      </c>
      <c r="BC326">
        <f t="shared" ref="BC326:BC343" si="522">IF(X326,K326,(Q326+K326)/2)</f>
        <v>31.888338088989258</v>
      </c>
      <c r="BD326">
        <f t="shared" ref="BD326:BD343" si="523">0.61365*EXP(17.502*BC326/(240.97+BC326))</f>
        <v>4.744986985804462</v>
      </c>
      <c r="BE326">
        <f t="shared" ref="BE326:BE343" si="524">IF(BB326&lt;&gt;0,(1000-(BA326+AG326)/2)/BB326*AU326,0)</f>
        <v>0.15627139567424217</v>
      </c>
      <c r="BF326">
        <f t="shared" ref="BF326:BF343" si="525">AG326*S326/1000</f>
        <v>3.3662761404078045</v>
      </c>
      <c r="BG326">
        <f t="shared" ref="BG326:BG343" si="526">1/(1.6/T326+1.37/U326)</f>
        <v>9.8448335207867527E-2</v>
      </c>
      <c r="BH326">
        <f t="shared" ref="BH326:BH343" si="527">M326*S326*0.001</f>
        <v>30.309929946479897</v>
      </c>
      <c r="BI326">
        <f t="shared" ref="BI326:BI343" si="528">M326/N326</f>
        <v>0.77607761199332237</v>
      </c>
      <c r="BJ326">
        <f t="shared" ref="BJ326:BJ343" si="529">(1-AU326*S326/AZ326/T326)*100</f>
        <v>66.954975675748159</v>
      </c>
      <c r="BK326">
        <f t="shared" ref="BK326:BK343" si="530">(N326-L326/(U326/1.35))</f>
        <v>386.11425106903675</v>
      </c>
      <c r="BL326">
        <f t="shared" ref="BL326:BL343" si="531">L326*BJ326/100/BK326</f>
        <v>1.3242072669316802E-2</v>
      </c>
    </row>
    <row r="327" spans="1:64" x14ac:dyDescent="0.2">
      <c r="A327" s="1" t="s">
        <v>3566</v>
      </c>
      <c r="B327" s="1" t="s">
        <v>306</v>
      </c>
      <c r="C327" s="1" t="s">
        <v>1258</v>
      </c>
      <c r="D327" s="1">
        <v>20160214</v>
      </c>
      <c r="E327" s="1" t="s">
        <v>402</v>
      </c>
      <c r="F327" s="1" t="s">
        <v>365</v>
      </c>
      <c r="G327" s="1" t="s">
        <v>366</v>
      </c>
      <c r="H327" s="1">
        <v>20160214</v>
      </c>
      <c r="J327" s="1">
        <v>43</v>
      </c>
      <c r="K327" s="1">
        <v>33.052986145019531</v>
      </c>
      <c r="L327">
        <f t="shared" si="504"/>
        <v>5.9910996855775922</v>
      </c>
      <c r="M327">
        <f t="shared" si="505"/>
        <v>247.83465093017608</v>
      </c>
      <c r="N327" s="1">
        <v>316.93365478515625</v>
      </c>
      <c r="O327">
        <f t="shared" si="506"/>
        <v>1.3723123057763975</v>
      </c>
      <c r="P327" s="1">
        <v>75.910659790039062</v>
      </c>
      <c r="Q327" s="1">
        <v>30.751853942871094</v>
      </c>
      <c r="R327" s="1">
        <v>1999.4525146484375</v>
      </c>
      <c r="S327" s="1">
        <v>100.203857421875</v>
      </c>
      <c r="T327">
        <f t="shared" si="507"/>
        <v>0.16438490442920278</v>
      </c>
      <c r="U327">
        <f t="shared" si="508"/>
        <v>2.8400000333786011</v>
      </c>
      <c r="V327">
        <f t="shared" si="509"/>
        <v>2.7371773510811157</v>
      </c>
      <c r="W327" s="1">
        <v>12941.999999642372</v>
      </c>
      <c r="X327" s="1">
        <v>0</v>
      </c>
      <c r="Y327">
        <f t="shared" si="510"/>
        <v>1.6907065116623161</v>
      </c>
      <c r="Z327">
        <f t="shared" si="511"/>
        <v>33.052986145019531</v>
      </c>
      <c r="AA327" s="1">
        <v>6</v>
      </c>
      <c r="AB327">
        <f t="shared" si="512"/>
        <v>1.4200000166893005</v>
      </c>
      <c r="AC327" s="1">
        <v>1</v>
      </c>
      <c r="AD327" s="1">
        <v>29.9898681640625</v>
      </c>
      <c r="AE327" s="1">
        <v>325.1739501953125</v>
      </c>
      <c r="AF327" s="1">
        <v>30.518138885498047</v>
      </c>
      <c r="AG327" s="1">
        <v>33.695919036865234</v>
      </c>
      <c r="AH327" s="1">
        <v>68.751708984375</v>
      </c>
      <c r="AI327" s="1">
        <v>499.39495849609375</v>
      </c>
      <c r="AJ327" s="1">
        <v>68.688896179199219</v>
      </c>
      <c r="AK327" s="1">
        <v>-0.22513207793235779</v>
      </c>
      <c r="AL327" s="1">
        <v>-0.27040138840675354</v>
      </c>
      <c r="AM327" s="1">
        <v>1</v>
      </c>
      <c r="AN327" s="1">
        <v>-0.21956524252891541</v>
      </c>
      <c r="AO327" s="1">
        <v>2.737391471862793</v>
      </c>
      <c r="AP327" s="1">
        <v>1</v>
      </c>
      <c r="AQ327" s="1">
        <v>0</v>
      </c>
      <c r="AR327" s="1">
        <v>0.15999999642372131</v>
      </c>
      <c r="AS327" s="1">
        <v>111115</v>
      </c>
      <c r="AT327">
        <f t="shared" si="513"/>
        <v>0.8323249308268228</v>
      </c>
      <c r="AU327">
        <f t="shared" si="514"/>
        <v>2.7371773510811155E-3</v>
      </c>
      <c r="AV327">
        <f t="shared" si="515"/>
        <v>306.20298614501951</v>
      </c>
      <c r="AW327">
        <f t="shared" si="516"/>
        <v>303.90185394287107</v>
      </c>
      <c r="AX327">
        <f t="shared" si="517"/>
        <v>319.91239519315059</v>
      </c>
      <c r="AY327">
        <f t="shared" si="518"/>
        <v>2.0039176873255991</v>
      </c>
      <c r="AZ327">
        <f t="shared" si="519"/>
        <v>5.0671675785314036</v>
      </c>
      <c r="BA327">
        <f t="shared" si="520"/>
        <v>50.568587965608756</v>
      </c>
      <c r="BB327">
        <f t="shared" si="521"/>
        <v>16.872668928743522</v>
      </c>
      <c r="BC327">
        <f t="shared" si="522"/>
        <v>31.902420043945312</v>
      </c>
      <c r="BD327">
        <f t="shared" si="523"/>
        <v>4.748773372645485</v>
      </c>
      <c r="BE327">
        <f t="shared" si="524"/>
        <v>0.15539058533774991</v>
      </c>
      <c r="BF327">
        <f t="shared" si="525"/>
        <v>3.3764610668690875</v>
      </c>
      <c r="BG327">
        <f t="shared" si="526"/>
        <v>9.788904058992913E-2</v>
      </c>
      <c r="BH327">
        <f t="shared" si="527"/>
        <v>24.833988026007528</v>
      </c>
      <c r="BI327">
        <f t="shared" si="528"/>
        <v>0.78197643951122464</v>
      </c>
      <c r="BJ327">
        <f t="shared" si="529"/>
        <v>67.072392421466347</v>
      </c>
      <c r="BK327">
        <f t="shared" si="530"/>
        <v>314.08577292583533</v>
      </c>
      <c r="BL327">
        <f t="shared" si="531"/>
        <v>1.2793874278478359E-2</v>
      </c>
    </row>
    <row r="328" spans="1:64" x14ac:dyDescent="0.2">
      <c r="A328" s="1" t="s">
        <v>3566</v>
      </c>
      <c r="B328" s="1" t="s">
        <v>306</v>
      </c>
      <c r="C328" s="1" t="s">
        <v>1258</v>
      </c>
      <c r="D328" s="1">
        <v>20160214</v>
      </c>
      <c r="E328" s="1" t="s">
        <v>403</v>
      </c>
      <c r="F328" s="1" t="s">
        <v>365</v>
      </c>
      <c r="G328" s="1" t="s">
        <v>366</v>
      </c>
      <c r="H328" s="1">
        <v>20160214</v>
      </c>
      <c r="J328" s="1">
        <v>44</v>
      </c>
      <c r="K328" s="1">
        <v>33.163124084472656</v>
      </c>
      <c r="L328">
        <f t="shared" si="504"/>
        <v>4.1636400360025876</v>
      </c>
      <c r="M328">
        <f t="shared" si="505"/>
        <v>195.60749886309023</v>
      </c>
      <c r="N328" s="1">
        <v>244.01298522949219</v>
      </c>
      <c r="O328">
        <f t="shared" si="506"/>
        <v>1.3670826228314916</v>
      </c>
      <c r="P328" s="1">
        <v>76.302345275878906</v>
      </c>
      <c r="Q328" s="1">
        <v>30.796489715576172</v>
      </c>
      <c r="R328" s="1">
        <v>1999.693603515625</v>
      </c>
      <c r="S328" s="1">
        <v>100.20051574707031</v>
      </c>
      <c r="T328">
        <f t="shared" si="507"/>
        <v>0.16559561597890896</v>
      </c>
      <c r="U328">
        <f t="shared" si="508"/>
        <v>2.8400000333786011</v>
      </c>
      <c r="V328">
        <f t="shared" si="509"/>
        <v>2.7658657825295094</v>
      </c>
      <c r="W328" s="1">
        <v>13023.999999642372</v>
      </c>
      <c r="X328" s="1">
        <v>0</v>
      </c>
      <c r="Y328">
        <f t="shared" si="510"/>
        <v>1.6960521446754</v>
      </c>
      <c r="Z328">
        <f t="shared" si="511"/>
        <v>33.163124084472656</v>
      </c>
      <c r="AA328" s="1">
        <v>6</v>
      </c>
      <c r="AB328">
        <f t="shared" si="512"/>
        <v>1.4200000166893005</v>
      </c>
      <c r="AC328" s="1">
        <v>1</v>
      </c>
      <c r="AD328" s="1">
        <v>29.988414764404297</v>
      </c>
      <c r="AE328" s="1">
        <v>249.82568359375</v>
      </c>
      <c r="AF328" s="1">
        <v>30.747476577758789</v>
      </c>
      <c r="AG328" s="1">
        <v>33.957366943359375</v>
      </c>
      <c r="AH328" s="1">
        <v>69.089706420898438</v>
      </c>
      <c r="AI328" s="1">
        <v>499.44589233398438</v>
      </c>
      <c r="AJ328" s="1">
        <v>66.112709045410156</v>
      </c>
      <c r="AK328" s="1">
        <v>-6.9294825196266174E-2</v>
      </c>
      <c r="AL328" s="1">
        <v>-0.29252871870994568</v>
      </c>
      <c r="AM328" s="1">
        <v>1</v>
      </c>
      <c r="AN328" s="1">
        <v>-0.21956524252891541</v>
      </c>
      <c r="AO328" s="1">
        <v>2.737391471862793</v>
      </c>
      <c r="AP328" s="1">
        <v>1</v>
      </c>
      <c r="AQ328" s="1">
        <v>0</v>
      </c>
      <c r="AR328" s="1">
        <v>0.15999999642372131</v>
      </c>
      <c r="AS328" s="1">
        <v>111115</v>
      </c>
      <c r="AT328">
        <f t="shared" si="513"/>
        <v>0.83240982055664048</v>
      </c>
      <c r="AU328">
        <f t="shared" si="514"/>
        <v>2.7658657825295092E-3</v>
      </c>
      <c r="AV328">
        <f t="shared" si="515"/>
        <v>306.31312408447263</v>
      </c>
      <c r="AW328">
        <f t="shared" si="516"/>
        <v>303.94648971557615</v>
      </c>
      <c r="AX328">
        <f t="shared" si="517"/>
        <v>319.95096941103839</v>
      </c>
      <c r="AY328">
        <f t="shared" si="518"/>
        <v>1.9795928250305805</v>
      </c>
      <c r="AZ328">
        <f t="shared" si="519"/>
        <v>5.0985978258125257</v>
      </c>
      <c r="BA328">
        <f t="shared" si="520"/>
        <v>50.883947929794964</v>
      </c>
      <c r="BB328">
        <f t="shared" si="521"/>
        <v>16.926580986435589</v>
      </c>
      <c r="BC328">
        <f t="shared" si="522"/>
        <v>31.979806900024414</v>
      </c>
      <c r="BD328">
        <f t="shared" si="523"/>
        <v>4.7696283039686174</v>
      </c>
      <c r="BE328">
        <f t="shared" si="524"/>
        <v>0.15647199749173948</v>
      </c>
      <c r="BF328">
        <f t="shared" si="525"/>
        <v>3.4025456811371257</v>
      </c>
      <c r="BG328">
        <f t="shared" si="526"/>
        <v>9.8575719847325119E-2</v>
      </c>
      <c r="BH328">
        <f t="shared" si="527"/>
        <v>19.599972270076112</v>
      </c>
      <c r="BI328">
        <f t="shared" si="528"/>
        <v>0.8016274161767375</v>
      </c>
      <c r="BJ328">
        <f t="shared" si="529"/>
        <v>67.175246981250098</v>
      </c>
      <c r="BK328">
        <f t="shared" si="530"/>
        <v>242.03379016521728</v>
      </c>
      <c r="BL328">
        <f t="shared" si="531"/>
        <v>1.1555971071996612E-2</v>
      </c>
    </row>
    <row r="329" spans="1:64" x14ac:dyDescent="0.2">
      <c r="A329" s="1" t="s">
        <v>3566</v>
      </c>
      <c r="B329" s="1" t="s">
        <v>306</v>
      </c>
      <c r="C329" s="1" t="s">
        <v>1258</v>
      </c>
      <c r="D329" s="1">
        <v>20160214</v>
      </c>
      <c r="E329" s="1" t="s">
        <v>404</v>
      </c>
      <c r="F329" s="1" t="s">
        <v>365</v>
      </c>
      <c r="G329" s="1" t="s">
        <v>366</v>
      </c>
      <c r="H329" s="1">
        <v>20160214</v>
      </c>
      <c r="J329" s="1">
        <v>45</v>
      </c>
      <c r="K329" s="1">
        <v>33.232578277587891</v>
      </c>
      <c r="L329">
        <f t="shared" si="504"/>
        <v>2.2978721475054544</v>
      </c>
      <c r="M329">
        <f t="shared" si="505"/>
        <v>144.7953755865185</v>
      </c>
      <c r="N329" s="1">
        <v>171.67007446289062</v>
      </c>
      <c r="O329">
        <f t="shared" si="506"/>
        <v>1.3609608863321343</v>
      </c>
      <c r="P329" s="1">
        <v>76.602027893066406</v>
      </c>
      <c r="Q329" s="1">
        <v>30.832241058349609</v>
      </c>
      <c r="R329" s="1">
        <v>1999.99365234375</v>
      </c>
      <c r="S329" s="1">
        <v>100.19892120361328</v>
      </c>
      <c r="T329">
        <f t="shared" si="507"/>
        <v>0.1723836315078863</v>
      </c>
      <c r="U329">
        <f t="shared" si="508"/>
        <v>2.8400000333786011</v>
      </c>
      <c r="V329">
        <f t="shared" si="509"/>
        <v>2.8726670135787473</v>
      </c>
      <c r="W329" s="1">
        <v>13105.999999642372</v>
      </c>
      <c r="X329" s="1">
        <v>0</v>
      </c>
      <c r="Y329">
        <f t="shared" si="510"/>
        <v>1.6956163900071353</v>
      </c>
      <c r="Z329">
        <f t="shared" si="511"/>
        <v>33.232578277587891</v>
      </c>
      <c r="AA329" s="1">
        <v>6</v>
      </c>
      <c r="AB329">
        <f t="shared" si="512"/>
        <v>1.4200000166893005</v>
      </c>
      <c r="AC329" s="1">
        <v>1</v>
      </c>
      <c r="AD329" s="1">
        <v>29.989604949951172</v>
      </c>
      <c r="AE329" s="1">
        <v>175.02284240722656</v>
      </c>
      <c r="AF329" s="1">
        <v>30.827974319458008</v>
      </c>
      <c r="AG329" s="1">
        <v>34.160934448242188</v>
      </c>
      <c r="AH329" s="1">
        <v>69.128242492675781</v>
      </c>
      <c r="AI329" s="1">
        <v>499.4720458984375</v>
      </c>
      <c r="AJ329" s="1">
        <v>39.241943359375</v>
      </c>
      <c r="AK329" s="1">
        <v>5.4022893309593201E-2</v>
      </c>
      <c r="AL329" s="1">
        <v>-0.28785514831542969</v>
      </c>
      <c r="AM329" s="1">
        <v>1</v>
      </c>
      <c r="AN329" s="1">
        <v>-0.21956524252891541</v>
      </c>
      <c r="AO329" s="1">
        <v>2.737391471862793</v>
      </c>
      <c r="AP329" s="1">
        <v>1</v>
      </c>
      <c r="AQ329" s="1">
        <v>0</v>
      </c>
      <c r="AR329" s="1">
        <v>0.15999999642372131</v>
      </c>
      <c r="AS329" s="1">
        <v>111115</v>
      </c>
      <c r="AT329">
        <f t="shared" si="513"/>
        <v>0.83245340983072902</v>
      </c>
      <c r="AU329">
        <f t="shared" si="514"/>
        <v>2.8726670135787473E-3</v>
      </c>
      <c r="AV329">
        <f t="shared" si="515"/>
        <v>306.38257827758787</v>
      </c>
      <c r="AW329">
        <f t="shared" si="516"/>
        <v>303.98224105834959</v>
      </c>
      <c r="AX329">
        <f t="shared" si="517"/>
        <v>319.99897722246533</v>
      </c>
      <c r="AY329">
        <f t="shared" si="518"/>
        <v>1.9197856811066649</v>
      </c>
      <c r="AZ329">
        <f t="shared" si="519"/>
        <v>5.118505169028353</v>
      </c>
      <c r="BA329">
        <f t="shared" si="520"/>
        <v>51.083435904734806</v>
      </c>
      <c r="BB329">
        <f t="shared" si="521"/>
        <v>16.922501456492618</v>
      </c>
      <c r="BC329">
        <f t="shared" si="522"/>
        <v>32.03240966796875</v>
      </c>
      <c r="BD329">
        <f t="shared" si="523"/>
        <v>4.783849665353352</v>
      </c>
      <c r="BE329">
        <f t="shared" si="524"/>
        <v>0.1625189795519521</v>
      </c>
      <c r="BF329">
        <f t="shared" si="525"/>
        <v>3.4228887790212177</v>
      </c>
      <c r="BG329">
        <f t="shared" si="526"/>
        <v>0.10241685273625495</v>
      </c>
      <c r="BH329">
        <f t="shared" si="527"/>
        <v>14.508340429041159</v>
      </c>
      <c r="BI329">
        <f t="shared" si="528"/>
        <v>0.84345146374255497</v>
      </c>
      <c r="BJ329">
        <f t="shared" si="529"/>
        <v>67.378106806680947</v>
      </c>
      <c r="BK329">
        <f t="shared" si="530"/>
        <v>170.57777609575226</v>
      </c>
      <c r="BL329">
        <f t="shared" si="531"/>
        <v>9.0765795243929991E-3</v>
      </c>
    </row>
    <row r="330" spans="1:64" x14ac:dyDescent="0.2">
      <c r="A330" s="1" t="s">
        <v>3566</v>
      </c>
      <c r="B330" s="1" t="s">
        <v>306</v>
      </c>
      <c r="C330" s="1" t="s">
        <v>1258</v>
      </c>
      <c r="D330" s="1">
        <v>20160214</v>
      </c>
      <c r="E330" s="1" t="s">
        <v>405</v>
      </c>
      <c r="F330" s="1" t="s">
        <v>365</v>
      </c>
      <c r="G330" s="1" t="s">
        <v>366</v>
      </c>
      <c r="H330" s="1">
        <v>20160214</v>
      </c>
      <c r="J330" s="1">
        <v>46</v>
      </c>
      <c r="K330" s="1">
        <v>33.212989807128906</v>
      </c>
      <c r="L330">
        <f t="shared" si="504"/>
        <v>0.44784991564588805</v>
      </c>
      <c r="M330">
        <f t="shared" si="505"/>
        <v>91.984012423192468</v>
      </c>
      <c r="N330" s="1">
        <v>98.936927795410156</v>
      </c>
      <c r="O330">
        <f t="shared" si="506"/>
        <v>1.3480307053756833</v>
      </c>
      <c r="P330" s="1">
        <v>76.846275329589844</v>
      </c>
      <c r="Q330" s="1">
        <v>30.821783065795898</v>
      </c>
      <c r="R330" s="1">
        <v>1999.7386474609375</v>
      </c>
      <c r="S330" s="1">
        <v>100.19509887695312</v>
      </c>
      <c r="T330">
        <f t="shared" si="507"/>
        <v>0.17552295220917175</v>
      </c>
      <c r="U330">
        <f t="shared" si="508"/>
        <v>2.8400000333786011</v>
      </c>
      <c r="V330">
        <f t="shared" si="509"/>
        <v>2.8971381235607629</v>
      </c>
      <c r="W330" s="1">
        <v>13187.999999642372</v>
      </c>
      <c r="X330" s="1">
        <v>0</v>
      </c>
      <c r="Y330">
        <f t="shared" si="510"/>
        <v>1.6811301687408409</v>
      </c>
      <c r="Z330">
        <f t="shared" si="511"/>
        <v>33.212989807128906</v>
      </c>
      <c r="AA330" s="1">
        <v>6</v>
      </c>
      <c r="AB330">
        <f t="shared" si="512"/>
        <v>1.4200000166893005</v>
      </c>
      <c r="AC330" s="1">
        <v>1</v>
      </c>
      <c r="AD330" s="1">
        <v>29.986719131469727</v>
      </c>
      <c r="AE330" s="1">
        <v>99.819229125976562</v>
      </c>
      <c r="AF330" s="1">
        <v>30.889715194702148</v>
      </c>
      <c r="AG330" s="1">
        <v>34.250713348388672</v>
      </c>
      <c r="AH330" s="1">
        <v>69.305404663085938</v>
      </c>
      <c r="AI330" s="1">
        <v>499.47824096679688</v>
      </c>
      <c r="AJ330" s="1">
        <v>35.904289245605469</v>
      </c>
      <c r="AK330" s="1">
        <v>4.8299703747034073E-2</v>
      </c>
      <c r="AL330" s="1">
        <v>-0.28772050142288208</v>
      </c>
      <c r="AM330" s="1">
        <v>1</v>
      </c>
      <c r="AN330" s="1">
        <v>-0.21956524252891541</v>
      </c>
      <c r="AO330" s="1">
        <v>2.737391471862793</v>
      </c>
      <c r="AP330" s="1">
        <v>1</v>
      </c>
      <c r="AQ330" s="1">
        <v>0</v>
      </c>
      <c r="AR330" s="1">
        <v>0.15999999642372131</v>
      </c>
      <c r="AS330" s="1">
        <v>111115</v>
      </c>
      <c r="AT330">
        <f t="shared" si="513"/>
        <v>0.83246373494466142</v>
      </c>
      <c r="AU330">
        <f t="shared" si="514"/>
        <v>2.8971381235607628E-3</v>
      </c>
      <c r="AV330">
        <f t="shared" si="515"/>
        <v>306.36298980712888</v>
      </c>
      <c r="AW330">
        <f t="shared" si="516"/>
        <v>303.97178306579588</v>
      </c>
      <c r="AX330">
        <f t="shared" si="517"/>
        <v>319.9581764421273</v>
      </c>
      <c r="AY330">
        <f t="shared" si="518"/>
        <v>1.9080819738784653</v>
      </c>
      <c r="AZ330">
        <f t="shared" si="519"/>
        <v>5.112883779288822</v>
      </c>
      <c r="BA330">
        <f t="shared" si="520"/>
        <v>51.029280240222278</v>
      </c>
      <c r="BB330">
        <f t="shared" si="521"/>
        <v>16.778566891833606</v>
      </c>
      <c r="BC330">
        <f t="shared" si="522"/>
        <v>32.017386436462402</v>
      </c>
      <c r="BD330">
        <f t="shared" si="523"/>
        <v>4.7797843159236644</v>
      </c>
      <c r="BE330">
        <f t="shared" si="524"/>
        <v>0.16530638052344201</v>
      </c>
      <c r="BF330">
        <f t="shared" si="525"/>
        <v>3.4317536105479811</v>
      </c>
      <c r="BG330">
        <f t="shared" si="526"/>
        <v>0.10418824969266387</v>
      </c>
      <c r="BH330">
        <f t="shared" si="527"/>
        <v>9.2163472198406549</v>
      </c>
      <c r="BI330">
        <f t="shared" si="528"/>
        <v>0.92972375909432425</v>
      </c>
      <c r="BJ330">
        <f t="shared" si="529"/>
        <v>67.654352939844216</v>
      </c>
      <c r="BK330">
        <f t="shared" si="530"/>
        <v>98.724041394348149</v>
      </c>
      <c r="BL330">
        <f t="shared" si="531"/>
        <v>3.0690595552261253E-3</v>
      </c>
    </row>
    <row r="331" spans="1:64" x14ac:dyDescent="0.2">
      <c r="A331" s="1" t="s">
        <v>3566</v>
      </c>
      <c r="B331" s="1" t="s">
        <v>306</v>
      </c>
      <c r="C331" s="1" t="s">
        <v>1258</v>
      </c>
      <c r="D331" s="1">
        <v>20160214</v>
      </c>
      <c r="E331" s="1" t="s">
        <v>406</v>
      </c>
      <c r="F331" s="1" t="s">
        <v>365</v>
      </c>
      <c r="G331" s="1" t="s">
        <v>366</v>
      </c>
      <c r="H331" s="1">
        <v>20160214</v>
      </c>
      <c r="J331" s="1">
        <v>47</v>
      </c>
      <c r="K331" s="1">
        <v>33.101627349853516</v>
      </c>
      <c r="L331">
        <f t="shared" si="504"/>
        <v>-0.36470109841323201</v>
      </c>
      <c r="M331">
        <f t="shared" si="505"/>
        <v>67.661123167964462</v>
      </c>
      <c r="N331" s="1">
        <v>66.080940246582031</v>
      </c>
      <c r="O331">
        <f t="shared" si="506"/>
        <v>1.3338114759020296</v>
      </c>
      <c r="P331" s="1">
        <v>76.891845703125</v>
      </c>
      <c r="Q331" s="1">
        <v>30.774953842163086</v>
      </c>
      <c r="R331" s="1">
        <v>2000.92822265625</v>
      </c>
      <c r="S331" s="1">
        <v>100.1943359375</v>
      </c>
      <c r="T331">
        <f t="shared" si="507"/>
        <v>0.18034313066203128</v>
      </c>
      <c r="U331">
        <f t="shared" si="508"/>
        <v>2.8400000333786011</v>
      </c>
      <c r="V331">
        <f t="shared" si="509"/>
        <v>2.9276734356081513</v>
      </c>
      <c r="W331" s="1">
        <v>13268.999999642372</v>
      </c>
      <c r="X331" s="1">
        <v>0</v>
      </c>
      <c r="Y331">
        <f t="shared" si="510"/>
        <v>1.6564088178398899</v>
      </c>
      <c r="Z331">
        <f t="shared" si="511"/>
        <v>33.101627349853516</v>
      </c>
      <c r="AA331" s="1">
        <v>6</v>
      </c>
      <c r="AB331">
        <f t="shared" si="512"/>
        <v>1.4200000166893005</v>
      </c>
      <c r="AC331" s="1">
        <v>1</v>
      </c>
      <c r="AD331" s="1">
        <v>29.984786987304688</v>
      </c>
      <c r="AE331" s="1">
        <v>65.875205993652344</v>
      </c>
      <c r="AF331" s="1">
        <v>30.782524108886719</v>
      </c>
      <c r="AG331" s="1">
        <v>34.179763793945312</v>
      </c>
      <c r="AH331" s="1">
        <v>69.249313354492188</v>
      </c>
      <c r="AI331" s="1">
        <v>499.394775390625</v>
      </c>
      <c r="AJ331" s="1">
        <v>27.409267425537109</v>
      </c>
      <c r="AK331" s="1">
        <v>-3.7289522588253021E-3</v>
      </c>
      <c r="AL331" s="1">
        <v>-0.28860187530517578</v>
      </c>
      <c r="AM331" s="1">
        <v>1</v>
      </c>
      <c r="AN331" s="1">
        <v>-0.21956524252891541</v>
      </c>
      <c r="AO331" s="1">
        <v>2.737391471862793</v>
      </c>
      <c r="AP331" s="1">
        <v>1</v>
      </c>
      <c r="AQ331" s="1">
        <v>0</v>
      </c>
      <c r="AR331" s="1">
        <v>0.15999999642372131</v>
      </c>
      <c r="AS331" s="1">
        <v>111115</v>
      </c>
      <c r="AT331">
        <f t="shared" si="513"/>
        <v>0.83232462565104159</v>
      </c>
      <c r="AU331">
        <f t="shared" si="514"/>
        <v>2.9276734356081511E-3</v>
      </c>
      <c r="AV331">
        <f t="shared" si="515"/>
        <v>306.25162734985349</v>
      </c>
      <c r="AW331">
        <f t="shared" si="516"/>
        <v>303.92495384216306</v>
      </c>
      <c r="AX331">
        <f t="shared" si="517"/>
        <v>320.14850846912304</v>
      </c>
      <c r="AY331">
        <f t="shared" si="518"/>
        <v>1.9043566714268398</v>
      </c>
      <c r="AZ331">
        <f t="shared" si="519"/>
        <v>5.0810275536748462</v>
      </c>
      <c r="BA331">
        <f t="shared" si="520"/>
        <v>50.711724431651788</v>
      </c>
      <c r="BB331">
        <f t="shared" si="521"/>
        <v>16.531960637706476</v>
      </c>
      <c r="BC331">
        <f t="shared" si="522"/>
        <v>31.938290596008301</v>
      </c>
      <c r="BD331">
        <f t="shared" si="523"/>
        <v>4.7584302117369859</v>
      </c>
      <c r="BE331">
        <f t="shared" si="524"/>
        <v>0.16957493545686386</v>
      </c>
      <c r="BF331">
        <f t="shared" si="525"/>
        <v>3.4246187358349562</v>
      </c>
      <c r="BG331">
        <f t="shared" si="526"/>
        <v>0.10690189913225591</v>
      </c>
      <c r="BH331">
        <f t="shared" si="527"/>
        <v>6.7792613045995962</v>
      </c>
      <c r="BI331">
        <f t="shared" si="528"/>
        <v>1.0239128395492854</v>
      </c>
      <c r="BJ331">
        <f t="shared" si="529"/>
        <v>67.98786432925678</v>
      </c>
      <c r="BK331">
        <f t="shared" si="530"/>
        <v>66.254301682170521</v>
      </c>
      <c r="BL331">
        <f t="shared" si="531"/>
        <v>-3.7424360637887924E-3</v>
      </c>
    </row>
    <row r="332" spans="1:64" x14ac:dyDescent="0.2">
      <c r="A332" s="1" t="s">
        <v>3566</v>
      </c>
      <c r="B332" s="1" t="s">
        <v>306</v>
      </c>
      <c r="C332" s="1" t="s">
        <v>1258</v>
      </c>
      <c r="D332" s="1">
        <v>20160214</v>
      </c>
      <c r="E332" s="1" t="s">
        <v>407</v>
      </c>
      <c r="F332" s="1" t="s">
        <v>365</v>
      </c>
      <c r="G332" s="1" t="s">
        <v>366</v>
      </c>
      <c r="H332" s="1">
        <v>20160214</v>
      </c>
      <c r="J332" s="1">
        <v>48</v>
      </c>
      <c r="K332" s="1">
        <v>32.9122314453125</v>
      </c>
      <c r="L332">
        <f t="shared" si="504"/>
        <v>-0.89605072706871092</v>
      </c>
      <c r="M332">
        <f t="shared" si="505"/>
        <v>46.713528850129023</v>
      </c>
      <c r="N332" s="1">
        <v>39.953624725341797</v>
      </c>
      <c r="O332">
        <f t="shared" si="506"/>
        <v>1.3163780111733154</v>
      </c>
      <c r="P332" s="1">
        <v>76.810279846191406</v>
      </c>
      <c r="Q332" s="1">
        <v>30.703035354614258</v>
      </c>
      <c r="R332" s="1">
        <v>2000.310791015625</v>
      </c>
      <c r="S332" s="1">
        <v>100.19309234619141</v>
      </c>
      <c r="T332">
        <f t="shared" si="507"/>
        <v>0.19147578518899425</v>
      </c>
      <c r="U332">
        <f t="shared" si="508"/>
        <v>2.8400000333786011</v>
      </c>
      <c r="V332">
        <f t="shared" si="509"/>
        <v>3.0283578673998321</v>
      </c>
      <c r="W332" s="1">
        <v>13410.999999642372</v>
      </c>
      <c r="X332" s="1">
        <v>0</v>
      </c>
      <c r="Y332">
        <f t="shared" si="510"/>
        <v>1.6202860718603325</v>
      </c>
      <c r="Z332">
        <f t="shared" si="511"/>
        <v>32.9122314453125</v>
      </c>
      <c r="AA332" s="1">
        <v>6</v>
      </c>
      <c r="AB332">
        <f t="shared" si="512"/>
        <v>1.4200000166893005</v>
      </c>
      <c r="AC332" s="1">
        <v>1</v>
      </c>
      <c r="AD332" s="1">
        <v>29.986536026000977</v>
      </c>
      <c r="AE332" s="1">
        <v>39.022426605224609</v>
      </c>
      <c r="AF332" s="1">
        <v>30.489213943481445</v>
      </c>
      <c r="AG332" s="1">
        <v>34.003936767578125</v>
      </c>
      <c r="AH332" s="1">
        <v>68.870994567871094</v>
      </c>
      <c r="AI332" s="1">
        <v>499.393310546875</v>
      </c>
      <c r="AJ332" s="1">
        <v>25.370611190795898</v>
      </c>
      <c r="AK332" s="1">
        <v>-0.11519250273704529</v>
      </c>
      <c r="AL332" s="1">
        <v>-0.28986948728561401</v>
      </c>
      <c r="AM332" s="1">
        <v>1</v>
      </c>
      <c r="AN332" s="1">
        <v>-0.21956524252891541</v>
      </c>
      <c r="AO332" s="1">
        <v>2.737391471862793</v>
      </c>
      <c r="AP332" s="1">
        <v>1</v>
      </c>
      <c r="AQ332" s="1">
        <v>0</v>
      </c>
      <c r="AR332" s="1">
        <v>0.15999999642372131</v>
      </c>
      <c r="AS332" s="1">
        <v>111115</v>
      </c>
      <c r="AT332">
        <f t="shared" si="513"/>
        <v>0.83232218424479154</v>
      </c>
      <c r="AU332">
        <f t="shared" si="514"/>
        <v>3.0283578673998323E-3</v>
      </c>
      <c r="AV332">
        <f t="shared" si="515"/>
        <v>306.06223144531248</v>
      </c>
      <c r="AW332">
        <f t="shared" si="516"/>
        <v>303.85303535461424</v>
      </c>
      <c r="AX332">
        <f t="shared" si="517"/>
        <v>320.04971940883115</v>
      </c>
      <c r="AY332">
        <f t="shared" si="518"/>
        <v>1.8689355809552011</v>
      </c>
      <c r="AZ332">
        <f t="shared" si="519"/>
        <v>5.027245648548341</v>
      </c>
      <c r="BA332">
        <f t="shared" si="520"/>
        <v>50.175571297649832</v>
      </c>
      <c r="BB332">
        <f t="shared" si="521"/>
        <v>16.171634530071707</v>
      </c>
      <c r="BC332">
        <f t="shared" si="522"/>
        <v>31.807633399963379</v>
      </c>
      <c r="BD332">
        <f t="shared" si="523"/>
        <v>4.723337587861324</v>
      </c>
      <c r="BE332">
        <f t="shared" si="524"/>
        <v>0.17938168366617044</v>
      </c>
      <c r="BF332">
        <f t="shared" si="525"/>
        <v>3.4069595766880085</v>
      </c>
      <c r="BG332">
        <f t="shared" si="526"/>
        <v>0.11314082785235825</v>
      </c>
      <c r="BH332">
        <f t="shared" si="527"/>
        <v>4.6803729098974536</v>
      </c>
      <c r="BI332">
        <f t="shared" si="528"/>
        <v>1.169193763300769</v>
      </c>
      <c r="BJ332">
        <f t="shared" si="529"/>
        <v>68.478925736273482</v>
      </c>
      <c r="BK332">
        <f t="shared" si="530"/>
        <v>40.379564326512742</v>
      </c>
      <c r="BL332">
        <f t="shared" si="531"/>
        <v>-1.519595176874741E-2</v>
      </c>
    </row>
    <row r="333" spans="1:64" x14ac:dyDescent="0.2">
      <c r="A333" s="1" t="s">
        <v>3566</v>
      </c>
      <c r="B333" s="1" t="s">
        <v>306</v>
      </c>
      <c r="C333" s="1" t="s">
        <v>1258</v>
      </c>
      <c r="D333" s="1">
        <v>20160214</v>
      </c>
      <c r="E333" s="1" t="s">
        <v>408</v>
      </c>
      <c r="F333" s="1" t="s">
        <v>365</v>
      </c>
      <c r="G333" s="1" t="s">
        <v>366</v>
      </c>
      <c r="H333" s="1">
        <v>20160214</v>
      </c>
      <c r="J333" s="1">
        <v>49</v>
      </c>
      <c r="K333" s="1">
        <v>32.824649810791016</v>
      </c>
      <c r="L333">
        <f t="shared" si="504"/>
        <v>7.7763588833189177</v>
      </c>
      <c r="M333">
        <f t="shared" si="505"/>
        <v>312.8753118325485</v>
      </c>
      <c r="N333" s="1">
        <v>389.55227661132812</v>
      </c>
      <c r="O333">
        <f t="shared" si="506"/>
        <v>1.3083572043105347</v>
      </c>
      <c r="P333" s="1">
        <v>76.771415710449219</v>
      </c>
      <c r="Q333" s="1">
        <v>30.670747756958008</v>
      </c>
      <c r="R333" s="1">
        <v>2001.01123046875</v>
      </c>
      <c r="S333" s="1">
        <v>100.19480133056641</v>
      </c>
      <c r="T333">
        <f t="shared" si="507"/>
        <v>0.19555370767835889</v>
      </c>
      <c r="U333">
        <f t="shared" si="508"/>
        <v>2.8400000333786011</v>
      </c>
      <c r="V333">
        <f t="shared" si="509"/>
        <v>3.0562872247940933</v>
      </c>
      <c r="W333" s="1">
        <v>13516.999999642372</v>
      </c>
      <c r="X333" s="1">
        <v>0</v>
      </c>
      <c r="Y333">
        <f t="shared" si="510"/>
        <v>1.6035850891817516</v>
      </c>
      <c r="Z333">
        <f t="shared" si="511"/>
        <v>32.824649810791016</v>
      </c>
      <c r="AA333" s="1">
        <v>6</v>
      </c>
      <c r="AB333">
        <f t="shared" si="512"/>
        <v>1.4200000166893005</v>
      </c>
      <c r="AC333" s="1">
        <v>1</v>
      </c>
      <c r="AD333" s="1">
        <v>29.988197326660156</v>
      </c>
      <c r="AE333" s="1">
        <v>400.32485961914062</v>
      </c>
      <c r="AF333" s="1">
        <v>30.376337051391602</v>
      </c>
      <c r="AG333" s="1">
        <v>33.923500061035156</v>
      </c>
      <c r="AH333" s="1">
        <v>68.743927001953125</v>
      </c>
      <c r="AI333" s="1">
        <v>499.43133544921875</v>
      </c>
      <c r="AJ333" s="1">
        <v>42.873798370361328</v>
      </c>
      <c r="AK333" s="1">
        <v>-0.36019828915596008</v>
      </c>
      <c r="AL333" s="1">
        <v>-0.28474330902099609</v>
      </c>
      <c r="AM333" s="1">
        <v>1</v>
      </c>
      <c r="AN333" s="1">
        <v>-0.21956524252891541</v>
      </c>
      <c r="AO333" s="1">
        <v>2.737391471862793</v>
      </c>
      <c r="AP333" s="1">
        <v>1</v>
      </c>
      <c r="AQ333" s="1">
        <v>0</v>
      </c>
      <c r="AR333" s="1">
        <v>0.15999999642372131</v>
      </c>
      <c r="AS333" s="1">
        <v>111115</v>
      </c>
      <c r="AT333">
        <f t="shared" si="513"/>
        <v>0.83238555908203105</v>
      </c>
      <c r="AU333">
        <f t="shared" si="514"/>
        <v>3.0562872247940935E-3</v>
      </c>
      <c r="AV333">
        <f t="shared" si="515"/>
        <v>305.97464981079099</v>
      </c>
      <c r="AW333">
        <f t="shared" si="516"/>
        <v>303.82074775695799</v>
      </c>
      <c r="AX333">
        <f t="shared" si="517"/>
        <v>320.16178971882618</v>
      </c>
      <c r="AY333">
        <f t="shared" si="518"/>
        <v>1.8641484703274178</v>
      </c>
      <c r="AZ333">
        <f t="shared" si="519"/>
        <v>5.0025434382346265</v>
      </c>
      <c r="BA333">
        <f t="shared" si="520"/>
        <v>49.928173635776268</v>
      </c>
      <c r="BB333">
        <f t="shared" si="521"/>
        <v>16.004673574741112</v>
      </c>
      <c r="BC333">
        <f t="shared" si="522"/>
        <v>31.747698783874512</v>
      </c>
      <c r="BD333">
        <f t="shared" si="523"/>
        <v>4.7073155533634097</v>
      </c>
      <c r="BE333">
        <f t="shared" si="524"/>
        <v>0.18295592294158208</v>
      </c>
      <c r="BF333">
        <f t="shared" si="525"/>
        <v>3.398958349052875</v>
      </c>
      <c r="BG333">
        <f t="shared" si="526"/>
        <v>0.11541626799265363</v>
      </c>
      <c r="BH333">
        <f t="shared" si="527"/>
        <v>31.348479710301209</v>
      </c>
      <c r="BI333">
        <f t="shared" si="528"/>
        <v>0.80316643135605825</v>
      </c>
      <c r="BJ333">
        <f t="shared" si="529"/>
        <v>68.697254404648248</v>
      </c>
      <c r="BK333">
        <f t="shared" si="530"/>
        <v>385.85576803066044</v>
      </c>
      <c r="BL333">
        <f t="shared" si="531"/>
        <v>1.3844927271030373E-2</v>
      </c>
    </row>
    <row r="334" spans="1:64" x14ac:dyDescent="0.2">
      <c r="A334" s="1" t="s">
        <v>3566</v>
      </c>
      <c r="B334" s="1" t="s">
        <v>306</v>
      </c>
      <c r="C334" s="1" t="s">
        <v>1258</v>
      </c>
      <c r="D334" s="1">
        <v>20160214</v>
      </c>
      <c r="E334" s="1" t="s">
        <v>409</v>
      </c>
      <c r="F334" s="1" t="s">
        <v>365</v>
      </c>
      <c r="G334" s="1" t="s">
        <v>366</v>
      </c>
      <c r="H334" s="1">
        <v>20160214</v>
      </c>
      <c r="J334" s="1">
        <v>50</v>
      </c>
      <c r="K334" s="1">
        <v>32.798912048339844</v>
      </c>
      <c r="L334">
        <f t="shared" si="504"/>
        <v>7.9618764758118692</v>
      </c>
      <c r="M334">
        <f t="shared" si="505"/>
        <v>313.64808722956172</v>
      </c>
      <c r="N334" s="1">
        <v>389.18084716796875</v>
      </c>
      <c r="O334">
        <f t="shared" si="506"/>
        <v>1.2863582234629778</v>
      </c>
      <c r="P334" s="1">
        <v>77.150100708007812</v>
      </c>
      <c r="Q334" s="1">
        <v>30.699796676635742</v>
      </c>
      <c r="R334" s="1">
        <v>2000.31494140625</v>
      </c>
      <c r="S334" s="1">
        <v>100.189453125</v>
      </c>
      <c r="T334">
        <f t="shared" si="507"/>
        <v>0.20362648603041983</v>
      </c>
      <c r="U334">
        <f t="shared" si="508"/>
        <v>2.8400000333786011</v>
      </c>
      <c r="V334">
        <f t="shared" si="509"/>
        <v>3.1156885434967161</v>
      </c>
      <c r="W334" s="1">
        <v>13598.999999642372</v>
      </c>
      <c r="X334" s="1">
        <v>0</v>
      </c>
      <c r="Y334">
        <f t="shared" si="510"/>
        <v>1.5739049962741554</v>
      </c>
      <c r="Z334">
        <f t="shared" si="511"/>
        <v>32.798912048339844</v>
      </c>
      <c r="AA334" s="1">
        <v>6</v>
      </c>
      <c r="AB334">
        <f t="shared" si="512"/>
        <v>1.4200000166893005</v>
      </c>
      <c r="AC334" s="1">
        <v>1</v>
      </c>
      <c r="AD334" s="1">
        <v>29.989124298095703</v>
      </c>
      <c r="AE334" s="1">
        <v>400.2025146484375</v>
      </c>
      <c r="AF334" s="1">
        <v>30.534101486206055</v>
      </c>
      <c r="AG334" s="1">
        <v>34.149295806884766</v>
      </c>
      <c r="AH334" s="1">
        <v>68.982650756835938</v>
      </c>
      <c r="AI334" s="1">
        <v>499.44036865234375</v>
      </c>
      <c r="AJ334" s="1">
        <v>48.621715545654297</v>
      </c>
      <c r="AK334" s="1">
        <v>-0.30731284618377686</v>
      </c>
      <c r="AL334" s="1">
        <v>-0.29349690675735474</v>
      </c>
      <c r="AM334" s="1">
        <v>1</v>
      </c>
      <c r="AN334" s="1">
        <v>-0.21956524252891541</v>
      </c>
      <c r="AO334" s="1">
        <v>2.737391471862793</v>
      </c>
      <c r="AP334" s="1">
        <v>1</v>
      </c>
      <c r="AQ334" s="1">
        <v>0</v>
      </c>
      <c r="AR334" s="1">
        <v>0.15999999642372131</v>
      </c>
      <c r="AS334" s="1">
        <v>111115</v>
      </c>
      <c r="AT334">
        <f t="shared" si="513"/>
        <v>0.83240061442057289</v>
      </c>
      <c r="AU334">
        <f t="shared" si="514"/>
        <v>3.1156885434967161E-3</v>
      </c>
      <c r="AV334">
        <f t="shared" si="515"/>
        <v>305.94891204833982</v>
      </c>
      <c r="AW334">
        <f t="shared" si="516"/>
        <v>303.84979667663572</v>
      </c>
      <c r="AX334">
        <f t="shared" si="517"/>
        <v>320.05038347131631</v>
      </c>
      <c r="AY334">
        <f t="shared" si="518"/>
        <v>1.8400484610958712</v>
      </c>
      <c r="AZ334">
        <f t="shared" si="519"/>
        <v>4.9953042677697956</v>
      </c>
      <c r="BA334">
        <f t="shared" si="520"/>
        <v>49.858584032168267</v>
      </c>
      <c r="BB334">
        <f t="shared" si="521"/>
        <v>15.709288225283501</v>
      </c>
      <c r="BC334">
        <f t="shared" si="522"/>
        <v>31.749354362487793</v>
      </c>
      <c r="BD334">
        <f t="shared" si="523"/>
        <v>4.7077574949586181</v>
      </c>
      <c r="BE334">
        <f t="shared" si="524"/>
        <v>0.19000334746572242</v>
      </c>
      <c r="BF334">
        <f t="shared" si="525"/>
        <v>3.4213992714956403</v>
      </c>
      <c r="BG334">
        <f t="shared" si="526"/>
        <v>0.11990525055177902</v>
      </c>
      <c r="BH334">
        <f t="shared" si="527"/>
        <v>31.424230333232085</v>
      </c>
      <c r="BI334">
        <f t="shared" si="528"/>
        <v>0.80591860959229733</v>
      </c>
      <c r="BJ334">
        <f t="shared" si="529"/>
        <v>69.311205423958498</v>
      </c>
      <c r="BK334">
        <f t="shared" si="530"/>
        <v>385.39615240880738</v>
      </c>
      <c r="BL334">
        <f t="shared" si="531"/>
        <v>1.4318961217594345E-2</v>
      </c>
    </row>
    <row r="335" spans="1:64" x14ac:dyDescent="0.2">
      <c r="A335" s="1" t="s">
        <v>3566</v>
      </c>
      <c r="B335" s="1" t="s">
        <v>306</v>
      </c>
      <c r="C335" s="1" t="s">
        <v>1258</v>
      </c>
      <c r="D335" s="1">
        <v>20160214</v>
      </c>
      <c r="E335" s="1" t="s">
        <v>410</v>
      </c>
      <c r="F335" s="1" t="s">
        <v>365</v>
      </c>
      <c r="G335" s="1" t="s">
        <v>366</v>
      </c>
      <c r="H335" s="1">
        <v>20160214</v>
      </c>
      <c r="J335" s="1">
        <v>51</v>
      </c>
      <c r="K335" s="1">
        <v>32.883712768554688</v>
      </c>
      <c r="L335">
        <f t="shared" si="504"/>
        <v>8.0638299424332729</v>
      </c>
      <c r="M335">
        <f t="shared" si="505"/>
        <v>314.23582099953649</v>
      </c>
      <c r="N335" s="1">
        <v>388.93386840820312</v>
      </c>
      <c r="O335">
        <f t="shared" si="506"/>
        <v>1.2822852161902487</v>
      </c>
      <c r="P335" s="1">
        <v>77.444381713867188</v>
      </c>
      <c r="Q335" s="1">
        <v>30.737371444702148</v>
      </c>
      <c r="R335" s="1">
        <v>1999.8975830078125</v>
      </c>
      <c r="S335" s="1">
        <v>100.18453216552734</v>
      </c>
      <c r="T335">
        <f t="shared" si="507"/>
        <v>0.20927354763853162</v>
      </c>
      <c r="U335">
        <f t="shared" si="508"/>
        <v>2.8400000333786011</v>
      </c>
      <c r="V335">
        <f t="shared" si="509"/>
        <v>3.2040827564169168</v>
      </c>
      <c r="W335" s="1">
        <v>13680.999999642372</v>
      </c>
      <c r="X335" s="1">
        <v>0</v>
      </c>
      <c r="Y335">
        <f t="shared" si="510"/>
        <v>1.5773592413665751</v>
      </c>
      <c r="Z335">
        <f t="shared" si="511"/>
        <v>32.883712768554688</v>
      </c>
      <c r="AA335" s="1">
        <v>6</v>
      </c>
      <c r="AB335">
        <f t="shared" si="512"/>
        <v>1.4200000166893005</v>
      </c>
      <c r="AC335" s="1">
        <v>1</v>
      </c>
      <c r="AD335" s="1">
        <v>29.987682342529297</v>
      </c>
      <c r="AE335" s="1">
        <v>400.11904907226562</v>
      </c>
      <c r="AF335" s="1">
        <v>30.637729644775391</v>
      </c>
      <c r="AG335" s="1">
        <v>34.354915618896484</v>
      </c>
      <c r="AH335" s="1">
        <v>69.064933776855469</v>
      </c>
      <c r="AI335" s="1">
        <v>499.4111328125</v>
      </c>
      <c r="AJ335" s="1">
        <v>200.61851501464844</v>
      </c>
      <c r="AK335" s="1">
        <v>-0.21059806644916534</v>
      </c>
      <c r="AL335" s="1">
        <v>-0.29595166444778442</v>
      </c>
      <c r="AM335" s="1">
        <v>1</v>
      </c>
      <c r="AN335" s="1">
        <v>-0.21956524252891541</v>
      </c>
      <c r="AO335" s="1">
        <v>2.737391471862793</v>
      </c>
      <c r="AP335" s="1">
        <v>1</v>
      </c>
      <c r="AQ335" s="1">
        <v>0</v>
      </c>
      <c r="AR335" s="1">
        <v>0.15999999642372131</v>
      </c>
      <c r="AS335" s="1">
        <v>111115</v>
      </c>
      <c r="AT335">
        <f t="shared" si="513"/>
        <v>0.83235188802083326</v>
      </c>
      <c r="AU335">
        <f t="shared" si="514"/>
        <v>3.204082756416917E-3</v>
      </c>
      <c r="AV335">
        <f t="shared" si="515"/>
        <v>306.03371276855466</v>
      </c>
      <c r="AW335">
        <f t="shared" si="516"/>
        <v>303.88737144470213</v>
      </c>
      <c r="AX335">
        <f t="shared" si="517"/>
        <v>319.9836061290589</v>
      </c>
      <c r="AY335">
        <f t="shared" si="518"/>
        <v>1.7864213773136322</v>
      </c>
      <c r="AZ335">
        <f t="shared" si="519"/>
        <v>5.0191903902318877</v>
      </c>
      <c r="BA335">
        <f t="shared" si="520"/>
        <v>50.099454294392061</v>
      </c>
      <c r="BB335">
        <f t="shared" si="521"/>
        <v>15.744538675495576</v>
      </c>
      <c r="BC335">
        <f t="shared" si="522"/>
        <v>31.810542106628418</v>
      </c>
      <c r="BD335">
        <f t="shared" si="523"/>
        <v>4.7241163650555613</v>
      </c>
      <c r="BE335">
        <f t="shared" si="524"/>
        <v>0.19491097354420975</v>
      </c>
      <c r="BF335">
        <f t="shared" si="525"/>
        <v>3.4418311488653126</v>
      </c>
      <c r="BG335">
        <f t="shared" si="526"/>
        <v>0.1230331608333337</v>
      </c>
      <c r="BH335">
        <f t="shared" si="527"/>
        <v>31.481568716488958</v>
      </c>
      <c r="BI335">
        <f t="shared" si="528"/>
        <v>0.80794152045851719</v>
      </c>
      <c r="BJ335">
        <f t="shared" si="529"/>
        <v>69.439785884315512</v>
      </c>
      <c r="BK335">
        <f t="shared" si="530"/>
        <v>385.10070985385823</v>
      </c>
      <c r="BL335">
        <f t="shared" si="531"/>
        <v>1.4540368539507348E-2</v>
      </c>
    </row>
    <row r="336" spans="1:64" x14ac:dyDescent="0.2">
      <c r="A336" s="1" t="s">
        <v>3566</v>
      </c>
      <c r="B336" s="1" t="s">
        <v>306</v>
      </c>
      <c r="C336" s="1" t="s">
        <v>1258</v>
      </c>
      <c r="D336" s="1">
        <v>20160214</v>
      </c>
      <c r="E336" s="1" t="s">
        <v>411</v>
      </c>
      <c r="F336" s="1" t="s">
        <v>365</v>
      </c>
      <c r="G336" s="1" t="s">
        <v>366</v>
      </c>
      <c r="H336" s="1">
        <v>20160214</v>
      </c>
      <c r="J336" s="1">
        <v>52</v>
      </c>
      <c r="K336" s="1">
        <v>33.107349395751953</v>
      </c>
      <c r="L336">
        <f t="shared" si="504"/>
        <v>9.6697208851631498</v>
      </c>
      <c r="M336">
        <f t="shared" si="505"/>
        <v>372.77150213213457</v>
      </c>
      <c r="N336" s="1">
        <v>461.56890869140625</v>
      </c>
      <c r="O336">
        <f t="shared" si="506"/>
        <v>1.2938011879303932</v>
      </c>
      <c r="P336" s="1">
        <v>77.697639465332031</v>
      </c>
      <c r="Q336" s="1">
        <v>30.852439880371094</v>
      </c>
      <c r="R336" s="1">
        <v>1999.5269775390625</v>
      </c>
      <c r="S336" s="1">
        <v>100.18440246582031</v>
      </c>
      <c r="T336">
        <f t="shared" si="507"/>
        <v>0.21176096957484186</v>
      </c>
      <c r="U336">
        <f t="shared" si="508"/>
        <v>2.8400000333786011</v>
      </c>
      <c r="V336">
        <f t="shared" si="509"/>
        <v>3.3016891586563504</v>
      </c>
      <c r="W336" s="1">
        <v>13781.499999631196</v>
      </c>
      <c r="X336" s="1">
        <v>0</v>
      </c>
      <c r="Y336">
        <f t="shared" si="510"/>
        <v>1.6068093716493639</v>
      </c>
      <c r="Z336">
        <f t="shared" si="511"/>
        <v>33.107349395751953</v>
      </c>
      <c r="AA336" s="1">
        <v>6</v>
      </c>
      <c r="AB336">
        <f t="shared" si="512"/>
        <v>1.4200000166893005</v>
      </c>
      <c r="AC336" s="1">
        <v>1</v>
      </c>
      <c r="AD336" s="1">
        <v>29.990272521972656</v>
      </c>
      <c r="AE336" s="1">
        <v>475.01736450195312</v>
      </c>
      <c r="AF336" s="1">
        <v>30.865396499633789</v>
      </c>
      <c r="AG336" s="1">
        <v>34.694530487060547</v>
      </c>
      <c r="AH336" s="1">
        <v>69.12237548828125</v>
      </c>
      <c r="AI336" s="1">
        <v>499.403564453125</v>
      </c>
      <c r="AJ336" s="1">
        <v>644.16748046875</v>
      </c>
      <c r="AK336" s="1">
        <v>-0.41180503368377686</v>
      </c>
      <c r="AL336" s="1">
        <v>-0.29503709077835083</v>
      </c>
      <c r="AM336" s="1">
        <v>1</v>
      </c>
      <c r="AN336" s="1">
        <v>-0.21956524252891541</v>
      </c>
      <c r="AO336" s="1">
        <v>2.737391471862793</v>
      </c>
      <c r="AP336" s="1">
        <v>1</v>
      </c>
      <c r="AQ336" s="1">
        <v>0</v>
      </c>
      <c r="AR336" s="1">
        <v>0.15999999642372131</v>
      </c>
      <c r="AS336" s="1">
        <v>111115</v>
      </c>
      <c r="AT336">
        <f t="shared" si="513"/>
        <v>0.83233927408854158</v>
      </c>
      <c r="AU336">
        <f t="shared" si="514"/>
        <v>3.3016891586563502E-3</v>
      </c>
      <c r="AV336">
        <f t="shared" si="515"/>
        <v>306.25734939575193</v>
      </c>
      <c r="AW336">
        <f t="shared" si="516"/>
        <v>304.00243988037107</v>
      </c>
      <c r="AX336">
        <f t="shared" si="517"/>
        <v>319.92430925538429</v>
      </c>
      <c r="AY336">
        <f t="shared" si="518"/>
        <v>1.7186543580977036</v>
      </c>
      <c r="AZ336">
        <f t="shared" si="519"/>
        <v>5.0826601773277105</v>
      </c>
      <c r="BA336">
        <f t="shared" si="520"/>
        <v>50.73304878034034</v>
      </c>
      <c r="BB336">
        <f t="shared" si="521"/>
        <v>16.038518293279793</v>
      </c>
      <c r="BC336">
        <f t="shared" si="522"/>
        <v>31.979894638061523</v>
      </c>
      <c r="BD336">
        <f t="shared" si="523"/>
        <v>4.7696519936087398</v>
      </c>
      <c r="BE336">
        <f t="shared" si="524"/>
        <v>0.19706692630216122</v>
      </c>
      <c r="BF336">
        <f t="shared" si="525"/>
        <v>3.4758508056783466</v>
      </c>
      <c r="BG336">
        <f t="shared" si="526"/>
        <v>0.1244077688497781</v>
      </c>
      <c r="BH336">
        <f t="shared" si="527"/>
        <v>37.345890197394162</v>
      </c>
      <c r="BI336">
        <f t="shared" si="528"/>
        <v>0.80761831031682541</v>
      </c>
      <c r="BJ336">
        <f t="shared" si="529"/>
        <v>69.267399883194571</v>
      </c>
      <c r="BK336">
        <f t="shared" si="530"/>
        <v>456.97238649367921</v>
      </c>
      <c r="BL336">
        <f t="shared" si="531"/>
        <v>1.4657262519750493E-2</v>
      </c>
    </row>
    <row r="337" spans="1:64" x14ac:dyDescent="0.2">
      <c r="A337" s="1" t="s">
        <v>3566</v>
      </c>
      <c r="B337" s="1" t="s">
        <v>306</v>
      </c>
      <c r="C337" s="1" t="s">
        <v>1258</v>
      </c>
      <c r="D337" s="1">
        <v>20160214</v>
      </c>
      <c r="E337" s="1" t="s">
        <v>412</v>
      </c>
      <c r="F337" s="1" t="s">
        <v>365</v>
      </c>
      <c r="G337" s="1" t="s">
        <v>366</v>
      </c>
      <c r="H337" s="1">
        <v>20160214</v>
      </c>
      <c r="J337" s="1">
        <v>53</v>
      </c>
      <c r="K337" s="1">
        <v>33.316036224365234</v>
      </c>
      <c r="L337">
        <f t="shared" si="504"/>
        <v>11.606505711605882</v>
      </c>
      <c r="M337">
        <f t="shared" si="505"/>
        <v>452.20704993870766</v>
      </c>
      <c r="N337" s="1">
        <v>559.06195068359375</v>
      </c>
      <c r="O337">
        <f t="shared" si="506"/>
        <v>1.3033394396553954</v>
      </c>
      <c r="P337" s="1">
        <v>77.970352172851562</v>
      </c>
      <c r="Q337" s="1">
        <v>30.954538345336914</v>
      </c>
      <c r="R337" s="1">
        <v>1999.1265869140625</v>
      </c>
      <c r="S337" s="1">
        <v>100.17978668212891</v>
      </c>
      <c r="T337">
        <f t="shared" si="507"/>
        <v>0.21198629920889306</v>
      </c>
      <c r="U337">
        <f t="shared" si="508"/>
        <v>2.8400000333786011</v>
      </c>
      <c r="V337">
        <f t="shared" si="509"/>
        <v>3.3628434904659414</v>
      </c>
      <c r="W337" s="1">
        <v>13884.999999642372</v>
      </c>
      <c r="X337" s="1">
        <v>0</v>
      </c>
      <c r="Y337">
        <f t="shared" si="510"/>
        <v>1.6340854510545308</v>
      </c>
      <c r="Z337">
        <f t="shared" si="511"/>
        <v>33.316036224365234</v>
      </c>
      <c r="AA337" s="1">
        <v>6</v>
      </c>
      <c r="AB337">
        <f t="shared" si="512"/>
        <v>1.4200000166893005</v>
      </c>
      <c r="AC337" s="1">
        <v>1</v>
      </c>
      <c r="AD337" s="1">
        <v>29.990070343017578</v>
      </c>
      <c r="AE337" s="1">
        <v>575.26348876953125</v>
      </c>
      <c r="AF337" s="1">
        <v>31.122997283935547</v>
      </c>
      <c r="AG337" s="1">
        <v>35.021339416503906</v>
      </c>
      <c r="AH337" s="1">
        <v>69.291213989257812</v>
      </c>
      <c r="AI337" s="1">
        <v>499.45419311523438</v>
      </c>
      <c r="AJ337" s="1">
        <v>227.14944458007812</v>
      </c>
      <c r="AK337" s="1">
        <v>-0.7108955979347229</v>
      </c>
      <c r="AL337" s="1">
        <v>-0.28917866945266724</v>
      </c>
      <c r="AM337" s="1">
        <v>1</v>
      </c>
      <c r="AN337" s="1">
        <v>-0.21956524252891541</v>
      </c>
      <c r="AO337" s="1">
        <v>2.737391471862793</v>
      </c>
      <c r="AP337" s="1">
        <v>1</v>
      </c>
      <c r="AQ337" s="1">
        <v>0</v>
      </c>
      <c r="AR337" s="1">
        <v>0.15999999642372131</v>
      </c>
      <c r="AS337" s="1">
        <v>111115</v>
      </c>
      <c r="AT337">
        <f t="shared" si="513"/>
        <v>0.8324236551920573</v>
      </c>
      <c r="AU337">
        <f t="shared" si="514"/>
        <v>3.3628434904659416E-3</v>
      </c>
      <c r="AV337">
        <f t="shared" si="515"/>
        <v>306.46603622436521</v>
      </c>
      <c r="AW337">
        <f t="shared" si="516"/>
        <v>304.10453834533689</v>
      </c>
      <c r="AX337">
        <f t="shared" si="517"/>
        <v>319.8602467568162</v>
      </c>
      <c r="AY337">
        <f t="shared" si="518"/>
        <v>1.670012698264191</v>
      </c>
      <c r="AZ337">
        <f t="shared" si="519"/>
        <v>5.1425157631223248</v>
      </c>
      <c r="BA337">
        <f t="shared" si="520"/>
        <v>51.332867971056473</v>
      </c>
      <c r="BB337">
        <f t="shared" si="521"/>
        <v>16.311528554552567</v>
      </c>
      <c r="BC337">
        <f t="shared" si="522"/>
        <v>32.135287284851074</v>
      </c>
      <c r="BD337">
        <f t="shared" si="523"/>
        <v>4.8117697517231894</v>
      </c>
      <c r="BE337">
        <f t="shared" si="524"/>
        <v>0.19726205533779306</v>
      </c>
      <c r="BF337">
        <f t="shared" si="525"/>
        <v>3.508430312067794</v>
      </c>
      <c r="BG337">
        <f t="shared" si="526"/>
        <v>0.12453219559205921</v>
      </c>
      <c r="BH337">
        <f t="shared" si="527"/>
        <v>45.302005799014545</v>
      </c>
      <c r="BI337">
        <f t="shared" si="528"/>
        <v>0.8088675134942932</v>
      </c>
      <c r="BJ337">
        <f t="shared" si="529"/>
        <v>69.09680849371253</v>
      </c>
      <c r="BK337">
        <f t="shared" si="530"/>
        <v>553.54477373763871</v>
      </c>
      <c r="BL337">
        <f t="shared" si="531"/>
        <v>1.4487942809412555E-2</v>
      </c>
    </row>
    <row r="338" spans="1:64" x14ac:dyDescent="0.2">
      <c r="A338" s="1" t="s">
        <v>3566</v>
      </c>
      <c r="B338" s="1" t="s">
        <v>306</v>
      </c>
      <c r="C338" s="1" t="s">
        <v>1258</v>
      </c>
      <c r="D338" s="1">
        <v>20160214</v>
      </c>
      <c r="E338" s="1" t="s">
        <v>413</v>
      </c>
      <c r="F338" s="1" t="s">
        <v>365</v>
      </c>
      <c r="G338" s="1" t="s">
        <v>366</v>
      </c>
      <c r="H338" s="1">
        <v>20160214</v>
      </c>
      <c r="J338" s="1">
        <v>54</v>
      </c>
      <c r="K338" s="1">
        <v>33.191127777099609</v>
      </c>
      <c r="L338">
        <f t="shared" si="504"/>
        <v>13.454420019571447</v>
      </c>
      <c r="M338">
        <f t="shared" si="505"/>
        <v>529.93124936524157</v>
      </c>
      <c r="N338" s="1">
        <v>656.1605224609375</v>
      </c>
      <c r="O338">
        <f t="shared" si="506"/>
        <v>1.2934699105874992</v>
      </c>
      <c r="P338" s="1">
        <v>77.907661437988281</v>
      </c>
      <c r="Q338" s="1">
        <v>30.887844085693359</v>
      </c>
      <c r="R338" s="1">
        <v>2000.831298828125</v>
      </c>
      <c r="S338" s="1">
        <v>100.17446899414062</v>
      </c>
      <c r="T338">
        <f t="shared" si="507"/>
        <v>0.20715407744154862</v>
      </c>
      <c r="U338">
        <f t="shared" si="508"/>
        <v>2.8400000333786011</v>
      </c>
      <c r="V338">
        <f t="shared" si="509"/>
        <v>3.2508862130020253</v>
      </c>
      <c r="W338" s="1">
        <v>13993.999999642372</v>
      </c>
      <c r="X338" s="1">
        <v>0</v>
      </c>
      <c r="Y338">
        <f t="shared" si="510"/>
        <v>1.6143206151682983</v>
      </c>
      <c r="Z338">
        <f t="shared" si="511"/>
        <v>33.191127777099609</v>
      </c>
      <c r="AA338" s="1">
        <v>6</v>
      </c>
      <c r="AB338">
        <f t="shared" si="512"/>
        <v>1.4200000166893005</v>
      </c>
      <c r="AC338" s="1">
        <v>1</v>
      </c>
      <c r="AD338" s="1">
        <v>29.985464096069336</v>
      </c>
      <c r="AE338" s="1">
        <v>674.88604736328125</v>
      </c>
      <c r="AF338" s="1">
        <v>31.09294319152832</v>
      </c>
      <c r="AG338" s="1">
        <v>34.862133026123047</v>
      </c>
      <c r="AH338" s="1">
        <v>69.484519958496094</v>
      </c>
      <c r="AI338" s="1">
        <v>499.45269775390625</v>
      </c>
      <c r="AJ338" s="1">
        <v>132.50239562988281</v>
      </c>
      <c r="AK338" s="1">
        <v>-1.1343055963516235</v>
      </c>
      <c r="AL338" s="1">
        <v>-0.27953815460205078</v>
      </c>
      <c r="AM338" s="1">
        <v>1</v>
      </c>
      <c r="AN338" s="1">
        <v>-0.21956524252891541</v>
      </c>
      <c r="AO338" s="1">
        <v>2.737391471862793</v>
      </c>
      <c r="AP338" s="1">
        <v>1</v>
      </c>
      <c r="AQ338" s="1">
        <v>0</v>
      </c>
      <c r="AR338" s="1">
        <v>0.15999999642372131</v>
      </c>
      <c r="AS338" s="1">
        <v>111115</v>
      </c>
      <c r="AT338">
        <f t="shared" si="513"/>
        <v>0.83242116292317703</v>
      </c>
      <c r="AU338">
        <f t="shared" si="514"/>
        <v>3.2508862130020254E-3</v>
      </c>
      <c r="AV338">
        <f t="shared" si="515"/>
        <v>306.34112777709959</v>
      </c>
      <c r="AW338">
        <f t="shared" si="516"/>
        <v>304.03784408569334</v>
      </c>
      <c r="AX338">
        <f t="shared" si="517"/>
        <v>320.13300065696967</v>
      </c>
      <c r="AY338">
        <f t="shared" si="518"/>
        <v>1.7400056492737239</v>
      </c>
      <c r="AZ338">
        <f t="shared" si="519"/>
        <v>5.1066162790632674</v>
      </c>
      <c r="BA338">
        <f t="shared" si="520"/>
        <v>50.977223341827361</v>
      </c>
      <c r="BB338">
        <f t="shared" si="521"/>
        <v>16.115090315704315</v>
      </c>
      <c r="BC338">
        <f t="shared" si="522"/>
        <v>32.039485931396484</v>
      </c>
      <c r="BD338">
        <f t="shared" si="523"/>
        <v>4.7857655744824683</v>
      </c>
      <c r="BE338">
        <f t="shared" si="524"/>
        <v>0.19307116261676838</v>
      </c>
      <c r="BF338">
        <f t="shared" si="525"/>
        <v>3.4922956638949691</v>
      </c>
      <c r="BG338">
        <f t="shared" si="526"/>
        <v>0.12186036041023808</v>
      </c>
      <c r="BH338">
        <f t="shared" si="527"/>
        <v>53.085581508564594</v>
      </c>
      <c r="BI338">
        <f t="shared" si="528"/>
        <v>0.80762440169019678</v>
      </c>
      <c r="BJ338">
        <f t="shared" si="529"/>
        <v>69.215499851294581</v>
      </c>
      <c r="BK338">
        <f t="shared" si="530"/>
        <v>649.76493555497075</v>
      </c>
      <c r="BL338">
        <f t="shared" si="531"/>
        <v>1.4332173927922234E-2</v>
      </c>
    </row>
    <row r="339" spans="1:64" x14ac:dyDescent="0.2">
      <c r="A339" s="1" t="s">
        <v>3566</v>
      </c>
      <c r="B339" s="1" t="s">
        <v>306</v>
      </c>
      <c r="C339" s="1" t="s">
        <v>1258</v>
      </c>
      <c r="D339" s="1">
        <v>20160214</v>
      </c>
      <c r="E339" s="1" t="s">
        <v>414</v>
      </c>
      <c r="F339" s="1" t="s">
        <v>365</v>
      </c>
      <c r="G339" s="1" t="s">
        <v>366</v>
      </c>
      <c r="H339" s="1">
        <v>20160214</v>
      </c>
      <c r="J339" s="1">
        <v>55</v>
      </c>
      <c r="K339" s="1">
        <v>33.325149536132812</v>
      </c>
      <c r="L339">
        <f t="shared" si="504"/>
        <v>14.992538234851459</v>
      </c>
      <c r="M339">
        <f t="shared" si="505"/>
        <v>634.8739977728552</v>
      </c>
      <c r="N339" s="1">
        <v>778.9561767578125</v>
      </c>
      <c r="O339">
        <f t="shared" si="506"/>
        <v>1.3197333258168866</v>
      </c>
      <c r="P339" s="1">
        <v>77.632217407226562</v>
      </c>
      <c r="Q339" s="1">
        <v>30.955507278442383</v>
      </c>
      <c r="R339" s="1">
        <v>1999.8809814453125</v>
      </c>
      <c r="S339" s="1">
        <v>100.16742706298828</v>
      </c>
      <c r="T339">
        <f t="shared" si="507"/>
        <v>0.20407336945988769</v>
      </c>
      <c r="U339">
        <f t="shared" si="508"/>
        <v>2.8400000333786011</v>
      </c>
      <c r="V339">
        <f t="shared" si="509"/>
        <v>3.2810004551749987</v>
      </c>
      <c r="W339" s="1">
        <v>14079.999999642372</v>
      </c>
      <c r="X339" s="1">
        <v>0</v>
      </c>
      <c r="Y339">
        <f t="shared" si="510"/>
        <v>1.6517353785596809</v>
      </c>
      <c r="Z339">
        <f t="shared" si="511"/>
        <v>33.325149536132812</v>
      </c>
      <c r="AA339" s="1">
        <v>6</v>
      </c>
      <c r="AB339">
        <f t="shared" si="512"/>
        <v>1.4200000166893005</v>
      </c>
      <c r="AC339" s="1">
        <v>1</v>
      </c>
      <c r="AD339" s="1">
        <v>29.989089965820312</v>
      </c>
      <c r="AE339" s="1">
        <v>800.03839111328125</v>
      </c>
      <c r="AF339" s="1">
        <v>31.07142448425293</v>
      </c>
      <c r="AG339" s="1">
        <v>34.875690460205078</v>
      </c>
      <c r="AH339" s="1">
        <v>69.164039611816406</v>
      </c>
      <c r="AI339" s="1">
        <v>499.42459106445312</v>
      </c>
      <c r="AJ339" s="1">
        <v>294.08868408203125</v>
      </c>
      <c r="AK339" s="1">
        <v>-1.9847816228866577</v>
      </c>
      <c r="AL339" s="1">
        <v>-0.28781852126121521</v>
      </c>
      <c r="AM339" s="1">
        <v>1</v>
      </c>
      <c r="AN339" s="1">
        <v>-0.21956524252891541</v>
      </c>
      <c r="AO339" s="1">
        <v>2.737391471862793</v>
      </c>
      <c r="AP339" s="1">
        <v>1</v>
      </c>
      <c r="AQ339" s="1">
        <v>0</v>
      </c>
      <c r="AR339" s="1">
        <v>0.15999999642372131</v>
      </c>
      <c r="AS339" s="1">
        <v>111115</v>
      </c>
      <c r="AT339">
        <f t="shared" si="513"/>
        <v>0.83237431844075505</v>
      </c>
      <c r="AU339">
        <f t="shared" si="514"/>
        <v>3.2810004551749989E-3</v>
      </c>
      <c r="AV339">
        <f t="shared" si="515"/>
        <v>306.47514953613279</v>
      </c>
      <c r="AW339">
        <f t="shared" si="516"/>
        <v>304.10550727844236</v>
      </c>
      <c r="AX339">
        <f t="shared" si="517"/>
        <v>319.98094987911827</v>
      </c>
      <c r="AY339">
        <f t="shared" si="518"/>
        <v>1.7124851610514886</v>
      </c>
      <c r="AZ339">
        <f t="shared" si="519"/>
        <v>5.1451435590036292</v>
      </c>
      <c r="BA339">
        <f t="shared" si="520"/>
        <v>51.365435949235355</v>
      </c>
      <c r="BB339">
        <f t="shared" si="521"/>
        <v>16.489745489030277</v>
      </c>
      <c r="BC339">
        <f t="shared" si="522"/>
        <v>32.140328407287598</v>
      </c>
      <c r="BD339">
        <f t="shared" si="523"/>
        <v>4.8131415062608349</v>
      </c>
      <c r="BE339">
        <f t="shared" si="524"/>
        <v>0.19039237869143957</v>
      </c>
      <c r="BF339">
        <f t="shared" si="525"/>
        <v>3.4934081804439483</v>
      </c>
      <c r="BG339">
        <f t="shared" si="526"/>
        <v>0.12015314510024534</v>
      </c>
      <c r="BH339">
        <f t="shared" si="527"/>
        <v>63.593694866100265</v>
      </c>
      <c r="BI339">
        <f t="shared" si="528"/>
        <v>0.81503172670809398</v>
      </c>
      <c r="BJ339">
        <f t="shared" si="529"/>
        <v>68.69966562594027</v>
      </c>
      <c r="BK339">
        <f t="shared" si="530"/>
        <v>771.82944211725999</v>
      </c>
      <c r="BL339">
        <f t="shared" si="531"/>
        <v>1.3344688702117949E-2</v>
      </c>
    </row>
    <row r="340" spans="1:64" x14ac:dyDescent="0.2">
      <c r="A340" s="1" t="s">
        <v>3566</v>
      </c>
      <c r="B340" s="1" t="s">
        <v>306</v>
      </c>
      <c r="C340" s="1" t="s">
        <v>1258</v>
      </c>
      <c r="D340" s="1">
        <v>20160214</v>
      </c>
      <c r="E340" s="1" t="s">
        <v>415</v>
      </c>
      <c r="F340" s="1" t="s">
        <v>365</v>
      </c>
      <c r="G340" s="1" t="s">
        <v>366</v>
      </c>
      <c r="H340" s="1">
        <v>20160214</v>
      </c>
      <c r="J340" s="1">
        <v>56</v>
      </c>
      <c r="K340" s="1">
        <v>33.549171447753906</v>
      </c>
      <c r="L340">
        <f t="shared" si="504"/>
        <v>16.717980461264531</v>
      </c>
      <c r="M340">
        <f t="shared" si="505"/>
        <v>807.08052300389556</v>
      </c>
      <c r="N340" s="1">
        <v>976.25799560546875</v>
      </c>
      <c r="O340">
        <f t="shared" si="506"/>
        <v>1.3543487862438872</v>
      </c>
      <c r="P340" s="1">
        <v>77.383949279785156</v>
      </c>
      <c r="Q340" s="1">
        <v>31.070112228393555</v>
      </c>
      <c r="R340" s="1">
        <v>1999.37060546875</v>
      </c>
      <c r="S340" s="1">
        <v>100.16329956054688</v>
      </c>
      <c r="T340">
        <f t="shared" si="507"/>
        <v>0.1967414939723218</v>
      </c>
      <c r="U340">
        <f t="shared" si="508"/>
        <v>2.8400000333786011</v>
      </c>
      <c r="V340">
        <f t="shared" si="509"/>
        <v>3.2745440414249742</v>
      </c>
      <c r="W340" s="1">
        <v>14199.999999642372</v>
      </c>
      <c r="X340" s="1">
        <v>0</v>
      </c>
      <c r="Y340">
        <f t="shared" si="510"/>
        <v>1.7050446878194241</v>
      </c>
      <c r="Z340">
        <f t="shared" si="511"/>
        <v>33.549171447753906</v>
      </c>
      <c r="AA340" s="1">
        <v>6</v>
      </c>
      <c r="AB340">
        <f t="shared" si="512"/>
        <v>1.4200000166893005</v>
      </c>
      <c r="AC340" s="1">
        <v>1</v>
      </c>
      <c r="AD340" s="1">
        <v>29.991077423095703</v>
      </c>
      <c r="AE340" s="1">
        <v>1000.1832275390625</v>
      </c>
      <c r="AF340" s="1">
        <v>31.197177886962891</v>
      </c>
      <c r="AG340" s="1">
        <v>34.993488311767578</v>
      </c>
      <c r="AH340" s="1">
        <v>68.988853454589844</v>
      </c>
      <c r="AI340" s="1">
        <v>499.42538452148438</v>
      </c>
      <c r="AJ340" s="1">
        <v>177.32682800292969</v>
      </c>
      <c r="AK340" s="1">
        <v>-3.0617499351501465</v>
      </c>
      <c r="AL340" s="1">
        <v>-0.28616294264793396</v>
      </c>
      <c r="AM340" s="1">
        <v>1</v>
      </c>
      <c r="AN340" s="1">
        <v>-0.21956524252891541</v>
      </c>
      <c r="AO340" s="1">
        <v>2.737391471862793</v>
      </c>
      <c r="AP340" s="1">
        <v>1</v>
      </c>
      <c r="AQ340" s="1">
        <v>0</v>
      </c>
      <c r="AR340" s="1">
        <v>0.15999999642372131</v>
      </c>
      <c r="AS340" s="1">
        <v>111115</v>
      </c>
      <c r="AT340">
        <f t="shared" si="513"/>
        <v>0.83237564086914051</v>
      </c>
      <c r="AU340">
        <f t="shared" si="514"/>
        <v>3.274544041424974E-3</v>
      </c>
      <c r="AV340">
        <f t="shared" si="515"/>
        <v>306.69917144775388</v>
      </c>
      <c r="AW340">
        <f t="shared" si="516"/>
        <v>304.22011222839353</v>
      </c>
      <c r="AX340">
        <f t="shared" si="517"/>
        <v>319.89928972469352</v>
      </c>
      <c r="AY340">
        <f t="shared" si="518"/>
        <v>1.6980177174427362</v>
      </c>
      <c r="AZ340">
        <f t="shared" si="519"/>
        <v>5.2101079402594959</v>
      </c>
      <c r="BA340">
        <f t="shared" si="520"/>
        <v>52.016137279004887</v>
      </c>
      <c r="BB340">
        <f t="shared" si="521"/>
        <v>17.022648967237309</v>
      </c>
      <c r="BC340">
        <f t="shared" si="522"/>
        <v>32.30964183807373</v>
      </c>
      <c r="BD340">
        <f t="shared" si="523"/>
        <v>4.859412038683959</v>
      </c>
      <c r="BE340">
        <f t="shared" si="524"/>
        <v>0.18399519498643901</v>
      </c>
      <c r="BF340">
        <f t="shared" si="525"/>
        <v>3.5050632524400718</v>
      </c>
      <c r="BG340">
        <f t="shared" si="526"/>
        <v>0.11607804762216244</v>
      </c>
      <c r="BH340">
        <f t="shared" si="527"/>
        <v>80.83984819512203</v>
      </c>
      <c r="BI340">
        <f t="shared" si="528"/>
        <v>0.82670823351705258</v>
      </c>
      <c r="BJ340">
        <f t="shared" si="529"/>
        <v>68.002446589596133</v>
      </c>
      <c r="BK340">
        <f t="shared" si="530"/>
        <v>968.31106836693004</v>
      </c>
      <c r="BL340">
        <f t="shared" si="531"/>
        <v>1.1740685514628981E-2</v>
      </c>
    </row>
    <row r="341" spans="1:64" x14ac:dyDescent="0.2">
      <c r="A341" s="1" t="s">
        <v>3566</v>
      </c>
      <c r="B341" s="1" t="s">
        <v>306</v>
      </c>
      <c r="C341" s="1" t="s">
        <v>1258</v>
      </c>
      <c r="D341" s="1">
        <v>20160214</v>
      </c>
      <c r="E341" s="1" t="s">
        <v>416</v>
      </c>
      <c r="F341" s="1" t="s">
        <v>365</v>
      </c>
      <c r="G341" s="1" t="s">
        <v>366</v>
      </c>
      <c r="H341" s="1">
        <v>20160214</v>
      </c>
      <c r="J341" s="1">
        <v>57</v>
      </c>
      <c r="K341" s="1">
        <v>33.713672637939453</v>
      </c>
      <c r="L341">
        <f t="shared" si="504"/>
        <v>19.227084312774082</v>
      </c>
      <c r="M341">
        <f t="shared" si="505"/>
        <v>1158.2539517168682</v>
      </c>
      <c r="N341" s="1">
        <v>1371.766845703125</v>
      </c>
      <c r="O341">
        <f t="shared" si="506"/>
        <v>1.3768926338474556</v>
      </c>
      <c r="P341" s="1">
        <v>77.304229736328125</v>
      </c>
      <c r="Q341" s="1">
        <v>31.129566192626953</v>
      </c>
      <c r="R341" s="1">
        <v>2000.5128173828125</v>
      </c>
      <c r="S341" s="1">
        <v>100.15833282470703</v>
      </c>
      <c r="T341">
        <f t="shared" si="507"/>
        <v>0.18346141416749298</v>
      </c>
      <c r="U341">
        <f t="shared" si="508"/>
        <v>2.8400000333786011</v>
      </c>
      <c r="V341">
        <f t="shared" si="509"/>
        <v>3.139757577687758</v>
      </c>
      <c r="W341" s="1">
        <v>14312.999999642372</v>
      </c>
      <c r="X341" s="1">
        <v>0</v>
      </c>
      <c r="Y341">
        <f t="shared" si="510"/>
        <v>1.7449317597524403</v>
      </c>
      <c r="Z341">
        <f t="shared" si="511"/>
        <v>33.713672637939453</v>
      </c>
      <c r="AA341" s="1">
        <v>6</v>
      </c>
      <c r="AB341">
        <f t="shared" si="512"/>
        <v>1.4200000166893005</v>
      </c>
      <c r="AC341" s="1">
        <v>1</v>
      </c>
      <c r="AD341" s="1">
        <v>29.987916946411133</v>
      </c>
      <c r="AE341" s="1">
        <v>1400.0372314453125</v>
      </c>
      <c r="AF341" s="1">
        <v>31.438453674316406</v>
      </c>
      <c r="AG341" s="1">
        <v>35.077793121337891</v>
      </c>
      <c r="AH341" s="1">
        <v>69.28387451171875</v>
      </c>
      <c r="AI341" s="1">
        <v>499.47885131835938</v>
      </c>
      <c r="AJ341" s="1">
        <v>254.19166564941406</v>
      </c>
      <c r="AK341" s="1">
        <v>-5.4794926643371582</v>
      </c>
      <c r="AL341" s="1">
        <v>-0.27302339673042297</v>
      </c>
      <c r="AM341" s="1">
        <v>1</v>
      </c>
      <c r="AN341" s="1">
        <v>-0.21956524252891541</v>
      </c>
      <c r="AO341" s="1">
        <v>2.737391471862793</v>
      </c>
      <c r="AP341" s="1">
        <v>1</v>
      </c>
      <c r="AQ341" s="1">
        <v>0</v>
      </c>
      <c r="AR341" s="1">
        <v>0.15999999642372131</v>
      </c>
      <c r="AS341" s="1">
        <v>111115</v>
      </c>
      <c r="AT341">
        <f t="shared" si="513"/>
        <v>0.83246475219726557</v>
      </c>
      <c r="AU341">
        <f t="shared" si="514"/>
        <v>3.1397575776877578E-3</v>
      </c>
      <c r="AV341">
        <f t="shared" si="515"/>
        <v>306.86367263793943</v>
      </c>
      <c r="AW341">
        <f t="shared" si="516"/>
        <v>304.27956619262693</v>
      </c>
      <c r="AX341">
        <f t="shared" si="517"/>
        <v>320.08204362685865</v>
      </c>
      <c r="AY341">
        <f t="shared" si="518"/>
        <v>1.7538196972473845</v>
      </c>
      <c r="AZ341">
        <f t="shared" si="519"/>
        <v>5.2582650379556197</v>
      </c>
      <c r="BA341">
        <f t="shared" si="520"/>
        <v>52.499526396454876</v>
      </c>
      <c r="BB341">
        <f t="shared" si="521"/>
        <v>17.421733275116985</v>
      </c>
      <c r="BC341">
        <f t="shared" si="522"/>
        <v>32.421619415283203</v>
      </c>
      <c r="BD341">
        <f t="shared" si="523"/>
        <v>4.8902259120506351</v>
      </c>
      <c r="BE341">
        <f t="shared" si="524"/>
        <v>0.17232911065634551</v>
      </c>
      <c r="BF341">
        <f t="shared" si="525"/>
        <v>3.5133332782031794</v>
      </c>
      <c r="BG341">
        <f t="shared" si="526"/>
        <v>0.10865343944741265</v>
      </c>
      <c r="BH341">
        <f t="shared" si="527"/>
        <v>116.00878479159024</v>
      </c>
      <c r="BI341">
        <f t="shared" si="528"/>
        <v>0.84435190669970106</v>
      </c>
      <c r="BJ341">
        <f t="shared" si="529"/>
        <v>67.401621742003897</v>
      </c>
      <c r="BK341">
        <f t="shared" si="530"/>
        <v>1362.6272106618655</v>
      </c>
      <c r="BL341">
        <f t="shared" si="531"/>
        <v>9.5105737938532969E-3</v>
      </c>
    </row>
    <row r="342" spans="1:64" x14ac:dyDescent="0.2">
      <c r="A342" s="1" t="s">
        <v>3566</v>
      </c>
      <c r="B342" s="1" t="s">
        <v>306</v>
      </c>
      <c r="C342" s="1" t="s">
        <v>1258</v>
      </c>
      <c r="D342" s="1">
        <v>20160214</v>
      </c>
      <c r="E342" s="1" t="s">
        <v>417</v>
      </c>
      <c r="F342" s="1" t="s">
        <v>365</v>
      </c>
      <c r="G342" s="1" t="s">
        <v>366</v>
      </c>
      <c r="H342" s="1">
        <v>20160214</v>
      </c>
      <c r="J342" s="1">
        <v>58</v>
      </c>
      <c r="K342" s="1">
        <v>33.787712097167969</v>
      </c>
      <c r="L342">
        <f t="shared" si="504"/>
        <v>20.510580269078638</v>
      </c>
      <c r="M342">
        <f t="shared" si="505"/>
        <v>1519.4270042649252</v>
      </c>
      <c r="N342" s="1">
        <v>1768.873779296875</v>
      </c>
      <c r="O342">
        <f t="shared" si="506"/>
        <v>1.3920200051462053</v>
      </c>
      <c r="P342" s="1">
        <v>77.180404663085938</v>
      </c>
      <c r="Q342" s="1">
        <v>31.141323089599609</v>
      </c>
      <c r="R342" s="1">
        <v>1999.083740234375</v>
      </c>
      <c r="S342" s="1">
        <v>100.15700531005859</v>
      </c>
      <c r="T342">
        <f t="shared" si="507"/>
        <v>0.1715223751007022</v>
      </c>
      <c r="U342">
        <f t="shared" si="508"/>
        <v>2.8400000333786011</v>
      </c>
      <c r="V342">
        <f t="shared" si="509"/>
        <v>2.9897567801008162</v>
      </c>
      <c r="W342" s="1">
        <v>14419.999999642372</v>
      </c>
      <c r="X342" s="1">
        <v>0</v>
      </c>
      <c r="Y342">
        <f t="shared" si="510"/>
        <v>1.770010277761449</v>
      </c>
      <c r="Z342">
        <f t="shared" si="511"/>
        <v>33.787712097167969</v>
      </c>
      <c r="AA342" s="1">
        <v>6</v>
      </c>
      <c r="AB342">
        <f t="shared" si="512"/>
        <v>1.4200000166893005</v>
      </c>
      <c r="AC342" s="1">
        <v>1</v>
      </c>
      <c r="AD342" s="1">
        <v>29.989164352416992</v>
      </c>
      <c r="AE342" s="1">
        <v>1799.8670654296875</v>
      </c>
      <c r="AF342" s="1">
        <v>31.5797119140625</v>
      </c>
      <c r="AG342" s="1">
        <v>35.0455322265625</v>
      </c>
      <c r="AH342" s="1">
        <v>69.54766845703125</v>
      </c>
      <c r="AI342" s="1">
        <v>499.44525146484375</v>
      </c>
      <c r="AJ342" s="1">
        <v>336.4730224609375</v>
      </c>
      <c r="AK342" s="1">
        <v>-8.4190797805786133</v>
      </c>
      <c r="AL342" s="1">
        <v>-0.2688346803188324</v>
      </c>
      <c r="AM342" s="1">
        <v>1</v>
      </c>
      <c r="AN342" s="1">
        <v>-0.21956524252891541</v>
      </c>
      <c r="AO342" s="1">
        <v>2.737391471862793</v>
      </c>
      <c r="AP342" s="1">
        <v>1</v>
      </c>
      <c r="AQ342" s="1">
        <v>0</v>
      </c>
      <c r="AR342" s="1">
        <v>0.15999999642372131</v>
      </c>
      <c r="AS342" s="1">
        <v>111115</v>
      </c>
      <c r="AT342">
        <f t="shared" si="513"/>
        <v>0.83240875244140611</v>
      </c>
      <c r="AU342">
        <f t="shared" si="514"/>
        <v>2.9897567801008161E-3</v>
      </c>
      <c r="AV342">
        <f t="shared" si="515"/>
        <v>306.93771209716795</v>
      </c>
      <c r="AW342">
        <f t="shared" si="516"/>
        <v>304.29132308959959</v>
      </c>
      <c r="AX342">
        <f t="shared" si="517"/>
        <v>319.85339128821943</v>
      </c>
      <c r="AY342">
        <f t="shared" si="518"/>
        <v>1.8192512121922915</v>
      </c>
      <c r="AZ342">
        <f t="shared" si="519"/>
        <v>5.2800658350710989</v>
      </c>
      <c r="BA342">
        <f t="shared" si="520"/>
        <v>52.717888466467869</v>
      </c>
      <c r="BB342">
        <f t="shared" si="521"/>
        <v>17.672356239905369</v>
      </c>
      <c r="BC342">
        <f t="shared" si="522"/>
        <v>32.464517593383789</v>
      </c>
      <c r="BD342">
        <f t="shared" si="523"/>
        <v>4.9020755624558552</v>
      </c>
      <c r="BE342">
        <f t="shared" si="524"/>
        <v>0.16175325464609405</v>
      </c>
      <c r="BF342">
        <f t="shared" si="525"/>
        <v>3.5100555573096499</v>
      </c>
      <c r="BG342">
        <f t="shared" si="526"/>
        <v>0.10193032179772364</v>
      </c>
      <c r="BH342">
        <f t="shared" si="527"/>
        <v>152.18125853440856</v>
      </c>
      <c r="BI342">
        <f t="shared" si="528"/>
        <v>0.85897988994381247</v>
      </c>
      <c r="BJ342">
        <f t="shared" si="529"/>
        <v>66.935872217004217</v>
      </c>
      <c r="BK342">
        <f t="shared" si="530"/>
        <v>1759.1240317483457</v>
      </c>
      <c r="BL342">
        <f t="shared" si="531"/>
        <v>7.804416034400791E-3</v>
      </c>
    </row>
    <row r="343" spans="1:64" x14ac:dyDescent="0.2">
      <c r="A343" s="1" t="s">
        <v>3566</v>
      </c>
      <c r="B343" s="1" t="s">
        <v>306</v>
      </c>
      <c r="C343" s="1" t="s">
        <v>1258</v>
      </c>
      <c r="D343" s="1">
        <v>20160214</v>
      </c>
      <c r="E343" s="1" t="s">
        <v>418</v>
      </c>
      <c r="F343" s="1" t="s">
        <v>365</v>
      </c>
      <c r="G343" s="1" t="s">
        <v>366</v>
      </c>
      <c r="H343" s="1">
        <v>20160214</v>
      </c>
      <c r="J343" s="1">
        <v>59</v>
      </c>
      <c r="K343" s="1">
        <v>33.838161468505859</v>
      </c>
      <c r="L343">
        <f t="shared" si="504"/>
        <v>6.4237365843483136</v>
      </c>
      <c r="M343">
        <f t="shared" si="505"/>
        <v>312.43497848641738</v>
      </c>
      <c r="N343" s="1">
        <v>391.05966186523438</v>
      </c>
      <c r="O343">
        <f t="shared" si="506"/>
        <v>1.4022632445171466</v>
      </c>
      <c r="P343" s="1">
        <v>77.121139526367188</v>
      </c>
      <c r="Q343" s="1">
        <v>31.132051467895508</v>
      </c>
      <c r="R343" s="1">
        <v>2000.105712890625</v>
      </c>
      <c r="S343" s="1">
        <v>100.15430450439453</v>
      </c>
      <c r="T343">
        <f t="shared" si="507"/>
        <v>0.15790898930187885</v>
      </c>
      <c r="U343">
        <f t="shared" si="508"/>
        <v>2.8400000333786011</v>
      </c>
      <c r="V343">
        <f t="shared" si="509"/>
        <v>2.7955729195887939</v>
      </c>
      <c r="W343" s="1">
        <v>14521.999999642372</v>
      </c>
      <c r="X343" s="1">
        <v>0</v>
      </c>
      <c r="Y343">
        <f t="shared" si="510"/>
        <v>1.789457162905741</v>
      </c>
      <c r="Z343">
        <f t="shared" si="511"/>
        <v>33.838161468505859</v>
      </c>
      <c r="AA343" s="1">
        <v>6</v>
      </c>
      <c r="AB343">
        <f t="shared" si="512"/>
        <v>1.4200000166893005</v>
      </c>
      <c r="AC343" s="1">
        <v>1</v>
      </c>
      <c r="AD343" s="1">
        <v>29.9837646484375</v>
      </c>
      <c r="AE343" s="1">
        <v>400.09085083007812</v>
      </c>
      <c r="AF343" s="1">
        <v>31.759922027587891</v>
      </c>
      <c r="AG343" s="1">
        <v>35.001075744628906</v>
      </c>
      <c r="AH343" s="1">
        <v>69.979598999023438</v>
      </c>
      <c r="AI343" s="1">
        <v>499.40084838867188</v>
      </c>
      <c r="AJ343" s="1">
        <v>236.81254577636719</v>
      </c>
      <c r="AK343" s="1">
        <v>-0.43572863936424255</v>
      </c>
      <c r="AL343" s="1">
        <v>-0.28479403257369995</v>
      </c>
      <c r="AM343" s="1">
        <v>1</v>
      </c>
      <c r="AN343" s="1">
        <v>-0.21956524252891541</v>
      </c>
      <c r="AO343" s="1">
        <v>2.737391471862793</v>
      </c>
      <c r="AP343" s="1">
        <v>1</v>
      </c>
      <c r="AQ343" s="1">
        <v>0</v>
      </c>
      <c r="AR343" s="1">
        <v>0.15999999642372131</v>
      </c>
      <c r="AS343" s="1">
        <v>111115</v>
      </c>
      <c r="AT343">
        <f t="shared" si="513"/>
        <v>0.83233474731445289</v>
      </c>
      <c r="AU343">
        <f t="shared" si="514"/>
        <v>2.7955729195887941E-3</v>
      </c>
      <c r="AV343">
        <f t="shared" si="515"/>
        <v>306.98816146850584</v>
      </c>
      <c r="AW343">
        <f t="shared" si="516"/>
        <v>304.28205146789549</v>
      </c>
      <c r="AX343">
        <f t="shared" si="517"/>
        <v>320.01690690956457</v>
      </c>
      <c r="AY343">
        <f t="shared" si="518"/>
        <v>1.9125691445042183</v>
      </c>
      <c r="AZ343">
        <f t="shared" si="519"/>
        <v>5.2949655610146822</v>
      </c>
      <c r="BA343">
        <f t="shared" si="520"/>
        <v>52.868077784738162</v>
      </c>
      <c r="BB343">
        <f t="shared" si="521"/>
        <v>17.867002040109256</v>
      </c>
      <c r="BC343">
        <f t="shared" si="522"/>
        <v>32.485106468200684</v>
      </c>
      <c r="BD343">
        <f t="shared" si="523"/>
        <v>4.9077716426260878</v>
      </c>
      <c r="BE343">
        <f t="shared" si="524"/>
        <v>0.14959144240045691</v>
      </c>
      <c r="BF343">
        <f t="shared" si="525"/>
        <v>3.5055083981089412</v>
      </c>
      <c r="BG343">
        <f t="shared" si="526"/>
        <v>9.4207970688825554E-2</v>
      </c>
      <c r="BH343">
        <f t="shared" si="527"/>
        <v>31.291707973152601</v>
      </c>
      <c r="BI343">
        <f t="shared" si="528"/>
        <v>0.79894453188088632</v>
      </c>
      <c r="BJ343">
        <f t="shared" si="529"/>
        <v>66.513446554618639</v>
      </c>
      <c r="BK343">
        <f t="shared" si="530"/>
        <v>388.00612514447823</v>
      </c>
      <c r="BL343">
        <f t="shared" si="531"/>
        <v>1.1011807090027338E-2</v>
      </c>
    </row>
    <row r="344" spans="1:64" x14ac:dyDescent="0.2">
      <c r="A344" s="1" t="s">
        <v>3566</v>
      </c>
      <c r="B344" s="1" t="s">
        <v>306</v>
      </c>
      <c r="C344" s="1" t="s">
        <v>1259</v>
      </c>
      <c r="D344" s="1">
        <v>20160214</v>
      </c>
      <c r="E344" s="1" t="s">
        <v>419</v>
      </c>
      <c r="F344" s="1" t="s">
        <v>365</v>
      </c>
      <c r="G344" s="1" t="s">
        <v>366</v>
      </c>
      <c r="H344" s="1">
        <v>20160214</v>
      </c>
      <c r="J344" s="1">
        <v>63</v>
      </c>
      <c r="K344" s="1">
        <v>32.659694671630859</v>
      </c>
      <c r="L344">
        <f t="shared" ref="L344:L361" si="532">(AE344-N344*(1000-AF344)/(1000-AG344))*AT344</f>
        <v>10.912970271536569</v>
      </c>
      <c r="M344">
        <f t="shared" ref="M344:M361" si="533">((BG344-AU344/2)*N344-L344)/(BG344+AU344/2)</f>
        <v>307.78039745661766</v>
      </c>
      <c r="N344" s="1">
        <v>385.44528198242188</v>
      </c>
      <c r="O344">
        <f t="shared" ref="O344:O361" si="534">(BD344-BF344)</f>
        <v>1.1663925729205245</v>
      </c>
      <c r="P344" s="1">
        <v>79.243080139160156</v>
      </c>
      <c r="Q344" s="1">
        <v>30.825822830200195</v>
      </c>
      <c r="R344" s="1">
        <v>1999.3370361328125</v>
      </c>
      <c r="S344" s="1">
        <v>100.0692138671875</v>
      </c>
      <c r="T344">
        <f t="shared" ref="T344:T361" si="535">IF(BE344&lt;&gt;0,1/(1/BE344-1/U344),0)</f>
        <v>0.27153441693503916</v>
      </c>
      <c r="U344">
        <f t="shared" ref="U344:U361" si="536">AB344*(AC344+1)*(AC344+1)/(AC344*AC344+1)</f>
        <v>2.8400000333786011</v>
      </c>
      <c r="V344">
        <f t="shared" ref="V344:V361" si="537">AU344*1000</f>
        <v>3.6642470885780707</v>
      </c>
      <c r="W344" s="1">
        <v>17678.499999631196</v>
      </c>
      <c r="X344" s="1">
        <v>0</v>
      </c>
      <c r="Y344">
        <f t="shared" ref="Y344:Y361" si="538">(AZ344-BF344)</f>
        <v>1.416700377123405</v>
      </c>
      <c r="Z344">
        <f t="shared" ref="Z344:Z361" si="539">(K344+AY344*X344)</f>
        <v>32.659694671630859</v>
      </c>
      <c r="AA344" s="1">
        <v>6</v>
      </c>
      <c r="AB344">
        <f t="shared" ref="AB344:AB361" si="540">(AA344*AN344+AO344)</f>
        <v>1.4200000166893005</v>
      </c>
      <c r="AC344" s="1">
        <v>1</v>
      </c>
      <c r="AD344" s="1">
        <v>29.986370086669922</v>
      </c>
      <c r="AE344" s="1">
        <v>400.25314331054688</v>
      </c>
      <c r="AF344" s="1">
        <v>31.124992370605469</v>
      </c>
      <c r="AG344" s="1">
        <v>35.371562957763672</v>
      </c>
      <c r="AH344" s="1">
        <v>69.729461669921875</v>
      </c>
      <c r="AI344" s="1">
        <v>499.41055297851562</v>
      </c>
      <c r="AJ344" s="1">
        <v>39.487319946289062</v>
      </c>
      <c r="AK344" s="1">
        <v>-2.6771718636155128E-2</v>
      </c>
      <c r="AL344" s="1">
        <v>-0.28857234120368958</v>
      </c>
      <c r="AM344" s="1">
        <v>1</v>
      </c>
      <c r="AN344" s="1">
        <v>-0.21956524252891541</v>
      </c>
      <c r="AO344" s="1">
        <v>2.737391471862793</v>
      </c>
      <c r="AP344" s="1">
        <v>1</v>
      </c>
      <c r="AQ344" s="1">
        <v>0</v>
      </c>
      <c r="AR344" s="1">
        <v>0.15999999642372131</v>
      </c>
      <c r="AS344" s="1">
        <v>111115</v>
      </c>
      <c r="AT344">
        <f t="shared" ref="AT344:AT361" si="541">AI344*0.000001/(AA344*0.0001)</f>
        <v>0.83235092163085922</v>
      </c>
      <c r="AU344">
        <f t="shared" ref="AU344:AU361" si="542">(AG344-AF344)/(1000-AG344)*AT344</f>
        <v>3.6642470885780709E-3</v>
      </c>
      <c r="AV344">
        <f t="shared" ref="AV344:AV361" si="543">(K344+273.15)</f>
        <v>305.80969467163084</v>
      </c>
      <c r="AW344">
        <f t="shared" ref="AW344:AW361" si="544">(Q344+273.15)</f>
        <v>303.97582283020017</v>
      </c>
      <c r="AX344">
        <f t="shared" ref="AX344:AX361" si="545">(R344*AP344+AJ344*AQ344)*AR344</f>
        <v>319.89391863106357</v>
      </c>
      <c r="AY344">
        <f t="shared" ref="AY344:AY361" si="546">((AX344+0.00000010773*(AW344^4-AV344^4))-AU344*44100)/(AB344*51.4+0.00000043092*AV344^3)</f>
        <v>1.5930067738088929</v>
      </c>
      <c r="AZ344">
        <f t="shared" ref="AZ344:AZ361" si="547">0.61365*EXP(17.502*Z344/(240.97+Z344))</f>
        <v>4.9563048755605452</v>
      </c>
      <c r="BA344">
        <f t="shared" ref="BA344:BA361" si="548">AZ344*1000/S344</f>
        <v>49.528767979916225</v>
      </c>
      <c r="BB344">
        <f t="shared" ref="BB344:BB361" si="549">(BA344-AG344)</f>
        <v>14.157205022152553</v>
      </c>
      <c r="BC344">
        <f t="shared" ref="BC344:BC361" si="550">IF(X344,K344,(Q344+K344)/2)</f>
        <v>31.742758750915527</v>
      </c>
      <c r="BD344">
        <f t="shared" ref="BD344:BD361" si="551">0.61365*EXP(17.502*BC344/(240.97+BC344))</f>
        <v>4.7059970713576647</v>
      </c>
      <c r="BE344">
        <f t="shared" ref="BE344:BE361" si="552">IF(BB344&lt;&gt;0,(1000-(BA344+AG344)/2)/BB344*AU344,0)</f>
        <v>0.24783841074978877</v>
      </c>
      <c r="BF344">
        <f t="shared" ref="BF344:BF361" si="553">AG344*S344/1000</f>
        <v>3.5396044984371402</v>
      </c>
      <c r="BG344">
        <f t="shared" ref="BG344:BG361" si="554">1/(1.6/T344+1.37/U344)</f>
        <v>0.15686684445265328</v>
      </c>
      <c r="BH344">
        <f t="shared" ref="BH344:BH361" si="555">M344*S344*0.001</f>
        <v>30.799342417214245</v>
      </c>
      <c r="BI344">
        <f t="shared" ref="BI344:BI361" si="556">M344/N344</f>
        <v>0.79850607036527144</v>
      </c>
      <c r="BJ344">
        <f t="shared" ref="BJ344:BJ361" si="557">(1-AU344*S344/AZ344/T344)*100</f>
        <v>72.754025727915803</v>
      </c>
      <c r="BK344">
        <f t="shared" ref="BK344:BK361" si="558">(N344-L344/(U344/1.35))</f>
        <v>380.25777856924486</v>
      </c>
      <c r="BL344">
        <f t="shared" ref="BL344:BL361" si="559">L344*BJ344/100/BK344</f>
        <v>2.0879586550226779E-2</v>
      </c>
    </row>
    <row r="345" spans="1:64" x14ac:dyDescent="0.2">
      <c r="A345" s="1" t="s">
        <v>3566</v>
      </c>
      <c r="B345" s="1" t="s">
        <v>306</v>
      </c>
      <c r="C345" s="1" t="s">
        <v>1259</v>
      </c>
      <c r="D345" s="1">
        <v>20160214</v>
      </c>
      <c r="E345" s="1" t="s">
        <v>420</v>
      </c>
      <c r="F345" s="1" t="s">
        <v>365</v>
      </c>
      <c r="G345" s="1" t="s">
        <v>366</v>
      </c>
      <c r="H345" s="1">
        <v>20160214</v>
      </c>
      <c r="J345" s="1">
        <v>64</v>
      </c>
      <c r="K345" s="1">
        <v>32.695907592773438</v>
      </c>
      <c r="L345">
        <f t="shared" si="532"/>
        <v>8.4006062341227299</v>
      </c>
      <c r="M345">
        <f t="shared" si="533"/>
        <v>253.66910046146413</v>
      </c>
      <c r="N345" s="1">
        <v>313.32022094726562</v>
      </c>
      <c r="O345">
        <f t="shared" si="534"/>
        <v>1.1691083533063491</v>
      </c>
      <c r="P345" s="1">
        <v>79.258232116699219</v>
      </c>
      <c r="Q345" s="1">
        <v>30.846817016601562</v>
      </c>
      <c r="R345" s="1">
        <v>2000.145263671875</v>
      </c>
      <c r="S345" s="1">
        <v>100.0662841796875</v>
      </c>
      <c r="T345">
        <f t="shared" si="535"/>
        <v>0.27457211128933567</v>
      </c>
      <c r="U345">
        <f t="shared" si="536"/>
        <v>2.8400000333786011</v>
      </c>
      <c r="V345">
        <f t="shared" si="537"/>
        <v>3.7156072552144406</v>
      </c>
      <c r="W345" s="1">
        <v>17759.999999642372</v>
      </c>
      <c r="X345" s="1">
        <v>0</v>
      </c>
      <c r="Y345">
        <f t="shared" si="538"/>
        <v>1.4218963341681432</v>
      </c>
      <c r="Z345">
        <f t="shared" si="539"/>
        <v>32.695907592773438</v>
      </c>
      <c r="AA345" s="1">
        <v>6</v>
      </c>
      <c r="AB345">
        <f t="shared" si="540"/>
        <v>1.4200000166893005</v>
      </c>
      <c r="AC345" s="1">
        <v>1</v>
      </c>
      <c r="AD345" s="1">
        <v>29.985511779785156</v>
      </c>
      <c r="AE345" s="1">
        <v>324.810546875</v>
      </c>
      <c r="AF345" s="1">
        <v>31.11628532409668</v>
      </c>
      <c r="AG345" s="1">
        <v>35.421794891357422</v>
      </c>
      <c r="AH345" s="1">
        <v>69.624420166015625</v>
      </c>
      <c r="AI345" s="1">
        <v>499.45220947265625</v>
      </c>
      <c r="AJ345" s="1">
        <v>33.592750549316406</v>
      </c>
      <c r="AK345" s="1">
        <v>0.16225111484527588</v>
      </c>
      <c r="AL345" s="1">
        <v>-0.28873273730278015</v>
      </c>
      <c r="AM345" s="1">
        <v>1</v>
      </c>
      <c r="AN345" s="1">
        <v>-0.21956524252891541</v>
      </c>
      <c r="AO345" s="1">
        <v>2.737391471862793</v>
      </c>
      <c r="AP345" s="1">
        <v>1</v>
      </c>
      <c r="AQ345" s="1">
        <v>0</v>
      </c>
      <c r="AR345" s="1">
        <v>0.15999999642372131</v>
      </c>
      <c r="AS345" s="1">
        <v>111115</v>
      </c>
      <c r="AT345">
        <f t="shared" si="541"/>
        <v>0.83242034912109353</v>
      </c>
      <c r="AU345">
        <f t="shared" si="542"/>
        <v>3.7156072552144404E-3</v>
      </c>
      <c r="AV345">
        <f t="shared" si="543"/>
        <v>305.84590759277341</v>
      </c>
      <c r="AW345">
        <f t="shared" si="544"/>
        <v>303.99681701660154</v>
      </c>
      <c r="AX345">
        <f t="shared" si="545"/>
        <v>320.02323503442312</v>
      </c>
      <c r="AY345">
        <f t="shared" si="546"/>
        <v>1.5656394852151625</v>
      </c>
      <c r="AZ345">
        <f t="shared" si="547"/>
        <v>4.9664237279213177</v>
      </c>
      <c r="BA345">
        <f t="shared" si="548"/>
        <v>49.631339552922604</v>
      </c>
      <c r="BB345">
        <f t="shared" si="549"/>
        <v>14.209544661565182</v>
      </c>
      <c r="BC345">
        <f t="shared" si="550"/>
        <v>31.7713623046875</v>
      </c>
      <c r="BD345">
        <f t="shared" si="551"/>
        <v>4.7136357470595236</v>
      </c>
      <c r="BE345">
        <f t="shared" si="552"/>
        <v>0.25036658937617379</v>
      </c>
      <c r="BF345">
        <f t="shared" si="553"/>
        <v>3.5445273937531745</v>
      </c>
      <c r="BG345">
        <f t="shared" si="554"/>
        <v>0.15848756863671498</v>
      </c>
      <c r="BH345">
        <f t="shared" si="555"/>
        <v>25.383724294382567</v>
      </c>
      <c r="BI345">
        <f t="shared" si="556"/>
        <v>0.80961611636345276</v>
      </c>
      <c r="BJ345">
        <f t="shared" si="557"/>
        <v>72.734254161866573</v>
      </c>
      <c r="BK345">
        <f t="shared" si="558"/>
        <v>309.32697507304846</v>
      </c>
      <c r="BL345">
        <f t="shared" si="559"/>
        <v>1.9752943589939134E-2</v>
      </c>
    </row>
    <row r="346" spans="1:64" x14ac:dyDescent="0.2">
      <c r="A346" s="1" t="s">
        <v>3566</v>
      </c>
      <c r="B346" s="1" t="s">
        <v>306</v>
      </c>
      <c r="C346" s="1" t="s">
        <v>1259</v>
      </c>
      <c r="D346" s="1">
        <v>20160214</v>
      </c>
      <c r="E346" s="1" t="s">
        <v>421</v>
      </c>
      <c r="F346" s="1" t="s">
        <v>365</v>
      </c>
      <c r="G346" s="1" t="s">
        <v>366</v>
      </c>
      <c r="H346" s="1">
        <v>20160214</v>
      </c>
      <c r="J346" s="1">
        <v>65</v>
      </c>
      <c r="K346" s="1">
        <v>32.670246124267578</v>
      </c>
      <c r="L346">
        <f t="shared" si="532"/>
        <v>6.0588101085894026</v>
      </c>
      <c r="M346">
        <f t="shared" si="533"/>
        <v>198.10738671354557</v>
      </c>
      <c r="N346" s="1">
        <v>241.689208984375</v>
      </c>
      <c r="O346">
        <f t="shared" si="534"/>
        <v>1.1667434191036499</v>
      </c>
      <c r="P346" s="1">
        <v>79.256439208984375</v>
      </c>
      <c r="Q346" s="1">
        <v>30.832527160644531</v>
      </c>
      <c r="R346" s="1">
        <v>2001.1732177734375</v>
      </c>
      <c r="S346" s="1">
        <v>100.05925750732422</v>
      </c>
      <c r="T346">
        <f t="shared" si="535"/>
        <v>0.27293070551424603</v>
      </c>
      <c r="U346">
        <f t="shared" si="536"/>
        <v>2.8400000333786011</v>
      </c>
      <c r="V346">
        <f t="shared" si="537"/>
        <v>3.6844984157915532</v>
      </c>
      <c r="W346" s="1">
        <v>17842.499999631196</v>
      </c>
      <c r="X346" s="1">
        <v>0</v>
      </c>
      <c r="Y346">
        <f t="shared" si="538"/>
        <v>1.41769475405113</v>
      </c>
      <c r="Z346">
        <f t="shared" si="539"/>
        <v>32.670246124267578</v>
      </c>
      <c r="AA346" s="1">
        <v>6</v>
      </c>
      <c r="AB346">
        <f t="shared" si="540"/>
        <v>1.4200000166893005</v>
      </c>
      <c r="AC346" s="1">
        <v>1</v>
      </c>
      <c r="AD346" s="1">
        <v>29.986560821533203</v>
      </c>
      <c r="AE346" s="1">
        <v>250.03852844238281</v>
      </c>
      <c r="AF346" s="1">
        <v>31.124500274658203</v>
      </c>
      <c r="AG346" s="1">
        <v>35.39459228515625</v>
      </c>
      <c r="AH346" s="1">
        <v>69.694740295410156</v>
      </c>
      <c r="AI346" s="1">
        <v>499.392578125</v>
      </c>
      <c r="AJ346" s="1">
        <v>34.049049377441406</v>
      </c>
      <c r="AK346" s="1">
        <v>0.27892211079597473</v>
      </c>
      <c r="AL346" s="1">
        <v>-0.2898784875869751</v>
      </c>
      <c r="AM346" s="1">
        <v>1</v>
      </c>
      <c r="AN346" s="1">
        <v>-0.21956524252891541</v>
      </c>
      <c r="AO346" s="1">
        <v>2.737391471862793</v>
      </c>
      <c r="AP346" s="1">
        <v>1</v>
      </c>
      <c r="AQ346" s="1">
        <v>0</v>
      </c>
      <c r="AR346" s="1">
        <v>0.15999999642372131</v>
      </c>
      <c r="AS346" s="1">
        <v>111115</v>
      </c>
      <c r="AT346">
        <f t="shared" si="541"/>
        <v>0.83232096354166663</v>
      </c>
      <c r="AU346">
        <f t="shared" si="542"/>
        <v>3.6844984157915531E-3</v>
      </c>
      <c r="AV346">
        <f t="shared" si="543"/>
        <v>305.82024612426756</v>
      </c>
      <c r="AW346">
        <f t="shared" si="544"/>
        <v>303.98252716064451</v>
      </c>
      <c r="AX346">
        <f t="shared" si="545"/>
        <v>320.18770768699687</v>
      </c>
      <c r="AY346">
        <f t="shared" si="546"/>
        <v>1.5853852130414519</v>
      </c>
      <c r="AZ346">
        <f t="shared" si="547"/>
        <v>4.9592513778783305</v>
      </c>
      <c r="BA346">
        <f t="shared" si="548"/>
        <v>49.56314389515952</v>
      </c>
      <c r="BB346">
        <f t="shared" si="549"/>
        <v>14.16855161000327</v>
      </c>
      <c r="BC346">
        <f t="shared" si="550"/>
        <v>31.751386642456055</v>
      </c>
      <c r="BD346">
        <f t="shared" si="551"/>
        <v>4.7083000429308504</v>
      </c>
      <c r="BE346">
        <f t="shared" si="552"/>
        <v>0.24900111110284007</v>
      </c>
      <c r="BF346">
        <f t="shared" si="553"/>
        <v>3.5415566238272005</v>
      </c>
      <c r="BG346">
        <f t="shared" si="554"/>
        <v>0.1576121575633791</v>
      </c>
      <c r="BH346">
        <f t="shared" si="555"/>
        <v>19.822478021273717</v>
      </c>
      <c r="BI346">
        <f t="shared" si="556"/>
        <v>0.81967824523912869</v>
      </c>
      <c r="BJ346">
        <f t="shared" si="557"/>
        <v>72.762507134646555</v>
      </c>
      <c r="BK346">
        <f t="shared" si="558"/>
        <v>238.80914083280351</v>
      </c>
      <c r="BL346">
        <f t="shared" si="559"/>
        <v>1.8460525096162823E-2</v>
      </c>
    </row>
    <row r="347" spans="1:64" x14ac:dyDescent="0.2">
      <c r="A347" s="1" t="s">
        <v>3566</v>
      </c>
      <c r="B347" s="1" t="s">
        <v>306</v>
      </c>
      <c r="C347" s="1" t="s">
        <v>1259</v>
      </c>
      <c r="D347" s="1">
        <v>20160214</v>
      </c>
      <c r="E347" s="1" t="s">
        <v>422</v>
      </c>
      <c r="F347" s="1" t="s">
        <v>365</v>
      </c>
      <c r="G347" s="1" t="s">
        <v>366</v>
      </c>
      <c r="H347" s="1">
        <v>20160214</v>
      </c>
      <c r="J347" s="1">
        <v>66</v>
      </c>
      <c r="K347" s="1">
        <v>32.610157012939453</v>
      </c>
      <c r="L347">
        <f t="shared" si="532"/>
        <v>3.508773114235229</v>
      </c>
      <c r="M347">
        <f t="shared" si="533"/>
        <v>144.37384066909505</v>
      </c>
      <c r="N347" s="1">
        <v>169.9713134765625</v>
      </c>
      <c r="O347">
        <f t="shared" si="534"/>
        <v>1.1603357086031085</v>
      </c>
      <c r="P347" s="1">
        <v>79.246269226074219</v>
      </c>
      <c r="Q347" s="1">
        <v>30.815761566162109</v>
      </c>
      <c r="R347" s="1">
        <v>2001.3984375</v>
      </c>
      <c r="S347" s="1">
        <v>100.05642700195312</v>
      </c>
      <c r="T347">
        <f t="shared" si="535"/>
        <v>0.27703068428127797</v>
      </c>
      <c r="U347">
        <f t="shared" si="536"/>
        <v>2.8400000333786011</v>
      </c>
      <c r="V347">
        <f t="shared" si="537"/>
        <v>3.7006075216552388</v>
      </c>
      <c r="W347" s="1">
        <v>17925.499999631196</v>
      </c>
      <c r="X347" s="1">
        <v>0</v>
      </c>
      <c r="Y347">
        <f t="shared" si="538"/>
        <v>1.4047770169432603</v>
      </c>
      <c r="Z347">
        <f t="shared" si="539"/>
        <v>32.610157012939453</v>
      </c>
      <c r="AA347" s="1">
        <v>6</v>
      </c>
      <c r="AB347">
        <f t="shared" si="540"/>
        <v>1.4200000166893005</v>
      </c>
      <c r="AC347" s="1">
        <v>1</v>
      </c>
      <c r="AD347" s="1">
        <v>29.985895156860352</v>
      </c>
      <c r="AE347" s="1">
        <v>174.94271850585938</v>
      </c>
      <c r="AF347" s="1">
        <v>31.068233489990234</v>
      </c>
      <c r="AG347" s="1">
        <v>35.357196807861328</v>
      </c>
      <c r="AH347" s="1">
        <v>69.633392333984375</v>
      </c>
      <c r="AI347" s="1">
        <v>499.388427734375</v>
      </c>
      <c r="AJ347" s="1">
        <v>40.074092864990234</v>
      </c>
      <c r="AK347" s="1">
        <v>0.30975249409675598</v>
      </c>
      <c r="AL347" s="1">
        <v>-0.29431706666946411</v>
      </c>
      <c r="AM347" s="1">
        <v>1</v>
      </c>
      <c r="AN347" s="1">
        <v>-0.21956524252891541</v>
      </c>
      <c r="AO347" s="1">
        <v>2.737391471862793</v>
      </c>
      <c r="AP347" s="1">
        <v>1</v>
      </c>
      <c r="AQ347" s="1">
        <v>0</v>
      </c>
      <c r="AR347" s="1">
        <v>0.15999999642372131</v>
      </c>
      <c r="AS347" s="1">
        <v>111115</v>
      </c>
      <c r="AT347">
        <f t="shared" si="541"/>
        <v>0.83231404622395821</v>
      </c>
      <c r="AU347">
        <f t="shared" si="542"/>
        <v>3.7006075216552388E-3</v>
      </c>
      <c r="AV347">
        <f t="shared" si="543"/>
        <v>305.76015701293943</v>
      </c>
      <c r="AW347">
        <f t="shared" si="544"/>
        <v>303.96576156616209</v>
      </c>
      <c r="AX347">
        <f t="shared" si="545"/>
        <v>320.22374284244142</v>
      </c>
      <c r="AY347">
        <f t="shared" si="546"/>
        <v>1.5839153689679653</v>
      </c>
      <c r="AZ347">
        <f t="shared" si="547"/>
        <v>4.9424917983427274</v>
      </c>
      <c r="BA347">
        <f t="shared" si="548"/>
        <v>49.397044712042828</v>
      </c>
      <c r="BB347">
        <f t="shared" si="549"/>
        <v>14.039847904181499</v>
      </c>
      <c r="BC347">
        <f t="shared" si="550"/>
        <v>31.712959289550781</v>
      </c>
      <c r="BD347">
        <f t="shared" si="551"/>
        <v>4.6980504900025757</v>
      </c>
      <c r="BE347">
        <f t="shared" si="552"/>
        <v>0.25240917522827433</v>
      </c>
      <c r="BF347">
        <f t="shared" si="553"/>
        <v>3.5377147813994672</v>
      </c>
      <c r="BG347">
        <f t="shared" si="554"/>
        <v>0.15979730366021128</v>
      </c>
      <c r="BH347">
        <f t="shared" si="555"/>
        <v>14.44553064989892</v>
      </c>
      <c r="BI347">
        <f t="shared" si="556"/>
        <v>0.84940121786493628</v>
      </c>
      <c r="BJ347">
        <f t="shared" si="557"/>
        <v>72.957665194853703</v>
      </c>
      <c r="BK347">
        <f t="shared" si="558"/>
        <v>168.30341078341274</v>
      </c>
      <c r="BL347">
        <f t="shared" si="559"/>
        <v>1.5210142974613291E-2</v>
      </c>
    </row>
    <row r="348" spans="1:64" x14ac:dyDescent="0.2">
      <c r="A348" s="1" t="s">
        <v>3566</v>
      </c>
      <c r="B348" s="1" t="s">
        <v>306</v>
      </c>
      <c r="C348" s="1" t="s">
        <v>1259</v>
      </c>
      <c r="D348" s="1">
        <v>20160214</v>
      </c>
      <c r="E348" s="1" t="s">
        <v>423</v>
      </c>
      <c r="F348" s="1" t="s">
        <v>365</v>
      </c>
      <c r="G348" s="1" t="s">
        <v>366</v>
      </c>
      <c r="H348" s="1">
        <v>20160214</v>
      </c>
      <c r="J348" s="1">
        <v>67</v>
      </c>
      <c r="K348" s="1">
        <v>32.604755401611328</v>
      </c>
      <c r="L348">
        <f t="shared" si="532"/>
        <v>0.73006194070213515</v>
      </c>
      <c r="M348">
        <f t="shared" si="533"/>
        <v>91.842615546573256</v>
      </c>
      <c r="N348" s="1">
        <v>98.585479736328125</v>
      </c>
      <c r="O348">
        <f t="shared" si="534"/>
        <v>1.1596431185627543</v>
      </c>
      <c r="P348" s="1">
        <v>79.258964538574219</v>
      </c>
      <c r="Q348" s="1">
        <v>30.80712890625</v>
      </c>
      <c r="R348" s="1">
        <v>1999.4171142578125</v>
      </c>
      <c r="S348" s="1">
        <v>100.05714416503906</v>
      </c>
      <c r="T348">
        <f t="shared" si="535"/>
        <v>0.27901873670366839</v>
      </c>
      <c r="U348">
        <f t="shared" si="536"/>
        <v>2.8400000333786011</v>
      </c>
      <c r="V348">
        <f t="shared" si="537"/>
        <v>3.7238409284376788</v>
      </c>
      <c r="W348" s="1">
        <v>18007.499999631196</v>
      </c>
      <c r="X348" s="1">
        <v>0</v>
      </c>
      <c r="Y348">
        <f t="shared" si="538"/>
        <v>1.4044498191261638</v>
      </c>
      <c r="Z348">
        <f t="shared" si="539"/>
        <v>32.604755401611328</v>
      </c>
      <c r="AA348" s="1">
        <v>6</v>
      </c>
      <c r="AB348">
        <f t="shared" si="540"/>
        <v>1.4200000166893005</v>
      </c>
      <c r="AC348" s="1">
        <v>1</v>
      </c>
      <c r="AD348" s="1">
        <v>29.988620758056641</v>
      </c>
      <c r="AE348" s="1">
        <v>99.903633117675781</v>
      </c>
      <c r="AF348" s="1">
        <v>31.029476165771484</v>
      </c>
      <c r="AG348" s="1">
        <v>35.345180511474609</v>
      </c>
      <c r="AH348" s="1">
        <v>69.581314086914062</v>
      </c>
      <c r="AI348" s="1">
        <v>499.41619873046875</v>
      </c>
      <c r="AJ348" s="1">
        <v>28.684860229492188</v>
      </c>
      <c r="AK348" s="1">
        <v>0.27323362231254578</v>
      </c>
      <c r="AL348" s="1">
        <v>-0.29676267504692078</v>
      </c>
      <c r="AM348" s="1">
        <v>1</v>
      </c>
      <c r="AN348" s="1">
        <v>-0.21956524252891541</v>
      </c>
      <c r="AO348" s="1">
        <v>2.737391471862793</v>
      </c>
      <c r="AP348" s="1">
        <v>1</v>
      </c>
      <c r="AQ348" s="1">
        <v>0</v>
      </c>
      <c r="AR348" s="1">
        <v>0.15999999642372131</v>
      </c>
      <c r="AS348" s="1">
        <v>111115</v>
      </c>
      <c r="AT348">
        <f t="shared" si="541"/>
        <v>0.83236033121744779</v>
      </c>
      <c r="AU348">
        <f t="shared" si="542"/>
        <v>3.7238409284376787E-3</v>
      </c>
      <c r="AV348">
        <f t="shared" si="543"/>
        <v>305.75475540161131</v>
      </c>
      <c r="AW348">
        <f t="shared" si="544"/>
        <v>303.95712890624998</v>
      </c>
      <c r="AX348">
        <f t="shared" si="545"/>
        <v>319.90673113077719</v>
      </c>
      <c r="AY348">
        <f t="shared" si="546"/>
        <v>1.5677556854058741</v>
      </c>
      <c r="AZ348">
        <f t="shared" si="547"/>
        <v>4.9409876411021081</v>
      </c>
      <c r="BA348">
        <f t="shared" si="548"/>
        <v>49.381657675060218</v>
      </c>
      <c r="BB348">
        <f t="shared" si="549"/>
        <v>14.036477163585609</v>
      </c>
      <c r="BC348">
        <f t="shared" si="550"/>
        <v>31.705942153930664</v>
      </c>
      <c r="BD348">
        <f t="shared" si="551"/>
        <v>4.6961809405386985</v>
      </c>
      <c r="BE348">
        <f t="shared" si="552"/>
        <v>0.25405849722756624</v>
      </c>
      <c r="BF348">
        <f t="shared" si="553"/>
        <v>3.5365378219759442</v>
      </c>
      <c r="BG348">
        <f t="shared" si="554"/>
        <v>0.16085507252534736</v>
      </c>
      <c r="BH348">
        <f t="shared" si="555"/>
        <v>9.1895098242377387</v>
      </c>
      <c r="BI348">
        <f t="shared" si="556"/>
        <v>0.93160388114163462</v>
      </c>
      <c r="BJ348">
        <f t="shared" si="557"/>
        <v>72.97335803611648</v>
      </c>
      <c r="BK348">
        <f t="shared" si="558"/>
        <v>98.238443254509718</v>
      </c>
      <c r="BL348">
        <f t="shared" si="559"/>
        <v>5.423037013053778E-3</v>
      </c>
    </row>
    <row r="349" spans="1:64" x14ac:dyDescent="0.2">
      <c r="A349" s="1" t="s">
        <v>3566</v>
      </c>
      <c r="B349" s="1" t="s">
        <v>306</v>
      </c>
      <c r="C349" s="1" t="s">
        <v>1259</v>
      </c>
      <c r="D349" s="1">
        <v>20160214</v>
      </c>
      <c r="E349" s="1" t="s">
        <v>424</v>
      </c>
      <c r="F349" s="1" t="s">
        <v>365</v>
      </c>
      <c r="G349" s="1" t="s">
        <v>366</v>
      </c>
      <c r="H349" s="1">
        <v>20160214</v>
      </c>
      <c r="J349" s="1">
        <v>68</v>
      </c>
      <c r="K349" s="1">
        <v>32.557060241699219</v>
      </c>
      <c r="L349">
        <f t="shared" si="532"/>
        <v>-0.29945669160458438</v>
      </c>
      <c r="M349">
        <f t="shared" si="533"/>
        <v>66.218532976777652</v>
      </c>
      <c r="N349" s="1">
        <v>65.908462524414062</v>
      </c>
      <c r="O349">
        <f t="shared" si="534"/>
        <v>1.1607988488055052</v>
      </c>
      <c r="P349" s="1">
        <v>79.120079040527344</v>
      </c>
      <c r="Q349" s="1">
        <v>30.788040161132812</v>
      </c>
      <c r="R349" s="1">
        <v>2000.3515625</v>
      </c>
      <c r="S349" s="1">
        <v>100.04875183105469</v>
      </c>
      <c r="T349">
        <f t="shared" si="535"/>
        <v>0.283313884681895</v>
      </c>
      <c r="U349">
        <f t="shared" si="536"/>
        <v>2.8400000333786011</v>
      </c>
      <c r="V349">
        <f t="shared" si="537"/>
        <v>3.7671775060849506</v>
      </c>
      <c r="W349" s="1">
        <v>18089.499999631196</v>
      </c>
      <c r="X349" s="1">
        <v>0</v>
      </c>
      <c r="Y349">
        <f t="shared" si="538"/>
        <v>1.4012290391291384</v>
      </c>
      <c r="Z349">
        <f t="shared" si="539"/>
        <v>32.557060241699219</v>
      </c>
      <c r="AA349" s="1">
        <v>6</v>
      </c>
      <c r="AB349">
        <f t="shared" si="540"/>
        <v>1.4200000166893005</v>
      </c>
      <c r="AC349" s="1">
        <v>1</v>
      </c>
      <c r="AD349" s="1">
        <v>29.984994888305664</v>
      </c>
      <c r="AE349" s="1">
        <v>65.846992492675781</v>
      </c>
      <c r="AF349" s="1">
        <v>30.881612777709961</v>
      </c>
      <c r="AG349" s="1">
        <v>35.247760772705078</v>
      </c>
      <c r="AH349" s="1">
        <v>69.3194580078125</v>
      </c>
      <c r="AI349" s="1">
        <v>499.44155883789062</v>
      </c>
      <c r="AJ349" s="1">
        <v>31.130815505981445</v>
      </c>
      <c r="AK349" s="1">
        <v>0.18556654453277588</v>
      </c>
      <c r="AL349" s="1">
        <v>-0.29449942708015442</v>
      </c>
      <c r="AM349" s="1">
        <v>1</v>
      </c>
      <c r="AN349" s="1">
        <v>-0.21956524252891541</v>
      </c>
      <c r="AO349" s="1">
        <v>2.737391471862793</v>
      </c>
      <c r="AP349" s="1">
        <v>1</v>
      </c>
      <c r="AQ349" s="1">
        <v>0</v>
      </c>
      <c r="AR349" s="1">
        <v>0.15999999642372131</v>
      </c>
      <c r="AS349" s="1">
        <v>111115</v>
      </c>
      <c r="AT349">
        <f t="shared" si="541"/>
        <v>0.83240259806315087</v>
      </c>
      <c r="AU349">
        <f t="shared" si="542"/>
        <v>3.7671775060849504E-3</v>
      </c>
      <c r="AV349">
        <f t="shared" si="543"/>
        <v>305.7070602416992</v>
      </c>
      <c r="AW349">
        <f t="shared" si="544"/>
        <v>303.93804016113279</v>
      </c>
      <c r="AX349">
        <f t="shared" si="545"/>
        <v>320.05624284618534</v>
      </c>
      <c r="AY349">
        <f t="shared" si="546"/>
        <v>1.5513870847227167</v>
      </c>
      <c r="AZ349">
        <f t="shared" si="547"/>
        <v>4.927723509277893</v>
      </c>
      <c r="BA349">
        <f t="shared" si="548"/>
        <v>49.253223244593734</v>
      </c>
      <c r="BB349">
        <f t="shared" si="549"/>
        <v>14.005462471888656</v>
      </c>
      <c r="BC349">
        <f t="shared" si="550"/>
        <v>31.672550201416016</v>
      </c>
      <c r="BD349">
        <f t="shared" si="551"/>
        <v>4.6872933189542598</v>
      </c>
      <c r="BE349">
        <f t="shared" si="552"/>
        <v>0.25761465643928855</v>
      </c>
      <c r="BF349">
        <f t="shared" si="553"/>
        <v>3.5264944701487546</v>
      </c>
      <c r="BG349">
        <f t="shared" si="554"/>
        <v>0.16313637278128043</v>
      </c>
      <c r="BH349">
        <f t="shared" si="555"/>
        <v>6.6250815724101386</v>
      </c>
      <c r="BI349">
        <f t="shared" si="556"/>
        <v>1.0047045620620985</v>
      </c>
      <c r="BJ349">
        <f t="shared" si="557"/>
        <v>73.003120488397229</v>
      </c>
      <c r="BK349">
        <f t="shared" si="558"/>
        <v>66.050809893750269</v>
      </c>
      <c r="BL349">
        <f t="shared" si="559"/>
        <v>-3.3097660684906758E-3</v>
      </c>
    </row>
    <row r="350" spans="1:64" x14ac:dyDescent="0.2">
      <c r="A350" s="1" t="s">
        <v>3566</v>
      </c>
      <c r="B350" s="1" t="s">
        <v>306</v>
      </c>
      <c r="C350" s="1" t="s">
        <v>1259</v>
      </c>
      <c r="D350" s="1">
        <v>20160214</v>
      </c>
      <c r="E350" s="1" t="s">
        <v>425</v>
      </c>
      <c r="F350" s="1" t="s">
        <v>365</v>
      </c>
      <c r="G350" s="1" t="s">
        <v>366</v>
      </c>
      <c r="H350" s="1">
        <v>20160214</v>
      </c>
      <c r="J350" s="1">
        <v>69</v>
      </c>
      <c r="K350" s="1">
        <v>32.559307098388672</v>
      </c>
      <c r="L350">
        <f t="shared" si="532"/>
        <v>-1.17800547687705</v>
      </c>
      <c r="M350">
        <f t="shared" si="533"/>
        <v>46.213561567703273</v>
      </c>
      <c r="N350" s="1">
        <v>40.171360015869141</v>
      </c>
      <c r="O350">
        <f t="shared" si="534"/>
        <v>1.1692846816811096</v>
      </c>
      <c r="P350" s="1">
        <v>78.929718017578125</v>
      </c>
      <c r="Q350" s="1">
        <v>30.79241943359375</v>
      </c>
      <c r="R350" s="1">
        <v>1999.3211669921875</v>
      </c>
      <c r="S350" s="1">
        <v>100.04411315917969</v>
      </c>
      <c r="T350">
        <f t="shared" si="535"/>
        <v>0.29100520413454611</v>
      </c>
      <c r="U350">
        <f t="shared" si="536"/>
        <v>2.8400000333786011</v>
      </c>
      <c r="V350">
        <f t="shared" si="537"/>
        <v>3.8826567774630836</v>
      </c>
      <c r="W350" s="1">
        <v>18231.999999642372</v>
      </c>
      <c r="X350" s="1">
        <v>0</v>
      </c>
      <c r="Y350">
        <f t="shared" si="538"/>
        <v>1.4094578794131256</v>
      </c>
      <c r="Z350">
        <f t="shared" si="539"/>
        <v>32.559307098388672</v>
      </c>
      <c r="AA350" s="1">
        <v>6</v>
      </c>
      <c r="AB350">
        <f t="shared" si="540"/>
        <v>1.4200000166893005</v>
      </c>
      <c r="AC350" s="1">
        <v>1</v>
      </c>
      <c r="AD350" s="1">
        <v>29.987089157104492</v>
      </c>
      <c r="AE350" s="1">
        <v>38.943489074707031</v>
      </c>
      <c r="AF350" s="1">
        <v>30.672830581665039</v>
      </c>
      <c r="AG350" s="1">
        <v>35.173381805419922</v>
      </c>
      <c r="AH350" s="1">
        <v>68.830398559570312</v>
      </c>
      <c r="AI350" s="1">
        <v>499.41757202148438</v>
      </c>
      <c r="AJ350" s="1">
        <v>31.111658096313477</v>
      </c>
      <c r="AK350" s="1">
        <v>0.10948145389556885</v>
      </c>
      <c r="AL350" s="1">
        <v>-0.30017989873886108</v>
      </c>
      <c r="AM350" s="1">
        <v>1</v>
      </c>
      <c r="AN350" s="1">
        <v>-0.21956524252891541</v>
      </c>
      <c r="AO350" s="1">
        <v>2.737391471862793</v>
      </c>
      <c r="AP350" s="1">
        <v>1</v>
      </c>
      <c r="AQ350" s="1">
        <v>0</v>
      </c>
      <c r="AR350" s="1">
        <v>0.15999999642372131</v>
      </c>
      <c r="AS350" s="1">
        <v>111115</v>
      </c>
      <c r="AT350">
        <f t="shared" si="541"/>
        <v>0.83236262003580719</v>
      </c>
      <c r="AU350">
        <f t="shared" si="542"/>
        <v>3.8826567774630835E-3</v>
      </c>
      <c r="AV350">
        <f t="shared" si="543"/>
        <v>305.70930709838865</v>
      </c>
      <c r="AW350">
        <f t="shared" si="544"/>
        <v>303.94241943359373</v>
      </c>
      <c r="AX350">
        <f t="shared" si="545"/>
        <v>319.89137956862032</v>
      </c>
      <c r="AY350">
        <f t="shared" si="546"/>
        <v>1.4900435092639044</v>
      </c>
      <c r="AZ350">
        <f t="shared" si="547"/>
        <v>4.9283476689455883</v>
      </c>
      <c r="BA350">
        <f t="shared" si="548"/>
        <v>49.261745777126528</v>
      </c>
      <c r="BB350">
        <f t="shared" si="549"/>
        <v>14.088363971706606</v>
      </c>
      <c r="BC350">
        <f t="shared" si="550"/>
        <v>31.675863265991211</v>
      </c>
      <c r="BD350">
        <f t="shared" si="551"/>
        <v>4.6881744712135722</v>
      </c>
      <c r="BE350">
        <f t="shared" si="552"/>
        <v>0.26395829031314011</v>
      </c>
      <c r="BF350">
        <f t="shared" si="553"/>
        <v>3.5188897895324627</v>
      </c>
      <c r="BG350">
        <f t="shared" si="554"/>
        <v>0.16720792373134799</v>
      </c>
      <c r="BH350">
        <f t="shared" si="555"/>
        <v>4.623394782968024</v>
      </c>
      <c r="BI350">
        <f t="shared" si="556"/>
        <v>1.1504106793856927</v>
      </c>
      <c r="BJ350">
        <f t="shared" si="557"/>
        <v>72.915648166769031</v>
      </c>
      <c r="BK350">
        <f t="shared" si="558"/>
        <v>40.7313274014653</v>
      </c>
      <c r="BL350">
        <f t="shared" si="559"/>
        <v>-2.1088198782199249E-2</v>
      </c>
    </row>
    <row r="351" spans="1:64" x14ac:dyDescent="0.2">
      <c r="A351" s="1" t="s">
        <v>3566</v>
      </c>
      <c r="B351" s="1" t="s">
        <v>306</v>
      </c>
      <c r="C351" s="1" t="s">
        <v>1259</v>
      </c>
      <c r="D351" s="1">
        <v>20160214</v>
      </c>
      <c r="E351" s="1" t="s">
        <v>426</v>
      </c>
      <c r="F351" s="1" t="s">
        <v>365</v>
      </c>
      <c r="G351" s="1" t="s">
        <v>366</v>
      </c>
      <c r="H351" s="1">
        <v>20160214</v>
      </c>
      <c r="J351" s="1">
        <v>70</v>
      </c>
      <c r="K351" s="1">
        <v>32.535053253173828</v>
      </c>
      <c r="L351">
        <f t="shared" si="532"/>
        <v>10.582694450039492</v>
      </c>
      <c r="M351">
        <f t="shared" si="533"/>
        <v>314.83860174213885</v>
      </c>
      <c r="N351" s="1">
        <v>385.69781494140625</v>
      </c>
      <c r="O351">
        <f t="shared" si="534"/>
        <v>1.1774580600485698</v>
      </c>
      <c r="P351" s="1">
        <v>78.672019958496094</v>
      </c>
      <c r="Q351" s="1">
        <v>30.793764114379883</v>
      </c>
      <c r="R351" s="1">
        <v>1999.5484619140625</v>
      </c>
      <c r="S351" s="1">
        <v>100.04048156738281</v>
      </c>
      <c r="T351">
        <f t="shared" si="535"/>
        <v>0.29398229525524588</v>
      </c>
      <c r="U351">
        <f t="shared" si="536"/>
        <v>2.8400000333786011</v>
      </c>
      <c r="V351">
        <f t="shared" si="537"/>
        <v>3.9309029553132713</v>
      </c>
      <c r="W351" s="1">
        <v>18329.499999631196</v>
      </c>
      <c r="X351" s="1">
        <v>0</v>
      </c>
      <c r="Y351">
        <f t="shared" si="538"/>
        <v>1.4139432415503053</v>
      </c>
      <c r="Z351">
        <f t="shared" si="539"/>
        <v>32.535053253173828</v>
      </c>
      <c r="AA351" s="1">
        <v>6</v>
      </c>
      <c r="AB351">
        <f t="shared" si="540"/>
        <v>1.4200000166893005</v>
      </c>
      <c r="AC351" s="1">
        <v>1</v>
      </c>
      <c r="AD351" s="1">
        <v>29.986885070800781</v>
      </c>
      <c r="AE351" s="1">
        <v>400.2352294921875</v>
      </c>
      <c r="AF351" s="1">
        <v>30.504922866821289</v>
      </c>
      <c r="AG351" s="1">
        <v>35.062511444091797</v>
      </c>
      <c r="AH351" s="1">
        <v>68.44586181640625</v>
      </c>
      <c r="AI351" s="1">
        <v>499.35296630859375</v>
      </c>
      <c r="AJ351" s="1">
        <v>29.657058715820312</v>
      </c>
      <c r="AK351" s="1">
        <v>-0.10105016082525253</v>
      </c>
      <c r="AL351" s="1">
        <v>-0.29181751608848572</v>
      </c>
      <c r="AM351" s="1">
        <v>1</v>
      </c>
      <c r="AN351" s="1">
        <v>-0.21956524252891541</v>
      </c>
      <c r="AO351" s="1">
        <v>2.737391471862793</v>
      </c>
      <c r="AP351" s="1">
        <v>1</v>
      </c>
      <c r="AQ351" s="1">
        <v>0</v>
      </c>
      <c r="AR351" s="1">
        <v>0.15999999642372131</v>
      </c>
      <c r="AS351" s="1">
        <v>111115</v>
      </c>
      <c r="AT351">
        <f t="shared" si="541"/>
        <v>0.83225494384765608</v>
      </c>
      <c r="AU351">
        <f t="shared" si="542"/>
        <v>3.9309029553132712E-3</v>
      </c>
      <c r="AV351">
        <f t="shared" si="543"/>
        <v>305.68505325317381</v>
      </c>
      <c r="AW351">
        <f t="shared" si="544"/>
        <v>303.94376411437986</v>
      </c>
      <c r="AX351">
        <f t="shared" si="545"/>
        <v>319.92774675530745</v>
      </c>
      <c r="AY351">
        <f t="shared" si="546"/>
        <v>1.4692680840366277</v>
      </c>
      <c r="AZ351">
        <f t="shared" si="547"/>
        <v>4.9216137713791195</v>
      </c>
      <c r="BA351">
        <f t="shared" si="548"/>
        <v>49.196222311906205</v>
      </c>
      <c r="BB351">
        <f t="shared" si="549"/>
        <v>14.133710867814408</v>
      </c>
      <c r="BC351">
        <f t="shared" si="550"/>
        <v>31.664408683776855</v>
      </c>
      <c r="BD351">
        <f t="shared" si="551"/>
        <v>4.685128589877384</v>
      </c>
      <c r="BE351">
        <f t="shared" si="552"/>
        <v>0.26640537207545983</v>
      </c>
      <c r="BF351">
        <f t="shared" si="553"/>
        <v>3.5076705298288142</v>
      </c>
      <c r="BG351">
        <f t="shared" si="554"/>
        <v>0.16877924895567573</v>
      </c>
      <c r="BH351">
        <f t="shared" si="555"/>
        <v>31.496605334285022</v>
      </c>
      <c r="BI351">
        <f t="shared" si="556"/>
        <v>0.8162830836621876</v>
      </c>
      <c r="BJ351">
        <f t="shared" si="557"/>
        <v>72.820629704863677</v>
      </c>
      <c r="BK351">
        <f t="shared" si="558"/>
        <v>380.6673088358985</v>
      </c>
      <c r="BL351">
        <f t="shared" si="559"/>
        <v>2.0244409118889049E-2</v>
      </c>
    </row>
    <row r="352" spans="1:64" x14ac:dyDescent="0.2">
      <c r="A352" s="1" t="s">
        <v>3566</v>
      </c>
      <c r="B352" s="1" t="s">
        <v>306</v>
      </c>
      <c r="C352" s="1" t="s">
        <v>1259</v>
      </c>
      <c r="D352" s="1">
        <v>20160214</v>
      </c>
      <c r="E352" s="1" t="s">
        <v>427</v>
      </c>
      <c r="F352" s="1" t="s">
        <v>365</v>
      </c>
      <c r="G352" s="1" t="s">
        <v>366</v>
      </c>
      <c r="H352" s="1">
        <v>20160214</v>
      </c>
      <c r="J352" s="1">
        <v>71</v>
      </c>
      <c r="K352" s="1">
        <v>32.548748016357422</v>
      </c>
      <c r="L352">
        <f t="shared" si="532"/>
        <v>10.761232145209712</v>
      </c>
      <c r="M352">
        <f t="shared" si="533"/>
        <v>313.51704941199228</v>
      </c>
      <c r="N352" s="1">
        <v>385.0838623046875</v>
      </c>
      <c r="O352">
        <f t="shared" si="534"/>
        <v>1.1889485123769834</v>
      </c>
      <c r="P352" s="1">
        <v>78.445259094238281</v>
      </c>
      <c r="Q352" s="1">
        <v>30.800361633300781</v>
      </c>
      <c r="R352" s="1">
        <v>1999.0743408203125</v>
      </c>
      <c r="S352" s="1">
        <v>100.03550720214844</v>
      </c>
      <c r="T352">
        <f t="shared" si="535"/>
        <v>0.29600213744873033</v>
      </c>
      <c r="U352">
        <f t="shared" si="536"/>
        <v>2.8400000333786011</v>
      </c>
      <c r="V352">
        <f t="shared" si="537"/>
        <v>3.9906947252316201</v>
      </c>
      <c r="W352" s="1">
        <v>18412.499999631196</v>
      </c>
      <c r="X352" s="1">
        <v>0</v>
      </c>
      <c r="Y352">
        <f t="shared" si="538"/>
        <v>1.4265370895949792</v>
      </c>
      <c r="Z352">
        <f t="shared" si="539"/>
        <v>32.548748016357422</v>
      </c>
      <c r="AA352" s="1">
        <v>6</v>
      </c>
      <c r="AB352">
        <f t="shared" si="540"/>
        <v>1.4200000166893005</v>
      </c>
      <c r="AC352" s="1">
        <v>1</v>
      </c>
      <c r="AD352" s="1">
        <v>29.988214492797852</v>
      </c>
      <c r="AE352" s="1">
        <v>399.859619140625</v>
      </c>
      <c r="AF352" s="1">
        <v>30.349330902099609</v>
      </c>
      <c r="AG352" s="1">
        <v>34.976360321044922</v>
      </c>
      <c r="AH352" s="1">
        <v>68.067718505859375</v>
      </c>
      <c r="AI352" s="1">
        <v>499.38494873046875</v>
      </c>
      <c r="AJ352" s="1">
        <v>31.131607055664062</v>
      </c>
      <c r="AK352" s="1">
        <v>-0.13459202647209167</v>
      </c>
      <c r="AL352" s="1">
        <v>-0.29529651999473572</v>
      </c>
      <c r="AM352" s="1">
        <v>1</v>
      </c>
      <c r="AN352" s="1">
        <v>-0.21956524252891541</v>
      </c>
      <c r="AO352" s="1">
        <v>2.737391471862793</v>
      </c>
      <c r="AP352" s="1">
        <v>1</v>
      </c>
      <c r="AQ352" s="1">
        <v>0</v>
      </c>
      <c r="AR352" s="1">
        <v>0.15999999642372131</v>
      </c>
      <c r="AS352" s="1">
        <v>111115</v>
      </c>
      <c r="AT352">
        <f t="shared" si="541"/>
        <v>0.83230824788411439</v>
      </c>
      <c r="AU352">
        <f t="shared" si="542"/>
        <v>3.9906947252316199E-3</v>
      </c>
      <c r="AV352">
        <f t="shared" si="543"/>
        <v>305.6987480163574</v>
      </c>
      <c r="AW352">
        <f t="shared" si="544"/>
        <v>303.95036163330076</v>
      </c>
      <c r="AX352">
        <f t="shared" si="545"/>
        <v>319.85188738200304</v>
      </c>
      <c r="AY352">
        <f t="shared" si="546"/>
        <v>1.4363970109057709</v>
      </c>
      <c r="AZ352">
        <f t="shared" si="547"/>
        <v>4.9254150343958072</v>
      </c>
      <c r="BA352">
        <f t="shared" si="548"/>
        <v>49.236667780797987</v>
      </c>
      <c r="BB352">
        <f t="shared" si="549"/>
        <v>14.260307459753065</v>
      </c>
      <c r="BC352">
        <f t="shared" si="550"/>
        <v>31.674554824829102</v>
      </c>
      <c r="BD352">
        <f t="shared" si="551"/>
        <v>4.6878264571778114</v>
      </c>
      <c r="BE352">
        <f t="shared" si="552"/>
        <v>0.26806297777936627</v>
      </c>
      <c r="BF352">
        <f t="shared" si="553"/>
        <v>3.498877944800828</v>
      </c>
      <c r="BG352">
        <f t="shared" si="554"/>
        <v>0.16984385835582272</v>
      </c>
      <c r="BH352">
        <f t="shared" si="555"/>
        <v>31.362837054449681</v>
      </c>
      <c r="BI352">
        <f t="shared" si="556"/>
        <v>0.8141526563476974</v>
      </c>
      <c r="BJ352">
        <f t="shared" si="557"/>
        <v>72.618010057892519</v>
      </c>
      <c r="BK352">
        <f t="shared" si="558"/>
        <v>379.96848792958571</v>
      </c>
      <c r="BL352">
        <f t="shared" si="559"/>
        <v>2.0566422979291173E-2</v>
      </c>
    </row>
    <row r="353" spans="1:64" x14ac:dyDescent="0.2">
      <c r="A353" s="1" t="s">
        <v>3566</v>
      </c>
      <c r="B353" s="1" t="s">
        <v>306</v>
      </c>
      <c r="C353" s="1" t="s">
        <v>1259</v>
      </c>
      <c r="D353" s="1">
        <v>20160214</v>
      </c>
      <c r="E353" s="1" t="s">
        <v>428</v>
      </c>
      <c r="F353" s="1" t="s">
        <v>365</v>
      </c>
      <c r="G353" s="1" t="s">
        <v>366</v>
      </c>
      <c r="H353" s="1">
        <v>20160214</v>
      </c>
      <c r="J353" s="1">
        <v>72</v>
      </c>
      <c r="K353" s="1">
        <v>32.564590454101562</v>
      </c>
      <c r="L353">
        <f t="shared" si="532"/>
        <v>10.871414313037251</v>
      </c>
      <c r="M353">
        <f t="shared" si="533"/>
        <v>313.28472476114791</v>
      </c>
      <c r="N353" s="1">
        <v>385.09170532226562</v>
      </c>
      <c r="O353">
        <f t="shared" si="534"/>
        <v>1.2003350560974653</v>
      </c>
      <c r="P353" s="1">
        <v>78.213218688964844</v>
      </c>
      <c r="Q353" s="1">
        <v>30.816526412963867</v>
      </c>
      <c r="R353" s="1">
        <v>2000.3736572265625</v>
      </c>
      <c r="S353" s="1">
        <v>100.034423828125</v>
      </c>
      <c r="T353">
        <f t="shared" si="535"/>
        <v>0.29839570614843253</v>
      </c>
      <c r="U353">
        <f t="shared" si="536"/>
        <v>2.8400000333786011</v>
      </c>
      <c r="V353">
        <f t="shared" si="537"/>
        <v>4.0523727436588217</v>
      </c>
      <c r="W353" s="1">
        <v>18494.499999631196</v>
      </c>
      <c r="X353" s="1">
        <v>0</v>
      </c>
      <c r="Y353">
        <f t="shared" si="538"/>
        <v>1.4380660926804927</v>
      </c>
      <c r="Z353">
        <f t="shared" si="539"/>
        <v>32.564590454101562</v>
      </c>
      <c r="AA353" s="1">
        <v>6</v>
      </c>
      <c r="AB353">
        <f t="shared" si="540"/>
        <v>1.4200000166893005</v>
      </c>
      <c r="AC353" s="1">
        <v>1</v>
      </c>
      <c r="AD353" s="1">
        <v>29.987237930297852</v>
      </c>
      <c r="AE353" s="1">
        <v>400.02639770507812</v>
      </c>
      <c r="AF353" s="1">
        <v>30.20722770690918</v>
      </c>
      <c r="AG353" s="1">
        <v>34.905479431152344</v>
      </c>
      <c r="AH353" s="1">
        <v>67.685775756835938</v>
      </c>
      <c r="AI353" s="1">
        <v>499.4525146484375</v>
      </c>
      <c r="AJ353" s="1">
        <v>33.084693908691406</v>
      </c>
      <c r="AK353" s="1">
        <v>-0.15993839502334595</v>
      </c>
      <c r="AL353" s="1">
        <v>-0.28940051794052124</v>
      </c>
      <c r="AM353" s="1">
        <v>1</v>
      </c>
      <c r="AN353" s="1">
        <v>-0.21956524252891541</v>
      </c>
      <c r="AO353" s="1">
        <v>2.737391471862793</v>
      </c>
      <c r="AP353" s="1">
        <v>1</v>
      </c>
      <c r="AQ353" s="1">
        <v>0</v>
      </c>
      <c r="AR353" s="1">
        <v>0.15999999642372131</v>
      </c>
      <c r="AS353" s="1">
        <v>111115</v>
      </c>
      <c r="AT353">
        <f t="shared" si="541"/>
        <v>0.83242085774739583</v>
      </c>
      <c r="AU353">
        <f t="shared" si="542"/>
        <v>4.0523727436588214E-3</v>
      </c>
      <c r="AV353">
        <f t="shared" si="543"/>
        <v>305.71459045410154</v>
      </c>
      <c r="AW353">
        <f t="shared" si="544"/>
        <v>303.96652641296384</v>
      </c>
      <c r="AX353">
        <f t="shared" si="545"/>
        <v>320.05977800235632</v>
      </c>
      <c r="AY353">
        <f t="shared" si="546"/>
        <v>1.4069213755122645</v>
      </c>
      <c r="AZ353">
        <f t="shared" si="547"/>
        <v>4.929815616020286</v>
      </c>
      <c r="BA353">
        <f t="shared" si="548"/>
        <v>49.281191687478412</v>
      </c>
      <c r="BB353">
        <f t="shared" si="549"/>
        <v>14.375712256326068</v>
      </c>
      <c r="BC353">
        <f t="shared" si="550"/>
        <v>31.690558433532715</v>
      </c>
      <c r="BD353">
        <f t="shared" si="551"/>
        <v>4.6920845794372585</v>
      </c>
      <c r="BE353">
        <f t="shared" si="552"/>
        <v>0.27002452391465842</v>
      </c>
      <c r="BF353">
        <f t="shared" si="553"/>
        <v>3.4917495233397933</v>
      </c>
      <c r="BG353">
        <f t="shared" si="554"/>
        <v>0.17110390970445624</v>
      </c>
      <c r="BH353">
        <f t="shared" si="555"/>
        <v>31.339256935634157</v>
      </c>
      <c r="BI353">
        <f t="shared" si="556"/>
        <v>0.8135327778586513</v>
      </c>
      <c r="BJ353">
        <f t="shared" si="557"/>
        <v>72.442766568781025</v>
      </c>
      <c r="BK353">
        <f t="shared" si="558"/>
        <v>379.92395562152336</v>
      </c>
      <c r="BL353">
        <f t="shared" si="559"/>
        <v>2.0729288524686178E-2</v>
      </c>
    </row>
    <row r="354" spans="1:64" x14ac:dyDescent="0.2">
      <c r="A354" s="1" t="s">
        <v>3566</v>
      </c>
      <c r="B354" s="1" t="s">
        <v>306</v>
      </c>
      <c r="C354" s="1" t="s">
        <v>1259</v>
      </c>
      <c r="D354" s="1">
        <v>20160214</v>
      </c>
      <c r="E354" s="1" t="s">
        <v>429</v>
      </c>
      <c r="F354" s="1" t="s">
        <v>365</v>
      </c>
      <c r="G354" s="1" t="s">
        <v>366</v>
      </c>
      <c r="H354" s="1">
        <v>20160214</v>
      </c>
      <c r="J354" s="1">
        <v>73</v>
      </c>
      <c r="K354" s="1">
        <v>32.581966400146484</v>
      </c>
      <c r="L354">
        <f t="shared" si="532"/>
        <v>12.811846292043555</v>
      </c>
      <c r="M354">
        <f t="shared" si="533"/>
        <v>372.30940009063244</v>
      </c>
      <c r="N354" s="1">
        <v>457.25521850585938</v>
      </c>
      <c r="O354">
        <f t="shared" si="534"/>
        <v>1.2170007975217532</v>
      </c>
      <c r="P354" s="1">
        <v>77.871688842773438</v>
      </c>
      <c r="Q354" s="1">
        <v>30.830202102661133</v>
      </c>
      <c r="R354" s="1">
        <v>1999.885986328125</v>
      </c>
      <c r="S354" s="1">
        <v>100.02902221679688</v>
      </c>
      <c r="T354">
        <f t="shared" si="535"/>
        <v>0.29785082568033394</v>
      </c>
      <c r="U354">
        <f t="shared" si="536"/>
        <v>2.8400000333786011</v>
      </c>
      <c r="V354">
        <f t="shared" si="537"/>
        <v>4.0945857617995509</v>
      </c>
      <c r="W354" s="1">
        <v>18592.499999631196</v>
      </c>
      <c r="X354" s="1">
        <v>0</v>
      </c>
      <c r="Y354">
        <f t="shared" si="538"/>
        <v>1.4554281019774562</v>
      </c>
      <c r="Z354">
        <f t="shared" si="539"/>
        <v>32.581966400146484</v>
      </c>
      <c r="AA354" s="1">
        <v>6</v>
      </c>
      <c r="AB354">
        <f t="shared" si="540"/>
        <v>1.4200000166893005</v>
      </c>
      <c r="AC354" s="1">
        <v>1</v>
      </c>
      <c r="AD354" s="1">
        <v>29.988620758056641</v>
      </c>
      <c r="AE354" s="1">
        <v>474.89678955078125</v>
      </c>
      <c r="AF354" s="1">
        <v>30.033931732177734</v>
      </c>
      <c r="AG354" s="1">
        <v>34.782085418701172</v>
      </c>
      <c r="AH354" s="1">
        <v>67.241310119628906</v>
      </c>
      <c r="AI354" s="1">
        <v>499.415283203125</v>
      </c>
      <c r="AJ354" s="1">
        <v>29.025592803955078</v>
      </c>
      <c r="AK354" s="1">
        <v>-0.4988132119178772</v>
      </c>
      <c r="AL354" s="1">
        <v>-0.28665411472320557</v>
      </c>
      <c r="AM354" s="1">
        <v>1</v>
      </c>
      <c r="AN354" s="1">
        <v>-0.21956524252891541</v>
      </c>
      <c r="AO354" s="1">
        <v>2.737391471862793</v>
      </c>
      <c r="AP354" s="1">
        <v>1</v>
      </c>
      <c r="AQ354" s="1">
        <v>0</v>
      </c>
      <c r="AR354" s="1">
        <v>0.15999999642372131</v>
      </c>
      <c r="AS354" s="1">
        <v>111115</v>
      </c>
      <c r="AT354">
        <f t="shared" si="541"/>
        <v>0.83235880533854167</v>
      </c>
      <c r="AU354">
        <f t="shared" si="542"/>
        <v>4.0945857617995509E-3</v>
      </c>
      <c r="AV354">
        <f t="shared" si="543"/>
        <v>305.73196640014646</v>
      </c>
      <c r="AW354">
        <f t="shared" si="544"/>
        <v>303.98020210266111</v>
      </c>
      <c r="AX354">
        <f t="shared" si="545"/>
        <v>319.98175066035037</v>
      </c>
      <c r="AY354">
        <f t="shared" si="546"/>
        <v>1.3835807702647587</v>
      </c>
      <c r="AZ354">
        <f t="shared" si="547"/>
        <v>4.9346460970712425</v>
      </c>
      <c r="BA354">
        <f t="shared" si="548"/>
        <v>49.332143689020448</v>
      </c>
      <c r="BB354">
        <f t="shared" si="549"/>
        <v>14.550058270319276</v>
      </c>
      <c r="BC354">
        <f t="shared" si="550"/>
        <v>31.706084251403809</v>
      </c>
      <c r="BD354">
        <f t="shared" si="551"/>
        <v>4.6962187926155394</v>
      </c>
      <c r="BE354">
        <f t="shared" si="552"/>
        <v>0.26957825367381638</v>
      </c>
      <c r="BF354">
        <f t="shared" si="553"/>
        <v>3.4792179950937863</v>
      </c>
      <c r="BG354">
        <f t="shared" si="554"/>
        <v>0.17081721385053442</v>
      </c>
      <c r="BH354">
        <f t="shared" si="555"/>
        <v>37.241745253188185</v>
      </c>
      <c r="BI354">
        <f t="shared" si="556"/>
        <v>0.8142266835296087</v>
      </c>
      <c r="BJ354">
        <f t="shared" si="557"/>
        <v>72.133580173301155</v>
      </c>
      <c r="BK354">
        <f t="shared" si="558"/>
        <v>451.16508037523312</v>
      </c>
      <c r="BL354">
        <f t="shared" si="559"/>
        <v>2.0483951038642204E-2</v>
      </c>
    </row>
    <row r="355" spans="1:64" x14ac:dyDescent="0.2">
      <c r="A355" s="1" t="s">
        <v>3566</v>
      </c>
      <c r="B355" s="1" t="s">
        <v>306</v>
      </c>
      <c r="C355" s="1" t="s">
        <v>1259</v>
      </c>
      <c r="D355" s="1">
        <v>20160214</v>
      </c>
      <c r="E355" s="1" t="s">
        <v>430</v>
      </c>
      <c r="F355" s="1" t="s">
        <v>365</v>
      </c>
      <c r="G355" s="1" t="s">
        <v>366</v>
      </c>
      <c r="H355" s="1">
        <v>20160214</v>
      </c>
      <c r="J355" s="1">
        <v>74</v>
      </c>
      <c r="K355" s="1">
        <v>32.506546020507812</v>
      </c>
      <c r="L355">
        <f t="shared" si="532"/>
        <v>15.080455257195414</v>
      </c>
      <c r="M355">
        <f t="shared" si="533"/>
        <v>453.6389758211065</v>
      </c>
      <c r="N355" s="1">
        <v>554.357421875</v>
      </c>
      <c r="O355">
        <f t="shared" si="534"/>
        <v>1.2260294501417484</v>
      </c>
      <c r="P355" s="1">
        <v>77.487785339355469</v>
      </c>
      <c r="Q355" s="1">
        <v>30.800603866577148</v>
      </c>
      <c r="R355" s="1">
        <v>2001.091552734375</v>
      </c>
      <c r="S355" s="1">
        <v>100.02118682861328</v>
      </c>
      <c r="T355">
        <f t="shared" si="535"/>
        <v>0.29661615483726056</v>
      </c>
      <c r="U355">
        <f t="shared" si="536"/>
        <v>2.8400000333786011</v>
      </c>
      <c r="V355">
        <f t="shared" si="537"/>
        <v>4.0843922474185756</v>
      </c>
      <c r="W355" s="1">
        <v>18689.499999631196</v>
      </c>
      <c r="X355" s="1">
        <v>0</v>
      </c>
      <c r="Y355">
        <f t="shared" si="538"/>
        <v>1.4574892593617896</v>
      </c>
      <c r="Z355">
        <f t="shared" si="539"/>
        <v>32.506546020507812</v>
      </c>
      <c r="AA355" s="1">
        <v>6</v>
      </c>
      <c r="AB355">
        <f t="shared" si="540"/>
        <v>1.4200000166893005</v>
      </c>
      <c r="AC355" s="1">
        <v>1</v>
      </c>
      <c r="AD355" s="1">
        <v>29.987939834594727</v>
      </c>
      <c r="AE355" s="1">
        <v>575.1962890625</v>
      </c>
      <c r="AF355" s="1">
        <v>29.817226409912109</v>
      </c>
      <c r="AG355" s="1">
        <v>34.554878234863281</v>
      </c>
      <c r="AH355" s="1">
        <v>66.863807678222656</v>
      </c>
      <c r="AI355" s="1">
        <v>499.393798828125</v>
      </c>
      <c r="AJ355" s="1">
        <v>30.366432189941406</v>
      </c>
      <c r="AK355" s="1">
        <v>-0.80980563163757324</v>
      </c>
      <c r="AL355" s="1">
        <v>-0.28179895877838135</v>
      </c>
      <c r="AM355" s="1">
        <v>1</v>
      </c>
      <c r="AN355" s="1">
        <v>-0.21956524252891541</v>
      </c>
      <c r="AO355" s="1">
        <v>2.737391471862793</v>
      </c>
      <c r="AP355" s="1">
        <v>1</v>
      </c>
      <c r="AQ355" s="1">
        <v>0</v>
      </c>
      <c r="AR355" s="1">
        <v>0.15999999642372131</v>
      </c>
      <c r="AS355" s="1">
        <v>111115</v>
      </c>
      <c r="AT355">
        <f t="shared" si="541"/>
        <v>0.83232299804687482</v>
      </c>
      <c r="AU355">
        <f t="shared" si="542"/>
        <v>4.0843922474185753E-3</v>
      </c>
      <c r="AV355">
        <f t="shared" si="543"/>
        <v>305.65654602050779</v>
      </c>
      <c r="AW355">
        <f t="shared" si="544"/>
        <v>303.95060386657713</v>
      </c>
      <c r="AX355">
        <f t="shared" si="545"/>
        <v>320.17464128103893</v>
      </c>
      <c r="AY355">
        <f t="shared" si="546"/>
        <v>1.3979458689057469</v>
      </c>
      <c r="AZ355">
        <f t="shared" si="547"/>
        <v>4.9137091911310327</v>
      </c>
      <c r="BA355">
        <f t="shared" si="548"/>
        <v>49.126683525068479</v>
      </c>
      <c r="BB355">
        <f t="shared" si="549"/>
        <v>14.571805290205198</v>
      </c>
      <c r="BC355">
        <f t="shared" si="550"/>
        <v>31.65357494354248</v>
      </c>
      <c r="BD355">
        <f t="shared" si="551"/>
        <v>4.6822493819109914</v>
      </c>
      <c r="BE355">
        <f t="shared" si="552"/>
        <v>0.26856645476844648</v>
      </c>
      <c r="BF355">
        <f t="shared" si="553"/>
        <v>3.456219931769243</v>
      </c>
      <c r="BG355">
        <f t="shared" si="554"/>
        <v>0.17016725599710311</v>
      </c>
      <c r="BH355">
        <f t="shared" si="555"/>
        <v>45.373508753343678</v>
      </c>
      <c r="BI355">
        <f t="shared" si="556"/>
        <v>0.81831496778155499</v>
      </c>
      <c r="BJ355">
        <f t="shared" si="557"/>
        <v>71.970509984535255</v>
      </c>
      <c r="BK355">
        <f t="shared" si="558"/>
        <v>547.18889569262728</v>
      </c>
      <c r="BL355">
        <f t="shared" si="559"/>
        <v>1.9834979550992074E-2</v>
      </c>
    </row>
    <row r="356" spans="1:64" x14ac:dyDescent="0.2">
      <c r="A356" s="1" t="s">
        <v>3566</v>
      </c>
      <c r="B356" s="1" t="s">
        <v>306</v>
      </c>
      <c r="C356" s="1" t="s">
        <v>1259</v>
      </c>
      <c r="D356" s="1">
        <v>20160214</v>
      </c>
      <c r="E356" s="1" t="s">
        <v>431</v>
      </c>
      <c r="F356" s="1" t="s">
        <v>365</v>
      </c>
      <c r="G356" s="1" t="s">
        <v>366</v>
      </c>
      <c r="H356" s="1">
        <v>20160214</v>
      </c>
      <c r="J356" s="1">
        <v>75</v>
      </c>
      <c r="K356" s="1">
        <v>32.587570190429688</v>
      </c>
      <c r="L356">
        <f t="shared" si="532"/>
        <v>17.283569250185042</v>
      </c>
      <c r="M356">
        <f t="shared" si="533"/>
        <v>534.16887426089647</v>
      </c>
      <c r="N356" s="1">
        <v>651.01617431640625</v>
      </c>
      <c r="O356">
        <f t="shared" si="534"/>
        <v>1.2554243376144836</v>
      </c>
      <c r="P356" s="1">
        <v>77.013717651367188</v>
      </c>
      <c r="Q356" s="1">
        <v>30.840578079223633</v>
      </c>
      <c r="R356" s="1">
        <v>1999.031494140625</v>
      </c>
      <c r="S356" s="1">
        <v>100.02197265625</v>
      </c>
      <c r="T356">
        <f t="shared" si="535"/>
        <v>0.29439189677969457</v>
      </c>
      <c r="U356">
        <f t="shared" si="536"/>
        <v>2.8400000333786011</v>
      </c>
      <c r="V356">
        <f t="shared" si="537"/>
        <v>4.1564274216695809</v>
      </c>
      <c r="W356" s="1">
        <v>18799.499999631196</v>
      </c>
      <c r="X356" s="1">
        <v>0</v>
      </c>
      <c r="Y356">
        <f t="shared" si="538"/>
        <v>1.493281582507378</v>
      </c>
      <c r="Z356">
        <f t="shared" si="539"/>
        <v>32.587570190429688</v>
      </c>
      <c r="AA356" s="1">
        <v>6</v>
      </c>
      <c r="AB356">
        <f t="shared" si="540"/>
        <v>1.4200000166893005</v>
      </c>
      <c r="AC356" s="1">
        <v>1</v>
      </c>
      <c r="AD356" s="1">
        <v>29.986963272094727</v>
      </c>
      <c r="AE356" s="1">
        <v>675.0323486328125</v>
      </c>
      <c r="AF356" s="1">
        <v>29.599857330322266</v>
      </c>
      <c r="AG356" s="1">
        <v>34.421669006347656</v>
      </c>
      <c r="AH356" s="1">
        <v>66.2255859375</v>
      </c>
      <c r="AI356" s="1">
        <v>499.40020751953125</v>
      </c>
      <c r="AJ356" s="1">
        <v>28.724161148071289</v>
      </c>
      <c r="AK356" s="1">
        <v>-1.3245608806610107</v>
      </c>
      <c r="AL356" s="1">
        <v>-0.2852749228477478</v>
      </c>
      <c r="AM356" s="1">
        <v>1</v>
      </c>
      <c r="AN356" s="1">
        <v>-0.21956524252891541</v>
      </c>
      <c r="AO356" s="1">
        <v>2.737391471862793</v>
      </c>
      <c r="AP356" s="1">
        <v>1</v>
      </c>
      <c r="AQ356" s="1">
        <v>0</v>
      </c>
      <c r="AR356" s="1">
        <v>0.15999999642372131</v>
      </c>
      <c r="AS356" s="1">
        <v>111115</v>
      </c>
      <c r="AT356">
        <f t="shared" si="541"/>
        <v>0.83233367919921852</v>
      </c>
      <c r="AU356">
        <f t="shared" si="542"/>
        <v>4.1564274216695811E-3</v>
      </c>
      <c r="AV356">
        <f t="shared" si="543"/>
        <v>305.73757019042966</v>
      </c>
      <c r="AW356">
        <f t="shared" si="544"/>
        <v>303.99057807922361</v>
      </c>
      <c r="AX356">
        <f t="shared" si="545"/>
        <v>319.84503191340627</v>
      </c>
      <c r="AY356">
        <f t="shared" si="546"/>
        <v>1.3506595765542695</v>
      </c>
      <c r="AZ356">
        <f t="shared" si="547"/>
        <v>4.9362048186427714</v>
      </c>
      <c r="BA356">
        <f t="shared" si="548"/>
        <v>49.351204415926162</v>
      </c>
      <c r="BB356">
        <f t="shared" si="549"/>
        <v>14.929535409578506</v>
      </c>
      <c r="BC356">
        <f t="shared" si="550"/>
        <v>31.71407413482666</v>
      </c>
      <c r="BD356">
        <f t="shared" si="551"/>
        <v>4.698347573749877</v>
      </c>
      <c r="BE356">
        <f t="shared" si="552"/>
        <v>0.26674168875827159</v>
      </c>
      <c r="BF356">
        <f t="shared" si="553"/>
        <v>3.4429232361353934</v>
      </c>
      <c r="BG356">
        <f t="shared" si="554"/>
        <v>0.16899523616406975</v>
      </c>
      <c r="BH356">
        <f t="shared" si="555"/>
        <v>53.428624535143229</v>
      </c>
      <c r="BI356">
        <f t="shared" si="556"/>
        <v>0.82051551917553467</v>
      </c>
      <c r="BJ356">
        <f t="shared" si="557"/>
        <v>71.39140079094733</v>
      </c>
      <c r="BK356">
        <f t="shared" si="558"/>
        <v>642.80039325530822</v>
      </c>
      <c r="BL356">
        <f t="shared" si="559"/>
        <v>1.9195666841292241E-2</v>
      </c>
    </row>
    <row r="357" spans="1:64" x14ac:dyDescent="0.2">
      <c r="A357" s="1" t="s">
        <v>3566</v>
      </c>
      <c r="B357" s="1" t="s">
        <v>306</v>
      </c>
      <c r="C357" s="1" t="s">
        <v>1259</v>
      </c>
      <c r="D357" s="1">
        <v>20160214</v>
      </c>
      <c r="E357" s="1" t="s">
        <v>432</v>
      </c>
      <c r="F357" s="1" t="s">
        <v>365</v>
      </c>
      <c r="G357" s="1" t="s">
        <v>366</v>
      </c>
      <c r="H357" s="1">
        <v>20160214</v>
      </c>
      <c r="J357" s="1">
        <v>76</v>
      </c>
      <c r="K357" s="1">
        <v>32.594379425048828</v>
      </c>
      <c r="L357">
        <f t="shared" si="532"/>
        <v>19.031728182283533</v>
      </c>
      <c r="M357">
        <f t="shared" si="533"/>
        <v>641.19053762314979</v>
      </c>
      <c r="N357" s="1">
        <v>773.56622314453125</v>
      </c>
      <c r="O357">
        <f t="shared" si="534"/>
        <v>1.2736302896467144</v>
      </c>
      <c r="P357" s="1">
        <v>76.627830505371094</v>
      </c>
      <c r="Q357" s="1">
        <v>30.839815139770508</v>
      </c>
      <c r="R357" s="1">
        <v>1999.801025390625</v>
      </c>
      <c r="S357" s="1">
        <v>100.01523590087891</v>
      </c>
      <c r="T357">
        <f t="shared" si="535"/>
        <v>0.28844713254137017</v>
      </c>
      <c r="U357">
        <f t="shared" si="536"/>
        <v>2.8400000333786011</v>
      </c>
      <c r="V357">
        <f t="shared" si="537"/>
        <v>4.1329111628989343</v>
      </c>
      <c r="W357" s="1">
        <v>18886.499999631196</v>
      </c>
      <c r="X357" s="1">
        <v>0</v>
      </c>
      <c r="Y357">
        <f t="shared" si="538"/>
        <v>1.5125764428861475</v>
      </c>
      <c r="Z357">
        <f t="shared" si="539"/>
        <v>32.594379425048828</v>
      </c>
      <c r="AA357" s="1">
        <v>6</v>
      </c>
      <c r="AB357">
        <f t="shared" si="540"/>
        <v>1.4200000166893005</v>
      </c>
      <c r="AC357" s="1">
        <v>1</v>
      </c>
      <c r="AD357" s="1">
        <v>29.986438751220703</v>
      </c>
      <c r="AE357" s="1">
        <v>800.2734375</v>
      </c>
      <c r="AF357" s="1">
        <v>29.454519271850586</v>
      </c>
      <c r="AG357" s="1">
        <v>34.250011444091797</v>
      </c>
      <c r="AH357" s="1">
        <v>65.898834228515625</v>
      </c>
      <c r="AI357" s="1">
        <v>499.38885498046875</v>
      </c>
      <c r="AJ357" s="1">
        <v>28.055334091186523</v>
      </c>
      <c r="AK357" s="1">
        <v>-2.0916538238525391</v>
      </c>
      <c r="AL357" s="1">
        <v>-0.28547194600105286</v>
      </c>
      <c r="AM357" s="1">
        <v>1</v>
      </c>
      <c r="AN357" s="1">
        <v>-0.21956524252891541</v>
      </c>
      <c r="AO357" s="1">
        <v>2.737391471862793</v>
      </c>
      <c r="AP357" s="1">
        <v>1</v>
      </c>
      <c r="AQ357" s="1">
        <v>0</v>
      </c>
      <c r="AR357" s="1">
        <v>0.15999999642372131</v>
      </c>
      <c r="AS357" s="1">
        <v>111115</v>
      </c>
      <c r="AT357">
        <f t="shared" si="541"/>
        <v>0.83231475830078117</v>
      </c>
      <c r="AU357">
        <f t="shared" si="542"/>
        <v>4.1329111628989343E-3</v>
      </c>
      <c r="AV357">
        <f t="shared" si="543"/>
        <v>305.74437942504881</v>
      </c>
      <c r="AW357">
        <f t="shared" si="544"/>
        <v>303.98981513977049</v>
      </c>
      <c r="AX357">
        <f t="shared" si="545"/>
        <v>319.96815691065422</v>
      </c>
      <c r="AY357">
        <f t="shared" si="546"/>
        <v>1.3631558714313903</v>
      </c>
      <c r="AZ357">
        <f t="shared" si="547"/>
        <v>4.9380994170747909</v>
      </c>
      <c r="BA357">
        <f t="shared" si="548"/>
        <v>49.373471677542646</v>
      </c>
      <c r="BB357">
        <f t="shared" si="549"/>
        <v>15.123460233450849</v>
      </c>
      <c r="BC357">
        <f t="shared" si="550"/>
        <v>31.717097282409668</v>
      </c>
      <c r="BD357">
        <f t="shared" si="551"/>
        <v>4.6991532638353579</v>
      </c>
      <c r="BE357">
        <f t="shared" si="552"/>
        <v>0.26185191010075975</v>
      </c>
      <c r="BF357">
        <f t="shared" si="553"/>
        <v>3.4255229741886435</v>
      </c>
      <c r="BG357">
        <f t="shared" si="554"/>
        <v>0.16585568641621154</v>
      </c>
      <c r="BH357">
        <f t="shared" si="555"/>
        <v>64.128822877790697</v>
      </c>
      <c r="BI357">
        <f t="shared" si="556"/>
        <v>0.82887607865907464</v>
      </c>
      <c r="BJ357">
        <f t="shared" si="557"/>
        <v>70.980082151913706</v>
      </c>
      <c r="BK357">
        <f t="shared" si="558"/>
        <v>764.51945105153334</v>
      </c>
      <c r="BL357">
        <f t="shared" si="559"/>
        <v>1.7669578295403231E-2</v>
      </c>
    </row>
    <row r="358" spans="1:64" x14ac:dyDescent="0.2">
      <c r="A358" s="1" t="s">
        <v>3566</v>
      </c>
      <c r="B358" s="1" t="s">
        <v>306</v>
      </c>
      <c r="C358" s="1" t="s">
        <v>1259</v>
      </c>
      <c r="D358" s="1">
        <v>20160214</v>
      </c>
      <c r="E358" s="1" t="s">
        <v>433</v>
      </c>
      <c r="F358" s="1" t="s">
        <v>365</v>
      </c>
      <c r="G358" s="1" t="s">
        <v>366</v>
      </c>
      <c r="H358" s="1">
        <v>20160214</v>
      </c>
      <c r="J358" s="1">
        <v>77</v>
      </c>
      <c r="K358" s="1">
        <v>32.514942169189453</v>
      </c>
      <c r="L358">
        <f t="shared" si="532"/>
        <v>20.246699561357033</v>
      </c>
      <c r="M358">
        <f t="shared" si="533"/>
        <v>824.11387085070419</v>
      </c>
      <c r="N358" s="1">
        <v>971.21087646484375</v>
      </c>
      <c r="O358">
        <f t="shared" si="534"/>
        <v>1.2890139820900566</v>
      </c>
      <c r="P358" s="1">
        <v>76.093803405761719</v>
      </c>
      <c r="Q358" s="1">
        <v>30.805652618408203</v>
      </c>
      <c r="R358" s="1">
        <v>2001.2677001953125</v>
      </c>
      <c r="S358" s="1">
        <v>100.00285339355469</v>
      </c>
      <c r="T358">
        <f t="shared" si="535"/>
        <v>0.28210054371999116</v>
      </c>
      <c r="U358">
        <f t="shared" si="536"/>
        <v>2.8400000333786011</v>
      </c>
      <c r="V358">
        <f t="shared" si="537"/>
        <v>4.0721962367171169</v>
      </c>
      <c r="W358" s="1">
        <v>19002.999999642372</v>
      </c>
      <c r="X358" s="1">
        <v>0</v>
      </c>
      <c r="Y358">
        <f t="shared" si="538"/>
        <v>1.521014357111985</v>
      </c>
      <c r="Z358">
        <f t="shared" si="539"/>
        <v>32.514942169189453</v>
      </c>
      <c r="AA358" s="1">
        <v>6</v>
      </c>
      <c r="AB358">
        <f t="shared" si="540"/>
        <v>1.4200000166893005</v>
      </c>
      <c r="AC358" s="1">
        <v>1</v>
      </c>
      <c r="AD358" s="1">
        <v>29.986366271972656</v>
      </c>
      <c r="AE358" s="1">
        <v>1000.2861328125</v>
      </c>
      <c r="AF358" s="1">
        <v>29.223104476928711</v>
      </c>
      <c r="AG358" s="1">
        <v>33.949249267578125</v>
      </c>
      <c r="AH358" s="1">
        <v>65.500625610351562</v>
      </c>
      <c r="AI358" s="1">
        <v>499.427978515625</v>
      </c>
      <c r="AJ358" s="1">
        <v>25.275667190551758</v>
      </c>
      <c r="AK358" s="1">
        <v>-3.1310336589813232</v>
      </c>
      <c r="AL358" s="1">
        <v>-0.27924177050590515</v>
      </c>
      <c r="AM358" s="1">
        <v>1</v>
      </c>
      <c r="AN358" s="1">
        <v>-0.21956524252891541</v>
      </c>
      <c r="AO358" s="1">
        <v>2.737391471862793</v>
      </c>
      <c r="AP358" s="1">
        <v>1</v>
      </c>
      <c r="AQ358" s="1">
        <v>0</v>
      </c>
      <c r="AR358" s="1">
        <v>0.15999999642372131</v>
      </c>
      <c r="AS358" s="1">
        <v>111115</v>
      </c>
      <c r="AT358">
        <f t="shared" si="541"/>
        <v>0.83237996419270821</v>
      </c>
      <c r="AU358">
        <f t="shared" si="542"/>
        <v>4.0721962367171165E-3</v>
      </c>
      <c r="AV358">
        <f t="shared" si="543"/>
        <v>305.66494216918943</v>
      </c>
      <c r="AW358">
        <f t="shared" si="544"/>
        <v>303.95565261840818</v>
      </c>
      <c r="AX358">
        <f t="shared" si="545"/>
        <v>320.20282487415898</v>
      </c>
      <c r="AY358">
        <f t="shared" si="546"/>
        <v>1.4040703172686972</v>
      </c>
      <c r="AZ358">
        <f t="shared" si="547"/>
        <v>4.916036154438844</v>
      </c>
      <c r="BA358">
        <f t="shared" si="548"/>
        <v>49.158958845825182</v>
      </c>
      <c r="BB358">
        <f t="shared" si="549"/>
        <v>15.209709578247057</v>
      </c>
      <c r="BC358">
        <f t="shared" si="550"/>
        <v>31.660297393798828</v>
      </c>
      <c r="BD358">
        <f t="shared" si="551"/>
        <v>4.6840357794169156</v>
      </c>
      <c r="BE358">
        <f t="shared" si="552"/>
        <v>0.25661106482528173</v>
      </c>
      <c r="BF358">
        <f t="shared" si="553"/>
        <v>3.395021797326859</v>
      </c>
      <c r="BG358">
        <f t="shared" si="554"/>
        <v>0.16249247767767747</v>
      </c>
      <c r="BH358">
        <f t="shared" si="555"/>
        <v>82.413738606277846</v>
      </c>
      <c r="BI358">
        <f t="shared" si="556"/>
        <v>0.84854267062003574</v>
      </c>
      <c r="BJ358">
        <f t="shared" si="557"/>
        <v>70.635534590287591</v>
      </c>
      <c r="BK358">
        <f t="shared" si="558"/>
        <v>961.58656516675012</v>
      </c>
      <c r="BL358">
        <f t="shared" si="559"/>
        <v>1.4872675004120855E-2</v>
      </c>
    </row>
    <row r="359" spans="1:64" x14ac:dyDescent="0.2">
      <c r="A359" s="1" t="s">
        <v>3566</v>
      </c>
      <c r="B359" s="1" t="s">
        <v>306</v>
      </c>
      <c r="C359" s="1" t="s">
        <v>1259</v>
      </c>
      <c r="D359" s="1">
        <v>20160214</v>
      </c>
      <c r="E359" s="1" t="s">
        <v>434</v>
      </c>
      <c r="F359" s="1" t="s">
        <v>365</v>
      </c>
      <c r="G359" s="1" t="s">
        <v>366</v>
      </c>
      <c r="H359" s="1">
        <v>20160214</v>
      </c>
      <c r="J359" s="1">
        <v>78</v>
      </c>
      <c r="K359" s="1">
        <v>32.472564697265625</v>
      </c>
      <c r="L359">
        <f t="shared" si="532"/>
        <v>21.78479176092825</v>
      </c>
      <c r="M359">
        <f t="shared" si="533"/>
        <v>1197.655058554725</v>
      </c>
      <c r="N359" s="1">
        <v>1367.39013671875</v>
      </c>
      <c r="O359">
        <f t="shared" si="534"/>
        <v>1.3103044901116605</v>
      </c>
      <c r="P359" s="1">
        <v>75.527153015136719</v>
      </c>
      <c r="Q359" s="1">
        <v>30.778165817260742</v>
      </c>
      <c r="R359" s="1">
        <v>1999.685302734375</v>
      </c>
      <c r="S359" s="1">
        <v>100.00202941894531</v>
      </c>
      <c r="T359">
        <f t="shared" si="535"/>
        <v>0.27513766211155605</v>
      </c>
      <c r="U359">
        <f t="shared" si="536"/>
        <v>2.8400000333786011</v>
      </c>
      <c r="V359">
        <f t="shared" si="537"/>
        <v>4.0289917939732449</v>
      </c>
      <c r="W359" s="1">
        <v>19121.999999642372</v>
      </c>
      <c r="X359" s="1">
        <v>0</v>
      </c>
      <c r="Y359">
        <f t="shared" si="538"/>
        <v>1.5398461473003926</v>
      </c>
      <c r="Z359">
        <f t="shared" si="539"/>
        <v>32.472564697265625</v>
      </c>
      <c r="AA359" s="1">
        <v>6</v>
      </c>
      <c r="AB359">
        <f t="shared" si="540"/>
        <v>1.4200000166893005</v>
      </c>
      <c r="AC359" s="1">
        <v>1</v>
      </c>
      <c r="AD359" s="1">
        <v>29.987051010131836</v>
      </c>
      <c r="AE359" s="1">
        <v>1400.181396484375</v>
      </c>
      <c r="AF359" s="1">
        <v>28.966251373291016</v>
      </c>
      <c r="AG359" s="1">
        <v>33.643867492675781</v>
      </c>
      <c r="AH359" s="1">
        <v>65.0263671875</v>
      </c>
      <c r="AI359" s="1">
        <v>499.41348266601562</v>
      </c>
      <c r="AJ359" s="1">
        <v>25.138132095336914</v>
      </c>
      <c r="AK359" s="1">
        <v>-5.8691377639770508</v>
      </c>
      <c r="AL359" s="1">
        <v>-0.27463209629058838</v>
      </c>
      <c r="AM359" s="1">
        <v>1</v>
      </c>
      <c r="AN359" s="1">
        <v>-0.21956524252891541</v>
      </c>
      <c r="AO359" s="1">
        <v>2.737391471862793</v>
      </c>
      <c r="AP359" s="1">
        <v>1</v>
      </c>
      <c r="AQ359" s="1">
        <v>0</v>
      </c>
      <c r="AR359" s="1">
        <v>0.15999999642372131</v>
      </c>
      <c r="AS359" s="1">
        <v>111115</v>
      </c>
      <c r="AT359">
        <f t="shared" si="541"/>
        <v>0.83235580444335933</v>
      </c>
      <c r="AU359">
        <f t="shared" si="542"/>
        <v>4.0289917939732448E-3</v>
      </c>
      <c r="AV359">
        <f t="shared" si="543"/>
        <v>305.6225646972656</v>
      </c>
      <c r="AW359">
        <f t="shared" si="544"/>
        <v>303.92816581726072</v>
      </c>
      <c r="AX359">
        <f t="shared" si="545"/>
        <v>319.94964128606807</v>
      </c>
      <c r="AY359">
        <f t="shared" si="546"/>
        <v>1.4257394869131768</v>
      </c>
      <c r="AZ359">
        <f t="shared" si="547"/>
        <v>4.9043011740700537</v>
      </c>
      <c r="BA359">
        <f t="shared" si="548"/>
        <v>49.042016472727077</v>
      </c>
      <c r="BB359">
        <f t="shared" si="549"/>
        <v>15.398148980051296</v>
      </c>
      <c r="BC359">
        <f t="shared" si="550"/>
        <v>31.625365257263184</v>
      </c>
      <c r="BD359">
        <f t="shared" si="551"/>
        <v>4.6747595168813216</v>
      </c>
      <c r="BE359">
        <f t="shared" si="552"/>
        <v>0.25083673531085438</v>
      </c>
      <c r="BF359">
        <f t="shared" si="553"/>
        <v>3.3644550267696611</v>
      </c>
      <c r="BG359">
        <f t="shared" si="554"/>
        <v>0.15878900857692227</v>
      </c>
      <c r="BH359">
        <f t="shared" si="555"/>
        <v>119.76793639933827</v>
      </c>
      <c r="BI359">
        <f t="shared" si="556"/>
        <v>0.87586931219839803</v>
      </c>
      <c r="BJ359">
        <f t="shared" si="557"/>
        <v>70.140810070051955</v>
      </c>
      <c r="BK359">
        <f t="shared" si="558"/>
        <v>1357.0346900526927</v>
      </c>
      <c r="BL359">
        <f t="shared" si="559"/>
        <v>1.1259866475923102E-2</v>
      </c>
    </row>
    <row r="360" spans="1:64" x14ac:dyDescent="0.2">
      <c r="A360" s="1" t="s">
        <v>3566</v>
      </c>
      <c r="B360" s="1" t="s">
        <v>306</v>
      </c>
      <c r="C360" s="1" t="s">
        <v>1259</v>
      </c>
      <c r="D360" s="1">
        <v>20160214</v>
      </c>
      <c r="E360" s="1" t="s">
        <v>435</v>
      </c>
      <c r="F360" s="1" t="s">
        <v>365</v>
      </c>
      <c r="G360" s="1" t="s">
        <v>366</v>
      </c>
      <c r="H360" s="1">
        <v>20160214</v>
      </c>
      <c r="J360" s="1">
        <v>79</v>
      </c>
      <c r="K360" s="1">
        <v>32.519447326660156</v>
      </c>
      <c r="L360">
        <f t="shared" si="532"/>
        <v>22.283230490093136</v>
      </c>
      <c r="M360">
        <f t="shared" si="533"/>
        <v>1577.0950321194409</v>
      </c>
      <c r="N360" s="1">
        <v>1764.83203125</v>
      </c>
      <c r="O360">
        <f t="shared" si="534"/>
        <v>1.3403958354458649</v>
      </c>
      <c r="P360" s="1">
        <v>74.97918701171875</v>
      </c>
      <c r="Q360" s="1">
        <v>30.787508010864258</v>
      </c>
      <c r="R360" s="1">
        <v>1998.641357421875</v>
      </c>
      <c r="S360" s="1">
        <v>99.993331909179688</v>
      </c>
      <c r="T360">
        <f t="shared" si="535"/>
        <v>0.2668802910808008</v>
      </c>
      <c r="U360">
        <f t="shared" si="536"/>
        <v>2.8400000333786011</v>
      </c>
      <c r="V360">
        <f t="shared" si="537"/>
        <v>4.0092438203372023</v>
      </c>
      <c r="W360" s="1">
        <v>19231.999999642372</v>
      </c>
      <c r="X360" s="1">
        <v>0</v>
      </c>
      <c r="Y360">
        <f t="shared" si="538"/>
        <v>1.5754574370261634</v>
      </c>
      <c r="Z360">
        <f t="shared" si="539"/>
        <v>32.519447326660156</v>
      </c>
      <c r="AA360" s="1">
        <v>6</v>
      </c>
      <c r="AB360">
        <f t="shared" si="540"/>
        <v>1.4200000166893005</v>
      </c>
      <c r="AC360" s="1">
        <v>1</v>
      </c>
      <c r="AD360" s="1">
        <v>29.988456726074219</v>
      </c>
      <c r="AE360" s="1">
        <v>1800.1009521484375</v>
      </c>
      <c r="AF360" s="1">
        <v>28.76515007019043</v>
      </c>
      <c r="AG360" s="1">
        <v>33.420505523681641</v>
      </c>
      <c r="AH360" s="1">
        <v>64.534858703613281</v>
      </c>
      <c r="AI360" s="1">
        <v>499.4573974609375</v>
      </c>
      <c r="AJ360" s="1">
        <v>22.21638298034668</v>
      </c>
      <c r="AK360" s="1">
        <v>-8.7681856155395508</v>
      </c>
      <c r="AL360" s="1">
        <v>-0.26803210377693176</v>
      </c>
      <c r="AM360" s="1">
        <v>1</v>
      </c>
      <c r="AN360" s="1">
        <v>-0.21956524252891541</v>
      </c>
      <c r="AO360" s="1">
        <v>2.737391471862793</v>
      </c>
      <c r="AP360" s="1">
        <v>1</v>
      </c>
      <c r="AQ360" s="1">
        <v>0</v>
      </c>
      <c r="AR360" s="1">
        <v>0.15999999642372131</v>
      </c>
      <c r="AS360" s="1">
        <v>111115</v>
      </c>
      <c r="AT360">
        <f t="shared" si="541"/>
        <v>0.83242899576822904</v>
      </c>
      <c r="AU360">
        <f t="shared" si="542"/>
        <v>4.0092438203372027E-3</v>
      </c>
      <c r="AV360">
        <f t="shared" si="543"/>
        <v>305.66944732666013</v>
      </c>
      <c r="AW360">
        <f t="shared" si="544"/>
        <v>303.93750801086424</v>
      </c>
      <c r="AX360">
        <f t="shared" si="545"/>
        <v>319.78261003980151</v>
      </c>
      <c r="AY360">
        <f t="shared" si="546"/>
        <v>1.4284589352980996</v>
      </c>
      <c r="AZ360">
        <f t="shared" si="547"/>
        <v>4.9172851384282348</v>
      </c>
      <c r="BA360">
        <f t="shared" si="548"/>
        <v>49.176130493325559</v>
      </c>
      <c r="BB360">
        <f t="shared" si="549"/>
        <v>15.755624969643918</v>
      </c>
      <c r="BC360">
        <f t="shared" si="550"/>
        <v>31.653477668762207</v>
      </c>
      <c r="BD360">
        <f t="shared" si="551"/>
        <v>4.6822235368479364</v>
      </c>
      <c r="BE360">
        <f t="shared" si="552"/>
        <v>0.24395533667987257</v>
      </c>
      <c r="BF360">
        <f t="shared" si="553"/>
        <v>3.3418277014020714</v>
      </c>
      <c r="BG360">
        <f t="shared" si="554"/>
        <v>0.15437836354970927</v>
      </c>
      <c r="BH360">
        <f t="shared" si="555"/>
        <v>157.69898699903766</v>
      </c>
      <c r="BI360">
        <f t="shared" si="556"/>
        <v>0.89362330476425667</v>
      </c>
      <c r="BJ360">
        <f t="shared" si="557"/>
        <v>69.45137880165818</v>
      </c>
      <c r="BK360">
        <f t="shared" si="558"/>
        <v>1754.2396506837792</v>
      </c>
      <c r="BL360">
        <f t="shared" si="559"/>
        <v>8.8220619177595445E-3</v>
      </c>
    </row>
    <row r="361" spans="1:64" x14ac:dyDescent="0.2">
      <c r="A361" s="1" t="s">
        <v>3566</v>
      </c>
      <c r="B361" s="1" t="s">
        <v>306</v>
      </c>
      <c r="C361" s="1" t="s">
        <v>1259</v>
      </c>
      <c r="D361" s="1">
        <v>20160214</v>
      </c>
      <c r="E361" s="1" t="s">
        <v>436</v>
      </c>
      <c r="F361" s="1" t="s">
        <v>365</v>
      </c>
      <c r="G361" s="1" t="s">
        <v>366</v>
      </c>
      <c r="H361" s="1">
        <v>20160214</v>
      </c>
      <c r="J361" s="1">
        <v>80</v>
      </c>
      <c r="K361" s="1">
        <v>32.502414703369141</v>
      </c>
      <c r="L361">
        <f t="shared" si="532"/>
        <v>8.6650726638527242</v>
      </c>
      <c r="M361">
        <f t="shared" si="533"/>
        <v>321.11549001823795</v>
      </c>
      <c r="N361" s="1">
        <v>387.79495239257812</v>
      </c>
      <c r="O361">
        <f t="shared" si="534"/>
        <v>1.3575258168973527</v>
      </c>
      <c r="P361" s="1">
        <v>74.559463500976562</v>
      </c>
      <c r="Q361" s="1">
        <v>30.775474548339844</v>
      </c>
      <c r="R361" s="1">
        <v>1999.710205078125</v>
      </c>
      <c r="S361" s="1">
        <v>99.992500305175781</v>
      </c>
      <c r="T361">
        <f t="shared" si="535"/>
        <v>0.26061448027554018</v>
      </c>
      <c r="U361">
        <f t="shared" si="536"/>
        <v>2.8400000333786011</v>
      </c>
      <c r="V361">
        <f t="shared" si="537"/>
        <v>3.9630415920021771</v>
      </c>
      <c r="W361" s="1">
        <v>19330.999999642372</v>
      </c>
      <c r="X361" s="1">
        <v>0</v>
      </c>
      <c r="Y361">
        <f t="shared" si="538"/>
        <v>1.5917267507659933</v>
      </c>
      <c r="Z361">
        <f t="shared" si="539"/>
        <v>32.502414703369141</v>
      </c>
      <c r="AA361" s="1">
        <v>6</v>
      </c>
      <c r="AB361">
        <f t="shared" si="540"/>
        <v>1.4200000166893005</v>
      </c>
      <c r="AC361" s="1">
        <v>1</v>
      </c>
      <c r="AD361" s="1">
        <v>29.987712860107422</v>
      </c>
      <c r="AE361" s="1">
        <v>400.0523681640625</v>
      </c>
      <c r="AF361" s="1">
        <v>28.60748291015625</v>
      </c>
      <c r="AG361" s="1">
        <v>33.210868835449219</v>
      </c>
      <c r="AH361" s="1">
        <v>64.224716186523438</v>
      </c>
      <c r="AI361" s="1">
        <v>499.38357543945312</v>
      </c>
      <c r="AJ361" s="1">
        <v>21.948093414306641</v>
      </c>
      <c r="AK361" s="1">
        <v>-0.66164267063140869</v>
      </c>
      <c r="AL361" s="1">
        <v>-0.29061758518218994</v>
      </c>
      <c r="AM361" s="1">
        <v>1</v>
      </c>
      <c r="AN361" s="1">
        <v>-0.21956524252891541</v>
      </c>
      <c r="AO361" s="1">
        <v>2.737391471862793</v>
      </c>
      <c r="AP361" s="1">
        <v>1</v>
      </c>
      <c r="AQ361" s="1">
        <v>0</v>
      </c>
      <c r="AR361" s="1">
        <v>0.15999999642372131</v>
      </c>
      <c r="AS361" s="1">
        <v>111115</v>
      </c>
      <c r="AT361">
        <f t="shared" si="541"/>
        <v>0.83230595906575511</v>
      </c>
      <c r="AU361">
        <f t="shared" si="542"/>
        <v>3.9630415920021769E-3</v>
      </c>
      <c r="AV361">
        <f t="shared" si="543"/>
        <v>305.65241470336912</v>
      </c>
      <c r="AW361">
        <f t="shared" si="544"/>
        <v>303.92547454833982</v>
      </c>
      <c r="AX361">
        <f t="shared" si="545"/>
        <v>319.95362566097901</v>
      </c>
      <c r="AY361">
        <f t="shared" si="546"/>
        <v>1.4551374742657166</v>
      </c>
      <c r="AZ361">
        <f t="shared" si="547"/>
        <v>4.912564562929802</v>
      </c>
      <c r="BA361">
        <f t="shared" si="548"/>
        <v>49.12933017913064</v>
      </c>
      <c r="BB361">
        <f t="shared" si="549"/>
        <v>15.918461343681422</v>
      </c>
      <c r="BC361">
        <f t="shared" si="550"/>
        <v>31.638944625854492</v>
      </c>
      <c r="BD361">
        <f t="shared" si="551"/>
        <v>4.6783636290611614</v>
      </c>
      <c r="BE361">
        <f t="shared" si="552"/>
        <v>0.2387091750432413</v>
      </c>
      <c r="BF361">
        <f t="shared" si="553"/>
        <v>3.3208378121638087</v>
      </c>
      <c r="BG361">
        <f t="shared" si="554"/>
        <v>0.15101791600328171</v>
      </c>
      <c r="BH361">
        <f t="shared" si="555"/>
        <v>32.109140733645333</v>
      </c>
      <c r="BI361">
        <f t="shared" si="556"/>
        <v>0.82805484712230537</v>
      </c>
      <c r="BJ361">
        <f t="shared" si="557"/>
        <v>69.047962360080845</v>
      </c>
      <c r="BK361">
        <f t="shared" si="558"/>
        <v>383.67599184373444</v>
      </c>
      <c r="BL361">
        <f t="shared" si="559"/>
        <v>1.5594033086770499E-2</v>
      </c>
    </row>
    <row r="362" spans="1:64" x14ac:dyDescent="0.2">
      <c r="A362" s="1" t="s">
        <v>3566</v>
      </c>
      <c r="B362" s="1" t="s">
        <v>343</v>
      </c>
      <c r="C362" s="1" t="s">
        <v>440</v>
      </c>
      <c r="D362" s="1">
        <v>20160214</v>
      </c>
      <c r="E362" s="1" t="s">
        <v>437</v>
      </c>
      <c r="F362" s="1" t="s">
        <v>438</v>
      </c>
      <c r="G362" s="1" t="s">
        <v>439</v>
      </c>
      <c r="H362" s="1">
        <v>20160214</v>
      </c>
      <c r="J362" s="1">
        <v>2</v>
      </c>
      <c r="K362" s="1">
        <v>30.123996734619141</v>
      </c>
      <c r="L362">
        <f t="shared" ref="L362:L379" si="560">(AE362-N362*(1000-AF362)/(1000-AG362))*AT362</f>
        <v>19.09428786940126</v>
      </c>
      <c r="M362">
        <f t="shared" ref="M362:M379" si="561">((BG362-AU362/2)*N362-L362)/(BG362+AU362/2)</f>
        <v>261.63359814429168</v>
      </c>
      <c r="N362" s="1">
        <v>375.87130737304688</v>
      </c>
      <c r="O362">
        <f t="shared" ref="O362:O379" si="562">(BD362-BF362)</f>
        <v>0.83312104714298085</v>
      </c>
      <c r="P362" s="1">
        <v>83.643966674804688</v>
      </c>
      <c r="Q362" s="1">
        <v>28.415500640869141</v>
      </c>
      <c r="R362" s="1">
        <v>2000.89208984375</v>
      </c>
      <c r="S362" s="1">
        <v>100.36642456054688</v>
      </c>
      <c r="T362">
        <f t="shared" ref="T362:T379" si="563">IF(BE362&lt;&gt;0,1/(1/BE362-1/U362),0)</f>
        <v>0.30668105106648058</v>
      </c>
      <c r="U362">
        <f t="shared" ref="U362:U379" si="564">AB362*(AC362+1)*(AC362+1)/(AC362*AC362+1)</f>
        <v>2.8400000333786011</v>
      </c>
      <c r="V362">
        <f t="shared" ref="V362:V379" si="565">AU362*1000</f>
        <v>2.9773251371578571</v>
      </c>
      <c r="W362" s="1">
        <v>226.00000565499067</v>
      </c>
      <c r="X362" s="1">
        <v>0</v>
      </c>
      <c r="Y362">
        <f t="shared" ref="Y362:Y379" si="566">(AZ362-BF362)</f>
        <v>1.039031193263098</v>
      </c>
      <c r="Z362">
        <f t="shared" ref="Z362:Z379" si="567">(K362+AY362*X362)</f>
        <v>30.123996734619141</v>
      </c>
      <c r="AA362" s="1">
        <v>6</v>
      </c>
      <c r="AB362">
        <f t="shared" ref="AB362:AB379" si="568">(AA362*AN362+AO362)</f>
        <v>1.4200000166893005</v>
      </c>
      <c r="AC362" s="1">
        <v>1</v>
      </c>
      <c r="AD362" s="1">
        <v>28.032016754150391</v>
      </c>
      <c r="AE362" s="1">
        <v>400.1651611328125</v>
      </c>
      <c r="AF362" s="1">
        <v>28.937429428100586</v>
      </c>
      <c r="AG362" s="1">
        <v>32.399848937988281</v>
      </c>
      <c r="AH362" s="1">
        <v>74.705329895019531</v>
      </c>
      <c r="AI362" s="1">
        <v>499.2220458984375</v>
      </c>
      <c r="AJ362" s="1">
        <v>3.6487436294555664</v>
      </c>
      <c r="AK362" s="1">
        <v>-3.2488532066345215</v>
      </c>
      <c r="AL362" s="1">
        <v>0.11023391038179398</v>
      </c>
      <c r="AM362" s="1">
        <v>1</v>
      </c>
      <c r="AN362" s="1">
        <v>-0.21956524252891541</v>
      </c>
      <c r="AO362" s="1">
        <v>2.737391471862793</v>
      </c>
      <c r="AP362" s="1">
        <v>1</v>
      </c>
      <c r="AQ362" s="1">
        <v>0</v>
      </c>
      <c r="AR362" s="1">
        <v>0.15999999642372131</v>
      </c>
      <c r="AS362" s="1">
        <v>111115</v>
      </c>
      <c r="AT362">
        <f t="shared" ref="AT362:AT379" si="569">AI362*0.000001/(AA362*0.0001)</f>
        <v>0.8320367431640624</v>
      </c>
      <c r="AU362">
        <f t="shared" ref="AU362:AU379" si="570">(AG362-AF362)/(1000-AG362)*AT362</f>
        <v>2.977325137157857E-3</v>
      </c>
      <c r="AV362">
        <f t="shared" ref="AV362:AV379" si="571">(K362+273.15)</f>
        <v>303.27399673461912</v>
      </c>
      <c r="AW362">
        <f t="shared" ref="AW362:AW379" si="572">(Q362+273.15)</f>
        <v>301.56550064086912</v>
      </c>
      <c r="AX362">
        <f t="shared" ref="AX362:AX379" si="573">(R362*AP362+AJ362*AQ362)*AR362</f>
        <v>320.14272721925227</v>
      </c>
      <c r="AY362">
        <f t="shared" ref="AY362:AY379" si="574">((AX362+0.00000010773*(AW362^4-AV362^4))-AU362*44100)/(AB362*51.4+0.00000043092*AV362^3)</f>
        <v>1.9819273704753293</v>
      </c>
      <c r="AZ362">
        <f t="shared" ref="AZ362:AZ379" si="575">0.61365*EXP(17.502*Z362/(240.97+Z362))</f>
        <v>4.2908881874708138</v>
      </c>
      <c r="BA362">
        <f t="shared" ref="BA362:BA379" si="576">AZ362*1000/S362</f>
        <v>42.752227214015186</v>
      </c>
      <c r="BB362">
        <f t="shared" ref="BB362:BB379" si="577">(BA362-AG362)</f>
        <v>10.352378276026904</v>
      </c>
      <c r="BC362">
        <f t="shared" ref="BC362:BC379" si="578">IF(X362,K362,(Q362+K362)/2)</f>
        <v>29.269748687744141</v>
      </c>
      <c r="BD362">
        <f t="shared" ref="BD362:BD379" si="579">0.61365*EXP(17.502*BC362/(240.97+BC362))</f>
        <v>4.0849780413506966</v>
      </c>
      <c r="BE362">
        <f t="shared" ref="BE362:BE379" si="580">IF(BB362&lt;&gt;0,(1000-(BA362+AG362)/2)/BB362*AU362,0)</f>
        <v>0.27679137856418196</v>
      </c>
      <c r="BF362">
        <f t="shared" ref="BF362:BF379" si="581">AG362*S362/1000</f>
        <v>3.2518569942077158</v>
      </c>
      <c r="BG362">
        <f t="shared" ref="BG362:BG379" si="582">1/(1.6/T362+1.37/U362)</f>
        <v>0.17545272655454466</v>
      </c>
      <c r="BH362">
        <f t="shared" ref="BH362:BH379" si="583">M362*S362*0.001</f>
        <v>26.259228790653488</v>
      </c>
      <c r="BI362">
        <f t="shared" ref="BI362:BI379" si="584">M362/N362</f>
        <v>0.69607228062402782</v>
      </c>
      <c r="BJ362">
        <f t="shared" ref="BJ362:BJ379" si="585">(1-AU362*S362/AZ362/T362)*100</f>
        <v>77.291911584316708</v>
      </c>
      <c r="BK362">
        <f t="shared" ref="BK362:BK379" si="586">(N362-L362/(U362/1.35))</f>
        <v>366.79479740095866</v>
      </c>
      <c r="BL362">
        <f t="shared" ref="BL362:BL379" si="587">L362*BJ362/100/BK362</f>
        <v>4.0235958094955143E-2</v>
      </c>
    </row>
    <row r="363" spans="1:64" x14ac:dyDescent="0.2">
      <c r="A363" s="1" t="s">
        <v>3566</v>
      </c>
      <c r="B363" s="1" t="s">
        <v>343</v>
      </c>
      <c r="C363" s="1" t="s">
        <v>440</v>
      </c>
      <c r="D363" s="1">
        <v>20160214</v>
      </c>
      <c r="E363" s="1" t="s">
        <v>441</v>
      </c>
      <c r="F363" s="1" t="s">
        <v>438</v>
      </c>
      <c r="G363" s="1" t="s">
        <v>439</v>
      </c>
      <c r="H363" s="1">
        <v>20160214</v>
      </c>
      <c r="J363" s="1">
        <v>3</v>
      </c>
      <c r="K363" s="1">
        <v>30.116065979003906</v>
      </c>
      <c r="L363">
        <f t="shared" si="560"/>
        <v>15.443984156858797</v>
      </c>
      <c r="M363">
        <f t="shared" si="561"/>
        <v>214.90880988443271</v>
      </c>
      <c r="N363" s="1">
        <v>305.624267578125</v>
      </c>
      <c r="O363">
        <f t="shared" si="562"/>
        <v>0.81936461076339118</v>
      </c>
      <c r="P363" s="1">
        <v>83.977279663085938</v>
      </c>
      <c r="Q363" s="1">
        <v>28.413589477539062</v>
      </c>
      <c r="R363" s="1">
        <v>1999.8680419921875</v>
      </c>
      <c r="S363" s="1">
        <v>100.36314392089844</v>
      </c>
      <c r="T363">
        <f t="shared" si="563"/>
        <v>0.31314063187232344</v>
      </c>
      <c r="U363">
        <f t="shared" si="564"/>
        <v>2.8400000333786011</v>
      </c>
      <c r="V363">
        <f t="shared" si="565"/>
        <v>2.9915962992465732</v>
      </c>
      <c r="W363" s="1">
        <v>308.00000565499067</v>
      </c>
      <c r="X363" s="1">
        <v>0</v>
      </c>
      <c r="Y363">
        <f t="shared" si="566"/>
        <v>1.0244830252261741</v>
      </c>
      <c r="Z363">
        <f t="shared" si="567"/>
        <v>30.116065979003906</v>
      </c>
      <c r="AA363" s="1">
        <v>6</v>
      </c>
      <c r="AB363">
        <f t="shared" si="568"/>
        <v>1.4200000166893005</v>
      </c>
      <c r="AC363" s="1">
        <v>1</v>
      </c>
      <c r="AD363" s="1">
        <v>28.033315658569336</v>
      </c>
      <c r="AE363" s="1">
        <v>325.2857666015625</v>
      </c>
      <c r="AF363" s="1">
        <v>29.047677993774414</v>
      </c>
      <c r="AG363" s="1">
        <v>32.526409149169922</v>
      </c>
      <c r="AH363" s="1">
        <v>74.995834350585938</v>
      </c>
      <c r="AI363" s="1">
        <v>499.19760131835938</v>
      </c>
      <c r="AJ363" s="1">
        <v>3.3889191150665283</v>
      </c>
      <c r="AK363" s="1">
        <v>-2.7604513168334961</v>
      </c>
      <c r="AL363" s="1">
        <v>0.12087767571210861</v>
      </c>
      <c r="AM363" s="1">
        <v>1</v>
      </c>
      <c r="AN363" s="1">
        <v>-0.21956524252891541</v>
      </c>
      <c r="AO363" s="1">
        <v>2.737391471862793</v>
      </c>
      <c r="AP363" s="1">
        <v>1</v>
      </c>
      <c r="AQ363" s="1">
        <v>0</v>
      </c>
      <c r="AR363" s="1">
        <v>0.15999999642372131</v>
      </c>
      <c r="AS363" s="1">
        <v>111115</v>
      </c>
      <c r="AT363">
        <f t="shared" si="569"/>
        <v>0.83199600219726544</v>
      </c>
      <c r="AU363">
        <f t="shared" si="570"/>
        <v>2.9915962992465733E-3</v>
      </c>
      <c r="AV363">
        <f t="shared" si="571"/>
        <v>303.26606597900388</v>
      </c>
      <c r="AW363">
        <f t="shared" si="572"/>
        <v>301.56358947753904</v>
      </c>
      <c r="AX363">
        <f t="shared" si="573"/>
        <v>319.97887956666455</v>
      </c>
      <c r="AY363">
        <f t="shared" si="574"/>
        <v>1.9734739557270604</v>
      </c>
      <c r="AZ363">
        <f t="shared" si="575"/>
        <v>4.2889357078943426</v>
      </c>
      <c r="BA363">
        <f t="shared" si="576"/>
        <v>42.734170536493785</v>
      </c>
      <c r="BB363">
        <f t="shared" si="577"/>
        <v>10.207761387323863</v>
      </c>
      <c r="BC363">
        <f t="shared" si="578"/>
        <v>29.264827728271484</v>
      </c>
      <c r="BD363">
        <f t="shared" si="579"/>
        <v>4.0838172934315597</v>
      </c>
      <c r="BE363">
        <f t="shared" si="580"/>
        <v>0.28204241401923735</v>
      </c>
      <c r="BF363">
        <f t="shared" si="581"/>
        <v>3.2644526826681686</v>
      </c>
      <c r="BG363">
        <f t="shared" si="582"/>
        <v>0.17882946284327692</v>
      </c>
      <c r="BH363">
        <f t="shared" si="583"/>
        <v>21.568923816300323</v>
      </c>
      <c r="BI363">
        <f t="shared" si="584"/>
        <v>0.7031797952022798</v>
      </c>
      <c r="BJ363">
        <f t="shared" si="585"/>
        <v>77.644299386309839</v>
      </c>
      <c r="BK363">
        <f t="shared" si="586"/>
        <v>298.28293716730951</v>
      </c>
      <c r="BL363">
        <f t="shared" si="587"/>
        <v>4.0201338399720919E-2</v>
      </c>
    </row>
    <row r="364" spans="1:64" x14ac:dyDescent="0.2">
      <c r="A364" s="1" t="s">
        <v>3566</v>
      </c>
      <c r="B364" s="1" t="s">
        <v>343</v>
      </c>
      <c r="C364" s="1" t="s">
        <v>440</v>
      </c>
      <c r="D364" s="1">
        <v>20160214</v>
      </c>
      <c r="E364" s="1" t="s">
        <v>442</v>
      </c>
      <c r="F364" s="1" t="s">
        <v>438</v>
      </c>
      <c r="G364" s="1" t="s">
        <v>439</v>
      </c>
      <c r="H364" s="1">
        <v>20160214</v>
      </c>
      <c r="J364" s="1">
        <v>4</v>
      </c>
      <c r="K364" s="1">
        <v>30.136646270751953</v>
      </c>
      <c r="L364">
        <f t="shared" si="560"/>
        <v>11.186148869728104</v>
      </c>
      <c r="M364">
        <f t="shared" si="561"/>
        <v>171.83251860854892</v>
      </c>
      <c r="N364" s="1">
        <v>235.69007873535156</v>
      </c>
      <c r="O364">
        <f t="shared" si="562"/>
        <v>0.80609001194077612</v>
      </c>
      <c r="P364" s="1">
        <v>84.34716796875</v>
      </c>
      <c r="Q364" s="1">
        <v>28.431814193725586</v>
      </c>
      <c r="R364" s="1">
        <v>1999.303955078125</v>
      </c>
      <c r="S364" s="1">
        <v>100.36299133300781</v>
      </c>
      <c r="T364">
        <f t="shared" si="563"/>
        <v>0.32484518033891813</v>
      </c>
      <c r="U364">
        <f t="shared" si="564"/>
        <v>2.8400000333786011</v>
      </c>
      <c r="V364">
        <f t="shared" si="565"/>
        <v>3.0537211970609559</v>
      </c>
      <c r="W364" s="1">
        <v>391.00000565499067</v>
      </c>
      <c r="X364" s="1">
        <v>0</v>
      </c>
      <c r="Y364">
        <f t="shared" si="566"/>
        <v>1.0116984091949299</v>
      </c>
      <c r="Z364">
        <f t="shared" si="567"/>
        <v>30.136646270751953</v>
      </c>
      <c r="AA364" s="1">
        <v>6</v>
      </c>
      <c r="AB364">
        <f t="shared" si="568"/>
        <v>1.4200000166893005</v>
      </c>
      <c r="AC364" s="1">
        <v>1</v>
      </c>
      <c r="AD364" s="1">
        <v>28.033758163452148</v>
      </c>
      <c r="AE364" s="1">
        <v>250.00064086914062</v>
      </c>
      <c r="AF364" s="1">
        <v>29.153888702392578</v>
      </c>
      <c r="AG364" s="1">
        <v>32.704341888427734</v>
      </c>
      <c r="AH364" s="1">
        <v>75.190254211425781</v>
      </c>
      <c r="AI364" s="1">
        <v>499.17874145507812</v>
      </c>
      <c r="AJ364" s="1">
        <v>4.5116281509399414</v>
      </c>
      <c r="AK364" s="1">
        <v>-2.3042073249816895</v>
      </c>
      <c r="AL364" s="1">
        <v>0.13765186071395874</v>
      </c>
      <c r="AM364" s="1">
        <v>1</v>
      </c>
      <c r="AN364" s="1">
        <v>-0.21956524252891541</v>
      </c>
      <c r="AO364" s="1">
        <v>2.737391471862793</v>
      </c>
      <c r="AP364" s="1">
        <v>1</v>
      </c>
      <c r="AQ364" s="1">
        <v>0</v>
      </c>
      <c r="AR364" s="1">
        <v>0.15999999642372131</v>
      </c>
      <c r="AS364" s="1">
        <v>111115</v>
      </c>
      <c r="AT364">
        <f t="shared" si="569"/>
        <v>0.83196456909179672</v>
      </c>
      <c r="AU364">
        <f t="shared" si="570"/>
        <v>3.0537211970609558E-3</v>
      </c>
      <c r="AV364">
        <f t="shared" si="571"/>
        <v>303.28664627075193</v>
      </c>
      <c r="AW364">
        <f t="shared" si="572"/>
        <v>301.58181419372556</v>
      </c>
      <c r="AX364">
        <f t="shared" si="573"/>
        <v>319.88862566243188</v>
      </c>
      <c r="AY364">
        <f t="shared" si="574"/>
        <v>1.9397509162727573</v>
      </c>
      <c r="AZ364">
        <f t="shared" si="575"/>
        <v>4.294003990694927</v>
      </c>
      <c r="BA364">
        <f t="shared" si="576"/>
        <v>42.784735026951076</v>
      </c>
      <c r="BB364">
        <f t="shared" si="577"/>
        <v>10.080393138523341</v>
      </c>
      <c r="BC364">
        <f t="shared" si="578"/>
        <v>29.28423023223877</v>
      </c>
      <c r="BD364">
        <f t="shared" si="579"/>
        <v>4.0883955934407732</v>
      </c>
      <c r="BE364">
        <f t="shared" si="580"/>
        <v>0.2915025098247187</v>
      </c>
      <c r="BF364">
        <f t="shared" si="581"/>
        <v>3.2823055814999971</v>
      </c>
      <c r="BG364">
        <f t="shared" si="582"/>
        <v>0.18491747951495924</v>
      </c>
      <c r="BH364">
        <f t="shared" si="583"/>
        <v>17.245625575838698</v>
      </c>
      <c r="BI364">
        <f t="shared" si="584"/>
        <v>0.7290613144624295</v>
      </c>
      <c r="BJ364">
        <f t="shared" si="585"/>
        <v>78.028277291885303</v>
      </c>
      <c r="BK364">
        <f t="shared" si="586"/>
        <v>230.37271929991252</v>
      </c>
      <c r="BL364">
        <f t="shared" si="587"/>
        <v>3.7887989883869266E-2</v>
      </c>
    </row>
    <row r="365" spans="1:64" x14ac:dyDescent="0.2">
      <c r="A365" s="1" t="s">
        <v>3566</v>
      </c>
      <c r="B365" s="1" t="s">
        <v>343</v>
      </c>
      <c r="C365" s="1" t="s">
        <v>440</v>
      </c>
      <c r="D365" s="1">
        <v>20160214</v>
      </c>
      <c r="E365" s="1" t="s">
        <v>443</v>
      </c>
      <c r="F365" s="1" t="s">
        <v>438</v>
      </c>
      <c r="G365" s="1" t="s">
        <v>439</v>
      </c>
      <c r="H365" s="1">
        <v>20160214</v>
      </c>
      <c r="J365" s="1">
        <v>5</v>
      </c>
      <c r="K365" s="1">
        <v>30.169305801391602</v>
      </c>
      <c r="L365">
        <f t="shared" si="560"/>
        <v>6.957590215869951</v>
      </c>
      <c r="M365">
        <f t="shared" si="561"/>
        <v>126.71770526866439</v>
      </c>
      <c r="N365" s="1">
        <v>165.98396301269531</v>
      </c>
      <c r="O365">
        <f t="shared" si="562"/>
        <v>0.79609218540042548</v>
      </c>
      <c r="P365" s="1">
        <v>84.668060302734375</v>
      </c>
      <c r="Q365" s="1">
        <v>28.450439453125</v>
      </c>
      <c r="R365" s="1">
        <v>1999.427978515625</v>
      </c>
      <c r="S365" s="1">
        <v>100.3597412109375</v>
      </c>
      <c r="T365">
        <f t="shared" si="563"/>
        <v>0.33217804261178591</v>
      </c>
      <c r="U365">
        <f t="shared" si="564"/>
        <v>2.8400000333786011</v>
      </c>
      <c r="V365">
        <f t="shared" si="565"/>
        <v>3.0912852294703028</v>
      </c>
      <c r="W365" s="1">
        <v>473.00000565499067</v>
      </c>
      <c r="X365" s="1">
        <v>0</v>
      </c>
      <c r="Y365">
        <f t="shared" si="566"/>
        <v>1.0036967613297119</v>
      </c>
      <c r="Z365">
        <f t="shared" si="567"/>
        <v>30.169305801391602</v>
      </c>
      <c r="AA365" s="1">
        <v>6</v>
      </c>
      <c r="AB365">
        <f t="shared" si="568"/>
        <v>1.4200000166893005</v>
      </c>
      <c r="AC365" s="1">
        <v>1</v>
      </c>
      <c r="AD365" s="1">
        <v>28.030939102172852</v>
      </c>
      <c r="AE365" s="1">
        <v>174.96334838867188</v>
      </c>
      <c r="AF365" s="1">
        <v>29.271928787231445</v>
      </c>
      <c r="AG365" s="1">
        <v>32.865379333496094</v>
      </c>
      <c r="AH365" s="1">
        <v>75.410591125488281</v>
      </c>
      <c r="AI365" s="1">
        <v>499.18966674804688</v>
      </c>
      <c r="AJ365" s="1">
        <v>4.8072171211242676</v>
      </c>
      <c r="AK365" s="1">
        <v>-1.969389796257019</v>
      </c>
      <c r="AL365" s="1">
        <v>0.15546324849128723</v>
      </c>
      <c r="AM365" s="1">
        <v>1</v>
      </c>
      <c r="AN365" s="1">
        <v>-0.21956524252891541</v>
      </c>
      <c r="AO365" s="1">
        <v>2.737391471862793</v>
      </c>
      <c r="AP365" s="1">
        <v>1</v>
      </c>
      <c r="AQ365" s="1">
        <v>0</v>
      </c>
      <c r="AR365" s="1">
        <v>0.15999999642372131</v>
      </c>
      <c r="AS365" s="1">
        <v>111115</v>
      </c>
      <c r="AT365">
        <f t="shared" si="569"/>
        <v>0.83198277791341135</v>
      </c>
      <c r="AU365">
        <f t="shared" si="570"/>
        <v>3.0912852294703026E-3</v>
      </c>
      <c r="AV365">
        <f t="shared" si="571"/>
        <v>303.31930580139158</v>
      </c>
      <c r="AW365">
        <f t="shared" si="572"/>
        <v>301.60043945312498</v>
      </c>
      <c r="AX365">
        <f t="shared" si="573"/>
        <v>319.90846941198834</v>
      </c>
      <c r="AY365">
        <f t="shared" si="574"/>
        <v>1.9183804559103443</v>
      </c>
      <c r="AZ365">
        <f t="shared" si="575"/>
        <v>4.3020577260386732</v>
      </c>
      <c r="BA365">
        <f t="shared" si="576"/>
        <v>42.86636926450965</v>
      </c>
      <c r="BB365">
        <f t="shared" si="577"/>
        <v>10.000989931013557</v>
      </c>
      <c r="BC365">
        <f t="shared" si="578"/>
        <v>29.309872627258301</v>
      </c>
      <c r="BD365">
        <f t="shared" si="579"/>
        <v>4.0944531501093868</v>
      </c>
      <c r="BE365">
        <f t="shared" si="580"/>
        <v>0.29739366123403255</v>
      </c>
      <c r="BF365">
        <f t="shared" si="581"/>
        <v>3.2983609647089613</v>
      </c>
      <c r="BG365">
        <f t="shared" si="582"/>
        <v>0.1887117034700391</v>
      </c>
      <c r="BH365">
        <f t="shared" si="583"/>
        <v>12.71735610760701</v>
      </c>
      <c r="BI365">
        <f t="shared" si="584"/>
        <v>0.76343342434215988</v>
      </c>
      <c r="BJ365">
        <f t="shared" si="585"/>
        <v>78.290418260583934</v>
      </c>
      <c r="BK365">
        <f t="shared" si="586"/>
        <v>162.67665784331811</v>
      </c>
      <c r="BL365">
        <f t="shared" si="587"/>
        <v>3.3484376634467405E-2</v>
      </c>
    </row>
    <row r="366" spans="1:64" x14ac:dyDescent="0.2">
      <c r="A366" s="1" t="s">
        <v>3566</v>
      </c>
      <c r="B366" s="1" t="s">
        <v>343</v>
      </c>
      <c r="C366" s="1" t="s">
        <v>440</v>
      </c>
      <c r="D366" s="1">
        <v>20160214</v>
      </c>
      <c r="E366" s="1" t="s">
        <v>444</v>
      </c>
      <c r="F366" s="1" t="s">
        <v>438</v>
      </c>
      <c r="G366" s="1" t="s">
        <v>439</v>
      </c>
      <c r="H366" s="1">
        <v>20160214</v>
      </c>
      <c r="J366" s="1">
        <v>6</v>
      </c>
      <c r="K366" s="1">
        <v>30.231479644775391</v>
      </c>
      <c r="L366">
        <f t="shared" si="560"/>
        <v>2.4663801427914729</v>
      </c>
      <c r="M366">
        <f t="shared" si="561"/>
        <v>82.172642339959538</v>
      </c>
      <c r="N366" s="1">
        <v>96.533157348632812</v>
      </c>
      <c r="O366">
        <f t="shared" si="562"/>
        <v>0.78812237945707242</v>
      </c>
      <c r="P366" s="1">
        <v>85.027458190917969</v>
      </c>
      <c r="Q366" s="1">
        <v>28.468290328979492</v>
      </c>
      <c r="R366" s="1">
        <v>1999.310302734375</v>
      </c>
      <c r="S366" s="1">
        <v>100.36568450927734</v>
      </c>
      <c r="T366">
        <f t="shared" si="563"/>
        <v>0.33698878464605703</v>
      </c>
      <c r="U366">
        <f t="shared" si="564"/>
        <v>2.8400000333786011</v>
      </c>
      <c r="V366">
        <f t="shared" si="565"/>
        <v>3.1251882905816286</v>
      </c>
      <c r="W366" s="1">
        <v>555.00000565499067</v>
      </c>
      <c r="X366" s="1">
        <v>0</v>
      </c>
      <c r="Y366">
        <f t="shared" si="566"/>
        <v>1.0016273784305607</v>
      </c>
      <c r="Z366">
        <f t="shared" si="567"/>
        <v>30.231479644775391</v>
      </c>
      <c r="AA366" s="1">
        <v>6</v>
      </c>
      <c r="AB366">
        <f t="shared" si="568"/>
        <v>1.4200000166893005</v>
      </c>
      <c r="AC366" s="1">
        <v>1</v>
      </c>
      <c r="AD366" s="1">
        <v>28.030179977416992</v>
      </c>
      <c r="AE366" s="1">
        <v>99.85992431640625</v>
      </c>
      <c r="AF366" s="1">
        <v>29.405288696289062</v>
      </c>
      <c r="AG366" s="1">
        <v>33.037174224853516</v>
      </c>
      <c r="AH366" s="1">
        <v>75.680107116699219</v>
      </c>
      <c r="AI366" s="1">
        <v>499.23504638671875</v>
      </c>
      <c r="AJ366" s="1">
        <v>5.16400146484375</v>
      </c>
      <c r="AK366" s="1">
        <v>-1.5221149921417236</v>
      </c>
      <c r="AL366" s="1">
        <v>0.17570479214191437</v>
      </c>
      <c r="AM366" s="1">
        <v>1</v>
      </c>
      <c r="AN366" s="1">
        <v>-0.21956524252891541</v>
      </c>
      <c r="AO366" s="1">
        <v>2.737391471862793</v>
      </c>
      <c r="AP366" s="1">
        <v>1</v>
      </c>
      <c r="AQ366" s="1">
        <v>0</v>
      </c>
      <c r="AR366" s="1">
        <v>0.15999999642372131</v>
      </c>
      <c r="AS366" s="1">
        <v>111115</v>
      </c>
      <c r="AT366">
        <f t="shared" si="569"/>
        <v>0.83205841064453101</v>
      </c>
      <c r="AU366">
        <f t="shared" si="570"/>
        <v>3.1251882905816287E-3</v>
      </c>
      <c r="AV366">
        <f t="shared" si="571"/>
        <v>303.38147964477537</v>
      </c>
      <c r="AW366">
        <f t="shared" si="572"/>
        <v>301.61829032897947</v>
      </c>
      <c r="AX366">
        <f t="shared" si="573"/>
        <v>319.88964128740918</v>
      </c>
      <c r="AY366">
        <f t="shared" si="574"/>
        <v>1.894092494170071</v>
      </c>
      <c r="AZ366">
        <f t="shared" si="575"/>
        <v>4.3174259837602378</v>
      </c>
      <c r="BA366">
        <f t="shared" si="576"/>
        <v>43.016953502281496</v>
      </c>
      <c r="BB366">
        <f t="shared" si="577"/>
        <v>9.9797792774279799</v>
      </c>
      <c r="BC366">
        <f t="shared" si="578"/>
        <v>29.349884986877441</v>
      </c>
      <c r="BD366">
        <f t="shared" si="579"/>
        <v>4.1039209847867495</v>
      </c>
      <c r="BE366">
        <f t="shared" si="580"/>
        <v>0.3012437923020691</v>
      </c>
      <c r="BF366">
        <f t="shared" si="581"/>
        <v>3.3157986053296771</v>
      </c>
      <c r="BG366">
        <f t="shared" si="582"/>
        <v>0.19119264019821788</v>
      </c>
      <c r="BH366">
        <f t="shared" si="583"/>
        <v>8.2473134963860648</v>
      </c>
      <c r="BI366">
        <f t="shared" si="584"/>
        <v>0.85123748768716034</v>
      </c>
      <c r="BJ366">
        <f t="shared" si="585"/>
        <v>78.441373371661712</v>
      </c>
      <c r="BK366">
        <f t="shared" si="586"/>
        <v>95.360758350873851</v>
      </c>
      <c r="BL366">
        <f t="shared" si="587"/>
        <v>2.0287825831387739E-2</v>
      </c>
    </row>
    <row r="367" spans="1:64" x14ac:dyDescent="0.2">
      <c r="A367" s="1" t="s">
        <v>3566</v>
      </c>
      <c r="B367" s="1" t="s">
        <v>343</v>
      </c>
      <c r="C367" s="1" t="s">
        <v>440</v>
      </c>
      <c r="D367" s="1">
        <v>20160214</v>
      </c>
      <c r="E367" s="1" t="s">
        <v>445</v>
      </c>
      <c r="F367" s="1" t="s">
        <v>438</v>
      </c>
      <c r="G367" s="1" t="s">
        <v>439</v>
      </c>
      <c r="H367" s="1">
        <v>20160214</v>
      </c>
      <c r="J367" s="1">
        <v>7</v>
      </c>
      <c r="K367" s="1">
        <v>30.277332305908203</v>
      </c>
      <c r="L367">
        <f t="shared" si="560"/>
        <v>0.34057289212712405</v>
      </c>
      <c r="M367">
        <f t="shared" si="561"/>
        <v>62.381015275297607</v>
      </c>
      <c r="N367" s="1">
        <v>65.159591674804688</v>
      </c>
      <c r="O367">
        <f t="shared" si="562"/>
        <v>0.77753394141956544</v>
      </c>
      <c r="P367" s="1">
        <v>85.389106750488281</v>
      </c>
      <c r="Q367" s="1">
        <v>28.493886947631836</v>
      </c>
      <c r="R367" s="1">
        <v>1998.766357421875</v>
      </c>
      <c r="S367" s="1">
        <v>100.36358642578125</v>
      </c>
      <c r="T367">
        <f t="shared" si="563"/>
        <v>0.34486934084626203</v>
      </c>
      <c r="U367">
        <f t="shared" si="564"/>
        <v>2.8400000333786011</v>
      </c>
      <c r="V367">
        <f t="shared" si="565"/>
        <v>3.1664211490693353</v>
      </c>
      <c r="W367" s="1">
        <v>637.00000565499067</v>
      </c>
      <c r="X367" s="1">
        <v>0</v>
      </c>
      <c r="Y367">
        <f t="shared" si="566"/>
        <v>0.99393413917032447</v>
      </c>
      <c r="Z367">
        <f t="shared" si="567"/>
        <v>30.277332305908203</v>
      </c>
      <c r="AA367" s="1">
        <v>6</v>
      </c>
      <c r="AB367">
        <f t="shared" si="568"/>
        <v>1.4200000166893005</v>
      </c>
      <c r="AC367" s="1">
        <v>1</v>
      </c>
      <c r="AD367" s="1">
        <v>28.032915115356445</v>
      </c>
      <c r="AE367" s="1">
        <v>65.816917419433594</v>
      </c>
      <c r="AF367" s="1">
        <v>29.548419952392578</v>
      </c>
      <c r="AG367" s="1">
        <v>33.227752685546875</v>
      </c>
      <c r="AH367" s="1">
        <v>75.933914184570312</v>
      </c>
      <c r="AI367" s="1">
        <v>499.20053100585938</v>
      </c>
      <c r="AJ367" s="1">
        <v>8.9365444183349609</v>
      </c>
      <c r="AK367" s="1">
        <v>-1.2941890954971313</v>
      </c>
      <c r="AL367" s="1">
        <v>0.19961188733577728</v>
      </c>
      <c r="AM367" s="1">
        <v>1</v>
      </c>
      <c r="AN367" s="1">
        <v>-0.21956524252891541</v>
      </c>
      <c r="AO367" s="1">
        <v>2.737391471862793</v>
      </c>
      <c r="AP367" s="1">
        <v>1</v>
      </c>
      <c r="AQ367" s="1">
        <v>0</v>
      </c>
      <c r="AR367" s="1">
        <v>0.15999999642372131</v>
      </c>
      <c r="AS367" s="1">
        <v>111115</v>
      </c>
      <c r="AT367">
        <f t="shared" si="569"/>
        <v>0.83200088500976555</v>
      </c>
      <c r="AU367">
        <f t="shared" si="570"/>
        <v>3.1664211490693354E-3</v>
      </c>
      <c r="AV367">
        <f t="shared" si="571"/>
        <v>303.42733230590818</v>
      </c>
      <c r="AW367">
        <f t="shared" si="572"/>
        <v>301.64388694763181</v>
      </c>
      <c r="AX367">
        <f t="shared" si="573"/>
        <v>319.80261003935448</v>
      </c>
      <c r="AY367">
        <f t="shared" si="574"/>
        <v>1.8686309655837838</v>
      </c>
      <c r="AZ367">
        <f t="shared" si="575"/>
        <v>4.3287905675606932</v>
      </c>
      <c r="BA367">
        <f t="shared" si="576"/>
        <v>43.131086898352606</v>
      </c>
      <c r="BB367">
        <f t="shared" si="577"/>
        <v>9.9033342128057313</v>
      </c>
      <c r="BC367">
        <f t="shared" si="578"/>
        <v>29.38560962677002</v>
      </c>
      <c r="BD367">
        <f t="shared" si="579"/>
        <v>4.1123903698099342</v>
      </c>
      <c r="BE367">
        <f t="shared" si="580"/>
        <v>0.30752562332419509</v>
      </c>
      <c r="BF367">
        <f t="shared" si="581"/>
        <v>3.3348564283903688</v>
      </c>
      <c r="BG367">
        <f t="shared" si="582"/>
        <v>0.19524261770499987</v>
      </c>
      <c r="BH367">
        <f t="shared" si="583"/>
        <v>6.2607824179103115</v>
      </c>
      <c r="BI367">
        <f t="shared" si="584"/>
        <v>0.95735736937434679</v>
      </c>
      <c r="BJ367">
        <f t="shared" si="585"/>
        <v>78.712547682510206</v>
      </c>
      <c r="BK367">
        <f t="shared" si="586"/>
        <v>64.997699632914589</v>
      </c>
      <c r="BL367">
        <f t="shared" si="587"/>
        <v>4.1243551944646836E-3</v>
      </c>
    </row>
    <row r="368" spans="1:64" x14ac:dyDescent="0.2">
      <c r="A368" s="1" t="s">
        <v>3566</v>
      </c>
      <c r="B368" s="1" t="s">
        <v>343</v>
      </c>
      <c r="C368" s="1" t="s">
        <v>440</v>
      </c>
      <c r="D368" s="1">
        <v>20160214</v>
      </c>
      <c r="E368" s="1" t="s">
        <v>446</v>
      </c>
      <c r="F368" s="1" t="s">
        <v>438</v>
      </c>
      <c r="G368" s="1" t="s">
        <v>439</v>
      </c>
      <c r="H368" s="1">
        <v>20160214</v>
      </c>
      <c r="J368" s="1">
        <v>8</v>
      </c>
      <c r="K368" s="1">
        <v>30.358573913574219</v>
      </c>
      <c r="L368">
        <f t="shared" si="560"/>
        <v>-1.3606659809493473</v>
      </c>
      <c r="M368">
        <f t="shared" si="561"/>
        <v>45.56271179469644</v>
      </c>
      <c r="N368" s="1">
        <v>39.495571136474609</v>
      </c>
      <c r="O368">
        <f t="shared" si="562"/>
        <v>0.75996951724111739</v>
      </c>
      <c r="P368" s="1">
        <v>85.991340637207031</v>
      </c>
      <c r="Q368" s="1">
        <v>28.542259216308594</v>
      </c>
      <c r="R368" s="1">
        <v>1999.364990234375</v>
      </c>
      <c r="S368" s="1">
        <v>100.37088775634766</v>
      </c>
      <c r="T368">
        <f t="shared" si="563"/>
        <v>0.3573984557676288</v>
      </c>
      <c r="U368">
        <f t="shared" si="564"/>
        <v>2.8400000333786011</v>
      </c>
      <c r="V368">
        <f t="shared" si="565"/>
        <v>3.2272565865315577</v>
      </c>
      <c r="W368" s="1">
        <v>779.00000565499067</v>
      </c>
      <c r="X368" s="1">
        <v>0</v>
      </c>
      <c r="Y368">
        <f t="shared" si="566"/>
        <v>0.98116652563680429</v>
      </c>
      <c r="Z368">
        <f t="shared" si="567"/>
        <v>30.358573913574219</v>
      </c>
      <c r="AA368" s="1">
        <v>6</v>
      </c>
      <c r="AB368">
        <f t="shared" si="568"/>
        <v>1.4200000166893005</v>
      </c>
      <c r="AC368" s="1">
        <v>1</v>
      </c>
      <c r="AD368" s="1">
        <v>28.031085968017578</v>
      </c>
      <c r="AE368" s="1">
        <v>38.013278961181641</v>
      </c>
      <c r="AF368" s="1">
        <v>29.804836273193359</v>
      </c>
      <c r="AG368" s="1">
        <v>33.553791046142578</v>
      </c>
      <c r="AH368" s="1">
        <v>76.383560180664062</v>
      </c>
      <c r="AI368" s="1">
        <v>499.17431640625</v>
      </c>
      <c r="AJ368" s="1">
        <v>4.3324685096740723</v>
      </c>
      <c r="AK368" s="1">
        <v>-1.0102308988571167</v>
      </c>
      <c r="AL368" s="1">
        <v>0.23992885649204254</v>
      </c>
      <c r="AM368" s="1">
        <v>1</v>
      </c>
      <c r="AN368" s="1">
        <v>-0.21956524252891541</v>
      </c>
      <c r="AO368" s="1">
        <v>2.737391471862793</v>
      </c>
      <c r="AP368" s="1">
        <v>1</v>
      </c>
      <c r="AQ368" s="1">
        <v>0</v>
      </c>
      <c r="AR368" s="1">
        <v>0.15999999642372131</v>
      </c>
      <c r="AS368" s="1">
        <v>111115</v>
      </c>
      <c r="AT368">
        <f t="shared" si="569"/>
        <v>0.83195719401041657</v>
      </c>
      <c r="AU368">
        <f t="shared" si="570"/>
        <v>3.2272565865315577E-3</v>
      </c>
      <c r="AV368">
        <f t="shared" si="571"/>
        <v>303.5085739135742</v>
      </c>
      <c r="AW368">
        <f t="shared" si="572"/>
        <v>301.69225921630857</v>
      </c>
      <c r="AX368">
        <f t="shared" si="573"/>
        <v>319.8983912872136</v>
      </c>
      <c r="AY368">
        <f t="shared" si="574"/>
        <v>1.8332190182719605</v>
      </c>
      <c r="AZ368">
        <f t="shared" si="575"/>
        <v>4.3489903205291238</v>
      </c>
      <c r="BA368">
        <f t="shared" si="576"/>
        <v>43.329200505692299</v>
      </c>
      <c r="BB368">
        <f t="shared" si="577"/>
        <v>9.7754094595497207</v>
      </c>
      <c r="BC368">
        <f t="shared" si="578"/>
        <v>29.450416564941406</v>
      </c>
      <c r="BD368">
        <f t="shared" si="579"/>
        <v>4.1277933121334369</v>
      </c>
      <c r="BE368">
        <f t="shared" si="580"/>
        <v>0.31744921058637104</v>
      </c>
      <c r="BF368">
        <f t="shared" si="581"/>
        <v>3.3678237948923195</v>
      </c>
      <c r="BG368">
        <f t="shared" si="582"/>
        <v>0.20164581603643988</v>
      </c>
      <c r="BH368">
        <f t="shared" si="583"/>
        <v>4.5731698314202944</v>
      </c>
      <c r="BI368">
        <f t="shared" si="584"/>
        <v>1.1536157215515934</v>
      </c>
      <c r="BJ368">
        <f t="shared" si="585"/>
        <v>79.159883209619636</v>
      </c>
      <c r="BK368">
        <f t="shared" si="586"/>
        <v>40.142366577563514</v>
      </c>
      <c r="BL368">
        <f t="shared" si="587"/>
        <v>-2.6832040390826015E-2</v>
      </c>
    </row>
    <row r="369" spans="1:64" x14ac:dyDescent="0.2">
      <c r="A369" s="1" t="s">
        <v>3566</v>
      </c>
      <c r="B369" s="1" t="s">
        <v>343</v>
      </c>
      <c r="C369" s="1" t="s">
        <v>440</v>
      </c>
      <c r="D369" s="1">
        <v>20160214</v>
      </c>
      <c r="E369" s="1" t="s">
        <v>447</v>
      </c>
      <c r="F369" s="1" t="s">
        <v>438</v>
      </c>
      <c r="G369" s="1" t="s">
        <v>439</v>
      </c>
      <c r="H369" s="1">
        <v>20160214</v>
      </c>
      <c r="J369" s="1">
        <v>9</v>
      </c>
      <c r="K369" s="1">
        <v>30.349208831787109</v>
      </c>
      <c r="L369">
        <f t="shared" si="560"/>
        <v>18.954582405906507</v>
      </c>
      <c r="M369">
        <f t="shared" si="561"/>
        <v>277.89931802752301</v>
      </c>
      <c r="N369" s="1">
        <v>375.9844970703125</v>
      </c>
      <c r="O369">
        <f t="shared" si="562"/>
        <v>0.74356912627683336</v>
      </c>
      <c r="P369" s="1">
        <v>86.373428344726562</v>
      </c>
      <c r="Q369" s="1">
        <v>28.546411514282227</v>
      </c>
      <c r="R369" s="1">
        <v>1999.2705078125</v>
      </c>
      <c r="S369" s="1">
        <v>100.37799072265625</v>
      </c>
      <c r="T369">
        <f t="shared" si="563"/>
        <v>0.36187294666316216</v>
      </c>
      <c r="U369">
        <f t="shared" si="564"/>
        <v>2.8400000333786011</v>
      </c>
      <c r="V369">
        <f t="shared" si="565"/>
        <v>3.2028438269193953</v>
      </c>
      <c r="W369" s="1">
        <v>897.5000056438148</v>
      </c>
      <c r="X369" s="1">
        <v>0</v>
      </c>
      <c r="Y369">
        <f t="shared" si="566"/>
        <v>0.96305388051233365</v>
      </c>
      <c r="Z369">
        <f t="shared" si="567"/>
        <v>30.349208831787109</v>
      </c>
      <c r="AA369" s="1">
        <v>6</v>
      </c>
      <c r="AB369">
        <f t="shared" si="568"/>
        <v>1.4200000166893005</v>
      </c>
      <c r="AC369" s="1">
        <v>1</v>
      </c>
      <c r="AD369" s="1">
        <v>28.031122207641602</v>
      </c>
      <c r="AE369" s="1">
        <v>400.21600341796875</v>
      </c>
      <c r="AF369" s="1">
        <v>29.988479614257812</v>
      </c>
      <c r="AG369" s="1">
        <v>33.708621978759766</v>
      </c>
      <c r="AH369" s="1">
        <v>76.841102600097656</v>
      </c>
      <c r="AI369" s="1">
        <v>499.1551513671875</v>
      </c>
      <c r="AJ369" s="1">
        <v>6.6045598983764648</v>
      </c>
      <c r="AK369" s="1">
        <v>-2.074336051940918</v>
      </c>
      <c r="AL369" s="1">
        <v>0.29382213950157166</v>
      </c>
      <c r="AM369" s="1">
        <v>1</v>
      </c>
      <c r="AN369" s="1">
        <v>-0.21956524252891541</v>
      </c>
      <c r="AO369" s="1">
        <v>2.737391471862793</v>
      </c>
      <c r="AP369" s="1">
        <v>1</v>
      </c>
      <c r="AQ369" s="1">
        <v>0</v>
      </c>
      <c r="AR369" s="1">
        <v>0.15999999642372131</v>
      </c>
      <c r="AS369" s="1">
        <v>111115</v>
      </c>
      <c r="AT369">
        <f t="shared" si="569"/>
        <v>0.83192525227864578</v>
      </c>
      <c r="AU369">
        <f t="shared" si="570"/>
        <v>3.2028438269193953E-3</v>
      </c>
      <c r="AV369">
        <f t="shared" si="571"/>
        <v>303.49920883178709</v>
      </c>
      <c r="AW369">
        <f t="shared" si="572"/>
        <v>301.6964115142822</v>
      </c>
      <c r="AX369">
        <f t="shared" si="573"/>
        <v>319.88327410005149</v>
      </c>
      <c r="AY369">
        <f t="shared" si="574"/>
        <v>1.8476306386855303</v>
      </c>
      <c r="AZ369">
        <f t="shared" si="575"/>
        <v>4.3466576247698079</v>
      </c>
      <c r="BA369">
        <f t="shared" si="576"/>
        <v>43.302895320744113</v>
      </c>
      <c r="BB369">
        <f t="shared" si="577"/>
        <v>9.5942733419843478</v>
      </c>
      <c r="BC369">
        <f t="shared" si="578"/>
        <v>29.447810173034668</v>
      </c>
      <c r="BD369">
        <f t="shared" si="579"/>
        <v>4.1271728705343076</v>
      </c>
      <c r="BE369">
        <f t="shared" si="580"/>
        <v>0.32097437562585268</v>
      </c>
      <c r="BF369">
        <f t="shared" si="581"/>
        <v>3.3836037442574742</v>
      </c>
      <c r="BG369">
        <f t="shared" si="582"/>
        <v>0.20392200403217992</v>
      </c>
      <c r="BH369">
        <f t="shared" si="583"/>
        <v>27.894975166799203</v>
      </c>
      <c r="BI369">
        <f t="shared" si="584"/>
        <v>0.73912440590749495</v>
      </c>
      <c r="BJ369">
        <f t="shared" si="585"/>
        <v>79.560855656846968</v>
      </c>
      <c r="BK369">
        <f t="shared" si="586"/>
        <v>366.97439638466841</v>
      </c>
      <c r="BL369">
        <f t="shared" si="587"/>
        <v>4.1093951231719834E-2</v>
      </c>
    </row>
    <row r="370" spans="1:64" x14ac:dyDescent="0.2">
      <c r="A370" s="1" t="s">
        <v>3566</v>
      </c>
      <c r="B370" s="1" t="s">
        <v>343</v>
      </c>
      <c r="C370" s="1" t="s">
        <v>440</v>
      </c>
      <c r="D370" s="1">
        <v>20160214</v>
      </c>
      <c r="E370" s="1" t="s">
        <v>448</v>
      </c>
      <c r="F370" s="1" t="s">
        <v>438</v>
      </c>
      <c r="G370" s="1" t="s">
        <v>439</v>
      </c>
      <c r="H370" s="1">
        <v>20160214</v>
      </c>
      <c r="J370" s="1">
        <v>10</v>
      </c>
      <c r="K370" s="1">
        <v>30.348196029663086</v>
      </c>
      <c r="L370">
        <f t="shared" si="560"/>
        <v>19.533509598465567</v>
      </c>
      <c r="M370">
        <f t="shared" si="561"/>
        <v>274.8671536935334</v>
      </c>
      <c r="N370" s="1">
        <v>375.1485595703125</v>
      </c>
      <c r="O370">
        <f t="shared" si="562"/>
        <v>0.73398041439355932</v>
      </c>
      <c r="P370" s="1">
        <v>86.612709045410156</v>
      </c>
      <c r="Q370" s="1">
        <v>28.547622680664062</v>
      </c>
      <c r="R370" s="1">
        <v>1998.94775390625</v>
      </c>
      <c r="S370" s="1">
        <v>100.37899017333984</v>
      </c>
      <c r="T370">
        <f t="shared" si="563"/>
        <v>0.36423373141469423</v>
      </c>
      <c r="U370">
        <f t="shared" si="564"/>
        <v>2.8400000333786011</v>
      </c>
      <c r="V370">
        <f t="shared" si="565"/>
        <v>3.1884886470463871</v>
      </c>
      <c r="W370" s="1">
        <v>980.5000056438148</v>
      </c>
      <c r="X370" s="1">
        <v>0</v>
      </c>
      <c r="Y370">
        <f t="shared" si="566"/>
        <v>0.95318935232351354</v>
      </c>
      <c r="Z370">
        <f t="shared" si="567"/>
        <v>30.348196029663086</v>
      </c>
      <c r="AA370" s="1">
        <v>6</v>
      </c>
      <c r="AB370">
        <f t="shared" si="568"/>
        <v>1.4200000166893005</v>
      </c>
      <c r="AC370" s="1">
        <v>1</v>
      </c>
      <c r="AD370" s="1">
        <v>28.031183242797852</v>
      </c>
      <c r="AE370" s="1">
        <v>400.0653076171875</v>
      </c>
      <c r="AF370" s="1">
        <v>30.101085662841797</v>
      </c>
      <c r="AG370" s="1">
        <v>33.804046630859375</v>
      </c>
      <c r="AH370" s="1">
        <v>77.124977111816406</v>
      </c>
      <c r="AI370" s="1">
        <v>499.17428588867188</v>
      </c>
      <c r="AJ370" s="1">
        <v>5.4819884300231934</v>
      </c>
      <c r="AK370" s="1">
        <v>-1.9176633358001709</v>
      </c>
      <c r="AL370" s="1">
        <v>0.31269648671150208</v>
      </c>
      <c r="AM370" s="1">
        <v>1</v>
      </c>
      <c r="AN370" s="1">
        <v>-0.21956524252891541</v>
      </c>
      <c r="AO370" s="1">
        <v>2.737391471862793</v>
      </c>
      <c r="AP370" s="1">
        <v>1</v>
      </c>
      <c r="AQ370" s="1">
        <v>0</v>
      </c>
      <c r="AR370" s="1">
        <v>0.15999999642372131</v>
      </c>
      <c r="AS370" s="1">
        <v>111115</v>
      </c>
      <c r="AT370">
        <f t="shared" si="569"/>
        <v>0.83195714314778624</v>
      </c>
      <c r="AU370">
        <f t="shared" si="570"/>
        <v>3.1884886470463871E-3</v>
      </c>
      <c r="AV370">
        <f t="shared" si="571"/>
        <v>303.49819602966306</v>
      </c>
      <c r="AW370">
        <f t="shared" si="572"/>
        <v>301.69762268066404</v>
      </c>
      <c r="AX370">
        <f t="shared" si="573"/>
        <v>319.83163347620575</v>
      </c>
      <c r="AY370">
        <f t="shared" si="574"/>
        <v>1.8547827702892978</v>
      </c>
      <c r="AZ370">
        <f t="shared" si="575"/>
        <v>4.3464054169016686</v>
      </c>
      <c r="BA370">
        <f t="shared" si="576"/>
        <v>43.299951607363873</v>
      </c>
      <c r="BB370">
        <f t="shared" si="577"/>
        <v>9.4959049765044981</v>
      </c>
      <c r="BC370">
        <f t="shared" si="578"/>
        <v>29.447909355163574</v>
      </c>
      <c r="BD370">
        <f t="shared" si="579"/>
        <v>4.1271964789717144</v>
      </c>
      <c r="BE370">
        <f t="shared" si="580"/>
        <v>0.32283031929228628</v>
      </c>
      <c r="BF370">
        <f t="shared" si="581"/>
        <v>3.3932160645781551</v>
      </c>
      <c r="BG370">
        <f t="shared" si="582"/>
        <v>0.20512071285490846</v>
      </c>
      <c r="BH370">
        <f t="shared" si="583"/>
        <v>27.590887319577085</v>
      </c>
      <c r="BI370">
        <f t="shared" si="584"/>
        <v>0.73268881535453745</v>
      </c>
      <c r="BJ370">
        <f t="shared" si="585"/>
        <v>79.782972539664598</v>
      </c>
      <c r="BK370">
        <f t="shared" si="586"/>
        <v>365.8632646238342</v>
      </c>
      <c r="BL370">
        <f t="shared" si="587"/>
        <v>4.2596281468706067E-2</v>
      </c>
    </row>
    <row r="371" spans="1:64" x14ac:dyDescent="0.2">
      <c r="A371" s="1" t="s">
        <v>3566</v>
      </c>
      <c r="B371" s="1" t="s">
        <v>343</v>
      </c>
      <c r="C371" s="1" t="s">
        <v>440</v>
      </c>
      <c r="D371" s="1">
        <v>20160214</v>
      </c>
      <c r="E371" s="1" t="s">
        <v>449</v>
      </c>
      <c r="F371" s="1" t="s">
        <v>438</v>
      </c>
      <c r="G371" s="1" t="s">
        <v>439</v>
      </c>
      <c r="H371" s="1">
        <v>20160214</v>
      </c>
      <c r="J371" s="1">
        <v>11</v>
      </c>
      <c r="K371" s="1">
        <v>30.355260848999023</v>
      </c>
      <c r="L371">
        <f t="shared" si="560"/>
        <v>19.599305331333301</v>
      </c>
      <c r="M371">
        <f t="shared" si="561"/>
        <v>275.63879570936501</v>
      </c>
      <c r="N371" s="1">
        <v>374.92904663085938</v>
      </c>
      <c r="O371">
        <f t="shared" si="562"/>
        <v>0.72408122993356372</v>
      </c>
      <c r="P371" s="1">
        <v>86.875755310058594</v>
      </c>
      <c r="Q371" s="1">
        <v>28.553152084350586</v>
      </c>
      <c r="R371" s="1">
        <v>1999.537841796875</v>
      </c>
      <c r="S371" s="1">
        <v>100.38030242919922</v>
      </c>
      <c r="T371">
        <f t="shared" si="563"/>
        <v>0.36966198416489293</v>
      </c>
      <c r="U371">
        <f t="shared" si="564"/>
        <v>2.8400000333786011</v>
      </c>
      <c r="V371">
        <f t="shared" si="565"/>
        <v>3.198041455070944</v>
      </c>
      <c r="W371" s="1">
        <v>1063.5000056438148</v>
      </c>
      <c r="X371" s="1">
        <v>0</v>
      </c>
      <c r="Y371">
        <f t="shared" si="566"/>
        <v>0.94355056432765672</v>
      </c>
      <c r="Z371">
        <f t="shared" si="567"/>
        <v>30.355260848999023</v>
      </c>
      <c r="AA371" s="1">
        <v>6</v>
      </c>
      <c r="AB371">
        <f t="shared" si="568"/>
        <v>1.4200000166893005</v>
      </c>
      <c r="AC371" s="1">
        <v>1</v>
      </c>
      <c r="AD371" s="1">
        <v>28.030006408691406</v>
      </c>
      <c r="AE371" s="1">
        <v>399.92788696289062</v>
      </c>
      <c r="AF371" s="1">
        <v>30.203603744506836</v>
      </c>
      <c r="AG371" s="1">
        <v>33.917156219482422</v>
      </c>
      <c r="AH371" s="1">
        <v>77.363822937011719</v>
      </c>
      <c r="AI371" s="1">
        <v>499.18341064453125</v>
      </c>
      <c r="AJ371" s="1">
        <v>4.8623137474060059</v>
      </c>
      <c r="AK371" s="1">
        <v>-1.6854261159896851</v>
      </c>
      <c r="AL371" s="1">
        <v>0.34412690997123718</v>
      </c>
      <c r="AM371" s="1">
        <v>1</v>
      </c>
      <c r="AN371" s="1">
        <v>-0.21956524252891541</v>
      </c>
      <c r="AO371" s="1">
        <v>2.737391471862793</v>
      </c>
      <c r="AP371" s="1">
        <v>1</v>
      </c>
      <c r="AQ371" s="1">
        <v>0</v>
      </c>
      <c r="AR371" s="1">
        <v>0.15999999642372131</v>
      </c>
      <c r="AS371" s="1">
        <v>111115</v>
      </c>
      <c r="AT371">
        <f t="shared" si="569"/>
        <v>0.83197235107421863</v>
      </c>
      <c r="AU371">
        <f t="shared" si="570"/>
        <v>3.198041455070944E-3</v>
      </c>
      <c r="AV371">
        <f t="shared" si="571"/>
        <v>303.505260848999</v>
      </c>
      <c r="AW371">
        <f t="shared" si="572"/>
        <v>301.70315208435056</v>
      </c>
      <c r="AX371">
        <f t="shared" si="573"/>
        <v>319.92604753659543</v>
      </c>
      <c r="AY371">
        <f t="shared" si="574"/>
        <v>1.8506891669275716</v>
      </c>
      <c r="AZ371">
        <f t="shared" si="575"/>
        <v>4.3481649631776973</v>
      </c>
      <c r="BA371">
        <f t="shared" si="576"/>
        <v>43.316914354233674</v>
      </c>
      <c r="BB371">
        <f t="shared" si="577"/>
        <v>9.3997581347512522</v>
      </c>
      <c r="BC371">
        <f t="shared" si="578"/>
        <v>29.454206466674805</v>
      </c>
      <c r="BD371">
        <f t="shared" si="579"/>
        <v>4.1286956287836043</v>
      </c>
      <c r="BE371">
        <f t="shared" si="580"/>
        <v>0.32708741345002673</v>
      </c>
      <c r="BF371">
        <f t="shared" si="581"/>
        <v>3.4046143988500406</v>
      </c>
      <c r="BG371">
        <f t="shared" si="582"/>
        <v>0.20787113139861441</v>
      </c>
      <c r="BH371">
        <f t="shared" si="583"/>
        <v>27.668705674526322</v>
      </c>
      <c r="BI371">
        <f t="shared" si="584"/>
        <v>0.73517589044187415</v>
      </c>
      <c r="BJ371">
        <f t="shared" si="585"/>
        <v>80.027989470328876</v>
      </c>
      <c r="BK371">
        <f t="shared" si="586"/>
        <v>365.61247554412495</v>
      </c>
      <c r="BL371">
        <f t="shared" si="587"/>
        <v>4.2900423415458758E-2</v>
      </c>
    </row>
    <row r="372" spans="1:64" x14ac:dyDescent="0.2">
      <c r="A372" s="1" t="s">
        <v>3566</v>
      </c>
      <c r="B372" s="1" t="s">
        <v>343</v>
      </c>
      <c r="C372" s="1" t="s">
        <v>440</v>
      </c>
      <c r="D372" s="1">
        <v>20160214</v>
      </c>
      <c r="E372" s="1" t="s">
        <v>450</v>
      </c>
      <c r="F372" s="1" t="s">
        <v>438</v>
      </c>
      <c r="G372" s="1" t="s">
        <v>439</v>
      </c>
      <c r="H372" s="1">
        <v>20160214</v>
      </c>
      <c r="J372" s="1">
        <v>12</v>
      </c>
      <c r="K372" s="1">
        <v>30.355875015258789</v>
      </c>
      <c r="L372">
        <f t="shared" si="560"/>
        <v>22.991433287502794</v>
      </c>
      <c r="M372">
        <f t="shared" si="561"/>
        <v>330.292000853817</v>
      </c>
      <c r="N372" s="1">
        <v>445.63088989257812</v>
      </c>
      <c r="O372">
        <f t="shared" si="562"/>
        <v>0.71406297402248509</v>
      </c>
      <c r="P372" s="1">
        <v>87.116859436035156</v>
      </c>
      <c r="Q372" s="1">
        <v>28.561267852783203</v>
      </c>
      <c r="R372" s="1">
        <v>1999.470458984375</v>
      </c>
      <c r="S372" s="1">
        <v>100.37667083740234</v>
      </c>
      <c r="T372">
        <f t="shared" si="563"/>
        <v>0.3740393546601784</v>
      </c>
      <c r="U372">
        <f t="shared" si="564"/>
        <v>2.8400000333786011</v>
      </c>
      <c r="V372">
        <f t="shared" si="565"/>
        <v>3.1944630069454973</v>
      </c>
      <c r="W372" s="1">
        <v>1163.5000056438148</v>
      </c>
      <c r="X372" s="1">
        <v>0</v>
      </c>
      <c r="Y372">
        <f t="shared" si="566"/>
        <v>0.93264585656543009</v>
      </c>
      <c r="Z372">
        <f t="shared" si="567"/>
        <v>30.355875015258789</v>
      </c>
      <c r="AA372" s="1">
        <v>6</v>
      </c>
      <c r="AB372">
        <f t="shared" si="568"/>
        <v>1.4200000166893005</v>
      </c>
      <c r="AC372" s="1">
        <v>1</v>
      </c>
      <c r="AD372" s="1">
        <v>28.030500411987305</v>
      </c>
      <c r="AE372" s="1">
        <v>474.97854614257812</v>
      </c>
      <c r="AF372" s="1">
        <v>30.319355010986328</v>
      </c>
      <c r="AG372" s="1">
        <v>34.028545379638672</v>
      </c>
      <c r="AH372" s="1">
        <v>77.620925903320312</v>
      </c>
      <c r="AI372" s="1">
        <v>499.1536865234375</v>
      </c>
      <c r="AJ372" s="1">
        <v>24.783943176269531</v>
      </c>
      <c r="AK372" s="1">
        <v>-1.6090985536575317</v>
      </c>
      <c r="AL372" s="1">
        <v>0.37749463319778442</v>
      </c>
      <c r="AM372" s="1">
        <v>1</v>
      </c>
      <c r="AN372" s="1">
        <v>-0.21956524252891541</v>
      </c>
      <c r="AO372" s="1">
        <v>2.737391471862793</v>
      </c>
      <c r="AP372" s="1">
        <v>1</v>
      </c>
      <c r="AQ372" s="1">
        <v>0</v>
      </c>
      <c r="AR372" s="1">
        <v>0.15999999642372131</v>
      </c>
      <c r="AS372" s="1">
        <v>111115</v>
      </c>
      <c r="AT372">
        <f t="shared" si="569"/>
        <v>0.83192281087239572</v>
      </c>
      <c r="AU372">
        <f t="shared" si="570"/>
        <v>3.1944630069454974E-3</v>
      </c>
      <c r="AV372">
        <f t="shared" si="571"/>
        <v>303.50587501525877</v>
      </c>
      <c r="AW372">
        <f t="shared" si="572"/>
        <v>301.71126785278318</v>
      </c>
      <c r="AX372">
        <f t="shared" si="573"/>
        <v>319.91526628683641</v>
      </c>
      <c r="AY372">
        <f t="shared" si="574"/>
        <v>1.8534590761705416</v>
      </c>
      <c r="AZ372">
        <f t="shared" si="575"/>
        <v>4.3483179552130293</v>
      </c>
      <c r="BA372">
        <f t="shared" si="576"/>
        <v>43.320005723807689</v>
      </c>
      <c r="BB372">
        <f t="shared" si="577"/>
        <v>9.2914603441690176</v>
      </c>
      <c r="BC372">
        <f t="shared" si="578"/>
        <v>29.458571434020996</v>
      </c>
      <c r="BD372">
        <f t="shared" si="579"/>
        <v>4.1297350726700843</v>
      </c>
      <c r="BE372">
        <f t="shared" si="580"/>
        <v>0.33050988226003658</v>
      </c>
      <c r="BF372">
        <f t="shared" si="581"/>
        <v>3.4156720986475992</v>
      </c>
      <c r="BG372">
        <f t="shared" si="582"/>
        <v>0.21008319028220845</v>
      </c>
      <c r="BH372">
        <f t="shared" si="583"/>
        <v>33.153611449930608</v>
      </c>
      <c r="BI372">
        <f t="shared" si="584"/>
        <v>0.74117842444323323</v>
      </c>
      <c r="BJ372">
        <f t="shared" si="585"/>
        <v>80.285214381780079</v>
      </c>
      <c r="BK372">
        <f t="shared" si="586"/>
        <v>434.70186363436221</v>
      </c>
      <c r="BL372">
        <f t="shared" si="587"/>
        <v>4.2462945408123724E-2</v>
      </c>
    </row>
    <row r="373" spans="1:64" x14ac:dyDescent="0.2">
      <c r="A373" s="1" t="s">
        <v>3566</v>
      </c>
      <c r="B373" s="1" t="s">
        <v>343</v>
      </c>
      <c r="C373" s="1" t="s">
        <v>440</v>
      </c>
      <c r="D373" s="1">
        <v>20160214</v>
      </c>
      <c r="E373" s="1" t="s">
        <v>451</v>
      </c>
      <c r="F373" s="1" t="s">
        <v>438</v>
      </c>
      <c r="G373" s="1" t="s">
        <v>439</v>
      </c>
      <c r="H373" s="1">
        <v>20160214</v>
      </c>
      <c r="J373" s="1">
        <v>13</v>
      </c>
      <c r="K373" s="1">
        <v>30.40306282043457</v>
      </c>
      <c r="L373">
        <f t="shared" si="560"/>
        <v>26.492242967170998</v>
      </c>
      <c r="M373">
        <f t="shared" si="561"/>
        <v>409.03079763566939</v>
      </c>
      <c r="N373" s="1">
        <v>541.2662353515625</v>
      </c>
      <c r="O373">
        <f t="shared" si="562"/>
        <v>0.70754957535199647</v>
      </c>
      <c r="P373" s="1">
        <v>87.395149230957031</v>
      </c>
      <c r="Q373" s="1">
        <v>28.576622009277344</v>
      </c>
      <c r="R373" s="1">
        <v>2000.9384765625</v>
      </c>
      <c r="S373" s="1">
        <v>100.37823486328125</v>
      </c>
      <c r="T373">
        <f t="shared" si="563"/>
        <v>0.37762450858030366</v>
      </c>
      <c r="U373">
        <f t="shared" si="564"/>
        <v>2.8400000333786011</v>
      </c>
      <c r="V373">
        <f t="shared" si="565"/>
        <v>3.2142727968906168</v>
      </c>
      <c r="W373" s="1">
        <v>1267.5000056438148</v>
      </c>
      <c r="X373" s="1">
        <v>0</v>
      </c>
      <c r="Y373">
        <f t="shared" si="566"/>
        <v>0.93044788691089853</v>
      </c>
      <c r="Z373">
        <f t="shared" si="567"/>
        <v>30.40306282043457</v>
      </c>
      <c r="AA373" s="1">
        <v>6</v>
      </c>
      <c r="AB373">
        <f t="shared" si="568"/>
        <v>1.4200000166893005</v>
      </c>
      <c r="AC373" s="1">
        <v>1</v>
      </c>
      <c r="AD373" s="1">
        <v>28.029899597167969</v>
      </c>
      <c r="AE373" s="1">
        <v>575.19879150390625</v>
      </c>
      <c r="AF373" s="1">
        <v>30.435863494873047</v>
      </c>
      <c r="AG373" s="1">
        <v>34.167156219482422</v>
      </c>
      <c r="AH373" s="1">
        <v>77.850990295410156</v>
      </c>
      <c r="AI373" s="1">
        <v>499.20236206054688</v>
      </c>
      <c r="AJ373" s="1">
        <v>44.895885467529297</v>
      </c>
      <c r="AK373" s="1">
        <v>-1.6408184766769409</v>
      </c>
      <c r="AL373" s="1">
        <v>0.42902243137359619</v>
      </c>
      <c r="AM373" s="1">
        <v>1</v>
      </c>
      <c r="AN373" s="1">
        <v>-0.21956524252891541</v>
      </c>
      <c r="AO373" s="1">
        <v>2.737391471862793</v>
      </c>
      <c r="AP373" s="1">
        <v>1</v>
      </c>
      <c r="AQ373" s="1">
        <v>0</v>
      </c>
      <c r="AR373" s="1">
        <v>0.15999999642372131</v>
      </c>
      <c r="AS373" s="1">
        <v>111115</v>
      </c>
      <c r="AT373">
        <f t="shared" si="569"/>
        <v>0.832003936767578</v>
      </c>
      <c r="AU373">
        <f t="shared" si="570"/>
        <v>3.2142727968906167E-3</v>
      </c>
      <c r="AV373">
        <f t="shared" si="571"/>
        <v>303.55306282043455</v>
      </c>
      <c r="AW373">
        <f t="shared" si="572"/>
        <v>301.72662200927732</v>
      </c>
      <c r="AX373">
        <f t="shared" si="573"/>
        <v>320.15014909408637</v>
      </c>
      <c r="AY373">
        <f t="shared" si="574"/>
        <v>1.8412762311953199</v>
      </c>
      <c r="AZ373">
        <f t="shared" si="575"/>
        <v>4.3600867185205257</v>
      </c>
      <c r="BA373">
        <f t="shared" si="576"/>
        <v>43.436574915459708</v>
      </c>
      <c r="BB373">
        <f t="shared" si="577"/>
        <v>9.2694186959772864</v>
      </c>
      <c r="BC373">
        <f t="shared" si="578"/>
        <v>29.489842414855957</v>
      </c>
      <c r="BD373">
        <f t="shared" si="579"/>
        <v>4.1371884069616236</v>
      </c>
      <c r="BE373">
        <f t="shared" si="580"/>
        <v>0.33330601597156062</v>
      </c>
      <c r="BF373">
        <f t="shared" si="581"/>
        <v>3.4296388316096271</v>
      </c>
      <c r="BG373">
        <f t="shared" si="582"/>
        <v>0.21189100593759941</v>
      </c>
      <c r="BH373">
        <f t="shared" si="583"/>
        <v>41.057789471388489</v>
      </c>
      <c r="BI373">
        <f t="shared" si="584"/>
        <v>0.7556924317845104</v>
      </c>
      <c r="BJ373">
        <f t="shared" si="585"/>
        <v>80.404020026221346</v>
      </c>
      <c r="BK373">
        <f t="shared" si="586"/>
        <v>528.67309183559792</v>
      </c>
      <c r="BL373">
        <f t="shared" si="587"/>
        <v>4.0291115000313515E-2</v>
      </c>
    </row>
    <row r="374" spans="1:64" x14ac:dyDescent="0.2">
      <c r="A374" s="1" t="s">
        <v>3566</v>
      </c>
      <c r="B374" s="1" t="s">
        <v>343</v>
      </c>
      <c r="C374" s="1" t="s">
        <v>440</v>
      </c>
      <c r="D374" s="1">
        <v>20160214</v>
      </c>
      <c r="E374" s="1" t="s">
        <v>452</v>
      </c>
      <c r="F374" s="1" t="s">
        <v>438</v>
      </c>
      <c r="G374" s="1" t="s">
        <v>439</v>
      </c>
      <c r="H374" s="1">
        <v>20160214</v>
      </c>
      <c r="J374" s="1">
        <v>14</v>
      </c>
      <c r="K374" s="1">
        <v>30.399120330810547</v>
      </c>
      <c r="L374">
        <f t="shared" si="560"/>
        <v>28.741026817546498</v>
      </c>
      <c r="M374">
        <f t="shared" si="561"/>
        <v>494.79283642645663</v>
      </c>
      <c r="N374" s="1">
        <v>638.10406494140625</v>
      </c>
      <c r="O374">
        <f t="shared" si="562"/>
        <v>0.70051207661420056</v>
      </c>
      <c r="P374" s="1">
        <v>87.551445007324219</v>
      </c>
      <c r="Q374" s="1">
        <v>28.582029342651367</v>
      </c>
      <c r="R374" s="1">
        <v>1999.081298828125</v>
      </c>
      <c r="S374" s="1">
        <v>100.36884307861328</v>
      </c>
      <c r="T374">
        <f t="shared" si="563"/>
        <v>0.38026821530571542</v>
      </c>
      <c r="U374">
        <f t="shared" si="564"/>
        <v>2.8400000333786011</v>
      </c>
      <c r="V374">
        <f t="shared" si="565"/>
        <v>3.2060437307697489</v>
      </c>
      <c r="W374" s="1">
        <v>1372.5000056438148</v>
      </c>
      <c r="X374" s="1">
        <v>0</v>
      </c>
      <c r="Y374">
        <f t="shared" si="566"/>
        <v>0.92225134869359371</v>
      </c>
      <c r="Z374">
        <f t="shared" si="567"/>
        <v>30.399120330810547</v>
      </c>
      <c r="AA374" s="1">
        <v>6</v>
      </c>
      <c r="AB374">
        <f t="shared" si="568"/>
        <v>1.4200000166893005</v>
      </c>
      <c r="AC374" s="1">
        <v>1</v>
      </c>
      <c r="AD374" s="1">
        <v>28.030651092529297</v>
      </c>
      <c r="AE374" s="1">
        <v>675.11029052734375</v>
      </c>
      <c r="AF374" s="1">
        <v>30.520456314086914</v>
      </c>
      <c r="AG374" s="1">
        <v>34.242210388183594</v>
      </c>
      <c r="AH374" s="1">
        <v>78.035560607910156</v>
      </c>
      <c r="AI374" s="1">
        <v>499.16168212890625</v>
      </c>
      <c r="AJ374" s="1">
        <v>21.26934814453125</v>
      </c>
      <c r="AK374" s="1">
        <v>-1.7277935743331909</v>
      </c>
      <c r="AL374" s="1">
        <v>0.44658911228179932</v>
      </c>
      <c r="AM374" s="1">
        <v>1</v>
      </c>
      <c r="AN374" s="1">
        <v>-0.21956524252891541</v>
      </c>
      <c r="AO374" s="1">
        <v>2.737391471862793</v>
      </c>
      <c r="AP374" s="1">
        <v>1</v>
      </c>
      <c r="AQ374" s="1">
        <v>0</v>
      </c>
      <c r="AR374" s="1">
        <v>0.15999999642372131</v>
      </c>
      <c r="AS374" s="1">
        <v>111115</v>
      </c>
      <c r="AT374">
        <f t="shared" si="569"/>
        <v>0.83193613688151036</v>
      </c>
      <c r="AU374">
        <f t="shared" si="570"/>
        <v>3.206043730769749E-3</v>
      </c>
      <c r="AV374">
        <f t="shared" si="571"/>
        <v>303.54912033081052</v>
      </c>
      <c r="AW374">
        <f t="shared" si="572"/>
        <v>301.73202934265134</v>
      </c>
      <c r="AX374">
        <f t="shared" si="573"/>
        <v>319.85300066322816</v>
      </c>
      <c r="AY374">
        <f t="shared" si="574"/>
        <v>1.8433710439926598</v>
      </c>
      <c r="AZ374">
        <f t="shared" si="575"/>
        <v>4.3591023898100545</v>
      </c>
      <c r="BA374">
        <f t="shared" si="576"/>
        <v>43.430832279254375</v>
      </c>
      <c r="BB374">
        <f t="shared" si="577"/>
        <v>9.1886218910707811</v>
      </c>
      <c r="BC374">
        <f t="shared" si="578"/>
        <v>29.490574836730957</v>
      </c>
      <c r="BD374">
        <f t="shared" si="579"/>
        <v>4.1373631177306613</v>
      </c>
      <c r="BE374">
        <f t="shared" si="580"/>
        <v>0.3353639078366486</v>
      </c>
      <c r="BF374">
        <f t="shared" si="581"/>
        <v>3.4368510411164608</v>
      </c>
      <c r="BG374">
        <f t="shared" si="582"/>
        <v>0.21322185036239757</v>
      </c>
      <c r="BH374">
        <f t="shared" si="583"/>
        <v>49.661784555708998</v>
      </c>
      <c r="BI374">
        <f t="shared" si="584"/>
        <v>0.77541088297547656</v>
      </c>
      <c r="BJ374">
        <f t="shared" si="585"/>
        <v>80.58750917569543</v>
      </c>
      <c r="BK374">
        <f t="shared" si="586"/>
        <v>624.44195728377747</v>
      </c>
      <c r="BL374">
        <f t="shared" si="587"/>
        <v>3.7091802294209948E-2</v>
      </c>
    </row>
    <row r="375" spans="1:64" x14ac:dyDescent="0.2">
      <c r="A375" s="1" t="s">
        <v>3566</v>
      </c>
      <c r="B375" s="1" t="s">
        <v>343</v>
      </c>
      <c r="C375" s="1" t="s">
        <v>440</v>
      </c>
      <c r="D375" s="1">
        <v>20160214</v>
      </c>
      <c r="E375" s="1" t="s">
        <v>453</v>
      </c>
      <c r="F375" s="1" t="s">
        <v>438</v>
      </c>
      <c r="G375" s="1" t="s">
        <v>439</v>
      </c>
      <c r="H375" s="1">
        <v>20160214</v>
      </c>
      <c r="J375" s="1">
        <v>15</v>
      </c>
      <c r="K375" s="1">
        <v>30.423595428466797</v>
      </c>
      <c r="L375">
        <f t="shared" si="560"/>
        <v>29.929849563365345</v>
      </c>
      <c r="M375">
        <f t="shared" si="561"/>
        <v>611.76492543161453</v>
      </c>
      <c r="N375" s="1">
        <v>761.014892578125</v>
      </c>
      <c r="O375">
        <f t="shared" si="562"/>
        <v>0.69513422668568525</v>
      </c>
      <c r="P375" s="1">
        <v>87.745094299316406</v>
      </c>
      <c r="Q375" s="1">
        <v>28.590669631958008</v>
      </c>
      <c r="R375" s="1">
        <v>1999.21337890625</v>
      </c>
      <c r="S375" s="1">
        <v>100.36309051513672</v>
      </c>
      <c r="T375">
        <f t="shared" si="563"/>
        <v>0.38455539171541708</v>
      </c>
      <c r="U375">
        <f t="shared" si="564"/>
        <v>2.8400000333786011</v>
      </c>
      <c r="V375">
        <f t="shared" si="565"/>
        <v>3.2270404996652178</v>
      </c>
      <c r="W375" s="1">
        <v>1473.5000056438148</v>
      </c>
      <c r="X375" s="1">
        <v>0</v>
      </c>
      <c r="Y375">
        <f t="shared" si="566"/>
        <v>0.91903601040839922</v>
      </c>
      <c r="Z375">
        <f t="shared" si="567"/>
        <v>30.423595428466797</v>
      </c>
      <c r="AA375" s="1">
        <v>6</v>
      </c>
      <c r="AB375">
        <f t="shared" si="568"/>
        <v>1.4200000166893005</v>
      </c>
      <c r="AC375" s="1">
        <v>1</v>
      </c>
      <c r="AD375" s="1">
        <v>28.030658721923828</v>
      </c>
      <c r="AE375" s="1">
        <v>799.94439697265625</v>
      </c>
      <c r="AF375" s="1">
        <v>30.591230392456055</v>
      </c>
      <c r="AG375" s="1">
        <v>34.337127685546875</v>
      </c>
      <c r="AH375" s="1">
        <v>78.172828674316406</v>
      </c>
      <c r="AI375" s="1">
        <v>499.14340209960938</v>
      </c>
      <c r="AJ375" s="1">
        <v>4.5324935913085938</v>
      </c>
      <c r="AK375" s="1">
        <v>-1.9719067811965942</v>
      </c>
      <c r="AL375" s="1">
        <v>0.47586730122566223</v>
      </c>
      <c r="AM375" s="1">
        <v>1</v>
      </c>
      <c r="AN375" s="1">
        <v>-0.21956524252891541</v>
      </c>
      <c r="AO375" s="1">
        <v>2.737391471862793</v>
      </c>
      <c r="AP375" s="1">
        <v>1</v>
      </c>
      <c r="AQ375" s="1">
        <v>0</v>
      </c>
      <c r="AR375" s="1">
        <v>0.15999999642372131</v>
      </c>
      <c r="AS375" s="1">
        <v>111115</v>
      </c>
      <c r="AT375">
        <f t="shared" si="569"/>
        <v>0.83190567016601547</v>
      </c>
      <c r="AU375">
        <f t="shared" si="570"/>
        <v>3.2270404996652177E-3</v>
      </c>
      <c r="AV375">
        <f t="shared" si="571"/>
        <v>303.57359542846677</v>
      </c>
      <c r="AW375">
        <f t="shared" si="572"/>
        <v>301.74066963195799</v>
      </c>
      <c r="AX375">
        <f t="shared" si="573"/>
        <v>319.8741334752558</v>
      </c>
      <c r="AY375">
        <f t="shared" si="574"/>
        <v>1.8304019137773209</v>
      </c>
      <c r="AZ375">
        <f t="shared" si="575"/>
        <v>4.365216264342747</v>
      </c>
      <c r="BA375">
        <f t="shared" si="576"/>
        <v>43.494239186311098</v>
      </c>
      <c r="BB375">
        <f t="shared" si="577"/>
        <v>9.1571115007642234</v>
      </c>
      <c r="BC375">
        <f t="shared" si="578"/>
        <v>29.507132530212402</v>
      </c>
      <c r="BD375">
        <f t="shared" si="579"/>
        <v>4.141314480620033</v>
      </c>
      <c r="BE375">
        <f t="shared" si="580"/>
        <v>0.33869392251983454</v>
      </c>
      <c r="BF375">
        <f t="shared" si="581"/>
        <v>3.4461802539343478</v>
      </c>
      <c r="BG375">
        <f t="shared" si="582"/>
        <v>0.21537597771616745</v>
      </c>
      <c r="BH375">
        <f t="shared" si="583"/>
        <v>61.398618585078992</v>
      </c>
      <c r="BI375">
        <f t="shared" si="584"/>
        <v>0.80388035950138959</v>
      </c>
      <c r="BJ375">
        <f t="shared" si="585"/>
        <v>80.70637768810181</v>
      </c>
      <c r="BK375">
        <f t="shared" si="586"/>
        <v>746.78767552331567</v>
      </c>
      <c r="BL375">
        <f t="shared" si="587"/>
        <v>3.2345602668339926E-2</v>
      </c>
    </row>
    <row r="376" spans="1:64" x14ac:dyDescent="0.2">
      <c r="A376" s="1" t="s">
        <v>3566</v>
      </c>
      <c r="B376" s="1" t="s">
        <v>343</v>
      </c>
      <c r="C376" s="1" t="s">
        <v>440</v>
      </c>
      <c r="D376" s="1">
        <v>20160214</v>
      </c>
      <c r="E376" s="1" t="s">
        <v>454</v>
      </c>
      <c r="F376" s="1" t="s">
        <v>438</v>
      </c>
      <c r="G376" s="1" t="s">
        <v>439</v>
      </c>
      <c r="H376" s="1">
        <v>20160214</v>
      </c>
      <c r="J376" s="1">
        <v>16</v>
      </c>
      <c r="K376" s="1">
        <v>30.377084732055664</v>
      </c>
      <c r="L376">
        <f t="shared" si="560"/>
        <v>30.022880286943519</v>
      </c>
      <c r="M376">
        <f t="shared" si="561"/>
        <v>808.80885033996594</v>
      </c>
      <c r="N376" s="1">
        <v>960.5087890625</v>
      </c>
      <c r="O376">
        <f t="shared" si="562"/>
        <v>0.68700340337052523</v>
      </c>
      <c r="P376" s="1">
        <v>87.846023559570312</v>
      </c>
      <c r="Q376" s="1">
        <v>28.573596954345703</v>
      </c>
      <c r="R376" s="1">
        <v>2000.400634765625</v>
      </c>
      <c r="S376" s="1">
        <v>100.36228179931641</v>
      </c>
      <c r="T376">
        <f t="shared" si="563"/>
        <v>0.38695751326482875</v>
      </c>
      <c r="U376">
        <f t="shared" si="564"/>
        <v>2.8400000333786011</v>
      </c>
      <c r="V376">
        <f t="shared" si="565"/>
        <v>3.2016956548515205</v>
      </c>
      <c r="W376" s="1">
        <v>1566.5000056438148</v>
      </c>
      <c r="X376" s="1">
        <v>0</v>
      </c>
      <c r="Y376">
        <f t="shared" si="566"/>
        <v>0.90687714022474708</v>
      </c>
      <c r="Z376">
        <f t="shared" si="567"/>
        <v>30.377084732055664</v>
      </c>
      <c r="AA376" s="1">
        <v>6</v>
      </c>
      <c r="AB376">
        <f t="shared" si="568"/>
        <v>1.4200000166893005</v>
      </c>
      <c r="AC376" s="1">
        <v>1</v>
      </c>
      <c r="AD376" s="1">
        <v>28.029445648193359</v>
      </c>
      <c r="AE376" s="1">
        <v>1000.2954711914062</v>
      </c>
      <c r="AF376" s="1">
        <v>30.626327514648438</v>
      </c>
      <c r="AG376" s="1">
        <v>34.342853546142578</v>
      </c>
      <c r="AH376" s="1">
        <v>78.3394775390625</v>
      </c>
      <c r="AI376" s="1">
        <v>499.1339111328125</v>
      </c>
      <c r="AJ376" s="1">
        <v>4.3683557510375977</v>
      </c>
      <c r="AK376" s="1">
        <v>-2.272120475769043</v>
      </c>
      <c r="AL376" s="1">
        <v>0.51229977607727051</v>
      </c>
      <c r="AM376" s="1">
        <v>1</v>
      </c>
      <c r="AN376" s="1">
        <v>-0.21956524252891541</v>
      </c>
      <c r="AO376" s="1">
        <v>2.737391471862793</v>
      </c>
      <c r="AP376" s="1">
        <v>1</v>
      </c>
      <c r="AQ376" s="1">
        <v>0</v>
      </c>
      <c r="AR376" s="1">
        <v>0.15999999642372131</v>
      </c>
      <c r="AS376" s="1">
        <v>111115</v>
      </c>
      <c r="AT376">
        <f t="shared" si="569"/>
        <v>0.83188985188802067</v>
      </c>
      <c r="AU376">
        <f t="shared" si="570"/>
        <v>3.2016956548515207E-3</v>
      </c>
      <c r="AV376">
        <f t="shared" si="571"/>
        <v>303.52708473205564</v>
      </c>
      <c r="AW376">
        <f t="shared" si="572"/>
        <v>301.72359695434568</v>
      </c>
      <c r="AX376">
        <f t="shared" si="573"/>
        <v>320.06409440850985</v>
      </c>
      <c r="AY376">
        <f t="shared" si="574"/>
        <v>1.8501142218619897</v>
      </c>
      <c r="AZ376">
        <f t="shared" si="575"/>
        <v>4.3536042856153614</v>
      </c>
      <c r="BA376">
        <f t="shared" si="576"/>
        <v>43.378889036428973</v>
      </c>
      <c r="BB376">
        <f t="shared" si="577"/>
        <v>9.0360354902863946</v>
      </c>
      <c r="BC376">
        <f t="shared" si="578"/>
        <v>29.475340843200684</v>
      </c>
      <c r="BD376">
        <f t="shared" si="579"/>
        <v>4.1337305487611395</v>
      </c>
      <c r="BE376">
        <f t="shared" si="580"/>
        <v>0.34055587490802713</v>
      </c>
      <c r="BF376">
        <f t="shared" si="581"/>
        <v>3.4467271453906143</v>
      </c>
      <c r="BG376">
        <f t="shared" si="582"/>
        <v>0.21658076372793275</v>
      </c>
      <c r="BH376">
        <f t="shared" si="583"/>
        <v>81.173901759600795</v>
      </c>
      <c r="BI376">
        <f t="shared" si="584"/>
        <v>0.84206293534221577</v>
      </c>
      <c r="BJ376">
        <f t="shared" si="585"/>
        <v>80.926151099252337</v>
      </c>
      <c r="BK376">
        <f t="shared" si="586"/>
        <v>946.23734965721371</v>
      </c>
      <c r="BL376">
        <f t="shared" si="587"/>
        <v>2.5676815097355032E-2</v>
      </c>
    </row>
    <row r="377" spans="1:64" x14ac:dyDescent="0.2">
      <c r="A377" s="1" t="s">
        <v>3566</v>
      </c>
      <c r="B377" s="1" t="s">
        <v>343</v>
      </c>
      <c r="C377" s="1" t="s">
        <v>440</v>
      </c>
      <c r="D377" s="1">
        <v>20160214</v>
      </c>
      <c r="E377" s="1" t="s">
        <v>455</v>
      </c>
      <c r="F377" s="1" t="s">
        <v>438</v>
      </c>
      <c r="G377" s="1" t="s">
        <v>439</v>
      </c>
      <c r="H377" s="1">
        <v>20160214</v>
      </c>
      <c r="J377" s="1">
        <v>17</v>
      </c>
      <c r="K377" s="1">
        <v>30.400045394897461</v>
      </c>
      <c r="L377">
        <f t="shared" si="560"/>
        <v>31.003219793163016</v>
      </c>
      <c r="M377">
        <f t="shared" si="561"/>
        <v>1198.2951637340448</v>
      </c>
      <c r="N377" s="1">
        <v>1357.5736083984375</v>
      </c>
      <c r="O377">
        <f t="shared" si="562"/>
        <v>0.68210228110611926</v>
      </c>
      <c r="P377" s="1">
        <v>88.007087707519531</v>
      </c>
      <c r="Q377" s="1">
        <v>28.589832305908203</v>
      </c>
      <c r="R377" s="1">
        <v>1999.7105712890625</v>
      </c>
      <c r="S377" s="1">
        <v>100.36611938476562</v>
      </c>
      <c r="T377">
        <f t="shared" si="563"/>
        <v>0.39520786043785155</v>
      </c>
      <c r="U377">
        <f t="shared" si="564"/>
        <v>2.8400000333786011</v>
      </c>
      <c r="V377">
        <f t="shared" si="565"/>
        <v>3.2479172524312272</v>
      </c>
      <c r="W377" s="1">
        <v>1656.5000056438148</v>
      </c>
      <c r="X377" s="1">
        <v>0</v>
      </c>
      <c r="Y377">
        <f t="shared" si="566"/>
        <v>0.90303137993430127</v>
      </c>
      <c r="Z377">
        <f t="shared" si="567"/>
        <v>30.400045394897461</v>
      </c>
      <c r="AA377" s="1">
        <v>6</v>
      </c>
      <c r="AB377">
        <f t="shared" si="568"/>
        <v>1.4200000166893005</v>
      </c>
      <c r="AC377" s="1">
        <v>1</v>
      </c>
      <c r="AD377" s="1">
        <v>28.030649185180664</v>
      </c>
      <c r="AE377" s="1">
        <v>1400.1407470703125</v>
      </c>
      <c r="AF377" s="1">
        <v>30.667268753051758</v>
      </c>
      <c r="AG377" s="1">
        <v>34.436939239501953</v>
      </c>
      <c r="AH377" s="1">
        <v>78.373306274414062</v>
      </c>
      <c r="AI377" s="1">
        <v>499.15274047851562</v>
      </c>
      <c r="AJ377" s="1">
        <v>3.4740273952484131</v>
      </c>
      <c r="AK377" s="1">
        <v>-2.9828870296478271</v>
      </c>
      <c r="AL377" s="1">
        <v>0.54150241613388062</v>
      </c>
      <c r="AM377" s="1">
        <v>1</v>
      </c>
      <c r="AN377" s="1">
        <v>-0.21956524252891541</v>
      </c>
      <c r="AO377" s="1">
        <v>2.737391471862793</v>
      </c>
      <c r="AP377" s="1">
        <v>1</v>
      </c>
      <c r="AQ377" s="1">
        <v>0</v>
      </c>
      <c r="AR377" s="1">
        <v>0.15999999642372131</v>
      </c>
      <c r="AS377" s="1">
        <v>111115</v>
      </c>
      <c r="AT377">
        <f t="shared" si="569"/>
        <v>0.83192123413085928</v>
      </c>
      <c r="AU377">
        <f t="shared" si="570"/>
        <v>3.2479172524312273E-3</v>
      </c>
      <c r="AV377">
        <f t="shared" si="571"/>
        <v>303.55004539489744</v>
      </c>
      <c r="AW377">
        <f t="shared" si="572"/>
        <v>301.73983230590818</v>
      </c>
      <c r="AX377">
        <f t="shared" si="573"/>
        <v>319.9536842547277</v>
      </c>
      <c r="AY377">
        <f t="shared" si="574"/>
        <v>1.8237931445168976</v>
      </c>
      <c r="AZ377">
        <f t="shared" si="575"/>
        <v>4.3593333348920744</v>
      </c>
      <c r="BA377">
        <f t="shared" si="576"/>
        <v>43.434311913366344</v>
      </c>
      <c r="BB377">
        <f t="shared" si="577"/>
        <v>8.9973726738643904</v>
      </c>
      <c r="BC377">
        <f t="shared" si="578"/>
        <v>29.494938850402832</v>
      </c>
      <c r="BD377">
        <f t="shared" si="579"/>
        <v>4.1384042360638924</v>
      </c>
      <c r="BE377">
        <f t="shared" si="580"/>
        <v>0.34692989559658327</v>
      </c>
      <c r="BF377">
        <f t="shared" si="581"/>
        <v>3.4563019549577731</v>
      </c>
      <c r="BG377">
        <f t="shared" si="582"/>
        <v>0.2207068571470136</v>
      </c>
      <c r="BH377">
        <f t="shared" si="583"/>
        <v>120.26823546151842</v>
      </c>
      <c r="BI377">
        <f t="shared" si="584"/>
        <v>0.88267417421859184</v>
      </c>
      <c r="BJ377">
        <f t="shared" si="585"/>
        <v>81.078897583222016</v>
      </c>
      <c r="BK377">
        <f t="shared" si="586"/>
        <v>1342.8361625432069</v>
      </c>
      <c r="BL377">
        <f t="shared" si="587"/>
        <v>1.8719386269723765E-2</v>
      </c>
    </row>
    <row r="378" spans="1:64" x14ac:dyDescent="0.2">
      <c r="A378" s="1" t="s">
        <v>3566</v>
      </c>
      <c r="B378" s="1" t="s">
        <v>343</v>
      </c>
      <c r="C378" s="1" t="s">
        <v>440</v>
      </c>
      <c r="D378" s="1">
        <v>20160214</v>
      </c>
      <c r="E378" s="1" t="s">
        <v>456</v>
      </c>
      <c r="F378" s="1" t="s">
        <v>438</v>
      </c>
      <c r="G378" s="1" t="s">
        <v>439</v>
      </c>
      <c r="H378" s="1">
        <v>20160214</v>
      </c>
      <c r="J378" s="1">
        <v>18</v>
      </c>
      <c r="K378" s="1">
        <v>30.436965942382812</v>
      </c>
      <c r="L378">
        <f t="shared" si="560"/>
        <v>31.397990179686214</v>
      </c>
      <c r="M378">
        <f t="shared" si="561"/>
        <v>1590.2043974017427</v>
      </c>
      <c r="N378" s="1">
        <v>1755.3690185546875</v>
      </c>
      <c r="O378">
        <f t="shared" si="562"/>
        <v>0.67883051725901922</v>
      </c>
      <c r="P378" s="1">
        <v>88.168586730957031</v>
      </c>
      <c r="Q378" s="1">
        <v>28.606191635131836</v>
      </c>
      <c r="R378" s="1">
        <v>1999.1641845703125</v>
      </c>
      <c r="S378" s="1">
        <v>100.36129760742188</v>
      </c>
      <c r="T378">
        <f t="shared" si="563"/>
        <v>0.40056638719743587</v>
      </c>
      <c r="U378">
        <f t="shared" si="564"/>
        <v>2.8400000333786011</v>
      </c>
      <c r="V378">
        <f t="shared" si="565"/>
        <v>3.2855187411255855</v>
      </c>
      <c r="W378" s="1">
        <v>1754.5000056438148</v>
      </c>
      <c r="X378" s="1">
        <v>0</v>
      </c>
      <c r="Y378">
        <f t="shared" si="566"/>
        <v>0.90262523491206181</v>
      </c>
      <c r="Z378">
        <f t="shared" si="567"/>
        <v>30.436965942382812</v>
      </c>
      <c r="AA378" s="1">
        <v>6</v>
      </c>
      <c r="AB378">
        <f t="shared" si="568"/>
        <v>1.4200000166893005</v>
      </c>
      <c r="AC378" s="1">
        <v>1</v>
      </c>
      <c r="AD378" s="1">
        <v>28.033330917358398</v>
      </c>
      <c r="AE378" s="1">
        <v>1800.04443359375</v>
      </c>
      <c r="AF378" s="1">
        <v>30.721525192260742</v>
      </c>
      <c r="AG378" s="1">
        <v>34.534568786621094</v>
      </c>
      <c r="AH378" s="1">
        <v>78.433685302734375</v>
      </c>
      <c r="AI378" s="1">
        <v>499.137451171875</v>
      </c>
      <c r="AJ378" s="1">
        <v>3.4157986640930176</v>
      </c>
      <c r="AK378" s="1">
        <v>-3.5628798007965088</v>
      </c>
      <c r="AL378" s="1">
        <v>0.57780629396438599</v>
      </c>
      <c r="AM378" s="1">
        <v>1</v>
      </c>
      <c r="AN378" s="1">
        <v>-0.21956524252891541</v>
      </c>
      <c r="AO378" s="1">
        <v>2.737391471862793</v>
      </c>
      <c r="AP378" s="1">
        <v>1</v>
      </c>
      <c r="AQ378" s="1">
        <v>0</v>
      </c>
      <c r="AR378" s="1">
        <v>0.15999999642372131</v>
      </c>
      <c r="AS378" s="1">
        <v>111115</v>
      </c>
      <c r="AT378">
        <f t="shared" si="569"/>
        <v>0.83189575195312493</v>
      </c>
      <c r="AU378">
        <f t="shared" si="570"/>
        <v>3.2855187411255857E-3</v>
      </c>
      <c r="AV378">
        <f t="shared" si="571"/>
        <v>303.58696594238279</v>
      </c>
      <c r="AW378">
        <f t="shared" si="572"/>
        <v>301.75619163513181</v>
      </c>
      <c r="AX378">
        <f t="shared" si="573"/>
        <v>319.86626238168174</v>
      </c>
      <c r="AY378">
        <f t="shared" si="574"/>
        <v>1.8002167206075368</v>
      </c>
      <c r="AZ378">
        <f t="shared" si="575"/>
        <v>4.3685593706501233</v>
      </c>
      <c r="BA378">
        <f t="shared" si="576"/>
        <v>43.528326902850459</v>
      </c>
      <c r="BB378">
        <f t="shared" si="577"/>
        <v>8.9937581162293654</v>
      </c>
      <c r="BC378">
        <f t="shared" si="578"/>
        <v>29.521578788757324</v>
      </c>
      <c r="BD378">
        <f t="shared" si="579"/>
        <v>4.1447646529970807</v>
      </c>
      <c r="BE378">
        <f t="shared" si="580"/>
        <v>0.35105237954321711</v>
      </c>
      <c r="BF378">
        <f t="shared" si="581"/>
        <v>3.4659341357380615</v>
      </c>
      <c r="BG378">
        <f t="shared" si="582"/>
        <v>0.22337690724026205</v>
      </c>
      <c r="BH378">
        <f t="shared" si="583"/>
        <v>159.59497678426726</v>
      </c>
      <c r="BI378">
        <f t="shared" si="584"/>
        <v>0.90590888901016609</v>
      </c>
      <c r="BJ378">
        <f t="shared" si="585"/>
        <v>81.156677942703467</v>
      </c>
      <c r="BK378">
        <f t="shared" si="586"/>
        <v>1740.4439177644067</v>
      </c>
      <c r="BL378">
        <f t="shared" si="587"/>
        <v>1.4640842781846471E-2</v>
      </c>
    </row>
    <row r="379" spans="1:64" x14ac:dyDescent="0.2">
      <c r="A379" s="1" t="s">
        <v>3566</v>
      </c>
      <c r="B379" s="1" t="s">
        <v>343</v>
      </c>
      <c r="C379" s="1" t="s">
        <v>440</v>
      </c>
      <c r="D379" s="1">
        <v>20160214</v>
      </c>
      <c r="E379" s="1" t="s">
        <v>457</v>
      </c>
      <c r="F379" s="1" t="s">
        <v>438</v>
      </c>
      <c r="G379" s="1" t="s">
        <v>439</v>
      </c>
      <c r="H379" s="1">
        <v>20160214</v>
      </c>
      <c r="J379" s="1">
        <v>19</v>
      </c>
      <c r="K379" s="1">
        <v>30.470327377319336</v>
      </c>
      <c r="L379">
        <f t="shared" si="560"/>
        <v>17.58068356008603</v>
      </c>
      <c r="M379">
        <f t="shared" si="561"/>
        <v>292.76314525216333</v>
      </c>
      <c r="N379" s="1">
        <v>377.71450805664062</v>
      </c>
      <c r="O379">
        <f t="shared" si="562"/>
        <v>0.67813031502197374</v>
      </c>
      <c r="P379" s="1">
        <v>88.292564392089844</v>
      </c>
      <c r="Q379" s="1">
        <v>28.603914260864258</v>
      </c>
      <c r="R379" s="1">
        <v>1999.586669921875</v>
      </c>
      <c r="S379" s="1">
        <v>100.36994171142578</v>
      </c>
      <c r="T379">
        <f t="shared" si="563"/>
        <v>0.39332093229004711</v>
      </c>
      <c r="U379">
        <f t="shared" si="564"/>
        <v>2.8400000333786011</v>
      </c>
      <c r="V379">
        <f t="shared" si="565"/>
        <v>3.2473440302778416</v>
      </c>
      <c r="W379" s="1">
        <v>1889.5000056438148</v>
      </c>
      <c r="X379" s="1">
        <v>0</v>
      </c>
      <c r="Y379">
        <f t="shared" si="566"/>
        <v>0.90656164153048513</v>
      </c>
      <c r="Z379">
        <f t="shared" si="567"/>
        <v>30.470327377319336</v>
      </c>
      <c r="AA379" s="1">
        <v>6</v>
      </c>
      <c r="AB379">
        <f t="shared" si="568"/>
        <v>1.4200000166893005</v>
      </c>
      <c r="AC379" s="1">
        <v>1</v>
      </c>
      <c r="AD379" s="1">
        <v>28.033823013305664</v>
      </c>
      <c r="AE379" s="1">
        <v>400.3199462890625</v>
      </c>
      <c r="AF379" s="1">
        <v>30.807378768920898</v>
      </c>
      <c r="AG379" s="1">
        <v>34.575580596923828</v>
      </c>
      <c r="AH379" s="1">
        <v>78.670051574707031</v>
      </c>
      <c r="AI379" s="1">
        <v>499.18746948242188</v>
      </c>
      <c r="AJ379" s="1">
        <v>3.2754733562469482</v>
      </c>
      <c r="AK379" s="1">
        <v>0.11697707325220108</v>
      </c>
      <c r="AL379" s="1">
        <v>0.59689885377883911</v>
      </c>
      <c r="AM379" s="1">
        <v>1</v>
      </c>
      <c r="AN379" s="1">
        <v>-0.21956524252891541</v>
      </c>
      <c r="AO379" s="1">
        <v>2.737391471862793</v>
      </c>
      <c r="AP379" s="1">
        <v>1</v>
      </c>
      <c r="AQ379" s="1">
        <v>0</v>
      </c>
      <c r="AR379" s="1">
        <v>0.15999999642372131</v>
      </c>
      <c r="AS379" s="1">
        <v>111115</v>
      </c>
      <c r="AT379">
        <f t="shared" si="569"/>
        <v>0.83197911580403627</v>
      </c>
      <c r="AU379">
        <f t="shared" si="570"/>
        <v>3.2473440302778415E-3</v>
      </c>
      <c r="AV379">
        <f t="shared" si="571"/>
        <v>303.62032737731931</v>
      </c>
      <c r="AW379">
        <f t="shared" si="572"/>
        <v>301.75391426086424</v>
      </c>
      <c r="AX379">
        <f t="shared" si="573"/>
        <v>319.93386003642081</v>
      </c>
      <c r="AY379">
        <f t="shared" si="574"/>
        <v>1.8156744840936789</v>
      </c>
      <c r="AZ379">
        <f t="shared" si="575"/>
        <v>4.3769106506824338</v>
      </c>
      <c r="BA379">
        <f t="shared" si="576"/>
        <v>43.60778312760722</v>
      </c>
      <c r="BB379">
        <f t="shared" si="577"/>
        <v>9.0322025306833922</v>
      </c>
      <c r="BC379">
        <f t="shared" si="578"/>
        <v>29.537120819091797</v>
      </c>
      <c r="BD379">
        <f t="shared" si="579"/>
        <v>4.1484793241739224</v>
      </c>
      <c r="BE379">
        <f t="shared" si="580"/>
        <v>0.34547496913942627</v>
      </c>
      <c r="BF379">
        <f t="shared" si="581"/>
        <v>3.4703490091519487</v>
      </c>
      <c r="BG379">
        <f t="shared" si="582"/>
        <v>0.21976480124878683</v>
      </c>
      <c r="BH379">
        <f t="shared" si="583"/>
        <v>29.384619824213313</v>
      </c>
      <c r="BI379">
        <f t="shared" si="584"/>
        <v>0.77509107806963473</v>
      </c>
      <c r="BJ379">
        <f t="shared" si="585"/>
        <v>81.067096032891214</v>
      </c>
      <c r="BK379">
        <f t="shared" si="586"/>
        <v>369.35749308228475</v>
      </c>
      <c r="BL379">
        <f t="shared" si="587"/>
        <v>3.8586328670252787E-2</v>
      </c>
    </row>
    <row r="380" spans="1:64" x14ac:dyDescent="0.2">
      <c r="A380" s="1" t="s">
        <v>3566</v>
      </c>
      <c r="B380" s="1" t="s">
        <v>343</v>
      </c>
      <c r="C380" s="1" t="s">
        <v>458</v>
      </c>
      <c r="D380" s="1">
        <v>20160214</v>
      </c>
      <c r="E380" s="1" t="s">
        <v>459</v>
      </c>
      <c r="F380" s="1" t="s">
        <v>438</v>
      </c>
      <c r="G380" s="1" t="s">
        <v>439</v>
      </c>
      <c r="H380" s="1">
        <v>20160214</v>
      </c>
      <c r="J380" s="1">
        <v>21</v>
      </c>
      <c r="K380" s="1">
        <v>31.072975158691406</v>
      </c>
      <c r="L380">
        <f t="shared" ref="L380:L397" si="588">(AE380-N380*(1000-AF380)/(1000-AG380))*AT380</f>
        <v>17.982456145673652</v>
      </c>
      <c r="M380">
        <f t="shared" ref="M380:M397" si="589">((BG380-AU380/2)*N380-L380)/(BG380+AU380/2)</f>
        <v>281.53119883822706</v>
      </c>
      <c r="N380" s="1">
        <v>376.82559204101562</v>
      </c>
      <c r="O380">
        <f t="shared" ref="O380:O397" si="590">(BD380-BF380)</f>
        <v>0.67903503068128579</v>
      </c>
      <c r="P380" s="1">
        <v>89.792182922363281</v>
      </c>
      <c r="Q380" s="1">
        <v>28.755651473999023</v>
      </c>
      <c r="R380" s="1">
        <v>1998.7650146484375</v>
      </c>
      <c r="S380" s="1">
        <v>100.37933349609375</v>
      </c>
      <c r="T380">
        <f t="shared" ref="T380:T397" si="591">IF(BE380&lt;&gt;0,1/(1/BE380-1/U380),0)</f>
        <v>0.35345256932154445</v>
      </c>
      <c r="U380">
        <f t="shared" ref="U380:U397" si="592">AB380*(AC380+1)*(AC380+1)/(AC380*AC380+1)</f>
        <v>2.8400000333786011</v>
      </c>
      <c r="V380">
        <f t="shared" ref="V380:V397" si="593">AU380*1000</f>
        <v>3.1640523109595229</v>
      </c>
      <c r="W380" s="1">
        <v>3558.0000056326389</v>
      </c>
      <c r="X380" s="1">
        <v>0</v>
      </c>
      <c r="Y380">
        <f t="shared" ref="Y380:Y397" si="594">(AZ380-BF380)</f>
        <v>0.96969290655764606</v>
      </c>
      <c r="Z380">
        <f t="shared" ref="Z380:Z397" si="595">(K380+AY380*X380)</f>
        <v>31.072975158691406</v>
      </c>
      <c r="AA380" s="1">
        <v>6</v>
      </c>
      <c r="AB380">
        <f t="shared" ref="AB380:AB397" si="596">(AA380*AN380+AO380)</f>
        <v>1.4200000166893005</v>
      </c>
      <c r="AC380" s="1">
        <v>1</v>
      </c>
      <c r="AD380" s="1">
        <v>28.032302856445312</v>
      </c>
      <c r="AE380" s="1">
        <v>399.86892700195312</v>
      </c>
      <c r="AF380" s="1">
        <v>31.802816390991211</v>
      </c>
      <c r="AG380" s="1">
        <v>35.470355987548828</v>
      </c>
      <c r="AH380" s="1">
        <v>80.507904052734375</v>
      </c>
      <c r="AI380" s="1">
        <v>499.27023315429688</v>
      </c>
      <c r="AJ380" s="1">
        <v>8.1527900695800781</v>
      </c>
      <c r="AK380" s="1">
        <v>3.3887851238250732</v>
      </c>
      <c r="AL380" s="1">
        <v>1.1397831439971924</v>
      </c>
      <c r="AM380" s="1">
        <v>1</v>
      </c>
      <c r="AN380" s="1">
        <v>-0.21956524252891541</v>
      </c>
      <c r="AO380" s="1">
        <v>2.737391471862793</v>
      </c>
      <c r="AP380" s="1">
        <v>1</v>
      </c>
      <c r="AQ380" s="1">
        <v>0</v>
      </c>
      <c r="AR380" s="1">
        <v>0.15999999642372131</v>
      </c>
      <c r="AS380" s="1">
        <v>111115</v>
      </c>
      <c r="AT380">
        <f t="shared" ref="AT380:AT397" si="597">AI380*0.000001/(AA380*0.0001)</f>
        <v>0.8321170552571614</v>
      </c>
      <c r="AU380">
        <f t="shared" ref="AU380:AU397" si="598">(AG380-AF380)/(1000-AG380)*AT380</f>
        <v>3.164052310959523E-3</v>
      </c>
      <c r="AV380">
        <f t="shared" ref="AV380:AV397" si="599">(K380+273.15)</f>
        <v>304.22297515869138</v>
      </c>
      <c r="AW380">
        <f t="shared" ref="AW380:AW397" si="600">(Q380+273.15)</f>
        <v>301.905651473999</v>
      </c>
      <c r="AX380">
        <f t="shared" ref="AX380:AX397" si="601">(R380*AP380+AJ380*AQ380)*AR380</f>
        <v>319.80239519560928</v>
      </c>
      <c r="AY380">
        <f t="shared" ref="AY380:AY397" si="602">((AX380+0.00000010773*(AW380^4-AV380^4))-AU380*44100)/(AB380*51.4+0.00000043092*AV380^3)</f>
        <v>1.7912231703983084</v>
      </c>
      <c r="AZ380">
        <f t="shared" ref="AZ380:AZ397" si="603">0.61365*EXP(17.502*Z380/(240.97+Z380))</f>
        <v>4.5301835994569757</v>
      </c>
      <c r="BA380">
        <f t="shared" ref="BA380:BA397" si="604">AZ380*1000/S380</f>
        <v>45.13064035868765</v>
      </c>
      <c r="BB380">
        <f t="shared" ref="BB380:BB397" si="605">(BA380-AG380)</f>
        <v>9.6602843711388218</v>
      </c>
      <c r="BC380">
        <f t="shared" ref="BC380:BC397" si="606">IF(X380,K380,(Q380+K380)/2)</f>
        <v>29.914313316345215</v>
      </c>
      <c r="BD380">
        <f t="shared" ref="BD380:BD397" si="607">0.61365*EXP(17.502*BC380/(240.97+BC380))</f>
        <v>4.2395257235806154</v>
      </c>
      <c r="BE380">
        <f t="shared" ref="BE380:BE397" si="608">IF(BB380&lt;&gt;0,(1000-(BA380+AG380)/2)/BB380*AU380,0)</f>
        <v>0.31433230223056874</v>
      </c>
      <c r="BF380">
        <f t="shared" ref="BF380:BF397" si="609">AG380*S380/1000</f>
        <v>3.5604906928993296</v>
      </c>
      <c r="BG380">
        <f t="shared" ref="BG380:BG397" si="610">1/(1.6/T380+1.37/U380)</f>
        <v>0.19963392566023114</v>
      </c>
      <c r="BH380">
        <f t="shared" ref="BH380:BH397" si="611">M380*S380*0.001</f>
        <v>28.259914097737475</v>
      </c>
      <c r="BI380">
        <f t="shared" ref="BI380:BI397" si="612">M380/N380</f>
        <v>0.74711273539930845</v>
      </c>
      <c r="BJ380">
        <f t="shared" ref="BJ380:BJ397" si="613">(1-AU380*S380/AZ380/T380)*100</f>
        <v>80.164597560619612</v>
      </c>
      <c r="BK380">
        <f t="shared" ref="BK380:BK397" si="614">(N380-L380/(U380/1.35))</f>
        <v>368.27759362153</v>
      </c>
      <c r="BL380">
        <f t="shared" ref="BL380:BL397" si="615">L380*BJ380/100/BK380</f>
        <v>3.9143200266233732E-2</v>
      </c>
    </row>
    <row r="381" spans="1:64" x14ac:dyDescent="0.2">
      <c r="A381" s="1" t="s">
        <v>3566</v>
      </c>
      <c r="B381" s="1" t="s">
        <v>343</v>
      </c>
      <c r="C381" s="1" t="s">
        <v>458</v>
      </c>
      <c r="D381" s="1">
        <v>20160214</v>
      </c>
      <c r="E381" s="1" t="s">
        <v>460</v>
      </c>
      <c r="F381" s="1" t="s">
        <v>438</v>
      </c>
      <c r="G381" s="1" t="s">
        <v>439</v>
      </c>
      <c r="H381" s="1">
        <v>20160214</v>
      </c>
      <c r="J381" s="1">
        <v>22</v>
      </c>
      <c r="K381" s="1">
        <v>31.118095397949219</v>
      </c>
      <c r="L381">
        <f t="shared" si="588"/>
        <v>14.511857913299217</v>
      </c>
      <c r="M381">
        <f t="shared" si="589"/>
        <v>228.65201762156903</v>
      </c>
      <c r="N381" s="1">
        <v>306.40728759765625</v>
      </c>
      <c r="O381">
        <f t="shared" si="590"/>
        <v>0.6799051952554942</v>
      </c>
      <c r="P381" s="1">
        <v>89.8980712890625</v>
      </c>
      <c r="Q381" s="1">
        <v>28.760744094848633</v>
      </c>
      <c r="R381" s="1">
        <v>1999.3018798828125</v>
      </c>
      <c r="S381" s="1">
        <v>100.38027191162109</v>
      </c>
      <c r="T381">
        <f t="shared" si="591"/>
        <v>0.34923318171981593</v>
      </c>
      <c r="U381">
        <f t="shared" si="592"/>
        <v>2.8400000333786011</v>
      </c>
      <c r="V381">
        <f t="shared" si="593"/>
        <v>3.1513562235425838</v>
      </c>
      <c r="W381" s="1">
        <v>3642.0000056326389</v>
      </c>
      <c r="X381" s="1">
        <v>0</v>
      </c>
      <c r="Y381">
        <f t="shared" si="594"/>
        <v>0.97610292411143718</v>
      </c>
      <c r="Z381">
        <f t="shared" si="595"/>
        <v>31.118095397949219</v>
      </c>
      <c r="AA381" s="1">
        <v>6</v>
      </c>
      <c r="AB381">
        <f t="shared" si="596"/>
        <v>1.4200000166893005</v>
      </c>
      <c r="AC381" s="1">
        <v>1</v>
      </c>
      <c r="AD381" s="1">
        <v>28.030820846557617</v>
      </c>
      <c r="AE381" s="1">
        <v>325.01223754882812</v>
      </c>
      <c r="AF381" s="1">
        <v>31.868759155273438</v>
      </c>
      <c r="AG381" s="1">
        <v>35.5223388671875</v>
      </c>
      <c r="AH381" s="1">
        <v>80.651786804199219</v>
      </c>
      <c r="AI381" s="1">
        <v>499.13995361328125</v>
      </c>
      <c r="AJ381" s="1">
        <v>5.7403254508972168</v>
      </c>
      <c r="AK381" s="1">
        <v>3.7674763202667236</v>
      </c>
      <c r="AL381" s="1">
        <v>1.2204605340957642</v>
      </c>
      <c r="AM381" s="1">
        <v>1</v>
      </c>
      <c r="AN381" s="1">
        <v>-0.21956524252891541</v>
      </c>
      <c r="AO381" s="1">
        <v>2.737391471862793</v>
      </c>
      <c r="AP381" s="1">
        <v>1</v>
      </c>
      <c r="AQ381" s="1">
        <v>0</v>
      </c>
      <c r="AR381" s="1">
        <v>0.15999999642372131</v>
      </c>
      <c r="AS381" s="1">
        <v>111115</v>
      </c>
      <c r="AT381">
        <f t="shared" si="597"/>
        <v>0.83189992268880197</v>
      </c>
      <c r="AU381">
        <f t="shared" si="598"/>
        <v>3.1513562235425839E-3</v>
      </c>
      <c r="AV381">
        <f t="shared" si="599"/>
        <v>304.2680953979492</v>
      </c>
      <c r="AW381">
        <f t="shared" si="600"/>
        <v>301.91074409484861</v>
      </c>
      <c r="AX381">
        <f t="shared" si="601"/>
        <v>319.8882936311893</v>
      </c>
      <c r="AY381">
        <f t="shared" si="602"/>
        <v>1.7929728353342835</v>
      </c>
      <c r="AZ381">
        <f t="shared" si="603"/>
        <v>4.5418449585364646</v>
      </c>
      <c r="BA381">
        <f t="shared" si="604"/>
        <v>45.246390272137248</v>
      </c>
      <c r="BB381">
        <f t="shared" si="605"/>
        <v>9.7240514049497477</v>
      </c>
      <c r="BC381">
        <f t="shared" si="606"/>
        <v>29.939419746398926</v>
      </c>
      <c r="BD381">
        <f t="shared" si="607"/>
        <v>4.2456472296805217</v>
      </c>
      <c r="BE381">
        <f t="shared" si="608"/>
        <v>0.31099081843426285</v>
      </c>
      <c r="BF381">
        <f t="shared" si="609"/>
        <v>3.5657420344250275</v>
      </c>
      <c r="BG381">
        <f t="shared" si="610"/>
        <v>0.19747779351489539</v>
      </c>
      <c r="BH381">
        <f t="shared" si="611"/>
        <v>22.952151701993877</v>
      </c>
      <c r="BI381">
        <f t="shared" si="612"/>
        <v>0.74623557231384208</v>
      </c>
      <c r="BJ381">
        <f t="shared" si="613"/>
        <v>80.056652346535614</v>
      </c>
      <c r="BK381">
        <f t="shared" si="614"/>
        <v>299.50904536078997</v>
      </c>
      <c r="BL381">
        <f t="shared" si="615"/>
        <v>3.8789171207428565E-2</v>
      </c>
    </row>
    <row r="382" spans="1:64" x14ac:dyDescent="0.2">
      <c r="A382" s="1" t="s">
        <v>3566</v>
      </c>
      <c r="B382" s="1" t="s">
        <v>343</v>
      </c>
      <c r="C382" s="1" t="s">
        <v>458</v>
      </c>
      <c r="D382" s="1">
        <v>20160214</v>
      </c>
      <c r="E382" s="1" t="s">
        <v>461</v>
      </c>
      <c r="F382" s="1" t="s">
        <v>438</v>
      </c>
      <c r="G382" s="1" t="s">
        <v>439</v>
      </c>
      <c r="H382" s="1">
        <v>20160214</v>
      </c>
      <c r="J382" s="1">
        <v>23</v>
      </c>
      <c r="K382" s="1">
        <v>31.110849380493164</v>
      </c>
      <c r="L382">
        <f t="shared" si="588"/>
        <v>10.700465833373705</v>
      </c>
      <c r="M382">
        <f t="shared" si="589"/>
        <v>179.12942299662586</v>
      </c>
      <c r="N382" s="1">
        <v>236.33450317382812</v>
      </c>
      <c r="O382">
        <f t="shared" si="590"/>
        <v>0.67394830126164607</v>
      </c>
      <c r="P382" s="1">
        <v>90.019805908203125</v>
      </c>
      <c r="Q382" s="1">
        <v>28.763618469238281</v>
      </c>
      <c r="R382" s="1">
        <v>1998.642333984375</v>
      </c>
      <c r="S382" s="1">
        <v>100.37964630126953</v>
      </c>
      <c r="T382">
        <f t="shared" si="591"/>
        <v>0.35117167598380405</v>
      </c>
      <c r="U382">
        <f t="shared" si="592"/>
        <v>2.8400000333786011</v>
      </c>
      <c r="V382">
        <f t="shared" si="593"/>
        <v>3.1433234138417374</v>
      </c>
      <c r="W382" s="1">
        <v>3725.0000056326389</v>
      </c>
      <c r="X382" s="1">
        <v>0</v>
      </c>
      <c r="Y382">
        <f t="shared" si="594"/>
        <v>0.96880478910809309</v>
      </c>
      <c r="Z382">
        <f t="shared" si="595"/>
        <v>31.110849380493164</v>
      </c>
      <c r="AA382" s="1">
        <v>6</v>
      </c>
      <c r="AB382">
        <f t="shared" si="596"/>
        <v>1.4200000166893005</v>
      </c>
      <c r="AC382" s="1">
        <v>1</v>
      </c>
      <c r="AD382" s="1">
        <v>28.030218124389648</v>
      </c>
      <c r="AE382" s="1">
        <v>250.0897216796875</v>
      </c>
      <c r="AF382" s="1">
        <v>31.932649612426758</v>
      </c>
      <c r="AG382" s="1">
        <v>35.576591491699219</v>
      </c>
      <c r="AH382" s="1">
        <v>80.799507141113281</v>
      </c>
      <c r="AI382" s="1">
        <v>499.1563720703125</v>
      </c>
      <c r="AJ382" s="1">
        <v>6.3971772193908691</v>
      </c>
      <c r="AK382" s="1">
        <v>3.9929568767547607</v>
      </c>
      <c r="AL382" s="1">
        <v>1.2799999713897705</v>
      </c>
      <c r="AM382" s="1">
        <v>1</v>
      </c>
      <c r="AN382" s="1">
        <v>-0.21956524252891541</v>
      </c>
      <c r="AO382" s="1">
        <v>2.737391471862793</v>
      </c>
      <c r="AP382" s="1">
        <v>1</v>
      </c>
      <c r="AQ382" s="1">
        <v>0</v>
      </c>
      <c r="AR382" s="1">
        <v>0.15999999642372131</v>
      </c>
      <c r="AS382" s="1">
        <v>111115</v>
      </c>
      <c r="AT382">
        <f t="shared" si="597"/>
        <v>0.83192728678385397</v>
      </c>
      <c r="AU382">
        <f t="shared" si="598"/>
        <v>3.1433234138417373E-3</v>
      </c>
      <c r="AV382">
        <f t="shared" si="599"/>
        <v>304.26084938049314</v>
      </c>
      <c r="AW382">
        <f t="shared" si="600"/>
        <v>301.91361846923826</v>
      </c>
      <c r="AX382">
        <f t="shared" si="601"/>
        <v>319.78276628979802</v>
      </c>
      <c r="AY382">
        <f t="shared" si="602"/>
        <v>1.7973465308836538</v>
      </c>
      <c r="AZ382">
        <f t="shared" si="603"/>
        <v>4.5399704596496155</v>
      </c>
      <c r="BA382">
        <f t="shared" si="604"/>
        <v>45.227998174289219</v>
      </c>
      <c r="BB382">
        <f t="shared" si="605"/>
        <v>9.6514066825900002</v>
      </c>
      <c r="BC382">
        <f t="shared" si="606"/>
        <v>29.937233924865723</v>
      </c>
      <c r="BD382">
        <f t="shared" si="607"/>
        <v>4.2451139718031685</v>
      </c>
      <c r="BE382">
        <f t="shared" si="608"/>
        <v>0.31252707856165107</v>
      </c>
      <c r="BF382">
        <f t="shared" si="609"/>
        <v>3.5711656705415225</v>
      </c>
      <c r="BG382">
        <f t="shared" si="610"/>
        <v>0.19846899159259362</v>
      </c>
      <c r="BH382">
        <f t="shared" si="611"/>
        <v>17.980948122551801</v>
      </c>
      <c r="BI382">
        <f t="shared" si="612"/>
        <v>0.75794867271188526</v>
      </c>
      <c r="BJ382">
        <f t="shared" si="613"/>
        <v>80.209251436250256</v>
      </c>
      <c r="BK382">
        <f t="shared" si="614"/>
        <v>231.24801419309762</v>
      </c>
      <c r="BL382">
        <f t="shared" si="615"/>
        <v>3.7114971884575645E-2</v>
      </c>
    </row>
    <row r="383" spans="1:64" x14ac:dyDescent="0.2">
      <c r="A383" s="1" t="s">
        <v>3566</v>
      </c>
      <c r="B383" s="1" t="s">
        <v>343</v>
      </c>
      <c r="C383" s="1" t="s">
        <v>458</v>
      </c>
      <c r="D383" s="1">
        <v>20160214</v>
      </c>
      <c r="E383" s="1" t="s">
        <v>462</v>
      </c>
      <c r="F383" s="1" t="s">
        <v>438</v>
      </c>
      <c r="G383" s="1" t="s">
        <v>439</v>
      </c>
      <c r="H383" s="1">
        <v>20160214</v>
      </c>
      <c r="J383" s="1">
        <v>24</v>
      </c>
      <c r="K383" s="1">
        <v>31.122596740722656</v>
      </c>
      <c r="L383">
        <f t="shared" si="588"/>
        <v>6.4859201478167625</v>
      </c>
      <c r="M383">
        <f t="shared" si="589"/>
        <v>131.79401646437861</v>
      </c>
      <c r="N383" s="1">
        <v>166.51908874511719</v>
      </c>
      <c r="O383">
        <f t="shared" si="590"/>
        <v>0.66876483447470347</v>
      </c>
      <c r="P383" s="1">
        <v>90.182868957519531</v>
      </c>
      <c r="Q383" s="1">
        <v>28.765348434448242</v>
      </c>
      <c r="R383" s="1">
        <v>1999.5194091796875</v>
      </c>
      <c r="S383" s="1">
        <v>100.37810516357422</v>
      </c>
      <c r="T383">
        <f t="shared" si="591"/>
        <v>0.35486528076658636</v>
      </c>
      <c r="U383">
        <f t="shared" si="592"/>
        <v>2.8400000333786011</v>
      </c>
      <c r="V383">
        <f t="shared" si="593"/>
        <v>3.160518635000813</v>
      </c>
      <c r="W383" s="1">
        <v>3808.0000056326389</v>
      </c>
      <c r="X383" s="1">
        <v>0</v>
      </c>
      <c r="Y383">
        <f t="shared" si="594"/>
        <v>0.96501646295963761</v>
      </c>
      <c r="Z383">
        <f t="shared" si="595"/>
        <v>31.122596740722656</v>
      </c>
      <c r="AA383" s="1">
        <v>6</v>
      </c>
      <c r="AB383">
        <f t="shared" si="596"/>
        <v>1.4200000166893005</v>
      </c>
      <c r="AC383" s="1">
        <v>1</v>
      </c>
      <c r="AD383" s="1">
        <v>28.0289306640625</v>
      </c>
      <c r="AE383" s="1">
        <v>174.94731140136719</v>
      </c>
      <c r="AF383" s="1">
        <v>31.981822967529297</v>
      </c>
      <c r="AG383" s="1">
        <v>35.645156860351562</v>
      </c>
      <c r="AH383" s="1">
        <v>80.914573669433594</v>
      </c>
      <c r="AI383" s="1">
        <v>499.1947021484375</v>
      </c>
      <c r="AJ383" s="1">
        <v>6.0776629447937012</v>
      </c>
      <c r="AK383" s="1">
        <v>4.2200474739074707</v>
      </c>
      <c r="AL383" s="1">
        <v>1.3605899810791016</v>
      </c>
      <c r="AM383" s="1">
        <v>1</v>
      </c>
      <c r="AN383" s="1">
        <v>-0.21956524252891541</v>
      </c>
      <c r="AO383" s="1">
        <v>2.737391471862793</v>
      </c>
      <c r="AP383" s="1">
        <v>1</v>
      </c>
      <c r="AQ383" s="1">
        <v>0</v>
      </c>
      <c r="AR383" s="1">
        <v>0.15999999642372131</v>
      </c>
      <c r="AS383" s="1">
        <v>111115</v>
      </c>
      <c r="AT383">
        <f t="shared" si="597"/>
        <v>0.83199117024739577</v>
      </c>
      <c r="AU383">
        <f t="shared" si="598"/>
        <v>3.160518635000813E-3</v>
      </c>
      <c r="AV383">
        <f t="shared" si="599"/>
        <v>304.27259674072263</v>
      </c>
      <c r="AW383">
        <f t="shared" si="600"/>
        <v>301.91534843444822</v>
      </c>
      <c r="AX383">
        <f t="shared" si="601"/>
        <v>319.92309831791135</v>
      </c>
      <c r="AY383">
        <f t="shared" si="602"/>
        <v>1.7886233097882853</v>
      </c>
      <c r="AZ383">
        <f t="shared" si="603"/>
        <v>4.5430097668601057</v>
      </c>
      <c r="BA383">
        <f t="shared" si="604"/>
        <v>45.258971161658259</v>
      </c>
      <c r="BB383">
        <f t="shared" si="605"/>
        <v>9.6138143013066966</v>
      </c>
      <c r="BC383">
        <f t="shared" si="606"/>
        <v>29.943972587585449</v>
      </c>
      <c r="BD383">
        <f t="shared" si="607"/>
        <v>4.2467581383751716</v>
      </c>
      <c r="BE383">
        <f t="shared" si="608"/>
        <v>0.31544910665245424</v>
      </c>
      <c r="BF383">
        <f t="shared" si="609"/>
        <v>3.5779933039004681</v>
      </c>
      <c r="BG383">
        <f t="shared" si="610"/>
        <v>0.20035472224821463</v>
      </c>
      <c r="BH383">
        <f t="shared" si="611"/>
        <v>13.229233644591227</v>
      </c>
      <c r="BI383">
        <f t="shared" si="612"/>
        <v>0.79146491526932039</v>
      </c>
      <c r="BJ383">
        <f t="shared" si="613"/>
        <v>80.321582648909981</v>
      </c>
      <c r="BK383">
        <f t="shared" si="614"/>
        <v>163.43599293644002</v>
      </c>
      <c r="BL383">
        <f t="shared" si="615"/>
        <v>3.1875437096019275E-2</v>
      </c>
    </row>
    <row r="384" spans="1:64" x14ac:dyDescent="0.2">
      <c r="A384" s="1" t="s">
        <v>3566</v>
      </c>
      <c r="B384" s="1" t="s">
        <v>343</v>
      </c>
      <c r="C384" s="1" t="s">
        <v>458</v>
      </c>
      <c r="D384" s="1">
        <v>20160214</v>
      </c>
      <c r="E384" s="1" t="s">
        <v>463</v>
      </c>
      <c r="F384" s="1" t="s">
        <v>438</v>
      </c>
      <c r="G384" s="1" t="s">
        <v>439</v>
      </c>
      <c r="H384" s="1">
        <v>20160214</v>
      </c>
      <c r="J384" s="1">
        <v>25</v>
      </c>
      <c r="K384" s="1">
        <v>31.103992462158203</v>
      </c>
      <c r="L384">
        <f t="shared" si="588"/>
        <v>2.0558456586733662</v>
      </c>
      <c r="M384">
        <f t="shared" si="589"/>
        <v>85.476907776063754</v>
      </c>
      <c r="N384" s="1">
        <v>97.082771301269531</v>
      </c>
      <c r="O384">
        <f t="shared" si="590"/>
        <v>0.6616211981239668</v>
      </c>
      <c r="P384" s="1">
        <v>90.322036743164062</v>
      </c>
      <c r="Q384" s="1">
        <v>28.757801055908203</v>
      </c>
      <c r="R384" s="1">
        <v>1999.8544921875</v>
      </c>
      <c r="S384" s="1">
        <v>100.37653350830078</v>
      </c>
      <c r="T384">
        <f t="shared" si="591"/>
        <v>0.35802570898747316</v>
      </c>
      <c r="U384">
        <f t="shared" si="592"/>
        <v>2.8400000333786011</v>
      </c>
      <c r="V384">
        <f t="shared" si="593"/>
        <v>3.1566149407571857</v>
      </c>
      <c r="W384" s="1">
        <v>3891.0000056326389</v>
      </c>
      <c r="X384" s="1">
        <v>0</v>
      </c>
      <c r="Y384">
        <f t="shared" si="594"/>
        <v>0.95625016424260911</v>
      </c>
      <c r="Z384">
        <f t="shared" si="595"/>
        <v>31.103992462158203</v>
      </c>
      <c r="AA384" s="1">
        <v>6</v>
      </c>
      <c r="AB384">
        <f t="shared" si="596"/>
        <v>1.4200000166893005</v>
      </c>
      <c r="AC384" s="1">
        <v>1</v>
      </c>
      <c r="AD384" s="1">
        <v>28.028104782104492</v>
      </c>
      <c r="AE384" s="1">
        <v>99.922691345214844</v>
      </c>
      <c r="AF384" s="1">
        <v>32.025688171386719</v>
      </c>
      <c r="AG384" s="1">
        <v>35.685104370117188</v>
      </c>
      <c r="AH384" s="1">
        <v>81.059745788574219</v>
      </c>
      <c r="AI384" s="1">
        <v>499.09121704101562</v>
      </c>
      <c r="AJ384" s="1">
        <v>4.5414190292358398</v>
      </c>
      <c r="AK384" s="1">
        <v>4.3405919075012207</v>
      </c>
      <c r="AL384" s="1">
        <v>1.4340889453887939</v>
      </c>
      <c r="AM384" s="1">
        <v>1</v>
      </c>
      <c r="AN384" s="1">
        <v>-0.21956524252891541</v>
      </c>
      <c r="AO384" s="1">
        <v>2.737391471862793</v>
      </c>
      <c r="AP384" s="1">
        <v>1</v>
      </c>
      <c r="AQ384" s="1">
        <v>0</v>
      </c>
      <c r="AR384" s="1">
        <v>0.15999999642372131</v>
      </c>
      <c r="AS384" s="1">
        <v>111115</v>
      </c>
      <c r="AT384">
        <f t="shared" si="597"/>
        <v>0.83181869506835926</v>
      </c>
      <c r="AU384">
        <f t="shared" si="598"/>
        <v>3.1566149407571856E-3</v>
      </c>
      <c r="AV384">
        <f t="shared" si="599"/>
        <v>304.25399246215818</v>
      </c>
      <c r="AW384">
        <f t="shared" si="600"/>
        <v>301.90780105590818</v>
      </c>
      <c r="AX384">
        <f t="shared" si="601"/>
        <v>319.976711597963</v>
      </c>
      <c r="AY384">
        <f t="shared" si="602"/>
        <v>1.7929236360088003</v>
      </c>
      <c r="AZ384">
        <f t="shared" si="603"/>
        <v>4.5381972387968874</v>
      </c>
      <c r="BA384">
        <f t="shared" si="604"/>
        <v>45.211735055799615</v>
      </c>
      <c r="BB384">
        <f t="shared" si="605"/>
        <v>9.5266306856824272</v>
      </c>
      <c r="BC384">
        <f t="shared" si="606"/>
        <v>29.930896759033203</v>
      </c>
      <c r="BD384">
        <f t="shared" si="607"/>
        <v>4.2435682726782451</v>
      </c>
      <c r="BE384">
        <f t="shared" si="608"/>
        <v>0.31794397775001709</v>
      </c>
      <c r="BF384">
        <f t="shared" si="609"/>
        <v>3.5819470745542783</v>
      </c>
      <c r="BG384">
        <f t="shared" si="610"/>
        <v>0.20196523583620885</v>
      </c>
      <c r="BH384">
        <f t="shared" si="611"/>
        <v>8.5798756975699995</v>
      </c>
      <c r="BI384">
        <f t="shared" si="612"/>
        <v>0.88045393256039028</v>
      </c>
      <c r="BJ384">
        <f t="shared" si="613"/>
        <v>80.499029721260271</v>
      </c>
      <c r="BK384">
        <f t="shared" si="614"/>
        <v>96.105520735568902</v>
      </c>
      <c r="BL384">
        <f t="shared" si="615"/>
        <v>1.7219986897029693E-2</v>
      </c>
    </row>
    <row r="385" spans="1:64" x14ac:dyDescent="0.2">
      <c r="A385" s="1" t="s">
        <v>3566</v>
      </c>
      <c r="B385" s="1" t="s">
        <v>343</v>
      </c>
      <c r="C385" s="1" t="s">
        <v>458</v>
      </c>
      <c r="D385" s="1">
        <v>20160214</v>
      </c>
      <c r="E385" s="1" t="s">
        <v>464</v>
      </c>
      <c r="F385" s="1" t="s">
        <v>438</v>
      </c>
      <c r="G385" s="1" t="s">
        <v>439</v>
      </c>
      <c r="H385" s="1">
        <v>20160214</v>
      </c>
      <c r="J385" s="1">
        <v>26</v>
      </c>
      <c r="K385" s="1">
        <v>31.086557388305664</v>
      </c>
      <c r="L385">
        <f t="shared" si="588"/>
        <v>0.26830344143478491</v>
      </c>
      <c r="M385">
        <f t="shared" si="589"/>
        <v>62.968705894839559</v>
      </c>
      <c r="N385" s="1">
        <v>65.30023193359375</v>
      </c>
      <c r="O385">
        <f t="shared" si="590"/>
        <v>0.65736553060948522</v>
      </c>
      <c r="P385" s="1">
        <v>90.424453735351562</v>
      </c>
      <c r="Q385" s="1">
        <v>28.735322952270508</v>
      </c>
      <c r="R385" s="1">
        <v>2000.361572265625</v>
      </c>
      <c r="S385" s="1">
        <v>100.37800598144531</v>
      </c>
      <c r="T385">
        <f t="shared" si="591"/>
        <v>0.35661503694862701</v>
      </c>
      <c r="U385">
        <f t="shared" si="592"/>
        <v>2.8400000333786011</v>
      </c>
      <c r="V385">
        <f t="shared" si="593"/>
        <v>3.132613787956958</v>
      </c>
      <c r="W385" s="1">
        <v>3974.0000056326389</v>
      </c>
      <c r="X385" s="1">
        <v>0</v>
      </c>
      <c r="Y385">
        <f t="shared" si="594"/>
        <v>0.95235285861002295</v>
      </c>
      <c r="Z385">
        <f t="shared" si="595"/>
        <v>31.086557388305664</v>
      </c>
      <c r="AA385" s="1">
        <v>6</v>
      </c>
      <c r="AB385">
        <f t="shared" si="596"/>
        <v>1.4200000166893005</v>
      </c>
      <c r="AC385" s="1">
        <v>1</v>
      </c>
      <c r="AD385" s="1">
        <v>28.030244827270508</v>
      </c>
      <c r="AE385" s="1">
        <v>65.868576049804688</v>
      </c>
      <c r="AF385" s="1">
        <v>32.047702789306641</v>
      </c>
      <c r="AG385" s="1">
        <v>35.678516387939453</v>
      </c>
      <c r="AH385" s="1">
        <v>81.222434997558594</v>
      </c>
      <c r="AI385" s="1">
        <v>499.20162963867188</v>
      </c>
      <c r="AJ385" s="1">
        <v>6.0850968360900879</v>
      </c>
      <c r="AK385" s="1">
        <v>4.4949030876159668</v>
      </c>
      <c r="AL385" s="1">
        <v>1.4996412992477417</v>
      </c>
      <c r="AM385" s="1">
        <v>1</v>
      </c>
      <c r="AN385" s="1">
        <v>-0.21956524252891541</v>
      </c>
      <c r="AO385" s="1">
        <v>2.737391471862793</v>
      </c>
      <c r="AP385" s="1">
        <v>1</v>
      </c>
      <c r="AQ385" s="1">
        <v>0</v>
      </c>
      <c r="AR385" s="1">
        <v>0.15999999642372131</v>
      </c>
      <c r="AS385" s="1">
        <v>111115</v>
      </c>
      <c r="AT385">
        <f t="shared" si="597"/>
        <v>0.83200271606445297</v>
      </c>
      <c r="AU385">
        <f t="shared" si="598"/>
        <v>3.1326137879569582E-3</v>
      </c>
      <c r="AV385">
        <f t="shared" si="599"/>
        <v>304.23655738830564</v>
      </c>
      <c r="AW385">
        <f t="shared" si="600"/>
        <v>301.88532295227049</v>
      </c>
      <c r="AX385">
        <f t="shared" si="601"/>
        <v>320.05784440864954</v>
      </c>
      <c r="AY385">
        <f t="shared" si="602"/>
        <v>1.8057097848369528</v>
      </c>
      <c r="AZ385">
        <f t="shared" si="603"/>
        <v>4.5336911900077039</v>
      </c>
      <c r="BA385">
        <f t="shared" si="604"/>
        <v>45.166181034177427</v>
      </c>
      <c r="BB385">
        <f t="shared" si="605"/>
        <v>9.4876646462379739</v>
      </c>
      <c r="BC385">
        <f t="shared" si="606"/>
        <v>29.910940170288086</v>
      </c>
      <c r="BD385">
        <f t="shared" si="607"/>
        <v>4.2387038620071662</v>
      </c>
      <c r="BE385">
        <f t="shared" si="608"/>
        <v>0.3168309898300441</v>
      </c>
      <c r="BF385">
        <f t="shared" si="609"/>
        <v>3.581338331397681</v>
      </c>
      <c r="BG385">
        <f t="shared" si="610"/>
        <v>0.20124671791762336</v>
      </c>
      <c r="BH385">
        <f t="shared" si="611"/>
        <v>6.320673136956076</v>
      </c>
      <c r="BI385">
        <f t="shared" si="612"/>
        <v>0.96429528701942124</v>
      </c>
      <c r="BJ385">
        <f t="shared" si="613"/>
        <v>80.551154219649419</v>
      </c>
      <c r="BK385">
        <f t="shared" si="614"/>
        <v>65.172693327368435</v>
      </c>
      <c r="BL385">
        <f t="shared" si="615"/>
        <v>3.3161360663915189E-3</v>
      </c>
    </row>
    <row r="386" spans="1:64" x14ac:dyDescent="0.2">
      <c r="A386" s="1" t="s">
        <v>3566</v>
      </c>
      <c r="B386" s="1" t="s">
        <v>343</v>
      </c>
      <c r="C386" s="1" t="s">
        <v>458</v>
      </c>
      <c r="D386" s="1">
        <v>20160214</v>
      </c>
      <c r="E386" s="1" t="s">
        <v>465</v>
      </c>
      <c r="F386" s="1" t="s">
        <v>438</v>
      </c>
      <c r="G386" s="1" t="s">
        <v>439</v>
      </c>
      <c r="H386" s="1">
        <v>20160214</v>
      </c>
      <c r="J386" s="1">
        <v>27</v>
      </c>
      <c r="K386" s="1">
        <v>31.081680297851562</v>
      </c>
      <c r="L386">
        <f t="shared" si="588"/>
        <v>-1.2350496738162355</v>
      </c>
      <c r="M386">
        <f t="shared" si="589"/>
        <v>44.770264518472203</v>
      </c>
      <c r="N386" s="1">
        <v>39.350315093994141</v>
      </c>
      <c r="O386">
        <f t="shared" si="590"/>
        <v>0.65106117139833941</v>
      </c>
      <c r="P386" s="1">
        <v>90.56927490234375</v>
      </c>
      <c r="Q386" s="1">
        <v>28.735021591186523</v>
      </c>
      <c r="R386" s="1">
        <v>1999.364501953125</v>
      </c>
      <c r="S386" s="1">
        <v>100.38603210449219</v>
      </c>
      <c r="T386">
        <f t="shared" si="591"/>
        <v>0.3609963808795621</v>
      </c>
      <c r="U386">
        <f t="shared" si="592"/>
        <v>2.8400000333786011</v>
      </c>
      <c r="V386">
        <f t="shared" si="593"/>
        <v>3.1435156858898456</v>
      </c>
      <c r="W386" s="1">
        <v>4117.0000056326389</v>
      </c>
      <c r="X386" s="1">
        <v>0</v>
      </c>
      <c r="Y386">
        <f t="shared" si="594"/>
        <v>0.94541949242340095</v>
      </c>
      <c r="Z386">
        <f t="shared" si="595"/>
        <v>31.081680297851562</v>
      </c>
      <c r="AA386" s="1">
        <v>6</v>
      </c>
      <c r="AB386">
        <f t="shared" si="596"/>
        <v>1.4200000166893005</v>
      </c>
      <c r="AC386" s="1">
        <v>1</v>
      </c>
      <c r="AD386" s="1">
        <v>28.026002883911133</v>
      </c>
      <c r="AE386" s="1">
        <v>38.014362335205078</v>
      </c>
      <c r="AF386" s="1">
        <v>32.088394165039062</v>
      </c>
      <c r="AG386" s="1">
        <v>35.732181549072266</v>
      </c>
      <c r="AH386" s="1">
        <v>81.333480834960938</v>
      </c>
      <c r="AI386" s="1">
        <v>499.12753295898438</v>
      </c>
      <c r="AJ386" s="1">
        <v>7.7630791664123535</v>
      </c>
      <c r="AK386" s="1">
        <v>4.814551830291748</v>
      </c>
      <c r="AL386" s="1">
        <v>1.5902378559112549</v>
      </c>
      <c r="AM386" s="1">
        <v>1</v>
      </c>
      <c r="AN386" s="1">
        <v>-0.21956524252891541</v>
      </c>
      <c r="AO386" s="1">
        <v>2.737391471862793</v>
      </c>
      <c r="AP386" s="1">
        <v>1</v>
      </c>
      <c r="AQ386" s="1">
        <v>0</v>
      </c>
      <c r="AR386" s="1">
        <v>0.15999999642372131</v>
      </c>
      <c r="AS386" s="1">
        <v>111115</v>
      </c>
      <c r="AT386">
        <f t="shared" si="597"/>
        <v>0.83187922159830718</v>
      </c>
      <c r="AU386">
        <f t="shared" si="598"/>
        <v>3.1435156858898457E-3</v>
      </c>
      <c r="AV386">
        <f t="shared" si="599"/>
        <v>304.23168029785154</v>
      </c>
      <c r="AW386">
        <f t="shared" si="600"/>
        <v>301.8850215911865</v>
      </c>
      <c r="AX386">
        <f t="shared" si="601"/>
        <v>319.89831316221535</v>
      </c>
      <c r="AY386">
        <f t="shared" si="602"/>
        <v>1.7988532496774592</v>
      </c>
      <c r="AZ386">
        <f t="shared" si="603"/>
        <v>4.5324314165721127</v>
      </c>
      <c r="BA386">
        <f t="shared" si="604"/>
        <v>45.150020591054819</v>
      </c>
      <c r="BB386">
        <f t="shared" si="605"/>
        <v>9.4178390419825533</v>
      </c>
      <c r="BC386">
        <f t="shared" si="606"/>
        <v>29.908350944519043</v>
      </c>
      <c r="BD386">
        <f t="shared" si="607"/>
        <v>4.2380730955470511</v>
      </c>
      <c r="BE386">
        <f t="shared" si="608"/>
        <v>0.32028456176359366</v>
      </c>
      <c r="BF386">
        <f t="shared" si="609"/>
        <v>3.5870119241487117</v>
      </c>
      <c r="BG386">
        <f t="shared" si="610"/>
        <v>0.20347652841123517</v>
      </c>
      <c r="BH386">
        <f t="shared" si="611"/>
        <v>4.4943092112779581</v>
      </c>
      <c r="BI386">
        <f t="shared" si="612"/>
        <v>1.137735858316044</v>
      </c>
      <c r="BJ386">
        <f t="shared" si="613"/>
        <v>80.713437405386884</v>
      </c>
      <c r="BK386">
        <f t="shared" si="614"/>
        <v>39.937398558802556</v>
      </c>
      <c r="BL386">
        <f t="shared" si="615"/>
        <v>-2.4960339966394414E-2</v>
      </c>
    </row>
    <row r="387" spans="1:64" x14ac:dyDescent="0.2">
      <c r="A387" s="1" t="s">
        <v>3566</v>
      </c>
      <c r="B387" s="1" t="s">
        <v>343</v>
      </c>
      <c r="C387" s="1" t="s">
        <v>458</v>
      </c>
      <c r="D387" s="1">
        <v>20160214</v>
      </c>
      <c r="E387" s="1" t="s">
        <v>466</v>
      </c>
      <c r="F387" s="1" t="s">
        <v>438</v>
      </c>
      <c r="G387" s="1" t="s">
        <v>439</v>
      </c>
      <c r="H387" s="1">
        <v>20160214</v>
      </c>
      <c r="J387" s="1">
        <v>28</v>
      </c>
      <c r="K387" s="1">
        <v>31.037673950195312</v>
      </c>
      <c r="L387">
        <f t="shared" si="588"/>
        <v>17.320040442495053</v>
      </c>
      <c r="M387">
        <f t="shared" si="589"/>
        <v>290.50384958805631</v>
      </c>
      <c r="N387" s="1">
        <v>377.74853515625</v>
      </c>
      <c r="O387">
        <f t="shared" si="590"/>
        <v>0.6378075891793813</v>
      </c>
      <c r="P387" s="1">
        <v>90.748069763183594</v>
      </c>
      <c r="Q387" s="1">
        <v>28.744421005249023</v>
      </c>
      <c r="R387" s="1">
        <v>1999.168212890625</v>
      </c>
      <c r="S387" s="1">
        <v>100.39246368408203</v>
      </c>
      <c r="T387">
        <f t="shared" si="591"/>
        <v>0.37528700410415688</v>
      </c>
      <c r="U387">
        <f t="shared" si="592"/>
        <v>2.8400000333786011</v>
      </c>
      <c r="V387">
        <f t="shared" si="593"/>
        <v>3.1830017324264688</v>
      </c>
      <c r="W387" s="1">
        <v>4225.0000056326389</v>
      </c>
      <c r="X387" s="1">
        <v>0</v>
      </c>
      <c r="Y387">
        <f t="shared" si="594"/>
        <v>0.92502589373744559</v>
      </c>
      <c r="Z387">
        <f t="shared" si="595"/>
        <v>31.037673950195312</v>
      </c>
      <c r="AA387" s="1">
        <v>6</v>
      </c>
      <c r="AB387">
        <f t="shared" si="596"/>
        <v>1.4200000166893005</v>
      </c>
      <c r="AC387" s="1">
        <v>1</v>
      </c>
      <c r="AD387" s="1">
        <v>28.028156280517578</v>
      </c>
      <c r="AE387" s="1">
        <v>400.01370239257812</v>
      </c>
      <c r="AF387" s="1">
        <v>32.130817413330078</v>
      </c>
      <c r="AG387" s="1">
        <v>35.819942474365234</v>
      </c>
      <c r="AH387" s="1">
        <v>81.40185546875</v>
      </c>
      <c r="AI387" s="1">
        <v>499.14059448242188</v>
      </c>
      <c r="AJ387" s="1">
        <v>5.9611916542053223</v>
      </c>
      <c r="AK387" s="1">
        <v>6.3895411491394043</v>
      </c>
      <c r="AL387" s="1">
        <v>1.6927088499069214</v>
      </c>
      <c r="AM387" s="1">
        <v>1</v>
      </c>
      <c r="AN387" s="1">
        <v>-0.21956524252891541</v>
      </c>
      <c r="AO387" s="1">
        <v>2.737391471862793</v>
      </c>
      <c r="AP387" s="1">
        <v>1</v>
      </c>
      <c r="AQ387" s="1">
        <v>0</v>
      </c>
      <c r="AR387" s="1">
        <v>0.15999999642372131</v>
      </c>
      <c r="AS387" s="1">
        <v>111115</v>
      </c>
      <c r="AT387">
        <f t="shared" si="597"/>
        <v>0.83190099080403634</v>
      </c>
      <c r="AU387">
        <f t="shared" si="598"/>
        <v>3.1830017324264688E-3</v>
      </c>
      <c r="AV387">
        <f t="shared" si="599"/>
        <v>304.18767395019529</v>
      </c>
      <c r="AW387">
        <f t="shared" si="600"/>
        <v>301.894421005249</v>
      </c>
      <c r="AX387">
        <f t="shared" si="601"/>
        <v>319.86690691291733</v>
      </c>
      <c r="AY387">
        <f t="shared" si="602"/>
        <v>1.7857187785194675</v>
      </c>
      <c r="AZ387">
        <f t="shared" si="603"/>
        <v>4.5210781677610647</v>
      </c>
      <c r="BA387">
        <f t="shared" si="604"/>
        <v>45.034039427382986</v>
      </c>
      <c r="BB387">
        <f t="shared" si="605"/>
        <v>9.2140969530177514</v>
      </c>
      <c r="BC387">
        <f t="shared" si="606"/>
        <v>29.891047477722168</v>
      </c>
      <c r="BD387">
        <f t="shared" si="607"/>
        <v>4.2338598632030005</v>
      </c>
      <c r="BE387">
        <f t="shared" si="608"/>
        <v>0.33148365659346707</v>
      </c>
      <c r="BF387">
        <f t="shared" si="609"/>
        <v>3.5960522740236192</v>
      </c>
      <c r="BG387">
        <f t="shared" si="610"/>
        <v>0.21071271644730055</v>
      </c>
      <c r="BH387">
        <f t="shared" si="611"/>
        <v>29.164397169854972</v>
      </c>
      <c r="BI387">
        <f t="shared" si="612"/>
        <v>0.76904030737774742</v>
      </c>
      <c r="BJ387">
        <f t="shared" si="613"/>
        <v>81.166438876136709</v>
      </c>
      <c r="BK387">
        <f t="shared" si="614"/>
        <v>369.51541743703933</v>
      </c>
      <c r="BL387">
        <f t="shared" si="615"/>
        <v>3.8044583191106547E-2</v>
      </c>
    </row>
    <row r="388" spans="1:64" x14ac:dyDescent="0.2">
      <c r="A388" s="1" t="s">
        <v>3566</v>
      </c>
      <c r="B388" s="1" t="s">
        <v>343</v>
      </c>
      <c r="C388" s="1" t="s">
        <v>458</v>
      </c>
      <c r="D388" s="1">
        <v>20160214</v>
      </c>
      <c r="E388" s="1" t="s">
        <v>467</v>
      </c>
      <c r="F388" s="1" t="s">
        <v>438</v>
      </c>
      <c r="G388" s="1" t="s">
        <v>439</v>
      </c>
      <c r="H388" s="1">
        <v>20160214</v>
      </c>
      <c r="J388" s="1">
        <v>29</v>
      </c>
      <c r="K388" s="1">
        <v>31.052864074707031</v>
      </c>
      <c r="L388">
        <f t="shared" si="588"/>
        <v>17.844919674992116</v>
      </c>
      <c r="M388">
        <f t="shared" si="589"/>
        <v>287.09078762809997</v>
      </c>
      <c r="N388" s="1">
        <v>377.32711791992188</v>
      </c>
      <c r="O388">
        <f t="shared" si="590"/>
        <v>0.63837931245756208</v>
      </c>
      <c r="P388" s="1">
        <v>90.784690856933594</v>
      </c>
      <c r="Q388" s="1">
        <v>28.742422103881836</v>
      </c>
      <c r="R388" s="1">
        <v>1999.693603515625</v>
      </c>
      <c r="S388" s="1">
        <v>100.3890380859375</v>
      </c>
      <c r="T388">
        <f t="shared" si="591"/>
        <v>0.37277254814528077</v>
      </c>
      <c r="U388">
        <f t="shared" si="592"/>
        <v>2.8400000333786011</v>
      </c>
      <c r="V388">
        <f t="shared" si="593"/>
        <v>3.1742034425641452</v>
      </c>
      <c r="W388" s="1">
        <v>4308.5000056214631</v>
      </c>
      <c r="X388" s="1">
        <v>0</v>
      </c>
      <c r="Y388">
        <f t="shared" si="594"/>
        <v>0.92790819327136242</v>
      </c>
      <c r="Z388">
        <f t="shared" si="595"/>
        <v>31.052864074707031</v>
      </c>
      <c r="AA388" s="1">
        <v>6</v>
      </c>
      <c r="AB388">
        <f t="shared" si="596"/>
        <v>1.4200000166893005</v>
      </c>
      <c r="AC388" s="1">
        <v>1</v>
      </c>
      <c r="AD388" s="1">
        <v>28.030845642089844</v>
      </c>
      <c r="AE388" s="1">
        <v>400.21737670898438</v>
      </c>
      <c r="AF388" s="1">
        <v>32.152618408203125</v>
      </c>
      <c r="AG388" s="1">
        <v>35.831462860107422</v>
      </c>
      <c r="AH388" s="1">
        <v>81.463752746582031</v>
      </c>
      <c r="AI388" s="1">
        <v>499.14593505859375</v>
      </c>
      <c r="AJ388" s="1">
        <v>5.2804088592529297</v>
      </c>
      <c r="AK388" s="1">
        <v>6.6869378089904785</v>
      </c>
      <c r="AL388" s="1">
        <v>1.7649719715118408</v>
      </c>
      <c r="AM388" s="1">
        <v>1</v>
      </c>
      <c r="AN388" s="1">
        <v>-0.21956524252891541</v>
      </c>
      <c r="AO388" s="1">
        <v>2.737391471862793</v>
      </c>
      <c r="AP388" s="1">
        <v>1</v>
      </c>
      <c r="AQ388" s="1">
        <v>0</v>
      </c>
      <c r="AR388" s="1">
        <v>0.15999999642372131</v>
      </c>
      <c r="AS388" s="1">
        <v>111115</v>
      </c>
      <c r="AT388">
        <f t="shared" si="597"/>
        <v>0.83190989176432273</v>
      </c>
      <c r="AU388">
        <f t="shared" si="598"/>
        <v>3.1742034425641451E-3</v>
      </c>
      <c r="AV388">
        <f t="shared" si="599"/>
        <v>304.20286407470701</v>
      </c>
      <c r="AW388">
        <f t="shared" si="600"/>
        <v>301.89242210388181</v>
      </c>
      <c r="AX388">
        <f t="shared" si="601"/>
        <v>319.95096941103839</v>
      </c>
      <c r="AY388">
        <f t="shared" si="602"/>
        <v>1.7887835431857484</v>
      </c>
      <c r="AZ388">
        <f t="shared" si="603"/>
        <v>4.5249942830095415</v>
      </c>
      <c r="BA388">
        <f t="shared" si="604"/>
        <v>45.074585525323435</v>
      </c>
      <c r="BB388">
        <f t="shared" si="605"/>
        <v>9.2431226652160134</v>
      </c>
      <c r="BC388">
        <f t="shared" si="606"/>
        <v>29.897643089294434</v>
      </c>
      <c r="BD388">
        <f t="shared" si="607"/>
        <v>4.2354654021957412</v>
      </c>
      <c r="BE388">
        <f t="shared" si="608"/>
        <v>0.3295203822590746</v>
      </c>
      <c r="BF388">
        <f t="shared" si="609"/>
        <v>3.5970860897381791</v>
      </c>
      <c r="BG388">
        <f t="shared" si="610"/>
        <v>0.20944356242566373</v>
      </c>
      <c r="BH388">
        <f t="shared" si="611"/>
        <v>28.820768013319125</v>
      </c>
      <c r="BI388">
        <f t="shared" si="612"/>
        <v>0.76085384271010104</v>
      </c>
      <c r="BJ388">
        <f t="shared" si="613"/>
        <v>81.108819657023162</v>
      </c>
      <c r="BK388">
        <f t="shared" si="614"/>
        <v>368.84449775157634</v>
      </c>
      <c r="BL388">
        <f t="shared" si="615"/>
        <v>3.9240937048973891E-2</v>
      </c>
    </row>
    <row r="389" spans="1:64" x14ac:dyDescent="0.2">
      <c r="A389" s="1" t="s">
        <v>3566</v>
      </c>
      <c r="B389" s="1" t="s">
        <v>343</v>
      </c>
      <c r="C389" s="1" t="s">
        <v>458</v>
      </c>
      <c r="D389" s="1">
        <v>20160214</v>
      </c>
      <c r="E389" s="1" t="s">
        <v>468</v>
      </c>
      <c r="F389" s="1" t="s">
        <v>438</v>
      </c>
      <c r="G389" s="1" t="s">
        <v>439</v>
      </c>
      <c r="H389" s="1">
        <v>20160214</v>
      </c>
      <c r="J389" s="1">
        <v>30</v>
      </c>
      <c r="K389" s="1">
        <v>31.070173263549805</v>
      </c>
      <c r="L389">
        <f t="shared" si="588"/>
        <v>18.299876216287256</v>
      </c>
      <c r="M389">
        <f t="shared" si="589"/>
        <v>285.25863893589514</v>
      </c>
      <c r="N389" s="1">
        <v>376.76580810546875</v>
      </c>
      <c r="O389">
        <f t="shared" si="590"/>
        <v>0.63626001123702958</v>
      </c>
      <c r="P389" s="1">
        <v>90.870590209960938</v>
      </c>
      <c r="Q389" s="1">
        <v>28.751880645751953</v>
      </c>
      <c r="R389" s="1">
        <v>1998.8134765625</v>
      </c>
      <c r="S389" s="1">
        <v>100.38542938232422</v>
      </c>
      <c r="T389">
        <f t="shared" si="591"/>
        <v>0.37698607786334531</v>
      </c>
      <c r="U389">
        <f t="shared" si="592"/>
        <v>2.8400000333786011</v>
      </c>
      <c r="V389">
        <f t="shared" si="593"/>
        <v>3.2030073903871079</v>
      </c>
      <c r="W389" s="1">
        <v>4392.0000056326389</v>
      </c>
      <c r="X389" s="1">
        <v>0</v>
      </c>
      <c r="Y389">
        <f t="shared" si="594"/>
        <v>0.92699531447964345</v>
      </c>
      <c r="Z389">
        <f t="shared" si="595"/>
        <v>31.070173263549805</v>
      </c>
      <c r="AA389" s="1">
        <v>6</v>
      </c>
      <c r="AB389">
        <f t="shared" si="596"/>
        <v>1.4200000166893005</v>
      </c>
      <c r="AC389" s="1">
        <v>1</v>
      </c>
      <c r="AD389" s="1">
        <v>28.033420562744141</v>
      </c>
      <c r="AE389" s="1">
        <v>400.21255493164062</v>
      </c>
      <c r="AF389" s="1">
        <v>32.174522399902344</v>
      </c>
      <c r="AG389" s="1">
        <v>35.886333465576172</v>
      </c>
      <c r="AH389" s="1">
        <v>81.471626281738281</v>
      </c>
      <c r="AI389" s="1">
        <v>499.17355346679688</v>
      </c>
      <c r="AJ389" s="1">
        <v>5.3401870727539062</v>
      </c>
      <c r="AK389" s="1">
        <v>6.9523720741271973</v>
      </c>
      <c r="AL389" s="1">
        <v>1.8194446563720703</v>
      </c>
      <c r="AM389" s="1">
        <v>1</v>
      </c>
      <c r="AN389" s="1">
        <v>-0.21956524252891541</v>
      </c>
      <c r="AO389" s="1">
        <v>2.737391471862793</v>
      </c>
      <c r="AP389" s="1">
        <v>1</v>
      </c>
      <c r="AQ389" s="1">
        <v>0</v>
      </c>
      <c r="AR389" s="1">
        <v>0.15999999642372131</v>
      </c>
      <c r="AS389" s="1">
        <v>111115</v>
      </c>
      <c r="AT389">
        <f t="shared" si="597"/>
        <v>0.83195592244466132</v>
      </c>
      <c r="AU389">
        <f t="shared" si="598"/>
        <v>3.203007390387108E-3</v>
      </c>
      <c r="AV389">
        <f t="shared" si="599"/>
        <v>304.22017326354978</v>
      </c>
      <c r="AW389">
        <f t="shared" si="600"/>
        <v>301.90188064575193</v>
      </c>
      <c r="AX389">
        <f t="shared" si="601"/>
        <v>319.81014910168597</v>
      </c>
      <c r="AY389">
        <f t="shared" si="602"/>
        <v>1.7710132680018207</v>
      </c>
      <c r="AZ389">
        <f t="shared" si="603"/>
        <v>4.5294603083787788</v>
      </c>
      <c r="BA389">
        <f t="shared" si="604"/>
        <v>45.120694669024573</v>
      </c>
      <c r="BB389">
        <f t="shared" si="605"/>
        <v>9.2343612034484011</v>
      </c>
      <c r="BC389">
        <f t="shared" si="606"/>
        <v>29.911026954650879</v>
      </c>
      <c r="BD389">
        <f t="shared" si="607"/>
        <v>4.2387250051361649</v>
      </c>
      <c r="BE389">
        <f t="shared" si="608"/>
        <v>0.33280854709746888</v>
      </c>
      <c r="BF389">
        <f t="shared" si="609"/>
        <v>3.6024649938991353</v>
      </c>
      <c r="BG389">
        <f t="shared" si="610"/>
        <v>0.21156933374975126</v>
      </c>
      <c r="BH389">
        <f t="shared" si="611"/>
        <v>28.635810954597222</v>
      </c>
      <c r="BI389">
        <f t="shared" si="612"/>
        <v>0.75712453943284086</v>
      </c>
      <c r="BJ389">
        <f t="shared" si="613"/>
        <v>81.169716811013942</v>
      </c>
      <c r="BK389">
        <f t="shared" si="614"/>
        <v>368.06692338658451</v>
      </c>
      <c r="BL389">
        <f t="shared" si="615"/>
        <v>4.0356676348027046E-2</v>
      </c>
    </row>
    <row r="390" spans="1:64" x14ac:dyDescent="0.2">
      <c r="A390" s="1" t="s">
        <v>3566</v>
      </c>
      <c r="B390" s="1" t="s">
        <v>343</v>
      </c>
      <c r="C390" s="1" t="s">
        <v>458</v>
      </c>
      <c r="D390" s="1">
        <v>20160214</v>
      </c>
      <c r="E390" s="1" t="s">
        <v>469</v>
      </c>
      <c r="F390" s="1" t="s">
        <v>438</v>
      </c>
      <c r="G390" s="1" t="s">
        <v>439</v>
      </c>
      <c r="H390" s="1">
        <v>20160214</v>
      </c>
      <c r="J390" s="1">
        <v>31</v>
      </c>
      <c r="K390" s="1">
        <v>31.083198547363281</v>
      </c>
      <c r="L390">
        <f t="shared" si="588"/>
        <v>21.228476127860816</v>
      </c>
      <c r="M390">
        <f t="shared" si="589"/>
        <v>341.56558281054242</v>
      </c>
      <c r="N390" s="1">
        <v>447.84744262695312</v>
      </c>
      <c r="O390">
        <f t="shared" si="590"/>
        <v>0.63625735993523014</v>
      </c>
      <c r="P390" s="1">
        <v>90.89105224609375</v>
      </c>
      <c r="Q390" s="1">
        <v>28.760826110839844</v>
      </c>
      <c r="R390" s="1">
        <v>1999.469970703125</v>
      </c>
      <c r="S390" s="1">
        <v>100.38425445556641</v>
      </c>
      <c r="T390">
        <f t="shared" si="591"/>
        <v>0.37713884291241961</v>
      </c>
      <c r="U390">
        <f t="shared" si="592"/>
        <v>2.8400000333786011</v>
      </c>
      <c r="V390">
        <f t="shared" si="593"/>
        <v>3.2066554140798935</v>
      </c>
      <c r="W390" s="1">
        <v>4491.0000056326389</v>
      </c>
      <c r="X390" s="1">
        <v>0</v>
      </c>
      <c r="Y390">
        <f t="shared" si="594"/>
        <v>0.92767881835099653</v>
      </c>
      <c r="Z390">
        <f t="shared" si="595"/>
        <v>31.083198547363281</v>
      </c>
      <c r="AA390" s="1">
        <v>6</v>
      </c>
      <c r="AB390">
        <f t="shared" si="596"/>
        <v>1.4200000166893005</v>
      </c>
      <c r="AC390" s="1">
        <v>1</v>
      </c>
      <c r="AD390" s="1">
        <v>28.029428482055664</v>
      </c>
      <c r="AE390" s="1">
        <v>475.09222412109375</v>
      </c>
      <c r="AF390" s="1">
        <v>32.19720458984375</v>
      </c>
      <c r="AG390" s="1">
        <v>35.913448333740234</v>
      </c>
      <c r="AH390" s="1">
        <v>81.485847473144531</v>
      </c>
      <c r="AI390" s="1">
        <v>499.1319580078125</v>
      </c>
      <c r="AJ390" s="1">
        <v>5.9776372909545898</v>
      </c>
      <c r="AK390" s="1">
        <v>7.7120523452758789</v>
      </c>
      <c r="AL390" s="1">
        <v>1.8970142602920532</v>
      </c>
      <c r="AM390" s="1">
        <v>1</v>
      </c>
      <c r="AN390" s="1">
        <v>-0.21956524252891541</v>
      </c>
      <c r="AO390" s="1">
        <v>2.737391471862793</v>
      </c>
      <c r="AP390" s="1">
        <v>1</v>
      </c>
      <c r="AQ390" s="1">
        <v>0</v>
      </c>
      <c r="AR390" s="1">
        <v>0.15999999642372131</v>
      </c>
      <c r="AS390" s="1">
        <v>111115</v>
      </c>
      <c r="AT390">
        <f t="shared" si="597"/>
        <v>0.83188659667968745</v>
      </c>
      <c r="AU390">
        <f t="shared" si="598"/>
        <v>3.2066554140798933E-3</v>
      </c>
      <c r="AV390">
        <f t="shared" si="599"/>
        <v>304.23319854736326</v>
      </c>
      <c r="AW390">
        <f t="shared" si="600"/>
        <v>301.91082611083982</v>
      </c>
      <c r="AX390">
        <f t="shared" si="601"/>
        <v>319.91518816183816</v>
      </c>
      <c r="AY390">
        <f t="shared" si="602"/>
        <v>1.7697143583428327</v>
      </c>
      <c r="AZ390">
        <f t="shared" si="603"/>
        <v>4.5328235542620137</v>
      </c>
      <c r="BA390">
        <f t="shared" si="604"/>
        <v>45.154726494167477</v>
      </c>
      <c r="BB390">
        <f t="shared" si="605"/>
        <v>9.2412781604272425</v>
      </c>
      <c r="BC390">
        <f t="shared" si="606"/>
        <v>29.922012329101562</v>
      </c>
      <c r="BD390">
        <f t="shared" si="607"/>
        <v>4.2414020958462473</v>
      </c>
      <c r="BE390">
        <f t="shared" si="608"/>
        <v>0.33292760046916603</v>
      </c>
      <c r="BF390">
        <f t="shared" si="609"/>
        <v>3.6051447359110171</v>
      </c>
      <c r="BG390">
        <f t="shared" si="610"/>
        <v>0.21164631426942446</v>
      </c>
      <c r="BH390">
        <f t="shared" si="611"/>
        <v>34.287806378117324</v>
      </c>
      <c r="BI390">
        <f t="shared" si="612"/>
        <v>0.7626828922076907</v>
      </c>
      <c r="BJ390">
        <f t="shared" si="613"/>
        <v>81.170108699513065</v>
      </c>
      <c r="BK390">
        <f t="shared" si="614"/>
        <v>437.75644176928108</v>
      </c>
      <c r="BL390">
        <f t="shared" si="615"/>
        <v>3.9362475349515189E-2</v>
      </c>
    </row>
    <row r="391" spans="1:64" x14ac:dyDescent="0.2">
      <c r="A391" s="1" t="s">
        <v>3566</v>
      </c>
      <c r="B391" s="1" t="s">
        <v>343</v>
      </c>
      <c r="C391" s="1" t="s">
        <v>458</v>
      </c>
      <c r="D391" s="1">
        <v>20160214</v>
      </c>
      <c r="E391" s="1" t="s">
        <v>470</v>
      </c>
      <c r="F391" s="1" t="s">
        <v>438</v>
      </c>
      <c r="G391" s="1" t="s">
        <v>439</v>
      </c>
      <c r="H391" s="1">
        <v>20160214</v>
      </c>
      <c r="J391" s="1">
        <v>32</v>
      </c>
      <c r="K391" s="1">
        <v>31.088478088378906</v>
      </c>
      <c r="L391">
        <f t="shared" si="588"/>
        <v>23.72449439831253</v>
      </c>
      <c r="M391">
        <f t="shared" si="589"/>
        <v>426.82283002524548</v>
      </c>
      <c r="N391" s="1">
        <v>544.53643798828125</v>
      </c>
      <c r="O391">
        <f t="shared" si="590"/>
        <v>0.63134360314471216</v>
      </c>
      <c r="P391" s="1">
        <v>91.019180297851562</v>
      </c>
      <c r="Q391" s="1">
        <v>28.766258239746094</v>
      </c>
      <c r="R391" s="1">
        <v>1998.946044921875</v>
      </c>
      <c r="S391" s="1">
        <v>100.38927459716797</v>
      </c>
      <c r="T391">
        <f t="shared" si="591"/>
        <v>0.38361597918747081</v>
      </c>
      <c r="U391">
        <f t="shared" si="592"/>
        <v>2.8400000333786011</v>
      </c>
      <c r="V391">
        <f t="shared" si="593"/>
        <v>3.2380946272945859</v>
      </c>
      <c r="W391" s="1">
        <v>4604.0000056326389</v>
      </c>
      <c r="X391" s="1">
        <v>0</v>
      </c>
      <c r="Y391">
        <f t="shared" si="594"/>
        <v>0.92282317680305681</v>
      </c>
      <c r="Z391">
        <f t="shared" si="595"/>
        <v>31.088478088378906</v>
      </c>
      <c r="AA391" s="1">
        <v>6</v>
      </c>
      <c r="AB391">
        <f t="shared" si="596"/>
        <v>1.4200000166893005</v>
      </c>
      <c r="AC391" s="1">
        <v>1</v>
      </c>
      <c r="AD391" s="1">
        <v>28.029695510864258</v>
      </c>
      <c r="AE391" s="1">
        <v>575.1744384765625</v>
      </c>
      <c r="AF391" s="1">
        <v>32.221221923828125</v>
      </c>
      <c r="AG391" s="1">
        <v>35.973606109619141</v>
      </c>
      <c r="AH391" s="1">
        <v>81.5250244140625</v>
      </c>
      <c r="AI391" s="1">
        <v>499.14004516601562</v>
      </c>
      <c r="AJ391" s="1">
        <v>7.261446475982666</v>
      </c>
      <c r="AK391" s="1">
        <v>8.4031686782836914</v>
      </c>
      <c r="AL391" s="1">
        <v>1.976526141166687</v>
      </c>
      <c r="AM391" s="1">
        <v>1</v>
      </c>
      <c r="AN391" s="1">
        <v>-0.21956524252891541</v>
      </c>
      <c r="AO391" s="1">
        <v>2.737391471862793</v>
      </c>
      <c r="AP391" s="1">
        <v>1</v>
      </c>
      <c r="AQ391" s="1">
        <v>0</v>
      </c>
      <c r="AR391" s="1">
        <v>0.15999999642372131</v>
      </c>
      <c r="AS391" s="1">
        <v>111115</v>
      </c>
      <c r="AT391">
        <f t="shared" si="597"/>
        <v>0.83190007527669252</v>
      </c>
      <c r="AU391">
        <f t="shared" si="598"/>
        <v>3.238094627294586E-3</v>
      </c>
      <c r="AV391">
        <f t="shared" si="599"/>
        <v>304.23847808837888</v>
      </c>
      <c r="AW391">
        <f t="shared" si="600"/>
        <v>301.91625823974607</v>
      </c>
      <c r="AX391">
        <f t="shared" si="601"/>
        <v>319.83136003871186</v>
      </c>
      <c r="AY391">
        <f t="shared" si="602"/>
        <v>1.7524327526112282</v>
      </c>
      <c r="AZ391">
        <f t="shared" si="603"/>
        <v>4.5341873987919721</v>
      </c>
      <c r="BA391">
        <f t="shared" si="604"/>
        <v>45.16605401310354</v>
      </c>
      <c r="BB391">
        <f t="shared" si="605"/>
        <v>9.1924479034843998</v>
      </c>
      <c r="BC391">
        <f t="shared" si="606"/>
        <v>29.9273681640625</v>
      </c>
      <c r="BD391">
        <f t="shared" si="607"/>
        <v>4.2427078251336274</v>
      </c>
      <c r="BE391">
        <f t="shared" si="608"/>
        <v>0.33796500248481498</v>
      </c>
      <c r="BF391">
        <f t="shared" si="609"/>
        <v>3.6113642219889153</v>
      </c>
      <c r="BG391">
        <f t="shared" si="610"/>
        <v>0.21490438913162865</v>
      </c>
      <c r="BH391">
        <f t="shared" si="611"/>
        <v>42.848434287744723</v>
      </c>
      <c r="BI391">
        <f t="shared" si="612"/>
        <v>0.78382785842961522</v>
      </c>
      <c r="BJ391">
        <f t="shared" si="613"/>
        <v>81.311230937977967</v>
      </c>
      <c r="BK391">
        <f t="shared" si="614"/>
        <v>533.25894958641675</v>
      </c>
      <c r="BL391">
        <f t="shared" si="615"/>
        <v>3.6175067374004596E-2</v>
      </c>
    </row>
    <row r="392" spans="1:64" x14ac:dyDescent="0.2">
      <c r="A392" s="1" t="s">
        <v>3566</v>
      </c>
      <c r="B392" s="1" t="s">
        <v>343</v>
      </c>
      <c r="C392" s="1" t="s">
        <v>458</v>
      </c>
      <c r="D392" s="1">
        <v>20160214</v>
      </c>
      <c r="E392" s="1" t="s">
        <v>471</v>
      </c>
      <c r="F392" s="1" t="s">
        <v>438</v>
      </c>
      <c r="G392" s="1" t="s">
        <v>439</v>
      </c>
      <c r="H392" s="1">
        <v>20160214</v>
      </c>
      <c r="J392" s="1">
        <v>33</v>
      </c>
      <c r="K392" s="1">
        <v>31.063835144042969</v>
      </c>
      <c r="L392">
        <f t="shared" si="588"/>
        <v>25.845166334594609</v>
      </c>
      <c r="M392">
        <f t="shared" si="589"/>
        <v>512.06372666329264</v>
      </c>
      <c r="N392" s="1">
        <v>641.31903076171875</v>
      </c>
      <c r="O392">
        <f t="shared" si="590"/>
        <v>0.63018220393491342</v>
      </c>
      <c r="P392" s="1">
        <v>90.984992980957031</v>
      </c>
      <c r="Q392" s="1">
        <v>28.760704040527344</v>
      </c>
      <c r="R392" s="1">
        <v>1999.6767578125</v>
      </c>
      <c r="S392" s="1">
        <v>100.39601898193359</v>
      </c>
      <c r="T392">
        <f t="shared" si="591"/>
        <v>0.38241273913268048</v>
      </c>
      <c r="U392">
        <f t="shared" si="592"/>
        <v>2.8400000333786011</v>
      </c>
      <c r="V392">
        <f t="shared" si="593"/>
        <v>3.2153184048917751</v>
      </c>
      <c r="W392" s="1">
        <v>4717.0000056326389</v>
      </c>
      <c r="X392" s="1">
        <v>0</v>
      </c>
      <c r="Y392">
        <f t="shared" si="594"/>
        <v>0.91897898197857897</v>
      </c>
      <c r="Z392">
        <f t="shared" si="595"/>
        <v>31.063835144042969</v>
      </c>
      <c r="AA392" s="1">
        <v>6</v>
      </c>
      <c r="AB392">
        <f t="shared" si="596"/>
        <v>1.4200000166893005</v>
      </c>
      <c r="AC392" s="1">
        <v>1</v>
      </c>
      <c r="AD392" s="1">
        <v>28.030467987060547</v>
      </c>
      <c r="AE392" s="1">
        <v>674.8648681640625</v>
      </c>
      <c r="AF392" s="1">
        <v>32.220062255859375</v>
      </c>
      <c r="AG392" s="1">
        <v>35.946102142333984</v>
      </c>
      <c r="AH392" s="1">
        <v>81.553825378417969</v>
      </c>
      <c r="AI392" s="1">
        <v>499.14767456054688</v>
      </c>
      <c r="AJ392" s="1">
        <v>8.9217443466186523</v>
      </c>
      <c r="AK392" s="1">
        <v>9.2258405685424805</v>
      </c>
      <c r="AL392" s="1">
        <v>2.0595684051513672</v>
      </c>
      <c r="AM392" s="1">
        <v>1</v>
      </c>
      <c r="AN392" s="1">
        <v>-0.21956524252891541</v>
      </c>
      <c r="AO392" s="1">
        <v>2.737391471862793</v>
      </c>
      <c r="AP392" s="1">
        <v>1</v>
      </c>
      <c r="AQ392" s="1">
        <v>0</v>
      </c>
      <c r="AR392" s="1">
        <v>0.15999999642372131</v>
      </c>
      <c r="AS392" s="1">
        <v>111115</v>
      </c>
      <c r="AT392">
        <f t="shared" si="597"/>
        <v>0.83191279093424475</v>
      </c>
      <c r="AU392">
        <f t="shared" si="598"/>
        <v>3.2153184048917751E-3</v>
      </c>
      <c r="AV392">
        <f t="shared" si="599"/>
        <v>304.21383514404295</v>
      </c>
      <c r="AW392">
        <f t="shared" si="600"/>
        <v>301.91070404052732</v>
      </c>
      <c r="AX392">
        <f t="shared" si="601"/>
        <v>319.94827409859863</v>
      </c>
      <c r="AY392">
        <f t="shared" si="602"/>
        <v>1.7684060923523379</v>
      </c>
      <c r="AZ392">
        <f t="shared" si="603"/>
        <v>4.5278245349868653</v>
      </c>
      <c r="BA392">
        <f t="shared" si="604"/>
        <v>45.099642205948967</v>
      </c>
      <c r="BB392">
        <f t="shared" si="605"/>
        <v>9.1535400636149831</v>
      </c>
      <c r="BC392">
        <f t="shared" si="606"/>
        <v>29.912269592285156</v>
      </c>
      <c r="BD392">
        <f t="shared" si="607"/>
        <v>4.2390277569431998</v>
      </c>
      <c r="BE392">
        <f t="shared" si="608"/>
        <v>0.33703074949483758</v>
      </c>
      <c r="BF392">
        <f t="shared" si="609"/>
        <v>3.6088455530082864</v>
      </c>
      <c r="BG392">
        <f t="shared" si="610"/>
        <v>0.21430000827988155</v>
      </c>
      <c r="BH392">
        <f t="shared" si="611"/>
        <v>51.409159622047582</v>
      </c>
      <c r="BI392">
        <f t="shared" si="612"/>
        <v>0.79845397080310443</v>
      </c>
      <c r="BJ392">
        <f t="shared" si="613"/>
        <v>81.356882415390132</v>
      </c>
      <c r="BK392">
        <f t="shared" si="614"/>
        <v>629.03347648649753</v>
      </c>
      <c r="BL392">
        <f t="shared" si="615"/>
        <v>3.3427190079524299E-2</v>
      </c>
    </row>
    <row r="393" spans="1:64" x14ac:dyDescent="0.2">
      <c r="A393" s="1" t="s">
        <v>3566</v>
      </c>
      <c r="B393" s="1" t="s">
        <v>343</v>
      </c>
      <c r="C393" s="1" t="s">
        <v>458</v>
      </c>
      <c r="D393" s="1">
        <v>20160214</v>
      </c>
      <c r="E393" s="1" t="s">
        <v>472</v>
      </c>
      <c r="F393" s="1" t="s">
        <v>438</v>
      </c>
      <c r="G393" s="1" t="s">
        <v>439</v>
      </c>
      <c r="H393" s="1">
        <v>20160214</v>
      </c>
      <c r="J393" s="1">
        <v>34</v>
      </c>
      <c r="K393" s="1">
        <v>31.091657638549805</v>
      </c>
      <c r="L393">
        <f t="shared" si="588"/>
        <v>26.926008046178033</v>
      </c>
      <c r="M393">
        <f t="shared" si="589"/>
        <v>630.89431315123147</v>
      </c>
      <c r="N393" s="1">
        <v>764.2855224609375</v>
      </c>
      <c r="O393">
        <f t="shared" si="590"/>
        <v>0.62598631801126059</v>
      </c>
      <c r="P393" s="1">
        <v>91.139251708984375</v>
      </c>
      <c r="Q393" s="1">
        <v>28.777439117431641</v>
      </c>
      <c r="R393" s="1">
        <v>1999.321533203125</v>
      </c>
      <c r="S393" s="1">
        <v>100.39325714111328</v>
      </c>
      <c r="T393">
        <f t="shared" si="591"/>
        <v>0.3917712349137773</v>
      </c>
      <c r="U393">
        <f t="shared" si="592"/>
        <v>2.8400000333786011</v>
      </c>
      <c r="V393">
        <f t="shared" si="593"/>
        <v>3.276115560046001</v>
      </c>
      <c r="W393" s="1">
        <v>4827.5000056214631</v>
      </c>
      <c r="X393" s="1">
        <v>0</v>
      </c>
      <c r="Y393">
        <f t="shared" si="594"/>
        <v>0.91653637106506869</v>
      </c>
      <c r="Z393">
        <f t="shared" si="595"/>
        <v>31.091657638549805</v>
      </c>
      <c r="AA393" s="1">
        <v>6</v>
      </c>
      <c r="AB393">
        <f t="shared" si="596"/>
        <v>1.4200000166893005</v>
      </c>
      <c r="AC393" s="1">
        <v>1</v>
      </c>
      <c r="AD393" s="1">
        <v>28.028940200805664</v>
      </c>
      <c r="AE393" s="1">
        <v>799.661376953125</v>
      </c>
      <c r="AF393" s="1">
        <v>32.246906280517578</v>
      </c>
      <c r="AG393" s="1">
        <v>36.042984008789062</v>
      </c>
      <c r="AH393" s="1">
        <v>81.540390014648438</v>
      </c>
      <c r="AI393" s="1">
        <v>499.15225219726562</v>
      </c>
      <c r="AJ393" s="1">
        <v>9.5322809219360352</v>
      </c>
      <c r="AK393" s="1">
        <v>10.09337329864502</v>
      </c>
      <c r="AL393" s="1">
        <v>2.1379010677337646</v>
      </c>
      <c r="AM393" s="1">
        <v>1</v>
      </c>
      <c r="AN393" s="1">
        <v>-0.21956524252891541</v>
      </c>
      <c r="AO393" s="1">
        <v>2.737391471862793</v>
      </c>
      <c r="AP393" s="1">
        <v>1</v>
      </c>
      <c r="AQ393" s="1">
        <v>0</v>
      </c>
      <c r="AR393" s="1">
        <v>0.15999999642372131</v>
      </c>
      <c r="AS393" s="1">
        <v>111115</v>
      </c>
      <c r="AT393">
        <f t="shared" si="597"/>
        <v>0.83192042032877589</v>
      </c>
      <c r="AU393">
        <f t="shared" si="598"/>
        <v>3.2761155600460009E-3</v>
      </c>
      <c r="AV393">
        <f t="shared" si="599"/>
        <v>304.24165763854978</v>
      </c>
      <c r="AW393">
        <f t="shared" si="600"/>
        <v>301.92743911743162</v>
      </c>
      <c r="AX393">
        <f t="shared" si="601"/>
        <v>319.89143816236901</v>
      </c>
      <c r="AY393">
        <f t="shared" si="602"/>
        <v>1.7345376384299931</v>
      </c>
      <c r="AZ393">
        <f t="shared" si="603"/>
        <v>4.5350089327924632</v>
      </c>
      <c r="BA393">
        <f t="shared" si="604"/>
        <v>45.172445460336355</v>
      </c>
      <c r="BB393">
        <f t="shared" si="605"/>
        <v>9.1294614515472929</v>
      </c>
      <c r="BC393">
        <f t="shared" si="606"/>
        <v>29.934548377990723</v>
      </c>
      <c r="BD393">
        <f t="shared" si="607"/>
        <v>4.2444588797386551</v>
      </c>
      <c r="BE393">
        <f t="shared" si="608"/>
        <v>0.34427879570196229</v>
      </c>
      <c r="BF393">
        <f t="shared" si="609"/>
        <v>3.6184725617273945</v>
      </c>
      <c r="BG393">
        <f t="shared" si="610"/>
        <v>0.21899039210755708</v>
      </c>
      <c r="BH393">
        <f t="shared" si="611"/>
        <v>63.337535009057625</v>
      </c>
      <c r="BI393">
        <f t="shared" si="612"/>
        <v>0.82546940195831897</v>
      </c>
      <c r="BJ393">
        <f t="shared" si="613"/>
        <v>81.488011804119196</v>
      </c>
      <c r="BK393">
        <f t="shared" si="614"/>
        <v>751.48618780068523</v>
      </c>
      <c r="BL393">
        <f t="shared" si="615"/>
        <v>2.919743432578846E-2</v>
      </c>
    </row>
    <row r="394" spans="1:64" x14ac:dyDescent="0.2">
      <c r="A394" s="1" t="s">
        <v>3566</v>
      </c>
      <c r="B394" s="1" t="s">
        <v>343</v>
      </c>
      <c r="C394" s="1" t="s">
        <v>458</v>
      </c>
      <c r="D394" s="1">
        <v>20160214</v>
      </c>
      <c r="E394" s="1" t="s">
        <v>473</v>
      </c>
      <c r="F394" s="1" t="s">
        <v>438</v>
      </c>
      <c r="G394" s="1" t="s">
        <v>439</v>
      </c>
      <c r="H394" s="1">
        <v>20160214</v>
      </c>
      <c r="J394" s="1">
        <v>35</v>
      </c>
      <c r="K394" s="1">
        <v>31.131902694702148</v>
      </c>
      <c r="L394">
        <f t="shared" si="588"/>
        <v>27.857726146358175</v>
      </c>
      <c r="M394">
        <f t="shared" si="589"/>
        <v>820.04038500244008</v>
      </c>
      <c r="N394" s="1">
        <v>962.5782470703125</v>
      </c>
      <c r="O394">
        <f t="shared" si="590"/>
        <v>0.63124703413201999</v>
      </c>
      <c r="P394" s="1">
        <v>91.106880187988281</v>
      </c>
      <c r="Q394" s="1">
        <v>28.788110733032227</v>
      </c>
      <c r="R394" s="1">
        <v>1999.431884765625</v>
      </c>
      <c r="S394" s="1">
        <v>100.39024353027344</v>
      </c>
      <c r="T394">
        <f t="shared" si="591"/>
        <v>0.38549663264976447</v>
      </c>
      <c r="U394">
        <f t="shared" si="592"/>
        <v>2.8400000333786011</v>
      </c>
      <c r="V394">
        <f t="shared" si="593"/>
        <v>3.2635371955148234</v>
      </c>
      <c r="W394" s="1">
        <v>4923.5000056214631</v>
      </c>
      <c r="X394" s="1">
        <v>0</v>
      </c>
      <c r="Y394">
        <f t="shared" si="594"/>
        <v>0.92599318214089976</v>
      </c>
      <c r="Z394">
        <f t="shared" si="595"/>
        <v>31.131902694702148</v>
      </c>
      <c r="AA394" s="1">
        <v>6</v>
      </c>
      <c r="AB394">
        <f t="shared" si="596"/>
        <v>1.4200000166893005</v>
      </c>
      <c r="AC394" s="1">
        <v>1</v>
      </c>
      <c r="AD394" s="1">
        <v>28.02996826171875</v>
      </c>
      <c r="AE394" s="1">
        <v>999.83837890625</v>
      </c>
      <c r="AF394" s="1">
        <v>32.272300720214844</v>
      </c>
      <c r="AG394" s="1">
        <v>36.053558349609375</v>
      </c>
      <c r="AH394" s="1">
        <v>81.55169677734375</v>
      </c>
      <c r="AI394" s="1">
        <v>499.17916870117188</v>
      </c>
      <c r="AJ394" s="1">
        <v>7.7691421508789062</v>
      </c>
      <c r="AK394" s="1">
        <v>10.971964836120605</v>
      </c>
      <c r="AL394" s="1">
        <v>2.1822135448455811</v>
      </c>
      <c r="AM394" s="1">
        <v>1</v>
      </c>
      <c r="AN394" s="1">
        <v>-0.21956524252891541</v>
      </c>
      <c r="AO394" s="1">
        <v>2.737391471862793</v>
      </c>
      <c r="AP394" s="1">
        <v>1</v>
      </c>
      <c r="AQ394" s="1">
        <v>0</v>
      </c>
      <c r="AR394" s="1">
        <v>0.15999999642372131</v>
      </c>
      <c r="AS394" s="1">
        <v>111115</v>
      </c>
      <c r="AT394">
        <f t="shared" si="597"/>
        <v>0.83196528116861967</v>
      </c>
      <c r="AU394">
        <f t="shared" si="598"/>
        <v>3.2635371955148235E-3</v>
      </c>
      <c r="AV394">
        <f t="shared" si="599"/>
        <v>304.28190269470213</v>
      </c>
      <c r="AW394">
        <f t="shared" si="600"/>
        <v>301.9381107330322</v>
      </c>
      <c r="AX394">
        <f t="shared" si="601"/>
        <v>319.90909441197437</v>
      </c>
      <c r="AY394">
        <f t="shared" si="602"/>
        <v>1.7369117110724568</v>
      </c>
      <c r="AZ394">
        <f t="shared" si="603"/>
        <v>4.545418684991108</v>
      </c>
      <c r="BA394">
        <f t="shared" si="604"/>
        <v>45.277494357510975</v>
      </c>
      <c r="BB394">
        <f t="shared" si="605"/>
        <v>9.2239360079015995</v>
      </c>
      <c r="BC394">
        <f t="shared" si="606"/>
        <v>29.960006713867188</v>
      </c>
      <c r="BD394">
        <f t="shared" si="607"/>
        <v>4.2506725369822282</v>
      </c>
      <c r="BE394">
        <f t="shared" si="608"/>
        <v>0.3394238354432208</v>
      </c>
      <c r="BF394">
        <f t="shared" si="609"/>
        <v>3.6194255028502083</v>
      </c>
      <c r="BG394">
        <f t="shared" si="610"/>
        <v>0.21584824414794174</v>
      </c>
      <c r="BH394">
        <f t="shared" si="611"/>
        <v>82.32405395505414</v>
      </c>
      <c r="BI394">
        <f t="shared" si="612"/>
        <v>0.85192075293442548</v>
      </c>
      <c r="BJ394">
        <f t="shared" si="613"/>
        <v>81.302411697785331</v>
      </c>
      <c r="BK394">
        <f t="shared" si="614"/>
        <v>949.3360182479264</v>
      </c>
      <c r="BL394">
        <f t="shared" si="615"/>
        <v>2.385773084113485E-2</v>
      </c>
    </row>
    <row r="395" spans="1:64" x14ac:dyDescent="0.2">
      <c r="A395" s="1" t="s">
        <v>3566</v>
      </c>
      <c r="B395" s="1" t="s">
        <v>343</v>
      </c>
      <c r="C395" s="1" t="s">
        <v>458</v>
      </c>
      <c r="D395" s="1">
        <v>20160214</v>
      </c>
      <c r="E395" s="1" t="s">
        <v>474</v>
      </c>
      <c r="F395" s="1" t="s">
        <v>438</v>
      </c>
      <c r="G395" s="1" t="s">
        <v>439</v>
      </c>
      <c r="H395" s="1">
        <v>20160214</v>
      </c>
      <c r="J395" s="1">
        <v>36</v>
      </c>
      <c r="K395" s="1">
        <v>31.126445770263672</v>
      </c>
      <c r="L395">
        <f t="shared" si="588"/>
        <v>29.048053529805678</v>
      </c>
      <c r="M395">
        <f t="shared" si="589"/>
        <v>1207.4708030933111</v>
      </c>
      <c r="N395" s="1">
        <v>1359.330322265625</v>
      </c>
      <c r="O395">
        <f t="shared" si="590"/>
        <v>0.62544128527473175</v>
      </c>
      <c r="P395" s="1">
        <v>91.236473083496094</v>
      </c>
      <c r="Q395" s="1">
        <v>28.788013458251953</v>
      </c>
      <c r="R395" s="1">
        <v>2000.2598876953125</v>
      </c>
      <c r="S395" s="1">
        <v>100.39314270019531</v>
      </c>
      <c r="T395">
        <f t="shared" si="591"/>
        <v>0.39193016046651985</v>
      </c>
      <c r="U395">
        <f t="shared" si="592"/>
        <v>2.8400000333786011</v>
      </c>
      <c r="V395">
        <f t="shared" si="593"/>
        <v>3.2879734496251158</v>
      </c>
      <c r="W395" s="1">
        <v>5033.0000056326389</v>
      </c>
      <c r="X395" s="1">
        <v>0</v>
      </c>
      <c r="Y395">
        <f t="shared" si="594"/>
        <v>0.9194529275306933</v>
      </c>
      <c r="Z395">
        <f t="shared" si="595"/>
        <v>31.126445770263672</v>
      </c>
      <c r="AA395" s="1">
        <v>6</v>
      </c>
      <c r="AB395">
        <f t="shared" si="596"/>
        <v>1.4200000166893005</v>
      </c>
      <c r="AC395" s="1">
        <v>1</v>
      </c>
      <c r="AD395" s="1">
        <v>28.029029846191406</v>
      </c>
      <c r="AE395" s="1">
        <v>1399.6192626953125</v>
      </c>
      <c r="AF395" s="1">
        <v>32.294048309326172</v>
      </c>
      <c r="AG395" s="1">
        <v>36.103591918945312</v>
      </c>
      <c r="AH395" s="1">
        <v>81.609474182128906</v>
      </c>
      <c r="AI395" s="1">
        <v>499.15676879882812</v>
      </c>
      <c r="AJ395" s="1">
        <v>9.8622989654541016</v>
      </c>
      <c r="AK395" s="1">
        <v>12.994621276855469</v>
      </c>
      <c r="AL395" s="1">
        <v>2.3424835205078125</v>
      </c>
      <c r="AM395" s="1">
        <v>1</v>
      </c>
      <c r="AN395" s="1">
        <v>-0.21956524252891541</v>
      </c>
      <c r="AO395" s="1">
        <v>2.737391471862793</v>
      </c>
      <c r="AP395" s="1">
        <v>1</v>
      </c>
      <c r="AQ395" s="1">
        <v>0</v>
      </c>
      <c r="AR395" s="1">
        <v>0.15999999642372131</v>
      </c>
      <c r="AS395" s="1">
        <v>111115</v>
      </c>
      <c r="AT395">
        <f t="shared" si="597"/>
        <v>0.83192794799804681</v>
      </c>
      <c r="AU395">
        <f t="shared" si="598"/>
        <v>3.2879734496251158E-3</v>
      </c>
      <c r="AV395">
        <f t="shared" si="599"/>
        <v>304.27644577026365</v>
      </c>
      <c r="AW395">
        <f t="shared" si="600"/>
        <v>301.93801345825193</v>
      </c>
      <c r="AX395">
        <f t="shared" si="601"/>
        <v>320.0415748777632</v>
      </c>
      <c r="AY395">
        <f t="shared" si="602"/>
        <v>1.7265868309353507</v>
      </c>
      <c r="AZ395">
        <f t="shared" si="603"/>
        <v>4.5440059830389883</v>
      </c>
      <c r="BA395">
        <f t="shared" si="604"/>
        <v>45.262115128806983</v>
      </c>
      <c r="BB395">
        <f t="shared" si="605"/>
        <v>9.15852320986167</v>
      </c>
      <c r="BC395">
        <f t="shared" si="606"/>
        <v>29.957229614257812</v>
      </c>
      <c r="BD395">
        <f t="shared" si="607"/>
        <v>4.2499943407830267</v>
      </c>
      <c r="BE395">
        <f t="shared" si="608"/>
        <v>0.34440151923044204</v>
      </c>
      <c r="BF395">
        <f t="shared" si="609"/>
        <v>3.624553055508295</v>
      </c>
      <c r="BG395">
        <f t="shared" si="610"/>
        <v>0.2190698395889224</v>
      </c>
      <c r="BH395">
        <f t="shared" si="611"/>
        <v>121.22178864126622</v>
      </c>
      <c r="BI395">
        <f t="shared" si="612"/>
        <v>0.88828357854976236</v>
      </c>
      <c r="BJ395">
        <f t="shared" si="613"/>
        <v>81.465333686474708</v>
      </c>
      <c r="BK395">
        <f t="shared" si="614"/>
        <v>1345.5222688133911</v>
      </c>
      <c r="BL395">
        <f t="shared" si="615"/>
        <v>1.7587292522740057E-2</v>
      </c>
    </row>
    <row r="396" spans="1:64" x14ac:dyDescent="0.2">
      <c r="A396" s="1" t="s">
        <v>3566</v>
      </c>
      <c r="B396" s="1" t="s">
        <v>343</v>
      </c>
      <c r="C396" s="1" t="s">
        <v>458</v>
      </c>
      <c r="D396" s="1">
        <v>20160214</v>
      </c>
      <c r="E396" s="1" t="s">
        <v>475</v>
      </c>
      <c r="F396" s="1" t="s">
        <v>438</v>
      </c>
      <c r="G396" s="1" t="s">
        <v>439</v>
      </c>
      <c r="H396" s="1">
        <v>20160214</v>
      </c>
      <c r="J396" s="1">
        <v>37</v>
      </c>
      <c r="K396" s="1">
        <v>31.11669921875</v>
      </c>
      <c r="L396">
        <f t="shared" si="588"/>
        <v>29.553615601698684</v>
      </c>
      <c r="M396">
        <f t="shared" si="589"/>
        <v>1595.6637156479676</v>
      </c>
      <c r="N396" s="1">
        <v>1757.868896484375</v>
      </c>
      <c r="O396">
        <f t="shared" si="590"/>
        <v>0.62637658098020399</v>
      </c>
      <c r="P396" s="1">
        <v>91.204582214355469</v>
      </c>
      <c r="Q396" s="1">
        <v>28.778247833251953</v>
      </c>
      <c r="R396" s="1">
        <v>2000.1170654296875</v>
      </c>
      <c r="S396" s="1">
        <v>100.39253234863281</v>
      </c>
      <c r="T396">
        <f t="shared" si="591"/>
        <v>0.38520597783473398</v>
      </c>
      <c r="U396">
        <f t="shared" si="592"/>
        <v>2.8400000333786011</v>
      </c>
      <c r="V396">
        <f t="shared" si="593"/>
        <v>3.2410221436848481</v>
      </c>
      <c r="W396" s="1">
        <v>5155.0000056326389</v>
      </c>
      <c r="X396" s="1">
        <v>0</v>
      </c>
      <c r="Y396">
        <f t="shared" si="594"/>
        <v>0.92024775285171767</v>
      </c>
      <c r="Z396">
        <f t="shared" si="595"/>
        <v>31.11669921875</v>
      </c>
      <c r="AA396" s="1">
        <v>6</v>
      </c>
      <c r="AB396">
        <f t="shared" si="596"/>
        <v>1.4200000166893005</v>
      </c>
      <c r="AC396" s="1">
        <v>1</v>
      </c>
      <c r="AD396" s="1">
        <v>28.030179977416992</v>
      </c>
      <c r="AE396" s="1">
        <v>1800.24169921875</v>
      </c>
      <c r="AF396" s="1">
        <v>32.315475463867188</v>
      </c>
      <c r="AG396" s="1">
        <v>36.070770263671875</v>
      </c>
      <c r="AH396" s="1">
        <v>81.709358215332031</v>
      </c>
      <c r="AI396" s="1">
        <v>499.15377807617188</v>
      </c>
      <c r="AJ396" s="1">
        <v>7.6303014755249023</v>
      </c>
      <c r="AK396" s="1">
        <v>13.832249641418457</v>
      </c>
      <c r="AL396" s="1">
        <v>2.336338996887207</v>
      </c>
      <c r="AM396" s="1">
        <v>1</v>
      </c>
      <c r="AN396" s="1">
        <v>-0.21956524252891541</v>
      </c>
      <c r="AO396" s="1">
        <v>2.737391471862793</v>
      </c>
      <c r="AP396" s="1">
        <v>1</v>
      </c>
      <c r="AQ396" s="1">
        <v>0</v>
      </c>
      <c r="AR396" s="1">
        <v>0.15999999642372131</v>
      </c>
      <c r="AS396" s="1">
        <v>111115</v>
      </c>
      <c r="AT396">
        <f t="shared" si="597"/>
        <v>0.83192296346028638</v>
      </c>
      <c r="AU396">
        <f t="shared" si="598"/>
        <v>3.241022143684848E-3</v>
      </c>
      <c r="AV396">
        <f t="shared" si="599"/>
        <v>304.26669921874998</v>
      </c>
      <c r="AW396">
        <f t="shared" si="600"/>
        <v>301.92824783325193</v>
      </c>
      <c r="AX396">
        <f t="shared" si="601"/>
        <v>320.01872331577397</v>
      </c>
      <c r="AY396">
        <f t="shared" si="602"/>
        <v>1.7506944734794663</v>
      </c>
      <c r="AZ396">
        <f t="shared" si="603"/>
        <v>4.5414837233874987</v>
      </c>
      <c r="BA396">
        <f t="shared" si="604"/>
        <v>45.237266329892975</v>
      </c>
      <c r="BB396">
        <f t="shared" si="605"/>
        <v>9.1664960662211001</v>
      </c>
      <c r="BC396">
        <f t="shared" si="606"/>
        <v>29.947473526000977</v>
      </c>
      <c r="BD396">
        <f t="shared" si="607"/>
        <v>4.247612551515985</v>
      </c>
      <c r="BE396">
        <f t="shared" si="608"/>
        <v>0.33919848409829784</v>
      </c>
      <c r="BF396">
        <f t="shared" si="609"/>
        <v>3.6212359705357811</v>
      </c>
      <c r="BG396">
        <f t="shared" si="610"/>
        <v>0.21570243409630127</v>
      </c>
      <c r="BH396">
        <f t="shared" si="611"/>
        <v>160.19272119072824</v>
      </c>
      <c r="BI396">
        <f t="shared" si="612"/>
        <v>0.907726235351904</v>
      </c>
      <c r="BJ396">
        <f t="shared" si="613"/>
        <v>81.400870111932278</v>
      </c>
      <c r="BK396">
        <f t="shared" si="614"/>
        <v>1743.8205230360024</v>
      </c>
      <c r="BL396">
        <f t="shared" si="615"/>
        <v>1.3795513891208993E-2</v>
      </c>
    </row>
    <row r="397" spans="1:64" x14ac:dyDescent="0.2">
      <c r="A397" s="1" t="s">
        <v>3566</v>
      </c>
      <c r="B397" s="1" t="s">
        <v>343</v>
      </c>
      <c r="C397" s="1" t="s">
        <v>458</v>
      </c>
      <c r="D397" s="1">
        <v>20160214</v>
      </c>
      <c r="E397" s="1" t="s">
        <v>476</v>
      </c>
      <c r="F397" s="1" t="s">
        <v>438</v>
      </c>
      <c r="G397" s="1" t="s">
        <v>439</v>
      </c>
      <c r="H397" s="1">
        <v>20160214</v>
      </c>
      <c r="J397" s="1">
        <v>38</v>
      </c>
      <c r="K397" s="1">
        <v>31.101917266845703</v>
      </c>
      <c r="L397">
        <f t="shared" si="588"/>
        <v>15.66786621718952</v>
      </c>
      <c r="M397">
        <f t="shared" si="589"/>
        <v>300.82066482743608</v>
      </c>
      <c r="N397" s="1">
        <v>379.7073974609375</v>
      </c>
      <c r="O397">
        <f t="shared" si="590"/>
        <v>0.62926653991279702</v>
      </c>
      <c r="P397" s="1">
        <v>91.121376037597656</v>
      </c>
      <c r="Q397" s="1">
        <v>28.76239013671875</v>
      </c>
      <c r="R397" s="1">
        <v>2001.217041015625</v>
      </c>
      <c r="S397" s="1">
        <v>100.39391326904297</v>
      </c>
      <c r="T397">
        <f t="shared" si="591"/>
        <v>0.37868263639148819</v>
      </c>
      <c r="U397">
        <f t="shared" si="592"/>
        <v>2.8400000333786011</v>
      </c>
      <c r="V397">
        <f t="shared" si="593"/>
        <v>3.2021043988825015</v>
      </c>
      <c r="W397" s="1">
        <v>5287.0000056326389</v>
      </c>
      <c r="X397" s="1">
        <v>0</v>
      </c>
      <c r="Y397">
        <f t="shared" si="594"/>
        <v>0.92305243075150001</v>
      </c>
      <c r="Z397">
        <f t="shared" si="595"/>
        <v>31.101917266845703</v>
      </c>
      <c r="AA397" s="1">
        <v>6</v>
      </c>
      <c r="AB397">
        <f t="shared" si="596"/>
        <v>1.4200000166893005</v>
      </c>
      <c r="AC397" s="1">
        <v>1</v>
      </c>
      <c r="AD397" s="1">
        <v>28.030649185180664</v>
      </c>
      <c r="AE397" s="1">
        <v>400.00027465820312</v>
      </c>
      <c r="AF397" s="1">
        <v>32.294155120849609</v>
      </c>
      <c r="AG397" s="1">
        <v>36.004257202148438</v>
      </c>
      <c r="AH397" s="1">
        <v>81.731666564941406</v>
      </c>
      <c r="AI397" s="1">
        <v>499.20162963867188</v>
      </c>
      <c r="AJ397" s="1">
        <v>6.9406099319458008</v>
      </c>
      <c r="AK397" s="1">
        <v>9.7916326522827148</v>
      </c>
      <c r="AL397" s="1">
        <v>2.3552632331848145</v>
      </c>
      <c r="AM397" s="1">
        <v>1</v>
      </c>
      <c r="AN397" s="1">
        <v>-0.21956524252891541</v>
      </c>
      <c r="AO397" s="1">
        <v>2.737391471862793</v>
      </c>
      <c r="AP397" s="1">
        <v>1</v>
      </c>
      <c r="AQ397" s="1">
        <v>0</v>
      </c>
      <c r="AR397" s="1">
        <v>0.15999999642372131</v>
      </c>
      <c r="AS397" s="1">
        <v>111115</v>
      </c>
      <c r="AT397">
        <f t="shared" si="597"/>
        <v>0.83200271606445297</v>
      </c>
      <c r="AU397">
        <f t="shared" si="598"/>
        <v>3.2021043988825016E-3</v>
      </c>
      <c r="AV397">
        <f t="shared" si="599"/>
        <v>304.25191726684568</v>
      </c>
      <c r="AW397">
        <f t="shared" si="600"/>
        <v>301.91239013671873</v>
      </c>
      <c r="AX397">
        <f t="shared" si="601"/>
        <v>320.19471940559015</v>
      </c>
      <c r="AY397">
        <f t="shared" si="602"/>
        <v>1.7728586181544534</v>
      </c>
      <c r="AZ397">
        <f t="shared" si="603"/>
        <v>4.537660705620306</v>
      </c>
      <c r="BA397">
        <f t="shared" si="604"/>
        <v>45.198563915522946</v>
      </c>
      <c r="BB397">
        <f t="shared" si="605"/>
        <v>9.1943067133745089</v>
      </c>
      <c r="BC397">
        <f t="shared" si="606"/>
        <v>29.932153701782227</v>
      </c>
      <c r="BD397">
        <f t="shared" si="607"/>
        <v>4.243874814781603</v>
      </c>
      <c r="BE397">
        <f t="shared" si="608"/>
        <v>0.33413008063592153</v>
      </c>
      <c r="BF397">
        <f t="shared" si="609"/>
        <v>3.614608274868806</v>
      </c>
      <c r="BG397">
        <f t="shared" si="610"/>
        <v>0.21242389700624142</v>
      </c>
      <c r="BH397">
        <f t="shared" si="611"/>
        <v>30.200563734221461</v>
      </c>
      <c r="BI397">
        <f t="shared" si="612"/>
        <v>0.79224336117492444</v>
      </c>
      <c r="BJ397">
        <f t="shared" si="613"/>
        <v>81.291651175294405</v>
      </c>
      <c r="BK397">
        <f t="shared" si="614"/>
        <v>372.25964424100431</v>
      </c>
      <c r="BL397">
        <f t="shared" si="615"/>
        <v>3.4214471938955771E-2</v>
      </c>
    </row>
    <row r="398" spans="1:64" x14ac:dyDescent="0.2">
      <c r="A398" s="1" t="s">
        <v>3566</v>
      </c>
      <c r="B398" s="1" t="s">
        <v>343</v>
      </c>
      <c r="C398" s="1" t="s">
        <v>477</v>
      </c>
      <c r="D398" s="1">
        <v>20160214</v>
      </c>
      <c r="E398" s="1" t="s">
        <v>478</v>
      </c>
      <c r="F398" s="1" t="s">
        <v>438</v>
      </c>
      <c r="G398" s="1" t="s">
        <v>439</v>
      </c>
      <c r="H398" s="1">
        <v>20160214</v>
      </c>
      <c r="J398" s="1">
        <v>40</v>
      </c>
      <c r="K398" s="1">
        <v>32.914714813232422</v>
      </c>
      <c r="L398">
        <f t="shared" ref="L398:L415" si="616">(AE398-N398*(1000-AF398)/(1000-AG398))*AT398</f>
        <v>19.450789983001442</v>
      </c>
      <c r="M398">
        <f t="shared" ref="M398:M415" si="617">((BG398-AU398/2)*N398-L398)/(BG398+AU398/2)</f>
        <v>257.62398453952329</v>
      </c>
      <c r="N398" s="1">
        <v>374.9759521484375</v>
      </c>
      <c r="O398">
        <f t="shared" ref="O398:O415" si="618">(BD398-BF398)</f>
        <v>0.93491239305615093</v>
      </c>
      <c r="P398" s="1">
        <v>85.5875244140625</v>
      </c>
      <c r="Q398" s="1">
        <v>30.612110137939453</v>
      </c>
      <c r="R398" s="1">
        <v>1999.866943359375</v>
      </c>
      <c r="S398" s="1">
        <v>100.38421630859375</v>
      </c>
      <c r="T398">
        <f t="shared" ref="T398:T415" si="619">IF(BE398&lt;&gt;0,1/(1/BE398-1/U398),0)</f>
        <v>0.30672363581268136</v>
      </c>
      <c r="U398">
        <f t="shared" ref="U398:U415" si="620">AB398*(AC398+1)*(AC398+1)/(AC398*AC398+1)</f>
        <v>2.8400000333786011</v>
      </c>
      <c r="V398">
        <f t="shared" ref="V398:V415" si="621">AU398*1000</f>
        <v>3.609073115824275</v>
      </c>
      <c r="W398" s="1">
        <v>7326.5000056438148</v>
      </c>
      <c r="X398" s="1">
        <v>0</v>
      </c>
      <c r="Y398">
        <f t="shared" ref="Y398:Y415" si="622">(AZ398-BF398)</f>
        <v>1.2513483788694835</v>
      </c>
      <c r="Z398">
        <f t="shared" ref="Z398:Z415" si="623">(K398+AY398*X398)</f>
        <v>32.914714813232422</v>
      </c>
      <c r="AA398" s="1">
        <v>6</v>
      </c>
      <c r="AB398">
        <f t="shared" ref="AB398:AB415" si="624">(AA398*AN398+AO398)</f>
        <v>1.4200000166893005</v>
      </c>
      <c r="AC398" s="1">
        <v>1</v>
      </c>
      <c r="AD398" s="1">
        <v>30.018478393554688</v>
      </c>
      <c r="AE398" s="1">
        <v>399.98040771484375</v>
      </c>
      <c r="AF398" s="1">
        <v>33.446891784667969</v>
      </c>
      <c r="AG398" s="1">
        <v>37.621444702148438</v>
      </c>
      <c r="AH398" s="1">
        <v>76.090553283691406</v>
      </c>
      <c r="AI398" s="1">
        <v>499.20956420898438</v>
      </c>
      <c r="AJ398" s="1">
        <v>13.204891204833984</v>
      </c>
      <c r="AK398" s="1">
        <v>0.20728805661201477</v>
      </c>
      <c r="AL398" s="1">
        <v>0.58269858360290527</v>
      </c>
      <c r="AM398" s="1">
        <v>1</v>
      </c>
      <c r="AN398" s="1">
        <v>-0.21956524252891541</v>
      </c>
      <c r="AO398" s="1">
        <v>2.737391471862793</v>
      </c>
      <c r="AP398" s="1">
        <v>1</v>
      </c>
      <c r="AQ398" s="1">
        <v>0</v>
      </c>
      <c r="AR398" s="1">
        <v>0.15999999642372131</v>
      </c>
      <c r="AS398" s="1">
        <v>111115</v>
      </c>
      <c r="AT398">
        <f t="shared" ref="AT398:AT415" si="625">AI398*0.000001/(AA398*0.0001)</f>
        <v>0.83201594034830717</v>
      </c>
      <c r="AU398">
        <f t="shared" ref="AU398:AU415" si="626">(AG398-AF398)/(1000-AG398)*AT398</f>
        <v>3.6090731158242751E-3</v>
      </c>
      <c r="AV398">
        <f t="shared" ref="AV398:AV415" si="627">(K398+273.15)</f>
        <v>306.0647148132324</v>
      </c>
      <c r="AW398">
        <f t="shared" ref="AW398:AW415" si="628">(Q398+273.15)</f>
        <v>303.76211013793943</v>
      </c>
      <c r="AX398">
        <f t="shared" ref="AX398:AX415" si="629">(R398*AP398+AJ398*AQ398)*AR398</f>
        <v>319.97870378541847</v>
      </c>
      <c r="AY398">
        <f t="shared" ref="AY398:AY415" si="630">((AX398+0.00000010773*(AW398^4-AV398^4))-AU398*44100)/(AB398*51.4+0.00000043092*AV398^3)</f>
        <v>1.5547850178527152</v>
      </c>
      <c r="AZ398">
        <f t="shared" ref="AZ398:AZ415" si="631">0.61365*EXP(17.502*Z398/(240.97+Z398))</f>
        <v>5.0279476216917507</v>
      </c>
      <c r="BA398">
        <f t="shared" ref="BA398:BA415" si="632">AZ398*1000/S398</f>
        <v>50.087033665085407</v>
      </c>
      <c r="BB398">
        <f t="shared" ref="BB398:BB415" si="633">(BA398-AG398)</f>
        <v>12.46558896293697</v>
      </c>
      <c r="BC398">
        <f t="shared" ref="BC398:BC415" si="634">IF(X398,K398,(Q398+K398)/2)</f>
        <v>31.763412475585938</v>
      </c>
      <c r="BD398">
        <f t="shared" ref="BD398:BD415" si="635">0.61365*EXP(17.502*BC398/(240.97+BC398))</f>
        <v>4.7115116358784181</v>
      </c>
      <c r="BE398">
        <f t="shared" ref="BE398:BE415" si="636">IF(BB398&lt;&gt;0,(1000-(BA398+AG398)/2)/BB398*AU398,0)</f>
        <v>0.27682606657669911</v>
      </c>
      <c r="BF398">
        <f t="shared" ref="BF398:BF415" si="637">AG398*S398/1000</f>
        <v>3.7765992428222672</v>
      </c>
      <c r="BG398">
        <f t="shared" ref="BG398:BG415" si="638">1/(1.6/T398+1.37/U398)</f>
        <v>0.17547502709041529</v>
      </c>
      <c r="BH398">
        <f t="shared" ref="BH398:BH415" si="639">M398*S398*0.001</f>
        <v>25.861381790297319</v>
      </c>
      <c r="BI398">
        <f t="shared" ref="BI398:BI415" si="640">M398/N398</f>
        <v>0.68704135042116143</v>
      </c>
      <c r="BJ398">
        <f t="shared" ref="BJ398:BJ415" si="641">(1-AU398*S398/AZ398/T398)*100</f>
        <v>76.507830540363031</v>
      </c>
      <c r="BK398">
        <f t="shared" ref="BK398:BK415" si="642">(N398-L398/(U398/1.35))</f>
        <v>365.72997814546767</v>
      </c>
      <c r="BL398">
        <f t="shared" ref="BL398:BL415" si="643">L398*BJ398/100/BK398</f>
        <v>4.0689520488357785E-2</v>
      </c>
    </row>
    <row r="399" spans="1:64" x14ac:dyDescent="0.2">
      <c r="A399" s="1" t="s">
        <v>3566</v>
      </c>
      <c r="B399" s="1" t="s">
        <v>343</v>
      </c>
      <c r="C399" s="1" t="s">
        <v>477</v>
      </c>
      <c r="D399" s="1">
        <v>20160214</v>
      </c>
      <c r="E399" s="1" t="s">
        <v>479</v>
      </c>
      <c r="F399" s="1" t="s">
        <v>438</v>
      </c>
      <c r="G399" s="1" t="s">
        <v>439</v>
      </c>
      <c r="H399" s="1">
        <v>20160214</v>
      </c>
      <c r="J399" s="1">
        <v>41</v>
      </c>
      <c r="K399" s="1">
        <v>32.938606262207031</v>
      </c>
      <c r="L399">
        <f t="shared" si="616"/>
        <v>15.320899604555194</v>
      </c>
      <c r="M399">
        <f t="shared" si="617"/>
        <v>213.92776316920299</v>
      </c>
      <c r="N399" s="1">
        <v>305.23126220703125</v>
      </c>
      <c r="O399">
        <f t="shared" si="618"/>
        <v>0.92732217955563367</v>
      </c>
      <c r="P399" s="1">
        <v>85.794631958007812</v>
      </c>
      <c r="Q399" s="1">
        <v>30.631938934326172</v>
      </c>
      <c r="R399" s="1">
        <v>1999.0858154296875</v>
      </c>
      <c r="S399" s="1">
        <v>100.38187408447266</v>
      </c>
      <c r="T399">
        <f t="shared" si="619"/>
        <v>0.31186459964141483</v>
      </c>
      <c r="U399">
        <f t="shared" si="620"/>
        <v>2.8400000333786011</v>
      </c>
      <c r="V399">
        <f t="shared" si="621"/>
        <v>3.6445081042963876</v>
      </c>
      <c r="W399" s="1">
        <v>7409.5000056438148</v>
      </c>
      <c r="X399" s="1">
        <v>0</v>
      </c>
      <c r="Y399">
        <f t="shared" si="622"/>
        <v>1.2446731132095641</v>
      </c>
      <c r="Z399">
        <f t="shared" si="623"/>
        <v>32.938606262207031</v>
      </c>
      <c r="AA399" s="1">
        <v>6</v>
      </c>
      <c r="AB399">
        <f t="shared" si="624"/>
        <v>1.4200000166893005</v>
      </c>
      <c r="AC399" s="1">
        <v>1</v>
      </c>
      <c r="AD399" s="1">
        <v>30.019603729248047</v>
      </c>
      <c r="AE399" s="1">
        <v>324.98495483398438</v>
      </c>
      <c r="AF399" s="1">
        <v>33.540660858154297</v>
      </c>
      <c r="AG399" s="1">
        <v>37.756141662597656</v>
      </c>
      <c r="AH399" s="1">
        <v>76.215644836425781</v>
      </c>
      <c r="AI399" s="1">
        <v>499.14669799804688</v>
      </c>
      <c r="AJ399" s="1">
        <v>11.411901473999023</v>
      </c>
      <c r="AK399" s="1">
        <v>0.59877365827560425</v>
      </c>
      <c r="AL399" s="1">
        <v>0.60503286123275757</v>
      </c>
      <c r="AM399" s="1">
        <v>1</v>
      </c>
      <c r="AN399" s="1">
        <v>-0.21956524252891541</v>
      </c>
      <c r="AO399" s="1">
        <v>2.737391471862793</v>
      </c>
      <c r="AP399" s="1">
        <v>1</v>
      </c>
      <c r="AQ399" s="1">
        <v>0</v>
      </c>
      <c r="AR399" s="1">
        <v>0.15999999642372131</v>
      </c>
      <c r="AS399" s="1">
        <v>111115</v>
      </c>
      <c r="AT399">
        <f t="shared" si="625"/>
        <v>0.83191116333007797</v>
      </c>
      <c r="AU399">
        <f t="shared" si="626"/>
        <v>3.6445081042963878E-3</v>
      </c>
      <c r="AV399">
        <f t="shared" si="627"/>
        <v>306.08860626220701</v>
      </c>
      <c r="AW399">
        <f t="shared" si="628"/>
        <v>303.78193893432615</v>
      </c>
      <c r="AX399">
        <f t="shared" si="629"/>
        <v>319.85372331946201</v>
      </c>
      <c r="AY399">
        <f t="shared" si="630"/>
        <v>1.5343053213861673</v>
      </c>
      <c r="AZ399">
        <f t="shared" si="631"/>
        <v>5.0347053714999541</v>
      </c>
      <c r="BA399">
        <f t="shared" si="632"/>
        <v>50.155522771603003</v>
      </c>
      <c r="BB399">
        <f t="shared" si="633"/>
        <v>12.399381109005347</v>
      </c>
      <c r="BC399">
        <f t="shared" si="634"/>
        <v>31.785272598266602</v>
      </c>
      <c r="BD399">
        <f t="shared" si="635"/>
        <v>4.7173544378460237</v>
      </c>
      <c r="BE399">
        <f t="shared" si="636"/>
        <v>0.28100682501157326</v>
      </c>
      <c r="BF399">
        <f t="shared" si="637"/>
        <v>3.79003225829039</v>
      </c>
      <c r="BG399">
        <f t="shared" si="638"/>
        <v>0.17816337176209138</v>
      </c>
      <c r="BH399">
        <f t="shared" si="639"/>
        <v>21.474469785623821</v>
      </c>
      <c r="BI399">
        <f t="shared" si="640"/>
        <v>0.70087107599122911</v>
      </c>
      <c r="BJ399">
        <f t="shared" si="641"/>
        <v>76.700098828275671</v>
      </c>
      <c r="BK399">
        <f t="shared" si="642"/>
        <v>297.9484402975034</v>
      </c>
      <c r="BL399">
        <f t="shared" si="643"/>
        <v>3.9440196855338921E-2</v>
      </c>
    </row>
    <row r="400" spans="1:64" x14ac:dyDescent="0.2">
      <c r="A400" s="1" t="s">
        <v>3566</v>
      </c>
      <c r="B400" s="1" t="s">
        <v>343</v>
      </c>
      <c r="C400" s="1" t="s">
        <v>477</v>
      </c>
      <c r="D400" s="1">
        <v>20160214</v>
      </c>
      <c r="E400" s="1" t="s">
        <v>480</v>
      </c>
      <c r="F400" s="1" t="s">
        <v>438</v>
      </c>
      <c r="G400" s="1" t="s">
        <v>439</v>
      </c>
      <c r="H400" s="1">
        <v>20160214</v>
      </c>
      <c r="J400" s="1">
        <v>42</v>
      </c>
      <c r="K400" s="1">
        <v>32.930667877197266</v>
      </c>
      <c r="L400">
        <f t="shared" si="616"/>
        <v>11.200971123586847</v>
      </c>
      <c r="M400">
        <f t="shared" si="617"/>
        <v>169.3683844654056</v>
      </c>
      <c r="N400" s="1">
        <v>235.34098815917969</v>
      </c>
      <c r="O400">
        <f t="shared" si="618"/>
        <v>0.91666070957115275</v>
      </c>
      <c r="P400" s="1">
        <v>86.005332946777344</v>
      </c>
      <c r="Q400" s="1">
        <v>30.635438919067383</v>
      </c>
      <c r="R400" s="1">
        <v>1999.742919921875</v>
      </c>
      <c r="S400" s="1">
        <v>100.37934875488281</v>
      </c>
      <c r="T400">
        <f t="shared" si="619"/>
        <v>0.31735534292377748</v>
      </c>
      <c r="U400">
        <f t="shared" si="620"/>
        <v>2.8400000333786011</v>
      </c>
      <c r="V400">
        <f t="shared" si="621"/>
        <v>3.6658419769027284</v>
      </c>
      <c r="W400" s="1">
        <v>7492.5000056438148</v>
      </c>
      <c r="X400" s="1">
        <v>0</v>
      </c>
      <c r="Y400">
        <f t="shared" si="622"/>
        <v>1.2323588153601039</v>
      </c>
      <c r="Z400">
        <f t="shared" si="623"/>
        <v>32.930667877197266</v>
      </c>
      <c r="AA400" s="1">
        <v>6</v>
      </c>
      <c r="AB400">
        <f t="shared" si="624"/>
        <v>1.4200000166893005</v>
      </c>
      <c r="AC400" s="1">
        <v>1</v>
      </c>
      <c r="AD400" s="1">
        <v>30.018451690673828</v>
      </c>
      <c r="AE400" s="1">
        <v>249.84132385253906</v>
      </c>
      <c r="AF400" s="1">
        <v>33.617927551269531</v>
      </c>
      <c r="AG400" s="1">
        <v>37.857391357421875</v>
      </c>
      <c r="AH400" s="1">
        <v>76.374008178710938</v>
      </c>
      <c r="AI400" s="1">
        <v>499.17578125</v>
      </c>
      <c r="AJ400" s="1">
        <v>12.513706207275391</v>
      </c>
      <c r="AK400" s="1">
        <v>0.86431092023849487</v>
      </c>
      <c r="AL400" s="1">
        <v>0.62567818164825439</v>
      </c>
      <c r="AM400" s="1">
        <v>1</v>
      </c>
      <c r="AN400" s="1">
        <v>-0.21956524252891541</v>
      </c>
      <c r="AO400" s="1">
        <v>2.737391471862793</v>
      </c>
      <c r="AP400" s="1">
        <v>1</v>
      </c>
      <c r="AQ400" s="1">
        <v>0</v>
      </c>
      <c r="AR400" s="1">
        <v>0.15999999642372131</v>
      </c>
      <c r="AS400" s="1">
        <v>111115</v>
      </c>
      <c r="AT400">
        <f t="shared" si="625"/>
        <v>0.83195963541666651</v>
      </c>
      <c r="AU400">
        <f t="shared" si="626"/>
        <v>3.6658419769027284E-3</v>
      </c>
      <c r="AV400">
        <f t="shared" si="627"/>
        <v>306.08066787719724</v>
      </c>
      <c r="AW400">
        <f t="shared" si="628"/>
        <v>303.78543891906736</v>
      </c>
      <c r="AX400">
        <f t="shared" si="629"/>
        <v>319.95886003586202</v>
      </c>
      <c r="AY400">
        <f t="shared" si="630"/>
        <v>1.5261755498436698</v>
      </c>
      <c r="AZ400">
        <f t="shared" si="631"/>
        <v>5.0324591053768408</v>
      </c>
      <c r="BA400">
        <f t="shared" si="632"/>
        <v>50.134406805782788</v>
      </c>
      <c r="BB400">
        <f t="shared" si="633"/>
        <v>12.277015448360913</v>
      </c>
      <c r="BC400">
        <f t="shared" si="634"/>
        <v>31.783053398132324</v>
      </c>
      <c r="BD400">
        <f t="shared" si="635"/>
        <v>4.7167609995878896</v>
      </c>
      <c r="BE400">
        <f t="shared" si="636"/>
        <v>0.28545699709986949</v>
      </c>
      <c r="BF400">
        <f t="shared" si="637"/>
        <v>3.8001002900167369</v>
      </c>
      <c r="BG400">
        <f t="shared" si="638"/>
        <v>0.18102622540605423</v>
      </c>
      <c r="BH400">
        <f t="shared" si="639"/>
        <v>17.001088132304027</v>
      </c>
      <c r="BI400">
        <f t="shared" si="640"/>
        <v>0.71967227549349966</v>
      </c>
      <c r="BJ400">
        <f t="shared" si="641"/>
        <v>76.959492286200742</v>
      </c>
      <c r="BK400">
        <f t="shared" si="642"/>
        <v>230.01658293413706</v>
      </c>
      <c r="BL400">
        <f t="shared" si="643"/>
        <v>3.7476474077978557E-2</v>
      </c>
    </row>
    <row r="401" spans="1:64" x14ac:dyDescent="0.2">
      <c r="A401" s="1" t="s">
        <v>3566</v>
      </c>
      <c r="B401" s="1" t="s">
        <v>343</v>
      </c>
      <c r="C401" s="1" t="s">
        <v>477</v>
      </c>
      <c r="D401" s="1">
        <v>20160214</v>
      </c>
      <c r="E401" s="1" t="s">
        <v>481</v>
      </c>
      <c r="F401" s="1" t="s">
        <v>438</v>
      </c>
      <c r="G401" s="1" t="s">
        <v>439</v>
      </c>
      <c r="H401" s="1">
        <v>20160214</v>
      </c>
      <c r="J401" s="1">
        <v>43</v>
      </c>
      <c r="K401" s="1">
        <v>32.9603271484375</v>
      </c>
      <c r="L401">
        <f t="shared" si="616"/>
        <v>6.7252690553382752</v>
      </c>
      <c r="M401">
        <f t="shared" si="617"/>
        <v>126.00083005779123</v>
      </c>
      <c r="N401" s="1">
        <v>166.0787353515625</v>
      </c>
      <c r="O401">
        <f t="shared" si="618"/>
        <v>0.91320013765139407</v>
      </c>
      <c r="P401" s="1">
        <v>86.175155639648438</v>
      </c>
      <c r="Q401" s="1">
        <v>30.634531021118164</v>
      </c>
      <c r="R401" s="1">
        <v>1999.657958984375</v>
      </c>
      <c r="S401" s="1">
        <v>100.38363647460938</v>
      </c>
      <c r="T401">
        <f t="shared" si="619"/>
        <v>0.31766394464072267</v>
      </c>
      <c r="U401">
        <f t="shared" si="620"/>
        <v>2.8400000333786011</v>
      </c>
      <c r="V401">
        <f t="shared" si="621"/>
        <v>3.6724326088347876</v>
      </c>
      <c r="W401" s="1">
        <v>7575.5000056438148</v>
      </c>
      <c r="X401" s="1">
        <v>0</v>
      </c>
      <c r="Y401">
        <f t="shared" si="622"/>
        <v>1.2334497994689535</v>
      </c>
      <c r="Z401">
        <f t="shared" si="623"/>
        <v>32.9603271484375</v>
      </c>
      <c r="AA401" s="1">
        <v>6</v>
      </c>
      <c r="AB401">
        <f t="shared" si="624"/>
        <v>1.4200000166893005</v>
      </c>
      <c r="AC401" s="1">
        <v>1</v>
      </c>
      <c r="AD401" s="1">
        <v>30.017583847045898</v>
      </c>
      <c r="AE401" s="1">
        <v>174.8951416015625</v>
      </c>
      <c r="AF401" s="1">
        <v>33.681949615478516</v>
      </c>
      <c r="AG401" s="1">
        <v>37.928554534912109</v>
      </c>
      <c r="AH401" s="1">
        <v>76.526702880859375</v>
      </c>
      <c r="AI401" s="1">
        <v>499.19537353515625</v>
      </c>
      <c r="AJ401" s="1">
        <v>18.126861572265625</v>
      </c>
      <c r="AK401" s="1">
        <v>1.146867036819458</v>
      </c>
      <c r="AL401" s="1">
        <v>0.64181071519851685</v>
      </c>
      <c r="AM401" s="1">
        <v>1</v>
      </c>
      <c r="AN401" s="1">
        <v>-0.21956524252891541</v>
      </c>
      <c r="AO401" s="1">
        <v>2.737391471862793</v>
      </c>
      <c r="AP401" s="1">
        <v>1</v>
      </c>
      <c r="AQ401" s="1">
        <v>0</v>
      </c>
      <c r="AR401" s="1">
        <v>0.15999999642372131</v>
      </c>
      <c r="AS401" s="1">
        <v>111115</v>
      </c>
      <c r="AT401">
        <f t="shared" si="625"/>
        <v>0.83199228922526036</v>
      </c>
      <c r="AU401">
        <f t="shared" si="626"/>
        <v>3.6724326088347875E-3</v>
      </c>
      <c r="AV401">
        <f t="shared" si="627"/>
        <v>306.11032714843748</v>
      </c>
      <c r="AW401">
        <f t="shared" si="628"/>
        <v>303.78453102111814</v>
      </c>
      <c r="AX401">
        <f t="shared" si="629"/>
        <v>319.94526628616586</v>
      </c>
      <c r="AY401">
        <f t="shared" si="630"/>
        <v>1.5181234075318746</v>
      </c>
      <c r="AZ401">
        <f t="shared" si="631"/>
        <v>5.0408560299089675</v>
      </c>
      <c r="BA401">
        <f t="shared" si="632"/>
        <v>50.215913737932588</v>
      </c>
      <c r="BB401">
        <f t="shared" si="633"/>
        <v>12.287359203020479</v>
      </c>
      <c r="BC401">
        <f t="shared" si="634"/>
        <v>31.797429084777832</v>
      </c>
      <c r="BD401">
        <f t="shared" si="635"/>
        <v>4.7206063680914081</v>
      </c>
      <c r="BE401">
        <f t="shared" si="636"/>
        <v>0.28570665519284383</v>
      </c>
      <c r="BF401">
        <f t="shared" si="637"/>
        <v>3.807406230440014</v>
      </c>
      <c r="BG401">
        <f t="shared" si="638"/>
        <v>0.18118687247506013</v>
      </c>
      <c r="BH401">
        <f t="shared" si="639"/>
        <v>12.648421520020349</v>
      </c>
      <c r="BI401">
        <f t="shared" si="640"/>
        <v>0.75868129529688033</v>
      </c>
      <c r="BJ401">
        <f t="shared" si="641"/>
        <v>76.9779209462544</v>
      </c>
      <c r="BK401">
        <f t="shared" si="642"/>
        <v>162.88186453536545</v>
      </c>
      <c r="BL401">
        <f t="shared" si="643"/>
        <v>3.1783601640421828E-2</v>
      </c>
    </row>
    <row r="402" spans="1:64" x14ac:dyDescent="0.2">
      <c r="A402" s="1" t="s">
        <v>3566</v>
      </c>
      <c r="B402" s="1" t="s">
        <v>343</v>
      </c>
      <c r="C402" s="1" t="s">
        <v>477</v>
      </c>
      <c r="D402" s="1">
        <v>20160214</v>
      </c>
      <c r="E402" s="1" t="s">
        <v>482</v>
      </c>
      <c r="F402" s="1" t="s">
        <v>438</v>
      </c>
      <c r="G402" s="1" t="s">
        <v>439</v>
      </c>
      <c r="H402" s="1">
        <v>20160214</v>
      </c>
      <c r="J402" s="1">
        <v>44</v>
      </c>
      <c r="K402" s="1">
        <v>32.937736511230469</v>
      </c>
      <c r="L402">
        <f t="shared" si="616"/>
        <v>2.1605142641541777</v>
      </c>
      <c r="M402">
        <f t="shared" si="617"/>
        <v>83.234578611946191</v>
      </c>
      <c r="N402" s="1">
        <v>96.763191223144531</v>
      </c>
      <c r="O402">
        <f t="shared" si="618"/>
        <v>0.90177345786340846</v>
      </c>
      <c r="P402" s="1">
        <v>86.373908996582031</v>
      </c>
      <c r="Q402" s="1">
        <v>30.630075454711914</v>
      </c>
      <c r="R402" s="1">
        <v>2000.1544189453125</v>
      </c>
      <c r="S402" s="1">
        <v>100.38560485839844</v>
      </c>
      <c r="T402">
        <f t="shared" si="619"/>
        <v>0.32356041080417242</v>
      </c>
      <c r="U402">
        <f t="shared" si="620"/>
        <v>2.8400000333786011</v>
      </c>
      <c r="V402">
        <f t="shared" si="621"/>
        <v>3.6905780394161298</v>
      </c>
      <c r="W402" s="1">
        <v>7658.5000056438148</v>
      </c>
      <c r="X402" s="1">
        <v>0</v>
      </c>
      <c r="Y402">
        <f t="shared" si="622"/>
        <v>1.2192436974519301</v>
      </c>
      <c r="Z402">
        <f t="shared" si="623"/>
        <v>32.937736511230469</v>
      </c>
      <c r="AA402" s="1">
        <v>6</v>
      </c>
      <c r="AB402">
        <f t="shared" si="624"/>
        <v>1.4200000166893005</v>
      </c>
      <c r="AC402" s="1">
        <v>1</v>
      </c>
      <c r="AD402" s="1">
        <v>30.019304275512695</v>
      </c>
      <c r="AE402" s="1">
        <v>99.789375305175781</v>
      </c>
      <c r="AF402" s="1">
        <v>33.738128662109375</v>
      </c>
      <c r="AG402" s="1">
        <v>38.005603790283203</v>
      </c>
      <c r="AH402" s="1">
        <v>76.675376892089844</v>
      </c>
      <c r="AI402" s="1">
        <v>499.16851806640625</v>
      </c>
      <c r="AJ402" s="1">
        <v>13.772397041320801</v>
      </c>
      <c r="AK402" s="1">
        <v>1.3729240894317627</v>
      </c>
      <c r="AL402" s="1">
        <v>0.66633385419845581</v>
      </c>
      <c r="AM402" s="1">
        <v>1</v>
      </c>
      <c r="AN402" s="1">
        <v>-0.21956524252891541</v>
      </c>
      <c r="AO402" s="1">
        <v>2.737391471862793</v>
      </c>
      <c r="AP402" s="1">
        <v>1</v>
      </c>
      <c r="AQ402" s="1">
        <v>0</v>
      </c>
      <c r="AR402" s="1">
        <v>0.15999999642372131</v>
      </c>
      <c r="AS402" s="1">
        <v>111115</v>
      </c>
      <c r="AT402">
        <f t="shared" si="625"/>
        <v>0.8319475301106769</v>
      </c>
      <c r="AU402">
        <f t="shared" si="626"/>
        <v>3.69057803941613E-3</v>
      </c>
      <c r="AV402">
        <f t="shared" si="627"/>
        <v>306.08773651123045</v>
      </c>
      <c r="AW402">
        <f t="shared" si="628"/>
        <v>303.78007545471189</v>
      </c>
      <c r="AX402">
        <f t="shared" si="629"/>
        <v>320.02469987814038</v>
      </c>
      <c r="AY402">
        <f t="shared" si="630"/>
        <v>1.5123673528611696</v>
      </c>
      <c r="AZ402">
        <f t="shared" si="631"/>
        <v>5.0344592219481497</v>
      </c>
      <c r="BA402">
        <f t="shared" si="632"/>
        <v>50.15120672978599</v>
      </c>
      <c r="BB402">
        <f t="shared" si="633"/>
        <v>12.145602939502787</v>
      </c>
      <c r="BC402">
        <f t="shared" si="634"/>
        <v>31.783905982971191</v>
      </c>
      <c r="BD402">
        <f t="shared" si="635"/>
        <v>4.716988982359628</v>
      </c>
      <c r="BE402">
        <f t="shared" si="636"/>
        <v>0.29046752660394365</v>
      </c>
      <c r="BF402">
        <f t="shared" si="637"/>
        <v>3.8152155244962196</v>
      </c>
      <c r="BG402">
        <f t="shared" si="638"/>
        <v>0.18425113084689154</v>
      </c>
      <c r="BH402">
        <f t="shared" si="639"/>
        <v>8.3555535190941317</v>
      </c>
      <c r="BI402">
        <f t="shared" si="640"/>
        <v>0.86018844107776316</v>
      </c>
      <c r="BJ402">
        <f t="shared" si="641"/>
        <v>77.256482796782251</v>
      </c>
      <c r="BK402">
        <f t="shared" si="642"/>
        <v>95.736186215282501</v>
      </c>
      <c r="BL402">
        <f t="shared" si="643"/>
        <v>1.7434758964127738E-2</v>
      </c>
    </row>
    <row r="403" spans="1:64" x14ac:dyDescent="0.2">
      <c r="A403" s="1" t="s">
        <v>3566</v>
      </c>
      <c r="B403" s="1" t="s">
        <v>343</v>
      </c>
      <c r="C403" s="1" t="s">
        <v>477</v>
      </c>
      <c r="D403" s="1">
        <v>20160214</v>
      </c>
      <c r="E403" s="1" t="s">
        <v>483</v>
      </c>
      <c r="F403" s="1" t="s">
        <v>438</v>
      </c>
      <c r="G403" s="1" t="s">
        <v>439</v>
      </c>
      <c r="H403" s="1">
        <v>20160214</v>
      </c>
      <c r="J403" s="1">
        <v>45</v>
      </c>
      <c r="K403" s="1">
        <v>32.943187713623047</v>
      </c>
      <c r="L403">
        <f t="shared" si="616"/>
        <v>-5.1516678037659941E-2</v>
      </c>
      <c r="M403">
        <f t="shared" si="617"/>
        <v>64.678559074902822</v>
      </c>
      <c r="N403" s="1">
        <v>65.701873779296875</v>
      </c>
      <c r="O403">
        <f t="shared" si="618"/>
        <v>0.89525390578891173</v>
      </c>
      <c r="P403" s="1">
        <v>86.547195434570312</v>
      </c>
      <c r="Q403" s="1">
        <v>30.625289916992188</v>
      </c>
      <c r="R403" s="1">
        <v>2000.07421875</v>
      </c>
      <c r="S403" s="1">
        <v>100.38527679443359</v>
      </c>
      <c r="T403">
        <f t="shared" si="619"/>
        <v>0.32702224488878517</v>
      </c>
      <c r="U403">
        <f t="shared" si="620"/>
        <v>2.8400000333786011</v>
      </c>
      <c r="V403">
        <f t="shared" si="621"/>
        <v>3.7106767626026649</v>
      </c>
      <c r="W403" s="1">
        <v>7741.5000056438148</v>
      </c>
      <c r="X403" s="1">
        <v>0</v>
      </c>
      <c r="Y403">
        <f t="shared" si="622"/>
        <v>1.2141780687671817</v>
      </c>
      <c r="Z403">
        <f t="shared" si="623"/>
        <v>32.943187713623047</v>
      </c>
      <c r="AA403" s="1">
        <v>6</v>
      </c>
      <c r="AB403">
        <f t="shared" si="624"/>
        <v>1.4200000166893005</v>
      </c>
      <c r="AC403" s="1">
        <v>1</v>
      </c>
      <c r="AD403" s="1">
        <v>30.018993377685547</v>
      </c>
      <c r="AE403" s="1">
        <v>65.932991027832031</v>
      </c>
      <c r="AF403" s="1">
        <v>33.781234741210938</v>
      </c>
      <c r="AG403" s="1">
        <v>38.071559906005859</v>
      </c>
      <c r="AH403" s="1">
        <v>76.794097900390625</v>
      </c>
      <c r="AI403" s="1">
        <v>499.17971801757812</v>
      </c>
      <c r="AJ403" s="1">
        <v>11.847886085510254</v>
      </c>
      <c r="AK403" s="1">
        <v>1.5124344825744629</v>
      </c>
      <c r="AL403" s="1">
        <v>0.68557310104370117</v>
      </c>
      <c r="AM403" s="1">
        <v>1</v>
      </c>
      <c r="AN403" s="1">
        <v>-0.21956524252891541</v>
      </c>
      <c r="AO403" s="1">
        <v>2.737391471862793</v>
      </c>
      <c r="AP403" s="1">
        <v>1</v>
      </c>
      <c r="AQ403" s="1">
        <v>0</v>
      </c>
      <c r="AR403" s="1">
        <v>0.15999999642372131</v>
      </c>
      <c r="AS403" s="1">
        <v>111115</v>
      </c>
      <c r="AT403">
        <f t="shared" si="625"/>
        <v>0.83196619669596339</v>
      </c>
      <c r="AU403">
        <f t="shared" si="626"/>
        <v>3.710676762602665E-3</v>
      </c>
      <c r="AV403">
        <f t="shared" si="627"/>
        <v>306.09318771362302</v>
      </c>
      <c r="AW403">
        <f t="shared" si="628"/>
        <v>303.77528991699216</v>
      </c>
      <c r="AX403">
        <f t="shared" si="629"/>
        <v>320.0118678471772</v>
      </c>
      <c r="AY403">
        <f t="shared" si="630"/>
        <v>1.500353250396647</v>
      </c>
      <c r="AZ403">
        <f t="shared" si="631"/>
        <v>5.0360021479274399</v>
      </c>
      <c r="BA403">
        <f t="shared" si="632"/>
        <v>50.166740668953246</v>
      </c>
      <c r="BB403">
        <f t="shared" si="633"/>
        <v>12.095180762947386</v>
      </c>
      <c r="BC403">
        <f t="shared" si="634"/>
        <v>31.784238815307617</v>
      </c>
      <c r="BD403">
        <f t="shared" si="635"/>
        <v>4.71707798494917</v>
      </c>
      <c r="BE403">
        <f t="shared" si="636"/>
        <v>0.29325439002209719</v>
      </c>
      <c r="BF403">
        <f t="shared" si="637"/>
        <v>3.8218240791602582</v>
      </c>
      <c r="BG403">
        <f t="shared" si="638"/>
        <v>0.1860455462917964</v>
      </c>
      <c r="BH403">
        <f t="shared" si="639"/>
        <v>6.4927750553992452</v>
      </c>
      <c r="BI403">
        <f t="shared" si="640"/>
        <v>0.98442487792918154</v>
      </c>
      <c r="BJ403">
        <f t="shared" si="641"/>
        <v>77.38170087755374</v>
      </c>
      <c r="BK403">
        <f t="shared" si="642"/>
        <v>65.726362340752317</v>
      </c>
      <c r="BL403">
        <f t="shared" si="643"/>
        <v>-6.0652195377070592E-4</v>
      </c>
    </row>
    <row r="404" spans="1:64" x14ac:dyDescent="0.2">
      <c r="A404" s="1" t="s">
        <v>3566</v>
      </c>
      <c r="B404" s="1" t="s">
        <v>343</v>
      </c>
      <c r="C404" s="1" t="s">
        <v>477</v>
      </c>
      <c r="D404" s="1">
        <v>20160214</v>
      </c>
      <c r="E404" s="1" t="s">
        <v>484</v>
      </c>
      <c r="F404" s="1" t="s">
        <v>438</v>
      </c>
      <c r="G404" s="1" t="s">
        <v>439</v>
      </c>
      <c r="H404" s="1">
        <v>20160214</v>
      </c>
      <c r="J404" s="1">
        <v>46</v>
      </c>
      <c r="K404" s="1">
        <v>32.946990966796875</v>
      </c>
      <c r="L404">
        <f t="shared" si="616"/>
        <v>-1.6419336496617409</v>
      </c>
      <c r="M404">
        <f t="shared" si="617"/>
        <v>47.71991319224778</v>
      </c>
      <c r="N404" s="1">
        <v>39.920063018798828</v>
      </c>
      <c r="O404">
        <f t="shared" si="618"/>
        <v>0.88646547840834433</v>
      </c>
      <c r="P404" s="1">
        <v>86.750770568847656</v>
      </c>
      <c r="Q404" s="1">
        <v>30.628889083862305</v>
      </c>
      <c r="R404" s="1">
        <v>1999.649658203125</v>
      </c>
      <c r="S404" s="1">
        <v>100.39041137695312</v>
      </c>
      <c r="T404">
        <f t="shared" si="619"/>
        <v>0.33358718099842738</v>
      </c>
      <c r="U404">
        <f t="shared" si="620"/>
        <v>2.8400000333786011</v>
      </c>
      <c r="V404">
        <f t="shared" si="621"/>
        <v>3.7502788850413706</v>
      </c>
      <c r="W404" s="1">
        <v>7884.5000056438148</v>
      </c>
      <c r="X404" s="1">
        <v>0</v>
      </c>
      <c r="Y404">
        <f t="shared" si="622"/>
        <v>1.2054765321985617</v>
      </c>
      <c r="Z404">
        <f t="shared" si="623"/>
        <v>32.946990966796875</v>
      </c>
      <c r="AA404" s="1">
        <v>6</v>
      </c>
      <c r="AB404">
        <f t="shared" si="624"/>
        <v>1.4200000166893005</v>
      </c>
      <c r="AC404" s="1">
        <v>1</v>
      </c>
      <c r="AD404" s="1">
        <v>30.017511367797852</v>
      </c>
      <c r="AE404" s="1">
        <v>38.126449584960938</v>
      </c>
      <c r="AF404" s="1">
        <v>33.831321716308594</v>
      </c>
      <c r="AG404" s="1">
        <v>38.167015075683594</v>
      </c>
      <c r="AH404" s="1">
        <v>76.896064758300781</v>
      </c>
      <c r="AI404" s="1">
        <v>499.17855834960938</v>
      </c>
      <c r="AJ404" s="1">
        <v>10.517606735229492</v>
      </c>
      <c r="AK404" s="1">
        <v>1.7054747343063354</v>
      </c>
      <c r="AL404" s="1">
        <v>0.714344322681427</v>
      </c>
      <c r="AM404" s="1">
        <v>1</v>
      </c>
      <c r="AN404" s="1">
        <v>-0.21956524252891541</v>
      </c>
      <c r="AO404" s="1">
        <v>2.737391471862793</v>
      </c>
      <c r="AP404" s="1">
        <v>1</v>
      </c>
      <c r="AQ404" s="1">
        <v>0</v>
      </c>
      <c r="AR404" s="1">
        <v>0.15999999642372131</v>
      </c>
      <c r="AS404" s="1">
        <v>111115</v>
      </c>
      <c r="AT404">
        <f t="shared" si="625"/>
        <v>0.83196426391601552</v>
      </c>
      <c r="AU404">
        <f t="shared" si="626"/>
        <v>3.7502788850413706E-3</v>
      </c>
      <c r="AV404">
        <f t="shared" si="627"/>
        <v>306.09699096679685</v>
      </c>
      <c r="AW404">
        <f t="shared" si="628"/>
        <v>303.77888908386228</v>
      </c>
      <c r="AX404">
        <f t="shared" si="629"/>
        <v>319.94393816119555</v>
      </c>
      <c r="AY404">
        <f t="shared" si="630"/>
        <v>1.4790448824524283</v>
      </c>
      <c r="AZ404">
        <f t="shared" si="631"/>
        <v>5.0370788766768095</v>
      </c>
      <c r="BA404">
        <f t="shared" si="632"/>
        <v>50.174900247825697</v>
      </c>
      <c r="BB404">
        <f t="shared" si="633"/>
        <v>12.007885172142103</v>
      </c>
      <c r="BC404">
        <f t="shared" si="634"/>
        <v>31.78794002532959</v>
      </c>
      <c r="BD404">
        <f t="shared" si="635"/>
        <v>4.7180678228865922</v>
      </c>
      <c r="BE404">
        <f t="shared" si="636"/>
        <v>0.29852263107134375</v>
      </c>
      <c r="BF404">
        <f t="shared" si="637"/>
        <v>3.8316023444782479</v>
      </c>
      <c r="BG404">
        <f t="shared" si="638"/>
        <v>0.18943908417069838</v>
      </c>
      <c r="BH404">
        <f t="shared" si="639"/>
        <v>4.7906217162422475</v>
      </c>
      <c r="BI404">
        <f t="shared" si="640"/>
        <v>1.1953867199502142</v>
      </c>
      <c r="BJ404">
        <f t="shared" si="641"/>
        <v>77.593826547373098</v>
      </c>
      <c r="BK404">
        <f t="shared" si="642"/>
        <v>40.700559638866245</v>
      </c>
      <c r="BL404">
        <f t="shared" si="643"/>
        <v>-3.1302742749631969E-2</v>
      </c>
    </row>
    <row r="405" spans="1:64" x14ac:dyDescent="0.2">
      <c r="A405" s="1" t="s">
        <v>3566</v>
      </c>
      <c r="B405" s="1" t="s">
        <v>343</v>
      </c>
      <c r="C405" s="1" t="s">
        <v>477</v>
      </c>
      <c r="D405" s="1">
        <v>20160214</v>
      </c>
      <c r="E405" s="1" t="s">
        <v>485</v>
      </c>
      <c r="F405" s="1" t="s">
        <v>438</v>
      </c>
      <c r="G405" s="1" t="s">
        <v>439</v>
      </c>
      <c r="H405" s="1">
        <v>20160214</v>
      </c>
      <c r="J405" s="1">
        <v>47</v>
      </c>
      <c r="K405" s="1">
        <v>32.903388977050781</v>
      </c>
      <c r="L405">
        <f t="shared" si="616"/>
        <v>18.979699219532066</v>
      </c>
      <c r="M405">
        <f t="shared" si="617"/>
        <v>271.74717691918926</v>
      </c>
      <c r="N405" s="1">
        <v>375.35330200195312</v>
      </c>
      <c r="O405">
        <f t="shared" si="618"/>
        <v>0.87295017245503548</v>
      </c>
      <c r="P405" s="1">
        <v>86.893829345703125</v>
      </c>
      <c r="Q405" s="1">
        <v>30.644826889038086</v>
      </c>
      <c r="R405" s="1">
        <v>1999.07373046875</v>
      </c>
      <c r="S405" s="1">
        <v>100.39221954345703</v>
      </c>
      <c r="T405">
        <f t="shared" si="619"/>
        <v>0.3444362269475908</v>
      </c>
      <c r="U405">
        <f t="shared" si="620"/>
        <v>2.8400000333786011</v>
      </c>
      <c r="V405">
        <f t="shared" si="621"/>
        <v>3.7880283753791528</v>
      </c>
      <c r="W405" s="1">
        <v>7999.5000056438148</v>
      </c>
      <c r="X405" s="1">
        <v>0</v>
      </c>
      <c r="Y405">
        <f t="shared" si="622"/>
        <v>1.1833274706031895</v>
      </c>
      <c r="Z405">
        <f t="shared" si="623"/>
        <v>32.903388977050781</v>
      </c>
      <c r="AA405" s="1">
        <v>6</v>
      </c>
      <c r="AB405">
        <f t="shared" si="624"/>
        <v>1.4200000166893005</v>
      </c>
      <c r="AC405" s="1">
        <v>1</v>
      </c>
      <c r="AD405" s="1">
        <v>30.018196105957031</v>
      </c>
      <c r="AE405" s="1">
        <v>399.87551879882812</v>
      </c>
      <c r="AF405" s="1">
        <v>33.885208129882812</v>
      </c>
      <c r="AG405" s="1">
        <v>38.264114379882812</v>
      </c>
      <c r="AH405" s="1">
        <v>76.949783325195312</v>
      </c>
      <c r="AI405" s="1">
        <v>499.17709350585938</v>
      </c>
      <c r="AJ405" s="1">
        <v>8.8664646148681641</v>
      </c>
      <c r="AK405" s="1">
        <v>1.6759902238845825</v>
      </c>
      <c r="AL405" s="1">
        <v>0.74821674823760986</v>
      </c>
      <c r="AM405" s="1">
        <v>1</v>
      </c>
      <c r="AN405" s="1">
        <v>-0.21956524252891541</v>
      </c>
      <c r="AO405" s="1">
        <v>2.737391471862793</v>
      </c>
      <c r="AP405" s="1">
        <v>1</v>
      </c>
      <c r="AQ405" s="1">
        <v>0</v>
      </c>
      <c r="AR405" s="1">
        <v>0.15999999642372131</v>
      </c>
      <c r="AS405" s="1">
        <v>111115</v>
      </c>
      <c r="AT405">
        <f t="shared" si="625"/>
        <v>0.83196182250976558</v>
      </c>
      <c r="AU405">
        <f t="shared" si="626"/>
        <v>3.7880283753791528E-3</v>
      </c>
      <c r="AV405">
        <f t="shared" si="627"/>
        <v>306.05338897705076</v>
      </c>
      <c r="AW405">
        <f t="shared" si="628"/>
        <v>303.79482688903806</v>
      </c>
      <c r="AX405">
        <f t="shared" si="629"/>
        <v>319.85178972575522</v>
      </c>
      <c r="AY405">
        <f t="shared" si="630"/>
        <v>1.4671187229057572</v>
      </c>
      <c r="AZ405">
        <f t="shared" si="631"/>
        <v>5.024746842064336</v>
      </c>
      <c r="BA405">
        <f t="shared" si="632"/>
        <v>50.051157997251586</v>
      </c>
      <c r="BB405">
        <f t="shared" si="633"/>
        <v>11.787043617368774</v>
      </c>
      <c r="BC405">
        <f t="shared" si="634"/>
        <v>31.774107933044434</v>
      </c>
      <c r="BD405">
        <f t="shared" si="635"/>
        <v>4.7143695439161819</v>
      </c>
      <c r="BE405">
        <f t="shared" si="636"/>
        <v>0.30718118249531468</v>
      </c>
      <c r="BF405">
        <f t="shared" si="637"/>
        <v>3.8414193714611464</v>
      </c>
      <c r="BG405">
        <f t="shared" si="638"/>
        <v>0.1950204844677744</v>
      </c>
      <c r="BH405">
        <f t="shared" si="639"/>
        <v>27.281302245585906</v>
      </c>
      <c r="BI405">
        <f t="shared" si="640"/>
        <v>0.72397705167324</v>
      </c>
      <c r="BJ405">
        <f t="shared" si="641"/>
        <v>78.026953718090354</v>
      </c>
      <c r="BK405">
        <f t="shared" si="642"/>
        <v>366.33126198602878</v>
      </c>
      <c r="BL405">
        <f t="shared" si="643"/>
        <v>4.0425927739745682E-2</v>
      </c>
    </row>
    <row r="406" spans="1:64" x14ac:dyDescent="0.2">
      <c r="A406" s="1" t="s">
        <v>3566</v>
      </c>
      <c r="B406" s="1" t="s">
        <v>343</v>
      </c>
      <c r="C406" s="1" t="s">
        <v>477</v>
      </c>
      <c r="D406" s="1">
        <v>20160214</v>
      </c>
      <c r="E406" s="1" t="s">
        <v>486</v>
      </c>
      <c r="F406" s="1" t="s">
        <v>438</v>
      </c>
      <c r="G406" s="1" t="s">
        <v>439</v>
      </c>
      <c r="H406" s="1">
        <v>20160214</v>
      </c>
      <c r="J406" s="1">
        <v>48</v>
      </c>
      <c r="K406" s="1">
        <v>32.933437347412109</v>
      </c>
      <c r="L406">
        <f t="shared" si="616"/>
        <v>19.567448914734253</v>
      </c>
      <c r="M406">
        <f t="shared" si="617"/>
        <v>268.90491268205744</v>
      </c>
      <c r="N406" s="1">
        <v>374.997802734375</v>
      </c>
      <c r="O406">
        <f t="shared" si="618"/>
        <v>0.87187334133001482</v>
      </c>
      <c r="P406" s="1">
        <v>86.994941711425781</v>
      </c>
      <c r="Q406" s="1">
        <v>30.652067184448242</v>
      </c>
      <c r="R406" s="1">
        <v>1998.856201171875</v>
      </c>
      <c r="S406" s="1">
        <v>100.38728332519531</v>
      </c>
      <c r="T406">
        <f t="shared" si="619"/>
        <v>0.34637633773311316</v>
      </c>
      <c r="U406">
        <f t="shared" si="620"/>
        <v>2.8400000333786011</v>
      </c>
      <c r="V406">
        <f t="shared" si="621"/>
        <v>3.815360564816392</v>
      </c>
      <c r="W406" s="1">
        <v>8082.5000056438148</v>
      </c>
      <c r="X406" s="1">
        <v>0</v>
      </c>
      <c r="Y406">
        <f t="shared" si="622"/>
        <v>1.1857609430041487</v>
      </c>
      <c r="Z406">
        <f t="shared" si="623"/>
        <v>32.933437347412109</v>
      </c>
      <c r="AA406" s="1">
        <v>6</v>
      </c>
      <c r="AB406">
        <f t="shared" si="624"/>
        <v>1.4200000166893005</v>
      </c>
      <c r="AC406" s="1">
        <v>1</v>
      </c>
      <c r="AD406" s="1">
        <v>30.018156051635742</v>
      </c>
      <c r="AE406" s="1">
        <v>400.24188232421875</v>
      </c>
      <c r="AF406" s="1">
        <v>33.915348052978516</v>
      </c>
      <c r="AG406" s="1">
        <v>38.326385498046875</v>
      </c>
      <c r="AH406" s="1">
        <v>76.982566833496094</v>
      </c>
      <c r="AI406" s="1">
        <v>499.08416748046875</v>
      </c>
      <c r="AJ406" s="1">
        <v>9.8295249938964844</v>
      </c>
      <c r="AK406" s="1">
        <v>1.9126113653182983</v>
      </c>
      <c r="AL406" s="1">
        <v>0.7628898024559021</v>
      </c>
      <c r="AM406" s="1">
        <v>1</v>
      </c>
      <c r="AN406" s="1">
        <v>-0.21956524252891541</v>
      </c>
      <c r="AO406" s="1">
        <v>2.737391471862793</v>
      </c>
      <c r="AP406" s="1">
        <v>1</v>
      </c>
      <c r="AQ406" s="1">
        <v>0</v>
      </c>
      <c r="AR406" s="1">
        <v>0.15999999642372131</v>
      </c>
      <c r="AS406" s="1">
        <v>111115</v>
      </c>
      <c r="AT406">
        <f t="shared" si="625"/>
        <v>0.83180694580078118</v>
      </c>
      <c r="AU406">
        <f t="shared" si="626"/>
        <v>3.8153605648163919E-3</v>
      </c>
      <c r="AV406">
        <f t="shared" si="627"/>
        <v>306.08343734741209</v>
      </c>
      <c r="AW406">
        <f t="shared" si="628"/>
        <v>303.80206718444822</v>
      </c>
      <c r="AX406">
        <f t="shared" si="629"/>
        <v>319.81698503903317</v>
      </c>
      <c r="AY406">
        <f t="shared" si="630"/>
        <v>1.4492000757995818</v>
      </c>
      <c r="AZ406">
        <f t="shared" si="631"/>
        <v>5.0332426628272371</v>
      </c>
      <c r="BA406">
        <f t="shared" si="632"/>
        <v>50.138249548227272</v>
      </c>
      <c r="BB406">
        <f t="shared" si="633"/>
        <v>11.811864050180397</v>
      </c>
      <c r="BC406">
        <f t="shared" si="634"/>
        <v>31.792752265930176</v>
      </c>
      <c r="BD406">
        <f t="shared" si="635"/>
        <v>4.7193550611531032</v>
      </c>
      <c r="BE406">
        <f t="shared" si="636"/>
        <v>0.30872335724118705</v>
      </c>
      <c r="BF406">
        <f t="shared" si="637"/>
        <v>3.8474817198230884</v>
      </c>
      <c r="BG406">
        <f t="shared" si="638"/>
        <v>0.1960151091978761</v>
      </c>
      <c r="BH406">
        <f t="shared" si="639"/>
        <v>26.994633656950604</v>
      </c>
      <c r="BI406">
        <f t="shared" si="640"/>
        <v>0.71708396881603298</v>
      </c>
      <c r="BJ406">
        <f t="shared" si="641"/>
        <v>78.030599659903487</v>
      </c>
      <c r="BK406">
        <f t="shared" si="642"/>
        <v>365.69637466239521</v>
      </c>
      <c r="BL406">
        <f t="shared" si="643"/>
        <v>4.1752116740036399E-2</v>
      </c>
    </row>
    <row r="407" spans="1:64" x14ac:dyDescent="0.2">
      <c r="A407" s="1" t="s">
        <v>3566</v>
      </c>
      <c r="B407" s="1" t="s">
        <v>343</v>
      </c>
      <c r="C407" s="1" t="s">
        <v>477</v>
      </c>
      <c r="D407" s="1">
        <v>20160214</v>
      </c>
      <c r="E407" s="1" t="s">
        <v>487</v>
      </c>
      <c r="F407" s="1" t="s">
        <v>438</v>
      </c>
      <c r="G407" s="1" t="s">
        <v>439</v>
      </c>
      <c r="H407" s="1">
        <v>20160214</v>
      </c>
      <c r="J407" s="1">
        <v>49</v>
      </c>
      <c r="K407" s="1">
        <v>32.905662536621094</v>
      </c>
      <c r="L407">
        <f t="shared" si="616"/>
        <v>19.976953438229781</v>
      </c>
      <c r="M407">
        <f t="shared" si="617"/>
        <v>267.84886539490714</v>
      </c>
      <c r="N407" s="1">
        <v>374.5206298828125</v>
      </c>
      <c r="O407">
        <f t="shared" si="618"/>
        <v>0.86370294506128387</v>
      </c>
      <c r="P407" s="1">
        <v>87.094863891601562</v>
      </c>
      <c r="Q407" s="1">
        <v>30.652500152587891</v>
      </c>
      <c r="R407" s="1">
        <v>1999.5941162109375</v>
      </c>
      <c r="S407" s="1">
        <v>100.38156890869141</v>
      </c>
      <c r="T407">
        <f t="shared" si="619"/>
        <v>0.35182471122257875</v>
      </c>
      <c r="U407">
        <f t="shared" si="620"/>
        <v>2.8400000333786011</v>
      </c>
      <c r="V407">
        <f t="shared" si="621"/>
        <v>3.828568957909896</v>
      </c>
      <c r="W407" s="1">
        <v>8166.5000056438148</v>
      </c>
      <c r="X407" s="1">
        <v>0</v>
      </c>
      <c r="Y407">
        <f t="shared" si="622"/>
        <v>1.1733931809841027</v>
      </c>
      <c r="Z407">
        <f t="shared" si="623"/>
        <v>32.905662536621094</v>
      </c>
      <c r="AA407" s="1">
        <v>6</v>
      </c>
      <c r="AB407">
        <f t="shared" si="624"/>
        <v>1.4200000166893005</v>
      </c>
      <c r="AC407" s="1">
        <v>1</v>
      </c>
      <c r="AD407" s="1">
        <v>30.018774032592773</v>
      </c>
      <c r="AE407" s="1">
        <v>400.25637817382812</v>
      </c>
      <c r="AF407" s="1">
        <v>33.948204040527344</v>
      </c>
      <c r="AG407" s="1">
        <v>38.373538970947266</v>
      </c>
      <c r="AH407" s="1">
        <v>77.050865173339844</v>
      </c>
      <c r="AI407" s="1">
        <v>499.16943359375</v>
      </c>
      <c r="AJ407" s="1">
        <v>11.437349319458008</v>
      </c>
      <c r="AK407" s="1">
        <v>1.931884765625</v>
      </c>
      <c r="AL407" s="1">
        <v>0.78892892599105835</v>
      </c>
      <c r="AM407" s="1">
        <v>1</v>
      </c>
      <c r="AN407" s="1">
        <v>-0.21956524252891541</v>
      </c>
      <c r="AO407" s="1">
        <v>2.737391471862793</v>
      </c>
      <c r="AP407" s="1">
        <v>1</v>
      </c>
      <c r="AQ407" s="1">
        <v>0</v>
      </c>
      <c r="AR407" s="1">
        <v>0.15999999642372131</v>
      </c>
      <c r="AS407" s="1">
        <v>111115</v>
      </c>
      <c r="AT407">
        <f t="shared" si="625"/>
        <v>0.83194905598958313</v>
      </c>
      <c r="AU407">
        <f t="shared" si="626"/>
        <v>3.828568957909896E-3</v>
      </c>
      <c r="AV407">
        <f t="shared" si="627"/>
        <v>306.05566253662107</v>
      </c>
      <c r="AW407">
        <f t="shared" si="628"/>
        <v>303.80250015258787</v>
      </c>
      <c r="AX407">
        <f t="shared" si="629"/>
        <v>319.93505144264418</v>
      </c>
      <c r="AY407">
        <f t="shared" si="630"/>
        <v>1.4478976813991524</v>
      </c>
      <c r="AZ407">
        <f t="shared" si="631"/>
        <v>5.0253892274666008</v>
      </c>
      <c r="BA407">
        <f t="shared" si="632"/>
        <v>50.062867935823661</v>
      </c>
      <c r="BB407">
        <f t="shared" si="633"/>
        <v>11.689328964876395</v>
      </c>
      <c r="BC407">
        <f t="shared" si="634"/>
        <v>31.779081344604492</v>
      </c>
      <c r="BD407">
        <f t="shared" si="635"/>
        <v>4.7156989915437819</v>
      </c>
      <c r="BE407">
        <f t="shared" si="636"/>
        <v>0.3130441899435768</v>
      </c>
      <c r="BF407">
        <f t="shared" si="637"/>
        <v>3.851996046482498</v>
      </c>
      <c r="BG407">
        <f t="shared" si="638"/>
        <v>0.19880266811559574</v>
      </c>
      <c r="BH407">
        <f t="shared" si="639"/>
        <v>26.887089338753679</v>
      </c>
      <c r="BI407">
        <f t="shared" si="640"/>
        <v>0.71517786744809508</v>
      </c>
      <c r="BJ407">
        <f t="shared" si="641"/>
        <v>78.263260103303409</v>
      </c>
      <c r="BK407">
        <f t="shared" si="642"/>
        <v>365.02454297272652</v>
      </c>
      <c r="BL407">
        <f t="shared" si="643"/>
        <v>4.2831681680225421E-2</v>
      </c>
    </row>
    <row r="408" spans="1:64" x14ac:dyDescent="0.2">
      <c r="A408" s="1" t="s">
        <v>3566</v>
      </c>
      <c r="B408" s="1" t="s">
        <v>343</v>
      </c>
      <c r="C408" s="1" t="s">
        <v>477</v>
      </c>
      <c r="D408" s="1">
        <v>20160214</v>
      </c>
      <c r="E408" s="1" t="s">
        <v>488</v>
      </c>
      <c r="F408" s="1" t="s">
        <v>438</v>
      </c>
      <c r="G408" s="1" t="s">
        <v>439</v>
      </c>
      <c r="H408" s="1">
        <v>20160214</v>
      </c>
      <c r="J408" s="1">
        <v>50</v>
      </c>
      <c r="K408" s="1">
        <v>32.900089263916016</v>
      </c>
      <c r="L408">
        <f t="shared" si="616"/>
        <v>23.688216647691224</v>
      </c>
      <c r="M408">
        <f t="shared" si="617"/>
        <v>319.13564836499108</v>
      </c>
      <c r="N408" s="1">
        <v>444.529296875</v>
      </c>
      <c r="O408">
        <f t="shared" si="618"/>
        <v>0.85697069204866372</v>
      </c>
      <c r="P408" s="1">
        <v>87.219154357910156</v>
      </c>
      <c r="Q408" s="1">
        <v>30.658143997192383</v>
      </c>
      <c r="R408" s="1">
        <v>1998.9107666015625</v>
      </c>
      <c r="S408" s="1">
        <v>100.38108825683594</v>
      </c>
      <c r="T408">
        <f t="shared" si="619"/>
        <v>0.3553250479073195</v>
      </c>
      <c r="U408">
        <f t="shared" si="620"/>
        <v>2.8400000333786011</v>
      </c>
      <c r="V408">
        <f t="shared" si="621"/>
        <v>3.8351720695328577</v>
      </c>
      <c r="W408" s="1">
        <v>8268.0000056326389</v>
      </c>
      <c r="X408" s="1">
        <v>0</v>
      </c>
      <c r="Y408">
        <f t="shared" si="622"/>
        <v>1.1650769150856628</v>
      </c>
      <c r="Z408">
        <f t="shared" si="623"/>
        <v>32.900089263916016</v>
      </c>
      <c r="AA408" s="1">
        <v>6</v>
      </c>
      <c r="AB408">
        <f t="shared" si="624"/>
        <v>1.4200000166893005</v>
      </c>
      <c r="AC408" s="1">
        <v>1</v>
      </c>
      <c r="AD408" s="1">
        <v>30.019865036010742</v>
      </c>
      <c r="AE408" s="1">
        <v>475.05014038085938</v>
      </c>
      <c r="AF408" s="1">
        <v>34.008449554443359</v>
      </c>
      <c r="AG408" s="1">
        <v>38.440883636474609</v>
      </c>
      <c r="AH408" s="1">
        <v>77.162330627441406</v>
      </c>
      <c r="AI408" s="1">
        <v>499.19451904296875</v>
      </c>
      <c r="AJ408" s="1">
        <v>28.005674362182617</v>
      </c>
      <c r="AK408" s="1">
        <v>2.1102843284606934</v>
      </c>
      <c r="AL408" s="1">
        <v>0.80703920125961304</v>
      </c>
      <c r="AM408" s="1">
        <v>1</v>
      </c>
      <c r="AN408" s="1">
        <v>-0.21956524252891541</v>
      </c>
      <c r="AO408" s="1">
        <v>2.737391471862793</v>
      </c>
      <c r="AP408" s="1">
        <v>1</v>
      </c>
      <c r="AQ408" s="1">
        <v>0</v>
      </c>
      <c r="AR408" s="1">
        <v>0.15999999642372131</v>
      </c>
      <c r="AS408" s="1">
        <v>111115</v>
      </c>
      <c r="AT408">
        <f t="shared" si="625"/>
        <v>0.83199086507161457</v>
      </c>
      <c r="AU408">
        <f t="shared" si="626"/>
        <v>3.8351720695328577E-3</v>
      </c>
      <c r="AV408">
        <f t="shared" si="627"/>
        <v>306.05008926391599</v>
      </c>
      <c r="AW408">
        <f t="shared" si="628"/>
        <v>303.80814399719236</v>
      </c>
      <c r="AX408">
        <f t="shared" si="629"/>
        <v>319.82571550758803</v>
      </c>
      <c r="AY408">
        <f t="shared" si="630"/>
        <v>1.4448216542679173</v>
      </c>
      <c r="AZ408">
        <f t="shared" si="631"/>
        <v>5.0238146480693811</v>
      </c>
      <c r="BA408">
        <f t="shared" si="632"/>
        <v>50.04742163399748</v>
      </c>
      <c r="BB408">
        <f t="shared" si="633"/>
        <v>11.606537997522871</v>
      </c>
      <c r="BC408">
        <f t="shared" si="634"/>
        <v>31.779116630554199</v>
      </c>
      <c r="BD408">
        <f t="shared" si="635"/>
        <v>4.715708425032382</v>
      </c>
      <c r="BE408">
        <f t="shared" si="636"/>
        <v>0.31581235781835715</v>
      </c>
      <c r="BF408">
        <f t="shared" si="637"/>
        <v>3.8587377329837182</v>
      </c>
      <c r="BG408">
        <f t="shared" si="638"/>
        <v>0.20058918598190745</v>
      </c>
      <c r="BH408">
        <f t="shared" si="639"/>
        <v>32.035183684428731</v>
      </c>
      <c r="BI408">
        <f t="shared" si="640"/>
        <v>0.71791814534719145</v>
      </c>
      <c r="BJ408">
        <f t="shared" si="641"/>
        <v>78.433616565242176</v>
      </c>
      <c r="BK408">
        <f t="shared" si="642"/>
        <v>433.26905317833382</v>
      </c>
      <c r="BL408">
        <f t="shared" si="643"/>
        <v>4.2882188054512757E-2</v>
      </c>
    </row>
    <row r="409" spans="1:64" x14ac:dyDescent="0.2">
      <c r="A409" s="1" t="s">
        <v>3566</v>
      </c>
      <c r="B409" s="1" t="s">
        <v>343</v>
      </c>
      <c r="C409" s="1" t="s">
        <v>477</v>
      </c>
      <c r="D409" s="1">
        <v>20160214</v>
      </c>
      <c r="E409" s="1" t="s">
        <v>489</v>
      </c>
      <c r="F409" s="1" t="s">
        <v>438</v>
      </c>
      <c r="G409" s="1" t="s">
        <v>439</v>
      </c>
      <c r="H409" s="1">
        <v>20160214</v>
      </c>
      <c r="J409" s="1">
        <v>51</v>
      </c>
      <c r="K409" s="1">
        <v>32.909564971923828</v>
      </c>
      <c r="L409">
        <f t="shared" si="616"/>
        <v>27.851240139096113</v>
      </c>
      <c r="M409">
        <f t="shared" si="617"/>
        <v>392.72742726804665</v>
      </c>
      <c r="N409" s="1">
        <v>539.36590576171875</v>
      </c>
      <c r="O409">
        <f t="shared" si="618"/>
        <v>0.85249810227370038</v>
      </c>
      <c r="P409" s="1">
        <v>87.325668334960938</v>
      </c>
      <c r="Q409" s="1">
        <v>30.669919967651367</v>
      </c>
      <c r="R409" s="1">
        <v>2000.342529296875</v>
      </c>
      <c r="S409" s="1">
        <v>100.37545776367188</v>
      </c>
      <c r="T409">
        <f t="shared" si="619"/>
        <v>0.35842218821785643</v>
      </c>
      <c r="U409">
        <f t="shared" si="620"/>
        <v>2.8400000333786011</v>
      </c>
      <c r="V409">
        <f t="shared" si="621"/>
        <v>3.8498999171399739</v>
      </c>
      <c r="W409" s="1">
        <v>8378.5000056438148</v>
      </c>
      <c r="X409" s="1">
        <v>0</v>
      </c>
      <c r="Y409">
        <f t="shared" si="622"/>
        <v>1.1604401867819822</v>
      </c>
      <c r="Z409">
        <f t="shared" si="623"/>
        <v>32.909564971923828</v>
      </c>
      <c r="AA409" s="1">
        <v>6</v>
      </c>
      <c r="AB409">
        <f t="shared" si="624"/>
        <v>1.4200000166893005</v>
      </c>
      <c r="AC409" s="1">
        <v>1</v>
      </c>
      <c r="AD409" s="1">
        <v>30.017194747924805</v>
      </c>
      <c r="AE409" s="1">
        <v>575.33831787109375</v>
      </c>
      <c r="AF409" s="1">
        <v>34.066654205322266</v>
      </c>
      <c r="AG409" s="1">
        <v>38.515907287597656</v>
      </c>
      <c r="AH409" s="1">
        <v>77.238044738769531</v>
      </c>
      <c r="AI409" s="1">
        <v>499.17828369140625</v>
      </c>
      <c r="AJ409" s="1">
        <v>14.066192626953125</v>
      </c>
      <c r="AK409" s="1">
        <v>2.3459501266479492</v>
      </c>
      <c r="AL409" s="1">
        <v>0.83800822496414185</v>
      </c>
      <c r="AM409" s="1">
        <v>1</v>
      </c>
      <c r="AN409" s="1">
        <v>-0.21956524252891541</v>
      </c>
      <c r="AO409" s="1">
        <v>2.737391471862793</v>
      </c>
      <c r="AP409" s="1">
        <v>1</v>
      </c>
      <c r="AQ409" s="1">
        <v>0</v>
      </c>
      <c r="AR409" s="1">
        <v>0.15999999642372131</v>
      </c>
      <c r="AS409" s="1">
        <v>111115</v>
      </c>
      <c r="AT409">
        <f t="shared" si="625"/>
        <v>0.83196380615234367</v>
      </c>
      <c r="AU409">
        <f t="shared" si="626"/>
        <v>3.8498999171399737E-3</v>
      </c>
      <c r="AV409">
        <f t="shared" si="627"/>
        <v>306.05956497192381</v>
      </c>
      <c r="AW409">
        <f t="shared" si="628"/>
        <v>303.81991996765134</v>
      </c>
      <c r="AX409">
        <f t="shared" si="629"/>
        <v>320.05479753371765</v>
      </c>
      <c r="AY409">
        <f t="shared" si="630"/>
        <v>1.4401717938784555</v>
      </c>
      <c r="AZ409">
        <f t="shared" si="631"/>
        <v>5.0264920119577425</v>
      </c>
      <c r="BA409">
        <f t="shared" si="632"/>
        <v>50.076902501329791</v>
      </c>
      <c r="BB409">
        <f t="shared" si="633"/>
        <v>11.560995213732134</v>
      </c>
      <c r="BC409">
        <f t="shared" si="634"/>
        <v>31.789742469787598</v>
      </c>
      <c r="BD409">
        <f t="shared" si="635"/>
        <v>4.7185499274494607</v>
      </c>
      <c r="BE409">
        <f t="shared" si="636"/>
        <v>0.31825661403586059</v>
      </c>
      <c r="BF409">
        <f t="shared" si="637"/>
        <v>3.8660518251757603</v>
      </c>
      <c r="BG409">
        <f t="shared" si="638"/>
        <v>0.20216708101737707</v>
      </c>
      <c r="BH409">
        <f t="shared" si="639"/>
        <v>39.420195288379333</v>
      </c>
      <c r="BI409">
        <f t="shared" si="640"/>
        <v>0.72812801675593097</v>
      </c>
      <c r="BJ409">
        <f t="shared" si="641"/>
        <v>78.550503857408088</v>
      </c>
      <c r="BK409">
        <f t="shared" si="642"/>
        <v>526.12676007655125</v>
      </c>
      <c r="BL409">
        <f t="shared" si="643"/>
        <v>4.1581784314893143E-2</v>
      </c>
    </row>
    <row r="410" spans="1:64" x14ac:dyDescent="0.2">
      <c r="A410" s="1" t="s">
        <v>3566</v>
      </c>
      <c r="B410" s="1" t="s">
        <v>343</v>
      </c>
      <c r="C410" s="1" t="s">
        <v>477</v>
      </c>
      <c r="D410" s="1">
        <v>20160214</v>
      </c>
      <c r="E410" s="1" t="s">
        <v>490</v>
      </c>
      <c r="F410" s="1" t="s">
        <v>438</v>
      </c>
      <c r="G410" s="1" t="s">
        <v>439</v>
      </c>
      <c r="H410" s="1">
        <v>20160214</v>
      </c>
      <c r="J410" s="1">
        <v>52</v>
      </c>
      <c r="K410" s="1">
        <v>32.924289703369141</v>
      </c>
      <c r="L410">
        <f t="shared" si="616"/>
        <v>31.10828034186142</v>
      </c>
      <c r="M410">
        <f t="shared" si="617"/>
        <v>470.90101068782951</v>
      </c>
      <c r="N410" s="1">
        <v>634.69256591796875</v>
      </c>
      <c r="O410">
        <f t="shared" si="618"/>
        <v>0.84812235162120553</v>
      </c>
      <c r="P410" s="1">
        <v>87.446723937988281</v>
      </c>
      <c r="Q410" s="1">
        <v>30.681188583374023</v>
      </c>
      <c r="R410" s="1">
        <v>1999.6505126953125</v>
      </c>
      <c r="S410" s="1">
        <v>100.37420654296875</v>
      </c>
      <c r="T410">
        <f t="shared" si="619"/>
        <v>0.35991567312485678</v>
      </c>
      <c r="U410">
        <f t="shared" si="620"/>
        <v>2.8400000333786011</v>
      </c>
      <c r="V410">
        <f t="shared" si="621"/>
        <v>3.852140565865819</v>
      </c>
      <c r="W410" s="1">
        <v>8497.5000056438148</v>
      </c>
      <c r="X410" s="1">
        <v>0</v>
      </c>
      <c r="Y410">
        <f t="shared" si="622"/>
        <v>1.1567498523788537</v>
      </c>
      <c r="Z410">
        <f t="shared" si="623"/>
        <v>32.924289703369141</v>
      </c>
      <c r="AA410" s="1">
        <v>6</v>
      </c>
      <c r="AB410">
        <f t="shared" si="624"/>
        <v>1.4200000166893005</v>
      </c>
      <c r="AC410" s="1">
        <v>1</v>
      </c>
      <c r="AD410" s="1">
        <v>30.019199371337891</v>
      </c>
      <c r="AE410" s="1">
        <v>675.020263671875</v>
      </c>
      <c r="AF410" s="1">
        <v>34.143417358398438</v>
      </c>
      <c r="AG410" s="1">
        <v>38.594627380371094</v>
      </c>
      <c r="AH410" s="1">
        <v>77.361289978027344</v>
      </c>
      <c r="AI410" s="1">
        <v>499.20834350585938</v>
      </c>
      <c r="AJ410" s="1">
        <v>29.051326751708984</v>
      </c>
      <c r="AK410" s="1">
        <v>2.5737423896789551</v>
      </c>
      <c r="AL410" s="1">
        <v>0.8617558479309082</v>
      </c>
      <c r="AM410" s="1">
        <v>1</v>
      </c>
      <c r="AN410" s="1">
        <v>-0.21956524252891541</v>
      </c>
      <c r="AO410" s="1">
        <v>2.737391471862793</v>
      </c>
      <c r="AP410" s="1">
        <v>1</v>
      </c>
      <c r="AQ410" s="1">
        <v>0</v>
      </c>
      <c r="AR410" s="1">
        <v>0.15999999642372131</v>
      </c>
      <c r="AS410" s="1">
        <v>111115</v>
      </c>
      <c r="AT410">
        <f t="shared" si="625"/>
        <v>0.83201390584309887</v>
      </c>
      <c r="AU410">
        <f t="shared" si="626"/>
        <v>3.852140565865819E-3</v>
      </c>
      <c r="AV410">
        <f t="shared" si="627"/>
        <v>306.07428970336912</v>
      </c>
      <c r="AW410">
        <f t="shared" si="628"/>
        <v>303.831188583374</v>
      </c>
      <c r="AX410">
        <f t="shared" si="629"/>
        <v>319.94407487994249</v>
      </c>
      <c r="AY410">
        <f t="shared" si="630"/>
        <v>1.4371506045303759</v>
      </c>
      <c r="AZ410">
        <f t="shared" si="631"/>
        <v>5.0306549525051389</v>
      </c>
      <c r="BA410">
        <f t="shared" si="632"/>
        <v>50.119000944247446</v>
      </c>
      <c r="BB410">
        <f t="shared" si="633"/>
        <v>11.524373563876352</v>
      </c>
      <c r="BC410">
        <f t="shared" si="634"/>
        <v>31.802739143371582</v>
      </c>
      <c r="BD410">
        <f t="shared" si="635"/>
        <v>4.7220274517474907</v>
      </c>
      <c r="BE410">
        <f t="shared" si="636"/>
        <v>0.31943357808165135</v>
      </c>
      <c r="BF410">
        <f t="shared" si="637"/>
        <v>3.8739051001262852</v>
      </c>
      <c r="BG410">
        <f t="shared" si="638"/>
        <v>0.20292701432660479</v>
      </c>
      <c r="BH410">
        <f t="shared" si="639"/>
        <v>47.266315308072933</v>
      </c>
      <c r="BI410">
        <f t="shared" si="640"/>
        <v>0.74193560154081184</v>
      </c>
      <c r="BJ410">
        <f t="shared" si="641"/>
        <v>78.645030188279449</v>
      </c>
      <c r="BK410">
        <f t="shared" si="642"/>
        <v>619.90517930954252</v>
      </c>
      <c r="BL410">
        <f t="shared" si="643"/>
        <v>3.9465901048223277E-2</v>
      </c>
    </row>
    <row r="411" spans="1:64" x14ac:dyDescent="0.2">
      <c r="A411" s="1" t="s">
        <v>3566</v>
      </c>
      <c r="B411" s="1" t="s">
        <v>343</v>
      </c>
      <c r="C411" s="1" t="s">
        <v>477</v>
      </c>
      <c r="D411" s="1">
        <v>20160214</v>
      </c>
      <c r="E411" s="1" t="s">
        <v>491</v>
      </c>
      <c r="F411" s="1" t="s">
        <v>438</v>
      </c>
      <c r="G411" s="1" t="s">
        <v>439</v>
      </c>
      <c r="H411" s="1">
        <v>20160214</v>
      </c>
      <c r="J411" s="1">
        <v>53</v>
      </c>
      <c r="K411" s="1">
        <v>32.971691131591797</v>
      </c>
      <c r="L411">
        <f t="shared" si="616"/>
        <v>33.203072540651526</v>
      </c>
      <c r="M411">
        <f t="shared" si="617"/>
        <v>580.33171123582338</v>
      </c>
      <c r="N411" s="1">
        <v>756.55340576171875</v>
      </c>
      <c r="O411">
        <f t="shared" si="618"/>
        <v>0.84541419952839725</v>
      </c>
      <c r="P411" s="1">
        <v>87.612098693847656</v>
      </c>
      <c r="Q411" s="1">
        <v>30.700860977172852</v>
      </c>
      <c r="R411" s="1">
        <v>1999.57080078125</v>
      </c>
      <c r="S411" s="1">
        <v>100.36768341064453</v>
      </c>
      <c r="T411">
        <f t="shared" si="619"/>
        <v>0.36018263163874814</v>
      </c>
      <c r="U411">
        <f t="shared" si="620"/>
        <v>2.8400000333786011</v>
      </c>
      <c r="V411">
        <f t="shared" si="621"/>
        <v>3.8612080282730736</v>
      </c>
      <c r="W411" s="1">
        <v>8616.5000056438148</v>
      </c>
      <c r="X411" s="1">
        <v>0</v>
      </c>
      <c r="Y411">
        <f t="shared" si="622"/>
        <v>1.1584795052257011</v>
      </c>
      <c r="Z411">
        <f t="shared" si="623"/>
        <v>32.971691131591797</v>
      </c>
      <c r="AA411" s="1">
        <v>6</v>
      </c>
      <c r="AB411">
        <f t="shared" si="624"/>
        <v>1.4200000166893005</v>
      </c>
      <c r="AC411" s="1">
        <v>1</v>
      </c>
      <c r="AD411" s="1">
        <v>30.015964508056641</v>
      </c>
      <c r="AE411" s="1">
        <v>799.9736328125</v>
      </c>
      <c r="AF411" s="1">
        <v>34.252250671386719</v>
      </c>
      <c r="AG411" s="1">
        <v>38.713626861572266</v>
      </c>
      <c r="AH411" s="1">
        <v>77.515640258789062</v>
      </c>
      <c r="AI411" s="1">
        <v>499.181396484375</v>
      </c>
      <c r="AJ411" s="1">
        <v>18.919727325439453</v>
      </c>
      <c r="AK411" s="1">
        <v>2.7012875080108643</v>
      </c>
      <c r="AL411" s="1">
        <v>0.89966285228729248</v>
      </c>
      <c r="AM411" s="1">
        <v>1</v>
      </c>
      <c r="AN411" s="1">
        <v>-0.21956524252891541</v>
      </c>
      <c r="AO411" s="1">
        <v>2.737391471862793</v>
      </c>
      <c r="AP411" s="1">
        <v>1</v>
      </c>
      <c r="AQ411" s="1">
        <v>0</v>
      </c>
      <c r="AR411" s="1">
        <v>0.15999999642372131</v>
      </c>
      <c r="AS411" s="1">
        <v>111115</v>
      </c>
      <c r="AT411">
        <f t="shared" si="625"/>
        <v>0.83196899414062486</v>
      </c>
      <c r="AU411">
        <f t="shared" si="626"/>
        <v>3.8612080282730736E-3</v>
      </c>
      <c r="AV411">
        <f t="shared" si="627"/>
        <v>306.12169113159177</v>
      </c>
      <c r="AW411">
        <f t="shared" si="628"/>
        <v>303.85086097717283</v>
      </c>
      <c r="AX411">
        <f t="shared" si="629"/>
        <v>319.93132097397756</v>
      </c>
      <c r="AY411">
        <f t="shared" si="630"/>
        <v>1.4281415777270936</v>
      </c>
      <c r="AZ411">
        <f t="shared" si="631"/>
        <v>5.0440765497458102</v>
      </c>
      <c r="BA411">
        <f t="shared" si="632"/>
        <v>50.255982586630658</v>
      </c>
      <c r="BB411">
        <f t="shared" si="633"/>
        <v>11.542355725058393</v>
      </c>
      <c r="BC411">
        <f t="shared" si="634"/>
        <v>31.836276054382324</v>
      </c>
      <c r="BD411">
        <f t="shared" si="635"/>
        <v>4.7310112440485064</v>
      </c>
      <c r="BE411">
        <f t="shared" si="636"/>
        <v>0.31964384316508737</v>
      </c>
      <c r="BF411">
        <f t="shared" si="637"/>
        <v>3.8855970445201091</v>
      </c>
      <c r="BG411">
        <f t="shared" si="638"/>
        <v>0.20306278639664296</v>
      </c>
      <c r="BH411">
        <f t="shared" si="639"/>
        <v>58.246549466474704</v>
      </c>
      <c r="BI411">
        <f t="shared" si="640"/>
        <v>0.76707302725249049</v>
      </c>
      <c r="BJ411">
        <f t="shared" si="641"/>
        <v>78.668928813099598</v>
      </c>
      <c r="BK411">
        <f t="shared" si="642"/>
        <v>740.77025526768352</v>
      </c>
      <c r="BL411">
        <f t="shared" si="643"/>
        <v>3.5261272054353893E-2</v>
      </c>
    </row>
    <row r="412" spans="1:64" x14ac:dyDescent="0.2">
      <c r="A412" s="1" t="s">
        <v>3566</v>
      </c>
      <c r="B412" s="1" t="s">
        <v>343</v>
      </c>
      <c r="C412" s="1" t="s">
        <v>477</v>
      </c>
      <c r="D412" s="1">
        <v>20160214</v>
      </c>
      <c r="E412" s="1" t="s">
        <v>492</v>
      </c>
      <c r="F412" s="1" t="s">
        <v>438</v>
      </c>
      <c r="G412" s="1" t="s">
        <v>439</v>
      </c>
      <c r="H412" s="1">
        <v>20160214</v>
      </c>
      <c r="J412" s="1">
        <v>54</v>
      </c>
      <c r="K412" s="1">
        <v>33.031925201416016</v>
      </c>
      <c r="L412">
        <f t="shared" si="616"/>
        <v>35.103740565639789</v>
      </c>
      <c r="M412">
        <f t="shared" si="617"/>
        <v>762.86369949936545</v>
      </c>
      <c r="N412" s="1">
        <v>953.50225830078125</v>
      </c>
      <c r="O412">
        <f t="shared" si="618"/>
        <v>0.84691424463684539</v>
      </c>
      <c r="P412" s="1">
        <v>87.719047546386719</v>
      </c>
      <c r="Q412" s="1">
        <v>30.721704483032227</v>
      </c>
      <c r="R412" s="1">
        <v>1999.6611328125</v>
      </c>
      <c r="S412" s="1">
        <v>100.36885833740234</v>
      </c>
      <c r="T412">
        <f t="shared" si="619"/>
        <v>0.35712270265130941</v>
      </c>
      <c r="U412">
        <f t="shared" si="620"/>
        <v>2.8400000333786011</v>
      </c>
      <c r="V412">
        <f t="shared" si="621"/>
        <v>3.8580938871666759</v>
      </c>
      <c r="W412" s="1">
        <v>8713.0000056326389</v>
      </c>
      <c r="X412" s="1">
        <v>0</v>
      </c>
      <c r="Y412">
        <f t="shared" si="622"/>
        <v>1.1662003194196386</v>
      </c>
      <c r="Z412">
        <f t="shared" si="623"/>
        <v>33.031925201416016</v>
      </c>
      <c r="AA412" s="1">
        <v>6</v>
      </c>
      <c r="AB412">
        <f t="shared" si="624"/>
        <v>1.4200000166893005</v>
      </c>
      <c r="AC412" s="1">
        <v>1</v>
      </c>
      <c r="AD412" s="1">
        <v>30.017160415649414</v>
      </c>
      <c r="AE412" s="1">
        <v>1000.1116943359375</v>
      </c>
      <c r="AF412" s="1">
        <v>34.349830627441406</v>
      </c>
      <c r="AG412" s="1">
        <v>38.806621551513672</v>
      </c>
      <c r="AH412" s="1">
        <v>77.644851684570312</v>
      </c>
      <c r="AI412" s="1">
        <v>499.24365234375</v>
      </c>
      <c r="AJ412" s="1">
        <v>15.208715438842773</v>
      </c>
      <c r="AK412" s="1">
        <v>2.8000698089599609</v>
      </c>
      <c r="AL412" s="1">
        <v>0.93204182386398315</v>
      </c>
      <c r="AM412" s="1">
        <v>1</v>
      </c>
      <c r="AN412" s="1">
        <v>-0.21956524252891541</v>
      </c>
      <c r="AO412" s="1">
        <v>2.737391471862793</v>
      </c>
      <c r="AP412" s="1">
        <v>1</v>
      </c>
      <c r="AQ412" s="1">
        <v>0</v>
      </c>
      <c r="AR412" s="1">
        <v>0.15999999642372131</v>
      </c>
      <c r="AS412" s="1">
        <v>111115</v>
      </c>
      <c r="AT412">
        <f t="shared" si="625"/>
        <v>0.83207275390624991</v>
      </c>
      <c r="AU412">
        <f t="shared" si="626"/>
        <v>3.858093887166676E-3</v>
      </c>
      <c r="AV412">
        <f t="shared" si="627"/>
        <v>306.18192520141599</v>
      </c>
      <c r="AW412">
        <f t="shared" si="628"/>
        <v>303.8717044830322</v>
      </c>
      <c r="AX412">
        <f t="shared" si="629"/>
        <v>319.94577409865451</v>
      </c>
      <c r="AY412">
        <f t="shared" si="630"/>
        <v>1.4240240813506484</v>
      </c>
      <c r="AZ412">
        <f t="shared" si="631"/>
        <v>5.061176620476699</v>
      </c>
      <c r="BA412">
        <f t="shared" si="632"/>
        <v>50.425766560609141</v>
      </c>
      <c r="BB412">
        <f t="shared" si="633"/>
        <v>11.619145009095469</v>
      </c>
      <c r="BC412">
        <f t="shared" si="634"/>
        <v>31.876814842224121</v>
      </c>
      <c r="BD412">
        <f t="shared" si="635"/>
        <v>4.7418905456939058</v>
      </c>
      <c r="BE412">
        <f t="shared" si="636"/>
        <v>0.31723163956771111</v>
      </c>
      <c r="BF412">
        <f t="shared" si="637"/>
        <v>3.8949763010570604</v>
      </c>
      <c r="BG412">
        <f t="shared" si="638"/>
        <v>0.20150535816114942</v>
      </c>
      <c r="BH412">
        <f t="shared" si="639"/>
        <v>76.567758585798487</v>
      </c>
      <c r="BI412">
        <f t="shared" si="640"/>
        <v>0.80006491107724353</v>
      </c>
      <c r="BJ412">
        <f t="shared" si="641"/>
        <v>78.575888325695502</v>
      </c>
      <c r="BK412">
        <f t="shared" si="642"/>
        <v>936.81562125619075</v>
      </c>
      <c r="BL412">
        <f t="shared" si="643"/>
        <v>2.944344154724108E-2</v>
      </c>
    </row>
    <row r="413" spans="1:64" x14ac:dyDescent="0.2">
      <c r="A413" s="1" t="s">
        <v>3566</v>
      </c>
      <c r="B413" s="1" t="s">
        <v>343</v>
      </c>
      <c r="C413" s="1" t="s">
        <v>477</v>
      </c>
      <c r="D413" s="1">
        <v>20160214</v>
      </c>
      <c r="E413" s="1" t="s">
        <v>493</v>
      </c>
      <c r="F413" s="1" t="s">
        <v>438</v>
      </c>
      <c r="G413" s="1" t="s">
        <v>439</v>
      </c>
      <c r="H413" s="1">
        <v>20160214</v>
      </c>
      <c r="J413" s="1">
        <v>55</v>
      </c>
      <c r="K413" s="1">
        <v>33.016292572021484</v>
      </c>
      <c r="L413">
        <f t="shared" si="616"/>
        <v>35.975552420743902</v>
      </c>
      <c r="M413">
        <f t="shared" si="617"/>
        <v>1145.4107224963223</v>
      </c>
      <c r="N413" s="1">
        <v>1350.5550537109375</v>
      </c>
      <c r="O413">
        <f t="shared" si="618"/>
        <v>0.83927590500465854</v>
      </c>
      <c r="P413" s="1">
        <v>87.869964599609375</v>
      </c>
      <c r="Q413" s="1">
        <v>30.708585739135742</v>
      </c>
      <c r="R413" s="1">
        <v>2000.01171875</v>
      </c>
      <c r="S413" s="1">
        <v>100.35081481933594</v>
      </c>
      <c r="T413">
        <f t="shared" si="619"/>
        <v>0.35086629822266663</v>
      </c>
      <c r="U413">
        <f t="shared" si="620"/>
        <v>2.8400000333786011</v>
      </c>
      <c r="V413">
        <f t="shared" si="621"/>
        <v>3.7718608046188873</v>
      </c>
      <c r="W413" s="1">
        <v>8833.0000056326389</v>
      </c>
      <c r="X413" s="1">
        <v>0</v>
      </c>
      <c r="Y413">
        <f t="shared" si="622"/>
        <v>1.1579795958602155</v>
      </c>
      <c r="Z413">
        <f t="shared" si="623"/>
        <v>33.016292572021484</v>
      </c>
      <c r="AA413" s="1">
        <v>6</v>
      </c>
      <c r="AB413">
        <f t="shared" si="624"/>
        <v>1.4200000166893005</v>
      </c>
      <c r="AC413" s="1">
        <v>1</v>
      </c>
      <c r="AD413" s="1">
        <v>30.020496368408203</v>
      </c>
      <c r="AE413" s="1">
        <v>1399.914794921875</v>
      </c>
      <c r="AF413" s="1">
        <v>34.494140625</v>
      </c>
      <c r="AG413" s="1">
        <v>38.851245880126953</v>
      </c>
      <c r="AH413" s="1">
        <v>78.015487670898438</v>
      </c>
      <c r="AI413" s="1">
        <v>499.22860717773438</v>
      </c>
      <c r="AJ413" s="1">
        <v>10.413393974304199</v>
      </c>
      <c r="AK413" s="1">
        <v>2.4805202484130859</v>
      </c>
      <c r="AL413" s="1">
        <v>0.96383672952651978</v>
      </c>
      <c r="AM413" s="1">
        <v>1</v>
      </c>
      <c r="AN413" s="1">
        <v>-0.21956524252891541</v>
      </c>
      <c r="AO413" s="1">
        <v>2.737391471862793</v>
      </c>
      <c r="AP413" s="1">
        <v>1</v>
      </c>
      <c r="AQ413" s="1">
        <v>0</v>
      </c>
      <c r="AR413" s="1">
        <v>0.15999999642372131</v>
      </c>
      <c r="AS413" s="1">
        <v>111115</v>
      </c>
      <c r="AT413">
        <f t="shared" si="625"/>
        <v>0.83204767862955709</v>
      </c>
      <c r="AU413">
        <f t="shared" si="626"/>
        <v>3.7718608046188873E-3</v>
      </c>
      <c r="AV413">
        <f t="shared" si="627"/>
        <v>306.16629257202146</v>
      </c>
      <c r="AW413">
        <f t="shared" si="628"/>
        <v>303.85858573913572</v>
      </c>
      <c r="AX413">
        <f t="shared" si="629"/>
        <v>320.00186784740072</v>
      </c>
      <c r="AY413">
        <f t="shared" si="630"/>
        <v>1.4696734259711859</v>
      </c>
      <c r="AZ413">
        <f t="shared" si="631"/>
        <v>5.0567337766773237</v>
      </c>
      <c r="BA413">
        <f t="shared" si="632"/>
        <v>50.390560213996139</v>
      </c>
      <c r="BB413">
        <f t="shared" si="633"/>
        <v>11.539314333869186</v>
      </c>
      <c r="BC413">
        <f t="shared" si="634"/>
        <v>31.862439155578613</v>
      </c>
      <c r="BD413">
        <f t="shared" si="635"/>
        <v>4.7380300858217668</v>
      </c>
      <c r="BE413">
        <f t="shared" si="636"/>
        <v>0.31228519001099841</v>
      </c>
      <c r="BF413">
        <f t="shared" si="637"/>
        <v>3.8987541808171082</v>
      </c>
      <c r="BG413">
        <f t="shared" si="638"/>
        <v>0.1983129142313762</v>
      </c>
      <c r="BH413">
        <f t="shared" si="639"/>
        <v>114.94289930531022</v>
      </c>
      <c r="BI413">
        <f t="shared" si="640"/>
        <v>0.84810368844206863</v>
      </c>
      <c r="BJ413">
        <f t="shared" si="641"/>
        <v>78.66636719264433</v>
      </c>
      <c r="BK413">
        <f t="shared" si="642"/>
        <v>1333.4539990640378</v>
      </c>
      <c r="BL413">
        <f t="shared" si="643"/>
        <v>2.1223574406578034E-2</v>
      </c>
    </row>
    <row r="414" spans="1:64" x14ac:dyDescent="0.2">
      <c r="A414" s="1" t="s">
        <v>3566</v>
      </c>
      <c r="B414" s="1" t="s">
        <v>343</v>
      </c>
      <c r="C414" s="1" t="s">
        <v>477</v>
      </c>
      <c r="D414" s="1">
        <v>20160214</v>
      </c>
      <c r="E414" s="1" t="s">
        <v>494</v>
      </c>
      <c r="F414" s="1" t="s">
        <v>438</v>
      </c>
      <c r="G414" s="1" t="s">
        <v>439</v>
      </c>
      <c r="H414" s="1">
        <v>20160214</v>
      </c>
      <c r="J414" s="1">
        <v>56</v>
      </c>
      <c r="K414" s="1">
        <v>33.120208740234375</v>
      </c>
      <c r="L414">
        <f t="shared" si="616"/>
        <v>35.801788514691218</v>
      </c>
      <c r="M414">
        <f t="shared" si="617"/>
        <v>1531.7134073501099</v>
      </c>
      <c r="N414" s="1">
        <v>1748.73095703125</v>
      </c>
      <c r="O414">
        <f t="shared" si="618"/>
        <v>0.84730226190013269</v>
      </c>
      <c r="P414" s="1">
        <v>87.946891784667969</v>
      </c>
      <c r="Q414" s="1">
        <v>30.737123489379883</v>
      </c>
      <c r="R414" s="1">
        <v>1999.209228515625</v>
      </c>
      <c r="S414" s="1">
        <v>100.34256744384766</v>
      </c>
      <c r="T414">
        <f t="shared" si="619"/>
        <v>0.34098070694227134</v>
      </c>
      <c r="U414">
        <f t="shared" si="620"/>
        <v>2.8400000333786011</v>
      </c>
      <c r="V414">
        <f t="shared" si="621"/>
        <v>3.7409938258391651</v>
      </c>
      <c r="W414" s="1">
        <v>8958.0000056326389</v>
      </c>
      <c r="X414" s="1">
        <v>0</v>
      </c>
      <c r="Y414">
        <f t="shared" si="622"/>
        <v>1.177795660068619</v>
      </c>
      <c r="Z414">
        <f t="shared" si="623"/>
        <v>33.120208740234375</v>
      </c>
      <c r="AA414" s="1">
        <v>6</v>
      </c>
      <c r="AB414">
        <f t="shared" si="624"/>
        <v>1.4200000166893005</v>
      </c>
      <c r="AC414" s="1">
        <v>1</v>
      </c>
      <c r="AD414" s="1">
        <v>30.017688751220703</v>
      </c>
      <c r="AE414" s="1">
        <v>1799.62451171875</v>
      </c>
      <c r="AF414" s="1">
        <v>34.630706787109375</v>
      </c>
      <c r="AG414" s="1">
        <v>38.951915740966797</v>
      </c>
      <c r="AH414" s="1">
        <v>78.190330505371094</v>
      </c>
      <c r="AI414" s="1">
        <v>499.20404052734375</v>
      </c>
      <c r="AJ414" s="1">
        <v>17.876811981201172</v>
      </c>
      <c r="AK414" s="1">
        <v>2.6293056011199951</v>
      </c>
      <c r="AL414" s="1">
        <v>0.99429422616958618</v>
      </c>
      <c r="AM414" s="1">
        <v>1</v>
      </c>
      <c r="AN414" s="1">
        <v>-0.21956524252891541</v>
      </c>
      <c r="AO414" s="1">
        <v>2.737391471862793</v>
      </c>
      <c r="AP414" s="1">
        <v>1</v>
      </c>
      <c r="AQ414" s="1">
        <v>0</v>
      </c>
      <c r="AR414" s="1">
        <v>0.15999999642372131</v>
      </c>
      <c r="AS414" s="1">
        <v>111115</v>
      </c>
      <c r="AT414">
        <f t="shared" si="625"/>
        <v>0.83200673421223936</v>
      </c>
      <c r="AU414">
        <f t="shared" si="626"/>
        <v>3.740993825839165E-3</v>
      </c>
      <c r="AV414">
        <f t="shared" si="627"/>
        <v>306.27020874023435</v>
      </c>
      <c r="AW414">
        <f t="shared" si="628"/>
        <v>303.88712348937986</v>
      </c>
      <c r="AX414">
        <f t="shared" si="629"/>
        <v>319.87346941277065</v>
      </c>
      <c r="AY414">
        <f t="shared" si="630"/>
        <v>1.4728781648960665</v>
      </c>
      <c r="AZ414">
        <f t="shared" si="631"/>
        <v>5.0863308923736508</v>
      </c>
      <c r="BA414">
        <f t="shared" si="632"/>
        <v>50.689662642128361</v>
      </c>
      <c r="BB414">
        <f t="shared" si="633"/>
        <v>11.737746901161564</v>
      </c>
      <c r="BC414">
        <f t="shared" si="634"/>
        <v>31.928666114807129</v>
      </c>
      <c r="BD414">
        <f t="shared" si="635"/>
        <v>4.7558374942051644</v>
      </c>
      <c r="BE414">
        <f t="shared" si="636"/>
        <v>0.30442976495350499</v>
      </c>
      <c r="BF414">
        <f t="shared" si="637"/>
        <v>3.9085352323050317</v>
      </c>
      <c r="BG414">
        <f t="shared" si="638"/>
        <v>0.1932463509651155</v>
      </c>
      <c r="BH414">
        <f t="shared" si="639"/>
        <v>153.69605588167411</v>
      </c>
      <c r="BI414">
        <f t="shared" si="640"/>
        <v>0.87589997831938537</v>
      </c>
      <c r="BJ414">
        <f t="shared" si="641"/>
        <v>78.355987117455143</v>
      </c>
      <c r="BK414">
        <f t="shared" si="642"/>
        <v>1731.7125014232286</v>
      </c>
      <c r="BL414">
        <f t="shared" si="643"/>
        <v>1.6199481596012283E-2</v>
      </c>
    </row>
    <row r="415" spans="1:64" x14ac:dyDescent="0.2">
      <c r="A415" s="1" t="s">
        <v>3566</v>
      </c>
      <c r="B415" s="1" t="s">
        <v>343</v>
      </c>
      <c r="C415" s="1" t="s">
        <v>477</v>
      </c>
      <c r="D415" s="1">
        <v>20160214</v>
      </c>
      <c r="E415" s="1" t="s">
        <v>495</v>
      </c>
      <c r="F415" s="1" t="s">
        <v>438</v>
      </c>
      <c r="G415" s="1" t="s">
        <v>439</v>
      </c>
      <c r="H415" s="1">
        <v>20160214</v>
      </c>
      <c r="J415" s="1">
        <v>57</v>
      </c>
      <c r="K415" s="1">
        <v>33.184745788574219</v>
      </c>
      <c r="L415">
        <f t="shared" si="616"/>
        <v>15.974519559281813</v>
      </c>
      <c r="M415">
        <f t="shared" si="617"/>
        <v>284.70297113802798</v>
      </c>
      <c r="N415" s="1">
        <v>378.99169921875</v>
      </c>
      <c r="O415">
        <f t="shared" si="618"/>
        <v>0.85904572283929692</v>
      </c>
      <c r="P415" s="1">
        <v>87.90106201171875</v>
      </c>
      <c r="Q415" s="1">
        <v>30.725690841674805</v>
      </c>
      <c r="R415" s="1">
        <v>2000.598388671875</v>
      </c>
      <c r="S415" s="1">
        <v>100.34162139892578</v>
      </c>
      <c r="T415">
        <f t="shared" si="619"/>
        <v>0.31938453405844902</v>
      </c>
      <c r="U415">
        <f t="shared" si="620"/>
        <v>2.8400000333786011</v>
      </c>
      <c r="V415">
        <f t="shared" si="621"/>
        <v>3.5973329835320427</v>
      </c>
      <c r="W415" s="1">
        <v>9071.5000056438148</v>
      </c>
      <c r="X415" s="1">
        <v>0</v>
      </c>
      <c r="Y415">
        <f t="shared" si="622"/>
        <v>1.200840329244687</v>
      </c>
      <c r="Z415">
        <f t="shared" si="623"/>
        <v>33.184745788574219</v>
      </c>
      <c r="AA415" s="1">
        <v>6</v>
      </c>
      <c r="AB415">
        <f t="shared" si="624"/>
        <v>1.4200000166893005</v>
      </c>
      <c r="AC415" s="1">
        <v>1</v>
      </c>
      <c r="AD415" s="1">
        <v>30.018003463745117</v>
      </c>
      <c r="AE415" s="1">
        <v>399.83035278320312</v>
      </c>
      <c r="AF415" s="1">
        <v>34.751094818115234</v>
      </c>
      <c r="AG415" s="1">
        <v>38.906562805175781</v>
      </c>
      <c r="AH415" s="1">
        <v>78.512672424316406</v>
      </c>
      <c r="AI415" s="1">
        <v>499.20343017578125</v>
      </c>
      <c r="AJ415" s="1">
        <v>23.502134323120117</v>
      </c>
      <c r="AK415" s="1">
        <v>3.518165111541748</v>
      </c>
      <c r="AL415" s="1">
        <v>0.97686886787414551</v>
      </c>
      <c r="AM415" s="1">
        <v>1</v>
      </c>
      <c r="AN415" s="1">
        <v>-0.21956524252891541</v>
      </c>
      <c r="AO415" s="1">
        <v>2.737391471862793</v>
      </c>
      <c r="AP415" s="1">
        <v>1</v>
      </c>
      <c r="AQ415" s="1">
        <v>0</v>
      </c>
      <c r="AR415" s="1">
        <v>0.15999999642372131</v>
      </c>
      <c r="AS415" s="1">
        <v>111115</v>
      </c>
      <c r="AT415">
        <f t="shared" si="625"/>
        <v>0.83200571695963532</v>
      </c>
      <c r="AU415">
        <f t="shared" si="626"/>
        <v>3.5973329835320427E-3</v>
      </c>
      <c r="AV415">
        <f t="shared" si="627"/>
        <v>306.3347457885742</v>
      </c>
      <c r="AW415">
        <f t="shared" si="628"/>
        <v>303.87569084167478</v>
      </c>
      <c r="AX415">
        <f t="shared" si="629"/>
        <v>320.09573503280262</v>
      </c>
      <c r="AY415">
        <f t="shared" si="630"/>
        <v>1.538572959693058</v>
      </c>
      <c r="AZ415">
        <f t="shared" si="631"/>
        <v>5.104787924175163</v>
      </c>
      <c r="BA415">
        <f t="shared" si="632"/>
        <v>50.874082489460484</v>
      </c>
      <c r="BB415">
        <f t="shared" si="633"/>
        <v>11.967519684284703</v>
      </c>
      <c r="BC415">
        <f t="shared" si="634"/>
        <v>31.955218315124512</v>
      </c>
      <c r="BD415">
        <f t="shared" si="635"/>
        <v>4.762993317769773</v>
      </c>
      <c r="BE415">
        <f t="shared" si="636"/>
        <v>0.28709771413564295</v>
      </c>
      <c r="BF415">
        <f t="shared" si="637"/>
        <v>3.9039475949304761</v>
      </c>
      <c r="BG415">
        <f t="shared" si="638"/>
        <v>0.18208205024166005</v>
      </c>
      <c r="BH415">
        <f t="shared" si="639"/>
        <v>28.567557741081298</v>
      </c>
      <c r="BI415">
        <f t="shared" si="640"/>
        <v>0.75121162739160796</v>
      </c>
      <c r="BJ415">
        <f t="shared" si="641"/>
        <v>77.860379721148206</v>
      </c>
      <c r="BK415">
        <f t="shared" si="642"/>
        <v>371.39817768650727</v>
      </c>
      <c r="BL415">
        <f t="shared" si="643"/>
        <v>3.3489183132138375E-2</v>
      </c>
    </row>
    <row r="416" spans="1:64" x14ac:dyDescent="0.2">
      <c r="A416" s="1" t="s">
        <v>3566</v>
      </c>
      <c r="B416" s="1" t="s">
        <v>3555</v>
      </c>
      <c r="C416" s="1" t="s">
        <v>496</v>
      </c>
      <c r="D416" s="1">
        <v>20160214</v>
      </c>
      <c r="E416" s="1" t="s">
        <v>497</v>
      </c>
      <c r="F416" s="1" t="s">
        <v>438</v>
      </c>
      <c r="G416" s="1" t="s">
        <v>439</v>
      </c>
      <c r="H416" s="1">
        <v>20160214</v>
      </c>
      <c r="J416" s="1">
        <v>59</v>
      </c>
      <c r="K416" s="1">
        <v>33.93511962890625</v>
      </c>
      <c r="L416">
        <f t="shared" ref="L416:L433" si="644">(AE416-N416*(1000-AF416)/(1000-AG416))*AT416</f>
        <v>11.863578691549286</v>
      </c>
      <c r="M416">
        <f t="shared" ref="M416:M433" si="645">((BG416-AU416/2)*N416-L416)/(BG416+AU416/2)</f>
        <v>255.14338203778593</v>
      </c>
      <c r="N416" s="1">
        <v>384.81619262695312</v>
      </c>
      <c r="O416">
        <f t="shared" ref="O416:O433" si="646">(BD416-BF416)</f>
        <v>1.0218945481363995</v>
      </c>
      <c r="P416" s="1">
        <v>86.181182861328125</v>
      </c>
      <c r="Q416" s="1">
        <v>30.916505813598633</v>
      </c>
      <c r="R416" s="1">
        <v>2001.306640625</v>
      </c>
      <c r="S416" s="1">
        <v>100.30374145507812</v>
      </c>
      <c r="T416">
        <f t="shared" ref="T416:T433" si="647">IF(BE416&lt;&gt;0,1/(1/BE416-1/U416),0)</f>
        <v>0.16330945982903089</v>
      </c>
      <c r="U416">
        <f t="shared" ref="U416:U433" si="648">AB416*(AC416+1)*(AC416+1)/(AC416*AC416+1)</f>
        <v>2.8400000333786011</v>
      </c>
      <c r="V416">
        <f t="shared" ref="V416:V433" si="649">AU416*1000</f>
        <v>2.3464643171762249</v>
      </c>
      <c r="W416" s="1">
        <v>11346.500005643815</v>
      </c>
      <c r="X416" s="1">
        <v>0</v>
      </c>
      <c r="Y416">
        <f t="shared" ref="Y416:Y433" si="650">(AZ416-BF416)</f>
        <v>1.4542153275333072</v>
      </c>
      <c r="Z416">
        <f t="shared" ref="Z416:Z433" si="651">(K416+AY416*X416)</f>
        <v>33.93511962890625</v>
      </c>
      <c r="AA416" s="1">
        <v>6</v>
      </c>
      <c r="AB416">
        <f t="shared" ref="AB416:AB433" si="652">(AA416*AN416+AO416)</f>
        <v>1.4200000166893005</v>
      </c>
      <c r="AC416" s="1">
        <v>1</v>
      </c>
      <c r="AD416" s="1">
        <v>30.016565322875977</v>
      </c>
      <c r="AE416" s="1">
        <v>400.1600341796875</v>
      </c>
      <c r="AF416" s="1">
        <v>35.866336822509766</v>
      </c>
      <c r="AG416" s="1">
        <v>38.577709197998047</v>
      </c>
      <c r="AH416" s="1">
        <v>80.124076843261719</v>
      </c>
      <c r="AI416" s="1">
        <v>499.21798706054688</v>
      </c>
      <c r="AJ416" s="1">
        <v>26.870227813720703</v>
      </c>
      <c r="AK416" s="1">
        <v>2.5339627265930176</v>
      </c>
      <c r="AL416" s="1">
        <v>0.81817078590393066</v>
      </c>
      <c r="AM416" s="1">
        <v>1</v>
      </c>
      <c r="AN416" s="1">
        <v>-0.21956524252891541</v>
      </c>
      <c r="AO416" s="1">
        <v>2.737391471862793</v>
      </c>
      <c r="AP416" s="1">
        <v>1</v>
      </c>
      <c r="AQ416" s="1">
        <v>0</v>
      </c>
      <c r="AR416" s="1">
        <v>0.15999999642372131</v>
      </c>
      <c r="AS416" s="1">
        <v>111115</v>
      </c>
      <c r="AT416">
        <f t="shared" ref="AT416:AT433" si="653">AI416*0.000001/(AA416*0.0001)</f>
        <v>0.83202997843424464</v>
      </c>
      <c r="AU416">
        <f t="shared" ref="AU416:AU433" si="654">(AG416-AF416)/(1000-AG416)*AT416</f>
        <v>2.3464643171762249E-3</v>
      </c>
      <c r="AV416">
        <f t="shared" ref="AV416:AV433" si="655">(K416+273.15)</f>
        <v>307.08511962890623</v>
      </c>
      <c r="AW416">
        <f t="shared" ref="AW416:AW433" si="656">(Q416+273.15)</f>
        <v>304.06650581359861</v>
      </c>
      <c r="AX416">
        <f t="shared" ref="AX416:AX433" si="657">(R416*AP416+AJ416*AQ416)*AR416</f>
        <v>320.20905534276972</v>
      </c>
      <c r="AY416">
        <f t="shared" ref="AY416:AY433" si="658">((AX416+0.00000010773*(AW416^4-AV416^4))-AU416*44100)/(AB416*51.4+0.00000043092*AV416^3)</f>
        <v>2.1015536534607042</v>
      </c>
      <c r="AZ416">
        <f t="shared" ref="AZ416:AZ433" si="659">0.61365*EXP(17.502*Z416/(240.97+Z416))</f>
        <v>5.3237038968584924</v>
      </c>
      <c r="BA416">
        <f t="shared" ref="BA416:BA433" si="660">AZ416*1000/S416</f>
        <v>53.075825683359554</v>
      </c>
      <c r="BB416">
        <f t="shared" ref="BB416:BB433" si="661">(BA416-AG416)</f>
        <v>14.498116485361507</v>
      </c>
      <c r="BC416">
        <f t="shared" ref="BC416:BC433" si="662">IF(X416,K416,(Q416+K416)/2)</f>
        <v>32.425812721252441</v>
      </c>
      <c r="BD416">
        <f t="shared" ref="BD416:BD433" si="663">0.61365*EXP(17.502*BC416/(240.97+BC416))</f>
        <v>4.8913831174615847</v>
      </c>
      <c r="BE416">
        <f t="shared" ref="BE416:BE433" si="664">IF(BB416&lt;&gt;0,(1000-(BA416+AG416)/2)/BB416*AU416,0)</f>
        <v>0.15442926292292866</v>
      </c>
      <c r="BF416">
        <f t="shared" ref="BF416:BF433" si="665">AG416*S416/1000</f>
        <v>3.8694885693251853</v>
      </c>
      <c r="BG416">
        <f t="shared" ref="BG416:BG433" si="666">1/(1.6/T416+1.37/U416)</f>
        <v>9.7278679990268721E-2</v>
      </c>
      <c r="BH416">
        <f t="shared" ref="BH416:BH433" si="667">M416*S416*0.001</f>
        <v>25.591835825892304</v>
      </c>
      <c r="BI416">
        <f t="shared" ref="BI416:BI433" si="668">M416/N416</f>
        <v>0.66302662654615974</v>
      </c>
      <c r="BJ416">
        <f t="shared" ref="BJ416:BJ433" si="669">(1-AU416*S416/AZ416/T416)*100</f>
        <v>72.928903133176107</v>
      </c>
      <c r="BK416">
        <f t="shared" ref="BK416:BK433" si="670">(N416-L416/(U416/1.35))</f>
        <v>379.17681549830627</v>
      </c>
      <c r="BL416">
        <f t="shared" ref="BL416:BL433" si="671">L416*BJ416/100/BK416</f>
        <v>2.2817792276455119E-2</v>
      </c>
    </row>
    <row r="417" spans="1:64" x14ac:dyDescent="0.2">
      <c r="A417" s="1" t="s">
        <v>3566</v>
      </c>
      <c r="B417" s="1" t="s">
        <v>3555</v>
      </c>
      <c r="C417" s="1" t="s">
        <v>496</v>
      </c>
      <c r="D417" s="1">
        <v>20160214</v>
      </c>
      <c r="E417" s="1" t="s">
        <v>498</v>
      </c>
      <c r="F417" s="1" t="s">
        <v>438</v>
      </c>
      <c r="G417" s="1" t="s">
        <v>439</v>
      </c>
      <c r="H417" s="1">
        <v>20160214</v>
      </c>
      <c r="J417" s="1">
        <v>60</v>
      </c>
      <c r="K417" s="1">
        <v>33.925266265869141</v>
      </c>
      <c r="L417">
        <f t="shared" si="644"/>
        <v>9.0207039649324656</v>
      </c>
      <c r="M417">
        <f t="shared" si="645"/>
        <v>210.75416238949435</v>
      </c>
      <c r="N417" s="1">
        <v>312.99679565429688</v>
      </c>
      <c r="O417">
        <f t="shared" si="646"/>
        <v>1.0167900264156047</v>
      </c>
      <c r="P417" s="1">
        <v>86.295967102050781</v>
      </c>
      <c r="Q417" s="1">
        <v>30.899545669555664</v>
      </c>
      <c r="R417" s="1">
        <v>2000.885498046875</v>
      </c>
      <c r="S417" s="1">
        <v>100.29942321777344</v>
      </c>
      <c r="T417">
        <f t="shared" si="647"/>
        <v>0.15758181517041286</v>
      </c>
      <c r="U417">
        <f t="shared" si="648"/>
        <v>2.8400000333786011</v>
      </c>
      <c r="V417">
        <f t="shared" si="649"/>
        <v>2.2618205699449527</v>
      </c>
      <c r="W417" s="1">
        <v>11430.500005643815</v>
      </c>
      <c r="X417" s="1">
        <v>0</v>
      </c>
      <c r="Y417">
        <f t="shared" si="650"/>
        <v>1.4498830538131107</v>
      </c>
      <c r="Z417">
        <f t="shared" si="651"/>
        <v>33.925266265869141</v>
      </c>
      <c r="AA417" s="1">
        <v>6</v>
      </c>
      <c r="AB417">
        <f t="shared" si="652"/>
        <v>1.4200000166893005</v>
      </c>
      <c r="AC417" s="1">
        <v>1</v>
      </c>
      <c r="AD417" s="1">
        <v>30.013189315795898</v>
      </c>
      <c r="AE417" s="1">
        <v>324.68829345703125</v>
      </c>
      <c r="AF417" s="1">
        <v>35.980121612548828</v>
      </c>
      <c r="AG417" s="1">
        <v>38.5933837890625</v>
      </c>
      <c r="AH417" s="1">
        <v>80.45263671875</v>
      </c>
      <c r="AI417" s="1">
        <v>499.26776123046875</v>
      </c>
      <c r="AJ417" s="1">
        <v>50.799613952636719</v>
      </c>
      <c r="AK417" s="1">
        <v>2.6732282638549805</v>
      </c>
      <c r="AL417" s="1">
        <v>0.82545340061187744</v>
      </c>
      <c r="AM417" s="1">
        <v>1</v>
      </c>
      <c r="AN417" s="1">
        <v>-0.21956524252891541</v>
      </c>
      <c r="AO417" s="1">
        <v>2.737391471862793</v>
      </c>
      <c r="AP417" s="1">
        <v>1</v>
      </c>
      <c r="AQ417" s="1">
        <v>0</v>
      </c>
      <c r="AR417" s="1">
        <v>0.15999999642372131</v>
      </c>
      <c r="AS417" s="1">
        <v>111115</v>
      </c>
      <c r="AT417">
        <f t="shared" si="653"/>
        <v>0.83211293538411446</v>
      </c>
      <c r="AU417">
        <f t="shared" si="654"/>
        <v>2.2618205699449527E-3</v>
      </c>
      <c r="AV417">
        <f t="shared" si="655"/>
        <v>307.07526626586912</v>
      </c>
      <c r="AW417">
        <f t="shared" si="656"/>
        <v>304.04954566955564</v>
      </c>
      <c r="AX417">
        <f t="shared" si="657"/>
        <v>320.14167253177584</v>
      </c>
      <c r="AY417">
        <f t="shared" si="658"/>
        <v>2.1435054781821816</v>
      </c>
      <c r="AZ417">
        <f t="shared" si="659"/>
        <v>5.3207771878782468</v>
      </c>
      <c r="BA417">
        <f t="shared" si="660"/>
        <v>53.048931062401017</v>
      </c>
      <c r="BB417">
        <f t="shared" si="661"/>
        <v>14.455547273338517</v>
      </c>
      <c r="BC417">
        <f t="shared" si="662"/>
        <v>32.412405967712402</v>
      </c>
      <c r="BD417">
        <f t="shared" si="663"/>
        <v>4.8876841604807408</v>
      </c>
      <c r="BE417">
        <f t="shared" si="664"/>
        <v>0.14929779500782009</v>
      </c>
      <c r="BF417">
        <f t="shared" si="665"/>
        <v>3.8708941340651362</v>
      </c>
      <c r="BG417">
        <f t="shared" si="666"/>
        <v>9.4021632690652737E-2</v>
      </c>
      <c r="BH417">
        <f t="shared" si="667"/>
        <v>21.138520928411243</v>
      </c>
      <c r="BI417">
        <f t="shared" si="668"/>
        <v>0.67334287544039617</v>
      </c>
      <c r="BJ417">
        <f t="shared" si="669"/>
        <v>72.943263425384515</v>
      </c>
      <c r="BK417">
        <f t="shared" si="670"/>
        <v>308.70878501713804</v>
      </c>
      <c r="BL417">
        <f t="shared" si="671"/>
        <v>2.1314572747255973E-2</v>
      </c>
    </row>
    <row r="418" spans="1:64" x14ac:dyDescent="0.2">
      <c r="A418" s="1" t="s">
        <v>3566</v>
      </c>
      <c r="B418" s="1" t="s">
        <v>3555</v>
      </c>
      <c r="C418" s="1" t="s">
        <v>496</v>
      </c>
      <c r="D418" s="1">
        <v>20160214</v>
      </c>
      <c r="E418" s="1" t="s">
        <v>499</v>
      </c>
      <c r="F418" s="1" t="s">
        <v>438</v>
      </c>
      <c r="G418" s="1" t="s">
        <v>439</v>
      </c>
      <c r="H418" s="1">
        <v>20160214</v>
      </c>
      <c r="J418" s="1">
        <v>61</v>
      </c>
      <c r="K418" s="1">
        <v>33.876815795898438</v>
      </c>
      <c r="L418">
        <f t="shared" si="644"/>
        <v>6.4583411725231219</v>
      </c>
      <c r="M418">
        <f t="shared" si="645"/>
        <v>168.17402975471515</v>
      </c>
      <c r="N418" s="1">
        <v>241.65869140625</v>
      </c>
      <c r="O418">
        <f t="shared" si="646"/>
        <v>0.99984297650794263</v>
      </c>
      <c r="P418" s="1">
        <v>86.54278564453125</v>
      </c>
      <c r="Q418" s="1">
        <v>30.889963150024414</v>
      </c>
      <c r="R418" s="1">
        <v>2000.4482421875</v>
      </c>
      <c r="S418" s="1">
        <v>100.29708862304688</v>
      </c>
      <c r="T418">
        <f t="shared" si="647"/>
        <v>0.15771529338556609</v>
      </c>
      <c r="U418">
        <f t="shared" si="648"/>
        <v>2.8400000333786011</v>
      </c>
      <c r="V418">
        <f t="shared" si="649"/>
        <v>2.2272178366367403</v>
      </c>
      <c r="W418" s="1">
        <v>11513.500005643815</v>
      </c>
      <c r="X418" s="1">
        <v>0</v>
      </c>
      <c r="Y418">
        <f t="shared" si="650"/>
        <v>1.4265626693615974</v>
      </c>
      <c r="Z418">
        <f t="shared" si="651"/>
        <v>33.876815795898438</v>
      </c>
      <c r="AA418" s="1">
        <v>6</v>
      </c>
      <c r="AB418">
        <f t="shared" si="652"/>
        <v>1.4200000166893005</v>
      </c>
      <c r="AC418" s="1">
        <v>1</v>
      </c>
      <c r="AD418" s="1">
        <v>30.015419006347656</v>
      </c>
      <c r="AE418" s="1">
        <v>250.06709289550781</v>
      </c>
      <c r="AF418" s="1">
        <v>36.110408782958984</v>
      </c>
      <c r="AG418" s="1">
        <v>38.683513641357422</v>
      </c>
      <c r="AH418" s="1">
        <v>80.786231994628906</v>
      </c>
      <c r="AI418" s="1">
        <v>499.2554931640625</v>
      </c>
      <c r="AJ418" s="1">
        <v>39.506317138671875</v>
      </c>
      <c r="AK418" s="1">
        <v>2.8407902717590332</v>
      </c>
      <c r="AL418" s="1">
        <v>0.85006314516067505</v>
      </c>
      <c r="AM418" s="1">
        <v>1</v>
      </c>
      <c r="AN418" s="1">
        <v>-0.21956524252891541</v>
      </c>
      <c r="AO418" s="1">
        <v>2.737391471862793</v>
      </c>
      <c r="AP418" s="1">
        <v>1</v>
      </c>
      <c r="AQ418" s="1">
        <v>0</v>
      </c>
      <c r="AR418" s="1">
        <v>0.15999999642372131</v>
      </c>
      <c r="AS418" s="1">
        <v>111115</v>
      </c>
      <c r="AT418">
        <f t="shared" si="653"/>
        <v>0.83209248860677076</v>
      </c>
      <c r="AU418">
        <f t="shared" si="654"/>
        <v>2.2272178366367404E-3</v>
      </c>
      <c r="AV418">
        <f t="shared" si="655"/>
        <v>307.02681579589841</v>
      </c>
      <c r="AW418">
        <f t="shared" si="656"/>
        <v>304.03996315002439</v>
      </c>
      <c r="AX418">
        <f t="shared" si="657"/>
        <v>320.07171159583959</v>
      </c>
      <c r="AY418">
        <f t="shared" si="658"/>
        <v>2.166405377249577</v>
      </c>
      <c r="AZ418">
        <f t="shared" si="659"/>
        <v>5.3064064652996654</v>
      </c>
      <c r="BA418">
        <f t="shared" si="660"/>
        <v>52.906884318876706</v>
      </c>
      <c r="BB418">
        <f t="shared" si="661"/>
        <v>14.223370677519284</v>
      </c>
      <c r="BC418">
        <f t="shared" si="662"/>
        <v>32.383389472961426</v>
      </c>
      <c r="BD418">
        <f t="shared" si="663"/>
        <v>4.8796867724460107</v>
      </c>
      <c r="BE418">
        <f t="shared" si="664"/>
        <v>0.1494176029592556</v>
      </c>
      <c r="BF418">
        <f t="shared" si="665"/>
        <v>3.8798437959380681</v>
      </c>
      <c r="BG418">
        <f t="shared" si="666"/>
        <v>9.4097657802609369E-2</v>
      </c>
      <c r="BH418">
        <f t="shared" si="667"/>
        <v>16.867365566403588</v>
      </c>
      <c r="BI418">
        <f t="shared" si="668"/>
        <v>0.69591550287756665</v>
      </c>
      <c r="BJ418">
        <f t="shared" si="669"/>
        <v>73.308271352943706</v>
      </c>
      <c r="BK418">
        <f t="shared" si="670"/>
        <v>238.58870532159</v>
      </c>
      <c r="BL418">
        <f t="shared" si="671"/>
        <v>1.9843765300082333E-2</v>
      </c>
    </row>
    <row r="419" spans="1:64" x14ac:dyDescent="0.2">
      <c r="A419" s="1" t="s">
        <v>3566</v>
      </c>
      <c r="B419" s="1" t="s">
        <v>3555</v>
      </c>
      <c r="C419" s="1" t="s">
        <v>496</v>
      </c>
      <c r="D419" s="1">
        <v>20160214</v>
      </c>
      <c r="E419" s="1" t="s">
        <v>500</v>
      </c>
      <c r="F419" s="1" t="s">
        <v>438</v>
      </c>
      <c r="G419" s="1" t="s">
        <v>439</v>
      </c>
      <c r="H419" s="1">
        <v>20160214</v>
      </c>
      <c r="J419" s="1">
        <v>62</v>
      </c>
      <c r="K419" s="1">
        <v>33.812572479248047</v>
      </c>
      <c r="L419">
        <f t="shared" si="644"/>
        <v>3.5353442298988851</v>
      </c>
      <c r="M419">
        <f t="shared" si="645"/>
        <v>130.20157306424838</v>
      </c>
      <c r="N419" s="1">
        <v>170.13551330566406</v>
      </c>
      <c r="O419">
        <f t="shared" si="646"/>
        <v>0.98258533479834886</v>
      </c>
      <c r="P419" s="1">
        <v>86.733192443847656</v>
      </c>
      <c r="Q419" s="1">
        <v>30.888557434082031</v>
      </c>
      <c r="R419" s="1">
        <v>1999.5845947265625</v>
      </c>
      <c r="S419" s="1">
        <v>100.28676605224609</v>
      </c>
      <c r="T419">
        <f t="shared" si="647"/>
        <v>0.16281306535963727</v>
      </c>
      <c r="U419">
        <f t="shared" si="648"/>
        <v>2.8400000333786011</v>
      </c>
      <c r="V419">
        <f t="shared" si="649"/>
        <v>2.2516119895951698</v>
      </c>
      <c r="W419" s="1">
        <v>11595.500005643815</v>
      </c>
      <c r="X419" s="1">
        <v>0</v>
      </c>
      <c r="Y419">
        <f t="shared" si="650"/>
        <v>1.399335308684369</v>
      </c>
      <c r="Z419">
        <f t="shared" si="651"/>
        <v>33.812572479248047</v>
      </c>
      <c r="AA419" s="1">
        <v>6</v>
      </c>
      <c r="AB419">
        <f t="shared" si="652"/>
        <v>1.4200000166893005</v>
      </c>
      <c r="AC419" s="1">
        <v>1</v>
      </c>
      <c r="AD419" s="1">
        <v>30.013992309570312</v>
      </c>
      <c r="AE419" s="1">
        <v>174.84506225585938</v>
      </c>
      <c r="AF419" s="1">
        <v>36.168212890625</v>
      </c>
      <c r="AG419" s="1">
        <v>38.769504547119141</v>
      </c>
      <c r="AH419" s="1">
        <v>80.913719177246094</v>
      </c>
      <c r="AI419" s="1">
        <v>499.21002197265625</v>
      </c>
      <c r="AJ419" s="1">
        <v>62.901615142822266</v>
      </c>
      <c r="AK419" s="1">
        <v>2.9725499153137207</v>
      </c>
      <c r="AL419" s="1">
        <v>0.86665308475494385</v>
      </c>
      <c r="AM419" s="1">
        <v>1</v>
      </c>
      <c r="AN419" s="1">
        <v>-0.21956524252891541</v>
      </c>
      <c r="AO419" s="1">
        <v>2.737391471862793</v>
      </c>
      <c r="AP419" s="1">
        <v>1</v>
      </c>
      <c r="AQ419" s="1">
        <v>0</v>
      </c>
      <c r="AR419" s="1">
        <v>0.15999999642372131</v>
      </c>
      <c r="AS419" s="1">
        <v>111115</v>
      </c>
      <c r="AT419">
        <f t="shared" si="653"/>
        <v>0.83201670328776034</v>
      </c>
      <c r="AU419">
        <f t="shared" si="654"/>
        <v>2.2516119895951698E-3</v>
      </c>
      <c r="AV419">
        <f t="shared" si="655"/>
        <v>306.96257247924802</v>
      </c>
      <c r="AW419">
        <f t="shared" si="656"/>
        <v>304.03855743408201</v>
      </c>
      <c r="AX419">
        <f t="shared" si="657"/>
        <v>319.93352800517823</v>
      </c>
      <c r="AY419">
        <f t="shared" si="658"/>
        <v>2.1615715233273676</v>
      </c>
      <c r="AZ419">
        <f t="shared" si="659"/>
        <v>5.2874035411627975</v>
      </c>
      <c r="BA419">
        <f t="shared" si="660"/>
        <v>52.722844192704699</v>
      </c>
      <c r="BB419">
        <f t="shared" si="661"/>
        <v>13.953339645585558</v>
      </c>
      <c r="BC419">
        <f t="shared" si="662"/>
        <v>32.350564956665039</v>
      </c>
      <c r="BD419">
        <f t="shared" si="663"/>
        <v>4.8706535672767775</v>
      </c>
      <c r="BE419">
        <f t="shared" si="664"/>
        <v>0.15398531172324212</v>
      </c>
      <c r="BF419">
        <f t="shared" si="665"/>
        <v>3.8880682324784286</v>
      </c>
      <c r="BG419">
        <f t="shared" si="666"/>
        <v>9.6996827730437246E-2</v>
      </c>
      <c r="BH419">
        <f t="shared" si="667"/>
        <v>13.057494697528703</v>
      </c>
      <c r="BI419">
        <f t="shared" si="668"/>
        <v>0.7652815719333641</v>
      </c>
      <c r="BJ419">
        <f t="shared" si="669"/>
        <v>73.769566455404558</v>
      </c>
      <c r="BK419">
        <f t="shared" si="670"/>
        <v>168.45497997669588</v>
      </c>
      <c r="BL419">
        <f t="shared" si="671"/>
        <v>1.5481929423893325E-2</v>
      </c>
    </row>
    <row r="420" spans="1:64" x14ac:dyDescent="0.2">
      <c r="A420" s="1" t="s">
        <v>3566</v>
      </c>
      <c r="B420" s="1" t="s">
        <v>3555</v>
      </c>
      <c r="C420" s="1" t="s">
        <v>496</v>
      </c>
      <c r="D420" s="1">
        <v>20160214</v>
      </c>
      <c r="E420" s="1" t="s">
        <v>501</v>
      </c>
      <c r="F420" s="1" t="s">
        <v>438</v>
      </c>
      <c r="G420" s="1" t="s">
        <v>439</v>
      </c>
      <c r="H420" s="1">
        <v>20160214</v>
      </c>
      <c r="J420" s="1">
        <v>63</v>
      </c>
      <c r="K420" s="1">
        <v>33.871540069580078</v>
      </c>
      <c r="L420">
        <f t="shared" si="644"/>
        <v>0.84521020501424682</v>
      </c>
      <c r="M420">
        <f t="shared" si="645"/>
        <v>87.773997187597914</v>
      </c>
      <c r="N420" s="1">
        <v>98.779563903808594</v>
      </c>
      <c r="O420">
        <f t="shared" si="646"/>
        <v>0.9789370479162347</v>
      </c>
      <c r="P420" s="1">
        <v>86.975013732910156</v>
      </c>
      <c r="Q420" s="1">
        <v>30.8994140625</v>
      </c>
      <c r="R420" s="1">
        <v>1999.472900390625</v>
      </c>
      <c r="S420" s="1">
        <v>100.29000854492188</v>
      </c>
      <c r="T420">
        <f t="shared" si="647"/>
        <v>0.16050313324870755</v>
      </c>
      <c r="U420">
        <f t="shared" si="648"/>
        <v>2.8400000333786011</v>
      </c>
      <c r="V420">
        <f t="shared" si="649"/>
        <v>2.2282989901717571</v>
      </c>
      <c r="W420" s="1">
        <v>11678.500005643815</v>
      </c>
      <c r="X420" s="1">
        <v>0</v>
      </c>
      <c r="Y420">
        <f t="shared" si="650"/>
        <v>1.4035189740294509</v>
      </c>
      <c r="Z420">
        <f t="shared" si="651"/>
        <v>33.871540069580078</v>
      </c>
      <c r="AA420" s="1">
        <v>6</v>
      </c>
      <c r="AB420">
        <f t="shared" si="652"/>
        <v>1.4200000166893005</v>
      </c>
      <c r="AC420" s="1">
        <v>1</v>
      </c>
      <c r="AD420" s="1">
        <v>30.015476226806641</v>
      </c>
      <c r="AE420" s="1">
        <v>100.06026458740234</v>
      </c>
      <c r="AF420" s="1">
        <v>36.325836181640625</v>
      </c>
      <c r="AG420" s="1">
        <v>38.900432586669922</v>
      </c>
      <c r="AH420" s="1">
        <v>81.218635559082031</v>
      </c>
      <c r="AI420" s="1">
        <v>499.0958251953125</v>
      </c>
      <c r="AJ420" s="1">
        <v>52.984561920166016</v>
      </c>
      <c r="AK420" s="1">
        <v>3.0891132354736328</v>
      </c>
      <c r="AL420" s="1">
        <v>0.90941011905670166</v>
      </c>
      <c r="AM420" s="1">
        <v>1</v>
      </c>
      <c r="AN420" s="1">
        <v>-0.21956524252891541</v>
      </c>
      <c r="AO420" s="1">
        <v>2.737391471862793</v>
      </c>
      <c r="AP420" s="1">
        <v>1</v>
      </c>
      <c r="AQ420" s="1">
        <v>0</v>
      </c>
      <c r="AR420" s="1">
        <v>0.15999999642372131</v>
      </c>
      <c r="AS420" s="1">
        <v>111115</v>
      </c>
      <c r="AT420">
        <f t="shared" si="653"/>
        <v>0.83182637532552062</v>
      </c>
      <c r="AU420">
        <f t="shared" si="654"/>
        <v>2.2282989901717572E-3</v>
      </c>
      <c r="AV420">
        <f t="shared" si="655"/>
        <v>307.02154006958006</v>
      </c>
      <c r="AW420">
        <f t="shared" si="656"/>
        <v>304.04941406249998</v>
      </c>
      <c r="AX420">
        <f t="shared" si="657"/>
        <v>319.91565691182768</v>
      </c>
      <c r="AY420">
        <f t="shared" si="658"/>
        <v>2.1661470362478155</v>
      </c>
      <c r="AZ420">
        <f t="shared" si="659"/>
        <v>5.3048436905477345</v>
      </c>
      <c r="BA420">
        <f t="shared" si="660"/>
        <v>52.895036778978742</v>
      </c>
      <c r="BB420">
        <f t="shared" si="661"/>
        <v>13.99460419230882</v>
      </c>
      <c r="BC420">
        <f t="shared" si="662"/>
        <v>32.385477066040039</v>
      </c>
      <c r="BD420">
        <f t="shared" si="663"/>
        <v>4.8802617644345183</v>
      </c>
      <c r="BE420">
        <f t="shared" si="664"/>
        <v>0.15191748799121257</v>
      </c>
      <c r="BF420">
        <f t="shared" si="665"/>
        <v>3.9013247165182836</v>
      </c>
      <c r="BG420">
        <f t="shared" si="666"/>
        <v>9.5684192196991188E-2</v>
      </c>
      <c r="BH420">
        <f t="shared" si="667"/>
        <v>8.8028549279661448</v>
      </c>
      <c r="BI420">
        <f t="shared" si="668"/>
        <v>0.8885845788211022</v>
      </c>
      <c r="BJ420">
        <f t="shared" si="669"/>
        <v>73.753280789741737</v>
      </c>
      <c r="BK420">
        <f t="shared" si="670"/>
        <v>98.377791451921752</v>
      </c>
      <c r="BL420">
        <f t="shared" si="671"/>
        <v>6.3364937001290245E-3</v>
      </c>
    </row>
    <row r="421" spans="1:64" x14ac:dyDescent="0.2">
      <c r="A421" s="1" t="s">
        <v>3566</v>
      </c>
      <c r="B421" s="1" t="s">
        <v>3555</v>
      </c>
      <c r="C421" s="1" t="s">
        <v>496</v>
      </c>
      <c r="D421" s="1">
        <v>20160214</v>
      </c>
      <c r="E421" s="1" t="s">
        <v>502</v>
      </c>
      <c r="F421" s="1" t="s">
        <v>438</v>
      </c>
      <c r="G421" s="1" t="s">
        <v>439</v>
      </c>
      <c r="H421" s="1">
        <v>20160214</v>
      </c>
      <c r="J421" s="1">
        <v>64</v>
      </c>
      <c r="K421" s="1">
        <v>33.901653289794922</v>
      </c>
      <c r="L421">
        <f t="shared" si="644"/>
        <v>-0.41747799607668046</v>
      </c>
      <c r="M421">
        <f t="shared" si="645"/>
        <v>69.034830612225591</v>
      </c>
      <c r="N421" s="1">
        <v>66.396308898925781</v>
      </c>
      <c r="O421">
        <f t="shared" si="646"/>
        <v>0.9740286797693658</v>
      </c>
      <c r="P421" s="1">
        <v>87.171455383300781</v>
      </c>
      <c r="Q421" s="1">
        <v>30.902292251586914</v>
      </c>
      <c r="R421" s="1">
        <v>2000.599365234375</v>
      </c>
      <c r="S421" s="1">
        <v>100.28502655029297</v>
      </c>
      <c r="T421">
        <f t="shared" si="647"/>
        <v>0.16643738237438438</v>
      </c>
      <c r="U421">
        <f t="shared" si="648"/>
        <v>2.8400000333786011</v>
      </c>
      <c r="V421">
        <f t="shared" si="649"/>
        <v>2.3055977586227816</v>
      </c>
      <c r="W421" s="1">
        <v>11761.500005643815</v>
      </c>
      <c r="X421" s="1">
        <v>0</v>
      </c>
      <c r="Y421">
        <f t="shared" si="650"/>
        <v>1.402990584055444</v>
      </c>
      <c r="Z421">
        <f t="shared" si="651"/>
        <v>33.901653289794922</v>
      </c>
      <c r="AA421" s="1">
        <v>6</v>
      </c>
      <c r="AB421">
        <f t="shared" si="652"/>
        <v>1.4200000166893005</v>
      </c>
      <c r="AC421" s="1">
        <v>1</v>
      </c>
      <c r="AD421" s="1">
        <v>30.013761520385742</v>
      </c>
      <c r="AE421" s="1">
        <v>66.078529357910156</v>
      </c>
      <c r="AF421" s="1">
        <v>36.333572387695312</v>
      </c>
      <c r="AG421" s="1">
        <v>38.996635437011719</v>
      </c>
      <c r="AH421" s="1">
        <v>81.218559265136719</v>
      </c>
      <c r="AI421" s="1">
        <v>499.2042236328125</v>
      </c>
      <c r="AJ421" s="1">
        <v>50.303203582763672</v>
      </c>
      <c r="AK421" s="1">
        <v>3.3196449279785156</v>
      </c>
      <c r="AL421" s="1">
        <v>0.94498234987258911</v>
      </c>
      <c r="AM421" s="1">
        <v>1</v>
      </c>
      <c r="AN421" s="1">
        <v>-0.21956524252891541</v>
      </c>
      <c r="AO421" s="1">
        <v>2.737391471862793</v>
      </c>
      <c r="AP421" s="1">
        <v>1</v>
      </c>
      <c r="AQ421" s="1">
        <v>0</v>
      </c>
      <c r="AR421" s="1">
        <v>0.15999999642372131</v>
      </c>
      <c r="AS421" s="1">
        <v>111115</v>
      </c>
      <c r="AT421">
        <f t="shared" si="653"/>
        <v>0.83200703938802079</v>
      </c>
      <c r="AU421">
        <f t="shared" si="654"/>
        <v>2.3055977586227817E-3</v>
      </c>
      <c r="AV421">
        <f t="shared" si="655"/>
        <v>307.0516532897949</v>
      </c>
      <c r="AW421">
        <f t="shared" si="656"/>
        <v>304.05229225158689</v>
      </c>
      <c r="AX421">
        <f t="shared" si="657"/>
        <v>320.09589128279913</v>
      </c>
      <c r="AY421">
        <f t="shared" si="658"/>
        <v>2.1242886992592038</v>
      </c>
      <c r="AZ421">
        <f t="shared" si="659"/>
        <v>5.3137692042282598</v>
      </c>
      <c r="BA421">
        <f t="shared" si="660"/>
        <v>52.986665976135562</v>
      </c>
      <c r="BB421">
        <f t="shared" si="661"/>
        <v>13.990030539123843</v>
      </c>
      <c r="BC421">
        <f t="shared" si="662"/>
        <v>32.401972770690918</v>
      </c>
      <c r="BD421">
        <f t="shared" si="663"/>
        <v>4.8848072999421817</v>
      </c>
      <c r="BE421">
        <f t="shared" si="664"/>
        <v>0.1572233531361609</v>
      </c>
      <c r="BF421">
        <f t="shared" si="665"/>
        <v>3.9107786201728159</v>
      </c>
      <c r="BG421">
        <f t="shared" si="666"/>
        <v>9.9052863164619045E-2</v>
      </c>
      <c r="BH421">
        <f t="shared" si="667"/>
        <v>6.9231598208420211</v>
      </c>
      <c r="BI421">
        <f t="shared" si="668"/>
        <v>1.0397389818358185</v>
      </c>
      <c r="BJ421">
        <f t="shared" si="669"/>
        <v>73.856359032598661</v>
      </c>
      <c r="BK421">
        <f t="shared" si="670"/>
        <v>66.594757944024224</v>
      </c>
      <c r="BL421">
        <f t="shared" si="671"/>
        <v>-4.630004780911726E-3</v>
      </c>
    </row>
    <row r="422" spans="1:64" x14ac:dyDescent="0.2">
      <c r="A422" s="1" t="s">
        <v>3566</v>
      </c>
      <c r="B422" s="1" t="s">
        <v>3555</v>
      </c>
      <c r="C422" s="1" t="s">
        <v>496</v>
      </c>
      <c r="D422" s="1">
        <v>20160214</v>
      </c>
      <c r="E422" s="1" t="s">
        <v>503</v>
      </c>
      <c r="F422" s="1" t="s">
        <v>438</v>
      </c>
      <c r="G422" s="1" t="s">
        <v>439</v>
      </c>
      <c r="H422" s="1">
        <v>20160214</v>
      </c>
      <c r="J422" s="1">
        <v>65</v>
      </c>
      <c r="K422" s="1">
        <v>33.881614685058594</v>
      </c>
      <c r="L422">
        <f t="shared" si="644"/>
        <v>-1.396046895282804</v>
      </c>
      <c r="M422">
        <f t="shared" si="645"/>
        <v>51.99801586923801</v>
      </c>
      <c r="N422" s="1">
        <v>39.910938262939453</v>
      </c>
      <c r="O422">
        <f t="shared" si="646"/>
        <v>0.96232538791711342</v>
      </c>
      <c r="P422" s="1">
        <v>87.35595703125</v>
      </c>
      <c r="Q422" s="1">
        <v>30.9100341796875</v>
      </c>
      <c r="R422" s="1">
        <v>1999.3289794921875</v>
      </c>
      <c r="S422" s="1">
        <v>100.27617645263672</v>
      </c>
      <c r="T422">
        <f t="shared" si="647"/>
        <v>0.17911468839081163</v>
      </c>
      <c r="U422">
        <f t="shared" si="648"/>
        <v>2.8400000333786011</v>
      </c>
      <c r="V422">
        <f t="shared" si="649"/>
        <v>2.4429827289463781</v>
      </c>
      <c r="W422" s="1">
        <v>11904.500005643815</v>
      </c>
      <c r="X422" s="1">
        <v>0</v>
      </c>
      <c r="Y422">
        <f t="shared" si="650"/>
        <v>1.3870410860324789</v>
      </c>
      <c r="Z422">
        <f t="shared" si="651"/>
        <v>33.881614685058594</v>
      </c>
      <c r="AA422" s="1">
        <v>6</v>
      </c>
      <c r="AB422">
        <f t="shared" si="652"/>
        <v>1.4200000166893005</v>
      </c>
      <c r="AC422" s="1">
        <v>1</v>
      </c>
      <c r="AD422" s="1">
        <v>30.016508102416992</v>
      </c>
      <c r="AE422" s="1">
        <v>38.350048065185547</v>
      </c>
      <c r="AF422" s="1">
        <v>36.278167724609375</v>
      </c>
      <c r="AG422" s="1">
        <v>39.099887847900391</v>
      </c>
      <c r="AH422" s="1">
        <v>81.051742553710938</v>
      </c>
      <c r="AI422" s="1">
        <v>499.15560913085938</v>
      </c>
      <c r="AJ422" s="1">
        <v>111.08570098876953</v>
      </c>
      <c r="AK422" s="1">
        <v>3.4319767951965332</v>
      </c>
      <c r="AL422" s="1">
        <v>0.97699850797653198</v>
      </c>
      <c r="AM422" s="1">
        <v>1</v>
      </c>
      <c r="AN422" s="1">
        <v>-0.21956524252891541</v>
      </c>
      <c r="AO422" s="1">
        <v>2.737391471862793</v>
      </c>
      <c r="AP422" s="1">
        <v>1</v>
      </c>
      <c r="AQ422" s="1">
        <v>0</v>
      </c>
      <c r="AR422" s="1">
        <v>0.15999999642372131</v>
      </c>
      <c r="AS422" s="1">
        <v>111135</v>
      </c>
      <c r="AT422">
        <f t="shared" si="653"/>
        <v>0.83192601521809895</v>
      </c>
      <c r="AU422">
        <f t="shared" si="654"/>
        <v>2.4429827289463783E-3</v>
      </c>
      <c r="AV422">
        <f t="shared" si="655"/>
        <v>307.03161468505857</v>
      </c>
      <c r="AW422">
        <f t="shared" si="656"/>
        <v>304.06003417968748</v>
      </c>
      <c r="AX422">
        <f t="shared" si="657"/>
        <v>319.89262956859238</v>
      </c>
      <c r="AY422">
        <f t="shared" si="658"/>
        <v>2.0550984299457991</v>
      </c>
      <c r="AZ422">
        <f t="shared" si="659"/>
        <v>5.3078283391468446</v>
      </c>
      <c r="BA422">
        <f t="shared" si="660"/>
        <v>52.932097402555854</v>
      </c>
      <c r="BB422">
        <f t="shared" si="661"/>
        <v>13.832209554655464</v>
      </c>
      <c r="BC422">
        <f t="shared" si="662"/>
        <v>32.395824432373047</v>
      </c>
      <c r="BD422">
        <f t="shared" si="663"/>
        <v>4.8831126410314791</v>
      </c>
      <c r="BE422">
        <f t="shared" si="664"/>
        <v>0.16848837089250362</v>
      </c>
      <c r="BF422">
        <f t="shared" si="665"/>
        <v>3.9207872531143657</v>
      </c>
      <c r="BG422">
        <f t="shared" si="666"/>
        <v>0.10621102497295211</v>
      </c>
      <c r="BH422">
        <f t="shared" si="667"/>
        <v>5.2141622144907149</v>
      </c>
      <c r="BI422">
        <f t="shared" si="668"/>
        <v>1.302851251620972</v>
      </c>
      <c r="BJ422">
        <f t="shared" si="669"/>
        <v>74.232630107684486</v>
      </c>
      <c r="BK422">
        <f t="shared" si="670"/>
        <v>40.574552096207512</v>
      </c>
      <c r="BL422">
        <f t="shared" si="671"/>
        <v>-2.5541189597061798E-2</v>
      </c>
    </row>
    <row r="423" spans="1:64" x14ac:dyDescent="0.2">
      <c r="A423" s="1" t="s">
        <v>3566</v>
      </c>
      <c r="B423" s="1" t="s">
        <v>3555</v>
      </c>
      <c r="C423" s="1" t="s">
        <v>496</v>
      </c>
      <c r="D423" s="1">
        <v>20160214</v>
      </c>
      <c r="E423" s="1" t="s">
        <v>504</v>
      </c>
      <c r="F423" s="1" t="s">
        <v>438</v>
      </c>
      <c r="G423" s="1" t="s">
        <v>439</v>
      </c>
      <c r="H423" s="1">
        <v>20160214</v>
      </c>
      <c r="J423" s="1">
        <v>66</v>
      </c>
      <c r="K423" s="1">
        <v>33.942390441894531</v>
      </c>
      <c r="L423">
        <f t="shared" si="644"/>
        <v>11.588151784492631</v>
      </c>
      <c r="M423">
        <f t="shared" si="645"/>
        <v>273.04613147342474</v>
      </c>
      <c r="N423" s="1">
        <v>384.73773193359375</v>
      </c>
      <c r="O423">
        <f t="shared" si="646"/>
        <v>0.96851189562268836</v>
      </c>
      <c r="P423" s="1">
        <v>87.343505859375</v>
      </c>
      <c r="Q423" s="1">
        <v>30.942121505737305</v>
      </c>
      <c r="R423" s="1">
        <v>1999.168212890625</v>
      </c>
      <c r="S423" s="1">
        <v>100.28228759765625</v>
      </c>
      <c r="T423">
        <f t="shared" si="647"/>
        <v>0.18827782891860692</v>
      </c>
      <c r="U423">
        <f t="shared" si="648"/>
        <v>2.8400000333786011</v>
      </c>
      <c r="V423">
        <f t="shared" si="649"/>
        <v>2.5814225286658679</v>
      </c>
      <c r="W423" s="1">
        <v>12025.500005643815</v>
      </c>
      <c r="X423" s="1">
        <v>0</v>
      </c>
      <c r="Y423">
        <f t="shared" si="650"/>
        <v>1.3984531348863127</v>
      </c>
      <c r="Z423">
        <f t="shared" si="651"/>
        <v>33.942390441894531</v>
      </c>
      <c r="AA423" s="1">
        <v>6</v>
      </c>
      <c r="AB423">
        <f t="shared" si="652"/>
        <v>1.4200000166893005</v>
      </c>
      <c r="AC423" s="1">
        <v>1</v>
      </c>
      <c r="AD423" s="1">
        <v>30.015729904174805</v>
      </c>
      <c r="AE423" s="1">
        <v>399.8558349609375</v>
      </c>
      <c r="AF423" s="1">
        <v>36.183124542236328</v>
      </c>
      <c r="AG423" s="1">
        <v>39.163558959960938</v>
      </c>
      <c r="AH423" s="1">
        <v>80.69647216796875</v>
      </c>
      <c r="AI423" s="1">
        <v>499.32147216796875</v>
      </c>
      <c r="AJ423" s="1">
        <v>50.772865295410156</v>
      </c>
      <c r="AK423" s="1">
        <v>3.9618947505950928</v>
      </c>
      <c r="AL423" s="1">
        <v>0.99362426996231079</v>
      </c>
      <c r="AM423" s="1">
        <v>1</v>
      </c>
      <c r="AN423" s="1">
        <v>-0.21956524252891541</v>
      </c>
      <c r="AO423" s="1">
        <v>2.737391471862793</v>
      </c>
      <c r="AP423" s="1">
        <v>1</v>
      </c>
      <c r="AQ423" s="1">
        <v>0</v>
      </c>
      <c r="AR423" s="1">
        <v>0.15999999642372131</v>
      </c>
      <c r="AS423" s="1">
        <v>111115</v>
      </c>
      <c r="AT423">
        <f t="shared" si="653"/>
        <v>0.83220245361328116</v>
      </c>
      <c r="AU423">
        <f t="shared" si="654"/>
        <v>2.5814225286658679E-3</v>
      </c>
      <c r="AV423">
        <f t="shared" si="655"/>
        <v>307.09239044189451</v>
      </c>
      <c r="AW423">
        <f t="shared" si="656"/>
        <v>304.09212150573728</v>
      </c>
      <c r="AX423">
        <f t="shared" si="657"/>
        <v>319.86690691291733</v>
      </c>
      <c r="AY423">
        <f t="shared" si="658"/>
        <v>1.9788634981173423</v>
      </c>
      <c r="AZ423">
        <f t="shared" si="659"/>
        <v>5.3258644178568826</v>
      </c>
      <c r="BA423">
        <f t="shared" si="660"/>
        <v>53.108724835085994</v>
      </c>
      <c r="BB423">
        <f t="shared" si="661"/>
        <v>13.945165875125056</v>
      </c>
      <c r="BC423">
        <f t="shared" si="662"/>
        <v>32.442255973815918</v>
      </c>
      <c r="BD423">
        <f t="shared" si="663"/>
        <v>4.8959231785932582</v>
      </c>
      <c r="BE423">
        <f t="shared" si="664"/>
        <v>0.17657198735642823</v>
      </c>
      <c r="BF423">
        <f t="shared" si="665"/>
        <v>3.9274112829705699</v>
      </c>
      <c r="BG423">
        <f t="shared" si="666"/>
        <v>0.11135269595249274</v>
      </c>
      <c r="BH423">
        <f t="shared" si="667"/>
        <v>27.381690683845438</v>
      </c>
      <c r="BI423">
        <f t="shared" si="668"/>
        <v>0.70969418596186162</v>
      </c>
      <c r="BJ423">
        <f t="shared" si="669"/>
        <v>74.183697555811733</v>
      </c>
      <c r="BK423">
        <f t="shared" si="670"/>
        <v>379.22927956556538</v>
      </c>
      <c r="BL423">
        <f t="shared" si="671"/>
        <v>2.2668395968698272E-2</v>
      </c>
    </row>
    <row r="424" spans="1:64" x14ac:dyDescent="0.2">
      <c r="A424" s="1" t="s">
        <v>3566</v>
      </c>
      <c r="B424" s="1" t="s">
        <v>3555</v>
      </c>
      <c r="C424" s="1" t="s">
        <v>496</v>
      </c>
      <c r="D424" s="1">
        <v>20160214</v>
      </c>
      <c r="E424" s="1" t="s">
        <v>505</v>
      </c>
      <c r="F424" s="1" t="s">
        <v>438</v>
      </c>
      <c r="G424" s="1" t="s">
        <v>439</v>
      </c>
      <c r="H424" s="1">
        <v>20160214</v>
      </c>
      <c r="J424" s="1">
        <v>67</v>
      </c>
      <c r="K424" s="1">
        <v>33.938919067382812</v>
      </c>
      <c r="L424">
        <f t="shared" si="644"/>
        <v>11.712738224144664</v>
      </c>
      <c r="M424">
        <f t="shared" si="645"/>
        <v>274.20538274295876</v>
      </c>
      <c r="N424" s="1">
        <v>384.56600952148438</v>
      </c>
      <c r="O424">
        <f t="shared" si="646"/>
        <v>0.96893376602112813</v>
      </c>
      <c r="P424" s="1">
        <v>87.302337646484375</v>
      </c>
      <c r="Q424" s="1">
        <v>30.953184127807617</v>
      </c>
      <c r="R424" s="1">
        <v>1999.6124267578125</v>
      </c>
      <c r="S424" s="1">
        <v>100.27754211425781</v>
      </c>
      <c r="T424">
        <f t="shared" si="647"/>
        <v>0.19303098166125493</v>
      </c>
      <c r="U424">
        <f t="shared" si="648"/>
        <v>2.8400000333786011</v>
      </c>
      <c r="V424">
        <f t="shared" si="649"/>
        <v>2.639436075978193</v>
      </c>
      <c r="W424" s="1">
        <v>12108.500005643815</v>
      </c>
      <c r="X424" s="1">
        <v>0</v>
      </c>
      <c r="Y424">
        <f t="shared" si="650"/>
        <v>1.3967948809248094</v>
      </c>
      <c r="Z424">
        <f t="shared" si="651"/>
        <v>33.938919067382812</v>
      </c>
      <c r="AA424" s="1">
        <v>6</v>
      </c>
      <c r="AB424">
        <f t="shared" si="652"/>
        <v>1.4200000166893005</v>
      </c>
      <c r="AC424" s="1">
        <v>1</v>
      </c>
      <c r="AD424" s="1">
        <v>30.01434326171875</v>
      </c>
      <c r="AE424" s="1">
        <v>399.86367797851562</v>
      </c>
      <c r="AF424" s="1">
        <v>36.123558044433594</v>
      </c>
      <c r="AG424" s="1">
        <v>39.171661376953125</v>
      </c>
      <c r="AH424" s="1">
        <v>80.508995056152344</v>
      </c>
      <c r="AI424" s="1">
        <v>499.20452880859375</v>
      </c>
      <c r="AJ424" s="1">
        <v>26.787500381469727</v>
      </c>
      <c r="AK424" s="1">
        <v>3.9817953109741211</v>
      </c>
      <c r="AL424" s="1">
        <v>1.00324547290802</v>
      </c>
      <c r="AM424" s="1">
        <v>1</v>
      </c>
      <c r="AN424" s="1">
        <v>-0.21956524252891541</v>
      </c>
      <c r="AO424" s="1">
        <v>2.737391471862793</v>
      </c>
      <c r="AP424" s="1">
        <v>1</v>
      </c>
      <c r="AQ424" s="1">
        <v>0</v>
      </c>
      <c r="AR424" s="1">
        <v>0.15999999642372131</v>
      </c>
      <c r="AS424" s="1">
        <v>111115</v>
      </c>
      <c r="AT424">
        <f t="shared" si="653"/>
        <v>0.83200754801432286</v>
      </c>
      <c r="AU424">
        <f t="shared" si="654"/>
        <v>2.6394360759781931E-3</v>
      </c>
      <c r="AV424">
        <f t="shared" si="655"/>
        <v>307.08891906738279</v>
      </c>
      <c r="AW424">
        <f t="shared" si="656"/>
        <v>304.10318412780759</v>
      </c>
      <c r="AX424">
        <f t="shared" si="657"/>
        <v>319.9379811300787</v>
      </c>
      <c r="AY424">
        <f t="shared" si="658"/>
        <v>1.9518460622536866</v>
      </c>
      <c r="AZ424">
        <f t="shared" si="659"/>
        <v>5.3248328043376727</v>
      </c>
      <c r="BA424">
        <f t="shared" si="660"/>
        <v>53.100950542549931</v>
      </c>
      <c r="BB424">
        <f t="shared" si="661"/>
        <v>13.929289165596806</v>
      </c>
      <c r="BC424">
        <f t="shared" si="662"/>
        <v>32.446051597595215</v>
      </c>
      <c r="BD424">
        <f t="shared" si="663"/>
        <v>4.8969716894339914</v>
      </c>
      <c r="BE424">
        <f t="shared" si="664"/>
        <v>0.18074592433861553</v>
      </c>
      <c r="BF424">
        <f t="shared" si="665"/>
        <v>3.9280379234128633</v>
      </c>
      <c r="BG424">
        <f t="shared" si="666"/>
        <v>0.11400923572749699</v>
      </c>
      <c r="BH424">
        <f t="shared" si="667"/>
        <v>27.49664181596323</v>
      </c>
      <c r="BI424">
        <f t="shared" si="668"/>
        <v>0.71302552995817969</v>
      </c>
      <c r="BJ424">
        <f t="shared" si="669"/>
        <v>74.249727234575204</v>
      </c>
      <c r="BK424">
        <f t="shared" si="670"/>
        <v>378.99833472685265</v>
      </c>
      <c r="BL424">
        <f t="shared" si="671"/>
        <v>2.2946475976985514E-2</v>
      </c>
    </row>
    <row r="425" spans="1:64" x14ac:dyDescent="0.2">
      <c r="A425" s="1" t="s">
        <v>3566</v>
      </c>
      <c r="B425" s="1" t="s">
        <v>3555</v>
      </c>
      <c r="C425" s="1" t="s">
        <v>496</v>
      </c>
      <c r="D425" s="1">
        <v>20160214</v>
      </c>
      <c r="E425" s="1" t="s">
        <v>506</v>
      </c>
      <c r="F425" s="1" t="s">
        <v>438</v>
      </c>
      <c r="G425" s="1" t="s">
        <v>439</v>
      </c>
      <c r="H425" s="1">
        <v>20160214</v>
      </c>
      <c r="J425" s="1">
        <v>68</v>
      </c>
      <c r="K425" s="1">
        <v>33.935558319091797</v>
      </c>
      <c r="L425">
        <f t="shared" si="644"/>
        <v>12.155079382178593</v>
      </c>
      <c r="M425">
        <f t="shared" si="645"/>
        <v>268.09281866858822</v>
      </c>
      <c r="N425" s="1">
        <v>384.23342895507812</v>
      </c>
      <c r="O425">
        <f t="shared" si="646"/>
        <v>0.97103416852608815</v>
      </c>
      <c r="P425" s="1">
        <v>87.247886657714844</v>
      </c>
      <c r="Q425" s="1">
        <v>30.951848983764648</v>
      </c>
      <c r="R425" s="1">
        <v>2000.52099609375</v>
      </c>
      <c r="S425" s="1">
        <v>100.27835845947266</v>
      </c>
      <c r="T425">
        <f t="shared" si="647"/>
        <v>0.18933967416324829</v>
      </c>
      <c r="U425">
        <f t="shared" si="648"/>
        <v>2.8400000333786011</v>
      </c>
      <c r="V425">
        <f t="shared" si="649"/>
        <v>2.595292600705855</v>
      </c>
      <c r="W425" s="1">
        <v>12191.500005643815</v>
      </c>
      <c r="X425" s="1">
        <v>0</v>
      </c>
      <c r="Y425">
        <f t="shared" si="650"/>
        <v>1.3985453355462298</v>
      </c>
      <c r="Z425">
        <f t="shared" si="651"/>
        <v>33.935558319091797</v>
      </c>
      <c r="AA425" s="1">
        <v>6</v>
      </c>
      <c r="AB425">
        <f t="shared" si="652"/>
        <v>1.4200000166893005</v>
      </c>
      <c r="AC425" s="1">
        <v>1</v>
      </c>
      <c r="AD425" s="1">
        <v>30.013994216918945</v>
      </c>
      <c r="AE425" s="1">
        <v>400.042236328125</v>
      </c>
      <c r="AF425" s="1">
        <v>36.146541595458984</v>
      </c>
      <c r="AG425" s="1">
        <v>39.143928527832031</v>
      </c>
      <c r="AH425" s="1">
        <v>80.5670166015625</v>
      </c>
      <c r="AI425" s="1">
        <v>499.17532348632812</v>
      </c>
      <c r="AJ425" s="1">
        <v>18.39280891418457</v>
      </c>
      <c r="AK425" s="1">
        <v>4.0168905258178711</v>
      </c>
      <c r="AL425" s="1">
        <v>1.0033557415008545</v>
      </c>
      <c r="AM425" s="1">
        <v>1</v>
      </c>
      <c r="AN425" s="1">
        <v>-0.21956524252891541</v>
      </c>
      <c r="AO425" s="1">
        <v>2.737391471862793</v>
      </c>
      <c r="AP425" s="1">
        <v>1</v>
      </c>
      <c r="AQ425" s="1">
        <v>0</v>
      </c>
      <c r="AR425" s="1">
        <v>0.15999999642372131</v>
      </c>
      <c r="AS425" s="1">
        <v>111115</v>
      </c>
      <c r="AT425">
        <f t="shared" si="653"/>
        <v>0.83195887247721345</v>
      </c>
      <c r="AU425">
        <f t="shared" si="654"/>
        <v>2.5952926007058552E-3</v>
      </c>
      <c r="AV425">
        <f t="shared" si="655"/>
        <v>307.08555831909177</v>
      </c>
      <c r="AW425">
        <f t="shared" si="656"/>
        <v>304.10184898376463</v>
      </c>
      <c r="AX425">
        <f t="shared" si="657"/>
        <v>320.0833522205794</v>
      </c>
      <c r="AY425">
        <f t="shared" si="658"/>
        <v>1.9766352826994675</v>
      </c>
      <c r="AZ425">
        <f t="shared" si="659"/>
        <v>5.3238342319721479</v>
      </c>
      <c r="BA425">
        <f t="shared" si="660"/>
        <v>53.090560254072841</v>
      </c>
      <c r="BB425">
        <f t="shared" si="661"/>
        <v>13.94663172624081</v>
      </c>
      <c r="BC425">
        <f t="shared" si="662"/>
        <v>32.443703651428223</v>
      </c>
      <c r="BD425">
        <f t="shared" si="663"/>
        <v>4.8963230649520062</v>
      </c>
      <c r="BE425">
        <f t="shared" si="664"/>
        <v>0.17750557311377074</v>
      </c>
      <c r="BF425">
        <f t="shared" si="665"/>
        <v>3.9252888964259181</v>
      </c>
      <c r="BG425">
        <f t="shared" si="666"/>
        <v>0.11194678667486697</v>
      </c>
      <c r="BH425">
        <f t="shared" si="667"/>
        <v>26.883907770859093</v>
      </c>
      <c r="BI425">
        <f t="shared" si="668"/>
        <v>0.69773423774622112</v>
      </c>
      <c r="BJ425">
        <f t="shared" si="669"/>
        <v>74.181714748889831</v>
      </c>
      <c r="BK425">
        <f t="shared" si="670"/>
        <v>378.45548635892266</v>
      </c>
      <c r="BL425">
        <f t="shared" si="671"/>
        <v>2.3825381424745357E-2</v>
      </c>
    </row>
    <row r="426" spans="1:64" x14ac:dyDescent="0.2">
      <c r="A426" s="1" t="s">
        <v>3566</v>
      </c>
      <c r="B426" s="1" t="s">
        <v>3555</v>
      </c>
      <c r="C426" s="1" t="s">
        <v>496</v>
      </c>
      <c r="D426" s="1">
        <v>20160214</v>
      </c>
      <c r="E426" s="1" t="s">
        <v>507</v>
      </c>
      <c r="F426" s="1" t="s">
        <v>438</v>
      </c>
      <c r="G426" s="1" t="s">
        <v>439</v>
      </c>
      <c r="H426" s="1">
        <v>20160214</v>
      </c>
      <c r="J426" s="1">
        <v>69</v>
      </c>
      <c r="K426" s="1">
        <v>33.919399261474609</v>
      </c>
      <c r="L426">
        <f t="shared" si="644"/>
        <v>14.024808919363263</v>
      </c>
      <c r="M426">
        <f t="shared" si="645"/>
        <v>319.19398419633598</v>
      </c>
      <c r="N426" s="1">
        <v>456.80001831054688</v>
      </c>
      <c r="O426">
        <f t="shared" si="646"/>
        <v>0.97530279097202088</v>
      </c>
      <c r="P426" s="1">
        <v>87.132064819335938</v>
      </c>
      <c r="Q426" s="1">
        <v>30.936765670776367</v>
      </c>
      <c r="R426" s="1">
        <v>2001.2420654296875</v>
      </c>
      <c r="S426" s="1">
        <v>100.27690887451172</v>
      </c>
      <c r="T426">
        <f t="shared" si="647"/>
        <v>0.18420432216659033</v>
      </c>
      <c r="U426">
        <f t="shared" si="648"/>
        <v>2.8400000333786011</v>
      </c>
      <c r="V426">
        <f t="shared" si="649"/>
        <v>2.5358919688411934</v>
      </c>
      <c r="W426" s="1">
        <v>12292.500005643815</v>
      </c>
      <c r="X426" s="1">
        <v>0</v>
      </c>
      <c r="Y426">
        <f t="shared" si="650"/>
        <v>1.4023284014591106</v>
      </c>
      <c r="Z426">
        <f t="shared" si="651"/>
        <v>33.919399261474609</v>
      </c>
      <c r="AA426" s="1">
        <v>6</v>
      </c>
      <c r="AB426">
        <f t="shared" si="652"/>
        <v>1.4200000166893005</v>
      </c>
      <c r="AC426" s="1">
        <v>1</v>
      </c>
      <c r="AD426" s="1">
        <v>30.016193389892578</v>
      </c>
      <c r="AE426" s="1">
        <v>475.05032348632812</v>
      </c>
      <c r="AF426" s="1">
        <v>36.129810333251953</v>
      </c>
      <c r="AG426" s="1">
        <v>39.058910369873047</v>
      </c>
      <c r="AH426" s="1">
        <v>80.597877502441406</v>
      </c>
      <c r="AI426" s="1">
        <v>499.16549682617188</v>
      </c>
      <c r="AJ426" s="1">
        <v>18.048074722290039</v>
      </c>
      <c r="AK426" s="1">
        <v>3.9612386226654053</v>
      </c>
      <c r="AL426" s="1">
        <v>0.98291164636611938</v>
      </c>
      <c r="AM426" s="1">
        <v>1</v>
      </c>
      <c r="AN426" s="1">
        <v>-0.21956524252891541</v>
      </c>
      <c r="AO426" s="1">
        <v>2.737391471862793</v>
      </c>
      <c r="AP426" s="1">
        <v>1</v>
      </c>
      <c r="AQ426" s="1">
        <v>0</v>
      </c>
      <c r="AR426" s="1">
        <v>0.15999999642372131</v>
      </c>
      <c r="AS426" s="1">
        <v>111115</v>
      </c>
      <c r="AT426">
        <f t="shared" si="653"/>
        <v>0.83194249471028636</v>
      </c>
      <c r="AU426">
        <f t="shared" si="654"/>
        <v>2.5358919688411932E-3</v>
      </c>
      <c r="AV426">
        <f t="shared" si="655"/>
        <v>307.06939926147459</v>
      </c>
      <c r="AW426">
        <f t="shared" si="656"/>
        <v>304.08676567077634</v>
      </c>
      <c r="AX426">
        <f t="shared" si="657"/>
        <v>320.19872331175065</v>
      </c>
      <c r="AY426">
        <f t="shared" si="658"/>
        <v>2.0089021900767752</v>
      </c>
      <c r="AZ426">
        <f t="shared" si="659"/>
        <v>5.319035197356591</v>
      </c>
      <c r="BA426">
        <f t="shared" si="660"/>
        <v>53.043469898069205</v>
      </c>
      <c r="BB426">
        <f t="shared" si="661"/>
        <v>13.984559528196158</v>
      </c>
      <c r="BC426">
        <f t="shared" si="662"/>
        <v>32.428082466125488</v>
      </c>
      <c r="BD426">
        <f t="shared" si="663"/>
        <v>4.8920095868695013</v>
      </c>
      <c r="BE426">
        <f t="shared" si="664"/>
        <v>0.17298443477947095</v>
      </c>
      <c r="BF426">
        <f t="shared" si="665"/>
        <v>3.9167067958974804</v>
      </c>
      <c r="BG426">
        <f t="shared" si="666"/>
        <v>0.10907027075803458</v>
      </c>
      <c r="BH426">
        <f t="shared" si="667"/>
        <v>32.00778606654832</v>
      </c>
      <c r="BI426">
        <f t="shared" si="668"/>
        <v>0.69876088310341955</v>
      </c>
      <c r="BJ426">
        <f t="shared" si="669"/>
        <v>74.046316401473263</v>
      </c>
      <c r="BK426">
        <f t="shared" si="670"/>
        <v>450.13329583920375</v>
      </c>
      <c r="BL426">
        <f t="shared" si="671"/>
        <v>2.3070620376510503E-2</v>
      </c>
    </row>
    <row r="427" spans="1:64" x14ac:dyDescent="0.2">
      <c r="A427" s="1" t="s">
        <v>3566</v>
      </c>
      <c r="B427" s="1" t="s">
        <v>3555</v>
      </c>
      <c r="C427" s="1" t="s">
        <v>496</v>
      </c>
      <c r="D427" s="1">
        <v>20160214</v>
      </c>
      <c r="E427" s="1" t="s">
        <v>508</v>
      </c>
      <c r="F427" s="1" t="s">
        <v>438</v>
      </c>
      <c r="G427" s="1" t="s">
        <v>439</v>
      </c>
      <c r="H427" s="1">
        <v>20160214</v>
      </c>
      <c r="J427" s="1">
        <v>70</v>
      </c>
      <c r="K427" s="1">
        <v>33.962409973144531</v>
      </c>
      <c r="L427">
        <f t="shared" si="644"/>
        <v>15.815114357926257</v>
      </c>
      <c r="M427">
        <f t="shared" si="645"/>
        <v>391.23956407251217</v>
      </c>
      <c r="N427" s="1">
        <v>554.64923095703125</v>
      </c>
      <c r="O427">
        <f t="shared" si="646"/>
        <v>0.98698380664318286</v>
      </c>
      <c r="P427" s="1">
        <v>86.978759765625</v>
      </c>
      <c r="Q427" s="1">
        <v>30.950302124023438</v>
      </c>
      <c r="R427" s="1">
        <v>1999.725341796875</v>
      </c>
      <c r="S427" s="1">
        <v>100.27937316894531</v>
      </c>
      <c r="T427">
        <f t="shared" si="647"/>
        <v>0.17493497495060081</v>
      </c>
      <c r="U427">
        <f t="shared" si="648"/>
        <v>2.8400000333786011</v>
      </c>
      <c r="V427">
        <f t="shared" si="649"/>
        <v>2.4444259403691468</v>
      </c>
      <c r="W427" s="1">
        <v>12408.500005643815</v>
      </c>
      <c r="X427" s="1">
        <v>0</v>
      </c>
      <c r="Y427">
        <f t="shared" si="650"/>
        <v>1.4189817682866872</v>
      </c>
      <c r="Z427">
        <f t="shared" si="651"/>
        <v>33.962409973144531</v>
      </c>
      <c r="AA427" s="1">
        <v>6</v>
      </c>
      <c r="AB427">
        <f t="shared" si="652"/>
        <v>1.4200000166893005</v>
      </c>
      <c r="AC427" s="1">
        <v>1</v>
      </c>
      <c r="AD427" s="1">
        <v>30.014976501464844</v>
      </c>
      <c r="AE427" s="1">
        <v>575.2862548828125</v>
      </c>
      <c r="AF427" s="1">
        <v>36.196121215820312</v>
      </c>
      <c r="AG427" s="1">
        <v>39.019344329833984</v>
      </c>
      <c r="AH427" s="1">
        <v>80.685455322265625</v>
      </c>
      <c r="AI427" s="1">
        <v>499.2264404296875</v>
      </c>
      <c r="AJ427" s="1">
        <v>17.989725112915039</v>
      </c>
      <c r="AK427" s="1">
        <v>3.7845907211303711</v>
      </c>
      <c r="AL427" s="1">
        <v>0.96208184957504272</v>
      </c>
      <c r="AM427" s="1">
        <v>1</v>
      </c>
      <c r="AN427" s="1">
        <v>-0.21956524252891541</v>
      </c>
      <c r="AO427" s="1">
        <v>2.737391471862793</v>
      </c>
      <c r="AP427" s="1">
        <v>1</v>
      </c>
      <c r="AQ427" s="1">
        <v>0</v>
      </c>
      <c r="AR427" s="1">
        <v>0.15999999642372131</v>
      </c>
      <c r="AS427" s="1">
        <v>111115</v>
      </c>
      <c r="AT427">
        <f t="shared" si="653"/>
        <v>0.83204406738281234</v>
      </c>
      <c r="AU427">
        <f t="shared" si="654"/>
        <v>2.4444259403691468E-3</v>
      </c>
      <c r="AV427">
        <f t="shared" si="655"/>
        <v>307.11240997314451</v>
      </c>
      <c r="AW427">
        <f t="shared" si="656"/>
        <v>304.10030212402341</v>
      </c>
      <c r="AX427">
        <f t="shared" si="657"/>
        <v>319.95604753592488</v>
      </c>
      <c r="AY427">
        <f t="shared" si="658"/>
        <v>2.0487724872637254</v>
      </c>
      <c r="AZ427">
        <f t="shared" si="659"/>
        <v>5.3318171591456798</v>
      </c>
      <c r="BA427">
        <f t="shared" si="660"/>
        <v>53.16962991145666</v>
      </c>
      <c r="BB427">
        <f t="shared" si="661"/>
        <v>14.150285581622676</v>
      </c>
      <c r="BC427">
        <f t="shared" si="662"/>
        <v>32.456356048583984</v>
      </c>
      <c r="BD427">
        <f t="shared" si="663"/>
        <v>4.8998191975021754</v>
      </c>
      <c r="BE427">
        <f t="shared" si="664"/>
        <v>0.16478475765688663</v>
      </c>
      <c r="BF427">
        <f t="shared" si="665"/>
        <v>3.9128353908589926</v>
      </c>
      <c r="BG427">
        <f t="shared" si="666"/>
        <v>0.10385671934303062</v>
      </c>
      <c r="BH427">
        <f t="shared" si="667"/>
        <v>39.23325824408294</v>
      </c>
      <c r="BI427">
        <f t="shared" si="668"/>
        <v>0.70538196437672795</v>
      </c>
      <c r="BJ427">
        <f t="shared" si="669"/>
        <v>73.719319935228313</v>
      </c>
      <c r="BK427">
        <f t="shared" si="670"/>
        <v>547.13148302313391</v>
      </c>
      <c r="BL427">
        <f t="shared" si="671"/>
        <v>2.1308945131839407E-2</v>
      </c>
    </row>
    <row r="428" spans="1:64" x14ac:dyDescent="0.2">
      <c r="A428" s="1" t="s">
        <v>3566</v>
      </c>
      <c r="B428" s="1" t="s">
        <v>3555</v>
      </c>
      <c r="C428" s="1" t="s">
        <v>496</v>
      </c>
      <c r="D428" s="1">
        <v>20160214</v>
      </c>
      <c r="E428" s="1" t="s">
        <v>509</v>
      </c>
      <c r="F428" s="1" t="s">
        <v>438</v>
      </c>
      <c r="G428" s="1" t="s">
        <v>439</v>
      </c>
      <c r="H428" s="1">
        <v>20160214</v>
      </c>
      <c r="J428" s="1">
        <v>71</v>
      </c>
      <c r="K428" s="1">
        <v>33.978118896484375</v>
      </c>
      <c r="L428">
        <f t="shared" si="644"/>
        <v>17.683822702287415</v>
      </c>
      <c r="M428">
        <f t="shared" si="645"/>
        <v>462.6158284546338</v>
      </c>
      <c r="N428" s="1">
        <v>651.6500244140625</v>
      </c>
      <c r="O428">
        <f t="shared" si="646"/>
        <v>0.99451091443159978</v>
      </c>
      <c r="P428" s="1">
        <v>86.848556518554688</v>
      </c>
      <c r="Q428" s="1">
        <v>30.956232070922852</v>
      </c>
      <c r="R428" s="1">
        <v>1999.522705078125</v>
      </c>
      <c r="S428" s="1">
        <v>100.27824401855469</v>
      </c>
      <c r="T428">
        <f t="shared" si="647"/>
        <v>0.16912013129424233</v>
      </c>
      <c r="U428">
        <f t="shared" si="648"/>
        <v>2.8400000333786011</v>
      </c>
      <c r="V428">
        <f t="shared" si="649"/>
        <v>2.3831389203395608</v>
      </c>
      <c r="W428" s="1">
        <v>12518.500005643815</v>
      </c>
      <c r="X428" s="1">
        <v>0</v>
      </c>
      <c r="Y428">
        <f t="shared" si="650"/>
        <v>1.428192554485566</v>
      </c>
      <c r="Z428">
        <f t="shared" si="651"/>
        <v>33.978118896484375</v>
      </c>
      <c r="AA428" s="1">
        <v>6</v>
      </c>
      <c r="AB428">
        <f t="shared" si="652"/>
        <v>1.4200000166893005</v>
      </c>
      <c r="AC428" s="1">
        <v>1</v>
      </c>
      <c r="AD428" s="1">
        <v>30.016244888305664</v>
      </c>
      <c r="AE428" s="1">
        <v>674.7701416015625</v>
      </c>
      <c r="AF428" s="1">
        <v>36.221961975097656</v>
      </c>
      <c r="AG428" s="1">
        <v>38.974552154541016</v>
      </c>
      <c r="AH428" s="1">
        <v>80.71484375</v>
      </c>
      <c r="AI428" s="1">
        <v>499.22225952148438</v>
      </c>
      <c r="AJ428" s="1">
        <v>20.011322021484375</v>
      </c>
      <c r="AK428" s="1">
        <v>3.5756001472473145</v>
      </c>
      <c r="AL428" s="1">
        <v>0.94594776630401611</v>
      </c>
      <c r="AM428" s="1">
        <v>1</v>
      </c>
      <c r="AN428" s="1">
        <v>-0.21956524252891541</v>
      </c>
      <c r="AO428" s="1">
        <v>2.737391471862793</v>
      </c>
      <c r="AP428" s="1">
        <v>1</v>
      </c>
      <c r="AQ428" s="1">
        <v>0</v>
      </c>
      <c r="AR428" s="1">
        <v>0.15999999642372131</v>
      </c>
      <c r="AS428" s="1">
        <v>111115</v>
      </c>
      <c r="AT428">
        <f t="shared" si="653"/>
        <v>0.83203709920247393</v>
      </c>
      <c r="AU428">
        <f t="shared" si="654"/>
        <v>2.3831389203395606E-3</v>
      </c>
      <c r="AV428">
        <f t="shared" si="655"/>
        <v>307.12811889648435</v>
      </c>
      <c r="AW428">
        <f t="shared" si="656"/>
        <v>304.10623207092283</v>
      </c>
      <c r="AX428">
        <f t="shared" si="657"/>
        <v>319.92362566164957</v>
      </c>
      <c r="AY428">
        <f t="shared" si="658"/>
        <v>2.0785153021333302</v>
      </c>
      <c r="AZ428">
        <f t="shared" si="659"/>
        <v>5.3364922059525162</v>
      </c>
      <c r="BA428">
        <f t="shared" si="660"/>
        <v>53.216849359319596</v>
      </c>
      <c r="BB428">
        <f t="shared" si="661"/>
        <v>14.242297204778581</v>
      </c>
      <c r="BC428">
        <f t="shared" si="662"/>
        <v>32.467175483703613</v>
      </c>
      <c r="BD428">
        <f t="shared" si="663"/>
        <v>4.9028105658985499</v>
      </c>
      <c r="BE428">
        <f t="shared" si="664"/>
        <v>0.15961515401059459</v>
      </c>
      <c r="BF428">
        <f t="shared" si="665"/>
        <v>3.9082996514669501</v>
      </c>
      <c r="BG428">
        <f t="shared" si="666"/>
        <v>0.10057200374029751</v>
      </c>
      <c r="BH428">
        <f t="shared" si="667"/>
        <v>46.390302932619605</v>
      </c>
      <c r="BI428">
        <f t="shared" si="668"/>
        <v>0.70991454173672341</v>
      </c>
      <c r="BJ428">
        <f t="shared" si="669"/>
        <v>73.520797968510408</v>
      </c>
      <c r="BK428">
        <f t="shared" si="670"/>
        <v>643.24398203113788</v>
      </c>
      <c r="BL428">
        <f t="shared" si="671"/>
        <v>2.0212062491443483E-2</v>
      </c>
    </row>
    <row r="429" spans="1:64" x14ac:dyDescent="0.2">
      <c r="A429" s="1" t="s">
        <v>3566</v>
      </c>
      <c r="B429" s="1" t="s">
        <v>3555</v>
      </c>
      <c r="C429" s="1" t="s">
        <v>496</v>
      </c>
      <c r="D429" s="1">
        <v>20160214</v>
      </c>
      <c r="E429" s="1" t="s">
        <v>510</v>
      </c>
      <c r="F429" s="1" t="s">
        <v>438</v>
      </c>
      <c r="G429" s="1" t="s">
        <v>439</v>
      </c>
      <c r="H429" s="1">
        <v>20160214</v>
      </c>
      <c r="J429" s="1">
        <v>72</v>
      </c>
      <c r="K429" s="1">
        <v>34.060478210449219</v>
      </c>
      <c r="L429">
        <f t="shared" si="644"/>
        <v>18.653828087283056</v>
      </c>
      <c r="M429">
        <f t="shared" si="645"/>
        <v>568.28990305037473</v>
      </c>
      <c r="N429" s="1">
        <v>775.02679443359375</v>
      </c>
      <c r="O429">
        <f t="shared" si="646"/>
        <v>1.0115648522521887</v>
      </c>
      <c r="P429" s="1">
        <v>86.67779541015625</v>
      </c>
      <c r="Q429" s="1">
        <v>30.980400085449219</v>
      </c>
      <c r="R429" s="1">
        <v>1999.256103515625</v>
      </c>
      <c r="S429" s="1">
        <v>100.27810668945312</v>
      </c>
      <c r="T429">
        <f t="shared" si="647"/>
        <v>0.16442512733884646</v>
      </c>
      <c r="U429">
        <f t="shared" si="648"/>
        <v>2.8400000333786011</v>
      </c>
      <c r="V429">
        <f t="shared" si="649"/>
        <v>2.3645441007297379</v>
      </c>
      <c r="W429" s="1">
        <v>12628.500005643815</v>
      </c>
      <c r="X429" s="1">
        <v>0</v>
      </c>
      <c r="Y429">
        <f t="shared" si="650"/>
        <v>1.4550658038515367</v>
      </c>
      <c r="Z429">
        <f t="shared" si="651"/>
        <v>34.060478210449219</v>
      </c>
      <c r="AA429" s="1">
        <v>6</v>
      </c>
      <c r="AB429">
        <f t="shared" si="652"/>
        <v>1.4200000166893005</v>
      </c>
      <c r="AC429" s="1">
        <v>1</v>
      </c>
      <c r="AD429" s="1">
        <v>30.018196105957031</v>
      </c>
      <c r="AE429" s="1">
        <v>799.6480712890625</v>
      </c>
      <c r="AF429" s="1">
        <v>36.220527648925781</v>
      </c>
      <c r="AG429" s="1">
        <v>38.951625823974609</v>
      </c>
      <c r="AH429" s="1">
        <v>80.600372314453125</v>
      </c>
      <c r="AI429" s="1">
        <v>499.23681640625</v>
      </c>
      <c r="AJ429" s="1">
        <v>51.943798065185547</v>
      </c>
      <c r="AK429" s="1">
        <v>3.3589375019073486</v>
      </c>
      <c r="AL429" s="1">
        <v>0.93352329730987549</v>
      </c>
      <c r="AM429" s="1">
        <v>1</v>
      </c>
      <c r="AN429" s="1">
        <v>-0.21956524252891541</v>
      </c>
      <c r="AO429" s="1">
        <v>2.737391471862793</v>
      </c>
      <c r="AP429" s="1">
        <v>1</v>
      </c>
      <c r="AQ429" s="1">
        <v>0</v>
      </c>
      <c r="AR429" s="1">
        <v>0.15999999642372131</v>
      </c>
      <c r="AS429" s="1">
        <v>111115</v>
      </c>
      <c r="AT429">
        <f t="shared" si="653"/>
        <v>0.83206136067708325</v>
      </c>
      <c r="AU429">
        <f t="shared" si="654"/>
        <v>2.364544100729738E-3</v>
      </c>
      <c r="AV429">
        <f t="shared" si="655"/>
        <v>307.2104782104492</v>
      </c>
      <c r="AW429">
        <f t="shared" si="656"/>
        <v>304.1304000854492</v>
      </c>
      <c r="AX429">
        <f t="shared" si="657"/>
        <v>319.88096941260301</v>
      </c>
      <c r="AY429">
        <f t="shared" si="658"/>
        <v>2.0787590338377702</v>
      </c>
      <c r="AZ429">
        <f t="shared" si="659"/>
        <v>5.3610610939557199</v>
      </c>
      <c r="BA429">
        <f t="shared" si="660"/>
        <v>53.461929736648848</v>
      </c>
      <c r="BB429">
        <f t="shared" si="661"/>
        <v>14.510303912674239</v>
      </c>
      <c r="BC429">
        <f t="shared" si="662"/>
        <v>32.520439147949219</v>
      </c>
      <c r="BD429">
        <f t="shared" si="663"/>
        <v>4.917560142356372</v>
      </c>
      <c r="BE429">
        <f t="shared" si="664"/>
        <v>0.1554265265902294</v>
      </c>
      <c r="BF429">
        <f t="shared" si="665"/>
        <v>3.9059952901041832</v>
      </c>
      <c r="BG429">
        <f t="shared" si="666"/>
        <v>9.7911861487677609E-2</v>
      </c>
      <c r="BH429">
        <f t="shared" si="667"/>
        <v>56.987035528624453</v>
      </c>
      <c r="BI429">
        <f t="shared" si="668"/>
        <v>0.73325194319983888</v>
      </c>
      <c r="BJ429">
        <f t="shared" si="669"/>
        <v>73.101095024298175</v>
      </c>
      <c r="BK429">
        <f t="shared" si="670"/>
        <v>766.15965794702345</v>
      </c>
      <c r="BL429">
        <f t="shared" si="671"/>
        <v>1.7798056128787834E-2</v>
      </c>
    </row>
    <row r="430" spans="1:64" x14ac:dyDescent="0.2">
      <c r="A430" s="1" t="s">
        <v>3566</v>
      </c>
      <c r="B430" s="1" t="s">
        <v>3555</v>
      </c>
      <c r="C430" s="1" t="s">
        <v>496</v>
      </c>
      <c r="D430" s="1">
        <v>20160214</v>
      </c>
      <c r="E430" s="1" t="s">
        <v>511</v>
      </c>
      <c r="F430" s="1" t="s">
        <v>438</v>
      </c>
      <c r="G430" s="1" t="s">
        <v>439</v>
      </c>
      <c r="H430" s="1">
        <v>20160214</v>
      </c>
      <c r="J430" s="1">
        <v>73</v>
      </c>
      <c r="K430" s="1">
        <v>34.099868774414062</v>
      </c>
      <c r="L430">
        <f t="shared" si="644"/>
        <v>18.618709408715429</v>
      </c>
      <c r="M430">
        <f t="shared" si="645"/>
        <v>754.13716827987741</v>
      </c>
      <c r="N430" s="1">
        <v>974.6297607421875</v>
      </c>
      <c r="O430">
        <f t="shared" si="646"/>
        <v>1.0193395740513669</v>
      </c>
      <c r="P430" s="1">
        <v>86.605499267578125</v>
      </c>
      <c r="Q430" s="1">
        <v>30.99169921875</v>
      </c>
      <c r="R430" s="1">
        <v>1999.22900390625</v>
      </c>
      <c r="S430" s="1">
        <v>100.27775573730469</v>
      </c>
      <c r="T430">
        <f t="shared" si="647"/>
        <v>0.15642056856865294</v>
      </c>
      <c r="U430">
        <f t="shared" si="648"/>
        <v>2.8400000333786011</v>
      </c>
      <c r="V430">
        <f t="shared" si="649"/>
        <v>2.2750014493924819</v>
      </c>
      <c r="W430" s="1">
        <v>12721.500005643815</v>
      </c>
      <c r="X430" s="1">
        <v>0</v>
      </c>
      <c r="Y430">
        <f t="shared" si="650"/>
        <v>1.4675940391016749</v>
      </c>
      <c r="Z430">
        <f t="shared" si="651"/>
        <v>34.099868774414062</v>
      </c>
      <c r="AA430" s="1">
        <v>6</v>
      </c>
      <c r="AB430">
        <f t="shared" si="652"/>
        <v>1.4200000166893005</v>
      </c>
      <c r="AC430" s="1">
        <v>1</v>
      </c>
      <c r="AD430" s="1">
        <v>30.015443801879883</v>
      </c>
      <c r="AE430" s="1">
        <v>999.67236328125</v>
      </c>
      <c r="AF430" s="1">
        <v>36.316535949707031</v>
      </c>
      <c r="AG430" s="1">
        <v>38.944355010986328</v>
      </c>
      <c r="AH430" s="1">
        <v>80.761680603027344</v>
      </c>
      <c r="AI430" s="1">
        <v>499.213134765625</v>
      </c>
      <c r="AJ430" s="1">
        <v>51.351043701171875</v>
      </c>
      <c r="AK430" s="1">
        <v>3.3455219268798828</v>
      </c>
      <c r="AL430" s="1">
        <v>0.9374430775642395</v>
      </c>
      <c r="AM430" s="1">
        <v>1</v>
      </c>
      <c r="AN430" s="1">
        <v>-0.21956524252891541</v>
      </c>
      <c r="AO430" s="1">
        <v>2.737391471862793</v>
      </c>
      <c r="AP430" s="1">
        <v>1</v>
      </c>
      <c r="AQ430" s="1">
        <v>0</v>
      </c>
      <c r="AR430" s="1">
        <v>0.15999999642372131</v>
      </c>
      <c r="AS430" s="1">
        <v>111115</v>
      </c>
      <c r="AT430">
        <f t="shared" si="653"/>
        <v>0.83202189127604154</v>
      </c>
      <c r="AU430">
        <f t="shared" si="654"/>
        <v>2.275001449392482E-3</v>
      </c>
      <c r="AV430">
        <f t="shared" si="655"/>
        <v>307.24986877441404</v>
      </c>
      <c r="AW430">
        <f t="shared" si="656"/>
        <v>304.14169921874998</v>
      </c>
      <c r="AX430">
        <f t="shared" si="657"/>
        <v>319.87663347519992</v>
      </c>
      <c r="AY430">
        <f t="shared" si="658"/>
        <v>2.1206278525185063</v>
      </c>
      <c r="AZ430">
        <f t="shared" si="659"/>
        <v>5.3728465582402398</v>
      </c>
      <c r="BA430">
        <f t="shared" si="660"/>
        <v>53.579645044264467</v>
      </c>
      <c r="BB430">
        <f t="shared" si="661"/>
        <v>14.635290033278139</v>
      </c>
      <c r="BC430">
        <f t="shared" si="662"/>
        <v>32.545783996582031</v>
      </c>
      <c r="BD430">
        <f t="shared" si="663"/>
        <v>4.9245920931899319</v>
      </c>
      <c r="BE430">
        <f t="shared" si="664"/>
        <v>0.14825502790475539</v>
      </c>
      <c r="BF430">
        <f t="shared" si="665"/>
        <v>3.905252519138565</v>
      </c>
      <c r="BG430">
        <f t="shared" si="666"/>
        <v>9.3359975559395139E-2</v>
      </c>
      <c r="BH430">
        <f t="shared" si="667"/>
        <v>75.623182753192197</v>
      </c>
      <c r="BI430">
        <f t="shared" si="668"/>
        <v>0.77376784360206341</v>
      </c>
      <c r="BJ430">
        <f t="shared" si="669"/>
        <v>72.855116295837902</v>
      </c>
      <c r="BK430">
        <f t="shared" si="670"/>
        <v>965.77931799347255</v>
      </c>
      <c r="BL430">
        <f t="shared" si="671"/>
        <v>1.4045322921892825E-2</v>
      </c>
    </row>
    <row r="431" spans="1:64" x14ac:dyDescent="0.2">
      <c r="A431" s="1" t="s">
        <v>3566</v>
      </c>
      <c r="B431" s="1" t="s">
        <v>3555</v>
      </c>
      <c r="C431" s="1" t="s">
        <v>496</v>
      </c>
      <c r="D431" s="1">
        <v>20160214</v>
      </c>
      <c r="E431" s="1" t="s">
        <v>512</v>
      </c>
      <c r="F431" s="1" t="s">
        <v>438</v>
      </c>
      <c r="G431" s="1" t="s">
        <v>439</v>
      </c>
      <c r="H431" s="1">
        <v>20160214</v>
      </c>
      <c r="J431" s="1">
        <v>74</v>
      </c>
      <c r="K431" s="1">
        <v>34.139739990234375</v>
      </c>
      <c r="L431">
        <f t="shared" si="644"/>
        <v>18.719465783269847</v>
      </c>
      <c r="M431">
        <f t="shared" si="645"/>
        <v>1122.8431049853434</v>
      </c>
      <c r="N431" s="1">
        <v>1373.7880859375</v>
      </c>
      <c r="O431">
        <f t="shared" si="646"/>
        <v>1.0149916298121906</v>
      </c>
      <c r="P431" s="1">
        <v>86.799613952636719</v>
      </c>
      <c r="Q431" s="1">
        <v>31.005126953125</v>
      </c>
      <c r="R431" s="1">
        <v>1998.708251953125</v>
      </c>
      <c r="S431" s="1">
        <v>100.27519989013672</v>
      </c>
      <c r="T431">
        <f t="shared" si="647"/>
        <v>0.1416355299031731</v>
      </c>
      <c r="U431">
        <f t="shared" si="648"/>
        <v>2.8400000333786011</v>
      </c>
      <c r="V431">
        <f t="shared" si="649"/>
        <v>2.0707759988144661</v>
      </c>
      <c r="W431" s="1">
        <v>12840.500005643815</v>
      </c>
      <c r="X431" s="1">
        <v>0</v>
      </c>
      <c r="Y431">
        <f t="shared" si="650"/>
        <v>1.4677949468367379</v>
      </c>
      <c r="Z431">
        <f t="shared" si="651"/>
        <v>34.139739990234375</v>
      </c>
      <c r="AA431" s="1">
        <v>6</v>
      </c>
      <c r="AB431">
        <f t="shared" si="652"/>
        <v>1.4200000166893005</v>
      </c>
      <c r="AC431" s="1">
        <v>1</v>
      </c>
      <c r="AD431" s="1">
        <v>30.013967514038086</v>
      </c>
      <c r="AE431" s="1">
        <v>1399.700927734375</v>
      </c>
      <c r="AF431" s="1">
        <v>36.671379089355469</v>
      </c>
      <c r="AG431" s="1">
        <v>39.062538146972656</v>
      </c>
      <c r="AH431" s="1">
        <v>81.486305236816406</v>
      </c>
      <c r="AI431" s="1">
        <v>499.31088256835938</v>
      </c>
      <c r="AJ431" s="1">
        <v>25.081876754760742</v>
      </c>
      <c r="AK431" s="1">
        <v>3.361952543258667</v>
      </c>
      <c r="AL431" s="1">
        <v>0.98476457595825195</v>
      </c>
      <c r="AM431" s="1">
        <v>1</v>
      </c>
      <c r="AN431" s="1">
        <v>-0.21956524252891541</v>
      </c>
      <c r="AO431" s="1">
        <v>2.737391471862793</v>
      </c>
      <c r="AP431" s="1">
        <v>1</v>
      </c>
      <c r="AQ431" s="1">
        <v>0</v>
      </c>
      <c r="AR431" s="1">
        <v>0.15999999642372131</v>
      </c>
      <c r="AS431" s="1">
        <v>111115</v>
      </c>
      <c r="AT431">
        <f t="shared" si="653"/>
        <v>0.83218480428059882</v>
      </c>
      <c r="AU431">
        <f t="shared" si="654"/>
        <v>2.070775998814466E-3</v>
      </c>
      <c r="AV431">
        <f t="shared" si="655"/>
        <v>307.28973999023435</v>
      </c>
      <c r="AW431">
        <f t="shared" si="656"/>
        <v>304.15512695312498</v>
      </c>
      <c r="AX431">
        <f t="shared" si="657"/>
        <v>319.79331316456228</v>
      </c>
      <c r="AY431">
        <f t="shared" si="658"/>
        <v>2.2209539967188867</v>
      </c>
      <c r="AZ431">
        <f t="shared" si="659"/>
        <v>5.384798767740512</v>
      </c>
      <c r="BA431">
        <f t="shared" si="660"/>
        <v>53.700204772866996</v>
      </c>
      <c r="BB431">
        <f t="shared" si="661"/>
        <v>14.63766662589434</v>
      </c>
      <c r="BC431">
        <f t="shared" si="662"/>
        <v>32.572433471679688</v>
      </c>
      <c r="BD431">
        <f t="shared" si="663"/>
        <v>4.9319954507159647</v>
      </c>
      <c r="BE431">
        <f t="shared" si="664"/>
        <v>0.13490746978140802</v>
      </c>
      <c r="BF431">
        <f t="shared" si="665"/>
        <v>3.9170038209037741</v>
      </c>
      <c r="BG431">
        <f t="shared" si="666"/>
        <v>8.4896887263742143E-2</v>
      </c>
      <c r="BH431">
        <f t="shared" si="667"/>
        <v>112.59331679766709</v>
      </c>
      <c r="BI431">
        <f t="shared" si="668"/>
        <v>0.81733355855906498</v>
      </c>
      <c r="BJ431">
        <f t="shared" si="669"/>
        <v>72.773929223221117</v>
      </c>
      <c r="BK431">
        <f t="shared" si="670"/>
        <v>1364.8897484338379</v>
      </c>
      <c r="BL431">
        <f t="shared" si="671"/>
        <v>9.9809459304047617E-3</v>
      </c>
    </row>
    <row r="432" spans="1:64" x14ac:dyDescent="0.2">
      <c r="A432" s="1" t="s">
        <v>3566</v>
      </c>
      <c r="B432" s="1" t="s">
        <v>3555</v>
      </c>
      <c r="C432" s="1" t="s">
        <v>496</v>
      </c>
      <c r="D432" s="1">
        <v>20160214</v>
      </c>
      <c r="E432" s="1" t="s">
        <v>513</v>
      </c>
      <c r="F432" s="1" t="s">
        <v>438</v>
      </c>
      <c r="G432" s="1" t="s">
        <v>439</v>
      </c>
      <c r="H432" s="1">
        <v>20160214</v>
      </c>
      <c r="J432" s="1">
        <v>75</v>
      </c>
      <c r="K432" s="1">
        <v>34.220939636230469</v>
      </c>
      <c r="L432">
        <f t="shared" si="644"/>
        <v>19.354129661904402</v>
      </c>
      <c r="M432">
        <f t="shared" si="645"/>
        <v>1481.7759723277115</v>
      </c>
      <c r="N432" s="1">
        <v>1772.53076171875</v>
      </c>
      <c r="O432">
        <f t="shared" si="646"/>
        <v>1.0116038622994874</v>
      </c>
      <c r="P432" s="1">
        <v>87.082931518554688</v>
      </c>
      <c r="Q432" s="1">
        <v>31.027511596679688</v>
      </c>
      <c r="R432" s="1">
        <v>1999.00830078125</v>
      </c>
      <c r="S432" s="1">
        <v>100.27133941650391</v>
      </c>
      <c r="T432">
        <f t="shared" si="647"/>
        <v>0.12821787825615694</v>
      </c>
      <c r="U432">
        <f t="shared" si="648"/>
        <v>2.8400000333786011</v>
      </c>
      <c r="V432">
        <f t="shared" si="649"/>
        <v>1.8920509783679551</v>
      </c>
      <c r="W432" s="1">
        <v>12954.500005643815</v>
      </c>
      <c r="X432" s="1">
        <v>0</v>
      </c>
      <c r="Y432">
        <f t="shared" si="650"/>
        <v>1.4744041084098005</v>
      </c>
      <c r="Z432">
        <f t="shared" si="651"/>
        <v>34.220939636230469</v>
      </c>
      <c r="AA432" s="1">
        <v>6</v>
      </c>
      <c r="AB432">
        <f t="shared" si="652"/>
        <v>1.4200000166893005</v>
      </c>
      <c r="AC432" s="1">
        <v>1</v>
      </c>
      <c r="AD432" s="1">
        <v>30.0162353515625</v>
      </c>
      <c r="AE432" s="1">
        <v>1799.8255615234375</v>
      </c>
      <c r="AF432" s="1">
        <v>37.056598663330078</v>
      </c>
      <c r="AG432" s="1">
        <v>39.241596221923828</v>
      </c>
      <c r="AH432" s="1">
        <v>82.234100341796875</v>
      </c>
      <c r="AI432" s="1">
        <v>499.16867065429688</v>
      </c>
      <c r="AJ432" s="1">
        <v>40.156154632568359</v>
      </c>
      <c r="AK432" s="1">
        <v>3.4572467803955078</v>
      </c>
      <c r="AL432" s="1">
        <v>1.0254161357879639</v>
      </c>
      <c r="AM432" s="1">
        <v>1</v>
      </c>
      <c r="AN432" s="1">
        <v>-0.21956524252891541</v>
      </c>
      <c r="AO432" s="1">
        <v>2.737391471862793</v>
      </c>
      <c r="AP432" s="1">
        <v>1</v>
      </c>
      <c r="AQ432" s="1">
        <v>0</v>
      </c>
      <c r="AR432" s="1">
        <v>0.15999999642372131</v>
      </c>
      <c r="AS432" s="1">
        <v>111115</v>
      </c>
      <c r="AT432">
        <f t="shared" si="653"/>
        <v>0.83194778442382811</v>
      </c>
      <c r="AU432">
        <f t="shared" si="654"/>
        <v>1.8920509783679552E-3</v>
      </c>
      <c r="AV432">
        <f t="shared" si="655"/>
        <v>307.37093963623045</v>
      </c>
      <c r="AW432">
        <f t="shared" si="656"/>
        <v>304.17751159667966</v>
      </c>
      <c r="AX432">
        <f t="shared" si="657"/>
        <v>319.84132097598922</v>
      </c>
      <c r="AY432">
        <f t="shared" si="658"/>
        <v>2.3047359872237441</v>
      </c>
      <c r="AZ432">
        <f t="shared" si="659"/>
        <v>5.4092115224237221</v>
      </c>
      <c r="BA432">
        <f t="shared" si="660"/>
        <v>53.945739170343693</v>
      </c>
      <c r="BB432">
        <f t="shared" si="661"/>
        <v>14.704142948419864</v>
      </c>
      <c r="BC432">
        <f t="shared" si="662"/>
        <v>32.624225616455078</v>
      </c>
      <c r="BD432">
        <f t="shared" si="663"/>
        <v>4.9464112763134089</v>
      </c>
      <c r="BE432">
        <f t="shared" si="664"/>
        <v>0.12267926054211707</v>
      </c>
      <c r="BF432">
        <f t="shared" si="665"/>
        <v>3.9348074140139215</v>
      </c>
      <c r="BG432">
        <f t="shared" si="666"/>
        <v>7.7153627731873356E-2</v>
      </c>
      <c r="BH432">
        <f t="shared" si="667"/>
        <v>148.57966146049208</v>
      </c>
      <c r="BI432">
        <f t="shared" si="668"/>
        <v>0.83596629425539248</v>
      </c>
      <c r="BJ432">
        <f t="shared" si="669"/>
        <v>72.64560590803508</v>
      </c>
      <c r="BK432">
        <f t="shared" si="670"/>
        <v>1763.3307354030856</v>
      </c>
      <c r="BL432">
        <f t="shared" si="671"/>
        <v>7.9735040505054151E-3</v>
      </c>
    </row>
    <row r="433" spans="1:64" x14ac:dyDescent="0.2">
      <c r="A433" s="1" t="s">
        <v>3566</v>
      </c>
      <c r="B433" s="1" t="s">
        <v>3555</v>
      </c>
      <c r="C433" s="1" t="s">
        <v>496</v>
      </c>
      <c r="D433" s="1">
        <v>20160214</v>
      </c>
      <c r="E433" s="1" t="s">
        <v>514</v>
      </c>
      <c r="F433" s="1" t="s">
        <v>438</v>
      </c>
      <c r="G433" s="1" t="s">
        <v>439</v>
      </c>
      <c r="H433" s="1">
        <v>20160214</v>
      </c>
      <c r="J433" s="1">
        <v>76</v>
      </c>
      <c r="K433" s="1">
        <v>34.3170166015625</v>
      </c>
      <c r="L433">
        <f t="shared" si="644"/>
        <v>8.5858989672228763</v>
      </c>
      <c r="M433">
        <f t="shared" si="645"/>
        <v>261.61829239677382</v>
      </c>
      <c r="N433" s="1">
        <v>388.7032470703125</v>
      </c>
      <c r="O433">
        <f t="shared" si="646"/>
        <v>1.0153301505803269</v>
      </c>
      <c r="P433" s="1">
        <v>87.288673400878906</v>
      </c>
      <c r="Q433" s="1">
        <v>31.031982421875</v>
      </c>
      <c r="R433" s="1">
        <v>2000.543701171875</v>
      </c>
      <c r="S433" s="1">
        <v>100.27403259277344</v>
      </c>
      <c r="T433">
        <f t="shared" si="647"/>
        <v>0.11959812114881049</v>
      </c>
      <c r="U433">
        <f t="shared" si="648"/>
        <v>2.8400000333786011</v>
      </c>
      <c r="V433">
        <f t="shared" si="649"/>
        <v>1.7927699111567019</v>
      </c>
      <c r="W433" s="1">
        <v>13055.500005643815</v>
      </c>
      <c r="X433" s="1">
        <v>0</v>
      </c>
      <c r="Y433">
        <f t="shared" si="650"/>
        <v>1.4931119875745389</v>
      </c>
      <c r="Z433">
        <f t="shared" si="651"/>
        <v>34.3170166015625</v>
      </c>
      <c r="AA433" s="1">
        <v>6</v>
      </c>
      <c r="AB433">
        <f t="shared" si="652"/>
        <v>1.4200000166893005</v>
      </c>
      <c r="AC433" s="1">
        <v>1</v>
      </c>
      <c r="AD433" s="1">
        <v>30.013080596923828</v>
      </c>
      <c r="AE433" s="1">
        <v>399.86019897460938</v>
      </c>
      <c r="AF433" s="1">
        <v>37.273323059082031</v>
      </c>
      <c r="AG433" s="1">
        <v>39.343280792236328</v>
      </c>
      <c r="AH433" s="1">
        <v>82.696182250976562</v>
      </c>
      <c r="AI433" s="1">
        <v>499.20916748046875</v>
      </c>
      <c r="AJ433" s="1">
        <v>19.902326583862305</v>
      </c>
      <c r="AK433" s="1">
        <v>4.4807100296020508</v>
      </c>
      <c r="AL433" s="1">
        <v>1.0614539384841919</v>
      </c>
      <c r="AM433" s="1">
        <v>1</v>
      </c>
      <c r="AN433" s="1">
        <v>-0.21956524252891541</v>
      </c>
      <c r="AO433" s="1">
        <v>2.737391471862793</v>
      </c>
      <c r="AP433" s="1">
        <v>1</v>
      </c>
      <c r="AQ433" s="1">
        <v>0</v>
      </c>
      <c r="AR433" s="1">
        <v>0.15999999642372131</v>
      </c>
      <c r="AS433" s="1">
        <v>111115</v>
      </c>
      <c r="AT433">
        <f t="shared" si="653"/>
        <v>0.83201527913411455</v>
      </c>
      <c r="AU433">
        <f t="shared" si="654"/>
        <v>1.792769911156702E-3</v>
      </c>
      <c r="AV433">
        <f t="shared" si="655"/>
        <v>307.46701660156248</v>
      </c>
      <c r="AW433">
        <f t="shared" si="656"/>
        <v>304.18198242187498</v>
      </c>
      <c r="AX433">
        <f t="shared" si="657"/>
        <v>320.0869850329982</v>
      </c>
      <c r="AY433">
        <f t="shared" si="658"/>
        <v>2.3450605065099479</v>
      </c>
      <c r="AZ433">
        <f t="shared" si="659"/>
        <v>5.4382214080418816</v>
      </c>
      <c r="BA433">
        <f t="shared" si="660"/>
        <v>54.233596350186119</v>
      </c>
      <c r="BB433">
        <f t="shared" si="661"/>
        <v>14.890315557949791</v>
      </c>
      <c r="BC433">
        <f t="shared" si="662"/>
        <v>32.67449951171875</v>
      </c>
      <c r="BD433">
        <f t="shared" si="663"/>
        <v>4.9604395710476696</v>
      </c>
      <c r="BE433">
        <f t="shared" si="664"/>
        <v>0.11476513037253075</v>
      </c>
      <c r="BF433">
        <f t="shared" si="665"/>
        <v>3.9451094204673427</v>
      </c>
      <c r="BG433">
        <f t="shared" si="666"/>
        <v>7.2147308350095682E-2</v>
      </c>
      <c r="BH433">
        <f t="shared" si="667"/>
        <v>26.233521178659831</v>
      </c>
      <c r="BI433">
        <f t="shared" si="668"/>
        <v>0.67305404410334069</v>
      </c>
      <c r="BJ433">
        <f t="shared" si="669"/>
        <v>72.360397486024482</v>
      </c>
      <c r="BK433">
        <f t="shared" si="670"/>
        <v>384.62192190498786</v>
      </c>
      <c r="BL433">
        <f t="shared" si="671"/>
        <v>1.6152981061661048E-2</v>
      </c>
    </row>
    <row r="434" spans="1:64" x14ac:dyDescent="0.2">
      <c r="A434" s="1" t="s">
        <v>3566</v>
      </c>
      <c r="B434" s="1" t="s">
        <v>1261</v>
      </c>
      <c r="C434" s="1" t="s">
        <v>515</v>
      </c>
      <c r="D434" s="1">
        <v>20160214</v>
      </c>
      <c r="E434" s="1" t="s">
        <v>516</v>
      </c>
      <c r="F434" s="1" t="s">
        <v>438</v>
      </c>
      <c r="G434" s="1" t="s">
        <v>439</v>
      </c>
      <c r="H434" s="1">
        <v>20160214</v>
      </c>
      <c r="J434" s="1">
        <v>78</v>
      </c>
      <c r="K434" s="1">
        <v>33.459854125976562</v>
      </c>
      <c r="L434">
        <f t="shared" ref="L434:L451" si="672">(AE434-N434*(1000-AF434)/(1000-AG434))*AT434</f>
        <v>23.129175942893635</v>
      </c>
      <c r="M434">
        <f t="shared" ref="M434:M451" si="673">((BG434-AU434/2)*N434-L434)/(BG434+AU434/2)</f>
        <v>260.5491716944457</v>
      </c>
      <c r="N434" s="1">
        <v>370.51953125</v>
      </c>
      <c r="O434">
        <f t="shared" ref="O434:O451" si="674">(BD434-BF434)</f>
        <v>0.81454123202620643</v>
      </c>
      <c r="P434" s="1">
        <v>89.36578369140625</v>
      </c>
      <c r="Q434" s="1">
        <v>30.907453536987305</v>
      </c>
      <c r="R434" s="1">
        <v>1999.4366455078125</v>
      </c>
      <c r="S434" s="1">
        <v>100.18325805664062</v>
      </c>
      <c r="T434">
        <f t="shared" ref="T434:T451" si="675">IF(BE434&lt;&gt;0,1/(1/BE434-1/U434),0)</f>
        <v>0.39910759825643161</v>
      </c>
      <c r="U434">
        <f t="shared" ref="U434:U451" si="676">AB434*(AC434+1)*(AC434+1)/(AC434*AC434+1)</f>
        <v>2.8400000333786011</v>
      </c>
      <c r="V434">
        <f t="shared" ref="V434:V451" si="677">AU434*1000</f>
        <v>4.2968722811727309</v>
      </c>
      <c r="W434" s="1">
        <v>16169.500005621463</v>
      </c>
      <c r="X434" s="1">
        <v>0</v>
      </c>
      <c r="Y434">
        <f t="shared" ref="Y434:Y451" si="678">(AZ434-BF434)</f>
        <v>1.1737179599724223</v>
      </c>
      <c r="Z434">
        <f t="shared" ref="Z434:Z451" si="679">(K434+AY434*X434)</f>
        <v>33.459854125976562</v>
      </c>
      <c r="AA434" s="1">
        <v>6</v>
      </c>
      <c r="AB434">
        <f t="shared" ref="AB434:AB451" si="680">(AA434*AN434+AO434)</f>
        <v>1.4200000166893005</v>
      </c>
      <c r="AC434" s="1">
        <v>1</v>
      </c>
      <c r="AD434" s="1">
        <v>30.015329360961914</v>
      </c>
      <c r="AE434" s="1">
        <v>400.23257446289062</v>
      </c>
      <c r="AF434" s="1">
        <v>35.072906494140625</v>
      </c>
      <c r="AG434" s="1">
        <v>40.030677795410156</v>
      </c>
      <c r="AH434" s="1">
        <v>78.297897338867188</v>
      </c>
      <c r="AI434" s="1">
        <v>499.19998168945312</v>
      </c>
      <c r="AJ434" s="1">
        <v>9.9294252395629883</v>
      </c>
      <c r="AK434" s="1">
        <v>7.5846023559570312</v>
      </c>
      <c r="AL434" s="1">
        <v>1.5251160860061646</v>
      </c>
      <c r="AM434" s="1">
        <v>1</v>
      </c>
      <c r="AN434" s="1">
        <v>-0.21956524252891541</v>
      </c>
      <c r="AO434" s="1">
        <v>2.737391471862793</v>
      </c>
      <c r="AP434" s="1">
        <v>1</v>
      </c>
      <c r="AQ434" s="1">
        <v>0</v>
      </c>
      <c r="AR434" s="1">
        <v>0.15999999642372131</v>
      </c>
      <c r="AS434" s="1">
        <v>111115</v>
      </c>
      <c r="AT434">
        <f t="shared" ref="AT434:AT451" si="681">AI434*0.000001/(AA434*0.0001)</f>
        <v>0.83199996948242183</v>
      </c>
      <c r="AU434">
        <f t="shared" ref="AU434:AU451" si="682">(AG434-AF434)/(1000-AG434)*AT434</f>
        <v>4.2968722811727311E-3</v>
      </c>
      <c r="AV434">
        <f t="shared" ref="AV434:AV451" si="683">(K434+273.15)</f>
        <v>306.60985412597654</v>
      </c>
      <c r="AW434">
        <f t="shared" ref="AW434:AW451" si="684">(Q434+273.15)</f>
        <v>304.05745353698728</v>
      </c>
      <c r="AX434">
        <f t="shared" ref="AX434:AX451" si="685">(R434*AP434+AJ434*AQ434)*AR434</f>
        <v>319.90985613070734</v>
      </c>
      <c r="AY434">
        <f t="shared" ref="AY434:AY451" si="686">((AX434+0.00000010773*(AW434^4-AV434^4))-AU434*44100)/(AB434*51.4+0.00000043092*AV434^3)</f>
        <v>1.1603960994192772</v>
      </c>
      <c r="AZ434">
        <f t="shared" ref="AZ434:AZ451" si="687">0.61365*EXP(17.502*Z434/(240.97+Z434))</f>
        <v>5.1841216837322319</v>
      </c>
      <c r="BA434">
        <f t="shared" ref="BA434:BA451" si="688">AZ434*1000/S434</f>
        <v>51.746387413366854</v>
      </c>
      <c r="BB434">
        <f t="shared" ref="BB434:BB451" si="689">(BA434-AG434)</f>
        <v>11.715709617956698</v>
      </c>
      <c r="BC434">
        <f t="shared" ref="BC434:BC451" si="690">IF(X434,K434,(Q434+K434)/2)</f>
        <v>32.183653831481934</v>
      </c>
      <c r="BD434">
        <f t="shared" ref="BD434:BD451" si="691">0.61365*EXP(17.502*BC434/(240.97+BC434))</f>
        <v>4.824944955786016</v>
      </c>
      <c r="BE434">
        <f t="shared" ref="BE434:BE451" si="692">IF(BB434&lt;&gt;0,(1000-(BA434+AG434)/2)/BB434*AU434,0)</f>
        <v>0.34993143830721357</v>
      </c>
      <c r="BF434">
        <f t="shared" ref="BF434:BF451" si="693">AG434*S434/1000</f>
        <v>4.0104037237598096</v>
      </c>
      <c r="BG434">
        <f t="shared" ref="BG434:BG451" si="694">1/(1.6/T434+1.37/U434)</f>
        <v>0.22265078381528097</v>
      </c>
      <c r="BH434">
        <f t="shared" ref="BH434:BH451" si="695">M434*S434*0.001</f>
        <v>26.102664904308618</v>
      </c>
      <c r="BI434">
        <f t="shared" ref="BI434:BI451" si="696">M434/N434</f>
        <v>0.70319956093932823</v>
      </c>
      <c r="BJ434">
        <f t="shared" ref="BJ434:BJ451" si="697">(1-AU434*S434/AZ434/T434)*100</f>
        <v>79.194296103465916</v>
      </c>
      <c r="BK434">
        <f t="shared" ref="BK434:BK451" si="698">(N434-L434/(U434/1.35))</f>
        <v>359.52502873030801</v>
      </c>
      <c r="BL434">
        <f t="shared" ref="BL434:BL451" si="699">L434*BJ434/100/BK434</f>
        <v>5.0947741099401984E-2</v>
      </c>
    </row>
    <row r="435" spans="1:64" x14ac:dyDescent="0.2">
      <c r="A435" s="1" t="s">
        <v>3566</v>
      </c>
      <c r="B435" s="1" t="s">
        <v>1261</v>
      </c>
      <c r="C435" s="1" t="s">
        <v>515</v>
      </c>
      <c r="D435" s="1">
        <v>20160214</v>
      </c>
      <c r="E435" s="1" t="s">
        <v>517</v>
      </c>
      <c r="F435" s="1" t="s">
        <v>438</v>
      </c>
      <c r="G435" s="1" t="s">
        <v>439</v>
      </c>
      <c r="H435" s="1">
        <v>20160214</v>
      </c>
      <c r="J435" s="1">
        <v>79</v>
      </c>
      <c r="K435" s="1">
        <v>33.499698638916016</v>
      </c>
      <c r="L435">
        <f t="shared" si="672"/>
        <v>18.135099982903505</v>
      </c>
      <c r="M435">
        <f t="shared" si="673"/>
        <v>214.37143997068526</v>
      </c>
      <c r="N435" s="1">
        <v>301.59060668945312</v>
      </c>
      <c r="O435">
        <f t="shared" si="674"/>
        <v>0.81733808330327751</v>
      </c>
      <c r="P435" s="1">
        <v>89.391281127929688</v>
      </c>
      <c r="Q435" s="1">
        <v>30.923625946044922</v>
      </c>
      <c r="R435" s="1">
        <v>1999.271484375</v>
      </c>
      <c r="S435" s="1">
        <v>100.17913055419922</v>
      </c>
      <c r="T435">
        <f t="shared" si="675"/>
        <v>0.39498094437758158</v>
      </c>
      <c r="U435">
        <f t="shared" si="676"/>
        <v>2.8400000333786011</v>
      </c>
      <c r="V435">
        <f t="shared" si="677"/>
        <v>4.2828408324550935</v>
      </c>
      <c r="W435" s="1">
        <v>16253.500005621463</v>
      </c>
      <c r="X435" s="1">
        <v>0</v>
      </c>
      <c r="Y435">
        <f t="shared" si="678"/>
        <v>1.1804493897440871</v>
      </c>
      <c r="Z435">
        <f t="shared" si="679"/>
        <v>33.499698638916016</v>
      </c>
      <c r="AA435" s="1">
        <v>6</v>
      </c>
      <c r="AB435">
        <f t="shared" si="680"/>
        <v>1.4200000166893005</v>
      </c>
      <c r="AC435" s="1">
        <v>1</v>
      </c>
      <c r="AD435" s="1">
        <v>30.013572692871094</v>
      </c>
      <c r="AE435" s="1">
        <v>324.93930053710938</v>
      </c>
      <c r="AF435" s="1">
        <v>35.139553070068359</v>
      </c>
      <c r="AG435" s="1">
        <v>40.080711364746094</v>
      </c>
      <c r="AH435" s="1">
        <v>78.371109008789062</v>
      </c>
      <c r="AI435" s="1">
        <v>499.21673583984375</v>
      </c>
      <c r="AJ435" s="1">
        <v>8.8440580368041992</v>
      </c>
      <c r="AK435" s="1">
        <v>7.3928604125976562</v>
      </c>
      <c r="AL435" s="1">
        <v>1.5295350551605225</v>
      </c>
      <c r="AM435" s="1">
        <v>1</v>
      </c>
      <c r="AN435" s="1">
        <v>-0.21956524252891541</v>
      </c>
      <c r="AO435" s="1">
        <v>2.737391471862793</v>
      </c>
      <c r="AP435" s="1">
        <v>1</v>
      </c>
      <c r="AQ435" s="1">
        <v>0</v>
      </c>
      <c r="AR435" s="1">
        <v>0.15999999642372131</v>
      </c>
      <c r="AS435" s="1">
        <v>111115</v>
      </c>
      <c r="AT435">
        <f t="shared" si="681"/>
        <v>0.83202789306640612</v>
      </c>
      <c r="AU435">
        <f t="shared" si="682"/>
        <v>4.2828408324550931E-3</v>
      </c>
      <c r="AV435">
        <f t="shared" si="683"/>
        <v>306.64969863891599</v>
      </c>
      <c r="AW435">
        <f t="shared" si="684"/>
        <v>304.0736259460449</v>
      </c>
      <c r="AX435">
        <f t="shared" si="685"/>
        <v>319.883430350048</v>
      </c>
      <c r="AY435">
        <f t="shared" si="686"/>
        <v>1.1637638845446652</v>
      </c>
      <c r="AZ435">
        <f t="shared" si="687"/>
        <v>5.1957002062581621</v>
      </c>
      <c r="BA435">
        <f t="shared" si="688"/>
        <v>51.864097617089705</v>
      </c>
      <c r="BB435">
        <f t="shared" si="689"/>
        <v>11.783386252343611</v>
      </c>
      <c r="BC435">
        <f t="shared" si="690"/>
        <v>32.211662292480469</v>
      </c>
      <c r="BD435">
        <f t="shared" si="691"/>
        <v>4.8325888998173525</v>
      </c>
      <c r="BE435">
        <f t="shared" si="692"/>
        <v>0.34675502048679674</v>
      </c>
      <c r="BF435">
        <f t="shared" si="693"/>
        <v>4.015250816514075</v>
      </c>
      <c r="BG435">
        <f t="shared" si="694"/>
        <v>0.22059361912569164</v>
      </c>
      <c r="BH435">
        <f t="shared" si="695"/>
        <v>21.475544471914962</v>
      </c>
      <c r="BI435">
        <f t="shared" si="696"/>
        <v>0.71080277440942596</v>
      </c>
      <c r="BJ435">
        <f t="shared" si="697"/>
        <v>79.093132603112224</v>
      </c>
      <c r="BK435">
        <f t="shared" si="698"/>
        <v>292.97004870030611</v>
      </c>
      <c r="BL435">
        <f t="shared" si="699"/>
        <v>4.8959334719767426E-2</v>
      </c>
    </row>
    <row r="436" spans="1:64" x14ac:dyDescent="0.2">
      <c r="A436" s="1" t="s">
        <v>3566</v>
      </c>
      <c r="B436" s="1" t="s">
        <v>1261</v>
      </c>
      <c r="C436" s="1" t="s">
        <v>515</v>
      </c>
      <c r="D436" s="1">
        <v>20160214</v>
      </c>
      <c r="E436" s="1" t="s">
        <v>518</v>
      </c>
      <c r="F436" s="1" t="s">
        <v>438</v>
      </c>
      <c r="G436" s="1" t="s">
        <v>439</v>
      </c>
      <c r="H436" s="1">
        <v>20160214</v>
      </c>
      <c r="J436" s="1">
        <v>80</v>
      </c>
      <c r="K436" s="1">
        <v>33.545692443847656</v>
      </c>
      <c r="L436">
        <f t="shared" si="672"/>
        <v>13.143182103066438</v>
      </c>
      <c r="M436">
        <f t="shared" si="673"/>
        <v>168.31277962750363</v>
      </c>
      <c r="N436" s="1">
        <v>233.15594482421875</v>
      </c>
      <c r="O436">
        <f t="shared" si="674"/>
        <v>0.81800071214120162</v>
      </c>
      <c r="P436" s="1">
        <v>89.492706298828125</v>
      </c>
      <c r="Q436" s="1">
        <v>30.935127258300781</v>
      </c>
      <c r="R436" s="1">
        <v>1999.123779296875</v>
      </c>
      <c r="S436" s="1">
        <v>100.17398071289062</v>
      </c>
      <c r="T436">
        <f t="shared" si="675"/>
        <v>0.38526758567554509</v>
      </c>
      <c r="U436">
        <f t="shared" si="676"/>
        <v>2.8400000333786011</v>
      </c>
      <c r="V436">
        <f t="shared" si="677"/>
        <v>4.2127846786861767</v>
      </c>
      <c r="W436" s="1">
        <v>16337.500005621463</v>
      </c>
      <c r="X436" s="1">
        <v>0</v>
      </c>
      <c r="Y436">
        <f t="shared" si="678"/>
        <v>1.1866488286986749</v>
      </c>
      <c r="Z436">
        <f t="shared" si="679"/>
        <v>33.545692443847656</v>
      </c>
      <c r="AA436" s="1">
        <v>6</v>
      </c>
      <c r="AB436">
        <f t="shared" si="680"/>
        <v>1.4200000166893005</v>
      </c>
      <c r="AC436" s="1">
        <v>1</v>
      </c>
      <c r="AD436" s="1">
        <v>30.010725021362305</v>
      </c>
      <c r="AE436" s="1">
        <v>250.13406372070312</v>
      </c>
      <c r="AF436" s="1">
        <v>35.294334411621094</v>
      </c>
      <c r="AG436" s="1">
        <v>40.154586791992188</v>
      </c>
      <c r="AH436" s="1">
        <v>78.660636901855469</v>
      </c>
      <c r="AI436" s="1">
        <v>499.18667602539062</v>
      </c>
      <c r="AJ436" s="1">
        <v>8.882756233215332</v>
      </c>
      <c r="AK436" s="1">
        <v>7.2884254455566406</v>
      </c>
      <c r="AL436" s="1">
        <v>1.5996904373168945</v>
      </c>
      <c r="AM436" s="1">
        <v>1</v>
      </c>
      <c r="AN436" s="1">
        <v>-0.21956524252891541</v>
      </c>
      <c r="AO436" s="1">
        <v>2.737391471862793</v>
      </c>
      <c r="AP436" s="1">
        <v>1</v>
      </c>
      <c r="AQ436" s="1">
        <v>0</v>
      </c>
      <c r="AR436" s="1">
        <v>0.15999999642372131</v>
      </c>
      <c r="AS436" s="1">
        <v>111115</v>
      </c>
      <c r="AT436">
        <f t="shared" si="681"/>
        <v>0.83197779337565092</v>
      </c>
      <c r="AU436">
        <f t="shared" si="682"/>
        <v>4.2127846786861765E-3</v>
      </c>
      <c r="AV436">
        <f t="shared" si="683"/>
        <v>306.69569244384763</v>
      </c>
      <c r="AW436">
        <f t="shared" si="684"/>
        <v>304.08512725830076</v>
      </c>
      <c r="AX436">
        <f t="shared" si="685"/>
        <v>319.85979753807624</v>
      </c>
      <c r="AY436">
        <f t="shared" si="686"/>
        <v>1.1945185741183464</v>
      </c>
      <c r="AZ436">
        <f t="shared" si="687"/>
        <v>5.2090936315337926</v>
      </c>
      <c r="BA436">
        <f t="shared" si="688"/>
        <v>52.000465534694214</v>
      </c>
      <c r="BB436">
        <f t="shared" si="689"/>
        <v>11.845878742702027</v>
      </c>
      <c r="BC436">
        <f t="shared" si="690"/>
        <v>32.240409851074219</v>
      </c>
      <c r="BD436">
        <f t="shared" si="691"/>
        <v>4.8404455149763193</v>
      </c>
      <c r="BE436">
        <f t="shared" si="692"/>
        <v>0.33924625346256332</v>
      </c>
      <c r="BF436">
        <f t="shared" si="693"/>
        <v>4.0224448028351176</v>
      </c>
      <c r="BG436">
        <f t="shared" si="694"/>
        <v>0.21573334223120313</v>
      </c>
      <c r="BH436">
        <f t="shared" si="695"/>
        <v>16.860561140138557</v>
      </c>
      <c r="BI436">
        <f t="shared" si="696"/>
        <v>0.72188929068224372</v>
      </c>
      <c r="BJ436">
        <f t="shared" si="697"/>
        <v>78.971922970299531</v>
      </c>
      <c r="BK436">
        <f t="shared" si="698"/>
        <v>226.90830551766868</v>
      </c>
      <c r="BL436">
        <f t="shared" si="699"/>
        <v>4.5742810615064099E-2</v>
      </c>
    </row>
    <row r="437" spans="1:64" x14ac:dyDescent="0.2">
      <c r="A437" s="1" t="s">
        <v>3566</v>
      </c>
      <c r="B437" s="1" t="s">
        <v>1261</v>
      </c>
      <c r="C437" s="1" t="s">
        <v>515</v>
      </c>
      <c r="D437" s="1">
        <v>20160214</v>
      </c>
      <c r="E437" s="1" t="s">
        <v>519</v>
      </c>
      <c r="F437" s="1" t="s">
        <v>438</v>
      </c>
      <c r="G437" s="1" t="s">
        <v>439</v>
      </c>
      <c r="H437" s="1">
        <v>20160214</v>
      </c>
      <c r="J437" s="1">
        <v>81</v>
      </c>
      <c r="K437" s="1">
        <v>33.543624877929688</v>
      </c>
      <c r="L437">
        <f t="shared" si="672"/>
        <v>7.7497024127968173</v>
      </c>
      <c r="M437">
        <f t="shared" si="673"/>
        <v>125.83016715622118</v>
      </c>
      <c r="N437" s="1">
        <v>164.7225341796875</v>
      </c>
      <c r="O437">
        <f t="shared" si="674"/>
        <v>0.80864660884354311</v>
      </c>
      <c r="P437" s="1">
        <v>89.671585083007812</v>
      </c>
      <c r="Q437" s="1">
        <v>30.946191787719727</v>
      </c>
      <c r="R437" s="1">
        <v>1998.62255859375</v>
      </c>
      <c r="S437" s="1">
        <v>100.16439056396484</v>
      </c>
      <c r="T437">
        <f t="shared" si="675"/>
        <v>0.38337416022179499</v>
      </c>
      <c r="U437">
        <f t="shared" si="676"/>
        <v>2.8400000333786011</v>
      </c>
      <c r="V437">
        <f t="shared" si="677"/>
        <v>4.1556327197707326</v>
      </c>
      <c r="W437" s="1">
        <v>16421.500005621463</v>
      </c>
      <c r="X437" s="1">
        <v>0</v>
      </c>
      <c r="Y437">
        <f t="shared" si="678"/>
        <v>1.1754615788434082</v>
      </c>
      <c r="Z437">
        <f t="shared" si="679"/>
        <v>33.543624877929688</v>
      </c>
      <c r="AA437" s="1">
        <v>6</v>
      </c>
      <c r="AB437">
        <f t="shared" si="680"/>
        <v>1.4200000166893005</v>
      </c>
      <c r="AC437" s="1">
        <v>1</v>
      </c>
      <c r="AD437" s="1">
        <v>30.012687683105469</v>
      </c>
      <c r="AE437" s="1">
        <v>174.85813903808594</v>
      </c>
      <c r="AF437" s="1">
        <v>35.471260070800781</v>
      </c>
      <c r="AG437" s="1">
        <v>40.264102935791016</v>
      </c>
      <c r="AH437" s="1">
        <v>78.997512817382812</v>
      </c>
      <c r="AI437" s="1">
        <v>499.283203125</v>
      </c>
      <c r="AJ437" s="1">
        <v>9.4232473373413086</v>
      </c>
      <c r="AK437" s="1">
        <v>7.1160745620727539</v>
      </c>
      <c r="AL437" s="1">
        <v>1.6471004486083984</v>
      </c>
      <c r="AM437" s="1">
        <v>1</v>
      </c>
      <c r="AN437" s="1">
        <v>-0.21956524252891541</v>
      </c>
      <c r="AO437" s="1">
        <v>2.737391471862793</v>
      </c>
      <c r="AP437" s="1">
        <v>1</v>
      </c>
      <c r="AQ437" s="1">
        <v>0</v>
      </c>
      <c r="AR437" s="1">
        <v>0.15999999642372131</v>
      </c>
      <c r="AS437" s="1">
        <v>111115</v>
      </c>
      <c r="AT437">
        <f t="shared" si="681"/>
        <v>0.8321386718749999</v>
      </c>
      <c r="AU437">
        <f t="shared" si="682"/>
        <v>4.1556327197707328E-3</v>
      </c>
      <c r="AV437">
        <f t="shared" si="683"/>
        <v>306.69362487792966</v>
      </c>
      <c r="AW437">
        <f t="shared" si="684"/>
        <v>304.0961917877197</v>
      </c>
      <c r="AX437">
        <f t="shared" si="685"/>
        <v>319.77960222736874</v>
      </c>
      <c r="AY437">
        <f t="shared" si="686"/>
        <v>1.2249600081242764</v>
      </c>
      <c r="AZ437">
        <f t="shared" si="687"/>
        <v>5.2084909110116628</v>
      </c>
      <c r="BA437">
        <f t="shared" si="688"/>
        <v>51.999426958880441</v>
      </c>
      <c r="BB437">
        <f t="shared" si="689"/>
        <v>11.735324023089426</v>
      </c>
      <c r="BC437">
        <f t="shared" si="690"/>
        <v>32.244908332824707</v>
      </c>
      <c r="BD437">
        <f t="shared" si="691"/>
        <v>4.8416759410117978</v>
      </c>
      <c r="BE437">
        <f t="shared" si="692"/>
        <v>0.33777729870395806</v>
      </c>
      <c r="BF437">
        <f t="shared" si="693"/>
        <v>4.0330293321682547</v>
      </c>
      <c r="BG437">
        <f t="shared" si="694"/>
        <v>0.21478295635751055</v>
      </c>
      <c r="BH437">
        <f t="shared" si="695"/>
        <v>12.603702007764719</v>
      </c>
      <c r="BI437">
        <f t="shared" si="696"/>
        <v>0.7638916422871409</v>
      </c>
      <c r="BJ437">
        <f t="shared" si="697"/>
        <v>79.154334637105293</v>
      </c>
      <c r="BK437">
        <f t="shared" si="698"/>
        <v>161.03869680845006</v>
      </c>
      <c r="BL437">
        <f t="shared" si="699"/>
        <v>3.8091623335113449E-2</v>
      </c>
    </row>
    <row r="438" spans="1:64" x14ac:dyDescent="0.2">
      <c r="A438" s="1" t="s">
        <v>3566</v>
      </c>
      <c r="B438" s="1" t="s">
        <v>1261</v>
      </c>
      <c r="C438" s="1" t="s">
        <v>515</v>
      </c>
      <c r="D438" s="1">
        <v>20160214</v>
      </c>
      <c r="E438" s="1" t="s">
        <v>520</v>
      </c>
      <c r="F438" s="1" t="s">
        <v>438</v>
      </c>
      <c r="G438" s="1" t="s">
        <v>439</v>
      </c>
      <c r="H438" s="1">
        <v>20160214</v>
      </c>
      <c r="J438" s="1">
        <v>82</v>
      </c>
      <c r="K438" s="1">
        <v>33.573745727539062</v>
      </c>
      <c r="L438">
        <f t="shared" si="672"/>
        <v>2.4921952055533922</v>
      </c>
      <c r="M438">
        <f t="shared" si="673"/>
        <v>83.335813240938549</v>
      </c>
      <c r="N438" s="1">
        <v>96.775711059570312</v>
      </c>
      <c r="O438">
        <f t="shared" si="674"/>
        <v>0.80385043186557326</v>
      </c>
      <c r="P438" s="1">
        <v>89.861000061035156</v>
      </c>
      <c r="Q438" s="1">
        <v>30.950439453125</v>
      </c>
      <c r="R438" s="1">
        <v>1999.508544921875</v>
      </c>
      <c r="S438" s="1">
        <v>100.17256164550781</v>
      </c>
      <c r="T438">
        <f t="shared" si="675"/>
        <v>0.37990529316400695</v>
      </c>
      <c r="U438">
        <f t="shared" si="676"/>
        <v>2.8400000333786011</v>
      </c>
      <c r="V438">
        <f t="shared" si="677"/>
        <v>4.1200115943935343</v>
      </c>
      <c r="W438" s="1">
        <v>16505.500005621463</v>
      </c>
      <c r="X438" s="1">
        <v>0</v>
      </c>
      <c r="Y438">
        <f t="shared" si="678"/>
        <v>1.1747492426188693</v>
      </c>
      <c r="Z438">
        <f t="shared" si="679"/>
        <v>33.573745727539062</v>
      </c>
      <c r="AA438" s="1">
        <v>6</v>
      </c>
      <c r="AB438">
        <f t="shared" si="680"/>
        <v>1.4200000166893005</v>
      </c>
      <c r="AC438" s="1">
        <v>1</v>
      </c>
      <c r="AD438" s="1">
        <v>30.014244079589844</v>
      </c>
      <c r="AE438" s="1">
        <v>100.25046539306641</v>
      </c>
      <c r="AF438" s="1">
        <v>35.603408813476562</v>
      </c>
      <c r="AG438" s="1">
        <v>40.355644226074219</v>
      </c>
      <c r="AH438" s="1">
        <v>79.279075622558594</v>
      </c>
      <c r="AI438" s="1">
        <v>499.18560791015625</v>
      </c>
      <c r="AJ438" s="1">
        <v>9.5906248092651367</v>
      </c>
      <c r="AK438" s="1">
        <v>7.1534018516540527</v>
      </c>
      <c r="AL438" s="1">
        <v>1.7727138996124268</v>
      </c>
      <c r="AM438" s="1">
        <v>1</v>
      </c>
      <c r="AN438" s="1">
        <v>-0.21956524252891541</v>
      </c>
      <c r="AO438" s="1">
        <v>2.737391471862793</v>
      </c>
      <c r="AP438" s="1">
        <v>1</v>
      </c>
      <c r="AQ438" s="1">
        <v>0</v>
      </c>
      <c r="AR438" s="1">
        <v>0.15999999642372131</v>
      </c>
      <c r="AS438" s="1">
        <v>111115</v>
      </c>
      <c r="AT438">
        <f t="shared" si="681"/>
        <v>0.8319760131835936</v>
      </c>
      <c r="AU438">
        <f t="shared" si="682"/>
        <v>4.1200115943935342E-3</v>
      </c>
      <c r="AV438">
        <f t="shared" si="683"/>
        <v>306.72374572753904</v>
      </c>
      <c r="AW438">
        <f t="shared" si="684"/>
        <v>304.10043945312498</v>
      </c>
      <c r="AX438">
        <f t="shared" si="685"/>
        <v>319.92136003670021</v>
      </c>
      <c r="AY438">
        <f t="shared" si="686"/>
        <v>1.2411751742007722</v>
      </c>
      <c r="AZ438">
        <f t="shared" si="687"/>
        <v>5.2172775015994706</v>
      </c>
      <c r="BA438">
        <f t="shared" si="688"/>
        <v>52.082899906887192</v>
      </c>
      <c r="BB438">
        <f t="shared" si="689"/>
        <v>11.727255680812974</v>
      </c>
      <c r="BC438">
        <f t="shared" si="690"/>
        <v>32.262092590332031</v>
      </c>
      <c r="BD438">
        <f t="shared" si="691"/>
        <v>4.8463786908461746</v>
      </c>
      <c r="BE438">
        <f t="shared" si="692"/>
        <v>0.33508160515545199</v>
      </c>
      <c r="BF438">
        <f t="shared" si="693"/>
        <v>4.0425282589806013</v>
      </c>
      <c r="BG438">
        <f t="shared" si="694"/>
        <v>0.21303926773796519</v>
      </c>
      <c r="BH438">
        <f t="shared" si="695"/>
        <v>8.3479618891564424</v>
      </c>
      <c r="BI438">
        <f t="shared" si="696"/>
        <v>0.86112323359361487</v>
      </c>
      <c r="BJ438">
        <f t="shared" si="697"/>
        <v>79.177736575458539</v>
      </c>
      <c r="BK438">
        <f t="shared" si="698"/>
        <v>95.591040817332839</v>
      </c>
      <c r="BL438">
        <f t="shared" si="699"/>
        <v>2.0642768798490523E-2</v>
      </c>
    </row>
    <row r="439" spans="1:64" x14ac:dyDescent="0.2">
      <c r="A439" s="1" t="s">
        <v>3566</v>
      </c>
      <c r="B439" s="1" t="s">
        <v>1261</v>
      </c>
      <c r="C439" s="1" t="s">
        <v>515</v>
      </c>
      <c r="D439" s="1">
        <v>20160214</v>
      </c>
      <c r="E439" s="1" t="s">
        <v>521</v>
      </c>
      <c r="F439" s="1" t="s">
        <v>438</v>
      </c>
      <c r="G439" s="1" t="s">
        <v>439</v>
      </c>
      <c r="H439" s="1">
        <v>20160214</v>
      </c>
      <c r="J439" s="1">
        <v>83</v>
      </c>
      <c r="K439" s="1">
        <v>33.565414428710938</v>
      </c>
      <c r="L439">
        <f t="shared" si="672"/>
        <v>-0.19512404766974442</v>
      </c>
      <c r="M439">
        <f t="shared" si="673"/>
        <v>65.659640276632487</v>
      </c>
      <c r="N439" s="1">
        <v>66.015289306640625</v>
      </c>
      <c r="O439">
        <f t="shared" si="674"/>
        <v>0.79289212180733415</v>
      </c>
      <c r="P439" s="1">
        <v>90.059860229492188</v>
      </c>
      <c r="Q439" s="1">
        <v>30.959693908691406</v>
      </c>
      <c r="R439" s="1">
        <v>1999.160888671875</v>
      </c>
      <c r="S439" s="1">
        <v>100.17157745361328</v>
      </c>
      <c r="T439">
        <f t="shared" si="675"/>
        <v>0.38610844211711598</v>
      </c>
      <c r="U439">
        <f t="shared" si="676"/>
        <v>2.8400000333786011</v>
      </c>
      <c r="V439">
        <f t="shared" si="677"/>
        <v>4.131377121298951</v>
      </c>
      <c r="W439" s="1">
        <v>16589.500005621463</v>
      </c>
      <c r="X439" s="1">
        <v>0</v>
      </c>
      <c r="Y439">
        <f t="shared" si="678"/>
        <v>1.161232936881782</v>
      </c>
      <c r="Z439">
        <f t="shared" si="679"/>
        <v>33.565414428710938</v>
      </c>
      <c r="AA439" s="1">
        <v>6</v>
      </c>
      <c r="AB439">
        <f t="shared" si="680"/>
        <v>1.4200000166893005</v>
      </c>
      <c r="AC439" s="1">
        <v>1</v>
      </c>
      <c r="AD439" s="1">
        <v>30.014045715332031</v>
      </c>
      <c r="AE439" s="1">
        <v>66.10858154296875</v>
      </c>
      <c r="AF439" s="1">
        <v>35.701480865478516</v>
      </c>
      <c r="AG439" s="1">
        <v>40.466697692871094</v>
      </c>
      <c r="AH439" s="1">
        <v>79.454719543457031</v>
      </c>
      <c r="AI439" s="1">
        <v>499.14126586914062</v>
      </c>
      <c r="AJ439" s="1">
        <v>9.5367965698242188</v>
      </c>
      <c r="AK439" s="1">
        <v>7.3883061408996582</v>
      </c>
      <c r="AL439" s="1">
        <v>1.8786849975585938</v>
      </c>
      <c r="AM439" s="1">
        <v>1</v>
      </c>
      <c r="AN439" s="1">
        <v>-0.21956524252891541</v>
      </c>
      <c r="AO439" s="1">
        <v>2.737391471862793</v>
      </c>
      <c r="AP439" s="1">
        <v>1</v>
      </c>
      <c r="AQ439" s="1">
        <v>0</v>
      </c>
      <c r="AR439" s="1">
        <v>0.15999999642372131</v>
      </c>
      <c r="AS439" s="1">
        <v>111115</v>
      </c>
      <c r="AT439">
        <f t="shared" si="681"/>
        <v>0.83190210978190104</v>
      </c>
      <c r="AU439">
        <f t="shared" si="682"/>
        <v>4.1313771212989512E-3</v>
      </c>
      <c r="AV439">
        <f t="shared" si="683"/>
        <v>306.71541442871091</v>
      </c>
      <c r="AW439">
        <f t="shared" si="684"/>
        <v>304.10969390869138</v>
      </c>
      <c r="AX439">
        <f t="shared" si="685"/>
        <v>319.86573503794352</v>
      </c>
      <c r="AY439">
        <f t="shared" si="686"/>
        <v>1.2371968176130848</v>
      </c>
      <c r="AZ439">
        <f t="shared" si="687"/>
        <v>5.2148458791151731</v>
      </c>
      <c r="BA439">
        <f t="shared" si="688"/>
        <v>52.059137049429275</v>
      </c>
      <c r="BB439">
        <f t="shared" si="689"/>
        <v>11.592439356558181</v>
      </c>
      <c r="BC439">
        <f t="shared" si="690"/>
        <v>32.262554168701172</v>
      </c>
      <c r="BD439">
        <f t="shared" si="691"/>
        <v>4.8465050640407252</v>
      </c>
      <c r="BE439">
        <f t="shared" si="692"/>
        <v>0.33989805266293027</v>
      </c>
      <c r="BF439">
        <f t="shared" si="693"/>
        <v>4.0536129422333911</v>
      </c>
      <c r="BG439">
        <f t="shared" si="694"/>
        <v>0.21615509001385583</v>
      </c>
      <c r="BH439">
        <f t="shared" si="695"/>
        <v>6.577229741547078</v>
      </c>
      <c r="BI439">
        <f t="shared" si="696"/>
        <v>0.99461262635150849</v>
      </c>
      <c r="BJ439">
        <f t="shared" si="697"/>
        <v>79.446367932096564</v>
      </c>
      <c r="BK439">
        <f t="shared" si="698"/>
        <v>66.10804193384422</v>
      </c>
      <c r="BL439">
        <f t="shared" si="699"/>
        <v>-2.3449336011318496E-3</v>
      </c>
    </row>
    <row r="440" spans="1:64" x14ac:dyDescent="0.2">
      <c r="A440" s="1" t="s">
        <v>3566</v>
      </c>
      <c r="B440" s="1" t="s">
        <v>1261</v>
      </c>
      <c r="C440" s="1" t="s">
        <v>515</v>
      </c>
      <c r="D440" s="1">
        <v>20160214</v>
      </c>
      <c r="E440" s="1" t="s">
        <v>522</v>
      </c>
      <c r="F440" s="1" t="s">
        <v>438</v>
      </c>
      <c r="G440" s="1" t="s">
        <v>439</v>
      </c>
      <c r="H440" s="1">
        <v>20160214</v>
      </c>
      <c r="J440" s="1">
        <v>84</v>
      </c>
      <c r="K440" s="1">
        <v>33.529396057128906</v>
      </c>
      <c r="L440">
        <f t="shared" si="672"/>
        <v>-1.9526771491234285</v>
      </c>
      <c r="M440">
        <f t="shared" si="673"/>
        <v>48.497327646275828</v>
      </c>
      <c r="N440" s="1">
        <v>40.426864624023438</v>
      </c>
      <c r="O440">
        <f t="shared" si="674"/>
        <v>0.77361857775919685</v>
      </c>
      <c r="P440" s="1">
        <v>90.404075622558594</v>
      </c>
      <c r="Q440" s="1">
        <v>30.947637557983398</v>
      </c>
      <c r="R440" s="1">
        <v>1999.18017578125</v>
      </c>
      <c r="S440" s="1">
        <v>100.16921997070312</v>
      </c>
      <c r="T440">
        <f t="shared" si="675"/>
        <v>0.39244115179121841</v>
      </c>
      <c r="U440">
        <f t="shared" si="676"/>
        <v>2.8400000333786011</v>
      </c>
      <c r="V440">
        <f t="shared" si="677"/>
        <v>4.1073391997590187</v>
      </c>
      <c r="W440" s="1">
        <v>16734.000005610287</v>
      </c>
      <c r="X440" s="1">
        <v>0</v>
      </c>
      <c r="Y440">
        <f t="shared" si="678"/>
        <v>1.1380354494521789</v>
      </c>
      <c r="Z440">
        <f t="shared" si="679"/>
        <v>33.529396057128906</v>
      </c>
      <c r="AA440" s="1">
        <v>6</v>
      </c>
      <c r="AB440">
        <f t="shared" si="680"/>
        <v>1.4200000166893005</v>
      </c>
      <c r="AC440" s="1">
        <v>1</v>
      </c>
      <c r="AD440" s="1">
        <v>30.015781402587891</v>
      </c>
      <c r="AE440" s="1">
        <v>38.279407501220703</v>
      </c>
      <c r="AF440" s="1">
        <v>35.857952117919922</v>
      </c>
      <c r="AG440" s="1">
        <v>40.594398498535156</v>
      </c>
      <c r="AH440" s="1">
        <v>79.855972290039062</v>
      </c>
      <c r="AI440" s="1">
        <v>499.18490600585938</v>
      </c>
      <c r="AJ440" s="1">
        <v>9.8370065689086914</v>
      </c>
      <c r="AK440" s="1">
        <v>7.9772977828979492</v>
      </c>
      <c r="AL440" s="1">
        <v>2.1246352195739746</v>
      </c>
      <c r="AM440" s="1">
        <v>1</v>
      </c>
      <c r="AN440" s="1">
        <v>-0.21956524252891541</v>
      </c>
      <c r="AO440" s="1">
        <v>2.737391471862793</v>
      </c>
      <c r="AP440" s="1">
        <v>1</v>
      </c>
      <c r="AQ440" s="1">
        <v>0</v>
      </c>
      <c r="AR440" s="1">
        <v>0.15999999642372131</v>
      </c>
      <c r="AS440" s="1">
        <v>111135</v>
      </c>
      <c r="AT440">
        <f t="shared" si="681"/>
        <v>0.8319748433430989</v>
      </c>
      <c r="AU440">
        <f t="shared" si="682"/>
        <v>4.107339199759019E-3</v>
      </c>
      <c r="AV440">
        <f t="shared" si="683"/>
        <v>306.67939605712888</v>
      </c>
      <c r="AW440">
        <f t="shared" si="684"/>
        <v>304.09763755798338</v>
      </c>
      <c r="AX440">
        <f t="shared" si="685"/>
        <v>319.86882097537455</v>
      </c>
      <c r="AY440">
        <f t="shared" si="686"/>
        <v>1.2532384396573839</v>
      </c>
      <c r="AZ440">
        <f t="shared" si="687"/>
        <v>5.2043446822303281</v>
      </c>
      <c r="BA440">
        <f t="shared" si="688"/>
        <v>51.955527693561585</v>
      </c>
      <c r="BB440">
        <f t="shared" si="689"/>
        <v>11.361129195026429</v>
      </c>
      <c r="BC440">
        <f t="shared" si="690"/>
        <v>32.238516807556152</v>
      </c>
      <c r="BD440">
        <f t="shared" si="691"/>
        <v>4.839927810537346</v>
      </c>
      <c r="BE440">
        <f t="shared" si="692"/>
        <v>0.34479602886499039</v>
      </c>
      <c r="BF440">
        <f t="shared" si="693"/>
        <v>4.0663092327781492</v>
      </c>
      <c r="BG440">
        <f t="shared" si="694"/>
        <v>0.2193252399377289</v>
      </c>
      <c r="BH440">
        <f t="shared" si="695"/>
        <v>4.8579394809910657</v>
      </c>
      <c r="BI440">
        <f t="shared" si="696"/>
        <v>1.1996311882533814</v>
      </c>
      <c r="BJ440">
        <f t="shared" si="697"/>
        <v>79.85560316659776</v>
      </c>
      <c r="BK440">
        <f t="shared" si="698"/>
        <v>41.355073821324247</v>
      </c>
      <c r="BL440">
        <f t="shared" si="699"/>
        <v>-3.7705702619851053E-2</v>
      </c>
    </row>
    <row r="441" spans="1:64" x14ac:dyDescent="0.2">
      <c r="A441" s="1" t="s">
        <v>3566</v>
      </c>
      <c r="B441" s="1" t="s">
        <v>1261</v>
      </c>
      <c r="C441" s="1" t="s">
        <v>515</v>
      </c>
      <c r="D441" s="1">
        <v>20160214</v>
      </c>
      <c r="E441" s="1" t="s">
        <v>523</v>
      </c>
      <c r="F441" s="1" t="s">
        <v>438</v>
      </c>
      <c r="G441" s="1" t="s">
        <v>439</v>
      </c>
      <c r="H441" s="1">
        <v>20160214</v>
      </c>
      <c r="J441" s="1">
        <v>85</v>
      </c>
      <c r="K441" s="1">
        <v>33.495033264160156</v>
      </c>
      <c r="L441">
        <f t="shared" si="672"/>
        <v>20.486871757557264</v>
      </c>
      <c r="M441">
        <f t="shared" si="673"/>
        <v>277.23636703954554</v>
      </c>
      <c r="N441" s="1">
        <v>373.66204833984375</v>
      </c>
      <c r="O441">
        <f t="shared" si="674"/>
        <v>0.75761029135745162</v>
      </c>
      <c r="P441" s="1">
        <v>90.645210266113281</v>
      </c>
      <c r="Q441" s="1">
        <v>30.952491760253906</v>
      </c>
      <c r="R441" s="1">
        <v>1999.8973388671875</v>
      </c>
      <c r="S441" s="1">
        <v>100.16617584228516</v>
      </c>
      <c r="T441">
        <f t="shared" si="675"/>
        <v>0.4068435566512042</v>
      </c>
      <c r="U441">
        <f t="shared" si="676"/>
        <v>2.8400000333786011</v>
      </c>
      <c r="V441">
        <f t="shared" si="677"/>
        <v>4.1575020083427283</v>
      </c>
      <c r="W441" s="1">
        <v>16865.500005621463</v>
      </c>
      <c r="X441" s="1">
        <v>0</v>
      </c>
      <c r="Y441">
        <f t="shared" si="678"/>
        <v>1.1160591152972508</v>
      </c>
      <c r="Z441">
        <f t="shared" si="679"/>
        <v>33.495033264160156</v>
      </c>
      <c r="AA441" s="1">
        <v>6</v>
      </c>
      <c r="AB441">
        <f t="shared" si="680"/>
        <v>1.4200000166893005</v>
      </c>
      <c r="AC441" s="1">
        <v>1</v>
      </c>
      <c r="AD441" s="1">
        <v>30.011014938354492</v>
      </c>
      <c r="AE441" s="1">
        <v>400.14932250976562</v>
      </c>
      <c r="AF441" s="1">
        <v>35.922283172607422</v>
      </c>
      <c r="AG441" s="1">
        <v>40.715183258056641</v>
      </c>
      <c r="AH441" s="1">
        <v>79.974662780761719</v>
      </c>
      <c r="AI441" s="1">
        <v>499.26705932617188</v>
      </c>
      <c r="AJ441" s="1">
        <v>13.697390556335449</v>
      </c>
      <c r="AK441" s="1">
        <v>11.405935287475586</v>
      </c>
      <c r="AL441" s="1">
        <v>2.3543617725372314</v>
      </c>
      <c r="AM441" s="1">
        <v>1</v>
      </c>
      <c r="AN441" s="1">
        <v>-0.21956524252891541</v>
      </c>
      <c r="AO441" s="1">
        <v>2.737391471862793</v>
      </c>
      <c r="AP441" s="1">
        <v>1</v>
      </c>
      <c r="AQ441" s="1">
        <v>0</v>
      </c>
      <c r="AR441" s="1">
        <v>0.15999999642372131</v>
      </c>
      <c r="AS441" s="1">
        <v>111115</v>
      </c>
      <c r="AT441">
        <f t="shared" si="681"/>
        <v>0.83211176554361965</v>
      </c>
      <c r="AU441">
        <f t="shared" si="682"/>
        <v>4.157502008342728E-3</v>
      </c>
      <c r="AV441">
        <f t="shared" si="683"/>
        <v>306.64503326416013</v>
      </c>
      <c r="AW441">
        <f t="shared" si="684"/>
        <v>304.10249176025388</v>
      </c>
      <c r="AX441">
        <f t="shared" si="685"/>
        <v>319.98356706655977</v>
      </c>
      <c r="AY441">
        <f t="shared" si="686"/>
        <v>1.2344318036703921</v>
      </c>
      <c r="AZ441">
        <f t="shared" si="687"/>
        <v>5.1943433209746166</v>
      </c>
      <c r="BA441">
        <f t="shared" si="688"/>
        <v>51.857258972862013</v>
      </c>
      <c r="BB441">
        <f t="shared" si="689"/>
        <v>11.142075714805372</v>
      </c>
      <c r="BC441">
        <f t="shared" si="690"/>
        <v>32.223762512207031</v>
      </c>
      <c r="BD441">
        <f t="shared" si="691"/>
        <v>4.8358944970348174</v>
      </c>
      <c r="BE441">
        <f t="shared" si="692"/>
        <v>0.35586429787296342</v>
      </c>
      <c r="BF441">
        <f t="shared" si="693"/>
        <v>4.0782842056773658</v>
      </c>
      <c r="BG441">
        <f t="shared" si="694"/>
        <v>0.22649492539362739</v>
      </c>
      <c r="BH441">
        <f t="shared" si="695"/>
        <v>27.769706690759428</v>
      </c>
      <c r="BI441">
        <f t="shared" si="696"/>
        <v>0.74194413982176877</v>
      </c>
      <c r="BJ441">
        <f t="shared" si="697"/>
        <v>80.294136601321497</v>
      </c>
      <c r="BK441">
        <f t="shared" si="698"/>
        <v>363.92357068222208</v>
      </c>
      <c r="BL441">
        <f t="shared" si="699"/>
        <v>4.5201130455808002E-2</v>
      </c>
    </row>
    <row r="442" spans="1:64" x14ac:dyDescent="0.2">
      <c r="A442" s="1" t="s">
        <v>3566</v>
      </c>
      <c r="B442" s="1" t="s">
        <v>1261</v>
      </c>
      <c r="C442" s="1" t="s">
        <v>515</v>
      </c>
      <c r="D442" s="1">
        <v>20160214</v>
      </c>
      <c r="E442" s="1" t="s">
        <v>524</v>
      </c>
      <c r="F442" s="1" t="s">
        <v>438</v>
      </c>
      <c r="G442" s="1" t="s">
        <v>439</v>
      </c>
      <c r="H442" s="1">
        <v>20160214</v>
      </c>
      <c r="J442" s="1">
        <v>86</v>
      </c>
      <c r="K442" s="1">
        <v>33.445514678955078</v>
      </c>
      <c r="L442">
        <f t="shared" si="672"/>
        <v>22.075234183266776</v>
      </c>
      <c r="M442">
        <f t="shared" si="673"/>
        <v>267.60408570348994</v>
      </c>
      <c r="N442" s="1">
        <v>371.56112670898438</v>
      </c>
      <c r="O442">
        <f t="shared" si="674"/>
        <v>0.75318609635164968</v>
      </c>
      <c r="P442" s="1">
        <v>90.618034362792969</v>
      </c>
      <c r="Q442" s="1">
        <v>30.940885543823242</v>
      </c>
      <c r="R442" s="1">
        <v>2000.548583984375</v>
      </c>
      <c r="S442" s="1">
        <v>100.16345977783203</v>
      </c>
      <c r="T442">
        <f t="shared" si="675"/>
        <v>0.40367746266021048</v>
      </c>
      <c r="U442">
        <f t="shared" si="676"/>
        <v>2.8400000333786011</v>
      </c>
      <c r="V442">
        <f t="shared" si="677"/>
        <v>4.0901922013161549</v>
      </c>
      <c r="W442" s="1">
        <v>16950.000005610287</v>
      </c>
      <c r="X442" s="1">
        <v>0</v>
      </c>
      <c r="Y442">
        <f t="shared" si="678"/>
        <v>1.1055972371976281</v>
      </c>
      <c r="Z442">
        <f t="shared" si="679"/>
        <v>33.445514678955078</v>
      </c>
      <c r="AA442" s="1">
        <v>6</v>
      </c>
      <c r="AB442">
        <f t="shared" si="680"/>
        <v>1.4200000166893005</v>
      </c>
      <c r="AC442" s="1">
        <v>1</v>
      </c>
      <c r="AD442" s="1">
        <v>30.017683029174805</v>
      </c>
      <c r="AE442" s="1">
        <v>399.91717529296875</v>
      </c>
      <c r="AF442" s="1">
        <v>35.961566925048828</v>
      </c>
      <c r="AG442" s="1">
        <v>40.677139282226562</v>
      </c>
      <c r="AH442" s="1">
        <v>80.112968444824219</v>
      </c>
      <c r="AI442" s="1">
        <v>499.25836181640625</v>
      </c>
      <c r="AJ442" s="1">
        <v>13.494306564331055</v>
      </c>
      <c r="AK442" s="1">
        <v>11.639806747436523</v>
      </c>
      <c r="AL442" s="1">
        <v>2.4035289287567139</v>
      </c>
      <c r="AM442" s="1">
        <v>1</v>
      </c>
      <c r="AN442" s="1">
        <v>-0.21956524252891541</v>
      </c>
      <c r="AO442" s="1">
        <v>2.737391471862793</v>
      </c>
      <c r="AP442" s="1">
        <v>1</v>
      </c>
      <c r="AQ442" s="1">
        <v>0</v>
      </c>
      <c r="AR442" s="1">
        <v>0.15999999642372131</v>
      </c>
      <c r="AS442" s="1">
        <v>111115</v>
      </c>
      <c r="AT442">
        <f t="shared" si="681"/>
        <v>0.83209726969401021</v>
      </c>
      <c r="AU442">
        <f t="shared" si="682"/>
        <v>4.090192201316155E-3</v>
      </c>
      <c r="AV442">
        <f t="shared" si="683"/>
        <v>306.59551467895506</v>
      </c>
      <c r="AW442">
        <f t="shared" si="684"/>
        <v>304.09088554382322</v>
      </c>
      <c r="AX442">
        <f t="shared" si="685"/>
        <v>320.08776628298074</v>
      </c>
      <c r="AY442">
        <f t="shared" si="686"/>
        <v>1.2760498057090059</v>
      </c>
      <c r="AZ442">
        <f t="shared" si="687"/>
        <v>5.1799602415701997</v>
      </c>
      <c r="BA442">
        <f t="shared" si="688"/>
        <v>51.715069078680301</v>
      </c>
      <c r="BB442">
        <f t="shared" si="689"/>
        <v>11.037929796453739</v>
      </c>
      <c r="BC442">
        <f t="shared" si="690"/>
        <v>32.19320011138916</v>
      </c>
      <c r="BD442">
        <f t="shared" si="691"/>
        <v>4.8275491007242213</v>
      </c>
      <c r="BE442">
        <f t="shared" si="692"/>
        <v>0.3534395786354308</v>
      </c>
      <c r="BF442">
        <f t="shared" si="693"/>
        <v>4.0743630043725716</v>
      </c>
      <c r="BG442">
        <f t="shared" si="694"/>
        <v>0.22492356689540638</v>
      </c>
      <c r="BH442">
        <f t="shared" si="695"/>
        <v>26.804151074745032</v>
      </c>
      <c r="BI442">
        <f t="shared" si="696"/>
        <v>0.72021550820918867</v>
      </c>
      <c r="BJ442">
        <f t="shared" si="697"/>
        <v>80.407398568847398</v>
      </c>
      <c r="BK442">
        <f t="shared" si="698"/>
        <v>361.06761762548035</v>
      </c>
      <c r="BL442">
        <f t="shared" si="699"/>
        <v>4.9160103726491426E-2</v>
      </c>
    </row>
    <row r="443" spans="1:64" x14ac:dyDescent="0.2">
      <c r="A443" s="1" t="s">
        <v>3566</v>
      </c>
      <c r="B443" s="1" t="s">
        <v>1261</v>
      </c>
      <c r="C443" s="1" t="s">
        <v>515</v>
      </c>
      <c r="D443" s="1">
        <v>20160214</v>
      </c>
      <c r="E443" s="1" t="s">
        <v>525</v>
      </c>
      <c r="F443" s="1" t="s">
        <v>438</v>
      </c>
      <c r="G443" s="1" t="s">
        <v>439</v>
      </c>
      <c r="H443" s="1">
        <v>20160214</v>
      </c>
      <c r="J443" s="1">
        <v>87</v>
      </c>
      <c r="K443" s="1">
        <v>33.508338928222656</v>
      </c>
      <c r="L443">
        <f t="shared" si="672"/>
        <v>23.105000428236092</v>
      </c>
      <c r="M443">
        <f t="shared" si="673"/>
        <v>262.38446408468275</v>
      </c>
      <c r="N443" s="1">
        <v>370.55990600585938</v>
      </c>
      <c r="O443">
        <f t="shared" si="674"/>
        <v>0.75896799846808882</v>
      </c>
      <c r="P443" s="1">
        <v>90.656379699707031</v>
      </c>
      <c r="Q443" s="1">
        <v>30.952051162719727</v>
      </c>
      <c r="R443" s="1">
        <v>1999.5830078125</v>
      </c>
      <c r="S443" s="1">
        <v>100.15940856933594</v>
      </c>
      <c r="T443">
        <f t="shared" si="675"/>
        <v>0.40534350711822409</v>
      </c>
      <c r="U443">
        <f t="shared" si="676"/>
        <v>2.8400000333786011</v>
      </c>
      <c r="V443">
        <f t="shared" si="677"/>
        <v>4.1573608268571922</v>
      </c>
      <c r="W443" s="1">
        <v>17034.000005610287</v>
      </c>
      <c r="X443" s="1">
        <v>0</v>
      </c>
      <c r="Y443">
        <f t="shared" si="678"/>
        <v>1.1195294059205754</v>
      </c>
      <c r="Z443">
        <f t="shared" si="679"/>
        <v>33.508338928222656</v>
      </c>
      <c r="AA443" s="1">
        <v>6</v>
      </c>
      <c r="AB443">
        <f t="shared" si="680"/>
        <v>1.4200000166893005</v>
      </c>
      <c r="AC443" s="1">
        <v>1</v>
      </c>
      <c r="AD443" s="1">
        <v>30.013601303100586</v>
      </c>
      <c r="AE443" s="1">
        <v>400.18209838867188</v>
      </c>
      <c r="AF443" s="1">
        <v>35.928562164306641</v>
      </c>
      <c r="AG443" s="1">
        <v>40.721931457519531</v>
      </c>
      <c r="AH443" s="1">
        <v>79.985244750976562</v>
      </c>
      <c r="AI443" s="1">
        <v>499.19772338867188</v>
      </c>
      <c r="AJ443" s="1">
        <v>13.693230628967285</v>
      </c>
      <c r="AK443" s="1">
        <v>11.887142181396484</v>
      </c>
      <c r="AL443" s="1">
        <v>2.4412291049957275</v>
      </c>
      <c r="AM443" s="1">
        <v>1</v>
      </c>
      <c r="AN443" s="1">
        <v>-0.21956524252891541</v>
      </c>
      <c r="AO443" s="1">
        <v>2.737391471862793</v>
      </c>
      <c r="AP443" s="1">
        <v>1</v>
      </c>
      <c r="AQ443" s="1">
        <v>0</v>
      </c>
      <c r="AR443" s="1">
        <v>0.15999999642372131</v>
      </c>
      <c r="AS443" s="1">
        <v>111115</v>
      </c>
      <c r="AT443">
        <f t="shared" si="681"/>
        <v>0.83199620564778631</v>
      </c>
      <c r="AU443">
        <f t="shared" si="682"/>
        <v>4.1573608268571918E-3</v>
      </c>
      <c r="AV443">
        <f t="shared" si="683"/>
        <v>306.65833892822263</v>
      </c>
      <c r="AW443">
        <f t="shared" si="684"/>
        <v>304.1020511627197</v>
      </c>
      <c r="AX443">
        <f t="shared" si="685"/>
        <v>319.93327409893391</v>
      </c>
      <c r="AY443">
        <f t="shared" si="686"/>
        <v>1.2318943089225127</v>
      </c>
      <c r="AZ443">
        <f t="shared" si="687"/>
        <v>5.1982139765067679</v>
      </c>
      <c r="BA443">
        <f t="shared" si="688"/>
        <v>51.899407661820142</v>
      </c>
      <c r="BB443">
        <f t="shared" si="689"/>
        <v>11.177476204300611</v>
      </c>
      <c r="BC443">
        <f t="shared" si="690"/>
        <v>32.230195045471191</v>
      </c>
      <c r="BD443">
        <f t="shared" si="691"/>
        <v>4.8376525690542813</v>
      </c>
      <c r="BE443">
        <f t="shared" si="692"/>
        <v>0.35471609072527455</v>
      </c>
      <c r="BF443">
        <f t="shared" si="693"/>
        <v>4.0786845705861925</v>
      </c>
      <c r="BG443">
        <f t="shared" si="694"/>
        <v>0.22575077170405866</v>
      </c>
      <c r="BH443">
        <f t="shared" si="695"/>
        <v>26.280272740503992</v>
      </c>
      <c r="BI443">
        <f t="shared" si="696"/>
        <v>0.70807569796969305</v>
      </c>
      <c r="BJ443">
        <f t="shared" si="697"/>
        <v>80.237945276150697</v>
      </c>
      <c r="BK443">
        <f t="shared" si="698"/>
        <v>359.57689536799978</v>
      </c>
      <c r="BL443">
        <f t="shared" si="699"/>
        <v>5.1557755346569797E-2</v>
      </c>
    </row>
    <row r="444" spans="1:64" x14ac:dyDescent="0.2">
      <c r="A444" s="1" t="s">
        <v>3566</v>
      </c>
      <c r="B444" s="1" t="s">
        <v>1261</v>
      </c>
      <c r="C444" s="1" t="s">
        <v>515</v>
      </c>
      <c r="D444" s="1">
        <v>20160214</v>
      </c>
      <c r="E444" s="1" t="s">
        <v>526</v>
      </c>
      <c r="F444" s="1" t="s">
        <v>438</v>
      </c>
      <c r="G444" s="1" t="s">
        <v>439</v>
      </c>
      <c r="H444" s="1">
        <v>20160214</v>
      </c>
      <c r="J444" s="1">
        <v>88</v>
      </c>
      <c r="K444" s="1">
        <v>33.515804290771484</v>
      </c>
      <c r="L444">
        <f t="shared" si="672"/>
        <v>27.906572000343175</v>
      </c>
      <c r="M444">
        <f t="shared" si="673"/>
        <v>310.60874051615821</v>
      </c>
      <c r="N444" s="1">
        <v>439.16107177734375</v>
      </c>
      <c r="O444">
        <f t="shared" si="674"/>
        <v>0.75934063036114541</v>
      </c>
      <c r="P444" s="1">
        <v>90.631729125976562</v>
      </c>
      <c r="Q444" s="1">
        <v>30.970365524291992</v>
      </c>
      <c r="R444" s="1">
        <v>1999.830810546875</v>
      </c>
      <c r="S444" s="1">
        <v>100.15737915039062</v>
      </c>
      <c r="T444">
        <f t="shared" si="675"/>
        <v>0.41268831162765868</v>
      </c>
      <c r="U444">
        <f t="shared" si="676"/>
        <v>2.8400000333786011</v>
      </c>
      <c r="V444">
        <f t="shared" si="677"/>
        <v>4.2196478750623578</v>
      </c>
      <c r="W444" s="1">
        <v>17136.500005621463</v>
      </c>
      <c r="X444" s="1">
        <v>0</v>
      </c>
      <c r="Y444">
        <f t="shared" si="678"/>
        <v>1.1185502361981525</v>
      </c>
      <c r="Z444">
        <f t="shared" si="679"/>
        <v>33.515804290771484</v>
      </c>
      <c r="AA444" s="1">
        <v>6</v>
      </c>
      <c r="AB444">
        <f t="shared" si="680"/>
        <v>1.4200000166893005</v>
      </c>
      <c r="AC444" s="1">
        <v>1</v>
      </c>
      <c r="AD444" s="1">
        <v>30.012294769287109</v>
      </c>
      <c r="AE444" s="1">
        <v>474.92578125</v>
      </c>
      <c r="AF444" s="1">
        <v>35.889789581298828</v>
      </c>
      <c r="AG444" s="1">
        <v>40.754226684570312</v>
      </c>
      <c r="AH444" s="1">
        <v>79.813896179199219</v>
      </c>
      <c r="AI444" s="1">
        <v>499.2576904296875</v>
      </c>
      <c r="AJ444" s="1">
        <v>38.956459045410156</v>
      </c>
      <c r="AK444" s="1">
        <v>13.048323631286621</v>
      </c>
      <c r="AL444" s="1">
        <v>2.5612962245941162</v>
      </c>
      <c r="AM444" s="1">
        <v>1</v>
      </c>
      <c r="AN444" s="1">
        <v>-0.21956524252891541</v>
      </c>
      <c r="AO444" s="1">
        <v>2.737391471862793</v>
      </c>
      <c r="AP444" s="1">
        <v>1</v>
      </c>
      <c r="AQ444" s="1">
        <v>0</v>
      </c>
      <c r="AR444" s="1">
        <v>0.15999999642372131</v>
      </c>
      <c r="AS444" s="1">
        <v>111115</v>
      </c>
      <c r="AT444">
        <f t="shared" si="681"/>
        <v>0.83209615071614573</v>
      </c>
      <c r="AU444">
        <f t="shared" si="682"/>
        <v>4.2196478750623576E-3</v>
      </c>
      <c r="AV444">
        <f t="shared" si="683"/>
        <v>306.66580429077146</v>
      </c>
      <c r="AW444">
        <f t="shared" si="684"/>
        <v>304.12036552429197</v>
      </c>
      <c r="AX444">
        <f t="shared" si="685"/>
        <v>319.9729225355477</v>
      </c>
      <c r="AY444">
        <f t="shared" si="686"/>
        <v>1.2016992109697813</v>
      </c>
      <c r="AZ444">
        <f t="shared" si="687"/>
        <v>5.2003867702256281</v>
      </c>
      <c r="BA444">
        <f t="shared" si="688"/>
        <v>51.922153058907654</v>
      </c>
      <c r="BB444">
        <f t="shared" si="689"/>
        <v>11.167926374337341</v>
      </c>
      <c r="BC444">
        <f t="shared" si="690"/>
        <v>32.243084907531738</v>
      </c>
      <c r="BD444">
        <f t="shared" si="691"/>
        <v>4.841177164388621</v>
      </c>
      <c r="BE444">
        <f t="shared" si="692"/>
        <v>0.36032804083332903</v>
      </c>
      <c r="BF444">
        <f t="shared" si="693"/>
        <v>4.0818365340274756</v>
      </c>
      <c r="BG444">
        <f t="shared" si="694"/>
        <v>0.22938871670903613</v>
      </c>
      <c r="BH444">
        <f t="shared" si="695"/>
        <v>31.109757391302157</v>
      </c>
      <c r="BI444">
        <f t="shared" si="696"/>
        <v>0.70727748991749884</v>
      </c>
      <c r="BJ444">
        <f t="shared" si="697"/>
        <v>80.307477549380593</v>
      </c>
      <c r="BK444">
        <f t="shared" si="698"/>
        <v>425.89562397534331</v>
      </c>
      <c r="BL444">
        <f t="shared" si="699"/>
        <v>5.2621024453810276E-2</v>
      </c>
    </row>
    <row r="445" spans="1:64" x14ac:dyDescent="0.2">
      <c r="A445" s="1" t="s">
        <v>3566</v>
      </c>
      <c r="B445" s="1" t="s">
        <v>1261</v>
      </c>
      <c r="C445" s="1" t="s">
        <v>515</v>
      </c>
      <c r="D445" s="1">
        <v>20160214</v>
      </c>
      <c r="E445" s="1" t="s">
        <v>527</v>
      </c>
      <c r="F445" s="1" t="s">
        <v>438</v>
      </c>
      <c r="G445" s="1" t="s">
        <v>439</v>
      </c>
      <c r="H445" s="1">
        <v>20160214</v>
      </c>
      <c r="J445" s="1">
        <v>89</v>
      </c>
      <c r="K445" s="1">
        <v>33.457859039306641</v>
      </c>
      <c r="L445">
        <f t="shared" si="672"/>
        <v>33.389549612598536</v>
      </c>
      <c r="M445">
        <f t="shared" si="673"/>
        <v>380.23432304768875</v>
      </c>
      <c r="N445" s="1">
        <v>532.5159912109375</v>
      </c>
      <c r="O445">
        <f t="shared" si="674"/>
        <v>0.75289948549901542</v>
      </c>
      <c r="P445" s="1">
        <v>90.653221130371094</v>
      </c>
      <c r="Q445" s="1">
        <v>30.944931030273438</v>
      </c>
      <c r="R445" s="1">
        <v>2000.705322265625</v>
      </c>
      <c r="S445" s="1">
        <v>100.15578460693359</v>
      </c>
      <c r="T445">
        <f t="shared" si="675"/>
        <v>0.41778921309752831</v>
      </c>
      <c r="U445">
        <f t="shared" si="676"/>
        <v>2.8400000333786011</v>
      </c>
      <c r="V445">
        <f t="shared" si="677"/>
        <v>4.2193519313824295</v>
      </c>
      <c r="W445" s="1">
        <v>17239.500005621463</v>
      </c>
      <c r="X445" s="1">
        <v>0</v>
      </c>
      <c r="Y445">
        <f t="shared" si="678"/>
        <v>1.1066564194424506</v>
      </c>
      <c r="Z445">
        <f t="shared" si="679"/>
        <v>33.457859039306641</v>
      </c>
      <c r="AA445" s="1">
        <v>6</v>
      </c>
      <c r="AB445">
        <f t="shared" si="680"/>
        <v>1.4200000166893005</v>
      </c>
      <c r="AC445" s="1">
        <v>1</v>
      </c>
      <c r="AD445" s="1">
        <v>30.015375137329102</v>
      </c>
      <c r="AE445" s="1">
        <v>575.3465576171875</v>
      </c>
      <c r="AF445" s="1">
        <v>35.840732574462891</v>
      </c>
      <c r="AG445" s="1">
        <v>40.705448150634766</v>
      </c>
      <c r="AH445" s="1">
        <v>79.819244384765625</v>
      </c>
      <c r="AI445" s="1">
        <v>499.219482421875</v>
      </c>
      <c r="AJ445" s="1">
        <v>36.919651031494141</v>
      </c>
      <c r="AK445" s="1">
        <v>13.733736038208008</v>
      </c>
      <c r="AL445" s="1">
        <v>2.5718555450439453</v>
      </c>
      <c r="AM445" s="1">
        <v>1</v>
      </c>
      <c r="AN445" s="1">
        <v>-0.21956524252891541</v>
      </c>
      <c r="AO445" s="1">
        <v>2.737391471862793</v>
      </c>
      <c r="AP445" s="1">
        <v>1</v>
      </c>
      <c r="AQ445" s="1">
        <v>0</v>
      </c>
      <c r="AR445" s="1">
        <v>0.15999999642372131</v>
      </c>
      <c r="AS445" s="1">
        <v>111115</v>
      </c>
      <c r="AT445">
        <f t="shared" si="681"/>
        <v>0.83203247070312492</v>
      </c>
      <c r="AU445">
        <f t="shared" si="682"/>
        <v>4.2193519313824292E-3</v>
      </c>
      <c r="AV445">
        <f t="shared" si="683"/>
        <v>306.60785903930662</v>
      </c>
      <c r="AW445">
        <f t="shared" si="684"/>
        <v>304.09493103027341</v>
      </c>
      <c r="AX445">
        <f t="shared" si="685"/>
        <v>320.1128444074202</v>
      </c>
      <c r="AY445">
        <f t="shared" si="686"/>
        <v>1.2084094554649552</v>
      </c>
      <c r="AZ445">
        <f t="shared" si="687"/>
        <v>5.1835425167461295</v>
      </c>
      <c r="BA445">
        <f t="shared" si="688"/>
        <v>51.754799157025253</v>
      </c>
      <c r="BB445">
        <f t="shared" si="689"/>
        <v>11.049351006390488</v>
      </c>
      <c r="BC445">
        <f t="shared" si="690"/>
        <v>32.201395034790039</v>
      </c>
      <c r="BD445">
        <f t="shared" si="691"/>
        <v>4.8297855828026943</v>
      </c>
      <c r="BE445">
        <f t="shared" si="692"/>
        <v>0.36421060092381075</v>
      </c>
      <c r="BF445">
        <f t="shared" si="693"/>
        <v>4.0768860973036789</v>
      </c>
      <c r="BG445">
        <f t="shared" si="694"/>
        <v>0.23190681740765134</v>
      </c>
      <c r="BH445">
        <f t="shared" si="695"/>
        <v>38.082666959327526</v>
      </c>
      <c r="BI445">
        <f t="shared" si="696"/>
        <v>0.71403362401012349</v>
      </c>
      <c r="BJ445">
        <f t="shared" si="697"/>
        <v>80.486377433246702</v>
      </c>
      <c r="BK445">
        <f t="shared" si="698"/>
        <v>516.64419844782844</v>
      </c>
      <c r="BL445">
        <f t="shared" si="699"/>
        <v>5.2016530922433267E-2</v>
      </c>
    </row>
    <row r="446" spans="1:64" x14ac:dyDescent="0.2">
      <c r="A446" s="1" t="s">
        <v>3566</v>
      </c>
      <c r="B446" s="1" t="s">
        <v>1261</v>
      </c>
      <c r="C446" s="1" t="s">
        <v>515</v>
      </c>
      <c r="D446" s="1">
        <v>20160214</v>
      </c>
      <c r="E446" s="1" t="s">
        <v>528</v>
      </c>
      <c r="F446" s="1" t="s">
        <v>438</v>
      </c>
      <c r="G446" s="1" t="s">
        <v>439</v>
      </c>
      <c r="H446" s="1">
        <v>20160214</v>
      </c>
      <c r="J446" s="1">
        <v>90</v>
      </c>
      <c r="K446" s="1">
        <v>33.509323120117188</v>
      </c>
      <c r="L446">
        <f t="shared" si="672"/>
        <v>38.060814044411352</v>
      </c>
      <c r="M446">
        <f t="shared" si="673"/>
        <v>453.3456679689661</v>
      </c>
      <c r="N446" s="1">
        <v>626.16571044921875</v>
      </c>
      <c r="O446">
        <f t="shared" si="674"/>
        <v>0.76437835931127829</v>
      </c>
      <c r="P446" s="1">
        <v>90.497283935546875</v>
      </c>
      <c r="Q446" s="1">
        <v>30.971733093261719</v>
      </c>
      <c r="R446" s="1">
        <v>1999.03173828125</v>
      </c>
      <c r="S446" s="1">
        <v>100.15133666992188</v>
      </c>
      <c r="T446">
        <f t="shared" si="675"/>
        <v>0.42143515158191613</v>
      </c>
      <c r="U446">
        <f t="shared" si="676"/>
        <v>2.8400000333786011</v>
      </c>
      <c r="V446">
        <f t="shared" si="677"/>
        <v>4.3124209723912701</v>
      </c>
      <c r="W446" s="1">
        <v>17360.000005610287</v>
      </c>
      <c r="X446" s="1">
        <v>0</v>
      </c>
      <c r="Y446">
        <f t="shared" si="678"/>
        <v>1.1224008828619683</v>
      </c>
      <c r="Z446">
        <f t="shared" si="679"/>
        <v>33.509323120117188</v>
      </c>
      <c r="AA446" s="1">
        <v>6</v>
      </c>
      <c r="AB446">
        <f t="shared" si="680"/>
        <v>1.4200000166893005</v>
      </c>
      <c r="AC446" s="1">
        <v>1</v>
      </c>
      <c r="AD446" s="1">
        <v>30.016490936279297</v>
      </c>
      <c r="AE446" s="1">
        <v>675.16632080078125</v>
      </c>
      <c r="AF446" s="1">
        <v>35.726253509521484</v>
      </c>
      <c r="AG446" s="1">
        <v>40.69940185546875</v>
      </c>
      <c r="AH446" s="1">
        <v>79.439231872558594</v>
      </c>
      <c r="AI446" s="1">
        <v>499.10934448242188</v>
      </c>
      <c r="AJ446" s="1">
        <v>55.997234344482422</v>
      </c>
      <c r="AK446" s="1">
        <v>13.711699485778809</v>
      </c>
      <c r="AL446" s="1">
        <v>2.4177205562591553</v>
      </c>
      <c r="AM446" s="1">
        <v>1</v>
      </c>
      <c r="AN446" s="1">
        <v>-0.21956524252891541</v>
      </c>
      <c r="AO446" s="1">
        <v>2.737391471862793</v>
      </c>
      <c r="AP446" s="1">
        <v>1</v>
      </c>
      <c r="AQ446" s="1">
        <v>0</v>
      </c>
      <c r="AR446" s="1">
        <v>0.15999999642372131</v>
      </c>
      <c r="AS446" s="1">
        <v>111115</v>
      </c>
      <c r="AT446">
        <f t="shared" si="681"/>
        <v>0.83184890747070295</v>
      </c>
      <c r="AU446">
        <f t="shared" si="682"/>
        <v>4.3124209723912699E-3</v>
      </c>
      <c r="AV446">
        <f t="shared" si="683"/>
        <v>306.65932312011716</v>
      </c>
      <c r="AW446">
        <f t="shared" si="684"/>
        <v>304.1217330932617</v>
      </c>
      <c r="AX446">
        <f t="shared" si="685"/>
        <v>319.8450709759054</v>
      </c>
      <c r="AY446">
        <f t="shared" si="686"/>
        <v>1.1534514823787263</v>
      </c>
      <c r="AZ446">
        <f t="shared" si="687"/>
        <v>5.1985003803534617</v>
      </c>
      <c r="BA446">
        <f t="shared" si="688"/>
        <v>51.906450310160572</v>
      </c>
      <c r="BB446">
        <f t="shared" si="689"/>
        <v>11.207048454691822</v>
      </c>
      <c r="BC446">
        <f t="shared" si="690"/>
        <v>32.240528106689453</v>
      </c>
      <c r="BD446">
        <f t="shared" si="691"/>
        <v>4.8404778568027718</v>
      </c>
      <c r="BE446">
        <f t="shared" si="692"/>
        <v>0.3669782708173141</v>
      </c>
      <c r="BF446">
        <f t="shared" si="693"/>
        <v>4.0760994974914935</v>
      </c>
      <c r="BG446">
        <f t="shared" si="694"/>
        <v>0.23370245267205719</v>
      </c>
      <c r="BH446">
        <f t="shared" si="695"/>
        <v>45.403174620610542</v>
      </c>
      <c r="BI446">
        <f t="shared" si="696"/>
        <v>0.7240027047212958</v>
      </c>
      <c r="BJ446">
        <f t="shared" si="697"/>
        <v>80.286258277099037</v>
      </c>
      <c r="BK446">
        <f t="shared" si="698"/>
        <v>608.07342229567644</v>
      </c>
      <c r="BL446">
        <f t="shared" si="699"/>
        <v>5.0253147639141196E-2</v>
      </c>
    </row>
    <row r="447" spans="1:64" x14ac:dyDescent="0.2">
      <c r="A447" s="1" t="s">
        <v>3566</v>
      </c>
      <c r="B447" s="1" t="s">
        <v>1261</v>
      </c>
      <c r="C447" s="1" t="s">
        <v>515</v>
      </c>
      <c r="D447" s="1">
        <v>20160214</v>
      </c>
      <c r="E447" s="1" t="s">
        <v>529</v>
      </c>
      <c r="F447" s="1" t="s">
        <v>438</v>
      </c>
      <c r="G447" s="1" t="s">
        <v>439</v>
      </c>
      <c r="H447" s="1">
        <v>20160214</v>
      </c>
      <c r="J447" s="1">
        <v>91</v>
      </c>
      <c r="K447" s="1">
        <v>33.620304107666016</v>
      </c>
      <c r="L447">
        <f t="shared" si="672"/>
        <v>41.133736701091372</v>
      </c>
      <c r="M447">
        <f t="shared" si="673"/>
        <v>558.22718251699291</v>
      </c>
      <c r="N447" s="1">
        <v>746.46380615234375</v>
      </c>
      <c r="O447">
        <f t="shared" si="674"/>
        <v>0.78076167660093798</v>
      </c>
      <c r="P447" s="1">
        <v>90.390235900878906</v>
      </c>
      <c r="Q447" s="1">
        <v>31.009906768798828</v>
      </c>
      <c r="R447" s="1">
        <v>2000.607421875</v>
      </c>
      <c r="S447" s="1">
        <v>100.14888763427734</v>
      </c>
      <c r="T447">
        <f t="shared" si="675"/>
        <v>0.42174911212394617</v>
      </c>
      <c r="U447">
        <f t="shared" si="676"/>
        <v>2.8400000333786011</v>
      </c>
      <c r="V447">
        <f t="shared" si="677"/>
        <v>4.4251082997093389</v>
      </c>
      <c r="W447" s="1">
        <v>17488.000005610287</v>
      </c>
      <c r="X447" s="1">
        <v>0</v>
      </c>
      <c r="Y447">
        <f t="shared" si="678"/>
        <v>1.1507345728160425</v>
      </c>
      <c r="Z447">
        <f t="shared" si="679"/>
        <v>33.620304107666016</v>
      </c>
      <c r="AA447" s="1">
        <v>6</v>
      </c>
      <c r="AB447">
        <f t="shared" si="680"/>
        <v>1.4200000166893005</v>
      </c>
      <c r="AC447" s="1">
        <v>1</v>
      </c>
      <c r="AD447" s="1">
        <v>30.014585494995117</v>
      </c>
      <c r="AE447" s="1">
        <v>799.87493896484375</v>
      </c>
      <c r="AF447" s="1">
        <v>35.638755798339844</v>
      </c>
      <c r="AG447" s="1">
        <v>40.740840911865234</v>
      </c>
      <c r="AH447" s="1">
        <v>79.070426940917969</v>
      </c>
      <c r="AI447" s="1">
        <v>499.18716430664062</v>
      </c>
      <c r="AJ447" s="1">
        <v>72.148574829101562</v>
      </c>
      <c r="AK447" s="1">
        <v>14.022856712341309</v>
      </c>
      <c r="AL447" s="1">
        <v>2.3322737216949463</v>
      </c>
      <c r="AM447" s="1">
        <v>1</v>
      </c>
      <c r="AN447" s="1">
        <v>-0.21956524252891541</v>
      </c>
      <c r="AO447" s="1">
        <v>2.737391471862793</v>
      </c>
      <c r="AP447" s="1">
        <v>1</v>
      </c>
      <c r="AQ447" s="1">
        <v>0</v>
      </c>
      <c r="AR447" s="1">
        <v>0.15999999642372131</v>
      </c>
      <c r="AS447" s="1">
        <v>111115</v>
      </c>
      <c r="AT447">
        <f t="shared" si="681"/>
        <v>0.8319786071777342</v>
      </c>
      <c r="AU447">
        <f t="shared" si="682"/>
        <v>4.4251082997093386E-3</v>
      </c>
      <c r="AV447">
        <f t="shared" si="683"/>
        <v>306.77030410766599</v>
      </c>
      <c r="AW447">
        <f t="shared" si="684"/>
        <v>304.15990676879881</v>
      </c>
      <c r="AX447">
        <f t="shared" si="685"/>
        <v>320.09718034527032</v>
      </c>
      <c r="AY447">
        <f t="shared" si="686"/>
        <v>1.0873132815276945</v>
      </c>
      <c r="AZ447">
        <f t="shared" si="687"/>
        <v>5.2308844714244032</v>
      </c>
      <c r="BA447">
        <f t="shared" si="688"/>
        <v>52.231079096220142</v>
      </c>
      <c r="BB447">
        <f t="shared" si="689"/>
        <v>11.490238184354908</v>
      </c>
      <c r="BC447">
        <f t="shared" si="690"/>
        <v>32.315105438232422</v>
      </c>
      <c r="BD447">
        <f t="shared" si="691"/>
        <v>4.8609115752092986</v>
      </c>
      <c r="BE447">
        <f t="shared" si="692"/>
        <v>0.36721631219278172</v>
      </c>
      <c r="BF447">
        <f t="shared" si="693"/>
        <v>4.0801498986083606</v>
      </c>
      <c r="BG447">
        <f t="shared" si="694"/>
        <v>0.23385691536640296</v>
      </c>
      <c r="BH447">
        <f t="shared" si="695"/>
        <v>55.905831376293548</v>
      </c>
      <c r="BI447">
        <f t="shared" si="696"/>
        <v>0.74782886714143759</v>
      </c>
      <c r="BJ447">
        <f t="shared" si="697"/>
        <v>79.911813645198464</v>
      </c>
      <c r="BK447">
        <f t="shared" si="698"/>
        <v>726.91079773902641</v>
      </c>
      <c r="BL447">
        <f t="shared" si="699"/>
        <v>4.5219736892234061E-2</v>
      </c>
    </row>
    <row r="448" spans="1:64" x14ac:dyDescent="0.2">
      <c r="A448" s="1" t="s">
        <v>3566</v>
      </c>
      <c r="B448" s="1" t="s">
        <v>1261</v>
      </c>
      <c r="C448" s="1" t="s">
        <v>515</v>
      </c>
      <c r="D448" s="1">
        <v>20160214</v>
      </c>
      <c r="E448" s="1" t="s">
        <v>530</v>
      </c>
      <c r="F448" s="1" t="s">
        <v>438</v>
      </c>
      <c r="G448" s="1" t="s">
        <v>439</v>
      </c>
      <c r="H448" s="1">
        <v>20160214</v>
      </c>
      <c r="J448" s="1">
        <v>92</v>
      </c>
      <c r="K448" s="1">
        <v>33.616168975830078</v>
      </c>
      <c r="L448">
        <f t="shared" si="672"/>
        <v>43.741442029384899</v>
      </c>
      <c r="M448">
        <f t="shared" si="673"/>
        <v>739.63705688039283</v>
      </c>
      <c r="N448" s="1">
        <v>942.52490234375</v>
      </c>
      <c r="O448">
        <f t="shared" si="674"/>
        <v>0.78236681449494494</v>
      </c>
      <c r="P448" s="1">
        <v>90.346824645996094</v>
      </c>
      <c r="Q448" s="1">
        <v>31.007675170898438</v>
      </c>
      <c r="R448" s="1">
        <v>2000.14208984375</v>
      </c>
      <c r="S448" s="1">
        <v>100.14331817626953</v>
      </c>
      <c r="T448">
        <f t="shared" si="675"/>
        <v>0.42197537168343496</v>
      </c>
      <c r="U448">
        <f t="shared" si="676"/>
        <v>2.8400000333786011</v>
      </c>
      <c r="V448">
        <f t="shared" si="677"/>
        <v>4.4322307320108925</v>
      </c>
      <c r="W448" s="1">
        <v>17600.000005610287</v>
      </c>
      <c r="X448" s="1">
        <v>0</v>
      </c>
      <c r="Y448">
        <f t="shared" si="678"/>
        <v>1.152003699008068</v>
      </c>
      <c r="Z448">
        <f t="shared" si="679"/>
        <v>33.616168975830078</v>
      </c>
      <c r="AA448" s="1">
        <v>6</v>
      </c>
      <c r="AB448">
        <f t="shared" si="680"/>
        <v>1.4200000166893005</v>
      </c>
      <c r="AC448" s="1">
        <v>1</v>
      </c>
      <c r="AD448" s="1">
        <v>30.014717102050781</v>
      </c>
      <c r="AE448" s="1">
        <v>1000.1195678710938</v>
      </c>
      <c r="AF448" s="1">
        <v>35.608085632324219</v>
      </c>
      <c r="AG448" s="1">
        <v>40.718353271484375</v>
      </c>
      <c r="AH448" s="1">
        <v>79.008049011230469</v>
      </c>
      <c r="AI448" s="1">
        <v>499.20175170898438</v>
      </c>
      <c r="AJ448" s="1">
        <v>176.883544921875</v>
      </c>
      <c r="AK448" s="1">
        <v>14.582961082458496</v>
      </c>
      <c r="AL448" s="1">
        <v>2.2684009075164795</v>
      </c>
      <c r="AM448" s="1">
        <v>1</v>
      </c>
      <c r="AN448" s="1">
        <v>-0.21956524252891541</v>
      </c>
      <c r="AO448" s="1">
        <v>2.737391471862793</v>
      </c>
      <c r="AP448" s="1">
        <v>1</v>
      </c>
      <c r="AQ448" s="1">
        <v>0</v>
      </c>
      <c r="AR448" s="1">
        <v>0.15999999642372131</v>
      </c>
      <c r="AS448" s="1">
        <v>111115</v>
      </c>
      <c r="AT448">
        <f t="shared" si="681"/>
        <v>0.83200291951497385</v>
      </c>
      <c r="AU448">
        <f t="shared" si="682"/>
        <v>4.4322307320108926E-3</v>
      </c>
      <c r="AV448">
        <f t="shared" si="683"/>
        <v>306.76616897583006</v>
      </c>
      <c r="AW448">
        <f t="shared" si="684"/>
        <v>304.15767517089841</v>
      </c>
      <c r="AX448">
        <f t="shared" si="685"/>
        <v>320.02272722193447</v>
      </c>
      <c r="AY448">
        <f t="shared" si="686"/>
        <v>1.0830567994021019</v>
      </c>
      <c r="AZ448">
        <f t="shared" si="687"/>
        <v>5.2296747062880735</v>
      </c>
      <c r="BA448">
        <f t="shared" si="688"/>
        <v>52.221903583052267</v>
      </c>
      <c r="BB448">
        <f t="shared" si="689"/>
        <v>11.503550311567892</v>
      </c>
      <c r="BC448">
        <f t="shared" si="690"/>
        <v>32.311922073364258</v>
      </c>
      <c r="BD448">
        <f t="shared" si="691"/>
        <v>4.8600378217749505</v>
      </c>
      <c r="BE448">
        <f t="shared" si="692"/>
        <v>0.36738783125285751</v>
      </c>
      <c r="BF448">
        <f t="shared" si="693"/>
        <v>4.0776710072800055</v>
      </c>
      <c r="BG448">
        <f t="shared" si="694"/>
        <v>0.23396821473913573</v>
      </c>
      <c r="BH448">
        <f t="shared" si="695"/>
        <v>74.06970912213275</v>
      </c>
      <c r="BI448">
        <f t="shared" si="696"/>
        <v>0.78474006897977788</v>
      </c>
      <c r="BJ448">
        <f t="shared" si="697"/>
        <v>79.886735829709608</v>
      </c>
      <c r="BK448">
        <f t="shared" si="698"/>
        <v>921.73231570796054</v>
      </c>
      <c r="BL448">
        <f t="shared" si="699"/>
        <v>3.7910800832973872E-2</v>
      </c>
    </row>
    <row r="449" spans="1:64" x14ac:dyDescent="0.2">
      <c r="A449" s="1" t="s">
        <v>3566</v>
      </c>
      <c r="B449" s="1" t="s">
        <v>1261</v>
      </c>
      <c r="C449" s="1" t="s">
        <v>515</v>
      </c>
      <c r="D449" s="1">
        <v>20160214</v>
      </c>
      <c r="E449" s="1" t="s">
        <v>531</v>
      </c>
      <c r="F449" s="1" t="s">
        <v>438</v>
      </c>
      <c r="G449" s="1" t="s">
        <v>439</v>
      </c>
      <c r="H449" s="1">
        <v>20160214</v>
      </c>
      <c r="J449" s="1">
        <v>93</v>
      </c>
      <c r="K449" s="1">
        <v>33.824928283691406</v>
      </c>
      <c r="L449">
        <f t="shared" si="672"/>
        <v>45.490541136796082</v>
      </c>
      <c r="M449">
        <f t="shared" si="673"/>
        <v>1111.0925437410356</v>
      </c>
      <c r="N449" s="1">
        <v>1338.393798828125</v>
      </c>
      <c r="O449">
        <f t="shared" si="674"/>
        <v>0.82517805661233457</v>
      </c>
      <c r="P449" s="1">
        <v>89.841163635253906</v>
      </c>
      <c r="Q449" s="1">
        <v>31.100929260253906</v>
      </c>
      <c r="R449" s="1">
        <v>1999.32666015625</v>
      </c>
      <c r="S449" s="1">
        <v>100.14473724365234</v>
      </c>
      <c r="T449">
        <f t="shared" si="675"/>
        <v>0.40241777956784597</v>
      </c>
      <c r="U449">
        <f t="shared" si="676"/>
        <v>2.8400000333786011</v>
      </c>
      <c r="V449">
        <f t="shared" si="677"/>
        <v>4.4846888915583989</v>
      </c>
      <c r="W449" s="1">
        <v>17744.000005610287</v>
      </c>
      <c r="X449" s="1">
        <v>0</v>
      </c>
      <c r="Y449">
        <f t="shared" si="678"/>
        <v>1.2145955518472551</v>
      </c>
      <c r="Z449">
        <f t="shared" si="679"/>
        <v>33.824928283691406</v>
      </c>
      <c r="AA449" s="1">
        <v>6</v>
      </c>
      <c r="AB449">
        <f t="shared" si="680"/>
        <v>1.4200000166893005</v>
      </c>
      <c r="AC449" s="1">
        <v>1</v>
      </c>
      <c r="AD449" s="1">
        <v>30.016992568969727</v>
      </c>
      <c r="AE449" s="1">
        <v>1400.2899169921875</v>
      </c>
      <c r="AF449" s="1">
        <v>35.534351348876953</v>
      </c>
      <c r="AG449" s="1">
        <v>40.705665588378906</v>
      </c>
      <c r="AH449" s="1">
        <v>78.427597045898438</v>
      </c>
      <c r="AI449" s="1">
        <v>499.15396118164062</v>
      </c>
      <c r="AJ449" s="1">
        <v>136.80242919921875</v>
      </c>
      <c r="AK449" s="1">
        <v>14.625240325927734</v>
      </c>
      <c r="AL449" s="1">
        <v>2.0756931304931641</v>
      </c>
      <c r="AM449" s="1">
        <v>0.5</v>
      </c>
      <c r="AN449" s="1">
        <v>-0.21956524252891541</v>
      </c>
      <c r="AO449" s="1">
        <v>2.737391471862793</v>
      </c>
      <c r="AP449" s="1">
        <v>1</v>
      </c>
      <c r="AQ449" s="1">
        <v>0</v>
      </c>
      <c r="AR449" s="1">
        <v>0.15999999642372131</v>
      </c>
      <c r="AS449" s="1">
        <v>111115</v>
      </c>
      <c r="AT449">
        <f t="shared" si="681"/>
        <v>0.83192326863606758</v>
      </c>
      <c r="AU449">
        <f t="shared" si="682"/>
        <v>4.4846888915583989E-3</v>
      </c>
      <c r="AV449">
        <f t="shared" si="683"/>
        <v>306.97492828369138</v>
      </c>
      <c r="AW449">
        <f t="shared" si="684"/>
        <v>304.25092926025388</v>
      </c>
      <c r="AX449">
        <f t="shared" si="685"/>
        <v>319.89225847485068</v>
      </c>
      <c r="AY449">
        <f t="shared" si="686"/>
        <v>1.0369526749247515</v>
      </c>
      <c r="AZ449">
        <f t="shared" si="687"/>
        <v>5.291053736523442</v>
      </c>
      <c r="BA449">
        <f t="shared" si="688"/>
        <v>52.834066793248439</v>
      </c>
      <c r="BB449">
        <f t="shared" si="689"/>
        <v>12.128401204869533</v>
      </c>
      <c r="BC449">
        <f t="shared" si="690"/>
        <v>32.462928771972656</v>
      </c>
      <c r="BD449">
        <f t="shared" si="691"/>
        <v>4.9016362412885215</v>
      </c>
      <c r="BE449">
        <f t="shared" si="692"/>
        <v>0.35247354700604744</v>
      </c>
      <c r="BF449">
        <f t="shared" si="693"/>
        <v>4.0764581846761869</v>
      </c>
      <c r="BG449">
        <f t="shared" si="694"/>
        <v>0.22429763184780516</v>
      </c>
      <c r="BH449">
        <f t="shared" si="695"/>
        <v>111.2700708463273</v>
      </c>
      <c r="BI449">
        <f t="shared" si="696"/>
        <v>0.83016862803301195</v>
      </c>
      <c r="BJ449">
        <f t="shared" si="697"/>
        <v>78.906865614842843</v>
      </c>
      <c r="BK449">
        <f t="shared" si="698"/>
        <v>1316.7697742461196</v>
      </c>
      <c r="BL449">
        <f t="shared" si="699"/>
        <v>2.7260012239290105E-2</v>
      </c>
    </row>
    <row r="450" spans="1:64" x14ac:dyDescent="0.2">
      <c r="A450" s="1" t="s">
        <v>3566</v>
      </c>
      <c r="B450" s="1" t="s">
        <v>1261</v>
      </c>
      <c r="C450" s="1" t="s">
        <v>515</v>
      </c>
      <c r="D450" s="1">
        <v>20160214</v>
      </c>
      <c r="E450" s="1" t="s">
        <v>532</v>
      </c>
      <c r="F450" s="1" t="s">
        <v>438</v>
      </c>
      <c r="G450" s="1" t="s">
        <v>439</v>
      </c>
      <c r="H450" s="1">
        <v>20160214</v>
      </c>
      <c r="J450" s="1">
        <v>94</v>
      </c>
      <c r="K450" s="1">
        <v>33.961647033691406</v>
      </c>
      <c r="L450">
        <f t="shared" si="672"/>
        <v>46.674360737693533</v>
      </c>
      <c r="M450">
        <f t="shared" si="673"/>
        <v>1483.8074311185426</v>
      </c>
      <c r="N450" s="1">
        <v>1734.7850341796875</v>
      </c>
      <c r="O450">
        <f t="shared" si="674"/>
        <v>0.85629374643217027</v>
      </c>
      <c r="P450" s="1">
        <v>89.478775024414062</v>
      </c>
      <c r="Q450" s="1">
        <v>31.146848678588867</v>
      </c>
      <c r="R450" s="1">
        <v>2000.716552734375</v>
      </c>
      <c r="S450" s="1">
        <v>100.14017486572266</v>
      </c>
      <c r="T450">
        <f t="shared" si="675"/>
        <v>0.38292213938199943</v>
      </c>
      <c r="U450">
        <f t="shared" si="676"/>
        <v>2.8400000333786011</v>
      </c>
      <c r="V450">
        <f t="shared" si="677"/>
        <v>4.4580798408449862</v>
      </c>
      <c r="W450" s="1">
        <v>17850.500005621463</v>
      </c>
      <c r="X450" s="1">
        <v>0</v>
      </c>
      <c r="Y450">
        <f t="shared" si="678"/>
        <v>1.2609415951087986</v>
      </c>
      <c r="Z450">
        <f t="shared" si="679"/>
        <v>33.961647033691406</v>
      </c>
      <c r="AA450" s="1">
        <v>6</v>
      </c>
      <c r="AB450">
        <f t="shared" si="680"/>
        <v>1.4200000166893005</v>
      </c>
      <c r="AC450" s="1">
        <v>1</v>
      </c>
      <c r="AD450" s="1">
        <v>30.015331268310547</v>
      </c>
      <c r="AE450" s="1">
        <v>1800.174072265625</v>
      </c>
      <c r="AF450" s="1">
        <v>35.509471893310547</v>
      </c>
      <c r="AG450" s="1">
        <v>40.649505615234375</v>
      </c>
      <c r="AH450" s="1">
        <v>78.164398193359375</v>
      </c>
      <c r="AI450" s="1">
        <v>499.2412109375</v>
      </c>
      <c r="AJ450" s="1">
        <v>88.013572692871094</v>
      </c>
      <c r="AK450" s="1">
        <v>15.215108871459961</v>
      </c>
      <c r="AL450" s="1">
        <v>1.9953998327255249</v>
      </c>
      <c r="AM450" s="1">
        <v>1</v>
      </c>
      <c r="AN450" s="1">
        <v>-0.21956524252891541</v>
      </c>
      <c r="AO450" s="1">
        <v>2.737391471862793</v>
      </c>
      <c r="AP450" s="1">
        <v>1</v>
      </c>
      <c r="AQ450" s="1">
        <v>0</v>
      </c>
      <c r="AR450" s="1">
        <v>0.15999999642372131</v>
      </c>
      <c r="AS450" s="1">
        <v>111115</v>
      </c>
      <c r="AT450">
        <f t="shared" si="681"/>
        <v>0.83206868489583319</v>
      </c>
      <c r="AU450">
        <f t="shared" si="682"/>
        <v>4.4580798408449859E-3</v>
      </c>
      <c r="AV450">
        <f t="shared" si="683"/>
        <v>307.11164703369138</v>
      </c>
      <c r="AW450">
        <f t="shared" si="684"/>
        <v>304.29684867858884</v>
      </c>
      <c r="AX450">
        <f t="shared" si="685"/>
        <v>320.11464128238003</v>
      </c>
      <c r="AY450">
        <f t="shared" si="686"/>
        <v>1.0396506950669568</v>
      </c>
      <c r="AZ450">
        <f t="shared" si="687"/>
        <v>5.3315901956235443</v>
      </c>
      <c r="BA450">
        <f t="shared" si="688"/>
        <v>53.241271075995627</v>
      </c>
      <c r="BB450">
        <f t="shared" si="689"/>
        <v>12.591765460761252</v>
      </c>
      <c r="BC450">
        <f t="shared" si="690"/>
        <v>32.554247856140137</v>
      </c>
      <c r="BD450">
        <f t="shared" si="691"/>
        <v>4.926942346946916</v>
      </c>
      <c r="BE450">
        <f t="shared" si="692"/>
        <v>0.33742635730318743</v>
      </c>
      <c r="BF450">
        <f t="shared" si="693"/>
        <v>4.0706486005147458</v>
      </c>
      <c r="BG450">
        <f t="shared" si="694"/>
        <v>0.21455592520459013</v>
      </c>
      <c r="BH450">
        <f t="shared" si="695"/>
        <v>148.58873561926958</v>
      </c>
      <c r="BI450">
        <f t="shared" si="696"/>
        <v>0.85532639599936222</v>
      </c>
      <c r="BJ450">
        <f t="shared" si="697"/>
        <v>78.133012825192367</v>
      </c>
      <c r="BK450">
        <f t="shared" si="698"/>
        <v>1712.5982784559822</v>
      </c>
      <c r="BL450">
        <f t="shared" si="699"/>
        <v>2.1294009646054865E-2</v>
      </c>
    </row>
    <row r="451" spans="1:64" x14ac:dyDescent="0.2">
      <c r="A451" s="1" t="s">
        <v>3566</v>
      </c>
      <c r="B451" s="1" t="s">
        <v>1261</v>
      </c>
      <c r="C451" s="1" t="s">
        <v>515</v>
      </c>
      <c r="D451" s="1">
        <v>20160214</v>
      </c>
      <c r="E451" s="1" t="s">
        <v>533</v>
      </c>
      <c r="F451" s="1" t="s">
        <v>438</v>
      </c>
      <c r="G451" s="1" t="s">
        <v>439</v>
      </c>
      <c r="H451" s="1">
        <v>20160214</v>
      </c>
      <c r="J451" s="1">
        <v>95</v>
      </c>
      <c r="K451" s="1">
        <v>34.014995574951172</v>
      </c>
      <c r="L451">
        <f t="shared" si="672"/>
        <v>18.694254055986864</v>
      </c>
      <c r="M451">
        <f t="shared" si="673"/>
        <v>277.58516157448804</v>
      </c>
      <c r="N451" s="1">
        <v>375.547607421875</v>
      </c>
      <c r="O451">
        <f t="shared" si="674"/>
        <v>0.87349623753426009</v>
      </c>
      <c r="P451" s="1">
        <v>89.263755798339844</v>
      </c>
      <c r="Q451" s="1">
        <v>31.146762847900391</v>
      </c>
      <c r="R451" s="1">
        <v>1999.81982421875</v>
      </c>
      <c r="S451" s="1">
        <v>100.14061737060547</v>
      </c>
      <c r="T451">
        <f t="shared" si="675"/>
        <v>0.36469711464961768</v>
      </c>
      <c r="U451">
        <f t="shared" si="676"/>
        <v>2.8400000333786011</v>
      </c>
      <c r="V451">
        <f t="shared" si="677"/>
        <v>4.3571669616851736</v>
      </c>
      <c r="W451" s="1">
        <v>17965.000005610287</v>
      </c>
      <c r="X451" s="1">
        <v>0</v>
      </c>
      <c r="Y451">
        <f t="shared" si="678"/>
        <v>1.286633378922776</v>
      </c>
      <c r="Z451">
        <f t="shared" si="679"/>
        <v>34.014995574951172</v>
      </c>
      <c r="AA451" s="1">
        <v>6</v>
      </c>
      <c r="AB451">
        <f t="shared" si="680"/>
        <v>1.4200000166893005</v>
      </c>
      <c r="AC451" s="1">
        <v>1</v>
      </c>
      <c r="AD451" s="1">
        <v>30.015127182006836</v>
      </c>
      <c r="AE451" s="1">
        <v>399.9810791015625</v>
      </c>
      <c r="AF451" s="1">
        <v>35.527317047119141</v>
      </c>
      <c r="AG451" s="1">
        <v>40.55145263671875</v>
      </c>
      <c r="AH451" s="1">
        <v>78.204391479492188</v>
      </c>
      <c r="AI451" s="1">
        <v>499.24737548828125</v>
      </c>
      <c r="AJ451" s="1">
        <v>209.48455810546875</v>
      </c>
      <c r="AK451" s="1">
        <v>9.8302030563354492</v>
      </c>
      <c r="AL451" s="1">
        <v>1.8384164571762085</v>
      </c>
      <c r="AM451" s="1">
        <v>1</v>
      </c>
      <c r="AN451" s="1">
        <v>-0.21956524252891541</v>
      </c>
      <c r="AO451" s="1">
        <v>2.737391471862793</v>
      </c>
      <c r="AP451" s="1">
        <v>1</v>
      </c>
      <c r="AQ451" s="1">
        <v>0</v>
      </c>
      <c r="AR451" s="1">
        <v>0.15999999642372131</v>
      </c>
      <c r="AS451" s="1">
        <v>111115</v>
      </c>
      <c r="AT451">
        <f t="shared" si="681"/>
        <v>0.83207895914713526</v>
      </c>
      <c r="AU451">
        <f t="shared" si="682"/>
        <v>4.3571669616851733E-3</v>
      </c>
      <c r="AV451">
        <f t="shared" si="683"/>
        <v>307.16499557495115</v>
      </c>
      <c r="AW451">
        <f t="shared" si="684"/>
        <v>304.29676284790037</v>
      </c>
      <c r="AX451">
        <f t="shared" si="685"/>
        <v>319.97116472308699</v>
      </c>
      <c r="AY451">
        <f t="shared" si="686"/>
        <v>1.0821524515991308</v>
      </c>
      <c r="AZ451">
        <f t="shared" si="687"/>
        <v>5.3474808812386589</v>
      </c>
      <c r="BA451">
        <f t="shared" si="688"/>
        <v>53.399719530871586</v>
      </c>
      <c r="BB451">
        <f t="shared" si="689"/>
        <v>12.848266894152836</v>
      </c>
      <c r="BC451">
        <f t="shared" si="690"/>
        <v>32.580879211425781</v>
      </c>
      <c r="BD451">
        <f t="shared" si="691"/>
        <v>4.9343437398501431</v>
      </c>
      <c r="BE451">
        <f t="shared" si="692"/>
        <v>0.32319428948699946</v>
      </c>
      <c r="BF451">
        <f t="shared" si="693"/>
        <v>4.060847502315883</v>
      </c>
      <c r="BG451">
        <f t="shared" si="694"/>
        <v>0.20535581919482998</v>
      </c>
      <c r="BH451">
        <f t="shared" si="695"/>
        <v>27.797549452988505</v>
      </c>
      <c r="BI451">
        <f t="shared" si="696"/>
        <v>0.73914773011097923</v>
      </c>
      <c r="BJ451">
        <f t="shared" si="697"/>
        <v>77.626553048336916</v>
      </c>
      <c r="BK451">
        <f t="shared" si="698"/>
        <v>366.66125436590028</v>
      </c>
      <c r="BL451">
        <f t="shared" si="699"/>
        <v>3.9577961589800079E-2</v>
      </c>
    </row>
    <row r="452" spans="1:64" x14ac:dyDescent="0.2">
      <c r="A452" s="1" t="s">
        <v>3566</v>
      </c>
      <c r="B452" s="1" t="s">
        <v>1261</v>
      </c>
      <c r="C452" s="1" t="s">
        <v>534</v>
      </c>
      <c r="D452" s="1">
        <v>20160214</v>
      </c>
      <c r="E452" s="1" t="s">
        <v>535</v>
      </c>
      <c r="F452" s="1" t="s">
        <v>438</v>
      </c>
      <c r="G452" s="1" t="s">
        <v>439</v>
      </c>
      <c r="H452" s="1">
        <v>20160214</v>
      </c>
      <c r="J452" s="1">
        <v>97</v>
      </c>
      <c r="K452" s="1">
        <v>33.841991424560547</v>
      </c>
      <c r="L452">
        <f t="shared" ref="L452:L469" si="700">(AE452-N452*(1000-AF452)/(1000-AG452))*AT452</f>
        <v>24.047958975271005</v>
      </c>
      <c r="M452">
        <f t="shared" ref="M452:M469" si="701">((BG452-AU452/2)*N452-L452)/(BG452+AU452/2)</f>
        <v>269.71549179258335</v>
      </c>
      <c r="N452" s="1">
        <v>368.8277587890625</v>
      </c>
      <c r="O452">
        <f t="shared" ref="O452:O469" si="702">(BD452-BF452)</f>
        <v>0.92938954618887415</v>
      </c>
      <c r="P452" s="1">
        <v>86.350784301757812</v>
      </c>
      <c r="Q452" s="1">
        <v>31.747339248657227</v>
      </c>
      <c r="R452" s="1">
        <v>1999.7801513671875</v>
      </c>
      <c r="S452" s="1">
        <v>100.01558685302734</v>
      </c>
      <c r="T452">
        <f t="shared" ref="T452:T469" si="703">IF(BE452&lt;&gt;0,1/(1/BE452-1/U452),0)</f>
        <v>0.47473178181731135</v>
      </c>
      <c r="U452">
        <f t="shared" ref="U452:U469" si="704">AB452*(AC452+1)*(AC452+1)/(AC452*AC452+1)</f>
        <v>2.8400000333786011</v>
      </c>
      <c r="V452">
        <f t="shared" ref="V452:V469" si="705">AU452*1000</f>
        <v>5.2535894801893335</v>
      </c>
      <c r="W452" s="1">
        <v>21179.500005643815</v>
      </c>
      <c r="X452" s="1">
        <v>0</v>
      </c>
      <c r="Y452">
        <f t="shared" ref="Y452:Y469" si="706">(AZ452-BF452)</f>
        <v>1.2313770523779874</v>
      </c>
      <c r="Z452">
        <f t="shared" ref="Z452:Z469" si="707">(K452+AY452*X452)</f>
        <v>33.841991424560547</v>
      </c>
      <c r="AA452" s="1">
        <v>6</v>
      </c>
      <c r="AB452">
        <f t="shared" ref="AB452:AB469" si="708">(AA452*AN452+AO452)</f>
        <v>1.4200000166893005</v>
      </c>
      <c r="AC452" s="1">
        <v>1</v>
      </c>
      <c r="AD452" s="1">
        <v>31.028091430664062</v>
      </c>
      <c r="AE452" s="1">
        <v>400.05215454101562</v>
      </c>
      <c r="AF452" s="1">
        <v>34.584705352783203</v>
      </c>
      <c r="AG452" s="1">
        <v>40.640876770019531</v>
      </c>
      <c r="AH452" s="1">
        <v>73.483070373535156</v>
      </c>
      <c r="AI452" s="1">
        <v>499.33319091796875</v>
      </c>
      <c r="AJ452" s="1">
        <v>7.7481513023376465</v>
      </c>
      <c r="AK452" s="1">
        <v>3.7827513217926025</v>
      </c>
      <c r="AL452" s="1">
        <v>0.93628007173538208</v>
      </c>
      <c r="AM452" s="1">
        <v>1</v>
      </c>
      <c r="AN452" s="1">
        <v>-0.21956524252891541</v>
      </c>
      <c r="AO452" s="1">
        <v>2.737391471862793</v>
      </c>
      <c r="AP452" s="1">
        <v>1</v>
      </c>
      <c r="AQ452" s="1">
        <v>0</v>
      </c>
      <c r="AR452" s="1">
        <v>0.15999999642372131</v>
      </c>
      <c r="AS452" s="1">
        <v>111115</v>
      </c>
      <c r="AT452">
        <f t="shared" ref="AT452:AT469" si="709">AI452*0.000001/(AA452*0.0001)</f>
        <v>0.83222198486328114</v>
      </c>
      <c r="AU452">
        <f t="shared" ref="AU452:AU469" si="710">(AG452-AF452)/(1000-AG452)*AT452</f>
        <v>5.2535894801893331E-3</v>
      </c>
      <c r="AV452">
        <f t="shared" ref="AV452:AV469" si="711">(K452+273.15)</f>
        <v>306.99199142456052</v>
      </c>
      <c r="AW452">
        <f t="shared" ref="AW452:AW469" si="712">(Q452+273.15)</f>
        <v>304.8973392486572</v>
      </c>
      <c r="AX452">
        <f t="shared" ref="AX452:AX469" si="713">(R452*AP452+AJ452*AQ452)*AR452</f>
        <v>319.96481706697887</v>
      </c>
      <c r="AY452">
        <f t="shared" ref="AY452:AY469" si="714">((AX452+0.00000010773*(AW452^4-AV452^4))-AU452*44100)/(AB452*51.4+0.00000043092*AV452^3)</f>
        <v>0.73058655101629189</v>
      </c>
      <c r="AZ452">
        <f t="shared" ref="AZ452:AZ469" si="715">0.61365*EXP(17.502*Z452/(240.97+Z452))</f>
        <v>5.2960981927530568</v>
      </c>
      <c r="BA452">
        <f t="shared" ref="BA452:BA469" si="716">AZ452*1000/S452</f>
        <v>52.952728263602147</v>
      </c>
      <c r="BB452">
        <f t="shared" ref="BB452:BB469" si="717">(BA452-AG452)</f>
        <v>12.311851493582616</v>
      </c>
      <c r="BC452">
        <f t="shared" ref="BC452:BC469" si="718">IF(X452,K452,(Q452+K452)/2)</f>
        <v>32.794665336608887</v>
      </c>
      <c r="BD452">
        <f t="shared" ref="BD452:BD469" si="719">0.61365*EXP(17.502*BC452/(240.97+BC452))</f>
        <v>4.9941106865639435</v>
      </c>
      <c r="BE452">
        <f t="shared" ref="BE452:BE469" si="720">IF(BB452&lt;&gt;0,(1000-(BA452+AG452)/2)/BB452*AU452,0)</f>
        <v>0.40674128447624086</v>
      </c>
      <c r="BF452">
        <f t="shared" ref="BF452:BF469" si="721">AG452*S452/1000</f>
        <v>4.0647211403750694</v>
      </c>
      <c r="BG452">
        <f t="shared" ref="BG452:BG469" si="722">1/(1.6/T452+1.37/U452)</f>
        <v>0.25955698327569943</v>
      </c>
      <c r="BH452">
        <f t="shared" ref="BH452:BH469" si="723">M452*S452*0.001</f>
        <v>26.975753194988105</v>
      </c>
      <c r="BI452">
        <f t="shared" ref="BI452:BI469" si="724">M452/N452</f>
        <v>0.73127763668904655</v>
      </c>
      <c r="BJ452">
        <f t="shared" ref="BJ452:BJ469" si="725">(1-AU452*S452/AZ452/T452)*100</f>
        <v>79.10128972426584</v>
      </c>
      <c r="BK452">
        <f t="shared" ref="BK452:BK469" si="726">(N452-L452/(U452/1.35))</f>
        <v>357.3965108189721</v>
      </c>
      <c r="BL452">
        <f t="shared" ref="BL452:BL469" si="727">L452*BJ452/100/BK452</f>
        <v>5.3224486322522677E-2</v>
      </c>
    </row>
    <row r="453" spans="1:64" x14ac:dyDescent="0.2">
      <c r="A453" s="1" t="s">
        <v>3566</v>
      </c>
      <c r="B453" s="1" t="s">
        <v>1261</v>
      </c>
      <c r="C453" s="1" t="s">
        <v>534</v>
      </c>
      <c r="D453" s="1">
        <v>20160214</v>
      </c>
      <c r="E453" s="1" t="s">
        <v>536</v>
      </c>
      <c r="F453" s="1" t="s">
        <v>438</v>
      </c>
      <c r="G453" s="1" t="s">
        <v>439</v>
      </c>
      <c r="H453" s="1">
        <v>20160214</v>
      </c>
      <c r="J453" s="1">
        <v>98</v>
      </c>
      <c r="K453" s="1">
        <v>33.834362030029297</v>
      </c>
      <c r="L453">
        <f t="shared" si="700"/>
        <v>18.908933494305874</v>
      </c>
      <c r="M453">
        <f t="shared" si="701"/>
        <v>222.24533217390515</v>
      </c>
      <c r="N453" s="1">
        <v>300.21923828125</v>
      </c>
      <c r="O453">
        <f t="shared" si="702"/>
        <v>0.93340004883839622</v>
      </c>
      <c r="P453" s="1">
        <v>86.257965087890625</v>
      </c>
      <c r="Q453" s="1">
        <v>31.739391326904297</v>
      </c>
      <c r="R453" s="1">
        <v>2000.55908203125</v>
      </c>
      <c r="S453" s="1">
        <v>100.00670623779297</v>
      </c>
      <c r="T453">
        <f t="shared" si="703"/>
        <v>0.47608623615064471</v>
      </c>
      <c r="U453">
        <f t="shared" si="704"/>
        <v>2.8400000333786011</v>
      </c>
      <c r="V453">
        <f t="shared" si="705"/>
        <v>5.283547659541254</v>
      </c>
      <c r="W453" s="1">
        <v>21262.500005643815</v>
      </c>
      <c r="X453" s="1">
        <v>0</v>
      </c>
      <c r="Y453">
        <f t="shared" si="706"/>
        <v>1.2353199607100454</v>
      </c>
      <c r="Z453">
        <f t="shared" si="707"/>
        <v>33.834362030029297</v>
      </c>
      <c r="AA453" s="1">
        <v>6</v>
      </c>
      <c r="AB453">
        <f t="shared" si="708"/>
        <v>1.4200000166893005</v>
      </c>
      <c r="AC453" s="1">
        <v>1</v>
      </c>
      <c r="AD453" s="1">
        <v>31.029714584350586</v>
      </c>
      <c r="AE453" s="1">
        <v>324.850830078125</v>
      </c>
      <c r="AF453" s="1">
        <v>34.49029541015625</v>
      </c>
      <c r="AG453" s="1">
        <v>40.582500457763672</v>
      </c>
      <c r="AH453" s="1">
        <v>73.309005737304688</v>
      </c>
      <c r="AI453" s="1">
        <v>499.24072265625</v>
      </c>
      <c r="AJ453" s="1">
        <v>5.3402199745178223</v>
      </c>
      <c r="AK453" s="1">
        <v>3.4891462326049805</v>
      </c>
      <c r="AL453" s="1">
        <v>0.92124444246292114</v>
      </c>
      <c r="AM453" s="1">
        <v>1</v>
      </c>
      <c r="AN453" s="1">
        <v>-0.21956524252891541</v>
      </c>
      <c r="AO453" s="1">
        <v>2.737391471862793</v>
      </c>
      <c r="AP453" s="1">
        <v>1</v>
      </c>
      <c r="AQ453" s="1">
        <v>0</v>
      </c>
      <c r="AR453" s="1">
        <v>0.15999999642372131</v>
      </c>
      <c r="AS453" s="1">
        <v>111115</v>
      </c>
      <c r="AT453">
        <f t="shared" si="709"/>
        <v>0.83206787109374991</v>
      </c>
      <c r="AU453">
        <f t="shared" si="710"/>
        <v>5.2835476595412545E-3</v>
      </c>
      <c r="AV453">
        <f t="shared" si="711"/>
        <v>306.98436203002927</v>
      </c>
      <c r="AW453">
        <f t="shared" si="712"/>
        <v>304.88939132690427</v>
      </c>
      <c r="AX453">
        <f t="shared" si="713"/>
        <v>320.08944597044319</v>
      </c>
      <c r="AY453">
        <f t="shared" si="714"/>
        <v>0.7165696903660459</v>
      </c>
      <c r="AZ453">
        <f t="shared" si="715"/>
        <v>5.2938421623847152</v>
      </c>
      <c r="BA453">
        <f t="shared" si="716"/>
        <v>52.934871685476523</v>
      </c>
      <c r="BB453">
        <f t="shared" si="717"/>
        <v>12.352371227712851</v>
      </c>
      <c r="BC453">
        <f t="shared" si="718"/>
        <v>32.786876678466797</v>
      </c>
      <c r="BD453">
        <f t="shared" si="719"/>
        <v>4.991922250513066</v>
      </c>
      <c r="BE453">
        <f t="shared" si="720"/>
        <v>0.40773514820254253</v>
      </c>
      <c r="BF453">
        <f t="shared" si="721"/>
        <v>4.0585222016746698</v>
      </c>
      <c r="BG453">
        <f t="shared" si="722"/>
        <v>0.26020457017486098</v>
      </c>
      <c r="BH453">
        <f t="shared" si="723"/>
        <v>22.226023647436449</v>
      </c>
      <c r="BI453">
        <f t="shared" si="724"/>
        <v>0.74027678388052631</v>
      </c>
      <c r="BJ453">
        <f t="shared" si="725"/>
        <v>79.03484205627295</v>
      </c>
      <c r="BK453">
        <f t="shared" si="726"/>
        <v>291.23083690192158</v>
      </c>
      <c r="BL453">
        <f t="shared" si="727"/>
        <v>5.1315464669640327E-2</v>
      </c>
    </row>
    <row r="454" spans="1:64" x14ac:dyDescent="0.2">
      <c r="A454" s="1" t="s">
        <v>3566</v>
      </c>
      <c r="B454" s="1" t="s">
        <v>1261</v>
      </c>
      <c r="C454" s="1" t="s">
        <v>534</v>
      </c>
      <c r="D454" s="1">
        <v>20160214</v>
      </c>
      <c r="E454" s="1" t="s">
        <v>537</v>
      </c>
      <c r="F454" s="1" t="s">
        <v>438</v>
      </c>
      <c r="G454" s="1" t="s">
        <v>439</v>
      </c>
      <c r="H454" s="1">
        <v>20160214</v>
      </c>
      <c r="J454" s="1">
        <v>99</v>
      </c>
      <c r="K454" s="1">
        <v>33.854629516601562</v>
      </c>
      <c r="L454">
        <f t="shared" si="700"/>
        <v>13.563378403485213</v>
      </c>
      <c r="M454">
        <f t="shared" si="701"/>
        <v>175.79607348690985</v>
      </c>
      <c r="N454" s="1">
        <v>232.14907836914062</v>
      </c>
      <c r="O454">
        <f t="shared" si="702"/>
        <v>0.94164585087246433</v>
      </c>
      <c r="P454" s="1">
        <v>86.138107299804688</v>
      </c>
      <c r="Q454" s="1">
        <v>31.742092132568359</v>
      </c>
      <c r="R454" s="1">
        <v>2000.015380859375</v>
      </c>
      <c r="S454" s="1">
        <v>100.0035400390625</v>
      </c>
      <c r="T454">
        <f t="shared" si="703"/>
        <v>0.4755825682386709</v>
      </c>
      <c r="U454">
        <f t="shared" si="704"/>
        <v>2.8400000333786011</v>
      </c>
      <c r="V454">
        <f t="shared" si="705"/>
        <v>5.3260276506983839</v>
      </c>
      <c r="W454" s="1">
        <v>21345.500005643815</v>
      </c>
      <c r="X454" s="1">
        <v>0</v>
      </c>
      <c r="Y454">
        <f t="shared" si="706"/>
        <v>1.2463336709114641</v>
      </c>
      <c r="Z454">
        <f t="shared" si="707"/>
        <v>33.854629516601562</v>
      </c>
      <c r="AA454" s="1">
        <v>6</v>
      </c>
      <c r="AB454">
        <f t="shared" si="708"/>
        <v>1.4200000166893005</v>
      </c>
      <c r="AC454" s="1">
        <v>1</v>
      </c>
      <c r="AD454" s="1">
        <v>31.025583267211914</v>
      </c>
      <c r="AE454" s="1">
        <v>249.93911743164062</v>
      </c>
      <c r="AF454" s="1">
        <v>34.390975952148438</v>
      </c>
      <c r="AG454" s="1">
        <v>40.533599853515625</v>
      </c>
      <c r="AH454" s="1">
        <v>73.084396362304688</v>
      </c>
      <c r="AI454" s="1">
        <v>499.14935302734375</v>
      </c>
      <c r="AJ454" s="1">
        <v>5.3834280967712402</v>
      </c>
      <c r="AK454" s="1">
        <v>3.3410413265228271</v>
      </c>
      <c r="AL454" s="1">
        <v>0.90533941984176636</v>
      </c>
      <c r="AM454" s="1">
        <v>1</v>
      </c>
      <c r="AN454" s="1">
        <v>-0.21956524252891541</v>
      </c>
      <c r="AO454" s="1">
        <v>2.737391471862793</v>
      </c>
      <c r="AP454" s="1">
        <v>1</v>
      </c>
      <c r="AQ454" s="1">
        <v>0</v>
      </c>
      <c r="AR454" s="1">
        <v>0.15999999642372131</v>
      </c>
      <c r="AS454" s="1">
        <v>111115</v>
      </c>
      <c r="AT454">
        <f t="shared" si="709"/>
        <v>0.83191558837890611</v>
      </c>
      <c r="AU454">
        <f t="shared" si="710"/>
        <v>5.3260276506983837E-3</v>
      </c>
      <c r="AV454">
        <f t="shared" si="711"/>
        <v>307.00462951660154</v>
      </c>
      <c r="AW454">
        <f t="shared" si="712"/>
        <v>304.89209213256834</v>
      </c>
      <c r="AX454">
        <f t="shared" si="713"/>
        <v>320.00245378488762</v>
      </c>
      <c r="AY454">
        <f t="shared" si="714"/>
        <v>0.69103832319041325</v>
      </c>
      <c r="AZ454">
        <f t="shared" si="715"/>
        <v>5.2998371467898515</v>
      </c>
      <c r="BA454">
        <f t="shared" si="716"/>
        <v>52.996495371260615</v>
      </c>
      <c r="BB454">
        <f t="shared" si="717"/>
        <v>12.46289551774499</v>
      </c>
      <c r="BC454">
        <f t="shared" si="718"/>
        <v>32.798360824584961</v>
      </c>
      <c r="BD454">
        <f t="shared" si="719"/>
        <v>4.9951493267508518</v>
      </c>
      <c r="BE454">
        <f t="shared" si="720"/>
        <v>0.4073656644878294</v>
      </c>
      <c r="BF454">
        <f t="shared" si="721"/>
        <v>4.0535034758783874</v>
      </c>
      <c r="BG454">
        <f t="shared" si="722"/>
        <v>0.25996381228432763</v>
      </c>
      <c r="BH454">
        <f t="shared" si="723"/>
        <v>17.580229673658163</v>
      </c>
      <c r="BI454">
        <f t="shared" si="724"/>
        <v>0.75725509970526883</v>
      </c>
      <c r="BJ454">
        <f t="shared" si="725"/>
        <v>78.868499419371545</v>
      </c>
      <c r="BK454">
        <f t="shared" si="726"/>
        <v>225.70169786579538</v>
      </c>
      <c r="BL454">
        <f t="shared" si="727"/>
        <v>4.7395447701774E-2</v>
      </c>
    </row>
    <row r="455" spans="1:64" x14ac:dyDescent="0.2">
      <c r="A455" s="1" t="s">
        <v>3566</v>
      </c>
      <c r="B455" s="1" t="s">
        <v>1261</v>
      </c>
      <c r="C455" s="1" t="s">
        <v>534</v>
      </c>
      <c r="D455" s="1">
        <v>20160214</v>
      </c>
      <c r="E455" s="1" t="s">
        <v>538</v>
      </c>
      <c r="F455" s="1" t="s">
        <v>438</v>
      </c>
      <c r="G455" s="1" t="s">
        <v>439</v>
      </c>
      <c r="H455" s="1">
        <v>20160214</v>
      </c>
      <c r="J455" s="1">
        <v>100</v>
      </c>
      <c r="K455" s="1">
        <v>33.808452606201172</v>
      </c>
      <c r="L455">
        <f t="shared" si="700"/>
        <v>8.1592585867994369</v>
      </c>
      <c r="M455">
        <f t="shared" si="701"/>
        <v>130.2381089468083</v>
      </c>
      <c r="N455" s="1">
        <v>164.32687377929688</v>
      </c>
      <c r="O455">
        <f t="shared" si="702"/>
        <v>0.94140593184129884</v>
      </c>
      <c r="P455" s="1">
        <v>86.039657592773438</v>
      </c>
      <c r="Q455" s="1">
        <v>31.723989486694336</v>
      </c>
      <c r="R455" s="1">
        <v>2000.99658203125</v>
      </c>
      <c r="S455" s="1">
        <v>100.0045166015625</v>
      </c>
      <c r="T455">
        <f t="shared" si="703"/>
        <v>0.48087420837431527</v>
      </c>
      <c r="U455">
        <f t="shared" si="704"/>
        <v>2.8400000333786011</v>
      </c>
      <c r="V455">
        <f t="shared" si="705"/>
        <v>5.355041676979341</v>
      </c>
      <c r="W455" s="1">
        <v>21431.500005643815</v>
      </c>
      <c r="X455" s="1">
        <v>0</v>
      </c>
      <c r="Y455">
        <f t="shared" si="706"/>
        <v>1.2414703249211048</v>
      </c>
      <c r="Z455">
        <f t="shared" si="707"/>
        <v>33.808452606201172</v>
      </c>
      <c r="AA455" s="1">
        <v>6</v>
      </c>
      <c r="AB455">
        <f t="shared" si="708"/>
        <v>1.4200000166893005</v>
      </c>
      <c r="AC455" s="1">
        <v>1</v>
      </c>
      <c r="AD455" s="1">
        <v>31.025871276855469</v>
      </c>
      <c r="AE455" s="1">
        <v>175.19154357910156</v>
      </c>
      <c r="AF455" s="1">
        <v>34.269195556640625</v>
      </c>
      <c r="AG455" s="1">
        <v>40.445339202880859</v>
      </c>
      <c r="AH455" s="1">
        <v>72.901107788085938</v>
      </c>
      <c r="AI455" s="1">
        <v>499.19064331054688</v>
      </c>
      <c r="AJ455" s="1">
        <v>5.6014256477355957</v>
      </c>
      <c r="AK455" s="1">
        <v>3.1670973300933838</v>
      </c>
      <c r="AL455" s="1">
        <v>0.88296109437942505</v>
      </c>
      <c r="AM455" s="1">
        <v>1</v>
      </c>
      <c r="AN455" s="1">
        <v>-0.21956524252891541</v>
      </c>
      <c r="AO455" s="1">
        <v>2.737391471862793</v>
      </c>
      <c r="AP455" s="1">
        <v>1</v>
      </c>
      <c r="AQ455" s="1">
        <v>0</v>
      </c>
      <c r="AR455" s="1">
        <v>0.15999999642372131</v>
      </c>
      <c r="AS455" s="1">
        <v>111115</v>
      </c>
      <c r="AT455">
        <f t="shared" si="709"/>
        <v>0.83198440551757791</v>
      </c>
      <c r="AU455">
        <f t="shared" si="710"/>
        <v>5.3550416769793411E-3</v>
      </c>
      <c r="AV455">
        <f t="shared" si="711"/>
        <v>306.95845260620115</v>
      </c>
      <c r="AW455">
        <f t="shared" si="712"/>
        <v>304.87398948669431</v>
      </c>
      <c r="AX455">
        <f t="shared" si="713"/>
        <v>320.15944596887857</v>
      </c>
      <c r="AY455">
        <f t="shared" si="714"/>
        <v>0.68209682140353356</v>
      </c>
      <c r="AZ455">
        <f t="shared" si="715"/>
        <v>5.2861869206914305</v>
      </c>
      <c r="BA455">
        <f t="shared" si="716"/>
        <v>52.859481754735441</v>
      </c>
      <c r="BB455">
        <f t="shared" si="717"/>
        <v>12.414142551854582</v>
      </c>
      <c r="BC455">
        <f t="shared" si="718"/>
        <v>32.766221046447754</v>
      </c>
      <c r="BD455">
        <f t="shared" si="719"/>
        <v>4.9861225276116246</v>
      </c>
      <c r="BE455">
        <f t="shared" si="720"/>
        <v>0.41124194065027014</v>
      </c>
      <c r="BF455">
        <f t="shared" si="721"/>
        <v>4.0447165957703257</v>
      </c>
      <c r="BG455">
        <f t="shared" si="722"/>
        <v>0.262490075844872</v>
      </c>
      <c r="BH455">
        <f t="shared" si="723"/>
        <v>13.024399128327195</v>
      </c>
      <c r="BI455">
        <f t="shared" si="724"/>
        <v>0.79255514299948093</v>
      </c>
      <c r="BJ455">
        <f t="shared" si="725"/>
        <v>78.932719877790845</v>
      </c>
      <c r="BK455">
        <f t="shared" si="726"/>
        <v>160.44835301777587</v>
      </c>
      <c r="BL455">
        <f t="shared" si="727"/>
        <v>4.0139550224672485E-2</v>
      </c>
    </row>
    <row r="456" spans="1:64" x14ac:dyDescent="0.2">
      <c r="A456" s="1" t="s">
        <v>3566</v>
      </c>
      <c r="B456" s="1" t="s">
        <v>1261</v>
      </c>
      <c r="C456" s="1" t="s">
        <v>534</v>
      </c>
      <c r="D456" s="1">
        <v>20160214</v>
      </c>
      <c r="E456" s="1" t="s">
        <v>539</v>
      </c>
      <c r="F456" s="1" t="s">
        <v>438</v>
      </c>
      <c r="G456" s="1" t="s">
        <v>439</v>
      </c>
      <c r="H456" s="1">
        <v>20160214</v>
      </c>
      <c r="J456" s="1">
        <v>101</v>
      </c>
      <c r="K456" s="1">
        <v>33.770500183105469</v>
      </c>
      <c r="L456">
        <f t="shared" si="700"/>
        <v>2.315564919896167</v>
      </c>
      <c r="M456">
        <f t="shared" si="701"/>
        <v>85.608020643583075</v>
      </c>
      <c r="N456" s="1">
        <v>96.159164428710938</v>
      </c>
      <c r="O456">
        <f t="shared" si="702"/>
        <v>0.94145138802965711</v>
      </c>
      <c r="P456" s="1">
        <v>85.941421508789062</v>
      </c>
      <c r="Q456" s="1">
        <v>31.715551376342773</v>
      </c>
      <c r="R456" s="1">
        <v>2000.777099609375</v>
      </c>
      <c r="S456" s="1">
        <v>100.00776672363281</v>
      </c>
      <c r="T456">
        <f t="shared" si="703"/>
        <v>0.48827719761410315</v>
      </c>
      <c r="U456">
        <f t="shared" si="704"/>
        <v>2.8400000333786011</v>
      </c>
      <c r="V456">
        <f t="shared" si="705"/>
        <v>5.4044015591250139</v>
      </c>
      <c r="W456" s="1">
        <v>21517.500005643815</v>
      </c>
      <c r="X456" s="1">
        <v>0</v>
      </c>
      <c r="Y456">
        <f t="shared" si="706"/>
        <v>1.2368254908307943</v>
      </c>
      <c r="Z456">
        <f t="shared" si="707"/>
        <v>33.770500183105469</v>
      </c>
      <c r="AA456" s="1">
        <v>6</v>
      </c>
      <c r="AB456">
        <f t="shared" si="708"/>
        <v>1.4200000166893005</v>
      </c>
      <c r="AC456" s="1">
        <v>1</v>
      </c>
      <c r="AD456" s="1">
        <v>31.027742385864258</v>
      </c>
      <c r="AE456" s="1">
        <v>99.566810607910156</v>
      </c>
      <c r="AF456" s="1">
        <v>34.145317077636719</v>
      </c>
      <c r="AG456" s="1">
        <v>40.378517150878906</v>
      </c>
      <c r="AH456" s="1">
        <v>72.674713134765625</v>
      </c>
      <c r="AI456" s="1">
        <v>499.21514892578125</v>
      </c>
      <c r="AJ456" s="1">
        <v>5.4015092849731445</v>
      </c>
      <c r="AK456" s="1">
        <v>2.8988034725189209</v>
      </c>
      <c r="AL456" s="1">
        <v>0.8590502142906189</v>
      </c>
      <c r="AM456" s="1">
        <v>1</v>
      </c>
      <c r="AN456" s="1">
        <v>-0.21956524252891541</v>
      </c>
      <c r="AO456" s="1">
        <v>2.737391471862793</v>
      </c>
      <c r="AP456" s="1">
        <v>1</v>
      </c>
      <c r="AQ456" s="1">
        <v>0</v>
      </c>
      <c r="AR456" s="1">
        <v>0.15999999642372131</v>
      </c>
      <c r="AS456" s="1">
        <v>111115</v>
      </c>
      <c r="AT456">
        <f t="shared" si="709"/>
        <v>0.8320252482096353</v>
      </c>
      <c r="AU456">
        <f t="shared" si="710"/>
        <v>5.4044015591250142E-3</v>
      </c>
      <c r="AV456">
        <f t="shared" si="711"/>
        <v>306.92050018310545</v>
      </c>
      <c r="AW456">
        <f t="shared" si="712"/>
        <v>304.86555137634275</v>
      </c>
      <c r="AX456">
        <f t="shared" si="713"/>
        <v>320.1243287821635</v>
      </c>
      <c r="AY456">
        <f t="shared" si="714"/>
        <v>0.66057648416150871</v>
      </c>
      <c r="AZ456">
        <f t="shared" si="715"/>
        <v>5.2749908147020985</v>
      </c>
      <c r="BA456">
        <f t="shared" si="716"/>
        <v>52.745811525611906</v>
      </c>
      <c r="BB456">
        <f t="shared" si="717"/>
        <v>12.367294374733</v>
      </c>
      <c r="BC456">
        <f t="shared" si="718"/>
        <v>32.743025779724121</v>
      </c>
      <c r="BD456">
        <f t="shared" si="719"/>
        <v>4.9796167119009613</v>
      </c>
      <c r="BE456">
        <f t="shared" si="720"/>
        <v>0.41664415590418175</v>
      </c>
      <c r="BF456">
        <f t="shared" si="721"/>
        <v>4.0381653238713042</v>
      </c>
      <c r="BG456">
        <f t="shared" si="722"/>
        <v>0.26601252018322208</v>
      </c>
      <c r="BH456">
        <f t="shared" si="723"/>
        <v>8.5614669581953979</v>
      </c>
      <c r="BI456">
        <f t="shared" si="724"/>
        <v>0.89027417357655891</v>
      </c>
      <c r="BJ456">
        <f t="shared" si="725"/>
        <v>79.015762707990206</v>
      </c>
      <c r="BK456">
        <f t="shared" si="726"/>
        <v>95.058455764936397</v>
      </c>
      <c r="BL456">
        <f t="shared" si="727"/>
        <v>1.9247748848130502E-2</v>
      </c>
    </row>
    <row r="457" spans="1:64" x14ac:dyDescent="0.2">
      <c r="A457" s="1" t="s">
        <v>3566</v>
      </c>
      <c r="B457" s="1" t="s">
        <v>1261</v>
      </c>
      <c r="C457" s="1" t="s">
        <v>534</v>
      </c>
      <c r="D457" s="1">
        <v>20160214</v>
      </c>
      <c r="E457" s="1" t="s">
        <v>540</v>
      </c>
      <c r="F457" s="1" t="s">
        <v>438</v>
      </c>
      <c r="G457" s="1" t="s">
        <v>439</v>
      </c>
      <c r="H457" s="1">
        <v>20160214</v>
      </c>
      <c r="J457" s="1">
        <v>102</v>
      </c>
      <c r="K457" s="1">
        <v>33.773471832275391</v>
      </c>
      <c r="L457">
        <f t="shared" si="700"/>
        <v>-0.32239887783594523</v>
      </c>
      <c r="M457">
        <f t="shared" si="701"/>
        <v>65.723926951642085</v>
      </c>
      <c r="N457" s="1">
        <v>65.866897583007812</v>
      </c>
      <c r="O457">
        <f t="shared" si="702"/>
        <v>0.94598579410536843</v>
      </c>
      <c r="P457" s="1">
        <v>85.844810485839844</v>
      </c>
      <c r="Q457" s="1">
        <v>31.720310211181641</v>
      </c>
      <c r="R457" s="1">
        <v>1999.379638671875</v>
      </c>
      <c r="S457" s="1">
        <v>100.00138092041016</v>
      </c>
      <c r="T457">
        <f t="shared" si="703"/>
        <v>0.49473746821786657</v>
      </c>
      <c r="U457">
        <f t="shared" si="704"/>
        <v>2.8400000333786011</v>
      </c>
      <c r="V457">
        <f t="shared" si="705"/>
        <v>5.4847096522452379</v>
      </c>
      <c r="W457" s="1">
        <v>21600.500005643815</v>
      </c>
      <c r="X457" s="1">
        <v>0</v>
      </c>
      <c r="Y457">
        <f t="shared" si="706"/>
        <v>1.2411521885457404</v>
      </c>
      <c r="Z457">
        <f t="shared" si="707"/>
        <v>33.773471832275391</v>
      </c>
      <c r="AA457" s="1">
        <v>6</v>
      </c>
      <c r="AB457">
        <f t="shared" si="708"/>
        <v>1.4200000166893005</v>
      </c>
      <c r="AC457" s="1">
        <v>1</v>
      </c>
      <c r="AD457" s="1">
        <v>31.028947830200195</v>
      </c>
      <c r="AE457" s="1">
        <v>65.913597106933594</v>
      </c>
      <c r="AF457" s="1">
        <v>34.021652221679688</v>
      </c>
      <c r="AG457" s="1">
        <v>40.346588134765625</v>
      </c>
      <c r="AH457" s="1">
        <v>72.387344360351562</v>
      </c>
      <c r="AI457" s="1">
        <v>499.30184936523438</v>
      </c>
      <c r="AJ457" s="1">
        <v>5.6551074981689453</v>
      </c>
      <c r="AK457" s="1">
        <v>2.8771631717681885</v>
      </c>
      <c r="AL457" s="1">
        <v>0.84231072664260864</v>
      </c>
      <c r="AM457" s="1">
        <v>1</v>
      </c>
      <c r="AN457" s="1">
        <v>-0.21956524252891541</v>
      </c>
      <c r="AO457" s="1">
        <v>2.737391471862793</v>
      </c>
      <c r="AP457" s="1">
        <v>1</v>
      </c>
      <c r="AQ457" s="1">
        <v>0</v>
      </c>
      <c r="AR457" s="1">
        <v>0.15999999642372131</v>
      </c>
      <c r="AS457" s="1">
        <v>111115</v>
      </c>
      <c r="AT457">
        <f t="shared" si="709"/>
        <v>0.8321697489420572</v>
      </c>
      <c r="AU457">
        <f t="shared" si="710"/>
        <v>5.4847096522452378E-3</v>
      </c>
      <c r="AV457">
        <f t="shared" si="711"/>
        <v>306.92347183227537</v>
      </c>
      <c r="AW457">
        <f t="shared" si="712"/>
        <v>304.87031021118162</v>
      </c>
      <c r="AX457">
        <f t="shared" si="713"/>
        <v>319.90073503716121</v>
      </c>
      <c r="AY457">
        <f t="shared" si="714"/>
        <v>0.61675597620593126</v>
      </c>
      <c r="AZ457">
        <f t="shared" si="715"/>
        <v>5.2758667174493388</v>
      </c>
      <c r="BA457">
        <f t="shared" si="716"/>
        <v>52.757938629350875</v>
      </c>
      <c r="BB457">
        <f t="shared" si="717"/>
        <v>12.41135049458525</v>
      </c>
      <c r="BC457">
        <f t="shared" si="718"/>
        <v>32.746891021728516</v>
      </c>
      <c r="BD457">
        <f t="shared" si="719"/>
        <v>4.9807003230089668</v>
      </c>
      <c r="BE457">
        <f t="shared" si="720"/>
        <v>0.42133883868812216</v>
      </c>
      <c r="BF457">
        <f t="shared" si="721"/>
        <v>4.0347145289035984</v>
      </c>
      <c r="BG457">
        <f t="shared" si="722"/>
        <v>0.26907522567835046</v>
      </c>
      <c r="BH457">
        <f t="shared" si="723"/>
        <v>6.5724834546763713</v>
      </c>
      <c r="BI457">
        <f t="shared" si="724"/>
        <v>0.99782940085821481</v>
      </c>
      <c r="BJ457">
        <f t="shared" si="725"/>
        <v>78.986856741231136</v>
      </c>
      <c r="BK457">
        <f t="shared" si="726"/>
        <v>66.020150568910339</v>
      </c>
      <c r="BL457">
        <f t="shared" si="727"/>
        <v>-3.8571971977830327E-3</v>
      </c>
    </row>
    <row r="458" spans="1:64" x14ac:dyDescent="0.2">
      <c r="A458" s="1" t="s">
        <v>3566</v>
      </c>
      <c r="B458" s="1" t="s">
        <v>1261</v>
      </c>
      <c r="C458" s="1" t="s">
        <v>534</v>
      </c>
      <c r="D458" s="1">
        <v>20160214</v>
      </c>
      <c r="E458" s="1" t="s">
        <v>541</v>
      </c>
      <c r="F458" s="1" t="s">
        <v>438</v>
      </c>
      <c r="G458" s="1" t="s">
        <v>439</v>
      </c>
      <c r="H458" s="1">
        <v>20160214</v>
      </c>
      <c r="J458" s="1">
        <v>103</v>
      </c>
      <c r="K458" s="1">
        <v>33.767810821533203</v>
      </c>
      <c r="L458">
        <f t="shared" si="700"/>
        <v>-2.0308156905879255</v>
      </c>
      <c r="M458">
        <f t="shared" si="701"/>
        <v>46.728234292476436</v>
      </c>
      <c r="N458" s="1">
        <v>40.1082763671875</v>
      </c>
      <c r="O458">
        <f t="shared" si="702"/>
        <v>0.95664497692691963</v>
      </c>
      <c r="P458" s="1">
        <v>85.614051818847656</v>
      </c>
      <c r="Q458" s="1">
        <v>31.713415145874023</v>
      </c>
      <c r="R458" s="1">
        <v>1999.98486328125</v>
      </c>
      <c r="S458" s="1">
        <v>99.998123168945312</v>
      </c>
      <c r="T458">
        <f t="shared" si="703"/>
        <v>0.49737832247778402</v>
      </c>
      <c r="U458">
        <f t="shared" si="704"/>
        <v>2.8400000333786011</v>
      </c>
      <c r="V458">
        <f t="shared" si="705"/>
        <v>5.557125859256252</v>
      </c>
      <c r="W458" s="1">
        <v>21743.500005643815</v>
      </c>
      <c r="X458" s="1">
        <v>0</v>
      </c>
      <c r="Y458">
        <f t="shared" si="706"/>
        <v>1.2519028085799455</v>
      </c>
      <c r="Z458">
        <f t="shared" si="707"/>
        <v>33.767810821533203</v>
      </c>
      <c r="AA458" s="1">
        <v>6</v>
      </c>
      <c r="AB458">
        <f t="shared" si="708"/>
        <v>1.4200000166893005</v>
      </c>
      <c r="AC458" s="1">
        <v>1</v>
      </c>
      <c r="AD458" s="1">
        <v>31.028112411499023</v>
      </c>
      <c r="AE458" s="1">
        <v>37.935173034667969</v>
      </c>
      <c r="AF458" s="1">
        <v>33.81280517578125</v>
      </c>
      <c r="AG458" s="1">
        <v>40.223709106445312</v>
      </c>
      <c r="AH458" s="1">
        <v>71.968780517578125</v>
      </c>
      <c r="AI458" s="1">
        <v>499.17431640625</v>
      </c>
      <c r="AJ458" s="1">
        <v>6.2508878707885742</v>
      </c>
      <c r="AK458" s="1">
        <v>2.6193721294403076</v>
      </c>
      <c r="AL458" s="1">
        <v>0.81331902742385864</v>
      </c>
      <c r="AM458" s="1">
        <v>1</v>
      </c>
      <c r="AN458" s="1">
        <v>-0.21956524252891541</v>
      </c>
      <c r="AO458" s="1">
        <v>2.737391471862793</v>
      </c>
      <c r="AP458" s="1">
        <v>1</v>
      </c>
      <c r="AQ458" s="1">
        <v>0</v>
      </c>
      <c r="AR458" s="1">
        <v>0.15999999642372131</v>
      </c>
      <c r="AS458" s="1">
        <v>111135</v>
      </c>
      <c r="AT458">
        <f t="shared" si="709"/>
        <v>0.83195719401041657</v>
      </c>
      <c r="AU458">
        <f t="shared" si="710"/>
        <v>5.5571258592562517E-3</v>
      </c>
      <c r="AV458">
        <f t="shared" si="711"/>
        <v>306.91781082153318</v>
      </c>
      <c r="AW458">
        <f t="shared" si="712"/>
        <v>304.863415145874</v>
      </c>
      <c r="AX458">
        <f t="shared" si="713"/>
        <v>319.99757097249676</v>
      </c>
      <c r="AY458">
        <f t="shared" si="714"/>
        <v>0.58035941994046714</v>
      </c>
      <c r="AZ458">
        <f t="shared" si="715"/>
        <v>5.2741982261180906</v>
      </c>
      <c r="BA458">
        <f t="shared" si="716"/>
        <v>52.742972157661534</v>
      </c>
      <c r="BB458">
        <f t="shared" si="717"/>
        <v>12.519263051216221</v>
      </c>
      <c r="BC458">
        <f t="shared" si="718"/>
        <v>32.740612983703613</v>
      </c>
      <c r="BD458">
        <f t="shared" si="719"/>
        <v>4.9789403944650648</v>
      </c>
      <c r="BE458">
        <f t="shared" si="720"/>
        <v>0.42325271570122347</v>
      </c>
      <c r="BF458">
        <f t="shared" si="721"/>
        <v>4.0222954175381451</v>
      </c>
      <c r="BG458">
        <f t="shared" si="722"/>
        <v>0.27032422280125246</v>
      </c>
      <c r="BH458">
        <f t="shared" si="723"/>
        <v>4.6727357282463924</v>
      </c>
      <c r="BI458">
        <f t="shared" si="724"/>
        <v>1.1650521669064968</v>
      </c>
      <c r="BJ458">
        <f t="shared" si="725"/>
        <v>78.816448141886539</v>
      </c>
      <c r="BK458">
        <f t="shared" si="726"/>
        <v>41.073628884818341</v>
      </c>
      <c r="BL458">
        <f t="shared" si="727"/>
        <v>-3.8969451667348255E-2</v>
      </c>
    </row>
    <row r="459" spans="1:64" x14ac:dyDescent="0.2">
      <c r="A459" s="1" t="s">
        <v>3566</v>
      </c>
      <c r="B459" s="1" t="s">
        <v>1261</v>
      </c>
      <c r="C459" s="1" t="s">
        <v>534</v>
      </c>
      <c r="D459" s="1">
        <v>20160214</v>
      </c>
      <c r="E459" s="1" t="s">
        <v>542</v>
      </c>
      <c r="F459" s="1" t="s">
        <v>438</v>
      </c>
      <c r="G459" s="1" t="s">
        <v>439</v>
      </c>
      <c r="H459" s="1">
        <v>20160214</v>
      </c>
      <c r="J459" s="1">
        <v>104</v>
      </c>
      <c r="K459" s="1">
        <v>33.662364959716797</v>
      </c>
      <c r="L459">
        <f t="shared" si="700"/>
        <v>20.692755662894616</v>
      </c>
      <c r="M459">
        <f t="shared" si="701"/>
        <v>290.84578224309701</v>
      </c>
      <c r="N459" s="1">
        <v>372.65802001953125</v>
      </c>
      <c r="O459">
        <f t="shared" si="702"/>
        <v>0.95228551979759857</v>
      </c>
      <c r="P459" s="1">
        <v>85.412673950195312</v>
      </c>
      <c r="Q459" s="1">
        <v>31.702733993530273</v>
      </c>
      <c r="R459" s="1">
        <v>1999.731201171875</v>
      </c>
      <c r="S459" s="1">
        <v>99.994132995605469</v>
      </c>
      <c r="T459">
        <f t="shared" si="703"/>
        <v>0.50843460124768203</v>
      </c>
      <c r="U459">
        <f t="shared" si="704"/>
        <v>2.8400000333786011</v>
      </c>
      <c r="V459">
        <f t="shared" si="705"/>
        <v>5.5744835025510282</v>
      </c>
      <c r="W459" s="1">
        <v>21863.500005643815</v>
      </c>
      <c r="X459" s="1">
        <v>0</v>
      </c>
      <c r="Y459">
        <f t="shared" si="706"/>
        <v>1.232800033977135</v>
      </c>
      <c r="Z459">
        <f t="shared" si="707"/>
        <v>33.662364959716797</v>
      </c>
      <c r="AA459" s="1">
        <v>6</v>
      </c>
      <c r="AB459">
        <f t="shared" si="708"/>
        <v>1.4200000166893005</v>
      </c>
      <c r="AC459" s="1">
        <v>1</v>
      </c>
      <c r="AD459" s="1">
        <v>31.030529022216797</v>
      </c>
      <c r="AE459" s="1">
        <v>400.02236938476562</v>
      </c>
      <c r="AF459" s="1">
        <v>33.675849914550781</v>
      </c>
      <c r="AG459" s="1">
        <v>40.106388092041016</v>
      </c>
      <c r="AH459" s="1">
        <v>71.717857360839844</v>
      </c>
      <c r="AI459" s="1">
        <v>499.265625</v>
      </c>
      <c r="AJ459" s="1">
        <v>11.241719245910645</v>
      </c>
      <c r="AK459" s="1">
        <v>2.5749645233154297</v>
      </c>
      <c r="AL459" s="1">
        <v>0.79906159639358521</v>
      </c>
      <c r="AM459" s="1">
        <v>1</v>
      </c>
      <c r="AN459" s="1">
        <v>-0.21956524252891541</v>
      </c>
      <c r="AO459" s="1">
        <v>2.737391471862793</v>
      </c>
      <c r="AP459" s="1">
        <v>1</v>
      </c>
      <c r="AQ459" s="1">
        <v>0</v>
      </c>
      <c r="AR459" s="1">
        <v>0.15999999642372131</v>
      </c>
      <c r="AS459" s="1">
        <v>111115</v>
      </c>
      <c r="AT459">
        <f t="shared" si="709"/>
        <v>0.83210937499999982</v>
      </c>
      <c r="AU459">
        <f t="shared" si="710"/>
        <v>5.5744835025510284E-3</v>
      </c>
      <c r="AV459">
        <f t="shared" si="711"/>
        <v>306.81236495971677</v>
      </c>
      <c r="AW459">
        <f t="shared" si="712"/>
        <v>304.85273399353025</v>
      </c>
      <c r="AX459">
        <f t="shared" si="713"/>
        <v>319.95698503590393</v>
      </c>
      <c r="AY459">
        <f t="shared" si="714"/>
        <v>0.58485407485320606</v>
      </c>
      <c r="AZ459">
        <f t="shared" si="715"/>
        <v>5.2432035388260516</v>
      </c>
      <c r="BA459">
        <f t="shared" si="716"/>
        <v>52.435111758571672</v>
      </c>
      <c r="BB459">
        <f t="shared" si="717"/>
        <v>12.328723666530657</v>
      </c>
      <c r="BC459">
        <f t="shared" si="718"/>
        <v>32.682549476623535</v>
      </c>
      <c r="BD459">
        <f t="shared" si="719"/>
        <v>4.9626890246465152</v>
      </c>
      <c r="BE459">
        <f t="shared" si="720"/>
        <v>0.43123263317798399</v>
      </c>
      <c r="BF459">
        <f t="shared" si="721"/>
        <v>4.0104035048489166</v>
      </c>
      <c r="BG459">
        <f t="shared" si="722"/>
        <v>0.27553458718842488</v>
      </c>
      <c r="BH459">
        <f t="shared" si="723"/>
        <v>29.082871830827148</v>
      </c>
      <c r="BI459">
        <f t="shared" si="724"/>
        <v>0.78046296233703383</v>
      </c>
      <c r="BJ459">
        <f t="shared" si="725"/>
        <v>79.090322334737337</v>
      </c>
      <c r="BK459">
        <f t="shared" si="726"/>
        <v>362.82167501369173</v>
      </c>
      <c r="BL459">
        <f t="shared" si="727"/>
        <v>4.5107468160785508E-2</v>
      </c>
    </row>
    <row r="460" spans="1:64" x14ac:dyDescent="0.2">
      <c r="A460" s="1" t="s">
        <v>3566</v>
      </c>
      <c r="B460" s="1" t="s">
        <v>1261</v>
      </c>
      <c r="C460" s="1" t="s">
        <v>534</v>
      </c>
      <c r="D460" s="1">
        <v>20160214</v>
      </c>
      <c r="E460" s="1" t="s">
        <v>543</v>
      </c>
      <c r="F460" s="1" t="s">
        <v>438</v>
      </c>
      <c r="G460" s="1" t="s">
        <v>439</v>
      </c>
      <c r="H460" s="1">
        <v>20160214</v>
      </c>
      <c r="J460" s="1">
        <v>105</v>
      </c>
      <c r="K460" s="1">
        <v>33.712055206298828</v>
      </c>
      <c r="L460">
        <f t="shared" si="700"/>
        <v>21.29542905502802</v>
      </c>
      <c r="M460">
        <f t="shared" si="701"/>
        <v>287.88806727813534</v>
      </c>
      <c r="N460" s="1">
        <v>372.14801025390625</v>
      </c>
      <c r="O460">
        <f t="shared" si="702"/>
        <v>0.96350751997954731</v>
      </c>
      <c r="P460" s="1">
        <v>85.276222229003906</v>
      </c>
      <c r="Q460" s="1">
        <v>31.727161407470703</v>
      </c>
      <c r="R460" s="1">
        <v>1999.0352783203125</v>
      </c>
      <c r="S460" s="1">
        <v>99.991294860839844</v>
      </c>
      <c r="T460">
        <f t="shared" si="703"/>
        <v>0.50684045818033885</v>
      </c>
      <c r="U460">
        <f t="shared" si="704"/>
        <v>2.8400000333786011</v>
      </c>
      <c r="V460">
        <f t="shared" si="705"/>
        <v>5.6298608402267876</v>
      </c>
      <c r="W460" s="1">
        <v>21946.500005643815</v>
      </c>
      <c r="X460" s="1">
        <v>0</v>
      </c>
      <c r="Y460">
        <f t="shared" si="706"/>
        <v>1.2482411166411556</v>
      </c>
      <c r="Z460">
        <f t="shared" si="707"/>
        <v>33.712055206298828</v>
      </c>
      <c r="AA460" s="1">
        <v>6</v>
      </c>
      <c r="AB460">
        <f t="shared" si="708"/>
        <v>1.4200000166893005</v>
      </c>
      <c r="AC460" s="1">
        <v>1</v>
      </c>
      <c r="AD460" s="1">
        <v>31.029935836791992</v>
      </c>
      <c r="AE460" s="1">
        <v>400.26144409179688</v>
      </c>
      <c r="AF460" s="1">
        <v>33.603706359863281</v>
      </c>
      <c r="AG460" s="1">
        <v>40.098976135253906</v>
      </c>
      <c r="AH460" s="1">
        <v>71.463104248046875</v>
      </c>
      <c r="AI460" s="1">
        <v>499.20413208007812</v>
      </c>
      <c r="AJ460" s="1">
        <v>5.8865737915039062</v>
      </c>
      <c r="AK460" s="1">
        <v>2.5124447345733643</v>
      </c>
      <c r="AL460" s="1">
        <v>0.78458386659622192</v>
      </c>
      <c r="AM460" s="1">
        <v>1</v>
      </c>
      <c r="AN460" s="1">
        <v>-0.21956524252891541</v>
      </c>
      <c r="AO460" s="1">
        <v>2.737391471862793</v>
      </c>
      <c r="AP460" s="1">
        <v>1</v>
      </c>
      <c r="AQ460" s="1">
        <v>0</v>
      </c>
      <c r="AR460" s="1">
        <v>0.15999999642372131</v>
      </c>
      <c r="AS460" s="1">
        <v>111115</v>
      </c>
      <c r="AT460">
        <f t="shared" si="709"/>
        <v>0.83200688680013002</v>
      </c>
      <c r="AU460">
        <f t="shared" si="710"/>
        <v>5.6298608402267879E-3</v>
      </c>
      <c r="AV460">
        <f t="shared" si="711"/>
        <v>306.86205520629881</v>
      </c>
      <c r="AW460">
        <f t="shared" si="712"/>
        <v>304.87716140747068</v>
      </c>
      <c r="AX460">
        <f t="shared" si="713"/>
        <v>319.84563738214274</v>
      </c>
      <c r="AY460">
        <f t="shared" si="714"/>
        <v>0.55117721372182427</v>
      </c>
      <c r="AZ460">
        <f t="shared" si="715"/>
        <v>5.2577896629991088</v>
      </c>
      <c r="BA460">
        <f t="shared" si="716"/>
        <v>52.582474007527303</v>
      </c>
      <c r="BB460">
        <f t="shared" si="717"/>
        <v>12.483497872273396</v>
      </c>
      <c r="BC460">
        <f t="shared" si="718"/>
        <v>32.719608306884766</v>
      </c>
      <c r="BD460">
        <f t="shared" si="719"/>
        <v>4.9730560663375005</v>
      </c>
      <c r="BE460">
        <f t="shared" si="720"/>
        <v>0.4300853063598829</v>
      </c>
      <c r="BF460">
        <f t="shared" si="721"/>
        <v>4.0095485463579532</v>
      </c>
      <c r="BG460">
        <f t="shared" si="722"/>
        <v>0.27478519294397191</v>
      </c>
      <c r="BH460">
        <f t="shared" si="723"/>
        <v>28.786300622125331</v>
      </c>
      <c r="BI460">
        <f t="shared" si="724"/>
        <v>0.77358486232861301</v>
      </c>
      <c r="BJ460">
        <f t="shared" si="725"/>
        <v>78.875551996312637</v>
      </c>
      <c r="BK460">
        <f t="shared" si="726"/>
        <v>362.02518318122947</v>
      </c>
      <c r="BL460">
        <f t="shared" si="727"/>
        <v>4.6397013239623142E-2</v>
      </c>
    </row>
    <row r="461" spans="1:64" x14ac:dyDescent="0.2">
      <c r="A461" s="1" t="s">
        <v>3566</v>
      </c>
      <c r="B461" s="1" t="s">
        <v>1261</v>
      </c>
      <c r="C461" s="1" t="s">
        <v>534</v>
      </c>
      <c r="D461" s="1">
        <v>20160214</v>
      </c>
      <c r="E461" s="1" t="s">
        <v>544</v>
      </c>
      <c r="F461" s="1" t="s">
        <v>438</v>
      </c>
      <c r="G461" s="1" t="s">
        <v>439</v>
      </c>
      <c r="H461" s="1">
        <v>20160214</v>
      </c>
      <c r="J461" s="1">
        <v>106</v>
      </c>
      <c r="K461" s="1">
        <v>33.745861053466797</v>
      </c>
      <c r="L461">
        <f t="shared" si="700"/>
        <v>22.901566222505878</v>
      </c>
      <c r="M461">
        <f t="shared" si="701"/>
        <v>279.18202255639733</v>
      </c>
      <c r="N461" s="1">
        <v>369.75173950195312</v>
      </c>
      <c r="O461">
        <f t="shared" si="702"/>
        <v>0.97302691065648883</v>
      </c>
      <c r="P461" s="1">
        <v>85.14459228515625</v>
      </c>
      <c r="Q461" s="1">
        <v>31.743309020996094</v>
      </c>
      <c r="R461" s="1">
        <v>2000.4942626953125</v>
      </c>
      <c r="S461" s="1">
        <v>99.986984252929688</v>
      </c>
      <c r="T461">
        <f t="shared" si="703"/>
        <v>0.50328591829862379</v>
      </c>
      <c r="U461">
        <f t="shared" si="704"/>
        <v>2.8400000333786011</v>
      </c>
      <c r="V461">
        <f t="shared" si="705"/>
        <v>5.6526830463406901</v>
      </c>
      <c r="W461" s="1">
        <v>22029.500005643815</v>
      </c>
      <c r="X461" s="1">
        <v>0</v>
      </c>
      <c r="Y461">
        <f t="shared" si="706"/>
        <v>1.2607063150521727</v>
      </c>
      <c r="Z461">
        <f t="shared" si="707"/>
        <v>33.745861053466797</v>
      </c>
      <c r="AA461" s="1">
        <v>6</v>
      </c>
      <c r="AB461">
        <f t="shared" si="708"/>
        <v>1.4200000166893005</v>
      </c>
      <c r="AC461" s="1">
        <v>1</v>
      </c>
      <c r="AD461" s="1">
        <v>31.026185989379883</v>
      </c>
      <c r="AE461" s="1">
        <v>399.79104614257812</v>
      </c>
      <c r="AF461" s="1">
        <v>33.553398132324219</v>
      </c>
      <c r="AG461" s="1">
        <v>40.075485229492188</v>
      </c>
      <c r="AH461" s="1">
        <v>71.287734985351562</v>
      </c>
      <c r="AI461" s="1">
        <v>499.1790771484375</v>
      </c>
      <c r="AJ461" s="1">
        <v>6.6568284034729004</v>
      </c>
      <c r="AK461" s="1">
        <v>2.5545177459716797</v>
      </c>
      <c r="AL461" s="1">
        <v>0.78286325931549072</v>
      </c>
      <c r="AM461" s="1">
        <v>1</v>
      </c>
      <c r="AN461" s="1">
        <v>-0.21956524252891541</v>
      </c>
      <c r="AO461" s="1">
        <v>2.737391471862793</v>
      </c>
      <c r="AP461" s="1">
        <v>1</v>
      </c>
      <c r="AQ461" s="1">
        <v>0</v>
      </c>
      <c r="AR461" s="1">
        <v>0.15999999642372131</v>
      </c>
      <c r="AS461" s="1">
        <v>111115</v>
      </c>
      <c r="AT461">
        <f t="shared" si="709"/>
        <v>0.83196512858072902</v>
      </c>
      <c r="AU461">
        <f t="shared" si="710"/>
        <v>5.6526830463406903E-3</v>
      </c>
      <c r="AV461">
        <f t="shared" si="711"/>
        <v>306.89586105346677</v>
      </c>
      <c r="AW461">
        <f t="shared" si="712"/>
        <v>304.89330902099607</v>
      </c>
      <c r="AX461">
        <f t="shared" si="713"/>
        <v>320.07907487692501</v>
      </c>
      <c r="AY461">
        <f t="shared" si="714"/>
        <v>0.53948420527968022</v>
      </c>
      <c r="AZ461">
        <f t="shared" si="715"/>
        <v>5.2677332256219245</v>
      </c>
      <c r="BA461">
        <f t="shared" si="716"/>
        <v>52.684189497070228</v>
      </c>
      <c r="BB461">
        <f t="shared" si="717"/>
        <v>12.608704267578041</v>
      </c>
      <c r="BC461">
        <f t="shared" si="718"/>
        <v>32.744585037231445</v>
      </c>
      <c r="BD461">
        <f t="shared" si="719"/>
        <v>4.9800538212262406</v>
      </c>
      <c r="BE461">
        <f t="shared" si="720"/>
        <v>0.42752311511075475</v>
      </c>
      <c r="BF461">
        <f t="shared" si="721"/>
        <v>4.0070269105697518</v>
      </c>
      <c r="BG461">
        <f t="shared" si="722"/>
        <v>0.27311197930394221</v>
      </c>
      <c r="BH461">
        <f t="shared" si="723"/>
        <v>27.914568493047561</v>
      </c>
      <c r="BI461">
        <f t="shared" si="724"/>
        <v>0.75505262783198512</v>
      </c>
      <c r="BJ461">
        <f t="shared" si="725"/>
        <v>78.681357232092509</v>
      </c>
      <c r="BK461">
        <f t="shared" si="726"/>
        <v>358.86543174244144</v>
      </c>
      <c r="BL461">
        <f t="shared" si="727"/>
        <v>5.0211754985101352E-2</v>
      </c>
    </row>
    <row r="462" spans="1:64" x14ac:dyDescent="0.2">
      <c r="A462" s="1" t="s">
        <v>3566</v>
      </c>
      <c r="B462" s="1" t="s">
        <v>1261</v>
      </c>
      <c r="C462" s="1" t="s">
        <v>534</v>
      </c>
      <c r="D462" s="1">
        <v>20160214</v>
      </c>
      <c r="E462" s="1" t="s">
        <v>545</v>
      </c>
      <c r="F462" s="1" t="s">
        <v>438</v>
      </c>
      <c r="G462" s="1" t="s">
        <v>439</v>
      </c>
      <c r="H462" s="1">
        <v>20160214</v>
      </c>
      <c r="J462" s="1">
        <v>107</v>
      </c>
      <c r="K462" s="1">
        <v>33.767002105712891</v>
      </c>
      <c r="L462">
        <f t="shared" si="700"/>
        <v>27.910689311797906</v>
      </c>
      <c r="M462">
        <f t="shared" si="701"/>
        <v>327.65317865318906</v>
      </c>
      <c r="N462" s="1">
        <v>438.5328369140625</v>
      </c>
      <c r="O462">
        <f t="shared" si="702"/>
        <v>0.98011515036343688</v>
      </c>
      <c r="P462" s="1">
        <v>85.025680541992188</v>
      </c>
      <c r="Q462" s="1">
        <v>31.760278701782227</v>
      </c>
      <c r="R462" s="1">
        <v>1998.439208984375</v>
      </c>
      <c r="S462" s="1">
        <v>99.983169555664062</v>
      </c>
      <c r="T462">
        <f t="shared" si="703"/>
        <v>0.49932530566182992</v>
      </c>
      <c r="U462">
        <f t="shared" si="704"/>
        <v>2.8400000333786011</v>
      </c>
      <c r="V462">
        <f t="shared" si="705"/>
        <v>5.6507077776303447</v>
      </c>
      <c r="W462" s="1">
        <v>22128.500005643815</v>
      </c>
      <c r="X462" s="1">
        <v>0</v>
      </c>
      <c r="Y462">
        <f t="shared" si="706"/>
        <v>1.2686767153926848</v>
      </c>
      <c r="Z462">
        <f t="shared" si="707"/>
        <v>33.767002105712891</v>
      </c>
      <c r="AA462" s="1">
        <v>6</v>
      </c>
      <c r="AB462">
        <f t="shared" si="708"/>
        <v>1.4200000166893005</v>
      </c>
      <c r="AC462" s="1">
        <v>1</v>
      </c>
      <c r="AD462" s="1">
        <v>31.028207778930664</v>
      </c>
      <c r="AE462" s="1">
        <v>475.0584716796875</v>
      </c>
      <c r="AF462" s="1">
        <v>33.539798736572266</v>
      </c>
      <c r="AG462" s="1">
        <v>40.059574127197266</v>
      </c>
      <c r="AH462" s="1">
        <v>71.187583923339844</v>
      </c>
      <c r="AI462" s="1">
        <v>499.18984985351562</v>
      </c>
      <c r="AJ462" s="1">
        <v>19.095754623413086</v>
      </c>
      <c r="AK462" s="1">
        <v>2.4046750068664551</v>
      </c>
      <c r="AL462" s="1">
        <v>0.76220130920410156</v>
      </c>
      <c r="AM462" s="1">
        <v>1</v>
      </c>
      <c r="AN462" s="1">
        <v>-0.21956524252891541</v>
      </c>
      <c r="AO462" s="1">
        <v>2.737391471862793</v>
      </c>
      <c r="AP462" s="1">
        <v>1</v>
      </c>
      <c r="AQ462" s="1">
        <v>0</v>
      </c>
      <c r="AR462" s="1">
        <v>0.15999999642372131</v>
      </c>
      <c r="AS462" s="1">
        <v>111115</v>
      </c>
      <c r="AT462">
        <f t="shared" si="709"/>
        <v>0.83198308308919255</v>
      </c>
      <c r="AU462">
        <f t="shared" si="710"/>
        <v>5.6507077776303451E-3</v>
      </c>
      <c r="AV462">
        <f t="shared" si="711"/>
        <v>306.91700210571287</v>
      </c>
      <c r="AW462">
        <f t="shared" si="712"/>
        <v>304.9102787017822</v>
      </c>
      <c r="AX462">
        <f t="shared" si="713"/>
        <v>319.75026629052445</v>
      </c>
      <c r="AY462">
        <f t="shared" si="714"/>
        <v>0.53598298705245162</v>
      </c>
      <c r="AZ462">
        <f t="shared" si="715"/>
        <v>5.2739599076799424</v>
      </c>
      <c r="BA462">
        <f t="shared" si="716"/>
        <v>52.748476879838741</v>
      </c>
      <c r="BB462">
        <f t="shared" si="717"/>
        <v>12.688902752641475</v>
      </c>
      <c r="BC462">
        <f t="shared" si="718"/>
        <v>32.763640403747559</v>
      </c>
      <c r="BD462">
        <f t="shared" si="719"/>
        <v>4.9853983426506945</v>
      </c>
      <c r="BE462">
        <f t="shared" si="720"/>
        <v>0.42466179265835458</v>
      </c>
      <c r="BF462">
        <f t="shared" si="721"/>
        <v>4.0052831922872576</v>
      </c>
      <c r="BG462">
        <f t="shared" si="722"/>
        <v>0.27124394521199102</v>
      </c>
      <c r="BH462">
        <f t="shared" si="723"/>
        <v>32.759803316734093</v>
      </c>
      <c r="BI462">
        <f t="shared" si="724"/>
        <v>0.74715768369564062</v>
      </c>
      <c r="BJ462">
        <f t="shared" si="725"/>
        <v>78.545947043735936</v>
      </c>
      <c r="BK462">
        <f t="shared" si="726"/>
        <v>425.26543193938653</v>
      </c>
      <c r="BL462">
        <f t="shared" si="727"/>
        <v>5.1550663655895543E-2</v>
      </c>
    </row>
    <row r="463" spans="1:64" x14ac:dyDescent="0.2">
      <c r="A463" s="1" t="s">
        <v>3566</v>
      </c>
      <c r="B463" s="1" t="s">
        <v>1261</v>
      </c>
      <c r="C463" s="1" t="s">
        <v>534</v>
      </c>
      <c r="D463" s="1">
        <v>20160214</v>
      </c>
      <c r="E463" s="1" t="s">
        <v>546</v>
      </c>
      <c r="F463" s="1" t="s">
        <v>438</v>
      </c>
      <c r="G463" s="1" t="s">
        <v>439</v>
      </c>
      <c r="H463" s="1">
        <v>20160214</v>
      </c>
      <c r="J463" s="1">
        <v>108</v>
      </c>
      <c r="K463" s="1">
        <v>33.794277191162109</v>
      </c>
      <c r="L463">
        <f t="shared" si="700"/>
        <v>33.008599223936002</v>
      </c>
      <c r="M463">
        <f t="shared" si="701"/>
        <v>399.90831170905597</v>
      </c>
      <c r="N463" s="1">
        <v>531.7496337890625</v>
      </c>
      <c r="O463">
        <f t="shared" si="702"/>
        <v>0.98560794313192535</v>
      </c>
      <c r="P463" s="1">
        <v>84.957191467285156</v>
      </c>
      <c r="Q463" s="1">
        <v>31.778310775756836</v>
      </c>
      <c r="R463" s="1">
        <v>2000.19580078125</v>
      </c>
      <c r="S463" s="1">
        <v>99.974815368652344</v>
      </c>
      <c r="T463">
        <f t="shared" si="703"/>
        <v>0.49750667619971745</v>
      </c>
      <c r="U463">
        <f t="shared" si="704"/>
        <v>2.8400000333786011</v>
      </c>
      <c r="V463">
        <f t="shared" si="705"/>
        <v>5.6658161906460052</v>
      </c>
      <c r="W463" s="1">
        <v>22240.500005643815</v>
      </c>
      <c r="X463" s="1">
        <v>0</v>
      </c>
      <c r="Y463">
        <f t="shared" si="706"/>
        <v>1.2758520879938171</v>
      </c>
      <c r="Z463">
        <f t="shared" si="707"/>
        <v>33.794277191162109</v>
      </c>
      <c r="AA463" s="1">
        <v>6</v>
      </c>
      <c r="AB463">
        <f t="shared" si="708"/>
        <v>1.4200000166893005</v>
      </c>
      <c r="AC463" s="1">
        <v>1</v>
      </c>
      <c r="AD463" s="1">
        <v>31.025684356689453</v>
      </c>
      <c r="AE463" s="1">
        <v>575.041259765625</v>
      </c>
      <c r="AF463" s="1">
        <v>33.535106658935547</v>
      </c>
      <c r="AG463" s="1">
        <v>40.071598052978516</v>
      </c>
      <c r="AH463" s="1">
        <v>71.098953247070312</v>
      </c>
      <c r="AI463" s="1">
        <v>499.23828125</v>
      </c>
      <c r="AJ463" s="1">
        <v>84.924476623535156</v>
      </c>
      <c r="AK463" s="1">
        <v>2.3883266448974609</v>
      </c>
      <c r="AL463" s="1">
        <v>0.76768094301223755</v>
      </c>
      <c r="AM463" s="1">
        <v>1</v>
      </c>
      <c r="AN463" s="1">
        <v>-0.21956524252891541</v>
      </c>
      <c r="AO463" s="1">
        <v>2.737391471862793</v>
      </c>
      <c r="AP463" s="1">
        <v>1</v>
      </c>
      <c r="AQ463" s="1">
        <v>0</v>
      </c>
      <c r="AR463" s="1">
        <v>0.15999999642372131</v>
      </c>
      <c r="AS463" s="1">
        <v>111115</v>
      </c>
      <c r="AT463">
        <f t="shared" si="709"/>
        <v>0.8320638020833333</v>
      </c>
      <c r="AU463">
        <f t="shared" si="710"/>
        <v>5.6658161906460048E-3</v>
      </c>
      <c r="AV463">
        <f t="shared" si="711"/>
        <v>306.94427719116209</v>
      </c>
      <c r="AW463">
        <f t="shared" si="712"/>
        <v>304.92831077575681</v>
      </c>
      <c r="AX463">
        <f t="shared" si="713"/>
        <v>320.03132097174239</v>
      </c>
      <c r="AY463">
        <f t="shared" si="714"/>
        <v>0.53005478645617043</v>
      </c>
      <c r="AZ463">
        <f t="shared" si="715"/>
        <v>5.2820027048671934</v>
      </c>
      <c r="BA463">
        <f t="shared" si="716"/>
        <v>52.833332928798733</v>
      </c>
      <c r="BB463">
        <f t="shared" si="717"/>
        <v>12.761734875820217</v>
      </c>
      <c r="BC463">
        <f t="shared" si="718"/>
        <v>32.786293983459473</v>
      </c>
      <c r="BD463">
        <f t="shared" si="719"/>
        <v>4.9917585600053016</v>
      </c>
      <c r="BE463">
        <f t="shared" si="720"/>
        <v>0.42334565888911463</v>
      </c>
      <c r="BF463">
        <f t="shared" si="721"/>
        <v>4.0061506168733763</v>
      </c>
      <c r="BG463">
        <f t="shared" si="722"/>
        <v>0.27038488386954335</v>
      </c>
      <c r="BH463">
        <f t="shared" si="723"/>
        <v>39.980759627502337</v>
      </c>
      <c r="BI463">
        <f t="shared" si="724"/>
        <v>0.75206128278725604</v>
      </c>
      <c r="BJ463">
        <f t="shared" si="725"/>
        <v>78.444626149124687</v>
      </c>
      <c r="BK463">
        <f t="shared" si="726"/>
        <v>516.05892659590063</v>
      </c>
      <c r="BL463">
        <f t="shared" si="727"/>
        <v>5.0175417813391153E-2</v>
      </c>
    </row>
    <row r="464" spans="1:64" x14ac:dyDescent="0.2">
      <c r="A464" s="1" t="s">
        <v>3566</v>
      </c>
      <c r="B464" s="1" t="s">
        <v>1261</v>
      </c>
      <c r="C464" s="1" t="s">
        <v>534</v>
      </c>
      <c r="D464" s="1">
        <v>20160214</v>
      </c>
      <c r="E464" s="1" t="s">
        <v>547</v>
      </c>
      <c r="F464" s="1" t="s">
        <v>438</v>
      </c>
      <c r="G464" s="1" t="s">
        <v>439</v>
      </c>
      <c r="H464" s="1">
        <v>20160214</v>
      </c>
      <c r="J464" s="1">
        <v>109</v>
      </c>
      <c r="K464" s="1">
        <v>33.835716247558594</v>
      </c>
      <c r="L464">
        <f t="shared" si="700"/>
        <v>38.454945612335919</v>
      </c>
      <c r="M464">
        <f t="shared" si="701"/>
        <v>468.83605187372638</v>
      </c>
      <c r="N464" s="1">
        <v>624.35394287109375</v>
      </c>
      <c r="O464">
        <f t="shared" si="702"/>
        <v>0.99387146824867756</v>
      </c>
      <c r="P464" s="1">
        <v>84.877113342285156</v>
      </c>
      <c r="Q464" s="1">
        <v>31.793785095214844</v>
      </c>
      <c r="R464" s="1">
        <v>1999.492431640625</v>
      </c>
      <c r="S464" s="1">
        <v>99.975326538085938</v>
      </c>
      <c r="T464">
        <f t="shared" si="703"/>
        <v>0.49066159714427598</v>
      </c>
      <c r="U464">
        <f t="shared" si="704"/>
        <v>2.8400000333786011</v>
      </c>
      <c r="V464">
        <f t="shared" si="705"/>
        <v>5.6545462458648146</v>
      </c>
      <c r="W464" s="1">
        <v>22350.500005643815</v>
      </c>
      <c r="X464" s="1">
        <v>0</v>
      </c>
      <c r="Y464">
        <f t="shared" si="706"/>
        <v>1.2883559527062785</v>
      </c>
      <c r="Z464">
        <f t="shared" si="707"/>
        <v>33.835716247558594</v>
      </c>
      <c r="AA464" s="1">
        <v>6</v>
      </c>
      <c r="AB464">
        <f t="shared" si="708"/>
        <v>1.4200000166893005</v>
      </c>
      <c r="AC464" s="1">
        <v>1</v>
      </c>
      <c r="AD464" s="1">
        <v>31.028730392456055</v>
      </c>
      <c r="AE464" s="1">
        <v>674.81298828125</v>
      </c>
      <c r="AF464" s="1">
        <v>33.545280456542969</v>
      </c>
      <c r="AG464" s="1">
        <v>40.068752288818359</v>
      </c>
      <c r="AH464" s="1">
        <v>71.058525085449219</v>
      </c>
      <c r="AI464" s="1">
        <v>499.24111938476562</v>
      </c>
      <c r="AJ464" s="1">
        <v>15.25182056427002</v>
      </c>
      <c r="AK464" s="1">
        <v>2.3123316764831543</v>
      </c>
      <c r="AL464" s="1">
        <v>0.76679134368896484</v>
      </c>
      <c r="AM464" s="1">
        <v>1</v>
      </c>
      <c r="AN464" s="1">
        <v>-0.21956524252891541</v>
      </c>
      <c r="AO464" s="1">
        <v>2.737391471862793</v>
      </c>
      <c r="AP464" s="1">
        <v>1</v>
      </c>
      <c r="AQ464" s="1">
        <v>0</v>
      </c>
      <c r="AR464" s="1">
        <v>0.15999999642372131</v>
      </c>
      <c r="AS464" s="1">
        <v>111115</v>
      </c>
      <c r="AT464">
        <f t="shared" si="709"/>
        <v>0.83206853230794264</v>
      </c>
      <c r="AU464">
        <f t="shared" si="710"/>
        <v>5.6545462458648145E-3</v>
      </c>
      <c r="AV464">
        <f t="shared" si="711"/>
        <v>306.98571624755857</v>
      </c>
      <c r="AW464">
        <f t="shared" si="712"/>
        <v>304.94378509521482</v>
      </c>
      <c r="AX464">
        <f t="shared" si="713"/>
        <v>319.91878191175783</v>
      </c>
      <c r="AY464">
        <f t="shared" si="714"/>
        <v>0.53069093382414179</v>
      </c>
      <c r="AZ464">
        <f t="shared" si="715"/>
        <v>5.294242546754572</v>
      </c>
      <c r="BA464">
        <f t="shared" si="716"/>
        <v>52.955491420552775</v>
      </c>
      <c r="BB464">
        <f t="shared" si="717"/>
        <v>12.886739131734416</v>
      </c>
      <c r="BC464">
        <f t="shared" si="718"/>
        <v>32.814750671386719</v>
      </c>
      <c r="BD464">
        <f t="shared" si="719"/>
        <v>4.9997580622969711</v>
      </c>
      <c r="BE464">
        <f t="shared" si="720"/>
        <v>0.41837902100207658</v>
      </c>
      <c r="BF464">
        <f t="shared" si="721"/>
        <v>4.0058865940482935</v>
      </c>
      <c r="BG464">
        <f t="shared" si="722"/>
        <v>0.26714413394044717</v>
      </c>
      <c r="BH464">
        <f t="shared" si="723"/>
        <v>46.872037378902796</v>
      </c>
      <c r="BI464">
        <f t="shared" si="724"/>
        <v>0.75091389623933846</v>
      </c>
      <c r="BJ464">
        <f t="shared" si="725"/>
        <v>78.237705178306456</v>
      </c>
      <c r="BK464">
        <f t="shared" si="726"/>
        <v>606.07430344626812</v>
      </c>
      <c r="BL464">
        <f t="shared" si="727"/>
        <v>4.9641218582573983E-2</v>
      </c>
    </row>
    <row r="465" spans="1:64" x14ac:dyDescent="0.2">
      <c r="A465" s="1" t="s">
        <v>3566</v>
      </c>
      <c r="B465" s="1" t="s">
        <v>1261</v>
      </c>
      <c r="C465" s="1" t="s">
        <v>534</v>
      </c>
      <c r="D465" s="1">
        <v>20160214</v>
      </c>
      <c r="E465" s="1" t="s">
        <v>548</v>
      </c>
      <c r="F465" s="1" t="s">
        <v>438</v>
      </c>
      <c r="G465" s="1" t="s">
        <v>439</v>
      </c>
      <c r="H465" s="1">
        <v>20160214</v>
      </c>
      <c r="J465" s="1">
        <v>110</v>
      </c>
      <c r="K465" s="1">
        <v>33.860244750976562</v>
      </c>
      <c r="L465">
        <f t="shared" si="700"/>
        <v>41.429839918751746</v>
      </c>
      <c r="M465">
        <f t="shared" si="701"/>
        <v>574.61866406437662</v>
      </c>
      <c r="N465" s="1">
        <v>745.08782958984375</v>
      </c>
      <c r="O465">
        <f t="shared" si="702"/>
        <v>0.99976259597353234</v>
      </c>
      <c r="P465" s="1">
        <v>84.803054809570312</v>
      </c>
      <c r="Q465" s="1">
        <v>31.806022644042969</v>
      </c>
      <c r="R465" s="1">
        <v>1999.302734375</v>
      </c>
      <c r="S465" s="1">
        <v>99.97015380859375</v>
      </c>
      <c r="T465">
        <f t="shared" si="703"/>
        <v>0.48588597172445736</v>
      </c>
      <c r="U465">
        <f t="shared" si="704"/>
        <v>2.8400000333786011</v>
      </c>
      <c r="V465">
        <f t="shared" si="705"/>
        <v>5.6427576165492086</v>
      </c>
      <c r="W465" s="1">
        <v>22469.500005643815</v>
      </c>
      <c r="X465" s="1">
        <v>0</v>
      </c>
      <c r="Y465">
        <f t="shared" si="706"/>
        <v>1.2963300639153292</v>
      </c>
      <c r="Z465">
        <f t="shared" si="707"/>
        <v>33.860244750976562</v>
      </c>
      <c r="AA465" s="1">
        <v>6</v>
      </c>
      <c r="AB465">
        <f t="shared" si="708"/>
        <v>1.4200000166893005</v>
      </c>
      <c r="AC465" s="1">
        <v>1</v>
      </c>
      <c r="AD465" s="1">
        <v>31.025762557983398</v>
      </c>
      <c r="AE465" s="1">
        <v>799.9344482421875</v>
      </c>
      <c r="AF465" s="1">
        <v>33.553462982177734</v>
      </c>
      <c r="AG465" s="1">
        <v>40.063648223876953</v>
      </c>
      <c r="AH465" s="1">
        <v>71.02288818359375</v>
      </c>
      <c r="AI465" s="1">
        <v>499.2197265625</v>
      </c>
      <c r="AJ465" s="1">
        <v>14.721528053283691</v>
      </c>
      <c r="AK465" s="1">
        <v>2.2582545280456543</v>
      </c>
      <c r="AL465" s="1">
        <v>0.76582658290863037</v>
      </c>
      <c r="AM465" s="1">
        <v>1</v>
      </c>
      <c r="AN465" s="1">
        <v>-0.21956524252891541</v>
      </c>
      <c r="AO465" s="1">
        <v>2.737391471862793</v>
      </c>
      <c r="AP465" s="1">
        <v>1</v>
      </c>
      <c r="AQ465" s="1">
        <v>0</v>
      </c>
      <c r="AR465" s="1">
        <v>0.15999999642372131</v>
      </c>
      <c r="AS465" s="1">
        <v>111115</v>
      </c>
      <c r="AT465">
        <f t="shared" si="709"/>
        <v>0.83203287760416667</v>
      </c>
      <c r="AU465">
        <f t="shared" si="710"/>
        <v>5.6427576165492084E-3</v>
      </c>
      <c r="AV465">
        <f t="shared" si="711"/>
        <v>307.01024475097654</v>
      </c>
      <c r="AW465">
        <f t="shared" si="712"/>
        <v>304.95602264404295</v>
      </c>
      <c r="AX465">
        <f t="shared" si="713"/>
        <v>319.88843034993624</v>
      </c>
      <c r="AY465">
        <f t="shared" si="714"/>
        <v>0.53457193923361923</v>
      </c>
      <c r="AZ465">
        <f t="shared" si="715"/>
        <v>5.3014991389897022</v>
      </c>
      <c r="BA465">
        <f t="shared" si="716"/>
        <v>53.030819069660858</v>
      </c>
      <c r="BB465">
        <f t="shared" si="717"/>
        <v>12.967170845783905</v>
      </c>
      <c r="BC465">
        <f t="shared" si="718"/>
        <v>32.833133697509766</v>
      </c>
      <c r="BD465">
        <f t="shared" si="719"/>
        <v>5.0049316710479053</v>
      </c>
      <c r="BE465">
        <f t="shared" si="720"/>
        <v>0.41490182579871487</v>
      </c>
      <c r="BF465">
        <f t="shared" si="721"/>
        <v>4.0051690750743729</v>
      </c>
      <c r="BG465">
        <f t="shared" si="722"/>
        <v>0.26487624148277134</v>
      </c>
      <c r="BH465">
        <f t="shared" si="723"/>
        <v>57.444716227804392</v>
      </c>
      <c r="BI465">
        <f t="shared" si="724"/>
        <v>0.77120930076215699</v>
      </c>
      <c r="BJ465">
        <f t="shared" si="725"/>
        <v>78.100777292789303</v>
      </c>
      <c r="BK465">
        <f t="shared" si="726"/>
        <v>725.39406788809561</v>
      </c>
      <c r="BL465">
        <f t="shared" si="727"/>
        <v>4.4606136774604899E-2</v>
      </c>
    </row>
    <row r="466" spans="1:64" x14ac:dyDescent="0.2">
      <c r="A466" s="1" t="s">
        <v>3566</v>
      </c>
      <c r="B466" s="1" t="s">
        <v>1261</v>
      </c>
      <c r="C466" s="1" t="s">
        <v>534</v>
      </c>
      <c r="D466" s="1">
        <v>20160214</v>
      </c>
      <c r="E466" s="1" t="s">
        <v>549</v>
      </c>
      <c r="F466" s="1" t="s">
        <v>438</v>
      </c>
      <c r="G466" s="1" t="s">
        <v>439</v>
      </c>
      <c r="H466" s="1">
        <v>20160214</v>
      </c>
      <c r="J466" s="1">
        <v>111</v>
      </c>
      <c r="K466" s="1">
        <v>33.774200439453125</v>
      </c>
      <c r="L466">
        <f t="shared" si="700"/>
        <v>44.531139868644658</v>
      </c>
      <c r="M466">
        <f t="shared" si="701"/>
        <v>751.75212211179326</v>
      </c>
      <c r="N466" s="1">
        <v>940.2969970703125</v>
      </c>
      <c r="O466">
        <f t="shared" si="702"/>
        <v>0.9954093618621318</v>
      </c>
      <c r="P466" s="1">
        <v>84.706825256347656</v>
      </c>
      <c r="Q466" s="1">
        <v>31.768844604492188</v>
      </c>
      <c r="R466" s="1">
        <v>2001.488037109375</v>
      </c>
      <c r="S466" s="1">
        <v>99.9669189453125</v>
      </c>
      <c r="T466">
        <f t="shared" si="703"/>
        <v>0.47751194604483055</v>
      </c>
      <c r="U466">
        <f t="shared" si="704"/>
        <v>2.8400000333786011</v>
      </c>
      <c r="V466">
        <f t="shared" si="705"/>
        <v>5.5051909288463543</v>
      </c>
      <c r="W466" s="1">
        <v>22574.500005643815</v>
      </c>
      <c r="X466" s="1">
        <v>0</v>
      </c>
      <c r="Y466">
        <f t="shared" si="706"/>
        <v>1.2838803326781489</v>
      </c>
      <c r="Z466">
        <f t="shared" si="707"/>
        <v>33.774200439453125</v>
      </c>
      <c r="AA466" s="1">
        <v>6</v>
      </c>
      <c r="AB466">
        <f t="shared" si="708"/>
        <v>1.4200000166893005</v>
      </c>
      <c r="AC466" s="1">
        <v>1</v>
      </c>
      <c r="AD466" s="1">
        <v>31.0252685546875</v>
      </c>
      <c r="AE466" s="1">
        <v>1000.0460205078125</v>
      </c>
      <c r="AF466" s="1">
        <v>33.582199096679688</v>
      </c>
      <c r="AG466" s="1">
        <v>39.935222625732422</v>
      </c>
      <c r="AH466" s="1">
        <v>71.231391906738281</v>
      </c>
      <c r="AI466" s="1">
        <v>499.16452026367188</v>
      </c>
      <c r="AJ466" s="1">
        <v>9.0307388305664062</v>
      </c>
      <c r="AK466" s="1">
        <v>1.7501399517059326</v>
      </c>
      <c r="AL466" s="1">
        <v>0.76031070947647095</v>
      </c>
      <c r="AM466" s="1">
        <v>1</v>
      </c>
      <c r="AN466" s="1">
        <v>-0.21956524252891541</v>
      </c>
      <c r="AO466" s="1">
        <v>2.737391471862793</v>
      </c>
      <c r="AP466" s="1">
        <v>1</v>
      </c>
      <c r="AQ466" s="1">
        <v>0</v>
      </c>
      <c r="AR466" s="1">
        <v>0.15999999642372131</v>
      </c>
      <c r="AS466" s="1">
        <v>111115</v>
      </c>
      <c r="AT466">
        <f t="shared" si="709"/>
        <v>0.8319408671061197</v>
      </c>
      <c r="AU466">
        <f t="shared" si="710"/>
        <v>5.5051909288463541E-3</v>
      </c>
      <c r="AV466">
        <f t="shared" si="711"/>
        <v>306.9242004394531</v>
      </c>
      <c r="AW466">
        <f t="shared" si="712"/>
        <v>304.91884460449216</v>
      </c>
      <c r="AX466">
        <f t="shared" si="713"/>
        <v>320.23807877962099</v>
      </c>
      <c r="AY466">
        <f t="shared" si="714"/>
        <v>0.61696393355669532</v>
      </c>
      <c r="AZ466">
        <f t="shared" si="715"/>
        <v>5.2760814959677518</v>
      </c>
      <c r="BA466">
        <f t="shared" si="716"/>
        <v>52.778274569550987</v>
      </c>
      <c r="BB466">
        <f t="shared" si="717"/>
        <v>12.843051943818566</v>
      </c>
      <c r="BC466">
        <f t="shared" si="718"/>
        <v>32.771522521972656</v>
      </c>
      <c r="BD466">
        <f t="shared" si="719"/>
        <v>4.9876105251517346</v>
      </c>
      <c r="BE466">
        <f t="shared" si="720"/>
        <v>0.40878042072411425</v>
      </c>
      <c r="BF466">
        <f t="shared" si="721"/>
        <v>3.9922011632896028</v>
      </c>
      <c r="BG466">
        <f t="shared" si="722"/>
        <v>0.26088572606658395</v>
      </c>
      <c r="BH466">
        <f t="shared" si="723"/>
        <v>75.150343458116311</v>
      </c>
      <c r="BI466">
        <f t="shared" si="724"/>
        <v>0.79948369978212275</v>
      </c>
      <c r="BJ466">
        <f t="shared" si="725"/>
        <v>78.155960331134281</v>
      </c>
      <c r="BK466">
        <f t="shared" si="726"/>
        <v>919.12902590266708</v>
      </c>
      <c r="BL466">
        <f t="shared" si="727"/>
        <v>3.7866000343705228E-2</v>
      </c>
    </row>
    <row r="467" spans="1:64" x14ac:dyDescent="0.2">
      <c r="A467" s="1" t="s">
        <v>3566</v>
      </c>
      <c r="B467" s="1" t="s">
        <v>1261</v>
      </c>
      <c r="C467" s="1" t="s">
        <v>534</v>
      </c>
      <c r="D467" s="1">
        <v>20160214</v>
      </c>
      <c r="E467" s="1" t="s">
        <v>550</v>
      </c>
      <c r="F467" s="1" t="s">
        <v>438</v>
      </c>
      <c r="G467" s="1" t="s">
        <v>439</v>
      </c>
      <c r="H467" s="1">
        <v>20160214</v>
      </c>
      <c r="J467" s="1">
        <v>112</v>
      </c>
      <c r="K467" s="1">
        <v>33.666275024414062</v>
      </c>
      <c r="L467">
        <f t="shared" si="700"/>
        <v>46.059290004115581</v>
      </c>
      <c r="M467">
        <f t="shared" si="701"/>
        <v>1131.177408616747</v>
      </c>
      <c r="N467" s="1">
        <v>1335.8848876953125</v>
      </c>
      <c r="O467">
        <f t="shared" si="702"/>
        <v>0.99053687800305523</v>
      </c>
      <c r="P467" s="1">
        <v>84.589393615722656</v>
      </c>
      <c r="Q467" s="1">
        <v>31.713840484619141</v>
      </c>
      <c r="R467" s="1">
        <v>2001.134521484375</v>
      </c>
      <c r="S467" s="1">
        <v>99.958480834960938</v>
      </c>
      <c r="T467">
        <f t="shared" si="703"/>
        <v>0.47018606523463979</v>
      </c>
      <c r="U467">
        <f t="shared" si="704"/>
        <v>2.8400000333786011</v>
      </c>
      <c r="V467">
        <f t="shared" si="705"/>
        <v>5.3734881603933937</v>
      </c>
      <c r="W467" s="1">
        <v>22693.500005643815</v>
      </c>
      <c r="X467" s="1">
        <v>0</v>
      </c>
      <c r="Y467">
        <f t="shared" si="706"/>
        <v>1.2700989927358584</v>
      </c>
      <c r="Z467">
        <f t="shared" si="707"/>
        <v>33.666275024414062</v>
      </c>
      <c r="AA467" s="1">
        <v>6</v>
      </c>
      <c r="AB467">
        <f t="shared" si="708"/>
        <v>1.4200000166893005</v>
      </c>
      <c r="AC467" s="1">
        <v>1</v>
      </c>
      <c r="AD467" s="1">
        <v>31.025611877441406</v>
      </c>
      <c r="AE467" s="1">
        <v>1399.8564453125</v>
      </c>
      <c r="AF467" s="1">
        <v>33.558834075927734</v>
      </c>
      <c r="AG467" s="1">
        <v>39.759017944335938</v>
      </c>
      <c r="AH467" s="1">
        <v>71.398178100585938</v>
      </c>
      <c r="AI467" s="1">
        <v>499.32489013671875</v>
      </c>
      <c r="AJ467" s="1">
        <v>35.670352935791016</v>
      </c>
      <c r="AK467" s="1">
        <v>0.72607988119125366</v>
      </c>
      <c r="AL467" s="1">
        <v>0.74283254146575928</v>
      </c>
      <c r="AM467" s="1">
        <v>1</v>
      </c>
      <c r="AN467" s="1">
        <v>-0.21956524252891541</v>
      </c>
      <c r="AO467" s="1">
        <v>2.737391471862793</v>
      </c>
      <c r="AP467" s="1">
        <v>1</v>
      </c>
      <c r="AQ467" s="1">
        <v>0</v>
      </c>
      <c r="AR467" s="1">
        <v>0.15999999642372131</v>
      </c>
      <c r="AS467" s="1">
        <v>111115</v>
      </c>
      <c r="AT467">
        <f t="shared" si="709"/>
        <v>0.83220815022786454</v>
      </c>
      <c r="AU467">
        <f t="shared" si="710"/>
        <v>5.3734881603933939E-3</v>
      </c>
      <c r="AV467">
        <f t="shared" si="711"/>
        <v>306.81627502441404</v>
      </c>
      <c r="AW467">
        <f t="shared" si="712"/>
        <v>304.86384048461912</v>
      </c>
      <c r="AX467">
        <f t="shared" si="713"/>
        <v>320.18151628088526</v>
      </c>
      <c r="AY467">
        <f t="shared" si="714"/>
        <v>0.69224784876106815</v>
      </c>
      <c r="AZ467">
        <f t="shared" si="715"/>
        <v>5.24435002594163</v>
      </c>
      <c r="BA467">
        <f t="shared" si="716"/>
        <v>52.46528340702227</v>
      </c>
      <c r="BB467">
        <f t="shared" si="717"/>
        <v>12.706265462686332</v>
      </c>
      <c r="BC467">
        <f t="shared" si="718"/>
        <v>32.690057754516602</v>
      </c>
      <c r="BD467">
        <f t="shared" si="719"/>
        <v>4.9647879112088269</v>
      </c>
      <c r="BE467">
        <f t="shared" si="720"/>
        <v>0.40339980930979935</v>
      </c>
      <c r="BF467">
        <f t="shared" si="721"/>
        <v>3.9742510332057717</v>
      </c>
      <c r="BG467">
        <f t="shared" si="722"/>
        <v>0.25738021522890847</v>
      </c>
      <c r="BH467">
        <f t="shared" si="723"/>
        <v>113.07077532015789</v>
      </c>
      <c r="BI467">
        <f t="shared" si="724"/>
        <v>0.84676263578987732</v>
      </c>
      <c r="BJ467">
        <f t="shared" si="725"/>
        <v>78.217159111122967</v>
      </c>
      <c r="BK467">
        <f t="shared" si="726"/>
        <v>1313.9905071408223</v>
      </c>
      <c r="BL467">
        <f t="shared" si="727"/>
        <v>2.7417449328735261E-2</v>
      </c>
    </row>
    <row r="468" spans="1:64" x14ac:dyDescent="0.2">
      <c r="A468" s="1" t="s">
        <v>3566</v>
      </c>
      <c r="B468" s="1" t="s">
        <v>1261</v>
      </c>
      <c r="C468" s="1" t="s">
        <v>534</v>
      </c>
      <c r="D468" s="1">
        <v>20160214</v>
      </c>
      <c r="E468" s="1" t="s">
        <v>551</v>
      </c>
      <c r="F468" s="1" t="s">
        <v>438</v>
      </c>
      <c r="G468" s="1" t="s">
        <v>439</v>
      </c>
      <c r="H468" s="1">
        <v>20160214</v>
      </c>
      <c r="J468" s="1">
        <v>113</v>
      </c>
      <c r="K468" s="1">
        <v>33.791408538818359</v>
      </c>
      <c r="L468">
        <f t="shared" si="700"/>
        <v>46.925794880152438</v>
      </c>
      <c r="M468">
        <f t="shared" si="701"/>
        <v>1512.2024958265299</v>
      </c>
      <c r="N468" s="1">
        <v>1732.492919921875</v>
      </c>
      <c r="O468">
        <f t="shared" si="702"/>
        <v>1.0122982984876145</v>
      </c>
      <c r="P468" s="1">
        <v>84.418159484863281</v>
      </c>
      <c r="Q468" s="1">
        <v>31.758640289306641</v>
      </c>
      <c r="R468" s="1">
        <v>1999.5</v>
      </c>
      <c r="S468" s="1">
        <v>99.957275390625</v>
      </c>
      <c r="T468">
        <f t="shared" si="703"/>
        <v>0.46108443242363706</v>
      </c>
      <c r="U468">
        <f t="shared" si="704"/>
        <v>2.8400000333786011</v>
      </c>
      <c r="V468">
        <f t="shared" si="705"/>
        <v>5.4297948663451701</v>
      </c>
      <c r="W468" s="1">
        <v>22815.500005643815</v>
      </c>
      <c r="X468" s="1">
        <v>0</v>
      </c>
      <c r="Y468">
        <f t="shared" si="706"/>
        <v>1.3048609673928793</v>
      </c>
      <c r="Z468">
        <f t="shared" si="707"/>
        <v>33.791408538818359</v>
      </c>
      <c r="AA468" s="1">
        <v>6</v>
      </c>
      <c r="AB468">
        <f t="shared" si="708"/>
        <v>1.4200000166893005</v>
      </c>
      <c r="AC468" s="1">
        <v>1</v>
      </c>
      <c r="AD468" s="1">
        <v>31.029085159301758</v>
      </c>
      <c r="AE468" s="1">
        <v>1800.206787109375</v>
      </c>
      <c r="AF468" s="1">
        <v>33.512802124023438</v>
      </c>
      <c r="AG468" s="1">
        <v>39.779949188232422</v>
      </c>
      <c r="AH468" s="1">
        <v>71.118461608886719</v>
      </c>
      <c r="AI468" s="1">
        <v>499.1551513671875</v>
      </c>
      <c r="AJ468" s="1">
        <v>117.83744812011719</v>
      </c>
      <c r="AK468" s="1">
        <v>1.8987596035003662E-2</v>
      </c>
      <c r="AL468" s="1">
        <v>0.74025970697402954</v>
      </c>
      <c r="AM468" s="1">
        <v>1</v>
      </c>
      <c r="AN468" s="1">
        <v>-0.21956524252891541</v>
      </c>
      <c r="AO468" s="1">
        <v>2.737391471862793</v>
      </c>
      <c r="AP468" s="1">
        <v>1</v>
      </c>
      <c r="AQ468" s="1">
        <v>0</v>
      </c>
      <c r="AR468" s="1">
        <v>0.15999999642372131</v>
      </c>
      <c r="AS468" s="1">
        <v>111115</v>
      </c>
      <c r="AT468">
        <f t="shared" si="709"/>
        <v>0.83192525227864578</v>
      </c>
      <c r="AU468">
        <f t="shared" si="710"/>
        <v>5.42979486634517E-3</v>
      </c>
      <c r="AV468">
        <f t="shared" si="711"/>
        <v>306.94140853881834</v>
      </c>
      <c r="AW468">
        <f t="shared" si="712"/>
        <v>304.90864028930662</v>
      </c>
      <c r="AX468">
        <f t="shared" si="713"/>
        <v>319.91999284923077</v>
      </c>
      <c r="AY468">
        <f t="shared" si="714"/>
        <v>0.64816974779036252</v>
      </c>
      <c r="AZ468">
        <f t="shared" si="715"/>
        <v>5.2811563034260969</v>
      </c>
      <c r="BA468">
        <f t="shared" si="716"/>
        <v>52.83413621257445</v>
      </c>
      <c r="BB468">
        <f t="shared" si="717"/>
        <v>13.054187024342028</v>
      </c>
      <c r="BC468">
        <f t="shared" si="718"/>
        <v>32.7750244140625</v>
      </c>
      <c r="BD468">
        <f t="shared" si="719"/>
        <v>4.9885936345208322</v>
      </c>
      <c r="BE468">
        <f t="shared" si="720"/>
        <v>0.39668170173744682</v>
      </c>
      <c r="BF468">
        <f t="shared" si="721"/>
        <v>3.9762953360332176</v>
      </c>
      <c r="BG468">
        <f t="shared" si="722"/>
        <v>0.2530060503749893</v>
      </c>
      <c r="BH468">
        <f t="shared" si="723"/>
        <v>151.15564132172292</v>
      </c>
      <c r="BI468">
        <f t="shared" si="724"/>
        <v>0.87284772043669945</v>
      </c>
      <c r="BJ468">
        <f t="shared" si="725"/>
        <v>77.711114579988603</v>
      </c>
      <c r="BK468">
        <f t="shared" si="726"/>
        <v>1710.1866444487575</v>
      </c>
      <c r="BL468">
        <f t="shared" si="727"/>
        <v>2.1323145251575689E-2</v>
      </c>
    </row>
    <row r="469" spans="1:64" x14ac:dyDescent="0.2">
      <c r="A469" s="1" t="s">
        <v>3566</v>
      </c>
      <c r="B469" s="1" t="s">
        <v>1261</v>
      </c>
      <c r="C469" s="1" t="s">
        <v>534</v>
      </c>
      <c r="D469" s="1">
        <v>20160214</v>
      </c>
      <c r="E469" s="1" t="s">
        <v>552</v>
      </c>
      <c r="F469" s="1" t="s">
        <v>438</v>
      </c>
      <c r="G469" s="1" t="s">
        <v>439</v>
      </c>
      <c r="H469" s="1">
        <v>20160214</v>
      </c>
      <c r="J469" s="1">
        <v>114</v>
      </c>
      <c r="K469" s="1">
        <v>33.954338073730469</v>
      </c>
      <c r="L469">
        <f t="shared" si="700"/>
        <v>20.180360552284625</v>
      </c>
      <c r="M469">
        <f t="shared" si="701"/>
        <v>285.24356044855597</v>
      </c>
      <c r="N469" s="1">
        <v>373.08804321289062</v>
      </c>
      <c r="O469">
        <f t="shared" si="702"/>
        <v>1.0305127512417553</v>
      </c>
      <c r="P469" s="1">
        <v>84.433074951171875</v>
      </c>
      <c r="Q469" s="1">
        <v>31.805856704711914</v>
      </c>
      <c r="R469" s="1">
        <v>1999.770263671875</v>
      </c>
      <c r="S469" s="1">
        <v>99.956733703613281</v>
      </c>
      <c r="T469">
        <f t="shared" si="703"/>
        <v>0.45578441909997414</v>
      </c>
      <c r="U469">
        <f t="shared" si="704"/>
        <v>2.8400000333786011</v>
      </c>
      <c r="V469">
        <f t="shared" si="705"/>
        <v>5.5297929424425387</v>
      </c>
      <c r="W469" s="1">
        <v>22925.500005643815</v>
      </c>
      <c r="X469" s="1">
        <v>0</v>
      </c>
      <c r="Y469">
        <f t="shared" si="706"/>
        <v>1.3417590531988144</v>
      </c>
      <c r="Z469">
        <f t="shared" si="707"/>
        <v>33.954338073730469</v>
      </c>
      <c r="AA469" s="1">
        <v>6</v>
      </c>
      <c r="AB469">
        <f t="shared" si="708"/>
        <v>1.4200000166893005</v>
      </c>
      <c r="AC469" s="1">
        <v>1</v>
      </c>
      <c r="AD469" s="1">
        <v>31.026695251464844</v>
      </c>
      <c r="AE469" s="1">
        <v>399.82110595703125</v>
      </c>
      <c r="AF469" s="1">
        <v>33.513042449951172</v>
      </c>
      <c r="AG469" s="1">
        <v>39.893833160400391</v>
      </c>
      <c r="AH469" s="1">
        <v>70.928482055664062</v>
      </c>
      <c r="AI469" s="1">
        <v>499.23483276367188</v>
      </c>
      <c r="AJ469" s="1">
        <v>114.65218353271484</v>
      </c>
      <c r="AK469" s="1">
        <v>2.2065927982330322</v>
      </c>
      <c r="AL469" s="1">
        <v>0.72562861442565918</v>
      </c>
      <c r="AM469" s="1">
        <v>1</v>
      </c>
      <c r="AN469" s="1">
        <v>-0.21956524252891541</v>
      </c>
      <c r="AO469" s="1">
        <v>2.737391471862793</v>
      </c>
      <c r="AP469" s="1">
        <v>1</v>
      </c>
      <c r="AQ469" s="1">
        <v>0</v>
      </c>
      <c r="AR469" s="1">
        <v>0.15999999642372131</v>
      </c>
      <c r="AS469" s="1">
        <v>111115</v>
      </c>
      <c r="AT469">
        <f t="shared" si="709"/>
        <v>0.83205805460611959</v>
      </c>
      <c r="AU469">
        <f t="shared" si="710"/>
        <v>5.5297929424425385E-3</v>
      </c>
      <c r="AV469">
        <f t="shared" si="711"/>
        <v>307.10433807373045</v>
      </c>
      <c r="AW469">
        <f t="shared" si="712"/>
        <v>304.95585670471189</v>
      </c>
      <c r="AX469">
        <f t="shared" si="713"/>
        <v>319.96323503576423</v>
      </c>
      <c r="AY469">
        <f t="shared" si="714"/>
        <v>0.57990449604602334</v>
      </c>
      <c r="AZ469">
        <f t="shared" si="715"/>
        <v>5.3294163108293331</v>
      </c>
      <c r="BA469">
        <f t="shared" si="716"/>
        <v>53.317231499699183</v>
      </c>
      <c r="BB469">
        <f t="shared" si="717"/>
        <v>13.423398339298792</v>
      </c>
      <c r="BC469">
        <f t="shared" si="718"/>
        <v>32.880097389221191</v>
      </c>
      <c r="BD469">
        <f t="shared" si="719"/>
        <v>5.018170008872274</v>
      </c>
      <c r="BE469">
        <f t="shared" si="720"/>
        <v>0.39275255530861736</v>
      </c>
      <c r="BF469">
        <f t="shared" si="721"/>
        <v>3.9876572576305187</v>
      </c>
      <c r="BG469">
        <f t="shared" si="722"/>
        <v>0.25044918687908713</v>
      </c>
      <c r="BH469">
        <f t="shared" si="723"/>
        <v>28.512014612426825</v>
      </c>
      <c r="BI469">
        <f t="shared" si="724"/>
        <v>0.76454757968695064</v>
      </c>
      <c r="BJ469">
        <f t="shared" si="725"/>
        <v>77.244739873746681</v>
      </c>
      <c r="BK469">
        <f t="shared" si="726"/>
        <v>363.49526630254178</v>
      </c>
      <c r="BL469">
        <f t="shared" si="727"/>
        <v>4.2884374183905144E-2</v>
      </c>
    </row>
    <row r="470" spans="1:64" x14ac:dyDescent="0.2">
      <c r="A470" s="1" t="s">
        <v>3566</v>
      </c>
      <c r="B470" s="1" t="s">
        <v>1261</v>
      </c>
      <c r="C470" s="1" t="s">
        <v>553</v>
      </c>
      <c r="D470" s="1">
        <v>20160214</v>
      </c>
      <c r="E470" s="1" t="s">
        <v>554</v>
      </c>
      <c r="F470" s="1" t="s">
        <v>438</v>
      </c>
      <c r="G470" s="1" t="s">
        <v>439</v>
      </c>
      <c r="H470" s="1">
        <v>20160214</v>
      </c>
      <c r="J470" s="1">
        <v>116</v>
      </c>
      <c r="K470" s="1">
        <v>34.666923522949219</v>
      </c>
      <c r="L470">
        <f t="shared" ref="L470:L487" si="728">(AE470-N470*(1000-AF470)/(1000-AG470))*AT470</f>
        <v>19.426943660094828</v>
      </c>
      <c r="M470">
        <f t="shared" ref="M470:M487" si="729">((BG470-AU470/2)*N470-L470)/(BG470+AU470/2)</f>
        <v>250.56222380973904</v>
      </c>
      <c r="N470" s="1">
        <v>374.54598999023438</v>
      </c>
      <c r="O470">
        <f t="shared" ref="O470:O487" si="730">(BD470-BF470)</f>
        <v>1.2912995956258988</v>
      </c>
      <c r="P470" s="1">
        <v>80.868804931640625</v>
      </c>
      <c r="Q470" s="1">
        <v>31.928272247314453</v>
      </c>
      <c r="R470" s="1">
        <v>1999.380615234375</v>
      </c>
      <c r="S470" s="1">
        <v>99.9342041015625</v>
      </c>
      <c r="T470">
        <f t="shared" ref="T470:T487" si="731">IF(BE470&lt;&gt;0,1/(1/BE470-1/U470),0)</f>
        <v>0.29376151896270269</v>
      </c>
      <c r="U470">
        <f t="shared" ref="U470:U487" si="732">AB470*(AC470+1)*(AC470+1)/(AC470*AC470+1)</f>
        <v>2.8400000333786011</v>
      </c>
      <c r="V470">
        <f t="shared" ref="V470:V487" si="733">AU470*1000</f>
        <v>4.7495995878273503</v>
      </c>
      <c r="W470" s="1">
        <v>25244.000005654991</v>
      </c>
      <c r="X470" s="1">
        <v>0</v>
      </c>
      <c r="Y470">
        <f t="shared" ref="Y470:Y487" si="734">(AZ470-BF470)</f>
        <v>1.699117245403714</v>
      </c>
      <c r="Z470">
        <f t="shared" ref="Z470:Z487" si="735">(K470+AY470*X470)</f>
        <v>34.666923522949219</v>
      </c>
      <c r="AA470" s="1">
        <v>6</v>
      </c>
      <c r="AB470">
        <f t="shared" ref="AB470:AB487" si="736">(AA470*AN470+AO470)</f>
        <v>1.4200000166893005</v>
      </c>
      <c r="AC470" s="1">
        <v>1</v>
      </c>
      <c r="AD470" s="1">
        <v>31.022306442260742</v>
      </c>
      <c r="AE470" s="1">
        <v>400.02969360351562</v>
      </c>
      <c r="AF470" s="1">
        <v>32.996284484863281</v>
      </c>
      <c r="AG470" s="1">
        <v>38.484352111816406</v>
      </c>
      <c r="AH470" s="1">
        <v>69.336494445800781</v>
      </c>
      <c r="AI470" s="1">
        <v>499.2811279296875</v>
      </c>
      <c r="AJ470" s="1">
        <v>171.38670349121094</v>
      </c>
      <c r="AK470" s="1">
        <v>0.25134378671646118</v>
      </c>
      <c r="AL470" s="1">
        <v>0.47031873464584351</v>
      </c>
      <c r="AM470" s="1">
        <v>1</v>
      </c>
      <c r="AN470" s="1">
        <v>-0.21956524252891541</v>
      </c>
      <c r="AO470" s="1">
        <v>2.737391471862793</v>
      </c>
      <c r="AP470" s="1">
        <v>1</v>
      </c>
      <c r="AQ470" s="1">
        <v>0</v>
      </c>
      <c r="AR470" s="1">
        <v>0.15999999642372131</v>
      </c>
      <c r="AS470" s="1">
        <v>111115</v>
      </c>
      <c r="AT470">
        <f t="shared" ref="AT470:AT487" si="737">AI470*0.000001/(AA470*0.0001)</f>
        <v>0.83213521321614559</v>
      </c>
      <c r="AU470">
        <f t="shared" ref="AU470:AU487" si="738">(AG470-AF470)/(1000-AG470)*AT470</f>
        <v>4.7495995878273503E-3</v>
      </c>
      <c r="AV470">
        <f t="shared" ref="AV470:AV487" si="739">(K470+273.15)</f>
        <v>307.8169235229492</v>
      </c>
      <c r="AW470">
        <f t="shared" ref="AW470:AW487" si="740">(Q470+273.15)</f>
        <v>305.07827224731443</v>
      </c>
      <c r="AX470">
        <f t="shared" ref="AX470:AX487" si="741">(R470*AP470+AJ470*AQ470)*AR470</f>
        <v>319.90089128715772</v>
      </c>
      <c r="AY470">
        <f t="shared" ref="AY470:AY487" si="742">((AX470+0.00000010773*(AW470^4-AV470^4))-AU470*44100)/(AB470*51.4+0.00000043092*AV470^3)</f>
        <v>0.89391716608087013</v>
      </c>
      <c r="AZ470">
        <f t="shared" ref="AZ470:AZ487" si="743">0.61365*EXP(17.502*Z470/(240.97+Z470))</f>
        <v>5.5450203440623724</v>
      </c>
      <c r="BA470">
        <f t="shared" ref="BA470:BA487" si="744">AZ470*1000/S470</f>
        <v>55.486711420916542</v>
      </c>
      <c r="BB470">
        <f t="shared" ref="BB470:BB487" si="745">(BA470-AG470)</f>
        <v>17.002359309100136</v>
      </c>
      <c r="BC470">
        <f t="shared" ref="BC470:BC487" si="746">IF(X470,K470,(Q470+K470)/2)</f>
        <v>33.297597885131836</v>
      </c>
      <c r="BD470">
        <f t="shared" ref="BD470:BD487" si="747">0.61365*EXP(17.502*BC470/(240.97+BC470))</f>
        <v>5.1372026942845572</v>
      </c>
      <c r="BE470">
        <f t="shared" ref="BE470:BE487" si="748">IF(BB470&lt;&gt;0,(1000-(BA470+AG470)/2)/BB470*AU470,0)</f>
        <v>0.26622406003932009</v>
      </c>
      <c r="BF470">
        <f t="shared" ref="BF470:BF487" si="749">AG470*S470/1000</f>
        <v>3.8459030986586584</v>
      </c>
      <c r="BG470">
        <f t="shared" ref="BG470:BG487" si="750">1/(1.6/T470+1.37/U470)</f>
        <v>0.16866281095992758</v>
      </c>
      <c r="BH470">
        <f t="shared" ref="BH470:BH487" si="751">M470*S470*0.001</f>
        <v>25.039736414343842</v>
      </c>
      <c r="BI470">
        <f t="shared" ref="BI470:BI487" si="752">M470/N470</f>
        <v>0.66897585478427368</v>
      </c>
      <c r="BJ470">
        <f t="shared" ref="BJ470:BJ487" si="753">(1-AU470*S470/AZ470/T470)*100</f>
        <v>70.861103074076738</v>
      </c>
      <c r="BK470">
        <f t="shared" ref="BK470:BK487" si="754">(N470-L470/(U470/1.35))</f>
        <v>365.31135138710454</v>
      </c>
      <c r="BL470">
        <f t="shared" ref="BL470:BL487" si="755">L470*BJ470/100/BK470</f>
        <v>3.7683325521782725E-2</v>
      </c>
    </row>
    <row r="471" spans="1:64" x14ac:dyDescent="0.2">
      <c r="A471" s="1" t="s">
        <v>3566</v>
      </c>
      <c r="B471" s="1" t="s">
        <v>1261</v>
      </c>
      <c r="C471" s="1" t="s">
        <v>553</v>
      </c>
      <c r="D471" s="1">
        <v>20160214</v>
      </c>
      <c r="E471" s="1" t="s">
        <v>555</v>
      </c>
      <c r="F471" s="1" t="s">
        <v>438</v>
      </c>
      <c r="G471" s="1" t="s">
        <v>439</v>
      </c>
      <c r="H471" s="1">
        <v>20160214</v>
      </c>
      <c r="J471" s="1">
        <v>117</v>
      </c>
      <c r="K471" s="1">
        <v>34.697345733642578</v>
      </c>
      <c r="L471">
        <f t="shared" si="728"/>
        <v>15.072891791255227</v>
      </c>
      <c r="M471">
        <f t="shared" si="729"/>
        <v>208.21100605734017</v>
      </c>
      <c r="N471" s="1">
        <v>305.26895141601562</v>
      </c>
      <c r="O471">
        <f t="shared" si="730"/>
        <v>1.2906044491705795</v>
      </c>
      <c r="P471" s="1">
        <v>80.979270935058594</v>
      </c>
      <c r="Q471" s="1">
        <v>31.925897598266602</v>
      </c>
      <c r="R471" s="1">
        <v>1998.896728515625</v>
      </c>
      <c r="S471" s="1">
        <v>99.939285278320312</v>
      </c>
      <c r="T471">
        <f t="shared" si="731"/>
        <v>0.29219300636528261</v>
      </c>
      <c r="U471">
        <f t="shared" si="732"/>
        <v>2.8400000333786011</v>
      </c>
      <c r="V471">
        <f t="shared" si="733"/>
        <v>4.7395980584459023</v>
      </c>
      <c r="W471" s="1">
        <v>25327.000005654991</v>
      </c>
      <c r="X471" s="1">
        <v>0</v>
      </c>
      <c r="Y471">
        <f t="shared" si="734"/>
        <v>1.7037525916911709</v>
      </c>
      <c r="Z471">
        <f t="shared" si="735"/>
        <v>34.697345733642578</v>
      </c>
      <c r="AA471" s="1">
        <v>6</v>
      </c>
      <c r="AB471">
        <f t="shared" si="736"/>
        <v>1.4200000166893005</v>
      </c>
      <c r="AC471" s="1">
        <v>1</v>
      </c>
      <c r="AD471" s="1">
        <v>31.025661468505859</v>
      </c>
      <c r="AE471" s="1">
        <v>325.1239013671875</v>
      </c>
      <c r="AF471" s="1">
        <v>33.052780151367188</v>
      </c>
      <c r="AG471" s="1">
        <v>38.529781341552734</v>
      </c>
      <c r="AH471" s="1">
        <v>69.46807861328125</v>
      </c>
      <c r="AI471" s="1">
        <v>499.21286010742188</v>
      </c>
      <c r="AJ471" s="1">
        <v>167.86970520019531</v>
      </c>
      <c r="AK471" s="1">
        <v>0.44622445106506348</v>
      </c>
      <c r="AL471" s="1">
        <v>0.46427968144416809</v>
      </c>
      <c r="AM471" s="1">
        <v>1</v>
      </c>
      <c r="AN471" s="1">
        <v>-0.21956524252891541</v>
      </c>
      <c r="AO471" s="1">
        <v>2.737391471862793</v>
      </c>
      <c r="AP471" s="1">
        <v>1</v>
      </c>
      <c r="AQ471" s="1">
        <v>0</v>
      </c>
      <c r="AR471" s="1">
        <v>0.15999999642372131</v>
      </c>
      <c r="AS471" s="1">
        <v>111115</v>
      </c>
      <c r="AT471">
        <f t="shared" si="737"/>
        <v>0.83202143351236968</v>
      </c>
      <c r="AU471">
        <f t="shared" si="738"/>
        <v>4.739598058445902E-3</v>
      </c>
      <c r="AV471">
        <f t="shared" si="739"/>
        <v>307.84734573364256</v>
      </c>
      <c r="AW471">
        <f t="shared" si="740"/>
        <v>305.07589759826658</v>
      </c>
      <c r="AX471">
        <f t="shared" si="741"/>
        <v>319.82346941388823</v>
      </c>
      <c r="AY471">
        <f t="shared" si="742"/>
        <v>0.89331932584531548</v>
      </c>
      <c r="AZ471">
        <f t="shared" si="743"/>
        <v>5.5543914008959128</v>
      </c>
      <c r="BA471">
        <f t="shared" si="744"/>
        <v>55.577657829226233</v>
      </c>
      <c r="BB471">
        <f t="shared" si="745"/>
        <v>17.047876487673499</v>
      </c>
      <c r="BC471">
        <f t="shared" si="746"/>
        <v>33.31162166595459</v>
      </c>
      <c r="BD471">
        <f t="shared" si="747"/>
        <v>5.1412432583753214</v>
      </c>
      <c r="BE471">
        <f t="shared" si="748"/>
        <v>0.26493518672088318</v>
      </c>
      <c r="BF471">
        <f t="shared" si="749"/>
        <v>3.8506388092047419</v>
      </c>
      <c r="BG471">
        <f t="shared" si="750"/>
        <v>0.16783516316776209</v>
      </c>
      <c r="BH471">
        <f t="shared" si="751"/>
        <v>20.808459132450597</v>
      </c>
      <c r="BI471">
        <f t="shared" si="752"/>
        <v>0.68205759246571251</v>
      </c>
      <c r="BJ471">
        <f t="shared" si="753"/>
        <v>70.814209860425464</v>
      </c>
      <c r="BK471">
        <f t="shared" si="754"/>
        <v>298.10402054311453</v>
      </c>
      <c r="BL471">
        <f t="shared" si="755"/>
        <v>3.5805452088998525E-2</v>
      </c>
    </row>
    <row r="472" spans="1:64" x14ac:dyDescent="0.2">
      <c r="A472" s="1" t="s">
        <v>3566</v>
      </c>
      <c r="B472" s="1" t="s">
        <v>1261</v>
      </c>
      <c r="C472" s="1" t="s">
        <v>553</v>
      </c>
      <c r="D472" s="1">
        <v>20160214</v>
      </c>
      <c r="E472" s="1" t="s">
        <v>556</v>
      </c>
      <c r="F472" s="1" t="s">
        <v>438</v>
      </c>
      <c r="G472" s="1" t="s">
        <v>439</v>
      </c>
      <c r="H472" s="1">
        <v>20160214</v>
      </c>
      <c r="J472" s="1">
        <v>118</v>
      </c>
      <c r="K472" s="1">
        <v>34.698101043701172</v>
      </c>
      <c r="L472">
        <f t="shared" si="728"/>
        <v>10.726328588283291</v>
      </c>
      <c r="M472">
        <f t="shared" si="729"/>
        <v>166.94138296721431</v>
      </c>
      <c r="N472" s="1">
        <v>235.77914428710938</v>
      </c>
      <c r="O472">
        <f t="shared" si="730"/>
        <v>1.2827211187390826</v>
      </c>
      <c r="P472" s="1">
        <v>81.146736145019531</v>
      </c>
      <c r="Q472" s="1">
        <v>31.926288604736328</v>
      </c>
      <c r="R472" s="1">
        <v>2000.10986328125</v>
      </c>
      <c r="S472" s="1">
        <v>99.934097290039062</v>
      </c>
      <c r="T472">
        <f t="shared" si="731"/>
        <v>0.29588077547570868</v>
      </c>
      <c r="U472">
        <f t="shared" si="732"/>
        <v>2.8400000333786011</v>
      </c>
      <c r="V472">
        <f t="shared" si="733"/>
        <v>4.7722492586840648</v>
      </c>
      <c r="W472" s="1">
        <v>25410.000005654991</v>
      </c>
      <c r="X472" s="1">
        <v>0</v>
      </c>
      <c r="Y472">
        <f t="shared" si="734"/>
        <v>1.6959368985421217</v>
      </c>
      <c r="Z472">
        <f t="shared" si="735"/>
        <v>34.698101043701172</v>
      </c>
      <c r="AA472" s="1">
        <v>6</v>
      </c>
      <c r="AB472">
        <f t="shared" si="736"/>
        <v>1.4200000166893005</v>
      </c>
      <c r="AC472" s="1">
        <v>1</v>
      </c>
      <c r="AD472" s="1">
        <v>31.022350311279297</v>
      </c>
      <c r="AE472" s="1">
        <v>250.02224731445312</v>
      </c>
      <c r="AF472" s="1">
        <v>33.098506927490234</v>
      </c>
      <c r="AG472" s="1">
        <v>38.612319946289062</v>
      </c>
      <c r="AH472" s="1">
        <v>69.559036254882812</v>
      </c>
      <c r="AI472" s="1">
        <v>499.25323486328125</v>
      </c>
      <c r="AJ472" s="1">
        <v>190.24432373046875</v>
      </c>
      <c r="AK472" s="1">
        <v>0.66438698768615723</v>
      </c>
      <c r="AL472" s="1">
        <v>0.47693988680839539</v>
      </c>
      <c r="AM472" s="1">
        <v>1</v>
      </c>
      <c r="AN472" s="1">
        <v>-0.21956524252891541</v>
      </c>
      <c r="AO472" s="1">
        <v>2.737391471862793</v>
      </c>
      <c r="AP472" s="1">
        <v>1</v>
      </c>
      <c r="AQ472" s="1">
        <v>0</v>
      </c>
      <c r="AR472" s="1">
        <v>0.15999999642372131</v>
      </c>
      <c r="AS472" s="1">
        <v>111115</v>
      </c>
      <c r="AT472">
        <f t="shared" si="737"/>
        <v>0.83208872477213536</v>
      </c>
      <c r="AU472">
        <f t="shared" si="738"/>
        <v>4.7722492586840647E-3</v>
      </c>
      <c r="AV472">
        <f t="shared" si="739"/>
        <v>307.84810104370115</v>
      </c>
      <c r="AW472">
        <f t="shared" si="740"/>
        <v>305.07628860473631</v>
      </c>
      <c r="AX472">
        <f t="shared" si="741"/>
        <v>320.01757097204973</v>
      </c>
      <c r="AY472">
        <f t="shared" si="742"/>
        <v>0.8787025667785513</v>
      </c>
      <c r="AZ472">
        <f t="shared" si="743"/>
        <v>5.5546242366486887</v>
      </c>
      <c r="BA472">
        <f t="shared" si="744"/>
        <v>55.582872986058845</v>
      </c>
      <c r="BB472">
        <f t="shared" si="745"/>
        <v>16.970553039769783</v>
      </c>
      <c r="BC472">
        <f t="shared" si="746"/>
        <v>33.31219482421875</v>
      </c>
      <c r="BD472">
        <f t="shared" si="747"/>
        <v>5.1414084568456495</v>
      </c>
      <c r="BE472">
        <f t="shared" si="748"/>
        <v>0.2679634410384692</v>
      </c>
      <c r="BF472">
        <f t="shared" si="749"/>
        <v>3.8586873381065669</v>
      </c>
      <c r="BG472">
        <f t="shared" si="750"/>
        <v>0.16977992504425996</v>
      </c>
      <c r="BH472">
        <f t="shared" si="751"/>
        <v>16.683136407179262</v>
      </c>
      <c r="BI472">
        <f t="shared" si="752"/>
        <v>0.70804134721911194</v>
      </c>
      <c r="BJ472">
        <f t="shared" si="753"/>
        <v>70.982140077552458</v>
      </c>
      <c r="BK472">
        <f t="shared" si="754"/>
        <v>230.68036139133747</v>
      </c>
      <c r="BL472">
        <f t="shared" si="755"/>
        <v>3.3005746730201339E-2</v>
      </c>
    </row>
    <row r="473" spans="1:64" x14ac:dyDescent="0.2">
      <c r="A473" s="1" t="s">
        <v>3566</v>
      </c>
      <c r="B473" s="1" t="s">
        <v>1261</v>
      </c>
      <c r="C473" s="1" t="s">
        <v>553</v>
      </c>
      <c r="D473" s="1">
        <v>20160214</v>
      </c>
      <c r="E473" s="1" t="s">
        <v>557</v>
      </c>
      <c r="F473" s="1" t="s">
        <v>438</v>
      </c>
      <c r="G473" s="1" t="s">
        <v>439</v>
      </c>
      <c r="H473" s="1">
        <v>20160214</v>
      </c>
      <c r="J473" s="1">
        <v>119</v>
      </c>
      <c r="K473" s="1">
        <v>34.690101623535156</v>
      </c>
      <c r="L473">
        <f t="shared" si="728"/>
        <v>6.1710196368251227</v>
      </c>
      <c r="M473">
        <f t="shared" si="729"/>
        <v>126.86248463690681</v>
      </c>
      <c r="N473" s="1">
        <v>166.51022338867188</v>
      </c>
      <c r="O473">
        <f t="shared" si="730"/>
        <v>1.2694453144022857</v>
      </c>
      <c r="P473" s="1">
        <v>81.386123657226562</v>
      </c>
      <c r="Q473" s="1">
        <v>31.936140060424805</v>
      </c>
      <c r="R473" s="1">
        <v>1999.2945556640625</v>
      </c>
      <c r="S473" s="1">
        <v>99.935394287109375</v>
      </c>
      <c r="T473">
        <f t="shared" si="731"/>
        <v>0.30298640615035555</v>
      </c>
      <c r="U473">
        <f t="shared" si="732"/>
        <v>2.8400000333786011</v>
      </c>
      <c r="V473">
        <f t="shared" si="733"/>
        <v>4.8299991302121184</v>
      </c>
      <c r="W473" s="1">
        <v>25492.000005654991</v>
      </c>
      <c r="X473" s="1">
        <v>0</v>
      </c>
      <c r="Y473">
        <f t="shared" si="734"/>
        <v>1.6799286716541131</v>
      </c>
      <c r="Z473">
        <f t="shared" si="735"/>
        <v>34.690101623535156</v>
      </c>
      <c r="AA473" s="1">
        <v>6</v>
      </c>
      <c r="AB473">
        <f t="shared" si="736"/>
        <v>1.4200000166893005</v>
      </c>
      <c r="AC473" s="1">
        <v>1</v>
      </c>
      <c r="AD473" s="1">
        <v>31.023918151855469</v>
      </c>
      <c r="AE473" s="1">
        <v>174.89260864257812</v>
      </c>
      <c r="AF473" s="1">
        <v>33.167881011962891</v>
      </c>
      <c r="AG473" s="1">
        <v>38.747333526611328</v>
      </c>
      <c r="AH473" s="1">
        <v>69.666862487792969</v>
      </c>
      <c r="AI473" s="1">
        <v>499.28012084960938</v>
      </c>
      <c r="AJ473" s="1">
        <v>162.70210266113281</v>
      </c>
      <c r="AK473" s="1">
        <v>0.82751262187957764</v>
      </c>
      <c r="AL473" s="1">
        <v>0.48021042346954346</v>
      </c>
      <c r="AM473" s="1">
        <v>1</v>
      </c>
      <c r="AN473" s="1">
        <v>-0.21956524252891541</v>
      </c>
      <c r="AO473" s="1">
        <v>2.737391471862793</v>
      </c>
      <c r="AP473" s="1">
        <v>1</v>
      </c>
      <c r="AQ473" s="1">
        <v>0</v>
      </c>
      <c r="AR473" s="1">
        <v>0.15999999642372131</v>
      </c>
      <c r="AS473" s="1">
        <v>111115</v>
      </c>
      <c r="AT473">
        <f t="shared" si="737"/>
        <v>0.83213353474934881</v>
      </c>
      <c r="AU473">
        <f t="shared" si="738"/>
        <v>4.8299991302121186E-3</v>
      </c>
      <c r="AV473">
        <f t="shared" si="739"/>
        <v>307.84010162353513</v>
      </c>
      <c r="AW473">
        <f t="shared" si="740"/>
        <v>305.08614006042478</v>
      </c>
      <c r="AX473">
        <f t="shared" si="741"/>
        <v>319.88712175621549</v>
      </c>
      <c r="AY473">
        <f t="shared" si="742"/>
        <v>0.85000603244641959</v>
      </c>
      <c r="AZ473">
        <f t="shared" si="743"/>
        <v>5.5521587252101483</v>
      </c>
      <c r="BA473">
        <f t="shared" si="744"/>
        <v>55.557480558480357</v>
      </c>
      <c r="BB473">
        <f t="shared" si="745"/>
        <v>16.810147031869029</v>
      </c>
      <c r="BC473">
        <f t="shared" si="746"/>
        <v>33.31312084197998</v>
      </c>
      <c r="BD473">
        <f t="shared" si="747"/>
        <v>5.1416753679583209</v>
      </c>
      <c r="BE473">
        <f t="shared" si="748"/>
        <v>0.27377827430564211</v>
      </c>
      <c r="BF473">
        <f t="shared" si="749"/>
        <v>3.8722300535560352</v>
      </c>
      <c r="BG473">
        <f t="shared" si="750"/>
        <v>0.17351593850518429</v>
      </c>
      <c r="BH473">
        <f t="shared" si="751"/>
        <v>12.678052422431637</v>
      </c>
      <c r="BI473">
        <f t="shared" si="752"/>
        <v>0.7618900632952823</v>
      </c>
      <c r="BJ473">
        <f t="shared" si="753"/>
        <v>71.306642737621615</v>
      </c>
      <c r="BK473">
        <f t="shared" si="754"/>
        <v>163.57681620141804</v>
      </c>
      <c r="BL473">
        <f t="shared" si="755"/>
        <v>2.6900798217524047E-2</v>
      </c>
    </row>
    <row r="474" spans="1:64" x14ac:dyDescent="0.2">
      <c r="A474" s="1" t="s">
        <v>3566</v>
      </c>
      <c r="B474" s="1" t="s">
        <v>1261</v>
      </c>
      <c r="C474" s="1" t="s">
        <v>553</v>
      </c>
      <c r="D474" s="1">
        <v>20160214</v>
      </c>
      <c r="E474" s="1" t="s">
        <v>558</v>
      </c>
      <c r="F474" s="1" t="s">
        <v>438</v>
      </c>
      <c r="G474" s="1" t="s">
        <v>439</v>
      </c>
      <c r="H474" s="1">
        <v>20160214</v>
      </c>
      <c r="J474" s="1">
        <v>120</v>
      </c>
      <c r="K474" s="1">
        <v>34.734466552734375</v>
      </c>
      <c r="L474">
        <f t="shared" si="728"/>
        <v>1.5642991819018182</v>
      </c>
      <c r="M474">
        <f t="shared" si="729"/>
        <v>86.34929854436912</v>
      </c>
      <c r="N474" s="1">
        <v>97.681076049804688</v>
      </c>
      <c r="O474">
        <f t="shared" si="730"/>
        <v>1.2599716321806351</v>
      </c>
      <c r="P474" s="1">
        <v>81.687980651855469</v>
      </c>
      <c r="Q474" s="1">
        <v>31.956026077270508</v>
      </c>
      <c r="R474" s="1">
        <v>1999.644775390625</v>
      </c>
      <c r="S474" s="1">
        <v>99.9329833984375</v>
      </c>
      <c r="T474">
        <f t="shared" si="731"/>
        <v>0.31192443659367491</v>
      </c>
      <c r="U474">
        <f t="shared" si="732"/>
        <v>2.8400000333786011</v>
      </c>
      <c r="V474">
        <f t="shared" si="733"/>
        <v>4.9444291375171865</v>
      </c>
      <c r="W474" s="1">
        <v>25575.500005643815</v>
      </c>
      <c r="X474" s="1">
        <v>0</v>
      </c>
      <c r="Y474">
        <f t="shared" si="734"/>
        <v>1.6748735969060471</v>
      </c>
      <c r="Z474">
        <f t="shared" si="735"/>
        <v>34.734466552734375</v>
      </c>
      <c r="AA474" s="1">
        <v>6</v>
      </c>
      <c r="AB474">
        <f t="shared" si="736"/>
        <v>1.4200000166893005</v>
      </c>
      <c r="AC474" s="1">
        <v>1</v>
      </c>
      <c r="AD474" s="1">
        <v>31.024534225463867</v>
      </c>
      <c r="AE474" s="1">
        <v>100.1414794921875</v>
      </c>
      <c r="AF474" s="1">
        <v>33.224983215332031</v>
      </c>
      <c r="AG474" s="1">
        <v>38.935802459716797</v>
      </c>
      <c r="AH474" s="1">
        <v>69.706581115722656</v>
      </c>
      <c r="AI474" s="1">
        <v>499.25381469726562</v>
      </c>
      <c r="AJ474" s="1">
        <v>123.34600830078125</v>
      </c>
      <c r="AK474" s="1">
        <v>1.0428335666656494</v>
      </c>
      <c r="AL474" s="1">
        <v>0.49786826968193054</v>
      </c>
      <c r="AM474" s="1">
        <v>1</v>
      </c>
      <c r="AN474" s="1">
        <v>-0.21956524252891541</v>
      </c>
      <c r="AO474" s="1">
        <v>2.737391471862793</v>
      </c>
      <c r="AP474" s="1">
        <v>1</v>
      </c>
      <c r="AQ474" s="1">
        <v>0</v>
      </c>
      <c r="AR474" s="1">
        <v>0.15999999642372131</v>
      </c>
      <c r="AS474" s="1">
        <v>111115</v>
      </c>
      <c r="AT474">
        <f t="shared" si="737"/>
        <v>0.83208969116210918</v>
      </c>
      <c r="AU474">
        <f t="shared" si="738"/>
        <v>4.9444291375171862E-3</v>
      </c>
      <c r="AV474">
        <f t="shared" si="739"/>
        <v>307.88446655273435</v>
      </c>
      <c r="AW474">
        <f t="shared" si="740"/>
        <v>305.10602607727049</v>
      </c>
      <c r="AX474">
        <f t="shared" si="741"/>
        <v>319.94315691121301</v>
      </c>
      <c r="AY474">
        <f t="shared" si="742"/>
        <v>0.78795435666712343</v>
      </c>
      <c r="AZ474">
        <f t="shared" si="743"/>
        <v>5.5658444977177677</v>
      </c>
      <c r="BA474">
        <f t="shared" si="744"/>
        <v>55.695770389706915</v>
      </c>
      <c r="BB474">
        <f t="shared" si="745"/>
        <v>16.759967929990118</v>
      </c>
      <c r="BC474">
        <f t="shared" si="746"/>
        <v>33.345246315002441</v>
      </c>
      <c r="BD474">
        <f t="shared" si="747"/>
        <v>5.1509425329923557</v>
      </c>
      <c r="BE474">
        <f t="shared" si="748"/>
        <v>0.28105540560286013</v>
      </c>
      <c r="BF474">
        <f t="shared" si="749"/>
        <v>3.8909709008117206</v>
      </c>
      <c r="BG474">
        <f t="shared" si="750"/>
        <v>0.17819461722567781</v>
      </c>
      <c r="BH474">
        <f t="shared" si="751"/>
        <v>8.6291430179011623</v>
      </c>
      <c r="BI474">
        <f t="shared" si="752"/>
        <v>0.88399208973027865</v>
      </c>
      <c r="BJ474">
        <f t="shared" si="753"/>
        <v>71.539367845499953</v>
      </c>
      <c r="BK474">
        <f t="shared" si="754"/>
        <v>96.9374831375697</v>
      </c>
      <c r="BL474">
        <f t="shared" si="755"/>
        <v>1.1544448130107956E-2</v>
      </c>
    </row>
    <row r="475" spans="1:64" x14ac:dyDescent="0.2">
      <c r="A475" s="1" t="s">
        <v>3566</v>
      </c>
      <c r="B475" s="1" t="s">
        <v>1261</v>
      </c>
      <c r="C475" s="1" t="s">
        <v>553</v>
      </c>
      <c r="D475" s="1">
        <v>20160214</v>
      </c>
      <c r="E475" s="1" t="s">
        <v>559</v>
      </c>
      <c r="F475" s="1" t="s">
        <v>438</v>
      </c>
      <c r="G475" s="1" t="s">
        <v>439</v>
      </c>
      <c r="H475" s="1">
        <v>20160214</v>
      </c>
      <c r="J475" s="1">
        <v>121</v>
      </c>
      <c r="K475" s="1">
        <v>34.729484558105469</v>
      </c>
      <c r="L475">
        <f t="shared" si="728"/>
        <v>-0.52867113085360429</v>
      </c>
      <c r="M475">
        <f t="shared" si="729"/>
        <v>67.417670786659841</v>
      </c>
      <c r="N475" s="1">
        <v>66.385673522949219</v>
      </c>
      <c r="O475">
        <f t="shared" si="730"/>
        <v>1.2408213743620009</v>
      </c>
      <c r="P475" s="1">
        <v>82.04864501953125</v>
      </c>
      <c r="Q475" s="1">
        <v>31.972282409667969</v>
      </c>
      <c r="R475" s="1">
        <v>1999.4783935546875</v>
      </c>
      <c r="S475" s="1">
        <v>99.933563232421875</v>
      </c>
      <c r="T475">
        <f t="shared" si="731"/>
        <v>0.32436206571414761</v>
      </c>
      <c r="U475">
        <f t="shared" si="732"/>
        <v>2.8400000333786011</v>
      </c>
      <c r="V475">
        <f t="shared" si="733"/>
        <v>5.0536154953434389</v>
      </c>
      <c r="W475" s="1">
        <v>25658.500005643815</v>
      </c>
      <c r="X475" s="1">
        <v>0</v>
      </c>
      <c r="Y475">
        <f t="shared" si="734"/>
        <v>1.6525573849331825</v>
      </c>
      <c r="Z475">
        <f t="shared" si="735"/>
        <v>34.729484558105469</v>
      </c>
      <c r="AA475" s="1">
        <v>6</v>
      </c>
      <c r="AB475">
        <f t="shared" si="736"/>
        <v>1.4200000166893005</v>
      </c>
      <c r="AC475" s="1">
        <v>1</v>
      </c>
      <c r="AD475" s="1">
        <v>31.022750854492188</v>
      </c>
      <c r="AE475" s="1">
        <v>66.153511047363281</v>
      </c>
      <c r="AF475" s="1">
        <v>33.307929992675781</v>
      </c>
      <c r="AG475" s="1">
        <v>39.14349365234375</v>
      </c>
      <c r="AH475" s="1">
        <v>69.816726684570312</v>
      </c>
      <c r="AI475" s="1">
        <v>499.26275634765625</v>
      </c>
      <c r="AJ475" s="1">
        <v>118.23287200927734</v>
      </c>
      <c r="AK475" s="1">
        <v>1.2317885160446167</v>
      </c>
      <c r="AL475" s="1">
        <v>0.52205842733383179</v>
      </c>
      <c r="AM475" s="1">
        <v>1</v>
      </c>
      <c r="AN475" s="1">
        <v>-0.21956524252891541</v>
      </c>
      <c r="AO475" s="1">
        <v>2.737391471862793</v>
      </c>
      <c r="AP475" s="1">
        <v>1</v>
      </c>
      <c r="AQ475" s="1">
        <v>0</v>
      </c>
      <c r="AR475" s="1">
        <v>0.15999999642372131</v>
      </c>
      <c r="AS475" s="1">
        <v>111115</v>
      </c>
      <c r="AT475">
        <f t="shared" si="737"/>
        <v>0.83210459391276037</v>
      </c>
      <c r="AU475">
        <f t="shared" si="738"/>
        <v>5.053615495343439E-3</v>
      </c>
      <c r="AV475">
        <f t="shared" si="739"/>
        <v>307.87948455810545</v>
      </c>
      <c r="AW475">
        <f t="shared" si="740"/>
        <v>305.12228240966795</v>
      </c>
      <c r="AX475">
        <f t="shared" si="741"/>
        <v>319.91653581805804</v>
      </c>
      <c r="AY475">
        <f t="shared" si="742"/>
        <v>0.73443148640341127</v>
      </c>
      <c r="AZ475">
        <f t="shared" si="743"/>
        <v>5.5643061829775808</v>
      </c>
      <c r="BA475">
        <f t="shared" si="744"/>
        <v>55.680053857744653</v>
      </c>
      <c r="BB475">
        <f t="shared" si="745"/>
        <v>16.536560205400903</v>
      </c>
      <c r="BC475">
        <f t="shared" si="746"/>
        <v>33.350883483886719</v>
      </c>
      <c r="BD475">
        <f t="shared" si="747"/>
        <v>5.1525701724063993</v>
      </c>
      <c r="BE475">
        <f t="shared" si="748"/>
        <v>0.29111342147570413</v>
      </c>
      <c r="BF475">
        <f t="shared" si="749"/>
        <v>3.9117487980443983</v>
      </c>
      <c r="BG475">
        <f t="shared" si="750"/>
        <v>0.18466696617243786</v>
      </c>
      <c r="BH475">
        <f t="shared" si="751"/>
        <v>6.7372880665412724</v>
      </c>
      <c r="BI475">
        <f t="shared" si="752"/>
        <v>1.0155454815616787</v>
      </c>
      <c r="BJ475">
        <f t="shared" si="753"/>
        <v>72.018403399130946</v>
      </c>
      <c r="BK475">
        <f t="shared" si="754"/>
        <v>66.636978458957728</v>
      </c>
      <c r="BL475">
        <f t="shared" si="755"/>
        <v>-5.7136520364199491E-3</v>
      </c>
    </row>
    <row r="476" spans="1:64" x14ac:dyDescent="0.2">
      <c r="A476" s="1" t="s">
        <v>3566</v>
      </c>
      <c r="B476" s="1" t="s">
        <v>1261</v>
      </c>
      <c r="C476" s="1" t="s">
        <v>553</v>
      </c>
      <c r="D476" s="1">
        <v>20160214</v>
      </c>
      <c r="E476" s="1" t="s">
        <v>560</v>
      </c>
      <c r="F476" s="1" t="s">
        <v>438</v>
      </c>
      <c r="G476" s="1" t="s">
        <v>439</v>
      </c>
      <c r="H476" s="1">
        <v>20160214</v>
      </c>
      <c r="J476" s="1">
        <v>122</v>
      </c>
      <c r="K476" s="1">
        <v>34.788959503173828</v>
      </c>
      <c r="L476">
        <f t="shared" si="728"/>
        <v>-1.9503838353166671</v>
      </c>
      <c r="M476">
        <f t="shared" si="729"/>
        <v>49.061546032332885</v>
      </c>
      <c r="N476" s="1">
        <v>40.244411468505859</v>
      </c>
      <c r="O476">
        <f t="shared" si="730"/>
        <v>1.2178550604389762</v>
      </c>
      <c r="P476" s="1">
        <v>82.657997131347656</v>
      </c>
      <c r="Q476" s="1">
        <v>32.004188537597656</v>
      </c>
      <c r="R476" s="1">
        <v>1999.432861328125</v>
      </c>
      <c r="S476" s="1">
        <v>99.9332275390625</v>
      </c>
      <c r="T476">
        <f t="shared" si="731"/>
        <v>0.34350955362546598</v>
      </c>
      <c r="U476">
        <f t="shared" si="732"/>
        <v>2.8400000333786011</v>
      </c>
      <c r="V476">
        <f t="shared" si="733"/>
        <v>5.264016905272598</v>
      </c>
      <c r="W476" s="1">
        <v>25801.500005643815</v>
      </c>
      <c r="X476" s="1">
        <v>0</v>
      </c>
      <c r="Y476">
        <f t="shared" si="734"/>
        <v>1.6347706850702246</v>
      </c>
      <c r="Z476">
        <f t="shared" si="735"/>
        <v>34.788959503173828</v>
      </c>
      <c r="AA476" s="1">
        <v>6</v>
      </c>
      <c r="AB476">
        <f t="shared" si="736"/>
        <v>1.4200000166893005</v>
      </c>
      <c r="AC476" s="1">
        <v>1</v>
      </c>
      <c r="AD476" s="1">
        <v>31.024921417236328</v>
      </c>
      <c r="AE476" s="1">
        <v>38.154693603515625</v>
      </c>
      <c r="AF476" s="1">
        <v>33.428245544433594</v>
      </c>
      <c r="AG476" s="1">
        <v>39.505619049072266</v>
      </c>
      <c r="AH476" s="1">
        <v>69.942253112792969</v>
      </c>
      <c r="AI476" s="1">
        <v>499.16879272460938</v>
      </c>
      <c r="AJ476" s="1">
        <v>191.02137756347656</v>
      </c>
      <c r="AK476" s="1">
        <v>1.5193039178848267</v>
      </c>
      <c r="AL476" s="1">
        <v>0.55798143148422241</v>
      </c>
      <c r="AM476" s="1">
        <v>1</v>
      </c>
      <c r="AN476" s="1">
        <v>-0.21956524252891541</v>
      </c>
      <c r="AO476" s="1">
        <v>2.737391471862793</v>
      </c>
      <c r="AP476" s="1">
        <v>1</v>
      </c>
      <c r="AQ476" s="1">
        <v>0</v>
      </c>
      <c r="AR476" s="1">
        <v>0.15999999642372131</v>
      </c>
      <c r="AS476" s="1">
        <v>111115</v>
      </c>
      <c r="AT476">
        <f t="shared" si="737"/>
        <v>0.83194798787434887</v>
      </c>
      <c r="AU476">
        <f t="shared" si="738"/>
        <v>5.264016905272598E-3</v>
      </c>
      <c r="AV476">
        <f t="shared" si="739"/>
        <v>307.93895950317381</v>
      </c>
      <c r="AW476">
        <f t="shared" si="740"/>
        <v>305.15418853759763</v>
      </c>
      <c r="AX476">
        <f t="shared" si="741"/>
        <v>319.90925066197087</v>
      </c>
      <c r="AY476">
        <f t="shared" si="742"/>
        <v>0.62167293575376215</v>
      </c>
      <c r="AZ476">
        <f t="shared" si="743"/>
        <v>5.5826947025726854</v>
      </c>
      <c r="BA476">
        <f t="shared" si="744"/>
        <v>55.864248959541399</v>
      </c>
      <c r="BB476">
        <f t="shared" si="745"/>
        <v>16.358629910469134</v>
      </c>
      <c r="BC476">
        <f t="shared" si="746"/>
        <v>33.396574020385742</v>
      </c>
      <c r="BD476">
        <f t="shared" si="747"/>
        <v>5.165779077941437</v>
      </c>
      <c r="BE476">
        <f t="shared" si="748"/>
        <v>0.30644391577921304</v>
      </c>
      <c r="BF476">
        <f t="shared" si="749"/>
        <v>3.9479240175024608</v>
      </c>
      <c r="BG476">
        <f t="shared" si="750"/>
        <v>0.19454504044215845</v>
      </c>
      <c r="BH476">
        <f t="shared" si="751"/>
        <v>4.9028786430673108</v>
      </c>
      <c r="BI476">
        <f t="shared" si="752"/>
        <v>1.2190896634363027</v>
      </c>
      <c r="BJ476">
        <f t="shared" si="753"/>
        <v>72.568819947108551</v>
      </c>
      <c r="BK476">
        <f t="shared" si="754"/>
        <v>41.171530534256412</v>
      </c>
      <c r="BL476">
        <f t="shared" si="755"/>
        <v>-3.4377408742451675E-2</v>
      </c>
    </row>
    <row r="477" spans="1:64" x14ac:dyDescent="0.2">
      <c r="A477" s="1" t="s">
        <v>3566</v>
      </c>
      <c r="B477" s="1" t="s">
        <v>1261</v>
      </c>
      <c r="C477" s="1" t="s">
        <v>553</v>
      </c>
      <c r="D477" s="1">
        <v>20160214</v>
      </c>
      <c r="E477" s="1" t="s">
        <v>561</v>
      </c>
      <c r="F477" s="1" t="s">
        <v>438</v>
      </c>
      <c r="G477" s="1" t="s">
        <v>439</v>
      </c>
      <c r="H477" s="1">
        <v>20160214</v>
      </c>
      <c r="J477" s="1">
        <v>123</v>
      </c>
      <c r="K477" s="1">
        <v>34.728828430175781</v>
      </c>
      <c r="L477">
        <f t="shared" si="728"/>
        <v>16.625705081769635</v>
      </c>
      <c r="M477">
        <f t="shared" si="729"/>
        <v>286.74469981850973</v>
      </c>
      <c r="N477" s="1">
        <v>377.77670288085938</v>
      </c>
      <c r="O477">
        <f t="shared" si="730"/>
        <v>1.1903245139075458</v>
      </c>
      <c r="P477" s="1">
        <v>83.047317504882812</v>
      </c>
      <c r="Q477" s="1">
        <v>32.007198333740234</v>
      </c>
      <c r="R477" s="1">
        <v>1998.7578125</v>
      </c>
      <c r="S477" s="1">
        <v>99.931488037109375</v>
      </c>
      <c r="T477">
        <f t="shared" si="731"/>
        <v>0.35833748569569113</v>
      </c>
      <c r="U477">
        <f t="shared" si="732"/>
        <v>2.8400000333786011</v>
      </c>
      <c r="V477">
        <f t="shared" si="733"/>
        <v>5.3393138037059442</v>
      </c>
      <c r="W477" s="1">
        <v>25920.500005643815</v>
      </c>
      <c r="X477" s="1">
        <v>0</v>
      </c>
      <c r="Y477">
        <f t="shared" si="734"/>
        <v>1.5969092352756866</v>
      </c>
      <c r="Z477">
        <f t="shared" si="735"/>
        <v>34.728828430175781</v>
      </c>
      <c r="AA477" s="1">
        <v>6</v>
      </c>
      <c r="AB477">
        <f t="shared" si="736"/>
        <v>1.4200000166893005</v>
      </c>
      <c r="AC477" s="1">
        <v>1</v>
      </c>
      <c r="AD477" s="1">
        <v>31.026052474975586</v>
      </c>
      <c r="AE477" s="1">
        <v>400.09915161132812</v>
      </c>
      <c r="AF477" s="1">
        <v>33.559768676757812</v>
      </c>
      <c r="AG477" s="1">
        <v>39.699142456054688</v>
      </c>
      <c r="AH477" s="1">
        <v>70.204254150390625</v>
      </c>
      <c r="AI477" s="1">
        <v>501.0948486328125</v>
      </c>
      <c r="AJ477" s="1">
        <v>204.24290466308594</v>
      </c>
      <c r="AK477" s="1">
        <v>1.5126373767852783</v>
      </c>
      <c r="AL477" s="1">
        <v>0.60336393117904663</v>
      </c>
      <c r="AM477" s="1">
        <v>1</v>
      </c>
      <c r="AN477" s="1">
        <v>-0.21956524252891541</v>
      </c>
      <c r="AO477" s="1">
        <v>2.737391471862793</v>
      </c>
      <c r="AP477" s="1">
        <v>1</v>
      </c>
      <c r="AQ477" s="1">
        <v>0</v>
      </c>
      <c r="AR477" s="1">
        <v>0.15999999642372131</v>
      </c>
      <c r="AS477" s="1">
        <v>111115</v>
      </c>
      <c r="AT477">
        <f t="shared" si="737"/>
        <v>0.83515808105468736</v>
      </c>
      <c r="AU477">
        <f t="shared" si="738"/>
        <v>5.3393138037059439E-3</v>
      </c>
      <c r="AV477">
        <f t="shared" si="739"/>
        <v>307.87882843017576</v>
      </c>
      <c r="AW477">
        <f t="shared" si="740"/>
        <v>305.15719833374021</v>
      </c>
      <c r="AX477">
        <f t="shared" si="741"/>
        <v>319.80124285188504</v>
      </c>
      <c r="AY477">
        <f t="shared" si="742"/>
        <v>0.59092693161014587</v>
      </c>
      <c r="AZ477">
        <f t="shared" si="743"/>
        <v>5.5641036147064167</v>
      </c>
      <c r="BA477">
        <f t="shared" si="744"/>
        <v>55.679183048292018</v>
      </c>
      <c r="BB477">
        <f t="shared" si="745"/>
        <v>15.98004059223733</v>
      </c>
      <c r="BC477">
        <f t="shared" si="746"/>
        <v>33.368013381958008</v>
      </c>
      <c r="BD477">
        <f t="shared" si="747"/>
        <v>5.1575188933382758</v>
      </c>
      <c r="BE477">
        <f t="shared" si="748"/>
        <v>0.31818982995613215</v>
      </c>
      <c r="BF477">
        <f t="shared" si="749"/>
        <v>3.9671943794307301</v>
      </c>
      <c r="BG477">
        <f t="shared" si="750"/>
        <v>0.20212396313319256</v>
      </c>
      <c r="BH477">
        <f t="shared" si="751"/>
        <v>28.654824539617923</v>
      </c>
      <c r="BI477">
        <f t="shared" si="752"/>
        <v>0.7590322474410004</v>
      </c>
      <c r="BJ477">
        <f t="shared" si="753"/>
        <v>73.239122531141021</v>
      </c>
      <c r="BK477">
        <f t="shared" si="754"/>
        <v>369.87363893839608</v>
      </c>
      <c r="BL477">
        <f t="shared" si="755"/>
        <v>3.2920757887618612E-2</v>
      </c>
    </row>
    <row r="478" spans="1:64" x14ac:dyDescent="0.2">
      <c r="A478" s="1" t="s">
        <v>3566</v>
      </c>
      <c r="B478" s="1" t="s">
        <v>1261</v>
      </c>
      <c r="C478" s="1" t="s">
        <v>553</v>
      </c>
      <c r="D478" s="1">
        <v>20160214</v>
      </c>
      <c r="E478" s="1" t="s">
        <v>562</v>
      </c>
      <c r="F478" s="1" t="s">
        <v>438</v>
      </c>
      <c r="G478" s="1" t="s">
        <v>439</v>
      </c>
      <c r="H478" s="1">
        <v>20160214</v>
      </c>
      <c r="J478" s="1">
        <v>124</v>
      </c>
      <c r="K478" s="1">
        <v>34.751476287841797</v>
      </c>
      <c r="L478">
        <f t="shared" si="728"/>
        <v>17.212690393011528</v>
      </c>
      <c r="M478">
        <f t="shared" si="729"/>
        <v>282.20143490319685</v>
      </c>
      <c r="N478" s="1">
        <v>377.06863403320312</v>
      </c>
      <c r="O478">
        <f t="shared" si="730"/>
        <v>1.1972468643477061</v>
      </c>
      <c r="P478" s="1">
        <v>82.97705078125</v>
      </c>
      <c r="Q478" s="1">
        <v>32.003536224365234</v>
      </c>
      <c r="R478" s="1">
        <v>2000.909912109375</v>
      </c>
      <c r="S478" s="1">
        <v>99.930091857910156</v>
      </c>
      <c r="T478">
        <f t="shared" si="731"/>
        <v>0.35401799166134956</v>
      </c>
      <c r="U478">
        <f t="shared" si="732"/>
        <v>2.8400000333786011</v>
      </c>
      <c r="V478">
        <f t="shared" si="733"/>
        <v>5.3192029051708749</v>
      </c>
      <c r="W478" s="1">
        <v>26003.500005643815</v>
      </c>
      <c r="X478" s="1">
        <v>0</v>
      </c>
      <c r="Y478">
        <f t="shared" si="734"/>
        <v>1.608083221237834</v>
      </c>
      <c r="Z478">
        <f t="shared" si="735"/>
        <v>34.751476287841797</v>
      </c>
      <c r="AA478" s="1">
        <v>6</v>
      </c>
      <c r="AB478">
        <f t="shared" si="736"/>
        <v>1.4200000166893005</v>
      </c>
      <c r="AC478" s="1">
        <v>1</v>
      </c>
      <c r="AD478" s="1">
        <v>31.021858215332031</v>
      </c>
      <c r="AE478" s="1">
        <v>400.08486938476562</v>
      </c>
      <c r="AF478" s="1">
        <v>33.540164947509766</v>
      </c>
      <c r="AG478" s="1">
        <v>39.657886505126953</v>
      </c>
      <c r="AH478" s="1">
        <v>70.176803588867188</v>
      </c>
      <c r="AI478" s="1">
        <v>500.99578857421875</v>
      </c>
      <c r="AJ478" s="1">
        <v>213.92414855957031</v>
      </c>
      <c r="AK478" s="1">
        <v>1.4943405389785767</v>
      </c>
      <c r="AL478" s="1">
        <v>0.60238391160964966</v>
      </c>
      <c r="AM478" s="1">
        <v>1</v>
      </c>
      <c r="AN478" s="1">
        <v>-0.21956524252891541</v>
      </c>
      <c r="AO478" s="1">
        <v>2.737391471862793</v>
      </c>
      <c r="AP478" s="1">
        <v>1</v>
      </c>
      <c r="AQ478" s="1">
        <v>0</v>
      </c>
      <c r="AR478" s="1">
        <v>0.15999999642372131</v>
      </c>
      <c r="AS478" s="1">
        <v>111115</v>
      </c>
      <c r="AT478">
        <f t="shared" si="737"/>
        <v>0.83499298095703112</v>
      </c>
      <c r="AU478">
        <f t="shared" si="738"/>
        <v>5.3192029051708752E-3</v>
      </c>
      <c r="AV478">
        <f t="shared" si="739"/>
        <v>307.90147628784177</v>
      </c>
      <c r="AW478">
        <f t="shared" si="740"/>
        <v>305.15353622436521</v>
      </c>
      <c r="AX478">
        <f t="shared" si="741"/>
        <v>320.14557878168853</v>
      </c>
      <c r="AY478">
        <f t="shared" si="742"/>
        <v>0.60144385339487283</v>
      </c>
      <c r="AZ478">
        <f t="shared" si="743"/>
        <v>5.571099462585746</v>
      </c>
      <c r="BA478">
        <f t="shared" si="744"/>
        <v>55.749968392976662</v>
      </c>
      <c r="BB478">
        <f t="shared" si="745"/>
        <v>16.092081887849709</v>
      </c>
      <c r="BC478">
        <f t="shared" si="746"/>
        <v>33.377506256103516</v>
      </c>
      <c r="BD478">
        <f t="shared" si="747"/>
        <v>5.1602631056956181</v>
      </c>
      <c r="BE478">
        <f t="shared" si="748"/>
        <v>0.31477940958779732</v>
      </c>
      <c r="BF478">
        <f t="shared" si="749"/>
        <v>3.963016241347912</v>
      </c>
      <c r="BG478">
        <f t="shared" si="750"/>
        <v>0.19992248321793168</v>
      </c>
      <c r="BH478">
        <f t="shared" si="751"/>
        <v>28.200415312310515</v>
      </c>
      <c r="BI478">
        <f t="shared" si="752"/>
        <v>0.74840867002039568</v>
      </c>
      <c r="BJ478">
        <f t="shared" si="753"/>
        <v>73.04889365969504</v>
      </c>
      <c r="BK478">
        <f t="shared" si="754"/>
        <v>368.88654538621057</v>
      </c>
      <c r="BL478">
        <f t="shared" si="755"/>
        <v>3.40854933811678E-2</v>
      </c>
    </row>
    <row r="479" spans="1:64" x14ac:dyDescent="0.2">
      <c r="A479" s="1" t="s">
        <v>3566</v>
      </c>
      <c r="B479" s="1" t="s">
        <v>1261</v>
      </c>
      <c r="C479" s="1" t="s">
        <v>553</v>
      </c>
      <c r="D479" s="1">
        <v>20160214</v>
      </c>
      <c r="E479" s="1" t="s">
        <v>563</v>
      </c>
      <c r="F479" s="1" t="s">
        <v>438</v>
      </c>
      <c r="G479" s="1" t="s">
        <v>439</v>
      </c>
      <c r="H479" s="1">
        <v>20160214</v>
      </c>
      <c r="J479" s="1">
        <v>125</v>
      </c>
      <c r="K479" s="1">
        <v>34.699611663818359</v>
      </c>
      <c r="L479">
        <f t="shared" si="728"/>
        <v>18.452406708161071</v>
      </c>
      <c r="M479">
        <f t="shared" si="729"/>
        <v>271.05168130117812</v>
      </c>
      <c r="N479" s="1">
        <v>375.6256103515625</v>
      </c>
      <c r="O479">
        <f t="shared" si="730"/>
        <v>1.2040356185100056</v>
      </c>
      <c r="P479" s="1">
        <v>82.73828125</v>
      </c>
      <c r="Q479" s="1">
        <v>31.967157363891602</v>
      </c>
      <c r="R479" s="1">
        <v>2000.86279296875</v>
      </c>
      <c r="S479" s="1">
        <v>99.927688598632812</v>
      </c>
      <c r="T479">
        <f t="shared" si="731"/>
        <v>0.33917116813044929</v>
      </c>
      <c r="U479">
        <f t="shared" si="732"/>
        <v>2.8400000333786011</v>
      </c>
      <c r="V479">
        <f t="shared" si="733"/>
        <v>5.1303140022857958</v>
      </c>
      <c r="W479" s="1">
        <v>26086.500005643815</v>
      </c>
      <c r="X479" s="1">
        <v>0</v>
      </c>
      <c r="Y479">
        <f t="shared" si="734"/>
        <v>1.6116064576015945</v>
      </c>
      <c r="Z479">
        <f t="shared" si="735"/>
        <v>34.699611663818359</v>
      </c>
      <c r="AA479" s="1">
        <v>6</v>
      </c>
      <c r="AB479">
        <f t="shared" si="736"/>
        <v>1.4200000166893005</v>
      </c>
      <c r="AC479" s="1">
        <v>1</v>
      </c>
      <c r="AD479" s="1">
        <v>31.022375106811523</v>
      </c>
      <c r="AE479" s="1">
        <v>400.03265380859375</v>
      </c>
      <c r="AF479" s="1">
        <v>33.561634063720703</v>
      </c>
      <c r="AG479" s="1">
        <v>39.463371276855469</v>
      </c>
      <c r="AH479" s="1">
        <v>70.364791870117188</v>
      </c>
      <c r="AI479" s="1">
        <v>500.990234375</v>
      </c>
      <c r="AJ479" s="1">
        <v>184.63848876953125</v>
      </c>
      <c r="AK479" s="1">
        <v>1.4691818952560425</v>
      </c>
      <c r="AL479" s="1">
        <v>0.59156066179275513</v>
      </c>
      <c r="AM479" s="1">
        <v>1</v>
      </c>
      <c r="AN479" s="1">
        <v>-0.21956524252891541</v>
      </c>
      <c r="AO479" s="1">
        <v>2.737391471862793</v>
      </c>
      <c r="AP479" s="1">
        <v>1</v>
      </c>
      <c r="AQ479" s="1">
        <v>0</v>
      </c>
      <c r="AR479" s="1">
        <v>0.15999999642372131</v>
      </c>
      <c r="AS479" s="1">
        <v>111115</v>
      </c>
      <c r="AT479">
        <f t="shared" si="737"/>
        <v>0.8349837239583332</v>
      </c>
      <c r="AU479">
        <f t="shared" si="738"/>
        <v>5.1303140022857961E-3</v>
      </c>
      <c r="AV479">
        <f t="shared" si="739"/>
        <v>307.84961166381834</v>
      </c>
      <c r="AW479">
        <f t="shared" si="740"/>
        <v>305.11715736389158</v>
      </c>
      <c r="AX479">
        <f t="shared" si="741"/>
        <v>320.13803971935704</v>
      </c>
      <c r="AY479">
        <f t="shared" si="742"/>
        <v>0.70117628760457029</v>
      </c>
      <c r="AZ479">
        <f t="shared" si="743"/>
        <v>5.5550899336074382</v>
      </c>
      <c r="BA479">
        <f t="shared" si="744"/>
        <v>55.591098038101137</v>
      </c>
      <c r="BB479">
        <f t="shared" si="745"/>
        <v>16.127726761245668</v>
      </c>
      <c r="BC479">
        <f t="shared" si="746"/>
        <v>33.33338451385498</v>
      </c>
      <c r="BD479">
        <f t="shared" si="747"/>
        <v>5.1475190945158493</v>
      </c>
      <c r="BE479">
        <f t="shared" si="748"/>
        <v>0.30298655459457896</v>
      </c>
      <c r="BF479">
        <f t="shared" si="749"/>
        <v>3.9434834760058437</v>
      </c>
      <c r="BG479">
        <f t="shared" si="750"/>
        <v>0.19231595936913209</v>
      </c>
      <c r="BH479">
        <f t="shared" si="751"/>
        <v>27.085568003199992</v>
      </c>
      <c r="BI479">
        <f t="shared" si="752"/>
        <v>0.72160064125417434</v>
      </c>
      <c r="BJ479">
        <f t="shared" si="753"/>
        <v>72.790549728746811</v>
      </c>
      <c r="BK479">
        <f t="shared" si="754"/>
        <v>366.85421994197071</v>
      </c>
      <c r="BL479">
        <f t="shared" si="755"/>
        <v>3.6612931107019069E-2</v>
      </c>
    </row>
    <row r="480" spans="1:64" x14ac:dyDescent="0.2">
      <c r="A480" s="1" t="s">
        <v>3566</v>
      </c>
      <c r="B480" s="1" t="s">
        <v>1261</v>
      </c>
      <c r="C480" s="1" t="s">
        <v>553</v>
      </c>
      <c r="D480" s="1">
        <v>20160214</v>
      </c>
      <c r="E480" s="1" t="s">
        <v>564</v>
      </c>
      <c r="F480" s="1" t="s">
        <v>438</v>
      </c>
      <c r="G480" s="1" t="s">
        <v>439</v>
      </c>
      <c r="H480" s="1">
        <v>20160214</v>
      </c>
      <c r="J480" s="1">
        <v>126</v>
      </c>
      <c r="K480" s="1">
        <v>34.575103759765625</v>
      </c>
      <c r="L480">
        <f t="shared" si="728"/>
        <v>22.975016562787452</v>
      </c>
      <c r="M480">
        <f t="shared" si="729"/>
        <v>313.12253470825272</v>
      </c>
      <c r="N480" s="1">
        <v>445.02520751953125</v>
      </c>
      <c r="O480">
        <f t="shared" si="730"/>
        <v>1.1989509714324322</v>
      </c>
      <c r="P480" s="1">
        <v>82.550086975097656</v>
      </c>
      <c r="Q480" s="1">
        <v>31.917875289916992</v>
      </c>
      <c r="R480" s="1">
        <v>2000.655029296875</v>
      </c>
      <c r="S480" s="1">
        <v>99.929618835449219</v>
      </c>
      <c r="T480">
        <f t="shared" si="731"/>
        <v>0.33170172121672808</v>
      </c>
      <c r="U480">
        <f t="shared" si="732"/>
        <v>2.8400000333786011</v>
      </c>
      <c r="V480">
        <f t="shared" si="733"/>
        <v>4.9703073452398643</v>
      </c>
      <c r="W480" s="1">
        <v>26187.000005654991</v>
      </c>
      <c r="X480" s="1">
        <v>0</v>
      </c>
      <c r="Y480">
        <f t="shared" si="734"/>
        <v>1.5932704453264517</v>
      </c>
      <c r="Z480">
        <f t="shared" si="735"/>
        <v>34.575103759765625</v>
      </c>
      <c r="AA480" s="1">
        <v>6</v>
      </c>
      <c r="AB480">
        <f t="shared" si="736"/>
        <v>1.4200000166893005</v>
      </c>
      <c r="AC480" s="1">
        <v>1</v>
      </c>
      <c r="AD480" s="1">
        <v>31.023487091064453</v>
      </c>
      <c r="AE480" s="1">
        <v>475.18984985351562</v>
      </c>
      <c r="AF480" s="1">
        <v>33.544254302978516</v>
      </c>
      <c r="AG480" s="1">
        <v>39.263130187988281</v>
      </c>
      <c r="AH480" s="1">
        <v>70.5262451171875</v>
      </c>
      <c r="AI480" s="1">
        <v>500.98910522460938</v>
      </c>
      <c r="AJ480" s="1">
        <v>134.7728271484375</v>
      </c>
      <c r="AK480" s="1">
        <v>1.1312378644943237</v>
      </c>
      <c r="AL480" s="1">
        <v>0.57771199941635132</v>
      </c>
      <c r="AM480" s="1">
        <v>1</v>
      </c>
      <c r="AN480" s="1">
        <v>-0.21956524252891541</v>
      </c>
      <c r="AO480" s="1">
        <v>2.737391471862793</v>
      </c>
      <c r="AP480" s="1">
        <v>1</v>
      </c>
      <c r="AQ480" s="1">
        <v>0</v>
      </c>
      <c r="AR480" s="1">
        <v>0.15999999642372131</v>
      </c>
      <c r="AS480" s="1">
        <v>111115</v>
      </c>
      <c r="AT480">
        <f t="shared" si="737"/>
        <v>0.83498184204101555</v>
      </c>
      <c r="AU480">
        <f t="shared" si="738"/>
        <v>4.9703073452398647E-3</v>
      </c>
      <c r="AV480">
        <f t="shared" si="739"/>
        <v>307.7251037597656</v>
      </c>
      <c r="AW480">
        <f t="shared" si="740"/>
        <v>305.06787528991697</v>
      </c>
      <c r="AX480">
        <f t="shared" si="741"/>
        <v>320.10479753260006</v>
      </c>
      <c r="AY480">
        <f t="shared" si="742"/>
        <v>0.79463645406121286</v>
      </c>
      <c r="AZ480">
        <f t="shared" si="743"/>
        <v>5.5168200792987401</v>
      </c>
      <c r="BA480">
        <f t="shared" si="744"/>
        <v>55.207056162028437</v>
      </c>
      <c r="BB480">
        <f t="shared" si="745"/>
        <v>15.943925974040155</v>
      </c>
      <c r="BC480">
        <f t="shared" si="746"/>
        <v>33.246489524841309</v>
      </c>
      <c r="BD480">
        <f t="shared" si="747"/>
        <v>5.1225006054047206</v>
      </c>
      <c r="BE480">
        <f t="shared" si="748"/>
        <v>0.29701181643651708</v>
      </c>
      <c r="BF480">
        <f t="shared" si="749"/>
        <v>3.9235496339722884</v>
      </c>
      <c r="BG480">
        <f t="shared" si="750"/>
        <v>0.18846570489394746</v>
      </c>
      <c r="BH480">
        <f t="shared" si="751"/>
        <v>31.290215542185411</v>
      </c>
      <c r="BI480">
        <f t="shared" si="752"/>
        <v>0.70360628885164989</v>
      </c>
      <c r="BJ480">
        <f t="shared" si="753"/>
        <v>72.858057257508634</v>
      </c>
      <c r="BK480">
        <f t="shared" si="754"/>
        <v>434.10398498600028</v>
      </c>
      <c r="BL480">
        <f t="shared" si="755"/>
        <v>3.8560232804077131E-2</v>
      </c>
    </row>
    <row r="481" spans="1:64" x14ac:dyDescent="0.2">
      <c r="A481" s="1" t="s">
        <v>3566</v>
      </c>
      <c r="B481" s="1" t="s">
        <v>1261</v>
      </c>
      <c r="C481" s="1" t="s">
        <v>553</v>
      </c>
      <c r="D481" s="1">
        <v>20160214</v>
      </c>
      <c r="E481" s="1" t="s">
        <v>565</v>
      </c>
      <c r="F481" s="1" t="s">
        <v>438</v>
      </c>
      <c r="G481" s="1" t="s">
        <v>439</v>
      </c>
      <c r="H481" s="1">
        <v>20160214</v>
      </c>
      <c r="J481" s="1">
        <v>127</v>
      </c>
      <c r="K481" s="1">
        <v>34.519027709960938</v>
      </c>
      <c r="L481">
        <f t="shared" si="728"/>
        <v>28.036471890615964</v>
      </c>
      <c r="M481">
        <f t="shared" si="729"/>
        <v>377.23631963725575</v>
      </c>
      <c r="N481" s="1">
        <v>538.8004150390625</v>
      </c>
      <c r="O481">
        <f t="shared" si="730"/>
        <v>1.1983817144826556</v>
      </c>
      <c r="P481" s="1">
        <v>82.406883239746094</v>
      </c>
      <c r="Q481" s="1">
        <v>31.909263610839844</v>
      </c>
      <c r="R481" s="1">
        <v>1999.726318359375</v>
      </c>
      <c r="S481" s="1">
        <v>99.931442260742188</v>
      </c>
      <c r="T481">
        <f t="shared" si="731"/>
        <v>0.32977945877851605</v>
      </c>
      <c r="U481">
        <f t="shared" si="732"/>
        <v>2.8400000333786011</v>
      </c>
      <c r="V481">
        <f t="shared" si="733"/>
        <v>4.9175299175386522</v>
      </c>
      <c r="W481" s="1">
        <v>26291.000005654991</v>
      </c>
      <c r="X481" s="1">
        <v>0</v>
      </c>
      <c r="Y481">
        <f t="shared" si="734"/>
        <v>1.5848254261032455</v>
      </c>
      <c r="Z481">
        <f t="shared" si="735"/>
        <v>34.519027709960938</v>
      </c>
      <c r="AA481" s="1">
        <v>6</v>
      </c>
      <c r="AB481">
        <f t="shared" si="736"/>
        <v>1.4200000166893005</v>
      </c>
      <c r="AC481" s="1">
        <v>1</v>
      </c>
      <c r="AD481" s="1">
        <v>31.024066925048828</v>
      </c>
      <c r="AE481" s="1">
        <v>575.6136474609375</v>
      </c>
      <c r="AF481" s="1">
        <v>33.506874084472656</v>
      </c>
      <c r="AG481" s="1">
        <v>39.175193786621094</v>
      </c>
      <c r="AH481" s="1">
        <v>70.483299255371094</v>
      </c>
      <c r="AI481" s="1">
        <v>500.13601684570312</v>
      </c>
      <c r="AJ481" s="1">
        <v>164.46685791015625</v>
      </c>
      <c r="AK481" s="1">
        <v>0.99154669046401978</v>
      </c>
      <c r="AL481" s="1">
        <v>0.56564974784851074</v>
      </c>
      <c r="AM481" s="1">
        <v>1</v>
      </c>
      <c r="AN481" s="1">
        <v>-0.21956524252891541</v>
      </c>
      <c r="AO481" s="1">
        <v>2.737391471862793</v>
      </c>
      <c r="AP481" s="1">
        <v>1</v>
      </c>
      <c r="AQ481" s="1">
        <v>0</v>
      </c>
      <c r="AR481" s="1">
        <v>0.15999999642372131</v>
      </c>
      <c r="AS481" s="1">
        <v>111115</v>
      </c>
      <c r="AT481">
        <f t="shared" si="737"/>
        <v>0.83356002807617169</v>
      </c>
      <c r="AU481">
        <f t="shared" si="738"/>
        <v>4.9175299175386522E-3</v>
      </c>
      <c r="AV481">
        <f t="shared" si="739"/>
        <v>307.66902770996091</v>
      </c>
      <c r="AW481">
        <f t="shared" si="740"/>
        <v>305.05926361083982</v>
      </c>
      <c r="AX481">
        <f t="shared" si="741"/>
        <v>319.95620378592139</v>
      </c>
      <c r="AY481">
        <f t="shared" si="742"/>
        <v>0.82717099295105234</v>
      </c>
      <c r="AZ481">
        <f t="shared" si="743"/>
        <v>5.4996590420443576</v>
      </c>
      <c r="BA481">
        <f t="shared" si="744"/>
        <v>55.034320706535865</v>
      </c>
      <c r="BB481">
        <f t="shared" si="745"/>
        <v>15.859126919914772</v>
      </c>
      <c r="BC481">
        <f t="shared" si="746"/>
        <v>33.214145660400391</v>
      </c>
      <c r="BD481">
        <f t="shared" si="747"/>
        <v>5.1132153304237677</v>
      </c>
      <c r="BE481">
        <f t="shared" si="748"/>
        <v>0.2954696616139692</v>
      </c>
      <c r="BF481">
        <f t="shared" si="749"/>
        <v>3.9148336159411121</v>
      </c>
      <c r="BG481">
        <f t="shared" si="750"/>
        <v>0.18747228980211181</v>
      </c>
      <c r="BH481">
        <f t="shared" si="751"/>
        <v>37.697769494485307</v>
      </c>
      <c r="BI481">
        <f t="shared" si="752"/>
        <v>0.70014110811311547</v>
      </c>
      <c r="BJ481">
        <f t="shared" si="753"/>
        <v>72.904959809119902</v>
      </c>
      <c r="BK481">
        <f t="shared" si="754"/>
        <v>525.47321905051024</v>
      </c>
      <c r="BL481">
        <f t="shared" si="755"/>
        <v>3.889823081884599E-2</v>
      </c>
    </row>
    <row r="482" spans="1:64" x14ac:dyDescent="0.2">
      <c r="A482" s="1" t="s">
        <v>3566</v>
      </c>
      <c r="B482" s="1" t="s">
        <v>1261</v>
      </c>
      <c r="C482" s="1" t="s">
        <v>553</v>
      </c>
      <c r="D482" s="1">
        <v>20160214</v>
      </c>
      <c r="E482" s="1" t="s">
        <v>566</v>
      </c>
      <c r="F482" s="1" t="s">
        <v>438</v>
      </c>
      <c r="G482" s="1" t="s">
        <v>439</v>
      </c>
      <c r="H482" s="1">
        <v>20160214</v>
      </c>
      <c r="J482" s="1">
        <v>128</v>
      </c>
      <c r="K482" s="1">
        <v>34.551952362060547</v>
      </c>
      <c r="L482">
        <f t="shared" si="728"/>
        <v>32.618280517732259</v>
      </c>
      <c r="M482">
        <f t="shared" si="729"/>
        <v>437.58141102958535</v>
      </c>
      <c r="N482" s="1">
        <v>632.16961669921875</v>
      </c>
      <c r="O482">
        <f t="shared" si="730"/>
        <v>1.2152491607413229</v>
      </c>
      <c r="P482" s="1">
        <v>82.149833679199219</v>
      </c>
      <c r="Q482" s="1">
        <v>31.910146713256836</v>
      </c>
      <c r="R482" s="1">
        <v>2000.089111328125</v>
      </c>
      <c r="S482" s="1">
        <v>99.934417724609375</v>
      </c>
      <c r="T482">
        <f t="shared" si="731"/>
        <v>0.31702722402963945</v>
      </c>
      <c r="U482">
        <f t="shared" si="732"/>
        <v>2.8400000333786011</v>
      </c>
      <c r="V482">
        <f t="shared" si="733"/>
        <v>4.8124188558497627</v>
      </c>
      <c r="W482" s="1">
        <v>26401.000005654991</v>
      </c>
      <c r="X482" s="1">
        <v>0</v>
      </c>
      <c r="Y482">
        <f t="shared" si="734"/>
        <v>1.6069122829000535</v>
      </c>
      <c r="Z482">
        <f t="shared" si="735"/>
        <v>34.551952362060547</v>
      </c>
      <c r="AA482" s="1">
        <v>6</v>
      </c>
      <c r="AB482">
        <f t="shared" si="736"/>
        <v>1.4200000166893005</v>
      </c>
      <c r="AC482" s="1">
        <v>1</v>
      </c>
      <c r="AD482" s="1">
        <v>31.020570755004883</v>
      </c>
      <c r="AE482" s="1">
        <v>674.9471435546875</v>
      </c>
      <c r="AF482" s="1">
        <v>33.506374359130859</v>
      </c>
      <c r="AG482" s="1">
        <v>39.053783416748047</v>
      </c>
      <c r="AH482" s="1">
        <v>70.480827331542969</v>
      </c>
      <c r="AI482" s="1">
        <v>500.17681884765625</v>
      </c>
      <c r="AJ482" s="1">
        <v>100.33413696289062</v>
      </c>
      <c r="AK482" s="1">
        <v>0.67513740062713623</v>
      </c>
      <c r="AL482" s="1">
        <v>0.56120485067367554</v>
      </c>
      <c r="AM482" s="1">
        <v>1</v>
      </c>
      <c r="AN482" s="1">
        <v>-0.21956524252891541</v>
      </c>
      <c r="AO482" s="1">
        <v>2.737391471862793</v>
      </c>
      <c r="AP482" s="1">
        <v>1</v>
      </c>
      <c r="AQ482" s="1">
        <v>0</v>
      </c>
      <c r="AR482" s="1">
        <v>0.15999999642372131</v>
      </c>
      <c r="AS482" s="1">
        <v>111115</v>
      </c>
      <c r="AT482">
        <f t="shared" si="737"/>
        <v>0.83362803141276021</v>
      </c>
      <c r="AU482">
        <f t="shared" si="738"/>
        <v>4.8124188558497623E-3</v>
      </c>
      <c r="AV482">
        <f t="shared" si="739"/>
        <v>307.70195236206052</v>
      </c>
      <c r="AW482">
        <f t="shared" si="740"/>
        <v>305.06014671325681</v>
      </c>
      <c r="AX482">
        <f t="shared" si="741"/>
        <v>320.01425065962394</v>
      </c>
      <c r="AY482">
        <f t="shared" si="742"/>
        <v>0.87729412041423815</v>
      </c>
      <c r="AZ482">
        <f t="shared" si="743"/>
        <v>5.5097293885957752</v>
      </c>
      <c r="BA482">
        <f t="shared" si="744"/>
        <v>55.133451658056494</v>
      </c>
      <c r="BB482">
        <f t="shared" si="745"/>
        <v>16.079668241308447</v>
      </c>
      <c r="BC482">
        <f t="shared" si="746"/>
        <v>33.231049537658691</v>
      </c>
      <c r="BD482">
        <f t="shared" si="747"/>
        <v>5.1180662664370447</v>
      </c>
      <c r="BE482">
        <f t="shared" si="748"/>
        <v>0.28519149611817068</v>
      </c>
      <c r="BF482">
        <f t="shared" si="749"/>
        <v>3.9028171056957217</v>
      </c>
      <c r="BG482">
        <f t="shared" si="750"/>
        <v>0.18085538846035826</v>
      </c>
      <c r="BH482">
        <f t="shared" si="751"/>
        <v>43.729443518354572</v>
      </c>
      <c r="BI482">
        <f t="shared" si="752"/>
        <v>0.69218987985274072</v>
      </c>
      <c r="BJ482">
        <f t="shared" si="753"/>
        <v>72.467117632084893</v>
      </c>
      <c r="BK482">
        <f t="shared" si="754"/>
        <v>616.66444832548711</v>
      </c>
      <c r="BL482">
        <f t="shared" si="755"/>
        <v>3.8331263909464314E-2</v>
      </c>
    </row>
    <row r="483" spans="1:64" x14ac:dyDescent="0.2">
      <c r="A483" s="1" t="s">
        <v>3566</v>
      </c>
      <c r="B483" s="1" t="s">
        <v>1261</v>
      </c>
      <c r="C483" s="1" t="s">
        <v>553</v>
      </c>
      <c r="D483" s="1">
        <v>20160214</v>
      </c>
      <c r="E483" s="1" t="s">
        <v>567</v>
      </c>
      <c r="F483" s="1" t="s">
        <v>438</v>
      </c>
      <c r="G483" s="1" t="s">
        <v>439</v>
      </c>
      <c r="H483" s="1">
        <v>20160214</v>
      </c>
      <c r="J483" s="1">
        <v>129</v>
      </c>
      <c r="K483" s="1">
        <v>34.590599060058594</v>
      </c>
      <c r="L483">
        <f t="shared" si="728"/>
        <v>35.614866351078589</v>
      </c>
      <c r="M483">
        <f t="shared" si="729"/>
        <v>524.46775349669986</v>
      </c>
      <c r="N483" s="1">
        <v>753.12872314453125</v>
      </c>
      <c r="O483">
        <f t="shared" si="730"/>
        <v>1.2427762425202578</v>
      </c>
      <c r="P483" s="1">
        <v>81.701370239257812</v>
      </c>
      <c r="Q483" s="1">
        <v>31.901332855224609</v>
      </c>
      <c r="R483" s="1">
        <v>2000.303466796875</v>
      </c>
      <c r="S483" s="1">
        <v>99.933341979980469</v>
      </c>
      <c r="T483">
        <f t="shared" si="731"/>
        <v>0.2935866053927062</v>
      </c>
      <c r="U483">
        <f t="shared" si="732"/>
        <v>2.8400000333786011</v>
      </c>
      <c r="V483">
        <f t="shared" si="733"/>
        <v>4.5877385266374864</v>
      </c>
      <c r="W483" s="1">
        <v>26523.000005654991</v>
      </c>
      <c r="X483" s="1">
        <v>0</v>
      </c>
      <c r="Y483">
        <f t="shared" si="734"/>
        <v>1.641996389843825</v>
      </c>
      <c r="Z483">
        <f t="shared" si="735"/>
        <v>34.590599060058594</v>
      </c>
      <c r="AA483" s="1">
        <v>6</v>
      </c>
      <c r="AB483">
        <f t="shared" si="736"/>
        <v>1.4200000166893005</v>
      </c>
      <c r="AC483" s="1">
        <v>1</v>
      </c>
      <c r="AD483" s="1">
        <v>31.020530700683594</v>
      </c>
      <c r="AE483" s="1">
        <v>800.006591796875</v>
      </c>
      <c r="AF483" s="1">
        <v>33.530750274658203</v>
      </c>
      <c r="AG483" s="1">
        <v>38.821617126464844</v>
      </c>
      <c r="AH483" s="1">
        <v>70.566566467285156</v>
      </c>
      <c r="AI483" s="1">
        <v>500.06570434570312</v>
      </c>
      <c r="AJ483" s="1">
        <v>38.210678100585938</v>
      </c>
      <c r="AK483" s="1">
        <v>0.21462409198284149</v>
      </c>
      <c r="AL483" s="1">
        <v>0.53621381521224976</v>
      </c>
      <c r="AM483" s="1">
        <v>1</v>
      </c>
      <c r="AN483" s="1">
        <v>-0.21956524252891541</v>
      </c>
      <c r="AO483" s="1">
        <v>2.737391471862793</v>
      </c>
      <c r="AP483" s="1">
        <v>1</v>
      </c>
      <c r="AQ483" s="1">
        <v>0</v>
      </c>
      <c r="AR483" s="1">
        <v>0.15999999642372131</v>
      </c>
      <c r="AS483" s="1">
        <v>111115</v>
      </c>
      <c r="AT483">
        <f t="shared" si="737"/>
        <v>0.8334428405761718</v>
      </c>
      <c r="AU483">
        <f t="shared" si="738"/>
        <v>4.5877385266374863E-3</v>
      </c>
      <c r="AV483">
        <f t="shared" si="739"/>
        <v>307.74059906005857</v>
      </c>
      <c r="AW483">
        <f t="shared" si="740"/>
        <v>305.05133285522459</v>
      </c>
      <c r="AX483">
        <f t="shared" si="741"/>
        <v>320.04854753385735</v>
      </c>
      <c r="AY483">
        <f t="shared" si="742"/>
        <v>0.986537850801392</v>
      </c>
      <c r="AZ483">
        <f t="shared" si="743"/>
        <v>5.5215703303587027</v>
      </c>
      <c r="BA483">
        <f t="shared" si="744"/>
        <v>55.252533548461059</v>
      </c>
      <c r="BB483">
        <f t="shared" si="745"/>
        <v>16.430916421996216</v>
      </c>
      <c r="BC483">
        <f t="shared" si="746"/>
        <v>33.245965957641602</v>
      </c>
      <c r="BD483">
        <f t="shared" si="747"/>
        <v>5.1223501830351355</v>
      </c>
      <c r="BE483">
        <f t="shared" si="748"/>
        <v>0.26608039452252924</v>
      </c>
      <c r="BF483">
        <f t="shared" si="749"/>
        <v>3.8795739405148777</v>
      </c>
      <c r="BG483">
        <f t="shared" si="750"/>
        <v>0.16857055097393964</v>
      </c>
      <c r="BH483">
        <f t="shared" si="751"/>
        <v>52.411815367657809</v>
      </c>
      <c r="BI483">
        <f t="shared" si="752"/>
        <v>0.69638527568951902</v>
      </c>
      <c r="BJ483">
        <f t="shared" si="753"/>
        <v>71.717993131615046</v>
      </c>
      <c r="BK483">
        <f t="shared" si="754"/>
        <v>736.19912138084476</v>
      </c>
      <c r="BL483">
        <f t="shared" si="755"/>
        <v>3.4694781155935522E-2</v>
      </c>
    </row>
    <row r="484" spans="1:64" x14ac:dyDescent="0.2">
      <c r="A484" s="1" t="s">
        <v>3566</v>
      </c>
      <c r="B484" s="1" t="s">
        <v>1261</v>
      </c>
      <c r="C484" s="1" t="s">
        <v>553</v>
      </c>
      <c r="D484" s="1">
        <v>20160214</v>
      </c>
      <c r="E484" s="1" t="s">
        <v>568</v>
      </c>
      <c r="F484" s="1" t="s">
        <v>438</v>
      </c>
      <c r="G484" s="1" t="s">
        <v>439</v>
      </c>
      <c r="H484" s="1">
        <v>20160214</v>
      </c>
      <c r="J484" s="1">
        <v>130</v>
      </c>
      <c r="K484" s="1">
        <v>34.521110534667969</v>
      </c>
      <c r="L484">
        <f t="shared" si="728"/>
        <v>38.612843577085727</v>
      </c>
      <c r="M484">
        <f t="shared" si="729"/>
        <v>674.88417802120227</v>
      </c>
      <c r="N484" s="1">
        <v>948.994140625</v>
      </c>
      <c r="O484">
        <f t="shared" si="730"/>
        <v>1.2692478722604776</v>
      </c>
      <c r="P484" s="1">
        <v>81.024894714355469</v>
      </c>
      <c r="Q484" s="1">
        <v>31.843158721923828</v>
      </c>
      <c r="R484" s="1">
        <v>2000.674072265625</v>
      </c>
      <c r="S484" s="1">
        <v>99.933311462402344</v>
      </c>
      <c r="T484">
        <f t="shared" si="731"/>
        <v>0.26509540630517492</v>
      </c>
      <c r="U484">
        <f t="shared" si="732"/>
        <v>2.8400000333786011</v>
      </c>
      <c r="V484">
        <f t="shared" si="733"/>
        <v>4.2389106674953876</v>
      </c>
      <c r="W484" s="1">
        <v>26643.000005654991</v>
      </c>
      <c r="X484" s="1">
        <v>0</v>
      </c>
      <c r="Y484">
        <f t="shared" si="734"/>
        <v>1.6655034677608129</v>
      </c>
      <c r="Z484">
        <f t="shared" si="735"/>
        <v>34.521110534667969</v>
      </c>
      <c r="AA484" s="1">
        <v>6</v>
      </c>
      <c r="AB484">
        <f t="shared" si="736"/>
        <v>1.4200000166893005</v>
      </c>
      <c r="AC484" s="1">
        <v>1</v>
      </c>
      <c r="AD484" s="1">
        <v>31.020296096801758</v>
      </c>
      <c r="AE484" s="1">
        <v>1000.1463012695312</v>
      </c>
      <c r="AF484" s="1">
        <v>33.483016967773438</v>
      </c>
      <c r="AG484" s="1">
        <v>38.373512268066406</v>
      </c>
      <c r="AH484" s="1">
        <v>70.698715209960938</v>
      </c>
      <c r="AI484" s="1">
        <v>500.10256958007812</v>
      </c>
      <c r="AJ484" s="1">
        <v>136.71888732910156</v>
      </c>
      <c r="AK484" s="1">
        <v>-0.87657159566879272</v>
      </c>
      <c r="AL484" s="1">
        <v>0.50750595331192017</v>
      </c>
      <c r="AM484" s="1">
        <v>1</v>
      </c>
      <c r="AN484" s="1">
        <v>-0.21956524252891541</v>
      </c>
      <c r="AO484" s="1">
        <v>2.737391471862793</v>
      </c>
      <c r="AP484" s="1">
        <v>1</v>
      </c>
      <c r="AQ484" s="1">
        <v>0</v>
      </c>
      <c r="AR484" s="1">
        <v>0.15999999642372131</v>
      </c>
      <c r="AS484" s="1">
        <v>111115</v>
      </c>
      <c r="AT484">
        <f t="shared" si="737"/>
        <v>0.83350428263346343</v>
      </c>
      <c r="AU484">
        <f t="shared" si="738"/>
        <v>4.2389106674953873E-3</v>
      </c>
      <c r="AV484">
        <f t="shared" si="739"/>
        <v>307.67111053466795</v>
      </c>
      <c r="AW484">
        <f t="shared" si="740"/>
        <v>304.99315872192381</v>
      </c>
      <c r="AX484">
        <f t="shared" si="741"/>
        <v>320.10784440753196</v>
      </c>
      <c r="AY484">
        <f t="shared" si="742"/>
        <v>1.1690522680615303</v>
      </c>
      <c r="AZ484">
        <f t="shared" si="743"/>
        <v>5.5002956211518104</v>
      </c>
      <c r="BA484">
        <f t="shared" si="744"/>
        <v>55.039661356775639</v>
      </c>
      <c r="BB484">
        <f t="shared" si="745"/>
        <v>16.666149088709233</v>
      </c>
      <c r="BC484">
        <f t="shared" si="746"/>
        <v>33.182134628295898</v>
      </c>
      <c r="BD484">
        <f t="shared" si="747"/>
        <v>5.1040400256514751</v>
      </c>
      <c r="BE484">
        <f t="shared" si="748"/>
        <v>0.24246306671716447</v>
      </c>
      <c r="BF484">
        <f t="shared" si="749"/>
        <v>3.8347921533909974</v>
      </c>
      <c r="BG484">
        <f t="shared" si="750"/>
        <v>0.15342230082196581</v>
      </c>
      <c r="BH484">
        <f t="shared" si="751"/>
        <v>67.443410763240209</v>
      </c>
      <c r="BI484">
        <f t="shared" si="752"/>
        <v>0.7111573708734692</v>
      </c>
      <c r="BJ484">
        <f t="shared" si="753"/>
        <v>70.947981711762623</v>
      </c>
      <c r="BK484">
        <f t="shared" si="754"/>
        <v>930.6394440699255</v>
      </c>
      <c r="BL484">
        <f t="shared" si="755"/>
        <v>2.9436784969758822E-2</v>
      </c>
    </row>
    <row r="485" spans="1:64" x14ac:dyDescent="0.2">
      <c r="A485" s="1" t="s">
        <v>3566</v>
      </c>
      <c r="B485" s="1" t="s">
        <v>1261</v>
      </c>
      <c r="C485" s="1" t="s">
        <v>553</v>
      </c>
      <c r="D485" s="1">
        <v>20160214</v>
      </c>
      <c r="E485" s="1" t="s">
        <v>569</v>
      </c>
      <c r="F485" s="1" t="s">
        <v>438</v>
      </c>
      <c r="G485" s="1" t="s">
        <v>439</v>
      </c>
      <c r="H485" s="1">
        <v>20160214</v>
      </c>
      <c r="J485" s="1">
        <v>131</v>
      </c>
      <c r="K485" s="1">
        <v>34.618118286132812</v>
      </c>
      <c r="L485">
        <f t="shared" si="728"/>
        <v>41.681958914688046</v>
      </c>
      <c r="M485">
        <f t="shared" si="729"/>
        <v>1005.0578502807045</v>
      </c>
      <c r="N485" s="1">
        <v>1343.666015625</v>
      </c>
      <c r="O485">
        <f t="shared" si="730"/>
        <v>1.3184807723041314</v>
      </c>
      <c r="P485" s="1">
        <v>80.270515441894531</v>
      </c>
      <c r="Q485" s="1">
        <v>31.848442077636719</v>
      </c>
      <c r="R485" s="1">
        <v>1999.981201171875</v>
      </c>
      <c r="S485" s="1">
        <v>99.940582275390625</v>
      </c>
      <c r="T485">
        <f t="shared" si="731"/>
        <v>0.23420079190695503</v>
      </c>
      <c r="U485">
        <f t="shared" si="732"/>
        <v>2.8400000333786011</v>
      </c>
      <c r="V485">
        <f t="shared" si="733"/>
        <v>3.9281373149392294</v>
      </c>
      <c r="W485" s="1">
        <v>26762.000005654991</v>
      </c>
      <c r="X485" s="1">
        <v>0</v>
      </c>
      <c r="Y485">
        <f t="shared" si="734"/>
        <v>1.7297894855669065</v>
      </c>
      <c r="Z485">
        <f t="shared" si="735"/>
        <v>34.618118286132812</v>
      </c>
      <c r="AA485" s="1">
        <v>6</v>
      </c>
      <c r="AB485">
        <f t="shared" si="736"/>
        <v>1.4200000166893005</v>
      </c>
      <c r="AC485" s="1">
        <v>1</v>
      </c>
      <c r="AD485" s="1">
        <v>31.020864486694336</v>
      </c>
      <c r="AE485" s="1">
        <v>1400.0028076171875</v>
      </c>
      <c r="AF485" s="1">
        <v>33.491558074951172</v>
      </c>
      <c r="AG485" s="1">
        <v>38.024852752685547</v>
      </c>
      <c r="AH485" s="1">
        <v>70.700721740722656</v>
      </c>
      <c r="AI485" s="1">
        <v>500.13565063476562</v>
      </c>
      <c r="AJ485" s="1">
        <v>65.138481140136719</v>
      </c>
      <c r="AK485" s="1">
        <v>-2.3093657493591309</v>
      </c>
      <c r="AL485" s="1">
        <v>0.47896438837051392</v>
      </c>
      <c r="AM485" s="1">
        <v>1</v>
      </c>
      <c r="AN485" s="1">
        <v>-0.21956524252891541</v>
      </c>
      <c r="AO485" s="1">
        <v>2.737391471862793</v>
      </c>
      <c r="AP485" s="1">
        <v>1</v>
      </c>
      <c r="AQ485" s="1">
        <v>0</v>
      </c>
      <c r="AR485" s="1">
        <v>0.15999999642372131</v>
      </c>
      <c r="AS485" s="1">
        <v>111115</v>
      </c>
      <c r="AT485">
        <f t="shared" si="737"/>
        <v>0.83355941772460929</v>
      </c>
      <c r="AU485">
        <f t="shared" si="738"/>
        <v>3.9281373149392292E-3</v>
      </c>
      <c r="AV485">
        <f t="shared" si="739"/>
        <v>307.76811828613279</v>
      </c>
      <c r="AW485">
        <f t="shared" si="740"/>
        <v>304.9984420776367</v>
      </c>
      <c r="AX485">
        <f t="shared" si="741"/>
        <v>319.99698503500986</v>
      </c>
      <c r="AY485">
        <f t="shared" si="742"/>
        <v>1.3143107083486729</v>
      </c>
      <c r="AZ485">
        <f t="shared" si="743"/>
        <v>5.53001541060629</v>
      </c>
      <c r="BA485">
        <f t="shared" si="744"/>
        <v>55.333031734476911</v>
      </c>
      <c r="BB485">
        <f t="shared" si="745"/>
        <v>17.308178981791364</v>
      </c>
      <c r="BC485">
        <f t="shared" si="746"/>
        <v>33.233280181884766</v>
      </c>
      <c r="BD485">
        <f t="shared" si="747"/>
        <v>5.1187066973435149</v>
      </c>
      <c r="BE485">
        <f t="shared" si="748"/>
        <v>0.21635875293581852</v>
      </c>
      <c r="BF485">
        <f t="shared" si="749"/>
        <v>3.8002259250393835</v>
      </c>
      <c r="BG485">
        <f t="shared" si="750"/>
        <v>0.13672149281365301</v>
      </c>
      <c r="BH485">
        <f t="shared" si="751"/>
        <v>100.44606677750599</v>
      </c>
      <c r="BI485">
        <f t="shared" si="752"/>
        <v>0.74799677791449282</v>
      </c>
      <c r="BJ485">
        <f t="shared" si="753"/>
        <v>69.688052817520287</v>
      </c>
      <c r="BK485">
        <f t="shared" si="754"/>
        <v>1323.8524086272964</v>
      </c>
      <c r="BL485">
        <f t="shared" si="755"/>
        <v>2.1941528643637947E-2</v>
      </c>
    </row>
    <row r="486" spans="1:64" x14ac:dyDescent="0.2">
      <c r="A486" s="1" t="s">
        <v>3566</v>
      </c>
      <c r="B486" s="1" t="s">
        <v>1261</v>
      </c>
      <c r="C486" s="1" t="s">
        <v>553</v>
      </c>
      <c r="D486" s="1">
        <v>20160214</v>
      </c>
      <c r="E486" s="1" t="s">
        <v>570</v>
      </c>
      <c r="F486" s="1" t="s">
        <v>438</v>
      </c>
      <c r="G486" s="1" t="s">
        <v>439</v>
      </c>
      <c r="H486" s="1">
        <v>20160214</v>
      </c>
      <c r="J486" s="1">
        <v>132</v>
      </c>
      <c r="K486" s="1">
        <v>34.703903198242188</v>
      </c>
      <c r="L486">
        <f t="shared" si="728"/>
        <v>43.595592220017075</v>
      </c>
      <c r="M486">
        <f t="shared" si="729"/>
        <v>1332.4717274681616</v>
      </c>
      <c r="N486" s="1">
        <v>1740.3839111328125</v>
      </c>
      <c r="O486">
        <f t="shared" si="730"/>
        <v>1.3668929838201946</v>
      </c>
      <c r="P486" s="1">
        <v>79.503326416015625</v>
      </c>
      <c r="Q486" s="1">
        <v>31.851850509643555</v>
      </c>
      <c r="R486" s="1">
        <v>2000.0086669921875</v>
      </c>
      <c r="S486" s="1">
        <v>99.937141418457031</v>
      </c>
      <c r="T486">
        <f t="shared" si="731"/>
        <v>0.20449558331421308</v>
      </c>
      <c r="U486">
        <f t="shared" si="732"/>
        <v>2.8400000333786011</v>
      </c>
      <c r="V486">
        <f t="shared" si="733"/>
        <v>3.5874467938685775</v>
      </c>
      <c r="W486" s="1">
        <v>26884.000005654991</v>
      </c>
      <c r="X486" s="1">
        <v>0</v>
      </c>
      <c r="Y486">
        <f t="shared" si="734"/>
        <v>1.7917808060326226</v>
      </c>
      <c r="Z486">
        <f t="shared" si="735"/>
        <v>34.703903198242188</v>
      </c>
      <c r="AA486" s="1">
        <v>6</v>
      </c>
      <c r="AB486">
        <f t="shared" si="736"/>
        <v>1.4200000166893005</v>
      </c>
      <c r="AC486" s="1">
        <v>1</v>
      </c>
      <c r="AD486" s="1">
        <v>31.020534515380859</v>
      </c>
      <c r="AE486" s="1">
        <v>1800.1829833984375</v>
      </c>
      <c r="AF486" s="1">
        <v>33.527778625488281</v>
      </c>
      <c r="AG486" s="1">
        <v>37.670001983642578</v>
      </c>
      <c r="AH486" s="1">
        <v>70.761077880859375</v>
      </c>
      <c r="AI486" s="1">
        <v>500.06588745117188</v>
      </c>
      <c r="AJ486" s="1">
        <v>28.852785110473633</v>
      </c>
      <c r="AK486" s="1">
        <v>-3.7465605735778809</v>
      </c>
      <c r="AL486" s="1">
        <v>0.45808121562004089</v>
      </c>
      <c r="AM486" s="1">
        <v>1</v>
      </c>
      <c r="AN486" s="1">
        <v>-0.21956524252891541</v>
      </c>
      <c r="AO486" s="1">
        <v>2.737391471862793</v>
      </c>
      <c r="AP486" s="1">
        <v>1</v>
      </c>
      <c r="AQ486" s="1">
        <v>0</v>
      </c>
      <c r="AR486" s="1">
        <v>0.15999999642372131</v>
      </c>
      <c r="AS486" s="1">
        <v>111115</v>
      </c>
      <c r="AT486">
        <f t="shared" si="737"/>
        <v>0.833443145751953</v>
      </c>
      <c r="AU486">
        <f t="shared" si="738"/>
        <v>3.5874467938685774E-3</v>
      </c>
      <c r="AV486">
        <f t="shared" si="739"/>
        <v>307.85390319824216</v>
      </c>
      <c r="AW486">
        <f t="shared" si="740"/>
        <v>305.00185050964353</v>
      </c>
      <c r="AX486">
        <f t="shared" si="741"/>
        <v>320.00137956616163</v>
      </c>
      <c r="AY486">
        <f t="shared" si="742"/>
        <v>1.4776870795886949</v>
      </c>
      <c r="AZ486">
        <f t="shared" si="743"/>
        <v>5.556413121505468</v>
      </c>
      <c r="BA486">
        <f t="shared" si="744"/>
        <v>55.59908000809871</v>
      </c>
      <c r="BB486">
        <f t="shared" si="745"/>
        <v>17.929078024456132</v>
      </c>
      <c r="BC486">
        <f t="shared" si="746"/>
        <v>33.277876853942871</v>
      </c>
      <c r="BD486">
        <f t="shared" si="747"/>
        <v>5.13152529929304</v>
      </c>
      <c r="BE486">
        <f t="shared" si="748"/>
        <v>0.19075982906785061</v>
      </c>
      <c r="BF486">
        <f t="shared" si="749"/>
        <v>3.7646323154728454</v>
      </c>
      <c r="BG486">
        <f t="shared" si="750"/>
        <v>0.12038729717067938</v>
      </c>
      <c r="BH486">
        <f t="shared" si="751"/>
        <v>133.1634154640814</v>
      </c>
      <c r="BI486">
        <f t="shared" si="752"/>
        <v>0.76561942393552596</v>
      </c>
      <c r="BJ486">
        <f t="shared" si="753"/>
        <v>68.447488718366515</v>
      </c>
      <c r="BK486">
        <f t="shared" si="754"/>
        <v>1719.6606545112245</v>
      </c>
      <c r="BL486">
        <f t="shared" si="755"/>
        <v>1.7352311915854492E-2</v>
      </c>
    </row>
    <row r="487" spans="1:64" x14ac:dyDescent="0.2">
      <c r="A487" s="1" t="s">
        <v>3566</v>
      </c>
      <c r="B487" s="1" t="s">
        <v>1261</v>
      </c>
      <c r="C487" s="1" t="s">
        <v>553</v>
      </c>
      <c r="D487" s="1">
        <v>20160214</v>
      </c>
      <c r="E487" s="1" t="s">
        <v>571</v>
      </c>
      <c r="F487" s="1" t="s">
        <v>438</v>
      </c>
      <c r="G487" s="1" t="s">
        <v>439</v>
      </c>
      <c r="H487" s="1">
        <v>20160214</v>
      </c>
      <c r="J487" s="1">
        <v>133</v>
      </c>
      <c r="K487" s="1">
        <v>34.844619750976562</v>
      </c>
      <c r="L487">
        <f t="shared" si="728"/>
        <v>12.920436783547954</v>
      </c>
      <c r="M487">
        <f t="shared" si="729"/>
        <v>252.57681638740306</v>
      </c>
      <c r="N487" s="1">
        <v>382.89337158203125</v>
      </c>
      <c r="O487">
        <f t="shared" si="730"/>
        <v>1.4135406590694286</v>
      </c>
      <c r="P487" s="1">
        <v>78.965415954589844</v>
      </c>
      <c r="Q487" s="1">
        <v>31.83856201171875</v>
      </c>
      <c r="R487" s="1">
        <v>2000.367919921875</v>
      </c>
      <c r="S487" s="1">
        <v>99.935073852539062</v>
      </c>
      <c r="T487">
        <f t="shared" si="731"/>
        <v>0.18098284188444655</v>
      </c>
      <c r="U487">
        <f t="shared" si="732"/>
        <v>2.8400000333786011</v>
      </c>
      <c r="V487">
        <f t="shared" si="733"/>
        <v>3.3282749340979598</v>
      </c>
      <c r="W487" s="1">
        <v>26982.000005654991</v>
      </c>
      <c r="X487" s="1">
        <v>0</v>
      </c>
      <c r="Y487">
        <f t="shared" si="734"/>
        <v>1.863604949382764</v>
      </c>
      <c r="Z487">
        <f t="shared" si="735"/>
        <v>34.844619750976562</v>
      </c>
      <c r="AA487" s="1">
        <v>6</v>
      </c>
      <c r="AB487">
        <f t="shared" si="736"/>
        <v>1.4200000166893005</v>
      </c>
      <c r="AC487" s="1">
        <v>1</v>
      </c>
      <c r="AD487" s="1">
        <v>31.020885467529297</v>
      </c>
      <c r="AE487" s="1">
        <v>399.9210205078125</v>
      </c>
      <c r="AF487" s="1">
        <v>33.544517517089844</v>
      </c>
      <c r="AG487" s="1">
        <v>37.387741088867188</v>
      </c>
      <c r="AH487" s="1">
        <v>70.848274230957031</v>
      </c>
      <c r="AI487" s="1">
        <v>500.17984008789062</v>
      </c>
      <c r="AJ487" s="1">
        <v>15.544830322265625</v>
      </c>
      <c r="AK487" s="1">
        <v>-0.37213736772537231</v>
      </c>
      <c r="AL487" s="1">
        <v>0.39998260140419006</v>
      </c>
      <c r="AM487" s="1">
        <v>1</v>
      </c>
      <c r="AN487" s="1">
        <v>-0.21956524252891541</v>
      </c>
      <c r="AO487" s="1">
        <v>2.737391471862793</v>
      </c>
      <c r="AP487" s="1">
        <v>1</v>
      </c>
      <c r="AQ487" s="1">
        <v>0</v>
      </c>
      <c r="AR487" s="1">
        <v>0.15999999642372131</v>
      </c>
      <c r="AS487" s="1">
        <v>111115</v>
      </c>
      <c r="AT487">
        <f t="shared" si="737"/>
        <v>0.83363306681315097</v>
      </c>
      <c r="AU487">
        <f t="shared" si="738"/>
        <v>3.32827493409796E-3</v>
      </c>
      <c r="AV487">
        <f t="shared" si="739"/>
        <v>307.99461975097654</v>
      </c>
      <c r="AW487">
        <f t="shared" si="740"/>
        <v>304.98856201171873</v>
      </c>
      <c r="AX487">
        <f t="shared" si="741"/>
        <v>320.05886003362684</v>
      </c>
      <c r="AY487">
        <f t="shared" si="742"/>
        <v>1.5890311130006749</v>
      </c>
      <c r="AZ487">
        <f t="shared" si="743"/>
        <v>5.5999516162783154</v>
      </c>
      <c r="BA487">
        <f t="shared" si="744"/>
        <v>56.035898112622817</v>
      </c>
      <c r="BB487">
        <f t="shared" si="745"/>
        <v>18.64815702375563</v>
      </c>
      <c r="BC487">
        <f t="shared" si="746"/>
        <v>33.341590881347656</v>
      </c>
      <c r="BD487">
        <f t="shared" si="747"/>
        <v>5.14988732596498</v>
      </c>
      <c r="BE487">
        <f t="shared" si="748"/>
        <v>0.17014041396975058</v>
      </c>
      <c r="BF487">
        <f t="shared" si="749"/>
        <v>3.7363466668955514</v>
      </c>
      <c r="BG487">
        <f t="shared" si="750"/>
        <v>0.10726147964596242</v>
      </c>
      <c r="BH487">
        <f t="shared" si="751"/>
        <v>25.241282799114323</v>
      </c>
      <c r="BI487">
        <f t="shared" si="752"/>
        <v>0.65965314401712194</v>
      </c>
      <c r="BJ487">
        <f t="shared" si="753"/>
        <v>67.181747368171656</v>
      </c>
      <c r="BK487">
        <f t="shared" si="754"/>
        <v>376.75161473245856</v>
      </c>
      <c r="BL487">
        <f t="shared" si="755"/>
        <v>2.3039516910767686E-2</v>
      </c>
    </row>
    <row r="488" spans="1:64" x14ac:dyDescent="0.2">
      <c r="A488" s="1" t="s">
        <v>3566</v>
      </c>
      <c r="B488" s="1" t="s">
        <v>2161</v>
      </c>
      <c r="C488" s="1" t="s">
        <v>573</v>
      </c>
      <c r="D488" s="1">
        <v>20160214</v>
      </c>
      <c r="E488" s="1" t="s">
        <v>572</v>
      </c>
      <c r="F488" s="1" t="s">
        <v>157</v>
      </c>
      <c r="G488" s="1" t="s">
        <v>158</v>
      </c>
      <c r="H488" s="1">
        <v>20160214</v>
      </c>
      <c r="J488" s="1">
        <v>3</v>
      </c>
      <c r="K488" s="1">
        <v>29.606294631958008</v>
      </c>
      <c r="L488">
        <f t="shared" ref="L488:L505" si="756">(AE488-N488*(1000-AF488)/(1000-AG488))*AT488</f>
        <v>7.6777033456618087</v>
      </c>
      <c r="M488">
        <f t="shared" ref="M488:M505" si="757">((BG488-AU488/2)*N488-L488)/(BG488+AU488/2)</f>
        <v>248.62171812539097</v>
      </c>
      <c r="N488" s="1">
        <v>394.04013061523438</v>
      </c>
      <c r="O488">
        <f t="shared" ref="O488:O505" si="758">(BD488-BF488)</f>
        <v>1.0293683581541622</v>
      </c>
      <c r="P488" s="1">
        <v>77.053054809570312</v>
      </c>
      <c r="Q488" s="1">
        <v>28.403732299804688</v>
      </c>
      <c r="R488" s="1">
        <v>1998.7296142578125</v>
      </c>
      <c r="S488" s="1">
        <v>100.29994964599609</v>
      </c>
      <c r="T488">
        <f t="shared" ref="T488:T505" si="759">IF(BE488&lt;&gt;0,1/(1/BE488-1/U488),0)</f>
        <v>8.9999728183642658E-2</v>
      </c>
      <c r="U488">
        <f t="shared" ref="U488:U505" si="760">AB488*(AC488+1)*(AC488+1)/(AC488*AC488+1)</f>
        <v>3.8688827598690985</v>
      </c>
      <c r="V488">
        <f t="shared" ref="V488:V505" si="761">AU488*1000</f>
        <v>1.0652916392546115</v>
      </c>
      <c r="W488" s="1">
        <v>2830.0000089630485</v>
      </c>
      <c r="X488" s="1">
        <v>0</v>
      </c>
      <c r="Y488">
        <f t="shared" ref="Y488:Y505" si="762">(AZ488-BF488)</f>
        <v>1.171476347579139</v>
      </c>
      <c r="Z488">
        <f t="shared" ref="Z488:Z505" si="763">(K488+AY488*X488)</f>
        <v>29.606294631958008</v>
      </c>
      <c r="AA488" s="1">
        <v>3.657</v>
      </c>
      <c r="AB488">
        <f t="shared" ref="AB488:AB505" si="764">(AA488*AN488+AO488)</f>
        <v>1.9344413799345492</v>
      </c>
      <c r="AC488" s="1">
        <v>1</v>
      </c>
      <c r="AD488" s="1">
        <v>28.024892807006836</v>
      </c>
      <c r="AE488" s="1">
        <v>399.96209716796875</v>
      </c>
      <c r="AF488" s="1">
        <v>29.090356826782227</v>
      </c>
      <c r="AG488" s="1">
        <v>29.846189498901367</v>
      </c>
      <c r="AH488" s="1">
        <v>75.101737976074219</v>
      </c>
      <c r="AI488" s="1">
        <v>500.04421997070312</v>
      </c>
      <c r="AJ488" s="1">
        <v>7.8525643348693848</v>
      </c>
      <c r="AK488" s="1">
        <v>4.3007073402404785</v>
      </c>
      <c r="AL488" s="1">
        <v>1.309893012046814</v>
      </c>
      <c r="AM488" s="1">
        <v>1</v>
      </c>
      <c r="AN488" s="1">
        <v>-0.21956524252891541</v>
      </c>
      <c r="AO488" s="1">
        <v>2.737391471862793</v>
      </c>
      <c r="AP488" s="1">
        <v>1</v>
      </c>
      <c r="AQ488" s="1">
        <v>0</v>
      </c>
      <c r="AR488" s="1">
        <v>0.15999999642372131</v>
      </c>
      <c r="AS488" s="1">
        <v>111115</v>
      </c>
      <c r="AT488">
        <f t="shared" ref="AT488:AT505" si="765">AI488*0.000001/(AA488*0.0001)</f>
        <v>1.3673618265537408</v>
      </c>
      <c r="AU488">
        <f t="shared" ref="AU488:AU505" si="766">(AG488-AF488)/(1000-AG488)*AT488</f>
        <v>1.0652916392546114E-3</v>
      </c>
      <c r="AV488">
        <f t="shared" ref="AV488:AV505" si="767">(K488+273.15)</f>
        <v>302.75629463195799</v>
      </c>
      <c r="AW488">
        <f t="shared" ref="AW488:AW505" si="768">(Q488+273.15)</f>
        <v>301.55373229980466</v>
      </c>
      <c r="AX488">
        <f t="shared" ref="AX488:AX505" si="769">(R488*AP488+AJ488*AQ488)*AR488</f>
        <v>319.79673113323588</v>
      </c>
      <c r="AY488">
        <f t="shared" ref="AY488:AY505" si="770">((AX488+0.00000010773*(AW488^4-AV488^4))-AU488*44100)/(AB488*51.4+0.00000043092*AV488^3)</f>
        <v>2.3208981834288847</v>
      </c>
      <c r="AZ488">
        <f t="shared" ref="AZ488:AZ505" si="771">0.61365*EXP(17.502*Z488/(240.97+Z488))</f>
        <v>4.1650476514438033</v>
      </c>
      <c r="BA488">
        <f t="shared" ref="BA488:BA505" si="772">AZ488*1000/S488</f>
        <v>41.525919665405027</v>
      </c>
      <c r="BB488">
        <f t="shared" ref="BB488:BB505" si="773">(BA488-AG488)</f>
        <v>11.67973016650366</v>
      </c>
      <c r="BC488">
        <f t="shared" ref="BC488:BC505" si="774">IF(X488,K488,(Q488+K488)/2)</f>
        <v>29.005013465881348</v>
      </c>
      <c r="BD488">
        <f t="shared" ref="BD488:BD505" si="775">0.61365*EXP(17.502*BC488/(240.97+BC488))</f>
        <v>4.0229396620188265</v>
      </c>
      <c r="BE488">
        <f t="shared" ref="BE488:BE505" si="776">IF(BB488&lt;&gt;0,(1000-(BA488+AG488)/2)/BB488*AU488,0)</f>
        <v>8.7953708606761064E-2</v>
      </c>
      <c r="BF488">
        <f t="shared" ref="BF488:BF505" si="777">AG488*S488/1000</f>
        <v>2.9935713038646643</v>
      </c>
      <c r="BG488">
        <f t="shared" ref="BG488:BG505" si="778">1/(1.6/T488+1.37/U488)</f>
        <v>5.5151300000525094E-2</v>
      </c>
      <c r="BH488">
        <f t="shared" ref="BH488:BH505" si="779">M488*S488*0.001</f>
        <v>24.936745808877749</v>
      </c>
      <c r="BI488">
        <f t="shared" ref="BI488:BI505" si="780">M488/N488</f>
        <v>0.6309553236042369</v>
      </c>
      <c r="BJ488">
        <f t="shared" ref="BJ488:BJ505" si="781">(1-AU488*S488/AZ488/T488)*100</f>
        <v>71.495852196456696</v>
      </c>
      <c r="BK488">
        <f t="shared" ref="BK488:BK505" si="782">(N488-L488/(U488/1.35))</f>
        <v>391.36108858683389</v>
      </c>
      <c r="BL488">
        <f t="shared" ref="BL488:BL505" si="783">L488*BJ488/100/BK488</f>
        <v>1.4026022504991176E-2</v>
      </c>
    </row>
    <row r="489" spans="1:64" x14ac:dyDescent="0.2">
      <c r="A489" s="1" t="s">
        <v>3566</v>
      </c>
      <c r="B489" s="1" t="s">
        <v>2161</v>
      </c>
      <c r="C489" s="1" t="s">
        <v>573</v>
      </c>
      <c r="D489" s="1">
        <v>20160214</v>
      </c>
      <c r="E489" s="1" t="s">
        <v>574</v>
      </c>
      <c r="F489" s="1" t="s">
        <v>157</v>
      </c>
      <c r="G489" s="1" t="s">
        <v>158</v>
      </c>
      <c r="H489" s="1">
        <v>20160214</v>
      </c>
      <c r="J489" s="1">
        <v>4</v>
      </c>
      <c r="K489" s="1">
        <v>29.168096542358398</v>
      </c>
      <c r="L489">
        <f t="shared" si="756"/>
        <v>5.9494420740753418</v>
      </c>
      <c r="M489">
        <f t="shared" si="757"/>
        <v>218.83612870073571</v>
      </c>
      <c r="N489" s="1">
        <v>320.20538330078125</v>
      </c>
      <c r="O489">
        <f t="shared" si="758"/>
        <v>0.97301701759527726</v>
      </c>
      <c r="P489" s="1">
        <v>77.159332275390625</v>
      </c>
      <c r="Q489" s="1">
        <v>28.429092407226562</v>
      </c>
      <c r="R489" s="1">
        <v>1999.5196533203125</v>
      </c>
      <c r="S489" s="1">
        <v>100.30755615234375</v>
      </c>
      <c r="T489">
        <f t="shared" si="759"/>
        <v>0.10066621118118643</v>
      </c>
      <c r="U489">
        <f t="shared" si="760"/>
        <v>3.8688827598690985</v>
      </c>
      <c r="V489">
        <f t="shared" si="761"/>
        <v>1.0735709526635293</v>
      </c>
      <c r="W489" s="1">
        <v>2923.0000089630485</v>
      </c>
      <c r="X489" s="1">
        <v>0</v>
      </c>
      <c r="Y489">
        <f t="shared" si="762"/>
        <v>1.0589370371924756</v>
      </c>
      <c r="Z489">
        <f t="shared" si="763"/>
        <v>29.168096542358398</v>
      </c>
      <c r="AA489" s="1">
        <v>3.657</v>
      </c>
      <c r="AB489">
        <f t="shared" si="764"/>
        <v>1.9344413799345492</v>
      </c>
      <c r="AC489" s="1">
        <v>1</v>
      </c>
      <c r="AD489" s="1">
        <v>28.024545669555664</v>
      </c>
      <c r="AE489" s="1">
        <v>324.80783081054688</v>
      </c>
      <c r="AF489" s="1">
        <v>29.167526245117188</v>
      </c>
      <c r="AG489" s="1">
        <v>29.929168701171875</v>
      </c>
      <c r="AH489" s="1">
        <v>75.195770263671875</v>
      </c>
      <c r="AI489" s="1">
        <v>500.04376220703125</v>
      </c>
      <c r="AJ489" s="1">
        <v>7.4203681945800781</v>
      </c>
      <c r="AK489" s="1">
        <v>4.0711207389831543</v>
      </c>
      <c r="AL489" s="1">
        <v>1.3111090660095215</v>
      </c>
      <c r="AM489" s="1">
        <v>1</v>
      </c>
      <c r="AN489" s="1">
        <v>-0.21956524252891541</v>
      </c>
      <c r="AO489" s="1">
        <v>2.737391471862793</v>
      </c>
      <c r="AP489" s="1">
        <v>1</v>
      </c>
      <c r="AQ489" s="1">
        <v>0</v>
      </c>
      <c r="AR489" s="1">
        <v>0.15999999642372131</v>
      </c>
      <c r="AS489" s="1">
        <v>111115</v>
      </c>
      <c r="AT489">
        <f t="shared" si="765"/>
        <v>1.3673605748073046</v>
      </c>
      <c r="AU489">
        <f t="shared" si="766"/>
        <v>1.0735709526635293E-3</v>
      </c>
      <c r="AV489">
        <f t="shared" si="767"/>
        <v>302.31809654235838</v>
      </c>
      <c r="AW489">
        <f t="shared" si="768"/>
        <v>301.57909240722654</v>
      </c>
      <c r="AX489">
        <f t="shared" si="769"/>
        <v>319.92313738041048</v>
      </c>
      <c r="AY489">
        <f t="shared" si="770"/>
        <v>2.3694908065250457</v>
      </c>
      <c r="AZ489">
        <f t="shared" si="771"/>
        <v>4.0610588072782425</v>
      </c>
      <c r="BA489">
        <f t="shared" si="772"/>
        <v>40.486070671589715</v>
      </c>
      <c r="BB489">
        <f t="shared" si="773"/>
        <v>10.55690197041784</v>
      </c>
      <c r="BC489">
        <f t="shared" si="774"/>
        <v>28.79859447479248</v>
      </c>
      <c r="BD489">
        <f t="shared" si="775"/>
        <v>3.9751387876810442</v>
      </c>
      <c r="BE489">
        <f t="shared" si="776"/>
        <v>9.8113355391402826E-2</v>
      </c>
      <c r="BF489">
        <f t="shared" si="777"/>
        <v>3.002121770085767</v>
      </c>
      <c r="BG489">
        <f t="shared" si="778"/>
        <v>6.1545206714530475E-2</v>
      </c>
      <c r="BH489">
        <f t="shared" si="779"/>
        <v>21.950917267810571</v>
      </c>
      <c r="BI489">
        <f t="shared" si="780"/>
        <v>0.68342426490429897</v>
      </c>
      <c r="BJ489">
        <f t="shared" si="781"/>
        <v>73.658445509952671</v>
      </c>
      <c r="BK489">
        <f t="shared" si="782"/>
        <v>318.12939720905655</v>
      </c>
      <c r="BL489">
        <f t="shared" si="783"/>
        <v>1.3775107194508049E-2</v>
      </c>
    </row>
    <row r="490" spans="1:64" x14ac:dyDescent="0.2">
      <c r="A490" s="1" t="s">
        <v>3566</v>
      </c>
      <c r="B490" s="1" t="s">
        <v>2161</v>
      </c>
      <c r="C490" s="1" t="s">
        <v>573</v>
      </c>
      <c r="D490" s="1">
        <v>20160214</v>
      </c>
      <c r="E490" s="1" t="s">
        <v>575</v>
      </c>
      <c r="F490" s="1" t="s">
        <v>157</v>
      </c>
      <c r="G490" s="1" t="s">
        <v>158</v>
      </c>
      <c r="H490" s="1">
        <v>20160214</v>
      </c>
      <c r="J490" s="1">
        <v>5</v>
      </c>
      <c r="K490" s="1">
        <v>29.727556228637695</v>
      </c>
      <c r="L490">
        <f t="shared" si="756"/>
        <v>4.1723833881516459</v>
      </c>
      <c r="M490">
        <f t="shared" si="757"/>
        <v>168.62054931169169</v>
      </c>
      <c r="N490" s="1">
        <v>246.634765625</v>
      </c>
      <c r="O490">
        <f t="shared" si="758"/>
        <v>1.0316451325624714</v>
      </c>
      <c r="P490" s="1">
        <v>77.293037414550781</v>
      </c>
      <c r="Q490" s="1">
        <v>28.447500228881836</v>
      </c>
      <c r="R490" s="1">
        <v>1999.919677734375</v>
      </c>
      <c r="S490" s="1">
        <v>100.30356597900391</v>
      </c>
      <c r="T490">
        <f t="shared" si="759"/>
        <v>9.2100601473192448E-2</v>
      </c>
      <c r="U490">
        <f t="shared" si="760"/>
        <v>3.8688827598690985</v>
      </c>
      <c r="V490">
        <f t="shared" si="761"/>
        <v>1.1011608285329908</v>
      </c>
      <c r="W490" s="1">
        <v>3017.0000089630485</v>
      </c>
      <c r="X490" s="1">
        <v>0</v>
      </c>
      <c r="Y490">
        <f t="shared" si="762"/>
        <v>1.1836887126591398</v>
      </c>
      <c r="Z490">
        <f t="shared" si="763"/>
        <v>29.727556228637695</v>
      </c>
      <c r="AA490" s="1">
        <v>3.657</v>
      </c>
      <c r="AB490">
        <f t="shared" si="764"/>
        <v>1.9344413799345492</v>
      </c>
      <c r="AC490" s="1">
        <v>1</v>
      </c>
      <c r="AD490" s="1">
        <v>28.021501541137695</v>
      </c>
      <c r="AE490" s="1">
        <v>249.88456726074219</v>
      </c>
      <c r="AF490" s="1">
        <v>29.233219146728516</v>
      </c>
      <c r="AG490" s="1">
        <v>30.014310836791992</v>
      </c>
      <c r="AH490" s="1">
        <v>75.281562805175781</v>
      </c>
      <c r="AI490" s="1">
        <v>500.0794677734375</v>
      </c>
      <c r="AJ490" s="1">
        <v>8.0358419418334961</v>
      </c>
      <c r="AK490" s="1">
        <v>3.8950412273406982</v>
      </c>
      <c r="AL490" s="1">
        <v>1.3120901584625244</v>
      </c>
      <c r="AM490" s="1">
        <v>1</v>
      </c>
      <c r="AN490" s="1">
        <v>-0.21956524252891541</v>
      </c>
      <c r="AO490" s="1">
        <v>2.737391471862793</v>
      </c>
      <c r="AP490" s="1">
        <v>1</v>
      </c>
      <c r="AQ490" s="1">
        <v>0</v>
      </c>
      <c r="AR490" s="1">
        <v>0.15999999642372131</v>
      </c>
      <c r="AS490" s="1">
        <v>111115</v>
      </c>
      <c r="AT490">
        <f t="shared" si="765"/>
        <v>1.3674582110293614</v>
      </c>
      <c r="AU490">
        <f t="shared" si="766"/>
        <v>1.1011608285329908E-3</v>
      </c>
      <c r="AV490">
        <f t="shared" si="767"/>
        <v>302.87755622863767</v>
      </c>
      <c r="AW490">
        <f t="shared" si="768"/>
        <v>301.59750022888181</v>
      </c>
      <c r="AX490">
        <f t="shared" si="769"/>
        <v>319.98714128522988</v>
      </c>
      <c r="AY490">
        <f t="shared" si="770"/>
        <v>2.2997276736648606</v>
      </c>
      <c r="AZ490">
        <f t="shared" si="771"/>
        <v>4.1942311199916373</v>
      </c>
      <c r="BA490">
        <f t="shared" si="772"/>
        <v>41.815373950609064</v>
      </c>
      <c r="BB490">
        <f t="shared" si="773"/>
        <v>11.801063113817072</v>
      </c>
      <c r="BC490">
        <f t="shared" si="774"/>
        <v>29.087528228759766</v>
      </c>
      <c r="BD490">
        <f t="shared" si="775"/>
        <v>4.0421875398949689</v>
      </c>
      <c r="BE490">
        <f t="shared" si="776"/>
        <v>8.9959082557836717E-2</v>
      </c>
      <c r="BF490">
        <f t="shared" si="777"/>
        <v>3.0105424073324976</v>
      </c>
      <c r="BG490">
        <f t="shared" si="778"/>
        <v>5.6412985215427904E-2</v>
      </c>
      <c r="BH490">
        <f t="shared" si="779"/>
        <v>16.91324239330115</v>
      </c>
      <c r="BI490">
        <f t="shared" si="780"/>
        <v>0.68368524155298382</v>
      </c>
      <c r="BJ490">
        <f t="shared" si="781"/>
        <v>71.407488629707956</v>
      </c>
      <c r="BK490">
        <f t="shared" si="782"/>
        <v>245.17886273943535</v>
      </c>
      <c r="BL490">
        <f t="shared" si="783"/>
        <v>1.2151921092188812E-2</v>
      </c>
    </row>
    <row r="491" spans="1:64" x14ac:dyDescent="0.2">
      <c r="A491" s="1" t="s">
        <v>3566</v>
      </c>
      <c r="B491" s="1" t="s">
        <v>2161</v>
      </c>
      <c r="C491" s="1" t="s">
        <v>573</v>
      </c>
      <c r="D491" s="1">
        <v>20160214</v>
      </c>
      <c r="E491" s="1" t="s">
        <v>576</v>
      </c>
      <c r="F491" s="1" t="s">
        <v>157</v>
      </c>
      <c r="G491" s="1" t="s">
        <v>158</v>
      </c>
      <c r="H491" s="1">
        <v>20160214</v>
      </c>
      <c r="J491" s="1">
        <v>6</v>
      </c>
      <c r="K491" s="1">
        <v>29.697591781616211</v>
      </c>
      <c r="L491">
        <f t="shared" si="756"/>
        <v>2.1570685124510875</v>
      </c>
      <c r="M491">
        <f t="shared" si="757"/>
        <v>131.63790985888781</v>
      </c>
      <c r="N491" s="1">
        <v>173.22349548339844</v>
      </c>
      <c r="O491">
        <f t="shared" si="758"/>
        <v>1.0249774570812318</v>
      </c>
      <c r="P491" s="1">
        <v>77.382835388183594</v>
      </c>
      <c r="Q491" s="1">
        <v>28.441823959350586</v>
      </c>
      <c r="R491" s="1">
        <v>2000.1680908203125</v>
      </c>
      <c r="S491" s="1">
        <v>100.30470275878906</v>
      </c>
      <c r="T491">
        <f t="shared" si="759"/>
        <v>9.1133724301231026E-2</v>
      </c>
      <c r="U491">
        <f t="shared" si="760"/>
        <v>3.8688827598690985</v>
      </c>
      <c r="V491">
        <f t="shared" si="761"/>
        <v>1.0808671437637924</v>
      </c>
      <c r="W491" s="1">
        <v>3110.0000089630485</v>
      </c>
      <c r="X491" s="1">
        <v>0</v>
      </c>
      <c r="Y491">
        <f t="shared" si="762"/>
        <v>1.1739567684362648</v>
      </c>
      <c r="Z491">
        <f t="shared" si="763"/>
        <v>29.697591781616211</v>
      </c>
      <c r="AA491" s="1">
        <v>3.657</v>
      </c>
      <c r="AB491">
        <f t="shared" si="764"/>
        <v>1.9344413799345492</v>
      </c>
      <c r="AC491" s="1">
        <v>1</v>
      </c>
      <c r="AD491" s="1">
        <v>28.022119522094727</v>
      </c>
      <c r="AE491" s="1">
        <v>174.93789672851562</v>
      </c>
      <c r="AF491" s="1">
        <v>29.272233963012695</v>
      </c>
      <c r="AG491" s="1">
        <v>30.038934707641602</v>
      </c>
      <c r="AH491" s="1">
        <v>75.407752990722656</v>
      </c>
      <c r="AI491" s="1">
        <v>500.06411743164062</v>
      </c>
      <c r="AJ491" s="1">
        <v>7.6742434501647949</v>
      </c>
      <c r="AK491" s="1">
        <v>3.5475161075592041</v>
      </c>
      <c r="AL491" s="1">
        <v>1.312130331993103</v>
      </c>
      <c r="AM491" s="1">
        <v>1</v>
      </c>
      <c r="AN491" s="1">
        <v>-0.21956524252891541</v>
      </c>
      <c r="AO491" s="1">
        <v>2.737391471862793</v>
      </c>
      <c r="AP491" s="1">
        <v>1</v>
      </c>
      <c r="AQ491" s="1">
        <v>0</v>
      </c>
      <c r="AR491" s="1">
        <v>0.15999999642372131</v>
      </c>
      <c r="AS491" s="1">
        <v>111115</v>
      </c>
      <c r="AT491">
        <f t="shared" si="765"/>
        <v>1.3674162357988533</v>
      </c>
      <c r="AU491">
        <f t="shared" si="766"/>
        <v>1.0808671437637924E-3</v>
      </c>
      <c r="AV491">
        <f t="shared" si="767"/>
        <v>302.84759178161619</v>
      </c>
      <c r="AW491">
        <f t="shared" si="768"/>
        <v>301.59182395935056</v>
      </c>
      <c r="AX491">
        <f t="shared" si="769"/>
        <v>320.02688737809149</v>
      </c>
      <c r="AY491">
        <f t="shared" si="770"/>
        <v>2.3108091733110778</v>
      </c>
      <c r="AZ491">
        <f t="shared" si="771"/>
        <v>4.1870031854769278</v>
      </c>
      <c r="BA491">
        <f t="shared" si="772"/>
        <v>41.74284026887311</v>
      </c>
      <c r="BB491">
        <f t="shared" si="773"/>
        <v>11.703905561231508</v>
      </c>
      <c r="BC491">
        <f t="shared" si="774"/>
        <v>29.069707870483398</v>
      </c>
      <c r="BD491">
        <f t="shared" si="775"/>
        <v>4.0380238741218948</v>
      </c>
      <c r="BE491">
        <f t="shared" si="776"/>
        <v>8.9036420984890702E-2</v>
      </c>
      <c r="BF491">
        <f t="shared" si="777"/>
        <v>3.013046417040663</v>
      </c>
      <c r="BG491">
        <f t="shared" si="778"/>
        <v>5.5832467327348756E-2</v>
      </c>
      <c r="BH491">
        <f t="shared" si="779"/>
        <v>13.203901420184009</v>
      </c>
      <c r="BI491">
        <f t="shared" si="780"/>
        <v>0.7599310329787442</v>
      </c>
      <c r="BJ491">
        <f t="shared" si="781"/>
        <v>71.58738538494957</v>
      </c>
      <c r="BK491">
        <f t="shared" si="782"/>
        <v>172.47081242925816</v>
      </c>
      <c r="BL491">
        <f t="shared" si="783"/>
        <v>8.9533349282455207E-3</v>
      </c>
    </row>
    <row r="492" spans="1:64" x14ac:dyDescent="0.2">
      <c r="A492" s="1" t="s">
        <v>3566</v>
      </c>
      <c r="B492" s="1" t="s">
        <v>2161</v>
      </c>
      <c r="C492" s="1" t="s">
        <v>573</v>
      </c>
      <c r="D492" s="1">
        <v>20160214</v>
      </c>
      <c r="E492" s="1" t="s">
        <v>577</v>
      </c>
      <c r="F492" s="1" t="s">
        <v>157</v>
      </c>
      <c r="G492" s="1" t="s">
        <v>158</v>
      </c>
      <c r="H492" s="1">
        <v>20160214</v>
      </c>
      <c r="J492" s="1">
        <v>7</v>
      </c>
      <c r="K492" s="1">
        <v>29.706199645996094</v>
      </c>
      <c r="L492">
        <f t="shared" si="756"/>
        <v>0.62439301405139258</v>
      </c>
      <c r="M492">
        <f t="shared" si="757"/>
        <v>86.517402226894419</v>
      </c>
      <c r="N492" s="1">
        <v>99.408348083496094</v>
      </c>
      <c r="O492">
        <f t="shared" si="758"/>
        <v>1.0191429903173348</v>
      </c>
      <c r="P492" s="1">
        <v>77.550056457519531</v>
      </c>
      <c r="Q492" s="1">
        <v>28.447429656982422</v>
      </c>
      <c r="R492" s="1">
        <v>2000.143798828125</v>
      </c>
      <c r="S492" s="1">
        <v>100.3011474609375</v>
      </c>
      <c r="T492">
        <f t="shared" si="759"/>
        <v>9.1836322355522498E-2</v>
      </c>
      <c r="U492">
        <f t="shared" si="760"/>
        <v>3.8688827598690985</v>
      </c>
      <c r="V492">
        <f t="shared" si="761"/>
        <v>1.0840733044814128</v>
      </c>
      <c r="W492" s="1">
        <v>3201.5000089742243</v>
      </c>
      <c r="X492" s="1">
        <v>0</v>
      </c>
      <c r="Y492">
        <f t="shared" si="762"/>
        <v>1.1685375261482069</v>
      </c>
      <c r="Z492">
        <f t="shared" si="763"/>
        <v>29.706199645996094</v>
      </c>
      <c r="AA492" s="1">
        <v>3.657</v>
      </c>
      <c r="AB492">
        <f t="shared" si="764"/>
        <v>1.9344413799345492</v>
      </c>
      <c r="AC492" s="1">
        <v>1</v>
      </c>
      <c r="AD492" s="1">
        <v>28.024238586425781</v>
      </c>
      <c r="AE492" s="1">
        <v>99.943771362304688</v>
      </c>
      <c r="AF492" s="1">
        <v>29.345817565917969</v>
      </c>
      <c r="AG492" s="1">
        <v>30.114719390869141</v>
      </c>
      <c r="AH492" s="1">
        <v>75.570014953613281</v>
      </c>
      <c r="AI492" s="1">
        <v>500.0726318359375</v>
      </c>
      <c r="AJ492" s="1">
        <v>8.3963003158569336</v>
      </c>
      <c r="AK492" s="1">
        <v>3.0627977848052979</v>
      </c>
      <c r="AL492" s="1">
        <v>1.3171545267105103</v>
      </c>
      <c r="AM492" s="1">
        <v>1</v>
      </c>
      <c r="AN492" s="1">
        <v>-0.21956524252891541</v>
      </c>
      <c r="AO492" s="1">
        <v>2.737391471862793</v>
      </c>
      <c r="AP492" s="1">
        <v>1</v>
      </c>
      <c r="AQ492" s="1">
        <v>0</v>
      </c>
      <c r="AR492" s="1">
        <v>0.15999999642372131</v>
      </c>
      <c r="AS492" s="1">
        <v>111115</v>
      </c>
      <c r="AT492">
        <f t="shared" si="765"/>
        <v>1.3674395182825745</v>
      </c>
      <c r="AU492">
        <f t="shared" si="766"/>
        <v>1.0840733044814128E-3</v>
      </c>
      <c r="AV492">
        <f t="shared" si="767"/>
        <v>302.85619964599607</v>
      </c>
      <c r="AW492">
        <f t="shared" si="768"/>
        <v>301.5974296569824</v>
      </c>
      <c r="AX492">
        <f t="shared" si="769"/>
        <v>320.02300065942836</v>
      </c>
      <c r="AY492">
        <f t="shared" si="770"/>
        <v>2.3091538456879288</v>
      </c>
      <c r="AZ492">
        <f t="shared" si="771"/>
        <v>4.1890784365165263</v>
      </c>
      <c r="BA492">
        <f t="shared" si="772"/>
        <v>41.765010097695765</v>
      </c>
      <c r="BB492">
        <f t="shared" si="773"/>
        <v>11.650290706826624</v>
      </c>
      <c r="BC492">
        <f t="shared" si="774"/>
        <v>29.076814651489258</v>
      </c>
      <c r="BD492">
        <f t="shared" si="775"/>
        <v>4.0396839006856542</v>
      </c>
      <c r="BE492">
        <f t="shared" si="776"/>
        <v>8.9706933744843648E-2</v>
      </c>
      <c r="BF492">
        <f t="shared" si="777"/>
        <v>3.0205409103683194</v>
      </c>
      <c r="BG492">
        <f t="shared" si="778"/>
        <v>5.6254334893789525E-2</v>
      </c>
      <c r="BH492">
        <f t="shared" si="779"/>
        <v>8.6777947186969797</v>
      </c>
      <c r="BI492">
        <f t="shared" si="780"/>
        <v>0.87032330679336734</v>
      </c>
      <c r="BJ492">
        <f t="shared" si="781"/>
        <v>71.736133349473292</v>
      </c>
      <c r="BK492">
        <f t="shared" si="782"/>
        <v>99.190473668248131</v>
      </c>
      <c r="BL492">
        <f t="shared" si="783"/>
        <v>4.5157099126555012E-3</v>
      </c>
    </row>
    <row r="493" spans="1:64" x14ac:dyDescent="0.2">
      <c r="A493" s="1" t="s">
        <v>3566</v>
      </c>
      <c r="B493" s="1" t="s">
        <v>2161</v>
      </c>
      <c r="C493" s="1" t="s">
        <v>573</v>
      </c>
      <c r="D493" s="1">
        <v>20160214</v>
      </c>
      <c r="E493" s="1" t="s">
        <v>578</v>
      </c>
      <c r="F493" s="1" t="s">
        <v>157</v>
      </c>
      <c r="G493" s="1" t="s">
        <v>158</v>
      </c>
      <c r="H493" s="1">
        <v>20160214</v>
      </c>
      <c r="J493" s="1">
        <v>8</v>
      </c>
      <c r="K493" s="1">
        <v>29.699239730834961</v>
      </c>
      <c r="L493">
        <f t="shared" si="756"/>
        <v>-0.3238564703047413</v>
      </c>
      <c r="M493">
        <f t="shared" si="757"/>
        <v>70.425080006816628</v>
      </c>
      <c r="N493" s="1">
        <v>66.174072265625</v>
      </c>
      <c r="O493">
        <f t="shared" si="758"/>
        <v>1.0118488597562445</v>
      </c>
      <c r="P493" s="1">
        <v>77.716995239257812</v>
      </c>
      <c r="Q493" s="1">
        <v>28.447074890136719</v>
      </c>
      <c r="R493" s="1">
        <v>2000.0478515625</v>
      </c>
      <c r="S493" s="1">
        <v>100.30229187011719</v>
      </c>
      <c r="T493">
        <f t="shared" si="759"/>
        <v>9.519518517705812E-2</v>
      </c>
      <c r="U493">
        <f t="shared" si="760"/>
        <v>3.8688827598690985</v>
      </c>
      <c r="V493">
        <f t="shared" si="761"/>
        <v>1.1149849460039889</v>
      </c>
      <c r="W493" s="1">
        <v>3282.0000089630485</v>
      </c>
      <c r="X493" s="1">
        <v>0</v>
      </c>
      <c r="Y493">
        <f t="shared" si="762"/>
        <v>1.1604197443207678</v>
      </c>
      <c r="Z493">
        <f t="shared" si="763"/>
        <v>29.699239730834961</v>
      </c>
      <c r="AA493" s="1">
        <v>3.657</v>
      </c>
      <c r="AB493">
        <f t="shared" si="764"/>
        <v>1.9344413799345492</v>
      </c>
      <c r="AC493" s="1">
        <v>1</v>
      </c>
      <c r="AD493" s="1">
        <v>28.023103713989258</v>
      </c>
      <c r="AE493" s="1">
        <v>65.991180419921875</v>
      </c>
      <c r="AF493" s="1">
        <v>29.387741088867188</v>
      </c>
      <c r="AG493" s="1">
        <v>30.178579330444336</v>
      </c>
      <c r="AH493" s="1">
        <v>75.680404663085938</v>
      </c>
      <c r="AI493" s="1">
        <v>500.03231811523438</v>
      </c>
      <c r="AJ493" s="1">
        <v>11.169833183288574</v>
      </c>
      <c r="AK493" s="1">
        <v>2.7748034000396729</v>
      </c>
      <c r="AL493" s="1">
        <v>1.3260542154312134</v>
      </c>
      <c r="AM493" s="1">
        <v>1</v>
      </c>
      <c r="AN493" s="1">
        <v>-0.21956524252891541</v>
      </c>
      <c r="AO493" s="1">
        <v>2.737391471862793</v>
      </c>
      <c r="AP493" s="1">
        <v>1</v>
      </c>
      <c r="AQ493" s="1">
        <v>0</v>
      </c>
      <c r="AR493" s="1">
        <v>0.15999999642372131</v>
      </c>
      <c r="AS493" s="1">
        <v>111115</v>
      </c>
      <c r="AT493">
        <f t="shared" si="765"/>
        <v>1.3673292811463886</v>
      </c>
      <c r="AU493">
        <f t="shared" si="766"/>
        <v>1.114984946003989E-3</v>
      </c>
      <c r="AV493">
        <f t="shared" si="767"/>
        <v>302.84923973083494</v>
      </c>
      <c r="AW493">
        <f t="shared" si="768"/>
        <v>301.5970748901367</v>
      </c>
      <c r="AX493">
        <f t="shared" si="769"/>
        <v>320.0076490972715</v>
      </c>
      <c r="AY493">
        <f t="shared" si="770"/>
        <v>2.2975063042618262</v>
      </c>
      <c r="AZ493">
        <f t="shared" si="771"/>
        <v>4.1874004165484813</v>
      </c>
      <c r="BA493">
        <f t="shared" si="772"/>
        <v>41.747803948196953</v>
      </c>
      <c r="BB493">
        <f t="shared" si="773"/>
        <v>11.569224617752617</v>
      </c>
      <c r="BC493">
        <f t="shared" si="774"/>
        <v>29.07315731048584</v>
      </c>
      <c r="BD493">
        <f t="shared" si="775"/>
        <v>4.038829531983958</v>
      </c>
      <c r="BE493">
        <f t="shared" si="776"/>
        <v>9.2909124356226072E-2</v>
      </c>
      <c r="BF493">
        <f t="shared" si="777"/>
        <v>3.0269806722277135</v>
      </c>
      <c r="BG493">
        <f t="shared" si="778"/>
        <v>5.8269353098135447E-2</v>
      </c>
      <c r="BH493">
        <f t="shared" si="779"/>
        <v>7.063796929820076</v>
      </c>
      <c r="BI493">
        <f t="shared" si="780"/>
        <v>1.0642397784456719</v>
      </c>
      <c r="BJ493">
        <f t="shared" si="781"/>
        <v>71.944346739317069</v>
      </c>
      <c r="BK493">
        <f t="shared" si="782"/>
        <v>66.287078076875318</v>
      </c>
      <c r="BL493">
        <f t="shared" si="783"/>
        <v>-3.514959909132559E-3</v>
      </c>
    </row>
    <row r="494" spans="1:64" x14ac:dyDescent="0.2">
      <c r="A494" s="1" t="s">
        <v>3566</v>
      </c>
      <c r="B494" s="1" t="s">
        <v>2161</v>
      </c>
      <c r="C494" s="1" t="s">
        <v>573</v>
      </c>
      <c r="D494" s="1">
        <v>20160214</v>
      </c>
      <c r="E494" s="1" t="s">
        <v>579</v>
      </c>
      <c r="F494" s="1" t="s">
        <v>157</v>
      </c>
      <c r="G494" s="1" t="s">
        <v>158</v>
      </c>
      <c r="H494" s="1">
        <v>20160214</v>
      </c>
      <c r="J494" s="1">
        <v>9</v>
      </c>
      <c r="K494" s="1">
        <v>29.703012466430664</v>
      </c>
      <c r="L494">
        <f t="shared" si="756"/>
        <v>-0.78674262628191172</v>
      </c>
      <c r="M494">
        <f t="shared" si="757"/>
        <v>51.691883758155747</v>
      </c>
      <c r="N494" s="1">
        <v>39.223064422607422</v>
      </c>
      <c r="O494">
        <f t="shared" si="758"/>
        <v>1.0034367643982613</v>
      </c>
      <c r="P494" s="1">
        <v>77.919425964355469</v>
      </c>
      <c r="Q494" s="1">
        <v>28.463329315185547</v>
      </c>
      <c r="R494" s="1">
        <v>1999.507080078125</v>
      </c>
      <c r="S494" s="1">
        <v>100.30217742919922</v>
      </c>
      <c r="T494">
        <f t="shared" si="759"/>
        <v>9.6438951274623347E-2</v>
      </c>
      <c r="U494">
        <f t="shared" si="760"/>
        <v>3.8688827598690985</v>
      </c>
      <c r="V494">
        <f t="shared" si="761"/>
        <v>1.1196898993921993</v>
      </c>
      <c r="W494" s="1">
        <v>3423.0000089630485</v>
      </c>
      <c r="X494" s="1">
        <v>0</v>
      </c>
      <c r="Y494">
        <f t="shared" si="762"/>
        <v>1.1505775891394525</v>
      </c>
      <c r="Z494">
        <f t="shared" si="763"/>
        <v>29.703012466430664</v>
      </c>
      <c r="AA494" s="1">
        <v>3.657</v>
      </c>
      <c r="AB494">
        <f t="shared" si="764"/>
        <v>1.9344413799345492</v>
      </c>
      <c r="AC494" s="1">
        <v>1</v>
      </c>
      <c r="AD494" s="1">
        <v>28.022041320800781</v>
      </c>
      <c r="AE494" s="1">
        <v>38.679798126220703</v>
      </c>
      <c r="AF494" s="1">
        <v>29.491720199584961</v>
      </c>
      <c r="AG494" s="1">
        <v>30.285806655883789</v>
      </c>
      <c r="AH494" s="1">
        <v>75.876388549804688</v>
      </c>
      <c r="AI494" s="1">
        <v>500.03302001953125</v>
      </c>
      <c r="AJ494" s="1">
        <v>19.651571273803711</v>
      </c>
      <c r="AK494" s="1">
        <v>2.5106439590454102</v>
      </c>
      <c r="AL494" s="1">
        <v>1.3275572061538696</v>
      </c>
      <c r="AM494" s="1">
        <v>1</v>
      </c>
      <c r="AN494" s="1">
        <v>-0.21956524252891541</v>
      </c>
      <c r="AO494" s="1">
        <v>2.737391471862793</v>
      </c>
      <c r="AP494" s="1">
        <v>1</v>
      </c>
      <c r="AQ494" s="1">
        <v>0</v>
      </c>
      <c r="AR494" s="1">
        <v>0.15999999642372131</v>
      </c>
      <c r="AS494" s="1">
        <v>111115</v>
      </c>
      <c r="AT494">
        <f t="shared" si="765"/>
        <v>1.367331200490925</v>
      </c>
      <c r="AU494">
        <f t="shared" si="766"/>
        <v>1.1196898993921993E-3</v>
      </c>
      <c r="AV494">
        <f t="shared" si="767"/>
        <v>302.85301246643064</v>
      </c>
      <c r="AW494">
        <f t="shared" si="768"/>
        <v>301.61332931518552</v>
      </c>
      <c r="AX494">
        <f t="shared" si="769"/>
        <v>319.92112566170545</v>
      </c>
      <c r="AY494">
        <f t="shared" si="770"/>
        <v>2.2961775043914057</v>
      </c>
      <c r="AZ494">
        <f t="shared" si="771"/>
        <v>4.1883099419243308</v>
      </c>
      <c r="BA494">
        <f t="shared" si="772"/>
        <v>41.756919433586106</v>
      </c>
      <c r="BB494">
        <f t="shared" si="773"/>
        <v>11.471112777702317</v>
      </c>
      <c r="BC494">
        <f t="shared" si="774"/>
        <v>29.083170890808105</v>
      </c>
      <c r="BD494">
        <f t="shared" si="775"/>
        <v>4.0411691171831396</v>
      </c>
      <c r="BE494">
        <f t="shared" si="776"/>
        <v>9.409349937930496E-2</v>
      </c>
      <c r="BF494">
        <f t="shared" si="777"/>
        <v>3.0377323527848783</v>
      </c>
      <c r="BG494">
        <f t="shared" si="778"/>
        <v>5.9014757683845308E-2</v>
      </c>
      <c r="BH494">
        <f t="shared" si="779"/>
        <v>5.1848084963600787</v>
      </c>
      <c r="BI494">
        <f t="shared" si="780"/>
        <v>1.3178950833928604</v>
      </c>
      <c r="BJ494">
        <f t="shared" si="781"/>
        <v>72.195388589251692</v>
      </c>
      <c r="BK494">
        <f t="shared" si="782"/>
        <v>39.497588777932293</v>
      </c>
      <c r="BL494">
        <f t="shared" si="783"/>
        <v>-1.4380419509528472E-2</v>
      </c>
    </row>
    <row r="495" spans="1:64" x14ac:dyDescent="0.2">
      <c r="A495" s="1" t="s">
        <v>3566</v>
      </c>
      <c r="B495" s="1" t="s">
        <v>2161</v>
      </c>
      <c r="C495" s="1" t="s">
        <v>573</v>
      </c>
      <c r="D495" s="1">
        <v>20160214</v>
      </c>
      <c r="E495" s="1" t="s">
        <v>580</v>
      </c>
      <c r="F495" s="1" t="s">
        <v>157</v>
      </c>
      <c r="G495" s="1" t="s">
        <v>158</v>
      </c>
      <c r="H495" s="1">
        <v>20160214</v>
      </c>
      <c r="J495" s="1">
        <v>10</v>
      </c>
      <c r="K495" s="1">
        <v>29.786230087280273</v>
      </c>
      <c r="L495">
        <f t="shared" si="756"/>
        <v>8.2615708370714671</v>
      </c>
      <c r="M495">
        <f t="shared" si="757"/>
        <v>254.03072141517202</v>
      </c>
      <c r="N495" s="1">
        <v>393.783447265625</v>
      </c>
      <c r="O495">
        <f t="shared" si="758"/>
        <v>0.99950853592538502</v>
      </c>
      <c r="P495" s="1">
        <v>78.237152099609375</v>
      </c>
      <c r="Q495" s="1">
        <v>28.484525680541992</v>
      </c>
      <c r="R495" s="1">
        <v>1998.8316650390625</v>
      </c>
      <c r="S495" s="1">
        <v>100.29775238037109</v>
      </c>
      <c r="T495">
        <f t="shared" si="759"/>
        <v>0.10116711593749553</v>
      </c>
      <c r="U495">
        <f t="shared" si="760"/>
        <v>3.8688827598690985</v>
      </c>
      <c r="V495">
        <f t="shared" si="761"/>
        <v>1.1774998426007981</v>
      </c>
      <c r="W495" s="1">
        <v>3538.5000089518726</v>
      </c>
      <c r="X495" s="1">
        <v>0</v>
      </c>
      <c r="Y495">
        <f t="shared" si="762"/>
        <v>1.154538318674684</v>
      </c>
      <c r="Z495">
        <f t="shared" si="763"/>
        <v>29.786230087280273</v>
      </c>
      <c r="AA495" s="1">
        <v>3.657</v>
      </c>
      <c r="AB495">
        <f t="shared" si="764"/>
        <v>1.9344413799345492</v>
      </c>
      <c r="AC495" s="1">
        <v>1</v>
      </c>
      <c r="AD495" s="1">
        <v>28.022899627685547</v>
      </c>
      <c r="AE495" s="1">
        <v>400.1640625</v>
      </c>
      <c r="AF495" s="1">
        <v>29.613248825073242</v>
      </c>
      <c r="AG495" s="1">
        <v>30.448114395141602</v>
      </c>
      <c r="AH495" s="1">
        <v>76.091949462890625</v>
      </c>
      <c r="AI495" s="1">
        <v>500.08096313476562</v>
      </c>
      <c r="AJ495" s="1">
        <v>43.249717712402344</v>
      </c>
      <c r="AK495" s="1">
        <v>4.2054438591003418</v>
      </c>
      <c r="AL495" s="1">
        <v>1.3332741260528564</v>
      </c>
      <c r="AM495" s="1">
        <v>1</v>
      </c>
      <c r="AN495" s="1">
        <v>-0.21956524252891541</v>
      </c>
      <c r="AO495" s="1">
        <v>2.737391471862793</v>
      </c>
      <c r="AP495" s="1">
        <v>1</v>
      </c>
      <c r="AQ495" s="1">
        <v>0</v>
      </c>
      <c r="AR495" s="1">
        <v>0.15999999642372131</v>
      </c>
      <c r="AS495" s="1">
        <v>111115</v>
      </c>
      <c r="AT495">
        <f t="shared" si="765"/>
        <v>1.3674623000677211</v>
      </c>
      <c r="AU495">
        <f t="shared" si="766"/>
        <v>1.1774998426007982E-3</v>
      </c>
      <c r="AV495">
        <f t="shared" si="767"/>
        <v>302.93623008728025</v>
      </c>
      <c r="AW495">
        <f t="shared" si="768"/>
        <v>301.63452568054197</v>
      </c>
      <c r="AX495">
        <f t="shared" si="769"/>
        <v>319.81305925787092</v>
      </c>
      <c r="AY495">
        <f t="shared" si="770"/>
        <v>2.265426015777749</v>
      </c>
      <c r="AZ495">
        <f t="shared" si="771"/>
        <v>4.2084157567278089</v>
      </c>
      <c r="BA495">
        <f t="shared" si="772"/>
        <v>41.959222982063778</v>
      </c>
      <c r="BB495">
        <f t="shared" si="773"/>
        <v>11.511108586922177</v>
      </c>
      <c r="BC495">
        <f t="shared" si="774"/>
        <v>29.135377883911133</v>
      </c>
      <c r="BD495">
        <f t="shared" si="775"/>
        <v>4.0533859739785099</v>
      </c>
      <c r="BE495">
        <f t="shared" si="776"/>
        <v>9.8589116751772121E-2</v>
      </c>
      <c r="BF495">
        <f t="shared" si="777"/>
        <v>3.0538774380531248</v>
      </c>
      <c r="BG495">
        <f t="shared" si="778"/>
        <v>6.1844742743324133E-2</v>
      </c>
      <c r="BH495">
        <f t="shared" si="779"/>
        <v>25.478710393505956</v>
      </c>
      <c r="BI495">
        <f t="shared" si="780"/>
        <v>0.64510258920003982</v>
      </c>
      <c r="BJ495">
        <f t="shared" si="781"/>
        <v>72.26079237327005</v>
      </c>
      <c r="BK495">
        <f t="shared" si="782"/>
        <v>390.90067171457059</v>
      </c>
      <c r="BL495">
        <f t="shared" si="783"/>
        <v>1.5272106141853727E-2</v>
      </c>
    </row>
    <row r="496" spans="1:64" x14ac:dyDescent="0.2">
      <c r="A496" s="1" t="s">
        <v>3566</v>
      </c>
      <c r="B496" s="1" t="s">
        <v>2161</v>
      </c>
      <c r="C496" s="1" t="s">
        <v>573</v>
      </c>
      <c r="D496" s="1">
        <v>20160214</v>
      </c>
      <c r="E496" s="1" t="s">
        <v>581</v>
      </c>
      <c r="F496" s="1" t="s">
        <v>157</v>
      </c>
      <c r="G496" s="1" t="s">
        <v>158</v>
      </c>
      <c r="H496" s="1">
        <v>20160214</v>
      </c>
      <c r="J496" s="1">
        <v>11</v>
      </c>
      <c r="K496" s="1">
        <v>29.869888305664062</v>
      </c>
      <c r="L496">
        <f t="shared" si="756"/>
        <v>8.1000435189575057</v>
      </c>
      <c r="M496">
        <f t="shared" si="757"/>
        <v>253.03761423462436</v>
      </c>
      <c r="N496" s="1">
        <v>393.72964477539062</v>
      </c>
      <c r="O496">
        <f t="shared" si="758"/>
        <v>0.99559621883493055</v>
      </c>
      <c r="P496" s="1">
        <v>78.559417724609375</v>
      </c>
      <c r="Q496" s="1">
        <v>28.503366470336914</v>
      </c>
      <c r="R496" s="1">
        <v>2000.685546875</v>
      </c>
      <c r="S496" s="1">
        <v>100.30171966552734</v>
      </c>
      <c r="T496">
        <f t="shared" si="759"/>
        <v>9.8449433171430692E-2</v>
      </c>
      <c r="U496">
        <f t="shared" si="760"/>
        <v>3.8688827598690985</v>
      </c>
      <c r="V496">
        <f t="shared" si="761"/>
        <v>1.1511525480381539</v>
      </c>
      <c r="W496" s="1">
        <v>3619.5000089518726</v>
      </c>
      <c r="X496" s="1">
        <v>0</v>
      </c>
      <c r="Y496">
        <f t="shared" si="762"/>
        <v>1.1588989035087023</v>
      </c>
      <c r="Z496">
        <f t="shared" si="763"/>
        <v>29.869888305664062</v>
      </c>
      <c r="AA496" s="1">
        <v>3.657</v>
      </c>
      <c r="AB496">
        <f t="shared" si="764"/>
        <v>1.9344413799345492</v>
      </c>
      <c r="AC496" s="1">
        <v>1</v>
      </c>
      <c r="AD496" s="1">
        <v>28.022933959960938</v>
      </c>
      <c r="AE496" s="1">
        <v>399.98422241210938</v>
      </c>
      <c r="AF496" s="1">
        <v>29.789779663085938</v>
      </c>
      <c r="AG496" s="1">
        <v>30.605794906616211</v>
      </c>
      <c r="AH496" s="1">
        <v>76.464851379394531</v>
      </c>
      <c r="AI496" s="1">
        <v>500.10360717773438</v>
      </c>
      <c r="AJ496" s="1">
        <v>53.028141021728516</v>
      </c>
      <c r="AK496" s="1">
        <v>4.3534159660339355</v>
      </c>
      <c r="AL496" s="1">
        <v>1.342558741569519</v>
      </c>
      <c r="AM496" s="1">
        <v>1</v>
      </c>
      <c r="AN496" s="1">
        <v>-0.21956524252891541</v>
      </c>
      <c r="AO496" s="1">
        <v>2.737391471862793</v>
      </c>
      <c r="AP496" s="1">
        <v>1</v>
      </c>
      <c r="AQ496" s="1">
        <v>0</v>
      </c>
      <c r="AR496" s="1">
        <v>0.15999999642372131</v>
      </c>
      <c r="AS496" s="1">
        <v>111115</v>
      </c>
      <c r="AT496">
        <f t="shared" si="765"/>
        <v>1.3675242197914528</v>
      </c>
      <c r="AU496">
        <f t="shared" si="766"/>
        <v>1.1511525480381538E-3</v>
      </c>
      <c r="AV496">
        <f t="shared" si="767"/>
        <v>303.01988830566404</v>
      </c>
      <c r="AW496">
        <f t="shared" si="768"/>
        <v>301.65336647033689</v>
      </c>
      <c r="AX496">
        <f t="shared" si="769"/>
        <v>320.10968034499092</v>
      </c>
      <c r="AY496">
        <f t="shared" si="770"/>
        <v>2.2713159232528404</v>
      </c>
      <c r="AZ496">
        <f t="shared" si="771"/>
        <v>4.2287127643727462</v>
      </c>
      <c r="BA496">
        <f t="shared" si="772"/>
        <v>42.159922865471174</v>
      </c>
      <c r="BB496">
        <f t="shared" si="773"/>
        <v>11.554127958854963</v>
      </c>
      <c r="BC496">
        <f t="shared" si="774"/>
        <v>29.186627388000488</v>
      </c>
      <c r="BD496">
        <f t="shared" si="775"/>
        <v>4.0654100796989745</v>
      </c>
      <c r="BE496">
        <f t="shared" si="776"/>
        <v>9.6006408382939779E-2</v>
      </c>
      <c r="BF496">
        <f t="shared" si="777"/>
        <v>3.069813860864044</v>
      </c>
      <c r="BG496">
        <f t="shared" si="778"/>
        <v>6.0218815347903645E-2</v>
      </c>
      <c r="BH496">
        <f t="shared" si="779"/>
        <v>25.380107847795145</v>
      </c>
      <c r="BI496">
        <f t="shared" si="780"/>
        <v>0.64266843401891594</v>
      </c>
      <c r="BJ496">
        <f t="shared" si="781"/>
        <v>72.265531246780697</v>
      </c>
      <c r="BK496">
        <f t="shared" si="782"/>
        <v>390.90323223479385</v>
      </c>
      <c r="BL496">
        <f t="shared" si="783"/>
        <v>1.4974395189137691E-2</v>
      </c>
    </row>
    <row r="497" spans="1:64" x14ac:dyDescent="0.2">
      <c r="A497" s="1" t="s">
        <v>3566</v>
      </c>
      <c r="B497" s="1" t="s">
        <v>2161</v>
      </c>
      <c r="C497" s="1" t="s">
        <v>573</v>
      </c>
      <c r="D497" s="1">
        <v>20160214</v>
      </c>
      <c r="E497" s="1" t="s">
        <v>582</v>
      </c>
      <c r="F497" s="1" t="s">
        <v>157</v>
      </c>
      <c r="G497" s="1" t="s">
        <v>158</v>
      </c>
      <c r="H497" s="1">
        <v>20160214</v>
      </c>
      <c r="J497" s="1">
        <v>12</v>
      </c>
      <c r="K497" s="1">
        <v>29.358819961547852</v>
      </c>
      <c r="L497">
        <f t="shared" si="756"/>
        <v>8.3131495847491017</v>
      </c>
      <c r="M497">
        <f t="shared" si="757"/>
        <v>266.43070833012234</v>
      </c>
      <c r="N497" s="1">
        <v>393.624755859375</v>
      </c>
      <c r="O497">
        <f t="shared" si="758"/>
        <v>0.92012868872509834</v>
      </c>
      <c r="P497" s="1">
        <v>78.931289672851562</v>
      </c>
      <c r="Q497" s="1">
        <v>28.523767471313477</v>
      </c>
      <c r="R497" s="1">
        <v>2000.1590576171875</v>
      </c>
      <c r="S497" s="1">
        <v>100.29518127441406</v>
      </c>
      <c r="T497">
        <f t="shared" si="759"/>
        <v>0.11204313978995707</v>
      </c>
      <c r="U497">
        <f t="shared" si="760"/>
        <v>3.8688827598690985</v>
      </c>
      <c r="V497">
        <f t="shared" si="761"/>
        <v>1.1463878010948054</v>
      </c>
      <c r="W497" s="1">
        <v>3700.0000089630485</v>
      </c>
      <c r="X497" s="1">
        <v>0</v>
      </c>
      <c r="Y497">
        <f t="shared" si="762"/>
        <v>1.0180357427875482</v>
      </c>
      <c r="Z497">
        <f t="shared" si="763"/>
        <v>29.358819961547852</v>
      </c>
      <c r="AA497" s="1">
        <v>3.657</v>
      </c>
      <c r="AB497">
        <f t="shared" si="764"/>
        <v>1.9344413799345492</v>
      </c>
      <c r="AC497" s="1">
        <v>1</v>
      </c>
      <c r="AD497" s="1">
        <v>28.022560119628906</v>
      </c>
      <c r="AE497" s="1">
        <v>400.0341796875</v>
      </c>
      <c r="AF497" s="1">
        <v>29.976593017578125</v>
      </c>
      <c r="AG497" s="1">
        <v>30.78913688659668</v>
      </c>
      <c r="AH497" s="1">
        <v>76.848243713378906</v>
      </c>
      <c r="AI497" s="1">
        <v>500.06674194335938</v>
      </c>
      <c r="AJ497" s="1">
        <v>21.312067031860352</v>
      </c>
      <c r="AK497" s="1">
        <v>4.2464871406555176</v>
      </c>
      <c r="AL497" s="1">
        <v>1.3522205352783203</v>
      </c>
      <c r="AM497" s="1">
        <v>1</v>
      </c>
      <c r="AN497" s="1">
        <v>-0.21956524252891541</v>
      </c>
      <c r="AO497" s="1">
        <v>2.737391471862793</v>
      </c>
      <c r="AP497" s="1">
        <v>1</v>
      </c>
      <c r="AQ497" s="1">
        <v>0</v>
      </c>
      <c r="AR497" s="1">
        <v>0.15999999642372131</v>
      </c>
      <c r="AS497" s="1">
        <v>111115</v>
      </c>
      <c r="AT497">
        <f t="shared" si="765"/>
        <v>1.3674234124784233</v>
      </c>
      <c r="AU497">
        <f t="shared" si="766"/>
        <v>1.1463878010948055E-3</v>
      </c>
      <c r="AV497">
        <f t="shared" si="767"/>
        <v>302.50881996154783</v>
      </c>
      <c r="AW497">
        <f t="shared" si="768"/>
        <v>301.67376747131345</v>
      </c>
      <c r="AX497">
        <f t="shared" si="769"/>
        <v>320.02544206562379</v>
      </c>
      <c r="AY497">
        <f t="shared" si="770"/>
        <v>2.3307349685407135</v>
      </c>
      <c r="AZ497">
        <f t="shared" si="771"/>
        <v>4.1060378081115108</v>
      </c>
      <c r="BA497">
        <f t="shared" si="772"/>
        <v>40.939532248086046</v>
      </c>
      <c r="BB497">
        <f t="shared" si="773"/>
        <v>10.150395361489366</v>
      </c>
      <c r="BC497">
        <f t="shared" si="774"/>
        <v>28.941293716430664</v>
      </c>
      <c r="BD497">
        <f t="shared" si="775"/>
        <v>4.0081307540490609</v>
      </c>
      <c r="BE497">
        <f t="shared" si="776"/>
        <v>0.10888968617378526</v>
      </c>
      <c r="BF497">
        <f t="shared" si="777"/>
        <v>3.0880020653239626</v>
      </c>
      <c r="BG497">
        <f t="shared" si="778"/>
        <v>6.8332516494898049E-2</v>
      </c>
      <c r="BH497">
        <f t="shared" si="779"/>
        <v>26.721716189040162</v>
      </c>
      <c r="BI497">
        <f t="shared" si="780"/>
        <v>0.6768647153516596</v>
      </c>
      <c r="BJ497">
        <f t="shared" si="781"/>
        <v>75.007862067794292</v>
      </c>
      <c r="BK497">
        <f t="shared" si="782"/>
        <v>390.72398252609594</v>
      </c>
      <c r="BL497">
        <f t="shared" si="783"/>
        <v>1.5958876477723139E-2</v>
      </c>
    </row>
    <row r="498" spans="1:64" x14ac:dyDescent="0.2">
      <c r="A498" s="1" t="s">
        <v>3566</v>
      </c>
      <c r="B498" s="1" t="s">
        <v>2161</v>
      </c>
      <c r="C498" s="1" t="s">
        <v>573</v>
      </c>
      <c r="D498" s="1">
        <v>20160214</v>
      </c>
      <c r="E498" s="1" t="s">
        <v>583</v>
      </c>
      <c r="F498" s="1" t="s">
        <v>157</v>
      </c>
      <c r="G498" s="1" t="s">
        <v>158</v>
      </c>
      <c r="H498" s="1">
        <v>20160214</v>
      </c>
      <c r="J498" s="1">
        <v>13</v>
      </c>
      <c r="K498" s="1">
        <v>29.900932312011719</v>
      </c>
      <c r="L498">
        <f t="shared" si="756"/>
        <v>9.9029944264101353</v>
      </c>
      <c r="M498">
        <f t="shared" si="757"/>
        <v>307.05718823273247</v>
      </c>
      <c r="N498" s="1">
        <v>467.35073852539062</v>
      </c>
      <c r="O498">
        <f t="shared" si="758"/>
        <v>0.97228698719591478</v>
      </c>
      <c r="P498" s="1">
        <v>79.221122741699219</v>
      </c>
      <c r="Q498" s="1">
        <v>28.521022796630859</v>
      </c>
      <c r="R498" s="1">
        <v>1999.797607421875</v>
      </c>
      <c r="S498" s="1">
        <v>100.29601287841797</v>
      </c>
      <c r="T498">
        <f t="shared" si="759"/>
        <v>0.10596942284219804</v>
      </c>
      <c r="U498">
        <f t="shared" si="760"/>
        <v>3.8688827598690985</v>
      </c>
      <c r="V498">
        <f t="shared" si="761"/>
        <v>1.2141174545661966</v>
      </c>
      <c r="W498" s="1">
        <v>3808.5000089518726</v>
      </c>
      <c r="X498" s="1">
        <v>0</v>
      </c>
      <c r="Y498">
        <f t="shared" si="762"/>
        <v>1.1374192872107791</v>
      </c>
      <c r="Z498">
        <f t="shared" si="763"/>
        <v>29.900932312011719</v>
      </c>
      <c r="AA498" s="1">
        <v>3.657</v>
      </c>
      <c r="AB498">
        <f t="shared" si="764"/>
        <v>1.9344413799345492</v>
      </c>
      <c r="AC498" s="1">
        <v>1</v>
      </c>
      <c r="AD498" s="1">
        <v>28.020692825317383</v>
      </c>
      <c r="AE498" s="1">
        <v>475.00762939453125</v>
      </c>
      <c r="AF498" s="1">
        <v>30.03657341003418</v>
      </c>
      <c r="AG498" s="1">
        <v>30.897010803222656</v>
      </c>
      <c r="AH498" s="1">
        <v>77.014930725097656</v>
      </c>
      <c r="AI498" s="1">
        <v>500.07635498046875</v>
      </c>
      <c r="AJ498" s="1">
        <v>6.7498488426208496</v>
      </c>
      <c r="AK498" s="1">
        <v>4.3783736228942871</v>
      </c>
      <c r="AL498" s="1">
        <v>1.3575479984283447</v>
      </c>
      <c r="AM498" s="1">
        <v>1</v>
      </c>
      <c r="AN498" s="1">
        <v>-0.21956524252891541</v>
      </c>
      <c r="AO498" s="1">
        <v>2.737391471862793</v>
      </c>
      <c r="AP498" s="1">
        <v>1</v>
      </c>
      <c r="AQ498" s="1">
        <v>0</v>
      </c>
      <c r="AR498" s="1">
        <v>0.15999999642372131</v>
      </c>
      <c r="AS498" s="1">
        <v>111115</v>
      </c>
      <c r="AT498">
        <f t="shared" si="765"/>
        <v>1.3674496991535925</v>
      </c>
      <c r="AU498">
        <f t="shared" si="766"/>
        <v>1.2141174545661966E-3</v>
      </c>
      <c r="AV498">
        <f t="shared" si="767"/>
        <v>303.0509323120117</v>
      </c>
      <c r="AW498">
        <f t="shared" si="768"/>
        <v>301.67102279663084</v>
      </c>
      <c r="AX498">
        <f t="shared" si="769"/>
        <v>319.96761003566644</v>
      </c>
      <c r="AY498">
        <f t="shared" si="770"/>
        <v>2.2435785774578565</v>
      </c>
      <c r="AZ498">
        <f t="shared" si="771"/>
        <v>4.2362662806354177</v>
      </c>
      <c r="BA498">
        <f t="shared" si="772"/>
        <v>42.237633970263154</v>
      </c>
      <c r="BB498">
        <f t="shared" si="773"/>
        <v>11.340623167040498</v>
      </c>
      <c r="BC498">
        <f t="shared" si="774"/>
        <v>29.210977554321289</v>
      </c>
      <c r="BD498">
        <f t="shared" si="775"/>
        <v>4.0711339806205533</v>
      </c>
      <c r="BE498">
        <f t="shared" si="776"/>
        <v>0.10314428166428163</v>
      </c>
      <c r="BF498">
        <f t="shared" si="777"/>
        <v>3.0988469934246385</v>
      </c>
      <c r="BG498">
        <f t="shared" si="778"/>
        <v>6.4713180897715661E-2</v>
      </c>
      <c r="BH498">
        <f t="shared" si="779"/>
        <v>30.796611705400945</v>
      </c>
      <c r="BI498">
        <f t="shared" si="780"/>
        <v>0.6570165892998806</v>
      </c>
      <c r="BJ498">
        <f t="shared" si="781"/>
        <v>72.874325162067521</v>
      </c>
      <c r="BK498">
        <f t="shared" si="782"/>
        <v>463.89520800005982</v>
      </c>
      <c r="BL498">
        <f t="shared" si="783"/>
        <v>1.5556833169707188E-2</v>
      </c>
    </row>
    <row r="499" spans="1:64" x14ac:dyDescent="0.2">
      <c r="A499" s="1" t="s">
        <v>3566</v>
      </c>
      <c r="B499" s="1" t="s">
        <v>2161</v>
      </c>
      <c r="C499" s="1" t="s">
        <v>573</v>
      </c>
      <c r="D499" s="1">
        <v>20160214</v>
      </c>
      <c r="E499" s="1" t="s">
        <v>584</v>
      </c>
      <c r="F499" s="1" t="s">
        <v>157</v>
      </c>
      <c r="G499" s="1" t="s">
        <v>158</v>
      </c>
      <c r="H499" s="1">
        <v>20160214</v>
      </c>
      <c r="J499" s="1">
        <v>14</v>
      </c>
      <c r="K499" s="1">
        <v>29.866340637207031</v>
      </c>
      <c r="L499">
        <f t="shared" si="756"/>
        <v>11.899378987090481</v>
      </c>
      <c r="M499">
        <f t="shared" si="757"/>
        <v>374.28924055419242</v>
      </c>
      <c r="N499" s="1">
        <v>565.87091064453125</v>
      </c>
      <c r="O499">
        <f t="shared" si="758"/>
        <v>0.96711885681777199</v>
      </c>
      <c r="P499" s="1">
        <v>79.254150390625</v>
      </c>
      <c r="Q499" s="1">
        <v>28.517982482910156</v>
      </c>
      <c r="R499" s="1">
        <v>2000.4237060546875</v>
      </c>
      <c r="S499" s="1">
        <v>100.29705810546875</v>
      </c>
      <c r="T499">
        <f t="shared" si="759"/>
        <v>0.10658928863035073</v>
      </c>
      <c r="U499">
        <f t="shared" si="760"/>
        <v>3.8688827598690985</v>
      </c>
      <c r="V499">
        <f t="shared" si="761"/>
        <v>1.2111339591576111</v>
      </c>
      <c r="W499" s="1">
        <v>3909.0000089630485</v>
      </c>
      <c r="X499" s="1">
        <v>0</v>
      </c>
      <c r="Y499">
        <f t="shared" si="762"/>
        <v>1.1282588031131726</v>
      </c>
      <c r="Z499">
        <f t="shared" si="763"/>
        <v>29.866340637207031</v>
      </c>
      <c r="AA499" s="1">
        <v>3.657</v>
      </c>
      <c r="AB499">
        <f t="shared" si="764"/>
        <v>1.9344413799345492</v>
      </c>
      <c r="AC499" s="1">
        <v>1</v>
      </c>
      <c r="AD499" s="1">
        <v>28.021923065185547</v>
      </c>
      <c r="AE499" s="1">
        <v>575.074951171875</v>
      </c>
      <c r="AF499" s="1">
        <v>30.045703887939453</v>
      </c>
      <c r="AG499" s="1">
        <v>30.904111862182617</v>
      </c>
      <c r="AH499" s="1">
        <v>77.052749633789062</v>
      </c>
      <c r="AI499" s="1">
        <v>500.023193359375</v>
      </c>
      <c r="AJ499" s="1">
        <v>10.716884613037109</v>
      </c>
      <c r="AK499" s="1">
        <v>4.4177718162536621</v>
      </c>
      <c r="AL499" s="1">
        <v>1.3552850484848022</v>
      </c>
      <c r="AM499" s="1">
        <v>1</v>
      </c>
      <c r="AN499" s="1">
        <v>-0.21956524252891541</v>
      </c>
      <c r="AO499" s="1">
        <v>2.737391471862793</v>
      </c>
      <c r="AP499" s="1">
        <v>1</v>
      </c>
      <c r="AQ499" s="1">
        <v>0</v>
      </c>
      <c r="AR499" s="1">
        <v>0.15999999642372131</v>
      </c>
      <c r="AS499" s="1">
        <v>111115</v>
      </c>
      <c r="AT499">
        <f t="shared" si="765"/>
        <v>1.3673043296674185</v>
      </c>
      <c r="AU499">
        <f t="shared" si="766"/>
        <v>1.2111339591576111E-3</v>
      </c>
      <c r="AV499">
        <f t="shared" si="767"/>
        <v>303.01634063720701</v>
      </c>
      <c r="AW499">
        <f t="shared" si="768"/>
        <v>301.66798248291013</v>
      </c>
      <c r="AX499">
        <f t="shared" si="769"/>
        <v>320.06778581467734</v>
      </c>
      <c r="AY499">
        <f t="shared" si="770"/>
        <v>2.2491412934388966</v>
      </c>
      <c r="AZ499">
        <f t="shared" si="771"/>
        <v>4.2278503062524084</v>
      </c>
      <c r="BA499">
        <f t="shared" si="772"/>
        <v>42.153283317707633</v>
      </c>
      <c r="BB499">
        <f t="shared" si="773"/>
        <v>11.249171455525016</v>
      </c>
      <c r="BC499">
        <f t="shared" si="774"/>
        <v>29.192161560058594</v>
      </c>
      <c r="BD499">
        <f t="shared" si="775"/>
        <v>4.0667103599570078</v>
      </c>
      <c r="BE499">
        <f t="shared" si="776"/>
        <v>0.10373144525675373</v>
      </c>
      <c r="BF499">
        <f t="shared" si="777"/>
        <v>3.0995915031392358</v>
      </c>
      <c r="BG499">
        <f t="shared" si="778"/>
        <v>6.5082995279729661E-2</v>
      </c>
      <c r="BH499">
        <f t="shared" si="779"/>
        <v>37.540109708115608</v>
      </c>
      <c r="BI499">
        <f t="shared" si="780"/>
        <v>0.66143926735494163</v>
      </c>
      <c r="BJ499">
        <f t="shared" si="781"/>
        <v>73.044511276879248</v>
      </c>
      <c r="BK499">
        <f t="shared" si="782"/>
        <v>561.71876579299908</v>
      </c>
      <c r="BL499">
        <f t="shared" si="783"/>
        <v>1.547365649042063E-2</v>
      </c>
    </row>
    <row r="500" spans="1:64" x14ac:dyDescent="0.2">
      <c r="A500" s="1" t="s">
        <v>3566</v>
      </c>
      <c r="B500" s="1" t="s">
        <v>2161</v>
      </c>
      <c r="C500" s="1" t="s">
        <v>573</v>
      </c>
      <c r="D500" s="1">
        <v>20160214</v>
      </c>
      <c r="E500" s="1" t="s">
        <v>585</v>
      </c>
      <c r="F500" s="1" t="s">
        <v>157</v>
      </c>
      <c r="G500" s="1" t="s">
        <v>158</v>
      </c>
      <c r="H500" s="1">
        <v>20160214</v>
      </c>
      <c r="J500" s="1">
        <v>15</v>
      </c>
      <c r="K500" s="1">
        <v>29.890031814575195</v>
      </c>
      <c r="L500">
        <f t="shared" si="756"/>
        <v>14.346449422110215</v>
      </c>
      <c r="M500">
        <f t="shared" si="757"/>
        <v>427.88921304789437</v>
      </c>
      <c r="N500" s="1">
        <v>663.9053955078125</v>
      </c>
      <c r="O500">
        <f t="shared" si="758"/>
        <v>0.95656197413340172</v>
      </c>
      <c r="P500" s="1">
        <v>79.587844848632812</v>
      </c>
      <c r="Q500" s="1">
        <v>28.5225830078125</v>
      </c>
      <c r="R500" s="1">
        <v>2000.0103759765625</v>
      </c>
      <c r="S500" s="1">
        <v>100.29420471191406</v>
      </c>
      <c r="T500">
        <f t="shared" si="759"/>
        <v>0.10393709002670544</v>
      </c>
      <c r="U500">
        <f t="shared" si="760"/>
        <v>3.8688827598690985</v>
      </c>
      <c r="V500">
        <f t="shared" si="761"/>
        <v>1.1734353396718546</v>
      </c>
      <c r="W500" s="1">
        <v>4044.5000089518726</v>
      </c>
      <c r="X500" s="1">
        <v>0</v>
      </c>
      <c r="Y500">
        <f t="shared" si="762"/>
        <v>1.120139002726694</v>
      </c>
      <c r="Z500">
        <f t="shared" si="763"/>
        <v>29.890031814575195</v>
      </c>
      <c r="AA500" s="1">
        <v>3.657</v>
      </c>
      <c r="AB500">
        <f t="shared" si="764"/>
        <v>1.9344413799345492</v>
      </c>
      <c r="AC500" s="1">
        <v>1</v>
      </c>
      <c r="AD500" s="1">
        <v>28.023384094238281</v>
      </c>
      <c r="AE500" s="1">
        <v>674.96527099609375</v>
      </c>
      <c r="AF500" s="1">
        <v>30.212017059326172</v>
      </c>
      <c r="AG500" s="1">
        <v>31.043405532836914</v>
      </c>
      <c r="AH500" s="1">
        <v>77.45635986328125</v>
      </c>
      <c r="AI500" s="1">
        <v>500.13177490234375</v>
      </c>
      <c r="AJ500" s="1">
        <v>39.770130157470703</v>
      </c>
      <c r="AK500" s="1">
        <v>4.2750473022460938</v>
      </c>
      <c r="AL500" s="1">
        <v>1.3594143390655518</v>
      </c>
      <c r="AM500" s="1">
        <v>1</v>
      </c>
      <c r="AN500" s="1">
        <v>-0.21956524252891541</v>
      </c>
      <c r="AO500" s="1">
        <v>2.737391471862793</v>
      </c>
      <c r="AP500" s="1">
        <v>1</v>
      </c>
      <c r="AQ500" s="1">
        <v>0</v>
      </c>
      <c r="AR500" s="1">
        <v>0.15999999642372131</v>
      </c>
      <c r="AS500" s="1">
        <v>111115</v>
      </c>
      <c r="AT500">
        <f t="shared" si="765"/>
        <v>1.3676012439221867</v>
      </c>
      <c r="AU500">
        <f t="shared" si="766"/>
        <v>1.1734353396718547E-3</v>
      </c>
      <c r="AV500">
        <f t="shared" si="767"/>
        <v>303.04003181457517</v>
      </c>
      <c r="AW500">
        <f t="shared" si="768"/>
        <v>301.67258300781248</v>
      </c>
      <c r="AX500">
        <f t="shared" si="769"/>
        <v>320.00165300365552</v>
      </c>
      <c r="AY500">
        <f t="shared" si="770"/>
        <v>2.2613507003242304</v>
      </c>
      <c r="AZ500">
        <f t="shared" si="771"/>
        <v>4.2336126721920051</v>
      </c>
      <c r="BA500">
        <f t="shared" si="772"/>
        <v>42.211937213647296</v>
      </c>
      <c r="BB500">
        <f t="shared" si="773"/>
        <v>11.168531680810382</v>
      </c>
      <c r="BC500">
        <f t="shared" si="774"/>
        <v>29.206307411193848</v>
      </c>
      <c r="BD500">
        <f t="shared" si="775"/>
        <v>4.0700356435987128</v>
      </c>
      <c r="BE500">
        <f t="shared" si="776"/>
        <v>0.10121788324376943</v>
      </c>
      <c r="BF500">
        <f t="shared" si="777"/>
        <v>3.1134736694653111</v>
      </c>
      <c r="BG500">
        <f t="shared" si="778"/>
        <v>6.3499987393138349E-2</v>
      </c>
      <c r="BH500">
        <f t="shared" si="779"/>
        <v>42.914808327445328</v>
      </c>
      <c r="BI500">
        <f t="shared" si="780"/>
        <v>0.64450329210023594</v>
      </c>
      <c r="BJ500">
        <f t="shared" si="781"/>
        <v>73.25433956568672</v>
      </c>
      <c r="BK500">
        <f t="shared" si="782"/>
        <v>658.89937492720844</v>
      </c>
      <c r="BL500">
        <f t="shared" si="783"/>
        <v>1.594992676454297E-2</v>
      </c>
    </row>
    <row r="501" spans="1:64" x14ac:dyDescent="0.2">
      <c r="A501" s="1" t="s">
        <v>3566</v>
      </c>
      <c r="B501" s="1" t="s">
        <v>2161</v>
      </c>
      <c r="C501" s="1" t="s">
        <v>573</v>
      </c>
      <c r="D501" s="1">
        <v>20160214</v>
      </c>
      <c r="E501" s="1" t="s">
        <v>586</v>
      </c>
      <c r="F501" s="1" t="s">
        <v>157</v>
      </c>
      <c r="G501" s="1" t="s">
        <v>158</v>
      </c>
      <c r="H501" s="1">
        <v>20160214</v>
      </c>
      <c r="J501" s="1">
        <v>16</v>
      </c>
      <c r="K501" s="1">
        <v>29.857975006103516</v>
      </c>
      <c r="L501">
        <f t="shared" si="756"/>
        <v>15.103910611534204</v>
      </c>
      <c r="M501">
        <f t="shared" si="757"/>
        <v>552.23309398968559</v>
      </c>
      <c r="N501" s="1">
        <v>787.79656982421875</v>
      </c>
      <c r="O501">
        <f t="shared" si="758"/>
        <v>0.91850726265751259</v>
      </c>
      <c r="P501" s="1">
        <v>80.454658508300781</v>
      </c>
      <c r="Q501" s="1">
        <v>28.528362274169922</v>
      </c>
      <c r="R501" s="1">
        <v>1999.916015625</v>
      </c>
      <c r="S501" s="1">
        <v>100.28858184814453</v>
      </c>
      <c r="T501">
        <f t="shared" si="759"/>
        <v>0.1106985977858915</v>
      </c>
      <c r="U501">
        <f t="shared" si="760"/>
        <v>3.8688827598690985</v>
      </c>
      <c r="V501">
        <f t="shared" si="761"/>
        <v>1.2002577332136013</v>
      </c>
      <c r="W501" s="1">
        <v>4185.0000089630485</v>
      </c>
      <c r="X501" s="1">
        <v>0</v>
      </c>
      <c r="Y501">
        <f t="shared" si="762"/>
        <v>1.0773774267436291</v>
      </c>
      <c r="Z501">
        <f t="shared" si="763"/>
        <v>29.857975006103516</v>
      </c>
      <c r="AA501" s="1">
        <v>3.657</v>
      </c>
      <c r="AB501">
        <f t="shared" si="764"/>
        <v>1.9344413799345492</v>
      </c>
      <c r="AC501" s="1">
        <v>1</v>
      </c>
      <c r="AD501" s="1">
        <v>28.020204544067383</v>
      </c>
      <c r="AE501" s="1">
        <v>799.5347900390625</v>
      </c>
      <c r="AF501" s="1">
        <v>30.54351806640625</v>
      </c>
      <c r="AG501" s="1">
        <v>31.393800735473633</v>
      </c>
      <c r="AH501" s="1">
        <v>78.275588989257812</v>
      </c>
      <c r="AI501" s="1">
        <v>500.01541137695312</v>
      </c>
      <c r="AJ501" s="1">
        <v>13.940678596496582</v>
      </c>
      <c r="AK501" s="1">
        <v>4.643559455871582</v>
      </c>
      <c r="AL501" s="1">
        <v>1.3501439094543457</v>
      </c>
      <c r="AM501" s="1">
        <v>0.5</v>
      </c>
      <c r="AN501" s="1">
        <v>-0.21956524252891541</v>
      </c>
      <c r="AO501" s="1">
        <v>2.737391471862793</v>
      </c>
      <c r="AP501" s="1">
        <v>1</v>
      </c>
      <c r="AQ501" s="1">
        <v>0</v>
      </c>
      <c r="AR501" s="1">
        <v>0.15999999642372131</v>
      </c>
      <c r="AS501" s="1">
        <v>111115</v>
      </c>
      <c r="AT501">
        <f t="shared" si="765"/>
        <v>1.367283049977996</v>
      </c>
      <c r="AU501">
        <f t="shared" si="766"/>
        <v>1.2002577332136013E-3</v>
      </c>
      <c r="AV501">
        <f t="shared" si="767"/>
        <v>303.00797500610349</v>
      </c>
      <c r="AW501">
        <f t="shared" si="768"/>
        <v>301.6783622741699</v>
      </c>
      <c r="AX501">
        <f t="shared" si="769"/>
        <v>319.98655534774298</v>
      </c>
      <c r="AY501">
        <f t="shared" si="770"/>
        <v>2.2547394394433691</v>
      </c>
      <c r="AZ501">
        <f t="shared" si="771"/>
        <v>4.2258171813275167</v>
      </c>
      <c r="BA501">
        <f t="shared" si="772"/>
        <v>42.136573311268734</v>
      </c>
      <c r="BB501">
        <f t="shared" si="773"/>
        <v>10.742772575795101</v>
      </c>
      <c r="BC501">
        <f t="shared" si="774"/>
        <v>29.193168640136719</v>
      </c>
      <c r="BD501">
        <f t="shared" si="775"/>
        <v>4.0669470172414002</v>
      </c>
      <c r="BE501">
        <f t="shared" si="776"/>
        <v>0.10761933430301512</v>
      </c>
      <c r="BF501">
        <f t="shared" si="777"/>
        <v>3.1484397545838876</v>
      </c>
      <c r="BG501">
        <f t="shared" si="778"/>
        <v>6.7532120752338817E-2</v>
      </c>
      <c r="BH501">
        <f t="shared" si="779"/>
        <v>55.382673845838674</v>
      </c>
      <c r="BI501">
        <f t="shared" si="780"/>
        <v>0.70098438498266813</v>
      </c>
      <c r="BJ501">
        <f t="shared" si="781"/>
        <v>74.268021571303294</v>
      </c>
      <c r="BK501">
        <f t="shared" si="782"/>
        <v>782.52624229269622</v>
      </c>
      <c r="BL501">
        <f t="shared" si="783"/>
        <v>1.4334823530287233E-2</v>
      </c>
    </row>
    <row r="502" spans="1:64" x14ac:dyDescent="0.2">
      <c r="A502" s="1" t="s">
        <v>3566</v>
      </c>
      <c r="B502" s="1" t="s">
        <v>2161</v>
      </c>
      <c r="C502" s="1" t="s">
        <v>573</v>
      </c>
      <c r="D502" s="1">
        <v>20160214</v>
      </c>
      <c r="E502" s="1" t="s">
        <v>587</v>
      </c>
      <c r="F502" s="1" t="s">
        <v>157</v>
      </c>
      <c r="G502" s="1" t="s">
        <v>158</v>
      </c>
      <c r="H502" s="1">
        <v>20160214</v>
      </c>
      <c r="J502" s="1">
        <v>17</v>
      </c>
      <c r="K502" s="1">
        <v>29.377201080322266</v>
      </c>
      <c r="L502">
        <f t="shared" si="756"/>
        <v>17.876402196730627</v>
      </c>
      <c r="M502">
        <f t="shared" si="757"/>
        <v>708.88735557151335</v>
      </c>
      <c r="N502" s="1">
        <v>985.8372802734375</v>
      </c>
      <c r="O502">
        <f t="shared" si="758"/>
        <v>0.84753630543052694</v>
      </c>
      <c r="P502" s="1">
        <v>80.834938049316406</v>
      </c>
      <c r="Q502" s="1">
        <v>28.5274658203125</v>
      </c>
      <c r="R502" s="1">
        <v>2000.879638671875</v>
      </c>
      <c r="S502" s="1">
        <v>100.29427337646484</v>
      </c>
      <c r="T502">
        <f t="shared" si="759"/>
        <v>0.11112565098255255</v>
      </c>
      <c r="U502">
        <f t="shared" si="760"/>
        <v>3.8688827598690985</v>
      </c>
      <c r="V502">
        <f t="shared" si="761"/>
        <v>1.0586193600377476</v>
      </c>
      <c r="W502" s="1">
        <v>4326.0000089630485</v>
      </c>
      <c r="X502" s="1">
        <v>0</v>
      </c>
      <c r="Y502">
        <f t="shared" si="762"/>
        <v>0.94723880267560201</v>
      </c>
      <c r="Z502">
        <f t="shared" si="763"/>
        <v>29.377201080322266</v>
      </c>
      <c r="AA502" s="1">
        <v>3.657</v>
      </c>
      <c r="AB502">
        <f t="shared" si="764"/>
        <v>1.9344413799345492</v>
      </c>
      <c r="AC502" s="1">
        <v>1</v>
      </c>
      <c r="AD502" s="1">
        <v>28.021814346313477</v>
      </c>
      <c r="AE502" s="1">
        <v>999.67437744140625</v>
      </c>
      <c r="AF502" s="1">
        <v>30.788957595825195</v>
      </c>
      <c r="AG502" s="1">
        <v>31.53875732421875</v>
      </c>
      <c r="AH502" s="1">
        <v>78.913177490234375</v>
      </c>
      <c r="AI502" s="1">
        <v>500.03656005859375</v>
      </c>
      <c r="AJ502" s="1">
        <v>15.742509841918945</v>
      </c>
      <c r="AK502" s="1">
        <v>3.5229508876800537</v>
      </c>
      <c r="AL502" s="1">
        <v>1.3836441040039062</v>
      </c>
      <c r="AM502" s="1">
        <v>0.5</v>
      </c>
      <c r="AN502" s="1">
        <v>-0.21956524252891541</v>
      </c>
      <c r="AO502" s="1">
        <v>2.737391471862793</v>
      </c>
      <c r="AP502" s="1">
        <v>1</v>
      </c>
      <c r="AQ502" s="1">
        <v>0</v>
      </c>
      <c r="AR502" s="1">
        <v>0.15999999642372131</v>
      </c>
      <c r="AS502" s="1">
        <v>111125</v>
      </c>
      <c r="AT502">
        <f t="shared" si="765"/>
        <v>1.3673408806633682</v>
      </c>
      <c r="AU502">
        <f t="shared" si="766"/>
        <v>1.0586193600377477E-3</v>
      </c>
      <c r="AV502">
        <f t="shared" si="767"/>
        <v>302.52720108032224</v>
      </c>
      <c r="AW502">
        <f t="shared" si="768"/>
        <v>301.67746582031248</v>
      </c>
      <c r="AX502">
        <f t="shared" si="769"/>
        <v>320.14073503179679</v>
      </c>
      <c r="AY502">
        <f t="shared" si="770"/>
        <v>2.3649054011557626</v>
      </c>
      <c r="AZ502">
        <f t="shared" si="771"/>
        <v>4.1103955517047801</v>
      </c>
      <c r="BA502">
        <f t="shared" si="772"/>
        <v>40.983352422086838</v>
      </c>
      <c r="BB502">
        <f t="shared" si="773"/>
        <v>9.4445950978680884</v>
      </c>
      <c r="BC502">
        <f t="shared" si="774"/>
        <v>28.952333450317383</v>
      </c>
      <c r="BD502">
        <f t="shared" si="775"/>
        <v>4.010693054459705</v>
      </c>
      <c r="BE502">
        <f t="shared" si="776"/>
        <v>0.10802291625650869</v>
      </c>
      <c r="BF502">
        <f t="shared" si="777"/>
        <v>3.1631567490291781</v>
      </c>
      <c r="BG502">
        <f t="shared" si="778"/>
        <v>6.7786392690502892E-2</v>
      </c>
      <c r="BH502">
        <f t="shared" si="779"/>
        <v>71.0973422328086</v>
      </c>
      <c r="BI502">
        <f t="shared" si="780"/>
        <v>0.71907136173110864</v>
      </c>
      <c r="BJ502">
        <f t="shared" si="781"/>
        <v>76.755616431725741</v>
      </c>
      <c r="BK502">
        <f t="shared" si="782"/>
        <v>979.59952522541357</v>
      </c>
      <c r="BL502">
        <f t="shared" si="783"/>
        <v>1.4006889906115269E-2</v>
      </c>
    </row>
    <row r="503" spans="1:64" x14ac:dyDescent="0.2">
      <c r="A503" s="1" t="s">
        <v>3566</v>
      </c>
      <c r="B503" s="1" t="s">
        <v>2161</v>
      </c>
      <c r="C503" s="1" t="s">
        <v>573</v>
      </c>
      <c r="D503" s="1">
        <v>20160214</v>
      </c>
      <c r="E503" s="1" t="s">
        <v>588</v>
      </c>
      <c r="F503" s="1" t="s">
        <v>157</v>
      </c>
      <c r="G503" s="1" t="s">
        <v>158</v>
      </c>
      <c r="H503" s="1">
        <v>20160214</v>
      </c>
      <c r="J503" s="1">
        <v>18</v>
      </c>
      <c r="K503" s="1">
        <v>30.033626556396484</v>
      </c>
      <c r="L503">
        <f t="shared" si="756"/>
        <v>20.275268416585263</v>
      </c>
      <c r="M503">
        <f t="shared" si="757"/>
        <v>1039.2788378258599</v>
      </c>
      <c r="N503" s="1">
        <v>1384.0169677734375</v>
      </c>
      <c r="O503">
        <f t="shared" si="758"/>
        <v>0.87742158958758409</v>
      </c>
      <c r="P503" s="1">
        <v>81.932365417480469</v>
      </c>
      <c r="Q503" s="1">
        <v>28.586053848266602</v>
      </c>
      <c r="R503" s="1">
        <v>2000.137451171875</v>
      </c>
      <c r="S503" s="1">
        <v>100.29488372802734</v>
      </c>
      <c r="T503">
        <f t="shared" si="759"/>
        <v>0.10249064918092668</v>
      </c>
      <c r="U503">
        <f t="shared" si="760"/>
        <v>3.8688827598690985</v>
      </c>
      <c r="V503">
        <f t="shared" si="761"/>
        <v>1.0875363432333338</v>
      </c>
      <c r="W503" s="1">
        <v>4466.5000089742243</v>
      </c>
      <c r="X503" s="1">
        <v>0</v>
      </c>
      <c r="Y503">
        <f t="shared" si="762"/>
        <v>1.051661787155818</v>
      </c>
      <c r="Z503">
        <f t="shared" si="763"/>
        <v>30.033626556396484</v>
      </c>
      <c r="AA503" s="1">
        <v>3.657</v>
      </c>
      <c r="AB503">
        <f t="shared" si="764"/>
        <v>1.9344413799345492</v>
      </c>
      <c r="AC503" s="1">
        <v>1</v>
      </c>
      <c r="AD503" s="1">
        <v>28.020797729492188</v>
      </c>
      <c r="AE503" s="1">
        <v>1399.946044921875</v>
      </c>
      <c r="AF503" s="1">
        <v>31.305797576904297</v>
      </c>
      <c r="AG503" s="1">
        <v>32.075653076171875</v>
      </c>
      <c r="AH503" s="1">
        <v>79.96588134765625</v>
      </c>
      <c r="AI503" s="1">
        <v>500.03561401367188</v>
      </c>
      <c r="AJ503" s="1">
        <v>41.566165924072266</v>
      </c>
      <c r="AK503" s="1">
        <v>2.1604509353637695</v>
      </c>
      <c r="AL503" s="1">
        <v>1.3892196416854858</v>
      </c>
      <c r="AM503" s="1">
        <v>0.5</v>
      </c>
      <c r="AN503" s="1">
        <v>-0.21956524252891541</v>
      </c>
      <c r="AO503" s="1">
        <v>2.737391471862793</v>
      </c>
      <c r="AP503" s="1">
        <v>1</v>
      </c>
      <c r="AQ503" s="1">
        <v>0</v>
      </c>
      <c r="AR503" s="1">
        <v>0.15999999642372131</v>
      </c>
      <c r="AS503" s="1">
        <v>111125</v>
      </c>
      <c r="AT503">
        <f t="shared" si="765"/>
        <v>1.3673382937207323</v>
      </c>
      <c r="AU503">
        <f t="shared" si="766"/>
        <v>1.0875363432333337E-3</v>
      </c>
      <c r="AV503">
        <f t="shared" si="767"/>
        <v>303.18362655639646</v>
      </c>
      <c r="AW503">
        <f t="shared" si="768"/>
        <v>301.73605384826658</v>
      </c>
      <c r="AX503">
        <f t="shared" si="769"/>
        <v>320.02198503445106</v>
      </c>
      <c r="AY503">
        <f t="shared" si="770"/>
        <v>2.2864567726963623</v>
      </c>
      <c r="AZ503">
        <f t="shared" si="771"/>
        <v>4.2686856829310189</v>
      </c>
      <c r="BA503">
        <f t="shared" si="772"/>
        <v>42.561350332750202</v>
      </c>
      <c r="BB503">
        <f t="shared" si="773"/>
        <v>10.485697256578327</v>
      </c>
      <c r="BC503">
        <f t="shared" si="774"/>
        <v>29.309840202331543</v>
      </c>
      <c r="BD503">
        <f t="shared" si="775"/>
        <v>4.094445485362785</v>
      </c>
      <c r="BE503">
        <f t="shared" si="776"/>
        <v>9.9845636464270429E-2</v>
      </c>
      <c r="BF503">
        <f t="shared" si="777"/>
        <v>3.2170238957752009</v>
      </c>
      <c r="BG503">
        <f t="shared" si="778"/>
        <v>6.2635889883622245E-2</v>
      </c>
      <c r="BH503">
        <f t="shared" si="779"/>
        <v>104.23435020074402</v>
      </c>
      <c r="BI503">
        <f t="shared" si="780"/>
        <v>0.75091480959067913</v>
      </c>
      <c r="BJ503">
        <f t="shared" si="781"/>
        <v>75.068745223197269</v>
      </c>
      <c r="BK503">
        <f t="shared" si="782"/>
        <v>1376.9421572761257</v>
      </c>
      <c r="BL503">
        <f t="shared" si="783"/>
        <v>1.1053761053459812E-2</v>
      </c>
    </row>
    <row r="504" spans="1:64" x14ac:dyDescent="0.2">
      <c r="A504" s="1" t="s">
        <v>3566</v>
      </c>
      <c r="B504" s="1" t="s">
        <v>2161</v>
      </c>
      <c r="C504" s="1" t="s">
        <v>573</v>
      </c>
      <c r="D504" s="1">
        <v>20160214</v>
      </c>
      <c r="E504" s="1" t="s">
        <v>589</v>
      </c>
      <c r="F504" s="1" t="s">
        <v>157</v>
      </c>
      <c r="G504" s="1" t="s">
        <v>158</v>
      </c>
      <c r="H504" s="1">
        <v>20160214</v>
      </c>
      <c r="J504" s="1">
        <v>19</v>
      </c>
      <c r="K504" s="1">
        <v>30.127237319946289</v>
      </c>
      <c r="L504">
        <f t="shared" si="756"/>
        <v>19.808133561272562</v>
      </c>
      <c r="M504">
        <f t="shared" si="757"/>
        <v>1443.3086371219861</v>
      </c>
      <c r="N504" s="1">
        <v>1784.06396484375</v>
      </c>
      <c r="O504">
        <f t="shared" si="758"/>
        <v>0.84721339355000458</v>
      </c>
      <c r="P504" s="1">
        <v>82.885093688964844</v>
      </c>
      <c r="Q504" s="1">
        <v>28.640958786010742</v>
      </c>
      <c r="R504" s="1">
        <v>1999.1029052734375</v>
      </c>
      <c r="S504" s="1">
        <v>100.29380035400391</v>
      </c>
      <c r="T504">
        <f t="shared" si="759"/>
        <v>0.10344547399889675</v>
      </c>
      <c r="U504">
        <f t="shared" si="760"/>
        <v>3.8688827598690985</v>
      </c>
      <c r="V504">
        <f t="shared" si="761"/>
        <v>1.0719369288244625</v>
      </c>
      <c r="W504" s="1">
        <v>4607.5000089518726</v>
      </c>
      <c r="X504" s="1">
        <v>0</v>
      </c>
      <c r="Y504">
        <f t="shared" si="762"/>
        <v>1.0268678999965686</v>
      </c>
      <c r="Z504">
        <f t="shared" si="763"/>
        <v>30.127237319946289</v>
      </c>
      <c r="AA504" s="1">
        <v>3.657</v>
      </c>
      <c r="AB504">
        <f t="shared" si="764"/>
        <v>1.9344413799345492</v>
      </c>
      <c r="AC504" s="1">
        <v>1</v>
      </c>
      <c r="AD504" s="1">
        <v>28.022802352905273</v>
      </c>
      <c r="AE504" s="1">
        <v>1799.9468994140625</v>
      </c>
      <c r="AF504" s="1">
        <v>31.794216156005859</v>
      </c>
      <c r="AG504" s="1">
        <v>32.552543640136719</v>
      </c>
      <c r="AH504" s="1">
        <v>80.954246520996094</v>
      </c>
      <c r="AI504" s="1">
        <v>500.109130859375</v>
      </c>
      <c r="AJ504" s="1">
        <v>63.185558319091797</v>
      </c>
      <c r="AK504" s="1">
        <v>-0.25940379500389099</v>
      </c>
      <c r="AL504" s="1">
        <v>1.3244925737380981</v>
      </c>
      <c r="AM504" s="1">
        <v>0.5</v>
      </c>
      <c r="AN504" s="1">
        <v>-0.21956524252891541</v>
      </c>
      <c r="AO504" s="1">
        <v>2.737391471862793</v>
      </c>
      <c r="AP504" s="1">
        <v>1</v>
      </c>
      <c r="AQ504" s="1">
        <v>0</v>
      </c>
      <c r="AR504" s="1">
        <v>0.15999999642372131</v>
      </c>
      <c r="AS504" s="1">
        <v>111125</v>
      </c>
      <c r="AT504">
        <f t="shared" si="765"/>
        <v>1.367539324198455</v>
      </c>
      <c r="AU504">
        <f t="shared" si="766"/>
        <v>1.0719369288244626E-3</v>
      </c>
      <c r="AV504">
        <f t="shared" si="767"/>
        <v>303.27723731994627</v>
      </c>
      <c r="AW504">
        <f t="shared" si="768"/>
        <v>301.79095878601072</v>
      </c>
      <c r="AX504">
        <f t="shared" si="769"/>
        <v>319.85645769440089</v>
      </c>
      <c r="AY504">
        <f t="shared" si="770"/>
        <v>2.2866577237673793</v>
      </c>
      <c r="AZ504">
        <f t="shared" si="771"/>
        <v>4.2916862128554403</v>
      </c>
      <c r="BA504">
        <f t="shared" si="772"/>
        <v>42.791141603042355</v>
      </c>
      <c r="BB504">
        <f t="shared" si="773"/>
        <v>10.238597962905637</v>
      </c>
      <c r="BC504">
        <f t="shared" si="774"/>
        <v>29.384098052978516</v>
      </c>
      <c r="BD504">
        <f t="shared" si="775"/>
        <v>4.1120317064088763</v>
      </c>
      <c r="BE504">
        <f t="shared" si="776"/>
        <v>0.100751596388376</v>
      </c>
      <c r="BF504">
        <f t="shared" si="777"/>
        <v>3.2648183128588717</v>
      </c>
      <c r="BG504">
        <f t="shared" si="778"/>
        <v>6.3206358776055627E-2</v>
      </c>
      <c r="BH504">
        <f t="shared" si="779"/>
        <v>144.75490830072192</v>
      </c>
      <c r="BI504">
        <f t="shared" si="780"/>
        <v>0.80900049861631074</v>
      </c>
      <c r="BJ504">
        <f t="shared" si="781"/>
        <v>75.783918701362509</v>
      </c>
      <c r="BK504">
        <f t="shared" si="782"/>
        <v>1777.1521554229282</v>
      </c>
      <c r="BL504">
        <f t="shared" si="783"/>
        <v>8.4468737178892157E-3</v>
      </c>
    </row>
    <row r="505" spans="1:64" x14ac:dyDescent="0.2">
      <c r="A505" s="1" t="s">
        <v>3566</v>
      </c>
      <c r="B505" s="1" t="s">
        <v>2161</v>
      </c>
      <c r="C505" s="1" t="s">
        <v>573</v>
      </c>
      <c r="D505" s="1">
        <v>20160214</v>
      </c>
      <c r="E505" s="1" t="s">
        <v>590</v>
      </c>
      <c r="F505" s="1" t="s">
        <v>157</v>
      </c>
      <c r="G505" s="1" t="s">
        <v>158</v>
      </c>
      <c r="H505" s="1">
        <v>20160214</v>
      </c>
      <c r="J505" s="1">
        <v>20</v>
      </c>
      <c r="K505" s="1">
        <v>30.236061096191406</v>
      </c>
      <c r="L505">
        <f t="shared" si="756"/>
        <v>6.1592489403044892</v>
      </c>
      <c r="M505">
        <f t="shared" si="757"/>
        <v>289.59609924271376</v>
      </c>
      <c r="N505" s="1">
        <v>394.918212890625</v>
      </c>
      <c r="O505">
        <f t="shared" si="758"/>
        <v>0.83210583450504094</v>
      </c>
      <c r="P505" s="1">
        <v>83.548713684082031</v>
      </c>
      <c r="Q505" s="1">
        <v>28.667261123657227</v>
      </c>
      <c r="R505" s="1">
        <v>1999.5087890625</v>
      </c>
      <c r="S505" s="1">
        <v>100.29107666015625</v>
      </c>
      <c r="T505">
        <f t="shared" si="759"/>
        <v>0.10122172521611253</v>
      </c>
      <c r="U505">
        <f t="shared" si="760"/>
        <v>3.8688827598690985</v>
      </c>
      <c r="V505">
        <f t="shared" si="761"/>
        <v>1.0454392014119995</v>
      </c>
      <c r="W505" s="1">
        <v>4713.0000089630485</v>
      </c>
      <c r="X505" s="1">
        <v>0</v>
      </c>
      <c r="Y505">
        <f t="shared" si="762"/>
        <v>1.0225765608937594</v>
      </c>
      <c r="Z505">
        <f t="shared" si="763"/>
        <v>30.236061096191406</v>
      </c>
      <c r="AA505" s="1">
        <v>3.657</v>
      </c>
      <c r="AB505">
        <f t="shared" si="764"/>
        <v>1.9344413799345492</v>
      </c>
      <c r="AC505" s="1">
        <v>1</v>
      </c>
      <c r="AD505" s="1">
        <v>28.019908905029297</v>
      </c>
      <c r="AE505" s="1">
        <v>399.72396850585938</v>
      </c>
      <c r="AF505" s="1">
        <v>32.124839782714844</v>
      </c>
      <c r="AG505" s="1">
        <v>32.864177703857422</v>
      </c>
      <c r="AH505" s="1">
        <v>81.669136047363281</v>
      </c>
      <c r="AI505" s="1">
        <v>500.11309814453125</v>
      </c>
      <c r="AJ505" s="1">
        <v>80.670013427734375</v>
      </c>
      <c r="AK505" s="1">
        <v>4.3851594924926758</v>
      </c>
      <c r="AL505" s="1">
        <v>1.2874922752380371</v>
      </c>
      <c r="AM505" s="1">
        <v>1</v>
      </c>
      <c r="AN505" s="1">
        <v>-0.21956524252891541</v>
      </c>
      <c r="AO505" s="1">
        <v>2.737391471862793</v>
      </c>
      <c r="AP505" s="1">
        <v>1</v>
      </c>
      <c r="AQ505" s="1">
        <v>0</v>
      </c>
      <c r="AR505" s="1">
        <v>0.15999999642372131</v>
      </c>
      <c r="AS505" s="1">
        <v>111125</v>
      </c>
      <c r="AT505">
        <f t="shared" si="765"/>
        <v>1.3675501726675723</v>
      </c>
      <c r="AU505">
        <f t="shared" si="766"/>
        <v>1.0454392014119995E-3</v>
      </c>
      <c r="AV505">
        <f t="shared" si="767"/>
        <v>303.38606109619138</v>
      </c>
      <c r="AW505">
        <f t="shared" si="768"/>
        <v>301.8172611236572</v>
      </c>
      <c r="AX505">
        <f t="shared" si="769"/>
        <v>319.92139909919933</v>
      </c>
      <c r="AY505">
        <f t="shared" si="770"/>
        <v>2.2885118616916746</v>
      </c>
      <c r="AZ505">
        <f t="shared" si="771"/>
        <v>4.318560326364322</v>
      </c>
      <c r="BA505">
        <f t="shared" si="772"/>
        <v>43.060264882768017</v>
      </c>
      <c r="BB505">
        <f t="shared" si="773"/>
        <v>10.196087178910595</v>
      </c>
      <c r="BC505">
        <f t="shared" si="774"/>
        <v>29.451661109924316</v>
      </c>
      <c r="BD505">
        <f t="shared" si="775"/>
        <v>4.1280895999756035</v>
      </c>
      <c r="BE505">
        <f t="shared" si="776"/>
        <v>9.8640977607525021E-2</v>
      </c>
      <c r="BF505">
        <f t="shared" si="777"/>
        <v>3.2959837654705626</v>
      </c>
      <c r="BG505">
        <f t="shared" si="778"/>
        <v>6.1877394618253735E-2</v>
      </c>
      <c r="BH505">
        <f t="shared" si="779"/>
        <v>29.043904589633225</v>
      </c>
      <c r="BI505">
        <f t="shared" si="780"/>
        <v>0.73330651712160755</v>
      </c>
      <c r="BJ505">
        <f t="shared" si="781"/>
        <v>76.01452359779806</v>
      </c>
      <c r="BK505">
        <f t="shared" si="782"/>
        <v>392.76901722213375</v>
      </c>
      <c r="BL505">
        <f t="shared" si="783"/>
        <v>1.1920298022201129E-2</v>
      </c>
    </row>
    <row r="506" spans="1:64" x14ac:dyDescent="0.2">
      <c r="A506" s="1" t="s">
        <v>3566</v>
      </c>
      <c r="B506" s="1" t="s">
        <v>2161</v>
      </c>
      <c r="C506" s="1" t="s">
        <v>591</v>
      </c>
      <c r="D506" s="1">
        <v>20160214</v>
      </c>
      <c r="E506" s="1" t="s">
        <v>592</v>
      </c>
      <c r="F506" s="1" t="s">
        <v>157</v>
      </c>
      <c r="G506" s="1" t="s">
        <v>158</v>
      </c>
      <c r="H506" s="1">
        <v>20160214</v>
      </c>
      <c r="J506" s="1">
        <v>23</v>
      </c>
      <c r="K506" s="1">
        <v>31.640758514404297</v>
      </c>
      <c r="L506">
        <f t="shared" ref="L506:L523" si="784">(AE506-N506*(1000-AF506)/(1000-AG506))*AT506</f>
        <v>16.003628354248505</v>
      </c>
      <c r="M506">
        <f t="shared" ref="M506:M523" si="785">((BG506-AU506/2)*N506-L506)/(BG506+AU506/2)</f>
        <v>270.82666812519381</v>
      </c>
      <c r="N506" s="1">
        <v>380.02041625976562</v>
      </c>
      <c r="O506">
        <f t="shared" ref="O506:O523" si="786">(BD506-BF506)</f>
        <v>0.88242423626038002</v>
      </c>
      <c r="P506" s="1">
        <v>86.4029541015625</v>
      </c>
      <c r="Q506" s="1">
        <v>28.764602661132812</v>
      </c>
      <c r="R506" s="1">
        <v>2000.834228515625</v>
      </c>
      <c r="S506" s="1">
        <v>100.07595825195312</v>
      </c>
      <c r="T506">
        <f t="shared" ref="T506:T523" si="787">IF(BE506&lt;&gt;0,1/(1/BE506-1/U506),0)</f>
        <v>0.26947898470622422</v>
      </c>
      <c r="U506">
        <f t="shared" ref="U506:U523" si="788">AB506*(AC506+1)*(AC506+1)/(AC506*AC506+1)</f>
        <v>2.9339739571809771</v>
      </c>
      <c r="V506">
        <f t="shared" ref="V506:V523" si="789">AU506*1000</f>
        <v>3.2154041956245814</v>
      </c>
      <c r="W506" s="1">
        <v>14072.000008940697</v>
      </c>
      <c r="X506" s="1">
        <v>0</v>
      </c>
      <c r="Y506">
        <f t="shared" ref="Y506:Y523" si="790">(AZ506-BF506)</f>
        <v>1.2509680374702952</v>
      </c>
      <c r="Z506">
        <f t="shared" ref="Z506:Z523" si="791">(K506+AY506*X506)</f>
        <v>31.640758514404297</v>
      </c>
      <c r="AA506" s="1">
        <v>5.7859999999999996</v>
      </c>
      <c r="AB506">
        <f t="shared" ref="AB506:AB523" si="792">(AA506*AN506+AO506)</f>
        <v>1.4669869785904885</v>
      </c>
      <c r="AC506" s="1">
        <v>1</v>
      </c>
      <c r="AD506" s="1">
        <v>28.017000198364258</v>
      </c>
      <c r="AE506" s="1">
        <v>399.949462890625</v>
      </c>
      <c r="AF506" s="1">
        <v>30.660123825073242</v>
      </c>
      <c r="AG506" s="1">
        <v>34.252754211425781</v>
      </c>
      <c r="AH506" s="1">
        <v>77.340499877929688</v>
      </c>
      <c r="AI506" s="1">
        <v>500.10931396484375</v>
      </c>
      <c r="AJ506" s="1">
        <v>42.902423858642578</v>
      </c>
      <c r="AK506" s="1">
        <v>4.2222599983215332</v>
      </c>
      <c r="AL506" s="1">
        <v>1.2324727773666382</v>
      </c>
      <c r="AM506" s="1">
        <v>1</v>
      </c>
      <c r="AN506" s="1">
        <v>-0.21956524252891541</v>
      </c>
      <c r="AO506" s="1">
        <v>2.737391471862793</v>
      </c>
      <c r="AP506" s="1">
        <v>1</v>
      </c>
      <c r="AQ506" s="1">
        <v>0</v>
      </c>
      <c r="AR506" s="1">
        <v>0.15999999642372131</v>
      </c>
      <c r="AS506" s="1">
        <v>111115</v>
      </c>
      <c r="AT506">
        <f t="shared" ref="AT506:AT523" si="793">AI506*0.000001/(AA506*0.0001)</f>
        <v>0.86434378493751074</v>
      </c>
      <c r="AU506">
        <f t="shared" ref="AU506:AU523" si="794">(AG506-AF506)/(1000-AG506)*AT506</f>
        <v>3.2154041956245815E-3</v>
      </c>
      <c r="AV506">
        <f t="shared" ref="AV506:AV523" si="795">(K506+273.15)</f>
        <v>304.79075851440427</v>
      </c>
      <c r="AW506">
        <f t="shared" ref="AW506:AW523" si="796">(Q506+273.15)</f>
        <v>301.91460266113279</v>
      </c>
      <c r="AX506">
        <f t="shared" ref="AX506:AX523" si="797">(R506*AP506+AJ506*AQ506)*AR506</f>
        <v>320.13346940695919</v>
      </c>
      <c r="AY506">
        <f t="shared" ref="AY506:AY523" si="798">((AX506+0.00000010773*(AW506^4-AV506^4))-AU506*44100)/(AB506*51.4+0.00000043092*AV506^3)</f>
        <v>1.6407324052959777</v>
      </c>
      <c r="AZ506">
        <f t="shared" ref="AZ506:AZ523" si="799">0.61365*EXP(17.502*Z506/(240.97+Z506))</f>
        <v>4.6788452379473533</v>
      </c>
      <c r="BA506">
        <f t="shared" ref="BA506:BA523" si="800">AZ506*1000/S506</f>
        <v>46.752939663768231</v>
      </c>
      <c r="BB506">
        <f t="shared" ref="BB506:BB523" si="801">(BA506-AG506)</f>
        <v>12.50018545234245</v>
      </c>
      <c r="BC506">
        <f t="shared" ref="BC506:BC523" si="802">IF(X506,K506,(Q506+K506)/2)</f>
        <v>30.202680587768555</v>
      </c>
      <c r="BD506">
        <f t="shared" ref="BD506:BD523" si="803">0.61365*EXP(17.502*BC506/(240.97+BC506))</f>
        <v>4.3103014367374382</v>
      </c>
      <c r="BE506">
        <f t="shared" ref="BE506:BE523" si="804">IF(BB506&lt;&gt;0,(1000-(BA506+AG506)/2)/BB506*AU506,0)</f>
        <v>0.2468100320118492</v>
      </c>
      <c r="BF506">
        <f t="shared" ref="BF506:BF523" si="805">AG506*S506/1000</f>
        <v>3.4278772004770581</v>
      </c>
      <c r="BG506">
        <f t="shared" ref="BG506:BG523" si="806">1/(1.6/T506+1.37/U506)</f>
        <v>0.15614443929662145</v>
      </c>
      <c r="BH506">
        <f t="shared" ref="BH506:BH523" si="807">M506*S506*0.001</f>
        <v>27.10323833281246</v>
      </c>
      <c r="BI506">
        <f t="shared" ref="BI506:BI523" si="808">M506/N506</f>
        <v>0.71266346895443722</v>
      </c>
      <c r="BJ506">
        <f t="shared" ref="BJ506:BJ523" si="809">(1-AU506*S506/AZ506/T506)*100</f>
        <v>74.47876134795051</v>
      </c>
      <c r="BK506">
        <f t="shared" ref="BK506:BK523" si="810">(N506-L506/(U506/1.35))</f>
        <v>372.65671821965287</v>
      </c>
      <c r="BL506">
        <f t="shared" ref="BL506:BL523" si="811">L506*BJ506/100/BK506</f>
        <v>3.1984675402921776E-2</v>
      </c>
    </row>
    <row r="507" spans="1:64" x14ac:dyDescent="0.2">
      <c r="A507" s="1" t="s">
        <v>3566</v>
      </c>
      <c r="B507" s="1" t="s">
        <v>2161</v>
      </c>
      <c r="C507" s="1" t="s">
        <v>591</v>
      </c>
      <c r="D507" s="1">
        <v>20160214</v>
      </c>
      <c r="E507" s="1" t="s">
        <v>593</v>
      </c>
      <c r="F507" s="1" t="s">
        <v>157</v>
      </c>
      <c r="G507" s="1" t="s">
        <v>158</v>
      </c>
      <c r="H507" s="1">
        <v>20160214</v>
      </c>
      <c r="J507" s="1">
        <v>24</v>
      </c>
      <c r="K507" s="1">
        <v>31.614648818969727</v>
      </c>
      <c r="L507">
        <f t="shared" si="784"/>
        <v>12.652147019323172</v>
      </c>
      <c r="M507">
        <f t="shared" si="785"/>
        <v>222.5698707728115</v>
      </c>
      <c r="N507" s="1">
        <v>308.89739990234375</v>
      </c>
      <c r="O507">
        <f t="shared" si="786"/>
        <v>0.87263215256262106</v>
      </c>
      <c r="P507" s="1">
        <v>86.571388244628906</v>
      </c>
      <c r="Q507" s="1">
        <v>28.7630615234375</v>
      </c>
      <c r="R507" s="1">
        <v>2001.0882568359375</v>
      </c>
      <c r="S507" s="1">
        <v>100.07366943359375</v>
      </c>
      <c r="T507">
        <f t="shared" si="787"/>
        <v>0.2698917915982964</v>
      </c>
      <c r="U507">
        <f t="shared" si="788"/>
        <v>2.9339739571809771</v>
      </c>
      <c r="V507">
        <f t="shared" si="789"/>
        <v>3.1857385727646719</v>
      </c>
      <c r="W507" s="1">
        <v>14158.000008940697</v>
      </c>
      <c r="X507" s="1">
        <v>0</v>
      </c>
      <c r="Y507">
        <f t="shared" si="790"/>
        <v>1.2376642841991559</v>
      </c>
      <c r="Z507">
        <f t="shared" si="791"/>
        <v>31.614648818969727</v>
      </c>
      <c r="AA507" s="1">
        <v>5.7859999999999996</v>
      </c>
      <c r="AB507">
        <f t="shared" si="792"/>
        <v>1.4669869785904885</v>
      </c>
      <c r="AC507" s="1">
        <v>1</v>
      </c>
      <c r="AD507" s="1">
        <v>28.015619277954102</v>
      </c>
      <c r="AE507" s="1">
        <v>324.6756591796875</v>
      </c>
      <c r="AF507" s="1">
        <v>30.757574081420898</v>
      </c>
      <c r="AG507" s="1">
        <v>34.317245483398438</v>
      </c>
      <c r="AH507" s="1">
        <v>77.591484069824219</v>
      </c>
      <c r="AI507" s="1">
        <v>500.04965209960938</v>
      </c>
      <c r="AJ507" s="1">
        <v>143.45761108398438</v>
      </c>
      <c r="AK507" s="1">
        <v>4.0906939506530762</v>
      </c>
      <c r="AL507" s="1">
        <v>1.2032945156097412</v>
      </c>
      <c r="AM507" s="1">
        <v>1</v>
      </c>
      <c r="AN507" s="1">
        <v>-0.21956524252891541</v>
      </c>
      <c r="AO507" s="1">
        <v>2.737391471862793</v>
      </c>
      <c r="AP507" s="1">
        <v>1</v>
      </c>
      <c r="AQ507" s="1">
        <v>0</v>
      </c>
      <c r="AR507" s="1">
        <v>0.15999999642372131</v>
      </c>
      <c r="AS507" s="1">
        <v>111115</v>
      </c>
      <c r="AT507">
        <f t="shared" si="793"/>
        <v>0.8642406707563246</v>
      </c>
      <c r="AU507">
        <f t="shared" si="794"/>
        <v>3.1857385727646717E-3</v>
      </c>
      <c r="AV507">
        <f t="shared" si="795"/>
        <v>304.7646488189697</v>
      </c>
      <c r="AW507">
        <f t="shared" si="796"/>
        <v>301.91306152343748</v>
      </c>
      <c r="AX507">
        <f t="shared" si="797"/>
        <v>320.17411393730072</v>
      </c>
      <c r="AY507">
        <f t="shared" si="798"/>
        <v>1.6596167948422966</v>
      </c>
      <c r="AZ507">
        <f t="shared" si="799"/>
        <v>4.6719169645762593</v>
      </c>
      <c r="BA507">
        <f t="shared" si="800"/>
        <v>46.684777234799213</v>
      </c>
      <c r="BB507">
        <f t="shared" si="801"/>
        <v>12.367531751400776</v>
      </c>
      <c r="BC507">
        <f t="shared" si="802"/>
        <v>30.188855171203613</v>
      </c>
      <c r="BD507">
        <f t="shared" si="803"/>
        <v>4.3068848329397245</v>
      </c>
      <c r="BE507">
        <f t="shared" si="804"/>
        <v>0.24715626368178112</v>
      </c>
      <c r="BF507">
        <f t="shared" si="805"/>
        <v>3.4342526803771034</v>
      </c>
      <c r="BG507">
        <f t="shared" si="806"/>
        <v>0.15636616786801127</v>
      </c>
      <c r="BH507">
        <f t="shared" si="807"/>
        <v>22.273383673596019</v>
      </c>
      <c r="BI507">
        <f t="shared" si="808"/>
        <v>0.72053008812368047</v>
      </c>
      <c r="BJ507">
        <f t="shared" si="809"/>
        <v>74.716035791729837</v>
      </c>
      <c r="BK507">
        <f t="shared" si="810"/>
        <v>303.07580818906985</v>
      </c>
      <c r="BL507">
        <f t="shared" si="811"/>
        <v>3.1190819062280738E-2</v>
      </c>
    </row>
    <row r="508" spans="1:64" x14ac:dyDescent="0.2">
      <c r="A508" s="1" t="s">
        <v>3566</v>
      </c>
      <c r="B508" s="1" t="s">
        <v>2161</v>
      </c>
      <c r="C508" s="1" t="s">
        <v>591</v>
      </c>
      <c r="D508" s="1">
        <v>20160214</v>
      </c>
      <c r="E508" s="1" t="s">
        <v>594</v>
      </c>
      <c r="F508" s="1" t="s">
        <v>157</v>
      </c>
      <c r="G508" s="1" t="s">
        <v>158</v>
      </c>
      <c r="H508" s="1">
        <v>20160214</v>
      </c>
      <c r="J508" s="1">
        <v>25</v>
      </c>
      <c r="K508" s="1">
        <v>31.648708343505859</v>
      </c>
      <c r="L508">
        <f t="shared" si="784"/>
        <v>9.2289636122997187</v>
      </c>
      <c r="M508">
        <f t="shared" si="785"/>
        <v>176.66383167085198</v>
      </c>
      <c r="N508" s="1">
        <v>238.57307434082031</v>
      </c>
      <c r="O508">
        <f t="shared" si="786"/>
        <v>0.86341878834007169</v>
      </c>
      <c r="P508" s="1">
        <v>86.886283874511719</v>
      </c>
      <c r="Q508" s="1">
        <v>28.775270462036133</v>
      </c>
      <c r="R508" s="1">
        <v>2000.3807373046875</v>
      </c>
      <c r="S508" s="1">
        <v>100.07097625732422</v>
      </c>
      <c r="T508">
        <f t="shared" si="787"/>
        <v>0.27657210224152529</v>
      </c>
      <c r="U508">
        <f t="shared" si="788"/>
        <v>2.9339739571809771</v>
      </c>
      <c r="V508">
        <f t="shared" si="789"/>
        <v>3.2427848485494861</v>
      </c>
      <c r="W508" s="1">
        <v>14240.000008940697</v>
      </c>
      <c r="X508" s="1">
        <v>0</v>
      </c>
      <c r="Y508">
        <f t="shared" si="790"/>
        <v>1.2317721029075122</v>
      </c>
      <c r="Z508">
        <f t="shared" si="791"/>
        <v>31.648708343505859</v>
      </c>
      <c r="AA508" s="1">
        <v>5.7859999999999996</v>
      </c>
      <c r="AB508">
        <f t="shared" si="792"/>
        <v>1.4669869785904885</v>
      </c>
      <c r="AC508" s="1">
        <v>1</v>
      </c>
      <c r="AD508" s="1">
        <v>28.016881942749023</v>
      </c>
      <c r="AE508" s="1">
        <v>250.14547729492188</v>
      </c>
      <c r="AF508" s="1">
        <v>30.844987869262695</v>
      </c>
      <c r="AG508" s="1">
        <v>34.467380523681641</v>
      </c>
      <c r="AH508" s="1">
        <v>77.754859924316406</v>
      </c>
      <c r="AI508" s="1">
        <v>500.11282348632812</v>
      </c>
      <c r="AJ508" s="1">
        <v>213.13172912597656</v>
      </c>
      <c r="AK508" s="1">
        <v>3.8929033279418945</v>
      </c>
      <c r="AL508" s="1">
        <v>1.2027753591537476</v>
      </c>
      <c r="AM508" s="1">
        <v>1</v>
      </c>
      <c r="AN508" s="1">
        <v>-0.21956524252891541</v>
      </c>
      <c r="AO508" s="1">
        <v>2.737391471862793</v>
      </c>
      <c r="AP508" s="1">
        <v>1</v>
      </c>
      <c r="AQ508" s="1">
        <v>0</v>
      </c>
      <c r="AR508" s="1">
        <v>0.15999999642372131</v>
      </c>
      <c r="AS508" s="1">
        <v>111115</v>
      </c>
      <c r="AT508">
        <f t="shared" si="793"/>
        <v>0.86434985047758062</v>
      </c>
      <c r="AU508">
        <f t="shared" si="794"/>
        <v>3.2427848485494862E-3</v>
      </c>
      <c r="AV508">
        <f t="shared" si="795"/>
        <v>304.79870834350584</v>
      </c>
      <c r="AW508">
        <f t="shared" si="796"/>
        <v>301.92527046203611</v>
      </c>
      <c r="AX508">
        <f t="shared" si="797"/>
        <v>320.060910814831</v>
      </c>
      <c r="AY508">
        <f t="shared" si="798"/>
        <v>1.6264399252992234</v>
      </c>
      <c r="AZ508">
        <f t="shared" si="799"/>
        <v>4.680956520945017</v>
      </c>
      <c r="BA508">
        <f t="shared" si="800"/>
        <v>46.776365096192585</v>
      </c>
      <c r="BB508">
        <f t="shared" si="801"/>
        <v>12.308984572510944</v>
      </c>
      <c r="BC508">
        <f t="shared" si="802"/>
        <v>30.211989402770996</v>
      </c>
      <c r="BD508">
        <f t="shared" si="803"/>
        <v>4.3126032063775765</v>
      </c>
      <c r="BE508">
        <f t="shared" si="804"/>
        <v>0.25274683192222769</v>
      </c>
      <c r="BF508">
        <f t="shared" si="805"/>
        <v>3.4491844180375049</v>
      </c>
      <c r="BG508">
        <f t="shared" si="806"/>
        <v>0.15994745144556294</v>
      </c>
      <c r="BH508">
        <f t="shared" si="807"/>
        <v>17.678922104661751</v>
      </c>
      <c r="BI508">
        <f t="shared" si="808"/>
        <v>0.74050197055546119</v>
      </c>
      <c r="BJ508">
        <f t="shared" si="809"/>
        <v>74.934100515700536</v>
      </c>
      <c r="BK508">
        <f t="shared" si="810"/>
        <v>234.32658099819514</v>
      </c>
      <c r="BL508">
        <f t="shared" si="811"/>
        <v>2.9512831366968844E-2</v>
      </c>
    </row>
    <row r="509" spans="1:64" x14ac:dyDescent="0.2">
      <c r="A509" s="1" t="s">
        <v>3566</v>
      </c>
      <c r="B509" s="1" t="s">
        <v>2161</v>
      </c>
      <c r="C509" s="1" t="s">
        <v>591</v>
      </c>
      <c r="D509" s="1">
        <v>20160214</v>
      </c>
      <c r="E509" s="1" t="s">
        <v>595</v>
      </c>
      <c r="F509" s="1" t="s">
        <v>157</v>
      </c>
      <c r="G509" s="1" t="s">
        <v>158</v>
      </c>
      <c r="H509" s="1">
        <v>20160214</v>
      </c>
      <c r="J509" s="1">
        <v>26</v>
      </c>
      <c r="K509" s="1">
        <v>31.791671752929688</v>
      </c>
      <c r="L509">
        <f t="shared" si="784"/>
        <v>5.5467715729598552</v>
      </c>
      <c r="M509">
        <f t="shared" si="785"/>
        <v>130.3440844059954</v>
      </c>
      <c r="N509" s="1">
        <v>167.701416015625</v>
      </c>
      <c r="O509">
        <f t="shared" si="786"/>
        <v>0.86355260925797994</v>
      </c>
      <c r="P509" s="1">
        <v>87.254127502441406</v>
      </c>
      <c r="Q509" s="1">
        <v>28.813997268676758</v>
      </c>
      <c r="R509" s="1">
        <v>1998.5386962890625</v>
      </c>
      <c r="S509" s="1">
        <v>100.07844543457031</v>
      </c>
      <c r="T509">
        <f t="shared" si="787"/>
        <v>0.27990024589563428</v>
      </c>
      <c r="U509">
        <f t="shared" si="788"/>
        <v>2.9339739571809771</v>
      </c>
      <c r="V509">
        <f t="shared" si="789"/>
        <v>3.321046404027141</v>
      </c>
      <c r="W509" s="1">
        <v>14325.500008929521</v>
      </c>
      <c r="X509" s="1">
        <v>0</v>
      </c>
      <c r="Y509">
        <f t="shared" si="790"/>
        <v>1.2474960512372131</v>
      </c>
      <c r="Z509">
        <f t="shared" si="791"/>
        <v>31.791671752929688</v>
      </c>
      <c r="AA509" s="1">
        <v>5.7859999999999996</v>
      </c>
      <c r="AB509">
        <f t="shared" si="792"/>
        <v>1.4669869785904885</v>
      </c>
      <c r="AC509" s="1">
        <v>1</v>
      </c>
      <c r="AD509" s="1">
        <v>28.016977310180664</v>
      </c>
      <c r="AE509" s="1">
        <v>174.76399230957031</v>
      </c>
      <c r="AF509" s="1">
        <v>30.979022979736328</v>
      </c>
      <c r="AG509" s="1">
        <v>34.688488006591797</v>
      </c>
      <c r="AH509" s="1">
        <v>77.923477172851562</v>
      </c>
      <c r="AI509" s="1">
        <v>500.04556274414062</v>
      </c>
      <c r="AJ509" s="1">
        <v>216.8642578125</v>
      </c>
      <c r="AK509" s="1">
        <v>3.4460504055023193</v>
      </c>
      <c r="AL509" s="1">
        <v>1.2062768936157227</v>
      </c>
      <c r="AM509" s="1">
        <v>1</v>
      </c>
      <c r="AN509" s="1">
        <v>-0.21956524252891541</v>
      </c>
      <c r="AO509" s="1">
        <v>2.737391471862793</v>
      </c>
      <c r="AP509" s="1">
        <v>1</v>
      </c>
      <c r="AQ509" s="1">
        <v>0</v>
      </c>
      <c r="AR509" s="1">
        <v>0.15999999642372131</v>
      </c>
      <c r="AS509" s="1">
        <v>111115</v>
      </c>
      <c r="AT509">
        <f t="shared" si="793"/>
        <v>0.86423360308354769</v>
      </c>
      <c r="AU509">
        <f t="shared" si="794"/>
        <v>3.321046404027141E-3</v>
      </c>
      <c r="AV509">
        <f t="shared" si="795"/>
        <v>304.94167175292966</v>
      </c>
      <c r="AW509">
        <f t="shared" si="796"/>
        <v>301.96399726867674</v>
      </c>
      <c r="AX509">
        <f t="shared" si="797"/>
        <v>319.76618425891866</v>
      </c>
      <c r="AY509">
        <f t="shared" si="798"/>
        <v>1.5686888779657124</v>
      </c>
      <c r="AZ509">
        <f t="shared" si="799"/>
        <v>4.7190660054126568</v>
      </c>
      <c r="BA509">
        <f t="shared" si="800"/>
        <v>47.153670152659458</v>
      </c>
      <c r="BB509">
        <f t="shared" si="801"/>
        <v>12.465182146067662</v>
      </c>
      <c r="BC509">
        <f t="shared" si="802"/>
        <v>30.302834510803223</v>
      </c>
      <c r="BD509">
        <f t="shared" si="803"/>
        <v>4.3351225634334236</v>
      </c>
      <c r="BE509">
        <f t="shared" si="804"/>
        <v>0.25552339020618681</v>
      </c>
      <c r="BF509">
        <f t="shared" si="805"/>
        <v>3.4715699541754437</v>
      </c>
      <c r="BG509">
        <f t="shared" si="806"/>
        <v>0.16172683597423582</v>
      </c>
      <c r="BH509">
        <f t="shared" si="807"/>
        <v>13.04463333894444</v>
      </c>
      <c r="BI509">
        <f t="shared" si="808"/>
        <v>0.77723902101012099</v>
      </c>
      <c r="BJ509">
        <f t="shared" si="809"/>
        <v>74.837362406129571</v>
      </c>
      <c r="BK509">
        <f t="shared" si="810"/>
        <v>165.14919785255358</v>
      </c>
      <c r="BL509">
        <f t="shared" si="811"/>
        <v>2.5135196524552515E-2</v>
      </c>
    </row>
    <row r="510" spans="1:64" x14ac:dyDescent="0.2">
      <c r="A510" s="1" t="s">
        <v>3566</v>
      </c>
      <c r="B510" s="1" t="s">
        <v>2161</v>
      </c>
      <c r="C510" s="1" t="s">
        <v>591</v>
      </c>
      <c r="D510" s="1">
        <v>20160214</v>
      </c>
      <c r="E510" s="1" t="s">
        <v>596</v>
      </c>
      <c r="F510" s="1" t="s">
        <v>157</v>
      </c>
      <c r="G510" s="1" t="s">
        <v>158</v>
      </c>
      <c r="H510" s="1">
        <v>20160214</v>
      </c>
      <c r="J510" s="1">
        <v>27</v>
      </c>
      <c r="K510" s="1">
        <v>31.833869934082031</v>
      </c>
      <c r="L510">
        <f t="shared" si="784"/>
        <v>1.6805307610755957</v>
      </c>
      <c r="M510">
        <f t="shared" si="785"/>
        <v>85.583127760704855</v>
      </c>
      <c r="N510" s="1">
        <v>97.680953979492188</v>
      </c>
      <c r="O510">
        <f t="shared" si="786"/>
        <v>0.85441595029193751</v>
      </c>
      <c r="P510" s="1">
        <v>87.556068420410156</v>
      </c>
      <c r="Q510" s="1">
        <v>28.844511032104492</v>
      </c>
      <c r="R510" s="1">
        <v>1999.8143310546875</v>
      </c>
      <c r="S510" s="1">
        <v>100.06925964355469</v>
      </c>
      <c r="T510">
        <f t="shared" si="787"/>
        <v>0.2847831824787454</v>
      </c>
      <c r="U510">
        <f t="shared" si="788"/>
        <v>2.9339739571809771</v>
      </c>
      <c r="V510">
        <f t="shared" si="789"/>
        <v>3.3560937811793017</v>
      </c>
      <c r="W510" s="1">
        <v>14408.000008940697</v>
      </c>
      <c r="X510" s="1">
        <v>0</v>
      </c>
      <c r="Y510">
        <f t="shared" si="790"/>
        <v>1.2406187356683147</v>
      </c>
      <c r="Z510">
        <f t="shared" si="791"/>
        <v>31.833869934082031</v>
      </c>
      <c r="AA510" s="1">
        <v>5.7859999999999996</v>
      </c>
      <c r="AB510">
        <f t="shared" si="792"/>
        <v>1.4669869785904885</v>
      </c>
      <c r="AC510" s="1">
        <v>1</v>
      </c>
      <c r="AD510" s="1">
        <v>28.015544891357422</v>
      </c>
      <c r="AE510" s="1">
        <v>100.00450134277344</v>
      </c>
      <c r="AF510" s="1">
        <v>31.125930786132812</v>
      </c>
      <c r="AG510" s="1">
        <v>34.873321533203125</v>
      </c>
      <c r="AH510" s="1">
        <v>78.147537231445312</v>
      </c>
      <c r="AI510" s="1">
        <v>500.1126708984375</v>
      </c>
      <c r="AJ510" s="1">
        <v>155.89396667480469</v>
      </c>
      <c r="AK510" s="1">
        <v>2.9520852565765381</v>
      </c>
      <c r="AL510" s="1">
        <v>1.1999965906143188</v>
      </c>
      <c r="AM510" s="1">
        <v>1</v>
      </c>
      <c r="AN510" s="1">
        <v>-0.21956524252891541</v>
      </c>
      <c r="AO510" s="1">
        <v>2.737391471862793</v>
      </c>
      <c r="AP510" s="1">
        <v>1</v>
      </c>
      <c r="AQ510" s="1">
        <v>0</v>
      </c>
      <c r="AR510" s="1">
        <v>0.15999999642372131</v>
      </c>
      <c r="AS510" s="1">
        <v>111115</v>
      </c>
      <c r="AT510">
        <f t="shared" si="793"/>
        <v>0.86434958675844709</v>
      </c>
      <c r="AU510">
        <f t="shared" si="794"/>
        <v>3.3560937811793019E-3</v>
      </c>
      <c r="AV510">
        <f t="shared" si="795"/>
        <v>304.98386993408201</v>
      </c>
      <c r="AW510">
        <f t="shared" si="796"/>
        <v>301.99451103210447</v>
      </c>
      <c r="AX510">
        <f t="shared" si="797"/>
        <v>319.97028581685663</v>
      </c>
      <c r="AY510">
        <f t="shared" si="798"/>
        <v>1.551535699808978</v>
      </c>
      <c r="AZ510">
        <f t="shared" si="799"/>
        <v>4.730366202807585</v>
      </c>
      <c r="BA510">
        <f t="shared" si="800"/>
        <v>47.270922355747246</v>
      </c>
      <c r="BB510">
        <f t="shared" si="801"/>
        <v>12.397600822544121</v>
      </c>
      <c r="BC510">
        <f t="shared" si="802"/>
        <v>30.339190483093262</v>
      </c>
      <c r="BD510">
        <f t="shared" si="803"/>
        <v>4.3441634174312078</v>
      </c>
      <c r="BE510">
        <f t="shared" si="804"/>
        <v>0.25958666795348478</v>
      </c>
      <c r="BF510">
        <f t="shared" si="805"/>
        <v>3.4897474671392703</v>
      </c>
      <c r="BG510">
        <f t="shared" si="806"/>
        <v>0.16433171113907613</v>
      </c>
      <c r="BH510">
        <f t="shared" si="807"/>
        <v>8.5642402329934875</v>
      </c>
      <c r="BI510">
        <f t="shared" si="808"/>
        <v>0.87614958980307223</v>
      </c>
      <c r="BJ510">
        <f t="shared" si="809"/>
        <v>75.069805162299858</v>
      </c>
      <c r="BK510">
        <f t="shared" si="810"/>
        <v>96.907696765705637</v>
      </c>
      <c r="BL510">
        <f t="shared" si="811"/>
        <v>1.3018276258098191E-2</v>
      </c>
    </row>
    <row r="511" spans="1:64" x14ac:dyDescent="0.2">
      <c r="A511" s="1" t="s">
        <v>3566</v>
      </c>
      <c r="B511" s="1" t="s">
        <v>2161</v>
      </c>
      <c r="C511" s="1" t="s">
        <v>591</v>
      </c>
      <c r="D511" s="1">
        <v>20160214</v>
      </c>
      <c r="E511" s="1" t="s">
        <v>597</v>
      </c>
      <c r="F511" s="1" t="s">
        <v>157</v>
      </c>
      <c r="G511" s="1" t="s">
        <v>158</v>
      </c>
      <c r="H511" s="1">
        <v>20160214</v>
      </c>
      <c r="J511" s="1">
        <v>28</v>
      </c>
      <c r="K511" s="1">
        <v>31.785882949829102</v>
      </c>
      <c r="L511">
        <f t="shared" si="784"/>
        <v>-9.9073125183578192E-2</v>
      </c>
      <c r="M511">
        <f t="shared" si="785"/>
        <v>64.987524819829005</v>
      </c>
      <c r="N511" s="1">
        <v>65.700660705566406</v>
      </c>
      <c r="O511">
        <f t="shared" si="786"/>
        <v>0.83528503852980673</v>
      </c>
      <c r="P511" s="1">
        <v>87.884834289550781</v>
      </c>
      <c r="Q511" s="1">
        <v>28.845258712768555</v>
      </c>
      <c r="R511" s="1">
        <v>1999.5732421875</v>
      </c>
      <c r="S511" s="1">
        <v>100.06468200683594</v>
      </c>
      <c r="T511">
        <f t="shared" si="787"/>
        <v>0.28989146250711362</v>
      </c>
      <c r="U511">
        <f t="shared" si="788"/>
        <v>2.9339739571809771</v>
      </c>
      <c r="V511">
        <f t="shared" si="789"/>
        <v>3.3392781177243962</v>
      </c>
      <c r="W511" s="1">
        <v>14494.000008940697</v>
      </c>
      <c r="X511" s="1">
        <v>0</v>
      </c>
      <c r="Y511">
        <f t="shared" si="790"/>
        <v>1.2145147905683364</v>
      </c>
      <c r="Z511">
        <f t="shared" si="791"/>
        <v>31.785882949829102</v>
      </c>
      <c r="AA511" s="1">
        <v>5.7859999999999996</v>
      </c>
      <c r="AB511">
        <f t="shared" si="792"/>
        <v>1.4669869785904885</v>
      </c>
      <c r="AC511" s="1">
        <v>1</v>
      </c>
      <c r="AD511" s="1">
        <v>28.015005111694336</v>
      </c>
      <c r="AE511" s="1">
        <v>65.839866638183594</v>
      </c>
      <c r="AF511" s="1">
        <v>31.279197692871094</v>
      </c>
      <c r="AG511" s="1">
        <v>35.00738525390625</v>
      </c>
      <c r="AH511" s="1">
        <v>78.525344848632812</v>
      </c>
      <c r="AI511" s="1">
        <v>500.1004638671875</v>
      </c>
      <c r="AJ511" s="1">
        <v>65.392890930175781</v>
      </c>
      <c r="AK511" s="1">
        <v>2.517420768737793</v>
      </c>
      <c r="AL511" s="1">
        <v>1.2019760608673096</v>
      </c>
      <c r="AM511" s="1">
        <v>1</v>
      </c>
      <c r="AN511" s="1">
        <v>-0.21956524252891541</v>
      </c>
      <c r="AO511" s="1">
        <v>2.737391471862793</v>
      </c>
      <c r="AP511" s="1">
        <v>1</v>
      </c>
      <c r="AQ511" s="1">
        <v>0</v>
      </c>
      <c r="AR511" s="1">
        <v>0.15999999642372131</v>
      </c>
      <c r="AS511" s="1">
        <v>111115</v>
      </c>
      <c r="AT511">
        <f t="shared" si="793"/>
        <v>0.86432848922776961</v>
      </c>
      <c r="AU511">
        <f t="shared" si="794"/>
        <v>3.3392781177243964E-3</v>
      </c>
      <c r="AV511">
        <f t="shared" si="795"/>
        <v>304.93588294982908</v>
      </c>
      <c r="AW511">
        <f t="shared" si="796"/>
        <v>301.99525871276853</v>
      </c>
      <c r="AX511">
        <f t="shared" si="797"/>
        <v>319.93171159896883</v>
      </c>
      <c r="AY511">
        <f t="shared" si="798"/>
        <v>1.5664554537324109</v>
      </c>
      <c r="AZ511">
        <f t="shared" si="799"/>
        <v>4.7175176638912628</v>
      </c>
      <c r="BA511">
        <f t="shared" si="800"/>
        <v>47.144682512147341</v>
      </c>
      <c r="BB511">
        <f t="shared" si="801"/>
        <v>12.137297258241091</v>
      </c>
      <c r="BC511">
        <f t="shared" si="802"/>
        <v>30.315570831298828</v>
      </c>
      <c r="BD511">
        <f t="shared" si="803"/>
        <v>4.3382879118527331</v>
      </c>
      <c r="BE511">
        <f t="shared" si="804"/>
        <v>0.2638242887593199</v>
      </c>
      <c r="BF511">
        <f t="shared" si="805"/>
        <v>3.5030028733229264</v>
      </c>
      <c r="BG511">
        <f t="shared" si="806"/>
        <v>0.16704947301630926</v>
      </c>
      <c r="BH511">
        <f t="shared" si="807"/>
        <v>6.5029560055075475</v>
      </c>
      <c r="BI511">
        <f t="shared" si="808"/>
        <v>0.98914568167079353</v>
      </c>
      <c r="BJ511">
        <f t="shared" si="809"/>
        <v>75.566569284049606</v>
      </c>
      <c r="BK511">
        <f t="shared" si="810"/>
        <v>65.746246903995498</v>
      </c>
      <c r="BL511">
        <f t="shared" si="811"/>
        <v>-1.1387138476975495E-3</v>
      </c>
    </row>
    <row r="512" spans="1:64" x14ac:dyDescent="0.2">
      <c r="A512" s="1" t="s">
        <v>3566</v>
      </c>
      <c r="B512" s="1" t="s">
        <v>2161</v>
      </c>
      <c r="C512" s="1" t="s">
        <v>591</v>
      </c>
      <c r="D512" s="1">
        <v>20160214</v>
      </c>
      <c r="E512" s="1" t="s">
        <v>598</v>
      </c>
      <c r="F512" s="1" t="s">
        <v>157</v>
      </c>
      <c r="G512" s="1" t="s">
        <v>158</v>
      </c>
      <c r="H512" s="1">
        <v>20160214</v>
      </c>
      <c r="J512" s="1">
        <v>29</v>
      </c>
      <c r="K512" s="1">
        <v>31.908575057983398</v>
      </c>
      <c r="L512">
        <f t="shared" si="784"/>
        <v>-1.5079375931301495</v>
      </c>
      <c r="M512">
        <f t="shared" si="785"/>
        <v>47.859116436249813</v>
      </c>
      <c r="N512" s="1">
        <v>39.892887115478516</v>
      </c>
      <c r="O512">
        <f t="shared" si="786"/>
        <v>0.81990100988442105</v>
      </c>
      <c r="P512" s="1">
        <v>88.565818786621094</v>
      </c>
      <c r="Q512" s="1">
        <v>28.889211654663086</v>
      </c>
      <c r="R512" s="1">
        <v>2000.5013427734375</v>
      </c>
      <c r="S512" s="1">
        <v>100.06482696533203</v>
      </c>
      <c r="T512">
        <f t="shared" si="787"/>
        <v>0.29651265734135573</v>
      </c>
      <c r="U512">
        <f t="shared" si="788"/>
        <v>2.9339739571809771</v>
      </c>
      <c r="V512">
        <f t="shared" si="789"/>
        <v>3.4007001326206363</v>
      </c>
      <c r="W512" s="1">
        <v>14636.500008929521</v>
      </c>
      <c r="X512" s="1">
        <v>0</v>
      </c>
      <c r="Y512">
        <f t="shared" si="790"/>
        <v>1.2112844555606035</v>
      </c>
      <c r="Z512">
        <f t="shared" si="791"/>
        <v>31.908575057983398</v>
      </c>
      <c r="AA512" s="1">
        <v>5.7859999999999996</v>
      </c>
      <c r="AB512">
        <f t="shared" si="792"/>
        <v>1.4669869785904885</v>
      </c>
      <c r="AC512" s="1">
        <v>1</v>
      </c>
      <c r="AD512" s="1">
        <v>28.017677307128906</v>
      </c>
      <c r="AE512" s="1">
        <v>38.305274963378906</v>
      </c>
      <c r="AF512" s="1">
        <v>31.573329925537109</v>
      </c>
      <c r="AG512" s="1">
        <v>35.368518829345703</v>
      </c>
      <c r="AH512" s="1">
        <v>79.062339782714844</v>
      </c>
      <c r="AI512" s="1">
        <v>500.12066650390625</v>
      </c>
      <c r="AJ512" s="1">
        <v>239.26593017578125</v>
      </c>
      <c r="AK512" s="1">
        <v>2.2704892158508301</v>
      </c>
      <c r="AL512" s="1">
        <v>1.2024437189102173</v>
      </c>
      <c r="AM512" s="1">
        <v>1</v>
      </c>
      <c r="AN512" s="1">
        <v>-0.21956524252891541</v>
      </c>
      <c r="AO512" s="1">
        <v>2.737391471862793</v>
      </c>
      <c r="AP512" s="1">
        <v>1</v>
      </c>
      <c r="AQ512" s="1">
        <v>0</v>
      </c>
      <c r="AR512" s="1">
        <v>0.15999999642372131</v>
      </c>
      <c r="AS512" s="1">
        <v>111135</v>
      </c>
      <c r="AT512">
        <f t="shared" si="793"/>
        <v>0.86436340564104097</v>
      </c>
      <c r="AU512">
        <f t="shared" si="794"/>
        <v>3.4007001326206363E-3</v>
      </c>
      <c r="AV512">
        <f t="shared" si="795"/>
        <v>305.05857505798338</v>
      </c>
      <c r="AW512">
        <f t="shared" si="796"/>
        <v>302.03921165466306</v>
      </c>
      <c r="AX512">
        <f t="shared" si="797"/>
        <v>320.08020768939969</v>
      </c>
      <c r="AY512">
        <f t="shared" si="798"/>
        <v>1.525814972112439</v>
      </c>
      <c r="AZ512">
        <f t="shared" si="799"/>
        <v>4.7504291722391692</v>
      </c>
      <c r="BA512">
        <f t="shared" si="800"/>
        <v>47.473516082578939</v>
      </c>
      <c r="BB512">
        <f t="shared" si="801"/>
        <v>12.104997253233236</v>
      </c>
      <c r="BC512">
        <f t="shared" si="802"/>
        <v>30.398893356323242</v>
      </c>
      <c r="BD512">
        <f t="shared" si="803"/>
        <v>4.3590457265629867</v>
      </c>
      <c r="BE512">
        <f t="shared" si="804"/>
        <v>0.26929701881544521</v>
      </c>
      <c r="BF512">
        <f t="shared" si="805"/>
        <v>3.5391447166785657</v>
      </c>
      <c r="BG512">
        <f t="shared" si="806"/>
        <v>0.17056105383877568</v>
      </c>
      <c r="BH512">
        <f t="shared" si="807"/>
        <v>4.7890142049070157</v>
      </c>
      <c r="BI512">
        <f t="shared" si="808"/>
        <v>1.1996904685717866</v>
      </c>
      <c r="BJ512">
        <f t="shared" si="809"/>
        <v>75.841292100501235</v>
      </c>
      <c r="BK512">
        <f t="shared" si="810"/>
        <v>40.586729590031922</v>
      </c>
      <c r="BL512">
        <f t="shared" si="811"/>
        <v>-2.8177667090969107E-2</v>
      </c>
    </row>
    <row r="513" spans="1:64" x14ac:dyDescent="0.2">
      <c r="A513" s="1" t="s">
        <v>3566</v>
      </c>
      <c r="B513" s="1" t="s">
        <v>2161</v>
      </c>
      <c r="C513" s="1" t="s">
        <v>591</v>
      </c>
      <c r="D513" s="1">
        <v>20160214</v>
      </c>
      <c r="E513" s="1" t="s">
        <v>599</v>
      </c>
      <c r="F513" s="1" t="s">
        <v>157</v>
      </c>
      <c r="G513" s="1" t="s">
        <v>158</v>
      </c>
      <c r="H513" s="1">
        <v>20160214</v>
      </c>
      <c r="J513" s="1">
        <v>30</v>
      </c>
      <c r="K513" s="1">
        <v>31.925455093383789</v>
      </c>
      <c r="L513">
        <f t="shared" si="784"/>
        <v>15.486594547977672</v>
      </c>
      <c r="M513">
        <f t="shared" si="785"/>
        <v>286.72962741770868</v>
      </c>
      <c r="N513" s="1">
        <v>380.83169555664062</v>
      </c>
      <c r="O513">
        <f t="shared" si="786"/>
        <v>0.80112617516466633</v>
      </c>
      <c r="P513" s="1">
        <v>89.001510620117188</v>
      </c>
      <c r="Q513" s="1">
        <v>28.931938171386719</v>
      </c>
      <c r="R513" s="1">
        <v>2000.4512939453125</v>
      </c>
      <c r="S513" s="1">
        <v>100.06211853027344</v>
      </c>
      <c r="T513">
        <f t="shared" si="787"/>
        <v>0.30843367788127224</v>
      </c>
      <c r="U513">
        <f t="shared" si="788"/>
        <v>2.9339739571809771</v>
      </c>
      <c r="V513">
        <f t="shared" si="789"/>
        <v>3.4619968867926163</v>
      </c>
      <c r="W513" s="1">
        <v>14747.500008929521</v>
      </c>
      <c r="X513" s="1">
        <v>0</v>
      </c>
      <c r="Y513">
        <f t="shared" si="790"/>
        <v>1.1896074485814023</v>
      </c>
      <c r="Z513">
        <f t="shared" si="791"/>
        <v>31.925455093383789</v>
      </c>
      <c r="AA513" s="1">
        <v>5.7859999999999996</v>
      </c>
      <c r="AB513">
        <f t="shared" si="792"/>
        <v>1.4669869785904885</v>
      </c>
      <c r="AC513" s="1">
        <v>1</v>
      </c>
      <c r="AD513" s="1">
        <v>28.017335891723633</v>
      </c>
      <c r="AE513" s="1">
        <v>400.276611328125</v>
      </c>
      <c r="AF513" s="1">
        <v>31.768415451049805</v>
      </c>
      <c r="AG513" s="1">
        <v>35.631519317626953</v>
      </c>
      <c r="AH513" s="1">
        <v>79.352127075195312</v>
      </c>
      <c r="AI513" s="1">
        <v>500.04803466796875</v>
      </c>
      <c r="AJ513" s="1">
        <v>237.18869018554688</v>
      </c>
      <c r="AK513" s="1">
        <v>4.0781064033508301</v>
      </c>
      <c r="AL513" s="1">
        <v>1.2080138921737671</v>
      </c>
      <c r="AM513" s="1">
        <v>1</v>
      </c>
      <c r="AN513" s="1">
        <v>-0.21956524252891541</v>
      </c>
      <c r="AO513" s="1">
        <v>2.737391471862793</v>
      </c>
      <c r="AP513" s="1">
        <v>1</v>
      </c>
      <c r="AQ513" s="1">
        <v>0</v>
      </c>
      <c r="AR513" s="1">
        <v>0.15999999642372131</v>
      </c>
      <c r="AS513" s="1">
        <v>111115</v>
      </c>
      <c r="AT513">
        <f t="shared" si="793"/>
        <v>0.86423787533350971</v>
      </c>
      <c r="AU513">
        <f t="shared" si="794"/>
        <v>3.4619968867926165E-3</v>
      </c>
      <c r="AV513">
        <f t="shared" si="795"/>
        <v>305.07545509338377</v>
      </c>
      <c r="AW513">
        <f t="shared" si="796"/>
        <v>302.0819381713867</v>
      </c>
      <c r="AX513">
        <f t="shared" si="797"/>
        <v>320.07219987707867</v>
      </c>
      <c r="AY513">
        <f t="shared" si="798"/>
        <v>1.4982770845893141</v>
      </c>
      <c r="AZ513">
        <f t="shared" si="799"/>
        <v>4.7549727579555183</v>
      </c>
      <c r="BA513">
        <f t="shared" si="800"/>
        <v>47.520208724312774</v>
      </c>
      <c r="BB513">
        <f t="shared" si="801"/>
        <v>11.88868940668582</v>
      </c>
      <c r="BC513">
        <f t="shared" si="802"/>
        <v>30.428696632385254</v>
      </c>
      <c r="BD513">
        <f t="shared" si="803"/>
        <v>4.3664914845387823</v>
      </c>
      <c r="BE513">
        <f t="shared" si="804"/>
        <v>0.2790939574147116</v>
      </c>
      <c r="BF513">
        <f t="shared" si="805"/>
        <v>3.565365309374116</v>
      </c>
      <c r="BG513">
        <f t="shared" si="806"/>
        <v>0.17685203405250829</v>
      </c>
      <c r="BH513">
        <f t="shared" si="807"/>
        <v>28.690773964811907</v>
      </c>
      <c r="BI513">
        <f t="shared" si="808"/>
        <v>0.75290379126299312</v>
      </c>
      <c r="BJ513">
        <f t="shared" si="809"/>
        <v>76.379638454505198</v>
      </c>
      <c r="BK513">
        <f t="shared" si="810"/>
        <v>373.70589861880495</v>
      </c>
      <c r="BL513">
        <f t="shared" si="811"/>
        <v>3.1652176132028663E-2</v>
      </c>
    </row>
    <row r="514" spans="1:64" x14ac:dyDescent="0.2">
      <c r="A514" s="1" t="s">
        <v>3566</v>
      </c>
      <c r="B514" s="1" t="s">
        <v>2161</v>
      </c>
      <c r="C514" s="1" t="s">
        <v>591</v>
      </c>
      <c r="D514" s="1">
        <v>20160214</v>
      </c>
      <c r="E514" s="1" t="s">
        <v>600</v>
      </c>
      <c r="F514" s="1" t="s">
        <v>157</v>
      </c>
      <c r="G514" s="1" t="s">
        <v>158</v>
      </c>
      <c r="H514" s="1">
        <v>20160214</v>
      </c>
      <c r="J514" s="1">
        <v>31</v>
      </c>
      <c r="K514" s="1">
        <v>31.975183486938477</v>
      </c>
      <c r="L514">
        <f t="shared" si="784"/>
        <v>15.492615461538815</v>
      </c>
      <c r="M514">
        <f t="shared" si="785"/>
        <v>285.27818449637857</v>
      </c>
      <c r="N514" s="1">
        <v>380.489501953125</v>
      </c>
      <c r="O514">
        <f t="shared" si="786"/>
        <v>0.80050196253324524</v>
      </c>
      <c r="P514" s="1">
        <v>89.144599914550781</v>
      </c>
      <c r="Q514" s="1">
        <v>28.945562362670898</v>
      </c>
      <c r="R514" s="1">
        <v>1999.989990234375</v>
      </c>
      <c r="S514" s="1">
        <v>100.05671691894531</v>
      </c>
      <c r="T514">
        <f t="shared" si="787"/>
        <v>0.30440379042846039</v>
      </c>
      <c r="U514">
        <f t="shared" si="788"/>
        <v>2.9339739571809771</v>
      </c>
      <c r="V514">
        <f t="shared" si="789"/>
        <v>3.435570696355871</v>
      </c>
      <c r="W514" s="1">
        <v>14829.500008929521</v>
      </c>
      <c r="X514" s="1">
        <v>0</v>
      </c>
      <c r="Y514">
        <f t="shared" si="790"/>
        <v>1.1944647463190345</v>
      </c>
      <c r="Z514">
        <f t="shared" si="791"/>
        <v>31.975183486938477</v>
      </c>
      <c r="AA514" s="1">
        <v>5.7859999999999996</v>
      </c>
      <c r="AB514">
        <f t="shared" si="792"/>
        <v>1.4669869785904885</v>
      </c>
      <c r="AC514" s="1">
        <v>1</v>
      </c>
      <c r="AD514" s="1">
        <v>28.018972396850586</v>
      </c>
      <c r="AE514" s="1">
        <v>399.92654418945312</v>
      </c>
      <c r="AF514" s="1">
        <v>31.885988235473633</v>
      </c>
      <c r="AG514" s="1">
        <v>35.718894958496094</v>
      </c>
      <c r="AH514" s="1">
        <v>79.578712463378906</v>
      </c>
      <c r="AI514" s="1">
        <v>500.09524536132812</v>
      </c>
      <c r="AJ514" s="1">
        <v>236.51249694824219</v>
      </c>
      <c r="AK514" s="1">
        <v>3.9969234466552734</v>
      </c>
      <c r="AL514" s="1">
        <v>1.2027730941772461</v>
      </c>
      <c r="AM514" s="1">
        <v>1</v>
      </c>
      <c r="AN514" s="1">
        <v>-0.21956524252891541</v>
      </c>
      <c r="AO514" s="1">
        <v>2.737391471862793</v>
      </c>
      <c r="AP514" s="1">
        <v>1</v>
      </c>
      <c r="AQ514" s="1">
        <v>0</v>
      </c>
      <c r="AR514" s="1">
        <v>0.15999999642372131</v>
      </c>
      <c r="AS514" s="1">
        <v>111115</v>
      </c>
      <c r="AT514">
        <f t="shared" si="793"/>
        <v>0.86431947003340504</v>
      </c>
      <c r="AU514">
        <f t="shared" si="794"/>
        <v>3.4355706963558712E-3</v>
      </c>
      <c r="AV514">
        <f t="shared" si="795"/>
        <v>305.12518348693845</v>
      </c>
      <c r="AW514">
        <f t="shared" si="796"/>
        <v>302.09556236267088</v>
      </c>
      <c r="AX514">
        <f t="shared" si="797"/>
        <v>319.99839128497842</v>
      </c>
      <c r="AY514">
        <f t="shared" si="798"/>
        <v>1.505532230449774</v>
      </c>
      <c r="AZ514">
        <f t="shared" si="799"/>
        <v>4.768380107838821</v>
      </c>
      <c r="BA514">
        <f t="shared" si="800"/>
        <v>47.656771625853224</v>
      </c>
      <c r="BB514">
        <f t="shared" si="801"/>
        <v>11.937876667357131</v>
      </c>
      <c r="BC514">
        <f t="shared" si="802"/>
        <v>30.460372924804688</v>
      </c>
      <c r="BD514">
        <f t="shared" si="803"/>
        <v>4.3744173240530317</v>
      </c>
      <c r="BE514">
        <f t="shared" si="804"/>
        <v>0.27579018360151852</v>
      </c>
      <c r="BF514">
        <f t="shared" si="805"/>
        <v>3.5739153615197865</v>
      </c>
      <c r="BG514">
        <f t="shared" si="806"/>
        <v>0.17472987332802947</v>
      </c>
      <c r="BH514">
        <f t="shared" si="807"/>
        <v>28.543998549304806</v>
      </c>
      <c r="BI514">
        <f t="shared" si="808"/>
        <v>0.74976624330498309</v>
      </c>
      <c r="BJ514">
        <f t="shared" si="809"/>
        <v>76.317681647595933</v>
      </c>
      <c r="BK514">
        <f t="shared" si="810"/>
        <v>373.36093463169829</v>
      </c>
      <c r="BL514">
        <f t="shared" si="811"/>
        <v>3.1668029110990967E-2</v>
      </c>
    </row>
    <row r="515" spans="1:64" x14ac:dyDescent="0.2">
      <c r="A515" s="1" t="s">
        <v>3566</v>
      </c>
      <c r="B515" s="1" t="s">
        <v>2161</v>
      </c>
      <c r="C515" s="1" t="s">
        <v>591</v>
      </c>
      <c r="D515" s="1">
        <v>20160214</v>
      </c>
      <c r="E515" s="1" t="s">
        <v>601</v>
      </c>
      <c r="F515" s="1" t="s">
        <v>157</v>
      </c>
      <c r="G515" s="1" t="s">
        <v>158</v>
      </c>
      <c r="H515" s="1">
        <v>20160214</v>
      </c>
      <c r="J515" s="1">
        <v>32</v>
      </c>
      <c r="K515" s="1">
        <v>31.972316741943359</v>
      </c>
      <c r="L515">
        <f t="shared" si="784"/>
        <v>15.90045213662399</v>
      </c>
      <c r="M515">
        <f t="shared" si="785"/>
        <v>284.46119566638953</v>
      </c>
      <c r="N515" s="1">
        <v>379.86032104492188</v>
      </c>
      <c r="O515">
        <f t="shared" si="786"/>
        <v>0.7896905372627061</v>
      </c>
      <c r="P515" s="1">
        <v>89.396575927734375</v>
      </c>
      <c r="Q515" s="1">
        <v>28.949821472167969</v>
      </c>
      <c r="R515" s="1">
        <v>1999.6456298828125</v>
      </c>
      <c r="S515" s="1">
        <v>100.05864715576172</v>
      </c>
      <c r="T515">
        <f t="shared" si="787"/>
        <v>0.31211927165726738</v>
      </c>
      <c r="U515">
        <f t="shared" si="788"/>
        <v>2.9339739571809771</v>
      </c>
      <c r="V515">
        <f t="shared" si="789"/>
        <v>3.4797936009959223</v>
      </c>
      <c r="W515" s="1">
        <v>14911.500008929521</v>
      </c>
      <c r="X515" s="1">
        <v>0</v>
      </c>
      <c r="Y515">
        <f t="shared" si="790"/>
        <v>1.1827051855367654</v>
      </c>
      <c r="Z515">
        <f t="shared" si="791"/>
        <v>31.972316741943359</v>
      </c>
      <c r="AA515" s="1">
        <v>5.7859999999999996</v>
      </c>
      <c r="AB515">
        <f t="shared" si="792"/>
        <v>1.4669869785904885</v>
      </c>
      <c r="AC515" s="1">
        <v>1</v>
      </c>
      <c r="AD515" s="1">
        <v>28.016460418701172</v>
      </c>
      <c r="AE515" s="1">
        <v>399.78631591796875</v>
      </c>
      <c r="AF515" s="1">
        <v>31.946163177490234</v>
      </c>
      <c r="AG515" s="1">
        <v>35.827999114990234</v>
      </c>
      <c r="AH515" s="1">
        <v>79.710777282714844</v>
      </c>
      <c r="AI515" s="1">
        <v>500.09124755859375</v>
      </c>
      <c r="AJ515" s="1">
        <v>230.87257385253906</v>
      </c>
      <c r="AK515" s="1">
        <v>3.9755871295928955</v>
      </c>
      <c r="AL515" s="1">
        <v>1.2050168514251709</v>
      </c>
      <c r="AM515" s="1">
        <v>1</v>
      </c>
      <c r="AN515" s="1">
        <v>-0.21956524252891541</v>
      </c>
      <c r="AO515" s="1">
        <v>2.737391471862793</v>
      </c>
      <c r="AP515" s="1">
        <v>1</v>
      </c>
      <c r="AQ515" s="1">
        <v>0</v>
      </c>
      <c r="AR515" s="1">
        <v>0.15999999642372131</v>
      </c>
      <c r="AS515" s="1">
        <v>111115</v>
      </c>
      <c r="AT515">
        <f t="shared" si="793"/>
        <v>0.86431256059210815</v>
      </c>
      <c r="AU515">
        <f t="shared" si="794"/>
        <v>3.4797936009959224E-3</v>
      </c>
      <c r="AV515">
        <f t="shared" si="795"/>
        <v>305.12231674194334</v>
      </c>
      <c r="AW515">
        <f t="shared" si="796"/>
        <v>302.09982147216795</v>
      </c>
      <c r="AX515">
        <f t="shared" si="797"/>
        <v>319.94329362995995</v>
      </c>
      <c r="AY515">
        <f t="shared" si="798"/>
        <v>1.4836355677084767</v>
      </c>
      <c r="AZ515">
        <f t="shared" si="799"/>
        <v>4.7676063072805164</v>
      </c>
      <c r="BA515">
        <f t="shared" si="800"/>
        <v>47.648118806351277</v>
      </c>
      <c r="BB515">
        <f t="shared" si="801"/>
        <v>11.820119691361043</v>
      </c>
      <c r="BC515">
        <f t="shared" si="802"/>
        <v>30.461069107055664</v>
      </c>
      <c r="BD515">
        <f t="shared" si="803"/>
        <v>4.3745916590064571</v>
      </c>
      <c r="BE515">
        <f t="shared" si="804"/>
        <v>0.28210829141973165</v>
      </c>
      <c r="BF515">
        <f t="shared" si="805"/>
        <v>3.584901121743751</v>
      </c>
      <c r="BG515">
        <f t="shared" si="806"/>
        <v>0.17878888250153838</v>
      </c>
      <c r="BH515">
        <f t="shared" si="807"/>
        <v>28.462802406689363</v>
      </c>
      <c r="BI515">
        <f t="shared" si="808"/>
        <v>0.74885735599836301</v>
      </c>
      <c r="BJ515">
        <f t="shared" si="809"/>
        <v>76.601547181465207</v>
      </c>
      <c r="BK515">
        <f t="shared" si="810"/>
        <v>372.54409714596574</v>
      </c>
      <c r="BL515">
        <f t="shared" si="811"/>
        <v>3.2694095648843687E-2</v>
      </c>
    </row>
    <row r="516" spans="1:64" x14ac:dyDescent="0.2">
      <c r="A516" s="1" t="s">
        <v>3566</v>
      </c>
      <c r="B516" s="1" t="s">
        <v>2161</v>
      </c>
      <c r="C516" s="1" t="s">
        <v>591</v>
      </c>
      <c r="D516" s="1">
        <v>20160214</v>
      </c>
      <c r="E516" s="1" t="s">
        <v>602</v>
      </c>
      <c r="F516" s="1" t="s">
        <v>157</v>
      </c>
      <c r="G516" s="1" t="s">
        <v>158</v>
      </c>
      <c r="H516" s="1">
        <v>20160214</v>
      </c>
      <c r="J516" s="1">
        <v>33</v>
      </c>
      <c r="K516" s="1">
        <v>32.030220031738281</v>
      </c>
      <c r="L516">
        <f t="shared" si="784"/>
        <v>18.884803289763635</v>
      </c>
      <c r="M516">
        <f t="shared" si="785"/>
        <v>339.68185399758829</v>
      </c>
      <c r="N516" s="1">
        <v>451.61129760742188</v>
      </c>
      <c r="O516">
        <f t="shared" si="786"/>
        <v>0.78586431291015479</v>
      </c>
      <c r="P516" s="1">
        <v>89.621246337890625</v>
      </c>
      <c r="Q516" s="1">
        <v>28.974868774414062</v>
      </c>
      <c r="R516" s="1">
        <v>2000.679931640625</v>
      </c>
      <c r="S516" s="1">
        <v>100.05021667480469</v>
      </c>
      <c r="T516">
        <f t="shared" si="787"/>
        <v>0.31672278294060907</v>
      </c>
      <c r="U516">
        <f t="shared" si="788"/>
        <v>2.9339739571809771</v>
      </c>
      <c r="V516">
        <f t="shared" si="789"/>
        <v>3.5312334866583961</v>
      </c>
      <c r="W516" s="1">
        <v>15014.500008929521</v>
      </c>
      <c r="X516" s="1">
        <v>0</v>
      </c>
      <c r="Y516">
        <f t="shared" si="790"/>
        <v>1.1841326135108758</v>
      </c>
      <c r="Z516">
        <f t="shared" si="791"/>
        <v>32.030220031738281</v>
      </c>
      <c r="AA516" s="1">
        <v>5.7859999999999996</v>
      </c>
      <c r="AB516">
        <f t="shared" si="792"/>
        <v>1.4669869785904885</v>
      </c>
      <c r="AC516" s="1">
        <v>1</v>
      </c>
      <c r="AD516" s="1">
        <v>28.016696929931641</v>
      </c>
      <c r="AE516" s="1">
        <v>475.30764770507812</v>
      </c>
      <c r="AF516" s="1">
        <v>32.034263610839844</v>
      </c>
      <c r="AG516" s="1">
        <v>35.973178863525391</v>
      </c>
      <c r="AH516" s="1">
        <v>79.808082580566406</v>
      </c>
      <c r="AI516" s="1">
        <v>500.05450439453125</v>
      </c>
      <c r="AJ516" s="1">
        <v>214.71934509277344</v>
      </c>
      <c r="AK516" s="1">
        <v>4.0741496086120605</v>
      </c>
      <c r="AL516" s="1">
        <v>1.1945754289627075</v>
      </c>
      <c r="AM516" s="1">
        <v>1</v>
      </c>
      <c r="AN516" s="1">
        <v>-0.21956524252891541</v>
      </c>
      <c r="AO516" s="1">
        <v>2.737391471862793</v>
      </c>
      <c r="AP516" s="1">
        <v>1</v>
      </c>
      <c r="AQ516" s="1">
        <v>0</v>
      </c>
      <c r="AR516" s="1">
        <v>0.15999999642372131</v>
      </c>
      <c r="AS516" s="1">
        <v>111115</v>
      </c>
      <c r="AT516">
        <f t="shared" si="793"/>
        <v>0.86424905702476884</v>
      </c>
      <c r="AU516">
        <f t="shared" si="794"/>
        <v>3.5312334866583962E-3</v>
      </c>
      <c r="AV516">
        <f t="shared" si="795"/>
        <v>305.18022003173826</v>
      </c>
      <c r="AW516">
        <f t="shared" si="796"/>
        <v>302.12486877441404</v>
      </c>
      <c r="AX516">
        <f t="shared" si="797"/>
        <v>320.108781907511</v>
      </c>
      <c r="AY516">
        <f t="shared" si="798"/>
        <v>1.4548312658407578</v>
      </c>
      <c r="AZ516">
        <f t="shared" si="799"/>
        <v>4.7832569532880953</v>
      </c>
      <c r="BA516">
        <f t="shared" si="800"/>
        <v>47.808561662941877</v>
      </c>
      <c r="BB516">
        <f t="shared" si="801"/>
        <v>11.835382799416486</v>
      </c>
      <c r="BC516">
        <f t="shared" si="802"/>
        <v>30.502544403076172</v>
      </c>
      <c r="BD516">
        <f t="shared" si="803"/>
        <v>4.3849886526873743</v>
      </c>
      <c r="BE516">
        <f t="shared" si="804"/>
        <v>0.28586376124365059</v>
      </c>
      <c r="BF516">
        <f t="shared" si="805"/>
        <v>3.5991243397772195</v>
      </c>
      <c r="BG516">
        <f t="shared" si="806"/>
        <v>0.18120275660279708</v>
      </c>
      <c r="BH516">
        <f t="shared" si="807"/>
        <v>33.985243092958079</v>
      </c>
      <c r="BI516">
        <f t="shared" si="808"/>
        <v>0.75215535084524843</v>
      </c>
      <c r="BJ516">
        <f t="shared" si="809"/>
        <v>76.679307017566273</v>
      </c>
      <c r="BK516">
        <f t="shared" si="810"/>
        <v>442.92189381132391</v>
      </c>
      <c r="BL516">
        <f t="shared" si="811"/>
        <v>3.2693656593976869E-2</v>
      </c>
    </row>
    <row r="517" spans="1:64" x14ac:dyDescent="0.2">
      <c r="A517" s="1" t="s">
        <v>3566</v>
      </c>
      <c r="B517" s="1" t="s">
        <v>2161</v>
      </c>
      <c r="C517" s="1" t="s">
        <v>591</v>
      </c>
      <c r="D517" s="1">
        <v>20160214</v>
      </c>
      <c r="E517" s="1" t="s">
        <v>603</v>
      </c>
      <c r="F517" s="1" t="s">
        <v>157</v>
      </c>
      <c r="G517" s="1" t="s">
        <v>158</v>
      </c>
      <c r="H517" s="1">
        <v>20160214</v>
      </c>
      <c r="J517" s="1">
        <v>34</v>
      </c>
      <c r="K517" s="1">
        <v>32.033447265625</v>
      </c>
      <c r="L517">
        <f t="shared" si="784"/>
        <v>21.039047537477813</v>
      </c>
      <c r="M517">
        <f t="shared" si="785"/>
        <v>422.11107839352553</v>
      </c>
      <c r="N517" s="1">
        <v>548.24530029296875</v>
      </c>
      <c r="O517">
        <f t="shared" si="786"/>
        <v>0.7794635140825199</v>
      </c>
      <c r="P517" s="1">
        <v>89.822959899902344</v>
      </c>
      <c r="Q517" s="1">
        <v>28.959312438964844</v>
      </c>
      <c r="R517" s="1">
        <v>2000.842529296875</v>
      </c>
      <c r="S517" s="1">
        <v>100.05718231201172</v>
      </c>
      <c r="T517">
        <f t="shared" si="787"/>
        <v>0.31493620365381753</v>
      </c>
      <c r="U517">
        <f t="shared" si="788"/>
        <v>2.9339739571809771</v>
      </c>
      <c r="V517">
        <f t="shared" si="789"/>
        <v>3.5012855336773381</v>
      </c>
      <c r="W517" s="1">
        <v>15129.500008929521</v>
      </c>
      <c r="X517" s="1">
        <v>0</v>
      </c>
      <c r="Y517">
        <f t="shared" si="790"/>
        <v>1.1801521015542549</v>
      </c>
      <c r="Z517">
        <f t="shared" si="791"/>
        <v>32.033447265625</v>
      </c>
      <c r="AA517" s="1">
        <v>5.7859999999999996</v>
      </c>
      <c r="AB517">
        <f t="shared" si="792"/>
        <v>1.4669869785904885</v>
      </c>
      <c r="AC517" s="1">
        <v>1</v>
      </c>
      <c r="AD517" s="1">
        <v>28.017087936401367</v>
      </c>
      <c r="AE517" s="1">
        <v>574.8084716796875</v>
      </c>
      <c r="AF517" s="1">
        <v>32.114105224609375</v>
      </c>
      <c r="AG517" s="1">
        <v>36.019187927246094</v>
      </c>
      <c r="AH517" s="1">
        <v>80.084648132324219</v>
      </c>
      <c r="AI517" s="1">
        <v>500.0853271484375</v>
      </c>
      <c r="AJ517" s="1">
        <v>44.503410339355469</v>
      </c>
      <c r="AK517" s="1">
        <v>4.2145214080810547</v>
      </c>
      <c r="AL517" s="1">
        <v>1.1984593868255615</v>
      </c>
      <c r="AM517" s="1">
        <v>1</v>
      </c>
      <c r="AN517" s="1">
        <v>-0.21956524252891541</v>
      </c>
      <c r="AO517" s="1">
        <v>2.737391471862793</v>
      </c>
      <c r="AP517" s="1">
        <v>1</v>
      </c>
      <c r="AQ517" s="1">
        <v>0</v>
      </c>
      <c r="AR517" s="1">
        <v>0.15999999642372131</v>
      </c>
      <c r="AS517" s="1">
        <v>111115</v>
      </c>
      <c r="AT517">
        <f t="shared" si="793"/>
        <v>0.86430232828972964</v>
      </c>
      <c r="AU517">
        <f t="shared" si="794"/>
        <v>3.5012855336773382E-3</v>
      </c>
      <c r="AV517">
        <f t="shared" si="795"/>
        <v>305.18344726562498</v>
      </c>
      <c r="AW517">
        <f t="shared" si="796"/>
        <v>302.10931243896482</v>
      </c>
      <c r="AX517">
        <f t="shared" si="797"/>
        <v>320.13479753192951</v>
      </c>
      <c r="AY517">
        <f t="shared" si="798"/>
        <v>1.4676293619463781</v>
      </c>
      <c r="AZ517">
        <f t="shared" si="799"/>
        <v>4.7841305547213286</v>
      </c>
      <c r="BA517">
        <f t="shared" si="800"/>
        <v>47.813964416895246</v>
      </c>
      <c r="BB517">
        <f t="shared" si="801"/>
        <v>11.794776489649152</v>
      </c>
      <c r="BC517">
        <f t="shared" si="802"/>
        <v>30.496379852294922</v>
      </c>
      <c r="BD517">
        <f t="shared" si="803"/>
        <v>4.3834419672495937</v>
      </c>
      <c r="BE517">
        <f t="shared" si="804"/>
        <v>0.28440756252131122</v>
      </c>
      <c r="BF517">
        <f t="shared" si="805"/>
        <v>3.6039784531670738</v>
      </c>
      <c r="BG517">
        <f t="shared" si="806"/>
        <v>0.18026666015514908</v>
      </c>
      <c r="BH517">
        <f t="shared" si="807"/>
        <v>42.235245126740857</v>
      </c>
      <c r="BI517">
        <f t="shared" si="808"/>
        <v>0.76993104759486275</v>
      </c>
      <c r="BJ517">
        <f t="shared" si="809"/>
        <v>76.748542187288777</v>
      </c>
      <c r="BK517">
        <f t="shared" si="810"/>
        <v>538.56467102014278</v>
      </c>
      <c r="BL517">
        <f t="shared" si="811"/>
        <v>2.9981844602838762E-2</v>
      </c>
    </row>
    <row r="518" spans="1:64" x14ac:dyDescent="0.2">
      <c r="A518" s="1" t="s">
        <v>3566</v>
      </c>
      <c r="B518" s="1" t="s">
        <v>2161</v>
      </c>
      <c r="C518" s="1" t="s">
        <v>591</v>
      </c>
      <c r="D518" s="1">
        <v>20160214</v>
      </c>
      <c r="E518" s="1" t="s">
        <v>604</v>
      </c>
      <c r="F518" s="1" t="s">
        <v>157</v>
      </c>
      <c r="G518" s="1" t="s">
        <v>158</v>
      </c>
      <c r="H518" s="1">
        <v>20160214</v>
      </c>
      <c r="J518" s="1">
        <v>35</v>
      </c>
      <c r="K518" s="1">
        <v>31.938867568969727</v>
      </c>
      <c r="L518">
        <f t="shared" si="784"/>
        <v>22.304745445862711</v>
      </c>
      <c r="M518">
        <f t="shared" si="785"/>
        <v>512.81783743924075</v>
      </c>
      <c r="N518" s="1">
        <v>646.56475830078125</v>
      </c>
      <c r="O518">
        <f t="shared" si="786"/>
        <v>0.76657675963583616</v>
      </c>
      <c r="P518" s="1">
        <v>89.889381408691406</v>
      </c>
      <c r="Q518" s="1">
        <v>28.939828872680664</v>
      </c>
      <c r="R518" s="1">
        <v>1999.674072265625</v>
      </c>
      <c r="S518" s="1">
        <v>100.04830169677734</v>
      </c>
      <c r="T518">
        <f t="shared" si="787"/>
        <v>0.31777447647910845</v>
      </c>
      <c r="U518">
        <f t="shared" si="788"/>
        <v>2.9339739571809771</v>
      </c>
      <c r="V518">
        <f t="shared" si="789"/>
        <v>3.4573747942408657</v>
      </c>
      <c r="W518" s="1">
        <v>15250.500008929521</v>
      </c>
      <c r="X518" s="1">
        <v>0</v>
      </c>
      <c r="Y518">
        <f t="shared" si="790"/>
        <v>1.1560071804380079</v>
      </c>
      <c r="Z518">
        <f t="shared" si="791"/>
        <v>31.938867568969727</v>
      </c>
      <c r="AA518" s="1">
        <v>5.7859999999999996</v>
      </c>
      <c r="AB518">
        <f t="shared" si="792"/>
        <v>1.4669869785904885</v>
      </c>
      <c r="AC518" s="1">
        <v>1</v>
      </c>
      <c r="AD518" s="1">
        <v>28.012939453125</v>
      </c>
      <c r="AE518" s="1">
        <v>674.9581298828125</v>
      </c>
      <c r="AF518" s="1">
        <v>32.152194976806641</v>
      </c>
      <c r="AG518" s="1">
        <v>36.008392333984375</v>
      </c>
      <c r="AH518" s="1">
        <v>80.262977600097656</v>
      </c>
      <c r="AI518" s="1">
        <v>500.07931518554688</v>
      </c>
      <c r="AJ518" s="1">
        <v>63.788608551025391</v>
      </c>
      <c r="AK518" s="1">
        <v>4.126093864440918</v>
      </c>
      <c r="AL518" s="1">
        <v>1.2031701803207397</v>
      </c>
      <c r="AM518" s="1">
        <v>1</v>
      </c>
      <c r="AN518" s="1">
        <v>-0.21956524252891541</v>
      </c>
      <c r="AO518" s="1">
        <v>2.737391471862793</v>
      </c>
      <c r="AP518" s="1">
        <v>1</v>
      </c>
      <c r="AQ518" s="1">
        <v>0</v>
      </c>
      <c r="AR518" s="1">
        <v>0.15999999642372131</v>
      </c>
      <c r="AS518" s="1">
        <v>111115</v>
      </c>
      <c r="AT518">
        <f t="shared" si="793"/>
        <v>0.86429193775587088</v>
      </c>
      <c r="AU518">
        <f t="shared" si="794"/>
        <v>3.4573747942408658E-3</v>
      </c>
      <c r="AV518">
        <f t="shared" si="795"/>
        <v>305.0888675689697</v>
      </c>
      <c r="AW518">
        <f t="shared" si="796"/>
        <v>302.08982887268064</v>
      </c>
      <c r="AX518">
        <f t="shared" si="797"/>
        <v>319.94784441110824</v>
      </c>
      <c r="AY518">
        <f t="shared" si="798"/>
        <v>1.4983532857757811</v>
      </c>
      <c r="AZ518">
        <f t="shared" si="799"/>
        <v>4.7585856802844013</v>
      </c>
      <c r="BA518">
        <f t="shared" si="800"/>
        <v>47.562883123259247</v>
      </c>
      <c r="BB518">
        <f t="shared" si="801"/>
        <v>11.554490789274872</v>
      </c>
      <c r="BC518">
        <f t="shared" si="802"/>
        <v>30.439348220825195</v>
      </c>
      <c r="BD518">
        <f t="shared" si="803"/>
        <v>4.3691552594822296</v>
      </c>
      <c r="BE518">
        <f t="shared" si="804"/>
        <v>0.28672022367889716</v>
      </c>
      <c r="BF518">
        <f t="shared" si="805"/>
        <v>3.6025784998463934</v>
      </c>
      <c r="BG518">
        <f t="shared" si="806"/>
        <v>0.18175338445903175</v>
      </c>
      <c r="BH518">
        <f t="shared" si="807"/>
        <v>51.306553715610079</v>
      </c>
      <c r="BI518">
        <f t="shared" si="808"/>
        <v>0.79314226588371894</v>
      </c>
      <c r="BJ518">
        <f t="shared" si="809"/>
        <v>77.125096156145929</v>
      </c>
      <c r="BK518">
        <f t="shared" si="810"/>
        <v>636.30174752039716</v>
      </c>
      <c r="BL518">
        <f t="shared" si="811"/>
        <v>2.7035217865645975E-2</v>
      </c>
    </row>
    <row r="519" spans="1:64" x14ac:dyDescent="0.2">
      <c r="A519" s="1" t="s">
        <v>3566</v>
      </c>
      <c r="B519" s="1" t="s">
        <v>2161</v>
      </c>
      <c r="C519" s="1" t="s">
        <v>591</v>
      </c>
      <c r="D519" s="1">
        <v>20160214</v>
      </c>
      <c r="E519" s="1" t="s">
        <v>605</v>
      </c>
      <c r="F519" s="1" t="s">
        <v>157</v>
      </c>
      <c r="G519" s="1" t="s">
        <v>158</v>
      </c>
      <c r="H519" s="1">
        <v>20160214</v>
      </c>
      <c r="J519" s="1">
        <v>36</v>
      </c>
      <c r="K519" s="1">
        <v>31.821346282958984</v>
      </c>
      <c r="L519">
        <f t="shared" si="784"/>
        <v>22.199003720410794</v>
      </c>
      <c r="M519">
        <f t="shared" si="785"/>
        <v>636.56443208585938</v>
      </c>
      <c r="N519" s="1">
        <v>771.2833251953125</v>
      </c>
      <c r="O519">
        <f t="shared" si="786"/>
        <v>0.75762877460082079</v>
      </c>
      <c r="P519" s="1">
        <v>89.86651611328125</v>
      </c>
      <c r="Q519" s="1">
        <v>28.882247924804688</v>
      </c>
      <c r="R519" s="1">
        <v>2000.0382080078125</v>
      </c>
      <c r="S519" s="1">
        <v>100.04299926757812</v>
      </c>
      <c r="T519">
        <f t="shared" si="787"/>
        <v>0.31946061953825811</v>
      </c>
      <c r="U519">
        <f t="shared" si="788"/>
        <v>2.9339739571809771</v>
      </c>
      <c r="V519">
        <f t="shared" si="789"/>
        <v>3.4172079319584974</v>
      </c>
      <c r="W519" s="1">
        <v>15356.500008929521</v>
      </c>
      <c r="X519" s="1">
        <v>0</v>
      </c>
      <c r="Y519">
        <f t="shared" si="790"/>
        <v>1.1373366150871944</v>
      </c>
      <c r="Z519">
        <f t="shared" si="791"/>
        <v>31.821346282958984</v>
      </c>
      <c r="AA519" s="1">
        <v>5.7859999999999996</v>
      </c>
      <c r="AB519">
        <f t="shared" si="792"/>
        <v>1.4669869785904885</v>
      </c>
      <c r="AC519" s="1">
        <v>1</v>
      </c>
      <c r="AD519" s="1">
        <v>28.014463424682617</v>
      </c>
      <c r="AE519" s="1">
        <v>800.01788330078125</v>
      </c>
      <c r="AF519" s="1">
        <v>32.069343566894531</v>
      </c>
      <c r="AG519" s="1">
        <v>35.881305694580078</v>
      </c>
      <c r="AH519" s="1">
        <v>80.319259643554688</v>
      </c>
      <c r="AI519" s="1">
        <v>500.07110595703125</v>
      </c>
      <c r="AJ519" s="1">
        <v>29.194229125976562</v>
      </c>
      <c r="AK519" s="1">
        <v>4.2319564819335938</v>
      </c>
      <c r="AL519" s="1">
        <v>1.2144626379013062</v>
      </c>
      <c r="AM519" s="1">
        <v>1</v>
      </c>
      <c r="AN519" s="1">
        <v>-0.21956524252891541</v>
      </c>
      <c r="AO519" s="1">
        <v>2.737391471862793</v>
      </c>
      <c r="AP519" s="1">
        <v>1</v>
      </c>
      <c r="AQ519" s="1">
        <v>0</v>
      </c>
      <c r="AR519" s="1">
        <v>0.15999999642372131</v>
      </c>
      <c r="AS519" s="1">
        <v>111115</v>
      </c>
      <c r="AT519">
        <f t="shared" si="793"/>
        <v>0.86427774966649029</v>
      </c>
      <c r="AU519">
        <f t="shared" si="794"/>
        <v>3.4172079319584972E-3</v>
      </c>
      <c r="AV519">
        <f t="shared" si="795"/>
        <v>304.97134628295896</v>
      </c>
      <c r="AW519">
        <f t="shared" si="796"/>
        <v>302.03224792480466</v>
      </c>
      <c r="AX519">
        <f t="shared" si="797"/>
        <v>320.00610612855598</v>
      </c>
      <c r="AY519">
        <f t="shared" si="798"/>
        <v>1.5280731408640453</v>
      </c>
      <c r="AZ519">
        <f t="shared" si="799"/>
        <v>4.7270100544098161</v>
      </c>
      <c r="BA519">
        <f t="shared" si="800"/>
        <v>47.249783483268104</v>
      </c>
      <c r="BB519">
        <f t="shared" si="801"/>
        <v>11.368477788688025</v>
      </c>
      <c r="BC519">
        <f t="shared" si="802"/>
        <v>30.351797103881836</v>
      </c>
      <c r="BD519">
        <f t="shared" si="803"/>
        <v>4.3473022139234425</v>
      </c>
      <c r="BE519">
        <f t="shared" si="804"/>
        <v>0.28809220409015029</v>
      </c>
      <c r="BF519">
        <f t="shared" si="805"/>
        <v>3.5896734393226217</v>
      </c>
      <c r="BG519">
        <f t="shared" si="806"/>
        <v>0.18263554141590488</v>
      </c>
      <c r="BH519">
        <f t="shared" si="807"/>
        <v>63.683815012931923</v>
      </c>
      <c r="BI519">
        <f t="shared" si="808"/>
        <v>0.82533151086166923</v>
      </c>
      <c r="BJ519">
        <f t="shared" si="809"/>
        <v>77.361155655108647</v>
      </c>
      <c r="BK519">
        <f t="shared" si="810"/>
        <v>761.06896901494986</v>
      </c>
      <c r="BL519">
        <f t="shared" si="811"/>
        <v>2.2564848287347547E-2</v>
      </c>
    </row>
    <row r="520" spans="1:64" x14ac:dyDescent="0.2">
      <c r="A520" s="1" t="s">
        <v>3566</v>
      </c>
      <c r="B520" s="1" t="s">
        <v>2161</v>
      </c>
      <c r="C520" s="1" t="s">
        <v>591</v>
      </c>
      <c r="D520" s="1">
        <v>20160214</v>
      </c>
      <c r="E520" s="1" t="s">
        <v>606</v>
      </c>
      <c r="F520" s="1" t="s">
        <v>157</v>
      </c>
      <c r="G520" s="1" t="s">
        <v>158</v>
      </c>
      <c r="H520" s="1">
        <v>20160214</v>
      </c>
      <c r="J520" s="1">
        <v>37</v>
      </c>
      <c r="K520" s="1">
        <v>31.646873474121094</v>
      </c>
      <c r="L520">
        <f t="shared" si="784"/>
        <v>21.709462412550295</v>
      </c>
      <c r="M520">
        <f t="shared" si="785"/>
        <v>836.3392668483317</v>
      </c>
      <c r="N520" s="1">
        <v>971.15472412109375</v>
      </c>
      <c r="O520">
        <f t="shared" si="786"/>
        <v>0.75149170790286179</v>
      </c>
      <c r="P520" s="1">
        <v>89.609878540039062</v>
      </c>
      <c r="Q520" s="1">
        <v>28.818559646606445</v>
      </c>
      <c r="R520" s="1">
        <v>2001.4312744140625</v>
      </c>
      <c r="S520" s="1">
        <v>100.04195404052734</v>
      </c>
      <c r="T520">
        <f t="shared" si="787"/>
        <v>0.32126645216840649</v>
      </c>
      <c r="U520">
        <f t="shared" si="788"/>
        <v>2.9339739571809771</v>
      </c>
      <c r="V520">
        <f t="shared" si="789"/>
        <v>3.3636442402287061</v>
      </c>
      <c r="W520" s="1">
        <v>15486.500008929521</v>
      </c>
      <c r="X520" s="1">
        <v>0</v>
      </c>
      <c r="Y520">
        <f t="shared" si="790"/>
        <v>1.114228646359106</v>
      </c>
      <c r="Z520">
        <f t="shared" si="791"/>
        <v>31.646873474121094</v>
      </c>
      <c r="AA520" s="1">
        <v>5.7859999999999996</v>
      </c>
      <c r="AB520">
        <f t="shared" si="792"/>
        <v>1.4669869785904885</v>
      </c>
      <c r="AC520" s="1">
        <v>1</v>
      </c>
      <c r="AD520" s="1">
        <v>28.011873245239258</v>
      </c>
      <c r="AE520" s="1">
        <v>1000.0548706054688</v>
      </c>
      <c r="AF520" s="1">
        <v>31.894077301025391</v>
      </c>
      <c r="AG520" s="1">
        <v>35.647449493408203</v>
      </c>
      <c r="AH520" s="1">
        <v>80.174720764160156</v>
      </c>
      <c r="AI520" s="1">
        <v>500.03762817382812</v>
      </c>
      <c r="AJ520" s="1">
        <v>23.358787536621094</v>
      </c>
      <c r="AK520" s="1">
        <v>3.7679550647735596</v>
      </c>
      <c r="AL520" s="1">
        <v>1.2272392511367798</v>
      </c>
      <c r="AM520" s="1">
        <v>1</v>
      </c>
      <c r="AN520" s="1">
        <v>-0.21956524252891541</v>
      </c>
      <c r="AO520" s="1">
        <v>2.737391471862793</v>
      </c>
      <c r="AP520" s="1">
        <v>1</v>
      </c>
      <c r="AQ520" s="1">
        <v>0</v>
      </c>
      <c r="AR520" s="1">
        <v>0.15999999642372131</v>
      </c>
      <c r="AS520" s="1">
        <v>111115</v>
      </c>
      <c r="AT520">
        <f t="shared" si="793"/>
        <v>0.86421988968860719</v>
      </c>
      <c r="AU520">
        <f t="shared" si="794"/>
        <v>3.3636442402287061E-3</v>
      </c>
      <c r="AV520">
        <f t="shared" si="795"/>
        <v>304.79687347412107</v>
      </c>
      <c r="AW520">
        <f t="shared" si="796"/>
        <v>301.96855964660642</v>
      </c>
      <c r="AX520">
        <f t="shared" si="797"/>
        <v>320.22899674857399</v>
      </c>
      <c r="AY520">
        <f t="shared" si="798"/>
        <v>1.5736400780831048</v>
      </c>
      <c r="AZ520">
        <f t="shared" si="799"/>
        <v>4.6804691502406692</v>
      </c>
      <c r="BA520">
        <f t="shared" si="800"/>
        <v>46.785063277998297</v>
      </c>
      <c r="BB520">
        <f t="shared" si="801"/>
        <v>11.137613784590094</v>
      </c>
      <c r="BC520">
        <f t="shared" si="802"/>
        <v>30.23271656036377</v>
      </c>
      <c r="BD520">
        <f t="shared" si="803"/>
        <v>4.317732211784425</v>
      </c>
      <c r="BE520">
        <f t="shared" si="804"/>
        <v>0.28955999724961179</v>
      </c>
      <c r="BF520">
        <f t="shared" si="805"/>
        <v>3.5662405038815632</v>
      </c>
      <c r="BG520">
        <f t="shared" si="806"/>
        <v>0.18357943732270221</v>
      </c>
      <c r="BH520">
        <f t="shared" si="807"/>
        <v>83.66901449632914</v>
      </c>
      <c r="BI520">
        <f t="shared" si="808"/>
        <v>0.86118024870365373</v>
      </c>
      <c r="BJ520">
        <f t="shared" si="809"/>
        <v>77.621165867121647</v>
      </c>
      <c r="BK520">
        <f t="shared" si="810"/>
        <v>961.16561900814236</v>
      </c>
      <c r="BL520">
        <f t="shared" si="811"/>
        <v>1.7531981476298874E-2</v>
      </c>
    </row>
    <row r="521" spans="1:64" x14ac:dyDescent="0.2">
      <c r="A521" s="1" t="s">
        <v>3566</v>
      </c>
      <c r="B521" s="1" t="s">
        <v>2161</v>
      </c>
      <c r="C521" s="1" t="s">
        <v>591</v>
      </c>
      <c r="D521" s="1">
        <v>20160214</v>
      </c>
      <c r="E521" s="1" t="s">
        <v>607</v>
      </c>
      <c r="F521" s="1" t="s">
        <v>157</v>
      </c>
      <c r="G521" s="1" t="s">
        <v>158</v>
      </c>
      <c r="H521" s="1">
        <v>20160214</v>
      </c>
      <c r="J521" s="1">
        <v>38</v>
      </c>
      <c r="K521" s="1">
        <v>31.614883422851562</v>
      </c>
      <c r="L521">
        <f t="shared" si="784"/>
        <v>21.662280738680185</v>
      </c>
      <c r="M521">
        <f t="shared" si="785"/>
        <v>1226.5906691893483</v>
      </c>
      <c r="N521" s="1">
        <v>1369.7889404296875</v>
      </c>
      <c r="O521">
        <f t="shared" si="786"/>
        <v>0.75647317718309726</v>
      </c>
      <c r="P521" s="1">
        <v>89.399269104003906</v>
      </c>
      <c r="Q521" s="1">
        <v>28.811784744262695</v>
      </c>
      <c r="R521" s="1">
        <v>2000.677490234375</v>
      </c>
      <c r="S521" s="1">
        <v>100.03853607177734</v>
      </c>
      <c r="T521">
        <f t="shared" si="787"/>
        <v>0.31720123459263339</v>
      </c>
      <c r="U521">
        <f t="shared" si="788"/>
        <v>2.9339739571809771</v>
      </c>
      <c r="V521">
        <f t="shared" si="789"/>
        <v>3.3288794416855421</v>
      </c>
      <c r="W521" s="1">
        <v>15624.500008929521</v>
      </c>
      <c r="X521" s="1">
        <v>0</v>
      </c>
      <c r="Y521">
        <f t="shared" si="790"/>
        <v>1.1155165636183559</v>
      </c>
      <c r="Z521">
        <f t="shared" si="791"/>
        <v>31.614883422851562</v>
      </c>
      <c r="AA521" s="1">
        <v>5.7859999999999996</v>
      </c>
      <c r="AB521">
        <f t="shared" si="792"/>
        <v>1.4669869785904885</v>
      </c>
      <c r="AC521" s="1">
        <v>1</v>
      </c>
      <c r="AD521" s="1">
        <v>28.014202117919922</v>
      </c>
      <c r="AE521" s="1">
        <v>1400.12890625</v>
      </c>
      <c r="AF521" s="1">
        <v>31.836221694946289</v>
      </c>
      <c r="AG521" s="1">
        <v>35.550926208496094</v>
      </c>
      <c r="AH521" s="1">
        <v>80.057968139648438</v>
      </c>
      <c r="AI521" s="1">
        <v>500.07083129882812</v>
      </c>
      <c r="AJ521" s="1">
        <v>39.945755004882812</v>
      </c>
      <c r="AK521" s="1">
        <v>2.1841781139373779</v>
      </c>
      <c r="AL521" s="1">
        <v>1.2241147756576538</v>
      </c>
      <c r="AM521" s="1">
        <v>1</v>
      </c>
      <c r="AN521" s="1">
        <v>-0.21956524252891541</v>
      </c>
      <c r="AO521" s="1">
        <v>2.737391471862793</v>
      </c>
      <c r="AP521" s="1">
        <v>1</v>
      </c>
      <c r="AQ521" s="1">
        <v>0</v>
      </c>
      <c r="AR521" s="1">
        <v>0.15999999642372131</v>
      </c>
      <c r="AS521" s="1">
        <v>111115</v>
      </c>
      <c r="AT521">
        <f t="shared" si="793"/>
        <v>0.86427727497204998</v>
      </c>
      <c r="AU521">
        <f t="shared" si="794"/>
        <v>3.3288794416855422E-3</v>
      </c>
      <c r="AV521">
        <f t="shared" si="795"/>
        <v>304.76488342285154</v>
      </c>
      <c r="AW521">
        <f t="shared" si="796"/>
        <v>301.96178474426267</v>
      </c>
      <c r="AX521">
        <f t="shared" si="797"/>
        <v>320.10839128251973</v>
      </c>
      <c r="AY521">
        <f t="shared" si="798"/>
        <v>1.5933711056366648</v>
      </c>
      <c r="AZ521">
        <f t="shared" si="799"/>
        <v>4.6719791775120871</v>
      </c>
      <c r="BA521">
        <f t="shared" si="800"/>
        <v>46.701794737979341</v>
      </c>
      <c r="BB521">
        <f t="shared" si="801"/>
        <v>11.150868529483247</v>
      </c>
      <c r="BC521">
        <f t="shared" si="802"/>
        <v>30.213334083557129</v>
      </c>
      <c r="BD521">
        <f t="shared" si="803"/>
        <v>4.3129357910768285</v>
      </c>
      <c r="BE521">
        <f t="shared" si="804"/>
        <v>0.28625346423510872</v>
      </c>
      <c r="BF521">
        <f t="shared" si="805"/>
        <v>3.5564626138937312</v>
      </c>
      <c r="BG521">
        <f t="shared" si="806"/>
        <v>0.18145329455623085</v>
      </c>
      <c r="BH521">
        <f t="shared" si="807"/>
        <v>122.70633490500413</v>
      </c>
      <c r="BI521">
        <f t="shared" si="808"/>
        <v>0.89545960913115596</v>
      </c>
      <c r="BJ521">
        <f t="shared" si="809"/>
        <v>77.528626028297722</v>
      </c>
      <c r="BK521">
        <f t="shared" si="810"/>
        <v>1359.8215448685773</v>
      </c>
      <c r="BL521">
        <f t="shared" si="811"/>
        <v>1.2350494582518521E-2</v>
      </c>
    </row>
    <row r="522" spans="1:64" x14ac:dyDescent="0.2">
      <c r="A522" s="1" t="s">
        <v>3566</v>
      </c>
      <c r="B522" s="1" t="s">
        <v>2161</v>
      </c>
      <c r="C522" s="1" t="s">
        <v>591</v>
      </c>
      <c r="D522" s="1">
        <v>20160214</v>
      </c>
      <c r="E522" s="1" t="s">
        <v>608</v>
      </c>
      <c r="F522" s="1" t="s">
        <v>157</v>
      </c>
      <c r="G522" s="1" t="s">
        <v>158</v>
      </c>
      <c r="H522" s="1">
        <v>20160214</v>
      </c>
      <c r="J522" s="1">
        <v>39</v>
      </c>
      <c r="K522" s="1">
        <v>31.681228637695312</v>
      </c>
      <c r="L522">
        <f t="shared" si="784"/>
        <v>21.308030029742056</v>
      </c>
      <c r="M522">
        <f t="shared" si="785"/>
        <v>1619.1446328187428</v>
      </c>
      <c r="N522" s="1">
        <v>1768.4100341796875</v>
      </c>
      <c r="O522">
        <f t="shared" si="786"/>
        <v>0.76562768641200574</v>
      </c>
      <c r="P522" s="1">
        <v>89.333023071289062</v>
      </c>
      <c r="Q522" s="1">
        <v>28.8323974609375</v>
      </c>
      <c r="R522" s="1">
        <v>1999.0020751953125</v>
      </c>
      <c r="S522" s="1">
        <v>100.03511810302734</v>
      </c>
      <c r="T522">
        <f t="shared" si="787"/>
        <v>0.31628703781457651</v>
      </c>
      <c r="U522">
        <f t="shared" si="788"/>
        <v>2.9339739571809771</v>
      </c>
      <c r="V522">
        <f t="shared" si="789"/>
        <v>3.3683324849209173</v>
      </c>
      <c r="W522" s="1">
        <v>15763.500008929521</v>
      </c>
      <c r="X522" s="1">
        <v>0</v>
      </c>
      <c r="Y522">
        <f t="shared" si="790"/>
        <v>1.1315278026424442</v>
      </c>
      <c r="Z522">
        <f t="shared" si="791"/>
        <v>31.681228637695312</v>
      </c>
      <c r="AA522" s="1">
        <v>5.7859999999999996</v>
      </c>
      <c r="AB522">
        <f t="shared" si="792"/>
        <v>1.4669869785904885</v>
      </c>
      <c r="AC522" s="1">
        <v>1</v>
      </c>
      <c r="AD522" s="1">
        <v>28.015390396118164</v>
      </c>
      <c r="AE522" s="1">
        <v>1799.95361328125</v>
      </c>
      <c r="AF522" s="1">
        <v>31.809892654418945</v>
      </c>
      <c r="AG522" s="1">
        <v>35.568248748779297</v>
      </c>
      <c r="AH522" s="1">
        <v>79.893547058105469</v>
      </c>
      <c r="AI522" s="1">
        <v>500.11163330078125</v>
      </c>
      <c r="AJ522" s="1">
        <v>46.776798248291016</v>
      </c>
      <c r="AK522" s="1">
        <v>6.846155971288681E-2</v>
      </c>
      <c r="AL522" s="1">
        <v>1.2294595241546631</v>
      </c>
      <c r="AM522" s="1">
        <v>1</v>
      </c>
      <c r="AN522" s="1">
        <v>-0.21956524252891541</v>
      </c>
      <c r="AO522" s="1">
        <v>2.737391471862793</v>
      </c>
      <c r="AP522" s="1">
        <v>1</v>
      </c>
      <c r="AQ522" s="1">
        <v>0</v>
      </c>
      <c r="AR522" s="1">
        <v>0.15999999642372131</v>
      </c>
      <c r="AS522" s="1">
        <v>111115</v>
      </c>
      <c r="AT522">
        <f t="shared" si="793"/>
        <v>0.86434779346833945</v>
      </c>
      <c r="AU522">
        <f t="shared" si="794"/>
        <v>3.3683324849209171E-3</v>
      </c>
      <c r="AV522">
        <f t="shared" si="795"/>
        <v>304.83122863769529</v>
      </c>
      <c r="AW522">
        <f t="shared" si="796"/>
        <v>301.98239746093748</v>
      </c>
      <c r="AX522">
        <f t="shared" si="797"/>
        <v>319.84032488226148</v>
      </c>
      <c r="AY522">
        <f t="shared" si="798"/>
        <v>1.5638581735002803</v>
      </c>
      <c r="AZ522">
        <f t="shared" si="799"/>
        <v>4.6896017669444356</v>
      </c>
      <c r="BA522">
        <f t="shared" si="800"/>
        <v>46.87955445921061</v>
      </c>
      <c r="BB522">
        <f t="shared" si="801"/>
        <v>11.311305710431313</v>
      </c>
      <c r="BC522">
        <f t="shared" si="802"/>
        <v>30.256813049316406</v>
      </c>
      <c r="BD522">
        <f t="shared" si="803"/>
        <v>4.3237016507139971</v>
      </c>
      <c r="BE522">
        <f t="shared" si="804"/>
        <v>0.28550874325806314</v>
      </c>
      <c r="BF522">
        <f t="shared" si="805"/>
        <v>3.5580739643019914</v>
      </c>
      <c r="BG522">
        <f t="shared" si="806"/>
        <v>0.18097452589879404</v>
      </c>
      <c r="BH522">
        <f t="shared" si="807"/>
        <v>161.97132456990579</v>
      </c>
      <c r="BI522">
        <f t="shared" si="808"/>
        <v>0.91559344355892869</v>
      </c>
      <c r="BJ522">
        <f t="shared" si="809"/>
        <v>77.283046746381586</v>
      </c>
      <c r="BK522">
        <f t="shared" si="810"/>
        <v>1758.605638857859</v>
      </c>
      <c r="BL522">
        <f t="shared" si="811"/>
        <v>9.3639497365159887E-3</v>
      </c>
    </row>
    <row r="523" spans="1:64" x14ac:dyDescent="0.2">
      <c r="A523" s="1" t="s">
        <v>3566</v>
      </c>
      <c r="B523" s="1" t="s">
        <v>2161</v>
      </c>
      <c r="C523" s="1" t="s">
        <v>591</v>
      </c>
      <c r="D523" s="1">
        <v>20160214</v>
      </c>
      <c r="E523" s="1" t="s">
        <v>609</v>
      </c>
      <c r="F523" s="1" t="s">
        <v>157</v>
      </c>
      <c r="G523" s="1" t="s">
        <v>158</v>
      </c>
      <c r="H523" s="1">
        <v>20160214</v>
      </c>
      <c r="I523">
        <v>1</v>
      </c>
      <c r="J523" s="1">
        <v>40</v>
      </c>
      <c r="K523" s="1">
        <v>31.744260787963867</v>
      </c>
      <c r="L523">
        <f t="shared" si="784"/>
        <v>13.49921106519024</v>
      </c>
      <c r="M523">
        <f t="shared" si="785"/>
        <v>302.54313593906699</v>
      </c>
      <c r="N523" s="1">
        <v>382.82843017578125</v>
      </c>
      <c r="O523">
        <f t="shared" si="786"/>
        <v>0.77937520889084722</v>
      </c>
      <c r="P523" s="1">
        <v>89.149581909179688</v>
      </c>
      <c r="Q523" s="1">
        <v>28.849262237548828</v>
      </c>
      <c r="R523" s="1">
        <v>2000.109375</v>
      </c>
      <c r="S523" s="1">
        <v>100.02693176269531</v>
      </c>
      <c r="T523">
        <f t="shared" si="787"/>
        <v>0.32004060732571343</v>
      </c>
      <c r="U523">
        <f t="shared" si="788"/>
        <v>2.9339739571809771</v>
      </c>
      <c r="V523">
        <f t="shared" si="789"/>
        <v>3.4669778158150502</v>
      </c>
      <c r="W523" s="1">
        <v>15906.000008940697</v>
      </c>
      <c r="X523" s="1">
        <v>0</v>
      </c>
      <c r="Y523">
        <f t="shared" si="790"/>
        <v>1.1521591816574097</v>
      </c>
      <c r="Z523">
        <f t="shared" si="791"/>
        <v>31.744260787963867</v>
      </c>
      <c r="AA523" s="1">
        <v>5.7859999999999996</v>
      </c>
      <c r="AB523">
        <f t="shared" si="792"/>
        <v>1.4669869785904885</v>
      </c>
      <c r="AC523" s="1">
        <v>1</v>
      </c>
      <c r="AD523" s="1">
        <v>28.016389846801758</v>
      </c>
      <c r="AE523" s="1">
        <v>399.98190307617188</v>
      </c>
      <c r="AF523" s="1">
        <v>31.664226531982422</v>
      </c>
      <c r="AG523" s="1">
        <v>35.532817840576172</v>
      </c>
      <c r="AH523" s="1">
        <v>79.443534851074219</v>
      </c>
      <c r="AI523" s="1">
        <v>500.10833740234375</v>
      </c>
      <c r="AJ523" s="1">
        <v>201.72479248046875</v>
      </c>
      <c r="AK523" s="1">
        <v>4.4361691474914551</v>
      </c>
      <c r="AL523" s="1">
        <v>1.2426704168319702</v>
      </c>
      <c r="AM523" s="1">
        <v>0.5</v>
      </c>
      <c r="AN523" s="1">
        <v>-0.21956524252891541</v>
      </c>
      <c r="AO523" s="1">
        <v>2.737391471862793</v>
      </c>
      <c r="AP523" s="1">
        <v>1</v>
      </c>
      <c r="AQ523" s="1">
        <v>0</v>
      </c>
      <c r="AR523" s="1">
        <v>0.15999999642372131</v>
      </c>
      <c r="AS523" s="1">
        <v>111115</v>
      </c>
      <c r="AT523">
        <f t="shared" si="793"/>
        <v>0.86434209713505672</v>
      </c>
      <c r="AU523">
        <f t="shared" si="794"/>
        <v>3.4669778158150501E-3</v>
      </c>
      <c r="AV523">
        <f t="shared" si="795"/>
        <v>304.89426078796384</v>
      </c>
      <c r="AW523">
        <f t="shared" si="796"/>
        <v>301.99926223754881</v>
      </c>
      <c r="AX523">
        <f t="shared" si="797"/>
        <v>320.01749284705147</v>
      </c>
      <c r="AY523">
        <f t="shared" si="798"/>
        <v>1.5095946286725708</v>
      </c>
      <c r="AZ523">
        <f t="shared" si="799"/>
        <v>4.706397927133005</v>
      </c>
      <c r="BA523">
        <f t="shared" si="800"/>
        <v>47.051307524842422</v>
      </c>
      <c r="BB523">
        <f t="shared" si="801"/>
        <v>11.51848968426625</v>
      </c>
      <c r="BC523">
        <f t="shared" si="802"/>
        <v>30.296761512756348</v>
      </c>
      <c r="BD523">
        <f t="shared" si="803"/>
        <v>4.3336139543664425</v>
      </c>
      <c r="BE523">
        <f t="shared" si="804"/>
        <v>0.2885637997371342</v>
      </c>
      <c r="BF523">
        <f t="shared" si="805"/>
        <v>3.5542387454755953</v>
      </c>
      <c r="BG523">
        <f t="shared" si="806"/>
        <v>0.18293879610805583</v>
      </c>
      <c r="BH523">
        <f t="shared" si="807"/>
        <v>30.262461613848906</v>
      </c>
      <c r="BI523">
        <f t="shared" si="808"/>
        <v>0.7902838767751651</v>
      </c>
      <c r="BJ523">
        <f t="shared" si="809"/>
        <v>76.976344403212863</v>
      </c>
      <c r="BK523">
        <f t="shared" si="810"/>
        <v>376.6170816076035</v>
      </c>
      <c r="BL523">
        <f t="shared" si="811"/>
        <v>2.7590886629205062E-2</v>
      </c>
    </row>
    <row r="524" spans="1:64" x14ac:dyDescent="0.2">
      <c r="A524" s="1" t="s">
        <v>3566</v>
      </c>
      <c r="B524" s="1" t="s">
        <v>2161</v>
      </c>
      <c r="C524" s="1" t="s">
        <v>610</v>
      </c>
      <c r="D524" s="1">
        <v>20160214</v>
      </c>
      <c r="E524" s="1" t="s">
        <v>611</v>
      </c>
      <c r="F524" s="1" t="s">
        <v>157</v>
      </c>
      <c r="G524" s="1" t="s">
        <v>158</v>
      </c>
      <c r="H524" s="1">
        <v>20160214</v>
      </c>
      <c r="J524" s="1">
        <v>42</v>
      </c>
      <c r="K524" s="1">
        <v>32.299938201904297</v>
      </c>
      <c r="L524">
        <f t="shared" ref="L524:L541" si="812">(AE524-N524*(1000-AF524)/(1000-AG524))*AT524</f>
        <v>9.2047083038297135</v>
      </c>
      <c r="M524">
        <f t="shared" ref="M524:M541" si="813">((BG524-AU524/2)*N524-L524)/(BG524+AU524/2)</f>
        <v>213.73999813947347</v>
      </c>
      <c r="N524" s="1">
        <v>388.10952758789062</v>
      </c>
      <c r="O524">
        <f t="shared" ref="O524:O541" si="814">(BD524-BF524)</f>
        <v>1.4464091187169013</v>
      </c>
      <c r="P524" s="1">
        <v>74.357284545898438</v>
      </c>
      <c r="Q524" s="1">
        <v>28.67718505859375</v>
      </c>
      <c r="R524" s="1">
        <v>2001.01611328125</v>
      </c>
      <c r="S524" s="1">
        <v>99.850395202636719</v>
      </c>
      <c r="T524">
        <f t="shared" ref="T524:T541" si="815">IF(BE524&lt;&gt;0,1/(1/BE524-1/U524),0)</f>
        <v>9.1824912530734479E-2</v>
      </c>
      <c r="U524">
        <f t="shared" ref="U524:U541" si="816">AB524*(AC524+1)*(AC524+1)/(AC524*AC524+1)</f>
        <v>2.8773261246085169</v>
      </c>
      <c r="V524">
        <f t="shared" ref="V524:V541" si="817">AU524*1000</f>
        <v>1.7821022861094515</v>
      </c>
      <c r="W524" s="1">
        <v>22041.000008940697</v>
      </c>
      <c r="X524" s="1">
        <v>0</v>
      </c>
      <c r="Y524">
        <f t="shared" ref="Y524:Y541" si="818">(AZ524-BF524)</f>
        <v>1.9216778361460447</v>
      </c>
      <c r="Z524">
        <f t="shared" ref="Z524:Z541" si="819">(K524+AY524*X524)</f>
        <v>32.299938201904297</v>
      </c>
      <c r="AA524" s="1">
        <v>5.915</v>
      </c>
      <c r="AB524">
        <f t="shared" ref="AB524:AB541" si="820">(AA524*AN524+AO524)</f>
        <v>1.4386630623042584</v>
      </c>
      <c r="AC524" s="1">
        <v>1</v>
      </c>
      <c r="AD524" s="1">
        <v>28.019401550292969</v>
      </c>
      <c r="AE524" s="1">
        <v>399.81558227539062</v>
      </c>
      <c r="AF524" s="1">
        <v>27.348672866821289</v>
      </c>
      <c r="AG524" s="1">
        <v>29.394695281982422</v>
      </c>
      <c r="AH524" s="1">
        <v>69.181632995605469</v>
      </c>
      <c r="AI524" s="1">
        <v>500.05715942382812</v>
      </c>
      <c r="AJ524" s="1">
        <v>8.0116853713989258</v>
      </c>
      <c r="AK524" s="1">
        <v>3.560664176940918</v>
      </c>
      <c r="AL524" s="1">
        <v>1.031377911567688</v>
      </c>
      <c r="AM524" s="1">
        <v>1</v>
      </c>
      <c r="AN524" s="1">
        <v>-0.21956524252891541</v>
      </c>
      <c r="AO524" s="1">
        <v>2.737391471862793</v>
      </c>
      <c r="AP524" s="1">
        <v>1</v>
      </c>
      <c r="AQ524" s="1">
        <v>0</v>
      </c>
      <c r="AR524" s="1">
        <v>0.15999999642372131</v>
      </c>
      <c r="AS524" s="1">
        <v>111115</v>
      </c>
      <c r="AT524">
        <f t="shared" ref="AT524:AT541" si="821">AI524*0.000001/(AA524*0.0001)</f>
        <v>0.84540517231416423</v>
      </c>
      <c r="AU524">
        <f t="shared" ref="AU524:AU541" si="822">(AG524-AF524)/(1000-AG524)*AT524</f>
        <v>1.7821022861094515E-3</v>
      </c>
      <c r="AV524">
        <f t="shared" ref="AV524:AV541" si="823">(K524+273.15)</f>
        <v>305.44993820190427</v>
      </c>
      <c r="AW524">
        <f t="shared" ref="AW524:AW541" si="824">(Q524+273.15)</f>
        <v>301.82718505859373</v>
      </c>
      <c r="AX524">
        <f t="shared" ref="AX524:AX541" si="825">(R524*AP524+AJ524*AQ524)*AR524</f>
        <v>320.16257096880872</v>
      </c>
      <c r="AY524">
        <f t="shared" ref="AY524:AY541" si="826">((AX524+0.00000010773*(AW524^4-AV524^4))-AU524*44100)/(AB524*51.4+0.00000043092*AV524^3)</f>
        <v>2.2947101940432297</v>
      </c>
      <c r="AZ524">
        <f t="shared" ref="AZ524:AZ541" si="827">0.61365*EXP(17.502*Z524/(240.97+Z524))</f>
        <v>4.8567497769130705</v>
      </c>
      <c r="BA524">
        <f t="shared" ref="BA524:BA541" si="828">AZ524*1000/S524</f>
        <v>48.640265940427845</v>
      </c>
      <c r="BB524">
        <f t="shared" ref="BB524:BB541" si="829">(BA524-AG524)</f>
        <v>19.245570658445423</v>
      </c>
      <c r="BC524">
        <f t="shared" ref="BC524:BC541" si="830">IF(X524,K524,(Q524+K524)/2)</f>
        <v>30.488561630249023</v>
      </c>
      <c r="BD524">
        <f t="shared" ref="BD524:BD541" si="831">0.61365*EXP(17.502*BC524/(240.97+BC524))</f>
        <v>4.3814810594839271</v>
      </c>
      <c r="BE524">
        <f t="shared" ref="BE524:BE541" si="832">IF(BB524&lt;&gt;0,(1000-(BA524+AG524)/2)/BB524*AU524,0)</f>
        <v>8.8985105981384593E-2</v>
      </c>
      <c r="BF524">
        <f t="shared" ref="BF524:BF541" si="833">AG524*S524/1000</f>
        <v>2.9350719407670258</v>
      </c>
      <c r="BG524">
        <f t="shared" ref="BG524:BG541" si="834">1/(1.6/T524+1.37/U524)</f>
        <v>5.5864043692092732E-2</v>
      </c>
      <c r="BH524">
        <f t="shared" ref="BH524:BH541" si="835">M524*S524*0.001</f>
        <v>21.342023284837261</v>
      </c>
      <c r="BI524">
        <f t="shared" ref="BI524:BI541" si="836">M524/N524</f>
        <v>0.55072082220674234</v>
      </c>
      <c r="BJ524">
        <f t="shared" ref="BJ524:BJ541" si="837">(1-AU524*S524/AZ524/T524)*100</f>
        <v>60.099699800066041</v>
      </c>
      <c r="BK524">
        <f t="shared" ref="BK524:BK541" si="838">(N524-L524/(U524/1.35))</f>
        <v>383.79081094889273</v>
      </c>
      <c r="BL524">
        <f t="shared" ref="BL524:BL541" si="839">L524*BJ524/100/BK524</f>
        <v>1.4414107634302046E-2</v>
      </c>
    </row>
    <row r="525" spans="1:64" x14ac:dyDescent="0.2">
      <c r="A525" s="1" t="s">
        <v>3566</v>
      </c>
      <c r="B525" s="1" t="s">
        <v>2161</v>
      </c>
      <c r="C525" s="1" t="s">
        <v>610</v>
      </c>
      <c r="D525" s="1">
        <v>20160214</v>
      </c>
      <c r="E525" s="1" t="s">
        <v>612</v>
      </c>
      <c r="F525" s="1" t="s">
        <v>157</v>
      </c>
      <c r="G525" s="1" t="s">
        <v>158</v>
      </c>
      <c r="H525" s="1">
        <v>20160214</v>
      </c>
      <c r="J525" s="1">
        <v>43</v>
      </c>
      <c r="K525" s="1">
        <v>32.301059722900391</v>
      </c>
      <c r="L525">
        <f t="shared" si="812"/>
        <v>7.0136003408262217</v>
      </c>
      <c r="M525">
        <f t="shared" si="813"/>
        <v>181.47848924300993</v>
      </c>
      <c r="N525" s="1">
        <v>315.94186401367188</v>
      </c>
      <c r="O525">
        <f t="shared" si="814"/>
        <v>1.4440649784226656</v>
      </c>
      <c r="P525" s="1">
        <v>74.412750244140625</v>
      </c>
      <c r="Q525" s="1">
        <v>28.683744430541992</v>
      </c>
      <c r="R525" s="1">
        <v>2000.600830078125</v>
      </c>
      <c r="S525" s="1">
        <v>99.8477783203125</v>
      </c>
      <c r="T525">
        <f t="shared" si="815"/>
        <v>9.1084493713153539E-2</v>
      </c>
      <c r="U525">
        <f t="shared" si="816"/>
        <v>2.8773261246085169</v>
      </c>
      <c r="V525">
        <f t="shared" si="817"/>
        <v>1.7654948283724217</v>
      </c>
      <c r="W525" s="1">
        <v>22124.000008940697</v>
      </c>
      <c r="X525" s="1">
        <v>0</v>
      </c>
      <c r="Y525">
        <f t="shared" si="818"/>
        <v>1.9186781918050455</v>
      </c>
      <c r="Z525">
        <f t="shared" si="819"/>
        <v>32.301059722900391</v>
      </c>
      <c r="AA525" s="1">
        <v>5.915</v>
      </c>
      <c r="AB525">
        <f t="shared" si="820"/>
        <v>1.4386630623042584</v>
      </c>
      <c r="AC525" s="1">
        <v>1</v>
      </c>
      <c r="AD525" s="1">
        <v>28.018373489379883</v>
      </c>
      <c r="AE525" s="1">
        <v>324.89779663085938</v>
      </c>
      <c r="AF525" s="1">
        <v>27.401704788208008</v>
      </c>
      <c r="AG525" s="1">
        <v>29.4285888671875</v>
      </c>
      <c r="AH525" s="1">
        <v>69.28759765625</v>
      </c>
      <c r="AI525" s="1">
        <v>500.05731201171875</v>
      </c>
      <c r="AJ525" s="1">
        <v>14.877494812011719</v>
      </c>
      <c r="AK525" s="1">
        <v>3.5395779609680176</v>
      </c>
      <c r="AL525" s="1">
        <v>1.0235658884048462</v>
      </c>
      <c r="AM525" s="1">
        <v>1</v>
      </c>
      <c r="AN525" s="1">
        <v>-0.21956524252891541</v>
      </c>
      <c r="AO525" s="1">
        <v>2.737391471862793</v>
      </c>
      <c r="AP525" s="1">
        <v>1</v>
      </c>
      <c r="AQ525" s="1">
        <v>0</v>
      </c>
      <c r="AR525" s="1">
        <v>0.15999999642372131</v>
      </c>
      <c r="AS525" s="1">
        <v>111115</v>
      </c>
      <c r="AT525">
        <f t="shared" si="821"/>
        <v>0.84540543028185744</v>
      </c>
      <c r="AU525">
        <f t="shared" si="822"/>
        <v>1.7654948283724217E-3</v>
      </c>
      <c r="AV525">
        <f t="shared" si="823"/>
        <v>305.45105972290037</v>
      </c>
      <c r="AW525">
        <f t="shared" si="824"/>
        <v>301.83374443054197</v>
      </c>
      <c r="AX525">
        <f t="shared" si="825"/>
        <v>320.09612565779389</v>
      </c>
      <c r="AY525">
        <f t="shared" si="826"/>
        <v>2.3031712914110831</v>
      </c>
      <c r="AZ525">
        <f t="shared" si="827"/>
        <v>4.8570574092955994</v>
      </c>
      <c r="BA525">
        <f t="shared" si="828"/>
        <v>48.644621753266449</v>
      </c>
      <c r="BB525">
        <f t="shared" si="829"/>
        <v>19.216032886078949</v>
      </c>
      <c r="BC525">
        <f t="shared" si="830"/>
        <v>30.492402076721191</v>
      </c>
      <c r="BD525">
        <f t="shared" si="831"/>
        <v>4.3824441959132194</v>
      </c>
      <c r="BE525">
        <f t="shared" si="832"/>
        <v>8.8289602418878274E-2</v>
      </c>
      <c r="BF525">
        <f t="shared" si="833"/>
        <v>2.9383792174905539</v>
      </c>
      <c r="BG525">
        <f t="shared" si="834"/>
        <v>5.5425478381293955E-2</v>
      </c>
      <c r="BH525">
        <f t="shared" si="835"/>
        <v>18.120223963841273</v>
      </c>
      <c r="BI525">
        <f t="shared" si="836"/>
        <v>0.5744046924884787</v>
      </c>
      <c r="BJ525">
        <f t="shared" si="837"/>
        <v>60.153776165062268</v>
      </c>
      <c r="BK525">
        <f t="shared" si="838"/>
        <v>312.65118369101515</v>
      </c>
      <c r="BL525">
        <f t="shared" si="839"/>
        <v>1.3494097160694333E-2</v>
      </c>
    </row>
    <row r="526" spans="1:64" x14ac:dyDescent="0.2">
      <c r="A526" s="1" t="s">
        <v>3566</v>
      </c>
      <c r="B526" s="1" t="s">
        <v>2161</v>
      </c>
      <c r="C526" s="1" t="s">
        <v>610</v>
      </c>
      <c r="D526" s="1">
        <v>20160214</v>
      </c>
      <c r="E526" s="1" t="s">
        <v>613</v>
      </c>
      <c r="F526" s="1" t="s">
        <v>157</v>
      </c>
      <c r="G526" s="1" t="s">
        <v>158</v>
      </c>
      <c r="H526" s="1">
        <v>20160214</v>
      </c>
      <c r="J526" s="1">
        <v>44</v>
      </c>
      <c r="K526" s="1">
        <v>32.301189422607422</v>
      </c>
      <c r="L526">
        <f t="shared" si="812"/>
        <v>4.9702670060793848</v>
      </c>
      <c r="M526">
        <f t="shared" si="813"/>
        <v>147.88824563767449</v>
      </c>
      <c r="N526" s="1">
        <v>243.48341369628906</v>
      </c>
      <c r="O526">
        <f t="shared" si="814"/>
        <v>1.4395090628266689</v>
      </c>
      <c r="P526" s="1">
        <v>74.520431518554688</v>
      </c>
      <c r="Q526" s="1">
        <v>28.690811157226562</v>
      </c>
      <c r="R526" s="1">
        <v>2000.8717041015625</v>
      </c>
      <c r="S526" s="1">
        <v>99.84869384765625</v>
      </c>
      <c r="T526">
        <f t="shared" si="815"/>
        <v>9.1393599343798829E-2</v>
      </c>
      <c r="U526">
        <f t="shared" si="816"/>
        <v>2.8773261246085169</v>
      </c>
      <c r="V526">
        <f t="shared" si="817"/>
        <v>1.766329151191971</v>
      </c>
      <c r="W526" s="1">
        <v>22206.000008940697</v>
      </c>
      <c r="X526" s="1">
        <v>0</v>
      </c>
      <c r="Y526">
        <f t="shared" si="818"/>
        <v>1.9132552991435934</v>
      </c>
      <c r="Z526">
        <f t="shared" si="819"/>
        <v>32.301189422607422</v>
      </c>
      <c r="AA526" s="1">
        <v>5.915</v>
      </c>
      <c r="AB526">
        <f t="shared" si="820"/>
        <v>1.4386630623042584</v>
      </c>
      <c r="AC526" s="1">
        <v>1</v>
      </c>
      <c r="AD526" s="1">
        <v>28.020767211914062</v>
      </c>
      <c r="AE526" s="1">
        <v>249.87139892578125</v>
      </c>
      <c r="AF526" s="1">
        <v>27.455221176147461</v>
      </c>
      <c r="AG526" s="1">
        <v>29.482986450195312</v>
      </c>
      <c r="AH526" s="1">
        <v>69.395111083984375</v>
      </c>
      <c r="AI526" s="1">
        <v>500.04818725585938</v>
      </c>
      <c r="AJ526" s="1">
        <v>19.501806259155273</v>
      </c>
      <c r="AK526" s="1">
        <v>3.2500760555267334</v>
      </c>
      <c r="AL526" s="1">
        <v>1.03009033203125</v>
      </c>
      <c r="AM526" s="1">
        <v>1</v>
      </c>
      <c r="AN526" s="1">
        <v>-0.21956524252891541</v>
      </c>
      <c r="AO526" s="1">
        <v>2.737391471862793</v>
      </c>
      <c r="AP526" s="1">
        <v>1</v>
      </c>
      <c r="AQ526" s="1">
        <v>0</v>
      </c>
      <c r="AR526" s="1">
        <v>0.15999999642372131</v>
      </c>
      <c r="AS526" s="1">
        <v>111115</v>
      </c>
      <c r="AT526">
        <f t="shared" si="821"/>
        <v>0.84539000381379437</v>
      </c>
      <c r="AU526">
        <f t="shared" si="822"/>
        <v>1.7663291511919709E-3</v>
      </c>
      <c r="AV526">
        <f t="shared" si="823"/>
        <v>305.4511894226074</v>
      </c>
      <c r="AW526">
        <f t="shared" si="824"/>
        <v>301.84081115722654</v>
      </c>
      <c r="AX526">
        <f t="shared" si="825"/>
        <v>320.13946550057517</v>
      </c>
      <c r="AY526">
        <f t="shared" si="826"/>
        <v>2.3041994672348429</v>
      </c>
      <c r="AZ526">
        <f t="shared" si="827"/>
        <v>4.8570929869237425</v>
      </c>
      <c r="BA526">
        <f t="shared" si="828"/>
        <v>48.644532038991244</v>
      </c>
      <c r="BB526">
        <f t="shared" si="829"/>
        <v>19.161545588795931</v>
      </c>
      <c r="BC526">
        <f t="shared" si="830"/>
        <v>30.496000289916992</v>
      </c>
      <c r="BD526">
        <f t="shared" si="831"/>
        <v>4.383346750606818</v>
      </c>
      <c r="BE526">
        <f t="shared" si="832"/>
        <v>8.8579999281245742E-2</v>
      </c>
      <c r="BF526">
        <f t="shared" si="833"/>
        <v>2.9438376877801491</v>
      </c>
      <c r="BG526">
        <f t="shared" si="834"/>
        <v>5.5608590888567601E-2</v>
      </c>
      <c r="BH526">
        <f t="shared" si="835"/>
        <v>14.766448162343146</v>
      </c>
      <c r="BI526">
        <f t="shared" si="836"/>
        <v>0.60738529739090996</v>
      </c>
      <c r="BJ526">
        <f t="shared" si="837"/>
        <v>60.269701750574491</v>
      </c>
      <c r="BK526">
        <f t="shared" si="838"/>
        <v>241.15143596153712</v>
      </c>
      <c r="BL526">
        <f t="shared" si="839"/>
        <v>1.2421925205740994E-2</v>
      </c>
    </row>
    <row r="527" spans="1:64" x14ac:dyDescent="0.2">
      <c r="A527" s="1" t="s">
        <v>3566</v>
      </c>
      <c r="B527" s="1" t="s">
        <v>2161</v>
      </c>
      <c r="C527" s="1" t="s">
        <v>610</v>
      </c>
      <c r="D527" s="1">
        <v>20160214</v>
      </c>
      <c r="E527" s="1" t="s">
        <v>614</v>
      </c>
      <c r="F527" s="1" t="s">
        <v>157</v>
      </c>
      <c r="G527" s="1" t="s">
        <v>158</v>
      </c>
      <c r="H527" s="1">
        <v>20160214</v>
      </c>
      <c r="J527" s="1">
        <v>45</v>
      </c>
      <c r="K527" s="1">
        <v>32.349372863769531</v>
      </c>
      <c r="L527">
        <f t="shared" si="812"/>
        <v>2.9259639456454374</v>
      </c>
      <c r="M527">
        <f t="shared" si="813"/>
        <v>113.87054754460348</v>
      </c>
      <c r="N527" s="1">
        <v>171.20768737792969</v>
      </c>
      <c r="O527">
        <f t="shared" si="814"/>
        <v>1.4379071703095572</v>
      </c>
      <c r="P527" s="1">
        <v>74.70404052734375</v>
      </c>
      <c r="Q527" s="1">
        <v>28.699487686157227</v>
      </c>
      <c r="R527" s="1">
        <v>2000.845703125</v>
      </c>
      <c r="S527" s="1">
        <v>99.848442077636719</v>
      </c>
      <c r="T527">
        <f t="shared" si="815"/>
        <v>9.1071392938559106E-2</v>
      </c>
      <c r="U527">
        <f t="shared" si="816"/>
        <v>2.8773261246085169</v>
      </c>
      <c r="V527">
        <f t="shared" si="817"/>
        <v>1.7646344237377123</v>
      </c>
      <c r="W527" s="1">
        <v>22291.000008940697</v>
      </c>
      <c r="X527" s="1">
        <v>0</v>
      </c>
      <c r="Y527">
        <f t="shared" si="818"/>
        <v>1.9177492933520157</v>
      </c>
      <c r="Z527">
        <f t="shared" si="819"/>
        <v>32.349372863769531</v>
      </c>
      <c r="AA527" s="1">
        <v>5.915</v>
      </c>
      <c r="AB527">
        <f t="shared" si="820"/>
        <v>1.4386630623042584</v>
      </c>
      <c r="AC527" s="1">
        <v>1</v>
      </c>
      <c r="AD527" s="1">
        <v>28.018783569335938</v>
      </c>
      <c r="AE527" s="1">
        <v>175.02606201171875</v>
      </c>
      <c r="AF527" s="1">
        <v>27.544986724853516</v>
      </c>
      <c r="AG527" s="1">
        <v>29.570581436157227</v>
      </c>
      <c r="AH527" s="1">
        <v>69.5867919921875</v>
      </c>
      <c r="AI527" s="1">
        <v>500.05859375</v>
      </c>
      <c r="AJ527" s="1">
        <v>42.824863433837891</v>
      </c>
      <c r="AK527" s="1">
        <v>2.9349179267883301</v>
      </c>
      <c r="AL527" s="1">
        <v>1.03257155418396</v>
      </c>
      <c r="AM527" s="1">
        <v>1</v>
      </c>
      <c r="AN527" s="1">
        <v>-0.21956524252891541</v>
      </c>
      <c r="AO527" s="1">
        <v>2.737391471862793</v>
      </c>
      <c r="AP527" s="1">
        <v>1</v>
      </c>
      <c r="AQ527" s="1">
        <v>0</v>
      </c>
      <c r="AR527" s="1">
        <v>0.15999999642372131</v>
      </c>
      <c r="AS527" s="1">
        <v>111115</v>
      </c>
      <c r="AT527">
        <f t="shared" si="821"/>
        <v>0.84540759721048175</v>
      </c>
      <c r="AU527">
        <f t="shared" si="822"/>
        <v>1.7646344237377122E-3</v>
      </c>
      <c r="AV527">
        <f t="shared" si="823"/>
        <v>305.49937286376951</v>
      </c>
      <c r="AW527">
        <f t="shared" si="824"/>
        <v>301.8494876861572</v>
      </c>
      <c r="AX527">
        <f t="shared" si="825"/>
        <v>320.13530534441816</v>
      </c>
      <c r="AY527">
        <f t="shared" si="826"/>
        <v>2.2991914887792193</v>
      </c>
      <c r="AZ527">
        <f t="shared" si="827"/>
        <v>4.8703257810822</v>
      </c>
      <c r="BA527">
        <f t="shared" si="828"/>
        <v>48.777183496716944</v>
      </c>
      <c r="BB527">
        <f t="shared" si="829"/>
        <v>19.206602060559717</v>
      </c>
      <c r="BC527">
        <f t="shared" si="830"/>
        <v>30.524430274963379</v>
      </c>
      <c r="BD527">
        <f t="shared" si="831"/>
        <v>4.3904836580397415</v>
      </c>
      <c r="BE527">
        <f t="shared" si="832"/>
        <v>8.8277293239060931E-2</v>
      </c>
      <c r="BF527">
        <f t="shared" si="833"/>
        <v>2.9525764877301843</v>
      </c>
      <c r="BG527">
        <f t="shared" si="834"/>
        <v>5.5417716828629088E-2</v>
      </c>
      <c r="BH527">
        <f t="shared" si="835"/>
        <v>11.369796770856119</v>
      </c>
      <c r="BI527">
        <f t="shared" si="836"/>
        <v>0.66510183794049949</v>
      </c>
      <c r="BJ527">
        <f t="shared" si="837"/>
        <v>60.275718730860753</v>
      </c>
      <c r="BK527">
        <f t="shared" si="838"/>
        <v>169.83486721241621</v>
      </c>
      <c r="BL527">
        <f t="shared" si="839"/>
        <v>1.0384474207159173E-2</v>
      </c>
    </row>
    <row r="528" spans="1:64" x14ac:dyDescent="0.2">
      <c r="A528" s="1" t="s">
        <v>3566</v>
      </c>
      <c r="B528" s="1" t="s">
        <v>2161</v>
      </c>
      <c r="C528" s="1" t="s">
        <v>610</v>
      </c>
      <c r="D528" s="1">
        <v>20160214</v>
      </c>
      <c r="E528" s="1" t="s">
        <v>615</v>
      </c>
      <c r="F528" s="1" t="s">
        <v>157</v>
      </c>
      <c r="G528" s="1" t="s">
        <v>158</v>
      </c>
      <c r="H528" s="1">
        <v>20160214</v>
      </c>
      <c r="J528" s="1">
        <v>46</v>
      </c>
      <c r="K528" s="1">
        <v>32.337486267089844</v>
      </c>
      <c r="L528">
        <f t="shared" si="812"/>
        <v>0.77363722689788217</v>
      </c>
      <c r="M528">
        <f t="shared" si="813"/>
        <v>82.354107565116706</v>
      </c>
      <c r="N528" s="1">
        <v>98.865364074707031</v>
      </c>
      <c r="O528">
        <f t="shared" si="814"/>
        <v>1.4265938665921687</v>
      </c>
      <c r="P528" s="1">
        <v>74.939666748046875</v>
      </c>
      <c r="Q528" s="1">
        <v>28.710472106933594</v>
      </c>
      <c r="R528" s="1">
        <v>2001.0328369140625</v>
      </c>
      <c r="S528" s="1">
        <v>99.844703674316406</v>
      </c>
      <c r="T528">
        <f t="shared" si="815"/>
        <v>9.3212877707613051E-2</v>
      </c>
      <c r="U528">
        <f t="shared" si="816"/>
        <v>2.8773261246085169</v>
      </c>
      <c r="V528">
        <f t="shared" si="817"/>
        <v>1.7913549925960657</v>
      </c>
      <c r="W528" s="1">
        <v>22373.000008940697</v>
      </c>
      <c r="X528" s="1">
        <v>0</v>
      </c>
      <c r="Y528">
        <f t="shared" si="818"/>
        <v>1.9032819356391326</v>
      </c>
      <c r="Z528">
        <f t="shared" si="819"/>
        <v>32.337486267089844</v>
      </c>
      <c r="AA528" s="1">
        <v>5.915</v>
      </c>
      <c r="AB528">
        <f t="shared" si="820"/>
        <v>1.4386630623042584</v>
      </c>
      <c r="AC528" s="1">
        <v>1</v>
      </c>
      <c r="AD528" s="1">
        <v>28.021621704101562</v>
      </c>
      <c r="AE528" s="1">
        <v>99.989913940429688</v>
      </c>
      <c r="AF528" s="1">
        <v>27.62791633605957</v>
      </c>
      <c r="AG528" s="1">
        <v>29.683862686157227</v>
      </c>
      <c r="AH528" s="1">
        <v>69.749237060546875</v>
      </c>
      <c r="AI528" s="1">
        <v>500.07815551757812</v>
      </c>
      <c r="AJ528" s="1">
        <v>70.994972229003906</v>
      </c>
      <c r="AK528" s="1">
        <v>2.4145328998565674</v>
      </c>
      <c r="AL528" s="1">
        <v>1.0308427810668945</v>
      </c>
      <c r="AM528" s="1">
        <v>1</v>
      </c>
      <c r="AN528" s="1">
        <v>-0.21956524252891541</v>
      </c>
      <c r="AO528" s="1">
        <v>2.737391471862793</v>
      </c>
      <c r="AP528" s="1">
        <v>1</v>
      </c>
      <c r="AQ528" s="1">
        <v>0</v>
      </c>
      <c r="AR528" s="1">
        <v>0.15999999642372131</v>
      </c>
      <c r="AS528" s="1">
        <v>111115</v>
      </c>
      <c r="AT528">
        <f t="shared" si="821"/>
        <v>0.8454406686687711</v>
      </c>
      <c r="AU528">
        <f t="shared" si="822"/>
        <v>1.7913549925960657E-3</v>
      </c>
      <c r="AV528">
        <f t="shared" si="823"/>
        <v>305.48748626708982</v>
      </c>
      <c r="AW528">
        <f t="shared" si="824"/>
        <v>301.86047210693357</v>
      </c>
      <c r="AX528">
        <f t="shared" si="825"/>
        <v>320.16524674999891</v>
      </c>
      <c r="AY528">
        <f t="shared" si="826"/>
        <v>2.2891150467520172</v>
      </c>
      <c r="AZ528">
        <f t="shared" si="827"/>
        <v>4.8670584094475986</v>
      </c>
      <c r="BA528">
        <f t="shared" si="828"/>
        <v>48.746285284429952</v>
      </c>
      <c r="BB528">
        <f t="shared" si="829"/>
        <v>19.062422598272725</v>
      </c>
      <c r="BC528">
        <f t="shared" si="830"/>
        <v>30.523979187011719</v>
      </c>
      <c r="BD528">
        <f t="shared" si="831"/>
        <v>4.3903703404006347</v>
      </c>
      <c r="BE528">
        <f t="shared" si="832"/>
        <v>9.0287940326296098E-2</v>
      </c>
      <c r="BF528">
        <f t="shared" si="833"/>
        <v>2.963776473808466</v>
      </c>
      <c r="BG528">
        <f t="shared" si="834"/>
        <v>5.6685657387313827E-2</v>
      </c>
      <c r="BH528">
        <f t="shared" si="835"/>
        <v>8.2226214662018577</v>
      </c>
      <c r="BI528">
        <f t="shared" si="836"/>
        <v>0.83299250790080848</v>
      </c>
      <c r="BJ528">
        <f t="shared" si="837"/>
        <v>60.575679504057447</v>
      </c>
      <c r="BK528">
        <f t="shared" si="838"/>
        <v>98.502384623966378</v>
      </c>
      <c r="BL528">
        <f t="shared" si="839"/>
        <v>4.7576107814928589E-3</v>
      </c>
    </row>
    <row r="529" spans="1:64" x14ac:dyDescent="0.2">
      <c r="A529" s="1" t="s">
        <v>3566</v>
      </c>
      <c r="B529" s="1" t="s">
        <v>2161</v>
      </c>
      <c r="C529" s="1" t="s">
        <v>610</v>
      </c>
      <c r="D529" s="1">
        <v>20160214</v>
      </c>
      <c r="E529" s="1" t="s">
        <v>616</v>
      </c>
      <c r="F529" s="1" t="s">
        <v>157</v>
      </c>
      <c r="G529" s="1" t="s">
        <v>158</v>
      </c>
      <c r="H529" s="1">
        <v>20160214</v>
      </c>
      <c r="J529" s="1">
        <v>47</v>
      </c>
      <c r="K529" s="1">
        <v>32.357986450195312</v>
      </c>
      <c r="L529">
        <f t="shared" si="812"/>
        <v>-0.14498793249569633</v>
      </c>
      <c r="M529">
        <f t="shared" si="813"/>
        <v>66.647367583797106</v>
      </c>
      <c r="N529" s="1">
        <v>66.256706237792969</v>
      </c>
      <c r="O529">
        <f t="shared" si="814"/>
        <v>1.417142758657012</v>
      </c>
      <c r="P529" s="1">
        <v>75.21820068359375</v>
      </c>
      <c r="Q529" s="1">
        <v>28.732032775878906</v>
      </c>
      <c r="R529" s="1">
        <v>2000.896240234375</v>
      </c>
      <c r="S529" s="1">
        <v>99.852088928222656</v>
      </c>
      <c r="T529">
        <f t="shared" si="815"/>
        <v>9.6204022003706244E-2</v>
      </c>
      <c r="U529">
        <f t="shared" si="816"/>
        <v>2.8773261246085169</v>
      </c>
      <c r="V529">
        <f t="shared" si="817"/>
        <v>1.8382009753738642</v>
      </c>
      <c r="W529" s="1">
        <v>22461.000008940697</v>
      </c>
      <c r="X529" s="1">
        <v>0</v>
      </c>
      <c r="Y529">
        <f t="shared" si="818"/>
        <v>1.8941813268329302</v>
      </c>
      <c r="Z529">
        <f t="shared" si="819"/>
        <v>32.357986450195312</v>
      </c>
      <c r="AA529" s="1">
        <v>5.915</v>
      </c>
      <c r="AB529">
        <f t="shared" si="820"/>
        <v>1.4386630623042584</v>
      </c>
      <c r="AC529" s="1">
        <v>1</v>
      </c>
      <c r="AD529" s="1">
        <v>28.018043518066406</v>
      </c>
      <c r="AE529" s="1">
        <v>66.229270935058594</v>
      </c>
      <c r="AF529" s="1">
        <v>27.719846725463867</v>
      </c>
      <c r="AG529" s="1">
        <v>29.829254150390625</v>
      </c>
      <c r="AH529" s="1">
        <v>69.899063110351562</v>
      </c>
      <c r="AI529" s="1">
        <v>500.07534790039062</v>
      </c>
      <c r="AJ529" s="1">
        <v>88.761993408203125</v>
      </c>
      <c r="AK529" s="1">
        <v>2.1506257057189941</v>
      </c>
      <c r="AL529" s="1">
        <v>1.0330851078033447</v>
      </c>
      <c r="AM529" s="1">
        <v>1</v>
      </c>
      <c r="AN529" s="1">
        <v>-0.21956524252891541</v>
      </c>
      <c r="AO529" s="1">
        <v>2.737391471862793</v>
      </c>
      <c r="AP529" s="1">
        <v>1</v>
      </c>
      <c r="AQ529" s="1">
        <v>0</v>
      </c>
      <c r="AR529" s="1">
        <v>0.15999999642372131</v>
      </c>
      <c r="AS529" s="1">
        <v>111115</v>
      </c>
      <c r="AT529">
        <f t="shared" si="821"/>
        <v>0.84543592206321316</v>
      </c>
      <c r="AU529">
        <f t="shared" si="822"/>
        <v>1.8382009753738643E-3</v>
      </c>
      <c r="AV529">
        <f t="shared" si="823"/>
        <v>305.50798645019529</v>
      </c>
      <c r="AW529">
        <f t="shared" si="824"/>
        <v>301.88203277587888</v>
      </c>
      <c r="AX529">
        <f t="shared" si="825"/>
        <v>320.14339128173742</v>
      </c>
      <c r="AY529">
        <f t="shared" si="826"/>
        <v>2.2648821642304449</v>
      </c>
      <c r="AZ529">
        <f t="shared" si="827"/>
        <v>4.8726946649202896</v>
      </c>
      <c r="BA529">
        <f t="shared" si="828"/>
        <v>48.799125959427457</v>
      </c>
      <c r="BB529">
        <f t="shared" si="829"/>
        <v>18.969871809036832</v>
      </c>
      <c r="BC529">
        <f t="shared" si="830"/>
        <v>30.545009613037109</v>
      </c>
      <c r="BD529">
        <f t="shared" si="831"/>
        <v>4.3956560967443714</v>
      </c>
      <c r="BE529">
        <f t="shared" si="832"/>
        <v>9.3091487947095403E-2</v>
      </c>
      <c r="BF529">
        <f t="shared" si="833"/>
        <v>2.9785133380873594</v>
      </c>
      <c r="BG529">
        <f t="shared" si="834"/>
        <v>5.8454038681500557E-2</v>
      </c>
      <c r="BH529">
        <f t="shared" si="835"/>
        <v>6.6548788748092527</v>
      </c>
      <c r="BI529">
        <f t="shared" si="836"/>
        <v>1.0058961781861306</v>
      </c>
      <c r="BJ529">
        <f t="shared" si="837"/>
        <v>60.844955687346705</v>
      </c>
      <c r="BK529">
        <f t="shared" si="838"/>
        <v>66.324732488691382</v>
      </c>
      <c r="BL529">
        <f t="shared" si="839"/>
        <v>-1.3300896960880778E-3</v>
      </c>
    </row>
    <row r="530" spans="1:64" x14ac:dyDescent="0.2">
      <c r="A530" s="1" t="s">
        <v>3566</v>
      </c>
      <c r="B530" s="1" t="s">
        <v>2161</v>
      </c>
      <c r="C530" s="1" t="s">
        <v>610</v>
      </c>
      <c r="D530" s="1">
        <v>20160214</v>
      </c>
      <c r="E530" s="1" t="s">
        <v>617</v>
      </c>
      <c r="F530" s="1" t="s">
        <v>157</v>
      </c>
      <c r="G530" s="1" t="s">
        <v>158</v>
      </c>
      <c r="H530" s="1">
        <v>20160214</v>
      </c>
      <c r="J530" s="1">
        <v>48</v>
      </c>
      <c r="K530" s="1">
        <v>32.481136322021484</v>
      </c>
      <c r="L530">
        <f t="shared" si="812"/>
        <v>-0.99983162590817132</v>
      </c>
      <c r="M530">
        <f t="shared" si="813"/>
        <v>54.794741943994012</v>
      </c>
      <c r="N530" s="1">
        <v>39.644824981689453</v>
      </c>
      <c r="O530">
        <f t="shared" si="814"/>
        <v>1.412800139675682</v>
      </c>
      <c r="P530" s="1">
        <v>75.697563171386719</v>
      </c>
      <c r="Q530" s="1">
        <v>28.750228881835938</v>
      </c>
      <c r="R530" s="1">
        <v>2000.6871337890625</v>
      </c>
      <c r="S530" s="1">
        <v>99.852851867675781</v>
      </c>
      <c r="T530">
        <f t="shared" si="815"/>
        <v>9.8942489642470419E-2</v>
      </c>
      <c r="U530">
        <f t="shared" si="816"/>
        <v>2.8773261246085169</v>
      </c>
      <c r="V530">
        <f t="shared" si="817"/>
        <v>1.9011256552549309</v>
      </c>
      <c r="W530" s="1">
        <v>22604.000008940697</v>
      </c>
      <c r="X530" s="1">
        <v>0</v>
      </c>
      <c r="Y530">
        <f t="shared" si="818"/>
        <v>1.9060133748402897</v>
      </c>
      <c r="Z530">
        <f t="shared" si="819"/>
        <v>32.481136322021484</v>
      </c>
      <c r="AA530" s="1">
        <v>5.915</v>
      </c>
      <c r="AB530">
        <f t="shared" si="820"/>
        <v>1.4386630623042584</v>
      </c>
      <c r="AC530" s="1">
        <v>1</v>
      </c>
      <c r="AD530" s="1">
        <v>28.01763916015625</v>
      </c>
      <c r="AE530" s="1">
        <v>38.55145263671875</v>
      </c>
      <c r="AF530" s="1">
        <v>27.869897842407227</v>
      </c>
      <c r="AG530" s="1">
        <v>30.050813674926758</v>
      </c>
      <c r="AH530" s="1">
        <v>70.203872680664062</v>
      </c>
      <c r="AI530" s="1">
        <v>500.12164306640625</v>
      </c>
      <c r="AJ530" s="1">
        <v>74.940971374511719</v>
      </c>
      <c r="AK530" s="1">
        <v>1.8941216468811035</v>
      </c>
      <c r="AL530" s="1">
        <v>1.0385479927062988</v>
      </c>
      <c r="AM530" s="1">
        <v>1</v>
      </c>
      <c r="AN530" s="1">
        <v>-0.21956524252891541</v>
      </c>
      <c r="AO530" s="1">
        <v>2.737391471862793</v>
      </c>
      <c r="AP530" s="1">
        <v>1</v>
      </c>
      <c r="AQ530" s="1">
        <v>0</v>
      </c>
      <c r="AR530" s="1">
        <v>0.15999999642372131</v>
      </c>
      <c r="AS530" s="1">
        <v>111135</v>
      </c>
      <c r="AT530">
        <f t="shared" si="821"/>
        <v>0.84551418946137979</v>
      </c>
      <c r="AU530">
        <f t="shared" si="822"/>
        <v>1.9011256552549309E-3</v>
      </c>
      <c r="AV530">
        <f t="shared" si="823"/>
        <v>305.63113632202146</v>
      </c>
      <c r="AW530">
        <f t="shared" si="824"/>
        <v>301.90022888183591</v>
      </c>
      <c r="AX530">
        <f t="shared" si="825"/>
        <v>320.10993425123525</v>
      </c>
      <c r="AY530">
        <f t="shared" si="826"/>
        <v>2.2168763248604897</v>
      </c>
      <c r="AZ530">
        <f t="shared" si="827"/>
        <v>4.906672821225877</v>
      </c>
      <c r="BA530">
        <f t="shared" si="828"/>
        <v>49.139035385070038</v>
      </c>
      <c r="BB530">
        <f t="shared" si="829"/>
        <v>19.08822171014328</v>
      </c>
      <c r="BC530">
        <f t="shared" si="830"/>
        <v>30.615682601928711</v>
      </c>
      <c r="BD530">
        <f t="shared" si="831"/>
        <v>4.4134595860612693</v>
      </c>
      <c r="BE530">
        <f t="shared" si="832"/>
        <v>9.5653264936818624E-2</v>
      </c>
      <c r="BF530">
        <f t="shared" si="833"/>
        <v>3.0006594463855873</v>
      </c>
      <c r="BG530">
        <f t="shared" si="834"/>
        <v>6.0070354602982892E-2</v>
      </c>
      <c r="BH530">
        <f t="shared" si="835"/>
        <v>5.4714112504611547</v>
      </c>
      <c r="BI530">
        <f t="shared" si="836"/>
        <v>1.3821410983476852</v>
      </c>
      <c r="BJ530">
        <f t="shared" si="837"/>
        <v>60.89778479509188</v>
      </c>
      <c r="BK530">
        <f t="shared" si="838"/>
        <v>40.113931588490821</v>
      </c>
      <c r="BL530">
        <f t="shared" si="839"/>
        <v>-1.5178649604954705E-2</v>
      </c>
    </row>
    <row r="531" spans="1:64" x14ac:dyDescent="0.2">
      <c r="A531" s="1" t="s">
        <v>3566</v>
      </c>
      <c r="B531" s="1" t="s">
        <v>2161</v>
      </c>
      <c r="C531" s="1" t="s">
        <v>610</v>
      </c>
      <c r="D531" s="1">
        <v>20160214</v>
      </c>
      <c r="E531" s="1" t="s">
        <v>618</v>
      </c>
      <c r="F531" s="1" t="s">
        <v>157</v>
      </c>
      <c r="G531" s="1" t="s">
        <v>158</v>
      </c>
      <c r="H531" s="1">
        <v>20160214</v>
      </c>
      <c r="J531" s="1">
        <v>49</v>
      </c>
      <c r="K531" s="1">
        <v>32.521549224853516</v>
      </c>
      <c r="L531">
        <f t="shared" si="812"/>
        <v>8.9868853421559827</v>
      </c>
      <c r="M531">
        <f t="shared" si="813"/>
        <v>229.75317744757888</v>
      </c>
      <c r="N531" s="1">
        <v>388.42156982421875</v>
      </c>
      <c r="O531">
        <f t="shared" si="814"/>
        <v>1.4060265002745163</v>
      </c>
      <c r="P531" s="1">
        <v>75.971481323242188</v>
      </c>
      <c r="Q531" s="1">
        <v>28.771276473999023</v>
      </c>
      <c r="R531" s="1">
        <v>2000.6331787109375</v>
      </c>
      <c r="S531" s="1">
        <v>99.849990844726562</v>
      </c>
      <c r="T531">
        <f t="shared" si="815"/>
        <v>9.9424085437010395E-2</v>
      </c>
      <c r="U531">
        <f t="shared" si="816"/>
        <v>2.8773261246085169</v>
      </c>
      <c r="V531">
        <f t="shared" si="817"/>
        <v>1.9070363430336856</v>
      </c>
      <c r="W531" s="1">
        <v>22729.000008940697</v>
      </c>
      <c r="X531" s="1">
        <v>0</v>
      </c>
      <c r="Y531">
        <f t="shared" si="818"/>
        <v>1.9026739211788981</v>
      </c>
      <c r="Z531">
        <f t="shared" si="819"/>
        <v>32.521549224853516</v>
      </c>
      <c r="AA531" s="1">
        <v>5.915</v>
      </c>
      <c r="AB531">
        <f t="shared" si="820"/>
        <v>1.4386630623042584</v>
      </c>
      <c r="AC531" s="1">
        <v>1</v>
      </c>
      <c r="AD531" s="1">
        <v>28.015825271606445</v>
      </c>
      <c r="AE531" s="1">
        <v>399.92742919921875</v>
      </c>
      <c r="AF531" s="1">
        <v>28.00970458984375</v>
      </c>
      <c r="AG531" s="1">
        <v>30.197238922119141</v>
      </c>
      <c r="AH531" s="1">
        <v>70.467987060546875</v>
      </c>
      <c r="AI531" s="1">
        <v>500.08319091796875</v>
      </c>
      <c r="AJ531" s="1">
        <v>48.66351318359375</v>
      </c>
      <c r="AK531" s="1">
        <v>3.284792423248291</v>
      </c>
      <c r="AL531" s="1">
        <v>1.0540897846221924</v>
      </c>
      <c r="AM531" s="1">
        <v>1</v>
      </c>
      <c r="AN531" s="1">
        <v>-0.21956524252891541</v>
      </c>
      <c r="AO531" s="1">
        <v>2.737391471862793</v>
      </c>
      <c r="AP531" s="1">
        <v>1</v>
      </c>
      <c r="AQ531" s="1">
        <v>0</v>
      </c>
      <c r="AR531" s="1">
        <v>0.15999999642372131</v>
      </c>
      <c r="AS531" s="1">
        <v>111135</v>
      </c>
      <c r="AT531">
        <f t="shared" si="821"/>
        <v>0.84544918160265214</v>
      </c>
      <c r="AU531">
        <f t="shared" si="822"/>
        <v>1.9070363430336856E-3</v>
      </c>
      <c r="AV531">
        <f t="shared" si="823"/>
        <v>305.67154922485349</v>
      </c>
      <c r="AW531">
        <f t="shared" si="824"/>
        <v>301.921276473999</v>
      </c>
      <c r="AX531">
        <f t="shared" si="825"/>
        <v>320.1013014389282</v>
      </c>
      <c r="AY531">
        <f t="shared" si="826"/>
        <v>2.2107573001444512</v>
      </c>
      <c r="AZ531">
        <f t="shared" si="827"/>
        <v>4.9178679510885148</v>
      </c>
      <c r="BA531">
        <f t="shared" si="828"/>
        <v>49.252562864388537</v>
      </c>
      <c r="BB531">
        <f t="shared" si="829"/>
        <v>19.055323942269396</v>
      </c>
      <c r="BC531">
        <f t="shared" si="830"/>
        <v>30.64641284942627</v>
      </c>
      <c r="BD531">
        <f t="shared" si="831"/>
        <v>4.421220530184133</v>
      </c>
      <c r="BE531">
        <f t="shared" si="832"/>
        <v>9.6103299994003827E-2</v>
      </c>
      <c r="BF531">
        <f t="shared" si="833"/>
        <v>3.0151940299096167</v>
      </c>
      <c r="BG531">
        <f t="shared" si="834"/>
        <v>6.0354340605661548E-2</v>
      </c>
      <c r="BH531">
        <f t="shared" si="835"/>
        <v>22.940852664687586</v>
      </c>
      <c r="BI531">
        <f t="shared" si="836"/>
        <v>0.59150468278976964</v>
      </c>
      <c r="BJ531">
        <f t="shared" si="837"/>
        <v>61.056181647950659</v>
      </c>
      <c r="BK531">
        <f t="shared" si="838"/>
        <v>384.20505258338591</v>
      </c>
      <c r="BL531">
        <f t="shared" si="839"/>
        <v>1.4281563977633863E-2</v>
      </c>
    </row>
    <row r="532" spans="1:64" x14ac:dyDescent="0.2">
      <c r="A532" s="1" t="s">
        <v>3566</v>
      </c>
      <c r="B532" s="1" t="s">
        <v>2161</v>
      </c>
      <c r="C532" s="1" t="s">
        <v>610</v>
      </c>
      <c r="D532" s="1">
        <v>20160214</v>
      </c>
      <c r="E532" s="1" t="s">
        <v>619</v>
      </c>
      <c r="F532" s="1" t="s">
        <v>157</v>
      </c>
      <c r="G532" s="1" t="s">
        <v>158</v>
      </c>
      <c r="H532" s="1">
        <v>20160214</v>
      </c>
      <c r="J532" s="1">
        <v>50</v>
      </c>
      <c r="K532" s="1">
        <v>32.543502807617188</v>
      </c>
      <c r="L532">
        <f t="shared" si="812"/>
        <v>8.6692903347107766</v>
      </c>
      <c r="M532">
        <f t="shared" si="813"/>
        <v>223.37900908745254</v>
      </c>
      <c r="N532" s="1">
        <v>388.7730712890625</v>
      </c>
      <c r="O532">
        <f t="shared" si="814"/>
        <v>1.4124092761035985</v>
      </c>
      <c r="P532" s="1">
        <v>75.873733520507812</v>
      </c>
      <c r="Q532" s="1">
        <v>28.776922225952148</v>
      </c>
      <c r="R532" s="1">
        <v>2000.1368408203125</v>
      </c>
      <c r="S532" s="1">
        <v>99.849090576171875</v>
      </c>
      <c r="T532">
        <f t="shared" si="815"/>
        <v>9.1529324385029739E-2</v>
      </c>
      <c r="U532">
        <f t="shared" si="816"/>
        <v>2.8773261246085169</v>
      </c>
      <c r="V532">
        <f t="shared" si="817"/>
        <v>1.7686351220620613</v>
      </c>
      <c r="W532" s="1">
        <v>22811.000008940697</v>
      </c>
      <c r="X532" s="1">
        <v>0</v>
      </c>
      <c r="Y532">
        <f t="shared" si="818"/>
        <v>1.911658581454716</v>
      </c>
      <c r="Z532">
        <f t="shared" si="819"/>
        <v>32.543502807617188</v>
      </c>
      <c r="AA532" s="1">
        <v>5.915</v>
      </c>
      <c r="AB532">
        <f t="shared" si="820"/>
        <v>1.4386630623042584</v>
      </c>
      <c r="AC532" s="1">
        <v>1</v>
      </c>
      <c r="AD532" s="1">
        <v>28.013608932495117</v>
      </c>
      <c r="AE532" s="1">
        <v>399.8404541015625</v>
      </c>
      <c r="AF532" s="1">
        <v>28.139688491821289</v>
      </c>
      <c r="AG532" s="1">
        <v>30.168529510498047</v>
      </c>
      <c r="AH532" s="1">
        <v>70.771202087402344</v>
      </c>
      <c r="AI532" s="1">
        <v>500.08203125</v>
      </c>
      <c r="AJ532" s="1">
        <v>39.581069946289062</v>
      </c>
      <c r="AK532" s="1">
        <v>3.2856712341308594</v>
      </c>
      <c r="AL532" s="1">
        <v>1.0502815246582031</v>
      </c>
      <c r="AM532" s="1">
        <v>1</v>
      </c>
      <c r="AN532" s="1">
        <v>-0.21956524252891541</v>
      </c>
      <c r="AO532" s="1">
        <v>2.737391471862793</v>
      </c>
      <c r="AP532" s="1">
        <v>1</v>
      </c>
      <c r="AQ532" s="1">
        <v>0</v>
      </c>
      <c r="AR532" s="1">
        <v>0.15999999642372131</v>
      </c>
      <c r="AS532" s="1">
        <v>111135</v>
      </c>
      <c r="AT532">
        <f t="shared" si="821"/>
        <v>0.8454472210481826</v>
      </c>
      <c r="AU532">
        <f t="shared" si="822"/>
        <v>1.7686351220620614E-3</v>
      </c>
      <c r="AV532">
        <f t="shared" si="823"/>
        <v>305.69350280761716</v>
      </c>
      <c r="AW532">
        <f t="shared" si="824"/>
        <v>301.92692222595213</v>
      </c>
      <c r="AX532">
        <f t="shared" si="825"/>
        <v>320.02188737820325</v>
      </c>
      <c r="AY532">
        <f t="shared" si="826"/>
        <v>2.2781714808169959</v>
      </c>
      <c r="AZ532">
        <f t="shared" si="827"/>
        <v>4.9239588170983497</v>
      </c>
      <c r="BA532">
        <f t="shared" si="828"/>
        <v>49.314007655803429</v>
      </c>
      <c r="BB532">
        <f t="shared" si="829"/>
        <v>19.145478145305383</v>
      </c>
      <c r="BC532">
        <f t="shared" si="830"/>
        <v>30.660212516784668</v>
      </c>
      <c r="BD532">
        <f t="shared" si="831"/>
        <v>4.4247095117472321</v>
      </c>
      <c r="BE532">
        <f t="shared" si="832"/>
        <v>8.870749039334111E-2</v>
      </c>
      <c r="BF532">
        <f t="shared" si="833"/>
        <v>3.0123002356436337</v>
      </c>
      <c r="BG532">
        <f t="shared" si="834"/>
        <v>5.5688983309340058E-2</v>
      </c>
      <c r="BH532">
        <f t="shared" si="835"/>
        <v>22.30419091118857</v>
      </c>
      <c r="BI532">
        <f t="shared" si="836"/>
        <v>0.57457428403358901</v>
      </c>
      <c r="BJ532">
        <f t="shared" si="837"/>
        <v>60.816097225444409</v>
      </c>
      <c r="BK532">
        <f t="shared" si="838"/>
        <v>384.70556505410212</v>
      </c>
      <c r="BL532">
        <f t="shared" si="839"/>
        <v>1.3704829141144086E-2</v>
      </c>
    </row>
    <row r="533" spans="1:64" x14ac:dyDescent="0.2">
      <c r="A533" s="1" t="s">
        <v>3566</v>
      </c>
      <c r="B533" s="1" t="s">
        <v>2161</v>
      </c>
      <c r="C533" s="1" t="s">
        <v>610</v>
      </c>
      <c r="D533" s="1">
        <v>20160214</v>
      </c>
      <c r="E533" s="1" t="s">
        <v>620</v>
      </c>
      <c r="F533" s="1" t="s">
        <v>157</v>
      </c>
      <c r="G533" s="1" t="s">
        <v>158</v>
      </c>
      <c r="H533" s="1">
        <v>20160214</v>
      </c>
      <c r="J533" s="1">
        <v>51</v>
      </c>
      <c r="K533" s="1">
        <v>32.616336822509766</v>
      </c>
      <c r="L533">
        <f t="shared" si="812"/>
        <v>8.2677627165902834</v>
      </c>
      <c r="M533">
        <f t="shared" si="813"/>
        <v>213.71557286118443</v>
      </c>
      <c r="N533" s="1">
        <v>389.39971923828125</v>
      </c>
      <c r="O533">
        <f t="shared" si="814"/>
        <v>1.4279999563852752</v>
      </c>
      <c r="P533" s="1">
        <v>75.69451904296875</v>
      </c>
      <c r="Q533" s="1">
        <v>28.792558670043945</v>
      </c>
      <c r="R533" s="1">
        <v>1999.0162353515625</v>
      </c>
      <c r="S533" s="1">
        <v>99.846710205078125</v>
      </c>
      <c r="T533">
        <f t="shared" si="815"/>
        <v>8.1636105735442693E-2</v>
      </c>
      <c r="U533">
        <f t="shared" si="816"/>
        <v>2.8773261246085169</v>
      </c>
      <c r="V533">
        <f t="shared" si="817"/>
        <v>1.6033180631068134</v>
      </c>
      <c r="W533" s="1">
        <v>22892.000008940697</v>
      </c>
      <c r="X533" s="1">
        <v>0</v>
      </c>
      <c r="Y533">
        <f t="shared" si="818"/>
        <v>1.9363033858465184</v>
      </c>
      <c r="Z533">
        <f t="shared" si="819"/>
        <v>32.616336822509766</v>
      </c>
      <c r="AA533" s="1">
        <v>5.915</v>
      </c>
      <c r="AB533">
        <f t="shared" si="820"/>
        <v>1.4386630623042584</v>
      </c>
      <c r="AC533" s="1">
        <v>1</v>
      </c>
      <c r="AD533" s="1">
        <v>28.014274597167969</v>
      </c>
      <c r="AE533" s="1">
        <v>399.91693115234375</v>
      </c>
      <c r="AF533" s="1">
        <v>28.286064147949219</v>
      </c>
      <c r="AG533" s="1">
        <v>30.125276565551758</v>
      </c>
      <c r="AH533" s="1">
        <v>71.073204040527344</v>
      </c>
      <c r="AI533" s="1">
        <v>500.10153198242188</v>
      </c>
      <c r="AJ533" s="1">
        <v>46.786540985107422</v>
      </c>
      <c r="AK533" s="1">
        <v>3.394315242767334</v>
      </c>
      <c r="AL533" s="1">
        <v>1.0441471338272095</v>
      </c>
      <c r="AM533" s="1">
        <v>1</v>
      </c>
      <c r="AN533" s="1">
        <v>-0.21956524252891541</v>
      </c>
      <c r="AO533" s="1">
        <v>2.737391471862793</v>
      </c>
      <c r="AP533" s="1">
        <v>1</v>
      </c>
      <c r="AQ533" s="1">
        <v>0</v>
      </c>
      <c r="AR533" s="1">
        <v>0.15999999642372131</v>
      </c>
      <c r="AS533" s="1">
        <v>111115</v>
      </c>
      <c r="AT533">
        <f t="shared" si="821"/>
        <v>0.8454801893193945</v>
      </c>
      <c r="AU533">
        <f t="shared" si="822"/>
        <v>1.6033180631068135E-3</v>
      </c>
      <c r="AV533">
        <f t="shared" si="823"/>
        <v>305.76633682250974</v>
      </c>
      <c r="AW533">
        <f t="shared" si="824"/>
        <v>301.94255867004392</v>
      </c>
      <c r="AX533">
        <f t="shared" si="825"/>
        <v>319.84259050721084</v>
      </c>
      <c r="AY533">
        <f t="shared" si="826"/>
        <v>2.3521253419971373</v>
      </c>
      <c r="AZ533">
        <f t="shared" si="827"/>
        <v>4.944213144934996</v>
      </c>
      <c r="BA533">
        <f t="shared" si="828"/>
        <v>49.518037547555949</v>
      </c>
      <c r="BB533">
        <f t="shared" si="829"/>
        <v>19.392760982004191</v>
      </c>
      <c r="BC533">
        <f t="shared" si="830"/>
        <v>30.704447746276855</v>
      </c>
      <c r="BD533">
        <f t="shared" si="831"/>
        <v>4.4359097154737528</v>
      </c>
      <c r="BE533">
        <f t="shared" si="832"/>
        <v>7.938381143735912E-2</v>
      </c>
      <c r="BF533">
        <f t="shared" si="833"/>
        <v>3.0079097590884776</v>
      </c>
      <c r="BG533">
        <f t="shared" si="834"/>
        <v>4.981243736578074E-2</v>
      </c>
      <c r="BH533">
        <f t="shared" si="835"/>
        <v>21.338796869782943</v>
      </c>
      <c r="BI533">
        <f t="shared" si="836"/>
        <v>0.54883340254903401</v>
      </c>
      <c r="BJ533">
        <f t="shared" si="837"/>
        <v>60.338057454102746</v>
      </c>
      <c r="BK533">
        <f t="shared" si="838"/>
        <v>385.52060398195437</v>
      </c>
      <c r="BL533">
        <f t="shared" si="839"/>
        <v>1.2939924264952231E-2</v>
      </c>
    </row>
    <row r="534" spans="1:64" x14ac:dyDescent="0.2">
      <c r="A534" s="1" t="s">
        <v>3566</v>
      </c>
      <c r="B534" s="1" t="s">
        <v>2161</v>
      </c>
      <c r="C534" s="1" t="s">
        <v>610</v>
      </c>
      <c r="D534" s="1">
        <v>20160214</v>
      </c>
      <c r="E534" s="1" t="s">
        <v>621</v>
      </c>
      <c r="F534" s="1" t="s">
        <v>157</v>
      </c>
      <c r="G534" s="1" t="s">
        <v>158</v>
      </c>
      <c r="H534" s="1">
        <v>20160214</v>
      </c>
      <c r="J534" s="1">
        <v>52</v>
      </c>
      <c r="K534" s="1">
        <v>32.646938323974609</v>
      </c>
      <c r="L534">
        <f t="shared" si="812"/>
        <v>9.3288843781949371</v>
      </c>
      <c r="M534">
        <f t="shared" si="813"/>
        <v>241.31488172166567</v>
      </c>
      <c r="N534" s="1">
        <v>463.35968017578125</v>
      </c>
      <c r="O534">
        <f t="shared" si="814"/>
        <v>1.4318397246429018</v>
      </c>
      <c r="P534" s="1">
        <v>75.702735900878906</v>
      </c>
      <c r="Q534" s="1">
        <v>28.786525726318359</v>
      </c>
      <c r="R534" s="1">
        <v>1999.23095703125</v>
      </c>
      <c r="S534" s="1">
        <v>99.846702575683594</v>
      </c>
      <c r="T534">
        <f t="shared" si="815"/>
        <v>7.2386175276737685E-2</v>
      </c>
      <c r="U534">
        <f t="shared" si="816"/>
        <v>2.8773261246085169</v>
      </c>
      <c r="V534">
        <f t="shared" si="817"/>
        <v>1.4329853000931319</v>
      </c>
      <c r="W534" s="1">
        <v>22993.000008940697</v>
      </c>
      <c r="X534" s="1">
        <v>0</v>
      </c>
      <c r="Y534">
        <f t="shared" si="818"/>
        <v>1.9455599835577195</v>
      </c>
      <c r="Z534">
        <f t="shared" si="819"/>
        <v>32.646938323974609</v>
      </c>
      <c r="AA534" s="1">
        <v>5.915</v>
      </c>
      <c r="AB534">
        <f t="shared" si="820"/>
        <v>1.4386630623042584</v>
      </c>
      <c r="AC534" s="1">
        <v>1</v>
      </c>
      <c r="AD534" s="1">
        <v>28.014560699462891</v>
      </c>
      <c r="AE534" s="1">
        <v>475.17926025390625</v>
      </c>
      <c r="AF534" s="1">
        <v>28.474128723144531</v>
      </c>
      <c r="AG534" s="1">
        <v>30.118017196655273</v>
      </c>
      <c r="AH534" s="1">
        <v>71.570762634277344</v>
      </c>
      <c r="AI534" s="1">
        <v>500.08407592773438</v>
      </c>
      <c r="AJ534" s="1">
        <v>48.297630310058594</v>
      </c>
      <c r="AK534" s="1">
        <v>3.5286474227905273</v>
      </c>
      <c r="AL534" s="1">
        <v>1.0484639406204224</v>
      </c>
      <c r="AM534" s="1">
        <v>1</v>
      </c>
      <c r="AN534" s="1">
        <v>-0.21956524252891541</v>
      </c>
      <c r="AO534" s="1">
        <v>2.737391471862793</v>
      </c>
      <c r="AP534" s="1">
        <v>1</v>
      </c>
      <c r="AQ534" s="1">
        <v>0</v>
      </c>
      <c r="AR534" s="1">
        <v>0.15999999642372131</v>
      </c>
      <c r="AS534" s="1">
        <v>111115</v>
      </c>
      <c r="AT534">
        <f t="shared" si="821"/>
        <v>0.84545067781527372</v>
      </c>
      <c r="AU534">
        <f t="shared" si="822"/>
        <v>1.4329853000931319E-3</v>
      </c>
      <c r="AV534">
        <f t="shared" si="823"/>
        <v>305.79693832397459</v>
      </c>
      <c r="AW534">
        <f t="shared" si="824"/>
        <v>301.93652572631834</v>
      </c>
      <c r="AX534">
        <f t="shared" si="825"/>
        <v>319.87694597519294</v>
      </c>
      <c r="AY534">
        <f t="shared" si="826"/>
        <v>2.4342948528631969</v>
      </c>
      <c r="AZ534">
        <f t="shared" si="827"/>
        <v>4.9527446887614825</v>
      </c>
      <c r="BA534">
        <f t="shared" si="828"/>
        <v>49.603487756716973</v>
      </c>
      <c r="BB534">
        <f t="shared" si="829"/>
        <v>19.4854705600617</v>
      </c>
      <c r="BC534">
        <f t="shared" si="830"/>
        <v>30.716732025146484</v>
      </c>
      <c r="BD534">
        <f t="shared" si="831"/>
        <v>4.4390244298466648</v>
      </c>
      <c r="BE534">
        <f t="shared" si="832"/>
        <v>7.0609812757790186E-2</v>
      </c>
      <c r="BF534">
        <f t="shared" si="833"/>
        <v>3.007184705203763</v>
      </c>
      <c r="BG534">
        <f t="shared" si="834"/>
        <v>4.4287362689567074E-2</v>
      </c>
      <c r="BH534">
        <f t="shared" si="835"/>
        <v>24.094495222349419</v>
      </c>
      <c r="BI534">
        <f t="shared" si="836"/>
        <v>0.52079387146961054</v>
      </c>
      <c r="BJ534">
        <f t="shared" si="837"/>
        <v>60.090720141845324</v>
      </c>
      <c r="BK534">
        <f t="shared" si="838"/>
        <v>458.98270191014348</v>
      </c>
      <c r="BL534">
        <f t="shared" si="839"/>
        <v>1.2213518681048053E-2</v>
      </c>
    </row>
    <row r="535" spans="1:64" x14ac:dyDescent="0.2">
      <c r="A535" s="1" t="s">
        <v>3566</v>
      </c>
      <c r="B535" s="1" t="s">
        <v>2161</v>
      </c>
      <c r="C535" s="1" t="s">
        <v>610</v>
      </c>
      <c r="D535" s="1">
        <v>20160214</v>
      </c>
      <c r="E535" s="1" t="s">
        <v>622</v>
      </c>
      <c r="F535" s="1" t="s">
        <v>157</v>
      </c>
      <c r="G535" s="1" t="s">
        <v>158</v>
      </c>
      <c r="H535" s="1">
        <v>20160214</v>
      </c>
      <c r="J535" s="1">
        <v>53</v>
      </c>
      <c r="K535" s="1">
        <v>32.722511291503906</v>
      </c>
      <c r="L535">
        <f t="shared" si="812"/>
        <v>10.747988980398326</v>
      </c>
      <c r="M535">
        <f t="shared" si="813"/>
        <v>281.00470952266573</v>
      </c>
      <c r="N535" s="1">
        <v>561.63592529296875</v>
      </c>
      <c r="O535">
        <f t="shared" si="814"/>
        <v>1.4352432366894985</v>
      </c>
      <c r="P535" s="1">
        <v>75.84442138671875</v>
      </c>
      <c r="Q535" s="1">
        <v>28.798311233520508</v>
      </c>
      <c r="R535" s="1">
        <v>2001.1494140625</v>
      </c>
      <c r="S535" s="1">
        <v>99.847084045410156</v>
      </c>
      <c r="T535">
        <f t="shared" si="815"/>
        <v>6.5691562950079621E-2</v>
      </c>
      <c r="U535">
        <f t="shared" si="816"/>
        <v>2.8773261246085169</v>
      </c>
      <c r="V535">
        <f t="shared" si="817"/>
        <v>1.3126085930061411</v>
      </c>
      <c r="W535" s="1">
        <v>23101.000008940697</v>
      </c>
      <c r="X535" s="1">
        <v>0</v>
      </c>
      <c r="Y535">
        <f t="shared" si="818"/>
        <v>1.9589973320767924</v>
      </c>
      <c r="Z535">
        <f t="shared" si="819"/>
        <v>32.722511291503906</v>
      </c>
      <c r="AA535" s="1">
        <v>5.915</v>
      </c>
      <c r="AB535">
        <f t="shared" si="820"/>
        <v>1.4386630623042584</v>
      </c>
      <c r="AC535" s="1">
        <v>1</v>
      </c>
      <c r="AD535" s="1">
        <v>28.014917373657227</v>
      </c>
      <c r="AE535" s="1">
        <v>575.22137451171875</v>
      </c>
      <c r="AF535" s="1">
        <v>28.689130783081055</v>
      </c>
      <c r="AG535" s="1">
        <v>30.194889068603516</v>
      </c>
      <c r="AH535" s="1">
        <v>72.062217712402344</v>
      </c>
      <c r="AI535" s="1">
        <v>500.056640625</v>
      </c>
      <c r="AJ535" s="1">
        <v>59.21868896484375</v>
      </c>
      <c r="AK535" s="1">
        <v>3.6179966926574707</v>
      </c>
      <c r="AL535" s="1">
        <v>1.0511503219604492</v>
      </c>
      <c r="AM535" s="1">
        <v>1</v>
      </c>
      <c r="AN535" s="1">
        <v>-0.21956524252891541</v>
      </c>
      <c r="AO535" s="1">
        <v>2.737391471862793</v>
      </c>
      <c r="AP535" s="1">
        <v>1</v>
      </c>
      <c r="AQ535" s="1">
        <v>0</v>
      </c>
      <c r="AR535" s="1">
        <v>0.15999999642372131</v>
      </c>
      <c r="AS535" s="1">
        <v>111115</v>
      </c>
      <c r="AT535">
        <f t="shared" si="821"/>
        <v>0.84540429522400673</v>
      </c>
      <c r="AU535">
        <f t="shared" si="822"/>
        <v>1.312608593006141E-3</v>
      </c>
      <c r="AV535">
        <f t="shared" si="823"/>
        <v>305.87251129150388</v>
      </c>
      <c r="AW535">
        <f t="shared" si="824"/>
        <v>301.94831123352049</v>
      </c>
      <c r="AX535">
        <f t="shared" si="825"/>
        <v>320.183899093332</v>
      </c>
      <c r="AY535">
        <f t="shared" si="826"/>
        <v>2.4899462383174149</v>
      </c>
      <c r="AZ535">
        <f t="shared" si="827"/>
        <v>4.9738689586514839</v>
      </c>
      <c r="BA535">
        <f t="shared" si="828"/>
        <v>49.814864462034592</v>
      </c>
      <c r="BB535">
        <f t="shared" si="829"/>
        <v>19.619975393431076</v>
      </c>
      <c r="BC535">
        <f t="shared" si="830"/>
        <v>30.760411262512207</v>
      </c>
      <c r="BD535">
        <f t="shared" si="831"/>
        <v>4.45011486326419</v>
      </c>
      <c r="BE535">
        <f t="shared" si="832"/>
        <v>6.4225251190871635E-2</v>
      </c>
      <c r="BF535">
        <f t="shared" si="833"/>
        <v>3.0148716265746915</v>
      </c>
      <c r="BG535">
        <f t="shared" si="834"/>
        <v>4.0269994976915885E-2</v>
      </c>
      <c r="BH535">
        <f t="shared" si="835"/>
        <v>28.057500848865676</v>
      </c>
      <c r="BI535">
        <f t="shared" si="836"/>
        <v>0.50033250521872141</v>
      </c>
      <c r="BJ535">
        <f t="shared" si="837"/>
        <v>59.888703917714089</v>
      </c>
      <c r="BK535">
        <f t="shared" si="838"/>
        <v>556.59312357527608</v>
      </c>
      <c r="BL535">
        <f t="shared" si="839"/>
        <v>1.1564697846484883E-2</v>
      </c>
    </row>
    <row r="536" spans="1:64" x14ac:dyDescent="0.2">
      <c r="A536" s="1" t="s">
        <v>3566</v>
      </c>
      <c r="B536" s="1" t="s">
        <v>2161</v>
      </c>
      <c r="C536" s="1" t="s">
        <v>610</v>
      </c>
      <c r="D536" s="1">
        <v>20160214</v>
      </c>
      <c r="E536" s="1" t="s">
        <v>623</v>
      </c>
      <c r="F536" s="1" t="s">
        <v>157</v>
      </c>
      <c r="G536" s="1" t="s">
        <v>158</v>
      </c>
      <c r="H536" s="1">
        <v>20160214</v>
      </c>
      <c r="J536" s="1">
        <v>54</v>
      </c>
      <c r="K536" s="1">
        <v>32.792594909667969</v>
      </c>
      <c r="L536">
        <f t="shared" si="812"/>
        <v>12.008776100656421</v>
      </c>
      <c r="M536">
        <f t="shared" si="813"/>
        <v>316.41267103621965</v>
      </c>
      <c r="N536" s="1">
        <v>659.5494384765625</v>
      </c>
      <c r="O536">
        <f t="shared" si="814"/>
        <v>1.4325292708598791</v>
      </c>
      <c r="P536" s="1">
        <v>76.121109008789062</v>
      </c>
      <c r="Q536" s="1">
        <v>28.811420440673828</v>
      </c>
      <c r="R536" s="1">
        <v>2000.86572265625</v>
      </c>
      <c r="S536" s="1">
        <v>99.849906921386719</v>
      </c>
      <c r="T536">
        <f t="shared" si="815"/>
        <v>5.9772169965693414E-2</v>
      </c>
      <c r="U536">
        <f t="shared" si="816"/>
        <v>2.8773261246085169</v>
      </c>
      <c r="V536">
        <f t="shared" si="817"/>
        <v>1.2007954735774953</v>
      </c>
      <c r="W536" s="1">
        <v>23234.000008940697</v>
      </c>
      <c r="X536" s="1">
        <v>0</v>
      </c>
      <c r="Y536">
        <f t="shared" si="818"/>
        <v>1.96535924778909</v>
      </c>
      <c r="Z536">
        <f t="shared" si="819"/>
        <v>32.792594909667969</v>
      </c>
      <c r="AA536" s="1">
        <v>5.915</v>
      </c>
      <c r="AB536">
        <f t="shared" si="820"/>
        <v>1.4386630623042584</v>
      </c>
      <c r="AC536" s="1">
        <v>1</v>
      </c>
      <c r="AD536" s="1">
        <v>28.01397705078125</v>
      </c>
      <c r="AE536" s="1">
        <v>674.6922607421875</v>
      </c>
      <c r="AF536" s="1">
        <v>28.949798583984375</v>
      </c>
      <c r="AG536" s="1">
        <v>30.327215194702148</v>
      </c>
      <c r="AH536" s="1">
        <v>72.663803100585938</v>
      </c>
      <c r="AI536" s="1">
        <v>500.0157470703125</v>
      </c>
      <c r="AJ536" s="1">
        <v>79.91168212890625</v>
      </c>
      <c r="AK536" s="1">
        <v>3.4454197883605957</v>
      </c>
      <c r="AL536" s="1">
        <v>1.0612983703613281</v>
      </c>
      <c r="AM536" s="1">
        <v>1</v>
      </c>
      <c r="AN536" s="1">
        <v>-0.21956524252891541</v>
      </c>
      <c r="AO536" s="1">
        <v>2.737391471862793</v>
      </c>
      <c r="AP536" s="1">
        <v>1</v>
      </c>
      <c r="AQ536" s="1">
        <v>0</v>
      </c>
      <c r="AR536" s="1">
        <v>0.15999999642372131</v>
      </c>
      <c r="AS536" s="1">
        <v>111115</v>
      </c>
      <c r="AT536">
        <f t="shared" si="821"/>
        <v>0.84533515988218499</v>
      </c>
      <c r="AU536">
        <f t="shared" si="822"/>
        <v>1.2007954735774953E-3</v>
      </c>
      <c r="AV536">
        <f t="shared" si="823"/>
        <v>305.94259490966795</v>
      </c>
      <c r="AW536">
        <f t="shared" si="824"/>
        <v>301.96142044067381</v>
      </c>
      <c r="AX536">
        <f t="shared" si="825"/>
        <v>320.13850846934656</v>
      </c>
      <c r="AY536">
        <f t="shared" si="826"/>
        <v>2.53810446636072</v>
      </c>
      <c r="AZ536">
        <f t="shared" si="827"/>
        <v>4.9935288621649647</v>
      </c>
      <c r="BA536">
        <f t="shared" si="828"/>
        <v>50.010350696635534</v>
      </c>
      <c r="BB536">
        <f t="shared" si="829"/>
        <v>19.683135501933386</v>
      </c>
      <c r="BC536">
        <f t="shared" si="830"/>
        <v>30.802007675170898</v>
      </c>
      <c r="BD536">
        <f t="shared" si="831"/>
        <v>4.4606988852357539</v>
      </c>
      <c r="BE536">
        <f t="shared" si="832"/>
        <v>5.8555761134907007E-2</v>
      </c>
      <c r="BF536">
        <f t="shared" si="833"/>
        <v>3.0281696143758747</v>
      </c>
      <c r="BG536">
        <f t="shared" si="834"/>
        <v>3.6704727494960648E-2</v>
      </c>
      <c r="BH536">
        <f t="shared" si="835"/>
        <v>31.593775751713888</v>
      </c>
      <c r="BI536">
        <f t="shared" si="836"/>
        <v>0.47974064198595112</v>
      </c>
      <c r="BJ536">
        <f t="shared" si="837"/>
        <v>59.829233426782025</v>
      </c>
      <c r="BK536">
        <f t="shared" si="838"/>
        <v>653.91509359044301</v>
      </c>
      <c r="BL536">
        <f t="shared" si="839"/>
        <v>1.0987295989013011E-2</v>
      </c>
    </row>
    <row r="537" spans="1:64" x14ac:dyDescent="0.2">
      <c r="A537" s="1" t="s">
        <v>3566</v>
      </c>
      <c r="B537" s="1" t="s">
        <v>2161</v>
      </c>
      <c r="C537" s="1" t="s">
        <v>610</v>
      </c>
      <c r="D537" s="1">
        <v>20160214</v>
      </c>
      <c r="E537" s="1" t="s">
        <v>624</v>
      </c>
      <c r="F537" s="1" t="s">
        <v>157</v>
      </c>
      <c r="G537" s="1" t="s">
        <v>158</v>
      </c>
      <c r="H537" s="1">
        <v>20160214</v>
      </c>
      <c r="J537" s="1">
        <v>55</v>
      </c>
      <c r="K537" s="1">
        <v>32.758312225341797</v>
      </c>
      <c r="L537">
        <f t="shared" si="812"/>
        <v>13.490601248084481</v>
      </c>
      <c r="M537">
        <f t="shared" si="813"/>
        <v>372.29069339129302</v>
      </c>
      <c r="N537" s="1">
        <v>783.22412109375</v>
      </c>
      <c r="O537">
        <f t="shared" si="814"/>
        <v>1.4239332242334291</v>
      </c>
      <c r="P537" s="1">
        <v>76.233177185058594</v>
      </c>
      <c r="Q537" s="1">
        <v>28.806753158569336</v>
      </c>
      <c r="R537" s="1">
        <v>2000.2529296875</v>
      </c>
      <c r="S537" s="1">
        <v>99.843254089355469</v>
      </c>
      <c r="T537">
        <f t="shared" si="815"/>
        <v>5.5958425998421851E-2</v>
      </c>
      <c r="U537">
        <f t="shared" si="816"/>
        <v>2.8773261246085169</v>
      </c>
      <c r="V537">
        <f t="shared" si="817"/>
        <v>1.1180869065058565</v>
      </c>
      <c r="W537" s="1">
        <v>23324.000008940697</v>
      </c>
      <c r="X537" s="1">
        <v>0</v>
      </c>
      <c r="Y537">
        <f t="shared" si="818"/>
        <v>1.9520958170137863</v>
      </c>
      <c r="Z537">
        <f t="shared" si="819"/>
        <v>32.758312225341797</v>
      </c>
      <c r="AA537" s="1">
        <v>5.915</v>
      </c>
      <c r="AB537">
        <f t="shared" si="820"/>
        <v>1.4386630623042584</v>
      </c>
      <c r="AC537" s="1">
        <v>1</v>
      </c>
      <c r="AD537" s="1">
        <v>28.012517929077148</v>
      </c>
      <c r="AE537" s="1">
        <v>800.21893310546875</v>
      </c>
      <c r="AF537" s="1">
        <v>29.083181381225586</v>
      </c>
      <c r="AG537" s="1">
        <v>30.365673065185547</v>
      </c>
      <c r="AH537" s="1">
        <v>73.013473510742188</v>
      </c>
      <c r="AI537" s="1">
        <v>500.01580810546875</v>
      </c>
      <c r="AJ537" s="1">
        <v>55.474807739257812</v>
      </c>
      <c r="AK537" s="1">
        <v>3.3124456405639648</v>
      </c>
      <c r="AL537" s="1">
        <v>1.0586764812469482</v>
      </c>
      <c r="AM537" s="1">
        <v>1</v>
      </c>
      <c r="AN537" s="1">
        <v>-0.21956524252891541</v>
      </c>
      <c r="AO537" s="1">
        <v>2.737391471862793</v>
      </c>
      <c r="AP537" s="1">
        <v>1</v>
      </c>
      <c r="AQ537" s="1">
        <v>0</v>
      </c>
      <c r="AR537" s="1">
        <v>0.15999999642372131</v>
      </c>
      <c r="AS537" s="1">
        <v>111115</v>
      </c>
      <c r="AT537">
        <f t="shared" si="821"/>
        <v>0.84533526306926243</v>
      </c>
      <c r="AU537">
        <f t="shared" si="822"/>
        <v>1.1180869065058566E-3</v>
      </c>
      <c r="AV537">
        <f t="shared" si="823"/>
        <v>305.90831222534177</v>
      </c>
      <c r="AW537">
        <f t="shared" si="824"/>
        <v>301.95675315856931</v>
      </c>
      <c r="AX537">
        <f t="shared" si="825"/>
        <v>320.04046159653808</v>
      </c>
      <c r="AY537">
        <f t="shared" si="826"/>
        <v>2.5836235774861742</v>
      </c>
      <c r="AZ537">
        <f t="shared" si="827"/>
        <v>4.9839034284554042</v>
      </c>
      <c r="BA537">
        <f t="shared" si="828"/>
        <v>49.917277575859288</v>
      </c>
      <c r="BB537">
        <f t="shared" si="829"/>
        <v>19.551604510673741</v>
      </c>
      <c r="BC537">
        <f t="shared" si="830"/>
        <v>30.782532691955566</v>
      </c>
      <c r="BD537">
        <f t="shared" si="831"/>
        <v>4.455740835675047</v>
      </c>
      <c r="BE537">
        <f t="shared" si="832"/>
        <v>5.4890904117677976E-2</v>
      </c>
      <c r="BF537">
        <f t="shared" si="833"/>
        <v>3.0318076114416179</v>
      </c>
      <c r="BG537">
        <f t="shared" si="834"/>
        <v>3.4401154267972918E-2</v>
      </c>
      <c r="BH537">
        <f t="shared" si="835"/>
        <v>37.170714295369201</v>
      </c>
      <c r="BI537">
        <f t="shared" si="836"/>
        <v>0.47533098555672643</v>
      </c>
      <c r="BJ537">
        <f t="shared" si="837"/>
        <v>59.972434205976</v>
      </c>
      <c r="BK537">
        <f t="shared" si="838"/>
        <v>776.89452517858695</v>
      </c>
      <c r="BL537">
        <f t="shared" si="839"/>
        <v>1.0414080284113499E-2</v>
      </c>
    </row>
    <row r="538" spans="1:64" x14ac:dyDescent="0.2">
      <c r="A538" s="1" t="s">
        <v>3566</v>
      </c>
      <c r="B538" s="1" t="s">
        <v>2161</v>
      </c>
      <c r="C538" s="1" t="s">
        <v>610</v>
      </c>
      <c r="D538" s="1">
        <v>20160214</v>
      </c>
      <c r="E538" s="1" t="s">
        <v>625</v>
      </c>
      <c r="F538" s="1" t="s">
        <v>157</v>
      </c>
      <c r="G538" s="1" t="s">
        <v>158</v>
      </c>
      <c r="H538" s="1">
        <v>20160214</v>
      </c>
      <c r="J538" s="1">
        <v>56</v>
      </c>
      <c r="K538" s="1">
        <v>32.687625885009766</v>
      </c>
      <c r="L538">
        <f t="shared" si="812"/>
        <v>15.270102444162877</v>
      </c>
      <c r="M538">
        <f t="shared" si="813"/>
        <v>487.4120149066095</v>
      </c>
      <c r="N538" s="1">
        <v>980.9849853515625</v>
      </c>
      <c r="O538">
        <f t="shared" si="814"/>
        <v>1.4109371313579815</v>
      </c>
      <c r="P538" s="1">
        <v>76.378952026367188</v>
      </c>
      <c r="Q538" s="1">
        <v>28.770221710205078</v>
      </c>
      <c r="R538" s="1">
        <v>2000.35986328125</v>
      </c>
      <c r="S538" s="1">
        <v>99.838798522949219</v>
      </c>
      <c r="T538">
        <f t="shared" si="815"/>
        <v>5.2806667582107669E-2</v>
      </c>
      <c r="U538">
        <f t="shared" si="816"/>
        <v>2.8773261246085169</v>
      </c>
      <c r="V538">
        <f t="shared" si="817"/>
        <v>1.0458131384848706</v>
      </c>
      <c r="W538" s="1">
        <v>23447.000008940697</v>
      </c>
      <c r="X538" s="1">
        <v>0</v>
      </c>
      <c r="Y538">
        <f t="shared" si="818"/>
        <v>1.9329275733286164</v>
      </c>
      <c r="Z538">
        <f t="shared" si="819"/>
        <v>32.687625885009766</v>
      </c>
      <c r="AA538" s="1">
        <v>5.915</v>
      </c>
      <c r="AB538">
        <f t="shared" si="820"/>
        <v>1.4386630623042584</v>
      </c>
      <c r="AC538" s="1">
        <v>1</v>
      </c>
      <c r="AD538" s="1">
        <v>28.013776779174805</v>
      </c>
      <c r="AE538" s="1">
        <v>1000.2627563476562</v>
      </c>
      <c r="AF538" s="1">
        <v>29.161138534545898</v>
      </c>
      <c r="AG538" s="1">
        <v>30.360746383666992</v>
      </c>
      <c r="AH538" s="1">
        <v>73.361076354980469</v>
      </c>
      <c r="AI538" s="1">
        <v>500.01119995117188</v>
      </c>
      <c r="AJ538" s="1">
        <v>67.773391723632812</v>
      </c>
      <c r="AK538" s="1">
        <v>2.7383947372436523</v>
      </c>
      <c r="AL538" s="1">
        <v>1.0607510805130005</v>
      </c>
      <c r="AM538" s="1">
        <v>1</v>
      </c>
      <c r="AN538" s="1">
        <v>-0.21956524252891541</v>
      </c>
      <c r="AO538" s="1">
        <v>2.737391471862793</v>
      </c>
      <c r="AP538" s="1">
        <v>1</v>
      </c>
      <c r="AQ538" s="1">
        <v>0</v>
      </c>
      <c r="AR538" s="1">
        <v>0.15999999642372131</v>
      </c>
      <c r="AS538" s="1">
        <v>111115</v>
      </c>
      <c r="AT538">
        <f t="shared" si="821"/>
        <v>0.8453274724449229</v>
      </c>
      <c r="AU538">
        <f t="shared" si="822"/>
        <v>1.0458131384848705E-3</v>
      </c>
      <c r="AV538">
        <f t="shared" si="823"/>
        <v>305.83762588500974</v>
      </c>
      <c r="AW538">
        <f t="shared" si="824"/>
        <v>301.92022171020506</v>
      </c>
      <c r="AX538">
        <f t="shared" si="825"/>
        <v>320.05757097115566</v>
      </c>
      <c r="AY538">
        <f t="shared" si="826"/>
        <v>2.6261020886316331</v>
      </c>
      <c r="AZ538">
        <f t="shared" si="827"/>
        <v>4.9641080145339043</v>
      </c>
      <c r="BA538">
        <f t="shared" si="828"/>
        <v>49.721231504932838</v>
      </c>
      <c r="BB538">
        <f t="shared" si="829"/>
        <v>19.360485121265846</v>
      </c>
      <c r="BC538">
        <f t="shared" si="830"/>
        <v>30.728923797607422</v>
      </c>
      <c r="BD538">
        <f t="shared" si="831"/>
        <v>4.4421175725632693</v>
      </c>
      <c r="BE538">
        <f t="shared" si="832"/>
        <v>5.1854989163791873E-2</v>
      </c>
      <c r="BF538">
        <f t="shared" si="833"/>
        <v>3.0311804412052878</v>
      </c>
      <c r="BG538">
        <f t="shared" si="834"/>
        <v>3.2493547747145995E-2</v>
      </c>
      <c r="BH538">
        <f t="shared" si="835"/>
        <v>48.662629953925709</v>
      </c>
      <c r="BI538">
        <f t="shared" si="836"/>
        <v>0.49685981150051162</v>
      </c>
      <c r="BJ538">
        <f t="shared" si="837"/>
        <v>60.168794099765655</v>
      </c>
      <c r="BK538">
        <f t="shared" si="838"/>
        <v>973.82047309022653</v>
      </c>
      <c r="BL538">
        <f t="shared" si="839"/>
        <v>9.434836042515991E-3</v>
      </c>
    </row>
    <row r="539" spans="1:64" x14ac:dyDescent="0.2">
      <c r="A539" s="1" t="s">
        <v>3566</v>
      </c>
      <c r="B539" s="1" t="s">
        <v>2161</v>
      </c>
      <c r="C539" s="1" t="s">
        <v>610</v>
      </c>
      <c r="D539" s="1">
        <v>20160214</v>
      </c>
      <c r="E539" s="1" t="s">
        <v>626</v>
      </c>
      <c r="F539" s="1" t="s">
        <v>157</v>
      </c>
      <c r="G539" s="1" t="s">
        <v>158</v>
      </c>
      <c r="H539" s="1">
        <v>20160214</v>
      </c>
      <c r="J539" s="1">
        <v>57</v>
      </c>
      <c r="K539" s="1">
        <v>32.759426116943359</v>
      </c>
      <c r="L539">
        <f t="shared" si="812"/>
        <v>18.430356954200086</v>
      </c>
      <c r="M539">
        <f t="shared" si="813"/>
        <v>737.56857014467846</v>
      </c>
      <c r="N539" s="1">
        <v>1376.8951416015625</v>
      </c>
      <c r="O539">
        <f t="shared" si="814"/>
        <v>1.4153761668503857</v>
      </c>
      <c r="P539" s="1">
        <v>76.476341247558594</v>
      </c>
      <c r="Q539" s="1">
        <v>28.786901473999023</v>
      </c>
      <c r="R539" s="1">
        <v>2000.5067138671875</v>
      </c>
      <c r="S539" s="1">
        <v>99.841796875</v>
      </c>
      <c r="T539">
        <f t="shared" si="815"/>
        <v>4.9454203611059434E-2</v>
      </c>
      <c r="U539">
        <f t="shared" si="816"/>
        <v>2.8773261246085169</v>
      </c>
      <c r="V539">
        <f t="shared" si="817"/>
        <v>0.98739912523134687</v>
      </c>
      <c r="W539" s="1">
        <v>23565.000008940697</v>
      </c>
      <c r="X539" s="1">
        <v>0</v>
      </c>
      <c r="Y539">
        <f t="shared" si="818"/>
        <v>1.9462347243108229</v>
      </c>
      <c r="Z539">
        <f t="shared" si="819"/>
        <v>32.759426116943359</v>
      </c>
      <c r="AA539" s="1">
        <v>5.915</v>
      </c>
      <c r="AB539">
        <f t="shared" si="820"/>
        <v>1.4386630623042584</v>
      </c>
      <c r="AC539" s="1">
        <v>1</v>
      </c>
      <c r="AD539" s="1">
        <v>28.013317108154297</v>
      </c>
      <c r="AE539" s="1">
        <v>1400.3056640625</v>
      </c>
      <c r="AF539" s="1">
        <v>29.295444488525391</v>
      </c>
      <c r="AG539" s="1">
        <v>30.427949905395508</v>
      </c>
      <c r="AH539" s="1">
        <v>73.62994384765625</v>
      </c>
      <c r="AI539" s="1">
        <v>500.0198974609375</v>
      </c>
      <c r="AJ539" s="1">
        <v>71.639862060546875</v>
      </c>
      <c r="AK539" s="1">
        <v>0.89561522006988525</v>
      </c>
      <c r="AL539" s="1">
        <v>1.0698075294494629</v>
      </c>
      <c r="AM539" s="1">
        <v>1</v>
      </c>
      <c r="AN539" s="1">
        <v>-0.21956524252891541</v>
      </c>
      <c r="AO539" s="1">
        <v>2.737391471862793</v>
      </c>
      <c r="AP539" s="1">
        <v>1</v>
      </c>
      <c r="AQ539" s="1">
        <v>0</v>
      </c>
      <c r="AR539" s="1">
        <v>0.15999999642372131</v>
      </c>
      <c r="AS539" s="1">
        <v>111115</v>
      </c>
      <c r="AT539">
        <f t="shared" si="821"/>
        <v>0.84534217660344457</v>
      </c>
      <c r="AU539">
        <f t="shared" si="822"/>
        <v>9.8739912523134691E-4</v>
      </c>
      <c r="AV539">
        <f t="shared" si="823"/>
        <v>305.90942611694334</v>
      </c>
      <c r="AW539">
        <f t="shared" si="824"/>
        <v>301.936901473999</v>
      </c>
      <c r="AX539">
        <f t="shared" si="825"/>
        <v>320.08106706438048</v>
      </c>
      <c r="AY539">
        <f t="shared" si="826"/>
        <v>2.64799698611326</v>
      </c>
      <c r="AZ539">
        <f t="shared" si="827"/>
        <v>4.9842159180879966</v>
      </c>
      <c r="BA539">
        <f t="shared" si="828"/>
        <v>49.921135978032709</v>
      </c>
      <c r="BB539">
        <f t="shared" si="829"/>
        <v>19.493186072637201</v>
      </c>
      <c r="BC539">
        <f t="shared" si="830"/>
        <v>30.773163795471191</v>
      </c>
      <c r="BD539">
        <f t="shared" si="831"/>
        <v>4.4533573606275594</v>
      </c>
      <c r="BE539">
        <f t="shared" si="832"/>
        <v>4.861856923453213E-2</v>
      </c>
      <c r="BF539">
        <f t="shared" si="833"/>
        <v>3.0379811937771737</v>
      </c>
      <c r="BG539">
        <f t="shared" si="834"/>
        <v>3.0460593432677704E-2</v>
      </c>
      <c r="BH539">
        <f t="shared" si="835"/>
        <v>73.640171361769177</v>
      </c>
      <c r="BI539">
        <f t="shared" si="836"/>
        <v>0.53567519258348251</v>
      </c>
      <c r="BJ539">
        <f t="shared" si="837"/>
        <v>60.005058470627048</v>
      </c>
      <c r="BK539">
        <f t="shared" si="838"/>
        <v>1368.2478834143956</v>
      </c>
      <c r="BL539">
        <f t="shared" si="839"/>
        <v>8.08270679660434E-3</v>
      </c>
    </row>
    <row r="540" spans="1:64" x14ac:dyDescent="0.2">
      <c r="A540" s="1" t="s">
        <v>3566</v>
      </c>
      <c r="B540" s="1" t="s">
        <v>2161</v>
      </c>
      <c r="C540" s="1" t="s">
        <v>610</v>
      </c>
      <c r="D540" s="1">
        <v>20160214</v>
      </c>
      <c r="E540" s="1" t="s">
        <v>627</v>
      </c>
      <c r="F540" s="1" t="s">
        <v>157</v>
      </c>
      <c r="G540" s="1" t="s">
        <v>158</v>
      </c>
      <c r="H540" s="1">
        <v>20160214</v>
      </c>
      <c r="J540" s="1">
        <v>58</v>
      </c>
      <c r="K540" s="1">
        <v>32.820087432861328</v>
      </c>
      <c r="L540">
        <f t="shared" si="812"/>
        <v>18.645840211430627</v>
      </c>
      <c r="M540">
        <f t="shared" si="813"/>
        <v>1097.2209035488854</v>
      </c>
      <c r="N540" s="1">
        <v>1775.826416015625</v>
      </c>
      <c r="O540">
        <f t="shared" si="814"/>
        <v>1.4163144581612208</v>
      </c>
      <c r="P540" s="1">
        <v>76.61346435546875</v>
      </c>
      <c r="Q540" s="1">
        <v>28.814079284667969</v>
      </c>
      <c r="R540" s="1">
        <v>2000.9288330078125</v>
      </c>
      <c r="S540" s="1">
        <v>99.848884582519531</v>
      </c>
      <c r="T540">
        <f t="shared" si="815"/>
        <v>4.7887178388903162E-2</v>
      </c>
      <c r="U540">
        <f t="shared" si="816"/>
        <v>2.8773261246085169</v>
      </c>
      <c r="V540">
        <f t="shared" si="817"/>
        <v>0.96003177368263892</v>
      </c>
      <c r="W540" s="1">
        <v>23707.000008940697</v>
      </c>
      <c r="X540" s="1">
        <v>0</v>
      </c>
      <c r="Y540">
        <f t="shared" si="818"/>
        <v>1.9530337509582489</v>
      </c>
      <c r="Z540">
        <f t="shared" si="819"/>
        <v>32.820087432861328</v>
      </c>
      <c r="AA540" s="1">
        <v>5.915</v>
      </c>
      <c r="AB540">
        <f t="shared" si="820"/>
        <v>1.4386630623042584</v>
      </c>
      <c r="AC540" s="1">
        <v>1</v>
      </c>
      <c r="AD540" s="1">
        <v>28.014127731323242</v>
      </c>
      <c r="AE540" s="1">
        <v>1799.9017333984375</v>
      </c>
      <c r="AF540" s="1">
        <v>29.427324295043945</v>
      </c>
      <c r="AG540" s="1">
        <v>30.528390884399414</v>
      </c>
      <c r="AH540" s="1">
        <v>73.850250244140625</v>
      </c>
      <c r="AI540" s="1">
        <v>499.99063110351562</v>
      </c>
      <c r="AJ540" s="1">
        <v>49.286655426025391</v>
      </c>
      <c r="AK540" s="1">
        <v>-1.6823755502700806</v>
      </c>
      <c r="AL540" s="1">
        <v>1.0696413516998291</v>
      </c>
      <c r="AM540" s="1">
        <v>1</v>
      </c>
      <c r="AN540" s="1">
        <v>-0.21956524252891541</v>
      </c>
      <c r="AO540" s="1">
        <v>2.737391471862793</v>
      </c>
      <c r="AP540" s="1">
        <v>1</v>
      </c>
      <c r="AQ540" s="1">
        <v>0</v>
      </c>
      <c r="AR540" s="1">
        <v>0.15999999642372131</v>
      </c>
      <c r="AS540" s="1">
        <v>111115</v>
      </c>
      <c r="AT540">
        <f t="shared" si="821"/>
        <v>0.84529269839985743</v>
      </c>
      <c r="AU540">
        <f t="shared" si="822"/>
        <v>9.6003177368263887E-4</v>
      </c>
      <c r="AV540">
        <f t="shared" si="823"/>
        <v>305.97008743286131</v>
      </c>
      <c r="AW540">
        <f t="shared" si="824"/>
        <v>301.96407928466795</v>
      </c>
      <c r="AX540">
        <f t="shared" si="825"/>
        <v>320.14860612537086</v>
      </c>
      <c r="AY540">
        <f t="shared" si="826"/>
        <v>2.6576026381005313</v>
      </c>
      <c r="AZ540">
        <f t="shared" si="827"/>
        <v>5.0012595288646873</v>
      </c>
      <c r="BA540">
        <f t="shared" si="828"/>
        <v>50.088286411766823</v>
      </c>
      <c r="BB540">
        <f t="shared" si="829"/>
        <v>19.559895527367409</v>
      </c>
      <c r="BC540">
        <f t="shared" si="830"/>
        <v>30.817083358764648</v>
      </c>
      <c r="BD540">
        <f t="shared" si="831"/>
        <v>4.4645402360676592</v>
      </c>
      <c r="BE540">
        <f t="shared" si="832"/>
        <v>4.7103241760520935E-2</v>
      </c>
      <c r="BF540">
        <f t="shared" si="833"/>
        <v>3.0482257779064383</v>
      </c>
      <c r="BG540">
        <f t="shared" si="834"/>
        <v>2.9508968318983322E-2</v>
      </c>
      <c r="BH540">
        <f t="shared" si="835"/>
        <v>109.55628335998045</v>
      </c>
      <c r="BI540">
        <f t="shared" si="836"/>
        <v>0.61786495214475468</v>
      </c>
      <c r="BJ540">
        <f t="shared" si="837"/>
        <v>59.975106547405765</v>
      </c>
      <c r="BK540">
        <f t="shared" si="838"/>
        <v>1767.078056185939</v>
      </c>
      <c r="BL540">
        <f t="shared" si="839"/>
        <v>6.3284485336214495E-3</v>
      </c>
    </row>
    <row r="541" spans="1:64" x14ac:dyDescent="0.2">
      <c r="A541" s="1" t="s">
        <v>3566</v>
      </c>
      <c r="B541" s="1" t="s">
        <v>2161</v>
      </c>
      <c r="C541" s="1" t="s">
        <v>610</v>
      </c>
      <c r="D541" s="1">
        <v>20160214</v>
      </c>
      <c r="E541" s="1" t="s">
        <v>628</v>
      </c>
      <c r="F541" s="1" t="s">
        <v>157</v>
      </c>
      <c r="G541" s="1" t="s">
        <v>158</v>
      </c>
      <c r="H541" s="1">
        <v>20160214</v>
      </c>
      <c r="J541" s="1">
        <v>59</v>
      </c>
      <c r="K541" s="1">
        <v>32.831790924072266</v>
      </c>
      <c r="L541">
        <f t="shared" si="812"/>
        <v>4.8629302324746924</v>
      </c>
      <c r="M541">
        <f t="shared" si="813"/>
        <v>219.83949494797258</v>
      </c>
      <c r="N541" s="1">
        <v>394.05902099609375</v>
      </c>
      <c r="O541">
        <f t="shared" si="814"/>
        <v>1.4112638450905441</v>
      </c>
      <c r="P541" s="1">
        <v>76.7926025390625</v>
      </c>
      <c r="Q541" s="1">
        <v>28.802268981933594</v>
      </c>
      <c r="R541" s="1">
        <v>1999.7628173828125</v>
      </c>
      <c r="S541" s="1">
        <v>99.842422485351562</v>
      </c>
      <c r="T541">
        <f t="shared" si="815"/>
        <v>4.8050937271936725E-2</v>
      </c>
      <c r="U541">
        <f t="shared" si="816"/>
        <v>2.8773261246085169</v>
      </c>
      <c r="V541">
        <f t="shared" si="817"/>
        <v>0.96250797183466241</v>
      </c>
      <c r="W541" s="1">
        <v>23849.000008940697</v>
      </c>
      <c r="X541" s="1">
        <v>0</v>
      </c>
      <c r="Y541">
        <f t="shared" si="818"/>
        <v>1.9512908334237578</v>
      </c>
      <c r="Z541">
        <f t="shared" si="819"/>
        <v>32.831790924072266</v>
      </c>
      <c r="AA541" s="1">
        <v>5.915</v>
      </c>
      <c r="AB541">
        <f t="shared" si="820"/>
        <v>1.4386630623042584</v>
      </c>
      <c r="AC541" s="1">
        <v>1</v>
      </c>
      <c r="AD541" s="1">
        <v>28.011131286621094</v>
      </c>
      <c r="AE541" s="1">
        <v>400.25967407226562</v>
      </c>
      <c r="AF541" s="1">
        <v>29.477148056030273</v>
      </c>
      <c r="AG541" s="1">
        <v>30.580816268920898</v>
      </c>
      <c r="AH541" s="1">
        <v>74.021148681640625</v>
      </c>
      <c r="AI541" s="1">
        <v>500.07156372070312</v>
      </c>
      <c r="AJ541" s="1">
        <v>58.474311828613281</v>
      </c>
      <c r="AK541" s="1">
        <v>3.4321126937866211</v>
      </c>
      <c r="AL541" s="1">
        <v>1.0728598833084106</v>
      </c>
      <c r="AM541" s="1">
        <v>0.5</v>
      </c>
      <c r="AN541" s="1">
        <v>-0.21956524252891541</v>
      </c>
      <c r="AO541" s="1">
        <v>2.737391471862793</v>
      </c>
      <c r="AP541" s="1">
        <v>1</v>
      </c>
      <c r="AQ541" s="1">
        <v>0</v>
      </c>
      <c r="AR541" s="1">
        <v>0.15999999642372131</v>
      </c>
      <c r="AS541" s="1">
        <v>111115</v>
      </c>
      <c r="AT541">
        <f t="shared" si="821"/>
        <v>0.84542952446441766</v>
      </c>
      <c r="AU541">
        <f t="shared" si="822"/>
        <v>9.6250797183466236E-4</v>
      </c>
      <c r="AV541">
        <f t="shared" si="823"/>
        <v>305.98179092407224</v>
      </c>
      <c r="AW541">
        <f t="shared" si="824"/>
        <v>301.95226898193357</v>
      </c>
      <c r="AX541">
        <f t="shared" si="825"/>
        <v>319.96204362954086</v>
      </c>
      <c r="AY541">
        <f t="shared" si="826"/>
        <v>2.650833587559128</v>
      </c>
      <c r="AZ541">
        <f t="shared" si="827"/>
        <v>5.0045536112922706</v>
      </c>
      <c r="BA541">
        <f t="shared" si="828"/>
        <v>50.124521087481796</v>
      </c>
      <c r="BB541">
        <f t="shared" si="829"/>
        <v>19.543704818560897</v>
      </c>
      <c r="BC541">
        <f t="shared" si="830"/>
        <v>30.81702995300293</v>
      </c>
      <c r="BD541">
        <f t="shared" si="831"/>
        <v>4.464526622959057</v>
      </c>
      <c r="BE541">
        <f t="shared" si="832"/>
        <v>4.7261674033772329E-2</v>
      </c>
      <c r="BF541">
        <f t="shared" si="833"/>
        <v>3.0532627778685129</v>
      </c>
      <c r="BG541">
        <f t="shared" si="834"/>
        <v>2.960845696937962E-2</v>
      </c>
      <c r="BH541">
        <f t="shared" si="835"/>
        <v>21.949307733561788</v>
      </c>
      <c r="BI541">
        <f t="shared" si="836"/>
        <v>0.55788469045136213</v>
      </c>
      <c r="BJ541">
        <f t="shared" si="837"/>
        <v>60.037538062946162</v>
      </c>
      <c r="BK541">
        <f t="shared" si="838"/>
        <v>391.77740413045808</v>
      </c>
      <c r="BL541">
        <f t="shared" si="839"/>
        <v>7.4521489971491987E-3</v>
      </c>
    </row>
    <row r="542" spans="1:64" x14ac:dyDescent="0.2">
      <c r="A542" s="1" t="s">
        <v>3566</v>
      </c>
      <c r="B542" s="1" t="s">
        <v>631</v>
      </c>
      <c r="C542" s="1" t="s">
        <v>632</v>
      </c>
      <c r="D542" s="1">
        <v>20160214</v>
      </c>
      <c r="E542" s="1" t="s">
        <v>629</v>
      </c>
      <c r="F542" s="1" t="s">
        <v>630</v>
      </c>
      <c r="G542" s="1" t="s">
        <v>3455</v>
      </c>
      <c r="H542" s="1">
        <v>20160214</v>
      </c>
      <c r="J542" s="1">
        <v>3</v>
      </c>
      <c r="K542" s="1">
        <v>31.067350387573242</v>
      </c>
      <c r="L542">
        <f t="shared" ref="L542:L559" si="840">(AE542-N542*(1000-AF542)/(1000-AG542))*AT542</f>
        <v>11.450481658877999</v>
      </c>
      <c r="M542">
        <f t="shared" ref="M542:M559" si="841">((BG542-AU542/2)*N542-L542)/(BG542+AU542/2)</f>
        <v>295.14358869639881</v>
      </c>
      <c r="N542" s="1">
        <v>385.33322143554688</v>
      </c>
      <c r="O542">
        <f t="shared" ref="O542:O559" si="842">(BD542-BF542)</f>
        <v>0.72887857590342486</v>
      </c>
      <c r="P542" s="1">
        <v>88.186790466308594</v>
      </c>
      <c r="Q542" s="1">
        <v>28.916793823242188</v>
      </c>
      <c r="R542" s="1">
        <v>1998.788330078125</v>
      </c>
      <c r="S542" s="1">
        <v>100.50096893310547</v>
      </c>
      <c r="T542">
        <f t="shared" ref="T542:T559" si="843">IF(BE542&lt;&gt;0,1/(1/BE542-1/U542),0)</f>
        <v>0.23164671998906786</v>
      </c>
      <c r="U542">
        <f t="shared" ref="U542:U559" si="844">AB542*(AC542+1)*(AC542+1)/(AC542*AC542+1)</f>
        <v>2.8400000333786011</v>
      </c>
      <c r="V542">
        <f t="shared" ref="V542:V559" si="845">AU542*1000</f>
        <v>2.2181042628786858</v>
      </c>
      <c r="W542" s="1">
        <v>6363.0000340640545</v>
      </c>
      <c r="X542" s="1">
        <v>0</v>
      </c>
      <c r="Y542">
        <f t="shared" ref="Y542:Y559" si="846">(AZ542-BF542)</f>
        <v>0.99910021005211602</v>
      </c>
      <c r="Z542">
        <f t="shared" ref="Z542:Z559" si="847">(K542+AY542*X542)</f>
        <v>31.067350387573242</v>
      </c>
      <c r="AA542" s="1">
        <v>6</v>
      </c>
      <c r="AB542">
        <f t="shared" ref="AB542:AB559" si="848">(AA542*AN542+AO542)</f>
        <v>1.4200000166893005</v>
      </c>
      <c r="AC542" s="1">
        <v>1</v>
      </c>
      <c r="AD542" s="1">
        <v>28.063955307006836</v>
      </c>
      <c r="AE542" s="1">
        <v>400.11199951171875</v>
      </c>
      <c r="AF542" s="1">
        <v>32.549945831298828</v>
      </c>
      <c r="AG542" s="1">
        <v>35.120372772216797</v>
      </c>
      <c r="AH542" s="1">
        <v>81.73248291015625</v>
      </c>
      <c r="AI542" s="1">
        <v>499.575439453125</v>
      </c>
      <c r="AJ542" s="1">
        <v>2.4186947345733643</v>
      </c>
      <c r="AK542" s="1">
        <v>6.6031594276428223</v>
      </c>
      <c r="AL542" s="1">
        <v>-0.24846372008323669</v>
      </c>
      <c r="AM542" s="1">
        <v>1</v>
      </c>
      <c r="AN542" s="1">
        <v>-0.21956524252891541</v>
      </c>
      <c r="AO542" s="1">
        <v>2.737391471862793</v>
      </c>
      <c r="AP542" s="1">
        <v>1</v>
      </c>
      <c r="AQ542" s="1">
        <v>0</v>
      </c>
      <c r="AR542" s="1">
        <v>0.15999999642372131</v>
      </c>
      <c r="AS542" s="1">
        <v>111115</v>
      </c>
      <c r="AT542">
        <f t="shared" ref="AT542:AT559" si="849">AI542*0.000001/(AA542*0.0001)</f>
        <v>0.83262573242187488</v>
      </c>
      <c r="AU542">
        <f t="shared" ref="AU542:AU559" si="850">(AG542-AF542)/(1000-AG542)*AT542</f>
        <v>2.2181042628786857E-3</v>
      </c>
      <c r="AV542">
        <f t="shared" ref="AV542:AV559" si="851">(K542+273.15)</f>
        <v>304.21735038757322</v>
      </c>
      <c r="AW542">
        <f t="shared" ref="AW542:AW559" si="852">(Q542+273.15)</f>
        <v>302.06679382324216</v>
      </c>
      <c r="AX542">
        <f t="shared" ref="AX542:AX559" si="853">(R542*AP542+AJ542*AQ542)*AR542</f>
        <v>319.8061256642759</v>
      </c>
      <c r="AY542">
        <f t="shared" ref="AY542:AY559" si="854">((AX542+0.00000010773*(AW542^4-AV542^4))-AU542*44100)/(AB542*51.4+0.00000043092*AV542^3)</f>
        <v>2.3046349192746636</v>
      </c>
      <c r="AZ542">
        <f t="shared" ref="AZ542:AZ559" si="855">0.61365*EXP(17.502*Z542/(240.97+Z542))</f>
        <v>4.5287317029517595</v>
      </c>
      <c r="BA542">
        <f t="shared" ref="BA542:BA559" si="856">AZ542*1000/S542</f>
        <v>45.061572550271954</v>
      </c>
      <c r="BB542">
        <f t="shared" ref="BB542:BB559" si="857">(BA542-AG542)</f>
        <v>9.9411997780551573</v>
      </c>
      <c r="BC542">
        <f t="shared" ref="BC542:BC559" si="858">IF(X542,K542,(Q542+K542)/2)</f>
        <v>29.992072105407715</v>
      </c>
      <c r="BD542">
        <f t="shared" ref="BD542:BD559" si="859">0.61365*EXP(17.502*BC542/(240.97+BC542))</f>
        <v>4.2585100688030684</v>
      </c>
      <c r="BE542">
        <f t="shared" ref="BE542:BE559" si="860">IF(BB542&lt;&gt;0,(1000-(BA542+AG542)/2)/BB542*AU542,0)</f>
        <v>0.21417719722481704</v>
      </c>
      <c r="BF542">
        <f t="shared" ref="BF542:BF559" si="861">AG542*S542/1000</f>
        <v>3.5296314928996435</v>
      </c>
      <c r="BG542">
        <f t="shared" ref="BG542:BG559" si="862">1/(1.6/T542+1.37/U542)</f>
        <v>0.13532781479275327</v>
      </c>
      <c r="BH542">
        <f t="shared" ref="BH542:BH559" si="863">M542*S542*0.001</f>
        <v>29.662216638382038</v>
      </c>
      <c r="BI542">
        <f t="shared" ref="BI542:BI559" si="864">M542/N542</f>
        <v>0.76594379170539872</v>
      </c>
      <c r="BJ542">
        <f t="shared" ref="BJ542:BJ559" si="865">(1-AU542*S542/AZ542/T542)*100</f>
        <v>78.750463687256826</v>
      </c>
      <c r="BK542">
        <f t="shared" ref="BK542:BK559" si="866">(N542-L542/(U542/1.35))</f>
        <v>379.89021085181264</v>
      </c>
      <c r="BL542">
        <f t="shared" ref="BL542:BL559" si="867">L542*BJ542/100/BK542</f>
        <v>2.3736614272243477E-2</v>
      </c>
    </row>
    <row r="543" spans="1:64" x14ac:dyDescent="0.2">
      <c r="A543" s="1" t="s">
        <v>3566</v>
      </c>
      <c r="B543" s="1" t="s">
        <v>631</v>
      </c>
      <c r="C543" s="1" t="s">
        <v>632</v>
      </c>
      <c r="D543" s="1">
        <v>20160214</v>
      </c>
      <c r="E543" s="1" t="s">
        <v>633</v>
      </c>
      <c r="F543" s="1" t="s">
        <v>630</v>
      </c>
      <c r="G543" s="1" t="s">
        <v>3455</v>
      </c>
      <c r="H543" s="1">
        <v>20160214</v>
      </c>
      <c r="J543" s="1">
        <v>4</v>
      </c>
      <c r="K543" s="1">
        <v>31.075899124145508</v>
      </c>
      <c r="L543">
        <f t="shared" si="840"/>
        <v>9.0174288720165077</v>
      </c>
      <c r="M543">
        <f t="shared" si="841"/>
        <v>241.64176535522861</v>
      </c>
      <c r="N543" s="1">
        <v>313.23309326171875</v>
      </c>
      <c r="O543">
        <f t="shared" si="842"/>
        <v>0.72817191543301485</v>
      </c>
      <c r="P543" s="1">
        <v>88.230842590332031</v>
      </c>
      <c r="Q543" s="1">
        <v>28.916660308837891</v>
      </c>
      <c r="R543" s="1">
        <v>1999.7139892578125</v>
      </c>
      <c r="S543" s="1">
        <v>100.49758911132812</v>
      </c>
      <c r="T543">
        <f t="shared" si="843"/>
        <v>0.23014172446071268</v>
      </c>
      <c r="U543">
        <f t="shared" si="844"/>
        <v>2.8400000333786011</v>
      </c>
      <c r="V543">
        <f t="shared" si="845"/>
        <v>2.2059348705826953</v>
      </c>
      <c r="W543" s="1">
        <v>6446.0000340640545</v>
      </c>
      <c r="X543" s="1">
        <v>0</v>
      </c>
      <c r="Y543">
        <f t="shared" si="846"/>
        <v>0.99957098336764671</v>
      </c>
      <c r="Z543">
        <f t="shared" si="847"/>
        <v>31.075899124145508</v>
      </c>
      <c r="AA543" s="1">
        <v>6</v>
      </c>
      <c r="AB543">
        <f t="shared" si="848"/>
        <v>1.4200000166893005</v>
      </c>
      <c r="AC543" s="1">
        <v>1</v>
      </c>
      <c r="AD543" s="1">
        <v>28.064418792724609</v>
      </c>
      <c r="AE543" s="1">
        <v>324.89230346679688</v>
      </c>
      <c r="AF543" s="1">
        <v>32.582721710205078</v>
      </c>
      <c r="AG543" s="1">
        <v>35.138828277587891</v>
      </c>
      <c r="AH543" s="1">
        <v>81.812652587890625</v>
      </c>
      <c r="AI543" s="1">
        <v>499.60848999023438</v>
      </c>
      <c r="AJ543" s="1">
        <v>2.4987170696258545</v>
      </c>
      <c r="AK543" s="1">
        <v>6.2546181678771973</v>
      </c>
      <c r="AL543" s="1">
        <v>-0.24226845800876617</v>
      </c>
      <c r="AM543" s="1">
        <v>1</v>
      </c>
      <c r="AN543" s="1">
        <v>-0.21956524252891541</v>
      </c>
      <c r="AO543" s="1">
        <v>2.737391471862793</v>
      </c>
      <c r="AP543" s="1">
        <v>1</v>
      </c>
      <c r="AQ543" s="1">
        <v>0</v>
      </c>
      <c r="AR543" s="1">
        <v>0.15999999642372131</v>
      </c>
      <c r="AS543" s="1">
        <v>111115</v>
      </c>
      <c r="AT543">
        <f t="shared" si="849"/>
        <v>0.83268081665039062</v>
      </c>
      <c r="AU543">
        <f t="shared" si="850"/>
        <v>2.2059348705826954E-3</v>
      </c>
      <c r="AV543">
        <f t="shared" si="851"/>
        <v>304.22589912414549</v>
      </c>
      <c r="AW543">
        <f t="shared" si="852"/>
        <v>302.06666030883787</v>
      </c>
      <c r="AX543">
        <f t="shared" si="853"/>
        <v>319.95423112971548</v>
      </c>
      <c r="AY543">
        <f t="shared" si="854"/>
        <v>2.3114147732821406</v>
      </c>
      <c r="AZ543">
        <f t="shared" si="855"/>
        <v>4.5309385094621923</v>
      </c>
      <c r="BA543">
        <f t="shared" si="856"/>
        <v>45.085046810853925</v>
      </c>
      <c r="BB543">
        <f t="shared" si="857"/>
        <v>9.946218533266034</v>
      </c>
      <c r="BC543">
        <f t="shared" si="858"/>
        <v>29.996279716491699</v>
      </c>
      <c r="BD543">
        <f t="shared" si="859"/>
        <v>4.2595394415275605</v>
      </c>
      <c r="BE543">
        <f t="shared" si="860"/>
        <v>0.2128900085741387</v>
      </c>
      <c r="BF543">
        <f t="shared" si="861"/>
        <v>3.5313675260945456</v>
      </c>
      <c r="BG543">
        <f t="shared" si="862"/>
        <v>0.13450564549257271</v>
      </c>
      <c r="BH543">
        <f t="shared" si="863"/>
        <v>24.284414846805728</v>
      </c>
      <c r="BI543">
        <f t="shared" si="864"/>
        <v>0.77144392005006723</v>
      </c>
      <c r="BJ543">
        <f t="shared" si="865"/>
        <v>78.739924718252922</v>
      </c>
      <c r="BK543">
        <f t="shared" si="866"/>
        <v>308.94663944687846</v>
      </c>
      <c r="BL543">
        <f t="shared" si="867"/>
        <v>2.2982339986153694E-2</v>
      </c>
    </row>
    <row r="544" spans="1:64" x14ac:dyDescent="0.2">
      <c r="A544" s="1" t="s">
        <v>3566</v>
      </c>
      <c r="B544" s="1" t="s">
        <v>631</v>
      </c>
      <c r="C544" s="1" t="s">
        <v>632</v>
      </c>
      <c r="D544" s="1">
        <v>20160214</v>
      </c>
      <c r="E544" s="1" t="s">
        <v>634</v>
      </c>
      <c r="F544" s="1" t="s">
        <v>630</v>
      </c>
      <c r="G544" s="1" t="s">
        <v>3455</v>
      </c>
      <c r="H544" s="1">
        <v>20160214</v>
      </c>
      <c r="J544" s="1">
        <v>5</v>
      </c>
      <c r="K544" s="1">
        <v>31.102731704711914</v>
      </c>
      <c r="L544">
        <f t="shared" si="840"/>
        <v>6.4204588009123764</v>
      </c>
      <c r="M544">
        <f t="shared" si="841"/>
        <v>190.18381870426069</v>
      </c>
      <c r="N544" s="1">
        <v>241.56590270996094</v>
      </c>
      <c r="O544">
        <f t="shared" si="842"/>
        <v>0.7307698896127568</v>
      </c>
      <c r="P544" s="1">
        <v>88.226791381835938</v>
      </c>
      <c r="Q544" s="1">
        <v>28.926990509033203</v>
      </c>
      <c r="R544" s="1">
        <v>1999.1134033203125</v>
      </c>
      <c r="S544" s="1">
        <v>100.49691009521484</v>
      </c>
      <c r="T544">
        <f t="shared" si="843"/>
        <v>0.22967857129738287</v>
      </c>
      <c r="U544">
        <f t="shared" si="844"/>
        <v>2.8400000333786011</v>
      </c>
      <c r="V544">
        <f t="shared" si="845"/>
        <v>2.2129199694684152</v>
      </c>
      <c r="W544" s="1">
        <v>6529.0000340640545</v>
      </c>
      <c r="X544" s="1">
        <v>0</v>
      </c>
      <c r="Y544">
        <f t="shared" si="846"/>
        <v>1.0045532710818201</v>
      </c>
      <c r="Z544">
        <f t="shared" si="847"/>
        <v>31.102731704711914</v>
      </c>
      <c r="AA544" s="1">
        <v>6</v>
      </c>
      <c r="AB544">
        <f t="shared" si="848"/>
        <v>1.4200000166893005</v>
      </c>
      <c r="AC544" s="1">
        <v>1</v>
      </c>
      <c r="AD544" s="1">
        <v>28.064277648925781</v>
      </c>
      <c r="AE544" s="1">
        <v>249.9183349609375</v>
      </c>
      <c r="AF544" s="1">
        <v>32.594367980957031</v>
      </c>
      <c r="AG544" s="1">
        <v>35.158473968505859</v>
      </c>
      <c r="AH544" s="1">
        <v>81.792411804199219</v>
      </c>
      <c r="AI544" s="1">
        <v>499.61672973632812</v>
      </c>
      <c r="AJ544" s="1">
        <v>2.0685875415802002</v>
      </c>
      <c r="AK544" s="1">
        <v>5.9257211685180664</v>
      </c>
      <c r="AL544" s="1">
        <v>-0.23800668120384216</v>
      </c>
      <c r="AM544" s="1">
        <v>1</v>
      </c>
      <c r="AN544" s="1">
        <v>-0.21956524252891541</v>
      </c>
      <c r="AO544" s="1">
        <v>2.737391471862793</v>
      </c>
      <c r="AP544" s="1">
        <v>1</v>
      </c>
      <c r="AQ544" s="1">
        <v>0</v>
      </c>
      <c r="AR544" s="1">
        <v>0.15999999642372131</v>
      </c>
      <c r="AS544" s="1">
        <v>111115</v>
      </c>
      <c r="AT544">
        <f t="shared" si="849"/>
        <v>0.83269454956054689</v>
      </c>
      <c r="AU544">
        <f t="shared" si="850"/>
        <v>2.2129199694684151E-3</v>
      </c>
      <c r="AV544">
        <f t="shared" si="851"/>
        <v>304.25273170471189</v>
      </c>
      <c r="AW544">
        <f t="shared" si="852"/>
        <v>302.07699050903318</v>
      </c>
      <c r="AX544">
        <f t="shared" si="853"/>
        <v>319.85813738186334</v>
      </c>
      <c r="AY544">
        <f t="shared" si="854"/>
        <v>2.304196232899093</v>
      </c>
      <c r="AZ544">
        <f t="shared" si="855"/>
        <v>4.5378712685797051</v>
      </c>
      <c r="BA544">
        <f t="shared" si="856"/>
        <v>45.15433623063975</v>
      </c>
      <c r="BB544">
        <f t="shared" si="857"/>
        <v>9.9958622621338904</v>
      </c>
      <c r="BC544">
        <f t="shared" si="858"/>
        <v>30.014861106872559</v>
      </c>
      <c r="BD544">
        <f t="shared" si="859"/>
        <v>4.2640878871106418</v>
      </c>
      <c r="BE544">
        <f t="shared" si="860"/>
        <v>0.21249363016613529</v>
      </c>
      <c r="BF544">
        <f t="shared" si="861"/>
        <v>3.533317997497885</v>
      </c>
      <c r="BG544">
        <f t="shared" si="862"/>
        <v>0.1342524875073593</v>
      </c>
      <c r="BH544">
        <f t="shared" si="863"/>
        <v>19.112886129886729</v>
      </c>
      <c r="BI544">
        <f t="shared" si="864"/>
        <v>0.78729579204150857</v>
      </c>
      <c r="BJ544">
        <f t="shared" si="865"/>
        <v>78.662390276745356</v>
      </c>
      <c r="BK544">
        <f t="shared" si="866"/>
        <v>238.51392409046764</v>
      </c>
      <c r="BL544">
        <f t="shared" si="867"/>
        <v>2.1174807210063356E-2</v>
      </c>
    </row>
    <row r="545" spans="1:64" x14ac:dyDescent="0.2">
      <c r="A545" s="1" t="s">
        <v>3566</v>
      </c>
      <c r="B545" s="1" t="s">
        <v>631</v>
      </c>
      <c r="C545" s="1" t="s">
        <v>632</v>
      </c>
      <c r="D545" s="1">
        <v>20160214</v>
      </c>
      <c r="E545" s="1" t="s">
        <v>635</v>
      </c>
      <c r="F545" s="1" t="s">
        <v>630</v>
      </c>
      <c r="G545" s="1" t="s">
        <v>3455</v>
      </c>
      <c r="H545" s="1">
        <v>20160214</v>
      </c>
      <c r="J545" s="1">
        <v>6</v>
      </c>
      <c r="K545" s="1">
        <v>31.137792587280273</v>
      </c>
      <c r="L545">
        <f t="shared" si="840"/>
        <v>3.6293075313790446</v>
      </c>
      <c r="M545">
        <f t="shared" si="841"/>
        <v>140.32082402419508</v>
      </c>
      <c r="N545" s="1">
        <v>170.12356567382812</v>
      </c>
      <c r="O545">
        <f t="shared" si="842"/>
        <v>0.73413381151977841</v>
      </c>
      <c r="P545" s="1">
        <v>88.239448547363281</v>
      </c>
      <c r="Q545" s="1">
        <v>28.932155609130859</v>
      </c>
      <c r="R545" s="1">
        <v>1999.451904296875</v>
      </c>
      <c r="S545" s="1">
        <v>100.49825286865234</v>
      </c>
      <c r="T545">
        <f t="shared" si="843"/>
        <v>0.22795376961462502</v>
      </c>
      <c r="U545">
        <f t="shared" si="844"/>
        <v>2.8400000333786011</v>
      </c>
      <c r="V545">
        <f t="shared" si="845"/>
        <v>2.2140530230472297</v>
      </c>
      <c r="W545" s="1">
        <v>6612.0000340640545</v>
      </c>
      <c r="X545" s="1">
        <v>0</v>
      </c>
      <c r="Y545">
        <f t="shared" si="846"/>
        <v>1.0120616999607828</v>
      </c>
      <c r="Z545">
        <f t="shared" si="847"/>
        <v>31.137792587280273</v>
      </c>
      <c r="AA545" s="1">
        <v>6</v>
      </c>
      <c r="AB545">
        <f t="shared" si="848"/>
        <v>1.4200000166893005</v>
      </c>
      <c r="AC545" s="1">
        <v>1</v>
      </c>
      <c r="AD545" s="1">
        <v>28.065847396850586</v>
      </c>
      <c r="AE545" s="1">
        <v>174.93434143066406</v>
      </c>
      <c r="AF545" s="1">
        <v>32.608230590820312</v>
      </c>
      <c r="AG545" s="1">
        <v>35.173568725585938</v>
      </c>
      <c r="AH545" s="1">
        <v>81.803817749023438</v>
      </c>
      <c r="AI545" s="1">
        <v>499.6246337890625</v>
      </c>
      <c r="AJ545" s="1">
        <v>2.5472233295440674</v>
      </c>
      <c r="AK545" s="1">
        <v>5.5093293190002441</v>
      </c>
      <c r="AL545" s="1">
        <v>-0.23593395948410034</v>
      </c>
      <c r="AM545" s="1">
        <v>1</v>
      </c>
      <c r="AN545" s="1">
        <v>-0.21956524252891541</v>
      </c>
      <c r="AO545" s="1">
        <v>2.737391471862793</v>
      </c>
      <c r="AP545" s="1">
        <v>1</v>
      </c>
      <c r="AQ545" s="1">
        <v>0</v>
      </c>
      <c r="AR545" s="1">
        <v>0.15999999642372131</v>
      </c>
      <c r="AS545" s="1">
        <v>111115</v>
      </c>
      <c r="AT545">
        <f t="shared" si="849"/>
        <v>0.83270772298177076</v>
      </c>
      <c r="AU545">
        <f t="shared" si="850"/>
        <v>2.2140530230472296E-3</v>
      </c>
      <c r="AV545">
        <f t="shared" si="851"/>
        <v>304.28779258728025</v>
      </c>
      <c r="AW545">
        <f t="shared" si="852"/>
        <v>302.08215560913084</v>
      </c>
      <c r="AX545">
        <f t="shared" si="853"/>
        <v>319.91229753690277</v>
      </c>
      <c r="AY545">
        <f t="shared" si="854"/>
        <v>2.2998531779835818</v>
      </c>
      <c r="AZ545">
        <f t="shared" si="855"/>
        <v>4.54694390403764</v>
      </c>
      <c r="BA545">
        <f t="shared" si="856"/>
        <v>45.244009465322094</v>
      </c>
      <c r="BB545">
        <f t="shared" si="857"/>
        <v>10.070440739736156</v>
      </c>
      <c r="BC545">
        <f t="shared" si="858"/>
        <v>30.034974098205566</v>
      </c>
      <c r="BD545">
        <f t="shared" si="859"/>
        <v>4.2690160155966357</v>
      </c>
      <c r="BE545">
        <f t="shared" si="860"/>
        <v>0.21101644773226147</v>
      </c>
      <c r="BF545">
        <f t="shared" si="861"/>
        <v>3.5348822040768573</v>
      </c>
      <c r="BG545">
        <f t="shared" si="862"/>
        <v>0.13330913470430464</v>
      </c>
      <c r="BH545">
        <f t="shared" si="863"/>
        <v>14.101997655521224</v>
      </c>
      <c r="BI545">
        <f t="shared" si="864"/>
        <v>0.82481708791142561</v>
      </c>
      <c r="BJ545">
        <f t="shared" si="865"/>
        <v>78.532565111560544</v>
      </c>
      <c r="BK545">
        <f t="shared" si="866"/>
        <v>168.39836669151228</v>
      </c>
      <c r="BL545">
        <f t="shared" si="867"/>
        <v>1.6925272828805151E-2</v>
      </c>
    </row>
    <row r="546" spans="1:64" x14ac:dyDescent="0.2">
      <c r="A546" s="1" t="s">
        <v>3566</v>
      </c>
      <c r="B546" s="1" t="s">
        <v>631</v>
      </c>
      <c r="C546" s="1" t="s">
        <v>632</v>
      </c>
      <c r="D546" s="1">
        <v>20160214</v>
      </c>
      <c r="E546" s="1" t="s">
        <v>636</v>
      </c>
      <c r="F546" s="1" t="s">
        <v>630</v>
      </c>
      <c r="G546" s="1" t="s">
        <v>3455</v>
      </c>
      <c r="H546" s="1">
        <v>20160214</v>
      </c>
      <c r="J546" s="1">
        <v>7</v>
      </c>
      <c r="K546" s="1">
        <v>31.127504348754883</v>
      </c>
      <c r="L546">
        <f t="shared" si="840"/>
        <v>0.86230915451611512</v>
      </c>
      <c r="M546">
        <f t="shared" si="841"/>
        <v>90.606893148757607</v>
      </c>
      <c r="N546" s="1">
        <v>98.573318481445312</v>
      </c>
      <c r="O546">
        <f t="shared" si="842"/>
        <v>0.73071857791745032</v>
      </c>
      <c r="P546" s="1">
        <v>88.278945922851562</v>
      </c>
      <c r="Q546" s="1">
        <v>28.939115524291992</v>
      </c>
      <c r="R546" s="1">
        <v>1998.8226318359375</v>
      </c>
      <c r="S546" s="1">
        <v>100.50456237792969</v>
      </c>
      <c r="T546">
        <f t="shared" si="843"/>
        <v>0.23038953155894615</v>
      </c>
      <c r="U546">
        <f t="shared" si="844"/>
        <v>2.8400000333786011</v>
      </c>
      <c r="V546">
        <f t="shared" si="845"/>
        <v>2.2232649561495568</v>
      </c>
      <c r="W546" s="1">
        <v>6695.0000340640545</v>
      </c>
      <c r="X546" s="1">
        <v>0</v>
      </c>
      <c r="Y546">
        <f t="shared" si="846"/>
        <v>1.0063905076020916</v>
      </c>
      <c r="Z546">
        <f t="shared" si="847"/>
        <v>31.127504348754883</v>
      </c>
      <c r="AA546" s="1">
        <v>6</v>
      </c>
      <c r="AB546">
        <f t="shared" si="848"/>
        <v>1.4200000166893005</v>
      </c>
      <c r="AC546" s="1">
        <v>1</v>
      </c>
      <c r="AD546" s="1">
        <v>28.064691543579102</v>
      </c>
      <c r="AE546" s="1">
        <v>99.872108459472656</v>
      </c>
      <c r="AF546" s="1">
        <v>32.625228881835938</v>
      </c>
      <c r="AG546" s="1">
        <v>35.201282501220703</v>
      </c>
      <c r="AH546" s="1">
        <v>81.818626403808594</v>
      </c>
      <c r="AI546" s="1">
        <v>499.60214233398438</v>
      </c>
      <c r="AJ546" s="1">
        <v>3.3008782863616943</v>
      </c>
      <c r="AK546" s="1">
        <v>5.0374665260314941</v>
      </c>
      <c r="AL546" s="1">
        <v>-0.22752636671066284</v>
      </c>
      <c r="AM546" s="1">
        <v>1</v>
      </c>
      <c r="AN546" s="1">
        <v>-0.21956524252891541</v>
      </c>
      <c r="AO546" s="1">
        <v>2.737391471862793</v>
      </c>
      <c r="AP546" s="1">
        <v>1</v>
      </c>
      <c r="AQ546" s="1">
        <v>0</v>
      </c>
      <c r="AR546" s="1">
        <v>0.15999999642372131</v>
      </c>
      <c r="AS546" s="1">
        <v>111115</v>
      </c>
      <c r="AT546">
        <f t="shared" si="849"/>
        <v>0.83267023722330724</v>
      </c>
      <c r="AU546">
        <f t="shared" si="850"/>
        <v>2.2232649561495566E-3</v>
      </c>
      <c r="AV546">
        <f t="shared" si="851"/>
        <v>304.27750434875486</v>
      </c>
      <c r="AW546">
        <f t="shared" si="852"/>
        <v>302.08911552429197</v>
      </c>
      <c r="AX546">
        <f t="shared" si="853"/>
        <v>319.81161394540322</v>
      </c>
      <c r="AY546">
        <f t="shared" si="854"/>
        <v>2.2963699667660848</v>
      </c>
      <c r="AZ546">
        <f t="shared" si="855"/>
        <v>4.5442800005291524</v>
      </c>
      <c r="BA546">
        <f t="shared" si="856"/>
        <v>45.214663822336625</v>
      </c>
      <c r="BB546">
        <f t="shared" si="857"/>
        <v>10.013381321115922</v>
      </c>
      <c r="BC546">
        <f t="shared" si="858"/>
        <v>30.033309936523438</v>
      </c>
      <c r="BD546">
        <f t="shared" si="859"/>
        <v>4.2686080708445111</v>
      </c>
      <c r="BE546">
        <f t="shared" si="860"/>
        <v>0.21310203916446546</v>
      </c>
      <c r="BF546">
        <f t="shared" si="861"/>
        <v>3.5378894929270608</v>
      </c>
      <c r="BG546">
        <f t="shared" si="862"/>
        <v>0.13464106888345534</v>
      </c>
      <c r="BH546">
        <f t="shared" si="863"/>
        <v>9.1064061443397186</v>
      </c>
      <c r="BI546">
        <f t="shared" si="864"/>
        <v>0.9191827417863867</v>
      </c>
      <c r="BJ546">
        <f t="shared" si="865"/>
        <v>78.657309099486326</v>
      </c>
      <c r="BK546">
        <f t="shared" si="866"/>
        <v>98.163418007883749</v>
      </c>
      <c r="BL546">
        <f t="shared" si="867"/>
        <v>6.909592094749944E-3</v>
      </c>
    </row>
    <row r="547" spans="1:64" x14ac:dyDescent="0.2">
      <c r="A547" s="1" t="s">
        <v>3566</v>
      </c>
      <c r="B547" s="1" t="s">
        <v>631</v>
      </c>
      <c r="C547" s="1" t="s">
        <v>632</v>
      </c>
      <c r="D547" s="1">
        <v>20160214</v>
      </c>
      <c r="E547" s="1" t="s">
        <v>637</v>
      </c>
      <c r="F547" s="1" t="s">
        <v>630</v>
      </c>
      <c r="G547" s="1" t="s">
        <v>3455</v>
      </c>
      <c r="H547" s="1">
        <v>20160214</v>
      </c>
      <c r="J547" s="1">
        <v>8</v>
      </c>
      <c r="K547" s="1">
        <v>31.118371963500977</v>
      </c>
      <c r="L547">
        <f t="shared" si="840"/>
        <v>-0.17672107578477306</v>
      </c>
      <c r="M547">
        <f t="shared" si="841"/>
        <v>66.314114743172482</v>
      </c>
      <c r="N547" s="1">
        <v>66.131088256835938</v>
      </c>
      <c r="O547">
        <f t="shared" si="842"/>
        <v>0.72275467993723996</v>
      </c>
      <c r="P547" s="1">
        <v>88.44647216796875</v>
      </c>
      <c r="Q547" s="1">
        <v>28.940698623657227</v>
      </c>
      <c r="R547" s="1">
        <v>1999.90966796875</v>
      </c>
      <c r="S547" s="1">
        <v>100.50563812255859</v>
      </c>
      <c r="T547">
        <f t="shared" si="843"/>
        <v>0.23949031008102628</v>
      </c>
      <c r="U547">
        <f t="shared" si="844"/>
        <v>2.8400000333786011</v>
      </c>
      <c r="V547">
        <f t="shared" si="845"/>
        <v>2.2827600982849661</v>
      </c>
      <c r="W547" s="1">
        <v>6778.0000340640545</v>
      </c>
      <c r="X547" s="1">
        <v>0</v>
      </c>
      <c r="Y547">
        <f t="shared" si="846"/>
        <v>0.99698829900703512</v>
      </c>
      <c r="Z547">
        <f t="shared" si="847"/>
        <v>31.118371963500977</v>
      </c>
      <c r="AA547" s="1">
        <v>6</v>
      </c>
      <c r="AB547">
        <f t="shared" si="848"/>
        <v>1.4200000166893005</v>
      </c>
      <c r="AC547" s="1">
        <v>1</v>
      </c>
      <c r="AD547" s="1">
        <v>28.064662933349609</v>
      </c>
      <c r="AE547" s="1">
        <v>66.100151062011719</v>
      </c>
      <c r="AF547" s="1">
        <v>32.626056671142578</v>
      </c>
      <c r="AG547" s="1">
        <v>35.270938873291016</v>
      </c>
      <c r="AH547" s="1">
        <v>81.8140869140625</v>
      </c>
      <c r="AI547" s="1">
        <v>499.58633422851562</v>
      </c>
      <c r="AJ547" s="1">
        <v>2.7884218692779541</v>
      </c>
      <c r="AK547" s="1">
        <v>4.8625502586364746</v>
      </c>
      <c r="AL547" s="1">
        <v>-0.2079157680273056</v>
      </c>
      <c r="AM547" s="1">
        <v>1</v>
      </c>
      <c r="AN547" s="1">
        <v>-0.21956524252891541</v>
      </c>
      <c r="AO547" s="1">
        <v>2.737391471862793</v>
      </c>
      <c r="AP547" s="1">
        <v>1</v>
      </c>
      <c r="AQ547" s="1">
        <v>0</v>
      </c>
      <c r="AR547" s="1">
        <v>0.15999999642372131</v>
      </c>
      <c r="AS547" s="1">
        <v>111115</v>
      </c>
      <c r="AT547">
        <f t="shared" si="849"/>
        <v>0.83264389038085929</v>
      </c>
      <c r="AU547">
        <f t="shared" si="850"/>
        <v>2.2827600982849661E-3</v>
      </c>
      <c r="AV547">
        <f t="shared" si="851"/>
        <v>304.26837196350095</v>
      </c>
      <c r="AW547">
        <f t="shared" si="852"/>
        <v>302.0906986236572</v>
      </c>
      <c r="AX547">
        <f t="shared" si="853"/>
        <v>319.98553972276568</v>
      </c>
      <c r="AY547">
        <f t="shared" si="854"/>
        <v>2.2691442179819088</v>
      </c>
      <c r="AZ547">
        <f t="shared" si="855"/>
        <v>4.5419165176489065</v>
      </c>
      <c r="BA547">
        <f t="shared" si="856"/>
        <v>45.190663951711869</v>
      </c>
      <c r="BB547">
        <f t="shared" si="857"/>
        <v>9.9197250784208535</v>
      </c>
      <c r="BC547">
        <f t="shared" si="858"/>
        <v>30.029535293579102</v>
      </c>
      <c r="BD547">
        <f t="shared" si="859"/>
        <v>4.2676828985791113</v>
      </c>
      <c r="BE547">
        <f t="shared" si="860"/>
        <v>0.22086527729125935</v>
      </c>
      <c r="BF547">
        <f t="shared" si="861"/>
        <v>3.5449282186418714</v>
      </c>
      <c r="BG547">
        <f t="shared" si="862"/>
        <v>0.13960145325061496</v>
      </c>
      <c r="BH547">
        <f t="shared" si="863"/>
        <v>6.6649424187951212</v>
      </c>
      <c r="BI547">
        <f t="shared" si="864"/>
        <v>1.0027676315506213</v>
      </c>
      <c r="BJ547">
        <f t="shared" si="865"/>
        <v>78.907716295934634</v>
      </c>
      <c r="BK547">
        <f t="shared" si="866"/>
        <v>66.215092992577311</v>
      </c>
      <c r="BL547">
        <f t="shared" si="867"/>
        <v>-2.1059634414619679E-3</v>
      </c>
    </row>
    <row r="548" spans="1:64" x14ac:dyDescent="0.2">
      <c r="A548" s="1" t="s">
        <v>3566</v>
      </c>
      <c r="B548" s="1" t="s">
        <v>631</v>
      </c>
      <c r="C548" s="1" t="s">
        <v>632</v>
      </c>
      <c r="D548" s="1">
        <v>20160214</v>
      </c>
      <c r="E548" s="1" t="s">
        <v>638</v>
      </c>
      <c r="F548" s="1" t="s">
        <v>630</v>
      </c>
      <c r="G548" s="1" t="s">
        <v>3455</v>
      </c>
      <c r="H548" s="1">
        <v>20160214</v>
      </c>
      <c r="J548" s="1">
        <v>9</v>
      </c>
      <c r="K548" s="1">
        <v>31.089311599731445</v>
      </c>
      <c r="L548">
        <f t="shared" si="840"/>
        <v>-1.0688385944760297</v>
      </c>
      <c r="M548">
        <f t="shared" si="841"/>
        <v>52.8953078117204</v>
      </c>
      <c r="N548" s="1">
        <v>46.733226776123047</v>
      </c>
      <c r="O548">
        <f t="shared" si="842"/>
        <v>0.70090823550039261</v>
      </c>
      <c r="P548" s="1">
        <v>88.89056396484375</v>
      </c>
      <c r="Q548" s="1">
        <v>28.946516036987305</v>
      </c>
      <c r="R548" s="1">
        <v>1999.0693359375</v>
      </c>
      <c r="S548" s="1">
        <v>100.50702667236328</v>
      </c>
      <c r="T548">
        <f t="shared" si="843"/>
        <v>0.26561095089879139</v>
      </c>
      <c r="U548">
        <f t="shared" si="844"/>
        <v>2.8400000333786011</v>
      </c>
      <c r="V548">
        <f t="shared" si="845"/>
        <v>2.4437916958110568</v>
      </c>
      <c r="W548" s="1">
        <v>6921.0000340640545</v>
      </c>
      <c r="X548" s="1">
        <v>0</v>
      </c>
      <c r="Y548">
        <f t="shared" si="846"/>
        <v>0.97047543513570389</v>
      </c>
      <c r="Z548">
        <f t="shared" si="847"/>
        <v>31.089311599731445</v>
      </c>
      <c r="AA548" s="1">
        <v>6</v>
      </c>
      <c r="AB548">
        <f t="shared" si="848"/>
        <v>1.4200000166893005</v>
      </c>
      <c r="AC548" s="1">
        <v>1</v>
      </c>
      <c r="AD548" s="1">
        <v>28.066144943237305</v>
      </c>
      <c r="AE548" s="1">
        <v>45.586864471435547</v>
      </c>
      <c r="AF548" s="1">
        <v>32.628936767578125</v>
      </c>
      <c r="AG548" s="1">
        <v>35.459484100341797</v>
      </c>
      <c r="AH548" s="1">
        <v>81.794891357421875</v>
      </c>
      <c r="AI548" s="1">
        <v>499.6495361328125</v>
      </c>
      <c r="AJ548" s="1">
        <v>4.1722793579101562</v>
      </c>
      <c r="AK548" s="1">
        <v>4.8833866119384766</v>
      </c>
      <c r="AL548" s="1">
        <v>-0.15044811367988586</v>
      </c>
      <c r="AM548" s="1">
        <v>1</v>
      </c>
      <c r="AN548" s="1">
        <v>-0.21956524252891541</v>
      </c>
      <c r="AO548" s="1">
        <v>2.737391471862793</v>
      </c>
      <c r="AP548" s="1">
        <v>1</v>
      </c>
      <c r="AQ548" s="1">
        <v>0</v>
      </c>
      <c r="AR548" s="1">
        <v>0.15999999642372131</v>
      </c>
      <c r="AS548" s="1">
        <v>111115</v>
      </c>
      <c r="AT548">
        <f t="shared" si="849"/>
        <v>0.83274922688802078</v>
      </c>
      <c r="AU548">
        <f t="shared" si="850"/>
        <v>2.4437916958110566E-3</v>
      </c>
      <c r="AV548">
        <f t="shared" si="851"/>
        <v>304.23931159973142</v>
      </c>
      <c r="AW548">
        <f t="shared" si="852"/>
        <v>302.09651603698728</v>
      </c>
      <c r="AX548">
        <f t="shared" si="853"/>
        <v>319.85108660077094</v>
      </c>
      <c r="AY548">
        <f t="shared" si="854"/>
        <v>2.1891865481642894</v>
      </c>
      <c r="AZ548">
        <f t="shared" si="855"/>
        <v>4.5344027493969987</v>
      </c>
      <c r="BA548">
        <f t="shared" si="856"/>
        <v>45.115280986059027</v>
      </c>
      <c r="BB548">
        <f t="shared" si="857"/>
        <v>9.6557968857172298</v>
      </c>
      <c r="BC548">
        <f t="shared" si="858"/>
        <v>30.017913818359375</v>
      </c>
      <c r="BD548">
        <f t="shared" si="859"/>
        <v>4.2648355497616874</v>
      </c>
      <c r="BE548">
        <f t="shared" si="860"/>
        <v>0.24289426886922436</v>
      </c>
      <c r="BF548">
        <f t="shared" si="861"/>
        <v>3.5639273142612948</v>
      </c>
      <c r="BG548">
        <f t="shared" si="862"/>
        <v>0.15369854701016911</v>
      </c>
      <c r="BH548">
        <f t="shared" si="863"/>
        <v>5.3163501130754485</v>
      </c>
      <c r="BI548">
        <f t="shared" si="864"/>
        <v>1.1318565282281274</v>
      </c>
      <c r="BJ548">
        <f t="shared" si="865"/>
        <v>79.606369726254798</v>
      </c>
      <c r="BK548">
        <f t="shared" si="866"/>
        <v>47.241301454145521</v>
      </c>
      <c r="BL548">
        <f t="shared" si="867"/>
        <v>-1.8011011066690848E-2</v>
      </c>
    </row>
    <row r="549" spans="1:64" x14ac:dyDescent="0.2">
      <c r="A549" s="1" t="s">
        <v>3566</v>
      </c>
      <c r="B549" s="1" t="s">
        <v>631</v>
      </c>
      <c r="C549" s="1" t="s">
        <v>632</v>
      </c>
      <c r="D549" s="1">
        <v>20160214</v>
      </c>
      <c r="E549" s="1" t="s">
        <v>639</v>
      </c>
      <c r="F549" s="1" t="s">
        <v>630</v>
      </c>
      <c r="G549" s="1" t="s">
        <v>3455</v>
      </c>
      <c r="H549" s="1">
        <v>20160214</v>
      </c>
      <c r="J549" s="1">
        <v>10</v>
      </c>
      <c r="K549" s="1">
        <v>31.056615829467773</v>
      </c>
      <c r="L549">
        <f t="shared" si="840"/>
        <v>11.338648873521153</v>
      </c>
      <c r="M549">
        <f t="shared" si="841"/>
        <v>311.01089980240528</v>
      </c>
      <c r="N549" s="1">
        <v>384.77484130859375</v>
      </c>
      <c r="O549">
        <f t="shared" si="842"/>
        <v>0.68065556201819177</v>
      </c>
      <c r="P549" s="1">
        <v>89.263626098632812</v>
      </c>
      <c r="Q549" s="1">
        <v>28.961748123168945</v>
      </c>
      <c r="R549" s="1">
        <v>1999.49365234375</v>
      </c>
      <c r="S549" s="1">
        <v>100.50814819335938</v>
      </c>
      <c r="T549">
        <f t="shared" si="843"/>
        <v>0.28833580252570845</v>
      </c>
      <c r="U549">
        <f t="shared" si="844"/>
        <v>2.8400000333786011</v>
      </c>
      <c r="V549">
        <f t="shared" si="845"/>
        <v>2.5616391443387414</v>
      </c>
      <c r="W549" s="1">
        <v>7046.0000340640545</v>
      </c>
      <c r="X549" s="1">
        <v>0</v>
      </c>
      <c r="Y549">
        <f t="shared" si="846"/>
        <v>0.94392025502077015</v>
      </c>
      <c r="Z549">
        <f t="shared" si="847"/>
        <v>31.056615829467773</v>
      </c>
      <c r="AA549" s="1">
        <v>6</v>
      </c>
      <c r="AB549">
        <f t="shared" si="848"/>
        <v>1.4200000166893005</v>
      </c>
      <c r="AC549" s="1">
        <v>1</v>
      </c>
      <c r="AD549" s="1">
        <v>28.067947387695312</v>
      </c>
      <c r="AE549" s="1">
        <v>399.57650756835938</v>
      </c>
      <c r="AF549" s="1">
        <v>32.672397613525391</v>
      </c>
      <c r="AG549" s="1">
        <v>35.639316558837891</v>
      </c>
      <c r="AH549" s="1">
        <v>81.832565307617188</v>
      </c>
      <c r="AI549" s="1">
        <v>499.57766723632812</v>
      </c>
      <c r="AJ549" s="1">
        <v>2.4369347095489502</v>
      </c>
      <c r="AK549" s="1">
        <v>7.4645342826843262</v>
      </c>
      <c r="AL549" s="1">
        <v>-9.9565580487251282E-2</v>
      </c>
      <c r="AM549" s="1">
        <v>1</v>
      </c>
      <c r="AN549" s="1">
        <v>-0.21956524252891541</v>
      </c>
      <c r="AO549" s="1">
        <v>2.737391471862793</v>
      </c>
      <c r="AP549" s="1">
        <v>1</v>
      </c>
      <c r="AQ549" s="1">
        <v>0</v>
      </c>
      <c r="AR549" s="1">
        <v>0.15999999642372131</v>
      </c>
      <c r="AS549" s="1">
        <v>111115</v>
      </c>
      <c r="AT549">
        <f t="shared" si="849"/>
        <v>0.83262944539388006</v>
      </c>
      <c r="AU549">
        <f t="shared" si="850"/>
        <v>2.5616391443387416E-3</v>
      </c>
      <c r="AV549">
        <f t="shared" si="851"/>
        <v>304.20661582946775</v>
      </c>
      <c r="AW549">
        <f t="shared" si="852"/>
        <v>302.11174812316892</v>
      </c>
      <c r="AX549">
        <f t="shared" si="853"/>
        <v>319.91897722425347</v>
      </c>
      <c r="AY549">
        <f t="shared" si="854"/>
        <v>2.1358150456788176</v>
      </c>
      <c r="AZ549">
        <f t="shared" si="855"/>
        <v>4.5259619652264957</v>
      </c>
      <c r="BA549">
        <f t="shared" si="856"/>
        <v>45.030796473529378</v>
      </c>
      <c r="BB549">
        <f t="shared" si="857"/>
        <v>9.3914799146914874</v>
      </c>
      <c r="BC549">
        <f t="shared" si="858"/>
        <v>30.009181976318359</v>
      </c>
      <c r="BD549">
        <f t="shared" si="859"/>
        <v>4.2626972722239174</v>
      </c>
      <c r="BE549">
        <f t="shared" si="860"/>
        <v>0.26176015995435653</v>
      </c>
      <c r="BF549">
        <f t="shared" si="861"/>
        <v>3.5820417102057256</v>
      </c>
      <c r="BG549">
        <f t="shared" si="862"/>
        <v>0.16579679202400635</v>
      </c>
      <c r="BH549">
        <f t="shared" si="863"/>
        <v>31.259129607090191</v>
      </c>
      <c r="BI549">
        <f t="shared" si="864"/>
        <v>0.80829323129515906</v>
      </c>
      <c r="BJ549">
        <f t="shared" si="865"/>
        <v>80.270787495224525</v>
      </c>
      <c r="BK549">
        <f t="shared" si="866"/>
        <v>379.38499067502056</v>
      </c>
      <c r="BL549">
        <f t="shared" si="867"/>
        <v>2.399046605902826E-2</v>
      </c>
    </row>
    <row r="550" spans="1:64" x14ac:dyDescent="0.2">
      <c r="A550" s="1" t="s">
        <v>3566</v>
      </c>
      <c r="B550" s="1" t="s">
        <v>631</v>
      </c>
      <c r="C550" s="1" t="s">
        <v>632</v>
      </c>
      <c r="D550" s="1">
        <v>20160214</v>
      </c>
      <c r="E550" s="1" t="s">
        <v>640</v>
      </c>
      <c r="F550" s="1" t="s">
        <v>630</v>
      </c>
      <c r="G550" s="1" t="s">
        <v>3455</v>
      </c>
      <c r="H550" s="1">
        <v>20160214</v>
      </c>
      <c r="J550" s="1">
        <v>11</v>
      </c>
      <c r="K550" s="1">
        <v>31.079729080200195</v>
      </c>
      <c r="L550">
        <f t="shared" si="840"/>
        <v>11.022347444675795</v>
      </c>
      <c r="M550">
        <f t="shared" si="841"/>
        <v>313.49182529117388</v>
      </c>
      <c r="N550" s="1">
        <v>385.60952758789062</v>
      </c>
      <c r="O550">
        <f t="shared" si="842"/>
        <v>0.68076081086620688</v>
      </c>
      <c r="P550" s="1">
        <v>89.331123352050781</v>
      </c>
      <c r="Q550" s="1">
        <v>28.961942672729492</v>
      </c>
      <c r="R550" s="1">
        <v>1999.4339599609375</v>
      </c>
      <c r="S550" s="1">
        <v>100.50727081298828</v>
      </c>
      <c r="T550">
        <f t="shared" si="843"/>
        <v>0.28731654259444472</v>
      </c>
      <c r="U550">
        <f t="shared" si="844"/>
        <v>2.8400000333786011</v>
      </c>
      <c r="V550">
        <f t="shared" si="845"/>
        <v>2.5622564424324534</v>
      </c>
      <c r="W550" s="1">
        <v>7131.0000340640545</v>
      </c>
      <c r="X550" s="1">
        <v>0</v>
      </c>
      <c r="Y550">
        <f t="shared" si="846"/>
        <v>0.94713698480561392</v>
      </c>
      <c r="Z550">
        <f t="shared" si="847"/>
        <v>31.079729080200195</v>
      </c>
      <c r="AA550" s="1">
        <v>6</v>
      </c>
      <c r="AB550">
        <f t="shared" si="848"/>
        <v>1.4200000166893005</v>
      </c>
      <c r="AC550" s="1">
        <v>1</v>
      </c>
      <c r="AD550" s="1">
        <v>28.064085006713867</v>
      </c>
      <c r="AE550" s="1">
        <v>400.03305053710938</v>
      </c>
      <c r="AF550" s="1">
        <v>32.699657440185547</v>
      </c>
      <c r="AG550" s="1">
        <v>35.666976928710938</v>
      </c>
      <c r="AH550" s="1">
        <v>81.899208068847656</v>
      </c>
      <c r="AI550" s="1">
        <v>499.61627197265625</v>
      </c>
      <c r="AJ550" s="1">
        <v>4.4072589874267578</v>
      </c>
      <c r="AK550" s="1">
        <v>7.5154070854187012</v>
      </c>
      <c r="AL550" s="1">
        <v>-8.4776952862739563E-2</v>
      </c>
      <c r="AM550" s="1">
        <v>1</v>
      </c>
      <c r="AN550" s="1">
        <v>-0.21956524252891541</v>
      </c>
      <c r="AO550" s="1">
        <v>2.737391471862793</v>
      </c>
      <c r="AP550" s="1">
        <v>1</v>
      </c>
      <c r="AQ550" s="1">
        <v>0</v>
      </c>
      <c r="AR550" s="1">
        <v>0.15999999642372131</v>
      </c>
      <c r="AS550" s="1">
        <v>111115</v>
      </c>
      <c r="AT550">
        <f t="shared" si="849"/>
        <v>0.83269378662109361</v>
      </c>
      <c r="AU550">
        <f t="shared" si="850"/>
        <v>2.5622564424324533E-3</v>
      </c>
      <c r="AV550">
        <f t="shared" si="851"/>
        <v>304.22972908020017</v>
      </c>
      <c r="AW550">
        <f t="shared" si="852"/>
        <v>302.11194267272947</v>
      </c>
      <c r="AX550">
        <f t="shared" si="853"/>
        <v>319.90942644321694</v>
      </c>
      <c r="AY550">
        <f t="shared" si="854"/>
        <v>2.1320464414367355</v>
      </c>
      <c r="AZ550">
        <f t="shared" si="855"/>
        <v>4.5319274940601693</v>
      </c>
      <c r="BA550">
        <f t="shared" si="856"/>
        <v>45.090543772625459</v>
      </c>
      <c r="BB550">
        <f t="shared" si="857"/>
        <v>9.4235668439145215</v>
      </c>
      <c r="BC550">
        <f t="shared" si="858"/>
        <v>30.020835876464844</v>
      </c>
      <c r="BD550">
        <f t="shared" si="859"/>
        <v>4.2655513201207622</v>
      </c>
      <c r="BE550">
        <f t="shared" si="860"/>
        <v>0.26091985596455336</v>
      </c>
      <c r="BF550">
        <f t="shared" si="861"/>
        <v>3.5847905092545553</v>
      </c>
      <c r="BG550">
        <f t="shared" si="862"/>
        <v>0.16525742692556902</v>
      </c>
      <c r="BH550">
        <f t="shared" si="863"/>
        <v>31.508207782198024</v>
      </c>
      <c r="BI550">
        <f t="shared" si="864"/>
        <v>0.81297738479690651</v>
      </c>
      <c r="BJ550">
        <f t="shared" si="865"/>
        <v>80.222267924911463</v>
      </c>
      <c r="BK550">
        <f t="shared" si="866"/>
        <v>380.37003150499442</v>
      </c>
      <c r="BL550">
        <f t="shared" si="867"/>
        <v>2.324677647104894E-2</v>
      </c>
    </row>
    <row r="551" spans="1:64" x14ac:dyDescent="0.2">
      <c r="A551" s="1" t="s">
        <v>3566</v>
      </c>
      <c r="B551" s="1" t="s">
        <v>631</v>
      </c>
      <c r="C551" s="1" t="s">
        <v>632</v>
      </c>
      <c r="D551" s="1">
        <v>20160214</v>
      </c>
      <c r="E551" s="1" t="s">
        <v>641</v>
      </c>
      <c r="F551" s="1" t="s">
        <v>630</v>
      </c>
      <c r="G551" s="1" t="s">
        <v>3455</v>
      </c>
      <c r="H551" s="1">
        <v>20160214</v>
      </c>
      <c r="J551" s="1">
        <v>12</v>
      </c>
      <c r="K551" s="1">
        <v>31.065671920776367</v>
      </c>
      <c r="L551">
        <f t="shared" si="840"/>
        <v>11.064647103505752</v>
      </c>
      <c r="M551">
        <f t="shared" si="841"/>
        <v>311.46043898096673</v>
      </c>
      <c r="N551" s="1">
        <v>385.62747192382812</v>
      </c>
      <c r="O551">
        <f t="shared" si="842"/>
        <v>0.68219484746235004</v>
      </c>
      <c r="P551" s="1">
        <v>89.271041870117188</v>
      </c>
      <c r="Q551" s="1">
        <v>28.953166961669922</v>
      </c>
      <c r="R551" s="1">
        <v>2000.6124267578125</v>
      </c>
      <c r="S551" s="1">
        <v>100.50403594970703</v>
      </c>
      <c r="T551">
        <f t="shared" si="843"/>
        <v>0.27914506653286453</v>
      </c>
      <c r="U551">
        <f t="shared" si="844"/>
        <v>2.8400000333786011</v>
      </c>
      <c r="V551">
        <f t="shared" si="845"/>
        <v>2.4974715017395623</v>
      </c>
      <c r="W551" s="1">
        <v>7214.0000340640545</v>
      </c>
      <c r="X551" s="1">
        <v>0</v>
      </c>
      <c r="Y551">
        <f t="shared" si="846"/>
        <v>0.94773796303897306</v>
      </c>
      <c r="Z551">
        <f t="shared" si="847"/>
        <v>31.065671920776367</v>
      </c>
      <c r="AA551" s="1">
        <v>6</v>
      </c>
      <c r="AB551">
        <f t="shared" si="848"/>
        <v>1.4200000166893005</v>
      </c>
      <c r="AC551" s="1">
        <v>1</v>
      </c>
      <c r="AD551" s="1">
        <v>28.063503265380859</v>
      </c>
      <c r="AE551" s="1">
        <v>400.0721435546875</v>
      </c>
      <c r="AF551" s="1">
        <v>32.733562469482422</v>
      </c>
      <c r="AG551" s="1">
        <v>35.62603759765625</v>
      </c>
      <c r="AH551" s="1">
        <v>82.02313232421875</v>
      </c>
      <c r="AI551" s="1">
        <v>499.60598754882812</v>
      </c>
      <c r="AJ551" s="1">
        <v>3.9686088562011719</v>
      </c>
      <c r="AK551" s="1">
        <v>7.551945686340332</v>
      </c>
      <c r="AL551" s="1">
        <v>-9.2174030840396881E-2</v>
      </c>
      <c r="AM551" s="1">
        <v>1</v>
      </c>
      <c r="AN551" s="1">
        <v>-0.21956524252891541</v>
      </c>
      <c r="AO551" s="1">
        <v>2.737391471862793</v>
      </c>
      <c r="AP551" s="1">
        <v>1</v>
      </c>
      <c r="AQ551" s="1">
        <v>0</v>
      </c>
      <c r="AR551" s="1">
        <v>0.15999999642372131</v>
      </c>
      <c r="AS551" s="1">
        <v>111115</v>
      </c>
      <c r="AT551">
        <f t="shared" si="849"/>
        <v>0.83267664591471335</v>
      </c>
      <c r="AU551">
        <f t="shared" si="850"/>
        <v>2.4974715017395625E-3</v>
      </c>
      <c r="AV551">
        <f t="shared" si="851"/>
        <v>304.21567192077634</v>
      </c>
      <c r="AW551">
        <f t="shared" si="852"/>
        <v>302.1031669616699</v>
      </c>
      <c r="AX551">
        <f t="shared" si="853"/>
        <v>320.09798112650242</v>
      </c>
      <c r="AY551">
        <f t="shared" si="854"/>
        <v>2.1686469228804031</v>
      </c>
      <c r="AZ551">
        <f t="shared" si="855"/>
        <v>4.5282985264994311</v>
      </c>
      <c r="BA551">
        <f t="shared" si="856"/>
        <v>45.055887395063671</v>
      </c>
      <c r="BB551">
        <f t="shared" si="857"/>
        <v>9.4298497974074209</v>
      </c>
      <c r="BC551">
        <f t="shared" si="858"/>
        <v>30.009419441223145</v>
      </c>
      <c r="BD551">
        <f t="shared" si="859"/>
        <v>4.2627554109228081</v>
      </c>
      <c r="BE551">
        <f t="shared" si="860"/>
        <v>0.25416323155127002</v>
      </c>
      <c r="BF551">
        <f t="shared" si="861"/>
        <v>3.580560563460458</v>
      </c>
      <c r="BG551">
        <f t="shared" si="862"/>
        <v>0.16092224841388192</v>
      </c>
      <c r="BH551">
        <f t="shared" si="863"/>
        <v>31.303031156254612</v>
      </c>
      <c r="BI551">
        <f t="shared" si="864"/>
        <v>0.80767181193586901</v>
      </c>
      <c r="BJ551">
        <f t="shared" si="865"/>
        <v>80.142753053015142</v>
      </c>
      <c r="BK551">
        <f t="shared" si="866"/>
        <v>380.36786860897791</v>
      </c>
      <c r="BL551">
        <f t="shared" si="867"/>
        <v>2.3312991280728029E-2</v>
      </c>
    </row>
    <row r="552" spans="1:64" x14ac:dyDescent="0.2">
      <c r="A552" s="1" t="s">
        <v>3566</v>
      </c>
      <c r="B552" s="1" t="s">
        <v>631</v>
      </c>
      <c r="C552" s="1" t="s">
        <v>632</v>
      </c>
      <c r="D552" s="1">
        <v>20160214</v>
      </c>
      <c r="E552" s="1" t="s">
        <v>642</v>
      </c>
      <c r="F552" s="1" t="s">
        <v>630</v>
      </c>
      <c r="G552" s="1" t="s">
        <v>3455</v>
      </c>
      <c r="H552" s="1">
        <v>20160214</v>
      </c>
      <c r="J552" s="1">
        <v>13</v>
      </c>
      <c r="K552" s="1">
        <v>31.062417984008789</v>
      </c>
      <c r="L552">
        <f t="shared" si="840"/>
        <v>13.207723783472019</v>
      </c>
      <c r="M552">
        <f t="shared" si="841"/>
        <v>365.34634496558186</v>
      </c>
      <c r="N552" s="1">
        <v>457.94180297851562</v>
      </c>
      <c r="O552">
        <f t="shared" si="842"/>
        <v>0.68894267538371867</v>
      </c>
      <c r="P552" s="1">
        <v>89.117706298828125</v>
      </c>
      <c r="Q552" s="1">
        <v>28.941377639770508</v>
      </c>
      <c r="R552" s="1">
        <v>2000.448974609375</v>
      </c>
      <c r="S552" s="1">
        <v>100.50754547119141</v>
      </c>
      <c r="T552">
        <f t="shared" si="843"/>
        <v>0.26488321386192742</v>
      </c>
      <c r="U552">
        <f t="shared" si="844"/>
        <v>2.8400000333786011</v>
      </c>
      <c r="V552">
        <f t="shared" si="845"/>
        <v>2.400020460072513</v>
      </c>
      <c r="W552" s="1">
        <v>7314.0000340640545</v>
      </c>
      <c r="X552" s="1">
        <v>0</v>
      </c>
      <c r="Y552">
        <f t="shared" si="846"/>
        <v>0.95548731222915695</v>
      </c>
      <c r="Z552">
        <f t="shared" si="847"/>
        <v>31.062417984008789</v>
      </c>
      <c r="AA552" s="1">
        <v>6</v>
      </c>
      <c r="AB552">
        <f t="shared" si="848"/>
        <v>1.4200000166893005</v>
      </c>
      <c r="AC552" s="1">
        <v>1</v>
      </c>
      <c r="AD552" s="1">
        <v>28.063098907470703</v>
      </c>
      <c r="AE552" s="1">
        <v>475.12295532226562</v>
      </c>
      <c r="AF552" s="1">
        <v>32.759563446044922</v>
      </c>
      <c r="AG552" s="1">
        <v>35.539337158203125</v>
      </c>
      <c r="AH552" s="1">
        <v>82.147201538085938</v>
      </c>
      <c r="AI552" s="1">
        <v>499.62167358398438</v>
      </c>
      <c r="AJ552" s="1">
        <v>2.7010517120361328</v>
      </c>
      <c r="AK552" s="1">
        <v>7.6680145263671875</v>
      </c>
      <c r="AL552" s="1">
        <v>-0.11573874950408936</v>
      </c>
      <c r="AM552" s="1">
        <v>1</v>
      </c>
      <c r="AN552" s="1">
        <v>-0.21956524252891541</v>
      </c>
      <c r="AO552" s="1">
        <v>2.737391471862793</v>
      </c>
      <c r="AP552" s="1">
        <v>1</v>
      </c>
      <c r="AQ552" s="1">
        <v>0</v>
      </c>
      <c r="AR552" s="1">
        <v>0.15999999642372131</v>
      </c>
      <c r="AS552" s="1">
        <v>111115</v>
      </c>
      <c r="AT552">
        <f t="shared" si="849"/>
        <v>0.83270278930664055</v>
      </c>
      <c r="AU552">
        <f t="shared" si="850"/>
        <v>2.4000204600725132E-3</v>
      </c>
      <c r="AV552">
        <f t="shared" si="851"/>
        <v>304.21241798400877</v>
      </c>
      <c r="AW552">
        <f t="shared" si="852"/>
        <v>302.09137763977049</v>
      </c>
      <c r="AX552">
        <f t="shared" si="853"/>
        <v>320.07182878333697</v>
      </c>
      <c r="AY552">
        <f t="shared" si="854"/>
        <v>2.2176565882658714</v>
      </c>
      <c r="AZ552">
        <f t="shared" si="855"/>
        <v>4.5274588576732597</v>
      </c>
      <c r="BA552">
        <f t="shared" si="856"/>
        <v>45.045959847571545</v>
      </c>
      <c r="BB552">
        <f t="shared" si="857"/>
        <v>9.5066226893684203</v>
      </c>
      <c r="BC552">
        <f t="shared" si="858"/>
        <v>30.001897811889648</v>
      </c>
      <c r="BD552">
        <f t="shared" si="859"/>
        <v>4.2609142208278215</v>
      </c>
      <c r="BE552">
        <f t="shared" si="860"/>
        <v>0.24228554709034067</v>
      </c>
      <c r="BF552">
        <f t="shared" si="861"/>
        <v>3.5719715454441028</v>
      </c>
      <c r="BG552">
        <f t="shared" si="862"/>
        <v>0.15330857784935509</v>
      </c>
      <c r="BH552">
        <f t="shared" si="863"/>
        <v>36.720064379361801</v>
      </c>
      <c r="BI552">
        <f t="shared" si="864"/>
        <v>0.79780081789720803</v>
      </c>
      <c r="BJ552">
        <f t="shared" si="865"/>
        <v>79.885712119505243</v>
      </c>
      <c r="BK552">
        <f t="shared" si="866"/>
        <v>451.6634836481897</v>
      </c>
      <c r="BL552">
        <f t="shared" si="867"/>
        <v>2.3360498648197885E-2</v>
      </c>
    </row>
    <row r="553" spans="1:64" x14ac:dyDescent="0.2">
      <c r="A553" s="1" t="s">
        <v>3566</v>
      </c>
      <c r="B553" s="1" t="s">
        <v>631</v>
      </c>
      <c r="C553" s="1" t="s">
        <v>632</v>
      </c>
      <c r="D553" s="1">
        <v>20160214</v>
      </c>
      <c r="E553" s="1" t="s">
        <v>643</v>
      </c>
      <c r="F553" s="1" t="s">
        <v>630</v>
      </c>
      <c r="G553" s="1" t="s">
        <v>3455</v>
      </c>
      <c r="H553" s="1">
        <v>20160214</v>
      </c>
      <c r="J553" s="1">
        <v>14</v>
      </c>
      <c r="K553" s="1">
        <v>31.0618896484375</v>
      </c>
      <c r="L553">
        <f t="shared" si="840"/>
        <v>14.944556554848447</v>
      </c>
      <c r="M553">
        <f t="shared" si="841"/>
        <v>446.57853001726124</v>
      </c>
      <c r="N553" s="1">
        <v>555.96563720703125</v>
      </c>
      <c r="O553">
        <f t="shared" si="842"/>
        <v>0.69624547894966371</v>
      </c>
      <c r="P553" s="1">
        <v>88.961212158203125</v>
      </c>
      <c r="Q553" s="1">
        <v>28.928339004516602</v>
      </c>
      <c r="R553" s="1">
        <v>2000.7667236328125</v>
      </c>
      <c r="S553" s="1">
        <v>100.50999450683594</v>
      </c>
      <c r="T553">
        <f t="shared" si="843"/>
        <v>0.25368757318425761</v>
      </c>
      <c r="U553">
        <f t="shared" si="844"/>
        <v>2.8400000333786011</v>
      </c>
      <c r="V553">
        <f t="shared" si="845"/>
        <v>2.3280399092277579</v>
      </c>
      <c r="W553" s="1">
        <v>7410.0000340640545</v>
      </c>
      <c r="X553" s="1">
        <v>0</v>
      </c>
      <c r="Y553">
        <f t="shared" si="846"/>
        <v>0.96431370147534645</v>
      </c>
      <c r="Z553">
        <f t="shared" si="847"/>
        <v>31.0618896484375</v>
      </c>
      <c r="AA553" s="1">
        <v>6</v>
      </c>
      <c r="AB553">
        <f t="shared" si="848"/>
        <v>1.4200000166893005</v>
      </c>
      <c r="AC553" s="1">
        <v>1</v>
      </c>
      <c r="AD553" s="1">
        <v>28.065488815307617</v>
      </c>
      <c r="AE553" s="1">
        <v>575.46636962890625</v>
      </c>
      <c r="AF553" s="1">
        <v>32.752735137939453</v>
      </c>
      <c r="AG553" s="1">
        <v>35.449298858642578</v>
      </c>
      <c r="AH553" s="1">
        <v>82.194099426269531</v>
      </c>
      <c r="AI553" s="1">
        <v>499.638671875</v>
      </c>
      <c r="AJ553" s="1">
        <v>3.2803430557250977</v>
      </c>
      <c r="AK553" s="1">
        <v>7.8525023460388184</v>
      </c>
      <c r="AL553" s="1">
        <v>-0.1451859176158905</v>
      </c>
      <c r="AM553" s="1">
        <v>1</v>
      </c>
      <c r="AN553" s="1">
        <v>-0.21956524252891541</v>
      </c>
      <c r="AO553" s="1">
        <v>2.737391471862793</v>
      </c>
      <c r="AP553" s="1">
        <v>1</v>
      </c>
      <c r="AQ553" s="1">
        <v>0</v>
      </c>
      <c r="AR553" s="1">
        <v>0.15999999642372131</v>
      </c>
      <c r="AS553" s="1">
        <v>111115</v>
      </c>
      <c r="AT553">
        <f t="shared" si="849"/>
        <v>0.83273111979166659</v>
      </c>
      <c r="AU553">
        <f t="shared" si="850"/>
        <v>2.3280399092277578E-3</v>
      </c>
      <c r="AV553">
        <f t="shared" si="851"/>
        <v>304.21188964843748</v>
      </c>
      <c r="AW553">
        <f t="shared" si="852"/>
        <v>302.07833900451658</v>
      </c>
      <c r="AX553">
        <f t="shared" si="853"/>
        <v>320.12266862595061</v>
      </c>
      <c r="AY553">
        <f t="shared" si="854"/>
        <v>2.2538038154829279</v>
      </c>
      <c r="AZ553">
        <f t="shared" si="855"/>
        <v>4.5273225350286976</v>
      </c>
      <c r="BA553">
        <f t="shared" si="856"/>
        <v>45.043505944284803</v>
      </c>
      <c r="BB553">
        <f t="shared" si="857"/>
        <v>9.5942070856422248</v>
      </c>
      <c r="BC553">
        <f t="shared" si="858"/>
        <v>29.995114326477051</v>
      </c>
      <c r="BD553">
        <f t="shared" si="859"/>
        <v>4.2592543125030149</v>
      </c>
      <c r="BE553">
        <f t="shared" si="860"/>
        <v>0.23288476663986307</v>
      </c>
      <c r="BF553">
        <f t="shared" si="861"/>
        <v>3.5630088335533512</v>
      </c>
      <c r="BG553">
        <f t="shared" si="862"/>
        <v>0.14728918594517912</v>
      </c>
      <c r="BH553">
        <f t="shared" si="863"/>
        <v>44.885605598905791</v>
      </c>
      <c r="BI553">
        <f t="shared" si="864"/>
        <v>0.80324843862780626</v>
      </c>
      <c r="BJ553">
        <f t="shared" si="865"/>
        <v>79.626809746513231</v>
      </c>
      <c r="BK553">
        <f t="shared" si="866"/>
        <v>548.86171075916991</v>
      </c>
      <c r="BL553">
        <f t="shared" si="867"/>
        <v>2.1681005218836778E-2</v>
      </c>
    </row>
    <row r="554" spans="1:64" x14ac:dyDescent="0.2">
      <c r="A554" s="1" t="s">
        <v>3566</v>
      </c>
      <c r="B554" s="1" t="s">
        <v>631</v>
      </c>
      <c r="C554" s="1" t="s">
        <v>632</v>
      </c>
      <c r="D554" s="1">
        <v>20160214</v>
      </c>
      <c r="E554" s="1" t="s">
        <v>644</v>
      </c>
      <c r="F554" s="1" t="s">
        <v>630</v>
      </c>
      <c r="G554" s="1" t="s">
        <v>3455</v>
      </c>
      <c r="H554" s="1">
        <v>20160214</v>
      </c>
      <c r="J554" s="1">
        <v>15</v>
      </c>
      <c r="K554" s="1">
        <v>31.079738616943359</v>
      </c>
      <c r="L554">
        <f t="shared" si="840"/>
        <v>15.985567205002749</v>
      </c>
      <c r="M554">
        <f t="shared" si="841"/>
        <v>530.17459549661385</v>
      </c>
      <c r="N554" s="1">
        <v>653.73004150390625</v>
      </c>
      <c r="O554">
        <f t="shared" si="842"/>
        <v>0.70491402940996561</v>
      </c>
      <c r="P554" s="1">
        <v>88.78369140625</v>
      </c>
      <c r="Q554" s="1">
        <v>28.935827255249023</v>
      </c>
      <c r="R554" s="1">
        <v>1999.7291259765625</v>
      </c>
      <c r="S554" s="1">
        <v>100.51072692871094</v>
      </c>
      <c r="T554">
        <f t="shared" si="843"/>
        <v>0.24042129019413305</v>
      </c>
      <c r="U554">
        <f t="shared" si="844"/>
        <v>2.8400000333786011</v>
      </c>
      <c r="V554">
        <f t="shared" si="845"/>
        <v>2.2391528078626615</v>
      </c>
      <c r="W554" s="1">
        <v>7518.0000340640545</v>
      </c>
      <c r="X554" s="1">
        <v>0</v>
      </c>
      <c r="Y554">
        <f t="shared" si="846"/>
        <v>0.97448922806027305</v>
      </c>
      <c r="Z554">
        <f t="shared" si="847"/>
        <v>31.079738616943359</v>
      </c>
      <c r="AA554" s="1">
        <v>6</v>
      </c>
      <c r="AB554">
        <f t="shared" si="848"/>
        <v>1.4200000166893005</v>
      </c>
      <c r="AC554" s="1">
        <v>1</v>
      </c>
      <c r="AD554" s="1">
        <v>28.065692901611328</v>
      </c>
      <c r="AE554" s="1">
        <v>674.68499755859375</v>
      </c>
      <c r="AF554" s="1">
        <v>32.799816131591797</v>
      </c>
      <c r="AG554" s="1">
        <v>35.393642425537109</v>
      </c>
      <c r="AH554" s="1">
        <v>82.277175903320312</v>
      </c>
      <c r="AI554" s="1">
        <v>499.62506103515625</v>
      </c>
      <c r="AJ554" s="1">
        <v>3.142225980758667</v>
      </c>
      <c r="AK554" s="1">
        <v>8.0593538284301758</v>
      </c>
      <c r="AL554" s="1">
        <v>-0.16828124225139618</v>
      </c>
      <c r="AM554" s="1">
        <v>1</v>
      </c>
      <c r="AN554" s="1">
        <v>-0.21956524252891541</v>
      </c>
      <c r="AO554" s="1">
        <v>2.737391471862793</v>
      </c>
      <c r="AP554" s="1">
        <v>1</v>
      </c>
      <c r="AQ554" s="1">
        <v>0</v>
      </c>
      <c r="AR554" s="1">
        <v>0.15999999642372131</v>
      </c>
      <c r="AS554" s="1">
        <v>111115</v>
      </c>
      <c r="AT554">
        <f t="shared" si="849"/>
        <v>0.83270843505859371</v>
      </c>
      <c r="AU554">
        <f t="shared" si="850"/>
        <v>2.2391528078626616E-3</v>
      </c>
      <c r="AV554">
        <f t="shared" si="851"/>
        <v>304.22973861694334</v>
      </c>
      <c r="AW554">
        <f t="shared" si="852"/>
        <v>302.085827255249</v>
      </c>
      <c r="AX554">
        <f t="shared" si="853"/>
        <v>319.95665300466135</v>
      </c>
      <c r="AY554">
        <f t="shared" si="854"/>
        <v>2.2963484839641839</v>
      </c>
      <c r="AZ554">
        <f t="shared" si="855"/>
        <v>4.5319299569058717</v>
      </c>
      <c r="BA554">
        <f t="shared" si="856"/>
        <v>45.089017813195461</v>
      </c>
      <c r="BB554">
        <f t="shared" si="857"/>
        <v>9.6953753876583519</v>
      </c>
      <c r="BC554">
        <f t="shared" si="858"/>
        <v>30.007782936096191</v>
      </c>
      <c r="BD554">
        <f t="shared" si="859"/>
        <v>4.2623547582555643</v>
      </c>
      <c r="BE554">
        <f t="shared" si="860"/>
        <v>0.22165684510466352</v>
      </c>
      <c r="BF554">
        <f t="shared" si="861"/>
        <v>3.5574407288455987</v>
      </c>
      <c r="BG554">
        <f t="shared" si="862"/>
        <v>0.14010745345916778</v>
      </c>
      <c r="BH554">
        <f t="shared" si="863"/>
        <v>53.288233992499933</v>
      </c>
      <c r="BI554">
        <f t="shared" si="864"/>
        <v>0.81099928385874231</v>
      </c>
      <c r="BJ554">
        <f t="shared" si="865"/>
        <v>79.344294454339703</v>
      </c>
      <c r="BK554">
        <f t="shared" si="866"/>
        <v>646.13126844999169</v>
      </c>
      <c r="BL554">
        <f t="shared" si="867"/>
        <v>1.9630121823016853E-2</v>
      </c>
    </row>
    <row r="555" spans="1:64" x14ac:dyDescent="0.2">
      <c r="A555" s="1" t="s">
        <v>3566</v>
      </c>
      <c r="B555" s="1" t="s">
        <v>631</v>
      </c>
      <c r="C555" s="1" t="s">
        <v>632</v>
      </c>
      <c r="D555" s="1">
        <v>20160214</v>
      </c>
      <c r="E555" s="1" t="s">
        <v>645</v>
      </c>
      <c r="F555" s="1" t="s">
        <v>630</v>
      </c>
      <c r="G555" s="1" t="s">
        <v>3455</v>
      </c>
      <c r="H555" s="1">
        <v>20160214</v>
      </c>
      <c r="J555" s="1">
        <v>16</v>
      </c>
      <c r="K555" s="1">
        <v>31.133554458618164</v>
      </c>
      <c r="L555">
        <f t="shared" si="840"/>
        <v>16.73889495097184</v>
      </c>
      <c r="M555">
        <f t="shared" si="841"/>
        <v>641.08214545760279</v>
      </c>
      <c r="N555" s="1">
        <v>777.544189453125</v>
      </c>
      <c r="O555">
        <f t="shared" si="842"/>
        <v>0.71640478395627349</v>
      </c>
      <c r="P555" s="1">
        <v>88.623321533203125</v>
      </c>
      <c r="Q555" s="1">
        <v>28.954208374023438</v>
      </c>
      <c r="R555" s="1">
        <v>1999.40234375</v>
      </c>
      <c r="S555" s="1">
        <v>100.50834655761719</v>
      </c>
      <c r="T555">
        <f t="shared" si="843"/>
        <v>0.22919787411878725</v>
      </c>
      <c r="U555">
        <f t="shared" si="844"/>
        <v>2.8400000333786011</v>
      </c>
      <c r="V555">
        <f t="shared" si="845"/>
        <v>2.1790224318566671</v>
      </c>
      <c r="W555" s="1">
        <v>7626.0000340640545</v>
      </c>
      <c r="X555" s="1">
        <v>0</v>
      </c>
      <c r="Y555">
        <f t="shared" si="846"/>
        <v>0.99105106579497582</v>
      </c>
      <c r="Z555">
        <f t="shared" si="847"/>
        <v>31.133554458618164</v>
      </c>
      <c r="AA555" s="1">
        <v>6</v>
      </c>
      <c r="AB555">
        <f t="shared" si="848"/>
        <v>1.4200000166893005</v>
      </c>
      <c r="AC555" s="1">
        <v>1</v>
      </c>
      <c r="AD555" s="1">
        <v>28.065544128417969</v>
      </c>
      <c r="AE555" s="1">
        <v>799.67913818359375</v>
      </c>
      <c r="AF555" s="1">
        <v>32.844089508056641</v>
      </c>
      <c r="AG555" s="1">
        <v>35.368160247802734</v>
      </c>
      <c r="AH555" s="1">
        <v>82.298667907714844</v>
      </c>
      <c r="AI555" s="1">
        <v>499.658203125</v>
      </c>
      <c r="AJ555" s="1">
        <v>3.018620491027832</v>
      </c>
      <c r="AK555" s="1">
        <v>8.2614774703979492</v>
      </c>
      <c r="AL555" s="1">
        <v>-0.18068015575408936</v>
      </c>
      <c r="AM555" s="1">
        <v>1</v>
      </c>
      <c r="AN555" s="1">
        <v>-0.21956524252891541</v>
      </c>
      <c r="AO555" s="1">
        <v>2.737391471862793</v>
      </c>
      <c r="AP555" s="1">
        <v>1</v>
      </c>
      <c r="AQ555" s="1">
        <v>0</v>
      </c>
      <c r="AR555" s="1">
        <v>0.15999999642372131</v>
      </c>
      <c r="AS555" s="1">
        <v>111115</v>
      </c>
      <c r="AT555">
        <f t="shared" si="849"/>
        <v>0.83276367187499978</v>
      </c>
      <c r="AU555">
        <f t="shared" si="850"/>
        <v>2.1790224318566673E-3</v>
      </c>
      <c r="AV555">
        <f t="shared" si="851"/>
        <v>304.28355445861814</v>
      </c>
      <c r="AW555">
        <f t="shared" si="852"/>
        <v>302.10420837402341</v>
      </c>
      <c r="AX555">
        <f t="shared" si="853"/>
        <v>319.90436784958001</v>
      </c>
      <c r="AY555">
        <f t="shared" si="854"/>
        <v>2.3216030146374975</v>
      </c>
      <c r="AZ555">
        <f t="shared" si="855"/>
        <v>4.5458463730864729</v>
      </c>
      <c r="BA555">
        <f t="shared" si="856"/>
        <v>45.228545974343845</v>
      </c>
      <c r="BB555">
        <f t="shared" si="857"/>
        <v>9.8603857265411108</v>
      </c>
      <c r="BC555">
        <f t="shared" si="858"/>
        <v>30.043881416320801</v>
      </c>
      <c r="BD555">
        <f t="shared" si="859"/>
        <v>4.2712000912477706</v>
      </c>
      <c r="BE555">
        <f t="shared" si="860"/>
        <v>0.21208211062492849</v>
      </c>
      <c r="BF555">
        <f t="shared" si="861"/>
        <v>3.5547953072914971</v>
      </c>
      <c r="BG555">
        <f t="shared" si="862"/>
        <v>0.13398967008488</v>
      </c>
      <c r="BH555">
        <f t="shared" si="863"/>
        <v>64.434106447553489</v>
      </c>
      <c r="BI555">
        <f t="shared" si="864"/>
        <v>0.82449609186649453</v>
      </c>
      <c r="BJ555">
        <f t="shared" si="865"/>
        <v>78.979720330801769</v>
      </c>
      <c r="BK555">
        <f t="shared" si="866"/>
        <v>769.5873204678353</v>
      </c>
      <c r="BL555">
        <f t="shared" si="867"/>
        <v>1.7178469638386925E-2</v>
      </c>
    </row>
    <row r="556" spans="1:64" x14ac:dyDescent="0.2">
      <c r="A556" s="1" t="s">
        <v>3566</v>
      </c>
      <c r="B556" s="1" t="s">
        <v>631</v>
      </c>
      <c r="C556" s="1" t="s">
        <v>632</v>
      </c>
      <c r="D556" s="1">
        <v>20160214</v>
      </c>
      <c r="E556" s="1" t="s">
        <v>646</v>
      </c>
      <c r="F556" s="1" t="s">
        <v>630</v>
      </c>
      <c r="G556" s="1" t="s">
        <v>3455</v>
      </c>
      <c r="H556" s="1">
        <v>20160214</v>
      </c>
      <c r="J556" s="1">
        <v>17</v>
      </c>
      <c r="K556" s="1">
        <v>31.185346603393555</v>
      </c>
      <c r="L556">
        <f t="shared" si="840"/>
        <v>17.555286767785713</v>
      </c>
      <c r="M556">
        <f t="shared" si="841"/>
        <v>826.62860458454145</v>
      </c>
      <c r="N556" s="1">
        <v>976.5225830078125</v>
      </c>
      <c r="O556">
        <f t="shared" si="842"/>
        <v>0.72661789050241543</v>
      </c>
      <c r="P556" s="1">
        <v>88.479660034179688</v>
      </c>
      <c r="Q556" s="1">
        <v>28.977231979370117</v>
      </c>
      <c r="R556" s="1">
        <v>1998.55810546875</v>
      </c>
      <c r="S556" s="1">
        <v>100.5067138671875</v>
      </c>
      <c r="T556">
        <f t="shared" si="843"/>
        <v>0.22196665422935083</v>
      </c>
      <c r="U556">
        <f t="shared" si="844"/>
        <v>2.8400000333786011</v>
      </c>
      <c r="V556">
        <f t="shared" si="845"/>
        <v>2.1462911219022032</v>
      </c>
      <c r="W556" s="1">
        <v>7717.0000340640545</v>
      </c>
      <c r="X556" s="1">
        <v>0</v>
      </c>
      <c r="Y556">
        <f t="shared" si="846"/>
        <v>1.0055093535559787</v>
      </c>
      <c r="Z556">
        <f t="shared" si="847"/>
        <v>31.185346603393555</v>
      </c>
      <c r="AA556" s="1">
        <v>6</v>
      </c>
      <c r="AB556">
        <f t="shared" si="848"/>
        <v>1.4200000166893005</v>
      </c>
      <c r="AC556" s="1">
        <v>1</v>
      </c>
      <c r="AD556" s="1">
        <v>28.066057205200195</v>
      </c>
      <c r="AE556" s="1">
        <v>1000.1204833984375</v>
      </c>
      <c r="AF556" s="1">
        <v>32.872268676757812</v>
      </c>
      <c r="AG556" s="1">
        <v>35.358486175537109</v>
      </c>
      <c r="AH556" s="1">
        <v>82.258247375488281</v>
      </c>
      <c r="AI556" s="1">
        <v>499.65093994140625</v>
      </c>
      <c r="AJ556" s="1">
        <v>3.0415740013122559</v>
      </c>
      <c r="AK556" s="1">
        <v>8.5487241744995117</v>
      </c>
      <c r="AL556" s="1">
        <v>-0.19031207263469696</v>
      </c>
      <c r="AM556" s="1">
        <v>1</v>
      </c>
      <c r="AN556" s="1">
        <v>-0.21956524252891541</v>
      </c>
      <c r="AO556" s="1">
        <v>2.737391471862793</v>
      </c>
      <c r="AP556" s="1">
        <v>1</v>
      </c>
      <c r="AQ556" s="1">
        <v>0</v>
      </c>
      <c r="AR556" s="1">
        <v>0.15999999642372131</v>
      </c>
      <c r="AS556" s="1">
        <v>111115</v>
      </c>
      <c r="AT556">
        <f t="shared" si="849"/>
        <v>0.83275156656901028</v>
      </c>
      <c r="AU556">
        <f t="shared" si="850"/>
        <v>2.146291121902203E-3</v>
      </c>
      <c r="AV556">
        <f t="shared" si="851"/>
        <v>304.33534660339353</v>
      </c>
      <c r="AW556">
        <f t="shared" si="852"/>
        <v>302.12723197937009</v>
      </c>
      <c r="AX556">
        <f t="shared" si="853"/>
        <v>319.76928972759924</v>
      </c>
      <c r="AY556">
        <f t="shared" si="854"/>
        <v>2.3326282054530836</v>
      </c>
      <c r="AZ556">
        <f t="shared" si="855"/>
        <v>4.559274606377592</v>
      </c>
      <c r="BA556">
        <f t="shared" si="856"/>
        <v>45.362886029706935</v>
      </c>
      <c r="BB556">
        <f t="shared" si="857"/>
        <v>10.004399854169826</v>
      </c>
      <c r="BC556">
        <f t="shared" si="858"/>
        <v>30.081289291381836</v>
      </c>
      <c r="BD556">
        <f t="shared" si="859"/>
        <v>4.2803831433240287</v>
      </c>
      <c r="BE556">
        <f t="shared" si="860"/>
        <v>0.20587595154823773</v>
      </c>
      <c r="BF556">
        <f t="shared" si="861"/>
        <v>3.5537652528216133</v>
      </c>
      <c r="BG556">
        <f t="shared" si="862"/>
        <v>0.13002744116536341</v>
      </c>
      <c r="BH556">
        <f t="shared" si="863"/>
        <v>83.081724635410978</v>
      </c>
      <c r="BI556">
        <f t="shared" si="864"/>
        <v>0.84650229187575088</v>
      </c>
      <c r="BJ556">
        <f t="shared" si="865"/>
        <v>78.684269716866041</v>
      </c>
      <c r="BK556">
        <f t="shared" si="866"/>
        <v>968.17764045218985</v>
      </c>
      <c r="BL556">
        <f t="shared" si="867"/>
        <v>1.4267267299709887E-2</v>
      </c>
    </row>
    <row r="557" spans="1:64" x14ac:dyDescent="0.2">
      <c r="A557" s="1" t="s">
        <v>3566</v>
      </c>
      <c r="B557" s="1" t="s">
        <v>631</v>
      </c>
      <c r="C557" s="1" t="s">
        <v>632</v>
      </c>
      <c r="D557" s="1">
        <v>20160214</v>
      </c>
      <c r="E557" s="1" t="s">
        <v>647</v>
      </c>
      <c r="F557" s="1" t="s">
        <v>630</v>
      </c>
      <c r="G557" s="1" t="s">
        <v>3455</v>
      </c>
      <c r="H557" s="1">
        <v>20160214</v>
      </c>
      <c r="J557" s="1">
        <v>18</v>
      </c>
      <c r="K557" s="1">
        <v>31.320285797119141</v>
      </c>
      <c r="L557">
        <f t="shared" si="840"/>
        <v>17.624461018734532</v>
      </c>
      <c r="M557">
        <f t="shared" si="841"/>
        <v>1208.8740707434883</v>
      </c>
      <c r="N557" s="1">
        <v>1375.438232421875</v>
      </c>
      <c r="O557">
        <f t="shared" si="842"/>
        <v>0.74928751384964309</v>
      </c>
      <c r="P557" s="1">
        <v>88.236526489257812</v>
      </c>
      <c r="Q557" s="1">
        <v>29.022377014160156</v>
      </c>
      <c r="R557" s="1">
        <v>1998.7545166015625</v>
      </c>
      <c r="S557" s="1">
        <v>100.50926971435547</v>
      </c>
      <c r="T557">
        <f t="shared" si="843"/>
        <v>0.20740814528092041</v>
      </c>
      <c r="U557">
        <f t="shared" si="844"/>
        <v>2.8400000333786011</v>
      </c>
      <c r="V557">
        <f t="shared" si="845"/>
        <v>2.0868507059997783</v>
      </c>
      <c r="W557" s="1">
        <v>7828.0000340640545</v>
      </c>
      <c r="X557" s="1">
        <v>0</v>
      </c>
      <c r="Y557">
        <f t="shared" si="846"/>
        <v>1.0411527414271826</v>
      </c>
      <c r="Z557">
        <f t="shared" si="847"/>
        <v>31.320285797119141</v>
      </c>
      <c r="AA557" s="1">
        <v>6</v>
      </c>
      <c r="AB557">
        <f t="shared" si="848"/>
        <v>1.4200000166893005</v>
      </c>
      <c r="AC557" s="1">
        <v>1</v>
      </c>
      <c r="AD557" s="1">
        <v>28.065742492675781</v>
      </c>
      <c r="AE557" s="1">
        <v>1400.052001953125</v>
      </c>
      <c r="AF557" s="1">
        <v>32.935005187988281</v>
      </c>
      <c r="AG557" s="1">
        <v>35.3526611328125</v>
      </c>
      <c r="AH557" s="1">
        <v>82.202316284179688</v>
      </c>
      <c r="AI557" s="1">
        <v>499.59341430664062</v>
      </c>
      <c r="AJ557" s="1">
        <v>2.7556562423706055</v>
      </c>
      <c r="AK557" s="1">
        <v>8.8224725723266602</v>
      </c>
      <c r="AL557" s="1">
        <v>-0.20800425112247467</v>
      </c>
      <c r="AM557" s="1">
        <v>1</v>
      </c>
      <c r="AN557" s="1">
        <v>-0.21956524252891541</v>
      </c>
      <c r="AO557" s="1">
        <v>2.737391471862793</v>
      </c>
      <c r="AP557" s="1">
        <v>1</v>
      </c>
      <c r="AQ557" s="1">
        <v>0</v>
      </c>
      <c r="AR557" s="1">
        <v>0.15999999642372131</v>
      </c>
      <c r="AS557" s="1">
        <v>111115</v>
      </c>
      <c r="AT557">
        <f t="shared" si="849"/>
        <v>0.83265569051106769</v>
      </c>
      <c r="AU557">
        <f t="shared" si="850"/>
        <v>2.0868507059997785E-3</v>
      </c>
      <c r="AV557">
        <f t="shared" si="851"/>
        <v>304.47028579711912</v>
      </c>
      <c r="AW557">
        <f t="shared" si="852"/>
        <v>302.17237701416013</v>
      </c>
      <c r="AX557">
        <f t="shared" si="853"/>
        <v>319.80071550814682</v>
      </c>
      <c r="AY557">
        <f t="shared" si="854"/>
        <v>2.3503794543911227</v>
      </c>
      <c r="AZ557">
        <f t="shared" si="855"/>
        <v>4.5944228943452456</v>
      </c>
      <c r="BA557">
        <f t="shared" si="856"/>
        <v>45.711434451792023</v>
      </c>
      <c r="BB557">
        <f t="shared" si="857"/>
        <v>10.358773318979523</v>
      </c>
      <c r="BC557">
        <f t="shared" si="858"/>
        <v>30.171331405639648</v>
      </c>
      <c r="BD557">
        <f t="shared" si="859"/>
        <v>4.3025576667677061</v>
      </c>
      <c r="BE557">
        <f t="shared" si="860"/>
        <v>0.19329184178402753</v>
      </c>
      <c r="BF557">
        <f t="shared" si="861"/>
        <v>3.553270152918063</v>
      </c>
      <c r="BG557">
        <f t="shared" si="862"/>
        <v>0.12200102225569977</v>
      </c>
      <c r="BH557">
        <f t="shared" si="863"/>
        <v>121.5030500270481</v>
      </c>
      <c r="BI557">
        <f t="shared" si="864"/>
        <v>0.87890102386851643</v>
      </c>
      <c r="BJ557">
        <f t="shared" si="865"/>
        <v>77.988951902716877</v>
      </c>
      <c r="BK557">
        <f t="shared" si="866"/>
        <v>1367.0604077403075</v>
      </c>
      <c r="BL557">
        <f t="shared" si="867"/>
        <v>1.0054517232149294E-2</v>
      </c>
    </row>
    <row r="558" spans="1:64" x14ac:dyDescent="0.2">
      <c r="A558" s="1" t="s">
        <v>3566</v>
      </c>
      <c r="B558" s="1" t="s">
        <v>631</v>
      </c>
      <c r="C558" s="1" t="s">
        <v>632</v>
      </c>
      <c r="D558" s="1">
        <v>20160214</v>
      </c>
      <c r="E558" s="1" t="s">
        <v>648</v>
      </c>
      <c r="F558" s="1" t="s">
        <v>630</v>
      </c>
      <c r="G558" s="1" t="s">
        <v>3455</v>
      </c>
      <c r="H558" s="1">
        <v>20160214</v>
      </c>
      <c r="J558" s="1">
        <v>19</v>
      </c>
      <c r="K558" s="1">
        <v>31.334747314453125</v>
      </c>
      <c r="L558">
        <f t="shared" si="840"/>
        <v>17.830924852275707</v>
      </c>
      <c r="M558">
        <f t="shared" si="841"/>
        <v>1590.6014417893682</v>
      </c>
      <c r="N558" s="1">
        <v>1773.784423828125</v>
      </c>
      <c r="O558">
        <f t="shared" si="842"/>
        <v>0.75869431932292564</v>
      </c>
      <c r="P558" s="1">
        <v>88.027656555175781</v>
      </c>
      <c r="Q558" s="1">
        <v>29.032037734985352</v>
      </c>
      <c r="R558" s="1">
        <v>1999.4146728515625</v>
      </c>
      <c r="S558" s="1">
        <v>100.50962066650391</v>
      </c>
      <c r="T558">
        <f t="shared" si="843"/>
        <v>0.19606425808589306</v>
      </c>
      <c r="U558">
        <f t="shared" si="844"/>
        <v>2.8400000333786011</v>
      </c>
      <c r="V558">
        <f t="shared" si="845"/>
        <v>1.9994666524175202</v>
      </c>
      <c r="W558" s="1">
        <v>7956.0000340640545</v>
      </c>
      <c r="X558" s="1">
        <v>0</v>
      </c>
      <c r="Y558">
        <f t="shared" si="846"/>
        <v>1.0513625123524362</v>
      </c>
      <c r="Z558">
        <f t="shared" si="847"/>
        <v>31.334747314453125</v>
      </c>
      <c r="AA558" s="1">
        <v>6</v>
      </c>
      <c r="AB558">
        <f t="shared" si="848"/>
        <v>1.4200000166893005</v>
      </c>
      <c r="AC558" s="1">
        <v>1</v>
      </c>
      <c r="AD558" s="1">
        <v>28.06243896484375</v>
      </c>
      <c r="AE558" s="1">
        <v>1799.454345703125</v>
      </c>
      <c r="AF558" s="1">
        <v>32.972362518310547</v>
      </c>
      <c r="AG558" s="1">
        <v>35.28857421875</v>
      </c>
      <c r="AH558" s="1">
        <v>82.249855041503906</v>
      </c>
      <c r="AI558" s="1">
        <v>499.6715087890625</v>
      </c>
      <c r="AJ558" s="1">
        <v>1.5438203811645508</v>
      </c>
      <c r="AK558" s="1">
        <v>8.3782224655151367</v>
      </c>
      <c r="AL558" s="1">
        <v>-0.21411444246768951</v>
      </c>
      <c r="AM558" s="1">
        <v>1</v>
      </c>
      <c r="AN558" s="1">
        <v>-0.21956524252891541</v>
      </c>
      <c r="AO558" s="1">
        <v>2.737391471862793</v>
      </c>
      <c r="AP558" s="1">
        <v>1</v>
      </c>
      <c r="AQ558" s="1">
        <v>0</v>
      </c>
      <c r="AR558" s="1">
        <v>0.15999999642372131</v>
      </c>
      <c r="AS558" s="1">
        <v>111115</v>
      </c>
      <c r="AT558">
        <f t="shared" si="849"/>
        <v>0.83278584798177069</v>
      </c>
      <c r="AU558">
        <f t="shared" si="850"/>
        <v>1.9994666524175203E-3</v>
      </c>
      <c r="AV558">
        <f t="shared" si="851"/>
        <v>304.4847473144531</v>
      </c>
      <c r="AW558">
        <f t="shared" si="852"/>
        <v>302.18203773498533</v>
      </c>
      <c r="AX558">
        <f t="shared" si="853"/>
        <v>319.90634050578592</v>
      </c>
      <c r="AY558">
        <f t="shared" si="854"/>
        <v>2.3961109492440182</v>
      </c>
      <c r="AZ558">
        <f t="shared" si="855"/>
        <v>4.5982037209407682</v>
      </c>
      <c r="BA558">
        <f t="shared" si="856"/>
        <v>45.748891404115881</v>
      </c>
      <c r="BB558">
        <f t="shared" si="857"/>
        <v>10.460317185365881</v>
      </c>
      <c r="BC558">
        <f t="shared" si="858"/>
        <v>30.183392524719238</v>
      </c>
      <c r="BD558">
        <f t="shared" si="859"/>
        <v>4.3055355279112577</v>
      </c>
      <c r="BE558">
        <f t="shared" si="860"/>
        <v>0.18340273658687731</v>
      </c>
      <c r="BF558">
        <f t="shared" si="861"/>
        <v>3.5468412085883321</v>
      </c>
      <c r="BG558">
        <f t="shared" si="862"/>
        <v>0.11570077792420154</v>
      </c>
      <c r="BH558">
        <f t="shared" si="863"/>
        <v>159.87074754584359</v>
      </c>
      <c r="BI558">
        <f t="shared" si="864"/>
        <v>0.89672759576757521</v>
      </c>
      <c r="BJ558">
        <f t="shared" si="865"/>
        <v>77.708712134059098</v>
      </c>
      <c r="BK558">
        <f t="shared" si="866"/>
        <v>1765.308456128246</v>
      </c>
      <c r="BL558">
        <f t="shared" si="867"/>
        <v>7.8491563421643224E-3</v>
      </c>
    </row>
    <row r="559" spans="1:64" x14ac:dyDescent="0.2">
      <c r="A559" s="1" t="s">
        <v>3566</v>
      </c>
      <c r="B559" s="1" t="s">
        <v>631</v>
      </c>
      <c r="C559" s="1" t="s">
        <v>632</v>
      </c>
      <c r="D559" s="1">
        <v>20160214</v>
      </c>
      <c r="E559" s="1" t="s">
        <v>649</v>
      </c>
      <c r="F559" s="1" t="s">
        <v>630</v>
      </c>
      <c r="G559" s="1" t="s">
        <v>3455</v>
      </c>
      <c r="H559" s="1">
        <v>20160214</v>
      </c>
      <c r="J559" s="1">
        <v>20</v>
      </c>
      <c r="K559" s="1">
        <v>31.382980346679688</v>
      </c>
      <c r="L559">
        <f t="shared" si="840"/>
        <v>7.4981982233064119</v>
      </c>
      <c r="M559">
        <f t="shared" si="841"/>
        <v>314.81585186746281</v>
      </c>
      <c r="N559" s="1">
        <v>389.88314819335938</v>
      </c>
      <c r="O559">
        <f t="shared" si="842"/>
        <v>0.76872107354847996</v>
      </c>
      <c r="P559" s="1">
        <v>87.924789428710938</v>
      </c>
      <c r="Q559" s="1">
        <v>29.032993316650391</v>
      </c>
      <c r="R559" s="1">
        <v>1998.8106689453125</v>
      </c>
      <c r="S559" s="1">
        <v>100.5072021484375</v>
      </c>
      <c r="T559">
        <f t="shared" si="843"/>
        <v>0.18383207525636885</v>
      </c>
      <c r="U559">
        <f t="shared" si="844"/>
        <v>2.8400000333786011</v>
      </c>
      <c r="V559">
        <f t="shared" si="845"/>
        <v>1.9121218446020352</v>
      </c>
      <c r="W559" s="1">
        <v>8059.0000340640545</v>
      </c>
      <c r="X559" s="1">
        <v>0</v>
      </c>
      <c r="Y559">
        <f t="shared" si="846"/>
        <v>1.0679410910874769</v>
      </c>
      <c r="Z559">
        <f t="shared" si="847"/>
        <v>31.382980346679688</v>
      </c>
      <c r="AA559" s="1">
        <v>6</v>
      </c>
      <c r="AB559">
        <f t="shared" si="848"/>
        <v>1.4200000166893005</v>
      </c>
      <c r="AC559" s="1">
        <v>1</v>
      </c>
      <c r="AD559" s="1">
        <v>28.064296722412109</v>
      </c>
      <c r="AE559" s="1">
        <v>399.78335571289062</v>
      </c>
      <c r="AF559" s="1">
        <v>33.034732818603516</v>
      </c>
      <c r="AG559" s="1">
        <v>35.250133514404297</v>
      </c>
      <c r="AH559" s="1">
        <v>82.398895263671875</v>
      </c>
      <c r="AI559" s="1">
        <v>499.60784912109375</v>
      </c>
      <c r="AJ559" s="1">
        <v>3.0718607902526855</v>
      </c>
      <c r="AK559" s="1">
        <v>6.8698883056640625</v>
      </c>
      <c r="AL559" s="1">
        <v>-0.21716600656509399</v>
      </c>
      <c r="AM559" s="1">
        <v>1</v>
      </c>
      <c r="AN559" s="1">
        <v>-0.21956524252891541</v>
      </c>
      <c r="AO559" s="1">
        <v>2.737391471862793</v>
      </c>
      <c r="AP559" s="1">
        <v>1</v>
      </c>
      <c r="AQ559" s="1">
        <v>0</v>
      </c>
      <c r="AR559" s="1">
        <v>0.15999999642372131</v>
      </c>
      <c r="AS559" s="1">
        <v>111115</v>
      </c>
      <c r="AT559">
        <f t="shared" si="849"/>
        <v>0.83267974853515614</v>
      </c>
      <c r="AU559">
        <f t="shared" si="850"/>
        <v>1.9121218446020351E-3</v>
      </c>
      <c r="AV559">
        <f t="shared" si="851"/>
        <v>304.53298034667966</v>
      </c>
      <c r="AW559">
        <f t="shared" si="852"/>
        <v>302.18299331665037</v>
      </c>
      <c r="AX559">
        <f t="shared" si="853"/>
        <v>319.80969988294601</v>
      </c>
      <c r="AY559">
        <f t="shared" si="854"/>
        <v>2.433287676634996</v>
      </c>
      <c r="AZ559">
        <f t="shared" si="855"/>
        <v>4.6108333859791211</v>
      </c>
      <c r="BA559">
        <f t="shared" si="856"/>
        <v>45.8756515694214</v>
      </c>
      <c r="BB559">
        <f t="shared" si="857"/>
        <v>10.625518055017103</v>
      </c>
      <c r="BC559">
        <f t="shared" si="858"/>
        <v>30.207986831665039</v>
      </c>
      <c r="BD559">
        <f t="shared" si="859"/>
        <v>4.3116133684401241</v>
      </c>
      <c r="BE559">
        <f t="shared" si="860"/>
        <v>0.17265611353661622</v>
      </c>
      <c r="BF559">
        <f t="shared" si="861"/>
        <v>3.5428922948916441</v>
      </c>
      <c r="BG559">
        <f t="shared" si="862"/>
        <v>0.10886143233095269</v>
      </c>
      <c r="BH559">
        <f t="shared" si="863"/>
        <v>31.641260463175641</v>
      </c>
      <c r="BI559">
        <f t="shared" si="864"/>
        <v>0.80746206479109595</v>
      </c>
      <c r="BJ559">
        <f t="shared" si="865"/>
        <v>77.326841317229437</v>
      </c>
      <c r="BK559">
        <f t="shared" si="866"/>
        <v>386.31886386853796</v>
      </c>
      <c r="BL559">
        <f t="shared" si="867"/>
        <v>1.500863764126344E-2</v>
      </c>
    </row>
    <row r="560" spans="1:64" x14ac:dyDescent="0.2">
      <c r="A560" s="1" t="s">
        <v>3566</v>
      </c>
      <c r="B560" s="1" t="s">
        <v>631</v>
      </c>
      <c r="C560" s="1" t="s">
        <v>650</v>
      </c>
      <c r="D560" s="1">
        <v>20160214</v>
      </c>
      <c r="E560" s="1" t="s">
        <v>651</v>
      </c>
      <c r="F560" s="1" t="s">
        <v>630</v>
      </c>
      <c r="G560" s="1" t="s">
        <v>3455</v>
      </c>
      <c r="H560" s="1">
        <v>20160214</v>
      </c>
      <c r="J560" s="1">
        <v>23</v>
      </c>
      <c r="K560" s="1">
        <v>33.133182525634766</v>
      </c>
      <c r="L560">
        <f t="shared" ref="L560:L577" si="868">(AE560-N560*(1000-AF560)/(1000-AG560))*AT560</f>
        <v>11.806605198869248</v>
      </c>
      <c r="M560">
        <f t="shared" ref="M560:M577" si="869">((BG560-AU560/2)*N560-L560)/(BG560+AU560/2)</f>
        <v>245.26312867800428</v>
      </c>
      <c r="N560" s="1">
        <v>384.98382568359375</v>
      </c>
      <c r="O560">
        <f t="shared" ref="O560:O577" si="870">(BD560-BF560)</f>
        <v>0.97191826935318204</v>
      </c>
      <c r="P560" s="1">
        <v>84.989044189453125</v>
      </c>
      <c r="Q560" s="1">
        <v>30.842504501342773</v>
      </c>
      <c r="R560" s="1">
        <v>1998.8905029296875</v>
      </c>
      <c r="S560" s="1">
        <v>100.46379852294922</v>
      </c>
      <c r="T560">
        <f t="shared" ref="T560:T577" si="871">IF(BE560&lt;&gt;0,1/(1/BE560-1/U560),0)</f>
        <v>0.14839529543826946</v>
      </c>
      <c r="U560">
        <f t="shared" ref="U560:U577" si="872">AB560*(AC560+1)*(AC560+1)/(AC560*AC560+1)</f>
        <v>2.8400000333786011</v>
      </c>
      <c r="V560">
        <f t="shared" ref="V560:V577" si="873">AU560*1000</f>
        <v>1.8948999254010563</v>
      </c>
      <c r="W560" s="1">
        <v>11498.50003407523</v>
      </c>
      <c r="X560" s="1">
        <v>0</v>
      </c>
      <c r="Y560">
        <f t="shared" ref="Y560:Y577" si="874">(AZ560-BF560)</f>
        <v>1.2901562325949731</v>
      </c>
      <c r="Z560">
        <f t="shared" ref="Z560:Z577" si="875">(K560+AY560*X560)</f>
        <v>33.133182525634766</v>
      </c>
      <c r="AA560" s="1">
        <v>6</v>
      </c>
      <c r="AB560">
        <f t="shared" ref="AB560:AB577" si="876">(AA560*AN560+AO560)</f>
        <v>1.4200000166893005</v>
      </c>
      <c r="AC560" s="1">
        <v>1</v>
      </c>
      <c r="AD560" s="1">
        <v>30.053459167480469</v>
      </c>
      <c r="AE560" s="1">
        <v>400.03646850585938</v>
      </c>
      <c r="AF560" s="1">
        <v>35.634151458740234</v>
      </c>
      <c r="AG560" s="1">
        <v>37.823379516601562</v>
      </c>
      <c r="AH560" s="1">
        <v>80.069847106933594</v>
      </c>
      <c r="AI560" s="1">
        <v>499.69076538085938</v>
      </c>
      <c r="AJ560" s="1">
        <v>19.475976943969727</v>
      </c>
      <c r="AK560" s="1">
        <v>7.1466403007507324</v>
      </c>
      <c r="AL560" s="1">
        <v>-0.44356772303581238</v>
      </c>
      <c r="AM560" s="1">
        <v>1</v>
      </c>
      <c r="AN560" s="1">
        <v>-0.21956524252891541</v>
      </c>
      <c r="AO560" s="1">
        <v>2.737391471862793</v>
      </c>
      <c r="AP560" s="1">
        <v>1</v>
      </c>
      <c r="AQ560" s="1">
        <v>0</v>
      </c>
      <c r="AR560" s="1">
        <v>0.15999999642372131</v>
      </c>
      <c r="AS560" s="1">
        <v>111115</v>
      </c>
      <c r="AT560">
        <f t="shared" ref="AT560:AT577" si="877">AI560*0.000001/(AA560*0.0001)</f>
        <v>0.83281794230143225</v>
      </c>
      <c r="AU560">
        <f t="shared" ref="AU560:AU577" si="878">(AG560-AF560)/(1000-AG560)*AT560</f>
        <v>1.8948999254010564E-3</v>
      </c>
      <c r="AV560">
        <f t="shared" ref="AV560:AV577" si="879">(K560+273.15)</f>
        <v>306.28318252563474</v>
      </c>
      <c r="AW560">
        <f t="shared" ref="AW560:AW577" si="880">(Q560+273.15)</f>
        <v>303.99250450134275</v>
      </c>
      <c r="AX560">
        <f t="shared" ref="AX560:AX577" si="881">(R560*AP560+AJ560*AQ560)*AR560</f>
        <v>319.8224733201605</v>
      </c>
      <c r="AY560">
        <f t="shared" ref="AY560:AY577" si="882">((AX560+0.00000010773*(AW560^4-AV560^4))-AU560*44100)/(AB560*51.4+0.00000043092*AV560^3)</f>
        <v>2.4389613209807597</v>
      </c>
      <c r="AZ560">
        <f t="shared" ref="AZ560:AZ577" si="883">0.61365*EXP(17.502*Z560/(240.97+Z560))</f>
        <v>5.0900366118078768</v>
      </c>
      <c r="BA560">
        <f t="shared" ref="BA560:BA577" si="884">AZ560*1000/S560</f>
        <v>50.66538083014197</v>
      </c>
      <c r="BB560">
        <f t="shared" ref="BB560:BB577" si="885">(BA560-AG560)</f>
        <v>12.842001313540408</v>
      </c>
      <c r="BC560">
        <f t="shared" ref="BC560:BC577" si="886">IF(X560,K560,(Q560+K560)/2)</f>
        <v>31.98784351348877</v>
      </c>
      <c r="BD560">
        <f t="shared" ref="BD560:BD577" si="887">0.61365*EXP(17.502*BC560/(240.97+BC560))</f>
        <v>4.7717986485660857</v>
      </c>
      <c r="BE560">
        <f t="shared" ref="BE560:BE577" si="888">IF(BB560&lt;&gt;0,(1000-(BA560+AG560)/2)/BB560*AU560,0)</f>
        <v>0.14102640301099825</v>
      </c>
      <c r="BF560">
        <f t="shared" ref="BF560:BF577" si="889">AG560*S560/1000</f>
        <v>3.7998803792129037</v>
      </c>
      <c r="BG560">
        <f t="shared" ref="BG560:BG577" si="890">1/(1.6/T560+1.37/U560)</f>
        <v>8.87751987937411E-2</v>
      </c>
      <c r="BH560">
        <f t="shared" ref="BH560:BH577" si="891">M560*S560*0.001</f>
        <v>24.64006554461519</v>
      </c>
      <c r="BI560">
        <f t="shared" ref="BI560:BI577" si="892">M560/N560</f>
        <v>0.63707385171962638</v>
      </c>
      <c r="BJ560">
        <f t="shared" ref="BJ560:BJ577" si="893">(1-AU560*S560/AZ560/T560)*100</f>
        <v>74.796849401327492</v>
      </c>
      <c r="BK560">
        <f t="shared" ref="BK560:BK577" si="894">(N560-L560/(U560/1.35))</f>
        <v>379.37153102474059</v>
      </c>
      <c r="BL560">
        <f t="shared" ref="BL560:BL577" si="895">L560*BJ560/100/BK560</f>
        <v>2.3277889846277437E-2</v>
      </c>
    </row>
    <row r="561" spans="1:64" x14ac:dyDescent="0.2">
      <c r="A561" s="1" t="s">
        <v>3566</v>
      </c>
      <c r="B561" s="1" t="s">
        <v>631</v>
      </c>
      <c r="C561" s="1" t="s">
        <v>650</v>
      </c>
      <c r="D561" s="1">
        <v>20160214</v>
      </c>
      <c r="E561" s="1" t="s">
        <v>209</v>
      </c>
      <c r="F561" s="1" t="s">
        <v>630</v>
      </c>
      <c r="G561" s="1" t="s">
        <v>3455</v>
      </c>
      <c r="H561" s="1">
        <v>20160214</v>
      </c>
      <c r="J561" s="1">
        <v>24</v>
      </c>
      <c r="K561" s="1">
        <v>33.183460235595703</v>
      </c>
      <c r="L561">
        <f t="shared" si="868"/>
        <v>9.0520146877319387</v>
      </c>
      <c r="M561">
        <f t="shared" si="869"/>
        <v>206.74601159536226</v>
      </c>
      <c r="N561" s="1">
        <v>313.39947509765625</v>
      </c>
      <c r="O561">
        <f t="shared" si="870"/>
        <v>0.97156615952473491</v>
      </c>
      <c r="P561" s="1">
        <v>85.1214599609375</v>
      </c>
      <c r="Q561" s="1">
        <v>30.857439041137695</v>
      </c>
      <c r="R561" s="1">
        <v>1999.2464599609375</v>
      </c>
      <c r="S561" s="1">
        <v>100.45883941650391</v>
      </c>
      <c r="T561">
        <f t="shared" si="871"/>
        <v>0.14975541270282056</v>
      </c>
      <c r="U561">
        <f t="shared" si="872"/>
        <v>2.8400000333786011</v>
      </c>
      <c r="V561">
        <f t="shared" si="873"/>
        <v>1.9194607879618377</v>
      </c>
      <c r="W561" s="1">
        <v>11580.50003407523</v>
      </c>
      <c r="X561" s="1">
        <v>0</v>
      </c>
      <c r="Y561">
        <f t="shared" si="874"/>
        <v>1.2953728717621864</v>
      </c>
      <c r="Z561">
        <f t="shared" si="875"/>
        <v>33.183460235595703</v>
      </c>
      <c r="AA561" s="1">
        <v>6</v>
      </c>
      <c r="AB561">
        <f t="shared" si="876"/>
        <v>1.4200000166893005</v>
      </c>
      <c r="AC561" s="1">
        <v>1</v>
      </c>
      <c r="AD561" s="1">
        <v>30.051548004150391</v>
      </c>
      <c r="AE561" s="1">
        <v>324.99240112304688</v>
      </c>
      <c r="AF561" s="1">
        <v>35.698822021484375</v>
      </c>
      <c r="AG561" s="1">
        <v>37.916492462158203</v>
      </c>
      <c r="AH561" s="1">
        <v>80.142852783203125</v>
      </c>
      <c r="AI561" s="1">
        <v>499.62741088867188</v>
      </c>
      <c r="AJ561" s="1">
        <v>19.790616989135742</v>
      </c>
      <c r="AK561" s="1">
        <v>6.850773811340332</v>
      </c>
      <c r="AL561" s="1">
        <v>-0.42906767129898071</v>
      </c>
      <c r="AM561" s="1">
        <v>1</v>
      </c>
      <c r="AN561" s="1">
        <v>-0.21956524252891541</v>
      </c>
      <c r="AO561" s="1">
        <v>2.737391471862793</v>
      </c>
      <c r="AP561" s="1">
        <v>1</v>
      </c>
      <c r="AQ561" s="1">
        <v>0</v>
      </c>
      <c r="AR561" s="1">
        <v>0.15999999642372131</v>
      </c>
      <c r="AS561" s="1">
        <v>111115</v>
      </c>
      <c r="AT561">
        <f t="shared" si="877"/>
        <v>0.83271235148111966</v>
      </c>
      <c r="AU561">
        <f t="shared" si="878"/>
        <v>1.9194607879618377E-3</v>
      </c>
      <c r="AV561">
        <f t="shared" si="879"/>
        <v>306.33346023559568</v>
      </c>
      <c r="AW561">
        <f t="shared" si="880"/>
        <v>304.00743904113767</v>
      </c>
      <c r="AX561">
        <f t="shared" si="881"/>
        <v>319.8794264438875</v>
      </c>
      <c r="AY561">
        <f t="shared" si="882"/>
        <v>2.421592071270712</v>
      </c>
      <c r="AZ561">
        <f t="shared" si="883"/>
        <v>5.1044196992552182</v>
      </c>
      <c r="BA561">
        <f t="shared" si="884"/>
        <v>50.811055840414546</v>
      </c>
      <c r="BB561">
        <f t="shared" si="885"/>
        <v>12.894563378256343</v>
      </c>
      <c r="BC561">
        <f t="shared" si="886"/>
        <v>32.020449638366699</v>
      </c>
      <c r="BD561">
        <f t="shared" si="887"/>
        <v>4.7806129870177667</v>
      </c>
      <c r="BE561">
        <f t="shared" si="888"/>
        <v>0.14225423608879814</v>
      </c>
      <c r="BF561">
        <f t="shared" si="889"/>
        <v>3.8090468274930318</v>
      </c>
      <c r="BG561">
        <f t="shared" si="890"/>
        <v>8.9553717309872383E-2</v>
      </c>
      <c r="BH561">
        <f t="shared" si="891"/>
        <v>20.769464378861155</v>
      </c>
      <c r="BI561">
        <f t="shared" si="892"/>
        <v>0.65968844246130143</v>
      </c>
      <c r="BJ561">
        <f t="shared" si="893"/>
        <v>74.774574730774518</v>
      </c>
      <c r="BK561">
        <f t="shared" si="894"/>
        <v>309.09658084244023</v>
      </c>
      <c r="BL561">
        <f t="shared" si="895"/>
        <v>2.1898027693709923E-2</v>
      </c>
    </row>
    <row r="562" spans="1:64" x14ac:dyDescent="0.2">
      <c r="A562" s="1" t="s">
        <v>3566</v>
      </c>
      <c r="B562" s="1" t="s">
        <v>631</v>
      </c>
      <c r="C562" s="1" t="s">
        <v>650</v>
      </c>
      <c r="D562" s="1">
        <v>20160214</v>
      </c>
      <c r="E562" s="1" t="s">
        <v>652</v>
      </c>
      <c r="F562" s="1" t="s">
        <v>630</v>
      </c>
      <c r="G562" s="1" t="s">
        <v>3455</v>
      </c>
      <c r="H562" s="1">
        <v>20160214</v>
      </c>
      <c r="J562" s="1">
        <v>25</v>
      </c>
      <c r="K562" s="1">
        <v>33.266487121582031</v>
      </c>
      <c r="L562">
        <f t="shared" si="868"/>
        <v>6.4737842008064241</v>
      </c>
      <c r="M562">
        <f t="shared" si="869"/>
        <v>165.11218625671549</v>
      </c>
      <c r="N562" s="1">
        <v>241.69361877441406</v>
      </c>
      <c r="O562">
        <f t="shared" si="870"/>
        <v>0.9734725544460936</v>
      </c>
      <c r="P562" s="1">
        <v>85.276039123535156</v>
      </c>
      <c r="Q562" s="1">
        <v>30.886808395385742</v>
      </c>
      <c r="R562" s="1">
        <v>1998.953125</v>
      </c>
      <c r="S562" s="1">
        <v>100.46258544921875</v>
      </c>
      <c r="T562">
        <f t="shared" si="871"/>
        <v>0.14998012888027598</v>
      </c>
      <c r="U562">
        <f t="shared" si="872"/>
        <v>2.8400000333786011</v>
      </c>
      <c r="V562">
        <f t="shared" si="873"/>
        <v>1.9380921898851913</v>
      </c>
      <c r="W562" s="1">
        <v>11662.50003407523</v>
      </c>
      <c r="X562" s="1">
        <v>0</v>
      </c>
      <c r="Y562">
        <f t="shared" si="874"/>
        <v>1.3058832393983781</v>
      </c>
      <c r="Z562">
        <f t="shared" si="875"/>
        <v>33.266487121582031</v>
      </c>
      <c r="AA562" s="1">
        <v>6</v>
      </c>
      <c r="AB562">
        <f t="shared" si="876"/>
        <v>1.4200000166893005</v>
      </c>
      <c r="AC562" s="1">
        <v>1</v>
      </c>
      <c r="AD562" s="1">
        <v>30.054039001464844</v>
      </c>
      <c r="AE562" s="1">
        <v>250.02981567382812</v>
      </c>
      <c r="AF562" s="1">
        <v>35.808940887451172</v>
      </c>
      <c r="AG562" s="1">
        <v>38.047653198242188</v>
      </c>
      <c r="AH562" s="1">
        <v>80.2584228515625</v>
      </c>
      <c r="AI562" s="1">
        <v>499.66732788085938</v>
      </c>
      <c r="AJ562" s="1">
        <v>20.2166748046875</v>
      </c>
      <c r="AK562" s="1">
        <v>6.4756870269775391</v>
      </c>
      <c r="AL562" s="1">
        <v>-0.42550933361053467</v>
      </c>
      <c r="AM562" s="1">
        <v>1</v>
      </c>
      <c r="AN562" s="1">
        <v>-0.21956524252891541</v>
      </c>
      <c r="AO562" s="1">
        <v>2.737391471862793</v>
      </c>
      <c r="AP562" s="1">
        <v>1</v>
      </c>
      <c r="AQ562" s="1">
        <v>0</v>
      </c>
      <c r="AR562" s="1">
        <v>0.15999999642372131</v>
      </c>
      <c r="AS562" s="1">
        <v>111115</v>
      </c>
      <c r="AT562">
        <f t="shared" si="877"/>
        <v>0.83277887980143217</v>
      </c>
      <c r="AU562">
        <f t="shared" si="878"/>
        <v>1.9380921898851913E-3</v>
      </c>
      <c r="AV562">
        <f t="shared" si="879"/>
        <v>306.41648712158201</v>
      </c>
      <c r="AW562">
        <f t="shared" si="880"/>
        <v>304.03680839538572</v>
      </c>
      <c r="AX562">
        <f t="shared" si="881"/>
        <v>319.83249285118654</v>
      </c>
      <c r="AY562">
        <f t="shared" si="882"/>
        <v>2.4032488555140294</v>
      </c>
      <c r="AZ562">
        <f t="shared" si="883"/>
        <v>5.1282488499690251</v>
      </c>
      <c r="BA562">
        <f t="shared" si="884"/>
        <v>51.046355486851603</v>
      </c>
      <c r="BB562">
        <f t="shared" si="885"/>
        <v>12.998702288609415</v>
      </c>
      <c r="BC562">
        <f t="shared" si="886"/>
        <v>32.076647758483887</v>
      </c>
      <c r="BD562">
        <f t="shared" si="887"/>
        <v>4.7958381650167405</v>
      </c>
      <c r="BE562">
        <f t="shared" si="888"/>
        <v>0.1424569889802606</v>
      </c>
      <c r="BF562">
        <f t="shared" si="889"/>
        <v>3.8223656105706469</v>
      </c>
      <c r="BG562">
        <f t="shared" si="890"/>
        <v>8.9682283965954415E-2</v>
      </c>
      <c r="BH562">
        <f t="shared" si="891"/>
        <v>16.587597120522602</v>
      </c>
      <c r="BI562">
        <f t="shared" si="892"/>
        <v>0.6831466510947638</v>
      </c>
      <c r="BJ562">
        <f t="shared" si="893"/>
        <v>74.685114441638206</v>
      </c>
      <c r="BK562">
        <f t="shared" si="894"/>
        <v>238.61629181371976</v>
      </c>
      <c r="BL562">
        <f t="shared" si="895"/>
        <v>2.0262460296933401E-2</v>
      </c>
    </row>
    <row r="563" spans="1:64" x14ac:dyDescent="0.2">
      <c r="A563" s="1" t="s">
        <v>3566</v>
      </c>
      <c r="B563" s="1" t="s">
        <v>631</v>
      </c>
      <c r="C563" s="1" t="s">
        <v>650</v>
      </c>
      <c r="D563" s="1">
        <v>20160214</v>
      </c>
      <c r="E563" s="1" t="s">
        <v>653</v>
      </c>
      <c r="F563" s="1" t="s">
        <v>630</v>
      </c>
      <c r="G563" s="1" t="s">
        <v>3455</v>
      </c>
      <c r="H563" s="1">
        <v>20160214</v>
      </c>
      <c r="J563" s="1">
        <v>26</v>
      </c>
      <c r="K563" s="1">
        <v>33.284786224365234</v>
      </c>
      <c r="L563">
        <f t="shared" si="868"/>
        <v>3.7939778838043581</v>
      </c>
      <c r="M563">
        <f t="shared" si="869"/>
        <v>125.80311687428772</v>
      </c>
      <c r="N563" s="1">
        <v>169.513916015625</v>
      </c>
      <c r="O563">
        <f t="shared" si="870"/>
        <v>0.95937191296020252</v>
      </c>
      <c r="P563" s="1">
        <v>85.6151123046875</v>
      </c>
      <c r="Q563" s="1">
        <v>30.903430938720703</v>
      </c>
      <c r="R563" s="1">
        <v>1998.7640380859375</v>
      </c>
      <c r="S563" s="1">
        <v>100.4610595703125</v>
      </c>
      <c r="T563">
        <f t="shared" si="871"/>
        <v>0.15676251833338109</v>
      </c>
      <c r="U563">
        <f t="shared" si="872"/>
        <v>2.8400000333786011</v>
      </c>
      <c r="V563">
        <f t="shared" si="873"/>
        <v>2.0004246359624762</v>
      </c>
      <c r="W563" s="1">
        <v>11760.50003407523</v>
      </c>
      <c r="X563" s="1">
        <v>0</v>
      </c>
      <c r="Y563">
        <f t="shared" si="874"/>
        <v>1.2923084642837512</v>
      </c>
      <c r="Z563">
        <f t="shared" si="875"/>
        <v>33.284786224365234</v>
      </c>
      <c r="AA563" s="1">
        <v>6</v>
      </c>
      <c r="AB563">
        <f t="shared" si="876"/>
        <v>1.4200000166893005</v>
      </c>
      <c r="AC563" s="1">
        <v>1</v>
      </c>
      <c r="AD563" s="1">
        <v>30.053659439086914</v>
      </c>
      <c r="AE563" s="1">
        <v>174.47651672363281</v>
      </c>
      <c r="AF563" s="1">
        <v>35.925685882568359</v>
      </c>
      <c r="AG563" s="1">
        <v>38.235763549804688</v>
      </c>
      <c r="AH563" s="1">
        <v>80.442527770996094</v>
      </c>
      <c r="AI563" s="1">
        <v>499.70706176757812</v>
      </c>
      <c r="AJ563" s="1">
        <v>25.404850006103516</v>
      </c>
      <c r="AK563" s="1">
        <v>6.0749502182006836</v>
      </c>
      <c r="AL563" s="1">
        <v>-0.41719311475753784</v>
      </c>
      <c r="AM563" s="1">
        <v>1</v>
      </c>
      <c r="AN563" s="1">
        <v>-0.21956524252891541</v>
      </c>
      <c r="AO563" s="1">
        <v>2.737391471862793</v>
      </c>
      <c r="AP563" s="1">
        <v>1</v>
      </c>
      <c r="AQ563" s="1">
        <v>0</v>
      </c>
      <c r="AR563" s="1">
        <v>0.15999999642372131</v>
      </c>
      <c r="AS563" s="1">
        <v>111115</v>
      </c>
      <c r="AT563">
        <f t="shared" si="877"/>
        <v>0.83284510294596337</v>
      </c>
      <c r="AU563">
        <f t="shared" si="878"/>
        <v>2.000424635962476E-3</v>
      </c>
      <c r="AV563">
        <f t="shared" si="879"/>
        <v>306.43478622436521</v>
      </c>
      <c r="AW563">
        <f t="shared" si="880"/>
        <v>304.05343093872068</v>
      </c>
      <c r="AX563">
        <f t="shared" si="881"/>
        <v>319.80223894561277</v>
      </c>
      <c r="AY563">
        <f t="shared" si="882"/>
        <v>2.3703400607941663</v>
      </c>
      <c r="AZ563">
        <f t="shared" si="883"/>
        <v>5.1335137839770635</v>
      </c>
      <c r="BA563">
        <f t="shared" si="884"/>
        <v>51.099538527006345</v>
      </c>
      <c r="BB563">
        <f t="shared" si="885"/>
        <v>12.863774977201658</v>
      </c>
      <c r="BC563">
        <f t="shared" si="886"/>
        <v>32.094108581542969</v>
      </c>
      <c r="BD563">
        <f t="shared" si="887"/>
        <v>4.8005772326535148</v>
      </c>
      <c r="BE563">
        <f t="shared" si="888"/>
        <v>0.14856217321755441</v>
      </c>
      <c r="BF563">
        <f t="shared" si="889"/>
        <v>3.8412053196933122</v>
      </c>
      <c r="BG563">
        <f t="shared" si="890"/>
        <v>9.3554858253397044E-2</v>
      </c>
      <c r="BH563">
        <f t="shared" si="891"/>
        <v>12.638314418438805</v>
      </c>
      <c r="BI563">
        <f t="shared" si="892"/>
        <v>0.74214034948429708</v>
      </c>
      <c r="BJ563">
        <f t="shared" si="893"/>
        <v>75.027444634294383</v>
      </c>
      <c r="BK563">
        <f t="shared" si="894"/>
        <v>167.71044063430867</v>
      </c>
      <c r="BL563">
        <f t="shared" si="895"/>
        <v>1.6972853004515762E-2</v>
      </c>
    </row>
    <row r="564" spans="1:64" x14ac:dyDescent="0.2">
      <c r="A564" s="1" t="s">
        <v>3566</v>
      </c>
      <c r="B564" s="1" t="s">
        <v>631</v>
      </c>
      <c r="C564" s="1" t="s">
        <v>650</v>
      </c>
      <c r="D564" s="1">
        <v>20160214</v>
      </c>
      <c r="E564" s="1" t="s">
        <v>654</v>
      </c>
      <c r="F564" s="1" t="s">
        <v>630</v>
      </c>
      <c r="G564" s="1" t="s">
        <v>3455</v>
      </c>
      <c r="H564" s="1">
        <v>20160214</v>
      </c>
      <c r="J564" s="1">
        <v>27</v>
      </c>
      <c r="K564" s="1">
        <v>33.293819427490234</v>
      </c>
      <c r="L564">
        <f t="shared" si="868"/>
        <v>0.76149214454785052</v>
      </c>
      <c r="M564">
        <f t="shared" si="869"/>
        <v>89.356128780571268</v>
      </c>
      <c r="N564" s="1">
        <v>98.839881896972656</v>
      </c>
      <c r="O564">
        <f t="shared" si="870"/>
        <v>0.93760969656295856</v>
      </c>
      <c r="P564" s="1">
        <v>86.094085693359375</v>
      </c>
      <c r="Q564" s="1">
        <v>30.921133041381836</v>
      </c>
      <c r="R564" s="1">
        <v>1999.485595703125</v>
      </c>
      <c r="S564" s="1">
        <v>100.46047210693359</v>
      </c>
      <c r="T564">
        <f t="shared" si="871"/>
        <v>0.1706231346227145</v>
      </c>
      <c r="U564">
        <f t="shared" si="872"/>
        <v>2.8400000333786011</v>
      </c>
      <c r="V564">
        <f t="shared" si="873"/>
        <v>2.1293734400131257</v>
      </c>
      <c r="W564" s="1">
        <v>11843.000034064054</v>
      </c>
      <c r="X564" s="1">
        <v>0</v>
      </c>
      <c r="Y564">
        <f t="shared" si="874"/>
        <v>1.2695160838698571</v>
      </c>
      <c r="Z564">
        <f t="shared" si="875"/>
        <v>33.293819427490234</v>
      </c>
      <c r="AA564" s="1">
        <v>6</v>
      </c>
      <c r="AB564">
        <f t="shared" si="876"/>
        <v>1.4200000166893005</v>
      </c>
      <c r="AC564" s="1">
        <v>1</v>
      </c>
      <c r="AD564" s="1">
        <v>30.051662445068359</v>
      </c>
      <c r="AE564" s="1">
        <v>100.00710296630859</v>
      </c>
      <c r="AF564" s="1">
        <v>36.030021667480469</v>
      </c>
      <c r="AG564" s="1">
        <v>38.488754272460938</v>
      </c>
      <c r="AH564" s="1">
        <v>80.59423828125</v>
      </c>
      <c r="AI564" s="1">
        <v>499.62728881835938</v>
      </c>
      <c r="AJ564" s="1">
        <v>22.460468292236328</v>
      </c>
      <c r="AK564" s="1">
        <v>5.6590213775634766</v>
      </c>
      <c r="AL564" s="1">
        <v>-0.39970234036445618</v>
      </c>
      <c r="AM564" s="1">
        <v>1</v>
      </c>
      <c r="AN564" s="1">
        <v>-0.21956524252891541</v>
      </c>
      <c r="AO564" s="1">
        <v>2.737391471862793</v>
      </c>
      <c r="AP564" s="1">
        <v>1</v>
      </c>
      <c r="AQ564" s="1">
        <v>0</v>
      </c>
      <c r="AR564" s="1">
        <v>0.15999999642372131</v>
      </c>
      <c r="AS564" s="1">
        <v>111115</v>
      </c>
      <c r="AT564">
        <f t="shared" si="877"/>
        <v>0.83271214803059879</v>
      </c>
      <c r="AU564">
        <f t="shared" si="878"/>
        <v>2.1293734400131257E-3</v>
      </c>
      <c r="AV564">
        <f t="shared" si="879"/>
        <v>306.44381942749021</v>
      </c>
      <c r="AW564">
        <f t="shared" si="880"/>
        <v>304.07113304138181</v>
      </c>
      <c r="AX564">
        <f t="shared" si="881"/>
        <v>319.91768816178228</v>
      </c>
      <c r="AY564">
        <f t="shared" si="882"/>
        <v>2.306264147456623</v>
      </c>
      <c r="AZ564">
        <f t="shared" si="883"/>
        <v>5.1361145088890403</v>
      </c>
      <c r="BA564">
        <f t="shared" si="884"/>
        <v>51.125725384029487</v>
      </c>
      <c r="BB564">
        <f t="shared" si="885"/>
        <v>12.636971111568549</v>
      </c>
      <c r="BC564">
        <f t="shared" si="886"/>
        <v>32.107476234436035</v>
      </c>
      <c r="BD564">
        <f t="shared" si="887"/>
        <v>4.8042081215821417</v>
      </c>
      <c r="BE564">
        <f t="shared" si="888"/>
        <v>0.16095329138962469</v>
      </c>
      <c r="BF564">
        <f t="shared" si="889"/>
        <v>3.8665984250191832</v>
      </c>
      <c r="BG564">
        <f t="shared" si="890"/>
        <v>0.10142207690022868</v>
      </c>
      <c r="BH564">
        <f t="shared" si="891"/>
        <v>8.9767588829441465</v>
      </c>
      <c r="BI564">
        <f t="shared" si="892"/>
        <v>0.90404932771685287</v>
      </c>
      <c r="BJ564">
        <f t="shared" si="893"/>
        <v>75.589626001109281</v>
      </c>
      <c r="BK564">
        <f t="shared" si="894"/>
        <v>98.477905001529933</v>
      </c>
      <c r="BL564">
        <f t="shared" si="895"/>
        <v>5.845057976026238E-3</v>
      </c>
    </row>
    <row r="565" spans="1:64" x14ac:dyDescent="0.2">
      <c r="A565" s="1" t="s">
        <v>3566</v>
      </c>
      <c r="B565" s="1" t="s">
        <v>631</v>
      </c>
      <c r="C565" s="1" t="s">
        <v>650</v>
      </c>
      <c r="D565" s="1">
        <v>20160214</v>
      </c>
      <c r="E565" s="1" t="s">
        <v>655</v>
      </c>
      <c r="F565" s="1" t="s">
        <v>630</v>
      </c>
      <c r="G565" s="1" t="s">
        <v>3455</v>
      </c>
      <c r="H565" s="1">
        <v>20160214</v>
      </c>
      <c r="J565" s="1">
        <v>28</v>
      </c>
      <c r="K565" s="1">
        <v>33.197780609130859</v>
      </c>
      <c r="L565">
        <f t="shared" si="868"/>
        <v>-0.46737213528784483</v>
      </c>
      <c r="M565">
        <f t="shared" si="869"/>
        <v>68.968765443181056</v>
      </c>
      <c r="N565" s="1">
        <v>66.26568603515625</v>
      </c>
      <c r="O565">
        <f t="shared" si="870"/>
        <v>0.89331284133971867</v>
      </c>
      <c r="P565" s="1">
        <v>86.8240966796875</v>
      </c>
      <c r="Q565" s="1">
        <v>30.903627395629883</v>
      </c>
      <c r="R565" s="1">
        <v>2000.9949951171875</v>
      </c>
      <c r="S565" s="1">
        <v>100.45936584472656</v>
      </c>
      <c r="T565">
        <f t="shared" si="871"/>
        <v>0.19511331410833652</v>
      </c>
      <c r="U565">
        <f t="shared" si="872"/>
        <v>2.8400000333786011</v>
      </c>
      <c r="V565">
        <f t="shared" si="873"/>
        <v>2.3079378079709905</v>
      </c>
      <c r="W565" s="1">
        <v>11926.000034064054</v>
      </c>
      <c r="X565" s="1">
        <v>0</v>
      </c>
      <c r="Y565">
        <f t="shared" si="874"/>
        <v>1.2130314216370532</v>
      </c>
      <c r="Z565">
        <f t="shared" si="875"/>
        <v>33.197780609130859</v>
      </c>
      <c r="AA565" s="1">
        <v>6</v>
      </c>
      <c r="AB565">
        <f t="shared" si="876"/>
        <v>1.4200000166893005</v>
      </c>
      <c r="AC565" s="1">
        <v>1</v>
      </c>
      <c r="AD565" s="1">
        <v>30.052885055541992</v>
      </c>
      <c r="AE565" s="1">
        <v>65.888084411621094</v>
      </c>
      <c r="AF565" s="1">
        <v>36.112682342529297</v>
      </c>
      <c r="AG565" s="1">
        <v>38.776786804199219</v>
      </c>
      <c r="AH565" s="1">
        <v>80.858970642089844</v>
      </c>
      <c r="AI565" s="1">
        <v>499.62982177734375</v>
      </c>
      <c r="AJ565" s="1">
        <v>60.608676910400391</v>
      </c>
      <c r="AK565" s="1">
        <v>5.5228466987609863</v>
      </c>
      <c r="AL565" s="1">
        <v>-0.36127364635467529</v>
      </c>
      <c r="AM565" s="1">
        <v>1</v>
      </c>
      <c r="AN565" s="1">
        <v>-0.21956524252891541</v>
      </c>
      <c r="AO565" s="1">
        <v>2.737391471862793</v>
      </c>
      <c r="AP565" s="1">
        <v>1</v>
      </c>
      <c r="AQ565" s="1">
        <v>0</v>
      </c>
      <c r="AR565" s="1">
        <v>0.15999999642372131</v>
      </c>
      <c r="AS565" s="1">
        <v>111115</v>
      </c>
      <c r="AT565">
        <f t="shared" si="877"/>
        <v>0.83271636962890605</v>
      </c>
      <c r="AU565">
        <f t="shared" si="878"/>
        <v>2.3079378079709904E-3</v>
      </c>
      <c r="AV565">
        <f t="shared" si="879"/>
        <v>306.34778060913084</v>
      </c>
      <c r="AW565">
        <f t="shared" si="880"/>
        <v>304.05362739562986</v>
      </c>
      <c r="AX565">
        <f t="shared" si="881"/>
        <v>320.15919206263425</v>
      </c>
      <c r="AY565">
        <f t="shared" si="882"/>
        <v>2.2286324828455615</v>
      </c>
      <c r="AZ565">
        <f t="shared" si="883"/>
        <v>5.1085228334830681</v>
      </c>
      <c r="BA565">
        <f t="shared" si="884"/>
        <v>50.851633299965044</v>
      </c>
      <c r="BB565">
        <f t="shared" si="885"/>
        <v>12.074846495765826</v>
      </c>
      <c r="BC565">
        <f t="shared" si="886"/>
        <v>32.050704002380371</v>
      </c>
      <c r="BD565">
        <f t="shared" si="887"/>
        <v>4.7888042531857336</v>
      </c>
      <c r="BE565">
        <f t="shared" si="888"/>
        <v>0.18257038704636713</v>
      </c>
      <c r="BF565">
        <f t="shared" si="889"/>
        <v>3.8954914118460149</v>
      </c>
      <c r="BG565">
        <f t="shared" si="890"/>
        <v>0.11517078729174061</v>
      </c>
      <c r="BH565">
        <f t="shared" si="891"/>
        <v>6.9285584395156601</v>
      </c>
      <c r="BI565">
        <f t="shared" si="892"/>
        <v>1.0407915403847283</v>
      </c>
      <c r="BJ565">
        <f t="shared" si="893"/>
        <v>76.738790677576361</v>
      </c>
      <c r="BK565">
        <f t="shared" si="894"/>
        <v>66.487852364460124</v>
      </c>
      <c r="BL565">
        <f t="shared" si="895"/>
        <v>-5.3943045508200406E-3</v>
      </c>
    </row>
    <row r="566" spans="1:64" x14ac:dyDescent="0.2">
      <c r="A566" s="1" t="s">
        <v>3566</v>
      </c>
      <c r="B566" s="1" t="s">
        <v>631</v>
      </c>
      <c r="C566" s="1" t="s">
        <v>650</v>
      </c>
      <c r="D566" s="1">
        <v>20160214</v>
      </c>
      <c r="E566" s="1" t="s">
        <v>656</v>
      </c>
      <c r="F566" s="1" t="s">
        <v>630</v>
      </c>
      <c r="G566" s="1" t="s">
        <v>3455</v>
      </c>
      <c r="H566" s="1">
        <v>20160214</v>
      </c>
      <c r="J566" s="1">
        <v>29</v>
      </c>
      <c r="K566" s="1">
        <v>33.095638275146484</v>
      </c>
      <c r="L566">
        <f t="shared" si="868"/>
        <v>-1.2550789333465924</v>
      </c>
      <c r="M566">
        <f t="shared" si="869"/>
        <v>55.284548447946214</v>
      </c>
      <c r="N566" s="1">
        <v>47.502311706542969</v>
      </c>
      <c r="O566">
        <f t="shared" si="870"/>
        <v>0.82248542479784303</v>
      </c>
      <c r="P566" s="1">
        <v>88.1029052734375</v>
      </c>
      <c r="Q566" s="1">
        <v>30.899551391601562</v>
      </c>
      <c r="R566" s="1">
        <v>2000.404296875</v>
      </c>
      <c r="S566" s="1">
        <v>100.46132659912109</v>
      </c>
      <c r="T566">
        <f t="shared" si="871"/>
        <v>0.24694467088992733</v>
      </c>
      <c r="U566">
        <f t="shared" si="872"/>
        <v>2.8400000333786011</v>
      </c>
      <c r="V566">
        <f t="shared" si="873"/>
        <v>2.6695047431663013</v>
      </c>
      <c r="W566" s="1">
        <v>12069.000034064054</v>
      </c>
      <c r="X566" s="1">
        <v>0</v>
      </c>
      <c r="Y566">
        <f t="shared" si="874"/>
        <v>1.1273714381795492</v>
      </c>
      <c r="Z566">
        <f t="shared" si="875"/>
        <v>33.095638275146484</v>
      </c>
      <c r="AA566" s="1">
        <v>6</v>
      </c>
      <c r="AB566">
        <f t="shared" si="876"/>
        <v>1.4200000166893005</v>
      </c>
      <c r="AC566" s="1">
        <v>1</v>
      </c>
      <c r="AD566" s="1">
        <v>30.051414489746094</v>
      </c>
      <c r="AE566" s="1">
        <v>46.147483825683594</v>
      </c>
      <c r="AF566" s="1">
        <v>36.258560180664062</v>
      </c>
      <c r="AG566" s="1">
        <v>39.338001251220703</v>
      </c>
      <c r="AH566" s="1">
        <v>81.206077575683594</v>
      </c>
      <c r="AI566" s="1">
        <v>499.6669921875</v>
      </c>
      <c r="AJ566" s="1">
        <v>42.383522033691406</v>
      </c>
      <c r="AK566" s="1">
        <v>5.7240281105041504</v>
      </c>
      <c r="AL566" s="1">
        <v>-0.26564699411392212</v>
      </c>
      <c r="AM566" s="1">
        <v>1</v>
      </c>
      <c r="AN566" s="1">
        <v>-0.21956524252891541</v>
      </c>
      <c r="AO566" s="1">
        <v>2.737391471862793</v>
      </c>
      <c r="AP566" s="1">
        <v>1</v>
      </c>
      <c r="AQ566" s="1">
        <v>0</v>
      </c>
      <c r="AR566" s="1">
        <v>0.15999999642372131</v>
      </c>
      <c r="AS566" s="1">
        <v>111115</v>
      </c>
      <c r="AT566">
        <f t="shared" si="877"/>
        <v>0.83277832031249988</v>
      </c>
      <c r="AU566">
        <f t="shared" si="878"/>
        <v>2.6695047431663011E-3</v>
      </c>
      <c r="AV566">
        <f t="shared" si="879"/>
        <v>306.24563827514646</v>
      </c>
      <c r="AW566">
        <f t="shared" si="880"/>
        <v>304.04955139160154</v>
      </c>
      <c r="AX566">
        <f t="shared" si="881"/>
        <v>320.06468034599675</v>
      </c>
      <c r="AY566">
        <f t="shared" si="882"/>
        <v>2.0552991706146839</v>
      </c>
      <c r="AZ566">
        <f t="shared" si="883"/>
        <v>5.0793192296350664</v>
      </c>
      <c r="BA566">
        <f t="shared" si="884"/>
        <v>50.559945817791977</v>
      </c>
      <c r="BB566">
        <f t="shared" si="885"/>
        <v>11.221944566571274</v>
      </c>
      <c r="BC566">
        <f t="shared" si="886"/>
        <v>31.997594833374023</v>
      </c>
      <c r="BD566">
        <f t="shared" si="887"/>
        <v>4.7744332162533603</v>
      </c>
      <c r="BE566">
        <f t="shared" si="888"/>
        <v>0.22718996961633114</v>
      </c>
      <c r="BF566">
        <f t="shared" si="889"/>
        <v>3.9519477914555172</v>
      </c>
      <c r="BG566">
        <f t="shared" si="890"/>
        <v>0.14364558225791418</v>
      </c>
      <c r="BH566">
        <f t="shared" si="891"/>
        <v>5.5539590775140582</v>
      </c>
      <c r="BI566">
        <f t="shared" si="892"/>
        <v>1.1638285898480036</v>
      </c>
      <c r="BJ566">
        <f t="shared" si="893"/>
        <v>78.619176001228354</v>
      </c>
      <c r="BK566">
        <f t="shared" si="894"/>
        <v>48.098916122072573</v>
      </c>
      <c r="BL566">
        <f t="shared" si="895"/>
        <v>-2.0514655944799672E-2</v>
      </c>
    </row>
    <row r="567" spans="1:64" x14ac:dyDescent="0.2">
      <c r="A567" s="1" t="s">
        <v>3566</v>
      </c>
      <c r="B567" s="1" t="s">
        <v>631</v>
      </c>
      <c r="C567" s="1" t="s">
        <v>650</v>
      </c>
      <c r="D567" s="1">
        <v>20160214</v>
      </c>
      <c r="E567" s="1" t="s">
        <v>657</v>
      </c>
      <c r="F567" s="1" t="s">
        <v>630</v>
      </c>
      <c r="G567" s="1" t="s">
        <v>3455</v>
      </c>
      <c r="H567" s="1">
        <v>20160214</v>
      </c>
      <c r="J567" s="1">
        <v>30</v>
      </c>
      <c r="K567" s="1">
        <v>33.062164306640625</v>
      </c>
      <c r="L567">
        <f t="shared" si="868"/>
        <v>13.82080129041576</v>
      </c>
      <c r="M567">
        <f t="shared" si="869"/>
        <v>289.87608803835559</v>
      </c>
      <c r="N567" s="1">
        <v>381.62625122070312</v>
      </c>
      <c r="O567">
        <f t="shared" si="870"/>
        <v>0.7819158322670412</v>
      </c>
      <c r="P567" s="1">
        <v>88.861465454101562</v>
      </c>
      <c r="Q567" s="1">
        <v>30.921413421630859</v>
      </c>
      <c r="R567" s="1">
        <v>1998.7838134765625</v>
      </c>
      <c r="S567" s="1">
        <v>100.46516418457031</v>
      </c>
      <c r="T567">
        <f t="shared" si="871"/>
        <v>0.27949110885827433</v>
      </c>
      <c r="U567">
        <f t="shared" si="872"/>
        <v>2.8400000333786011</v>
      </c>
      <c r="V567">
        <f t="shared" si="873"/>
        <v>2.8614101622549799</v>
      </c>
      <c r="W567" s="1">
        <v>12196.000034064054</v>
      </c>
      <c r="X567" s="1">
        <v>0</v>
      </c>
      <c r="Y567">
        <f t="shared" si="874"/>
        <v>1.0788317106482563</v>
      </c>
      <c r="Z567">
        <f t="shared" si="875"/>
        <v>33.062164306640625</v>
      </c>
      <c r="AA567" s="1">
        <v>6</v>
      </c>
      <c r="AB567">
        <f t="shared" si="876"/>
        <v>1.4200000166893005</v>
      </c>
      <c r="AC567" s="1">
        <v>1</v>
      </c>
      <c r="AD567" s="1">
        <v>30.054084777832031</v>
      </c>
      <c r="AE567" s="1">
        <v>399.53518676757812</v>
      </c>
      <c r="AF567" s="1">
        <v>36.424907684326172</v>
      </c>
      <c r="AG567" s="1">
        <v>39.724700927734375</v>
      </c>
      <c r="AH567" s="1">
        <v>81.480049133300781</v>
      </c>
      <c r="AI567" s="1">
        <v>499.62066650390625</v>
      </c>
      <c r="AJ567" s="1">
        <v>171.90548706054688</v>
      </c>
      <c r="AK567" s="1">
        <v>8.8224925994873047</v>
      </c>
      <c r="AL567" s="1">
        <v>-0.18606115877628326</v>
      </c>
      <c r="AM567" s="1">
        <v>1</v>
      </c>
      <c r="AN567" s="1">
        <v>-0.21956524252891541</v>
      </c>
      <c r="AO567" s="1">
        <v>2.737391471862793</v>
      </c>
      <c r="AP567" s="1">
        <v>1</v>
      </c>
      <c r="AQ567" s="1">
        <v>0</v>
      </c>
      <c r="AR567" s="1">
        <v>0.15999999642372131</v>
      </c>
      <c r="AS567" s="1">
        <v>111115</v>
      </c>
      <c r="AT567">
        <f t="shared" si="877"/>
        <v>0.83270111083984355</v>
      </c>
      <c r="AU567">
        <f t="shared" si="878"/>
        <v>2.8614101622549798E-3</v>
      </c>
      <c r="AV567">
        <f t="shared" si="879"/>
        <v>306.2121643066406</v>
      </c>
      <c r="AW567">
        <f t="shared" si="880"/>
        <v>304.07141342163084</v>
      </c>
      <c r="AX567">
        <f t="shared" si="881"/>
        <v>319.80540300804205</v>
      </c>
      <c r="AY567">
        <f t="shared" si="882"/>
        <v>1.961170298951957</v>
      </c>
      <c r="AZ567">
        <f t="shared" si="883"/>
        <v>5.0697803115360429</v>
      </c>
      <c r="BA567">
        <f t="shared" si="884"/>
        <v>50.463067001234961</v>
      </c>
      <c r="BB567">
        <f t="shared" si="885"/>
        <v>10.738366073500586</v>
      </c>
      <c r="BC567">
        <f t="shared" si="886"/>
        <v>31.991788864135742</v>
      </c>
      <c r="BD567">
        <f t="shared" si="887"/>
        <v>4.7728644331548278</v>
      </c>
      <c r="BE567">
        <f t="shared" si="888"/>
        <v>0.25445007608431552</v>
      </c>
      <c r="BF567">
        <f t="shared" si="889"/>
        <v>3.9909486008877866</v>
      </c>
      <c r="BG567">
        <f t="shared" si="890"/>
        <v>0.16110623225601647</v>
      </c>
      <c r="BH567">
        <f t="shared" si="891"/>
        <v>29.122448777954354</v>
      </c>
      <c r="BI567">
        <f t="shared" si="892"/>
        <v>0.75958110090994146</v>
      </c>
      <c r="BJ567">
        <f t="shared" si="893"/>
        <v>79.712035497000358</v>
      </c>
      <c r="BK567">
        <f t="shared" si="894"/>
        <v>375.05650420564245</v>
      </c>
      <c r="BL567">
        <f t="shared" si="895"/>
        <v>2.937381943000671E-2</v>
      </c>
    </row>
    <row r="568" spans="1:64" x14ac:dyDescent="0.2">
      <c r="A568" s="1" t="s">
        <v>3566</v>
      </c>
      <c r="B568" s="1" t="s">
        <v>631</v>
      </c>
      <c r="C568" s="1" t="s">
        <v>650</v>
      </c>
      <c r="D568" s="1">
        <v>20160214</v>
      </c>
      <c r="E568" s="1" t="s">
        <v>658</v>
      </c>
      <c r="F568" s="1" t="s">
        <v>630</v>
      </c>
      <c r="G568" s="1" t="s">
        <v>3455</v>
      </c>
      <c r="H568" s="1">
        <v>20160214</v>
      </c>
      <c r="J568" s="1">
        <v>31</v>
      </c>
      <c r="K568" s="1">
        <v>33.144393920898438</v>
      </c>
      <c r="L568">
        <f t="shared" si="868"/>
        <v>13.500001584078571</v>
      </c>
      <c r="M568">
        <f t="shared" si="869"/>
        <v>291.36247901866273</v>
      </c>
      <c r="N568" s="1">
        <v>381.89483642578125</v>
      </c>
      <c r="O568">
        <f t="shared" si="870"/>
        <v>0.78308150120085607</v>
      </c>
      <c r="P568" s="1">
        <v>89.034408569335938</v>
      </c>
      <c r="Q568" s="1">
        <v>30.944953918457031</v>
      </c>
      <c r="R568" s="1">
        <v>1998.943603515625</v>
      </c>
      <c r="S568" s="1">
        <v>100.46945953369141</v>
      </c>
      <c r="T568">
        <f t="shared" si="871"/>
        <v>0.27698543662184788</v>
      </c>
      <c r="U568">
        <f t="shared" si="872"/>
        <v>2.8400000333786011</v>
      </c>
      <c r="V568">
        <f t="shared" si="873"/>
        <v>2.865603501321178</v>
      </c>
      <c r="W568" s="1">
        <v>12283.000034064054</v>
      </c>
      <c r="X568" s="1">
        <v>0</v>
      </c>
      <c r="Y568">
        <f t="shared" si="874"/>
        <v>1.0891516757787887</v>
      </c>
      <c r="Z568">
        <f t="shared" si="875"/>
        <v>33.144393920898438</v>
      </c>
      <c r="AA568" s="1">
        <v>6</v>
      </c>
      <c r="AB568">
        <f t="shared" si="876"/>
        <v>1.4200000166893005</v>
      </c>
      <c r="AC568" s="1">
        <v>1</v>
      </c>
      <c r="AD568" s="1">
        <v>30.052768707275391</v>
      </c>
      <c r="AE568" s="1">
        <v>399.4205322265625</v>
      </c>
      <c r="AF568" s="1">
        <v>36.549766540527344</v>
      </c>
      <c r="AG568" s="1">
        <v>39.853794097900391</v>
      </c>
      <c r="AH568" s="1">
        <v>81.653121948242188</v>
      </c>
      <c r="AI568" s="1">
        <v>499.64443969726562</v>
      </c>
      <c r="AJ568" s="1">
        <v>89.266487121582031</v>
      </c>
      <c r="AK568" s="1">
        <v>9.09381103515625</v>
      </c>
      <c r="AL568" s="1">
        <v>-0.13959413766860962</v>
      </c>
      <c r="AM568" s="1">
        <v>1</v>
      </c>
      <c r="AN568" s="1">
        <v>-0.21956524252891541</v>
      </c>
      <c r="AO568" s="1">
        <v>2.737391471862793</v>
      </c>
      <c r="AP568" s="1">
        <v>1</v>
      </c>
      <c r="AQ568" s="1">
        <v>0</v>
      </c>
      <c r="AR568" s="1">
        <v>0.15999999642372131</v>
      </c>
      <c r="AS568" s="1">
        <v>111115</v>
      </c>
      <c r="AT568">
        <f t="shared" si="877"/>
        <v>0.83274073282877592</v>
      </c>
      <c r="AU568">
        <f t="shared" si="878"/>
        <v>2.8656035013211781E-3</v>
      </c>
      <c r="AV568">
        <f t="shared" si="879"/>
        <v>306.29439392089841</v>
      </c>
      <c r="AW568">
        <f t="shared" si="880"/>
        <v>304.09495391845701</v>
      </c>
      <c r="AX568">
        <f t="shared" si="881"/>
        <v>319.8309694137206</v>
      </c>
      <c r="AY568">
        <f t="shared" si="882"/>
        <v>1.9504933509023854</v>
      </c>
      <c r="AZ568">
        <f t="shared" si="883"/>
        <v>5.0932408291618616</v>
      </c>
      <c r="BA568">
        <f t="shared" si="884"/>
        <v>50.694418510869916</v>
      </c>
      <c r="BB568">
        <f t="shared" si="885"/>
        <v>10.840624412969525</v>
      </c>
      <c r="BC568">
        <f t="shared" si="886"/>
        <v>32.044673919677734</v>
      </c>
      <c r="BD568">
        <f t="shared" si="887"/>
        <v>4.787170654583929</v>
      </c>
      <c r="BE568">
        <f t="shared" si="888"/>
        <v>0.25237161251551199</v>
      </c>
      <c r="BF568">
        <f t="shared" si="889"/>
        <v>4.0040891533830729</v>
      </c>
      <c r="BG568">
        <f t="shared" si="890"/>
        <v>0.15977321543993153</v>
      </c>
      <c r="BH568">
        <f t="shared" si="891"/>
        <v>29.273030795401546</v>
      </c>
      <c r="BI568">
        <f t="shared" si="892"/>
        <v>0.76293903773503124</v>
      </c>
      <c r="BJ568">
        <f t="shared" si="893"/>
        <v>79.592067083572118</v>
      </c>
      <c r="BK568">
        <f t="shared" si="894"/>
        <v>375.47758222708154</v>
      </c>
      <c r="BL568">
        <f t="shared" si="895"/>
        <v>2.8616702636017271E-2</v>
      </c>
    </row>
    <row r="569" spans="1:64" x14ac:dyDescent="0.2">
      <c r="A569" s="1" t="s">
        <v>3566</v>
      </c>
      <c r="B569" s="1" t="s">
        <v>631</v>
      </c>
      <c r="C569" s="1" t="s">
        <v>650</v>
      </c>
      <c r="D569" s="1">
        <v>20160214</v>
      </c>
      <c r="E569" s="1" t="s">
        <v>659</v>
      </c>
      <c r="F569" s="1" t="s">
        <v>630</v>
      </c>
      <c r="G569" s="1" t="s">
        <v>3455</v>
      </c>
      <c r="H569" s="1">
        <v>20160214</v>
      </c>
      <c r="J569" s="1">
        <v>32</v>
      </c>
      <c r="K569" s="1">
        <v>33.198989868164062</v>
      </c>
      <c r="L569">
        <f t="shared" si="868"/>
        <v>13.728622614021418</v>
      </c>
      <c r="M569">
        <f t="shared" si="869"/>
        <v>286.11530209066876</v>
      </c>
      <c r="N569" s="1">
        <v>381.96493530273438</v>
      </c>
      <c r="O569">
        <f t="shared" si="870"/>
        <v>0.78760118975863413</v>
      </c>
      <c r="P569" s="1">
        <v>89.073112487792969</v>
      </c>
      <c r="Q569" s="1">
        <v>30.957204818725586</v>
      </c>
      <c r="R569" s="1">
        <v>1999.3311767578125</v>
      </c>
      <c r="S569" s="1">
        <v>100.45786285400391</v>
      </c>
      <c r="T569">
        <f t="shared" si="871"/>
        <v>0.26410664795708616</v>
      </c>
      <c r="U569">
        <f t="shared" si="872"/>
        <v>2.8400000333786011</v>
      </c>
      <c r="V569">
        <f t="shared" si="873"/>
        <v>2.7722574597773351</v>
      </c>
      <c r="W569" s="1">
        <v>12369.000034064054</v>
      </c>
      <c r="X569" s="1">
        <v>0</v>
      </c>
      <c r="Y569">
        <f t="shared" si="874"/>
        <v>1.1002391926961703</v>
      </c>
      <c r="Z569">
        <f t="shared" si="875"/>
        <v>33.198989868164062</v>
      </c>
      <c r="AA569" s="1">
        <v>6</v>
      </c>
      <c r="AB569">
        <f t="shared" si="876"/>
        <v>1.4200000166893005</v>
      </c>
      <c r="AC569" s="1">
        <v>1</v>
      </c>
      <c r="AD569" s="1">
        <v>30.052095413208008</v>
      </c>
      <c r="AE569" s="1">
        <v>399.72262573242188</v>
      </c>
      <c r="AF569" s="1">
        <v>36.707359313964844</v>
      </c>
      <c r="AG569" s="1">
        <v>39.903598785400391</v>
      </c>
      <c r="AH569" s="1">
        <v>81.938446044921875</v>
      </c>
      <c r="AI569" s="1">
        <v>499.64361572265625</v>
      </c>
      <c r="AJ569" s="1">
        <v>144.88462829589844</v>
      </c>
      <c r="AK569" s="1">
        <v>9.1398773193359375</v>
      </c>
      <c r="AL569" s="1">
        <v>-0.12658926844596863</v>
      </c>
      <c r="AM569" s="1">
        <v>1</v>
      </c>
      <c r="AN569" s="1">
        <v>-0.21956524252891541</v>
      </c>
      <c r="AO569" s="1">
        <v>2.737391471862793</v>
      </c>
      <c r="AP569" s="1">
        <v>1</v>
      </c>
      <c r="AQ569" s="1">
        <v>0</v>
      </c>
      <c r="AR569" s="1">
        <v>0.15999999642372131</v>
      </c>
      <c r="AS569" s="1">
        <v>111115</v>
      </c>
      <c r="AT569">
        <f t="shared" si="877"/>
        <v>0.83273935953776035</v>
      </c>
      <c r="AU569">
        <f t="shared" si="878"/>
        <v>2.7722574597773349E-3</v>
      </c>
      <c r="AV569">
        <f t="shared" si="879"/>
        <v>306.34898986816404</v>
      </c>
      <c r="AW569">
        <f t="shared" si="880"/>
        <v>304.10720481872556</v>
      </c>
      <c r="AX569">
        <f t="shared" si="881"/>
        <v>319.89298113108453</v>
      </c>
      <c r="AY569">
        <f t="shared" si="882"/>
        <v>1.9931029796742925</v>
      </c>
      <c r="AZ569">
        <f t="shared" si="883"/>
        <v>5.10886944686112</v>
      </c>
      <c r="BA569">
        <f t="shared" si="884"/>
        <v>50.855844447794745</v>
      </c>
      <c r="BB569">
        <f t="shared" si="885"/>
        <v>10.952245662394354</v>
      </c>
      <c r="BC569">
        <f t="shared" si="886"/>
        <v>32.078097343444824</v>
      </c>
      <c r="BD569">
        <f t="shared" si="887"/>
        <v>4.7962314439235838</v>
      </c>
      <c r="BE569">
        <f t="shared" si="888"/>
        <v>0.24163566720293436</v>
      </c>
      <c r="BF569">
        <f t="shared" si="889"/>
        <v>4.0086302541649497</v>
      </c>
      <c r="BG569">
        <f t="shared" si="890"/>
        <v>0.15289226816883131</v>
      </c>
      <c r="BH569">
        <f t="shared" si="891"/>
        <v>28.7425317778563</v>
      </c>
      <c r="BI569">
        <f t="shared" si="892"/>
        <v>0.74906169558182623</v>
      </c>
      <c r="BJ569">
        <f t="shared" si="893"/>
        <v>79.359825838487239</v>
      </c>
      <c r="BK569">
        <f t="shared" si="894"/>
        <v>375.43900561572644</v>
      </c>
      <c r="BL569">
        <f t="shared" si="895"/>
        <v>2.9019390190005871E-2</v>
      </c>
    </row>
    <row r="570" spans="1:64" x14ac:dyDescent="0.2">
      <c r="A570" s="1" t="s">
        <v>3566</v>
      </c>
      <c r="B570" s="1" t="s">
        <v>631</v>
      </c>
      <c r="C570" s="1" t="s">
        <v>650</v>
      </c>
      <c r="D570" s="1">
        <v>20160214</v>
      </c>
      <c r="E570" s="1" t="s">
        <v>660</v>
      </c>
      <c r="F570" s="1" t="s">
        <v>630</v>
      </c>
      <c r="G570" s="1" t="s">
        <v>3455</v>
      </c>
      <c r="H570" s="1">
        <v>20160214</v>
      </c>
      <c r="J570" s="1">
        <v>33</v>
      </c>
      <c r="K570" s="1">
        <v>33.291915893554688</v>
      </c>
      <c r="L570">
        <f t="shared" si="868"/>
        <v>16.272111904414022</v>
      </c>
      <c r="M570">
        <f t="shared" si="869"/>
        <v>334.84821175352926</v>
      </c>
      <c r="N570" s="1">
        <v>453.78216552734375</v>
      </c>
      <c r="O570">
        <f t="shared" si="870"/>
        <v>0.7917428938683635</v>
      </c>
      <c r="P570" s="1">
        <v>89.174468994140625</v>
      </c>
      <c r="Q570" s="1">
        <v>30.999284744262695</v>
      </c>
      <c r="R570" s="1">
        <v>1999.279296875</v>
      </c>
      <c r="S570" s="1">
        <v>100.46401977539062</v>
      </c>
      <c r="T570">
        <f t="shared" si="871"/>
        <v>0.25070617507470888</v>
      </c>
      <c r="U570">
        <f t="shared" si="872"/>
        <v>2.8400000333786011</v>
      </c>
      <c r="V570">
        <f t="shared" si="873"/>
        <v>2.6734169727457586</v>
      </c>
      <c r="W570" s="1">
        <v>12474.000034064054</v>
      </c>
      <c r="X570" s="1">
        <v>0</v>
      </c>
      <c r="Y570">
        <f t="shared" si="874"/>
        <v>1.1127328405331545</v>
      </c>
      <c r="Z570">
        <f t="shared" si="875"/>
        <v>33.291915893554688</v>
      </c>
      <c r="AA570" s="1">
        <v>6</v>
      </c>
      <c r="AB570">
        <f t="shared" si="876"/>
        <v>1.4200000166893005</v>
      </c>
      <c r="AC570" s="1">
        <v>1</v>
      </c>
      <c r="AD570" s="1">
        <v>30.052955627441406</v>
      </c>
      <c r="AE570" s="1">
        <v>474.7781982421875</v>
      </c>
      <c r="AF570" s="1">
        <v>36.96087646484375</v>
      </c>
      <c r="AG570" s="1">
        <v>40.042530059814453</v>
      </c>
      <c r="AH570" s="1">
        <v>82.311637878417969</v>
      </c>
      <c r="AI570" s="1">
        <v>499.67327880859375</v>
      </c>
      <c r="AJ570" s="1">
        <v>125.52574157714844</v>
      </c>
      <c r="AK570" s="1">
        <v>9.8862056732177734</v>
      </c>
      <c r="AL570" s="1">
        <v>-8.8473193347454071E-2</v>
      </c>
      <c r="AM570" s="1">
        <v>1</v>
      </c>
      <c r="AN570" s="1">
        <v>-0.21956524252891541</v>
      </c>
      <c r="AO570" s="1">
        <v>2.737391471862793</v>
      </c>
      <c r="AP570" s="1">
        <v>1</v>
      </c>
      <c r="AQ570" s="1">
        <v>0</v>
      </c>
      <c r="AR570" s="1">
        <v>0.15999999642372131</v>
      </c>
      <c r="AS570" s="1">
        <v>111115</v>
      </c>
      <c r="AT570">
        <f t="shared" si="877"/>
        <v>0.83278879801432271</v>
      </c>
      <c r="AU570">
        <f t="shared" si="878"/>
        <v>2.6734169727457586E-3</v>
      </c>
      <c r="AV570">
        <f t="shared" si="879"/>
        <v>306.44191589355466</v>
      </c>
      <c r="AW570">
        <f t="shared" si="880"/>
        <v>304.14928474426267</v>
      </c>
      <c r="AX570">
        <f t="shared" si="881"/>
        <v>319.88468035002006</v>
      </c>
      <c r="AY570">
        <f t="shared" si="882"/>
        <v>2.03627458401502</v>
      </c>
      <c r="AZ570">
        <f t="shared" si="883"/>
        <v>5.135566372319027</v>
      </c>
      <c r="BA570">
        <f t="shared" si="884"/>
        <v>51.118463941625208</v>
      </c>
      <c r="BB570">
        <f t="shared" si="885"/>
        <v>11.075933881810755</v>
      </c>
      <c r="BC570">
        <f t="shared" si="886"/>
        <v>32.145600318908691</v>
      </c>
      <c r="BD570">
        <f t="shared" si="887"/>
        <v>4.814576425654236</v>
      </c>
      <c r="BE570">
        <f t="shared" si="888"/>
        <v>0.23036985645319724</v>
      </c>
      <c r="BF570">
        <f t="shared" si="889"/>
        <v>4.0228335317858726</v>
      </c>
      <c r="BG570">
        <f t="shared" si="890"/>
        <v>0.14567985232616987</v>
      </c>
      <c r="BH570">
        <f t="shared" si="891"/>
        <v>33.640197367360749</v>
      </c>
      <c r="BI570">
        <f t="shared" si="892"/>
        <v>0.73790518268693872</v>
      </c>
      <c r="BJ570">
        <f t="shared" si="893"/>
        <v>79.139540303903573</v>
      </c>
      <c r="BK570">
        <f t="shared" si="894"/>
        <v>446.04718284678881</v>
      </c>
      <c r="BL570">
        <f t="shared" si="895"/>
        <v>2.8870655513843553E-2</v>
      </c>
    </row>
    <row r="571" spans="1:64" x14ac:dyDescent="0.2">
      <c r="A571" s="1" t="s">
        <v>3566</v>
      </c>
      <c r="B571" s="1" t="s">
        <v>631</v>
      </c>
      <c r="C571" s="1" t="s">
        <v>650</v>
      </c>
      <c r="D571" s="1">
        <v>20160214</v>
      </c>
      <c r="E571" s="1" t="s">
        <v>661</v>
      </c>
      <c r="F571" s="1" t="s">
        <v>630</v>
      </c>
      <c r="G571" s="1" t="s">
        <v>3455</v>
      </c>
      <c r="H571" s="1">
        <v>20160214</v>
      </c>
      <c r="J571" s="1">
        <v>34</v>
      </c>
      <c r="K571" s="1">
        <v>33.439895629882812</v>
      </c>
      <c r="L571">
        <f t="shared" si="868"/>
        <v>18.466315490101422</v>
      </c>
      <c r="M571">
        <f t="shared" si="869"/>
        <v>410.40271347723916</v>
      </c>
      <c r="N571" s="1">
        <v>550.88641357421875</v>
      </c>
      <c r="O571">
        <f t="shared" si="870"/>
        <v>0.8029541772471207</v>
      </c>
      <c r="P571" s="1">
        <v>89.219467163085938</v>
      </c>
      <c r="Q571" s="1">
        <v>31.073728561401367</v>
      </c>
      <c r="R571" s="1">
        <v>1999.0831298828125</v>
      </c>
      <c r="S571" s="1">
        <v>100.46306610107422</v>
      </c>
      <c r="T571">
        <f t="shared" si="871"/>
        <v>0.24107223610318762</v>
      </c>
      <c r="U571">
        <f t="shared" si="872"/>
        <v>2.8400000333786011</v>
      </c>
      <c r="V571">
        <f t="shared" si="873"/>
        <v>2.6343348315099635</v>
      </c>
      <c r="W571" s="1">
        <v>12576.000034064054</v>
      </c>
      <c r="X571" s="1">
        <v>0</v>
      </c>
      <c r="Y571">
        <f t="shared" si="874"/>
        <v>1.1363513354848189</v>
      </c>
      <c r="Z571">
        <f t="shared" si="875"/>
        <v>33.439895629882812</v>
      </c>
      <c r="AA571" s="1">
        <v>6</v>
      </c>
      <c r="AB571">
        <f t="shared" si="876"/>
        <v>1.4200000166893005</v>
      </c>
      <c r="AC571" s="1">
        <v>1</v>
      </c>
      <c r="AD571" s="1">
        <v>30.052864074707031</v>
      </c>
      <c r="AE571" s="1">
        <v>574.8018798828125</v>
      </c>
      <c r="AF571" s="1">
        <v>37.197635650634766</v>
      </c>
      <c r="AG571" s="1">
        <v>40.233482360839844</v>
      </c>
      <c r="AH571" s="1">
        <v>82.487342834472656</v>
      </c>
      <c r="AI571" s="1">
        <v>499.69842529296875</v>
      </c>
      <c r="AJ571" s="1">
        <v>209.92640686035156</v>
      </c>
      <c r="AK571" s="1">
        <v>10.812417030334473</v>
      </c>
      <c r="AL571" s="1">
        <v>-5.3926341235637665E-2</v>
      </c>
      <c r="AM571" s="1">
        <v>1</v>
      </c>
      <c r="AN571" s="1">
        <v>-0.21956524252891541</v>
      </c>
      <c r="AO571" s="1">
        <v>2.737391471862793</v>
      </c>
      <c r="AP571" s="1">
        <v>1</v>
      </c>
      <c r="AQ571" s="1">
        <v>0</v>
      </c>
      <c r="AR571" s="1">
        <v>0.15999999642372131</v>
      </c>
      <c r="AS571" s="1">
        <v>111115</v>
      </c>
      <c r="AT571">
        <f t="shared" si="877"/>
        <v>0.83283070882161447</v>
      </c>
      <c r="AU571">
        <f t="shared" si="878"/>
        <v>2.6343348315099636E-3</v>
      </c>
      <c r="AV571">
        <f t="shared" si="879"/>
        <v>306.58989562988279</v>
      </c>
      <c r="AW571">
        <f t="shared" si="880"/>
        <v>304.22372856140134</v>
      </c>
      <c r="AX571">
        <f t="shared" si="881"/>
        <v>319.85329363197161</v>
      </c>
      <c r="AY571">
        <f t="shared" si="882"/>
        <v>2.0447293008157574</v>
      </c>
      <c r="AZ571">
        <f t="shared" si="883"/>
        <v>5.178330333378276</v>
      </c>
      <c r="BA571">
        <f t="shared" si="884"/>
        <v>51.544617682367409</v>
      </c>
      <c r="BB571">
        <f t="shared" si="885"/>
        <v>11.311135321527566</v>
      </c>
      <c r="BC571">
        <f t="shared" si="886"/>
        <v>32.25681209564209</v>
      </c>
      <c r="BD571">
        <f t="shared" si="887"/>
        <v>4.8449331751405778</v>
      </c>
      <c r="BE571">
        <f t="shared" si="888"/>
        <v>0.222210029073696</v>
      </c>
      <c r="BF571">
        <f t="shared" si="889"/>
        <v>4.041978997893457</v>
      </c>
      <c r="BG571">
        <f t="shared" si="890"/>
        <v>0.14046109400415352</v>
      </c>
      <c r="BH571">
        <f t="shared" si="891"/>
        <v>41.230314932124102</v>
      </c>
      <c r="BI571">
        <f t="shared" si="892"/>
        <v>0.74498608672248046</v>
      </c>
      <c r="BJ571">
        <f t="shared" si="893"/>
        <v>78.799775729248893</v>
      </c>
      <c r="BK571">
        <f t="shared" si="894"/>
        <v>542.10841159582458</v>
      </c>
      <c r="BL571">
        <f t="shared" si="895"/>
        <v>2.6842260478526666E-2</v>
      </c>
    </row>
    <row r="572" spans="1:64" x14ac:dyDescent="0.2">
      <c r="A572" s="1" t="s">
        <v>3566</v>
      </c>
      <c r="B572" s="1" t="s">
        <v>631</v>
      </c>
      <c r="C572" s="1" t="s">
        <v>650</v>
      </c>
      <c r="D572" s="1">
        <v>20160214</v>
      </c>
      <c r="E572" s="1" t="s">
        <v>662</v>
      </c>
      <c r="F572" s="1" t="s">
        <v>630</v>
      </c>
      <c r="G572" s="1" t="s">
        <v>3455</v>
      </c>
      <c r="H572" s="1">
        <v>20160214</v>
      </c>
      <c r="J572" s="1">
        <v>35</v>
      </c>
      <c r="K572" s="1">
        <v>33.596836090087891</v>
      </c>
      <c r="L572">
        <f t="shared" si="868"/>
        <v>20.128595763255191</v>
      </c>
      <c r="M572">
        <f t="shared" si="869"/>
        <v>487.1945046727875</v>
      </c>
      <c r="N572" s="1">
        <v>648.6551513671875</v>
      </c>
      <c r="O572">
        <f t="shared" si="870"/>
        <v>0.81573281795142449</v>
      </c>
      <c r="P572" s="1">
        <v>89.274040222167969</v>
      </c>
      <c r="Q572" s="1">
        <v>31.140863418579102</v>
      </c>
      <c r="R572" s="1">
        <v>1999.0701904296875</v>
      </c>
      <c r="S572" s="1">
        <v>100.45943450927734</v>
      </c>
      <c r="T572">
        <f t="shared" si="871"/>
        <v>0.2286859998323427</v>
      </c>
      <c r="U572">
        <f t="shared" si="872"/>
        <v>2.8400000333786011</v>
      </c>
      <c r="V572">
        <f t="shared" si="873"/>
        <v>2.571226671865896</v>
      </c>
      <c r="W572" s="1">
        <v>12670.000034064054</v>
      </c>
      <c r="X572" s="1">
        <v>0</v>
      </c>
      <c r="Y572">
        <f t="shared" si="874"/>
        <v>1.1640710757886454</v>
      </c>
      <c r="Z572">
        <f t="shared" si="875"/>
        <v>33.596836090087891</v>
      </c>
      <c r="AA572" s="1">
        <v>6</v>
      </c>
      <c r="AB572">
        <f t="shared" si="876"/>
        <v>1.4200000166893005</v>
      </c>
      <c r="AC572" s="1">
        <v>1</v>
      </c>
      <c r="AD572" s="1">
        <v>30.051298141479492</v>
      </c>
      <c r="AE572" s="1">
        <v>674.83221435546875</v>
      </c>
      <c r="AF572" s="1">
        <v>37.450641632080078</v>
      </c>
      <c r="AG572" s="1">
        <v>40.413833618164062</v>
      </c>
      <c r="AH572" s="1">
        <v>82.728355407714844</v>
      </c>
      <c r="AI572" s="1">
        <v>499.59237670898438</v>
      </c>
      <c r="AJ572" s="1">
        <v>258.16183471679688</v>
      </c>
      <c r="AK572" s="1">
        <v>11.833889007568359</v>
      </c>
      <c r="AL572" s="1">
        <v>-1.8019167706370354E-2</v>
      </c>
      <c r="AM572" s="1">
        <v>1</v>
      </c>
      <c r="AN572" s="1">
        <v>-0.21956524252891541</v>
      </c>
      <c r="AO572" s="1">
        <v>2.737391471862793</v>
      </c>
      <c r="AP572" s="1">
        <v>1</v>
      </c>
      <c r="AQ572" s="1">
        <v>0</v>
      </c>
      <c r="AR572" s="1">
        <v>0.15999999642372131</v>
      </c>
      <c r="AS572" s="1">
        <v>111115</v>
      </c>
      <c r="AT572">
        <f t="shared" si="877"/>
        <v>0.83265396118164048</v>
      </c>
      <c r="AU572">
        <f t="shared" si="878"/>
        <v>2.5712266718658961E-3</v>
      </c>
      <c r="AV572">
        <f t="shared" si="879"/>
        <v>306.74683609008787</v>
      </c>
      <c r="AW572">
        <f t="shared" si="880"/>
        <v>304.29086341857908</v>
      </c>
      <c r="AX572">
        <f t="shared" si="881"/>
        <v>319.85122331951789</v>
      </c>
      <c r="AY572">
        <f t="shared" si="882"/>
        <v>2.0635333763402071</v>
      </c>
      <c r="AZ572">
        <f t="shared" si="883"/>
        <v>5.2240219474214289</v>
      </c>
      <c r="BA572">
        <f t="shared" si="884"/>
        <v>52.001307522181953</v>
      </c>
      <c r="BB572">
        <f t="shared" si="885"/>
        <v>11.587473904017891</v>
      </c>
      <c r="BC572">
        <f t="shared" si="886"/>
        <v>32.368849754333496</v>
      </c>
      <c r="BD572">
        <f t="shared" si="887"/>
        <v>4.8756836895842079</v>
      </c>
      <c r="BE572">
        <f t="shared" si="888"/>
        <v>0.21164375896660101</v>
      </c>
      <c r="BF572">
        <f t="shared" si="889"/>
        <v>4.0599508716327835</v>
      </c>
      <c r="BG572">
        <f t="shared" si="890"/>
        <v>0.13370972847356866</v>
      </c>
      <c r="BH572">
        <f t="shared" si="891"/>
        <v>48.943284435455709</v>
      </c>
      <c r="BI572">
        <f t="shared" si="892"/>
        <v>0.75108399840179307</v>
      </c>
      <c r="BJ572">
        <f t="shared" si="893"/>
        <v>78.37846500674668</v>
      </c>
      <c r="BK572">
        <f t="shared" si="894"/>
        <v>639.08698095837678</v>
      </c>
      <c r="BL572">
        <f t="shared" si="895"/>
        <v>2.4685973672932595E-2</v>
      </c>
    </row>
    <row r="573" spans="1:64" x14ac:dyDescent="0.2">
      <c r="A573" s="1" t="s">
        <v>3566</v>
      </c>
      <c r="B573" s="1" t="s">
        <v>631</v>
      </c>
      <c r="C573" s="1" t="s">
        <v>650</v>
      </c>
      <c r="D573" s="1">
        <v>20160214</v>
      </c>
      <c r="E573" s="1" t="s">
        <v>663</v>
      </c>
      <c r="F573" s="1" t="s">
        <v>630</v>
      </c>
      <c r="G573" s="1" t="s">
        <v>3455</v>
      </c>
      <c r="H573" s="1">
        <v>20160214</v>
      </c>
      <c r="J573" s="1">
        <v>36</v>
      </c>
      <c r="K573" s="1">
        <v>33.674125671386719</v>
      </c>
      <c r="L573">
        <f t="shared" si="868"/>
        <v>21.313308239265655</v>
      </c>
      <c r="M573">
        <f t="shared" si="869"/>
        <v>594.18493996974303</v>
      </c>
      <c r="N573" s="1">
        <v>772.06854248046875</v>
      </c>
      <c r="O573">
        <f t="shared" si="870"/>
        <v>0.81454813952581162</v>
      </c>
      <c r="P573" s="1">
        <v>89.451881408691406</v>
      </c>
      <c r="Q573" s="1">
        <v>31.180688858032227</v>
      </c>
      <c r="R573" s="1">
        <v>2000.8677978515625</v>
      </c>
      <c r="S573" s="1">
        <v>100.45420074462891</v>
      </c>
      <c r="T573">
        <f t="shared" si="871"/>
        <v>0.22086641202305685</v>
      </c>
      <c r="U573">
        <f t="shared" si="872"/>
        <v>2.8400000333786011</v>
      </c>
      <c r="V573">
        <f t="shared" si="873"/>
        <v>2.5016587629066982</v>
      </c>
      <c r="W573" s="1">
        <v>12758.500034052879</v>
      </c>
      <c r="X573" s="1">
        <v>0</v>
      </c>
      <c r="Y573">
        <f t="shared" si="874"/>
        <v>1.1693775282122498</v>
      </c>
      <c r="Z573">
        <f t="shared" si="875"/>
        <v>33.674125671386719</v>
      </c>
      <c r="AA573" s="1">
        <v>6</v>
      </c>
      <c r="AB573">
        <f t="shared" si="876"/>
        <v>1.4200000166893005</v>
      </c>
      <c r="AC573" s="1">
        <v>1</v>
      </c>
      <c r="AD573" s="1">
        <v>30.04840087890625</v>
      </c>
      <c r="AE573" s="1">
        <v>799.9830322265625</v>
      </c>
      <c r="AF573" s="1">
        <v>37.706108093261719</v>
      </c>
      <c r="AG573" s="1">
        <v>40.588397979736328</v>
      </c>
      <c r="AH573" s="1">
        <v>83.099662780761719</v>
      </c>
      <c r="AI573" s="1">
        <v>499.62783813476562</v>
      </c>
      <c r="AJ573" s="1">
        <v>306.724609375</v>
      </c>
      <c r="AK573" s="1">
        <v>13.091976165771484</v>
      </c>
      <c r="AL573" s="1">
        <v>7.3844462633132935E-2</v>
      </c>
      <c r="AM573" s="1">
        <v>1</v>
      </c>
      <c r="AN573" s="1">
        <v>-0.21956524252891541</v>
      </c>
      <c r="AO573" s="1">
        <v>2.737391471862793</v>
      </c>
      <c r="AP573" s="1">
        <v>1</v>
      </c>
      <c r="AQ573" s="1">
        <v>0</v>
      </c>
      <c r="AR573" s="1">
        <v>0.15999999642372131</v>
      </c>
      <c r="AS573" s="1">
        <v>111115</v>
      </c>
      <c r="AT573">
        <f t="shared" si="877"/>
        <v>0.8327130635579425</v>
      </c>
      <c r="AU573">
        <f t="shared" si="878"/>
        <v>2.5016587629066982E-3</v>
      </c>
      <c r="AV573">
        <f t="shared" si="879"/>
        <v>306.8241256713867</v>
      </c>
      <c r="AW573">
        <f t="shared" si="880"/>
        <v>304.3306888580322</v>
      </c>
      <c r="AX573">
        <f t="shared" si="881"/>
        <v>320.13884050058914</v>
      </c>
      <c r="AY573">
        <f t="shared" si="882"/>
        <v>2.0969871212979103</v>
      </c>
      <c r="AZ573">
        <f t="shared" si="883"/>
        <v>5.2466526067715735</v>
      </c>
      <c r="BA573">
        <f t="shared" si="884"/>
        <v>52.229300197305108</v>
      </c>
      <c r="BB573">
        <f t="shared" si="885"/>
        <v>11.64090221756878</v>
      </c>
      <c r="BC573">
        <f t="shared" si="886"/>
        <v>32.427407264709473</v>
      </c>
      <c r="BD573">
        <f t="shared" si="887"/>
        <v>4.8918232180851353</v>
      </c>
      <c r="BE573">
        <f t="shared" si="888"/>
        <v>0.20492910380328008</v>
      </c>
      <c r="BF573">
        <f t="shared" si="889"/>
        <v>4.0772750785593237</v>
      </c>
      <c r="BG573">
        <f t="shared" si="890"/>
        <v>0.12942316162187678</v>
      </c>
      <c r="BH573">
        <f t="shared" si="891"/>
        <v>59.688373239155844</v>
      </c>
      <c r="BI573">
        <f t="shared" si="892"/>
        <v>0.76960128185092358</v>
      </c>
      <c r="BJ573">
        <f t="shared" si="893"/>
        <v>78.313763647549877</v>
      </c>
      <c r="BK573">
        <f t="shared" si="894"/>
        <v>761.93721649989163</v>
      </c>
      <c r="BL573">
        <f t="shared" si="895"/>
        <v>2.1906337528237348E-2</v>
      </c>
    </row>
    <row r="574" spans="1:64" x14ac:dyDescent="0.2">
      <c r="A574" s="1" t="s">
        <v>3566</v>
      </c>
      <c r="B574" s="1" t="s">
        <v>631</v>
      </c>
      <c r="C574" s="1" t="s">
        <v>650</v>
      </c>
      <c r="D574" s="1">
        <v>20160214</v>
      </c>
      <c r="E574" s="1" t="s">
        <v>664</v>
      </c>
      <c r="F574" s="1" t="s">
        <v>630</v>
      </c>
      <c r="G574" s="1" t="s">
        <v>3455</v>
      </c>
      <c r="H574" s="1">
        <v>20160214</v>
      </c>
      <c r="J574" s="1">
        <v>37</v>
      </c>
      <c r="K574" s="1">
        <v>33.691009521484375</v>
      </c>
      <c r="L574">
        <f t="shared" si="868"/>
        <v>21.868616158866718</v>
      </c>
      <c r="M574">
        <f t="shared" si="869"/>
        <v>775.04108127345307</v>
      </c>
      <c r="N574" s="1">
        <v>971.2049560546875</v>
      </c>
      <c r="O574">
        <f t="shared" si="870"/>
        <v>0.80694393920792784</v>
      </c>
      <c r="P574" s="1">
        <v>89.671424865722656</v>
      </c>
      <c r="Q574" s="1">
        <v>31.179922103881836</v>
      </c>
      <c r="R574" s="1">
        <v>1998.628662109375</v>
      </c>
      <c r="S574" s="1">
        <v>100.45346069335938</v>
      </c>
      <c r="T574">
        <f t="shared" si="871"/>
        <v>0.20728970265600119</v>
      </c>
      <c r="U574">
        <f t="shared" si="872"/>
        <v>2.8400000333786011</v>
      </c>
      <c r="V574">
        <f t="shared" si="873"/>
        <v>2.3487117022245285</v>
      </c>
      <c r="W574" s="1">
        <v>12869.500034052879</v>
      </c>
      <c r="X574" s="1">
        <v>0</v>
      </c>
      <c r="Y574">
        <f t="shared" si="874"/>
        <v>1.1645035903721457</v>
      </c>
      <c r="Z574">
        <f t="shared" si="875"/>
        <v>33.691009521484375</v>
      </c>
      <c r="AA574" s="1">
        <v>6</v>
      </c>
      <c r="AB574">
        <f t="shared" si="876"/>
        <v>1.4200000166893005</v>
      </c>
      <c r="AC574" s="1">
        <v>1</v>
      </c>
      <c r="AD574" s="1">
        <v>30.047880172729492</v>
      </c>
      <c r="AE574" s="1">
        <v>1000.2049560546875</v>
      </c>
      <c r="AF574" s="1">
        <v>37.980861663818359</v>
      </c>
      <c r="AG574" s="1">
        <v>40.686542510986328</v>
      </c>
      <c r="AH574" s="1">
        <v>83.708213806152344</v>
      </c>
      <c r="AI574" s="1">
        <v>499.64889526367188</v>
      </c>
      <c r="AJ574" s="1">
        <v>47.635757446289062</v>
      </c>
      <c r="AK574" s="1">
        <v>14.712917327880859</v>
      </c>
      <c r="AL574" s="1">
        <v>0.16737377643585205</v>
      </c>
      <c r="AM574" s="1">
        <v>1</v>
      </c>
      <c r="AN574" s="1">
        <v>-0.21956524252891541</v>
      </c>
      <c r="AO574" s="1">
        <v>2.737391471862793</v>
      </c>
      <c r="AP574" s="1">
        <v>1</v>
      </c>
      <c r="AQ574" s="1">
        <v>0</v>
      </c>
      <c r="AR574" s="1">
        <v>0.15999999642372131</v>
      </c>
      <c r="AS574" s="1">
        <v>111115</v>
      </c>
      <c r="AT574">
        <f t="shared" si="877"/>
        <v>0.83274815877278641</v>
      </c>
      <c r="AU574">
        <f t="shared" si="878"/>
        <v>2.3487117022245284E-3</v>
      </c>
      <c r="AV574">
        <f t="shared" si="879"/>
        <v>306.84100952148435</v>
      </c>
      <c r="AW574">
        <f t="shared" si="880"/>
        <v>304.32992210388181</v>
      </c>
      <c r="AX574">
        <f t="shared" si="881"/>
        <v>319.78057878984691</v>
      </c>
      <c r="AY574">
        <f t="shared" si="882"/>
        <v>2.1691210411009649</v>
      </c>
      <c r="AZ574">
        <f t="shared" si="883"/>
        <v>5.2516075892482057</v>
      </c>
      <c r="BA574">
        <f t="shared" si="884"/>
        <v>52.279011126148006</v>
      </c>
      <c r="BB574">
        <f t="shared" si="885"/>
        <v>11.592468615161678</v>
      </c>
      <c r="BC574">
        <f t="shared" si="886"/>
        <v>32.435465812683105</v>
      </c>
      <c r="BD574">
        <f t="shared" si="887"/>
        <v>4.8940479380839879</v>
      </c>
      <c r="BE574">
        <f t="shared" si="888"/>
        <v>0.19318896903717295</v>
      </c>
      <c r="BF574">
        <f t="shared" si="889"/>
        <v>4.08710399887606</v>
      </c>
      <c r="BG574">
        <f t="shared" si="890"/>
        <v>0.12193545033182025</v>
      </c>
      <c r="BH574">
        <f t="shared" si="891"/>
        <v>77.855558793441574</v>
      </c>
      <c r="BI574">
        <f t="shared" si="892"/>
        <v>0.79802010527406264</v>
      </c>
      <c r="BJ574">
        <f t="shared" si="893"/>
        <v>78.326721140816602</v>
      </c>
      <c r="BK574">
        <f t="shared" si="894"/>
        <v>960.80966328444458</v>
      </c>
      <c r="BL574">
        <f t="shared" si="895"/>
        <v>1.7827641259931953E-2</v>
      </c>
    </row>
    <row r="575" spans="1:64" x14ac:dyDescent="0.2">
      <c r="A575" s="1" t="s">
        <v>3566</v>
      </c>
      <c r="B575" s="1" t="s">
        <v>631</v>
      </c>
      <c r="C575" s="1" t="s">
        <v>650</v>
      </c>
      <c r="D575" s="1">
        <v>20160214</v>
      </c>
      <c r="E575" s="1" t="s">
        <v>665</v>
      </c>
      <c r="F575" s="1" t="s">
        <v>630</v>
      </c>
      <c r="G575" s="1" t="s">
        <v>3455</v>
      </c>
      <c r="H575" s="1">
        <v>20160214</v>
      </c>
      <c r="J575" s="1">
        <v>38</v>
      </c>
      <c r="K575" s="1">
        <v>33.758888244628906</v>
      </c>
      <c r="L575">
        <f t="shared" si="868"/>
        <v>22.880692435865786</v>
      </c>
      <c r="M575">
        <f t="shared" si="869"/>
        <v>1146.9735987516985</v>
      </c>
      <c r="N575" s="1">
        <v>1368.486572265625</v>
      </c>
      <c r="O575">
        <f t="shared" si="870"/>
        <v>0.80505771608128374</v>
      </c>
      <c r="P575" s="1">
        <v>89.870948791503906</v>
      </c>
      <c r="Q575" s="1">
        <v>31.202770233154297</v>
      </c>
      <c r="R575" s="1">
        <v>2000.393798828125</v>
      </c>
      <c r="S575" s="1">
        <v>100.44834136962891</v>
      </c>
      <c r="T575">
        <f t="shared" si="871"/>
        <v>0.19669961134368877</v>
      </c>
      <c r="U575">
        <f t="shared" si="872"/>
        <v>2.8400000333786011</v>
      </c>
      <c r="V575">
        <f t="shared" si="873"/>
        <v>2.2476473699538131</v>
      </c>
      <c r="W575" s="1">
        <v>12978.500034052879</v>
      </c>
      <c r="X575" s="1">
        <v>0</v>
      </c>
      <c r="Y575">
        <f t="shared" si="874"/>
        <v>1.1700392502489718</v>
      </c>
      <c r="Z575">
        <f t="shared" si="875"/>
        <v>33.758888244628906</v>
      </c>
      <c r="AA575" s="1">
        <v>6</v>
      </c>
      <c r="AB575">
        <f t="shared" si="876"/>
        <v>1.4200000166893005</v>
      </c>
      <c r="AC575" s="1">
        <v>1</v>
      </c>
      <c r="AD575" s="1">
        <v>30.045875549316406</v>
      </c>
      <c r="AE575" s="1">
        <v>1399.6551513671875</v>
      </c>
      <c r="AF575" s="1">
        <v>38.24346923828125</v>
      </c>
      <c r="AG575" s="1">
        <v>40.832233428955078</v>
      </c>
      <c r="AH575" s="1">
        <v>84.173126220703125</v>
      </c>
      <c r="AI575" s="1">
        <v>499.66796875</v>
      </c>
      <c r="AJ575" s="1">
        <v>54.024978637695312</v>
      </c>
      <c r="AK575" s="1">
        <v>17.561311721801758</v>
      </c>
      <c r="AL575" s="1">
        <v>0.28535798192024231</v>
      </c>
      <c r="AM575" s="1">
        <v>1</v>
      </c>
      <c r="AN575" s="1">
        <v>-0.21956524252891541</v>
      </c>
      <c r="AO575" s="1">
        <v>2.737391471862793</v>
      </c>
      <c r="AP575" s="1">
        <v>1</v>
      </c>
      <c r="AQ575" s="1">
        <v>0</v>
      </c>
      <c r="AR575" s="1">
        <v>0.15999999642372131</v>
      </c>
      <c r="AS575" s="1">
        <v>111115</v>
      </c>
      <c r="AT575">
        <f t="shared" si="877"/>
        <v>0.83277994791666654</v>
      </c>
      <c r="AU575">
        <f t="shared" si="878"/>
        <v>2.247647369953813E-3</v>
      </c>
      <c r="AV575">
        <f t="shared" si="879"/>
        <v>306.90888824462888</v>
      </c>
      <c r="AW575">
        <f t="shared" si="880"/>
        <v>304.35277023315427</v>
      </c>
      <c r="AX575">
        <f t="shared" si="881"/>
        <v>320.06300065853429</v>
      </c>
      <c r="AY575">
        <f t="shared" si="882"/>
        <v>2.2177330531771426</v>
      </c>
      <c r="AZ575">
        <f t="shared" si="883"/>
        <v>5.2715693726050246</v>
      </c>
      <c r="BA575">
        <f t="shared" si="884"/>
        <v>52.480402371272127</v>
      </c>
      <c r="BB575">
        <f t="shared" si="885"/>
        <v>11.648168942317049</v>
      </c>
      <c r="BC575">
        <f t="shared" si="886"/>
        <v>32.480829238891602</v>
      </c>
      <c r="BD575">
        <f t="shared" si="887"/>
        <v>4.9065878384373365</v>
      </c>
      <c r="BE575">
        <f t="shared" si="888"/>
        <v>0.18395856295913687</v>
      </c>
      <c r="BF575">
        <f t="shared" si="889"/>
        <v>4.1015301223560527</v>
      </c>
      <c r="BG575">
        <f t="shared" si="890"/>
        <v>0.11605472016768754</v>
      </c>
      <c r="BH575">
        <f t="shared" si="891"/>
        <v>115.21159558936239</v>
      </c>
      <c r="BI575">
        <f t="shared" si="892"/>
        <v>0.8381328848940065</v>
      </c>
      <c r="BJ575">
        <f t="shared" si="893"/>
        <v>78.226536459302039</v>
      </c>
      <c r="BK575">
        <f t="shared" si="894"/>
        <v>1357.6101869045756</v>
      </c>
      <c r="BL575">
        <f t="shared" si="895"/>
        <v>1.3184029836497824E-2</v>
      </c>
    </row>
    <row r="576" spans="1:64" x14ac:dyDescent="0.2">
      <c r="A576" s="1" t="s">
        <v>3566</v>
      </c>
      <c r="B576" s="1" t="s">
        <v>631</v>
      </c>
      <c r="C576" s="1" t="s">
        <v>650</v>
      </c>
      <c r="D576" s="1">
        <v>20160214</v>
      </c>
      <c r="E576" s="1" t="s">
        <v>666</v>
      </c>
      <c r="F576" s="1" t="s">
        <v>630</v>
      </c>
      <c r="G576" s="1" t="s">
        <v>3455</v>
      </c>
      <c r="H576" s="1">
        <v>20160214</v>
      </c>
      <c r="J576" s="1">
        <v>39</v>
      </c>
      <c r="K576" s="1">
        <v>33.767978668212891</v>
      </c>
      <c r="L576">
        <f t="shared" si="868"/>
        <v>22.918674675015623</v>
      </c>
      <c r="M576">
        <f t="shared" si="869"/>
        <v>1527.6166607117459</v>
      </c>
      <c r="N576" s="1">
        <v>1767.5218505859375</v>
      </c>
      <c r="O576">
        <f t="shared" si="870"/>
        <v>0.8001682088350357</v>
      </c>
      <c r="P576" s="1">
        <v>90.011680603027344</v>
      </c>
      <c r="Q576" s="1">
        <v>31.199884414672852</v>
      </c>
      <c r="R576" s="1">
        <v>2000.1358642578125</v>
      </c>
      <c r="S576" s="1">
        <v>100.44858551025391</v>
      </c>
      <c r="T576">
        <f t="shared" si="871"/>
        <v>0.18613398567427025</v>
      </c>
      <c r="U576">
        <f t="shared" si="872"/>
        <v>2.8400000333786011</v>
      </c>
      <c r="V576">
        <f t="shared" si="873"/>
        <v>2.1288305512802346</v>
      </c>
      <c r="W576" s="1">
        <v>13089.500034052879</v>
      </c>
      <c r="X576" s="1">
        <v>0</v>
      </c>
      <c r="Y576">
        <f t="shared" si="874"/>
        <v>1.1669694638024364</v>
      </c>
      <c r="Z576">
        <f t="shared" si="875"/>
        <v>33.767978668212891</v>
      </c>
      <c r="AA576" s="1">
        <v>6</v>
      </c>
      <c r="AB576">
        <f t="shared" si="876"/>
        <v>1.4200000166893005</v>
      </c>
      <c r="AC576" s="1">
        <v>1</v>
      </c>
      <c r="AD576" s="1">
        <v>30.046918869018555</v>
      </c>
      <c r="AE576" s="1">
        <v>1799.56201171875</v>
      </c>
      <c r="AF576" s="1">
        <v>38.4375</v>
      </c>
      <c r="AG576" s="1">
        <v>40.889358520507812</v>
      </c>
      <c r="AH576" s="1">
        <v>84.614288330078125</v>
      </c>
      <c r="AI576" s="1">
        <v>499.64971923828125</v>
      </c>
      <c r="AJ576" s="1">
        <v>59.518741607666016</v>
      </c>
      <c r="AK576" s="1">
        <v>19.000434875488281</v>
      </c>
      <c r="AL576" s="1">
        <v>0.32971853017807007</v>
      </c>
      <c r="AM576" s="1">
        <v>1</v>
      </c>
      <c r="AN576" s="1">
        <v>-0.21956524252891541</v>
      </c>
      <c r="AO576" s="1">
        <v>2.737391471862793</v>
      </c>
      <c r="AP576" s="1">
        <v>1</v>
      </c>
      <c r="AQ576" s="1">
        <v>0</v>
      </c>
      <c r="AR576" s="1">
        <v>0.15999999642372131</v>
      </c>
      <c r="AS576" s="1">
        <v>111115</v>
      </c>
      <c r="AT576">
        <f t="shared" si="877"/>
        <v>0.83274953206380198</v>
      </c>
      <c r="AU576">
        <f t="shared" si="878"/>
        <v>2.1288305512802345E-3</v>
      </c>
      <c r="AV576">
        <f t="shared" si="879"/>
        <v>306.91797866821287</v>
      </c>
      <c r="AW576">
        <f t="shared" si="880"/>
        <v>304.34988441467283</v>
      </c>
      <c r="AX576">
        <f t="shared" si="881"/>
        <v>320.02173112820674</v>
      </c>
      <c r="AY576">
        <f t="shared" si="882"/>
        <v>2.276808556172818</v>
      </c>
      <c r="AZ576">
        <f t="shared" si="883"/>
        <v>5.2742476896090942</v>
      </c>
      <c r="BA576">
        <f t="shared" si="884"/>
        <v>52.506938378646382</v>
      </c>
      <c r="BB576">
        <f t="shared" si="885"/>
        <v>11.617579858138569</v>
      </c>
      <c r="BC576">
        <f t="shared" si="886"/>
        <v>32.483931541442871</v>
      </c>
      <c r="BD576">
        <f t="shared" si="887"/>
        <v>4.9074464346416935</v>
      </c>
      <c r="BE576">
        <f t="shared" si="888"/>
        <v>0.17468510059355163</v>
      </c>
      <c r="BF576">
        <f t="shared" si="889"/>
        <v>4.1072782258066578</v>
      </c>
      <c r="BG576">
        <f t="shared" si="890"/>
        <v>0.11015214158413569</v>
      </c>
      <c r="BH576">
        <f t="shared" si="891"/>
        <v>153.44693277039232</v>
      </c>
      <c r="BI576">
        <f t="shared" si="892"/>
        <v>0.86427031168261792</v>
      </c>
      <c r="BJ576">
        <f t="shared" si="893"/>
        <v>78.217951461481775</v>
      </c>
      <c r="BK576">
        <f t="shared" si="894"/>
        <v>1756.6274102874763</v>
      </c>
      <c r="BL576">
        <f t="shared" si="895"/>
        <v>1.0205076914964523E-2</v>
      </c>
    </row>
    <row r="577" spans="1:64" x14ac:dyDescent="0.2">
      <c r="A577" s="1" t="s">
        <v>3566</v>
      </c>
      <c r="B577" s="1" t="s">
        <v>631</v>
      </c>
      <c r="C577" s="1" t="s">
        <v>650</v>
      </c>
      <c r="D577" s="1">
        <v>20160214</v>
      </c>
      <c r="E577" s="1" t="s">
        <v>667</v>
      </c>
      <c r="F577" s="1" t="s">
        <v>630</v>
      </c>
      <c r="G577" s="1" t="s">
        <v>3455</v>
      </c>
      <c r="H577" s="1">
        <v>20160214</v>
      </c>
      <c r="J577" s="1">
        <v>40</v>
      </c>
      <c r="K577" s="1">
        <v>33.785846710205078</v>
      </c>
      <c r="L577">
        <f t="shared" si="868"/>
        <v>8.9115638044398793</v>
      </c>
      <c r="M577">
        <f t="shared" si="869"/>
        <v>296.91928545182321</v>
      </c>
      <c r="N577" s="1">
        <v>388.14236450195312</v>
      </c>
      <c r="O577">
        <f t="shared" si="870"/>
        <v>0.79482480291757263</v>
      </c>
      <c r="P577" s="1">
        <v>90.179611206054688</v>
      </c>
      <c r="Q577" s="1">
        <v>31.201488494873047</v>
      </c>
      <c r="R577" s="1">
        <v>2001.2327880859375</v>
      </c>
      <c r="S577" s="1">
        <v>100.44228363037109</v>
      </c>
      <c r="T577">
        <f t="shared" si="871"/>
        <v>0.17752869054485013</v>
      </c>
      <c r="U577">
        <f t="shared" si="872"/>
        <v>2.8400000333786011</v>
      </c>
      <c r="V577">
        <f t="shared" si="873"/>
        <v>2.0316413407303808</v>
      </c>
      <c r="W577" s="1">
        <v>13196.500034052879</v>
      </c>
      <c r="X577" s="1">
        <v>0</v>
      </c>
      <c r="Y577">
        <f t="shared" si="874"/>
        <v>1.1641985687103027</v>
      </c>
      <c r="Z577">
        <f t="shared" si="875"/>
        <v>33.785846710205078</v>
      </c>
      <c r="AA577" s="1">
        <v>6</v>
      </c>
      <c r="AB577">
        <f t="shared" si="876"/>
        <v>1.4200000166893005</v>
      </c>
      <c r="AC577" s="1">
        <v>1</v>
      </c>
      <c r="AD577" s="1">
        <v>30.045652389526367</v>
      </c>
      <c r="AE577" s="1">
        <v>399.7906494140625</v>
      </c>
      <c r="AF577" s="1">
        <v>38.632244110107422</v>
      </c>
      <c r="AG577" s="1">
        <v>40.971958160400391</v>
      </c>
      <c r="AH577" s="1">
        <v>85.029884338378906</v>
      </c>
      <c r="AI577" s="1">
        <v>499.65106201171875</v>
      </c>
      <c r="AJ577" s="1">
        <v>54.135898590087891</v>
      </c>
      <c r="AK577" s="1">
        <v>12.273725509643555</v>
      </c>
      <c r="AL577" s="1">
        <v>0.37308648228645325</v>
      </c>
      <c r="AM577" s="1">
        <v>1</v>
      </c>
      <c r="AN577" s="1">
        <v>-0.21956524252891541</v>
      </c>
      <c r="AO577" s="1">
        <v>2.737391471862793</v>
      </c>
      <c r="AP577" s="1">
        <v>1</v>
      </c>
      <c r="AQ577" s="1">
        <v>0</v>
      </c>
      <c r="AR577" s="1">
        <v>0.15999999642372131</v>
      </c>
      <c r="AS577" s="1">
        <v>111115</v>
      </c>
      <c r="AT577">
        <f t="shared" si="877"/>
        <v>0.83275177001953116</v>
      </c>
      <c r="AU577">
        <f t="shared" si="878"/>
        <v>2.0316413407303808E-3</v>
      </c>
      <c r="AV577">
        <f t="shared" si="879"/>
        <v>306.93584671020506</v>
      </c>
      <c r="AW577">
        <f t="shared" si="880"/>
        <v>304.35148849487302</v>
      </c>
      <c r="AX577">
        <f t="shared" si="881"/>
        <v>320.19723893678383</v>
      </c>
      <c r="AY577">
        <f t="shared" si="882"/>
        <v>2.3265865099130183</v>
      </c>
      <c r="AZ577">
        <f t="shared" si="883"/>
        <v>5.2795156111489359</v>
      </c>
      <c r="BA577">
        <f t="shared" si="884"/>
        <v>52.562679982243552</v>
      </c>
      <c r="BB577">
        <f t="shared" si="885"/>
        <v>11.590721821843161</v>
      </c>
      <c r="BC577">
        <f t="shared" si="886"/>
        <v>32.493667602539062</v>
      </c>
      <c r="BD577">
        <f t="shared" si="887"/>
        <v>4.9101418453562058</v>
      </c>
      <c r="BE577">
        <f t="shared" si="888"/>
        <v>0.16708423786517823</v>
      </c>
      <c r="BF577">
        <f t="shared" si="889"/>
        <v>4.1153170424386332</v>
      </c>
      <c r="BG577">
        <f t="shared" si="890"/>
        <v>0.10531834365794443</v>
      </c>
      <c r="BH577">
        <f t="shared" si="891"/>
        <v>29.823251084679146</v>
      </c>
      <c r="BI577">
        <f t="shared" si="892"/>
        <v>0.76497520654004547</v>
      </c>
      <c r="BJ577">
        <f t="shared" si="893"/>
        <v>78.227866354795054</v>
      </c>
      <c r="BK577">
        <f t="shared" si="894"/>
        <v>383.90623387005252</v>
      </c>
      <c r="BL577">
        <f t="shared" si="895"/>
        <v>1.8158929467707537E-2</v>
      </c>
    </row>
    <row r="578" spans="1:64" x14ac:dyDescent="0.2">
      <c r="A578" s="1" t="s">
        <v>3566</v>
      </c>
      <c r="B578" s="1" t="s">
        <v>631</v>
      </c>
      <c r="C578" s="1" t="s">
        <v>668</v>
      </c>
      <c r="D578" s="1">
        <v>20160214</v>
      </c>
      <c r="E578" s="1" t="s">
        <v>669</v>
      </c>
      <c r="F578" s="1" t="s">
        <v>630</v>
      </c>
      <c r="G578" s="1" t="s">
        <v>3455</v>
      </c>
      <c r="H578" s="1">
        <v>20160214</v>
      </c>
      <c r="J578" s="1">
        <v>43</v>
      </c>
      <c r="K578" s="1">
        <v>35.336921691894531</v>
      </c>
      <c r="L578">
        <f t="shared" ref="L578:L595" si="896">(AE578-N578*(1000-AF578)/(1000-AG578))*AT578</f>
        <v>10.242585547942966</v>
      </c>
      <c r="M578">
        <f t="shared" ref="M578:M595" si="897">((BG578-AU578/2)*N578-L578)/(BG578+AU578/2)</f>
        <v>271.4437747108359</v>
      </c>
      <c r="N578" s="1">
        <v>386.45538330078125</v>
      </c>
      <c r="O578">
        <f t="shared" ref="O578:O595" si="898">(BD578-BF578)</f>
        <v>1.1009221449934588</v>
      </c>
      <c r="P578" s="1">
        <v>84.692390441894531</v>
      </c>
      <c r="Q578" s="1">
        <v>33.151454925537109</v>
      </c>
      <c r="R578" s="1">
        <v>1998.7447509765625</v>
      </c>
      <c r="S578" s="1">
        <v>100.35981750488281</v>
      </c>
      <c r="T578">
        <f t="shared" ref="T578:T595" si="899">IF(BE578&lt;&gt;0,1/(1/BE578-1/U578),0)</f>
        <v>0.16037749463992737</v>
      </c>
      <c r="U578">
        <f t="shared" ref="U578:U595" si="900">AB578*(AC578+1)*(AC578+1)/(AC578*AC578+1)</f>
        <v>2.8400000333786011</v>
      </c>
      <c r="V578">
        <f t="shared" ref="V578:V595" si="901">AU578*1000</f>
        <v>2.2921151176257073</v>
      </c>
      <c r="W578" s="1">
        <v>16331.000034064054</v>
      </c>
      <c r="X578" s="1">
        <v>0</v>
      </c>
      <c r="Y578">
        <f t="shared" ref="Y578:Y595" si="902">(AZ578-BF578)</f>
        <v>1.4393179566252599</v>
      </c>
      <c r="Z578">
        <f t="shared" ref="Z578:Z595" si="903">(K578+AY578*X578)</f>
        <v>35.336921691894531</v>
      </c>
      <c r="AA578" s="1">
        <v>6</v>
      </c>
      <c r="AB578">
        <f t="shared" ref="AB578:AB595" si="904">(AA578*AN578+AO578)</f>
        <v>1.4200000166893005</v>
      </c>
      <c r="AC578" s="1">
        <v>1</v>
      </c>
      <c r="AD578" s="1">
        <v>32.039161682128906</v>
      </c>
      <c r="AE578" s="1">
        <v>399.79522705078125</v>
      </c>
      <c r="AF578" s="1">
        <v>40.368785858154297</v>
      </c>
      <c r="AG578" s="1">
        <v>42.998252868652344</v>
      </c>
      <c r="AH578" s="1">
        <v>79.513198852539062</v>
      </c>
      <c r="AI578" s="1">
        <v>500.532958984375</v>
      </c>
      <c r="AJ578" s="1">
        <v>14.037655830383301</v>
      </c>
      <c r="AK578" s="1">
        <v>9.1364145278930664</v>
      </c>
      <c r="AL578" s="1">
        <v>-0.3637528121471405</v>
      </c>
      <c r="AM578" s="1">
        <v>1</v>
      </c>
      <c r="AN578" s="1">
        <v>-0.21956524252891541</v>
      </c>
      <c r="AO578" s="1">
        <v>2.737391471862793</v>
      </c>
      <c r="AP578" s="1">
        <v>1</v>
      </c>
      <c r="AQ578" s="1">
        <v>0</v>
      </c>
      <c r="AR578" s="1">
        <v>0.15999999642372131</v>
      </c>
      <c r="AS578" s="1">
        <v>111115</v>
      </c>
      <c r="AT578">
        <f t="shared" ref="AT578:AT595" si="905">AI578*0.000001/(AA578*0.0001)</f>
        <v>0.83422159830729159</v>
      </c>
      <c r="AU578">
        <f t="shared" ref="AU578:AU595" si="906">(AG578-AF578)/(1000-AG578)*AT578</f>
        <v>2.2921151176257073E-3</v>
      </c>
      <c r="AV578">
        <f t="shared" ref="AV578:AV595" si="907">(K578+273.15)</f>
        <v>308.48692169189451</v>
      </c>
      <c r="AW578">
        <f t="shared" ref="AW578:AW595" si="908">(Q578+273.15)</f>
        <v>306.30145492553709</v>
      </c>
      <c r="AX578">
        <f t="shared" ref="AX578:AX595" si="909">(R578*AP578+AJ578*AQ578)*AR578</f>
        <v>319.79915300818175</v>
      </c>
      <c r="AY578">
        <f t="shared" ref="AY578:AY595" si="910">((AX578+0.00000010773*(AW578^4-AV578^4))-AU578*44100)/(AB578*51.4+0.00000043092*AV578^3)</f>
        <v>2.234533996392654</v>
      </c>
      <c r="AZ578">
        <f t="shared" ref="AZ578:AZ595" si="911">0.61365*EXP(17.502*Z578/(240.97+Z578))</f>
        <v>5.7546147675520132</v>
      </c>
      <c r="BA578">
        <f t="shared" ref="BA578:BA595" si="912">AZ578*1000/S578</f>
        <v>57.339828933746652</v>
      </c>
      <c r="BB578">
        <f t="shared" ref="BB578:BB595" si="913">(BA578-AG578)</f>
        <v>14.341576065094308</v>
      </c>
      <c r="BC578">
        <f t="shared" ref="BC578:BC595" si="914">IF(X578,K578,(Q578+K578)/2)</f>
        <v>34.24418830871582</v>
      </c>
      <c r="BD578">
        <f t="shared" ref="BD578:BD595" si="915">0.61365*EXP(17.502*BC578/(240.97+BC578))</f>
        <v>5.4162189559202121</v>
      </c>
      <c r="BE578">
        <f t="shared" ref="BE578:BE595" si="916">IF(BB578&lt;&gt;0,(1000-(BA578+AG578)/2)/BB578*AU578,0)</f>
        <v>0.15180492650582117</v>
      </c>
      <c r="BF578">
        <f t="shared" ref="BF578:BF595" si="917">AG578*S578/1000</f>
        <v>4.3152968109267533</v>
      </c>
      <c r="BG578">
        <f t="shared" ref="BG578:BG595" si="918">1/(1.6/T578+1.37/U578)</f>
        <v>9.5612747145596769E-2</v>
      </c>
      <c r="BH578">
        <f t="shared" ref="BH578:BH595" si="919">M578*S578*0.001</f>
        <v>27.242047692816016</v>
      </c>
      <c r="BI578">
        <f t="shared" ref="BI578:BI595" si="920">M578/N578</f>
        <v>0.7023935658300019</v>
      </c>
      <c r="BJ578">
        <f t="shared" ref="BJ578:BJ595" si="921">(1-AU578*S578/AZ578/T578)*100</f>
        <v>75.074917308370331</v>
      </c>
      <c r="BK578">
        <f t="shared" ref="BK578:BK595" si="922">(N578-L578/(U578/1.35))</f>
        <v>381.58654867852488</v>
      </c>
      <c r="BL578">
        <f t="shared" ref="BL578:BL595" si="923">L578*BJ578/100/BK578</f>
        <v>2.0151686837461186E-2</v>
      </c>
    </row>
    <row r="579" spans="1:64" x14ac:dyDescent="0.2">
      <c r="A579" s="1" t="s">
        <v>3566</v>
      </c>
      <c r="B579" s="1" t="s">
        <v>631</v>
      </c>
      <c r="C579" s="1" t="s">
        <v>668</v>
      </c>
      <c r="D579" s="1">
        <v>20160214</v>
      </c>
      <c r="E579" s="1" t="s">
        <v>670</v>
      </c>
      <c r="F579" s="1" t="s">
        <v>630</v>
      </c>
      <c r="G579" s="1" t="s">
        <v>3455</v>
      </c>
      <c r="H579" s="1">
        <v>20160214</v>
      </c>
      <c r="J579" s="1">
        <v>44</v>
      </c>
      <c r="K579" s="1">
        <v>35.442520141601562</v>
      </c>
      <c r="L579">
        <f t="shared" si="896"/>
        <v>7.9178830628887509</v>
      </c>
      <c r="M579">
        <f t="shared" si="897"/>
        <v>223.34848436717775</v>
      </c>
      <c r="N579" s="1">
        <v>314.74609375</v>
      </c>
      <c r="O579">
        <f t="shared" si="898"/>
        <v>1.0929145937868991</v>
      </c>
      <c r="P579" s="1">
        <v>85.128997802734375</v>
      </c>
      <c r="Q579" s="1">
        <v>33.169910430908203</v>
      </c>
      <c r="R579" s="1">
        <v>1999.15185546875</v>
      </c>
      <c r="S579" s="1">
        <v>100.35029602050781</v>
      </c>
      <c r="T579">
        <f t="shared" si="899"/>
        <v>0.15622265976229049</v>
      </c>
      <c r="U579">
        <f t="shared" si="900"/>
        <v>2.8400000333786011</v>
      </c>
      <c r="V579">
        <f t="shared" si="901"/>
        <v>2.2475046981912201</v>
      </c>
      <c r="W579" s="1">
        <v>16413.000034064054</v>
      </c>
      <c r="X579" s="1">
        <v>0</v>
      </c>
      <c r="Y579">
        <f t="shared" si="902"/>
        <v>1.4462304807086417</v>
      </c>
      <c r="Z579">
        <f t="shared" si="903"/>
        <v>35.442520141601562</v>
      </c>
      <c r="AA579" s="1">
        <v>6</v>
      </c>
      <c r="AB579">
        <f t="shared" si="904"/>
        <v>1.4200000166893005</v>
      </c>
      <c r="AC579" s="1">
        <v>1</v>
      </c>
      <c r="AD579" s="1">
        <v>32.038291931152344</v>
      </c>
      <c r="AE579" s="1">
        <v>325.10342407226562</v>
      </c>
      <c r="AF579" s="1">
        <v>40.686763763427734</v>
      </c>
      <c r="AG579" s="1">
        <v>43.268817901611328</v>
      </c>
      <c r="AH579" s="1">
        <v>80.048942565917969</v>
      </c>
      <c r="AI579" s="1">
        <v>499.66213989257812</v>
      </c>
      <c r="AJ579" s="1">
        <v>13.431682586669922</v>
      </c>
      <c r="AK579" s="1">
        <v>8.8339061737060547</v>
      </c>
      <c r="AL579" s="1">
        <v>-0.34344202280044556</v>
      </c>
      <c r="AM579" s="1">
        <v>1</v>
      </c>
      <c r="AN579" s="1">
        <v>-0.21956524252891541</v>
      </c>
      <c r="AO579" s="1">
        <v>2.737391471862793</v>
      </c>
      <c r="AP579" s="1">
        <v>1</v>
      </c>
      <c r="AQ579" s="1">
        <v>0</v>
      </c>
      <c r="AR579" s="1">
        <v>0.15999999642372131</v>
      </c>
      <c r="AS579" s="1">
        <v>111115</v>
      </c>
      <c r="AT579">
        <f t="shared" si="905"/>
        <v>0.83277023315429677</v>
      </c>
      <c r="AU579">
        <f t="shared" si="906"/>
        <v>2.2475046981912201E-3</v>
      </c>
      <c r="AV579">
        <f t="shared" si="907"/>
        <v>308.59252014160154</v>
      </c>
      <c r="AW579">
        <f t="shared" si="908"/>
        <v>306.31991043090818</v>
      </c>
      <c r="AX579">
        <f t="shared" si="909"/>
        <v>319.86428972547583</v>
      </c>
      <c r="AY579">
        <f t="shared" si="910"/>
        <v>2.244988279336765</v>
      </c>
      <c r="AZ579">
        <f t="shared" si="911"/>
        <v>5.7882691655927863</v>
      </c>
      <c r="BA579">
        <f t="shared" si="912"/>
        <v>57.680638674049177</v>
      </c>
      <c r="BB579">
        <f t="shared" si="913"/>
        <v>14.411820772437849</v>
      </c>
      <c r="BC579">
        <f t="shared" si="914"/>
        <v>34.306215286254883</v>
      </c>
      <c r="BD579">
        <f t="shared" si="915"/>
        <v>5.4349532786710437</v>
      </c>
      <c r="BE579">
        <f t="shared" si="916"/>
        <v>0.14807723069285758</v>
      </c>
      <c r="BF579">
        <f t="shared" si="917"/>
        <v>4.3420386848841446</v>
      </c>
      <c r="BG579">
        <f t="shared" si="918"/>
        <v>9.3247166601332504E-2</v>
      </c>
      <c r="BH579">
        <f t="shared" si="919"/>
        <v>22.413086521978052</v>
      </c>
      <c r="BI579">
        <f t="shared" si="920"/>
        <v>0.70961479364564073</v>
      </c>
      <c r="BJ579">
        <f t="shared" si="921"/>
        <v>75.058273067805871</v>
      </c>
      <c r="BK579">
        <f t="shared" si="922"/>
        <v>310.98231135236972</v>
      </c>
      <c r="BL579">
        <f t="shared" si="923"/>
        <v>1.9110496235905293E-2</v>
      </c>
    </row>
    <row r="580" spans="1:64" x14ac:dyDescent="0.2">
      <c r="A580" s="1" t="s">
        <v>3566</v>
      </c>
      <c r="B580" s="1" t="s">
        <v>631</v>
      </c>
      <c r="C580" s="1" t="s">
        <v>668</v>
      </c>
      <c r="D580" s="1">
        <v>20160214</v>
      </c>
      <c r="E580" s="1" t="s">
        <v>671</v>
      </c>
      <c r="F580" s="1" t="s">
        <v>630</v>
      </c>
      <c r="G580" s="1" t="s">
        <v>3455</v>
      </c>
      <c r="H580" s="1">
        <v>20160214</v>
      </c>
      <c r="J580" s="1">
        <v>45</v>
      </c>
      <c r="K580" s="1">
        <v>35.380794525146484</v>
      </c>
      <c r="L580">
        <f t="shared" si="896"/>
        <v>5.4563837245576341</v>
      </c>
      <c r="M580">
        <f t="shared" si="897"/>
        <v>179.82674502372629</v>
      </c>
      <c r="N580" s="1">
        <v>242.70559692382812</v>
      </c>
      <c r="O580">
        <f t="shared" si="898"/>
        <v>1.0595890254400082</v>
      </c>
      <c r="P580" s="1">
        <v>85.665191650390625</v>
      </c>
      <c r="Q580" s="1">
        <v>33.134265899658203</v>
      </c>
      <c r="R580" s="1">
        <v>1999.7188720703125</v>
      </c>
      <c r="S580" s="1">
        <v>100.35616302490234</v>
      </c>
      <c r="T580">
        <f t="shared" si="899"/>
        <v>0.15789791172717635</v>
      </c>
      <c r="U580">
        <f t="shared" si="900"/>
        <v>2.8400000333786011</v>
      </c>
      <c r="V580">
        <f t="shared" si="901"/>
        <v>2.2100492350514642</v>
      </c>
      <c r="W580" s="1">
        <v>16496.000034064054</v>
      </c>
      <c r="X580" s="1">
        <v>0</v>
      </c>
      <c r="Y580">
        <f t="shared" si="902"/>
        <v>1.4079215004007244</v>
      </c>
      <c r="Z580">
        <f t="shared" si="903"/>
        <v>35.380794525146484</v>
      </c>
      <c r="AA580" s="1">
        <v>6</v>
      </c>
      <c r="AB580">
        <f t="shared" si="904"/>
        <v>1.4200000166893005</v>
      </c>
      <c r="AC580" s="1">
        <v>1</v>
      </c>
      <c r="AD580" s="1">
        <v>32.037044525146484</v>
      </c>
      <c r="AE580" s="1">
        <v>249.90168762207031</v>
      </c>
      <c r="AF580" s="1">
        <v>40.913288116455078</v>
      </c>
      <c r="AG580" s="1">
        <v>43.451789855957031</v>
      </c>
      <c r="AH580" s="1">
        <v>80.660537719726562</v>
      </c>
      <c r="AI580" s="1">
        <v>499.66921997070312</v>
      </c>
      <c r="AJ580" s="1">
        <v>10.427993774414062</v>
      </c>
      <c r="AK580" s="1">
        <v>8.3050804138183594</v>
      </c>
      <c r="AL580" s="1">
        <v>-0.31758981943130493</v>
      </c>
      <c r="AM580" s="1">
        <v>1</v>
      </c>
      <c r="AN580" s="1">
        <v>-0.21956524252891541</v>
      </c>
      <c r="AO580" s="1">
        <v>2.737391471862793</v>
      </c>
      <c r="AP580" s="1">
        <v>1</v>
      </c>
      <c r="AQ580" s="1">
        <v>0</v>
      </c>
      <c r="AR580" s="1">
        <v>0.15999999642372131</v>
      </c>
      <c r="AS580" s="1">
        <v>111115</v>
      </c>
      <c r="AT580">
        <f t="shared" si="905"/>
        <v>0.83278203328450506</v>
      </c>
      <c r="AU580">
        <f t="shared" si="906"/>
        <v>2.2100492350514644E-3</v>
      </c>
      <c r="AV580">
        <f t="shared" si="907"/>
        <v>308.53079452514646</v>
      </c>
      <c r="AW580">
        <f t="shared" si="908"/>
        <v>306.28426589965818</v>
      </c>
      <c r="AX580">
        <f t="shared" si="909"/>
        <v>319.95501237969802</v>
      </c>
      <c r="AY580">
        <f t="shared" si="910"/>
        <v>2.2695035605329994</v>
      </c>
      <c r="AZ580">
        <f t="shared" si="911"/>
        <v>5.768576406908946</v>
      </c>
      <c r="BA580">
        <f t="shared" si="912"/>
        <v>57.481037865881078</v>
      </c>
      <c r="BB580">
        <f t="shared" si="913"/>
        <v>14.029248009924046</v>
      </c>
      <c r="BC580">
        <f t="shared" si="914"/>
        <v>34.257530212402344</v>
      </c>
      <c r="BD580">
        <f t="shared" si="915"/>
        <v>5.4202439319482298</v>
      </c>
      <c r="BE580">
        <f t="shared" si="916"/>
        <v>0.14958150103397527</v>
      </c>
      <c r="BF580">
        <f t="shared" si="917"/>
        <v>4.3606549065082216</v>
      </c>
      <c r="BG580">
        <f t="shared" si="918"/>
        <v>9.420166216649524E-2</v>
      </c>
      <c r="BH580">
        <f t="shared" si="919"/>
        <v>18.046722139838622</v>
      </c>
      <c r="BI580">
        <f t="shared" si="920"/>
        <v>0.74092541458845695</v>
      </c>
      <c r="BJ580">
        <f t="shared" si="921"/>
        <v>75.649888087867296</v>
      </c>
      <c r="BK580">
        <f t="shared" si="922"/>
        <v>240.11189342327228</v>
      </c>
      <c r="BL580">
        <f t="shared" si="923"/>
        <v>1.7190935952497814E-2</v>
      </c>
    </row>
    <row r="581" spans="1:64" x14ac:dyDescent="0.2">
      <c r="A581" s="1" t="s">
        <v>3566</v>
      </c>
      <c r="B581" s="1" t="s">
        <v>631</v>
      </c>
      <c r="C581" s="1" t="s">
        <v>668</v>
      </c>
      <c r="D581" s="1">
        <v>20160214</v>
      </c>
      <c r="E581" s="1" t="s">
        <v>672</v>
      </c>
      <c r="F581" s="1" t="s">
        <v>630</v>
      </c>
      <c r="G581" s="1" t="s">
        <v>3455</v>
      </c>
      <c r="H581" s="1">
        <v>20160214</v>
      </c>
      <c r="J581" s="1">
        <v>46</v>
      </c>
      <c r="K581" s="1">
        <v>35.277336120605469</v>
      </c>
      <c r="L581">
        <f t="shared" si="896"/>
        <v>2.9452757179391336</v>
      </c>
      <c r="M581">
        <f t="shared" si="897"/>
        <v>137.79238121174927</v>
      </c>
      <c r="N581" s="1">
        <v>170.81979370117188</v>
      </c>
      <c r="O581">
        <f t="shared" si="898"/>
        <v>1.0266735046910886</v>
      </c>
      <c r="P581" s="1">
        <v>86.101287841796875</v>
      </c>
      <c r="Q581" s="1">
        <v>33.083118438720703</v>
      </c>
      <c r="R581" s="1">
        <v>2000.675048828125</v>
      </c>
      <c r="S581" s="1">
        <v>100.35216522216797</v>
      </c>
      <c r="T581">
        <f t="shared" si="899"/>
        <v>0.16771667331147011</v>
      </c>
      <c r="U581">
        <f t="shared" si="900"/>
        <v>2.8400000333786011</v>
      </c>
      <c r="V581">
        <f t="shared" si="901"/>
        <v>2.2689917012456648</v>
      </c>
      <c r="W581" s="1">
        <v>16579.000034064054</v>
      </c>
      <c r="X581" s="1">
        <v>0</v>
      </c>
      <c r="Y581">
        <f t="shared" si="902"/>
        <v>1.3654140895781772</v>
      </c>
      <c r="Z581">
        <f t="shared" si="903"/>
        <v>35.277336120605469</v>
      </c>
      <c r="AA581" s="1">
        <v>6</v>
      </c>
      <c r="AB581">
        <f t="shared" si="904"/>
        <v>1.4200000166893005</v>
      </c>
      <c r="AC581" s="1">
        <v>1</v>
      </c>
      <c r="AD581" s="1">
        <v>32.034229278564453</v>
      </c>
      <c r="AE581" s="1">
        <v>174.82211303710938</v>
      </c>
      <c r="AF581" s="1">
        <v>40.943401336669922</v>
      </c>
      <c r="AG581" s="1">
        <v>43.549491882324219</v>
      </c>
      <c r="AH581" s="1">
        <v>80.948806762695312</v>
      </c>
      <c r="AI581" s="1">
        <v>499.63995361328125</v>
      </c>
      <c r="AJ581" s="1">
        <v>2.0031459331512451</v>
      </c>
      <c r="AK581" s="1">
        <v>7.749361515045166</v>
      </c>
      <c r="AL581" s="1">
        <v>-0.28674474358558655</v>
      </c>
      <c r="AM581" s="1">
        <v>1</v>
      </c>
      <c r="AN581" s="1">
        <v>-0.21956524252891541</v>
      </c>
      <c r="AO581" s="1">
        <v>2.737391471862793</v>
      </c>
      <c r="AP581" s="1">
        <v>1</v>
      </c>
      <c r="AQ581" s="1">
        <v>0</v>
      </c>
      <c r="AR581" s="1">
        <v>0.15999999642372131</v>
      </c>
      <c r="AS581" s="1">
        <v>111115</v>
      </c>
      <c r="AT581">
        <f t="shared" si="905"/>
        <v>0.83273325602213522</v>
      </c>
      <c r="AU581">
        <f t="shared" si="906"/>
        <v>2.268991701245665E-3</v>
      </c>
      <c r="AV581">
        <f t="shared" si="907"/>
        <v>308.42733612060545</v>
      </c>
      <c r="AW581">
        <f t="shared" si="908"/>
        <v>306.23311843872068</v>
      </c>
      <c r="AX581">
        <f t="shared" si="909"/>
        <v>320.10800065752846</v>
      </c>
      <c r="AY581">
        <f t="shared" si="910"/>
        <v>2.2491615283757858</v>
      </c>
      <c r="AZ581">
        <f t="shared" si="911"/>
        <v>5.7356998942946396</v>
      </c>
      <c r="BA581">
        <f t="shared" si="912"/>
        <v>57.155716387349187</v>
      </c>
      <c r="BB581">
        <f t="shared" si="913"/>
        <v>13.606224505024969</v>
      </c>
      <c r="BC581">
        <f t="shared" si="914"/>
        <v>34.180227279663086</v>
      </c>
      <c r="BD581">
        <f t="shared" si="915"/>
        <v>5.396959309407551</v>
      </c>
      <c r="BE581">
        <f t="shared" si="916"/>
        <v>0.15836443530178679</v>
      </c>
      <c r="BF581">
        <f t="shared" si="917"/>
        <v>4.3702858047164623</v>
      </c>
      <c r="BG581">
        <f t="shared" si="918"/>
        <v>9.9777569644153033E-2</v>
      </c>
      <c r="BH581">
        <f t="shared" si="919"/>
        <v>13.827763805717417</v>
      </c>
      <c r="BI581">
        <f t="shared" si="920"/>
        <v>0.80665348099412892</v>
      </c>
      <c r="BJ581">
        <f t="shared" si="921"/>
        <v>76.330068809998977</v>
      </c>
      <c r="BK581">
        <f t="shared" si="922"/>
        <v>169.41975068269076</v>
      </c>
      <c r="BL581">
        <f t="shared" si="923"/>
        <v>1.3269592081726622E-2</v>
      </c>
    </row>
    <row r="582" spans="1:64" x14ac:dyDescent="0.2">
      <c r="A582" s="1" t="s">
        <v>3566</v>
      </c>
      <c r="B582" s="1" t="s">
        <v>631</v>
      </c>
      <c r="C582" s="1" t="s">
        <v>668</v>
      </c>
      <c r="D582" s="1">
        <v>20160214</v>
      </c>
      <c r="E582" s="1" t="s">
        <v>673</v>
      </c>
      <c r="F582" s="1" t="s">
        <v>630</v>
      </c>
      <c r="G582" s="1" t="s">
        <v>3455</v>
      </c>
      <c r="H582" s="1">
        <v>20160214</v>
      </c>
      <c r="J582" s="1">
        <v>47</v>
      </c>
      <c r="K582" s="1">
        <v>35.062503814697266</v>
      </c>
      <c r="L582">
        <f t="shared" si="896"/>
        <v>0.37906392174792747</v>
      </c>
      <c r="M582">
        <f t="shared" si="897"/>
        <v>93.640499028061129</v>
      </c>
      <c r="N582" s="1">
        <v>99.218391418457031</v>
      </c>
      <c r="O582">
        <f t="shared" si="898"/>
        <v>0.98609611954387866</v>
      </c>
      <c r="P582" s="1">
        <v>86.4605712890625</v>
      </c>
      <c r="Q582" s="1">
        <v>32.980796813964844</v>
      </c>
      <c r="R582" s="1">
        <v>2001.101806640625</v>
      </c>
      <c r="S582" s="1">
        <v>100.35417175292969</v>
      </c>
      <c r="T582">
        <f t="shared" si="899"/>
        <v>0.18366314714790846</v>
      </c>
      <c r="U582">
        <f t="shared" si="900"/>
        <v>2.8400000333786011</v>
      </c>
      <c r="V582">
        <f t="shared" si="901"/>
        <v>2.3605312832006775</v>
      </c>
      <c r="W582" s="1">
        <v>16665.000034064054</v>
      </c>
      <c r="X582" s="1">
        <v>0</v>
      </c>
      <c r="Y582">
        <f t="shared" si="902"/>
        <v>1.3045813647919351</v>
      </c>
      <c r="Z582">
        <f t="shared" si="903"/>
        <v>35.062503814697266</v>
      </c>
      <c r="AA582" s="1">
        <v>6</v>
      </c>
      <c r="AB582">
        <f t="shared" si="904"/>
        <v>1.4200000166893005</v>
      </c>
      <c r="AC582" s="1">
        <v>1</v>
      </c>
      <c r="AD582" s="1">
        <v>32.036403656005859</v>
      </c>
      <c r="AE582" s="1">
        <v>99.954879760742188</v>
      </c>
      <c r="AF582" s="1">
        <v>40.768161773681641</v>
      </c>
      <c r="AG582" s="1">
        <v>43.479705810546875</v>
      </c>
      <c r="AH582" s="1">
        <v>81.068595886230469</v>
      </c>
      <c r="AI582" s="1">
        <v>499.6185302734375</v>
      </c>
      <c r="AJ582" s="1">
        <v>16.824003219604492</v>
      </c>
      <c r="AK582" s="1">
        <v>6.942908763885498</v>
      </c>
      <c r="AL582" s="1">
        <v>-0.27400955557823181</v>
      </c>
      <c r="AM582" s="1">
        <v>1</v>
      </c>
      <c r="AN582" s="1">
        <v>-0.21956524252891541</v>
      </c>
      <c r="AO582" s="1">
        <v>2.737391471862793</v>
      </c>
      <c r="AP582" s="1">
        <v>1</v>
      </c>
      <c r="AQ582" s="1">
        <v>0</v>
      </c>
      <c r="AR582" s="1">
        <v>0.15999999642372131</v>
      </c>
      <c r="AS582" s="1">
        <v>111115</v>
      </c>
      <c r="AT582">
        <f t="shared" si="905"/>
        <v>0.83269755045572891</v>
      </c>
      <c r="AU582">
        <f t="shared" si="906"/>
        <v>2.3605312832006777E-3</v>
      </c>
      <c r="AV582">
        <f t="shared" si="907"/>
        <v>308.21250381469724</v>
      </c>
      <c r="AW582">
        <f t="shared" si="908"/>
        <v>306.13079681396482</v>
      </c>
      <c r="AX582">
        <f t="shared" si="909"/>
        <v>320.17628190600226</v>
      </c>
      <c r="AY582">
        <f t="shared" si="910"/>
        <v>2.2204069009336971</v>
      </c>
      <c r="AZ582">
        <f t="shared" si="911"/>
        <v>5.6679512294704111</v>
      </c>
      <c r="BA582">
        <f t="shared" si="912"/>
        <v>56.479477937646813</v>
      </c>
      <c r="BB582">
        <f t="shared" si="913"/>
        <v>12.999772127099938</v>
      </c>
      <c r="BC582">
        <f t="shared" si="914"/>
        <v>34.021650314331055</v>
      </c>
      <c r="BD582">
        <f t="shared" si="915"/>
        <v>5.3494659842223546</v>
      </c>
      <c r="BE582">
        <f t="shared" si="916"/>
        <v>0.17250709251936333</v>
      </c>
      <c r="BF582">
        <f t="shared" si="917"/>
        <v>4.363369864678476</v>
      </c>
      <c r="BG582">
        <f t="shared" si="918"/>
        <v>0.10876664542036055</v>
      </c>
      <c r="BH582">
        <f t="shared" si="919"/>
        <v>9.3972147224920928</v>
      </c>
      <c r="BI582">
        <f t="shared" si="920"/>
        <v>0.94378166879494196</v>
      </c>
      <c r="BJ582">
        <f t="shared" si="921"/>
        <v>77.243940283896038</v>
      </c>
      <c r="BK582">
        <f t="shared" si="922"/>
        <v>99.038202584532641</v>
      </c>
      <c r="BL582">
        <f t="shared" si="923"/>
        <v>2.9564743877782407E-3</v>
      </c>
    </row>
    <row r="583" spans="1:64" x14ac:dyDescent="0.2">
      <c r="A583" s="1" t="s">
        <v>3566</v>
      </c>
      <c r="B583" s="1" t="s">
        <v>631</v>
      </c>
      <c r="C583" s="1" t="s">
        <v>668</v>
      </c>
      <c r="D583" s="1">
        <v>20160214</v>
      </c>
      <c r="E583" s="1" t="s">
        <v>674</v>
      </c>
      <c r="F583" s="1" t="s">
        <v>630</v>
      </c>
      <c r="G583" s="1" t="s">
        <v>3455</v>
      </c>
      <c r="H583" s="1">
        <v>20160214</v>
      </c>
      <c r="J583" s="1">
        <v>48</v>
      </c>
      <c r="K583" s="1">
        <v>34.927890777587891</v>
      </c>
      <c r="L583">
        <f t="shared" si="896"/>
        <v>-0.7477355486609597</v>
      </c>
      <c r="M583">
        <f t="shared" si="897"/>
        <v>71.452191916056321</v>
      </c>
      <c r="N583" s="1">
        <v>66.566390991210938</v>
      </c>
      <c r="O583">
        <f t="shared" si="898"/>
        <v>0.95169883906937702</v>
      </c>
      <c r="P583" s="1">
        <v>86.806831359863281</v>
      </c>
      <c r="Q583" s="1">
        <v>32.948699951171875</v>
      </c>
      <c r="R583" s="1">
        <v>2000.212890625</v>
      </c>
      <c r="S583" s="1">
        <v>100.35657501220703</v>
      </c>
      <c r="T583">
        <f t="shared" si="899"/>
        <v>0.20066413509760642</v>
      </c>
      <c r="U583">
        <f t="shared" si="900"/>
        <v>2.8400000333786011</v>
      </c>
      <c r="V583">
        <f t="shared" si="901"/>
        <v>2.4625501643130328</v>
      </c>
      <c r="W583" s="1">
        <v>16748.000034064054</v>
      </c>
      <c r="X583" s="1">
        <v>0</v>
      </c>
      <c r="Y583">
        <f t="shared" si="902"/>
        <v>1.2529069169098346</v>
      </c>
      <c r="Z583">
        <f t="shared" si="903"/>
        <v>34.927890777587891</v>
      </c>
      <c r="AA583" s="1">
        <v>6</v>
      </c>
      <c r="AB583">
        <f t="shared" si="904"/>
        <v>1.4200000166893005</v>
      </c>
      <c r="AC583" s="1">
        <v>1</v>
      </c>
      <c r="AD583" s="1">
        <v>32.039783477783203</v>
      </c>
      <c r="AE583" s="1">
        <v>65.865310668945312</v>
      </c>
      <c r="AF583" s="1">
        <v>40.745777130126953</v>
      </c>
      <c r="AG583" s="1">
        <v>43.574111938476562</v>
      </c>
      <c r="AH583" s="1">
        <v>81.172317504882812</v>
      </c>
      <c r="AI583" s="1">
        <v>499.63958740234375</v>
      </c>
      <c r="AJ583" s="1">
        <v>15.405734062194824</v>
      </c>
      <c r="AK583" s="1">
        <v>6.591341495513916</v>
      </c>
      <c r="AL583" s="1">
        <v>-0.25273576378822327</v>
      </c>
      <c r="AM583" s="1">
        <v>1</v>
      </c>
      <c r="AN583" s="1">
        <v>-0.21956524252891541</v>
      </c>
      <c r="AO583" s="1">
        <v>2.737391471862793</v>
      </c>
      <c r="AP583" s="1">
        <v>1</v>
      </c>
      <c r="AQ583" s="1">
        <v>0</v>
      </c>
      <c r="AR583" s="1">
        <v>0.15999999642372131</v>
      </c>
      <c r="AS583" s="1">
        <v>111115</v>
      </c>
      <c r="AT583">
        <f t="shared" si="905"/>
        <v>0.83273264567057281</v>
      </c>
      <c r="AU583">
        <f t="shared" si="906"/>
        <v>2.4625501643130328E-3</v>
      </c>
      <c r="AV583">
        <f t="shared" si="907"/>
        <v>308.07789077758787</v>
      </c>
      <c r="AW583">
        <f t="shared" si="908"/>
        <v>306.09869995117185</v>
      </c>
      <c r="AX583">
        <f t="shared" si="909"/>
        <v>320.03405534668127</v>
      </c>
      <c r="AY583">
        <f t="shared" si="910"/>
        <v>2.1818028954112485</v>
      </c>
      <c r="AZ583">
        <f t="shared" si="911"/>
        <v>5.6258555502538634</v>
      </c>
      <c r="BA583">
        <f t="shared" si="912"/>
        <v>56.05866431341996</v>
      </c>
      <c r="BB583">
        <f t="shared" si="913"/>
        <v>12.484552374943398</v>
      </c>
      <c r="BC583">
        <f t="shared" si="914"/>
        <v>33.938295364379883</v>
      </c>
      <c r="BD583">
        <f t="shared" si="915"/>
        <v>5.3246474724134059</v>
      </c>
      <c r="BE583">
        <f t="shared" si="916"/>
        <v>0.18742160225497115</v>
      </c>
      <c r="BF583">
        <f t="shared" si="917"/>
        <v>4.3729486333440288</v>
      </c>
      <c r="BG583">
        <f t="shared" si="918"/>
        <v>0.11826038668797625</v>
      </c>
      <c r="BH583">
        <f t="shared" si="919"/>
        <v>7.1706972578103185</v>
      </c>
      <c r="BI583">
        <f t="shared" si="920"/>
        <v>1.0733974135009134</v>
      </c>
      <c r="BJ583">
        <f t="shared" si="921"/>
        <v>78.108648067236203</v>
      </c>
      <c r="BK583">
        <f t="shared" si="922"/>
        <v>66.921828659812448</v>
      </c>
      <c r="BL583">
        <f t="shared" si="923"/>
        <v>-8.7272888364441116E-3</v>
      </c>
    </row>
    <row r="584" spans="1:64" x14ac:dyDescent="0.2">
      <c r="A584" s="1" t="s">
        <v>3566</v>
      </c>
      <c r="B584" s="1" t="s">
        <v>631</v>
      </c>
      <c r="C584" s="1" t="s">
        <v>668</v>
      </c>
      <c r="D584" s="1">
        <v>20160214</v>
      </c>
      <c r="E584" s="1" t="s">
        <v>675</v>
      </c>
      <c r="F584" s="1" t="s">
        <v>630</v>
      </c>
      <c r="G584" s="1" t="s">
        <v>3455</v>
      </c>
      <c r="H584" s="1">
        <v>20160214</v>
      </c>
      <c r="J584" s="1">
        <v>49</v>
      </c>
      <c r="K584" s="1">
        <v>34.760189056396484</v>
      </c>
      <c r="L584">
        <f t="shared" si="896"/>
        <v>-1.3871340100048664</v>
      </c>
      <c r="M584">
        <f t="shared" si="897"/>
        <v>56.745983131494285</v>
      </c>
      <c r="N584" s="1">
        <v>47.844589233398438</v>
      </c>
      <c r="O584">
        <f t="shared" si="898"/>
        <v>0.8898649862576633</v>
      </c>
      <c r="P584" s="1">
        <v>87.640647888183594</v>
      </c>
      <c r="Q584" s="1">
        <v>32.898334503173828</v>
      </c>
      <c r="R584" s="1">
        <v>2000.9794921875</v>
      </c>
      <c r="S584" s="1">
        <v>100.35334777832031</v>
      </c>
      <c r="T584">
        <f t="shared" si="899"/>
        <v>0.23997704415339147</v>
      </c>
      <c r="U584">
        <f t="shared" si="900"/>
        <v>2.8400000333786011</v>
      </c>
      <c r="V584">
        <f t="shared" si="901"/>
        <v>2.7178617694901961</v>
      </c>
      <c r="W584" s="1">
        <v>16891.000034064054</v>
      </c>
      <c r="X584" s="1">
        <v>0</v>
      </c>
      <c r="Y584">
        <f t="shared" si="902"/>
        <v>1.171323357610123</v>
      </c>
      <c r="Z584">
        <f t="shared" si="903"/>
        <v>34.760189056396484</v>
      </c>
      <c r="AA584" s="1">
        <v>6</v>
      </c>
      <c r="AB584">
        <f t="shared" si="904"/>
        <v>1.4200000166893005</v>
      </c>
      <c r="AC584" s="1">
        <v>1</v>
      </c>
      <c r="AD584" s="1">
        <v>32.035980224609375</v>
      </c>
      <c r="AE584" s="1">
        <v>46.334991455078125</v>
      </c>
      <c r="AF584" s="1">
        <v>40.749095916748047</v>
      </c>
      <c r="AG584" s="1">
        <v>43.869682312011719</v>
      </c>
      <c r="AH584" s="1">
        <v>81.406501770019531</v>
      </c>
      <c r="AI584" s="1">
        <v>499.64263916015625</v>
      </c>
      <c r="AJ584" s="1">
        <v>2.9458754062652588</v>
      </c>
      <c r="AK584" s="1">
        <v>6.7259459495544434</v>
      </c>
      <c r="AL584" s="1">
        <v>-0.30163484811782837</v>
      </c>
      <c r="AM584" s="1">
        <v>1</v>
      </c>
      <c r="AN584" s="1">
        <v>-0.21956524252891541</v>
      </c>
      <c r="AO584" s="1">
        <v>2.737391471862793</v>
      </c>
      <c r="AP584" s="1">
        <v>1</v>
      </c>
      <c r="AQ584" s="1">
        <v>0</v>
      </c>
      <c r="AR584" s="1">
        <v>0.15999999642372131</v>
      </c>
      <c r="AS584" s="1">
        <v>111115</v>
      </c>
      <c r="AT584">
        <f t="shared" si="905"/>
        <v>0.83273773193359368</v>
      </c>
      <c r="AU584">
        <f t="shared" si="906"/>
        <v>2.7178617694901962E-3</v>
      </c>
      <c r="AV584">
        <f t="shared" si="907"/>
        <v>307.91018905639646</v>
      </c>
      <c r="AW584">
        <f t="shared" si="908"/>
        <v>306.04833450317381</v>
      </c>
      <c r="AX584">
        <f t="shared" si="909"/>
        <v>320.15671159393969</v>
      </c>
      <c r="AY584">
        <f t="shared" si="910"/>
        <v>2.0695797601699355</v>
      </c>
      <c r="AZ584">
        <f t="shared" si="911"/>
        <v>5.5737928435918622</v>
      </c>
      <c r="BA584">
        <f t="shared" si="912"/>
        <v>55.541673167738487</v>
      </c>
      <c r="BB584">
        <f t="shared" si="913"/>
        <v>11.671990855726769</v>
      </c>
      <c r="BC584">
        <f t="shared" si="914"/>
        <v>33.829261779785156</v>
      </c>
      <c r="BD584">
        <f t="shared" si="915"/>
        <v>5.2923344722394026</v>
      </c>
      <c r="BE584">
        <f t="shared" si="916"/>
        <v>0.2212791836593305</v>
      </c>
      <c r="BF584">
        <f t="shared" si="917"/>
        <v>4.4024694859817393</v>
      </c>
      <c r="BG584">
        <f t="shared" si="918"/>
        <v>0.13986603280542084</v>
      </c>
      <c r="BH584">
        <f t="shared" si="919"/>
        <v>5.6946493802175437</v>
      </c>
      <c r="BI584">
        <f t="shared" si="920"/>
        <v>1.1860480785961505</v>
      </c>
      <c r="BJ584">
        <f t="shared" si="921"/>
        <v>79.608991463265227</v>
      </c>
      <c r="BK584">
        <f t="shared" si="922"/>
        <v>48.503966307869383</v>
      </c>
      <c r="BL584">
        <f t="shared" si="923"/>
        <v>-2.276686794229571E-2</v>
      </c>
    </row>
    <row r="585" spans="1:64" x14ac:dyDescent="0.2">
      <c r="A585" s="1" t="s">
        <v>3566</v>
      </c>
      <c r="B585" s="1" t="s">
        <v>631</v>
      </c>
      <c r="C585" s="1" t="s">
        <v>668</v>
      </c>
      <c r="D585" s="1">
        <v>20160214</v>
      </c>
      <c r="E585" s="1" t="s">
        <v>676</v>
      </c>
      <c r="F585" s="1" t="s">
        <v>630</v>
      </c>
      <c r="G585" s="1" t="s">
        <v>3455</v>
      </c>
      <c r="H585" s="1">
        <v>20160214</v>
      </c>
      <c r="J585" s="1">
        <v>50</v>
      </c>
      <c r="K585" s="1">
        <v>34.403007507324219</v>
      </c>
      <c r="L585">
        <f t="shared" si="896"/>
        <v>11.272920113968103</v>
      </c>
      <c r="M585">
        <f t="shared" si="897"/>
        <v>308.97294780911722</v>
      </c>
      <c r="N585" s="1">
        <v>384.86566162109375</v>
      </c>
      <c r="O585">
        <f t="shared" si="898"/>
        <v>0.83748928020647639</v>
      </c>
      <c r="P585" s="1">
        <v>87.89263916015625</v>
      </c>
      <c r="Q585" s="1">
        <v>32.771457672119141</v>
      </c>
      <c r="R585" s="1">
        <v>2000.799072265625</v>
      </c>
      <c r="S585" s="1">
        <v>100.35017395019531</v>
      </c>
      <c r="T585">
        <f t="shared" si="899"/>
        <v>0.28072396322001403</v>
      </c>
      <c r="U585">
        <f t="shared" si="900"/>
        <v>2.8400000333786011</v>
      </c>
      <c r="V585">
        <f t="shared" si="901"/>
        <v>2.8928736259299819</v>
      </c>
      <c r="W585" s="1">
        <v>17016.000034064054</v>
      </c>
      <c r="X585" s="1">
        <v>0</v>
      </c>
      <c r="Y585">
        <f t="shared" si="902"/>
        <v>1.0805738178749351</v>
      </c>
      <c r="Z585">
        <f t="shared" si="903"/>
        <v>34.403007507324219</v>
      </c>
      <c r="AA585" s="1">
        <v>6</v>
      </c>
      <c r="AB585">
        <f t="shared" si="904"/>
        <v>1.4200000166893005</v>
      </c>
      <c r="AC585" s="1">
        <v>1</v>
      </c>
      <c r="AD585" s="1">
        <v>32.037769317626953</v>
      </c>
      <c r="AE585" s="1">
        <v>399.73944091796875</v>
      </c>
      <c r="AF585" s="1">
        <v>40.362209320068359</v>
      </c>
      <c r="AG585" s="1">
        <v>43.684295654296875</v>
      </c>
      <c r="AH585" s="1">
        <v>81.208610534667969</v>
      </c>
      <c r="AI585" s="1">
        <v>499.65597534179688</v>
      </c>
      <c r="AJ585" s="1">
        <v>2.835655689239502</v>
      </c>
      <c r="AK585" s="1">
        <v>10.026796340942383</v>
      </c>
      <c r="AL585" s="1">
        <v>-0.2779158353805542</v>
      </c>
      <c r="AM585" s="1">
        <v>1</v>
      </c>
      <c r="AN585" s="1">
        <v>-0.21956524252891541</v>
      </c>
      <c r="AO585" s="1">
        <v>2.737391471862793</v>
      </c>
      <c r="AP585" s="1">
        <v>1</v>
      </c>
      <c r="AQ585" s="1">
        <v>0</v>
      </c>
      <c r="AR585" s="1">
        <v>0.15999999642372131</v>
      </c>
      <c r="AS585" s="1">
        <v>111115</v>
      </c>
      <c r="AT585">
        <f t="shared" si="905"/>
        <v>0.83275995890299459</v>
      </c>
      <c r="AU585">
        <f t="shared" si="906"/>
        <v>2.8928736259299817E-3</v>
      </c>
      <c r="AV585">
        <f t="shared" si="907"/>
        <v>307.5530075073242</v>
      </c>
      <c r="AW585">
        <f t="shared" si="908"/>
        <v>305.92145767211912</v>
      </c>
      <c r="AX585">
        <f t="shared" si="909"/>
        <v>320.12784440708492</v>
      </c>
      <c r="AY585">
        <f t="shared" si="910"/>
        <v>2.0141882669031395</v>
      </c>
      <c r="AZ585">
        <f t="shared" si="911"/>
        <v>5.4643004856753876</v>
      </c>
      <c r="BA585">
        <f t="shared" si="912"/>
        <v>54.452326992351495</v>
      </c>
      <c r="BB585">
        <f t="shared" si="913"/>
        <v>10.76803133805462</v>
      </c>
      <c r="BC585">
        <f t="shared" si="914"/>
        <v>33.58723258972168</v>
      </c>
      <c r="BD585">
        <f t="shared" si="915"/>
        <v>5.2212159480069289</v>
      </c>
      <c r="BE585">
        <f t="shared" si="916"/>
        <v>0.25547150782445671</v>
      </c>
      <c r="BF585">
        <f t="shared" si="917"/>
        <v>4.3837266678004525</v>
      </c>
      <c r="BG585">
        <f t="shared" si="918"/>
        <v>0.161761428789058</v>
      </c>
      <c r="BH585">
        <f t="shared" si="919"/>
        <v>31.005489058549532</v>
      </c>
      <c r="BI585">
        <f t="shared" si="920"/>
        <v>0.80280726139009484</v>
      </c>
      <c r="BJ585">
        <f t="shared" si="921"/>
        <v>81.075102687332802</v>
      </c>
      <c r="BK585">
        <f t="shared" si="922"/>
        <v>379.50705529187047</v>
      </c>
      <c r="BL585">
        <f t="shared" si="923"/>
        <v>2.4082639389224589E-2</v>
      </c>
    </row>
    <row r="586" spans="1:64" x14ac:dyDescent="0.2">
      <c r="A586" s="1" t="s">
        <v>3566</v>
      </c>
      <c r="B586" s="1" t="s">
        <v>631</v>
      </c>
      <c r="C586" s="1" t="s">
        <v>668</v>
      </c>
      <c r="D586" s="1">
        <v>20160214</v>
      </c>
      <c r="E586" s="1" t="s">
        <v>677</v>
      </c>
      <c r="F586" s="1" t="s">
        <v>630</v>
      </c>
      <c r="G586" s="1" t="s">
        <v>3455</v>
      </c>
      <c r="H586" s="1">
        <v>20160214</v>
      </c>
      <c r="J586" s="1">
        <v>51</v>
      </c>
      <c r="K586" s="1">
        <v>34.327014923095703</v>
      </c>
      <c r="L586">
        <f t="shared" si="896"/>
        <v>11.648544128723781</v>
      </c>
      <c r="M586">
        <f t="shared" si="897"/>
        <v>305.55740732808118</v>
      </c>
      <c r="N586" s="1">
        <v>384.1405029296875</v>
      </c>
      <c r="O586">
        <f t="shared" si="898"/>
        <v>0.84269693935196877</v>
      </c>
      <c r="P586" s="1">
        <v>87.658119201660156</v>
      </c>
      <c r="Q586" s="1">
        <v>32.725498199462891</v>
      </c>
      <c r="R586" s="1">
        <v>2000.615478515625</v>
      </c>
      <c r="S586" s="1">
        <v>100.34495544433594</v>
      </c>
      <c r="T586">
        <f t="shared" si="899"/>
        <v>0.27901619616785461</v>
      </c>
      <c r="U586">
        <f t="shared" si="900"/>
        <v>2.8400000333786011</v>
      </c>
      <c r="V586">
        <f t="shared" si="901"/>
        <v>2.8761555884825478</v>
      </c>
      <c r="W586" s="1">
        <v>17103.000034064054</v>
      </c>
      <c r="X586" s="1">
        <v>0</v>
      </c>
      <c r="Y586">
        <f t="shared" si="902"/>
        <v>1.0805148086554821</v>
      </c>
      <c r="Z586">
        <f t="shared" si="903"/>
        <v>34.327014923095703</v>
      </c>
      <c r="AA586" s="1">
        <v>6</v>
      </c>
      <c r="AB586">
        <f t="shared" si="904"/>
        <v>1.4200000166893005</v>
      </c>
      <c r="AC586" s="1">
        <v>1</v>
      </c>
      <c r="AD586" s="1">
        <v>32.040882110595703</v>
      </c>
      <c r="AE586" s="1">
        <v>399.45672607421875</v>
      </c>
      <c r="AF586" s="1">
        <v>40.153404235839844</v>
      </c>
      <c r="AG586" s="1">
        <v>43.457424163818359</v>
      </c>
      <c r="AH586" s="1">
        <v>80.993568420410156</v>
      </c>
      <c r="AI586" s="1">
        <v>499.603271484375</v>
      </c>
      <c r="AJ586" s="1">
        <v>13.706951141357422</v>
      </c>
      <c r="AK586" s="1">
        <v>9.8598423004150391</v>
      </c>
      <c r="AL586" s="1">
        <v>-0.31807410717010498</v>
      </c>
      <c r="AM586" s="1">
        <v>1</v>
      </c>
      <c r="AN586" s="1">
        <v>-0.21956524252891541</v>
      </c>
      <c r="AO586" s="1">
        <v>2.737391471862793</v>
      </c>
      <c r="AP586" s="1">
        <v>1</v>
      </c>
      <c r="AQ586" s="1">
        <v>0</v>
      </c>
      <c r="AR586" s="1">
        <v>0.15999999642372131</v>
      </c>
      <c r="AS586" s="1">
        <v>111115</v>
      </c>
      <c r="AT586">
        <f t="shared" si="905"/>
        <v>0.83267211914062489</v>
      </c>
      <c r="AU586">
        <f t="shared" si="906"/>
        <v>2.8761555884825479E-3</v>
      </c>
      <c r="AV586">
        <f t="shared" si="907"/>
        <v>307.47701492309568</v>
      </c>
      <c r="AW586">
        <f t="shared" si="908"/>
        <v>305.87549819946287</v>
      </c>
      <c r="AX586">
        <f t="shared" si="909"/>
        <v>320.0984694077415</v>
      </c>
      <c r="AY586">
        <f t="shared" si="910"/>
        <v>2.0271917823016978</v>
      </c>
      <c r="AZ586">
        <f t="shared" si="911"/>
        <v>5.4412481000994433</v>
      </c>
      <c r="BA586">
        <f t="shared" si="912"/>
        <v>54.225427436836632</v>
      </c>
      <c r="BB586">
        <f t="shared" si="913"/>
        <v>10.768003273018273</v>
      </c>
      <c r="BC586">
        <f t="shared" si="914"/>
        <v>33.526256561279297</v>
      </c>
      <c r="BD586">
        <f t="shared" si="915"/>
        <v>5.2034302307959299</v>
      </c>
      <c r="BE586">
        <f t="shared" si="916"/>
        <v>0.25405639089768484</v>
      </c>
      <c r="BF586">
        <f t="shared" si="917"/>
        <v>4.3607332914439612</v>
      </c>
      <c r="BG586">
        <f t="shared" si="918"/>
        <v>0.16085372154697489</v>
      </c>
      <c r="BH586">
        <f t="shared" si="919"/>
        <v>30.661144424023114</v>
      </c>
      <c r="BI586">
        <f t="shared" si="920"/>
        <v>0.79543137210920445</v>
      </c>
      <c r="BJ586">
        <f t="shared" si="921"/>
        <v>80.990093613950691</v>
      </c>
      <c r="BK586">
        <f t="shared" si="922"/>
        <v>378.60334293357676</v>
      </c>
      <c r="BL586">
        <f t="shared" si="923"/>
        <v>2.4918339921184751E-2</v>
      </c>
    </row>
    <row r="587" spans="1:64" x14ac:dyDescent="0.2">
      <c r="A587" s="1" t="s">
        <v>3566</v>
      </c>
      <c r="B587" s="1" t="s">
        <v>631</v>
      </c>
      <c r="C587" s="1" t="s">
        <v>668</v>
      </c>
      <c r="D587" s="1">
        <v>20160214</v>
      </c>
      <c r="E587" s="1" t="s">
        <v>678</v>
      </c>
      <c r="F587" s="1" t="s">
        <v>630</v>
      </c>
      <c r="G587" s="1" t="s">
        <v>3455</v>
      </c>
      <c r="H587" s="1">
        <v>20160214</v>
      </c>
      <c r="J587" s="1">
        <v>52</v>
      </c>
      <c r="K587" s="1">
        <v>34.554664611816406</v>
      </c>
      <c r="L587">
        <f t="shared" si="896"/>
        <v>12.05938729973807</v>
      </c>
      <c r="M587">
        <f t="shared" si="897"/>
        <v>298.05515466576441</v>
      </c>
      <c r="N587" s="1">
        <v>383.79623413085938</v>
      </c>
      <c r="O587">
        <f t="shared" si="898"/>
        <v>0.88082605756037324</v>
      </c>
      <c r="P587" s="1">
        <v>87.366973876953125</v>
      </c>
      <c r="Q587" s="1">
        <v>32.822772979736328</v>
      </c>
      <c r="R587" s="1">
        <v>1998.7796630859375</v>
      </c>
      <c r="S587" s="1">
        <v>100.34215545654297</v>
      </c>
      <c r="T587">
        <f t="shared" si="899"/>
        <v>0.26258068404579216</v>
      </c>
      <c r="U587">
        <f t="shared" si="900"/>
        <v>2.8400000333786011</v>
      </c>
      <c r="V587">
        <f t="shared" si="901"/>
        <v>2.8732794277201212</v>
      </c>
      <c r="W587" s="1">
        <v>17192.000034064054</v>
      </c>
      <c r="X587" s="1">
        <v>0</v>
      </c>
      <c r="Y587">
        <f t="shared" si="902"/>
        <v>1.1404506493847144</v>
      </c>
      <c r="Z587">
        <f t="shared" si="903"/>
        <v>34.554664611816406</v>
      </c>
      <c r="AA587" s="1">
        <v>6</v>
      </c>
      <c r="AB587">
        <f t="shared" si="904"/>
        <v>1.4200000166893005</v>
      </c>
      <c r="AC587" s="1">
        <v>1</v>
      </c>
      <c r="AD587" s="1">
        <v>32.044052124023438</v>
      </c>
      <c r="AE587" s="1">
        <v>399.60171508789062</v>
      </c>
      <c r="AF587" s="1">
        <v>40.252025604248047</v>
      </c>
      <c r="AG587" s="1">
        <v>43.552074432373047</v>
      </c>
      <c r="AH587" s="1">
        <v>80.746955871582031</v>
      </c>
      <c r="AI587" s="1">
        <v>499.65481567382812</v>
      </c>
      <c r="AJ587" s="1">
        <v>14.729457855224609</v>
      </c>
      <c r="AK587" s="1">
        <v>9.6068153381347656</v>
      </c>
      <c r="AL587" s="1">
        <v>-0.35001114010810852</v>
      </c>
      <c r="AM587" s="1">
        <v>1</v>
      </c>
      <c r="AN587" s="1">
        <v>-0.21956524252891541</v>
      </c>
      <c r="AO587" s="1">
        <v>2.737391471862793</v>
      </c>
      <c r="AP587" s="1">
        <v>1</v>
      </c>
      <c r="AQ587" s="1">
        <v>0</v>
      </c>
      <c r="AR587" s="1">
        <v>0.15999999642372131</v>
      </c>
      <c r="AS587" s="1">
        <v>111115</v>
      </c>
      <c r="AT587">
        <f t="shared" si="905"/>
        <v>0.83275802612304672</v>
      </c>
      <c r="AU587">
        <f t="shared" si="906"/>
        <v>2.8732794277201213E-3</v>
      </c>
      <c r="AV587">
        <f t="shared" si="907"/>
        <v>307.70466461181638</v>
      </c>
      <c r="AW587">
        <f t="shared" si="908"/>
        <v>305.97277297973631</v>
      </c>
      <c r="AX587">
        <f t="shared" si="909"/>
        <v>319.80473894555689</v>
      </c>
      <c r="AY587">
        <f t="shared" si="910"/>
        <v>2.0052373804967005</v>
      </c>
      <c r="AZ587">
        <f t="shared" si="911"/>
        <v>5.5105596725328212</v>
      </c>
      <c r="BA587">
        <f t="shared" si="912"/>
        <v>54.917692842659548</v>
      </c>
      <c r="BB587">
        <f t="shared" si="913"/>
        <v>11.365618410286501</v>
      </c>
      <c r="BC587">
        <f t="shared" si="914"/>
        <v>33.688718795776367</v>
      </c>
      <c r="BD587">
        <f t="shared" si="915"/>
        <v>5.25093508070848</v>
      </c>
      <c r="BE587">
        <f t="shared" si="916"/>
        <v>0.24035769553602221</v>
      </c>
      <c r="BF587">
        <f t="shared" si="917"/>
        <v>4.3701090231481068</v>
      </c>
      <c r="BG587">
        <f t="shared" si="918"/>
        <v>0.15207368702585647</v>
      </c>
      <c r="BH587">
        <f t="shared" si="919"/>
        <v>29.907496664096094</v>
      </c>
      <c r="BI587">
        <f t="shared" si="920"/>
        <v>0.77659739246982651</v>
      </c>
      <c r="BJ587">
        <f t="shared" si="921"/>
        <v>80.074794726085713</v>
      </c>
      <c r="BK587">
        <f t="shared" si="922"/>
        <v>378.06377896772381</v>
      </c>
      <c r="BL587">
        <f t="shared" si="923"/>
        <v>2.55420650236724E-2</v>
      </c>
    </row>
    <row r="588" spans="1:64" x14ac:dyDescent="0.2">
      <c r="A588" s="1" t="s">
        <v>3566</v>
      </c>
      <c r="B588" s="1" t="s">
        <v>631</v>
      </c>
      <c r="C588" s="1" t="s">
        <v>668</v>
      </c>
      <c r="D588" s="1">
        <v>20160214</v>
      </c>
      <c r="E588" s="1" t="s">
        <v>679</v>
      </c>
      <c r="F588" s="1" t="s">
        <v>630</v>
      </c>
      <c r="G588" s="1" t="s">
        <v>3455</v>
      </c>
      <c r="H588" s="1">
        <v>20160214</v>
      </c>
      <c r="J588" s="1">
        <v>53</v>
      </c>
      <c r="K588" s="1">
        <v>34.765476226806641</v>
      </c>
      <c r="L588">
        <f t="shared" si="896"/>
        <v>14.292050275994317</v>
      </c>
      <c r="M588">
        <f t="shared" si="897"/>
        <v>350.87211512887171</v>
      </c>
      <c r="N588" s="1">
        <v>456.14266967773438</v>
      </c>
      <c r="O588">
        <f t="shared" si="898"/>
        <v>0.90613426157174981</v>
      </c>
      <c r="P588" s="1">
        <v>87.315093994140625</v>
      </c>
      <c r="Q588" s="1">
        <v>32.907089233398438</v>
      </c>
      <c r="R588" s="1">
        <v>2000.832763671875</v>
      </c>
      <c r="S588" s="1">
        <v>100.34003448486328</v>
      </c>
      <c r="T588">
        <f t="shared" si="899"/>
        <v>0.2528639655073891</v>
      </c>
      <c r="U588">
        <f t="shared" si="900"/>
        <v>2.8400000333786011</v>
      </c>
      <c r="V588">
        <f t="shared" si="901"/>
        <v>2.8906322548008663</v>
      </c>
      <c r="W588" s="1">
        <v>17295.000034064054</v>
      </c>
      <c r="X588" s="1">
        <v>0</v>
      </c>
      <c r="Y588">
        <f t="shared" si="902"/>
        <v>1.1871520423605277</v>
      </c>
      <c r="Z588">
        <f t="shared" si="903"/>
        <v>34.765476226806641</v>
      </c>
      <c r="AA588" s="1">
        <v>6</v>
      </c>
      <c r="AB588">
        <f t="shared" si="904"/>
        <v>1.4200000166893005</v>
      </c>
      <c r="AC588" s="1">
        <v>1</v>
      </c>
      <c r="AD588" s="1">
        <v>32.035068511962891</v>
      </c>
      <c r="AE588" s="1">
        <v>474.8880615234375</v>
      </c>
      <c r="AF588" s="1">
        <v>40.414745330810547</v>
      </c>
      <c r="AG588" s="1">
        <v>43.734046936035156</v>
      </c>
      <c r="AH588" s="1">
        <v>80.688102722167969</v>
      </c>
      <c r="AI588" s="1">
        <v>499.66171264648438</v>
      </c>
      <c r="AJ588" s="1">
        <v>1.702603816986084</v>
      </c>
      <c r="AK588" s="1">
        <v>10.307198524475098</v>
      </c>
      <c r="AL588" s="1">
        <v>-0.35314378142356873</v>
      </c>
      <c r="AM588" s="1">
        <v>1</v>
      </c>
      <c r="AN588" s="1">
        <v>-0.21956524252891541</v>
      </c>
      <c r="AO588" s="1">
        <v>2.737391471862793</v>
      </c>
      <c r="AP588" s="1">
        <v>1</v>
      </c>
      <c r="AQ588" s="1">
        <v>0</v>
      </c>
      <c r="AR588" s="1">
        <v>0.15999999642372131</v>
      </c>
      <c r="AS588" s="1">
        <v>111115</v>
      </c>
      <c r="AT588">
        <f t="shared" si="905"/>
        <v>0.83276952107747382</v>
      </c>
      <c r="AU588">
        <f t="shared" si="906"/>
        <v>2.8906322548008664E-3</v>
      </c>
      <c r="AV588">
        <f t="shared" si="907"/>
        <v>307.91547622680662</v>
      </c>
      <c r="AW588">
        <f t="shared" si="908"/>
        <v>306.05708923339841</v>
      </c>
      <c r="AX588">
        <f t="shared" si="909"/>
        <v>320.13323503196443</v>
      </c>
      <c r="AY588">
        <f t="shared" si="910"/>
        <v>1.9807342692124668</v>
      </c>
      <c r="AZ588">
        <f t="shared" si="911"/>
        <v>5.5754278200849248</v>
      </c>
      <c r="BA588">
        <f t="shared" si="912"/>
        <v>55.565336893779936</v>
      </c>
      <c r="BB588">
        <f t="shared" si="913"/>
        <v>11.831289957744779</v>
      </c>
      <c r="BC588">
        <f t="shared" si="914"/>
        <v>33.836282730102539</v>
      </c>
      <c r="BD588">
        <f t="shared" si="915"/>
        <v>5.2944100392961468</v>
      </c>
      <c r="BE588">
        <f t="shared" si="916"/>
        <v>0.23219051039421484</v>
      </c>
      <c r="BF588">
        <f t="shared" si="917"/>
        <v>4.388275777724397</v>
      </c>
      <c r="BG588">
        <f t="shared" si="918"/>
        <v>0.14684487818814188</v>
      </c>
      <c r="BH588">
        <f t="shared" si="919"/>
        <v>35.206520131807906</v>
      </c>
      <c r="BI588">
        <f t="shared" si="920"/>
        <v>0.76921572668648497</v>
      </c>
      <c r="BJ588">
        <f t="shared" si="921"/>
        <v>79.426795258442155</v>
      </c>
      <c r="BK588">
        <f t="shared" si="922"/>
        <v>449.34891346441526</v>
      </c>
      <c r="BL588">
        <f t="shared" si="923"/>
        <v>2.5262590318573426E-2</v>
      </c>
    </row>
    <row r="589" spans="1:64" x14ac:dyDescent="0.2">
      <c r="A589" s="1" t="s">
        <v>3566</v>
      </c>
      <c r="B589" s="1" t="s">
        <v>631</v>
      </c>
      <c r="C589" s="1" t="s">
        <v>668</v>
      </c>
      <c r="D589" s="1">
        <v>20160214</v>
      </c>
      <c r="E589" s="1" t="s">
        <v>680</v>
      </c>
      <c r="F589" s="1" t="s">
        <v>630</v>
      </c>
      <c r="G589" s="1" t="s">
        <v>3455</v>
      </c>
      <c r="H589" s="1">
        <v>20160214</v>
      </c>
      <c r="J589" s="1">
        <v>54</v>
      </c>
      <c r="K589" s="1">
        <v>34.704700469970703</v>
      </c>
      <c r="L589">
        <f t="shared" si="896"/>
        <v>16.696789063667964</v>
      </c>
      <c r="M589">
        <f t="shared" si="897"/>
        <v>425.25565175757083</v>
      </c>
      <c r="N589" s="1">
        <v>553.13226318359375</v>
      </c>
      <c r="O589">
        <f t="shared" si="898"/>
        <v>0.907044189955311</v>
      </c>
      <c r="P589" s="1">
        <v>87.203399658203125</v>
      </c>
      <c r="Q589" s="1">
        <v>32.863746643066406</v>
      </c>
      <c r="R589" s="1">
        <v>2001.4410400390625</v>
      </c>
      <c r="S589" s="1">
        <v>100.33263397216797</v>
      </c>
      <c r="T589">
        <f t="shared" si="899"/>
        <v>0.24240127378952636</v>
      </c>
      <c r="U589">
        <f t="shared" si="900"/>
        <v>2.8400000333786011</v>
      </c>
      <c r="V589">
        <f t="shared" si="901"/>
        <v>2.774316547850368</v>
      </c>
      <c r="W589" s="1">
        <v>17398.000034064054</v>
      </c>
      <c r="X589" s="1">
        <v>0</v>
      </c>
      <c r="Y589">
        <f t="shared" si="902"/>
        <v>1.1846662823954039</v>
      </c>
      <c r="Z589">
        <f t="shared" si="903"/>
        <v>34.704700469970703</v>
      </c>
      <c r="AA589" s="1">
        <v>6</v>
      </c>
      <c r="AB589">
        <f t="shared" si="904"/>
        <v>1.4200000166893005</v>
      </c>
      <c r="AC589" s="1">
        <v>1</v>
      </c>
      <c r="AD589" s="1">
        <v>32.036006927490234</v>
      </c>
      <c r="AE589" s="1">
        <v>575.0264892578125</v>
      </c>
      <c r="AF589" s="1">
        <v>40.388454437255859</v>
      </c>
      <c r="AG589" s="1">
        <v>43.574981689453125</v>
      </c>
      <c r="AH589" s="1">
        <v>80.826438903808594</v>
      </c>
      <c r="AI589" s="1">
        <v>499.620849609375</v>
      </c>
      <c r="AJ589" s="1">
        <v>1.1645461320877075</v>
      </c>
      <c r="AK589" s="1">
        <v>10.964071273803711</v>
      </c>
      <c r="AL589" s="1">
        <v>-0.3745112419128418</v>
      </c>
      <c r="AM589" s="1">
        <v>1</v>
      </c>
      <c r="AN589" s="1">
        <v>-0.21956524252891541</v>
      </c>
      <c r="AO589" s="1">
        <v>2.737391471862793</v>
      </c>
      <c r="AP589" s="1">
        <v>1</v>
      </c>
      <c r="AQ589" s="1">
        <v>0</v>
      </c>
      <c r="AR589" s="1">
        <v>0.15999999642372131</v>
      </c>
      <c r="AS589" s="1">
        <v>111115</v>
      </c>
      <c r="AT589">
        <f t="shared" si="905"/>
        <v>0.83270141601562497</v>
      </c>
      <c r="AU589">
        <f t="shared" si="906"/>
        <v>2.7743165478503681E-3</v>
      </c>
      <c r="AV589">
        <f t="shared" si="907"/>
        <v>307.85470046997068</v>
      </c>
      <c r="AW589">
        <f t="shared" si="908"/>
        <v>306.01374664306638</v>
      </c>
      <c r="AX589">
        <f t="shared" si="909"/>
        <v>320.23055924853907</v>
      </c>
      <c r="AY589">
        <f t="shared" si="910"/>
        <v>2.0446725476654799</v>
      </c>
      <c r="AZ589">
        <f t="shared" si="911"/>
        <v>5.5566589705872254</v>
      </c>
      <c r="BA589">
        <f t="shared" si="912"/>
        <v>55.382369131549254</v>
      </c>
      <c r="BB589">
        <f t="shared" si="913"/>
        <v>11.807387442096129</v>
      </c>
      <c r="BC589">
        <f t="shared" si="914"/>
        <v>33.784223556518555</v>
      </c>
      <c r="BD589">
        <f t="shared" si="915"/>
        <v>5.2790368781471324</v>
      </c>
      <c r="BE589">
        <f t="shared" si="916"/>
        <v>0.22333874049830879</v>
      </c>
      <c r="BF589">
        <f t="shared" si="917"/>
        <v>4.3719926881918214</v>
      </c>
      <c r="BG589">
        <f t="shared" si="918"/>
        <v>0.1411827210125231</v>
      </c>
      <c r="BH589">
        <f t="shared" si="919"/>
        <v>42.667019652388085</v>
      </c>
      <c r="BI589">
        <f t="shared" si="920"/>
        <v>0.76881368175846476</v>
      </c>
      <c r="BJ589">
        <f t="shared" si="921"/>
        <v>79.334325497027919</v>
      </c>
      <c r="BK589">
        <f t="shared" si="922"/>
        <v>545.19540932055475</v>
      </c>
      <c r="BL589">
        <f t="shared" si="923"/>
        <v>2.4296398606566728E-2</v>
      </c>
    </row>
    <row r="590" spans="1:64" x14ac:dyDescent="0.2">
      <c r="A590" s="1" t="s">
        <v>3566</v>
      </c>
      <c r="B590" s="1" t="s">
        <v>631</v>
      </c>
      <c r="C590" s="1" t="s">
        <v>668</v>
      </c>
      <c r="D590" s="1">
        <v>20160214</v>
      </c>
      <c r="E590" s="1" t="s">
        <v>681</v>
      </c>
      <c r="F590" s="1" t="s">
        <v>630</v>
      </c>
      <c r="G590" s="1" t="s">
        <v>3455</v>
      </c>
      <c r="H590" s="1">
        <v>20160214</v>
      </c>
      <c r="J590" s="1">
        <v>55</v>
      </c>
      <c r="K590" s="1">
        <v>34.472232818603516</v>
      </c>
      <c r="L590">
        <f t="shared" si="896"/>
        <v>18.788580278647096</v>
      </c>
      <c r="M590">
        <f t="shared" si="897"/>
        <v>500.66686640639142</v>
      </c>
      <c r="N590" s="1">
        <v>650.42816162109375</v>
      </c>
      <c r="O590">
        <f t="shared" si="898"/>
        <v>0.90120361289734152</v>
      </c>
      <c r="P590" s="1">
        <v>86.869483947753906</v>
      </c>
      <c r="Q590" s="1">
        <v>32.745143890380859</v>
      </c>
      <c r="R590" s="1">
        <v>2001.2933349609375</v>
      </c>
      <c r="S590" s="1">
        <v>100.330810546875</v>
      </c>
      <c r="T590">
        <f t="shared" si="899"/>
        <v>0.23189758109144409</v>
      </c>
      <c r="U590">
        <f t="shared" si="900"/>
        <v>2.8400000333786011</v>
      </c>
      <c r="V590">
        <f t="shared" si="901"/>
        <v>2.604132947946634</v>
      </c>
      <c r="W590" s="1">
        <v>17496.000034064054</v>
      </c>
      <c r="X590" s="1">
        <v>0</v>
      </c>
      <c r="Y590">
        <f t="shared" si="902"/>
        <v>1.1590906754641255</v>
      </c>
      <c r="Z590">
        <f t="shared" si="903"/>
        <v>34.472232818603516</v>
      </c>
      <c r="AA590" s="1">
        <v>6</v>
      </c>
      <c r="AB590">
        <f t="shared" si="904"/>
        <v>1.4200000166893005</v>
      </c>
      <c r="AC590" s="1">
        <v>1</v>
      </c>
      <c r="AD590" s="1">
        <v>32.037662506103516</v>
      </c>
      <c r="AE590" s="1">
        <v>675.0250244140625</v>
      </c>
      <c r="AF590" s="1">
        <v>40.127784729003906</v>
      </c>
      <c r="AG590" s="1">
        <v>43.120185852050781</v>
      </c>
      <c r="AH590" s="1">
        <v>80.841026306152344</v>
      </c>
      <c r="AI590" s="1">
        <v>499.63400268554688</v>
      </c>
      <c r="AJ590" s="1">
        <v>0.91737884283065796</v>
      </c>
      <c r="AK590" s="1">
        <v>11.364665985107422</v>
      </c>
      <c r="AL590" s="1">
        <v>-0.42955636978149414</v>
      </c>
      <c r="AM590" s="1">
        <v>1</v>
      </c>
      <c r="AN590" s="1">
        <v>-0.21956524252891541</v>
      </c>
      <c r="AO590" s="1">
        <v>2.737391471862793</v>
      </c>
      <c r="AP590" s="1">
        <v>1</v>
      </c>
      <c r="AQ590" s="1">
        <v>0</v>
      </c>
      <c r="AR590" s="1">
        <v>0.15999999642372131</v>
      </c>
      <c r="AS590" s="1">
        <v>111115</v>
      </c>
      <c r="AT590">
        <f t="shared" si="905"/>
        <v>0.83272333780924468</v>
      </c>
      <c r="AU590">
        <f t="shared" si="906"/>
        <v>2.6041329479466338E-3</v>
      </c>
      <c r="AV590">
        <f t="shared" si="907"/>
        <v>307.62223281860349</v>
      </c>
      <c r="AW590">
        <f t="shared" si="908"/>
        <v>305.89514389038084</v>
      </c>
      <c r="AX590">
        <f t="shared" si="909"/>
        <v>320.2069264365673</v>
      </c>
      <c r="AY590">
        <f t="shared" si="910"/>
        <v>2.1498420276988739</v>
      </c>
      <c r="AZ590">
        <f t="shared" si="911"/>
        <v>5.4853738729322723</v>
      </c>
      <c r="BA590">
        <f t="shared" si="912"/>
        <v>54.672875092237803</v>
      </c>
      <c r="BB590">
        <f t="shared" si="913"/>
        <v>11.552689240187021</v>
      </c>
      <c r="BC590">
        <f t="shared" si="914"/>
        <v>33.608688354492188</v>
      </c>
      <c r="BD590">
        <f t="shared" si="915"/>
        <v>5.2274868103654883</v>
      </c>
      <c r="BE590">
        <f t="shared" si="916"/>
        <v>0.21439163041693232</v>
      </c>
      <c r="BF590">
        <f t="shared" si="917"/>
        <v>4.3262831974681468</v>
      </c>
      <c r="BG590">
        <f t="shared" si="918"/>
        <v>0.13546479077864843</v>
      </c>
      <c r="BH590">
        <f t="shared" si="919"/>
        <v>50.232312520517233</v>
      </c>
      <c r="BI590">
        <f t="shared" si="920"/>
        <v>0.76974967559607976</v>
      </c>
      <c r="BJ590">
        <f t="shared" si="921"/>
        <v>79.4602562566172</v>
      </c>
      <c r="BK590">
        <f t="shared" si="922"/>
        <v>641.49697039642376</v>
      </c>
      <c r="BL590">
        <f t="shared" si="923"/>
        <v>2.3272836389495836E-2</v>
      </c>
    </row>
    <row r="591" spans="1:64" x14ac:dyDescent="0.2">
      <c r="A591" s="1" t="s">
        <v>3566</v>
      </c>
      <c r="B591" s="1" t="s">
        <v>631</v>
      </c>
      <c r="C591" s="1" t="s">
        <v>668</v>
      </c>
      <c r="D591" s="1">
        <v>20160214</v>
      </c>
      <c r="E591" s="1" t="s">
        <v>548</v>
      </c>
      <c r="F591" s="1" t="s">
        <v>630</v>
      </c>
      <c r="G591" s="1" t="s">
        <v>3455</v>
      </c>
      <c r="H591" s="1">
        <v>20160214</v>
      </c>
      <c r="J591" s="1">
        <v>56</v>
      </c>
      <c r="K591" s="1">
        <v>34.236690521240234</v>
      </c>
      <c r="L591">
        <f t="shared" si="896"/>
        <v>19.776839069122058</v>
      </c>
      <c r="M591">
        <f t="shared" si="897"/>
        <v>606.0013230948324</v>
      </c>
      <c r="N591" s="1">
        <v>774.14593505859375</v>
      </c>
      <c r="O591">
        <f t="shared" si="898"/>
        <v>0.91190894427009983</v>
      </c>
      <c r="P591" s="1">
        <v>86.205329895019531</v>
      </c>
      <c r="Q591" s="1">
        <v>32.620182037353516</v>
      </c>
      <c r="R591" s="1">
        <v>2000.818115234375</v>
      </c>
      <c r="S591" s="1">
        <v>100.32911682128906</v>
      </c>
      <c r="T591">
        <f t="shared" si="899"/>
        <v>0.21757657729832569</v>
      </c>
      <c r="U591">
        <f t="shared" si="900"/>
        <v>2.8400000333786011</v>
      </c>
      <c r="V591">
        <f t="shared" si="901"/>
        <v>2.4356497457168889</v>
      </c>
      <c r="W591" s="1">
        <v>17616.50003407523</v>
      </c>
      <c r="X591" s="1">
        <v>0</v>
      </c>
      <c r="Y591">
        <f t="shared" si="902"/>
        <v>1.1508593925396422</v>
      </c>
      <c r="Z591">
        <f t="shared" si="903"/>
        <v>34.236690521240234</v>
      </c>
      <c r="AA591" s="1">
        <v>6</v>
      </c>
      <c r="AB591">
        <f t="shared" si="904"/>
        <v>1.4200000166893005</v>
      </c>
      <c r="AC591" s="1">
        <v>1</v>
      </c>
      <c r="AD591" s="1">
        <v>32.039279937744141</v>
      </c>
      <c r="AE591" s="1">
        <v>800.15667724609375</v>
      </c>
      <c r="AF591" s="1">
        <v>39.690845489501953</v>
      </c>
      <c r="AG591" s="1">
        <v>42.491142272949219</v>
      </c>
      <c r="AH591" s="1">
        <v>80.524131774902344</v>
      </c>
      <c r="AI591" s="1">
        <v>499.69479370117188</v>
      </c>
      <c r="AJ591" s="1">
        <v>1.1948469877243042</v>
      </c>
      <c r="AK591" s="1">
        <v>11.373027801513672</v>
      </c>
      <c r="AL591" s="1">
        <v>-0.48749455809593201</v>
      </c>
      <c r="AM591" s="1">
        <v>1</v>
      </c>
      <c r="AN591" s="1">
        <v>-0.21956524252891541</v>
      </c>
      <c r="AO591" s="1">
        <v>2.737391471862793</v>
      </c>
      <c r="AP591" s="1">
        <v>1</v>
      </c>
      <c r="AQ591" s="1">
        <v>0</v>
      </c>
      <c r="AR591" s="1">
        <v>0.15999999642372131</v>
      </c>
      <c r="AS591" s="1">
        <v>111115</v>
      </c>
      <c r="AT591">
        <f t="shared" si="905"/>
        <v>0.83282465616861956</v>
      </c>
      <c r="AU591">
        <f t="shared" si="906"/>
        <v>2.4356497457168891E-3</v>
      </c>
      <c r="AV591">
        <f t="shared" si="907"/>
        <v>307.38669052124021</v>
      </c>
      <c r="AW591">
        <f t="shared" si="908"/>
        <v>305.77018203735349</v>
      </c>
      <c r="AX591">
        <f t="shared" si="909"/>
        <v>320.13089128201682</v>
      </c>
      <c r="AY591">
        <f t="shared" si="910"/>
        <v>2.2530768188395638</v>
      </c>
      <c r="AZ591">
        <f t="shared" si="911"/>
        <v>5.4139581695123784</v>
      </c>
      <c r="BA591">
        <f t="shared" si="912"/>
        <v>53.961983729568509</v>
      </c>
      <c r="BB591">
        <f t="shared" si="913"/>
        <v>11.47084145661929</v>
      </c>
      <c r="BC591">
        <f t="shared" si="914"/>
        <v>33.428436279296875</v>
      </c>
      <c r="BD591">
        <f t="shared" si="915"/>
        <v>5.175007721242836</v>
      </c>
      <c r="BE591">
        <f t="shared" si="916"/>
        <v>0.20209386892609829</v>
      </c>
      <c r="BF591">
        <f t="shared" si="917"/>
        <v>4.2630987769727362</v>
      </c>
      <c r="BG591">
        <f t="shared" si="918"/>
        <v>0.12761406076415477</v>
      </c>
      <c r="BH591">
        <f t="shared" si="919"/>
        <v>60.799577538637173</v>
      </c>
      <c r="BI591">
        <f t="shared" si="920"/>
        <v>0.78279985161837118</v>
      </c>
      <c r="BJ591">
        <f t="shared" si="921"/>
        <v>79.254935557119339</v>
      </c>
      <c r="BK591">
        <f t="shared" si="922"/>
        <v>764.74497293552201</v>
      </c>
      <c r="BL591">
        <f t="shared" si="923"/>
        <v>2.0495879821611353E-2</v>
      </c>
    </row>
    <row r="592" spans="1:64" x14ac:dyDescent="0.2">
      <c r="A592" s="1" t="s">
        <v>3566</v>
      </c>
      <c r="B592" s="1" t="s">
        <v>631</v>
      </c>
      <c r="C592" s="1" t="s">
        <v>668</v>
      </c>
      <c r="D592" s="1">
        <v>20160214</v>
      </c>
      <c r="E592" s="1" t="s">
        <v>682</v>
      </c>
      <c r="F592" s="1" t="s">
        <v>630</v>
      </c>
      <c r="G592" s="1" t="s">
        <v>3455</v>
      </c>
      <c r="H592" s="1">
        <v>20160214</v>
      </c>
      <c r="J592" s="1">
        <v>57</v>
      </c>
      <c r="K592" s="1">
        <v>34.176998138427734</v>
      </c>
      <c r="L592">
        <f t="shared" si="896"/>
        <v>20.939934133771864</v>
      </c>
      <c r="M592">
        <f t="shared" si="897"/>
        <v>777.40167599601421</v>
      </c>
      <c r="N592" s="1">
        <v>972.53973388671875</v>
      </c>
      <c r="O592">
        <f t="shared" si="898"/>
        <v>0.94062917419412972</v>
      </c>
      <c r="P592" s="1">
        <v>85.524032592773438</v>
      </c>
      <c r="Q592" s="1">
        <v>32.580863952636719</v>
      </c>
      <c r="R592" s="1">
        <v>1999.900634765625</v>
      </c>
      <c r="S592" s="1">
        <v>100.32898712158203</v>
      </c>
      <c r="T592">
        <f t="shared" si="899"/>
        <v>0.19946979521797684</v>
      </c>
      <c r="U592">
        <f t="shared" si="900"/>
        <v>2.8400000333786011</v>
      </c>
      <c r="V592">
        <f t="shared" si="901"/>
        <v>2.2944841379776042</v>
      </c>
      <c r="W592" s="1">
        <v>17725.50003407523</v>
      </c>
      <c r="X592" s="1">
        <v>0</v>
      </c>
      <c r="Y592">
        <f t="shared" si="902"/>
        <v>1.1759426255263463</v>
      </c>
      <c r="Z592">
        <f t="shared" si="903"/>
        <v>34.176998138427734</v>
      </c>
      <c r="AA592" s="1">
        <v>6</v>
      </c>
      <c r="AB592">
        <f t="shared" si="904"/>
        <v>1.4200000166893005</v>
      </c>
      <c r="AC592" s="1">
        <v>1</v>
      </c>
      <c r="AD592" s="1">
        <v>32.041893005371094</v>
      </c>
      <c r="AE592" s="1">
        <v>1000.3663940429688</v>
      </c>
      <c r="AF592" s="1">
        <v>39.422523498535156</v>
      </c>
      <c r="AG592" s="1">
        <v>42.062080383300781</v>
      </c>
      <c r="AH592" s="1">
        <v>80.157066345214844</v>
      </c>
      <c r="AI592" s="1">
        <v>499.62326049804688</v>
      </c>
      <c r="AJ592" s="1">
        <v>10.552393913269043</v>
      </c>
      <c r="AK592" s="1">
        <v>11.63118839263916</v>
      </c>
      <c r="AL592" s="1">
        <v>-0.52822351455688477</v>
      </c>
      <c r="AM592" s="1">
        <v>1</v>
      </c>
      <c r="AN592" s="1">
        <v>-0.21956524252891541</v>
      </c>
      <c r="AO592" s="1">
        <v>2.737391471862793</v>
      </c>
      <c r="AP592" s="1">
        <v>1</v>
      </c>
      <c r="AQ592" s="1">
        <v>0</v>
      </c>
      <c r="AR592" s="1">
        <v>0.15999999642372131</v>
      </c>
      <c r="AS592" s="1">
        <v>111115</v>
      </c>
      <c r="AT592">
        <f t="shared" si="905"/>
        <v>0.83270543416341136</v>
      </c>
      <c r="AU592">
        <f t="shared" si="906"/>
        <v>2.294484137977604E-3</v>
      </c>
      <c r="AV592">
        <f t="shared" si="907"/>
        <v>307.32699813842771</v>
      </c>
      <c r="AW592">
        <f t="shared" si="908"/>
        <v>305.7308639526367</v>
      </c>
      <c r="AX592">
        <f t="shared" si="909"/>
        <v>319.98409441029798</v>
      </c>
      <c r="AY592">
        <f t="shared" si="910"/>
        <v>2.3274382271179128</v>
      </c>
      <c r="AZ592">
        <f t="shared" si="911"/>
        <v>5.3959885466094786</v>
      </c>
      <c r="BA592">
        <f t="shared" si="912"/>
        <v>53.782946498507343</v>
      </c>
      <c r="BB592">
        <f t="shared" si="913"/>
        <v>11.720866115206562</v>
      </c>
      <c r="BC592">
        <f t="shared" si="914"/>
        <v>33.378931045532227</v>
      </c>
      <c r="BD592">
        <f t="shared" si="915"/>
        <v>5.160675095277262</v>
      </c>
      <c r="BE592">
        <f t="shared" si="916"/>
        <v>0.18637928883098859</v>
      </c>
      <c r="BF592">
        <f t="shared" si="917"/>
        <v>4.2200459210831323</v>
      </c>
      <c r="BG592">
        <f t="shared" si="918"/>
        <v>0.11759643805775537</v>
      </c>
      <c r="BH592">
        <f t="shared" si="919"/>
        <v>77.995922739300397</v>
      </c>
      <c r="BI592">
        <f t="shared" si="920"/>
        <v>0.79935209730625345</v>
      </c>
      <c r="BJ592">
        <f t="shared" si="921"/>
        <v>78.612337289069472</v>
      </c>
      <c r="BK592">
        <f t="shared" si="922"/>
        <v>962.5858920739206</v>
      </c>
      <c r="BL592">
        <f t="shared" si="923"/>
        <v>1.7101197705986736E-2</v>
      </c>
    </row>
    <row r="593" spans="1:64" x14ac:dyDescent="0.2">
      <c r="A593" s="1" t="s">
        <v>3566</v>
      </c>
      <c r="B593" s="1" t="s">
        <v>631</v>
      </c>
      <c r="C593" s="1" t="s">
        <v>668</v>
      </c>
      <c r="D593" s="1">
        <v>20160214</v>
      </c>
      <c r="E593" s="1" t="s">
        <v>683</v>
      </c>
      <c r="F593" s="1" t="s">
        <v>630</v>
      </c>
      <c r="G593" s="1" t="s">
        <v>3455</v>
      </c>
      <c r="H593" s="1">
        <v>20160214</v>
      </c>
      <c r="J593" s="1">
        <v>58</v>
      </c>
      <c r="K593" s="1">
        <v>34.544876098632812</v>
      </c>
      <c r="L593">
        <f t="shared" si="896"/>
        <v>21.683868087743889</v>
      </c>
      <c r="M593">
        <f t="shared" si="897"/>
        <v>1142.0652459625142</v>
      </c>
      <c r="N593" s="1">
        <v>1370.12109375</v>
      </c>
      <c r="O593">
        <f t="shared" si="898"/>
        <v>1.0072730327181851</v>
      </c>
      <c r="P593" s="1">
        <v>84.967666625976562</v>
      </c>
      <c r="Q593" s="1">
        <v>32.737247467041016</v>
      </c>
      <c r="R593" s="1">
        <v>1999.408203125</v>
      </c>
      <c r="S593" s="1">
        <v>100.32176208496094</v>
      </c>
      <c r="T593">
        <f t="shared" si="899"/>
        <v>0.18171840442011825</v>
      </c>
      <c r="U593">
        <f t="shared" si="900"/>
        <v>2.8400000333786011</v>
      </c>
      <c r="V593">
        <f t="shared" si="901"/>
        <v>2.2864499129744051</v>
      </c>
      <c r="W593" s="1">
        <v>17867.50003407523</v>
      </c>
      <c r="X593" s="1">
        <v>0</v>
      </c>
      <c r="Y593">
        <f t="shared" si="902"/>
        <v>1.2778757513450607</v>
      </c>
      <c r="Z593">
        <f t="shared" si="903"/>
        <v>34.544876098632812</v>
      </c>
      <c r="AA593" s="1">
        <v>6</v>
      </c>
      <c r="AB593">
        <f t="shared" si="904"/>
        <v>1.4200000166893005</v>
      </c>
      <c r="AC593" s="1">
        <v>1</v>
      </c>
      <c r="AD593" s="1">
        <v>32.040355682373047</v>
      </c>
      <c r="AE593" s="1">
        <v>1399.9228515625</v>
      </c>
      <c r="AF593" s="1">
        <v>39.531230926513672</v>
      </c>
      <c r="AG593" s="1">
        <v>42.161220550537109</v>
      </c>
      <c r="AH593" s="1">
        <v>79.667434692382812</v>
      </c>
      <c r="AI593" s="1">
        <v>499.63323974609375</v>
      </c>
      <c r="AJ593" s="1">
        <v>1.7219473123550415</v>
      </c>
      <c r="AK593" s="1">
        <v>12.423320770263672</v>
      </c>
      <c r="AL593" s="1">
        <v>-0.53348207473754883</v>
      </c>
      <c r="AM593" s="1">
        <v>0.3333333432674408</v>
      </c>
      <c r="AN593" s="1">
        <v>-0.21956524252891541</v>
      </c>
      <c r="AO593" s="1">
        <v>2.737391471862793</v>
      </c>
      <c r="AP593" s="1">
        <v>1</v>
      </c>
      <c r="AQ593" s="1">
        <v>0</v>
      </c>
      <c r="AR593" s="1">
        <v>0.15999999642372131</v>
      </c>
      <c r="AS593" s="1">
        <v>111115</v>
      </c>
      <c r="AT593">
        <f t="shared" si="905"/>
        <v>0.83272206624348943</v>
      </c>
      <c r="AU593">
        <f t="shared" si="906"/>
        <v>2.2864499129744051E-3</v>
      </c>
      <c r="AV593">
        <f t="shared" si="907"/>
        <v>307.69487609863279</v>
      </c>
      <c r="AW593">
        <f t="shared" si="908"/>
        <v>305.88724746704099</v>
      </c>
      <c r="AX593">
        <f t="shared" si="909"/>
        <v>319.90530534955906</v>
      </c>
      <c r="AY593">
        <f t="shared" si="910"/>
        <v>2.2980758124863989</v>
      </c>
      <c r="AZ593">
        <f t="shared" si="911"/>
        <v>5.5075636886276103</v>
      </c>
      <c r="BA593">
        <f t="shared" si="912"/>
        <v>54.898992742604946</v>
      </c>
      <c r="BB593">
        <f t="shared" si="913"/>
        <v>12.737772192067837</v>
      </c>
      <c r="BC593">
        <f t="shared" si="914"/>
        <v>33.641061782836914</v>
      </c>
      <c r="BD593">
        <f t="shared" si="915"/>
        <v>5.2369609700007347</v>
      </c>
      <c r="BE593">
        <f t="shared" si="916"/>
        <v>0.17079032518814011</v>
      </c>
      <c r="BF593">
        <f t="shared" si="917"/>
        <v>4.2296879372825495</v>
      </c>
      <c r="BG593">
        <f t="shared" si="918"/>
        <v>0.10767477547662754</v>
      </c>
      <c r="BH593">
        <f t="shared" si="919"/>
        <v>114.57399789095375</v>
      </c>
      <c r="BI593">
        <f t="shared" si="920"/>
        <v>0.83355058992391651</v>
      </c>
      <c r="BJ593">
        <f t="shared" si="921"/>
        <v>77.08085559184164</v>
      </c>
      <c r="BK593">
        <f t="shared" si="922"/>
        <v>1359.813621364646</v>
      </c>
      <c r="BL593">
        <f t="shared" si="923"/>
        <v>1.2291471996482718E-2</v>
      </c>
    </row>
    <row r="594" spans="1:64" x14ac:dyDescent="0.2">
      <c r="A594" s="1" t="s">
        <v>3566</v>
      </c>
      <c r="B594" s="1" t="s">
        <v>631</v>
      </c>
      <c r="C594" s="1" t="s">
        <v>668</v>
      </c>
      <c r="D594" s="1">
        <v>20160214</v>
      </c>
      <c r="E594" s="1" t="s">
        <v>684</v>
      </c>
      <c r="F594" s="1" t="s">
        <v>630</v>
      </c>
      <c r="G594" s="1" t="s">
        <v>3455</v>
      </c>
      <c r="H594" s="1">
        <v>20160214</v>
      </c>
      <c r="J594" s="1">
        <v>59</v>
      </c>
      <c r="K594" s="1">
        <v>34.842136383056641</v>
      </c>
      <c r="L594">
        <f t="shared" si="896"/>
        <v>22.777572156906768</v>
      </c>
      <c r="M594">
        <f t="shared" si="897"/>
        <v>1498.4746180011064</v>
      </c>
      <c r="N594" s="1">
        <v>1768.284423828125</v>
      </c>
      <c r="O594">
        <f t="shared" si="898"/>
        <v>1.0551910473877477</v>
      </c>
      <c r="P594" s="1">
        <v>84.647651672363281</v>
      </c>
      <c r="Q594" s="1">
        <v>32.866916656494141</v>
      </c>
      <c r="R594" s="1">
        <v>1998.54638671875</v>
      </c>
      <c r="S594" s="1">
        <v>100.31939697265625</v>
      </c>
      <c r="T594">
        <f t="shared" si="899"/>
        <v>0.16415875332258578</v>
      </c>
      <c r="U594">
        <f t="shared" si="900"/>
        <v>2.8400000333786011</v>
      </c>
      <c r="V594">
        <f t="shared" si="901"/>
        <v>2.2035473622439121</v>
      </c>
      <c r="W594" s="1">
        <v>17982.50003407523</v>
      </c>
      <c r="X594" s="1">
        <v>0</v>
      </c>
      <c r="Y594">
        <f t="shared" si="902"/>
        <v>1.3545650666644509</v>
      </c>
      <c r="Z594">
        <f t="shared" si="903"/>
        <v>34.842136383056641</v>
      </c>
      <c r="AA594" s="1">
        <v>6</v>
      </c>
      <c r="AB594">
        <f t="shared" si="904"/>
        <v>1.4200000166893005</v>
      </c>
      <c r="AC594" s="1">
        <v>1</v>
      </c>
      <c r="AD594" s="1">
        <v>32.045265197753906</v>
      </c>
      <c r="AE594" s="1">
        <v>1800.31982421875</v>
      </c>
      <c r="AF594" s="1">
        <v>39.776542663574219</v>
      </c>
      <c r="AG594" s="1">
        <v>42.311016082763672</v>
      </c>
      <c r="AH594" s="1">
        <v>79.577171325683594</v>
      </c>
      <c r="AI594" s="1">
        <v>499.58615112304688</v>
      </c>
      <c r="AJ594" s="1">
        <v>13.424613952636719</v>
      </c>
      <c r="AK594" s="1">
        <v>13.192754745483398</v>
      </c>
      <c r="AL594" s="1">
        <v>-0.54477530717849731</v>
      </c>
      <c r="AM594" s="1">
        <v>1</v>
      </c>
      <c r="AN594" s="1">
        <v>-0.21956524252891541</v>
      </c>
      <c r="AO594" s="1">
        <v>2.737391471862793</v>
      </c>
      <c r="AP594" s="1">
        <v>1</v>
      </c>
      <c r="AQ594" s="1">
        <v>0</v>
      </c>
      <c r="AR594" s="1">
        <v>0.15999999642372131</v>
      </c>
      <c r="AS594" s="1">
        <v>111115</v>
      </c>
      <c r="AT594">
        <f t="shared" si="905"/>
        <v>0.83264358520507797</v>
      </c>
      <c r="AU594">
        <f t="shared" si="906"/>
        <v>2.2035473622439121E-3</v>
      </c>
      <c r="AV594">
        <f t="shared" si="907"/>
        <v>307.99213638305662</v>
      </c>
      <c r="AW594">
        <f t="shared" si="908"/>
        <v>306.01691665649412</v>
      </c>
      <c r="AX594">
        <f t="shared" si="909"/>
        <v>319.76741472764115</v>
      </c>
      <c r="AY594">
        <f t="shared" si="910"/>
        <v>2.3132396663514294</v>
      </c>
      <c r="AZ594">
        <f t="shared" si="911"/>
        <v>5.5991806853876627</v>
      </c>
      <c r="BA594">
        <f t="shared" si="912"/>
        <v>55.813540096476196</v>
      </c>
      <c r="BB594">
        <f t="shared" si="913"/>
        <v>13.502524013712524</v>
      </c>
      <c r="BC594">
        <f t="shared" si="914"/>
        <v>33.854526519775391</v>
      </c>
      <c r="BD594">
        <f t="shared" si="915"/>
        <v>5.2998066661109595</v>
      </c>
      <c r="BE594">
        <f t="shared" si="916"/>
        <v>0.15518848969613586</v>
      </c>
      <c r="BF594">
        <f t="shared" si="917"/>
        <v>4.2446156187232118</v>
      </c>
      <c r="BG594">
        <f t="shared" si="918"/>
        <v>9.7760721523487373E-2</v>
      </c>
      <c r="BH594">
        <f t="shared" si="919"/>
        <v>150.32607005670243</v>
      </c>
      <c r="BI594">
        <f t="shared" si="920"/>
        <v>0.84741719024877649</v>
      </c>
      <c r="BJ594">
        <f t="shared" si="921"/>
        <v>75.949795432148832</v>
      </c>
      <c r="BK594">
        <f t="shared" si="922"/>
        <v>1757.4570569089624</v>
      </c>
      <c r="BL594">
        <f t="shared" si="923"/>
        <v>9.8434948322477893E-3</v>
      </c>
    </row>
    <row r="595" spans="1:64" x14ac:dyDescent="0.2">
      <c r="A595" s="1" t="s">
        <v>3566</v>
      </c>
      <c r="B595" s="1" t="s">
        <v>631</v>
      </c>
      <c r="C595" s="1" t="s">
        <v>668</v>
      </c>
      <c r="D595" s="1">
        <v>20160214</v>
      </c>
      <c r="E595" s="1" t="s">
        <v>685</v>
      </c>
      <c r="F595" s="1" t="s">
        <v>630</v>
      </c>
      <c r="G595" s="1" t="s">
        <v>3455</v>
      </c>
      <c r="H595" s="1">
        <v>20160214</v>
      </c>
      <c r="J595" s="1">
        <v>60</v>
      </c>
      <c r="K595" s="1">
        <v>35.182979583740234</v>
      </c>
      <c r="L595">
        <f t="shared" si="896"/>
        <v>7.5162270726776592</v>
      </c>
      <c r="M595">
        <f t="shared" si="897"/>
        <v>296.30208830925631</v>
      </c>
      <c r="N595" s="1">
        <v>389.75357055664062</v>
      </c>
      <c r="O595">
        <f t="shared" si="898"/>
        <v>1.08764846181856</v>
      </c>
      <c r="P595" s="1">
        <v>84.789756774902344</v>
      </c>
      <c r="Q595" s="1">
        <v>32.989227294921875</v>
      </c>
      <c r="R595" s="1">
        <v>1999.623046875</v>
      </c>
      <c r="S595" s="1">
        <v>100.31658172607422</v>
      </c>
      <c r="T595">
        <f t="shared" si="899"/>
        <v>0.14723208082124428</v>
      </c>
      <c r="U595">
        <f t="shared" si="900"/>
        <v>2.8400000333786011</v>
      </c>
      <c r="V595">
        <f t="shared" si="901"/>
        <v>2.0921925826303989</v>
      </c>
      <c r="W595" s="1">
        <v>18080.50003407523</v>
      </c>
      <c r="X595" s="1">
        <v>0</v>
      </c>
      <c r="Y595">
        <f t="shared" si="902"/>
        <v>1.4247808038193197</v>
      </c>
      <c r="Z595">
        <f t="shared" si="903"/>
        <v>35.182979583740234</v>
      </c>
      <c r="AA595" s="1">
        <v>6</v>
      </c>
      <c r="AB595">
        <f t="shared" si="904"/>
        <v>1.4200000166893005</v>
      </c>
      <c r="AC595" s="1">
        <v>1</v>
      </c>
      <c r="AD595" s="1">
        <v>32.041927337646484</v>
      </c>
      <c r="AE595" s="1">
        <v>399.757568359375</v>
      </c>
      <c r="AF595" s="1">
        <v>40.270736694335938</v>
      </c>
      <c r="AG595" s="1">
        <v>42.675666809082031</v>
      </c>
      <c r="AH595" s="1">
        <v>80.011543273925781</v>
      </c>
      <c r="AI595" s="1">
        <v>499.70022583007812</v>
      </c>
      <c r="AJ595" s="1">
        <v>14.883533477783203</v>
      </c>
      <c r="AK595" s="1">
        <v>8.9232559204101562</v>
      </c>
      <c r="AL595" s="1">
        <v>-0.52374374866485596</v>
      </c>
      <c r="AM595" s="1">
        <v>1</v>
      </c>
      <c r="AN595" s="1">
        <v>-0.21956524252891541</v>
      </c>
      <c r="AO595" s="1">
        <v>2.737391471862793</v>
      </c>
      <c r="AP595" s="1">
        <v>1</v>
      </c>
      <c r="AQ595" s="1">
        <v>0</v>
      </c>
      <c r="AR595" s="1">
        <v>0.15999999642372131</v>
      </c>
      <c r="AS595" s="1">
        <v>111115</v>
      </c>
      <c r="AT595">
        <f t="shared" si="905"/>
        <v>0.83283370971679682</v>
      </c>
      <c r="AU595">
        <f t="shared" si="906"/>
        <v>2.0921925826303989E-3</v>
      </c>
      <c r="AV595">
        <f t="shared" si="907"/>
        <v>308.33297958374021</v>
      </c>
      <c r="AW595">
        <f t="shared" si="908"/>
        <v>306.13922729492185</v>
      </c>
      <c r="AX595">
        <f t="shared" si="909"/>
        <v>319.93968034879072</v>
      </c>
      <c r="AY595">
        <f t="shared" si="910"/>
        <v>2.3389265179245853</v>
      </c>
      <c r="AZ595">
        <f t="shared" si="911"/>
        <v>5.7058578209873101</v>
      </c>
      <c r="BA595">
        <f t="shared" si="912"/>
        <v>56.878511237232949</v>
      </c>
      <c r="BB595">
        <f t="shared" si="913"/>
        <v>14.202844428150918</v>
      </c>
      <c r="BC595">
        <f t="shared" si="914"/>
        <v>34.086103439331055</v>
      </c>
      <c r="BD595">
        <f t="shared" si="915"/>
        <v>5.3687254789865504</v>
      </c>
      <c r="BE595">
        <f t="shared" si="916"/>
        <v>0.13997543493828454</v>
      </c>
      <c r="BF595">
        <f t="shared" si="917"/>
        <v>4.2810770171679904</v>
      </c>
      <c r="BG595">
        <f t="shared" si="918"/>
        <v>8.8108900522907957E-2</v>
      </c>
      <c r="BH595">
        <f t="shared" si="919"/>
        <v>29.724012657481971</v>
      </c>
      <c r="BI595">
        <f t="shared" si="920"/>
        <v>0.7602293107567476</v>
      </c>
      <c r="BJ595">
        <f t="shared" si="921"/>
        <v>75.016631853706087</v>
      </c>
      <c r="BK595">
        <f t="shared" si="922"/>
        <v>386.18071618028216</v>
      </c>
      <c r="BL595">
        <f t="shared" si="923"/>
        <v>1.4600471116654577E-2</v>
      </c>
    </row>
    <row r="596" spans="1:64" x14ac:dyDescent="0.2">
      <c r="A596" s="1" t="s">
        <v>3566</v>
      </c>
      <c r="B596" s="1" t="s">
        <v>631</v>
      </c>
      <c r="C596" s="1" t="s">
        <v>686</v>
      </c>
      <c r="D596" s="1">
        <v>20160214</v>
      </c>
      <c r="E596" s="1" t="s">
        <v>687</v>
      </c>
      <c r="F596" s="1" t="s">
        <v>630</v>
      </c>
      <c r="G596" s="1" t="s">
        <v>3455</v>
      </c>
      <c r="H596" s="1">
        <v>20160214</v>
      </c>
      <c r="J596" s="1">
        <v>63</v>
      </c>
      <c r="K596" s="1">
        <v>34.150127410888672</v>
      </c>
      <c r="L596">
        <f t="shared" ref="L596:L613" si="924">(AE596-N596*(1000-AF596)/(1000-AG596))*AT596</f>
        <v>8.0879478448338844</v>
      </c>
      <c r="M596">
        <f t="shared" ref="M596:M613" si="925">((BG596-AU596/2)*N596-L596)/(BG596+AU596/2)</f>
        <v>203.80998268792814</v>
      </c>
      <c r="N596" s="1">
        <v>389.80575561523438</v>
      </c>
      <c r="O596">
        <f t="shared" ref="O596:O613" si="926">(BD596-BF596)</f>
        <v>1.5004985200706842</v>
      </c>
      <c r="P596" s="1">
        <v>75.0377197265625</v>
      </c>
      <c r="Q596" s="1">
        <v>31.830133438110352</v>
      </c>
      <c r="R596" s="1">
        <v>1999.2041015625</v>
      </c>
      <c r="S596" s="1">
        <v>100.12401580810547</v>
      </c>
      <c r="T596">
        <f t="shared" ref="T596:T613" si="927">IF(BE596&lt;&gt;0,1/(1/BE596-1/U596),0)</f>
        <v>7.4802943160438853E-2</v>
      </c>
      <c r="U596">
        <f t="shared" ref="U596:U613" si="928">AB596*(AC596+1)*(AC596+1)/(AC596*AC596+1)</f>
        <v>2.8400000333786011</v>
      </c>
      <c r="V596">
        <f t="shared" ref="V596:V613" si="929">AU596*1000</f>
        <v>1.4012790624731306</v>
      </c>
      <c r="W596" s="1">
        <v>23441.50003407523</v>
      </c>
      <c r="X596" s="1">
        <v>0</v>
      </c>
      <c r="Y596">
        <f t="shared" ref="Y596:Y613" si="930">(AZ596-BF596)</f>
        <v>1.8391089213880485</v>
      </c>
      <c r="Z596">
        <f t="shared" ref="Z596:Z613" si="931">(K596+AY596*X596)</f>
        <v>34.150127410888672</v>
      </c>
      <c r="AA596" s="1">
        <v>6</v>
      </c>
      <c r="AB596">
        <f t="shared" ref="AB596:AB613" si="932">(AA596*AN596+AO596)</f>
        <v>1.4200000166893005</v>
      </c>
      <c r="AC596" s="1">
        <v>1</v>
      </c>
      <c r="AD596" s="1">
        <v>31.062759399414062</v>
      </c>
      <c r="AE596" s="1">
        <v>400.17440795898438</v>
      </c>
      <c r="AF596" s="1">
        <v>33.820987701416016</v>
      </c>
      <c r="AG596" s="1">
        <v>35.444118499755859</v>
      </c>
      <c r="AH596" s="1">
        <v>71.601432800292969</v>
      </c>
      <c r="AI596" s="1">
        <v>499.63143920898438</v>
      </c>
      <c r="AJ596" s="1">
        <v>6.3183269500732422</v>
      </c>
      <c r="AK596" s="1">
        <v>7.1826982498168945</v>
      </c>
      <c r="AL596" s="1">
        <v>-0.50107985734939575</v>
      </c>
      <c r="AM596" s="1">
        <v>1</v>
      </c>
      <c r="AN596" s="1">
        <v>-0.21956524252891541</v>
      </c>
      <c r="AO596" s="1">
        <v>2.737391471862793</v>
      </c>
      <c r="AP596" s="1">
        <v>1</v>
      </c>
      <c r="AQ596" s="1">
        <v>0</v>
      </c>
      <c r="AR596" s="1">
        <v>0.15999999642372131</v>
      </c>
      <c r="AS596" s="1">
        <v>111115</v>
      </c>
      <c r="AT596">
        <f t="shared" ref="AT596:AT613" si="933">AI596*0.000001/(AA596*0.0001)</f>
        <v>0.8327190653483072</v>
      </c>
      <c r="AU596">
        <f t="shared" ref="AU596:AU613" si="934">(AG596-AF596)/(1000-AG596)*AT596</f>
        <v>1.4012790624731307E-3</v>
      </c>
      <c r="AV596">
        <f t="shared" ref="AV596:AV613" si="935">(K596+273.15)</f>
        <v>307.30012741088865</v>
      </c>
      <c r="AW596">
        <f t="shared" ref="AW596:AW613" si="936">(Q596+273.15)</f>
        <v>304.98013343811033</v>
      </c>
      <c r="AX596">
        <f t="shared" ref="AX596:AX613" si="937">(R596*AP596+AJ596*AQ596)*AR596</f>
        <v>319.87264910028898</v>
      </c>
      <c r="AY596">
        <f t="shared" ref="AY596:AY613" si="938">((AX596+0.00000010773*(AW596^4-AV596^4))-AU596*44100)/(AB596*51.4+0.00000043092*AV596^3)</f>
        <v>2.6831604316266358</v>
      </c>
      <c r="AZ596">
        <f t="shared" ref="AZ596:AZ613" si="939">0.61365*EXP(17.502*Z596/(240.97+Z596))</f>
        <v>5.3879164023619674</v>
      </c>
      <c r="BA596">
        <f t="shared" ref="BA596:BA613" si="940">AZ596*1000/S596</f>
        <v>53.812428106042795</v>
      </c>
      <c r="BB596">
        <f t="shared" ref="BB596:BB613" si="941">(BA596-AG596)</f>
        <v>18.368309606286935</v>
      </c>
      <c r="BC596">
        <f t="shared" ref="BC596:BC613" si="942">IF(X596,K596,(Q596+K596)/2)</f>
        <v>32.990130424499512</v>
      </c>
      <c r="BD596">
        <f t="shared" ref="BD596:BD613" si="943">0.61365*EXP(17.502*BC596/(240.97+BC596))</f>
        <v>5.0493060010446031</v>
      </c>
      <c r="BE596">
        <f t="shared" ref="BE596:BE613" si="944">IF(BB596&lt;&gt;0,(1000-(BA596+AG596)/2)/BB596*AU596,0)</f>
        <v>7.288326613578186E-2</v>
      </c>
      <c r="BF596">
        <f t="shared" ref="BF596:BF613" si="945">AG596*S596/1000</f>
        <v>3.548807480973919</v>
      </c>
      <c r="BG596">
        <f t="shared" ref="BG596:BG613" si="946">1/(1.6/T596+1.37/U596)</f>
        <v>4.5720708398985337E-2</v>
      </c>
      <c r="BH596">
        <f t="shared" ref="BH596:BH613" si="947">M596*S596*0.001</f>
        <v>20.406273928495818</v>
      </c>
      <c r="BI596">
        <f t="shared" ref="BI596:BI613" si="948">M596/N596</f>
        <v>0.52285011124644065</v>
      </c>
      <c r="BJ596">
        <f t="shared" ref="BJ596:BJ613" si="949">(1-AU596*S596/AZ596/T596)*100</f>
        <v>65.188450179827015</v>
      </c>
      <c r="BK596">
        <f t="shared" ref="BK596:BK613" si="950">(N596-L596/(U596/1.35))</f>
        <v>385.9611325651648</v>
      </c>
      <c r="BL596">
        <f t="shared" ref="BL596:BL613" si="951">L596*BJ596/100/BK596</f>
        <v>1.3660463208713764E-2</v>
      </c>
    </row>
    <row r="597" spans="1:64" x14ac:dyDescent="0.2">
      <c r="A597" s="1" t="s">
        <v>3566</v>
      </c>
      <c r="B597" s="1" t="s">
        <v>631</v>
      </c>
      <c r="C597" s="1" t="s">
        <v>686</v>
      </c>
      <c r="D597" s="1">
        <v>20160214</v>
      </c>
      <c r="E597" s="1" t="s">
        <v>688</v>
      </c>
      <c r="F597" s="1" t="s">
        <v>630</v>
      </c>
      <c r="G597" s="1" t="s">
        <v>3455</v>
      </c>
      <c r="H597" s="1">
        <v>20160214</v>
      </c>
      <c r="J597" s="1">
        <v>64</v>
      </c>
      <c r="K597" s="1">
        <v>34.146583557128906</v>
      </c>
      <c r="L597">
        <f t="shared" si="924"/>
        <v>6.176031830833673</v>
      </c>
      <c r="M597">
        <f t="shared" si="925"/>
        <v>171.76713135561835</v>
      </c>
      <c r="N597" s="1">
        <v>317.1815185546875</v>
      </c>
      <c r="O597">
        <f t="shared" si="926"/>
        <v>1.5038852250134673</v>
      </c>
      <c r="P597" s="1">
        <v>74.970779418945312</v>
      </c>
      <c r="Q597" s="1">
        <v>31.817880630493164</v>
      </c>
      <c r="R597" s="1">
        <v>2000.3577880859375</v>
      </c>
      <c r="S597" s="1">
        <v>100.12813568115234</v>
      </c>
      <c r="T597">
        <f t="shared" si="927"/>
        <v>7.3238798264598573E-2</v>
      </c>
      <c r="U597">
        <f t="shared" si="928"/>
        <v>2.8400000333786011</v>
      </c>
      <c r="V597">
        <f t="shared" si="929"/>
        <v>1.3760134462657521</v>
      </c>
      <c r="W597" s="1">
        <v>23523.50003407523</v>
      </c>
      <c r="X597" s="1">
        <v>0</v>
      </c>
      <c r="Y597">
        <f t="shared" si="930"/>
        <v>1.8436723862478872</v>
      </c>
      <c r="Z597">
        <f t="shared" si="931"/>
        <v>34.146583557128906</v>
      </c>
      <c r="AA597" s="1">
        <v>6</v>
      </c>
      <c r="AB597">
        <f t="shared" si="932"/>
        <v>1.4200000166893005</v>
      </c>
      <c r="AC597" s="1">
        <v>1</v>
      </c>
      <c r="AD597" s="1">
        <v>31.063039779663086</v>
      </c>
      <c r="AE597" s="1">
        <v>325.12374877929688</v>
      </c>
      <c r="AF597" s="1">
        <v>33.792217254638672</v>
      </c>
      <c r="AG597" s="1">
        <v>35.386459350585938</v>
      </c>
      <c r="AH597" s="1">
        <v>71.593170166015625</v>
      </c>
      <c r="AI597" s="1">
        <v>499.54315185546875</v>
      </c>
      <c r="AJ597" s="1">
        <v>6.6489953994750977</v>
      </c>
      <c r="AK597" s="1">
        <v>6.7596559524536133</v>
      </c>
      <c r="AL597" s="1">
        <v>-0.50228017568588257</v>
      </c>
      <c r="AM597" s="1">
        <v>1</v>
      </c>
      <c r="AN597" s="1">
        <v>-0.21956524252891541</v>
      </c>
      <c r="AO597" s="1">
        <v>2.737391471862793</v>
      </c>
      <c r="AP597" s="1">
        <v>1</v>
      </c>
      <c r="AQ597" s="1">
        <v>0</v>
      </c>
      <c r="AR597" s="1">
        <v>0.15999999642372131</v>
      </c>
      <c r="AS597" s="1">
        <v>111115</v>
      </c>
      <c r="AT597">
        <f t="shared" si="933"/>
        <v>0.83257191975911449</v>
      </c>
      <c r="AU597">
        <f t="shared" si="934"/>
        <v>1.3760134462657521E-3</v>
      </c>
      <c r="AV597">
        <f t="shared" si="935"/>
        <v>307.29658355712888</v>
      </c>
      <c r="AW597">
        <f t="shared" si="936"/>
        <v>304.96788063049314</v>
      </c>
      <c r="AX597">
        <f t="shared" si="937"/>
        <v>320.05723893991308</v>
      </c>
      <c r="AY597">
        <f t="shared" si="938"/>
        <v>2.6971325291879324</v>
      </c>
      <c r="AZ597">
        <f t="shared" si="939"/>
        <v>5.3868525893789379</v>
      </c>
      <c r="BA597">
        <f t="shared" si="940"/>
        <v>53.799589423424507</v>
      </c>
      <c r="BB597">
        <f t="shared" si="941"/>
        <v>18.41313007283857</v>
      </c>
      <c r="BC597">
        <f t="shared" si="942"/>
        <v>32.982232093811035</v>
      </c>
      <c r="BD597">
        <f t="shared" si="943"/>
        <v>5.047065428144518</v>
      </c>
      <c r="BE597">
        <f t="shared" si="944"/>
        <v>7.1397575528933929E-2</v>
      </c>
      <c r="BF597">
        <f t="shared" si="945"/>
        <v>3.5431802031310506</v>
      </c>
      <c r="BG597">
        <f t="shared" si="946"/>
        <v>4.4785333244387493E-2</v>
      </c>
      <c r="BH597">
        <f t="shared" si="947"/>
        <v>17.198722633937674</v>
      </c>
      <c r="BI597">
        <f t="shared" si="948"/>
        <v>0.54154205496687147</v>
      </c>
      <c r="BJ597">
        <f t="shared" si="949"/>
        <v>65.077726691054821</v>
      </c>
      <c r="BK597">
        <f t="shared" si="950"/>
        <v>314.24572881045054</v>
      </c>
      <c r="BL597">
        <f t="shared" si="951"/>
        <v>1.2790058055639751E-2</v>
      </c>
    </row>
    <row r="598" spans="1:64" x14ac:dyDescent="0.2">
      <c r="A598" s="1" t="s">
        <v>3566</v>
      </c>
      <c r="B598" s="1" t="s">
        <v>631</v>
      </c>
      <c r="C598" s="1" t="s">
        <v>686</v>
      </c>
      <c r="D598" s="1">
        <v>20160214</v>
      </c>
      <c r="E598" s="1" t="s">
        <v>689</v>
      </c>
      <c r="F598" s="1" t="s">
        <v>630</v>
      </c>
      <c r="G598" s="1" t="s">
        <v>3455</v>
      </c>
      <c r="H598" s="1">
        <v>20160214</v>
      </c>
      <c r="J598" s="1">
        <v>65</v>
      </c>
      <c r="K598" s="1">
        <v>34.097259521484375</v>
      </c>
      <c r="L598">
        <f t="shared" si="924"/>
        <v>4.2740642176360346</v>
      </c>
      <c r="M598">
        <f t="shared" si="925"/>
        <v>144.53576180856106</v>
      </c>
      <c r="N598" s="1">
        <v>244.41607666015625</v>
      </c>
      <c r="O598">
        <f t="shared" si="926"/>
        <v>1.4988317295803251</v>
      </c>
      <c r="P598" s="1">
        <v>74.959190368652344</v>
      </c>
      <c r="Q598" s="1">
        <v>31.794363021850586</v>
      </c>
      <c r="R598" s="1">
        <v>2000.2762451171875</v>
      </c>
      <c r="S598" s="1">
        <v>100.12931823730469</v>
      </c>
      <c r="T598">
        <f t="shared" si="927"/>
        <v>7.4432504363162233E-2</v>
      </c>
      <c r="U598">
        <f t="shared" si="928"/>
        <v>2.8400000333786011</v>
      </c>
      <c r="V598">
        <f t="shared" si="929"/>
        <v>1.39048682389017</v>
      </c>
      <c r="W598" s="1">
        <v>23605.50003407523</v>
      </c>
      <c r="X598" s="1">
        <v>0</v>
      </c>
      <c r="Y598">
        <f t="shared" si="930"/>
        <v>1.834152041008009</v>
      </c>
      <c r="Z598">
        <f t="shared" si="931"/>
        <v>34.097259521484375</v>
      </c>
      <c r="AA598" s="1">
        <v>6</v>
      </c>
      <c r="AB598">
        <f t="shared" si="932"/>
        <v>1.4200000166893005</v>
      </c>
      <c r="AC598" s="1">
        <v>1</v>
      </c>
      <c r="AD598" s="1">
        <v>31.062849044799805</v>
      </c>
      <c r="AE598" s="1">
        <v>249.95684814453125</v>
      </c>
      <c r="AF598" s="1">
        <v>33.722629547119141</v>
      </c>
      <c r="AG598" s="1">
        <v>35.333438873291016</v>
      </c>
      <c r="AH598" s="1">
        <v>71.541885375976562</v>
      </c>
      <c r="AI598" s="1">
        <v>499.63311767578125</v>
      </c>
      <c r="AJ598" s="1">
        <v>5.039820671081543</v>
      </c>
      <c r="AK598" s="1">
        <v>6.3004970550537109</v>
      </c>
      <c r="AL598" s="1">
        <v>-0.49837622046470642</v>
      </c>
      <c r="AM598" s="1">
        <v>1</v>
      </c>
      <c r="AN598" s="1">
        <v>-0.21956524252891541</v>
      </c>
      <c r="AO598" s="1">
        <v>2.737391471862793</v>
      </c>
      <c r="AP598" s="1">
        <v>1</v>
      </c>
      <c r="AQ598" s="1">
        <v>0</v>
      </c>
      <c r="AR598" s="1">
        <v>0.15999999642372131</v>
      </c>
      <c r="AS598" s="1">
        <v>111115</v>
      </c>
      <c r="AT598">
        <f t="shared" si="933"/>
        <v>0.83272186279296856</v>
      </c>
      <c r="AU598">
        <f t="shared" si="934"/>
        <v>1.3904868238901701E-3</v>
      </c>
      <c r="AV598">
        <f t="shared" si="935"/>
        <v>307.24725952148435</v>
      </c>
      <c r="AW598">
        <f t="shared" si="936"/>
        <v>304.94436302185056</v>
      </c>
      <c r="AX598">
        <f t="shared" si="937"/>
        <v>320.0441920652047</v>
      </c>
      <c r="AY598">
        <f t="shared" si="938"/>
        <v>2.6935545850459395</v>
      </c>
      <c r="AZ598">
        <f t="shared" si="939"/>
        <v>5.3720651863701177</v>
      </c>
      <c r="BA598">
        <f t="shared" si="940"/>
        <v>53.651270985770815</v>
      </c>
      <c r="BB598">
        <f t="shared" si="941"/>
        <v>18.317832112479799</v>
      </c>
      <c r="BC598">
        <f t="shared" si="942"/>
        <v>32.94581127166748</v>
      </c>
      <c r="BD598">
        <f t="shared" si="943"/>
        <v>5.0367448749424337</v>
      </c>
      <c r="BE598">
        <f t="shared" si="944"/>
        <v>7.253155190191056E-2</v>
      </c>
      <c r="BF598">
        <f t="shared" si="945"/>
        <v>3.5379131453621087</v>
      </c>
      <c r="BG598">
        <f t="shared" si="946"/>
        <v>4.5499260065886345E-2</v>
      </c>
      <c r="BH598">
        <f t="shared" si="947"/>
        <v>14.47226729080068</v>
      </c>
      <c r="BI598">
        <f t="shared" si="948"/>
        <v>0.59135128827686778</v>
      </c>
      <c r="BJ598">
        <f t="shared" si="949"/>
        <v>65.180363612271506</v>
      </c>
      <c r="BK598">
        <f t="shared" si="950"/>
        <v>242.38439122846827</v>
      </c>
      <c r="BL598">
        <f t="shared" si="951"/>
        <v>1.1493523093453858E-2</v>
      </c>
    </row>
    <row r="599" spans="1:64" x14ac:dyDescent="0.2">
      <c r="A599" s="1" t="s">
        <v>3566</v>
      </c>
      <c r="B599" s="1" t="s">
        <v>631</v>
      </c>
      <c r="C599" s="1" t="s">
        <v>686</v>
      </c>
      <c r="D599" s="1">
        <v>20160214</v>
      </c>
      <c r="E599" s="1" t="s">
        <v>690</v>
      </c>
      <c r="F599" s="1" t="s">
        <v>630</v>
      </c>
      <c r="G599" s="1" t="s">
        <v>3455</v>
      </c>
      <c r="H599" s="1">
        <v>20160214</v>
      </c>
      <c r="J599" s="1">
        <v>66</v>
      </c>
      <c r="K599" s="1">
        <v>34.098560333251953</v>
      </c>
      <c r="L599">
        <f t="shared" si="924"/>
        <v>2.3394364988663878</v>
      </c>
      <c r="M599">
        <f t="shared" si="925"/>
        <v>117.59976540713329</v>
      </c>
      <c r="N599" s="1">
        <v>171.61146545410156</v>
      </c>
      <c r="O599">
        <f t="shared" si="926"/>
        <v>1.5000380256973447</v>
      </c>
      <c r="P599" s="1">
        <v>74.925033569335938</v>
      </c>
      <c r="Q599" s="1">
        <v>31.804372787475586</v>
      </c>
      <c r="R599" s="1">
        <v>1998.5765380859375</v>
      </c>
      <c r="S599" s="1">
        <v>100.13079071044922</v>
      </c>
      <c r="T599">
        <f t="shared" si="927"/>
        <v>7.7233678830921901E-2</v>
      </c>
      <c r="U599">
        <f t="shared" si="928"/>
        <v>2.8400000333786011</v>
      </c>
      <c r="V599">
        <f t="shared" si="929"/>
        <v>1.4414100466462725</v>
      </c>
      <c r="W599" s="1">
        <v>23687.50003407523</v>
      </c>
      <c r="X599" s="1">
        <v>0</v>
      </c>
      <c r="Y599">
        <f t="shared" si="930"/>
        <v>1.8341465368435452</v>
      </c>
      <c r="Z599">
        <f t="shared" si="931"/>
        <v>34.098560333251953</v>
      </c>
      <c r="AA599" s="1">
        <v>6</v>
      </c>
      <c r="AB599">
        <f t="shared" si="932"/>
        <v>1.4200000166893005</v>
      </c>
      <c r="AC599" s="1">
        <v>1</v>
      </c>
      <c r="AD599" s="1">
        <v>31.061939239501953</v>
      </c>
      <c r="AE599" s="1">
        <v>174.71792602539062</v>
      </c>
      <c r="AF599" s="1">
        <v>33.667057037353516</v>
      </c>
      <c r="AG599" s="1">
        <v>35.336864471435547</v>
      </c>
      <c r="AH599" s="1">
        <v>71.384529113769531</v>
      </c>
      <c r="AI599" s="1">
        <v>499.6295166015625</v>
      </c>
      <c r="AJ599" s="1">
        <v>5.237185001373291</v>
      </c>
      <c r="AK599" s="1">
        <v>5.7554159164428711</v>
      </c>
      <c r="AL599" s="1">
        <v>-0.50092232227325439</v>
      </c>
      <c r="AM599" s="1">
        <v>1</v>
      </c>
      <c r="AN599" s="1">
        <v>-0.21956524252891541</v>
      </c>
      <c r="AO599" s="1">
        <v>2.737391471862793</v>
      </c>
      <c r="AP599" s="1">
        <v>1</v>
      </c>
      <c r="AQ599" s="1">
        <v>0</v>
      </c>
      <c r="AR599" s="1">
        <v>0.15999999642372131</v>
      </c>
      <c r="AS599" s="1">
        <v>111115</v>
      </c>
      <c r="AT599">
        <f t="shared" si="933"/>
        <v>0.83271586100260397</v>
      </c>
      <c r="AU599">
        <f t="shared" si="934"/>
        <v>1.4414100466462725E-3</v>
      </c>
      <c r="AV599">
        <f t="shared" si="935"/>
        <v>307.24856033325193</v>
      </c>
      <c r="AW599">
        <f t="shared" si="936"/>
        <v>304.95437278747556</v>
      </c>
      <c r="AX599">
        <f t="shared" si="937"/>
        <v>319.77223894628332</v>
      </c>
      <c r="AY599">
        <f t="shared" si="938"/>
        <v>2.6653393149701476</v>
      </c>
      <c r="AZ599">
        <f t="shared" si="939"/>
        <v>5.3724547175963666</v>
      </c>
      <c r="BA599">
        <f t="shared" si="940"/>
        <v>53.654372241322172</v>
      </c>
      <c r="BB599">
        <f t="shared" si="941"/>
        <v>18.317507769886625</v>
      </c>
      <c r="BC599">
        <f t="shared" si="942"/>
        <v>32.95146656036377</v>
      </c>
      <c r="BD599">
        <f t="shared" si="943"/>
        <v>5.0383462064501661</v>
      </c>
      <c r="BE599">
        <f t="shared" si="944"/>
        <v>7.5188919399823709E-2</v>
      </c>
      <c r="BF599">
        <f t="shared" si="945"/>
        <v>3.5383081807528214</v>
      </c>
      <c r="BG599">
        <f t="shared" si="946"/>
        <v>4.7172603038488525E-2</v>
      </c>
      <c r="BH599">
        <f t="shared" si="947"/>
        <v>11.77535749757959</v>
      </c>
      <c r="BI599">
        <f t="shared" si="948"/>
        <v>0.68526753207282642</v>
      </c>
      <c r="BJ599">
        <f t="shared" si="949"/>
        <v>65.216305750363574</v>
      </c>
      <c r="BK599">
        <f t="shared" si="950"/>
        <v>170.49940938496397</v>
      </c>
      <c r="BL599">
        <f t="shared" si="951"/>
        <v>8.9483832550498708E-3</v>
      </c>
    </row>
    <row r="600" spans="1:64" x14ac:dyDescent="0.2">
      <c r="A600" s="1" t="s">
        <v>3566</v>
      </c>
      <c r="B600" s="1" t="s">
        <v>631</v>
      </c>
      <c r="C600" s="1" t="s">
        <v>686</v>
      </c>
      <c r="D600" s="1">
        <v>20160214</v>
      </c>
      <c r="E600" s="1" t="s">
        <v>691</v>
      </c>
      <c r="F600" s="1" t="s">
        <v>630</v>
      </c>
      <c r="G600" s="1" t="s">
        <v>3455</v>
      </c>
      <c r="H600" s="1">
        <v>20160214</v>
      </c>
      <c r="J600" s="1">
        <v>67</v>
      </c>
      <c r="K600" s="1">
        <v>34.072063446044922</v>
      </c>
      <c r="L600">
        <f t="shared" si="924"/>
        <v>0.40490012085389659</v>
      </c>
      <c r="M600">
        <f t="shared" si="925"/>
        <v>88.218315135097214</v>
      </c>
      <c r="N600" s="1">
        <v>99.250968933105469</v>
      </c>
      <c r="O600">
        <f t="shared" si="926"/>
        <v>1.4921698571851199</v>
      </c>
      <c r="P600" s="1">
        <v>75.024734497070312</v>
      </c>
      <c r="Q600" s="1">
        <v>31.794406890869141</v>
      </c>
      <c r="R600" s="1">
        <v>1999.6759033203125</v>
      </c>
      <c r="S600" s="1">
        <v>100.12561798095703</v>
      </c>
      <c r="T600">
        <f t="shared" si="927"/>
        <v>8.1079044976706344E-2</v>
      </c>
      <c r="U600">
        <f t="shared" si="928"/>
        <v>2.8400000333786011</v>
      </c>
      <c r="V600">
        <f t="shared" si="929"/>
        <v>1.5024601500600243</v>
      </c>
      <c r="W600" s="1">
        <v>23769.50003407523</v>
      </c>
      <c r="X600" s="1">
        <v>0</v>
      </c>
      <c r="Y600">
        <f t="shared" si="930"/>
        <v>1.8235094038274262</v>
      </c>
      <c r="Z600">
        <f t="shared" si="931"/>
        <v>34.072063446044922</v>
      </c>
      <c r="AA600" s="1">
        <v>6</v>
      </c>
      <c r="AB600">
        <f t="shared" si="932"/>
        <v>1.4200000166893005</v>
      </c>
      <c r="AC600" s="1">
        <v>1</v>
      </c>
      <c r="AD600" s="1">
        <v>31.062179565429688</v>
      </c>
      <c r="AE600" s="1">
        <v>99.916305541992188</v>
      </c>
      <c r="AF600" s="1">
        <v>33.625202178955078</v>
      </c>
      <c r="AG600" s="1">
        <v>35.365730285644531</v>
      </c>
      <c r="AH600" s="1">
        <v>71.332382202148438</v>
      </c>
      <c r="AI600" s="1">
        <v>499.61544799804688</v>
      </c>
      <c r="AJ600" s="1">
        <v>5.8008480072021484</v>
      </c>
      <c r="AK600" s="1">
        <v>5.2600526809692383</v>
      </c>
      <c r="AL600" s="1">
        <v>-0.50038504600524902</v>
      </c>
      <c r="AM600" s="1">
        <v>1</v>
      </c>
      <c r="AN600" s="1">
        <v>-0.21956524252891541</v>
      </c>
      <c r="AO600" s="1">
        <v>2.737391471862793</v>
      </c>
      <c r="AP600" s="1">
        <v>1</v>
      </c>
      <c r="AQ600" s="1">
        <v>0</v>
      </c>
      <c r="AR600" s="1">
        <v>0.15999999642372131</v>
      </c>
      <c r="AS600" s="1">
        <v>111115</v>
      </c>
      <c r="AT600">
        <f t="shared" si="933"/>
        <v>0.83269241333007804</v>
      </c>
      <c r="AU600">
        <f t="shared" si="934"/>
        <v>1.5024601500600243E-3</v>
      </c>
      <c r="AV600">
        <f t="shared" si="935"/>
        <v>307.2220634460449</v>
      </c>
      <c r="AW600">
        <f t="shared" si="936"/>
        <v>304.94440689086912</v>
      </c>
      <c r="AX600">
        <f t="shared" si="937"/>
        <v>319.94813737985169</v>
      </c>
      <c r="AY600">
        <f t="shared" si="938"/>
        <v>2.6384517428678893</v>
      </c>
      <c r="AZ600">
        <f t="shared" si="939"/>
        <v>5.3645250040254329</v>
      </c>
      <c r="BA600">
        <f t="shared" si="940"/>
        <v>53.577946505615742</v>
      </c>
      <c r="BB600">
        <f t="shared" si="941"/>
        <v>18.212216219971211</v>
      </c>
      <c r="BC600">
        <f t="shared" si="942"/>
        <v>32.933235168457031</v>
      </c>
      <c r="BD600">
        <f t="shared" si="943"/>
        <v>5.0331854573831265</v>
      </c>
      <c r="BE600">
        <f t="shared" si="944"/>
        <v>7.8828571313379128E-2</v>
      </c>
      <c r="BF600">
        <f t="shared" si="945"/>
        <v>3.5410156001980067</v>
      </c>
      <c r="BG600">
        <f t="shared" si="946"/>
        <v>4.946522343416572E-2</v>
      </c>
      <c r="BH600">
        <f t="shared" si="947"/>
        <v>8.832913320140424</v>
      </c>
      <c r="BI600">
        <f t="shared" si="948"/>
        <v>0.88884084541840402</v>
      </c>
      <c r="BJ600">
        <f t="shared" si="949"/>
        <v>65.413367991669773</v>
      </c>
      <c r="BK600">
        <f t="shared" si="950"/>
        <v>99.058498807496889</v>
      </c>
      <c r="BL600">
        <f t="shared" si="951"/>
        <v>2.6737615574770868E-3</v>
      </c>
    </row>
    <row r="601" spans="1:64" x14ac:dyDescent="0.2">
      <c r="A601" s="1" t="s">
        <v>3566</v>
      </c>
      <c r="B601" s="1" t="s">
        <v>631</v>
      </c>
      <c r="C601" s="1" t="s">
        <v>686</v>
      </c>
      <c r="D601" s="1">
        <v>20160214</v>
      </c>
      <c r="E601" s="1" t="s">
        <v>692</v>
      </c>
      <c r="F601" s="1" t="s">
        <v>630</v>
      </c>
      <c r="G601" s="1" t="s">
        <v>3455</v>
      </c>
      <c r="H601" s="1">
        <v>20160214</v>
      </c>
      <c r="J601" s="1">
        <v>68</v>
      </c>
      <c r="K601" s="1">
        <v>34.064571380615234</v>
      </c>
      <c r="L601">
        <f t="shared" si="924"/>
        <v>-0.4197815116351602</v>
      </c>
      <c r="M601">
        <f t="shared" si="925"/>
        <v>72.035209750195733</v>
      </c>
      <c r="N601" s="1">
        <v>66.485771179199219</v>
      </c>
      <c r="O601">
        <f t="shared" si="926"/>
        <v>1.4798367350802106</v>
      </c>
      <c r="P601" s="1">
        <v>75.25390625</v>
      </c>
      <c r="Q601" s="1">
        <v>31.802028656005859</v>
      </c>
      <c r="R601" s="1">
        <v>1999.2755126953125</v>
      </c>
      <c r="S601" s="1">
        <v>100.1180419921875</v>
      </c>
      <c r="T601">
        <f t="shared" si="927"/>
        <v>9.0358478287061658E-2</v>
      </c>
      <c r="U601">
        <f t="shared" si="928"/>
        <v>2.8400000333786011</v>
      </c>
      <c r="V601">
        <f t="shared" si="929"/>
        <v>1.6559755906794855</v>
      </c>
      <c r="W601" s="1">
        <v>23855.50003407523</v>
      </c>
      <c r="X601" s="1">
        <v>0</v>
      </c>
      <c r="Y601">
        <f t="shared" si="930"/>
        <v>1.8089176317888009</v>
      </c>
      <c r="Z601">
        <f t="shared" si="931"/>
        <v>34.064571380615234</v>
      </c>
      <c r="AA601" s="1">
        <v>6</v>
      </c>
      <c r="AB601">
        <f t="shared" si="932"/>
        <v>1.4200000166893005</v>
      </c>
      <c r="AC601" s="1">
        <v>1</v>
      </c>
      <c r="AD601" s="1">
        <v>31.066617965698242</v>
      </c>
      <c r="AE601" s="1">
        <v>66.113899230957031</v>
      </c>
      <c r="AF601" s="1">
        <v>33.573829650878906</v>
      </c>
      <c r="AG601" s="1">
        <v>35.491775512695312</v>
      </c>
      <c r="AH601" s="1">
        <v>71.187240600585938</v>
      </c>
      <c r="AI601" s="1">
        <v>499.66021728515625</v>
      </c>
      <c r="AJ601" s="1">
        <v>9.0861349105834961</v>
      </c>
      <c r="AK601" s="1">
        <v>4.9403033256530762</v>
      </c>
      <c r="AL601" s="1">
        <v>-0.50972187519073486</v>
      </c>
      <c r="AM601" s="1">
        <v>1</v>
      </c>
      <c r="AN601" s="1">
        <v>-0.21956524252891541</v>
      </c>
      <c r="AO601" s="1">
        <v>2.737391471862793</v>
      </c>
      <c r="AP601" s="1">
        <v>1</v>
      </c>
      <c r="AQ601" s="1">
        <v>0</v>
      </c>
      <c r="AR601" s="1">
        <v>0.15999999642372131</v>
      </c>
      <c r="AS601" s="1">
        <v>111115</v>
      </c>
      <c r="AT601">
        <f t="shared" si="933"/>
        <v>0.83276702880859355</v>
      </c>
      <c r="AU601">
        <f t="shared" si="934"/>
        <v>1.6559755906794854E-3</v>
      </c>
      <c r="AV601">
        <f t="shared" si="935"/>
        <v>307.21457138061521</v>
      </c>
      <c r="AW601">
        <f t="shared" si="936"/>
        <v>304.95202865600584</v>
      </c>
      <c r="AX601">
        <f t="shared" si="937"/>
        <v>319.8840748812836</v>
      </c>
      <c r="AY601">
        <f t="shared" si="938"/>
        <v>2.560717448902837</v>
      </c>
      <c r="AZ601">
        <f t="shared" si="939"/>
        <v>5.3622847029461225</v>
      </c>
      <c r="BA601">
        <f t="shared" si="940"/>
        <v>53.559624182068575</v>
      </c>
      <c r="BB601">
        <f t="shared" si="941"/>
        <v>18.067848669373262</v>
      </c>
      <c r="BC601">
        <f t="shared" si="942"/>
        <v>32.933300018310547</v>
      </c>
      <c r="BD601">
        <f t="shared" si="943"/>
        <v>5.0332038062375322</v>
      </c>
      <c r="BE601">
        <f t="shared" si="944"/>
        <v>8.7572247671984987E-2</v>
      </c>
      <c r="BF601">
        <f t="shared" si="945"/>
        <v>3.5533670711573215</v>
      </c>
      <c r="BG601">
        <f t="shared" si="946"/>
        <v>5.497634150265894E-2</v>
      </c>
      <c r="BH601">
        <f t="shared" si="947"/>
        <v>7.212024154686131</v>
      </c>
      <c r="BI601">
        <f t="shared" si="948"/>
        <v>1.0834680635054845</v>
      </c>
      <c r="BJ601">
        <f t="shared" si="949"/>
        <v>65.782561014489232</v>
      </c>
      <c r="BK601">
        <f t="shared" si="950"/>
        <v>66.68531520527209</v>
      </c>
      <c r="BL601">
        <f t="shared" si="951"/>
        <v>-4.140987084921402E-3</v>
      </c>
    </row>
    <row r="602" spans="1:64" x14ac:dyDescent="0.2">
      <c r="A602" s="1" t="s">
        <v>3566</v>
      </c>
      <c r="B602" s="1" t="s">
        <v>631</v>
      </c>
      <c r="C602" s="1" t="s">
        <v>686</v>
      </c>
      <c r="D602" s="1">
        <v>20160214</v>
      </c>
      <c r="E602" s="1" t="s">
        <v>693</v>
      </c>
      <c r="F602" s="1" t="s">
        <v>630</v>
      </c>
      <c r="G602" s="1" t="s">
        <v>3455</v>
      </c>
      <c r="H602" s="1">
        <v>20160214</v>
      </c>
      <c r="J602" s="1">
        <v>69</v>
      </c>
      <c r="K602" s="1">
        <v>33.97686767578125</v>
      </c>
      <c r="L602">
        <f t="shared" si="924"/>
        <v>-0.99825750458874107</v>
      </c>
      <c r="M602">
        <f t="shared" si="925"/>
        <v>60.241405049343669</v>
      </c>
      <c r="N602" s="1">
        <v>47.420890808105469</v>
      </c>
      <c r="O602">
        <f t="shared" si="926"/>
        <v>1.4359710763089586</v>
      </c>
      <c r="P602" s="1">
        <v>75.933357238769531</v>
      </c>
      <c r="Q602" s="1">
        <v>31.792177200317383</v>
      </c>
      <c r="R602" s="1">
        <v>1999.0120849609375</v>
      </c>
      <c r="S602" s="1">
        <v>100.11089324951172</v>
      </c>
      <c r="T602">
        <f t="shared" si="927"/>
        <v>0.11483834229311288</v>
      </c>
      <c r="U602">
        <f t="shared" si="928"/>
        <v>2.8400000333786011</v>
      </c>
      <c r="V602">
        <f t="shared" si="929"/>
        <v>2.022470190666144</v>
      </c>
      <c r="W602" s="1">
        <v>23996.50003407523</v>
      </c>
      <c r="X602" s="1">
        <v>0</v>
      </c>
      <c r="Y602">
        <f t="shared" si="930"/>
        <v>1.7526718518224733</v>
      </c>
      <c r="Z602">
        <f t="shared" si="931"/>
        <v>33.97686767578125</v>
      </c>
      <c r="AA602" s="1">
        <v>6</v>
      </c>
      <c r="AB602">
        <f t="shared" si="932"/>
        <v>1.4200000166893005</v>
      </c>
      <c r="AC602" s="1">
        <v>1</v>
      </c>
      <c r="AD602" s="1">
        <v>31.063661575317383</v>
      </c>
      <c r="AE602" s="1">
        <v>46.337368011474609</v>
      </c>
      <c r="AF602" s="1">
        <v>33.453174591064453</v>
      </c>
      <c r="AG602" s="1">
        <v>35.794784545898438</v>
      </c>
      <c r="AH602" s="1">
        <v>70.965980529785156</v>
      </c>
      <c r="AI602" s="1">
        <v>499.67578125</v>
      </c>
      <c r="AJ602" s="1">
        <v>4.7889389991760254</v>
      </c>
      <c r="AK602" s="1">
        <v>4.8092103004455566</v>
      </c>
      <c r="AL602" s="1">
        <v>-0.50728696584701538</v>
      </c>
      <c r="AM602" s="1">
        <v>1</v>
      </c>
      <c r="AN602" s="1">
        <v>-0.21956524252891541</v>
      </c>
      <c r="AO602" s="1">
        <v>2.737391471862793</v>
      </c>
      <c r="AP602" s="1">
        <v>1</v>
      </c>
      <c r="AQ602" s="1">
        <v>0</v>
      </c>
      <c r="AR602" s="1">
        <v>0.15999999642372131</v>
      </c>
      <c r="AS602" s="1">
        <v>111115</v>
      </c>
      <c r="AT602">
        <f t="shared" si="933"/>
        <v>0.83279296874999997</v>
      </c>
      <c r="AU602">
        <f t="shared" si="934"/>
        <v>2.0224701906661441E-3</v>
      </c>
      <c r="AV602">
        <f t="shared" si="935"/>
        <v>307.12686767578123</v>
      </c>
      <c r="AW602">
        <f t="shared" si="936"/>
        <v>304.94217720031736</v>
      </c>
      <c r="AX602">
        <f t="shared" si="937"/>
        <v>319.84192644472569</v>
      </c>
      <c r="AY602">
        <f t="shared" si="938"/>
        <v>2.3828555000893314</v>
      </c>
      <c r="AZ602">
        <f t="shared" si="939"/>
        <v>5.3361197063861834</v>
      </c>
      <c r="BA602">
        <f t="shared" si="940"/>
        <v>53.302088645704998</v>
      </c>
      <c r="BB602">
        <f t="shared" si="941"/>
        <v>17.507304099806561</v>
      </c>
      <c r="BC602">
        <f t="shared" si="942"/>
        <v>32.884522438049316</v>
      </c>
      <c r="BD602">
        <f t="shared" si="943"/>
        <v>5.0194189308726687</v>
      </c>
      <c r="BE602">
        <f t="shared" si="944"/>
        <v>0.11037520651918677</v>
      </c>
      <c r="BF602">
        <f t="shared" si="945"/>
        <v>3.5834478545637101</v>
      </c>
      <c r="BG602">
        <f t="shared" si="946"/>
        <v>6.9372070093161806E-2</v>
      </c>
      <c r="BH602">
        <f t="shared" si="947"/>
        <v>6.0308208700954404</v>
      </c>
      <c r="BI602">
        <f t="shared" si="948"/>
        <v>1.2703558288923336</v>
      </c>
      <c r="BJ602">
        <f t="shared" si="949"/>
        <v>66.959167048486933</v>
      </c>
      <c r="BK602">
        <f t="shared" si="950"/>
        <v>47.895414616329361</v>
      </c>
      <c r="BL602">
        <f t="shared" si="951"/>
        <v>-1.395592700107331E-2</v>
      </c>
    </row>
    <row r="603" spans="1:64" x14ac:dyDescent="0.2">
      <c r="A603" s="1" t="s">
        <v>3566</v>
      </c>
      <c r="B603" s="1" t="s">
        <v>631</v>
      </c>
      <c r="C603" s="1" t="s">
        <v>686</v>
      </c>
      <c r="D603" s="1">
        <v>20160214</v>
      </c>
      <c r="E603" s="1" t="s">
        <v>694</v>
      </c>
      <c r="F603" s="1" t="s">
        <v>630</v>
      </c>
      <c r="G603" s="1" t="s">
        <v>3455</v>
      </c>
      <c r="H603" s="1">
        <v>20160214</v>
      </c>
      <c r="J603" s="1">
        <v>70</v>
      </c>
      <c r="K603" s="1">
        <v>33.942939758300781</v>
      </c>
      <c r="L603">
        <f t="shared" si="924"/>
        <v>10.791127405339079</v>
      </c>
      <c r="M603">
        <f t="shared" si="925"/>
        <v>245.79774952041021</v>
      </c>
      <c r="N603" s="1">
        <v>385.50567626953125</v>
      </c>
      <c r="O603">
        <f t="shared" si="926"/>
        <v>1.4059456598933151</v>
      </c>
      <c r="P603" s="1">
        <v>76.434371948242188</v>
      </c>
      <c r="Q603" s="1">
        <v>31.817277908325195</v>
      </c>
      <c r="R603" s="1">
        <v>1999.862548828125</v>
      </c>
      <c r="S603" s="1">
        <v>100.10696411132812</v>
      </c>
      <c r="T603">
        <f t="shared" si="927"/>
        <v>0.13756270511971977</v>
      </c>
      <c r="U603">
        <f t="shared" si="928"/>
        <v>2.8400000333786011</v>
      </c>
      <c r="V603">
        <f t="shared" si="929"/>
        <v>2.3511944741130644</v>
      </c>
      <c r="W603" s="1">
        <v>24123.50003407523</v>
      </c>
      <c r="X603" s="1">
        <v>0</v>
      </c>
      <c r="Y603">
        <f t="shared" si="930"/>
        <v>1.7138000995198013</v>
      </c>
      <c r="Z603">
        <f t="shared" si="931"/>
        <v>33.942939758300781</v>
      </c>
      <c r="AA603" s="1">
        <v>6</v>
      </c>
      <c r="AB603">
        <f t="shared" si="932"/>
        <v>1.4200000166893005</v>
      </c>
      <c r="AC603" s="1">
        <v>1</v>
      </c>
      <c r="AD603" s="1">
        <v>31.062339782714844</v>
      </c>
      <c r="AE603" s="1">
        <v>399.5528564453125</v>
      </c>
      <c r="AF603" s="1">
        <v>33.362087249755859</v>
      </c>
      <c r="AG603" s="1">
        <v>36.08367919921875</v>
      </c>
      <c r="AH603" s="1">
        <v>70.669349670410156</v>
      </c>
      <c r="AI603" s="1">
        <v>499.63876342773438</v>
      </c>
      <c r="AJ603" s="1">
        <v>4.7307882308959961</v>
      </c>
      <c r="AK603" s="1">
        <v>7.1524062156677246</v>
      </c>
      <c r="AL603" s="1">
        <v>-0.51102250814437866</v>
      </c>
      <c r="AM603" s="1">
        <v>1</v>
      </c>
      <c r="AN603" s="1">
        <v>-0.21956524252891541</v>
      </c>
      <c r="AO603" s="1">
        <v>2.737391471862793</v>
      </c>
      <c r="AP603" s="1">
        <v>1</v>
      </c>
      <c r="AQ603" s="1">
        <v>0</v>
      </c>
      <c r="AR603" s="1">
        <v>0.15999999642372131</v>
      </c>
      <c r="AS603" s="1">
        <v>111115</v>
      </c>
      <c r="AT603">
        <f t="shared" si="933"/>
        <v>0.83273127237955724</v>
      </c>
      <c r="AU603">
        <f t="shared" si="934"/>
        <v>2.3511944741130644E-3</v>
      </c>
      <c r="AV603">
        <f t="shared" si="935"/>
        <v>307.09293975830076</v>
      </c>
      <c r="AW603">
        <f t="shared" si="936"/>
        <v>304.96727790832517</v>
      </c>
      <c r="AX603">
        <f t="shared" si="937"/>
        <v>319.97800066043419</v>
      </c>
      <c r="AY603">
        <f t="shared" si="938"/>
        <v>2.2234904448844941</v>
      </c>
      <c r="AZ603">
        <f t="shared" si="939"/>
        <v>5.3260276781206697</v>
      </c>
      <c r="BA603">
        <f t="shared" si="940"/>
        <v>53.203368271138842</v>
      </c>
      <c r="BB603">
        <f t="shared" si="941"/>
        <v>17.119689071920092</v>
      </c>
      <c r="BC603">
        <f t="shared" si="942"/>
        <v>32.880108833312988</v>
      </c>
      <c r="BD603">
        <f t="shared" si="943"/>
        <v>5.0181732384941835</v>
      </c>
      <c r="BE603">
        <f t="shared" si="944"/>
        <v>0.13120734017805655</v>
      </c>
      <c r="BF603">
        <f t="shared" si="945"/>
        <v>3.6122275786008684</v>
      </c>
      <c r="BG603">
        <f t="shared" si="946"/>
        <v>8.2552838889040456E-2</v>
      </c>
      <c r="BH603">
        <f t="shared" si="947"/>
        <v>24.606066489884924</v>
      </c>
      <c r="BI603">
        <f t="shared" si="948"/>
        <v>0.6375982628814979</v>
      </c>
      <c r="BJ603">
        <f t="shared" si="949"/>
        <v>67.87458720602676</v>
      </c>
      <c r="BK603">
        <f t="shared" si="950"/>
        <v>380.37609111953498</v>
      </c>
      <c r="BL603">
        <f t="shared" si="951"/>
        <v>1.9255766469687467E-2</v>
      </c>
    </row>
    <row r="604" spans="1:64" x14ac:dyDescent="0.2">
      <c r="A604" s="1" t="s">
        <v>3566</v>
      </c>
      <c r="B604" s="1" t="s">
        <v>631</v>
      </c>
      <c r="C604" s="1" t="s">
        <v>686</v>
      </c>
      <c r="D604" s="1">
        <v>20160214</v>
      </c>
      <c r="E604" s="1" t="s">
        <v>695</v>
      </c>
      <c r="F604" s="1" t="s">
        <v>630</v>
      </c>
      <c r="G604" s="1" t="s">
        <v>3455</v>
      </c>
      <c r="H604" s="1">
        <v>20160214</v>
      </c>
      <c r="J604" s="1">
        <v>71</v>
      </c>
      <c r="K604" s="1">
        <v>34.008544921875</v>
      </c>
      <c r="L604">
        <f t="shared" si="924"/>
        <v>10.656498994996229</v>
      </c>
      <c r="M604">
        <f t="shared" si="925"/>
        <v>244.29201028257137</v>
      </c>
      <c r="N604" s="1">
        <v>385.70672607421875</v>
      </c>
      <c r="O604">
        <f t="shared" si="926"/>
        <v>1.4246831252981074</v>
      </c>
      <c r="P604" s="1">
        <v>76.214431762695312</v>
      </c>
      <c r="Q604" s="1">
        <v>31.831941604614258</v>
      </c>
      <c r="R604" s="1">
        <v>1999.2147216796875</v>
      </c>
      <c r="S604" s="1">
        <v>100.10560607910156</v>
      </c>
      <c r="T604">
        <f t="shared" si="927"/>
        <v>0.13408680415257548</v>
      </c>
      <c r="U604">
        <f t="shared" si="928"/>
        <v>2.8400000333786011</v>
      </c>
      <c r="V604">
        <f t="shared" si="929"/>
        <v>2.3306982753183241</v>
      </c>
      <c r="W604" s="1">
        <v>24210.50003407523</v>
      </c>
      <c r="X604" s="1">
        <v>0</v>
      </c>
      <c r="Y604">
        <f t="shared" si="930"/>
        <v>1.7407297398649964</v>
      </c>
      <c r="Z604">
        <f t="shared" si="931"/>
        <v>34.008544921875</v>
      </c>
      <c r="AA604" s="1">
        <v>6</v>
      </c>
      <c r="AB604">
        <f t="shared" si="932"/>
        <v>1.4200000166893005</v>
      </c>
      <c r="AC604" s="1">
        <v>1</v>
      </c>
      <c r="AD604" s="1">
        <v>31.064172744750977</v>
      </c>
      <c r="AE604" s="1">
        <v>399.58294677734375</v>
      </c>
      <c r="AF604" s="1">
        <v>33.312244415283203</v>
      </c>
      <c r="AG604" s="1">
        <v>36.010246276855469</v>
      </c>
      <c r="AH604" s="1">
        <v>70.504196166992188</v>
      </c>
      <c r="AI604" s="1">
        <v>499.65182495117188</v>
      </c>
      <c r="AJ604" s="1">
        <v>4.808377742767334</v>
      </c>
      <c r="AK604" s="1">
        <v>7.1278424263000488</v>
      </c>
      <c r="AL604" s="1">
        <v>-0.50748151540756226</v>
      </c>
      <c r="AM604" s="1">
        <v>1</v>
      </c>
      <c r="AN604" s="1">
        <v>-0.21956524252891541</v>
      </c>
      <c r="AO604" s="1">
        <v>2.737391471862793</v>
      </c>
      <c r="AP604" s="1">
        <v>1</v>
      </c>
      <c r="AQ604" s="1">
        <v>0</v>
      </c>
      <c r="AR604" s="1">
        <v>0.15999999642372131</v>
      </c>
      <c r="AS604" s="1">
        <v>111115</v>
      </c>
      <c r="AT604">
        <f t="shared" si="933"/>
        <v>0.8327530415852864</v>
      </c>
      <c r="AU604">
        <f t="shared" si="934"/>
        <v>2.3306982753183241E-3</v>
      </c>
      <c r="AV604">
        <f t="shared" si="935"/>
        <v>307.15854492187498</v>
      </c>
      <c r="AW604">
        <f t="shared" si="936"/>
        <v>304.98194160461424</v>
      </c>
      <c r="AX604">
        <f t="shared" si="937"/>
        <v>319.874348319001</v>
      </c>
      <c r="AY604">
        <f t="shared" si="938"/>
        <v>2.2251597097088553</v>
      </c>
      <c r="AZ604">
        <f t="shared" si="939"/>
        <v>5.3455572684673234</v>
      </c>
      <c r="BA604">
        <f t="shared" si="940"/>
        <v>53.399179904503697</v>
      </c>
      <c r="BB604">
        <f t="shared" si="941"/>
        <v>17.388933627648228</v>
      </c>
      <c r="BC604">
        <f t="shared" si="942"/>
        <v>32.920243263244629</v>
      </c>
      <c r="BD604">
        <f t="shared" si="943"/>
        <v>5.0295106539004344</v>
      </c>
      <c r="BE604">
        <f t="shared" si="944"/>
        <v>0.12804149612021959</v>
      </c>
      <c r="BF604">
        <f t="shared" si="945"/>
        <v>3.604827528602327</v>
      </c>
      <c r="BG604">
        <f t="shared" si="946"/>
        <v>8.0547964300393959E-2</v>
      </c>
      <c r="BH604">
        <f t="shared" si="947"/>
        <v>24.454999749618917</v>
      </c>
      <c r="BI604">
        <f t="shared" si="948"/>
        <v>0.63336206959368402</v>
      </c>
      <c r="BJ604">
        <f t="shared" si="949"/>
        <v>67.448918107543193</v>
      </c>
      <c r="BK604">
        <f t="shared" si="950"/>
        <v>380.64113682275303</v>
      </c>
      <c r="BL604">
        <f t="shared" si="951"/>
        <v>1.8883122671034754E-2</v>
      </c>
    </row>
    <row r="605" spans="1:64" x14ac:dyDescent="0.2">
      <c r="A605" s="1" t="s">
        <v>3566</v>
      </c>
      <c r="B605" s="1" t="s">
        <v>631</v>
      </c>
      <c r="C605" s="1" t="s">
        <v>686</v>
      </c>
      <c r="D605" s="1">
        <v>20160214</v>
      </c>
      <c r="E605" s="1" t="s">
        <v>696</v>
      </c>
      <c r="F605" s="1" t="s">
        <v>630</v>
      </c>
      <c r="G605" s="1" t="s">
        <v>3455</v>
      </c>
      <c r="H605" s="1">
        <v>20160214</v>
      </c>
      <c r="J605" s="1">
        <v>72</v>
      </c>
      <c r="K605" s="1">
        <v>34.063411712646484</v>
      </c>
      <c r="L605">
        <f t="shared" si="924"/>
        <v>10.557844867601752</v>
      </c>
      <c r="M605">
        <f t="shared" si="925"/>
        <v>237.2181981662182</v>
      </c>
      <c r="N605" s="1">
        <v>385.931396484375</v>
      </c>
      <c r="O605">
        <f t="shared" si="926"/>
        <v>1.4490449229204354</v>
      </c>
      <c r="P605" s="1">
        <v>75.844680786132812</v>
      </c>
      <c r="Q605" s="1">
        <v>31.846336364746094</v>
      </c>
      <c r="R605" s="1">
        <v>2000.527587890625</v>
      </c>
      <c r="S605" s="1">
        <v>100.10132598876953</v>
      </c>
      <c r="T605">
        <f t="shared" si="927"/>
        <v>0.1256510350420289</v>
      </c>
      <c r="U605">
        <f t="shared" si="928"/>
        <v>2.8400000333786011</v>
      </c>
      <c r="V605">
        <f t="shared" si="929"/>
        <v>2.2293339907410998</v>
      </c>
      <c r="W605" s="1">
        <v>24297.50003407523</v>
      </c>
      <c r="X605" s="1">
        <v>0</v>
      </c>
      <c r="Y605">
        <f t="shared" si="930"/>
        <v>1.7716716612173138</v>
      </c>
      <c r="Z605">
        <f t="shared" si="931"/>
        <v>34.063411712646484</v>
      </c>
      <c r="AA605" s="1">
        <v>6</v>
      </c>
      <c r="AB605">
        <f t="shared" si="932"/>
        <v>1.4200000166893005</v>
      </c>
      <c r="AC605" s="1">
        <v>1</v>
      </c>
      <c r="AD605" s="1">
        <v>31.061565399169922</v>
      </c>
      <c r="AE605" s="1">
        <v>399.64352416992188</v>
      </c>
      <c r="AF605" s="1">
        <v>33.285137176513672</v>
      </c>
      <c r="AG605" s="1">
        <v>35.866321563720703</v>
      </c>
      <c r="AH605" s="1">
        <v>70.386383056640625</v>
      </c>
      <c r="AI605" s="1">
        <v>499.62551879882812</v>
      </c>
      <c r="AJ605" s="1">
        <v>4.4521956443786621</v>
      </c>
      <c r="AK605" s="1">
        <v>7.1299452781677246</v>
      </c>
      <c r="AL605" s="1">
        <v>-0.49725621938705444</v>
      </c>
      <c r="AM605" s="1">
        <v>1</v>
      </c>
      <c r="AN605" s="1">
        <v>-0.21956524252891541</v>
      </c>
      <c r="AO605" s="1">
        <v>2.737391471862793</v>
      </c>
      <c r="AP605" s="1">
        <v>1</v>
      </c>
      <c r="AQ605" s="1">
        <v>0</v>
      </c>
      <c r="AR605" s="1">
        <v>0.15999999642372131</v>
      </c>
      <c r="AS605" s="1">
        <v>111115</v>
      </c>
      <c r="AT605">
        <f t="shared" si="933"/>
        <v>0.83270919799804677</v>
      </c>
      <c r="AU605">
        <f t="shared" si="934"/>
        <v>2.2293339907410998E-3</v>
      </c>
      <c r="AV605">
        <f t="shared" si="935"/>
        <v>307.21341171264646</v>
      </c>
      <c r="AW605">
        <f t="shared" si="936"/>
        <v>304.99633636474607</v>
      </c>
      <c r="AX605">
        <f t="shared" si="937"/>
        <v>320.08440690805583</v>
      </c>
      <c r="AY605">
        <f t="shared" si="938"/>
        <v>2.2737774046589729</v>
      </c>
      <c r="AZ605">
        <f t="shared" si="939"/>
        <v>5.361938008085354</v>
      </c>
      <c r="BA605">
        <f t="shared" si="940"/>
        <v>53.565104708871843</v>
      </c>
      <c r="BB605">
        <f t="shared" si="941"/>
        <v>17.69878314515114</v>
      </c>
      <c r="BC605">
        <f t="shared" si="942"/>
        <v>32.954874038696289</v>
      </c>
      <c r="BD605">
        <f t="shared" si="943"/>
        <v>5.0393112697884757</v>
      </c>
      <c r="BE605">
        <f t="shared" si="944"/>
        <v>0.12032735324572734</v>
      </c>
      <c r="BF605">
        <f t="shared" si="945"/>
        <v>3.5902663468680402</v>
      </c>
      <c r="BG605">
        <f t="shared" si="946"/>
        <v>7.5665437104404362E-2</v>
      </c>
      <c r="BH605">
        <f t="shared" si="947"/>
        <v>23.74585618510514</v>
      </c>
      <c r="BI605">
        <f t="shared" si="948"/>
        <v>0.61466416136947366</v>
      </c>
      <c r="BJ605">
        <f t="shared" si="949"/>
        <v>66.877194899149217</v>
      </c>
      <c r="BK605">
        <f t="shared" si="950"/>
        <v>380.91270268023931</v>
      </c>
      <c r="BL605">
        <f t="shared" si="951"/>
        <v>1.8536505712656928E-2</v>
      </c>
    </row>
    <row r="606" spans="1:64" x14ac:dyDescent="0.2">
      <c r="A606" s="1" t="s">
        <v>3566</v>
      </c>
      <c r="B606" s="1" t="s">
        <v>631</v>
      </c>
      <c r="C606" s="1" t="s">
        <v>686</v>
      </c>
      <c r="D606" s="1">
        <v>20160214</v>
      </c>
      <c r="E606" s="1" t="s">
        <v>697</v>
      </c>
      <c r="F606" s="1" t="s">
        <v>630</v>
      </c>
      <c r="G606" s="1" t="s">
        <v>3455</v>
      </c>
      <c r="H606" s="1">
        <v>20160214</v>
      </c>
      <c r="J606" s="1">
        <v>73</v>
      </c>
      <c r="K606" s="1">
        <v>34.094226837158203</v>
      </c>
      <c r="L606">
        <f t="shared" si="924"/>
        <v>12.426865264216651</v>
      </c>
      <c r="M606">
        <f t="shared" si="925"/>
        <v>272.20557772932153</v>
      </c>
      <c r="N606" s="1">
        <v>458.49136352539062</v>
      </c>
      <c r="O606">
        <f t="shared" si="926"/>
        <v>1.4704533942850588</v>
      </c>
      <c r="P606" s="1">
        <v>75.478240966796875</v>
      </c>
      <c r="Q606" s="1">
        <v>31.851324081420898</v>
      </c>
      <c r="R606" s="1">
        <v>2000.13037109375</v>
      </c>
      <c r="S606" s="1">
        <v>100.09381866455078</v>
      </c>
      <c r="T606">
        <f t="shared" si="927"/>
        <v>0.11739591441606211</v>
      </c>
      <c r="U606">
        <f t="shared" si="928"/>
        <v>2.8400000333786011</v>
      </c>
      <c r="V606">
        <f t="shared" si="929"/>
        <v>2.1188985377265568</v>
      </c>
      <c r="W606" s="1">
        <v>24402.50003407523</v>
      </c>
      <c r="X606" s="1">
        <v>0</v>
      </c>
      <c r="Y606">
        <f t="shared" si="930"/>
        <v>1.7972265927701159</v>
      </c>
      <c r="Z606">
        <f t="shared" si="931"/>
        <v>34.094226837158203</v>
      </c>
      <c r="AA606" s="1">
        <v>6</v>
      </c>
      <c r="AB606">
        <f t="shared" si="932"/>
        <v>1.4200000166893005</v>
      </c>
      <c r="AC606" s="1">
        <v>1</v>
      </c>
      <c r="AD606" s="1">
        <v>31.063966751098633</v>
      </c>
      <c r="AE606" s="1">
        <v>474.58102416992188</v>
      </c>
      <c r="AF606" s="1">
        <v>33.252143859863281</v>
      </c>
      <c r="AG606" s="1">
        <v>35.705806732177734</v>
      </c>
      <c r="AH606" s="1">
        <v>70.291465759277344</v>
      </c>
      <c r="AI606" s="1">
        <v>499.63870239257812</v>
      </c>
      <c r="AJ606" s="1">
        <v>4.7622108459472656</v>
      </c>
      <c r="AK606" s="1">
        <v>7.4112882614135742</v>
      </c>
      <c r="AL606" s="1">
        <v>-0.49723315238952637</v>
      </c>
      <c r="AM606" s="1">
        <v>1</v>
      </c>
      <c r="AN606" s="1">
        <v>-0.21956524252891541</v>
      </c>
      <c r="AO606" s="1">
        <v>2.737391471862793</v>
      </c>
      <c r="AP606" s="1">
        <v>1</v>
      </c>
      <c r="AQ606" s="1">
        <v>0</v>
      </c>
      <c r="AR606" s="1">
        <v>0.15999999642372131</v>
      </c>
      <c r="AS606" s="1">
        <v>111115</v>
      </c>
      <c r="AT606">
        <f t="shared" si="933"/>
        <v>0.83273117065429669</v>
      </c>
      <c r="AU606">
        <f t="shared" si="934"/>
        <v>2.118898537726557E-3</v>
      </c>
      <c r="AV606">
        <f t="shared" si="935"/>
        <v>307.24422683715818</v>
      </c>
      <c r="AW606">
        <f t="shared" si="936"/>
        <v>305.00132408142088</v>
      </c>
      <c r="AX606">
        <f t="shared" si="937"/>
        <v>320.02085222197638</v>
      </c>
      <c r="AY606">
        <f t="shared" si="938"/>
        <v>2.3261133748978442</v>
      </c>
      <c r="AZ606">
        <f t="shared" si="939"/>
        <v>5.3711571370922107</v>
      </c>
      <c r="BA606">
        <f t="shared" si="940"/>
        <v>53.661227124252576</v>
      </c>
      <c r="BB606">
        <f t="shared" si="941"/>
        <v>17.955420392074842</v>
      </c>
      <c r="BC606">
        <f t="shared" si="942"/>
        <v>32.972775459289551</v>
      </c>
      <c r="BD606">
        <f t="shared" si="943"/>
        <v>5.0443839386071536</v>
      </c>
      <c r="BE606">
        <f t="shared" si="944"/>
        <v>0.11273580093620816</v>
      </c>
      <c r="BF606">
        <f t="shared" si="945"/>
        <v>3.5739305443220948</v>
      </c>
      <c r="BG606">
        <f t="shared" si="946"/>
        <v>7.0864245213217741E-2</v>
      </c>
      <c r="BH606">
        <f t="shared" si="947"/>
        <v>27.24609573671799</v>
      </c>
      <c r="BI606">
        <f t="shared" si="948"/>
        <v>0.59369837555129246</v>
      </c>
      <c r="BJ606">
        <f t="shared" si="949"/>
        <v>66.364601423102542</v>
      </c>
      <c r="BK606">
        <f t="shared" si="950"/>
        <v>452.5842269375313</v>
      </c>
      <c r="BL606">
        <f t="shared" si="951"/>
        <v>1.8222110076146492E-2</v>
      </c>
    </row>
    <row r="607" spans="1:64" x14ac:dyDescent="0.2">
      <c r="A607" s="1" t="s">
        <v>3566</v>
      </c>
      <c r="B607" s="1" t="s">
        <v>631</v>
      </c>
      <c r="C607" s="1" t="s">
        <v>686</v>
      </c>
      <c r="D607" s="1">
        <v>20160214</v>
      </c>
      <c r="E607" s="1" t="s">
        <v>698</v>
      </c>
      <c r="F607" s="1" t="s">
        <v>630</v>
      </c>
      <c r="G607" s="1" t="s">
        <v>3455</v>
      </c>
      <c r="H607" s="1">
        <v>20160214</v>
      </c>
      <c r="J607" s="1">
        <v>74</v>
      </c>
      <c r="K607" s="1">
        <v>34.113842010498047</v>
      </c>
      <c r="L607">
        <f t="shared" si="924"/>
        <v>14.770337986996539</v>
      </c>
      <c r="M607">
        <f t="shared" si="925"/>
        <v>323.61090872491394</v>
      </c>
      <c r="N607" s="1">
        <v>555.67620849609375</v>
      </c>
      <c r="O607">
        <f t="shared" si="926"/>
        <v>1.4862855425448935</v>
      </c>
      <c r="P607" s="1">
        <v>75.20233154296875</v>
      </c>
      <c r="Q607" s="1">
        <v>31.851554870605469</v>
      </c>
      <c r="R607" s="1">
        <v>1999.906494140625</v>
      </c>
      <c r="S607" s="1">
        <v>100.09210205078125</v>
      </c>
      <c r="T607">
        <f t="shared" si="927"/>
        <v>0.11165703701607754</v>
      </c>
      <c r="U607">
        <f t="shared" si="928"/>
        <v>2.8400000333786011</v>
      </c>
      <c r="V607">
        <f t="shared" si="929"/>
        <v>2.0404232417199868</v>
      </c>
      <c r="W607" s="1">
        <v>24505.50003407523</v>
      </c>
      <c r="X607" s="1">
        <v>0</v>
      </c>
      <c r="Y607">
        <f t="shared" si="930"/>
        <v>1.8161205388868082</v>
      </c>
      <c r="Z607">
        <f t="shared" si="931"/>
        <v>34.113842010498047</v>
      </c>
      <c r="AA607" s="1">
        <v>6</v>
      </c>
      <c r="AB607">
        <f t="shared" si="932"/>
        <v>1.4200000166893005</v>
      </c>
      <c r="AC607" s="1">
        <v>1</v>
      </c>
      <c r="AD607" s="1">
        <v>31.065113067626953</v>
      </c>
      <c r="AE607" s="1">
        <v>574.77569580078125</v>
      </c>
      <c r="AF607" s="1">
        <v>33.213161468505859</v>
      </c>
      <c r="AG607" s="1">
        <v>35.57635498046875</v>
      </c>
      <c r="AH607" s="1">
        <v>70.206939697265625</v>
      </c>
      <c r="AI607" s="1">
        <v>499.62030029296875</v>
      </c>
      <c r="AJ607" s="1">
        <v>4.3953051567077637</v>
      </c>
      <c r="AK607" s="1">
        <v>7.8396544456481934</v>
      </c>
      <c r="AL607" s="1">
        <v>-0.49207416176795959</v>
      </c>
      <c r="AM607" s="1">
        <v>1</v>
      </c>
      <c r="AN607" s="1">
        <v>-0.21956524252891541</v>
      </c>
      <c r="AO607" s="1">
        <v>2.737391471862793</v>
      </c>
      <c r="AP607" s="1">
        <v>1</v>
      </c>
      <c r="AQ607" s="1">
        <v>0</v>
      </c>
      <c r="AR607" s="1">
        <v>0.15999999642372131</v>
      </c>
      <c r="AS607" s="1">
        <v>111115</v>
      </c>
      <c r="AT607">
        <f t="shared" si="933"/>
        <v>0.83270050048828115</v>
      </c>
      <c r="AU607">
        <f t="shared" si="934"/>
        <v>2.0404232417199869E-3</v>
      </c>
      <c r="AV607">
        <f t="shared" si="935"/>
        <v>307.26384201049802</v>
      </c>
      <c r="AW607">
        <f t="shared" si="936"/>
        <v>305.00155487060545</v>
      </c>
      <c r="AX607">
        <f t="shared" si="937"/>
        <v>319.98503191027703</v>
      </c>
      <c r="AY607">
        <f t="shared" si="938"/>
        <v>2.3632764031818061</v>
      </c>
      <c r="AZ607">
        <f t="shared" si="939"/>
        <v>5.377032692186706</v>
      </c>
      <c r="BA607">
        <f t="shared" si="940"/>
        <v>53.7208489183162</v>
      </c>
      <c r="BB607">
        <f t="shared" si="941"/>
        <v>18.14449393784745</v>
      </c>
      <c r="BC607">
        <f t="shared" si="942"/>
        <v>32.982698440551758</v>
      </c>
      <c r="BD607">
        <f t="shared" si="943"/>
        <v>5.0471976958447913</v>
      </c>
      <c r="BE607">
        <f t="shared" si="944"/>
        <v>0.10743320829279615</v>
      </c>
      <c r="BF607">
        <f t="shared" si="945"/>
        <v>3.5609121532998977</v>
      </c>
      <c r="BG607">
        <f t="shared" si="946"/>
        <v>6.7512880803404063E-2</v>
      </c>
      <c r="BH607">
        <f t="shared" si="947"/>
        <v>32.390896100840145</v>
      </c>
      <c r="BI607">
        <f t="shared" si="948"/>
        <v>0.58237315864349959</v>
      </c>
      <c r="BJ607">
        <f t="shared" si="949"/>
        <v>65.983369247776764</v>
      </c>
      <c r="BK607">
        <f t="shared" si="950"/>
        <v>548.6550972115549</v>
      </c>
      <c r="BL607">
        <f t="shared" si="951"/>
        <v>1.7763375757623982E-2</v>
      </c>
    </row>
    <row r="608" spans="1:64" x14ac:dyDescent="0.2">
      <c r="A608" s="1" t="s">
        <v>3566</v>
      </c>
      <c r="B608" s="1" t="s">
        <v>631</v>
      </c>
      <c r="C608" s="1" t="s">
        <v>686</v>
      </c>
      <c r="D608" s="1">
        <v>20160214</v>
      </c>
      <c r="E608" s="1" t="s">
        <v>699</v>
      </c>
      <c r="F608" s="1" t="s">
        <v>630</v>
      </c>
      <c r="G608" s="1" t="s">
        <v>3455</v>
      </c>
      <c r="H608" s="1">
        <v>20160214</v>
      </c>
      <c r="J608" s="1">
        <v>75</v>
      </c>
      <c r="K608" s="1">
        <v>34.133537292480469</v>
      </c>
      <c r="L608">
        <f t="shared" si="924"/>
        <v>16.783298902258974</v>
      </c>
      <c r="M608">
        <f t="shared" si="925"/>
        <v>373.29642897402704</v>
      </c>
      <c r="N608" s="1">
        <v>653.17498779296875</v>
      </c>
      <c r="O608">
        <f t="shared" si="926"/>
        <v>1.5033783092500053</v>
      </c>
      <c r="P608" s="1">
        <v>74.9051513671875</v>
      </c>
      <c r="Q608" s="1">
        <v>31.847705841064453</v>
      </c>
      <c r="R608" s="1">
        <v>2000.1324462890625</v>
      </c>
      <c r="S608" s="1">
        <v>100.08974456787109</v>
      </c>
      <c r="T608">
        <f t="shared" si="927"/>
        <v>0.104859125685584</v>
      </c>
      <c r="U608">
        <f t="shared" si="928"/>
        <v>2.8400000333786011</v>
      </c>
      <c r="V608">
        <f t="shared" si="929"/>
        <v>1.9425227582774796</v>
      </c>
      <c r="W608" s="1">
        <v>24609.50003407523</v>
      </c>
      <c r="X608" s="1">
        <v>0</v>
      </c>
      <c r="Y608">
        <f t="shared" si="930"/>
        <v>1.8368708194717711</v>
      </c>
      <c r="Z608">
        <f t="shared" si="931"/>
        <v>34.133537292480469</v>
      </c>
      <c r="AA608" s="1">
        <v>6</v>
      </c>
      <c r="AB608">
        <f t="shared" si="932"/>
        <v>1.4200000166893005</v>
      </c>
      <c r="AC608" s="1">
        <v>1</v>
      </c>
      <c r="AD608" s="1">
        <v>31.063194274902344</v>
      </c>
      <c r="AE608" s="1">
        <v>674.85186767578125</v>
      </c>
      <c r="AF608" s="1">
        <v>33.178943634033203</v>
      </c>
      <c r="AG608" s="1">
        <v>35.428874969482422</v>
      </c>
      <c r="AH608" s="1">
        <v>70.14825439453125</v>
      </c>
      <c r="AI608" s="1">
        <v>499.6689453125</v>
      </c>
      <c r="AJ608" s="1">
        <v>4.5260515213012695</v>
      </c>
      <c r="AK608" s="1">
        <v>8.2504396438598633</v>
      </c>
      <c r="AL608" s="1">
        <v>-0.49408203363418579</v>
      </c>
      <c r="AM608" s="1">
        <v>1</v>
      </c>
      <c r="AN608" s="1">
        <v>-0.21956524252891541</v>
      </c>
      <c r="AO608" s="1">
        <v>2.737391471862793</v>
      </c>
      <c r="AP608" s="1">
        <v>1</v>
      </c>
      <c r="AQ608" s="1">
        <v>0</v>
      </c>
      <c r="AR608" s="1">
        <v>0.15999999642372131</v>
      </c>
      <c r="AS608" s="1">
        <v>111115</v>
      </c>
      <c r="AT608">
        <f t="shared" si="933"/>
        <v>0.8327815755208331</v>
      </c>
      <c r="AU608">
        <f t="shared" si="934"/>
        <v>1.9425227582774796E-3</v>
      </c>
      <c r="AV608">
        <f t="shared" si="935"/>
        <v>307.28353729248045</v>
      </c>
      <c r="AW608">
        <f t="shared" si="936"/>
        <v>304.99770584106443</v>
      </c>
      <c r="AX608">
        <f t="shared" si="937"/>
        <v>320.02118425321896</v>
      </c>
      <c r="AY608">
        <f t="shared" si="938"/>
        <v>2.4107035708933564</v>
      </c>
      <c r="AZ608">
        <f t="shared" si="939"/>
        <v>5.3829378654943083</v>
      </c>
      <c r="BA608">
        <f t="shared" si="940"/>
        <v>53.781113027460329</v>
      </c>
      <c r="BB608">
        <f t="shared" si="941"/>
        <v>18.352238057977907</v>
      </c>
      <c r="BC608">
        <f t="shared" si="942"/>
        <v>32.990621566772461</v>
      </c>
      <c r="BD608">
        <f t="shared" si="943"/>
        <v>5.0494453552725425</v>
      </c>
      <c r="BE608">
        <f t="shared" si="944"/>
        <v>0.10112535247415504</v>
      </c>
      <c r="BF608">
        <f t="shared" si="945"/>
        <v>3.5460670460225372</v>
      </c>
      <c r="BG608">
        <f t="shared" si="946"/>
        <v>6.3528521159982615E-2</v>
      </c>
      <c r="BH608">
        <f t="shared" si="947"/>
        <v>37.363144224108801</v>
      </c>
      <c r="BI608">
        <f t="shared" si="948"/>
        <v>0.57151059968687534</v>
      </c>
      <c r="BJ608">
        <f t="shared" si="949"/>
        <v>65.554690016419642</v>
      </c>
      <c r="BK608">
        <f t="shared" si="950"/>
        <v>645.19701129587156</v>
      </c>
      <c r="BL608">
        <f t="shared" si="951"/>
        <v>1.7052527177407632E-2</v>
      </c>
    </row>
    <row r="609" spans="1:64" x14ac:dyDescent="0.2">
      <c r="A609" s="1" t="s">
        <v>3566</v>
      </c>
      <c r="B609" s="1" t="s">
        <v>631</v>
      </c>
      <c r="C609" s="1" t="s">
        <v>686</v>
      </c>
      <c r="D609" s="1">
        <v>20160214</v>
      </c>
      <c r="E609" s="1" t="s">
        <v>700</v>
      </c>
      <c r="F609" s="1" t="s">
        <v>630</v>
      </c>
      <c r="G609" s="1" t="s">
        <v>3455</v>
      </c>
      <c r="H609" s="1">
        <v>20160214</v>
      </c>
      <c r="J609" s="1">
        <v>76</v>
      </c>
      <c r="K609" s="1">
        <v>34.0723876953125</v>
      </c>
      <c r="L609">
        <f t="shared" si="924"/>
        <v>19.064788026081263</v>
      </c>
      <c r="M609">
        <f t="shared" si="925"/>
        <v>442.44096351330296</v>
      </c>
      <c r="N609" s="1">
        <v>775.58453369140625</v>
      </c>
      <c r="O609">
        <f t="shared" si="926"/>
        <v>1.5070683241558607</v>
      </c>
      <c r="P609" s="1">
        <v>74.682449340820312</v>
      </c>
      <c r="Q609" s="1">
        <v>31.816703796386719</v>
      </c>
      <c r="R609" s="1">
        <v>2000.945556640625</v>
      </c>
      <c r="S609" s="1">
        <v>100.08735656738281</v>
      </c>
      <c r="T609">
        <f t="shared" si="927"/>
        <v>9.990083591574922E-2</v>
      </c>
      <c r="U609">
        <f t="shared" si="928"/>
        <v>2.8400000333786011</v>
      </c>
      <c r="V609">
        <f t="shared" si="929"/>
        <v>1.8519165000330018</v>
      </c>
      <c r="W609" s="1">
        <v>24699.50003407523</v>
      </c>
      <c r="X609" s="1">
        <v>0</v>
      </c>
      <c r="Y609">
        <f t="shared" si="930"/>
        <v>1.8353037108146992</v>
      </c>
      <c r="Z609">
        <f t="shared" si="931"/>
        <v>34.0723876953125</v>
      </c>
      <c r="AA609" s="1">
        <v>6</v>
      </c>
      <c r="AB609">
        <f t="shared" si="932"/>
        <v>1.4200000166893005</v>
      </c>
      <c r="AC609" s="1">
        <v>1</v>
      </c>
      <c r="AD609" s="1">
        <v>31.061552047729492</v>
      </c>
      <c r="AE609" s="1">
        <v>800.203369140625</v>
      </c>
      <c r="AF609" s="1">
        <v>33.116916656494141</v>
      </c>
      <c r="AG609" s="1">
        <v>35.262378692626953</v>
      </c>
      <c r="AH609" s="1">
        <v>70.138557434082031</v>
      </c>
      <c r="AI609" s="1">
        <v>499.6444091796875</v>
      </c>
      <c r="AJ609" s="1">
        <v>4.8289151191711426</v>
      </c>
      <c r="AK609" s="1">
        <v>8.5801153182983398</v>
      </c>
      <c r="AL609" s="1">
        <v>-0.4867408275604248</v>
      </c>
      <c r="AM609" s="1">
        <v>1</v>
      </c>
      <c r="AN609" s="1">
        <v>-0.21956524252891541</v>
      </c>
      <c r="AO609" s="1">
        <v>2.737391471862793</v>
      </c>
      <c r="AP609" s="1">
        <v>1</v>
      </c>
      <c r="AQ609" s="1">
        <v>0</v>
      </c>
      <c r="AR609" s="1">
        <v>0.15999999642372131</v>
      </c>
      <c r="AS609" s="1">
        <v>111115</v>
      </c>
      <c r="AT609">
        <f t="shared" si="933"/>
        <v>0.8327406819661457</v>
      </c>
      <c r="AU609">
        <f t="shared" si="934"/>
        <v>1.8519165000330019E-3</v>
      </c>
      <c r="AV609">
        <f t="shared" si="935"/>
        <v>307.22238769531248</v>
      </c>
      <c r="AW609">
        <f t="shared" si="936"/>
        <v>304.9667037963867</v>
      </c>
      <c r="AX609">
        <f t="shared" si="937"/>
        <v>320.15128190656105</v>
      </c>
      <c r="AY609">
        <f t="shared" si="938"/>
        <v>2.463686575337444</v>
      </c>
      <c r="AZ609">
        <f t="shared" si="939"/>
        <v>5.3646219804377351</v>
      </c>
      <c r="BA609">
        <f t="shared" si="940"/>
        <v>53.599397210836088</v>
      </c>
      <c r="BB609">
        <f t="shared" si="941"/>
        <v>18.337018518209135</v>
      </c>
      <c r="BC609">
        <f t="shared" si="942"/>
        <v>32.944545745849609</v>
      </c>
      <c r="BD609">
        <f t="shared" si="943"/>
        <v>5.0363865937788965</v>
      </c>
      <c r="BE609">
        <f t="shared" si="944"/>
        <v>9.650610341952702E-2</v>
      </c>
      <c r="BF609">
        <f t="shared" si="945"/>
        <v>3.5293182696230359</v>
      </c>
      <c r="BG609">
        <f t="shared" si="946"/>
        <v>6.0612392348299404E-2</v>
      </c>
      <c r="BH609">
        <f t="shared" si="947"/>
        <v>44.28274647517236</v>
      </c>
      <c r="BI609">
        <f t="shared" si="948"/>
        <v>0.57046130278990803</v>
      </c>
      <c r="BJ609">
        <f t="shared" si="949"/>
        <v>65.414634204333666</v>
      </c>
      <c r="BK609">
        <f t="shared" si="950"/>
        <v>766.52204653199897</v>
      </c>
      <c r="BL609">
        <f t="shared" si="951"/>
        <v>1.6269801247747993E-2</v>
      </c>
    </row>
    <row r="610" spans="1:64" x14ac:dyDescent="0.2">
      <c r="A610" s="1" t="s">
        <v>3566</v>
      </c>
      <c r="B610" s="1" t="s">
        <v>631</v>
      </c>
      <c r="C610" s="1" t="s">
        <v>686</v>
      </c>
      <c r="D610" s="1">
        <v>20160214</v>
      </c>
      <c r="E610" s="1" t="s">
        <v>701</v>
      </c>
      <c r="F610" s="1" t="s">
        <v>630</v>
      </c>
      <c r="G610" s="1" t="s">
        <v>3455</v>
      </c>
      <c r="H610" s="1">
        <v>20160214</v>
      </c>
      <c r="J610" s="1">
        <v>77</v>
      </c>
      <c r="K610" s="1">
        <v>34.008312225341797</v>
      </c>
      <c r="L610">
        <f t="shared" si="924"/>
        <v>20.989367258417388</v>
      </c>
      <c r="M610">
        <f t="shared" si="925"/>
        <v>578.01302476522153</v>
      </c>
      <c r="N610" s="1">
        <v>973.336669921875</v>
      </c>
      <c r="O610">
        <f t="shared" si="926"/>
        <v>1.5179897051153119</v>
      </c>
      <c r="P610" s="1">
        <v>74.296302795410156</v>
      </c>
      <c r="Q610" s="1">
        <v>31.786558151245117</v>
      </c>
      <c r="R610" s="1">
        <v>2000.200927734375</v>
      </c>
      <c r="S610" s="1">
        <v>100.07920074462891</v>
      </c>
      <c r="T610">
        <f t="shared" si="927"/>
        <v>9.2917385667937252E-2</v>
      </c>
      <c r="U610">
        <f t="shared" si="928"/>
        <v>2.8400000333786011</v>
      </c>
      <c r="V610">
        <f t="shared" si="929"/>
        <v>1.7311230101046293</v>
      </c>
      <c r="W610" s="1">
        <v>24816.50003407523</v>
      </c>
      <c r="X610" s="1">
        <v>0</v>
      </c>
      <c r="Y610">
        <f t="shared" si="930"/>
        <v>1.8404126329427575</v>
      </c>
      <c r="Z610">
        <f t="shared" si="931"/>
        <v>34.008312225341797</v>
      </c>
      <c r="AA610" s="1">
        <v>6</v>
      </c>
      <c r="AB610">
        <f t="shared" si="932"/>
        <v>1.4200000166893005</v>
      </c>
      <c r="AC610" s="1">
        <v>1</v>
      </c>
      <c r="AD610" s="1">
        <v>31.063180923461914</v>
      </c>
      <c r="AE610" s="1">
        <v>1000.568603515625</v>
      </c>
      <c r="AF610" s="1">
        <v>33.016746520996094</v>
      </c>
      <c r="AG610" s="1">
        <v>35.023014068603516</v>
      </c>
      <c r="AH610" s="1">
        <v>70.040290832519531</v>
      </c>
      <c r="AI610" s="1">
        <v>499.58258056640625</v>
      </c>
      <c r="AJ610" s="1">
        <v>4.5963311195373535</v>
      </c>
      <c r="AK610" s="1">
        <v>9.0266885757446289</v>
      </c>
      <c r="AL610" s="1">
        <v>-0.48199477791786194</v>
      </c>
      <c r="AM610" s="1">
        <v>1</v>
      </c>
      <c r="AN610" s="1">
        <v>-0.21956524252891541</v>
      </c>
      <c r="AO610" s="1">
        <v>2.737391471862793</v>
      </c>
      <c r="AP610" s="1">
        <v>1</v>
      </c>
      <c r="AQ610" s="1">
        <v>0</v>
      </c>
      <c r="AR610" s="1">
        <v>0.15999999642372131</v>
      </c>
      <c r="AS610" s="1">
        <v>111115</v>
      </c>
      <c r="AT610">
        <f t="shared" si="933"/>
        <v>0.83263763427734361</v>
      </c>
      <c r="AU610">
        <f t="shared" si="934"/>
        <v>1.7311230101046294E-3</v>
      </c>
      <c r="AV610">
        <f t="shared" si="935"/>
        <v>307.15831222534177</v>
      </c>
      <c r="AW610">
        <f t="shared" si="936"/>
        <v>304.93655815124509</v>
      </c>
      <c r="AX610">
        <f t="shared" si="937"/>
        <v>320.03214128422405</v>
      </c>
      <c r="AY610">
        <f t="shared" si="938"/>
        <v>2.5298939354972951</v>
      </c>
      <c r="AZ610">
        <f t="shared" si="939"/>
        <v>5.3454878885964909</v>
      </c>
      <c r="BA610">
        <f t="shared" si="940"/>
        <v>53.412575728262645</v>
      </c>
      <c r="BB610">
        <f t="shared" si="941"/>
        <v>18.38956165965913</v>
      </c>
      <c r="BC610">
        <f t="shared" si="942"/>
        <v>32.897435188293457</v>
      </c>
      <c r="BD610">
        <f t="shared" si="943"/>
        <v>5.0230649607690454</v>
      </c>
      <c r="BE610">
        <f t="shared" si="944"/>
        <v>8.9973681728884355E-2</v>
      </c>
      <c r="BF610">
        <f t="shared" si="945"/>
        <v>3.5050752556537335</v>
      </c>
      <c r="BG610">
        <f t="shared" si="946"/>
        <v>5.6490817355900169E-2</v>
      </c>
      <c r="BH610">
        <f t="shared" si="947"/>
        <v>57.847081538488773</v>
      </c>
      <c r="BI610">
        <f t="shared" si="948"/>
        <v>0.59384696233792966</v>
      </c>
      <c r="BJ610">
        <f t="shared" si="949"/>
        <v>65.11912060647785</v>
      </c>
      <c r="BK610">
        <f t="shared" si="950"/>
        <v>963.35932996911663</v>
      </c>
      <c r="BL610">
        <f t="shared" si="951"/>
        <v>1.4187947274028648E-2</v>
      </c>
    </row>
    <row r="611" spans="1:64" x14ac:dyDescent="0.2">
      <c r="A611" s="1" t="s">
        <v>3566</v>
      </c>
      <c r="B611" s="1" t="s">
        <v>631</v>
      </c>
      <c r="C611" s="1" t="s">
        <v>686</v>
      </c>
      <c r="D611" s="1">
        <v>20160214</v>
      </c>
      <c r="E611" s="1" t="s">
        <v>702</v>
      </c>
      <c r="F611" s="1" t="s">
        <v>630</v>
      </c>
      <c r="G611" s="1" t="s">
        <v>3455</v>
      </c>
      <c r="H611" s="1">
        <v>20160214</v>
      </c>
      <c r="J611" s="1">
        <v>78</v>
      </c>
      <c r="K611" s="1">
        <v>34.030593872070312</v>
      </c>
      <c r="L611">
        <f t="shared" si="924"/>
        <v>23.817533954312683</v>
      </c>
      <c r="M611">
        <f t="shared" si="925"/>
        <v>879.74339146616126</v>
      </c>
      <c r="N611" s="1">
        <v>1368.9451904296875</v>
      </c>
      <c r="O611">
        <f t="shared" si="926"/>
        <v>1.5429405159715066</v>
      </c>
      <c r="P611" s="1">
        <v>73.83203125</v>
      </c>
      <c r="Q611" s="1">
        <v>31.788331985473633</v>
      </c>
      <c r="R611" s="1">
        <v>1999.3494873046875</v>
      </c>
      <c r="S611" s="1">
        <v>100.07942962646484</v>
      </c>
      <c r="T611">
        <f t="shared" si="927"/>
        <v>8.6076901843330431E-2</v>
      </c>
      <c r="U611">
        <f t="shared" si="928"/>
        <v>2.8400000333786011</v>
      </c>
      <c r="V611">
        <f t="shared" si="929"/>
        <v>1.6319271402052971</v>
      </c>
      <c r="W611" s="1">
        <v>24938.50003407523</v>
      </c>
      <c r="X611" s="1">
        <v>0</v>
      </c>
      <c r="Y611">
        <f t="shared" si="930"/>
        <v>1.8686121919847198</v>
      </c>
      <c r="Z611">
        <f t="shared" si="931"/>
        <v>34.030593872070312</v>
      </c>
      <c r="AA611" s="1">
        <v>6</v>
      </c>
      <c r="AB611">
        <f t="shared" si="932"/>
        <v>1.4200000166893005</v>
      </c>
      <c r="AC611" s="1">
        <v>1</v>
      </c>
      <c r="AD611" s="1">
        <v>31.062911987304688</v>
      </c>
      <c r="AE611" s="1">
        <v>1400.2308349609375</v>
      </c>
      <c r="AF611" s="1">
        <v>32.915992736816406</v>
      </c>
      <c r="AG611" s="1">
        <v>34.807579040527344</v>
      </c>
      <c r="AH611" s="1">
        <v>69.819694519042969</v>
      </c>
      <c r="AI611" s="1">
        <v>499.61993408203125</v>
      </c>
      <c r="AJ611" s="1">
        <v>3.8923089504241943</v>
      </c>
      <c r="AK611" s="1">
        <v>9.3020057678222656</v>
      </c>
      <c r="AL611" s="1">
        <v>-0.48174721002578735</v>
      </c>
      <c r="AM611" s="1">
        <v>1</v>
      </c>
      <c r="AN611" s="1">
        <v>-0.21956524252891541</v>
      </c>
      <c r="AO611" s="1">
        <v>2.737391471862793</v>
      </c>
      <c r="AP611" s="1">
        <v>1</v>
      </c>
      <c r="AQ611" s="1">
        <v>0</v>
      </c>
      <c r="AR611" s="1">
        <v>0.15999999642372131</v>
      </c>
      <c r="AS611" s="1">
        <v>111115</v>
      </c>
      <c r="AT611">
        <f t="shared" si="933"/>
        <v>0.83269989013671863</v>
      </c>
      <c r="AU611">
        <f t="shared" si="934"/>
        <v>1.6319271402052971E-3</v>
      </c>
      <c r="AV611">
        <f t="shared" si="935"/>
        <v>307.18059387207029</v>
      </c>
      <c r="AW611">
        <f t="shared" si="936"/>
        <v>304.93833198547361</v>
      </c>
      <c r="AX611">
        <f t="shared" si="937"/>
        <v>319.89591081851904</v>
      </c>
      <c r="AY611">
        <f t="shared" si="938"/>
        <v>2.5763948768773468</v>
      </c>
      <c r="AZ611">
        <f t="shared" si="939"/>
        <v>5.352134849038789</v>
      </c>
      <c r="BA611">
        <f t="shared" si="940"/>
        <v>53.478870423372989</v>
      </c>
      <c r="BB611">
        <f t="shared" si="941"/>
        <v>18.671291382845645</v>
      </c>
      <c r="BC611">
        <f t="shared" si="942"/>
        <v>32.909462928771973</v>
      </c>
      <c r="BD611">
        <f t="shared" si="943"/>
        <v>5.0264631730255758</v>
      </c>
      <c r="BE611">
        <f t="shared" si="944"/>
        <v>8.3544763012064746E-2</v>
      </c>
      <c r="BF611">
        <f t="shared" si="945"/>
        <v>3.4835226570540692</v>
      </c>
      <c r="BG611">
        <f t="shared" si="946"/>
        <v>5.2437219102618338E-2</v>
      </c>
      <c r="BH611">
        <f t="shared" si="947"/>
        <v>88.044216835585203</v>
      </c>
      <c r="BI611">
        <f t="shared" si="948"/>
        <v>0.64264325381064047</v>
      </c>
      <c r="BJ611">
        <f t="shared" si="949"/>
        <v>64.54872064477965</v>
      </c>
      <c r="BK611">
        <f t="shared" si="950"/>
        <v>1357.6234754788356</v>
      </c>
      <c r="BL611">
        <f t="shared" si="951"/>
        <v>1.1324136429817135E-2</v>
      </c>
    </row>
    <row r="612" spans="1:64" x14ac:dyDescent="0.2">
      <c r="A612" s="1" t="s">
        <v>3566</v>
      </c>
      <c r="B612" s="1" t="s">
        <v>631</v>
      </c>
      <c r="C612" s="1" t="s">
        <v>686</v>
      </c>
      <c r="D612" s="1">
        <v>20160214</v>
      </c>
      <c r="E612" s="1" t="s">
        <v>703</v>
      </c>
      <c r="F612" s="1" t="s">
        <v>630</v>
      </c>
      <c r="G612" s="1" t="s">
        <v>3455</v>
      </c>
      <c r="H612" s="1">
        <v>20160214</v>
      </c>
      <c r="J612" s="1">
        <v>79</v>
      </c>
      <c r="K612" s="1">
        <v>34.063209533691406</v>
      </c>
      <c r="L612">
        <f t="shared" si="924"/>
        <v>24.359444990702869</v>
      </c>
      <c r="M612">
        <f t="shared" si="925"/>
        <v>1213.3558801876998</v>
      </c>
      <c r="N612" s="1">
        <v>1767.8035888671875</v>
      </c>
      <c r="O612">
        <f t="shared" si="926"/>
        <v>1.5658197894056056</v>
      </c>
      <c r="P612" s="1">
        <v>73.444465637207031</v>
      </c>
      <c r="Q612" s="1">
        <v>31.788650512695312</v>
      </c>
      <c r="R612" s="1">
        <v>2000.5521240234375</v>
      </c>
      <c r="S612" s="1">
        <v>100.07720184326172</v>
      </c>
      <c r="T612">
        <f t="shared" si="927"/>
        <v>7.864265349399488E-2</v>
      </c>
      <c r="U612">
        <f t="shared" si="928"/>
        <v>2.8400000333786011</v>
      </c>
      <c r="V612">
        <f t="shared" si="929"/>
        <v>1.5171188644914992</v>
      </c>
      <c r="W612" s="1">
        <v>25056.50003407523</v>
      </c>
      <c r="X612" s="1">
        <v>0</v>
      </c>
      <c r="Y612">
        <f t="shared" si="930"/>
        <v>1.8965784705505819</v>
      </c>
      <c r="Z612">
        <f t="shared" si="931"/>
        <v>34.063209533691406</v>
      </c>
      <c r="AA612" s="1">
        <v>6</v>
      </c>
      <c r="AB612">
        <f t="shared" si="932"/>
        <v>1.4200000166893005</v>
      </c>
      <c r="AC612" s="1">
        <v>1</v>
      </c>
      <c r="AD612" s="1">
        <v>31.061826705932617</v>
      </c>
      <c r="AE612" s="1">
        <v>1800.2772216796875</v>
      </c>
      <c r="AF612" s="1">
        <v>32.867458343505859</v>
      </c>
      <c r="AG612" s="1">
        <v>34.626258850097656</v>
      </c>
      <c r="AH612" s="1">
        <v>69.713935852050781</v>
      </c>
      <c r="AI612" s="1">
        <v>499.63143920898438</v>
      </c>
      <c r="AJ612" s="1">
        <v>3.8873872756958008</v>
      </c>
      <c r="AK612" s="1">
        <v>9.3227453231811523</v>
      </c>
      <c r="AL612" s="1">
        <v>-0.47305580973625183</v>
      </c>
      <c r="AM612" s="1">
        <v>1</v>
      </c>
      <c r="AN612" s="1">
        <v>-0.21956524252891541</v>
      </c>
      <c r="AO612" s="1">
        <v>2.737391471862793</v>
      </c>
      <c r="AP612" s="1">
        <v>1</v>
      </c>
      <c r="AQ612" s="1">
        <v>0</v>
      </c>
      <c r="AR612" s="1">
        <v>0.15999999642372131</v>
      </c>
      <c r="AS612" s="1">
        <v>111115</v>
      </c>
      <c r="AT612">
        <f t="shared" si="933"/>
        <v>0.8327190653483072</v>
      </c>
      <c r="AU612">
        <f t="shared" si="934"/>
        <v>1.5171188644914992E-3</v>
      </c>
      <c r="AV612">
        <f t="shared" si="935"/>
        <v>307.21320953369138</v>
      </c>
      <c r="AW612">
        <f t="shared" si="936"/>
        <v>304.93865051269529</v>
      </c>
      <c r="AX612">
        <f t="shared" si="937"/>
        <v>320.08833268921808</v>
      </c>
      <c r="AY612">
        <f t="shared" si="938"/>
        <v>2.6330341000591466</v>
      </c>
      <c r="AZ612">
        <f t="shared" si="939"/>
        <v>5.3618775665688325</v>
      </c>
      <c r="BA612">
        <f t="shared" si="940"/>
        <v>53.577412915345739</v>
      </c>
      <c r="BB612">
        <f t="shared" si="941"/>
        <v>18.951154065248083</v>
      </c>
      <c r="BC612">
        <f t="shared" si="942"/>
        <v>32.925930023193359</v>
      </c>
      <c r="BD612">
        <f t="shared" si="943"/>
        <v>5.0311188854238562</v>
      </c>
      <c r="BE612">
        <f t="shared" si="944"/>
        <v>7.6523631876037404E-2</v>
      </c>
      <c r="BF612">
        <f t="shared" si="945"/>
        <v>3.4652990960182506</v>
      </c>
      <c r="BG612">
        <f t="shared" si="946"/>
        <v>4.8013241299860829E-2</v>
      </c>
      <c r="BH612">
        <f t="shared" si="947"/>
        <v>121.42926132925291</v>
      </c>
      <c r="BI612">
        <f t="shared" si="948"/>
        <v>0.68636351223001024</v>
      </c>
      <c r="BJ612">
        <f t="shared" si="949"/>
        <v>63.993599250630865</v>
      </c>
      <c r="BK612">
        <f t="shared" si="950"/>
        <v>1756.2242753633327</v>
      </c>
      <c r="BL612">
        <f t="shared" si="951"/>
        <v>8.8761360526139407E-3</v>
      </c>
    </row>
    <row r="613" spans="1:64" x14ac:dyDescent="0.2">
      <c r="A613" s="1" t="s">
        <v>3566</v>
      </c>
      <c r="B613" s="1" t="s">
        <v>631</v>
      </c>
      <c r="C613" s="1" t="s">
        <v>686</v>
      </c>
      <c r="D613" s="1">
        <v>20160214</v>
      </c>
      <c r="E613" s="1" t="s">
        <v>704</v>
      </c>
      <c r="F613" s="1" t="s">
        <v>630</v>
      </c>
      <c r="G613" s="1" t="s">
        <v>3455</v>
      </c>
      <c r="H613" s="1">
        <v>20160214</v>
      </c>
      <c r="J613" s="1">
        <v>80</v>
      </c>
      <c r="K613" s="1">
        <v>34.120147705078125</v>
      </c>
      <c r="L613">
        <f t="shared" si="924"/>
        <v>6.1852736944959181</v>
      </c>
      <c r="M613">
        <f t="shared" si="925"/>
        <v>242.69572398524039</v>
      </c>
      <c r="N613" s="1">
        <v>391.837158203125</v>
      </c>
      <c r="O613">
        <f t="shared" si="926"/>
        <v>1.5854641744315918</v>
      </c>
      <c r="P613" s="1">
        <v>73.205886840820312</v>
      </c>
      <c r="Q613" s="1">
        <v>31.782560348510742</v>
      </c>
      <c r="R613" s="1">
        <v>2000.0372314453125</v>
      </c>
      <c r="S613" s="1">
        <v>100.08123016357422</v>
      </c>
      <c r="T613">
        <f t="shared" si="927"/>
        <v>7.2781765630246673E-2</v>
      </c>
      <c r="U613">
        <f t="shared" si="928"/>
        <v>2.8400000333786011</v>
      </c>
      <c r="V613">
        <f t="shared" si="929"/>
        <v>1.4287326892103853</v>
      </c>
      <c r="W613" s="1">
        <v>25154.50003407523</v>
      </c>
      <c r="X613" s="1">
        <v>0</v>
      </c>
      <c r="Y613">
        <f t="shared" si="930"/>
        <v>1.9260725319611334</v>
      </c>
      <c r="Z613">
        <f t="shared" si="931"/>
        <v>34.120147705078125</v>
      </c>
      <c r="AA613" s="1">
        <v>6</v>
      </c>
      <c r="AB613">
        <f t="shared" si="932"/>
        <v>1.4200000166893005</v>
      </c>
      <c r="AC613" s="1">
        <v>1</v>
      </c>
      <c r="AD613" s="1">
        <v>31.063772201538086</v>
      </c>
      <c r="AE613" s="1">
        <v>399.93731689453125</v>
      </c>
      <c r="AF613" s="1">
        <v>32.843914031982422</v>
      </c>
      <c r="AG613" s="1">
        <v>34.500476837158203</v>
      </c>
      <c r="AH613" s="1">
        <v>69.69085693359375</v>
      </c>
      <c r="AI613" s="1">
        <v>499.6275634765625</v>
      </c>
      <c r="AJ613" s="1">
        <v>4.447293758392334</v>
      </c>
      <c r="AK613" s="1">
        <v>6.9003806114196777</v>
      </c>
      <c r="AL613" s="1">
        <v>-0.46818366646766663</v>
      </c>
      <c r="AM613" s="1">
        <v>1</v>
      </c>
      <c r="AN613" s="1">
        <v>-0.21956524252891541</v>
      </c>
      <c r="AO613" s="1">
        <v>2.737391471862793</v>
      </c>
      <c r="AP613" s="1">
        <v>1</v>
      </c>
      <c r="AQ613" s="1">
        <v>0</v>
      </c>
      <c r="AR613" s="1">
        <v>0.15999999642372131</v>
      </c>
      <c r="AS613" s="1">
        <v>111115</v>
      </c>
      <c r="AT613">
        <f t="shared" si="933"/>
        <v>0.83271260579427075</v>
      </c>
      <c r="AU613">
        <f t="shared" si="934"/>
        <v>1.4287326892103852E-3</v>
      </c>
      <c r="AV613">
        <f t="shared" si="935"/>
        <v>307.2701477050781</v>
      </c>
      <c r="AW613">
        <f t="shared" si="936"/>
        <v>304.93256034851072</v>
      </c>
      <c r="AX613">
        <f t="shared" si="937"/>
        <v>320.00594987855948</v>
      </c>
      <c r="AY613">
        <f t="shared" si="938"/>
        <v>2.6682563892554523</v>
      </c>
      <c r="AZ613">
        <f t="shared" si="939"/>
        <v>5.3789226950538245</v>
      </c>
      <c r="BA613">
        <f t="shared" si="940"/>
        <v>53.745569336652181</v>
      </c>
      <c r="BB613">
        <f t="shared" si="941"/>
        <v>19.245092499493978</v>
      </c>
      <c r="BC613">
        <f t="shared" si="942"/>
        <v>32.951354026794434</v>
      </c>
      <c r="BD613">
        <f t="shared" si="943"/>
        <v>5.0383143375242829</v>
      </c>
      <c r="BE613">
        <f t="shared" si="944"/>
        <v>7.0963165483109436E-2</v>
      </c>
      <c r="BF613">
        <f t="shared" si="945"/>
        <v>3.4528501630926911</v>
      </c>
      <c r="BG613">
        <f t="shared" si="946"/>
        <v>4.4511859932754638E-2</v>
      </c>
      <c r="BH613">
        <f t="shared" si="947"/>
        <v>24.289286611882122</v>
      </c>
      <c r="BI613">
        <f t="shared" si="948"/>
        <v>0.61937904280999567</v>
      </c>
      <c r="BJ613">
        <f t="shared" si="949"/>
        <v>63.475378288660082</v>
      </c>
      <c r="BK613">
        <f t="shared" si="950"/>
        <v>388.89697531952277</v>
      </c>
      <c r="BL613">
        <f t="shared" si="951"/>
        <v>1.0095542328516467E-2</v>
      </c>
    </row>
    <row r="614" spans="1:64" x14ac:dyDescent="0.2">
      <c r="A614" s="1" t="s">
        <v>3566</v>
      </c>
      <c r="B614" s="1" t="s">
        <v>2161</v>
      </c>
      <c r="C614" s="1" t="s">
        <v>706</v>
      </c>
      <c r="D614" s="1">
        <v>20160214</v>
      </c>
      <c r="E614" s="1" t="s">
        <v>705</v>
      </c>
      <c r="F614" s="1" t="s">
        <v>60</v>
      </c>
      <c r="G614" s="1" t="s">
        <v>61</v>
      </c>
      <c r="H614" s="1">
        <v>20160214</v>
      </c>
      <c r="J614" s="1">
        <v>3</v>
      </c>
      <c r="K614" s="1">
        <v>32.084484100341797</v>
      </c>
      <c r="L614">
        <f t="shared" ref="L614:L631" si="952">(AE614-N614*(1000-AF614)/(1000-AG614))*AT614</f>
        <v>19.914354081408138</v>
      </c>
      <c r="M614">
        <f t="shared" ref="M614:M631" si="953">((BG614-AU614/2)*N614-L614)/(BG614+AU614/2)</f>
        <v>286.66031555258121</v>
      </c>
      <c r="N614" s="1">
        <v>374.08514404296875</v>
      </c>
      <c r="O614">
        <f t="shared" ref="O614:O631" si="954">(BD614-BF614)</f>
        <v>0.99399705980486575</v>
      </c>
      <c r="P614" s="1">
        <v>81.262847900390625</v>
      </c>
      <c r="Q614" s="1">
        <v>30.904392242431641</v>
      </c>
      <c r="R614" s="1">
        <v>1999.40576171875</v>
      </c>
      <c r="S614" s="1">
        <v>100.03853607177734</v>
      </c>
      <c r="T614">
        <f t="shared" ref="T614:T631" si="955">IF(BE614&lt;&gt;0,1/(1/BE614-1/U614),0)</f>
        <v>0.44476397712987131</v>
      </c>
      <c r="U614">
        <f t="shared" ref="U614:U631" si="956">AB614*(AC614+1)*(AC614+1)/(AC614*AC614+1)</f>
        <v>2.8558087308406828</v>
      </c>
      <c r="V614">
        <f t="shared" ref="V614:V631" si="957">AU614*1000</f>
        <v>4.6261179826495127</v>
      </c>
      <c r="W614" s="1">
        <v>3411.0000144615769</v>
      </c>
      <c r="X614" s="1">
        <v>0</v>
      </c>
      <c r="Y614">
        <f t="shared" ref="Y614:Y631" si="958">(AZ614-BF614)</f>
        <v>1.1518277129038217</v>
      </c>
      <c r="Z614">
        <f t="shared" ref="Z614:Z631" si="959">(K614+AY614*X614)</f>
        <v>32.084484100341797</v>
      </c>
      <c r="AA614" s="1">
        <v>5.9640000000000004</v>
      </c>
      <c r="AB614">
        <f t="shared" ref="AB614:AB631" si="960">(AA614*AN614+AO614)</f>
        <v>1.4279043654203414</v>
      </c>
      <c r="AC614" s="1">
        <v>1</v>
      </c>
      <c r="AD614" s="1">
        <v>30.015459060668945</v>
      </c>
      <c r="AE614" s="1">
        <v>399.92739868164062</v>
      </c>
      <c r="AF614" s="1">
        <v>31.125423431396484</v>
      </c>
      <c r="AG614" s="1">
        <v>36.447322845458984</v>
      </c>
      <c r="AH614" s="1">
        <v>69.39715576171875</v>
      </c>
      <c r="AI614" s="1">
        <v>499.53179931640625</v>
      </c>
      <c r="AJ614" s="1">
        <v>9.9447555541992188</v>
      </c>
      <c r="AK614" s="1">
        <v>1.2837268114089966</v>
      </c>
      <c r="AL614" s="1">
        <v>0.14037971198558807</v>
      </c>
      <c r="AM614" s="1">
        <v>1</v>
      </c>
      <c r="AN614" s="1">
        <v>-0.21956524252891541</v>
      </c>
      <c r="AO614" s="1">
        <v>2.737391471862793</v>
      </c>
      <c r="AP614" s="1">
        <v>1</v>
      </c>
      <c r="AQ614" s="1">
        <v>0</v>
      </c>
      <c r="AR614" s="1">
        <v>0.15999999642372131</v>
      </c>
      <c r="AS614" s="1">
        <v>111115</v>
      </c>
      <c r="AT614">
        <f t="shared" ref="AT614:AT631" si="961">AI614*0.000001/(AA614*0.0001)</f>
        <v>0.83757846967874949</v>
      </c>
      <c r="AU614">
        <f t="shared" ref="AU614:AU631" si="962">(AG614-AF614)/(1000-AG614)*AT614</f>
        <v>4.6261179826495129E-3</v>
      </c>
      <c r="AV614">
        <f t="shared" ref="AV614:AV631" si="963">(K614+273.15)</f>
        <v>305.23448410034177</v>
      </c>
      <c r="AW614">
        <f t="shared" ref="AW614:AW631" si="964">(Q614+273.15)</f>
        <v>304.05439224243162</v>
      </c>
      <c r="AX614">
        <f t="shared" ref="AX614:AX631" si="965">(R614*AP614+AJ614*AQ614)*AR614</f>
        <v>319.90491472456779</v>
      </c>
      <c r="AY614">
        <f t="shared" ref="AY614:AY631" si="966">((AX614+0.00000010773*(AW614^4-AV614^4))-AU614*44100)/(AB614*51.4+0.00000043092*AV614^3)</f>
        <v>1.1852497823628723</v>
      </c>
      <c r="AZ614">
        <f t="shared" ref="AZ614:AZ631" si="967">0.61365*EXP(17.502*Z614/(240.97+Z614))</f>
        <v>4.7979645340989849</v>
      </c>
      <c r="BA614">
        <f t="shared" ref="BA614:BA631" si="968">AZ614*1000/S614</f>
        <v>47.961162992793696</v>
      </c>
      <c r="BB614">
        <f t="shared" ref="BB614:BB631" si="969">(BA614-AG614)</f>
        <v>11.513840147334712</v>
      </c>
      <c r="BC614">
        <f t="shared" ref="BC614:BC631" si="970">IF(X614,K614,(Q614+K614)/2)</f>
        <v>31.494438171386719</v>
      </c>
      <c r="BD614">
        <f t="shared" ref="BD614:BD631" si="971">0.61365*EXP(17.502*BC614/(240.97+BC614))</f>
        <v>4.640133881000029</v>
      </c>
      <c r="BE614">
        <f t="shared" ref="BE614:BE631" si="972">IF(BB614&lt;&gt;0,(1000-(BA614+AG614)/2)/BB614*AU614,0)</f>
        <v>0.38483044048192017</v>
      </c>
      <c r="BF614">
        <f t="shared" ref="BF614:BF631" si="973">AG614*S614/1000</f>
        <v>3.6461368211951632</v>
      </c>
      <c r="BG614">
        <f t="shared" ref="BG614:BG631" si="974">1/(1.6/T614+1.37/U614)</f>
        <v>0.24527011008160313</v>
      </c>
      <c r="BH614">
        <f t="shared" ref="BH614:BH631" si="975">M614*S614*0.001</f>
        <v>28.677078317753971</v>
      </c>
      <c r="BI614">
        <f t="shared" ref="BI614:BI631" si="976">M614/N614</f>
        <v>0.76629697842172095</v>
      </c>
      <c r="BJ614">
        <f t="shared" ref="BJ614:BJ631" si="977">(1-AU614*S614/AZ614/T614)*100</f>
        <v>78.313104142073868</v>
      </c>
      <c r="BK614">
        <f t="shared" ref="BK614:BK631" si="978">(N614-L614/(U614/1.35))</f>
        <v>364.67121596033178</v>
      </c>
      <c r="BL614">
        <f t="shared" ref="BL614:BL631" si="979">L614*BJ614/100/BK614</f>
        <v>4.2766053827212255E-2</v>
      </c>
    </row>
    <row r="615" spans="1:64" x14ac:dyDescent="0.2">
      <c r="A615" s="1" t="s">
        <v>3566</v>
      </c>
      <c r="B615" s="1" t="s">
        <v>2161</v>
      </c>
      <c r="C615" s="1" t="s">
        <v>706</v>
      </c>
      <c r="D615" s="1">
        <v>20160214</v>
      </c>
      <c r="E615" s="1" t="s">
        <v>707</v>
      </c>
      <c r="F615" s="1" t="s">
        <v>60</v>
      </c>
      <c r="G615" s="1" t="s">
        <v>61</v>
      </c>
      <c r="H615" s="1">
        <v>20160214</v>
      </c>
      <c r="J615" s="1">
        <v>4</v>
      </c>
      <c r="K615" s="1">
        <v>32.041069030761719</v>
      </c>
      <c r="L615">
        <f t="shared" si="952"/>
        <v>15.907468715577272</v>
      </c>
      <c r="M615">
        <f t="shared" si="953"/>
        <v>234.62436976236705</v>
      </c>
      <c r="N615" s="1">
        <v>304.07177734375</v>
      </c>
      <c r="O615">
        <f t="shared" si="954"/>
        <v>0.98883456797021729</v>
      </c>
      <c r="P615" s="1">
        <v>81.285957336425781</v>
      </c>
      <c r="Q615" s="1">
        <v>30.883522033691406</v>
      </c>
      <c r="R615" s="1">
        <v>2000.43896484375</v>
      </c>
      <c r="S615" s="1">
        <v>100.03170776367188</v>
      </c>
      <c r="T615">
        <f t="shared" si="955"/>
        <v>0.44830278549770364</v>
      </c>
      <c r="U615">
        <f t="shared" si="956"/>
        <v>2.8558087308406828</v>
      </c>
      <c r="V615">
        <f t="shared" si="957"/>
        <v>4.6236603062778627</v>
      </c>
      <c r="W615" s="1">
        <v>3494.0000144615769</v>
      </c>
      <c r="X615" s="1">
        <v>0</v>
      </c>
      <c r="Y615">
        <f t="shared" si="958"/>
        <v>1.1433613598323706</v>
      </c>
      <c r="Z615">
        <f t="shared" si="959"/>
        <v>32.041069030761719</v>
      </c>
      <c r="AA615" s="1">
        <v>5.9640000000000004</v>
      </c>
      <c r="AB615">
        <f t="shared" si="960"/>
        <v>1.4279043654203414</v>
      </c>
      <c r="AC615" s="1">
        <v>1</v>
      </c>
      <c r="AD615" s="1">
        <v>30.018806457519531</v>
      </c>
      <c r="AE615" s="1">
        <v>324.7413330078125</v>
      </c>
      <c r="AF615" s="1">
        <v>31.097854614257812</v>
      </c>
      <c r="AG615" s="1">
        <v>36.416782379150391</v>
      </c>
      <c r="AH615" s="1">
        <v>69.41357421875</v>
      </c>
      <c r="AI615" s="1">
        <v>499.56118774414062</v>
      </c>
      <c r="AJ615" s="1">
        <v>12.012065887451172</v>
      </c>
      <c r="AK615" s="1">
        <v>1.328840970993042</v>
      </c>
      <c r="AL615" s="1">
        <v>0.13583469390869141</v>
      </c>
      <c r="AM615" s="1">
        <v>1</v>
      </c>
      <c r="AN615" s="1">
        <v>-0.21956524252891541</v>
      </c>
      <c r="AO615" s="1">
        <v>2.737391471862793</v>
      </c>
      <c r="AP615" s="1">
        <v>1</v>
      </c>
      <c r="AQ615" s="1">
        <v>0</v>
      </c>
      <c r="AR615" s="1">
        <v>0.15999999642372131</v>
      </c>
      <c r="AS615" s="1">
        <v>111115</v>
      </c>
      <c r="AT615">
        <f t="shared" si="961"/>
        <v>0.83762774604986678</v>
      </c>
      <c r="AU615">
        <f t="shared" si="962"/>
        <v>4.6236603062778624E-3</v>
      </c>
      <c r="AV615">
        <f t="shared" si="963"/>
        <v>305.1910690307617</v>
      </c>
      <c r="AW615">
        <f t="shared" si="964"/>
        <v>304.03352203369138</v>
      </c>
      <c r="AX615">
        <f t="shared" si="965"/>
        <v>320.07022722087277</v>
      </c>
      <c r="AY615">
        <f t="shared" si="966"/>
        <v>1.1917772694269888</v>
      </c>
      <c r="AZ615">
        <f t="shared" si="967"/>
        <v>4.786194292476778</v>
      </c>
      <c r="BA615">
        <f t="shared" si="968"/>
        <v>47.846771783446066</v>
      </c>
      <c r="BB615">
        <f t="shared" si="969"/>
        <v>11.429989404295675</v>
      </c>
      <c r="BC615">
        <f t="shared" si="970"/>
        <v>31.462295532226562</v>
      </c>
      <c r="BD615">
        <f t="shared" si="971"/>
        <v>4.6316675006146246</v>
      </c>
      <c r="BE615">
        <f t="shared" si="972"/>
        <v>0.38747693670561423</v>
      </c>
      <c r="BF615">
        <f t="shared" si="973"/>
        <v>3.6428329326444073</v>
      </c>
      <c r="BG615">
        <f t="shared" si="974"/>
        <v>0.24699039617477672</v>
      </c>
      <c r="BH615">
        <f t="shared" si="975"/>
        <v>23.469876390304794</v>
      </c>
      <c r="BI615">
        <f t="shared" si="976"/>
        <v>0.77160850576778994</v>
      </c>
      <c r="BJ615">
        <f t="shared" si="977"/>
        <v>78.44431438112764</v>
      </c>
      <c r="BK615">
        <f t="shared" si="978"/>
        <v>296.55198705313501</v>
      </c>
      <c r="BL615">
        <f t="shared" si="979"/>
        <v>4.207864156746019E-2</v>
      </c>
    </row>
    <row r="616" spans="1:64" x14ac:dyDescent="0.2">
      <c r="A616" s="1" t="s">
        <v>3566</v>
      </c>
      <c r="B616" s="1" t="s">
        <v>2161</v>
      </c>
      <c r="C616" s="1" t="s">
        <v>706</v>
      </c>
      <c r="D616" s="1">
        <v>20160214</v>
      </c>
      <c r="E616" s="1" t="s">
        <v>708</v>
      </c>
      <c r="F616" s="1" t="s">
        <v>60</v>
      </c>
      <c r="G616" s="1" t="s">
        <v>61</v>
      </c>
      <c r="H616" s="1">
        <v>20160214</v>
      </c>
      <c r="J616" s="1">
        <v>5</v>
      </c>
      <c r="K616" s="1">
        <v>32.024166107177734</v>
      </c>
      <c r="L616">
        <f t="shared" si="952"/>
        <v>11.60066994620459</v>
      </c>
      <c r="M616">
        <f t="shared" si="953"/>
        <v>184.00286353258704</v>
      </c>
      <c r="N616" s="1">
        <v>234.91500854492188</v>
      </c>
      <c r="O616">
        <f t="shared" si="954"/>
        <v>0.99044145296270791</v>
      </c>
      <c r="P616" s="1">
        <v>81.233161926269531</v>
      </c>
      <c r="Q616" s="1">
        <v>30.864284515380859</v>
      </c>
      <c r="R616" s="1">
        <v>2000.8326416015625</v>
      </c>
      <c r="S616" s="1">
        <v>100.020751953125</v>
      </c>
      <c r="T616">
        <f t="shared" si="955"/>
        <v>0.44812312630227152</v>
      </c>
      <c r="U616">
        <f t="shared" si="956"/>
        <v>2.8558087308406828</v>
      </c>
      <c r="V616">
        <f t="shared" si="957"/>
        <v>4.6295394496701308</v>
      </c>
      <c r="W616" s="1">
        <v>3576.0000144615769</v>
      </c>
      <c r="X616" s="1">
        <v>0</v>
      </c>
      <c r="Y616">
        <f t="shared" si="958"/>
        <v>1.1451462948331059</v>
      </c>
      <c r="Z616">
        <f t="shared" si="959"/>
        <v>32.024166107177734</v>
      </c>
      <c r="AA616" s="1">
        <v>5.9640000000000004</v>
      </c>
      <c r="AB616">
        <f t="shared" si="960"/>
        <v>1.4279043654203414</v>
      </c>
      <c r="AC616" s="1">
        <v>1</v>
      </c>
      <c r="AD616" s="1">
        <v>30.016340255737305</v>
      </c>
      <c r="AE616" s="1">
        <v>250.06278991699219</v>
      </c>
      <c r="AF616" s="1">
        <v>31.031164169311523</v>
      </c>
      <c r="AG616" s="1">
        <v>36.357177734375</v>
      </c>
      <c r="AH616" s="1">
        <v>69.333198547363281</v>
      </c>
      <c r="AI616" s="1">
        <v>499.56182861328125</v>
      </c>
      <c r="AJ616" s="1">
        <v>11.046465873718262</v>
      </c>
      <c r="AK616" s="1">
        <v>1.3831241130828857</v>
      </c>
      <c r="AL616" s="1">
        <v>0.12982158362865448</v>
      </c>
      <c r="AM616" s="1">
        <v>1</v>
      </c>
      <c r="AN616" s="1">
        <v>-0.21956524252891541</v>
      </c>
      <c r="AO616" s="1">
        <v>2.737391471862793</v>
      </c>
      <c r="AP616" s="1">
        <v>1</v>
      </c>
      <c r="AQ616" s="1">
        <v>0</v>
      </c>
      <c r="AR616" s="1">
        <v>0.15999999642372131</v>
      </c>
      <c r="AS616" s="1">
        <v>111115</v>
      </c>
      <c r="AT616">
        <f t="shared" si="961"/>
        <v>0.83762882061247679</v>
      </c>
      <c r="AU616">
        <f t="shared" si="962"/>
        <v>4.6295394496701303E-3</v>
      </c>
      <c r="AV616">
        <f t="shared" si="963"/>
        <v>305.17416610717771</v>
      </c>
      <c r="AW616">
        <f t="shared" si="964"/>
        <v>304.01428451538084</v>
      </c>
      <c r="AX616">
        <f t="shared" si="965"/>
        <v>320.13321550071487</v>
      </c>
      <c r="AY616">
        <f t="shared" si="966"/>
        <v>1.1892110203046131</v>
      </c>
      <c r="AZ616">
        <f t="shared" si="967"/>
        <v>4.781618550718707</v>
      </c>
      <c r="BA616">
        <f t="shared" si="968"/>
        <v>47.806264773530458</v>
      </c>
      <c r="BB616">
        <f t="shared" si="969"/>
        <v>11.449087039155458</v>
      </c>
      <c r="BC616">
        <f t="shared" si="970"/>
        <v>31.444225311279297</v>
      </c>
      <c r="BD616">
        <f t="shared" si="971"/>
        <v>4.626913708848309</v>
      </c>
      <c r="BE616">
        <f t="shared" si="972"/>
        <v>0.38734271526178049</v>
      </c>
      <c r="BF616">
        <f t="shared" si="973"/>
        <v>3.6364722558856011</v>
      </c>
      <c r="BG616">
        <f t="shared" si="974"/>
        <v>0.24690313776087081</v>
      </c>
      <c r="BH616">
        <f t="shared" si="975"/>
        <v>18.4041047720576</v>
      </c>
      <c r="BI616">
        <f t="shared" si="976"/>
        <v>0.78327419211021121</v>
      </c>
      <c r="BJ616">
        <f t="shared" si="977"/>
        <v>78.389957570443329</v>
      </c>
      <c r="BK616">
        <f t="shared" si="978"/>
        <v>229.43113133064989</v>
      </c>
      <c r="BL616">
        <f t="shared" si="979"/>
        <v>3.963612172408839E-2</v>
      </c>
    </row>
    <row r="617" spans="1:64" x14ac:dyDescent="0.2">
      <c r="A617" s="1" t="s">
        <v>3566</v>
      </c>
      <c r="B617" s="1" t="s">
        <v>2161</v>
      </c>
      <c r="C617" s="1" t="s">
        <v>706</v>
      </c>
      <c r="D617" s="1">
        <v>20160214</v>
      </c>
      <c r="E617" s="1" t="s">
        <v>709</v>
      </c>
      <c r="F617" s="1" t="s">
        <v>60</v>
      </c>
      <c r="G617" s="1" t="s">
        <v>61</v>
      </c>
      <c r="H617" s="1">
        <v>20160214</v>
      </c>
      <c r="J617" s="1">
        <v>6</v>
      </c>
      <c r="K617" s="1">
        <v>32.039073944091797</v>
      </c>
      <c r="L617">
        <f t="shared" si="952"/>
        <v>7.0240866618721602</v>
      </c>
      <c r="M617">
        <f t="shared" si="953"/>
        <v>134.59555627923507</v>
      </c>
      <c r="N617" s="1">
        <v>165.43154907226562</v>
      </c>
      <c r="O617">
        <f t="shared" si="954"/>
        <v>0.99183541137829279</v>
      </c>
      <c r="P617" s="1">
        <v>81.225563049316406</v>
      </c>
      <c r="Q617" s="1">
        <v>30.876203536987305</v>
      </c>
      <c r="R617" s="1">
        <v>1999.941650390625</v>
      </c>
      <c r="S617" s="1">
        <v>100.02069854736328</v>
      </c>
      <c r="T617">
        <f t="shared" si="955"/>
        <v>0.45593130716369767</v>
      </c>
      <c r="U617">
        <f t="shared" si="956"/>
        <v>2.8558087308406828</v>
      </c>
      <c r="V617">
        <f t="shared" si="957"/>
        <v>4.7070553973552967</v>
      </c>
      <c r="W617" s="1">
        <v>3669.0000144615769</v>
      </c>
      <c r="X617" s="1">
        <v>0</v>
      </c>
      <c r="Y617">
        <f t="shared" si="958"/>
        <v>1.1470474046889758</v>
      </c>
      <c r="Z617">
        <f t="shared" si="959"/>
        <v>32.039073944091797</v>
      </c>
      <c r="AA617" s="1">
        <v>5.9640000000000004</v>
      </c>
      <c r="AB617">
        <f t="shared" si="960"/>
        <v>1.4279043654203414</v>
      </c>
      <c r="AC617" s="1">
        <v>1</v>
      </c>
      <c r="AD617" s="1">
        <v>30.016708374023438</v>
      </c>
      <c r="AE617" s="1">
        <v>174.74757385253906</v>
      </c>
      <c r="AF617" s="1">
        <v>30.963056564331055</v>
      </c>
      <c r="AG617" s="1">
        <v>36.378536224365234</v>
      </c>
      <c r="AH617" s="1">
        <v>69.133941650390625</v>
      </c>
      <c r="AI617" s="1">
        <v>499.52413940429688</v>
      </c>
      <c r="AJ617" s="1">
        <v>9.0219383239746094</v>
      </c>
      <c r="AK617" s="1">
        <v>1.4273959398269653</v>
      </c>
      <c r="AL617" s="1">
        <v>0.12777651846408844</v>
      </c>
      <c r="AM617" s="1">
        <v>1</v>
      </c>
      <c r="AN617" s="1">
        <v>-0.21956524252891541</v>
      </c>
      <c r="AO617" s="1">
        <v>2.737391471862793</v>
      </c>
      <c r="AP617" s="1">
        <v>1</v>
      </c>
      <c r="AQ617" s="1">
        <v>0</v>
      </c>
      <c r="AR617" s="1">
        <v>0.15999999642372131</v>
      </c>
      <c r="AS617" s="1">
        <v>111115</v>
      </c>
      <c r="AT617">
        <f t="shared" si="961"/>
        <v>0.83756562609707708</v>
      </c>
      <c r="AU617">
        <f t="shared" si="962"/>
        <v>4.707055397355297E-3</v>
      </c>
      <c r="AV617">
        <f t="shared" si="963"/>
        <v>305.18907394409177</v>
      </c>
      <c r="AW617">
        <f t="shared" si="964"/>
        <v>304.02620353698728</v>
      </c>
      <c r="AX617">
        <f t="shared" si="965"/>
        <v>319.9906569101513</v>
      </c>
      <c r="AY617">
        <f t="shared" si="966"/>
        <v>1.1471597275179568</v>
      </c>
      <c r="AZ617">
        <f t="shared" si="967"/>
        <v>4.7856540099805462</v>
      </c>
      <c r="BA617">
        <f t="shared" si="968"/>
        <v>47.84663654107927</v>
      </c>
      <c r="BB617">
        <f t="shared" si="969"/>
        <v>11.468100316714036</v>
      </c>
      <c r="BC617">
        <f t="shared" si="970"/>
        <v>31.457638740539551</v>
      </c>
      <c r="BD617">
        <f t="shared" si="971"/>
        <v>4.6304420166698632</v>
      </c>
      <c r="BE617">
        <f t="shared" si="972"/>
        <v>0.39316268569386142</v>
      </c>
      <c r="BF617">
        <f t="shared" si="973"/>
        <v>3.6386066052915704</v>
      </c>
      <c r="BG617">
        <f t="shared" si="974"/>
        <v>0.25068785093302226</v>
      </c>
      <c r="BH617">
        <f t="shared" si="975"/>
        <v>13.46234156042004</v>
      </c>
      <c r="BI617">
        <f t="shared" si="976"/>
        <v>0.81360270779087951</v>
      </c>
      <c r="BJ617">
        <f t="shared" si="977"/>
        <v>78.422631370683305</v>
      </c>
      <c r="BK617">
        <f t="shared" si="978"/>
        <v>162.11111766832633</v>
      </c>
      <c r="BL617">
        <f t="shared" si="979"/>
        <v>3.3979616384284532E-2</v>
      </c>
    </row>
    <row r="618" spans="1:64" x14ac:dyDescent="0.2">
      <c r="A618" s="1" t="s">
        <v>3566</v>
      </c>
      <c r="B618" s="1" t="s">
        <v>2161</v>
      </c>
      <c r="C618" s="1" t="s">
        <v>706</v>
      </c>
      <c r="D618" s="1">
        <v>20160214</v>
      </c>
      <c r="E618" s="1" t="s">
        <v>710</v>
      </c>
      <c r="F618" s="1" t="s">
        <v>60</v>
      </c>
      <c r="G618" s="1" t="s">
        <v>61</v>
      </c>
      <c r="H618" s="1">
        <v>20160214</v>
      </c>
      <c r="J618" s="1">
        <v>7</v>
      </c>
      <c r="K618" s="1">
        <v>32.000724792480469</v>
      </c>
      <c r="L618">
        <f t="shared" si="952"/>
        <v>1.9655956281681028</v>
      </c>
      <c r="M618">
        <f t="shared" si="953"/>
        <v>87.362389881781382</v>
      </c>
      <c r="N618" s="1">
        <v>96.948532104492188</v>
      </c>
      <c r="O618">
        <f t="shared" si="954"/>
        <v>0.99194456157145394</v>
      </c>
      <c r="P618" s="1">
        <v>81.158615112304688</v>
      </c>
      <c r="Q618" s="1">
        <v>30.847856521606445</v>
      </c>
      <c r="R618" s="1">
        <v>1999.1541748046875</v>
      </c>
      <c r="S618" s="1">
        <v>100.0155029296875</v>
      </c>
      <c r="T618">
        <f t="shared" si="955"/>
        <v>0.45479494147396504</v>
      </c>
      <c r="U618">
        <f t="shared" si="956"/>
        <v>2.8558087308406828</v>
      </c>
      <c r="V618">
        <f t="shared" si="957"/>
        <v>4.6905839206263975</v>
      </c>
      <c r="W618" s="1">
        <v>3751.0000144615769</v>
      </c>
      <c r="X618" s="1">
        <v>0</v>
      </c>
      <c r="Y618">
        <f t="shared" si="958"/>
        <v>1.1455493203913636</v>
      </c>
      <c r="Z618">
        <f t="shared" si="959"/>
        <v>32.000724792480469</v>
      </c>
      <c r="AA618" s="1">
        <v>5.9640000000000004</v>
      </c>
      <c r="AB618">
        <f t="shared" si="960"/>
        <v>1.4279043654203414</v>
      </c>
      <c r="AC618" s="1">
        <v>1</v>
      </c>
      <c r="AD618" s="1">
        <v>30.017951965332031</v>
      </c>
      <c r="AE618" s="1">
        <v>99.838035583496094</v>
      </c>
      <c r="AF618" s="1">
        <v>30.895084381103516</v>
      </c>
      <c r="AG618" s="1">
        <v>36.291671752929688</v>
      </c>
      <c r="AH618" s="1">
        <v>69.090293884277344</v>
      </c>
      <c r="AI618" s="1">
        <v>499.56378173828125</v>
      </c>
      <c r="AJ618" s="1">
        <v>11.29661750793457</v>
      </c>
      <c r="AK618" s="1">
        <v>1.3690787553787231</v>
      </c>
      <c r="AL618" s="1">
        <v>0.12126177549362183</v>
      </c>
      <c r="AM618" s="1">
        <v>1</v>
      </c>
      <c r="AN618" s="1">
        <v>-0.21956524252891541</v>
      </c>
      <c r="AO618" s="1">
        <v>2.737391471862793</v>
      </c>
      <c r="AP618" s="1">
        <v>1</v>
      </c>
      <c r="AQ618" s="1">
        <v>0</v>
      </c>
      <c r="AR618" s="1">
        <v>0.15999999642372131</v>
      </c>
      <c r="AS618" s="1">
        <v>111115</v>
      </c>
      <c r="AT618">
        <f t="shared" si="961"/>
        <v>0.8376320954699551</v>
      </c>
      <c r="AU618">
        <f t="shared" si="962"/>
        <v>4.6905839206263971E-3</v>
      </c>
      <c r="AV618">
        <f t="shared" si="963"/>
        <v>305.15072479248045</v>
      </c>
      <c r="AW618">
        <f t="shared" si="964"/>
        <v>303.99785652160642</v>
      </c>
      <c r="AX618">
        <f t="shared" si="965"/>
        <v>319.86466081921753</v>
      </c>
      <c r="AY618">
        <f t="shared" si="966"/>
        <v>1.1557086953779943</v>
      </c>
      <c r="AZ618">
        <f t="shared" si="967"/>
        <v>4.77527912291976</v>
      </c>
      <c r="BA618">
        <f t="shared" si="968"/>
        <v>47.745389295066161</v>
      </c>
      <c r="BB618">
        <f t="shared" si="969"/>
        <v>11.453717542136474</v>
      </c>
      <c r="BC618">
        <f t="shared" si="970"/>
        <v>31.424290657043457</v>
      </c>
      <c r="BD618">
        <f t="shared" si="971"/>
        <v>4.6216743640998503</v>
      </c>
      <c r="BE618">
        <f t="shared" si="972"/>
        <v>0.39231738171046315</v>
      </c>
      <c r="BF618">
        <f t="shared" si="973"/>
        <v>3.6297298025283964</v>
      </c>
      <c r="BG618">
        <f t="shared" si="974"/>
        <v>0.25013801130757141</v>
      </c>
      <c r="BH618">
        <f t="shared" si="975"/>
        <v>8.737593361165807</v>
      </c>
      <c r="BI618">
        <f t="shared" si="976"/>
        <v>0.90112132680483747</v>
      </c>
      <c r="BJ618">
        <f t="shared" si="977"/>
        <v>78.398702102642403</v>
      </c>
      <c r="BK618">
        <f t="shared" si="978"/>
        <v>96.019354295988961</v>
      </c>
      <c r="BL618">
        <f t="shared" si="979"/>
        <v>1.6048862985682942E-2</v>
      </c>
    </row>
    <row r="619" spans="1:64" x14ac:dyDescent="0.2">
      <c r="A619" s="1" t="s">
        <v>3566</v>
      </c>
      <c r="B619" s="1" t="s">
        <v>2161</v>
      </c>
      <c r="C619" s="1" t="s">
        <v>706</v>
      </c>
      <c r="D619" s="1">
        <v>20160214</v>
      </c>
      <c r="E619" s="1" t="s">
        <v>711</v>
      </c>
      <c r="F619" s="1" t="s">
        <v>60</v>
      </c>
      <c r="G619" s="1" t="s">
        <v>61</v>
      </c>
      <c r="H619" s="1">
        <v>20160214</v>
      </c>
      <c r="J619" s="1">
        <v>8</v>
      </c>
      <c r="K619" s="1">
        <v>32.039863586425781</v>
      </c>
      <c r="L619">
        <f t="shared" si="952"/>
        <v>-0.20244268336793342</v>
      </c>
      <c r="M619">
        <f t="shared" si="953"/>
        <v>65.365687023954266</v>
      </c>
      <c r="N619" s="1">
        <v>65.801338195800781</v>
      </c>
      <c r="O619">
        <f t="shared" si="954"/>
        <v>0.99655269201648977</v>
      </c>
      <c r="P619" s="1">
        <v>81.133987426757812</v>
      </c>
      <c r="Q619" s="1">
        <v>30.869464874267578</v>
      </c>
      <c r="R619" s="1">
        <v>2000.6529541015625</v>
      </c>
      <c r="S619" s="1">
        <v>100.01179504394531</v>
      </c>
      <c r="T619">
        <f t="shared" si="955"/>
        <v>0.459636727900821</v>
      </c>
      <c r="U619">
        <f t="shared" si="956"/>
        <v>2.8558087308406828</v>
      </c>
      <c r="V619">
        <f t="shared" si="957"/>
        <v>4.7639293518000061</v>
      </c>
      <c r="W619" s="1">
        <v>3833.0000144615769</v>
      </c>
      <c r="X619" s="1">
        <v>0</v>
      </c>
      <c r="Y619">
        <f t="shared" si="958"/>
        <v>1.1527611452825068</v>
      </c>
      <c r="Z619">
        <f t="shared" si="959"/>
        <v>32.039863586425781</v>
      </c>
      <c r="AA619" s="1">
        <v>5.9640000000000004</v>
      </c>
      <c r="AB619">
        <f t="shared" si="960"/>
        <v>1.4279043654203414</v>
      </c>
      <c r="AC619" s="1">
        <v>1</v>
      </c>
      <c r="AD619" s="1">
        <v>30.016452789306641</v>
      </c>
      <c r="AE619" s="1">
        <v>65.933891296386719</v>
      </c>
      <c r="AF619" s="1">
        <v>30.845985412597656</v>
      </c>
      <c r="AG619" s="1">
        <v>36.3267822265625</v>
      </c>
      <c r="AH619" s="1">
        <v>68.892913818359375</v>
      </c>
      <c r="AI619" s="1">
        <v>499.56158447265625</v>
      </c>
      <c r="AJ619" s="1">
        <v>7.8963274955749512</v>
      </c>
      <c r="AK619" s="1">
        <v>1.3238246440887451</v>
      </c>
      <c r="AL619" s="1">
        <v>0.11846808344125748</v>
      </c>
      <c r="AM619" s="1">
        <v>1</v>
      </c>
      <c r="AN619" s="1">
        <v>-0.21956524252891541</v>
      </c>
      <c r="AO619" s="1">
        <v>2.737391471862793</v>
      </c>
      <c r="AP619" s="1">
        <v>1</v>
      </c>
      <c r="AQ619" s="1">
        <v>0</v>
      </c>
      <c r="AR619" s="1">
        <v>0.15999999642372131</v>
      </c>
      <c r="AS619" s="1">
        <v>111115</v>
      </c>
      <c r="AT619">
        <f t="shared" si="961"/>
        <v>0.83762841125529197</v>
      </c>
      <c r="AU619">
        <f t="shared" si="962"/>
        <v>4.7639293518000059E-3</v>
      </c>
      <c r="AV619">
        <f t="shared" si="963"/>
        <v>305.18986358642576</v>
      </c>
      <c r="AW619">
        <f t="shared" si="964"/>
        <v>304.01946487426756</v>
      </c>
      <c r="AX619">
        <f t="shared" si="965"/>
        <v>320.10446550135748</v>
      </c>
      <c r="AY619">
        <f t="shared" si="966"/>
        <v>1.1181357483805916</v>
      </c>
      <c r="AZ619">
        <f t="shared" si="967"/>
        <v>4.785867843931511</v>
      </c>
      <c r="BA619">
        <f t="shared" si="968"/>
        <v>47.853034152907604</v>
      </c>
      <c r="BB619">
        <f t="shared" si="969"/>
        <v>11.526251926345104</v>
      </c>
      <c r="BC619">
        <f t="shared" si="970"/>
        <v>31.45466423034668</v>
      </c>
      <c r="BD619">
        <f t="shared" si="971"/>
        <v>4.6296593906654939</v>
      </c>
      <c r="BE619">
        <f t="shared" si="972"/>
        <v>0.39591499751362691</v>
      </c>
      <c r="BF619">
        <f t="shared" si="973"/>
        <v>3.6331066986490042</v>
      </c>
      <c r="BG619">
        <f t="shared" si="974"/>
        <v>0.25247846088007242</v>
      </c>
      <c r="BH619">
        <f t="shared" si="975"/>
        <v>6.5373396935463903</v>
      </c>
      <c r="BI619">
        <f t="shared" si="976"/>
        <v>0.9933792961694764</v>
      </c>
      <c r="BJ619">
        <f t="shared" si="977"/>
        <v>78.340864994604246</v>
      </c>
      <c r="BK619">
        <f t="shared" si="978"/>
        <v>65.897037049717468</v>
      </c>
      <c r="BL619">
        <f t="shared" si="979"/>
        <v>-2.4067144194824894E-3</v>
      </c>
    </row>
    <row r="620" spans="1:64" x14ac:dyDescent="0.2">
      <c r="A620" s="1" t="s">
        <v>3566</v>
      </c>
      <c r="B620" s="1" t="s">
        <v>2161</v>
      </c>
      <c r="C620" s="1" t="s">
        <v>706</v>
      </c>
      <c r="D620" s="1">
        <v>20160214</v>
      </c>
      <c r="E620" s="1" t="s">
        <v>712</v>
      </c>
      <c r="F620" s="1" t="s">
        <v>60</v>
      </c>
      <c r="G620" s="1" t="s">
        <v>61</v>
      </c>
      <c r="H620" s="1">
        <v>20160214</v>
      </c>
      <c r="J620" s="1">
        <v>9</v>
      </c>
      <c r="K620" s="1">
        <v>32.0277099609375</v>
      </c>
      <c r="L620">
        <f t="shared" si="952"/>
        <v>-1.879059020043778</v>
      </c>
      <c r="M620">
        <f t="shared" si="953"/>
        <v>45.988994220891016</v>
      </c>
      <c r="N620" s="1">
        <v>39.42291259765625</v>
      </c>
      <c r="O620">
        <f t="shared" si="954"/>
        <v>0.99652183821140028</v>
      </c>
      <c r="P620" s="1">
        <v>81.098388671875</v>
      </c>
      <c r="Q620" s="1">
        <v>30.869819641113281</v>
      </c>
      <c r="R620" s="1">
        <v>2000.927490234375</v>
      </c>
      <c r="S620" s="1">
        <v>100.00891876220703</v>
      </c>
      <c r="T620">
        <f t="shared" si="955"/>
        <v>0.46474934189354533</v>
      </c>
      <c r="U620">
        <f t="shared" si="956"/>
        <v>2.8558087308406828</v>
      </c>
      <c r="V620">
        <f t="shared" si="957"/>
        <v>4.8021447595595186</v>
      </c>
      <c r="W620" s="1">
        <v>3976.0000144615769</v>
      </c>
      <c r="X620" s="1">
        <v>0</v>
      </c>
      <c r="Y620">
        <f t="shared" si="958"/>
        <v>1.150991892350592</v>
      </c>
      <c r="Z620">
        <f t="shared" si="959"/>
        <v>32.0277099609375</v>
      </c>
      <c r="AA620" s="1">
        <v>5.9640000000000004</v>
      </c>
      <c r="AB620">
        <f t="shared" si="960"/>
        <v>1.4279043654203414</v>
      </c>
      <c r="AC620" s="1">
        <v>1</v>
      </c>
      <c r="AD620" s="1">
        <v>30.016717910766602</v>
      </c>
      <c r="AE620" s="1">
        <v>37.405513763427734</v>
      </c>
      <c r="AF620" s="1">
        <v>30.787492752075195</v>
      </c>
      <c r="AG620" s="1">
        <v>36.312618255615234</v>
      </c>
      <c r="AH620" s="1">
        <v>68.758903503417969</v>
      </c>
      <c r="AI620" s="1">
        <v>499.5361328125</v>
      </c>
      <c r="AJ620" s="1">
        <v>10.970595359802246</v>
      </c>
      <c r="AK620" s="1">
        <v>1.2884055376052856</v>
      </c>
      <c r="AL620" s="1">
        <v>0.11903895437717438</v>
      </c>
      <c r="AM620" s="1">
        <v>1</v>
      </c>
      <c r="AN620" s="1">
        <v>-0.21956524252891541</v>
      </c>
      <c r="AO620" s="1">
        <v>2.737391471862793</v>
      </c>
      <c r="AP620" s="1">
        <v>1</v>
      </c>
      <c r="AQ620" s="1">
        <v>0</v>
      </c>
      <c r="AR620" s="1">
        <v>0.15999999642372131</v>
      </c>
      <c r="AS620" s="1">
        <v>111115</v>
      </c>
      <c r="AT620">
        <f t="shared" si="961"/>
        <v>0.83758573576877926</v>
      </c>
      <c r="AU620">
        <f t="shared" si="962"/>
        <v>4.802144759559519E-3</v>
      </c>
      <c r="AV620">
        <f t="shared" si="963"/>
        <v>305.17770996093748</v>
      </c>
      <c r="AW620">
        <f t="shared" si="964"/>
        <v>304.01981964111326</v>
      </c>
      <c r="AX620">
        <f t="shared" si="965"/>
        <v>320.14839128162566</v>
      </c>
      <c r="AY620">
        <f t="shared" si="966"/>
        <v>1.1007776921893033</v>
      </c>
      <c r="AZ620">
        <f t="shared" si="967"/>
        <v>4.782577581519452</v>
      </c>
      <c r="BA620">
        <f t="shared" si="968"/>
        <v>47.82151072836885</v>
      </c>
      <c r="BB620">
        <f t="shared" si="969"/>
        <v>11.508892472753615</v>
      </c>
      <c r="BC620">
        <f t="shared" si="970"/>
        <v>31.448764801025391</v>
      </c>
      <c r="BD620">
        <f t="shared" si="971"/>
        <v>4.6281075273802603</v>
      </c>
      <c r="BE620">
        <f t="shared" si="972"/>
        <v>0.3997024593938725</v>
      </c>
      <c r="BF620">
        <f t="shared" si="973"/>
        <v>3.63158568916886</v>
      </c>
      <c r="BG620">
        <f t="shared" si="974"/>
        <v>0.25494335065130647</v>
      </c>
      <c r="BH620">
        <f t="shared" si="975"/>
        <v>4.5993095869926988</v>
      </c>
      <c r="BI620">
        <f t="shared" si="976"/>
        <v>1.1665549598084524</v>
      </c>
      <c r="BJ620">
        <f t="shared" si="977"/>
        <v>78.393064655243492</v>
      </c>
      <c r="BK620">
        <f t="shared" si="978"/>
        <v>40.311182757231101</v>
      </c>
      <c r="BL620">
        <f t="shared" si="979"/>
        <v>-3.6542017667017347E-2</v>
      </c>
    </row>
    <row r="621" spans="1:64" x14ac:dyDescent="0.2">
      <c r="A621" s="1" t="s">
        <v>3566</v>
      </c>
      <c r="B621" s="1" t="s">
        <v>2161</v>
      </c>
      <c r="C621" s="1" t="s">
        <v>706</v>
      </c>
      <c r="D621" s="1">
        <v>20160214</v>
      </c>
      <c r="E621" s="1" t="s">
        <v>713</v>
      </c>
      <c r="F621" s="1" t="s">
        <v>60</v>
      </c>
      <c r="G621" s="1" t="s">
        <v>61</v>
      </c>
      <c r="H621" s="1">
        <v>20160214</v>
      </c>
      <c r="J621" s="1">
        <v>10</v>
      </c>
      <c r="K621" s="1">
        <v>32.003402709960938</v>
      </c>
      <c r="L621">
        <f t="shared" si="952"/>
        <v>18.538284009140636</v>
      </c>
      <c r="M621">
        <f t="shared" si="953"/>
        <v>297.43760121454659</v>
      </c>
      <c r="N621" s="1">
        <v>375.80499267578125</v>
      </c>
      <c r="O621">
        <f t="shared" si="954"/>
        <v>0.99624245457290073</v>
      </c>
      <c r="P621" s="1">
        <v>81.022613525390625</v>
      </c>
      <c r="Q621" s="1">
        <v>30.876117706298828</v>
      </c>
      <c r="R621" s="1">
        <v>2000.83642578125</v>
      </c>
      <c r="S621" s="1">
        <v>100.0062255859375</v>
      </c>
      <c r="T621">
        <f t="shared" si="955"/>
        <v>0.46962473401025795</v>
      </c>
      <c r="U621">
        <f t="shared" si="956"/>
        <v>2.8558087308406828</v>
      </c>
      <c r="V621">
        <f t="shared" si="957"/>
        <v>4.8264384434506526</v>
      </c>
      <c r="W621" s="1">
        <v>4095.0000144615769</v>
      </c>
      <c r="X621" s="1">
        <v>0</v>
      </c>
      <c r="Y621">
        <f t="shared" si="958"/>
        <v>1.1465057038822382</v>
      </c>
      <c r="Z621">
        <f t="shared" si="959"/>
        <v>32.003402709960938</v>
      </c>
      <c r="AA621" s="1">
        <v>5.9640000000000004</v>
      </c>
      <c r="AB621">
        <f t="shared" si="960"/>
        <v>1.4279043654203414</v>
      </c>
      <c r="AC621" s="1">
        <v>1</v>
      </c>
      <c r="AD621" s="1">
        <v>30.018356323242188</v>
      </c>
      <c r="AE621" s="1">
        <v>400.10372924804688</v>
      </c>
      <c r="AF621" s="1">
        <v>30.739469528198242</v>
      </c>
      <c r="AG621" s="1">
        <v>36.292713165283203</v>
      </c>
      <c r="AH621" s="1">
        <v>68.625129699707031</v>
      </c>
      <c r="AI621" s="1">
        <v>499.53143310546875</v>
      </c>
      <c r="AJ621" s="1">
        <v>9.8071060180664062</v>
      </c>
      <c r="AK621" s="1">
        <v>1.2381614446640015</v>
      </c>
      <c r="AL621" s="1">
        <v>0.13368643820285797</v>
      </c>
      <c r="AM621" s="1">
        <v>1</v>
      </c>
      <c r="AN621" s="1">
        <v>-0.21956524252891541</v>
      </c>
      <c r="AO621" s="1">
        <v>2.737391471862793</v>
      </c>
      <c r="AP621" s="1">
        <v>1</v>
      </c>
      <c r="AQ621" s="1">
        <v>0</v>
      </c>
      <c r="AR621" s="1">
        <v>0.15999999642372131</v>
      </c>
      <c r="AS621" s="1">
        <v>111115</v>
      </c>
      <c r="AT621">
        <f t="shared" si="961"/>
        <v>0.83757785564297227</v>
      </c>
      <c r="AU621">
        <f t="shared" si="962"/>
        <v>4.8264384434506527E-3</v>
      </c>
      <c r="AV621">
        <f t="shared" si="963"/>
        <v>305.15340270996091</v>
      </c>
      <c r="AW621">
        <f t="shared" si="964"/>
        <v>304.02611770629881</v>
      </c>
      <c r="AX621">
        <f t="shared" si="965"/>
        <v>320.13382096945134</v>
      </c>
      <c r="AY621">
        <f t="shared" si="966"/>
        <v>1.0925015260123729</v>
      </c>
      <c r="AZ621">
        <f t="shared" si="967"/>
        <v>4.7760029638152739</v>
      </c>
      <c r="BA621">
        <f t="shared" si="968"/>
        <v>47.757056481560255</v>
      </c>
      <c r="BB621">
        <f t="shared" si="969"/>
        <v>11.464343316277052</v>
      </c>
      <c r="BC621">
        <f t="shared" si="970"/>
        <v>31.439760208129883</v>
      </c>
      <c r="BD621">
        <f t="shared" si="971"/>
        <v>4.6257397145059365</v>
      </c>
      <c r="BE621">
        <f t="shared" si="972"/>
        <v>0.40330333767942161</v>
      </c>
      <c r="BF621">
        <f t="shared" si="973"/>
        <v>3.6294972599330357</v>
      </c>
      <c r="BG621">
        <f t="shared" si="974"/>
        <v>0.25728770093840436</v>
      </c>
      <c r="BH621">
        <f t="shared" si="975"/>
        <v>29.745611844802063</v>
      </c>
      <c r="BI621">
        <f t="shared" si="976"/>
        <v>0.79146793419840311</v>
      </c>
      <c r="BJ621">
        <f t="shared" si="977"/>
        <v>78.480198633001493</v>
      </c>
      <c r="BK621">
        <f t="shared" si="978"/>
        <v>367.04156144802789</v>
      </c>
      <c r="BL621">
        <f t="shared" si="979"/>
        <v>3.9638241664312464E-2</v>
      </c>
    </row>
    <row r="622" spans="1:64" x14ac:dyDescent="0.2">
      <c r="A622" s="1" t="s">
        <v>3566</v>
      </c>
      <c r="B622" s="1" t="s">
        <v>2161</v>
      </c>
      <c r="C622" s="1" t="s">
        <v>706</v>
      </c>
      <c r="D622" s="1">
        <v>20160214</v>
      </c>
      <c r="E622" s="1" t="s">
        <v>714</v>
      </c>
      <c r="F622" s="1" t="s">
        <v>60</v>
      </c>
      <c r="G622" s="1" t="s">
        <v>61</v>
      </c>
      <c r="H622" s="1">
        <v>20160214</v>
      </c>
      <c r="J622" s="1">
        <v>11</v>
      </c>
      <c r="K622" s="1">
        <v>32.028507232666016</v>
      </c>
      <c r="L622">
        <f t="shared" si="952"/>
        <v>19.2590412564746</v>
      </c>
      <c r="M622">
        <f t="shared" si="953"/>
        <v>294.10800535270459</v>
      </c>
      <c r="N622" s="1">
        <v>374.81143188476562</v>
      </c>
      <c r="O622">
        <f t="shared" si="954"/>
        <v>0.9985664427219807</v>
      </c>
      <c r="P622" s="1">
        <v>81.022865295410156</v>
      </c>
      <c r="Q622" s="1">
        <v>30.888881683349609</v>
      </c>
      <c r="R622" s="1">
        <v>2000.4315185546875</v>
      </c>
      <c r="S622" s="1">
        <v>100.00359344482422</v>
      </c>
      <c r="T622">
        <f t="shared" si="955"/>
        <v>0.47284686734687098</v>
      </c>
      <c r="U622">
        <f t="shared" si="956"/>
        <v>2.8558087308406828</v>
      </c>
      <c r="V622">
        <f t="shared" si="957"/>
        <v>4.8727296183297835</v>
      </c>
      <c r="W622" s="1">
        <v>4178.0000144615769</v>
      </c>
      <c r="X622" s="1">
        <v>0</v>
      </c>
      <c r="Y622">
        <f t="shared" si="958"/>
        <v>1.1506399883096727</v>
      </c>
      <c r="Z622">
        <f t="shared" si="959"/>
        <v>32.028507232666016</v>
      </c>
      <c r="AA622" s="1">
        <v>5.9640000000000004</v>
      </c>
      <c r="AB622">
        <f t="shared" si="960"/>
        <v>1.4279043654203414</v>
      </c>
      <c r="AC622" s="1">
        <v>1</v>
      </c>
      <c r="AD622" s="1">
        <v>30.018232345581055</v>
      </c>
      <c r="AE622" s="1">
        <v>399.98513793945312</v>
      </c>
      <c r="AF622" s="1">
        <v>30.714004516601562</v>
      </c>
      <c r="AG622" s="1">
        <v>36.320228576660156</v>
      </c>
      <c r="AH622" s="1">
        <v>68.516548156738281</v>
      </c>
      <c r="AI622" s="1">
        <v>499.54226684570312</v>
      </c>
      <c r="AJ622" s="1">
        <v>9.3859663009643555</v>
      </c>
      <c r="AK622" s="1">
        <v>1.2249549627304077</v>
      </c>
      <c r="AL622" s="1">
        <v>0.13109320402145386</v>
      </c>
      <c r="AM622" s="1">
        <v>1</v>
      </c>
      <c r="AN622" s="1">
        <v>-0.21956524252891541</v>
      </c>
      <c r="AO622" s="1">
        <v>2.737391471862793</v>
      </c>
      <c r="AP622" s="1">
        <v>1</v>
      </c>
      <c r="AQ622" s="1">
        <v>0</v>
      </c>
      <c r="AR622" s="1">
        <v>0.15999999642372131</v>
      </c>
      <c r="AS622" s="1">
        <v>111115</v>
      </c>
      <c r="AT622">
        <f t="shared" si="961"/>
        <v>0.83759602086804674</v>
      </c>
      <c r="AU622">
        <f t="shared" si="962"/>
        <v>4.8727296183297833E-3</v>
      </c>
      <c r="AV622">
        <f t="shared" si="963"/>
        <v>305.17850723266599</v>
      </c>
      <c r="AW622">
        <f t="shared" si="964"/>
        <v>304.03888168334959</v>
      </c>
      <c r="AX622">
        <f t="shared" si="965"/>
        <v>320.0690358146494</v>
      </c>
      <c r="AY622">
        <f t="shared" si="966"/>
        <v>1.0660847371168745</v>
      </c>
      <c r="AZ622">
        <f t="shared" si="967"/>
        <v>4.7827933607130815</v>
      </c>
      <c r="BA622">
        <f t="shared" si="968"/>
        <v>47.826214998483337</v>
      </c>
      <c r="BB622">
        <f t="shared" si="969"/>
        <v>11.505986421823181</v>
      </c>
      <c r="BC622">
        <f t="shared" si="970"/>
        <v>31.458694458007812</v>
      </c>
      <c r="BD622">
        <f t="shared" si="971"/>
        <v>4.6307198151253894</v>
      </c>
      <c r="BE622">
        <f t="shared" si="972"/>
        <v>0.40567735900798163</v>
      </c>
      <c r="BF622">
        <f t="shared" si="973"/>
        <v>3.6321533724034087</v>
      </c>
      <c r="BG622">
        <f t="shared" si="974"/>
        <v>0.25883378105671723</v>
      </c>
      <c r="BH622">
        <f t="shared" si="975"/>
        <v>29.411857396160055</v>
      </c>
      <c r="BI622">
        <f t="shared" si="976"/>
        <v>0.78468259058631651</v>
      </c>
      <c r="BJ622">
        <f t="shared" si="977"/>
        <v>78.453050906623432</v>
      </c>
      <c r="BK622">
        <f t="shared" si="978"/>
        <v>365.70728376186702</v>
      </c>
      <c r="BL622">
        <f t="shared" si="979"/>
        <v>4.1315298086619906E-2</v>
      </c>
    </row>
    <row r="623" spans="1:64" x14ac:dyDescent="0.2">
      <c r="A623" s="1" t="s">
        <v>3566</v>
      </c>
      <c r="B623" s="1" t="s">
        <v>2161</v>
      </c>
      <c r="C623" s="1" t="s">
        <v>706</v>
      </c>
      <c r="D623" s="1">
        <v>20160214</v>
      </c>
      <c r="E623" s="1" t="s">
        <v>715</v>
      </c>
      <c r="F623" s="1" t="s">
        <v>60</v>
      </c>
      <c r="G623" s="1" t="s">
        <v>61</v>
      </c>
      <c r="H623" s="1">
        <v>20160214</v>
      </c>
      <c r="J623" s="1">
        <v>12</v>
      </c>
      <c r="K623" s="1">
        <v>32.025093078613281</v>
      </c>
      <c r="L623">
        <f t="shared" si="952"/>
        <v>19.654484087278583</v>
      </c>
      <c r="M623">
        <f t="shared" si="953"/>
        <v>292.8581303382669</v>
      </c>
      <c r="N623" s="1">
        <v>374.31793212890625</v>
      </c>
      <c r="O623">
        <f t="shared" si="954"/>
        <v>0.99743218491386143</v>
      </c>
      <c r="P623" s="1">
        <v>81.030525207519531</v>
      </c>
      <c r="Q623" s="1">
        <v>30.893398284912109</v>
      </c>
      <c r="R623" s="1">
        <v>2000.50537109375</v>
      </c>
      <c r="S623" s="1">
        <v>99.994255065917969</v>
      </c>
      <c r="T623">
        <f t="shared" si="955"/>
        <v>0.47818432443922693</v>
      </c>
      <c r="U623">
        <f t="shared" si="956"/>
        <v>2.8558087308406828</v>
      </c>
      <c r="V623">
        <f t="shared" si="957"/>
        <v>4.9109108477998902</v>
      </c>
      <c r="W623" s="1">
        <v>4261.0000144615769</v>
      </c>
      <c r="X623" s="1">
        <v>0</v>
      </c>
      <c r="Y623">
        <f t="shared" si="958"/>
        <v>1.1484367063425007</v>
      </c>
      <c r="Z623">
        <f t="shared" si="959"/>
        <v>32.025093078613281</v>
      </c>
      <c r="AA623" s="1">
        <v>5.9640000000000004</v>
      </c>
      <c r="AB623">
        <f t="shared" si="960"/>
        <v>1.4279043654203414</v>
      </c>
      <c r="AC623" s="1">
        <v>1</v>
      </c>
      <c r="AD623" s="1">
        <v>30.017478942871094</v>
      </c>
      <c r="AE623" s="1">
        <v>399.97891235351562</v>
      </c>
      <c r="AF623" s="1">
        <v>30.68614387512207</v>
      </c>
      <c r="AG623" s="1">
        <v>36.336414337158203</v>
      </c>
      <c r="AH623" s="1">
        <v>68.430366516113281</v>
      </c>
      <c r="AI623" s="1">
        <v>499.52346801757812</v>
      </c>
      <c r="AJ623" s="1">
        <v>8.5880565643310547</v>
      </c>
      <c r="AK623" s="1">
        <v>1.2442375421524048</v>
      </c>
      <c r="AL623" s="1">
        <v>0.13305948674678802</v>
      </c>
      <c r="AM623" s="1">
        <v>1</v>
      </c>
      <c r="AN623" s="1">
        <v>-0.21956524252891541</v>
      </c>
      <c r="AO623" s="1">
        <v>2.737391471862793</v>
      </c>
      <c r="AP623" s="1">
        <v>1</v>
      </c>
      <c r="AQ623" s="1">
        <v>0</v>
      </c>
      <c r="AR623" s="1">
        <v>0.15999999642372131</v>
      </c>
      <c r="AS623" s="1">
        <v>111115</v>
      </c>
      <c r="AT623">
        <f t="shared" si="961"/>
        <v>0.837564500364819</v>
      </c>
      <c r="AU623">
        <f t="shared" si="962"/>
        <v>4.9109108477998903E-3</v>
      </c>
      <c r="AV623">
        <f t="shared" si="963"/>
        <v>305.17509307861326</v>
      </c>
      <c r="AW623">
        <f t="shared" si="964"/>
        <v>304.04339828491209</v>
      </c>
      <c r="AX623">
        <f t="shared" si="965"/>
        <v>320.08085222063528</v>
      </c>
      <c r="AY623">
        <f t="shared" si="966"/>
        <v>1.0476939254697979</v>
      </c>
      <c r="AZ623">
        <f t="shared" si="967"/>
        <v>4.7818693897531768</v>
      </c>
      <c r="BA623">
        <f t="shared" si="968"/>
        <v>47.821441207806231</v>
      </c>
      <c r="BB623">
        <f t="shared" si="969"/>
        <v>11.485026870648028</v>
      </c>
      <c r="BC623">
        <f t="shared" si="970"/>
        <v>31.459245681762695</v>
      </c>
      <c r="BD623">
        <f t="shared" si="971"/>
        <v>4.6308648683245375</v>
      </c>
      <c r="BE623">
        <f t="shared" si="972"/>
        <v>0.40959982400744593</v>
      </c>
      <c r="BF623">
        <f t="shared" si="973"/>
        <v>3.633432683410676</v>
      </c>
      <c r="BG623">
        <f t="shared" si="974"/>
        <v>0.26138911095419093</v>
      </c>
      <c r="BH623">
        <f t="shared" si="975"/>
        <v>29.284130583172512</v>
      </c>
      <c r="BI623">
        <f t="shared" si="976"/>
        <v>0.78237804070100891</v>
      </c>
      <c r="BJ623">
        <f t="shared" si="977"/>
        <v>78.524461904504562</v>
      </c>
      <c r="BK623">
        <f t="shared" si="978"/>
        <v>365.02684998069276</v>
      </c>
      <c r="BL623">
        <f t="shared" si="979"/>
        <v>4.2280664752355354E-2</v>
      </c>
    </row>
    <row r="624" spans="1:64" x14ac:dyDescent="0.2">
      <c r="A624" s="1" t="s">
        <v>3566</v>
      </c>
      <c r="B624" s="1" t="s">
        <v>2161</v>
      </c>
      <c r="C624" s="1" t="s">
        <v>706</v>
      </c>
      <c r="D624" s="1">
        <v>20160214</v>
      </c>
      <c r="E624" s="1" t="s">
        <v>716</v>
      </c>
      <c r="F624" s="1" t="s">
        <v>60</v>
      </c>
      <c r="G624" s="1" t="s">
        <v>61</v>
      </c>
      <c r="H624" s="1">
        <v>20160214</v>
      </c>
      <c r="J624" s="1">
        <v>13</v>
      </c>
      <c r="K624" s="1">
        <v>31.999128341674805</v>
      </c>
      <c r="L624">
        <f t="shared" si="952"/>
        <v>22.907117988519413</v>
      </c>
      <c r="M624">
        <f t="shared" si="953"/>
        <v>350.23193528542407</v>
      </c>
      <c r="N624" s="1">
        <v>445.2291259765625</v>
      </c>
      <c r="O624">
        <f t="shared" si="954"/>
        <v>0.99928201962966767</v>
      </c>
      <c r="P624" s="1">
        <v>80.928802490234375</v>
      </c>
      <c r="Q624" s="1">
        <v>30.884078979492188</v>
      </c>
      <c r="R624" s="1">
        <v>2000.73388671875</v>
      </c>
      <c r="S624" s="1">
        <v>99.991447448730469</v>
      </c>
      <c r="T624">
        <f t="shared" si="955"/>
        <v>0.47885528866735744</v>
      </c>
      <c r="U624">
        <f t="shared" si="956"/>
        <v>2.8558087308406828</v>
      </c>
      <c r="V624">
        <f t="shared" si="957"/>
        <v>4.9143343618975681</v>
      </c>
      <c r="W624" s="1">
        <v>4361.0000144615769</v>
      </c>
      <c r="X624" s="1">
        <v>0</v>
      </c>
      <c r="Y624">
        <f t="shared" si="958"/>
        <v>1.1479052917266142</v>
      </c>
      <c r="Z624">
        <f t="shared" si="959"/>
        <v>31.999128341674805</v>
      </c>
      <c r="AA624" s="1">
        <v>5.9640000000000004</v>
      </c>
      <c r="AB624">
        <f t="shared" si="960"/>
        <v>1.4279043654203414</v>
      </c>
      <c r="AC624" s="1">
        <v>1</v>
      </c>
      <c r="AD624" s="1">
        <v>30.019708633422852</v>
      </c>
      <c r="AE624" s="1">
        <v>475.18890380859375</v>
      </c>
      <c r="AF624" s="1">
        <v>30.618364334106445</v>
      </c>
      <c r="AG624" s="1">
        <v>36.272525787353516</v>
      </c>
      <c r="AH624" s="1">
        <v>68.313621520996094</v>
      </c>
      <c r="AI624" s="1">
        <v>499.56082153320312</v>
      </c>
      <c r="AJ624" s="1">
        <v>7.7773847579956055</v>
      </c>
      <c r="AK624" s="1">
        <v>1.1816246509552002</v>
      </c>
      <c r="AL624" s="1">
        <v>0.13295191526412964</v>
      </c>
      <c r="AM624" s="1">
        <v>1</v>
      </c>
      <c r="AN624" s="1">
        <v>-0.21956524252891541</v>
      </c>
      <c r="AO624" s="1">
        <v>2.737391471862793</v>
      </c>
      <c r="AP624" s="1">
        <v>1</v>
      </c>
      <c r="AQ624" s="1">
        <v>0</v>
      </c>
      <c r="AR624" s="1">
        <v>0.15999999642372131</v>
      </c>
      <c r="AS624" s="1">
        <v>111115</v>
      </c>
      <c r="AT624">
        <f t="shared" si="961"/>
        <v>0.83762713201408967</v>
      </c>
      <c r="AU624">
        <f t="shared" si="962"/>
        <v>4.9143343618975677E-3</v>
      </c>
      <c r="AV624">
        <f t="shared" si="963"/>
        <v>305.14912834167478</v>
      </c>
      <c r="AW624">
        <f t="shared" si="964"/>
        <v>304.03407897949216</v>
      </c>
      <c r="AX624">
        <f t="shared" si="965"/>
        <v>320.11741471981804</v>
      </c>
      <c r="AY624">
        <f t="shared" si="966"/>
        <v>1.0487910173829809</v>
      </c>
      <c r="AZ624">
        <f t="shared" si="967"/>
        <v>4.774847647825494</v>
      </c>
      <c r="BA624">
        <f t="shared" si="968"/>
        <v>47.752560540477681</v>
      </c>
      <c r="BB624">
        <f t="shared" si="969"/>
        <v>11.480034753124166</v>
      </c>
      <c r="BC624">
        <f t="shared" si="970"/>
        <v>31.441603660583496</v>
      </c>
      <c r="BD624">
        <f t="shared" si="971"/>
        <v>4.6262243757285475</v>
      </c>
      <c r="BE624">
        <f t="shared" si="972"/>
        <v>0.41009202311998549</v>
      </c>
      <c r="BF624">
        <f t="shared" si="973"/>
        <v>3.6269423560988798</v>
      </c>
      <c r="BG624">
        <f t="shared" si="974"/>
        <v>0.26170983184973512</v>
      </c>
      <c r="BH624">
        <f t="shared" si="975"/>
        <v>35.020198151959654</v>
      </c>
      <c r="BI624">
        <f t="shared" si="976"/>
        <v>0.78663302747147945</v>
      </c>
      <c r="BJ624">
        <f t="shared" si="977"/>
        <v>78.508647397973192</v>
      </c>
      <c r="BK624">
        <f t="shared" si="978"/>
        <v>434.40045634244535</v>
      </c>
      <c r="BL624">
        <f t="shared" si="979"/>
        <v>4.139974585217112E-2</v>
      </c>
    </row>
    <row r="625" spans="1:64" x14ac:dyDescent="0.2">
      <c r="A625" s="1" t="s">
        <v>3566</v>
      </c>
      <c r="B625" s="1" t="s">
        <v>2161</v>
      </c>
      <c r="C625" s="1" t="s">
        <v>706</v>
      </c>
      <c r="D625" s="1">
        <v>20160214</v>
      </c>
      <c r="E625" s="1" t="s">
        <v>717</v>
      </c>
      <c r="F625" s="1" t="s">
        <v>60</v>
      </c>
      <c r="G625" s="1" t="s">
        <v>61</v>
      </c>
      <c r="H625" s="1">
        <v>20160214</v>
      </c>
      <c r="J625" s="1">
        <v>14</v>
      </c>
      <c r="K625" s="1">
        <v>32.038585662841797</v>
      </c>
      <c r="L625">
        <f t="shared" si="952"/>
        <v>26.16438357902539</v>
      </c>
      <c r="M625">
        <f t="shared" si="953"/>
        <v>430.26801512555437</v>
      </c>
      <c r="N625" s="1">
        <v>540.73846435546875</v>
      </c>
      <c r="O625">
        <f t="shared" si="954"/>
        <v>1.0122834800498111</v>
      </c>
      <c r="P625" s="1">
        <v>80.730186462402344</v>
      </c>
      <c r="Q625" s="1">
        <v>30.898618698120117</v>
      </c>
      <c r="R625" s="1">
        <v>2000.326904296875</v>
      </c>
      <c r="S625" s="1">
        <v>99.987106323242188</v>
      </c>
      <c r="T625">
        <f t="shared" si="955"/>
        <v>0.47213497940880239</v>
      </c>
      <c r="U625">
        <f t="shared" si="956"/>
        <v>2.8558087308406828</v>
      </c>
      <c r="V625">
        <f t="shared" si="957"/>
        <v>4.9255906234824014</v>
      </c>
      <c r="W625" s="1">
        <v>4463.0000144615769</v>
      </c>
      <c r="X625" s="1">
        <v>0</v>
      </c>
      <c r="Y625">
        <f t="shared" si="958"/>
        <v>1.1644776563687249</v>
      </c>
      <c r="Z625">
        <f t="shared" si="959"/>
        <v>32.038585662841797</v>
      </c>
      <c r="AA625" s="1">
        <v>5.9640000000000004</v>
      </c>
      <c r="AB625">
        <f t="shared" si="960"/>
        <v>1.4279043654203414</v>
      </c>
      <c r="AC625" s="1">
        <v>1</v>
      </c>
      <c r="AD625" s="1">
        <v>30.017917633056641</v>
      </c>
      <c r="AE625" s="1">
        <v>575.15704345703125</v>
      </c>
      <c r="AF625" s="1">
        <v>30.547248840332031</v>
      </c>
      <c r="AG625" s="1">
        <v>36.215110778808594</v>
      </c>
      <c r="AH625" s="1">
        <v>68.095474243164062</v>
      </c>
      <c r="AI625" s="1">
        <v>499.52450561523438</v>
      </c>
      <c r="AJ625" s="1">
        <v>7.2266631126403809</v>
      </c>
      <c r="AK625" s="1">
        <v>1.0074700117111206</v>
      </c>
      <c r="AL625" s="1">
        <v>0.13414362072944641</v>
      </c>
      <c r="AM625" s="1">
        <v>1</v>
      </c>
      <c r="AN625" s="1">
        <v>-0.21956524252891541</v>
      </c>
      <c r="AO625" s="1">
        <v>2.737391471862793</v>
      </c>
      <c r="AP625" s="1">
        <v>1</v>
      </c>
      <c r="AQ625" s="1">
        <v>0</v>
      </c>
      <c r="AR625" s="1">
        <v>0.15999999642372131</v>
      </c>
      <c r="AS625" s="1">
        <v>111115</v>
      </c>
      <c r="AT625">
        <f t="shared" si="961"/>
        <v>0.8375662401328543</v>
      </c>
      <c r="AU625">
        <f t="shared" si="962"/>
        <v>4.9255906234824016E-3</v>
      </c>
      <c r="AV625">
        <f t="shared" si="963"/>
        <v>305.18858566284177</v>
      </c>
      <c r="AW625">
        <f t="shared" si="964"/>
        <v>304.04861869812009</v>
      </c>
      <c r="AX625">
        <f t="shared" si="965"/>
        <v>320.05229753377353</v>
      </c>
      <c r="AY625">
        <f t="shared" si="966"/>
        <v>1.0385902908182301</v>
      </c>
      <c r="AZ625">
        <f t="shared" si="967"/>
        <v>4.7855217883174541</v>
      </c>
      <c r="BA625">
        <f t="shared" si="968"/>
        <v>47.861388975960899</v>
      </c>
      <c r="BB625">
        <f t="shared" si="969"/>
        <v>11.646278197152306</v>
      </c>
      <c r="BC625">
        <f t="shared" si="970"/>
        <v>31.468602180480957</v>
      </c>
      <c r="BD625">
        <f t="shared" si="971"/>
        <v>4.6333276119985403</v>
      </c>
      <c r="BE625">
        <f t="shared" si="972"/>
        <v>0.40515324588523893</v>
      </c>
      <c r="BF625">
        <f t="shared" si="973"/>
        <v>3.6210441319487292</v>
      </c>
      <c r="BG625">
        <f t="shared" si="974"/>
        <v>0.25849242022118013</v>
      </c>
      <c r="BH625">
        <f t="shared" si="975"/>
        <v>43.021253775849182</v>
      </c>
      <c r="BI625">
        <f t="shared" si="976"/>
        <v>0.79570447358208696</v>
      </c>
      <c r="BJ625">
        <f t="shared" si="977"/>
        <v>78.202492373000055</v>
      </c>
      <c r="BK625">
        <f t="shared" si="978"/>
        <v>528.37001773989789</v>
      </c>
      <c r="BL625">
        <f t="shared" si="979"/>
        <v>3.8725134632643557E-2</v>
      </c>
    </row>
    <row r="626" spans="1:64" x14ac:dyDescent="0.2">
      <c r="A626" s="1" t="s">
        <v>3566</v>
      </c>
      <c r="B626" s="1" t="s">
        <v>2161</v>
      </c>
      <c r="C626" s="1" t="s">
        <v>706</v>
      </c>
      <c r="D626" s="1">
        <v>20160214</v>
      </c>
      <c r="E626" s="1" t="s">
        <v>718</v>
      </c>
      <c r="F626" s="1" t="s">
        <v>60</v>
      </c>
      <c r="G626" s="1" t="s">
        <v>61</v>
      </c>
      <c r="H626" s="1">
        <v>20160214</v>
      </c>
      <c r="J626" s="1">
        <v>15</v>
      </c>
      <c r="K626" s="1">
        <v>32.027755737304688</v>
      </c>
      <c r="L626">
        <f t="shared" si="952"/>
        <v>28.174743361964875</v>
      </c>
      <c r="M626">
        <f t="shared" si="953"/>
        <v>516.57296836884927</v>
      </c>
      <c r="N626" s="1">
        <v>637.40301513671875</v>
      </c>
      <c r="O626">
        <f t="shared" si="954"/>
        <v>1.0193491051702801</v>
      </c>
      <c r="P626" s="1">
        <v>80.54754638671875</v>
      </c>
      <c r="Q626" s="1">
        <v>30.894607543945312</v>
      </c>
      <c r="R626" s="1">
        <v>2000.5347900390625</v>
      </c>
      <c r="S626" s="1">
        <v>99.982170104980469</v>
      </c>
      <c r="T626">
        <f t="shared" si="955"/>
        <v>0.46830854096394769</v>
      </c>
      <c r="U626">
        <f t="shared" si="956"/>
        <v>2.8558087308406828</v>
      </c>
      <c r="V626">
        <f t="shared" si="957"/>
        <v>4.9168098612726707</v>
      </c>
      <c r="W626" s="1">
        <v>4582.0000144615769</v>
      </c>
      <c r="X626" s="1">
        <v>0</v>
      </c>
      <c r="Y626">
        <f t="shared" si="958"/>
        <v>1.1705647331240558</v>
      </c>
      <c r="Z626">
        <f t="shared" si="959"/>
        <v>32.027755737304688</v>
      </c>
      <c r="AA626" s="1">
        <v>5.9640000000000004</v>
      </c>
      <c r="AB626">
        <f t="shared" si="960"/>
        <v>1.4279043654203414</v>
      </c>
      <c r="AC626" s="1">
        <v>1</v>
      </c>
      <c r="AD626" s="1">
        <v>30.018527984619141</v>
      </c>
      <c r="AE626" s="1">
        <v>674.781494140625</v>
      </c>
      <c r="AF626" s="1">
        <v>30.468738555908203</v>
      </c>
      <c r="AG626" s="1">
        <v>36.126693725585938</v>
      </c>
      <c r="AH626" s="1">
        <v>67.932655334472656</v>
      </c>
      <c r="AI626" s="1">
        <v>499.55291748046875</v>
      </c>
      <c r="AJ626" s="1">
        <v>9.1833400726318359</v>
      </c>
      <c r="AK626" s="1">
        <v>0.79810720682144165</v>
      </c>
      <c r="AL626" s="1">
        <v>0.14024960994720459</v>
      </c>
      <c r="AM626" s="1">
        <v>1</v>
      </c>
      <c r="AN626" s="1">
        <v>-0.21956524252891541</v>
      </c>
      <c r="AO626" s="1">
        <v>2.737391471862793</v>
      </c>
      <c r="AP626" s="1">
        <v>1</v>
      </c>
      <c r="AQ626" s="1">
        <v>0</v>
      </c>
      <c r="AR626" s="1">
        <v>0.15999999642372131</v>
      </c>
      <c r="AS626" s="1">
        <v>111115</v>
      </c>
      <c r="AT626">
        <f t="shared" si="961"/>
        <v>0.83761387907523255</v>
      </c>
      <c r="AU626">
        <f t="shared" si="962"/>
        <v>4.9168098612726707E-3</v>
      </c>
      <c r="AV626">
        <f t="shared" si="963"/>
        <v>305.17775573730466</v>
      </c>
      <c r="AW626">
        <f t="shared" si="964"/>
        <v>304.04460754394529</v>
      </c>
      <c r="AX626">
        <f t="shared" si="965"/>
        <v>320.08555925178007</v>
      </c>
      <c r="AY626">
        <f t="shared" si="966"/>
        <v>1.0444975945013575</v>
      </c>
      <c r="AZ626">
        <f t="shared" si="967"/>
        <v>4.7825899705261197</v>
      </c>
      <c r="BA626">
        <f t="shared" si="968"/>
        <v>47.834428533651945</v>
      </c>
      <c r="BB626">
        <f t="shared" si="969"/>
        <v>11.707734808066007</v>
      </c>
      <c r="BC626">
        <f t="shared" si="970"/>
        <v>31.461181640625</v>
      </c>
      <c r="BD626">
        <f t="shared" si="971"/>
        <v>4.6313743425723439</v>
      </c>
      <c r="BE626">
        <f t="shared" si="972"/>
        <v>0.40233226166718306</v>
      </c>
      <c r="BF626">
        <f t="shared" si="973"/>
        <v>3.6120252374020638</v>
      </c>
      <c r="BG626">
        <f t="shared" si="974"/>
        <v>0.25665539689170547</v>
      </c>
      <c r="BH626">
        <f t="shared" si="975"/>
        <v>51.648086395088981</v>
      </c>
      <c r="BI626">
        <f t="shared" si="976"/>
        <v>0.81043383244437239</v>
      </c>
      <c r="BJ626">
        <f t="shared" si="977"/>
        <v>78.051201800475596</v>
      </c>
      <c r="BK626">
        <f t="shared" si="978"/>
        <v>624.0842297685349</v>
      </c>
      <c r="BL626">
        <f t="shared" si="979"/>
        <v>3.5236791364475585E-2</v>
      </c>
    </row>
    <row r="627" spans="1:64" x14ac:dyDescent="0.2">
      <c r="A627" s="1" t="s">
        <v>3566</v>
      </c>
      <c r="B627" s="1" t="s">
        <v>2161</v>
      </c>
      <c r="C627" s="1" t="s">
        <v>706</v>
      </c>
      <c r="D627" s="1">
        <v>20160214</v>
      </c>
      <c r="E627" s="1" t="s">
        <v>719</v>
      </c>
      <c r="F627" s="1" t="s">
        <v>60</v>
      </c>
      <c r="G627" s="1" t="s">
        <v>61</v>
      </c>
      <c r="H627" s="1">
        <v>20160214</v>
      </c>
      <c r="J627" s="1">
        <v>16</v>
      </c>
      <c r="K627" s="1">
        <v>31.968494415283203</v>
      </c>
      <c r="L627">
        <f t="shared" si="952"/>
        <v>28.884958409405858</v>
      </c>
      <c r="M627">
        <f t="shared" si="953"/>
        <v>634.14696135923259</v>
      </c>
      <c r="N627" s="1">
        <v>761.25775146484375</v>
      </c>
      <c r="O627">
        <f t="shared" si="954"/>
        <v>1.0259219951231713</v>
      </c>
      <c r="P627" s="1">
        <v>80.273368835449219</v>
      </c>
      <c r="Q627" s="1">
        <v>30.866596221923828</v>
      </c>
      <c r="R627" s="1">
        <v>2001.3369140625</v>
      </c>
      <c r="S627" s="1">
        <v>99.971824645996094</v>
      </c>
      <c r="T627">
        <f t="shared" si="955"/>
        <v>0.46279388664220794</v>
      </c>
      <c r="U627">
        <f t="shared" si="956"/>
        <v>2.8558087308406828</v>
      </c>
      <c r="V627">
        <f t="shared" si="957"/>
        <v>4.8750826170855879</v>
      </c>
      <c r="W627" s="1">
        <v>4704.0000144615769</v>
      </c>
      <c r="X627" s="1">
        <v>0</v>
      </c>
      <c r="Y627">
        <f t="shared" si="958"/>
        <v>1.1725940541153146</v>
      </c>
      <c r="Z627">
        <f t="shared" si="959"/>
        <v>31.968494415283203</v>
      </c>
      <c r="AA627" s="1">
        <v>5.9640000000000004</v>
      </c>
      <c r="AB627">
        <f t="shared" si="960"/>
        <v>1.4279043654203414</v>
      </c>
      <c r="AC627" s="1">
        <v>1</v>
      </c>
      <c r="AD627" s="1">
        <v>30.018695831298828</v>
      </c>
      <c r="AE627" s="1">
        <v>800.17431640625</v>
      </c>
      <c r="AF627" s="1">
        <v>30.338813781738281</v>
      </c>
      <c r="AG627" s="1">
        <v>35.949935913085938</v>
      </c>
      <c r="AH627" s="1">
        <v>67.744178771972656</v>
      </c>
      <c r="AI627" s="1">
        <v>499.53909301757812</v>
      </c>
      <c r="AJ627" s="1">
        <v>32.437206268310547</v>
      </c>
      <c r="AK627" s="1">
        <v>0.53024524450302124</v>
      </c>
      <c r="AL627" s="1">
        <v>0.14614999294281006</v>
      </c>
      <c r="AM627" s="1">
        <v>1</v>
      </c>
      <c r="AN627" s="1">
        <v>-0.21956524252891541</v>
      </c>
      <c r="AO627" s="1">
        <v>2.737391471862793</v>
      </c>
      <c r="AP627" s="1">
        <v>1</v>
      </c>
      <c r="AQ627" s="1">
        <v>0</v>
      </c>
      <c r="AR627" s="1">
        <v>0.15999999642372131</v>
      </c>
      <c r="AS627" s="1">
        <v>111115</v>
      </c>
      <c r="AT627">
        <f t="shared" si="961"/>
        <v>0.83759069922464469</v>
      </c>
      <c r="AU627">
        <f t="shared" si="962"/>
        <v>4.8750826170855877E-3</v>
      </c>
      <c r="AV627">
        <f t="shared" si="963"/>
        <v>305.11849441528318</v>
      </c>
      <c r="AW627">
        <f t="shared" si="964"/>
        <v>304.01659622192381</v>
      </c>
      <c r="AX627">
        <f t="shared" si="965"/>
        <v>320.21389909266145</v>
      </c>
      <c r="AY627">
        <f t="shared" si="966"/>
        <v>1.0720838629531886</v>
      </c>
      <c r="AZ627">
        <f t="shared" si="967"/>
        <v>4.7665747432531393</v>
      </c>
      <c r="BA627">
        <f t="shared" si="968"/>
        <v>47.679181210623653</v>
      </c>
      <c r="BB627">
        <f t="shared" si="969"/>
        <v>11.729245297537716</v>
      </c>
      <c r="BC627">
        <f t="shared" si="970"/>
        <v>31.417545318603516</v>
      </c>
      <c r="BD627">
        <f t="shared" si="971"/>
        <v>4.619902684260996</v>
      </c>
      <c r="BE627">
        <f t="shared" si="972"/>
        <v>0.39825522196898716</v>
      </c>
      <c r="BF627">
        <f t="shared" si="973"/>
        <v>3.5939806891378248</v>
      </c>
      <c r="BG627">
        <f t="shared" si="974"/>
        <v>0.25400137165558051</v>
      </c>
      <c r="BH627">
        <f t="shared" si="975"/>
        <v>63.396828820796458</v>
      </c>
      <c r="BI627">
        <f t="shared" si="976"/>
        <v>0.83302529286431659</v>
      </c>
      <c r="BJ627">
        <f t="shared" si="977"/>
        <v>77.906446246184331</v>
      </c>
      <c r="BK627">
        <f t="shared" si="978"/>
        <v>747.60323271798813</v>
      </c>
      <c r="BL627">
        <f t="shared" si="979"/>
        <v>3.0100518044369102E-2</v>
      </c>
    </row>
    <row r="628" spans="1:64" x14ac:dyDescent="0.2">
      <c r="A628" s="1" t="s">
        <v>3566</v>
      </c>
      <c r="B628" s="1" t="s">
        <v>2161</v>
      </c>
      <c r="C628" s="1" t="s">
        <v>706</v>
      </c>
      <c r="D628" s="1">
        <v>20160214</v>
      </c>
      <c r="E628" s="1" t="s">
        <v>720</v>
      </c>
      <c r="F628" s="1" t="s">
        <v>60</v>
      </c>
      <c r="G628" s="1" t="s">
        <v>61</v>
      </c>
      <c r="H628" s="1">
        <v>20160214</v>
      </c>
      <c r="J628" s="1">
        <v>17</v>
      </c>
      <c r="K628" s="1">
        <v>31.972795486450195</v>
      </c>
      <c r="L628">
        <f t="shared" si="952"/>
        <v>29.242120801802404</v>
      </c>
      <c r="M628">
        <f t="shared" si="953"/>
        <v>825.63897215599582</v>
      </c>
      <c r="N628" s="1">
        <v>959.22332763671875</v>
      </c>
      <c r="O628">
        <f t="shared" si="954"/>
        <v>1.0368495697692479</v>
      </c>
      <c r="P628" s="1">
        <v>80.050552368164062</v>
      </c>
      <c r="Q628" s="1">
        <v>30.861312866210938</v>
      </c>
      <c r="R628" s="1">
        <v>1999.135986328125</v>
      </c>
      <c r="S628" s="1">
        <v>99.9609375</v>
      </c>
      <c r="T628">
        <f t="shared" si="955"/>
        <v>0.45760215279668986</v>
      </c>
      <c r="U628">
        <f t="shared" si="956"/>
        <v>2.8558087308406828</v>
      </c>
      <c r="V628">
        <f t="shared" si="957"/>
        <v>4.8785509142714609</v>
      </c>
      <c r="W628" s="1">
        <v>4803.0000144615769</v>
      </c>
      <c r="X628" s="1">
        <v>0</v>
      </c>
      <c r="Y628">
        <f t="shared" si="958"/>
        <v>1.1848113859942782</v>
      </c>
      <c r="Z628">
        <f t="shared" si="959"/>
        <v>31.972795486450195</v>
      </c>
      <c r="AA628" s="1">
        <v>5.9640000000000004</v>
      </c>
      <c r="AB628">
        <f t="shared" si="960"/>
        <v>1.4279043654203414</v>
      </c>
      <c r="AC628" s="1">
        <v>1</v>
      </c>
      <c r="AD628" s="1">
        <v>30.019750595092773</v>
      </c>
      <c r="AE628" s="1">
        <v>999.72137451171875</v>
      </c>
      <c r="AF628" s="1">
        <v>30.227664947509766</v>
      </c>
      <c r="AG628" s="1">
        <v>35.843242645263672</v>
      </c>
      <c r="AH628" s="1">
        <v>67.508995056152344</v>
      </c>
      <c r="AI628" s="1">
        <v>499.55313110351562</v>
      </c>
      <c r="AJ628" s="1">
        <v>7.59228515625</v>
      </c>
      <c r="AK628" s="1">
        <v>4.962390661239624E-2</v>
      </c>
      <c r="AL628" s="1">
        <v>0.14936406910419464</v>
      </c>
      <c r="AM628" s="1">
        <v>1</v>
      </c>
      <c r="AN628" s="1">
        <v>-0.21956524252891541</v>
      </c>
      <c r="AO628" s="1">
        <v>2.737391471862793</v>
      </c>
      <c r="AP628" s="1">
        <v>1</v>
      </c>
      <c r="AQ628" s="1">
        <v>0</v>
      </c>
      <c r="AR628" s="1">
        <v>0.15999999642372131</v>
      </c>
      <c r="AS628" s="1">
        <v>111115</v>
      </c>
      <c r="AT628">
        <f t="shared" si="961"/>
        <v>0.83761423726276929</v>
      </c>
      <c r="AU628">
        <f t="shared" si="962"/>
        <v>4.8785509142714612E-3</v>
      </c>
      <c r="AV628">
        <f t="shared" si="963"/>
        <v>305.12279548645017</v>
      </c>
      <c r="AW628">
        <f t="shared" si="964"/>
        <v>304.01131286621091</v>
      </c>
      <c r="AX628">
        <f t="shared" si="965"/>
        <v>319.86175066303258</v>
      </c>
      <c r="AY628">
        <f t="shared" si="966"/>
        <v>1.0648172920344576</v>
      </c>
      <c r="AZ628">
        <f t="shared" si="967"/>
        <v>4.7677355238548147</v>
      </c>
      <c r="BA628">
        <f t="shared" si="968"/>
        <v>47.695986483268172</v>
      </c>
      <c r="BB628">
        <f t="shared" si="969"/>
        <v>11.8527438380045</v>
      </c>
      <c r="BC628">
        <f t="shared" si="970"/>
        <v>31.417054176330566</v>
      </c>
      <c r="BD628">
        <f t="shared" si="971"/>
        <v>4.6197737076297845</v>
      </c>
      <c r="BE628">
        <f t="shared" si="972"/>
        <v>0.39440451821468114</v>
      </c>
      <c r="BF628">
        <f t="shared" si="973"/>
        <v>3.5829241378605365</v>
      </c>
      <c r="BG628">
        <f t="shared" si="974"/>
        <v>0.25149570459170822</v>
      </c>
      <c r="BH628">
        <f t="shared" si="975"/>
        <v>82.531645693249743</v>
      </c>
      <c r="BI628">
        <f t="shared" si="976"/>
        <v>0.8607369612144018</v>
      </c>
      <c r="BJ628">
        <f t="shared" si="977"/>
        <v>77.647765385643353</v>
      </c>
      <c r="BK628">
        <f t="shared" si="978"/>
        <v>945.39997082149807</v>
      </c>
      <c r="BL628">
        <f t="shared" si="979"/>
        <v>2.4017192780575045E-2</v>
      </c>
    </row>
    <row r="629" spans="1:64" x14ac:dyDescent="0.2">
      <c r="A629" s="1" t="s">
        <v>3566</v>
      </c>
      <c r="B629" s="1" t="s">
        <v>2161</v>
      </c>
      <c r="C629" s="1" t="s">
        <v>706</v>
      </c>
      <c r="D629" s="1">
        <v>20160214</v>
      </c>
      <c r="E629" s="1" t="s">
        <v>721</v>
      </c>
      <c r="F629" s="1" t="s">
        <v>60</v>
      </c>
      <c r="G629" s="1" t="s">
        <v>61</v>
      </c>
      <c r="H629" s="1">
        <v>20160214</v>
      </c>
      <c r="J629" s="1">
        <v>18</v>
      </c>
      <c r="K629" s="1">
        <v>31.982433319091797</v>
      </c>
      <c r="L629">
        <f t="shared" si="952"/>
        <v>28.351021723350112</v>
      </c>
      <c r="M629">
        <f t="shared" si="953"/>
        <v>1218.7419478680724</v>
      </c>
      <c r="N629" s="1">
        <v>1358.399169921875</v>
      </c>
      <c r="O629">
        <f t="shared" si="954"/>
        <v>1.054275561047946</v>
      </c>
      <c r="P629" s="1">
        <v>79.685134887695312</v>
      </c>
      <c r="Q629" s="1">
        <v>30.864011764526367</v>
      </c>
      <c r="R629" s="1">
        <v>2000.704833984375</v>
      </c>
      <c r="S629" s="1">
        <v>99.957801818847656</v>
      </c>
      <c r="T629">
        <f t="shared" si="955"/>
        <v>0.45061318932454913</v>
      </c>
      <c r="U629">
        <f t="shared" si="956"/>
        <v>2.8558087308406828</v>
      </c>
      <c r="V629">
        <f t="shared" si="957"/>
        <v>4.8888143946625178</v>
      </c>
      <c r="W629" s="1">
        <v>4924.0000144615769</v>
      </c>
      <c r="X629" s="1">
        <v>0</v>
      </c>
      <c r="Y629">
        <f t="shared" si="958"/>
        <v>1.2032192720363599</v>
      </c>
      <c r="Z629">
        <f t="shared" si="959"/>
        <v>31.982433319091797</v>
      </c>
      <c r="AA629" s="1">
        <v>5.9640000000000004</v>
      </c>
      <c r="AB629">
        <f t="shared" si="960"/>
        <v>1.4279043654203414</v>
      </c>
      <c r="AC629" s="1">
        <v>1</v>
      </c>
      <c r="AD629" s="1">
        <v>30.017501831054688</v>
      </c>
      <c r="AE629" s="1">
        <v>1400.17724609375</v>
      </c>
      <c r="AF629" s="1">
        <v>30.057622909545898</v>
      </c>
      <c r="AG629" s="1">
        <v>35.686241149902344</v>
      </c>
      <c r="AH629" s="1">
        <v>67.116790771484375</v>
      </c>
      <c r="AI629" s="1">
        <v>499.52560424804688</v>
      </c>
      <c r="AJ629" s="1">
        <v>7.0396604537963867</v>
      </c>
      <c r="AK629" s="1">
        <v>-0.77587658166885376</v>
      </c>
      <c r="AL629" s="1">
        <v>0.15951001644134521</v>
      </c>
      <c r="AM629" s="1">
        <v>1</v>
      </c>
      <c r="AN629" s="1">
        <v>-0.21956524252891541</v>
      </c>
      <c r="AO629" s="1">
        <v>2.737391471862793</v>
      </c>
      <c r="AP629" s="1">
        <v>1</v>
      </c>
      <c r="AQ629" s="1">
        <v>0</v>
      </c>
      <c r="AR629" s="1">
        <v>0.15999999642372131</v>
      </c>
      <c r="AS629" s="1">
        <v>111115</v>
      </c>
      <c r="AT629">
        <f t="shared" si="961"/>
        <v>0.83756808224018586</v>
      </c>
      <c r="AU629">
        <f t="shared" si="962"/>
        <v>4.888814394662518E-3</v>
      </c>
      <c r="AV629">
        <f t="shared" si="963"/>
        <v>305.13243331909177</v>
      </c>
      <c r="AW629">
        <f t="shared" si="964"/>
        <v>304.01401176452634</v>
      </c>
      <c r="AX629">
        <f t="shared" si="965"/>
        <v>320.11276628242194</v>
      </c>
      <c r="AY629">
        <f t="shared" si="966"/>
        <v>1.0614525585469927</v>
      </c>
      <c r="AZ629">
        <f t="shared" si="967"/>
        <v>4.7703374925579043</v>
      </c>
      <c r="BA629">
        <f t="shared" si="968"/>
        <v>47.723513380207493</v>
      </c>
      <c r="BB629">
        <f t="shared" si="969"/>
        <v>12.037272230305149</v>
      </c>
      <c r="BC629">
        <f t="shared" si="970"/>
        <v>31.423222541809082</v>
      </c>
      <c r="BD629">
        <f t="shared" si="971"/>
        <v>4.6213937815694903</v>
      </c>
      <c r="BE629">
        <f t="shared" si="972"/>
        <v>0.38920171453518076</v>
      </c>
      <c r="BF629">
        <f t="shared" si="973"/>
        <v>3.5671182205215444</v>
      </c>
      <c r="BG629">
        <f t="shared" si="974"/>
        <v>0.24811179479758785</v>
      </c>
      <c r="BH629">
        <f t="shared" si="975"/>
        <v>121.82276609331315</v>
      </c>
      <c r="BI629">
        <f t="shared" si="976"/>
        <v>0.89718985026924403</v>
      </c>
      <c r="BJ629">
        <f t="shared" si="977"/>
        <v>77.266450921127799</v>
      </c>
      <c r="BK629">
        <f t="shared" si="978"/>
        <v>1344.9970541172722</v>
      </c>
      <c r="BL629">
        <f t="shared" si="979"/>
        <v>1.6286896851151464E-2</v>
      </c>
    </row>
    <row r="630" spans="1:64" x14ac:dyDescent="0.2">
      <c r="A630" s="1" t="s">
        <v>3566</v>
      </c>
      <c r="B630" s="1" t="s">
        <v>2161</v>
      </c>
      <c r="C630" s="1" t="s">
        <v>706</v>
      </c>
      <c r="D630" s="1">
        <v>20160214</v>
      </c>
      <c r="E630" s="1" t="s">
        <v>722</v>
      </c>
      <c r="F630" s="1" t="s">
        <v>60</v>
      </c>
      <c r="G630" s="1" t="s">
        <v>61</v>
      </c>
      <c r="H630" s="1">
        <v>20160214</v>
      </c>
      <c r="I630">
        <v>1</v>
      </c>
      <c r="J630" s="1">
        <v>19</v>
      </c>
      <c r="K630" s="1">
        <v>31.929105758666992</v>
      </c>
      <c r="L630">
        <f t="shared" si="952"/>
        <v>28.366618582092649</v>
      </c>
      <c r="M630">
        <f t="shared" si="953"/>
        <v>1605.9761399442089</v>
      </c>
      <c r="N630" s="1">
        <v>1756.044921875</v>
      </c>
      <c r="O630">
        <f t="shared" si="954"/>
        <v>1.0664742950721027</v>
      </c>
      <c r="P630" s="1">
        <v>79.309043884277344</v>
      </c>
      <c r="Q630" s="1">
        <v>30.830905914306641</v>
      </c>
      <c r="R630" s="1">
        <v>1999.8734130859375</v>
      </c>
      <c r="S630" s="1">
        <v>99.9639892578125</v>
      </c>
      <c r="T630">
        <f t="shared" si="955"/>
        <v>0.44029887455139455</v>
      </c>
      <c r="U630">
        <f t="shared" si="956"/>
        <v>2.8558087308406828</v>
      </c>
      <c r="V630">
        <f t="shared" si="957"/>
        <v>4.8270618421834479</v>
      </c>
      <c r="W630" s="1">
        <v>5043.0000144615769</v>
      </c>
      <c r="X630" s="1">
        <v>0</v>
      </c>
      <c r="Y630">
        <f t="shared" si="958"/>
        <v>1.2123765502466628</v>
      </c>
      <c r="Z630">
        <f t="shared" si="959"/>
        <v>31.929105758666992</v>
      </c>
      <c r="AA630" s="1">
        <v>5.9640000000000004</v>
      </c>
      <c r="AB630">
        <f t="shared" si="960"/>
        <v>1.4279043654203414</v>
      </c>
      <c r="AC630" s="1">
        <v>1</v>
      </c>
      <c r="AD630" s="1">
        <v>30.017248153686523</v>
      </c>
      <c r="AE630" s="1">
        <v>1800.029541015625</v>
      </c>
      <c r="AF630" s="1">
        <v>29.890127182006836</v>
      </c>
      <c r="AG630" s="1">
        <v>35.448558807373047</v>
      </c>
      <c r="AH630" s="1">
        <v>66.8731689453125</v>
      </c>
      <c r="AI630" s="1">
        <v>499.56686401367188</v>
      </c>
      <c r="AJ630" s="1">
        <v>7.4292445182800293</v>
      </c>
      <c r="AK630" s="1">
        <v>-1.6740332841873169</v>
      </c>
      <c r="AL630" s="1">
        <v>0.16550347208976746</v>
      </c>
      <c r="AM630" s="1">
        <v>1</v>
      </c>
      <c r="AN630" s="1">
        <v>-0.21956524252891541</v>
      </c>
      <c r="AO630" s="1">
        <v>2.737391471862793</v>
      </c>
      <c r="AP630" s="1">
        <v>1</v>
      </c>
      <c r="AQ630" s="1">
        <v>0</v>
      </c>
      <c r="AR630" s="1">
        <v>0.15999999642372131</v>
      </c>
      <c r="AS630" s="1">
        <v>111115</v>
      </c>
      <c r="AT630">
        <f t="shared" si="961"/>
        <v>0.83763726360441271</v>
      </c>
      <c r="AU630">
        <f t="shared" si="962"/>
        <v>4.8270618421834477E-3</v>
      </c>
      <c r="AV630">
        <f t="shared" si="963"/>
        <v>305.07910575866697</v>
      </c>
      <c r="AW630">
        <f t="shared" si="964"/>
        <v>303.98090591430662</v>
      </c>
      <c r="AX630">
        <f t="shared" si="965"/>
        <v>319.97973894164534</v>
      </c>
      <c r="AY630">
        <f t="shared" si="966"/>
        <v>1.0947231642060447</v>
      </c>
      <c r="AZ630">
        <f t="shared" si="967"/>
        <v>4.7559559020718369</v>
      </c>
      <c r="BA630">
        <f t="shared" si="968"/>
        <v>47.576691740522392</v>
      </c>
      <c r="BB630">
        <f t="shared" si="969"/>
        <v>12.128132933149345</v>
      </c>
      <c r="BC630">
        <f t="shared" si="970"/>
        <v>31.380005836486816</v>
      </c>
      <c r="BD630">
        <f t="shared" si="971"/>
        <v>4.6100536468972768</v>
      </c>
      <c r="BE630">
        <f t="shared" si="972"/>
        <v>0.38148310694293258</v>
      </c>
      <c r="BF630">
        <f t="shared" si="973"/>
        <v>3.5435793518251741</v>
      </c>
      <c r="BG630">
        <f t="shared" si="974"/>
        <v>0.24309493222234096</v>
      </c>
      <c r="BH630">
        <f t="shared" si="975"/>
        <v>160.53978160168609</v>
      </c>
      <c r="BI630">
        <f t="shared" si="976"/>
        <v>0.91454160422584374</v>
      </c>
      <c r="BJ630">
        <f t="shared" si="977"/>
        <v>76.956892413198503</v>
      </c>
      <c r="BK630">
        <f t="shared" si="978"/>
        <v>1742.635433111881</v>
      </c>
      <c r="BL630">
        <f t="shared" si="979"/>
        <v>1.2527042506246271E-2</v>
      </c>
    </row>
    <row r="631" spans="1:64" x14ac:dyDescent="0.2">
      <c r="A631" s="1" t="s">
        <v>3566</v>
      </c>
      <c r="B631" s="1" t="s">
        <v>2161</v>
      </c>
      <c r="C631" s="1" t="s">
        <v>706</v>
      </c>
      <c r="D631" s="1">
        <v>20160214</v>
      </c>
      <c r="E631" s="1" t="s">
        <v>723</v>
      </c>
      <c r="F631" s="1" t="s">
        <v>60</v>
      </c>
      <c r="G631" s="1" t="s">
        <v>61</v>
      </c>
      <c r="H631" s="1">
        <v>20160214</v>
      </c>
      <c r="I631">
        <v>1</v>
      </c>
      <c r="J631" s="1">
        <v>20</v>
      </c>
      <c r="K631" s="1">
        <v>31.947639465332031</v>
      </c>
      <c r="L631">
        <f t="shared" si="952"/>
        <v>15.970406466884699</v>
      </c>
      <c r="M631">
        <f t="shared" si="953"/>
        <v>305.22855212766149</v>
      </c>
      <c r="N631" s="1">
        <v>378.75982666015625</v>
      </c>
      <c r="O631">
        <f t="shared" si="954"/>
        <v>1.0831557072761155</v>
      </c>
      <c r="P631" s="1">
        <v>78.985610961914062</v>
      </c>
      <c r="Q631" s="1">
        <v>30.833740234375</v>
      </c>
      <c r="R631" s="1">
        <v>1999.60400390625</v>
      </c>
      <c r="S631" s="1">
        <v>99.956558227539062</v>
      </c>
      <c r="T631">
        <f t="shared" si="955"/>
        <v>0.43330715821547489</v>
      </c>
      <c r="U631">
        <f t="shared" si="956"/>
        <v>2.8558087308406828</v>
      </c>
      <c r="V631">
        <f t="shared" si="957"/>
        <v>4.8347703986072652</v>
      </c>
      <c r="W631" s="1">
        <v>5169.0000144615769</v>
      </c>
      <c r="X631" s="1">
        <v>0</v>
      </c>
      <c r="Y631">
        <f t="shared" si="958"/>
        <v>1.231250675857682</v>
      </c>
      <c r="Z631">
        <f t="shared" si="959"/>
        <v>31.947639465332031</v>
      </c>
      <c r="AA631" s="1">
        <v>5.9640000000000004</v>
      </c>
      <c r="AB631">
        <f t="shared" si="960"/>
        <v>1.4279043654203414</v>
      </c>
      <c r="AC631" s="1">
        <v>1</v>
      </c>
      <c r="AD631" s="1">
        <v>30.015174865722656</v>
      </c>
      <c r="AE631" s="1">
        <v>400.01272583007812</v>
      </c>
      <c r="AF631" s="1">
        <v>29.744050979614258</v>
      </c>
      <c r="AG631" s="1">
        <v>35.312332153320312</v>
      </c>
      <c r="AH631" s="1">
        <v>66.530632019042969</v>
      </c>
      <c r="AI631" s="1">
        <v>499.55010986328125</v>
      </c>
      <c r="AJ631" s="1">
        <v>5.6800227165222168</v>
      </c>
      <c r="AK631" s="1">
        <v>1.1962654590606689</v>
      </c>
      <c r="AL631" s="1">
        <v>0.13249242305755615</v>
      </c>
      <c r="AM631" s="1">
        <v>1</v>
      </c>
      <c r="AN631" s="1">
        <v>-0.21956524252891541</v>
      </c>
      <c r="AO631" s="1">
        <v>2.737391471862793</v>
      </c>
      <c r="AP631" s="1">
        <v>1</v>
      </c>
      <c r="AQ631" s="1">
        <v>0</v>
      </c>
      <c r="AR631" s="1">
        <v>0.15999999642372131</v>
      </c>
      <c r="AS631" s="1">
        <v>111115</v>
      </c>
      <c r="AT631">
        <f t="shared" si="961"/>
        <v>0.83760917146760749</v>
      </c>
      <c r="AU631">
        <f t="shared" si="962"/>
        <v>4.8347703986072656E-3</v>
      </c>
      <c r="AV631">
        <f t="shared" si="963"/>
        <v>305.09763946533201</v>
      </c>
      <c r="AW631">
        <f t="shared" si="964"/>
        <v>303.98374023437498</v>
      </c>
      <c r="AX631">
        <f t="shared" si="965"/>
        <v>319.93663347385882</v>
      </c>
      <c r="AY631">
        <f t="shared" si="966"/>
        <v>1.0879735799316006</v>
      </c>
      <c r="AZ631">
        <f t="shared" si="967"/>
        <v>4.7609498608912437</v>
      </c>
      <c r="BA631">
        <f t="shared" si="968"/>
        <v>47.630190007678287</v>
      </c>
      <c r="BB631">
        <f t="shared" si="969"/>
        <v>12.317857854357975</v>
      </c>
      <c r="BC631">
        <f t="shared" si="970"/>
        <v>31.390689849853516</v>
      </c>
      <c r="BD631">
        <f t="shared" si="971"/>
        <v>4.6128548923096773</v>
      </c>
      <c r="BE631">
        <f t="shared" si="972"/>
        <v>0.37622340084909989</v>
      </c>
      <c r="BF631">
        <f t="shared" si="973"/>
        <v>3.5296991850335617</v>
      </c>
      <c r="BG631">
        <f t="shared" si="974"/>
        <v>0.2396785580327967</v>
      </c>
      <c r="BH631">
        <f t="shared" si="975"/>
        <v>30.50959554345604</v>
      </c>
      <c r="BI631">
        <f t="shared" si="976"/>
        <v>0.80586305791487489</v>
      </c>
      <c r="BJ631">
        <f t="shared" si="977"/>
        <v>76.574024928735213</v>
      </c>
      <c r="BK631">
        <f t="shared" si="978"/>
        <v>371.2102843895338</v>
      </c>
      <c r="BL631">
        <f t="shared" si="979"/>
        <v>3.2944084642708323E-2</v>
      </c>
    </row>
    <row r="632" spans="1:64" x14ac:dyDescent="0.2">
      <c r="A632" s="1" t="s">
        <v>3567</v>
      </c>
      <c r="B632" s="1" t="s">
        <v>725</v>
      </c>
      <c r="C632" s="1" t="s">
        <v>726</v>
      </c>
      <c r="D632" s="1">
        <v>20160216</v>
      </c>
      <c r="E632" s="1" t="s">
        <v>724</v>
      </c>
      <c r="F632" s="1" t="s">
        <v>438</v>
      </c>
      <c r="G632" s="1" t="s">
        <v>439</v>
      </c>
      <c r="H632" s="1">
        <v>20160216</v>
      </c>
      <c r="J632" s="1">
        <v>8</v>
      </c>
      <c r="K632" s="1">
        <v>31.530370712280273</v>
      </c>
      <c r="L632">
        <f t="shared" ref="L632:L649" si="980">(AE632-N632*(1000-AF632)/(1000-AG632))*AT632</f>
        <v>18.11170622919429</v>
      </c>
      <c r="M632">
        <f t="shared" ref="M632:M649" si="981">((BG632-AU632/2)*N632-L632)/(BG632+AU632/2)</f>
        <v>281.3880521501892</v>
      </c>
      <c r="N632" s="1">
        <v>376.73934936523438</v>
      </c>
      <c r="O632">
        <f t="shared" ref="O632:O649" si="982">(BD632-BF632)</f>
        <v>0.76681311043906231</v>
      </c>
      <c r="P632" s="1">
        <v>87.435226440429688</v>
      </c>
      <c r="Q632" s="1">
        <v>29.522470474243164</v>
      </c>
      <c r="R632" s="1">
        <v>1999.232666015625</v>
      </c>
      <c r="S632" s="1">
        <v>99.048828125</v>
      </c>
      <c r="T632">
        <f t="shared" ref="T632:T649" si="983">IF(BE632&lt;&gt;0,1/(1/BE632-1/U632),0)</f>
        <v>0.3576854065464416</v>
      </c>
      <c r="U632">
        <f t="shared" ref="U632:U649" si="984">AB632*(AC632+1)*(AC632+1)/(AC632*AC632+1)</f>
        <v>2.8400000333786011</v>
      </c>
      <c r="V632">
        <f t="shared" ref="V632:V649" si="985">AU632*1000</f>
        <v>3.4322183281654244</v>
      </c>
      <c r="W632" s="1">
        <v>14188.999999664724</v>
      </c>
      <c r="X632" s="1">
        <v>0</v>
      </c>
      <c r="Y632">
        <f t="shared" ref="Y632:Y649" si="986">(AZ632-BF632)</f>
        <v>1.0254439080162987</v>
      </c>
      <c r="Z632">
        <f t="shared" ref="Z632:Z649" si="987">(K632+AY632*X632)</f>
        <v>31.530370712280273</v>
      </c>
      <c r="AA632" s="1">
        <v>6</v>
      </c>
      <c r="AB632">
        <f t="shared" ref="AB632:AB649" si="988">(AA632*AN632+AO632)</f>
        <v>1.4200000166893005</v>
      </c>
      <c r="AC632" s="1">
        <v>1</v>
      </c>
      <c r="AD632" s="1">
        <v>29.005681991577148</v>
      </c>
      <c r="AE632" s="1">
        <v>400.02227783203125</v>
      </c>
      <c r="AF632" s="1">
        <v>32.622249603271484</v>
      </c>
      <c r="AG632" s="1">
        <v>36.589736938476562</v>
      </c>
      <c r="AH632" s="1">
        <v>77.954483032226562</v>
      </c>
      <c r="AI632" s="1">
        <v>500.05972290039062</v>
      </c>
      <c r="AJ632" s="1">
        <v>40.850296020507812</v>
      </c>
      <c r="AK632" s="1">
        <v>1.1811938285827637</v>
      </c>
      <c r="AL632" s="1">
        <v>0.76218879222869873</v>
      </c>
      <c r="AM632" s="1">
        <v>1</v>
      </c>
      <c r="AN632" s="1">
        <v>-0.21956524252891541</v>
      </c>
      <c r="AO632" s="1">
        <v>2.737391471862793</v>
      </c>
      <c r="AP632" s="1">
        <v>1</v>
      </c>
      <c r="AQ632" s="1">
        <v>0</v>
      </c>
      <c r="AR632" s="1">
        <v>0.15999999642372131</v>
      </c>
      <c r="AS632" s="1">
        <v>111115</v>
      </c>
      <c r="AT632">
        <f t="shared" ref="AT632:AT649" si="989">AI632*0.000001/(AA632*0.0001)</f>
        <v>0.83343287150065082</v>
      </c>
      <c r="AU632">
        <f t="shared" ref="AU632:AU649" si="990">(AG632-AF632)/(1000-AG632)*AT632</f>
        <v>3.4322183281654244E-3</v>
      </c>
      <c r="AV632">
        <f t="shared" ref="AV632:AV649" si="991">(K632+273.15)</f>
        <v>304.68037071228025</v>
      </c>
      <c r="AW632">
        <f t="shared" ref="AW632:AW649" si="992">(Q632+273.15)</f>
        <v>302.67247047424314</v>
      </c>
      <c r="AX632">
        <f t="shared" ref="AX632:AX649" si="993">(R632*AP632+AJ632*AQ632)*AR632</f>
        <v>319.87721941268683</v>
      </c>
      <c r="AY632">
        <f t="shared" ref="AY632:AY649" si="994">((AX632+0.00000010773*(AW632^4-AV632^4))-AU632*44100)/(AB632*51.4+0.00000043092*AV632^3)</f>
        <v>1.6939654434474309</v>
      </c>
      <c r="AZ632">
        <f t="shared" ref="AZ632:AZ649" si="995">0.61365*EXP(17.502*Z632/(240.97+Z632))</f>
        <v>4.6496144731744273</v>
      </c>
      <c r="BA632">
        <f t="shared" ref="BA632:BA649" si="996">AZ632*1000/S632</f>
        <v>46.942650016076875</v>
      </c>
      <c r="BB632">
        <f t="shared" ref="BB632:BB649" si="997">(BA632-AG632)</f>
        <v>10.352913077600313</v>
      </c>
      <c r="BC632">
        <f t="shared" ref="BC632:BC649" si="998">IF(X632,K632,(Q632+K632)/2)</f>
        <v>30.526420593261719</v>
      </c>
      <c r="BD632">
        <f t="shared" ref="BD632:BD649" si="999">0.61365*EXP(17.502*BC632/(240.97+BC632))</f>
        <v>4.3909836755971909</v>
      </c>
      <c r="BE632">
        <f t="shared" ref="BE632:BE649" si="1000">IF(BB632&lt;&gt;0,(1000-(BA632+AG632)/2)/BB632*AU632,0)</f>
        <v>0.31767557679305214</v>
      </c>
      <c r="BF632">
        <f t="shared" ref="BF632:BF649" si="1001">AG632*S632/1000</f>
        <v>3.6241705651581286</v>
      </c>
      <c r="BG632">
        <f t="shared" ref="BG632:BG649" si="1002">1/(1.6/T632+1.37/U632)</f>
        <v>0.20179195518100254</v>
      </c>
      <c r="BH632">
        <f t="shared" ref="BH632:BH649" si="1003">M632*S632*0.001</f>
        <v>27.871156813852629</v>
      </c>
      <c r="BI632">
        <f t="shared" ref="BI632:BI649" si="1004">M632/N632</f>
        <v>0.74690380132656187</v>
      </c>
      <c r="BJ632">
        <f t="shared" ref="BJ632:BJ649" si="1005">(1-AU632*S632/AZ632/T632)*100</f>
        <v>79.558814383449715</v>
      </c>
      <c r="BK632">
        <f t="shared" ref="BK632:BK649" si="1006">(N632-L632/(U632/1.35))</f>
        <v>368.12991164620576</v>
      </c>
      <c r="BL632">
        <f t="shared" ref="BL632:BL649" si="1007">L632*BJ632/100/BK632</f>
        <v>3.9142319829768991E-2</v>
      </c>
    </row>
    <row r="633" spans="1:64" x14ac:dyDescent="0.2">
      <c r="A633" s="1" t="s">
        <v>3567</v>
      </c>
      <c r="B633" s="1" t="s">
        <v>725</v>
      </c>
      <c r="C633" s="1" t="s">
        <v>726</v>
      </c>
      <c r="D633" s="1">
        <v>20160216</v>
      </c>
      <c r="E633" s="1" t="s">
        <v>727</v>
      </c>
      <c r="F633" s="1" t="s">
        <v>438</v>
      </c>
      <c r="G633" s="1" t="s">
        <v>439</v>
      </c>
      <c r="H633" s="1">
        <v>20160216</v>
      </c>
      <c r="J633" s="1">
        <v>9</v>
      </c>
      <c r="K633" s="1">
        <v>31.625524520874023</v>
      </c>
      <c r="L633">
        <f t="shared" si="980"/>
        <v>14.5255409930061</v>
      </c>
      <c r="M633">
        <f t="shared" si="981"/>
        <v>229.84666401268194</v>
      </c>
      <c r="N633" s="1">
        <v>306.21630859375</v>
      </c>
      <c r="O633">
        <f t="shared" si="982"/>
        <v>0.76957254649486817</v>
      </c>
      <c r="P633" s="1">
        <v>87.591239929199219</v>
      </c>
      <c r="Q633" s="1">
        <v>29.555307388305664</v>
      </c>
      <c r="R633" s="1">
        <v>1998.6104736328125</v>
      </c>
      <c r="S633" s="1">
        <v>99.045341491699219</v>
      </c>
      <c r="T633">
        <f t="shared" si="983"/>
        <v>0.35893109425402953</v>
      </c>
      <c r="U633">
        <f t="shared" si="984"/>
        <v>2.8400000333786011</v>
      </c>
      <c r="V633">
        <f t="shared" si="985"/>
        <v>3.4834272369460355</v>
      </c>
      <c r="W633" s="1">
        <v>14271.999999664724</v>
      </c>
      <c r="X633" s="1">
        <v>0</v>
      </c>
      <c r="Y633">
        <f t="shared" si="986"/>
        <v>1.037286948067357</v>
      </c>
      <c r="Z633">
        <f t="shared" si="987"/>
        <v>31.625524520874023</v>
      </c>
      <c r="AA633" s="1">
        <v>6</v>
      </c>
      <c r="AB633">
        <f t="shared" si="988"/>
        <v>1.4200000166893005</v>
      </c>
      <c r="AC633" s="1">
        <v>1</v>
      </c>
      <c r="AD633" s="1">
        <v>29.004304885864258</v>
      </c>
      <c r="AE633" s="1">
        <v>324.92230224609375</v>
      </c>
      <c r="AF633" s="1">
        <v>32.700164794921875</v>
      </c>
      <c r="AG633" s="1">
        <v>36.725753784179688</v>
      </c>
      <c r="AH633" s="1">
        <v>77.99017333984375</v>
      </c>
      <c r="AI633" s="1">
        <v>500.12493896484375</v>
      </c>
      <c r="AJ633" s="1">
        <v>36.079051971435547</v>
      </c>
      <c r="AK633" s="1">
        <v>1.4776980876922607</v>
      </c>
      <c r="AL633" s="1">
        <v>0.79342770576477051</v>
      </c>
      <c r="AM633" s="1">
        <v>1</v>
      </c>
      <c r="AN633" s="1">
        <v>-0.21956524252891541</v>
      </c>
      <c r="AO633" s="1">
        <v>2.737391471862793</v>
      </c>
      <c r="AP633" s="1">
        <v>1</v>
      </c>
      <c r="AQ633" s="1">
        <v>0</v>
      </c>
      <c r="AR633" s="1">
        <v>0.15999999642372131</v>
      </c>
      <c r="AS633" s="1">
        <v>111115</v>
      </c>
      <c r="AT633">
        <f t="shared" si="989"/>
        <v>0.83354156494140608</v>
      </c>
      <c r="AU633">
        <f t="shared" si="990"/>
        <v>3.4834272369460356E-3</v>
      </c>
      <c r="AV633">
        <f t="shared" si="991"/>
        <v>304.775524520874</v>
      </c>
      <c r="AW633">
        <f t="shared" si="992"/>
        <v>302.70530738830564</v>
      </c>
      <c r="AX633">
        <f t="shared" si="993"/>
        <v>319.77766863366196</v>
      </c>
      <c r="AY633">
        <f t="shared" si="994"/>
        <v>1.6570460277214849</v>
      </c>
      <c r="AZ633">
        <f t="shared" si="995"/>
        <v>4.6748017731614988</v>
      </c>
      <c r="BA633">
        <f t="shared" si="996"/>
        <v>47.198603212986896</v>
      </c>
      <c r="BB633">
        <f t="shared" si="997"/>
        <v>10.472849428807208</v>
      </c>
      <c r="BC633">
        <f t="shared" si="998"/>
        <v>30.590415954589844</v>
      </c>
      <c r="BD633">
        <f t="shared" si="999"/>
        <v>4.40708737158901</v>
      </c>
      <c r="BE633">
        <f t="shared" si="1000"/>
        <v>0.31865778880223733</v>
      </c>
      <c r="BF633">
        <f t="shared" si="1001"/>
        <v>3.6375148250941418</v>
      </c>
      <c r="BG633">
        <f t="shared" si="1002"/>
        <v>0.20242609819067012</v>
      </c>
      <c r="BH633">
        <f t="shared" si="1003"/>
        <v>22.765241327863937</v>
      </c>
      <c r="BI633">
        <f t="shared" si="1004"/>
        <v>0.75060229505154841</v>
      </c>
      <c r="BJ633">
        <f t="shared" si="1005"/>
        <v>79.437945121166194</v>
      </c>
      <c r="BK633">
        <f t="shared" si="1006"/>
        <v>299.31156207611355</v>
      </c>
      <c r="BL633">
        <f t="shared" si="1007"/>
        <v>3.8551104416215051E-2</v>
      </c>
    </row>
    <row r="634" spans="1:64" x14ac:dyDescent="0.2">
      <c r="A634" s="1" t="s">
        <v>3567</v>
      </c>
      <c r="B634" s="1" t="s">
        <v>725</v>
      </c>
      <c r="C634" s="1" t="s">
        <v>726</v>
      </c>
      <c r="D634" s="1">
        <v>20160216</v>
      </c>
      <c r="E634" s="1" t="s">
        <v>728</v>
      </c>
      <c r="F634" s="1" t="s">
        <v>438</v>
      </c>
      <c r="G634" s="1" t="s">
        <v>439</v>
      </c>
      <c r="H634" s="1">
        <v>20160216</v>
      </c>
      <c r="J634" s="1">
        <v>10</v>
      </c>
      <c r="K634" s="1">
        <v>31.704275131225586</v>
      </c>
      <c r="L634">
        <f t="shared" si="980"/>
        <v>10.5506588796641</v>
      </c>
      <c r="M634">
        <f t="shared" si="981"/>
        <v>180.86024836013644</v>
      </c>
      <c r="N634" s="1">
        <v>236.44328308105469</v>
      </c>
      <c r="O634">
        <f t="shared" si="982"/>
        <v>0.76928721140654677</v>
      </c>
      <c r="P634" s="1">
        <v>87.779304504394531</v>
      </c>
      <c r="Q634" s="1">
        <v>29.584020614624023</v>
      </c>
      <c r="R634" s="1">
        <v>1999.2008056640625</v>
      </c>
      <c r="S634" s="1">
        <v>99.046730041503906</v>
      </c>
      <c r="T634">
        <f t="shared" si="983"/>
        <v>0.36010672988281051</v>
      </c>
      <c r="U634">
        <f t="shared" si="984"/>
        <v>2.8400000333786011</v>
      </c>
      <c r="V634">
        <f t="shared" si="985"/>
        <v>3.5180218912233379</v>
      </c>
      <c r="W634" s="1">
        <v>14354.999999664724</v>
      </c>
      <c r="X634" s="1">
        <v>0</v>
      </c>
      <c r="Y634">
        <f t="shared" si="986"/>
        <v>1.0443760051927411</v>
      </c>
      <c r="Z634">
        <f t="shared" si="987"/>
        <v>31.704275131225586</v>
      </c>
      <c r="AA634" s="1">
        <v>6</v>
      </c>
      <c r="AB634">
        <f t="shared" si="988"/>
        <v>1.4200000166893005</v>
      </c>
      <c r="AC634" s="1">
        <v>1</v>
      </c>
      <c r="AD634" s="1">
        <v>29.006982803344727</v>
      </c>
      <c r="AE634" s="1">
        <v>250.09837341308594</v>
      </c>
      <c r="AF634" s="1">
        <v>32.800189971923828</v>
      </c>
      <c r="AG634" s="1">
        <v>36.865032196044922</v>
      </c>
      <c r="AH634" s="1">
        <v>78.100509643554688</v>
      </c>
      <c r="AI634" s="1">
        <v>500.14190673828125</v>
      </c>
      <c r="AJ634" s="1">
        <v>32.637767791748047</v>
      </c>
      <c r="AK634" s="1">
        <v>1.8125163316726685</v>
      </c>
      <c r="AL634" s="1">
        <v>0.83512771129608154</v>
      </c>
      <c r="AM634" s="1">
        <v>1</v>
      </c>
      <c r="AN634" s="1">
        <v>-0.21956524252891541</v>
      </c>
      <c r="AO634" s="1">
        <v>2.737391471862793</v>
      </c>
      <c r="AP634" s="1">
        <v>1</v>
      </c>
      <c r="AQ634" s="1">
        <v>0</v>
      </c>
      <c r="AR634" s="1">
        <v>0.15999999642372131</v>
      </c>
      <c r="AS634" s="1">
        <v>111115</v>
      </c>
      <c r="AT634">
        <f t="shared" si="989"/>
        <v>0.8335698445638019</v>
      </c>
      <c r="AU634">
        <f t="shared" si="990"/>
        <v>3.5180218912233378E-3</v>
      </c>
      <c r="AV634">
        <f t="shared" si="991"/>
        <v>304.85427513122556</v>
      </c>
      <c r="AW634">
        <f t="shared" si="992"/>
        <v>302.734020614624</v>
      </c>
      <c r="AX634">
        <f t="shared" si="993"/>
        <v>319.87212175655077</v>
      </c>
      <c r="AY634">
        <f t="shared" si="994"/>
        <v>1.6328117633416288</v>
      </c>
      <c r="AZ634">
        <f t="shared" si="995"/>
        <v>4.6957368970857525</v>
      </c>
      <c r="BA634">
        <f t="shared" si="996"/>
        <v>47.409307658295042</v>
      </c>
      <c r="BB634">
        <f t="shared" si="997"/>
        <v>10.54427546225012</v>
      </c>
      <c r="BC634">
        <f t="shared" si="998"/>
        <v>30.644147872924805</v>
      </c>
      <c r="BD634">
        <f t="shared" si="999"/>
        <v>4.4206481032995582</v>
      </c>
      <c r="BE634">
        <f t="shared" si="1000"/>
        <v>0.31958406407814516</v>
      </c>
      <c r="BF634">
        <f t="shared" si="1001"/>
        <v>3.6513608918930114</v>
      </c>
      <c r="BG634">
        <f t="shared" si="1002"/>
        <v>0.20302418563095559</v>
      </c>
      <c r="BH634">
        <f t="shared" si="1003"/>
        <v>17.913616194565783</v>
      </c>
      <c r="BI634">
        <f t="shared" si="1004"/>
        <v>0.76492022104995083</v>
      </c>
      <c r="BJ634">
        <f t="shared" si="1005"/>
        <v>79.393525944335778</v>
      </c>
      <c r="BK634">
        <f t="shared" si="1006"/>
        <v>231.42800515142667</v>
      </c>
      <c r="BL634">
        <f t="shared" si="1007"/>
        <v>3.6195014900826689E-2</v>
      </c>
    </row>
    <row r="635" spans="1:64" x14ac:dyDescent="0.2">
      <c r="A635" s="1" t="s">
        <v>3567</v>
      </c>
      <c r="B635" s="1" t="s">
        <v>725</v>
      </c>
      <c r="C635" s="1" t="s">
        <v>726</v>
      </c>
      <c r="D635" s="1">
        <v>20160216</v>
      </c>
      <c r="E635" s="1" t="s">
        <v>729</v>
      </c>
      <c r="F635" s="1" t="s">
        <v>438</v>
      </c>
      <c r="G635" s="1" t="s">
        <v>439</v>
      </c>
      <c r="H635" s="1">
        <v>20160216</v>
      </c>
      <c r="J635" s="1">
        <v>11</v>
      </c>
      <c r="K635" s="1">
        <v>31.736543655395508</v>
      </c>
      <c r="L635">
        <f t="shared" si="980"/>
        <v>6.4112085823589684</v>
      </c>
      <c r="M635">
        <f t="shared" si="981"/>
        <v>132.1037760821871</v>
      </c>
      <c r="N635" s="1">
        <v>166.48507690429688</v>
      </c>
      <c r="O635">
        <f t="shared" si="982"/>
        <v>0.76711600977108496</v>
      </c>
      <c r="P635" s="1">
        <v>87.919960021972656</v>
      </c>
      <c r="Q635" s="1">
        <v>29.588756561279297</v>
      </c>
      <c r="R635" s="1">
        <v>2000.8590087890625</v>
      </c>
      <c r="S635" s="1">
        <v>99.042694091796875</v>
      </c>
      <c r="T635">
        <f t="shared" si="983"/>
        <v>0.3574611247616396</v>
      </c>
      <c r="U635">
        <f t="shared" si="984"/>
        <v>2.8400000333786011</v>
      </c>
      <c r="V635">
        <f t="shared" si="985"/>
        <v>3.5013649190285463</v>
      </c>
      <c r="W635" s="1">
        <v>14437.999999664724</v>
      </c>
      <c r="X635" s="1">
        <v>0</v>
      </c>
      <c r="Y635">
        <f t="shared" si="986"/>
        <v>1.0461286856825902</v>
      </c>
      <c r="Z635">
        <f t="shared" si="987"/>
        <v>31.736543655395508</v>
      </c>
      <c r="AA635" s="1">
        <v>6</v>
      </c>
      <c r="AB635">
        <f t="shared" si="988"/>
        <v>1.4200000166893005</v>
      </c>
      <c r="AC635" s="1">
        <v>1</v>
      </c>
      <c r="AD635" s="1">
        <v>29.005361557006836</v>
      </c>
      <c r="AE635" s="1">
        <v>174.87608337402344</v>
      </c>
      <c r="AF635" s="1">
        <v>32.890182495117188</v>
      </c>
      <c r="AG635" s="1">
        <v>36.935688018798828</v>
      </c>
      <c r="AH635" s="1">
        <v>78.29022216796875</v>
      </c>
      <c r="AI635" s="1">
        <v>500.11642456054688</v>
      </c>
      <c r="AJ635" s="1">
        <v>32.633842468261719</v>
      </c>
      <c r="AK635" s="1">
        <v>1.9951945543289185</v>
      </c>
      <c r="AL635" s="1">
        <v>0.86473947763442993</v>
      </c>
      <c r="AM635" s="1">
        <v>1</v>
      </c>
      <c r="AN635" s="1">
        <v>-0.21956524252891541</v>
      </c>
      <c r="AO635" s="1">
        <v>2.737391471862793</v>
      </c>
      <c r="AP635" s="1">
        <v>1</v>
      </c>
      <c r="AQ635" s="1">
        <v>0</v>
      </c>
      <c r="AR635" s="1">
        <v>0.15999999642372131</v>
      </c>
      <c r="AS635" s="1">
        <v>111115</v>
      </c>
      <c r="AT635">
        <f t="shared" si="989"/>
        <v>0.83352737426757806</v>
      </c>
      <c r="AU635">
        <f t="shared" si="990"/>
        <v>3.5013649190285463E-3</v>
      </c>
      <c r="AV635">
        <f t="shared" si="991"/>
        <v>304.88654365539549</v>
      </c>
      <c r="AW635">
        <f t="shared" si="992"/>
        <v>302.73875656127927</v>
      </c>
      <c r="AX635">
        <f t="shared" si="993"/>
        <v>320.13743425062057</v>
      </c>
      <c r="AY635">
        <f t="shared" si="994"/>
        <v>1.6405130465732292</v>
      </c>
      <c r="AZ635">
        <f t="shared" si="995"/>
        <v>4.7043387351985295</v>
      </c>
      <c r="BA635">
        <f t="shared" si="996"/>
        <v>47.498089367786719</v>
      </c>
      <c r="BB635">
        <f t="shared" si="997"/>
        <v>10.562401348987891</v>
      </c>
      <c r="BC635">
        <f t="shared" si="998"/>
        <v>30.662650108337402</v>
      </c>
      <c r="BD635">
        <f t="shared" si="999"/>
        <v>4.4253260592870243</v>
      </c>
      <c r="BE635">
        <f t="shared" si="1000"/>
        <v>0.31749865160053414</v>
      </c>
      <c r="BF635">
        <f t="shared" si="1001"/>
        <v>3.6582100495159393</v>
      </c>
      <c r="BG635">
        <f t="shared" si="1002"/>
        <v>0.20167773423598442</v>
      </c>
      <c r="BH635">
        <f t="shared" si="1003"/>
        <v>13.083913882879289</v>
      </c>
      <c r="BI635">
        <f t="shared" si="1004"/>
        <v>0.79348719139629731</v>
      </c>
      <c r="BJ635">
        <f t="shared" si="1005"/>
        <v>79.377922326623505</v>
      </c>
      <c r="BK635">
        <f t="shared" si="1006"/>
        <v>163.43749539568398</v>
      </c>
      <c r="BL635">
        <f t="shared" si="1007"/>
        <v>3.1137800762193479E-2</v>
      </c>
    </row>
    <row r="636" spans="1:64" x14ac:dyDescent="0.2">
      <c r="A636" s="1" t="s">
        <v>3567</v>
      </c>
      <c r="B636" s="1" t="s">
        <v>725</v>
      </c>
      <c r="C636" s="1" t="s">
        <v>726</v>
      </c>
      <c r="D636" s="1">
        <v>20160216</v>
      </c>
      <c r="E636" s="1" t="s">
        <v>730</v>
      </c>
      <c r="F636" s="1" t="s">
        <v>438</v>
      </c>
      <c r="G636" s="1" t="s">
        <v>439</v>
      </c>
      <c r="H636" s="1">
        <v>20160216</v>
      </c>
      <c r="J636" s="1">
        <v>12</v>
      </c>
      <c r="K636" s="1">
        <v>31.747768402099609</v>
      </c>
      <c r="L636">
        <f t="shared" si="980"/>
        <v>2.1087743526890961</v>
      </c>
      <c r="M636">
        <f t="shared" si="981"/>
        <v>85.017313970754643</v>
      </c>
      <c r="N636" s="1">
        <v>97.046340942382812</v>
      </c>
      <c r="O636">
        <f t="shared" si="982"/>
        <v>0.76034850952388755</v>
      </c>
      <c r="P636" s="1">
        <v>88.12127685546875</v>
      </c>
      <c r="Q636" s="1">
        <v>29.586524963378906</v>
      </c>
      <c r="R636" s="1">
        <v>2000.109619140625</v>
      </c>
      <c r="S636" s="1">
        <v>99.04010009765625</v>
      </c>
      <c r="T636">
        <f t="shared" si="983"/>
        <v>0.35747126477880753</v>
      </c>
      <c r="U636">
        <f t="shared" si="984"/>
        <v>2.8400000333786011</v>
      </c>
      <c r="V636">
        <f t="shared" si="985"/>
        <v>3.4853158833979423</v>
      </c>
      <c r="W636" s="1">
        <v>14520.999999664724</v>
      </c>
      <c r="X636" s="1">
        <v>0</v>
      </c>
      <c r="Y636">
        <f t="shared" si="986"/>
        <v>1.0412190580323193</v>
      </c>
      <c r="Z636">
        <f t="shared" si="987"/>
        <v>31.747768402099609</v>
      </c>
      <c r="AA636" s="1">
        <v>6</v>
      </c>
      <c r="AB636">
        <f t="shared" si="988"/>
        <v>1.4200000166893005</v>
      </c>
      <c r="AC636" s="1">
        <v>1</v>
      </c>
      <c r="AD636" s="1">
        <v>29.003627777099609</v>
      </c>
      <c r="AE636" s="1">
        <v>99.98193359375</v>
      </c>
      <c r="AF636" s="1">
        <v>32.990036010742188</v>
      </c>
      <c r="AG636" s="1">
        <v>37.016471862792969</v>
      </c>
      <c r="AH636" s="1">
        <v>78.535957336425781</v>
      </c>
      <c r="AI636" s="1">
        <v>500.13986206054688</v>
      </c>
      <c r="AJ636" s="1">
        <v>20.155178070068359</v>
      </c>
      <c r="AK636" s="1">
        <v>2.2358782291412354</v>
      </c>
      <c r="AL636" s="1">
        <v>0.90030467510223389</v>
      </c>
      <c r="AM636" s="1">
        <v>1</v>
      </c>
      <c r="AN636" s="1">
        <v>-0.21956524252891541</v>
      </c>
      <c r="AO636" s="1">
        <v>2.737391471862793</v>
      </c>
      <c r="AP636" s="1">
        <v>1</v>
      </c>
      <c r="AQ636" s="1">
        <v>0</v>
      </c>
      <c r="AR636" s="1">
        <v>0.15999999642372131</v>
      </c>
      <c r="AS636" s="1">
        <v>111115</v>
      </c>
      <c r="AT636">
        <f t="shared" si="989"/>
        <v>0.83356643676757802</v>
      </c>
      <c r="AU636">
        <f t="shared" si="990"/>
        <v>3.4853158833979422E-3</v>
      </c>
      <c r="AV636">
        <f t="shared" si="991"/>
        <v>304.89776840209959</v>
      </c>
      <c r="AW636">
        <f t="shared" si="992"/>
        <v>302.73652496337888</v>
      </c>
      <c r="AX636">
        <f t="shared" si="993"/>
        <v>320.0175319095506</v>
      </c>
      <c r="AY636">
        <f t="shared" si="994"/>
        <v>1.6454644966125087</v>
      </c>
      <c r="AZ636">
        <f t="shared" si="995"/>
        <v>4.7073341365854109</v>
      </c>
      <c r="BA636">
        <f t="shared" si="996"/>
        <v>47.5295777361276</v>
      </c>
      <c r="BB636">
        <f t="shared" si="997"/>
        <v>10.513105873334631</v>
      </c>
      <c r="BC636">
        <f t="shared" si="998"/>
        <v>30.667146682739258</v>
      </c>
      <c r="BD636">
        <f t="shared" si="999"/>
        <v>4.4264635880769791</v>
      </c>
      <c r="BE636">
        <f t="shared" si="1000"/>
        <v>0.31750665111168913</v>
      </c>
      <c r="BF636">
        <f t="shared" si="1001"/>
        <v>3.6661150785530916</v>
      </c>
      <c r="BG636">
        <f t="shared" si="1002"/>
        <v>0.20168289858692065</v>
      </c>
      <c r="BH636">
        <f t="shared" si="1003"/>
        <v>8.4201232856974091</v>
      </c>
      <c r="BI636">
        <f t="shared" si="1004"/>
        <v>0.87604862939891881</v>
      </c>
      <c r="BJ636">
        <f t="shared" si="1005"/>
        <v>79.486628150481735</v>
      </c>
      <c r="BK636">
        <f t="shared" si="1006"/>
        <v>96.043930610456329</v>
      </c>
      <c r="BL636">
        <f t="shared" si="1007"/>
        <v>1.7452363908898816E-2</v>
      </c>
    </row>
    <row r="637" spans="1:64" x14ac:dyDescent="0.2">
      <c r="A637" s="1" t="s">
        <v>3567</v>
      </c>
      <c r="B637" s="1" t="s">
        <v>725</v>
      </c>
      <c r="C637" s="1" t="s">
        <v>726</v>
      </c>
      <c r="D637" s="1">
        <v>20160216</v>
      </c>
      <c r="E637" s="1" t="s">
        <v>731</v>
      </c>
      <c r="F637" s="1" t="s">
        <v>438</v>
      </c>
      <c r="G637" s="1" t="s">
        <v>439</v>
      </c>
      <c r="H637" s="1">
        <v>20160216</v>
      </c>
      <c r="J637" s="1">
        <v>13</v>
      </c>
      <c r="K637" s="1">
        <v>31.735113143920898</v>
      </c>
      <c r="L637">
        <f t="shared" si="980"/>
        <v>0.22329594549965814</v>
      </c>
      <c r="M637">
        <f t="shared" si="981"/>
        <v>63.451331655601201</v>
      </c>
      <c r="N637" s="1">
        <v>65.639854431152344</v>
      </c>
      <c r="O637">
        <f t="shared" si="982"/>
        <v>0.751305759142189</v>
      </c>
      <c r="P637" s="1">
        <v>88.293136596679688</v>
      </c>
      <c r="Q637" s="1">
        <v>29.589956283569336</v>
      </c>
      <c r="R637" s="1">
        <v>1999.690673828125</v>
      </c>
      <c r="S637" s="1">
        <v>99.036521911621094</v>
      </c>
      <c r="T637">
        <f t="shared" si="983"/>
        <v>0.36541313291825683</v>
      </c>
      <c r="U637">
        <f t="shared" si="984"/>
        <v>2.8400000333786011</v>
      </c>
      <c r="V637">
        <f t="shared" si="985"/>
        <v>3.5157279567857911</v>
      </c>
      <c r="W637" s="1">
        <v>14603.999999664724</v>
      </c>
      <c r="X637" s="1">
        <v>0</v>
      </c>
      <c r="Y637">
        <f t="shared" si="986"/>
        <v>1.0299660012100937</v>
      </c>
      <c r="Z637">
        <f t="shared" si="987"/>
        <v>31.735113143920898</v>
      </c>
      <c r="AA637" s="1">
        <v>6</v>
      </c>
      <c r="AB637">
        <f t="shared" si="988"/>
        <v>1.4200000166893005</v>
      </c>
      <c r="AC637" s="1">
        <v>1</v>
      </c>
      <c r="AD637" s="1">
        <v>29.004169464111328</v>
      </c>
      <c r="AE637" s="1">
        <v>66.184745788574219</v>
      </c>
      <c r="AF637" s="1">
        <v>33.034896850585938</v>
      </c>
      <c r="AG637" s="1">
        <v>37.097335815429688</v>
      </c>
      <c r="AH637" s="1">
        <v>78.624366760253906</v>
      </c>
      <c r="AI637" s="1">
        <v>499.9908447265625</v>
      </c>
      <c r="AJ637" s="1">
        <v>11.268824577331543</v>
      </c>
      <c r="AK637" s="1">
        <v>2.4151220321655273</v>
      </c>
      <c r="AL637" s="1">
        <v>0.94452905654907227</v>
      </c>
      <c r="AM637" s="1">
        <v>1</v>
      </c>
      <c r="AN637" s="1">
        <v>-0.21956524252891541</v>
      </c>
      <c r="AO637" s="1">
        <v>2.737391471862793</v>
      </c>
      <c r="AP637" s="1">
        <v>1</v>
      </c>
      <c r="AQ637" s="1">
        <v>0</v>
      </c>
      <c r="AR637" s="1">
        <v>0.15999999642372131</v>
      </c>
      <c r="AS637" s="1">
        <v>111115</v>
      </c>
      <c r="AT637">
        <f t="shared" si="989"/>
        <v>0.83331807454427065</v>
      </c>
      <c r="AU637">
        <f t="shared" si="990"/>
        <v>3.515727956785791E-3</v>
      </c>
      <c r="AV637">
        <f t="shared" si="991"/>
        <v>304.88511314392088</v>
      </c>
      <c r="AW637">
        <f t="shared" si="992"/>
        <v>302.73995628356931</v>
      </c>
      <c r="AX637">
        <f t="shared" si="993"/>
        <v>319.95050066104886</v>
      </c>
      <c r="AY637">
        <f t="shared" si="994"/>
        <v>1.6312613799876692</v>
      </c>
      <c r="AZ637">
        <f t="shared" si="995"/>
        <v>4.7039571125576618</v>
      </c>
      <c r="BA637">
        <f t="shared" si="996"/>
        <v>47.497196203592573</v>
      </c>
      <c r="BB637">
        <f t="shared" si="997"/>
        <v>10.399860388162885</v>
      </c>
      <c r="BC637">
        <f t="shared" si="998"/>
        <v>30.662534713745117</v>
      </c>
      <c r="BD637">
        <f t="shared" si="999"/>
        <v>4.4252968704897571</v>
      </c>
      <c r="BE637">
        <f t="shared" si="1000"/>
        <v>0.32375648811717611</v>
      </c>
      <c r="BF637">
        <f t="shared" si="1001"/>
        <v>3.6739911113475681</v>
      </c>
      <c r="BG637">
        <f t="shared" si="1002"/>
        <v>0.20571898838758754</v>
      </c>
      <c r="BH637">
        <f t="shared" si="1003"/>
        <v>6.283999197831486</v>
      </c>
      <c r="BI637">
        <f t="shared" si="1004"/>
        <v>0.96665862844277606</v>
      </c>
      <c r="BJ637">
        <f t="shared" si="1005"/>
        <v>79.743559297645874</v>
      </c>
      <c r="BK637">
        <f t="shared" si="1006"/>
        <v>65.533710232954604</v>
      </c>
      <c r="BL637">
        <f t="shared" si="1007"/>
        <v>2.7171380053988875E-3</v>
      </c>
    </row>
    <row r="638" spans="1:64" x14ac:dyDescent="0.2">
      <c r="A638" s="1" t="s">
        <v>3567</v>
      </c>
      <c r="B638" s="1" t="s">
        <v>725</v>
      </c>
      <c r="C638" s="1" t="s">
        <v>726</v>
      </c>
      <c r="D638" s="1">
        <v>20160216</v>
      </c>
      <c r="E638" s="1" t="s">
        <v>732</v>
      </c>
      <c r="F638" s="1" t="s">
        <v>438</v>
      </c>
      <c r="G638" s="1" t="s">
        <v>439</v>
      </c>
      <c r="H638" s="1">
        <v>20160216</v>
      </c>
      <c r="J638" s="1">
        <v>14</v>
      </c>
      <c r="K638" s="1">
        <v>31.68217658996582</v>
      </c>
      <c r="L638">
        <f t="shared" si="980"/>
        <v>-1.4292357547808396</v>
      </c>
      <c r="M638">
        <f t="shared" si="981"/>
        <v>45.485717057069643</v>
      </c>
      <c r="N638" s="1">
        <v>39.345016479492188</v>
      </c>
      <c r="O638">
        <f t="shared" si="982"/>
        <v>0.74553395119924915</v>
      </c>
      <c r="P638" s="1">
        <v>88.355484008789062</v>
      </c>
      <c r="Q638" s="1">
        <v>29.548793792724609</v>
      </c>
      <c r="R638" s="1">
        <v>2000.810546875</v>
      </c>
      <c r="S638" s="1">
        <v>99.039543151855469</v>
      </c>
      <c r="T638">
        <f t="shared" si="983"/>
        <v>0.37061338974295144</v>
      </c>
      <c r="U638">
        <f t="shared" si="984"/>
        <v>2.8400000333786011</v>
      </c>
      <c r="V638">
        <f t="shared" si="985"/>
        <v>3.5318871981222388</v>
      </c>
      <c r="W638" s="1">
        <v>14746.999999664724</v>
      </c>
      <c r="X638" s="1">
        <v>0</v>
      </c>
      <c r="Y638">
        <f t="shared" si="986"/>
        <v>1.0219781633701217</v>
      </c>
      <c r="Z638">
        <f t="shared" si="987"/>
        <v>31.68217658996582</v>
      </c>
      <c r="AA638" s="1">
        <v>6</v>
      </c>
      <c r="AB638">
        <f t="shared" si="988"/>
        <v>1.4200000166893005</v>
      </c>
      <c r="AC638" s="1">
        <v>1</v>
      </c>
      <c r="AD638" s="1">
        <v>29.002477645874023</v>
      </c>
      <c r="AE638" s="1">
        <v>37.796592712402344</v>
      </c>
      <c r="AF638" s="1">
        <v>32.952903747558594</v>
      </c>
      <c r="AG638" s="1">
        <v>37.034458160400391</v>
      </c>
      <c r="AH638" s="1">
        <v>78.617851257324219</v>
      </c>
      <c r="AI638" s="1">
        <v>499.96917724609375</v>
      </c>
      <c r="AJ638" s="1">
        <v>8.6741189956665039</v>
      </c>
      <c r="AK638" s="1">
        <v>2.4845013618469238</v>
      </c>
      <c r="AL638" s="1">
        <v>0.96727895736694336</v>
      </c>
      <c r="AM638" s="1">
        <v>1</v>
      </c>
      <c r="AN638" s="1">
        <v>-0.21956524252891541</v>
      </c>
      <c r="AO638" s="1">
        <v>2.737391471862793</v>
      </c>
      <c r="AP638" s="1">
        <v>1</v>
      </c>
      <c r="AQ638" s="1">
        <v>0</v>
      </c>
      <c r="AR638" s="1">
        <v>0.15999999642372131</v>
      </c>
      <c r="AS638" s="1">
        <v>111135</v>
      </c>
      <c r="AT638">
        <f t="shared" si="989"/>
        <v>0.83328196207682281</v>
      </c>
      <c r="AU638">
        <f t="shared" si="990"/>
        <v>3.5318871981222387E-3</v>
      </c>
      <c r="AV638">
        <f t="shared" si="991"/>
        <v>304.8321765899658</v>
      </c>
      <c r="AW638">
        <f t="shared" si="992"/>
        <v>302.69879379272459</v>
      </c>
      <c r="AX638">
        <f t="shared" si="993"/>
        <v>320.12968034454389</v>
      </c>
      <c r="AY638">
        <f t="shared" si="994"/>
        <v>1.6269323471219357</v>
      </c>
      <c r="AZ638">
        <f t="shared" si="995"/>
        <v>4.689853980452682</v>
      </c>
      <c r="BA638">
        <f t="shared" si="996"/>
        <v>47.353348280916613</v>
      </c>
      <c r="BB638">
        <f t="shared" si="997"/>
        <v>10.318890120516222</v>
      </c>
      <c r="BC638">
        <f t="shared" si="998"/>
        <v>30.615485191345215</v>
      </c>
      <c r="BD638">
        <f t="shared" si="999"/>
        <v>4.4134097682818094</v>
      </c>
      <c r="BE638">
        <f t="shared" si="1000"/>
        <v>0.32783206837065842</v>
      </c>
      <c r="BF638">
        <f t="shared" si="1001"/>
        <v>3.6678758170825603</v>
      </c>
      <c r="BG638">
        <f t="shared" si="1002"/>
        <v>0.20835236105796748</v>
      </c>
      <c r="BH638">
        <f t="shared" si="1003"/>
        <v>4.5048846372667377</v>
      </c>
      <c r="BI638">
        <f t="shared" si="1004"/>
        <v>1.156073147936745</v>
      </c>
      <c r="BJ638">
        <f t="shared" si="1005"/>
        <v>79.875039985926847</v>
      </c>
      <c r="BK638">
        <f t="shared" si="1006"/>
        <v>40.024406707054524</v>
      </c>
      <c r="BL638">
        <f t="shared" si="1007"/>
        <v>-2.8522662159115655E-2</v>
      </c>
    </row>
    <row r="639" spans="1:64" x14ac:dyDescent="0.2">
      <c r="A639" s="1" t="s">
        <v>3567</v>
      </c>
      <c r="B639" s="1" t="s">
        <v>725</v>
      </c>
      <c r="C639" s="1" t="s">
        <v>726</v>
      </c>
      <c r="D639" s="1">
        <v>20160216</v>
      </c>
      <c r="E639" s="1" t="s">
        <v>733</v>
      </c>
      <c r="F639" s="1" t="s">
        <v>438</v>
      </c>
      <c r="G639" s="1" t="s">
        <v>439</v>
      </c>
      <c r="H639" s="1">
        <v>20160216</v>
      </c>
      <c r="J639" s="1">
        <v>15</v>
      </c>
      <c r="K639" s="1">
        <v>31.558248519897461</v>
      </c>
      <c r="L639">
        <f t="shared" si="980"/>
        <v>17.263544839044894</v>
      </c>
      <c r="M639">
        <f t="shared" si="981"/>
        <v>291.92070296238592</v>
      </c>
      <c r="N639" s="1">
        <v>377.77352905273438</v>
      </c>
      <c r="O639">
        <f t="shared" si="982"/>
        <v>0.73401528871780908</v>
      </c>
      <c r="P639" s="1">
        <v>88.303779602050781</v>
      </c>
      <c r="Q639" s="1">
        <v>29.525983810424805</v>
      </c>
      <c r="R639" s="1">
        <v>2000.62255859375</v>
      </c>
      <c r="S639" s="1">
        <v>99.037315368652344</v>
      </c>
      <c r="T639">
        <f t="shared" si="983"/>
        <v>0.38365215091969412</v>
      </c>
      <c r="U639">
        <f t="shared" si="984"/>
        <v>2.8400000333786011</v>
      </c>
      <c r="V639">
        <f t="shared" si="985"/>
        <v>3.5483764858994893</v>
      </c>
      <c r="W639" s="1">
        <v>14863.999999664724</v>
      </c>
      <c r="X639" s="1">
        <v>0</v>
      </c>
      <c r="Y639">
        <f t="shared" si="986"/>
        <v>0.99606824165586705</v>
      </c>
      <c r="Z639">
        <f t="shared" si="987"/>
        <v>31.558248519897461</v>
      </c>
      <c r="AA639" s="1">
        <v>6</v>
      </c>
      <c r="AB639">
        <f t="shared" si="988"/>
        <v>1.4200000166893005</v>
      </c>
      <c r="AC639" s="1">
        <v>1</v>
      </c>
      <c r="AD639" s="1">
        <v>29.003765106201172</v>
      </c>
      <c r="AE639" s="1">
        <v>400.09423828125</v>
      </c>
      <c r="AF639" s="1">
        <v>32.865093231201172</v>
      </c>
      <c r="AG639" s="1">
        <v>36.964988708496094</v>
      </c>
      <c r="AH639" s="1">
        <v>78.509742736816406</v>
      </c>
      <c r="AI639" s="1">
        <v>500.09237670898438</v>
      </c>
      <c r="AJ639" s="1">
        <v>13.747213363647461</v>
      </c>
      <c r="AK639" s="1">
        <v>2.5059826374053955</v>
      </c>
      <c r="AL639" s="1">
        <v>0.96382969617843628</v>
      </c>
      <c r="AM639" s="1">
        <v>1</v>
      </c>
      <c r="AN639" s="1">
        <v>-0.21956524252891541</v>
      </c>
      <c r="AO639" s="1">
        <v>2.737391471862793</v>
      </c>
      <c r="AP639" s="1">
        <v>1</v>
      </c>
      <c r="AQ639" s="1">
        <v>0</v>
      </c>
      <c r="AR639" s="1">
        <v>0.15999999642372131</v>
      </c>
      <c r="AS639" s="1">
        <v>111115</v>
      </c>
      <c r="AT639">
        <f t="shared" si="989"/>
        <v>0.83348729451497383</v>
      </c>
      <c r="AU639">
        <f t="shared" si="990"/>
        <v>3.5483764858994893E-3</v>
      </c>
      <c r="AV639">
        <f t="shared" si="991"/>
        <v>304.70824851989744</v>
      </c>
      <c r="AW639">
        <f t="shared" si="992"/>
        <v>302.67598381042478</v>
      </c>
      <c r="AX639">
        <f t="shared" si="993"/>
        <v>320.09960222021618</v>
      </c>
      <c r="AY639">
        <f t="shared" si="994"/>
        <v>1.6328743054368036</v>
      </c>
      <c r="AZ639">
        <f t="shared" si="995"/>
        <v>4.6569814859778678</v>
      </c>
      <c r="BA639">
        <f t="shared" si="996"/>
        <v>47.022493174849458</v>
      </c>
      <c r="BB639">
        <f t="shared" si="997"/>
        <v>10.057504466353365</v>
      </c>
      <c r="BC639">
        <f t="shared" si="998"/>
        <v>30.542116165161133</v>
      </c>
      <c r="BD639">
        <f t="shared" si="999"/>
        <v>4.3949285330398098</v>
      </c>
      <c r="BE639">
        <f t="shared" si="1000"/>
        <v>0.33799307714547211</v>
      </c>
      <c r="BF639">
        <f t="shared" si="1001"/>
        <v>3.6609132443220007</v>
      </c>
      <c r="BG639">
        <f t="shared" si="1002"/>
        <v>0.21492255190806964</v>
      </c>
      <c r="BH639">
        <f t="shared" si="1003"/>
        <v>28.911042721924499</v>
      </c>
      <c r="BI639">
        <f t="shared" si="1004"/>
        <v>0.77273996326417027</v>
      </c>
      <c r="BJ639">
        <f t="shared" si="1005"/>
        <v>80.330813277753506</v>
      </c>
      <c r="BK639">
        <f t="shared" si="1006"/>
        <v>369.567266637665</v>
      </c>
      <c r="BL639">
        <f t="shared" si="1007"/>
        <v>3.7524822195281061E-2</v>
      </c>
    </row>
    <row r="640" spans="1:64" x14ac:dyDescent="0.2">
      <c r="A640" s="1" t="s">
        <v>3567</v>
      </c>
      <c r="B640" s="1" t="s">
        <v>725</v>
      </c>
      <c r="C640" s="1" t="s">
        <v>726</v>
      </c>
      <c r="D640" s="1">
        <v>20160216</v>
      </c>
      <c r="E640" s="1" t="s">
        <v>734</v>
      </c>
      <c r="F640" s="1" t="s">
        <v>438</v>
      </c>
      <c r="G640" s="1" t="s">
        <v>439</v>
      </c>
      <c r="H640" s="1">
        <v>20160216</v>
      </c>
      <c r="J640" s="1">
        <v>16</v>
      </c>
      <c r="K640" s="1">
        <v>31.509599685668945</v>
      </c>
      <c r="L640">
        <f t="shared" si="980"/>
        <v>16.91165577241663</v>
      </c>
      <c r="M640">
        <f t="shared" si="981"/>
        <v>294.11759984051611</v>
      </c>
      <c r="N640" s="1">
        <v>378.044189453125</v>
      </c>
      <c r="O640">
        <f t="shared" si="982"/>
        <v>0.73434684677012196</v>
      </c>
      <c r="P640" s="1">
        <v>88.186943054199219</v>
      </c>
      <c r="Q640" s="1">
        <v>29.507183074951172</v>
      </c>
      <c r="R640" s="1">
        <v>2001.1845703125</v>
      </c>
      <c r="S640" s="1">
        <v>99.034759521484375</v>
      </c>
      <c r="T640">
        <f t="shared" si="983"/>
        <v>0.3852140066050968</v>
      </c>
      <c r="U640">
        <f t="shared" si="984"/>
        <v>2.8400000333786011</v>
      </c>
      <c r="V640">
        <f t="shared" si="985"/>
        <v>3.546324619431374</v>
      </c>
      <c r="W640" s="1">
        <v>14946.999999664724</v>
      </c>
      <c r="X640" s="1">
        <v>0</v>
      </c>
      <c r="Y640">
        <f t="shared" si="986"/>
        <v>0.99202285207060736</v>
      </c>
      <c r="Z640">
        <f t="shared" si="987"/>
        <v>31.509599685668945</v>
      </c>
      <c r="AA640" s="1">
        <v>6</v>
      </c>
      <c r="AB640">
        <f t="shared" si="988"/>
        <v>1.4200000166893005</v>
      </c>
      <c r="AC640" s="1">
        <v>1</v>
      </c>
      <c r="AD640" s="1">
        <v>29.004873275756836</v>
      </c>
      <c r="AE640" s="1">
        <v>399.939208984375</v>
      </c>
      <c r="AF640" s="1">
        <v>32.779842376708984</v>
      </c>
      <c r="AG640" s="1">
        <v>36.877044677734375</v>
      </c>
      <c r="AH640" s="1">
        <v>78.388984680175781</v>
      </c>
      <c r="AI640" s="1">
        <v>500.17739868164062</v>
      </c>
      <c r="AJ640" s="1">
        <v>12.651342391967773</v>
      </c>
      <c r="AK640" s="1">
        <v>2.3609387874603271</v>
      </c>
      <c r="AL640" s="1">
        <v>0.94205576181411743</v>
      </c>
      <c r="AM640" s="1">
        <v>1</v>
      </c>
      <c r="AN640" s="1">
        <v>-0.21956524252891541</v>
      </c>
      <c r="AO640" s="1">
        <v>2.737391471862793</v>
      </c>
      <c r="AP640" s="1">
        <v>1</v>
      </c>
      <c r="AQ640" s="1">
        <v>0</v>
      </c>
      <c r="AR640" s="1">
        <v>0.15999999642372131</v>
      </c>
      <c r="AS640" s="1">
        <v>111115</v>
      </c>
      <c r="AT640">
        <f t="shared" si="989"/>
        <v>0.83362899780273436</v>
      </c>
      <c r="AU640">
        <f t="shared" si="990"/>
        <v>3.5463246194313738E-3</v>
      </c>
      <c r="AV640">
        <f t="shared" si="991"/>
        <v>304.65959968566892</v>
      </c>
      <c r="AW640">
        <f t="shared" si="992"/>
        <v>302.65718307495115</v>
      </c>
      <c r="AX640">
        <f t="shared" si="993"/>
        <v>320.18952409320627</v>
      </c>
      <c r="AY640">
        <f t="shared" si="994"/>
        <v>1.6394287363297462</v>
      </c>
      <c r="AZ640">
        <f t="shared" si="995"/>
        <v>4.6441321035930665</v>
      </c>
      <c r="BA640">
        <f t="shared" si="996"/>
        <v>46.893960524896102</v>
      </c>
      <c r="BB640">
        <f t="shared" si="997"/>
        <v>10.016915847161727</v>
      </c>
      <c r="BC640">
        <f t="shared" si="998"/>
        <v>30.508391380310059</v>
      </c>
      <c r="BD640">
        <f t="shared" si="999"/>
        <v>4.3864560982925811</v>
      </c>
      <c r="BE640">
        <f t="shared" si="1000"/>
        <v>0.33920470953360643</v>
      </c>
      <c r="BF640">
        <f t="shared" si="1001"/>
        <v>3.6521092515224591</v>
      </c>
      <c r="BG640">
        <f t="shared" si="1002"/>
        <v>0.21570646212107444</v>
      </c>
      <c r="BH640">
        <f t="shared" si="1003"/>
        <v>29.127865771241684</v>
      </c>
      <c r="BI640">
        <f t="shared" si="1004"/>
        <v>0.77799793792885363</v>
      </c>
      <c r="BJ640">
        <f t="shared" si="1005"/>
        <v>80.368227909771093</v>
      </c>
      <c r="BK640">
        <f t="shared" si="1006"/>
        <v>370.00519824733902</v>
      </c>
      <c r="BL640">
        <f t="shared" si="1007"/>
        <v>3.673353271487316E-2</v>
      </c>
    </row>
    <row r="641" spans="1:64" x14ac:dyDescent="0.2">
      <c r="A641" s="1" t="s">
        <v>3567</v>
      </c>
      <c r="B641" s="1" t="s">
        <v>725</v>
      </c>
      <c r="C641" s="1" t="s">
        <v>726</v>
      </c>
      <c r="D641" s="1">
        <v>20160216</v>
      </c>
      <c r="E641" s="1" t="s">
        <v>735</v>
      </c>
      <c r="F641" s="1" t="s">
        <v>438</v>
      </c>
      <c r="G641" s="1" t="s">
        <v>439</v>
      </c>
      <c r="H641" s="1">
        <v>20160216</v>
      </c>
      <c r="J641" s="1">
        <v>17</v>
      </c>
      <c r="K641" s="1">
        <v>31.445808410644531</v>
      </c>
      <c r="L641">
        <f t="shared" si="980"/>
        <v>17.088285521824037</v>
      </c>
      <c r="M641">
        <f t="shared" si="981"/>
        <v>293.86431508988602</v>
      </c>
      <c r="N641" s="1">
        <v>377.91339111328125</v>
      </c>
      <c r="O641">
        <f t="shared" si="982"/>
        <v>0.73073631989126531</v>
      </c>
      <c r="P641" s="1">
        <v>88.120925903320312</v>
      </c>
      <c r="Q641" s="1">
        <v>29.487709045410156</v>
      </c>
      <c r="R641" s="1">
        <v>2001.072509765625</v>
      </c>
      <c r="S641" s="1">
        <v>99.031967163085938</v>
      </c>
      <c r="T641">
        <f t="shared" si="983"/>
        <v>0.38869922149659292</v>
      </c>
      <c r="U641">
        <f t="shared" si="984"/>
        <v>2.8400000333786011</v>
      </c>
      <c r="V641">
        <f t="shared" si="985"/>
        <v>3.538274466353045</v>
      </c>
      <c r="W641" s="1">
        <v>15029.999999664724</v>
      </c>
      <c r="X641" s="1">
        <v>0</v>
      </c>
      <c r="Y641">
        <f t="shared" si="986"/>
        <v>0.98204967371916352</v>
      </c>
      <c r="Z641">
        <f t="shared" si="987"/>
        <v>31.445808410644531</v>
      </c>
      <c r="AA641" s="1">
        <v>6</v>
      </c>
      <c r="AB641">
        <f t="shared" si="988"/>
        <v>1.4200000166893005</v>
      </c>
      <c r="AC641" s="1">
        <v>1</v>
      </c>
      <c r="AD641" s="1">
        <v>29.005548477172852</v>
      </c>
      <c r="AE641" s="1">
        <v>400.0218505859375</v>
      </c>
      <c r="AF641" s="1">
        <v>32.719871520996094</v>
      </c>
      <c r="AG641" s="1">
        <v>36.809127807617188</v>
      </c>
      <c r="AH641" s="1">
        <v>78.331260681152344</v>
      </c>
      <c r="AI641" s="1">
        <v>500.04696655273438</v>
      </c>
      <c r="AJ641" s="1">
        <v>13.735311508178711</v>
      </c>
      <c r="AK641" s="1">
        <v>2.2678601741790771</v>
      </c>
      <c r="AL641" s="1">
        <v>0.92869269847869873</v>
      </c>
      <c r="AM641" s="1">
        <v>1</v>
      </c>
      <c r="AN641" s="1">
        <v>-0.21956524252891541</v>
      </c>
      <c r="AO641" s="1">
        <v>2.737391471862793</v>
      </c>
      <c r="AP641" s="1">
        <v>1</v>
      </c>
      <c r="AQ641" s="1">
        <v>0</v>
      </c>
      <c r="AR641" s="1">
        <v>0.15999999642372131</v>
      </c>
      <c r="AS641" s="1">
        <v>111115</v>
      </c>
      <c r="AT641">
        <f t="shared" si="989"/>
        <v>0.83341161092122373</v>
      </c>
      <c r="AU641">
        <f t="shared" si="990"/>
        <v>3.5382744663530448E-3</v>
      </c>
      <c r="AV641">
        <f t="shared" si="991"/>
        <v>304.59580841064451</v>
      </c>
      <c r="AW641">
        <f t="shared" si="992"/>
        <v>302.63770904541013</v>
      </c>
      <c r="AX641">
        <f t="shared" si="993"/>
        <v>320.17159440610703</v>
      </c>
      <c r="AY641">
        <f t="shared" si="994"/>
        <v>1.6499268497004378</v>
      </c>
      <c r="AZ641">
        <f t="shared" si="995"/>
        <v>4.6273300100649424</v>
      </c>
      <c r="BA641">
        <f t="shared" si="996"/>
        <v>46.725619440080905</v>
      </c>
      <c r="BB641">
        <f t="shared" si="997"/>
        <v>9.9164916324637176</v>
      </c>
      <c r="BC641">
        <f t="shared" si="998"/>
        <v>30.466758728027344</v>
      </c>
      <c r="BD641">
        <f t="shared" si="999"/>
        <v>4.3760166562370442</v>
      </c>
      <c r="BE641">
        <f t="shared" si="1000"/>
        <v>0.34190418954559204</v>
      </c>
      <c r="BF641">
        <f t="shared" si="1001"/>
        <v>3.6452803363457789</v>
      </c>
      <c r="BG641">
        <f t="shared" si="1002"/>
        <v>0.21745334201173841</v>
      </c>
      <c r="BH641">
        <f t="shared" si="1003"/>
        <v>29.101961202384334</v>
      </c>
      <c r="BI641">
        <f t="shared" si="1004"/>
        <v>0.77759698915193731</v>
      </c>
      <c r="BJ641">
        <f t="shared" si="1005"/>
        <v>80.518482628795198</v>
      </c>
      <c r="BK641">
        <f t="shared" si="1006"/>
        <v>369.79043858393982</v>
      </c>
      <c r="BL641">
        <f t="shared" si="1007"/>
        <v>3.7208177318315293E-2</v>
      </c>
    </row>
    <row r="642" spans="1:64" x14ac:dyDescent="0.2">
      <c r="A642" s="1" t="s">
        <v>3567</v>
      </c>
      <c r="B642" s="1" t="s">
        <v>725</v>
      </c>
      <c r="C642" s="1" t="s">
        <v>726</v>
      </c>
      <c r="D642" s="1">
        <v>20160216</v>
      </c>
      <c r="E642" s="1" t="s">
        <v>736</v>
      </c>
      <c r="F642" s="1" t="s">
        <v>438</v>
      </c>
      <c r="G642" s="1" t="s">
        <v>439</v>
      </c>
      <c r="H642" s="1">
        <v>20160216</v>
      </c>
      <c r="J642" s="1">
        <v>18</v>
      </c>
      <c r="K642" s="1">
        <v>31.406349182128906</v>
      </c>
      <c r="L642">
        <f t="shared" si="980"/>
        <v>20.091365347211195</v>
      </c>
      <c r="M642">
        <f t="shared" si="981"/>
        <v>350.98494556495405</v>
      </c>
      <c r="N642" s="1">
        <v>449.18524169921875</v>
      </c>
      <c r="O642">
        <f t="shared" si="982"/>
        <v>0.73037901003389161</v>
      </c>
      <c r="P642" s="1">
        <v>88.040374755859375</v>
      </c>
      <c r="Q642" s="1">
        <v>29.472967147827148</v>
      </c>
      <c r="R642" s="1">
        <v>2001.351318359375</v>
      </c>
      <c r="S642" s="1">
        <v>99.025680541992188</v>
      </c>
      <c r="T642">
        <f t="shared" si="983"/>
        <v>0.39190489564390874</v>
      </c>
      <c r="U642">
        <f t="shared" si="984"/>
        <v>2.8400000333786011</v>
      </c>
      <c r="V642">
        <f t="shared" si="985"/>
        <v>3.5495387707535917</v>
      </c>
      <c r="W642" s="1">
        <v>15130.999999664724</v>
      </c>
      <c r="X642" s="1">
        <v>0</v>
      </c>
      <c r="Y642">
        <f t="shared" si="986"/>
        <v>0.97810951460743345</v>
      </c>
      <c r="Z642">
        <f t="shared" si="987"/>
        <v>31.406349182128906</v>
      </c>
      <c r="AA642" s="1">
        <v>6</v>
      </c>
      <c r="AB642">
        <f t="shared" si="988"/>
        <v>1.4200000166893005</v>
      </c>
      <c r="AC642" s="1">
        <v>1</v>
      </c>
      <c r="AD642" s="1">
        <v>29.005943298339844</v>
      </c>
      <c r="AE642" s="1">
        <v>475.19454956054688</v>
      </c>
      <c r="AF642" s="1">
        <v>32.645786285400391</v>
      </c>
      <c r="AG642" s="1">
        <v>36.746566772460938</v>
      </c>
      <c r="AH642" s="1">
        <v>78.21539306640625</v>
      </c>
      <c r="AI642" s="1">
        <v>500.26165771484375</v>
      </c>
      <c r="AJ642" s="1">
        <v>14.060619354248047</v>
      </c>
      <c r="AK642" s="1">
        <v>2.0933516025543213</v>
      </c>
      <c r="AL642" s="1">
        <v>0.90977007150650024</v>
      </c>
      <c r="AM642" s="1">
        <v>1</v>
      </c>
      <c r="AN642" s="1">
        <v>-0.21956524252891541</v>
      </c>
      <c r="AO642" s="1">
        <v>2.737391471862793</v>
      </c>
      <c r="AP642" s="1">
        <v>1</v>
      </c>
      <c r="AQ642" s="1">
        <v>0</v>
      </c>
      <c r="AR642" s="1">
        <v>0.15999999642372131</v>
      </c>
      <c r="AS642" s="1">
        <v>111115</v>
      </c>
      <c r="AT642">
        <f t="shared" si="989"/>
        <v>0.83376942952473954</v>
      </c>
      <c r="AU642">
        <f t="shared" si="990"/>
        <v>3.5495387707535917E-3</v>
      </c>
      <c r="AV642">
        <f t="shared" si="991"/>
        <v>304.55634918212888</v>
      </c>
      <c r="AW642">
        <f t="shared" si="992"/>
        <v>302.62296714782713</v>
      </c>
      <c r="AX642">
        <f t="shared" si="993"/>
        <v>320.21620378010994</v>
      </c>
      <c r="AY642">
        <f t="shared" si="994"/>
        <v>1.6482831778638214</v>
      </c>
      <c r="AZ642">
        <f t="shared" si="995"/>
        <v>4.616963296832135</v>
      </c>
      <c r="BA642">
        <f t="shared" si="996"/>
        <v>46.623898685294016</v>
      </c>
      <c r="BB642">
        <f t="shared" si="997"/>
        <v>9.8773319128330783</v>
      </c>
      <c r="BC642">
        <f t="shared" si="998"/>
        <v>30.439658164978027</v>
      </c>
      <c r="BD642">
        <f t="shared" si="999"/>
        <v>4.3692327922585932</v>
      </c>
      <c r="BE642">
        <f t="shared" si="1000"/>
        <v>0.34438201034786253</v>
      </c>
      <c r="BF642">
        <f t="shared" si="1001"/>
        <v>3.6388537822247016</v>
      </c>
      <c r="BG642">
        <f t="shared" si="1002"/>
        <v>0.21905721006428758</v>
      </c>
      <c r="BH642">
        <f t="shared" si="1003"/>
        <v>34.756523094563661</v>
      </c>
      <c r="BI642">
        <f t="shared" si="1004"/>
        <v>0.7813812943569034</v>
      </c>
      <c r="BJ642">
        <f t="shared" si="1005"/>
        <v>80.574032886070512</v>
      </c>
      <c r="BK642">
        <f t="shared" si="1006"/>
        <v>439.63476884712236</v>
      </c>
      <c r="BL642">
        <f t="shared" si="1007"/>
        <v>3.6822436415969301E-2</v>
      </c>
    </row>
    <row r="643" spans="1:64" x14ac:dyDescent="0.2">
      <c r="A643" s="1" t="s">
        <v>3567</v>
      </c>
      <c r="B643" s="1" t="s">
        <v>725</v>
      </c>
      <c r="C643" s="1" t="s">
        <v>726</v>
      </c>
      <c r="D643" s="1">
        <v>20160216</v>
      </c>
      <c r="E643" s="1" t="s">
        <v>737</v>
      </c>
      <c r="F643" s="1" t="s">
        <v>438</v>
      </c>
      <c r="G643" s="1" t="s">
        <v>439</v>
      </c>
      <c r="H643" s="1">
        <v>20160216</v>
      </c>
      <c r="J643" s="1">
        <v>19</v>
      </c>
      <c r="K643" s="1">
        <v>31.384984970092773</v>
      </c>
      <c r="L643">
        <f t="shared" si="980"/>
        <v>22.422875388719945</v>
      </c>
      <c r="M643">
        <f t="shared" si="981"/>
        <v>435.7452870530343</v>
      </c>
      <c r="N643" s="1">
        <v>546.1549072265625</v>
      </c>
      <c r="O643">
        <f t="shared" si="982"/>
        <v>0.73324870592697922</v>
      </c>
      <c r="P643" s="1">
        <v>87.924415588378906</v>
      </c>
      <c r="Q643" s="1">
        <v>29.464113235473633</v>
      </c>
      <c r="R643" s="1">
        <v>2000.175537109375</v>
      </c>
      <c r="S643" s="1">
        <v>99.021217346191406</v>
      </c>
      <c r="T643">
        <f t="shared" si="983"/>
        <v>0.39154080048097456</v>
      </c>
      <c r="U643">
        <f t="shared" si="984"/>
        <v>2.8400000333786011</v>
      </c>
      <c r="V643">
        <f t="shared" si="985"/>
        <v>3.5503621645693793</v>
      </c>
      <c r="W643" s="1">
        <v>15232.999999664724</v>
      </c>
      <c r="X643" s="1">
        <v>0</v>
      </c>
      <c r="Y643">
        <f t="shared" si="986"/>
        <v>0.9791530061736391</v>
      </c>
      <c r="Z643">
        <f t="shared" si="987"/>
        <v>31.384984970092773</v>
      </c>
      <c r="AA643" s="1">
        <v>6</v>
      </c>
      <c r="AB643">
        <f t="shared" si="988"/>
        <v>1.4200000166893005</v>
      </c>
      <c r="AC643" s="1">
        <v>1</v>
      </c>
      <c r="AD643" s="1">
        <v>29.005754470825195</v>
      </c>
      <c r="AE643" s="1">
        <v>575.3839111328125</v>
      </c>
      <c r="AF643" s="1">
        <v>32.577674865722656</v>
      </c>
      <c r="AG643" s="1">
        <v>36.681087493896484</v>
      </c>
      <c r="AH643" s="1">
        <v>78.088554382324219</v>
      </c>
      <c r="AI643" s="1">
        <v>500.09072875976562</v>
      </c>
      <c r="AJ643" s="1">
        <v>15.002498626708984</v>
      </c>
      <c r="AK643" s="1">
        <v>1.9649885892868042</v>
      </c>
      <c r="AL643" s="1">
        <v>0.89832389354705811</v>
      </c>
      <c r="AM643" s="1">
        <v>1</v>
      </c>
      <c r="AN643" s="1">
        <v>-0.21956524252891541</v>
      </c>
      <c r="AO643" s="1">
        <v>2.737391471862793</v>
      </c>
      <c r="AP643" s="1">
        <v>1</v>
      </c>
      <c r="AQ643" s="1">
        <v>0</v>
      </c>
      <c r="AR643" s="1">
        <v>0.15999999642372131</v>
      </c>
      <c r="AS643" s="1">
        <v>111115</v>
      </c>
      <c r="AT643">
        <f t="shared" si="989"/>
        <v>0.83348454793294247</v>
      </c>
      <c r="AU643">
        <f t="shared" si="990"/>
        <v>3.5503621645693794E-3</v>
      </c>
      <c r="AV643">
        <f t="shared" si="991"/>
        <v>304.53498497009275</v>
      </c>
      <c r="AW643">
        <f t="shared" si="992"/>
        <v>302.61411323547361</v>
      </c>
      <c r="AX643">
        <f t="shared" si="993"/>
        <v>320.02807878431486</v>
      </c>
      <c r="AY643">
        <f t="shared" si="994"/>
        <v>1.6475092213210187</v>
      </c>
      <c r="AZ643">
        <f t="shared" si="995"/>
        <v>4.6113589434014264</v>
      </c>
      <c r="BA643">
        <f t="shared" si="996"/>
        <v>46.569402669323885</v>
      </c>
      <c r="BB643">
        <f t="shared" si="997"/>
        <v>9.888315175427401</v>
      </c>
      <c r="BC643">
        <f t="shared" si="998"/>
        <v>30.424549102783203</v>
      </c>
      <c r="BD643">
        <f t="shared" si="999"/>
        <v>4.3654546431547665</v>
      </c>
      <c r="BE643">
        <f t="shared" si="1000"/>
        <v>0.34410083102894562</v>
      </c>
      <c r="BF643">
        <f t="shared" si="1001"/>
        <v>3.6322059372277873</v>
      </c>
      <c r="BG643">
        <f t="shared" si="1002"/>
        <v>0.21887518497315483</v>
      </c>
      <c r="BH643">
        <f t="shared" si="1003"/>
        <v>43.148028776857075</v>
      </c>
      <c r="BI643">
        <f t="shared" si="1004"/>
        <v>0.79784193328189434</v>
      </c>
      <c r="BJ643">
        <f t="shared" si="1005"/>
        <v>80.528699246261823</v>
      </c>
      <c r="BK643">
        <f t="shared" si="1006"/>
        <v>535.49614616353529</v>
      </c>
      <c r="BL643">
        <f t="shared" si="1007"/>
        <v>3.3719850298664818E-2</v>
      </c>
    </row>
    <row r="644" spans="1:64" x14ac:dyDescent="0.2">
      <c r="A644" s="1" t="s">
        <v>3567</v>
      </c>
      <c r="B644" s="1" t="s">
        <v>725</v>
      </c>
      <c r="C644" s="1" t="s">
        <v>726</v>
      </c>
      <c r="D644" s="1">
        <v>20160216</v>
      </c>
      <c r="E644" s="1" t="s">
        <v>738</v>
      </c>
      <c r="F644" s="1" t="s">
        <v>438</v>
      </c>
      <c r="G644" s="1" t="s">
        <v>439</v>
      </c>
      <c r="H644" s="1">
        <v>20160216</v>
      </c>
      <c r="J644" s="1">
        <v>20</v>
      </c>
      <c r="K644" s="1">
        <v>31.340671539306641</v>
      </c>
      <c r="L644">
        <f t="shared" si="980"/>
        <v>24.624138379116097</v>
      </c>
      <c r="M644">
        <f t="shared" si="981"/>
        <v>521.94954970690185</v>
      </c>
      <c r="N644" s="1">
        <v>643.0986328125</v>
      </c>
      <c r="O644">
        <f t="shared" si="982"/>
        <v>0.73335818617255244</v>
      </c>
      <c r="P644" s="1">
        <v>87.804306030273438</v>
      </c>
      <c r="Q644" s="1">
        <v>29.456010818481445</v>
      </c>
      <c r="R644" s="1">
        <v>2000.1983642578125</v>
      </c>
      <c r="S644" s="1">
        <v>99.019882202148438</v>
      </c>
      <c r="T644">
        <f t="shared" si="983"/>
        <v>0.39449477462821692</v>
      </c>
      <c r="U644">
        <f t="shared" si="984"/>
        <v>2.8400000333786011</v>
      </c>
      <c r="V644">
        <f t="shared" si="985"/>
        <v>3.5555237920572611</v>
      </c>
      <c r="W644" s="1">
        <v>15354.999999664724</v>
      </c>
      <c r="X644" s="1">
        <v>0</v>
      </c>
      <c r="Y644">
        <f t="shared" si="986"/>
        <v>0.97420364127740067</v>
      </c>
      <c r="Z644">
        <f t="shared" si="987"/>
        <v>31.340671539306641</v>
      </c>
      <c r="AA644" s="1">
        <v>6</v>
      </c>
      <c r="AB644">
        <f t="shared" si="988"/>
        <v>1.4200000166893005</v>
      </c>
      <c r="AC644" s="1">
        <v>1</v>
      </c>
      <c r="AD644" s="1">
        <v>29.005199432373047</v>
      </c>
      <c r="AE644" s="1">
        <v>675.38720703125</v>
      </c>
      <c r="AF644" s="1">
        <v>32.504493713378906</v>
      </c>
      <c r="AG644" s="1">
        <v>36.614360809326172</v>
      </c>
      <c r="AH644" s="1">
        <v>77.948501586914062</v>
      </c>
      <c r="AI644" s="1">
        <v>500.06588745117188</v>
      </c>
      <c r="AJ644" s="1">
        <v>12.083757400512695</v>
      </c>
      <c r="AK644" s="1">
        <v>1.7462385892868042</v>
      </c>
      <c r="AL644" s="1">
        <v>0.87617784738540649</v>
      </c>
      <c r="AM644" s="1">
        <v>1</v>
      </c>
      <c r="AN644" s="1">
        <v>-0.21956524252891541</v>
      </c>
      <c r="AO644" s="1">
        <v>2.737391471862793</v>
      </c>
      <c r="AP644" s="1">
        <v>1</v>
      </c>
      <c r="AQ644" s="1">
        <v>0</v>
      </c>
      <c r="AR644" s="1">
        <v>0.15999999642372131</v>
      </c>
      <c r="AS644" s="1">
        <v>111115</v>
      </c>
      <c r="AT644">
        <f t="shared" si="989"/>
        <v>0.833443145751953</v>
      </c>
      <c r="AU644">
        <f t="shared" si="990"/>
        <v>3.555523792057261E-3</v>
      </c>
      <c r="AV644">
        <f t="shared" si="991"/>
        <v>304.49067153930662</v>
      </c>
      <c r="AW644">
        <f t="shared" si="992"/>
        <v>302.60601081848142</v>
      </c>
      <c r="AX644">
        <f t="shared" si="993"/>
        <v>320.03173112798322</v>
      </c>
      <c r="AY644">
        <f t="shared" si="994"/>
        <v>1.6501776197972693</v>
      </c>
      <c r="AZ644">
        <f t="shared" si="995"/>
        <v>4.5997533355238387</v>
      </c>
      <c r="BA644">
        <f t="shared" si="996"/>
        <v>46.452825768197464</v>
      </c>
      <c r="BB644">
        <f t="shared" si="997"/>
        <v>9.8384649588712918</v>
      </c>
      <c r="BC644">
        <f t="shared" si="998"/>
        <v>30.398341178894043</v>
      </c>
      <c r="BD644">
        <f t="shared" si="999"/>
        <v>4.3589078804189905</v>
      </c>
      <c r="BE644">
        <f t="shared" si="1000"/>
        <v>0.34638026635207947</v>
      </c>
      <c r="BF644">
        <f t="shared" si="1001"/>
        <v>3.625549694246438</v>
      </c>
      <c r="BG644">
        <f t="shared" si="1002"/>
        <v>0.22035095900616791</v>
      </c>
      <c r="BH644">
        <f t="shared" si="1003"/>
        <v>51.683382927441841</v>
      </c>
      <c r="BI644">
        <f t="shared" si="1004"/>
        <v>0.81161663713111942</v>
      </c>
      <c r="BJ644">
        <f t="shared" si="1005"/>
        <v>80.597834874756614</v>
      </c>
      <c r="BK644">
        <f t="shared" si="1006"/>
        <v>631.3934967487304</v>
      </c>
      <c r="BL644">
        <f t="shared" si="1007"/>
        <v>3.1432890095207444E-2</v>
      </c>
    </row>
    <row r="645" spans="1:64" x14ac:dyDescent="0.2">
      <c r="A645" s="1" t="s">
        <v>3567</v>
      </c>
      <c r="B645" s="1" t="s">
        <v>725</v>
      </c>
      <c r="C645" s="1" t="s">
        <v>726</v>
      </c>
      <c r="D645" s="1">
        <v>20160216</v>
      </c>
      <c r="E645" s="1" t="s">
        <v>739</v>
      </c>
      <c r="F645" s="1" t="s">
        <v>438</v>
      </c>
      <c r="G645" s="1" t="s">
        <v>439</v>
      </c>
      <c r="H645" s="1">
        <v>20160216</v>
      </c>
      <c r="J645" s="1">
        <v>21</v>
      </c>
      <c r="K645" s="1">
        <v>31.332015991210938</v>
      </c>
      <c r="L645">
        <f t="shared" si="980"/>
        <v>26.460680924650273</v>
      </c>
      <c r="M645">
        <f t="shared" si="981"/>
        <v>634.31850907272565</v>
      </c>
      <c r="N645" s="1">
        <v>765.05572509765625</v>
      </c>
      <c r="O645">
        <f t="shared" si="982"/>
        <v>0.73748766932493259</v>
      </c>
      <c r="P645" s="1">
        <v>87.687217712402344</v>
      </c>
      <c r="Q645" s="1">
        <v>29.451543807983398</v>
      </c>
      <c r="R645" s="1">
        <v>2000.494873046875</v>
      </c>
      <c r="S645" s="1">
        <v>99.015708923339844</v>
      </c>
      <c r="T645">
        <f t="shared" si="983"/>
        <v>0.39699726572395244</v>
      </c>
      <c r="U645">
        <f t="shared" si="984"/>
        <v>2.8400000333786011</v>
      </c>
      <c r="V645">
        <f t="shared" si="985"/>
        <v>3.5881750617941619</v>
      </c>
      <c r="W645" s="1">
        <v>15467.999999664724</v>
      </c>
      <c r="X645" s="1">
        <v>0</v>
      </c>
      <c r="Y645">
        <f t="shared" si="986"/>
        <v>0.97770689766733687</v>
      </c>
      <c r="Z645">
        <f t="shared" si="987"/>
        <v>31.332015991210938</v>
      </c>
      <c r="AA645" s="1">
        <v>6</v>
      </c>
      <c r="AB645">
        <f t="shared" si="988"/>
        <v>1.4200000166893005</v>
      </c>
      <c r="AC645" s="1">
        <v>1</v>
      </c>
      <c r="AD645" s="1">
        <v>29.005720138549805</v>
      </c>
      <c r="AE645" s="1">
        <v>800.077392578125</v>
      </c>
      <c r="AF645" s="1">
        <v>32.412258148193359</v>
      </c>
      <c r="AG645" s="1">
        <v>36.557659149169922</v>
      </c>
      <c r="AH645" s="1">
        <v>77.744056701660156</v>
      </c>
      <c r="AI645" s="1">
        <v>500.3616943359375</v>
      </c>
      <c r="AJ645" s="1">
        <v>18.106389999389648</v>
      </c>
      <c r="AK645" s="1">
        <v>1.3263106346130371</v>
      </c>
      <c r="AL645" s="1">
        <v>0.8673018217086792</v>
      </c>
      <c r="AM645" s="1">
        <v>1</v>
      </c>
      <c r="AN645" s="1">
        <v>-0.21956524252891541</v>
      </c>
      <c r="AO645" s="1">
        <v>2.737391471862793</v>
      </c>
      <c r="AP645" s="1">
        <v>1</v>
      </c>
      <c r="AQ645" s="1">
        <v>0</v>
      </c>
      <c r="AR645" s="1">
        <v>0.15999999642372131</v>
      </c>
      <c r="AS645" s="1">
        <v>111115</v>
      </c>
      <c r="AT645">
        <f t="shared" si="989"/>
        <v>0.83393615722656234</v>
      </c>
      <c r="AU645">
        <f t="shared" si="990"/>
        <v>3.5881750617941621E-3</v>
      </c>
      <c r="AV645">
        <f t="shared" si="991"/>
        <v>304.48201599121091</v>
      </c>
      <c r="AW645">
        <f t="shared" si="992"/>
        <v>302.60154380798338</v>
      </c>
      <c r="AX645">
        <f t="shared" si="993"/>
        <v>320.07917253317282</v>
      </c>
      <c r="AY645">
        <f t="shared" si="994"/>
        <v>1.6344550113580747</v>
      </c>
      <c r="AZ645">
        <f t="shared" si="995"/>
        <v>4.5974894349002176</v>
      </c>
      <c r="BA645">
        <f t="shared" si="996"/>
        <v>46.431919590251042</v>
      </c>
      <c r="BB645">
        <f t="shared" si="997"/>
        <v>9.8742604410811197</v>
      </c>
      <c r="BC645">
        <f t="shared" si="998"/>
        <v>30.391779899597168</v>
      </c>
      <c r="BD645">
        <f t="shared" si="999"/>
        <v>4.3572702065578133</v>
      </c>
      <c r="BE645">
        <f t="shared" si="1000"/>
        <v>0.34830805951547322</v>
      </c>
      <c r="BF645">
        <f t="shared" si="1001"/>
        <v>3.6197825372328807</v>
      </c>
      <c r="BG645">
        <f t="shared" si="1002"/>
        <v>0.2215993400357355</v>
      </c>
      <c r="BH645">
        <f t="shared" si="1003"/>
        <v>62.807496859031907</v>
      </c>
      <c r="BI645">
        <f t="shared" si="1004"/>
        <v>0.82911412628375203</v>
      </c>
      <c r="BJ645">
        <f t="shared" si="1005"/>
        <v>80.534324950221276</v>
      </c>
      <c r="BK645">
        <f t="shared" si="1006"/>
        <v>752.477584665108</v>
      </c>
      <c r="BL645">
        <f t="shared" si="1007"/>
        <v>2.8319688445447987E-2</v>
      </c>
    </row>
    <row r="646" spans="1:64" x14ac:dyDescent="0.2">
      <c r="A646" s="1" t="s">
        <v>3567</v>
      </c>
      <c r="B646" s="1" t="s">
        <v>725</v>
      </c>
      <c r="C646" s="1" t="s">
        <v>726</v>
      </c>
      <c r="D646" s="1">
        <v>20160216</v>
      </c>
      <c r="E646" s="1" t="s">
        <v>740</v>
      </c>
      <c r="F646" s="1" t="s">
        <v>438</v>
      </c>
      <c r="G646" s="1" t="s">
        <v>439</v>
      </c>
      <c r="H646" s="1">
        <v>20160216</v>
      </c>
      <c r="J646" s="1">
        <v>22</v>
      </c>
      <c r="K646" s="1">
        <v>31.352294921875</v>
      </c>
      <c r="L646">
        <f t="shared" si="980"/>
        <v>27.806542760983891</v>
      </c>
      <c r="M646">
        <f t="shared" si="981"/>
        <v>822.53713000418963</v>
      </c>
      <c r="N646" s="1">
        <v>962.68682861328125</v>
      </c>
      <c r="O646">
        <f t="shared" si="982"/>
        <v>0.74537349958675581</v>
      </c>
      <c r="P646" s="1">
        <v>87.546615600585938</v>
      </c>
      <c r="Q646" s="1">
        <v>29.456918716430664</v>
      </c>
      <c r="R646" s="1">
        <v>1999.7406005859375</v>
      </c>
      <c r="S646" s="1">
        <v>99.012374877929688</v>
      </c>
      <c r="T646">
        <f t="shared" si="983"/>
        <v>0.39676063225865493</v>
      </c>
      <c r="U646">
        <f t="shared" si="984"/>
        <v>2.8400000333786011</v>
      </c>
      <c r="V646">
        <f t="shared" si="985"/>
        <v>3.6230792706486445</v>
      </c>
      <c r="W646" s="1">
        <v>15568.999999664724</v>
      </c>
      <c r="X646" s="1">
        <v>0</v>
      </c>
      <c r="Y646">
        <f t="shared" si="986"/>
        <v>0.98769625011873874</v>
      </c>
      <c r="Z646">
        <f t="shared" si="987"/>
        <v>31.352294921875</v>
      </c>
      <c r="AA646" s="1">
        <v>6</v>
      </c>
      <c r="AB646">
        <f t="shared" si="988"/>
        <v>1.4200000166893005</v>
      </c>
      <c r="AC646" s="1">
        <v>1</v>
      </c>
      <c r="AD646" s="1">
        <v>29.008232116699219</v>
      </c>
      <c r="AE646" s="1">
        <v>1000.2123413085938</v>
      </c>
      <c r="AF646" s="1">
        <v>32.325733184814453</v>
      </c>
      <c r="AG646" s="1">
        <v>36.511585235595703</v>
      </c>
      <c r="AH646" s="1">
        <v>77.509880065917969</v>
      </c>
      <c r="AI646" s="1">
        <v>500.37051391601562</v>
      </c>
      <c r="AJ646" s="1">
        <v>37.802455902099609</v>
      </c>
      <c r="AK646" s="1">
        <v>0.68011921644210815</v>
      </c>
      <c r="AL646" s="1">
        <v>0.85187268257141113</v>
      </c>
      <c r="AM646" s="1">
        <v>1</v>
      </c>
      <c r="AN646" s="1">
        <v>-0.21956524252891541</v>
      </c>
      <c r="AO646" s="1">
        <v>2.737391471862793</v>
      </c>
      <c r="AP646" s="1">
        <v>1</v>
      </c>
      <c r="AQ646" s="1">
        <v>0</v>
      </c>
      <c r="AR646" s="1">
        <v>0.15999999642372131</v>
      </c>
      <c r="AS646" s="1">
        <v>111115</v>
      </c>
      <c r="AT646">
        <f t="shared" si="989"/>
        <v>0.83395085652669265</v>
      </c>
      <c r="AU646">
        <f t="shared" si="990"/>
        <v>3.6230792706486445E-3</v>
      </c>
      <c r="AV646">
        <f t="shared" si="991"/>
        <v>304.50229492187498</v>
      </c>
      <c r="AW646">
        <f t="shared" si="992"/>
        <v>302.60691871643064</v>
      </c>
      <c r="AX646">
        <f t="shared" si="993"/>
        <v>319.95848894212031</v>
      </c>
      <c r="AY646">
        <f t="shared" si="994"/>
        <v>1.6127714620765381</v>
      </c>
      <c r="AZ646">
        <f t="shared" si="995"/>
        <v>4.6027950148530232</v>
      </c>
      <c r="BA646">
        <f t="shared" si="996"/>
        <v>46.487068111715473</v>
      </c>
      <c r="BB646">
        <f t="shared" si="997"/>
        <v>9.97548287611977</v>
      </c>
      <c r="BC646">
        <f t="shared" si="998"/>
        <v>30.404606819152832</v>
      </c>
      <c r="BD646">
        <f t="shared" si="999"/>
        <v>4.3604722643210403</v>
      </c>
      <c r="BE646">
        <f t="shared" si="1000"/>
        <v>0.34812589661647086</v>
      </c>
      <c r="BF646">
        <f t="shared" si="1001"/>
        <v>3.6150987647342845</v>
      </c>
      <c r="BG646">
        <f t="shared" si="1002"/>
        <v>0.22148136619636222</v>
      </c>
      <c r="BH646">
        <f t="shared" si="1003"/>
        <v>81.441354666991217</v>
      </c>
      <c r="BI646">
        <f t="shared" si="1004"/>
        <v>0.85441818206760689</v>
      </c>
      <c r="BJ646">
        <f t="shared" si="1005"/>
        <v>80.356579841420825</v>
      </c>
      <c r="BK646">
        <f t="shared" si="1006"/>
        <v>949.46892992098083</v>
      </c>
      <c r="BL646">
        <f t="shared" si="1007"/>
        <v>2.3533562848368769E-2</v>
      </c>
    </row>
    <row r="647" spans="1:64" x14ac:dyDescent="0.2">
      <c r="A647" s="1" t="s">
        <v>3567</v>
      </c>
      <c r="B647" s="1" t="s">
        <v>725</v>
      </c>
      <c r="C647" s="1" t="s">
        <v>726</v>
      </c>
      <c r="D647" s="1">
        <v>20160216</v>
      </c>
      <c r="E647" s="1" t="s">
        <v>741</v>
      </c>
      <c r="F647" s="1" t="s">
        <v>438</v>
      </c>
      <c r="G647" s="1" t="s">
        <v>439</v>
      </c>
      <c r="H647" s="1">
        <v>20160216</v>
      </c>
      <c r="J647" s="1">
        <v>23</v>
      </c>
      <c r="K647" s="1">
        <v>31.392339706420898</v>
      </c>
      <c r="L647">
        <f t="shared" si="980"/>
        <v>29.431853677227238</v>
      </c>
      <c r="M647">
        <f t="shared" si="981"/>
        <v>1202.7931166013354</v>
      </c>
      <c r="N647" s="1">
        <v>1358.859375</v>
      </c>
      <c r="O647">
        <f t="shared" si="982"/>
        <v>0.7572478669030458</v>
      </c>
      <c r="P647" s="1">
        <v>87.341697692871094</v>
      </c>
      <c r="Q647" s="1">
        <v>29.476057052612305</v>
      </c>
      <c r="R647" s="1">
        <v>1998.7672119140625</v>
      </c>
      <c r="S647" s="1">
        <v>99.009063720703125</v>
      </c>
      <c r="T647">
        <f t="shared" si="983"/>
        <v>0.39049850551070175</v>
      </c>
      <c r="U647">
        <f t="shared" si="984"/>
        <v>2.8400000333786011</v>
      </c>
      <c r="V647">
        <f t="shared" si="985"/>
        <v>3.627207962268443</v>
      </c>
      <c r="W647" s="1">
        <v>15680.999999664724</v>
      </c>
      <c r="X647" s="1">
        <v>0</v>
      </c>
      <c r="Y647">
        <f t="shared" si="986"/>
        <v>1.0026682698125366</v>
      </c>
      <c r="Z647">
        <f t="shared" si="987"/>
        <v>31.392339706420898</v>
      </c>
      <c r="AA647" s="1">
        <v>6</v>
      </c>
      <c r="AB647">
        <f t="shared" si="988"/>
        <v>1.4200000166893005</v>
      </c>
      <c r="AC647" s="1">
        <v>1</v>
      </c>
      <c r="AD647" s="1">
        <v>29.003593444824219</v>
      </c>
      <c r="AE647" s="1">
        <v>1400.0994873046875</v>
      </c>
      <c r="AF647" s="1">
        <v>32.272907257080078</v>
      </c>
      <c r="AG647" s="1">
        <v>36.467563629150391</v>
      </c>
      <c r="AH647" s="1">
        <v>77.295280456542969</v>
      </c>
      <c r="AI647" s="1">
        <v>499.912109375</v>
      </c>
      <c r="AJ647" s="1">
        <v>34.980182647705078</v>
      </c>
      <c r="AK647" s="1">
        <v>1.5537917613983154E-2</v>
      </c>
      <c r="AL647" s="1">
        <v>0.84026992321014404</v>
      </c>
      <c r="AM647" s="1">
        <v>1</v>
      </c>
      <c r="AN647" s="1">
        <v>-0.21956524252891541</v>
      </c>
      <c r="AO647" s="1">
        <v>2.737391471862793</v>
      </c>
      <c r="AP647" s="1">
        <v>1</v>
      </c>
      <c r="AQ647" s="1">
        <v>0</v>
      </c>
      <c r="AR647" s="1">
        <v>0.15999999642372131</v>
      </c>
      <c r="AS647" s="1">
        <v>111115</v>
      </c>
      <c r="AT647">
        <f t="shared" si="989"/>
        <v>0.83318684895833317</v>
      </c>
      <c r="AU647">
        <f t="shared" si="990"/>
        <v>3.6272079622684428E-3</v>
      </c>
      <c r="AV647">
        <f t="shared" si="991"/>
        <v>304.54233970642088</v>
      </c>
      <c r="AW647">
        <f t="shared" si="992"/>
        <v>302.62605705261228</v>
      </c>
      <c r="AX647">
        <f t="shared" si="993"/>
        <v>319.80274675810142</v>
      </c>
      <c r="AY647">
        <f t="shared" si="994"/>
        <v>1.6056751762957024</v>
      </c>
      <c r="AZ647">
        <f t="shared" si="995"/>
        <v>4.6132876009098833</v>
      </c>
      <c r="BA647">
        <f t="shared" si="996"/>
        <v>46.59459879272881</v>
      </c>
      <c r="BB647">
        <f t="shared" si="997"/>
        <v>10.127035163578419</v>
      </c>
      <c r="BC647">
        <f t="shared" si="998"/>
        <v>30.434198379516602</v>
      </c>
      <c r="BD647">
        <f t="shared" si="999"/>
        <v>4.3678671980003925</v>
      </c>
      <c r="BE647">
        <f t="shared" si="1000"/>
        <v>0.3432955487625709</v>
      </c>
      <c r="BF647">
        <f t="shared" si="1001"/>
        <v>3.6106193310973467</v>
      </c>
      <c r="BG647">
        <f t="shared" si="1002"/>
        <v>0.21835390419387046</v>
      </c>
      <c r="BH647">
        <f t="shared" si="1003"/>
        <v>119.08742032440473</v>
      </c>
      <c r="BI647">
        <f t="shared" si="1004"/>
        <v>0.88514907335524362</v>
      </c>
      <c r="BJ647">
        <f t="shared" si="1005"/>
        <v>80.064942004464868</v>
      </c>
      <c r="BK647">
        <f t="shared" si="1006"/>
        <v>1344.8688813389881</v>
      </c>
      <c r="BL647">
        <f t="shared" si="1007"/>
        <v>1.7521854289653423E-2</v>
      </c>
    </row>
    <row r="648" spans="1:64" x14ac:dyDescent="0.2">
      <c r="A648" s="1" t="s">
        <v>3567</v>
      </c>
      <c r="B648" s="1" t="s">
        <v>725</v>
      </c>
      <c r="C648" s="1" t="s">
        <v>726</v>
      </c>
      <c r="D648" s="1">
        <v>20160216</v>
      </c>
      <c r="E648" s="1" t="s">
        <v>742</v>
      </c>
      <c r="F648" s="1" t="s">
        <v>438</v>
      </c>
      <c r="G648" s="1" t="s">
        <v>439</v>
      </c>
      <c r="H648" s="1">
        <v>20160216</v>
      </c>
      <c r="J648" s="1">
        <v>24</v>
      </c>
      <c r="K648" s="1">
        <v>31.475042343139648</v>
      </c>
      <c r="L648">
        <f t="shared" si="980"/>
        <v>29.898470515371969</v>
      </c>
      <c r="M648">
        <f t="shared" si="981"/>
        <v>1588.5698621610306</v>
      </c>
      <c r="N648" s="1">
        <v>1756.8648681640625</v>
      </c>
      <c r="O648">
        <f t="shared" si="982"/>
        <v>0.77212236523009858</v>
      </c>
      <c r="P648" s="1">
        <v>87.176116943359375</v>
      </c>
      <c r="Q648" s="1">
        <v>29.504167556762695</v>
      </c>
      <c r="R648" s="1">
        <v>1999.106201171875</v>
      </c>
      <c r="S648" s="1">
        <v>99.004287719726562</v>
      </c>
      <c r="T648">
        <f t="shared" si="983"/>
        <v>0.38135594641756215</v>
      </c>
      <c r="U648">
        <f t="shared" si="984"/>
        <v>2.8400000333786011</v>
      </c>
      <c r="V648">
        <f t="shared" si="985"/>
        <v>3.6334659077385174</v>
      </c>
      <c r="W648" s="1">
        <v>15802.999999664724</v>
      </c>
      <c r="X648" s="1">
        <v>0</v>
      </c>
      <c r="Y648">
        <f t="shared" si="986"/>
        <v>1.0254030756684478</v>
      </c>
      <c r="Z648">
        <f t="shared" si="987"/>
        <v>31.475042343139648</v>
      </c>
      <c r="AA648" s="1">
        <v>6</v>
      </c>
      <c r="AB648">
        <f t="shared" si="988"/>
        <v>1.4200000166893005</v>
      </c>
      <c r="AC648" s="1">
        <v>1</v>
      </c>
      <c r="AD648" s="1">
        <v>29.007139205932617</v>
      </c>
      <c r="AE648" s="1">
        <v>1800.3880615234375</v>
      </c>
      <c r="AF648" s="1">
        <v>32.259506225585938</v>
      </c>
      <c r="AG648" s="1">
        <v>36.459232330322266</v>
      </c>
      <c r="AH648" s="1">
        <v>77.134330749511719</v>
      </c>
      <c r="AI648" s="1">
        <v>500.17440795898438</v>
      </c>
      <c r="AJ648" s="1">
        <v>42.854496002197266</v>
      </c>
      <c r="AK648" s="1">
        <v>-0.60869306325912476</v>
      </c>
      <c r="AL648" s="1">
        <v>0.8207697868347168</v>
      </c>
      <c r="AM648" s="1">
        <v>1</v>
      </c>
      <c r="AN648" s="1">
        <v>-0.21956524252891541</v>
      </c>
      <c r="AO648" s="1">
        <v>2.737391471862793</v>
      </c>
      <c r="AP648" s="1">
        <v>1</v>
      </c>
      <c r="AQ648" s="1">
        <v>0</v>
      </c>
      <c r="AR648" s="1">
        <v>0.15999999642372131</v>
      </c>
      <c r="AS648" s="1">
        <v>111115</v>
      </c>
      <c r="AT648">
        <f t="shared" si="989"/>
        <v>0.83362401326497382</v>
      </c>
      <c r="AU648">
        <f t="shared" si="990"/>
        <v>3.6334659077385174E-3</v>
      </c>
      <c r="AV648">
        <f t="shared" si="991"/>
        <v>304.62504234313963</v>
      </c>
      <c r="AW648">
        <f t="shared" si="992"/>
        <v>302.65416755676267</v>
      </c>
      <c r="AX648">
        <f t="shared" si="993"/>
        <v>319.8569850381391</v>
      </c>
      <c r="AY648">
        <f t="shared" si="994"/>
        <v>1.5950034198306529</v>
      </c>
      <c r="AZ648">
        <f t="shared" si="995"/>
        <v>4.6350234033400302</v>
      </c>
      <c r="BA648">
        <f t="shared" si="996"/>
        <v>46.816390583622209</v>
      </c>
      <c r="BB648">
        <f t="shared" si="997"/>
        <v>10.357158253299943</v>
      </c>
      <c r="BC648">
        <f t="shared" si="998"/>
        <v>30.489604949951172</v>
      </c>
      <c r="BD648">
        <f t="shared" si="999"/>
        <v>4.3817426929016809</v>
      </c>
      <c r="BE648">
        <f t="shared" si="1000"/>
        <v>0.33620962953108224</v>
      </c>
      <c r="BF648">
        <f t="shared" si="1001"/>
        <v>3.6096203276715824</v>
      </c>
      <c r="BG648">
        <f t="shared" si="1002"/>
        <v>0.21376886272147699</v>
      </c>
      <c r="BH648">
        <f t="shared" si="1003"/>
        <v>157.27522769627706</v>
      </c>
      <c r="BI648">
        <f t="shared" si="1004"/>
        <v>0.90420719939667216</v>
      </c>
      <c r="BJ648">
        <f t="shared" si="1005"/>
        <v>79.648677369061076</v>
      </c>
      <c r="BK648">
        <f t="shared" si="1006"/>
        <v>1742.6525672058353</v>
      </c>
      <c r="BL648">
        <f t="shared" si="1007"/>
        <v>1.3665223216154529E-2</v>
      </c>
    </row>
    <row r="649" spans="1:64" x14ac:dyDescent="0.2">
      <c r="A649" s="1" t="s">
        <v>3567</v>
      </c>
      <c r="B649" s="1" t="s">
        <v>725</v>
      </c>
      <c r="C649" s="1" t="s">
        <v>726</v>
      </c>
      <c r="D649" s="1">
        <v>20160216</v>
      </c>
      <c r="E649" s="1" t="s">
        <v>743</v>
      </c>
      <c r="F649" s="1" t="s">
        <v>438</v>
      </c>
      <c r="G649" s="1" t="s">
        <v>439</v>
      </c>
      <c r="H649" s="1">
        <v>20160216</v>
      </c>
      <c r="J649" s="1">
        <v>25</v>
      </c>
      <c r="K649" s="1">
        <v>31.648447036743164</v>
      </c>
      <c r="L649">
        <f t="shared" si="980"/>
        <v>14.625358177828518</v>
      </c>
      <c r="M649">
        <f t="shared" si="981"/>
        <v>303.6456398146762</v>
      </c>
      <c r="N649" s="1">
        <v>380.832763671875</v>
      </c>
      <c r="O649">
        <f t="shared" si="982"/>
        <v>0.79326556171898766</v>
      </c>
      <c r="P649" s="1">
        <v>87.097976684570312</v>
      </c>
      <c r="Q649" s="1">
        <v>29.551429748535156</v>
      </c>
      <c r="R649" s="1">
        <v>2000.024658203125</v>
      </c>
      <c r="S649" s="1">
        <v>99.002220153808594</v>
      </c>
      <c r="T649">
        <f t="shared" si="983"/>
        <v>0.36514123022425055</v>
      </c>
      <c r="U649">
        <f t="shared" si="984"/>
        <v>2.8400000333786011</v>
      </c>
      <c r="V649">
        <f t="shared" si="985"/>
        <v>3.6315395638210926</v>
      </c>
      <c r="W649" s="1">
        <v>15920.999999664724</v>
      </c>
      <c r="X649" s="1">
        <v>0</v>
      </c>
      <c r="Y649">
        <f t="shared" si="986"/>
        <v>1.0646646968616871</v>
      </c>
      <c r="Z649">
        <f t="shared" si="987"/>
        <v>31.648447036743164</v>
      </c>
      <c r="AA649" s="1">
        <v>6</v>
      </c>
      <c r="AB649">
        <f t="shared" si="988"/>
        <v>1.4200000166893005</v>
      </c>
      <c r="AC649" s="1">
        <v>1</v>
      </c>
      <c r="AD649" s="1">
        <v>29.006080627441406</v>
      </c>
      <c r="AE649" s="1">
        <v>400.03768920898438</v>
      </c>
      <c r="AF649" s="1">
        <v>32.329128265380859</v>
      </c>
      <c r="AG649" s="1">
        <v>36.526679992675781</v>
      </c>
      <c r="AH649" s="1">
        <v>77.088905334472656</v>
      </c>
      <c r="AI649" s="1">
        <v>500.1331787109375</v>
      </c>
      <c r="AJ649" s="1">
        <v>32.084629058837891</v>
      </c>
      <c r="AK649" s="1">
        <v>1.5910230875015259</v>
      </c>
      <c r="AL649" s="1">
        <v>0.81136006116867065</v>
      </c>
      <c r="AM649" s="1">
        <v>1</v>
      </c>
      <c r="AN649" s="1">
        <v>-0.21956524252891541</v>
      </c>
      <c r="AO649" s="1">
        <v>2.737391471862793</v>
      </c>
      <c r="AP649" s="1">
        <v>1</v>
      </c>
      <c r="AQ649" s="1">
        <v>0</v>
      </c>
      <c r="AR649" s="1">
        <v>0.15999999642372131</v>
      </c>
      <c r="AS649" s="1">
        <v>111115</v>
      </c>
      <c r="AT649">
        <f t="shared" si="989"/>
        <v>0.83355529785156235</v>
      </c>
      <c r="AU649">
        <f t="shared" si="990"/>
        <v>3.6315395638210927E-3</v>
      </c>
      <c r="AV649">
        <f t="shared" si="991"/>
        <v>304.79844703674314</v>
      </c>
      <c r="AW649">
        <f t="shared" si="992"/>
        <v>302.70142974853513</v>
      </c>
      <c r="AX649">
        <f t="shared" si="993"/>
        <v>320.00393815985444</v>
      </c>
      <c r="AY649">
        <f t="shared" si="994"/>
        <v>1.5791489165430732</v>
      </c>
      <c r="AZ649">
        <f t="shared" si="995"/>
        <v>4.6808871109842904</v>
      </c>
      <c r="BA649">
        <f t="shared" si="996"/>
        <v>47.280627684026918</v>
      </c>
      <c r="BB649">
        <f t="shared" si="997"/>
        <v>10.753947691351136</v>
      </c>
      <c r="BC649">
        <f t="shared" si="998"/>
        <v>30.59993839263916</v>
      </c>
      <c r="BD649">
        <f t="shared" si="999"/>
        <v>4.409487975841591</v>
      </c>
      <c r="BE649">
        <f t="shared" si="1000"/>
        <v>0.32354302688646475</v>
      </c>
      <c r="BF649">
        <f t="shared" si="1001"/>
        <v>3.6162224141226034</v>
      </c>
      <c r="BG649">
        <f t="shared" si="1002"/>
        <v>0.2055810941810321</v>
      </c>
      <c r="BH649">
        <f t="shared" si="1003"/>
        <v>30.061592481676641</v>
      </c>
      <c r="BI649">
        <f t="shared" si="1004"/>
        <v>0.79732015934505274</v>
      </c>
      <c r="BJ649">
        <f t="shared" si="1005"/>
        <v>78.964798719509233</v>
      </c>
      <c r="BK649">
        <f t="shared" si="1006"/>
        <v>373.88056884510951</v>
      </c>
      <c r="BL649">
        <f t="shared" si="1007"/>
        <v>3.0889234716859604E-2</v>
      </c>
    </row>
    <row r="650" spans="1:64" x14ac:dyDescent="0.2">
      <c r="A650" s="1" t="s">
        <v>3567</v>
      </c>
      <c r="B650" s="1" t="s">
        <v>725</v>
      </c>
      <c r="C650" s="1" t="s">
        <v>744</v>
      </c>
      <c r="D650" s="1">
        <v>20160216</v>
      </c>
      <c r="E650" s="1" t="s">
        <v>745</v>
      </c>
      <c r="F650" s="1" t="s">
        <v>438</v>
      </c>
      <c r="G650" s="1" t="s">
        <v>439</v>
      </c>
      <c r="H650" s="1">
        <v>20160216</v>
      </c>
      <c r="J650" s="1">
        <v>29</v>
      </c>
      <c r="K650" s="1">
        <v>32.488185882568359</v>
      </c>
      <c r="L650">
        <f t="shared" ref="L650:L667" si="1008">(AE650-N650*(1000-AF650)/(1000-AG650))*AT650</f>
        <v>10.183228568241013</v>
      </c>
      <c r="M650">
        <f t="shared" ref="M650:M667" si="1009">((BG650-AU650/2)*N650-L650)/(BG650+AU650/2)</f>
        <v>306.54117455317703</v>
      </c>
      <c r="N650" s="1">
        <v>386.44992065429688</v>
      </c>
      <c r="O650">
        <f t="shared" ref="O650:O667" si="1010">(BD650-BF650)</f>
        <v>0.78745159957890998</v>
      </c>
      <c r="P650" s="1">
        <v>89.382865905761719</v>
      </c>
      <c r="Q650" s="1">
        <v>29.760177612304688</v>
      </c>
      <c r="R650" s="1">
        <v>2000.55810546875</v>
      </c>
      <c r="S650" s="1">
        <v>98.853240966796875</v>
      </c>
      <c r="T650">
        <f t="shared" ref="T650:T667" si="1011">IF(BE650&lt;&gt;0,1/(1/BE650-1/U650),0)</f>
        <v>0.23851435616252739</v>
      </c>
      <c r="U650">
        <f t="shared" ref="U650:U667" si="1012">AB650*(AC650+1)*(AC650+1)/(AC650*AC650+1)</f>
        <v>2.8400000333786011</v>
      </c>
      <c r="V650">
        <f t="shared" ref="V650:V667" si="1013">AU650*1000</f>
        <v>2.6832629319921599</v>
      </c>
      <c r="W650" s="1">
        <v>23104.999999664724</v>
      </c>
      <c r="X650" s="1">
        <v>0</v>
      </c>
      <c r="Y650">
        <f t="shared" ref="Y650:Y667" si="1014">(AZ650-BF650)</f>
        <v>1.1526557028087332</v>
      </c>
      <c r="Z650">
        <f t="shared" ref="Z650:Z667" si="1015">(K650+AY650*X650)</f>
        <v>32.488185882568359</v>
      </c>
      <c r="AA650" s="1">
        <v>6</v>
      </c>
      <c r="AB650">
        <f t="shared" ref="AB650:AB667" si="1016">(AA650*AN650+AO650)</f>
        <v>1.4200000166893005</v>
      </c>
      <c r="AC650" s="1">
        <v>1</v>
      </c>
      <c r="AD650" s="1">
        <v>29.000591278076172</v>
      </c>
      <c r="AE650" s="1">
        <v>399.91754150390625</v>
      </c>
      <c r="AF650" s="1">
        <v>34.897041320800781</v>
      </c>
      <c r="AG650" s="1">
        <v>37.995399475097656</v>
      </c>
      <c r="AH650" s="1">
        <v>82.094085693359375</v>
      </c>
      <c r="AI650" s="1">
        <v>499.87338256835938</v>
      </c>
      <c r="AJ650" s="1">
        <v>22.297519683837891</v>
      </c>
      <c r="AK650" s="1">
        <v>5.7598204612731934</v>
      </c>
      <c r="AL650" s="1">
        <v>1.3625037670135498</v>
      </c>
      <c r="AM650" s="1">
        <v>1</v>
      </c>
      <c r="AN650" s="1">
        <v>-0.21956524252891541</v>
      </c>
      <c r="AO650" s="1">
        <v>2.737391471862793</v>
      </c>
      <c r="AP650" s="1">
        <v>1</v>
      </c>
      <c r="AQ650" s="1">
        <v>0</v>
      </c>
      <c r="AR650" s="1">
        <v>0.15999999642372131</v>
      </c>
      <c r="AS650" s="1">
        <v>111115</v>
      </c>
      <c r="AT650">
        <f t="shared" ref="AT650:AT667" si="1017">AI650*0.000001/(AA650*0.0001)</f>
        <v>0.83312230428059886</v>
      </c>
      <c r="AU650">
        <f t="shared" ref="AU650:AU667" si="1018">(AG650-AF650)/(1000-AG650)*AT650</f>
        <v>2.6832629319921597E-3</v>
      </c>
      <c r="AV650">
        <f t="shared" ref="AV650:AV667" si="1019">(K650+273.15)</f>
        <v>305.63818588256834</v>
      </c>
      <c r="AW650">
        <f t="shared" ref="AW650:AW667" si="1020">(Q650+273.15)</f>
        <v>302.91017761230466</v>
      </c>
      <c r="AX650">
        <f t="shared" ref="AX650:AX667" si="1021">(R650*AP650+AJ650*AQ650)*AR650</f>
        <v>320.08928972044669</v>
      </c>
      <c r="AY650">
        <f t="shared" ref="AY650:AY667" si="1022">((AX650+0.00000010773*(AW650^4-AV650^4))-AU650*44100)/(AB650*51.4+0.00000043092*AV650^3)</f>
        <v>1.9772340640760873</v>
      </c>
      <c r="AZ650">
        <f t="shared" ref="AZ650:AZ667" si="1023">0.61365*EXP(17.502*Z650/(240.97+Z650))</f>
        <v>4.9086240827502694</v>
      </c>
      <c r="BA650">
        <f t="shared" ref="BA650:BA667" si="1024">AZ650*1000/S650</f>
        <v>49.655671728547503</v>
      </c>
      <c r="BB650">
        <f t="shared" ref="BB650:BB667" si="1025">(BA650-AG650)</f>
        <v>11.660272253449847</v>
      </c>
      <c r="BC650">
        <f t="shared" ref="BC650:BC667" si="1026">IF(X650,K650,(Q650+K650)/2)</f>
        <v>31.124181747436523</v>
      </c>
      <c r="BD650">
        <f t="shared" ref="BD650:BD667" si="1027">0.61365*EXP(17.502*BC650/(240.97+BC650))</f>
        <v>4.5434199795204462</v>
      </c>
      <c r="BE650">
        <f t="shared" ref="BE650:BE667" si="1028">IF(BB650&lt;&gt;0,(1000-(BA650+AG650)/2)/BB650*AU650,0)</f>
        <v>0.2200349563946073</v>
      </c>
      <c r="BF650">
        <f t="shared" ref="BF650:BF667" si="1029">AG650*S650/1000</f>
        <v>3.7559683799415362</v>
      </c>
      <c r="BG650">
        <f t="shared" ref="BG650:BG667" si="1030">1/(1.6/T650+1.37/U650)</f>
        <v>0.1390707246634009</v>
      </c>
      <c r="BH650">
        <f t="shared" ref="BH650:BH667" si="1031">M650*S650*0.001</f>
        <v>30.302588594350155</v>
      </c>
      <c r="BI650">
        <f t="shared" ref="BI650:BI667" si="1032">M650/N650</f>
        <v>0.79322354118788108</v>
      </c>
      <c r="BJ650">
        <f t="shared" ref="BJ650:BJ667" si="1033">(1-AU650*S650/AZ650/T650)*100</f>
        <v>77.344176872330593</v>
      </c>
      <c r="BK650">
        <f t="shared" ref="BK650:BK667" si="1034">(N650-L650/(U650/1.35))</f>
        <v>381.60930149741228</v>
      </c>
      <c r="BL650">
        <f t="shared" ref="BL650:BL667" si="1035">L650*BJ650/100/BK650</f>
        <v>2.0639261894897589E-2</v>
      </c>
    </row>
    <row r="651" spans="1:64" x14ac:dyDescent="0.2">
      <c r="A651" s="1" t="s">
        <v>3567</v>
      </c>
      <c r="B651" s="1" t="s">
        <v>725</v>
      </c>
      <c r="C651" s="1" t="s">
        <v>744</v>
      </c>
      <c r="D651" s="1">
        <v>20160216</v>
      </c>
      <c r="E651" s="1" t="s">
        <v>746</v>
      </c>
      <c r="F651" s="1" t="s">
        <v>438</v>
      </c>
      <c r="G651" s="1" t="s">
        <v>439</v>
      </c>
      <c r="H651" s="1">
        <v>20160216</v>
      </c>
      <c r="J651" s="1">
        <v>30</v>
      </c>
      <c r="K651" s="1">
        <v>32.39208984375</v>
      </c>
      <c r="L651">
        <f t="shared" si="1008"/>
        <v>8.1212425809694224</v>
      </c>
      <c r="M651">
        <f t="shared" si="1009"/>
        <v>250.83814932189333</v>
      </c>
      <c r="N651" s="1">
        <v>314.18960571289062</v>
      </c>
      <c r="O651">
        <f t="shared" si="1010"/>
        <v>0.77533903503587487</v>
      </c>
      <c r="P651" s="1">
        <v>89.456939697265625</v>
      </c>
      <c r="Q651" s="1">
        <v>29.720878601074219</v>
      </c>
      <c r="R651" s="1">
        <v>2000.8956298828125</v>
      </c>
      <c r="S651" s="1">
        <v>98.853843688964844</v>
      </c>
      <c r="T651">
        <f t="shared" si="1011"/>
        <v>0.24025416986475892</v>
      </c>
      <c r="U651">
        <f t="shared" si="1012"/>
        <v>2.8400000333786011</v>
      </c>
      <c r="V651">
        <f t="shared" si="1013"/>
        <v>2.6512521808599905</v>
      </c>
      <c r="W651" s="1">
        <v>23186.999999664724</v>
      </c>
      <c r="X651" s="1">
        <v>0</v>
      </c>
      <c r="Y651">
        <f t="shared" si="1014"/>
        <v>1.1314945487887988</v>
      </c>
      <c r="Z651">
        <f t="shared" si="1015"/>
        <v>32.39208984375</v>
      </c>
      <c r="AA651" s="1">
        <v>6</v>
      </c>
      <c r="AB651">
        <f t="shared" si="1016"/>
        <v>1.4200000166893005</v>
      </c>
      <c r="AC651" s="1">
        <v>1</v>
      </c>
      <c r="AD651" s="1">
        <v>29.001348495483398</v>
      </c>
      <c r="AE651" s="1">
        <v>324.93328857421875</v>
      </c>
      <c r="AF651" s="1">
        <v>34.880355834960938</v>
      </c>
      <c r="AG651" s="1">
        <v>37.940750122070312</v>
      </c>
      <c r="AH651" s="1">
        <v>82.241119384765625</v>
      </c>
      <c r="AI651" s="1">
        <v>500.0653076171875</v>
      </c>
      <c r="AJ651" s="1">
        <v>21.645135879516602</v>
      </c>
      <c r="AK651" s="1">
        <v>5.656092643737793</v>
      </c>
      <c r="AL651" s="1">
        <v>1.379547119140625</v>
      </c>
      <c r="AM651" s="1">
        <v>1</v>
      </c>
      <c r="AN651" s="1">
        <v>-0.21956524252891541</v>
      </c>
      <c r="AO651" s="1">
        <v>2.737391471862793</v>
      </c>
      <c r="AP651" s="1">
        <v>1</v>
      </c>
      <c r="AQ651" s="1">
        <v>0</v>
      </c>
      <c r="AR651" s="1">
        <v>0.15999999642372131</v>
      </c>
      <c r="AS651" s="1">
        <v>111115</v>
      </c>
      <c r="AT651">
        <f t="shared" si="1017"/>
        <v>0.83344217936197895</v>
      </c>
      <c r="AU651">
        <f t="shared" si="1018"/>
        <v>2.6512521808599904E-3</v>
      </c>
      <c r="AV651">
        <f t="shared" si="1019"/>
        <v>305.54208984374998</v>
      </c>
      <c r="AW651">
        <f t="shared" si="1020"/>
        <v>302.8708786010742</v>
      </c>
      <c r="AX651">
        <f t="shared" si="1021"/>
        <v>320.1432936254896</v>
      </c>
      <c r="AY651">
        <f t="shared" si="1022"/>
        <v>2.003028842075266</v>
      </c>
      <c r="AZ651">
        <f t="shared" si="1023"/>
        <v>4.8820835307980115</v>
      </c>
      <c r="BA651">
        <f t="shared" si="1024"/>
        <v>49.38688622122848</v>
      </c>
      <c r="BB651">
        <f t="shared" si="1025"/>
        <v>11.446136099158167</v>
      </c>
      <c r="BC651">
        <f t="shared" si="1026"/>
        <v>31.056484222412109</v>
      </c>
      <c r="BD651">
        <f t="shared" si="1027"/>
        <v>4.5259280170450875</v>
      </c>
      <c r="BE651">
        <f t="shared" si="1028"/>
        <v>0.2215147859279962</v>
      </c>
      <c r="BF651">
        <f t="shared" si="1029"/>
        <v>3.7505889820092126</v>
      </c>
      <c r="BG651">
        <f t="shared" si="1030"/>
        <v>0.14001664081902859</v>
      </c>
      <c r="BH651">
        <f t="shared" si="1031"/>
        <v>24.796315204295666</v>
      </c>
      <c r="BI651">
        <f t="shared" si="1032"/>
        <v>0.79836552438692565</v>
      </c>
      <c r="BJ651">
        <f t="shared" si="1033"/>
        <v>77.655612241072575</v>
      </c>
      <c r="BK651">
        <f t="shared" si="1034"/>
        <v>310.32915593984404</v>
      </c>
      <c r="BL651">
        <f t="shared" si="1035"/>
        <v>2.0322294979776234E-2</v>
      </c>
    </row>
    <row r="652" spans="1:64" x14ac:dyDescent="0.2">
      <c r="A652" s="1" t="s">
        <v>3567</v>
      </c>
      <c r="B652" s="1" t="s">
        <v>725</v>
      </c>
      <c r="C652" s="1" t="s">
        <v>744</v>
      </c>
      <c r="D652" s="1">
        <v>20160216</v>
      </c>
      <c r="E652" s="1" t="s">
        <v>747</v>
      </c>
      <c r="F652" s="1" t="s">
        <v>438</v>
      </c>
      <c r="G652" s="1" t="s">
        <v>439</v>
      </c>
      <c r="H652" s="1">
        <v>20160216</v>
      </c>
      <c r="J652" s="1">
        <v>31</v>
      </c>
      <c r="K652" s="1">
        <v>32.324314117431641</v>
      </c>
      <c r="L652">
        <f t="shared" si="1008"/>
        <v>5.7554663065609741</v>
      </c>
      <c r="M652">
        <f t="shared" si="1009"/>
        <v>197.41633647279417</v>
      </c>
      <c r="N652" s="1">
        <v>242.33958435058594</v>
      </c>
      <c r="O652">
        <f t="shared" si="1010"/>
        <v>0.76795111168636998</v>
      </c>
      <c r="P652" s="1">
        <v>89.483718872070312</v>
      </c>
      <c r="Q652" s="1">
        <v>29.692520141601562</v>
      </c>
      <c r="R652" s="1">
        <v>1999.6761474609375</v>
      </c>
      <c r="S652" s="1">
        <v>98.852867126464844</v>
      </c>
      <c r="T652">
        <f t="shared" si="1011"/>
        <v>0.24211613123562098</v>
      </c>
      <c r="U652">
        <f t="shared" si="1012"/>
        <v>2.8400000333786011</v>
      </c>
      <c r="V652">
        <f t="shared" si="1013"/>
        <v>2.6376764632377054</v>
      </c>
      <c r="W652" s="1">
        <v>23269.999999664724</v>
      </c>
      <c r="X652" s="1">
        <v>0</v>
      </c>
      <c r="Y652">
        <f t="shared" si="1014"/>
        <v>1.1178471250329163</v>
      </c>
      <c r="Z652">
        <f t="shared" si="1015"/>
        <v>32.324314117431641</v>
      </c>
      <c r="AA652" s="1">
        <v>6</v>
      </c>
      <c r="AB652">
        <f t="shared" si="1016"/>
        <v>1.4200000166893005</v>
      </c>
      <c r="AC652" s="1">
        <v>1</v>
      </c>
      <c r="AD652" s="1">
        <v>29.003993988037109</v>
      </c>
      <c r="AE652" s="1">
        <v>250.01219177246094</v>
      </c>
      <c r="AF652" s="1">
        <v>34.845703125</v>
      </c>
      <c r="AG652" s="1">
        <v>37.890583038330078</v>
      </c>
      <c r="AH652" s="1">
        <v>82.292823791503906</v>
      </c>
      <c r="AI652" s="1">
        <v>500.06570434570312</v>
      </c>
      <c r="AJ652" s="1">
        <v>40.310009002685547</v>
      </c>
      <c r="AK652" s="1">
        <v>5.2761611938476562</v>
      </c>
      <c r="AL652" s="1">
        <v>1.3642896413803101</v>
      </c>
      <c r="AM652" s="1">
        <v>1</v>
      </c>
      <c r="AN652" s="1">
        <v>-0.21956524252891541</v>
      </c>
      <c r="AO652" s="1">
        <v>2.737391471862793</v>
      </c>
      <c r="AP652" s="1">
        <v>1</v>
      </c>
      <c r="AQ652" s="1">
        <v>0</v>
      </c>
      <c r="AR652" s="1">
        <v>0.15999999642372131</v>
      </c>
      <c r="AS652" s="1">
        <v>111115</v>
      </c>
      <c r="AT652">
        <f t="shared" si="1017"/>
        <v>0.8334428405761718</v>
      </c>
      <c r="AU652">
        <f t="shared" si="1018"/>
        <v>2.6376764632377054E-3</v>
      </c>
      <c r="AV652">
        <f t="shared" si="1019"/>
        <v>305.47431411743162</v>
      </c>
      <c r="AW652">
        <f t="shared" si="1020"/>
        <v>302.84252014160154</v>
      </c>
      <c r="AX652">
        <f t="shared" si="1021"/>
        <v>319.94817644235081</v>
      </c>
      <c r="AY652">
        <f t="shared" si="1022"/>
        <v>2.0137392041215536</v>
      </c>
      <c r="AZ652">
        <f t="shared" si="1023"/>
        <v>4.863439895465242</v>
      </c>
      <c r="BA652">
        <f t="shared" si="1024"/>
        <v>49.198774267653029</v>
      </c>
      <c r="BB652">
        <f t="shared" si="1025"/>
        <v>11.308191229322951</v>
      </c>
      <c r="BC652">
        <f t="shared" si="1026"/>
        <v>31.008417129516602</v>
      </c>
      <c r="BD652">
        <f t="shared" si="1027"/>
        <v>4.5135438821186957</v>
      </c>
      <c r="BE652">
        <f t="shared" si="1028"/>
        <v>0.22309665958898958</v>
      </c>
      <c r="BF652">
        <f t="shared" si="1029"/>
        <v>3.7455927704323257</v>
      </c>
      <c r="BG652">
        <f t="shared" si="1030"/>
        <v>0.14102794269814095</v>
      </c>
      <c r="BH652">
        <f t="shared" si="1031"/>
        <v>19.515170877938598</v>
      </c>
      <c r="BI652">
        <f t="shared" si="1032"/>
        <v>0.81462686750835323</v>
      </c>
      <c r="BJ652">
        <f t="shared" si="1033"/>
        <v>77.856640274013117</v>
      </c>
      <c r="BK652">
        <f t="shared" si="1034"/>
        <v>239.6037113144811</v>
      </c>
      <c r="BL652">
        <f t="shared" si="1035"/>
        <v>1.8701766653813866E-2</v>
      </c>
    </row>
    <row r="653" spans="1:64" x14ac:dyDescent="0.2">
      <c r="A653" s="1" t="s">
        <v>3567</v>
      </c>
      <c r="B653" s="1" t="s">
        <v>725</v>
      </c>
      <c r="C653" s="1" t="s">
        <v>744</v>
      </c>
      <c r="D653" s="1">
        <v>20160216</v>
      </c>
      <c r="E653" s="1" t="s">
        <v>748</v>
      </c>
      <c r="F653" s="1" t="s">
        <v>438</v>
      </c>
      <c r="G653" s="1" t="s">
        <v>439</v>
      </c>
      <c r="H653" s="1">
        <v>20160216</v>
      </c>
      <c r="J653" s="1">
        <v>32</v>
      </c>
      <c r="K653" s="1">
        <v>32.325244903564453</v>
      </c>
      <c r="L653">
        <f t="shared" si="1008"/>
        <v>3.5010325000724176</v>
      </c>
      <c r="M653">
        <f t="shared" si="1009"/>
        <v>142.82899270956577</v>
      </c>
      <c r="N653" s="1">
        <v>170.48358154296875</v>
      </c>
      <c r="O653">
        <f t="shared" si="1010"/>
        <v>0.76963209328266036</v>
      </c>
      <c r="P653" s="1">
        <v>89.461051940917969</v>
      </c>
      <c r="Q653" s="1">
        <v>29.685476303100586</v>
      </c>
      <c r="R653" s="1">
        <v>2000.10693359375</v>
      </c>
      <c r="S653" s="1">
        <v>98.853271484375</v>
      </c>
      <c r="T653">
        <f t="shared" si="1011"/>
        <v>0.24324563560180693</v>
      </c>
      <c r="U653">
        <f t="shared" si="1012"/>
        <v>2.8400000333786011</v>
      </c>
      <c r="V653">
        <f t="shared" si="1013"/>
        <v>2.6554214097700566</v>
      </c>
      <c r="W653" s="1">
        <v>23352.999999664724</v>
      </c>
      <c r="X653" s="1">
        <v>0</v>
      </c>
      <c r="Y653">
        <f t="shared" si="1014"/>
        <v>1.1205702179979777</v>
      </c>
      <c r="Z653">
        <f t="shared" si="1015"/>
        <v>32.325244903564453</v>
      </c>
      <c r="AA653" s="1">
        <v>6</v>
      </c>
      <c r="AB653">
        <f t="shared" si="1016"/>
        <v>1.4200000166893005</v>
      </c>
      <c r="AC653" s="1">
        <v>1</v>
      </c>
      <c r="AD653" s="1">
        <v>29.003324508666992</v>
      </c>
      <c r="AE653" s="1">
        <v>175.22647094726562</v>
      </c>
      <c r="AF653" s="1">
        <v>34.800651550292969</v>
      </c>
      <c r="AG653" s="1">
        <v>37.865467071533203</v>
      </c>
      <c r="AH653" s="1">
        <v>82.220108032226562</v>
      </c>
      <c r="AI653" s="1">
        <v>500.16830444335938</v>
      </c>
      <c r="AJ653" s="1">
        <v>130.68424987792969</v>
      </c>
      <c r="AK653" s="1">
        <v>5.1080331802368164</v>
      </c>
      <c r="AL653" s="1">
        <v>1.3625251054763794</v>
      </c>
      <c r="AM653" s="1">
        <v>1</v>
      </c>
      <c r="AN653" s="1">
        <v>-0.21956524252891541</v>
      </c>
      <c r="AO653" s="1">
        <v>2.737391471862793</v>
      </c>
      <c r="AP653" s="1">
        <v>1</v>
      </c>
      <c r="AQ653" s="1">
        <v>0</v>
      </c>
      <c r="AR653" s="1">
        <v>0.15999999642372131</v>
      </c>
      <c r="AS653" s="1">
        <v>111115</v>
      </c>
      <c r="AT653">
        <f t="shared" si="1017"/>
        <v>0.83361384073893219</v>
      </c>
      <c r="AU653">
        <f t="shared" si="1018"/>
        <v>2.6554214097700567E-3</v>
      </c>
      <c r="AV653">
        <f t="shared" si="1019"/>
        <v>305.47524490356443</v>
      </c>
      <c r="AW653">
        <f t="shared" si="1020"/>
        <v>302.83547630310056</v>
      </c>
      <c r="AX653">
        <f t="shared" si="1021"/>
        <v>320.0171022220602</v>
      </c>
      <c r="AY653">
        <f t="shared" si="1022"/>
        <v>2.0042449675911231</v>
      </c>
      <c r="AZ653">
        <f t="shared" si="1023"/>
        <v>4.8636955143029112</v>
      </c>
      <c r="BA653">
        <f t="shared" si="1024"/>
        <v>49.20115886171434</v>
      </c>
      <c r="BB653">
        <f t="shared" si="1025"/>
        <v>11.335691790181137</v>
      </c>
      <c r="BC653">
        <f t="shared" si="1026"/>
        <v>31.00536060333252</v>
      </c>
      <c r="BD653">
        <f t="shared" si="1027"/>
        <v>4.5127573895875939</v>
      </c>
      <c r="BE653">
        <f t="shared" si="1028"/>
        <v>0.22405532591140417</v>
      </c>
      <c r="BF653">
        <f t="shared" si="1029"/>
        <v>3.7431252963049335</v>
      </c>
      <c r="BG653">
        <f t="shared" si="1030"/>
        <v>0.14164090388324127</v>
      </c>
      <c r="BH653">
        <f t="shared" si="1031"/>
        <v>14.119113192158522</v>
      </c>
      <c r="BI653">
        <f t="shared" si="1032"/>
        <v>0.83778737762830902</v>
      </c>
      <c r="BJ653">
        <f t="shared" si="1033"/>
        <v>77.812260224778313</v>
      </c>
      <c r="BK653">
        <f t="shared" si="1034"/>
        <v>168.81935836707146</v>
      </c>
      <c r="BL653">
        <f t="shared" si="1035"/>
        <v>1.6136967619477565E-2</v>
      </c>
    </row>
    <row r="654" spans="1:64" x14ac:dyDescent="0.2">
      <c r="A654" s="1" t="s">
        <v>3567</v>
      </c>
      <c r="B654" s="1" t="s">
        <v>725</v>
      </c>
      <c r="C654" s="1" t="s">
        <v>744</v>
      </c>
      <c r="D654" s="1">
        <v>20160216</v>
      </c>
      <c r="E654" s="1" t="s">
        <v>749</v>
      </c>
      <c r="F654" s="1" t="s">
        <v>438</v>
      </c>
      <c r="G654" s="1" t="s">
        <v>439</v>
      </c>
      <c r="H654" s="1">
        <v>20160216</v>
      </c>
      <c r="J654" s="1">
        <v>33</v>
      </c>
      <c r="K654" s="1">
        <v>32.390071868896484</v>
      </c>
      <c r="L654">
        <f t="shared" si="1008"/>
        <v>0.92883777655060695</v>
      </c>
      <c r="M654">
        <f t="shared" si="1009"/>
        <v>90.199026523473322</v>
      </c>
      <c r="N654" s="1">
        <v>98.771697998046875</v>
      </c>
      <c r="O654">
        <f t="shared" si="1010"/>
        <v>0.77343566561348576</v>
      </c>
      <c r="P654" s="1">
        <v>89.529205322265625</v>
      </c>
      <c r="Q654" s="1">
        <v>29.704940795898438</v>
      </c>
      <c r="R654" s="1">
        <v>2000.200927734375</v>
      </c>
      <c r="S654" s="1">
        <v>98.851036071777344</v>
      </c>
      <c r="T654">
        <f t="shared" si="1011"/>
        <v>0.2345830769144695</v>
      </c>
      <c r="U654">
        <f t="shared" si="1012"/>
        <v>2.8400000333786011</v>
      </c>
      <c r="V654">
        <f t="shared" si="1013"/>
        <v>2.5931789762197419</v>
      </c>
      <c r="W654" s="1">
        <v>23436.999999664724</v>
      </c>
      <c r="X654" s="1">
        <v>0</v>
      </c>
      <c r="Y654">
        <f t="shared" si="1014"/>
        <v>1.1313505138133793</v>
      </c>
      <c r="Z654">
        <f t="shared" si="1015"/>
        <v>32.390071868896484</v>
      </c>
      <c r="AA654" s="1">
        <v>6</v>
      </c>
      <c r="AB654">
        <f t="shared" si="1016"/>
        <v>1.4200000166893005</v>
      </c>
      <c r="AC654" s="1">
        <v>1</v>
      </c>
      <c r="AD654" s="1">
        <v>29.001676559448242</v>
      </c>
      <c r="AE654" s="1">
        <v>100.19347381591797</v>
      </c>
      <c r="AF654" s="1">
        <v>34.944297790527344</v>
      </c>
      <c r="AG654" s="1">
        <v>37.937660217285156</v>
      </c>
      <c r="AH654" s="1">
        <v>82.465156555175781</v>
      </c>
      <c r="AI654" s="1">
        <v>500.06637573242188</v>
      </c>
      <c r="AJ654" s="1">
        <v>16.351104736328125</v>
      </c>
      <c r="AK654" s="1">
        <v>5.0824832916259766</v>
      </c>
      <c r="AL654" s="1">
        <v>1.3936638832092285</v>
      </c>
      <c r="AM654" s="1">
        <v>1</v>
      </c>
      <c r="AN654" s="1">
        <v>-0.21956524252891541</v>
      </c>
      <c r="AO654" s="1">
        <v>2.737391471862793</v>
      </c>
      <c r="AP654" s="1">
        <v>1</v>
      </c>
      <c r="AQ654" s="1">
        <v>0</v>
      </c>
      <c r="AR654" s="1">
        <v>0.15999999642372131</v>
      </c>
      <c r="AS654" s="1">
        <v>111115</v>
      </c>
      <c r="AT654">
        <f t="shared" si="1017"/>
        <v>0.83344395955403627</v>
      </c>
      <c r="AU654">
        <f t="shared" si="1018"/>
        <v>2.593178976219742E-3</v>
      </c>
      <c r="AV654">
        <f t="shared" si="1019"/>
        <v>305.54007186889646</v>
      </c>
      <c r="AW654">
        <f t="shared" si="1020"/>
        <v>302.85494079589841</v>
      </c>
      <c r="AX654">
        <f t="shared" si="1021"/>
        <v>320.03214128422405</v>
      </c>
      <c r="AY654">
        <f t="shared" si="1022"/>
        <v>2.0298157852756114</v>
      </c>
      <c r="AZ654">
        <f t="shared" si="1023"/>
        <v>4.8815275324310665</v>
      </c>
      <c r="BA654">
        <f t="shared" si="1024"/>
        <v>49.382664324190898</v>
      </c>
      <c r="BB654">
        <f t="shared" si="1025"/>
        <v>11.445004106905742</v>
      </c>
      <c r="BC654">
        <f t="shared" si="1026"/>
        <v>31.047506332397461</v>
      </c>
      <c r="BD654">
        <f t="shared" si="1027"/>
        <v>4.523612684231173</v>
      </c>
      <c r="BE654">
        <f t="shared" si="1028"/>
        <v>0.21668496910582596</v>
      </c>
      <c r="BF654">
        <f t="shared" si="1029"/>
        <v>3.7501770186176873</v>
      </c>
      <c r="BG654">
        <f t="shared" si="1030"/>
        <v>0.13692992143783381</v>
      </c>
      <c r="BH654">
        <f t="shared" si="1031"/>
        <v>8.9162672245110635</v>
      </c>
      <c r="BI654">
        <f t="shared" si="1032"/>
        <v>0.91320720764825702</v>
      </c>
      <c r="BJ654">
        <f t="shared" si="1033"/>
        <v>77.614783657034366</v>
      </c>
      <c r="BK654">
        <f t="shared" si="1034"/>
        <v>98.330173003819468</v>
      </c>
      <c r="BL654">
        <f t="shared" si="1035"/>
        <v>7.3315789932207193E-3</v>
      </c>
    </row>
    <row r="655" spans="1:64" x14ac:dyDescent="0.2">
      <c r="A655" s="1" t="s">
        <v>3567</v>
      </c>
      <c r="B655" s="1" t="s">
        <v>725</v>
      </c>
      <c r="C655" s="1" t="s">
        <v>744</v>
      </c>
      <c r="D655" s="1">
        <v>20160216</v>
      </c>
      <c r="E655" s="1" t="s">
        <v>750</v>
      </c>
      <c r="F655" s="1" t="s">
        <v>438</v>
      </c>
      <c r="G655" s="1" t="s">
        <v>439</v>
      </c>
      <c r="H655" s="1">
        <v>20160216</v>
      </c>
      <c r="J655" s="1">
        <v>34</v>
      </c>
      <c r="K655" s="1">
        <v>32.384311676025391</v>
      </c>
      <c r="L655">
        <f t="shared" si="1008"/>
        <v>-0.25069030455369878</v>
      </c>
      <c r="M655">
        <f t="shared" si="1009"/>
        <v>66.54694787260749</v>
      </c>
      <c r="N655" s="1">
        <v>65.985755920410156</v>
      </c>
      <c r="O655">
        <f t="shared" si="1010"/>
        <v>0.76865983960929274</v>
      </c>
      <c r="P655" s="1">
        <v>89.636039733886719</v>
      </c>
      <c r="Q655" s="1">
        <v>29.699880599975586</v>
      </c>
      <c r="R655" s="1">
        <v>2000.316650390625</v>
      </c>
      <c r="S655" s="1">
        <v>98.8546142578125</v>
      </c>
      <c r="T655">
        <f t="shared" si="1011"/>
        <v>0.2374084047768063</v>
      </c>
      <c r="U655">
        <f t="shared" si="1012"/>
        <v>2.8400000333786011</v>
      </c>
      <c r="V655">
        <f t="shared" si="1013"/>
        <v>2.6104144704272243</v>
      </c>
      <c r="W655" s="1">
        <v>23520.499999653548</v>
      </c>
      <c r="X655" s="1">
        <v>0</v>
      </c>
      <c r="Y655">
        <f t="shared" si="1014"/>
        <v>1.1263826774199135</v>
      </c>
      <c r="Z655">
        <f t="shared" si="1015"/>
        <v>32.384311676025391</v>
      </c>
      <c r="AA655" s="1">
        <v>6</v>
      </c>
      <c r="AB655">
        <f t="shared" si="1016"/>
        <v>1.4200000166893005</v>
      </c>
      <c r="AC655" s="1">
        <v>1</v>
      </c>
      <c r="AD655" s="1">
        <v>29.006603240966797</v>
      </c>
      <c r="AE655" s="1">
        <v>65.891654968261719</v>
      </c>
      <c r="AF655" s="1">
        <v>34.957805633544922</v>
      </c>
      <c r="AG655" s="1">
        <v>37.970489501953125</v>
      </c>
      <c r="AH655" s="1">
        <v>82.524063110351562</v>
      </c>
      <c r="AI655" s="1">
        <v>500.14456176757812</v>
      </c>
      <c r="AJ655" s="1">
        <v>131.98793029785156</v>
      </c>
      <c r="AK655" s="1">
        <v>4.9906730651855469</v>
      </c>
      <c r="AL655" s="1">
        <v>1.4154589176177979</v>
      </c>
      <c r="AM655" s="1">
        <v>1</v>
      </c>
      <c r="AN655" s="1">
        <v>-0.21956524252891541</v>
      </c>
      <c r="AO655" s="1">
        <v>2.737391471862793</v>
      </c>
      <c r="AP655" s="1">
        <v>1</v>
      </c>
      <c r="AQ655" s="1">
        <v>0</v>
      </c>
      <c r="AR655" s="1">
        <v>0.15999999642372131</v>
      </c>
      <c r="AS655" s="1">
        <v>111115</v>
      </c>
      <c r="AT655">
        <f t="shared" si="1017"/>
        <v>0.83357426961263004</v>
      </c>
      <c r="AU655">
        <f t="shared" si="1018"/>
        <v>2.6104144704272242E-3</v>
      </c>
      <c r="AV655">
        <f t="shared" si="1019"/>
        <v>305.53431167602537</v>
      </c>
      <c r="AW655">
        <f t="shared" si="1020"/>
        <v>302.84988059997556</v>
      </c>
      <c r="AX655">
        <f t="shared" si="1021"/>
        <v>320.0506569088102</v>
      </c>
      <c r="AY655">
        <f t="shared" si="1022"/>
        <v>2.0212564410399181</v>
      </c>
      <c r="AZ655">
        <f t="shared" si="1023"/>
        <v>4.8799407703158089</v>
      </c>
      <c r="BA655">
        <f t="shared" si="1024"/>
        <v>49.36482537465514</v>
      </c>
      <c r="BB655">
        <f t="shared" si="1025"/>
        <v>11.394335872702015</v>
      </c>
      <c r="BC655">
        <f t="shared" si="1026"/>
        <v>31.042096138000488</v>
      </c>
      <c r="BD655">
        <f t="shared" si="1027"/>
        <v>4.5222179325051881</v>
      </c>
      <c r="BE655">
        <f t="shared" si="1028"/>
        <v>0.21909339986557921</v>
      </c>
      <c r="BF655">
        <f t="shared" si="1029"/>
        <v>3.7535580928958954</v>
      </c>
      <c r="BG655">
        <f t="shared" si="1030"/>
        <v>0.13846895051927963</v>
      </c>
      <c r="BH655">
        <f t="shared" si="1031"/>
        <v>6.5784728619813695</v>
      </c>
      <c r="BI655">
        <f t="shared" si="1032"/>
        <v>1.0085047438552379</v>
      </c>
      <c r="BJ655">
        <f t="shared" si="1033"/>
        <v>77.726125245414863</v>
      </c>
      <c r="BK655">
        <f t="shared" si="1034"/>
        <v>66.104922084906605</v>
      </c>
      <c r="BL655">
        <f t="shared" si="1035"/>
        <v>-2.9476150027867502E-3</v>
      </c>
    </row>
    <row r="656" spans="1:64" x14ac:dyDescent="0.2">
      <c r="A656" s="1" t="s">
        <v>3567</v>
      </c>
      <c r="B656" s="1" t="s">
        <v>725</v>
      </c>
      <c r="C656" s="1" t="s">
        <v>744</v>
      </c>
      <c r="D656" s="1">
        <v>20160216</v>
      </c>
      <c r="E656" s="1" t="s">
        <v>751</v>
      </c>
      <c r="F656" s="1" t="s">
        <v>438</v>
      </c>
      <c r="G656" s="1" t="s">
        <v>439</v>
      </c>
      <c r="H656" s="1">
        <v>20160216</v>
      </c>
      <c r="J656" s="1">
        <v>35</v>
      </c>
      <c r="K656" s="1">
        <v>32.475631713867188</v>
      </c>
      <c r="L656">
        <f t="shared" si="1008"/>
        <v>-0.9910639477449904</v>
      </c>
      <c r="M656">
        <f t="shared" si="1009"/>
        <v>45.754376042993286</v>
      </c>
      <c r="N656" s="1">
        <v>39.058063507080078</v>
      </c>
      <c r="O656">
        <f t="shared" si="1010"/>
        <v>0.76352920403936331</v>
      </c>
      <c r="P656" s="1">
        <v>89.964439392089844</v>
      </c>
      <c r="Q656" s="1">
        <v>29.735874176025391</v>
      </c>
      <c r="R656" s="1">
        <v>1998.592041015625</v>
      </c>
      <c r="S656" s="1">
        <v>98.855628967285156</v>
      </c>
      <c r="T656">
        <f t="shared" si="1011"/>
        <v>0.22585611815662068</v>
      </c>
      <c r="U656">
        <f t="shared" si="1012"/>
        <v>2.8400000333786011</v>
      </c>
      <c r="V656">
        <f t="shared" si="1013"/>
        <v>2.5014050634043801</v>
      </c>
      <c r="W656" s="1">
        <v>23663.499999653548</v>
      </c>
      <c r="X656" s="1">
        <v>0</v>
      </c>
      <c r="Y656">
        <f t="shared" si="1014"/>
        <v>1.1300264158386355</v>
      </c>
      <c r="Z656">
        <f t="shared" si="1015"/>
        <v>32.475631713867188</v>
      </c>
      <c r="AA656" s="1">
        <v>6</v>
      </c>
      <c r="AB656">
        <f t="shared" si="1016"/>
        <v>1.4200000166893005</v>
      </c>
      <c r="AC656" s="1">
        <v>1</v>
      </c>
      <c r="AD656" s="1">
        <v>29.006301879882812</v>
      </c>
      <c r="AE656" s="1">
        <v>37.986415863037109</v>
      </c>
      <c r="AF656" s="1">
        <v>35.302238464355469</v>
      </c>
      <c r="AG656" s="1">
        <v>38.188247680664062</v>
      </c>
      <c r="AH656" s="1">
        <v>83.165534973144531</v>
      </c>
      <c r="AI656" s="1">
        <v>500.1815185546875</v>
      </c>
      <c r="AJ656" s="1">
        <v>155.68943786621094</v>
      </c>
      <c r="AK656" s="1">
        <v>5.5066986083984375</v>
      </c>
      <c r="AL656" s="1">
        <v>1.5567120313644409</v>
      </c>
      <c r="AM656" s="1">
        <v>1</v>
      </c>
      <c r="AN656" s="1">
        <v>-0.21956524252891541</v>
      </c>
      <c r="AO656" s="1">
        <v>2.737391471862793</v>
      </c>
      <c r="AP656" s="1">
        <v>1</v>
      </c>
      <c r="AQ656" s="1">
        <v>0</v>
      </c>
      <c r="AR656" s="1">
        <v>0.15999999642372131</v>
      </c>
      <c r="AS656" s="1">
        <v>111115</v>
      </c>
      <c r="AT656">
        <f t="shared" si="1017"/>
        <v>0.83363586425781244</v>
      </c>
      <c r="AU656">
        <f t="shared" si="1018"/>
        <v>2.5014050634043802E-3</v>
      </c>
      <c r="AV656">
        <f t="shared" si="1019"/>
        <v>305.62563171386716</v>
      </c>
      <c r="AW656">
        <f t="shared" si="1020"/>
        <v>302.88587417602537</v>
      </c>
      <c r="AX656">
        <f t="shared" si="1021"/>
        <v>319.77471941497788</v>
      </c>
      <c r="AY656">
        <f t="shared" si="1022"/>
        <v>2.0660110652311676</v>
      </c>
      <c r="AZ656">
        <f t="shared" si="1023"/>
        <v>4.9051496594691502</v>
      </c>
      <c r="BA656">
        <f t="shared" si="1024"/>
        <v>49.619325785610428</v>
      </c>
      <c r="BB656">
        <f t="shared" si="1025"/>
        <v>11.431078104946366</v>
      </c>
      <c r="BC656">
        <f t="shared" si="1026"/>
        <v>31.105752944946289</v>
      </c>
      <c r="BD656">
        <f t="shared" si="1027"/>
        <v>4.538652447669878</v>
      </c>
      <c r="BE656">
        <f t="shared" si="1028"/>
        <v>0.209217703440642</v>
      </c>
      <c r="BF656">
        <f t="shared" si="1029"/>
        <v>3.7751232436305147</v>
      </c>
      <c r="BG656">
        <f t="shared" si="1030"/>
        <v>0.13216061976402127</v>
      </c>
      <c r="BH656">
        <f t="shared" si="1031"/>
        <v>4.5230776217357853</v>
      </c>
      <c r="BI656">
        <f t="shared" si="1032"/>
        <v>1.171445072659564</v>
      </c>
      <c r="BJ656">
        <f t="shared" si="1033"/>
        <v>77.679634283918446</v>
      </c>
      <c r="BK656">
        <f t="shared" si="1034"/>
        <v>39.529167842900833</v>
      </c>
      <c r="BL656">
        <f t="shared" si="1035"/>
        <v>-1.9475614897527721E-2</v>
      </c>
    </row>
    <row r="657" spans="1:64" x14ac:dyDescent="0.2">
      <c r="A657" s="1" t="s">
        <v>3567</v>
      </c>
      <c r="B657" s="1" t="s">
        <v>725</v>
      </c>
      <c r="C657" s="1" t="s">
        <v>744</v>
      </c>
      <c r="D657" s="1">
        <v>20160216</v>
      </c>
      <c r="E657" s="1" t="s">
        <v>752</v>
      </c>
      <c r="F657" s="1" t="s">
        <v>438</v>
      </c>
      <c r="G657" s="1" t="s">
        <v>439</v>
      </c>
      <c r="H657" s="1">
        <v>20160216</v>
      </c>
      <c r="J657" s="1">
        <v>36</v>
      </c>
      <c r="K657" s="1">
        <v>32.5638427734375</v>
      </c>
      <c r="L657">
        <f t="shared" si="1008"/>
        <v>9.4765546280833135</v>
      </c>
      <c r="M657">
        <f t="shared" si="1009"/>
        <v>308.14730724994695</v>
      </c>
      <c r="N657" s="1">
        <v>387.75729370117188</v>
      </c>
      <c r="O657">
        <f t="shared" si="1010"/>
        <v>0.75246158665908203</v>
      </c>
      <c r="P657" s="1">
        <v>90.389106750488281</v>
      </c>
      <c r="Q657" s="1">
        <v>29.788335800170898</v>
      </c>
      <c r="R657" s="1">
        <v>2001.284912109375</v>
      </c>
      <c r="S657" s="1">
        <v>98.851455688476562</v>
      </c>
      <c r="T657">
        <f t="shared" si="1011"/>
        <v>0.22142270675006567</v>
      </c>
      <c r="U657">
        <f t="shared" si="1012"/>
        <v>2.8400000333786011</v>
      </c>
      <c r="V657">
        <f t="shared" si="1013"/>
        <v>2.4461644031318159</v>
      </c>
      <c r="W657" s="1">
        <v>23779.999999664724</v>
      </c>
      <c r="X657" s="1">
        <v>0</v>
      </c>
      <c r="Y657">
        <f t="shared" si="1014"/>
        <v>1.1251975267964194</v>
      </c>
      <c r="Z657">
        <f t="shared" si="1015"/>
        <v>32.5638427734375</v>
      </c>
      <c r="AA657" s="1">
        <v>6</v>
      </c>
      <c r="AB657">
        <f t="shared" si="1016"/>
        <v>1.4200000166893005</v>
      </c>
      <c r="AC657" s="1">
        <v>1</v>
      </c>
      <c r="AD657" s="1">
        <v>29.000106811523438</v>
      </c>
      <c r="AE657" s="1">
        <v>400.26327514648438</v>
      </c>
      <c r="AF657" s="1">
        <v>35.664634704589844</v>
      </c>
      <c r="AG657" s="1">
        <v>38.486133575439453</v>
      </c>
      <c r="AH657" s="1">
        <v>83.762489318847656</v>
      </c>
      <c r="AI657" s="1">
        <v>500.16415405273438</v>
      </c>
      <c r="AJ657" s="1">
        <v>19.667154312133789</v>
      </c>
      <c r="AK657" s="1">
        <v>8.3480501174926758</v>
      </c>
      <c r="AL657" s="1">
        <v>1.7905758619308472</v>
      </c>
      <c r="AM657" s="1">
        <v>1</v>
      </c>
      <c r="AN657" s="1">
        <v>-0.21956524252891541</v>
      </c>
      <c r="AO657" s="1">
        <v>2.737391471862793</v>
      </c>
      <c r="AP657" s="1">
        <v>1</v>
      </c>
      <c r="AQ657" s="1">
        <v>0</v>
      </c>
      <c r="AR657" s="1">
        <v>0.15999999642372131</v>
      </c>
      <c r="AS657" s="1">
        <v>111115</v>
      </c>
      <c r="AT657">
        <f t="shared" si="1017"/>
        <v>0.83360692342122378</v>
      </c>
      <c r="AU657">
        <f t="shared" si="1018"/>
        <v>2.4461644031318159E-3</v>
      </c>
      <c r="AV657">
        <f t="shared" si="1019"/>
        <v>305.71384277343748</v>
      </c>
      <c r="AW657">
        <f t="shared" si="1020"/>
        <v>302.93833580017088</v>
      </c>
      <c r="AX657">
        <f t="shared" si="1021"/>
        <v>320.20557878034742</v>
      </c>
      <c r="AY657">
        <f t="shared" si="1022"/>
        <v>2.0940024087585773</v>
      </c>
      <c r="AZ657">
        <f t="shared" si="1023"/>
        <v>4.9296078545497624</v>
      </c>
      <c r="BA657">
        <f t="shared" si="1024"/>
        <v>49.86884432015929</v>
      </c>
      <c r="BB657">
        <f t="shared" si="1025"/>
        <v>11.382710744719837</v>
      </c>
      <c r="BC657">
        <f t="shared" si="1026"/>
        <v>31.176089286804199</v>
      </c>
      <c r="BD657">
        <f t="shared" si="1027"/>
        <v>4.556871914412425</v>
      </c>
      <c r="BE657">
        <f t="shared" si="1028"/>
        <v>0.20540792564131063</v>
      </c>
      <c r="BF657">
        <f t="shared" si="1029"/>
        <v>3.804410327753343</v>
      </c>
      <c r="BG657">
        <f t="shared" si="1030"/>
        <v>0.12972873906745339</v>
      </c>
      <c r="BH657">
        <f t="shared" si="1031"/>
        <v>30.460809888141505</v>
      </c>
      <c r="BI657">
        <f t="shared" si="1032"/>
        <v>0.79469119538322086</v>
      </c>
      <c r="BJ657">
        <f t="shared" si="1033"/>
        <v>77.846916588755349</v>
      </c>
      <c r="BK657">
        <f t="shared" si="1034"/>
        <v>383.25259349076629</v>
      </c>
      <c r="BL657">
        <f t="shared" si="1035"/>
        <v>1.9248938434097227E-2</v>
      </c>
    </row>
    <row r="658" spans="1:64" x14ac:dyDescent="0.2">
      <c r="A658" s="1" t="s">
        <v>3567</v>
      </c>
      <c r="B658" s="1" t="s">
        <v>725</v>
      </c>
      <c r="C658" s="1" t="s">
        <v>744</v>
      </c>
      <c r="D658" s="1">
        <v>20160216</v>
      </c>
      <c r="E658" s="1" t="s">
        <v>753</v>
      </c>
      <c r="F658" s="1" t="s">
        <v>438</v>
      </c>
      <c r="G658" s="1" t="s">
        <v>439</v>
      </c>
      <c r="H658" s="1">
        <v>20160216</v>
      </c>
      <c r="J658" s="1">
        <v>37</v>
      </c>
      <c r="K658" s="1">
        <v>32.469181060791016</v>
      </c>
      <c r="L658">
        <f t="shared" si="1008"/>
        <v>9.4455513602442345</v>
      </c>
      <c r="M658">
        <f t="shared" si="1009"/>
        <v>309.9880615229327</v>
      </c>
      <c r="N658" s="1">
        <v>387.66705322265625</v>
      </c>
      <c r="O658">
        <f t="shared" si="1010"/>
        <v>0.73921211775313944</v>
      </c>
      <c r="P658" s="1">
        <v>90.497642517089844</v>
      </c>
      <c r="Q658" s="1">
        <v>29.748281478881836</v>
      </c>
      <c r="R658" s="1">
        <v>2000.7989501953125</v>
      </c>
      <c r="S658" s="1">
        <v>98.851814270019531</v>
      </c>
      <c r="T658">
        <f t="shared" si="1011"/>
        <v>0.22666006685599549</v>
      </c>
      <c r="U658">
        <f t="shared" si="1012"/>
        <v>2.8400000333786011</v>
      </c>
      <c r="V658">
        <f t="shared" si="1013"/>
        <v>2.4503730742037693</v>
      </c>
      <c r="W658" s="1">
        <v>23865.499999653548</v>
      </c>
      <c r="X658" s="1">
        <v>0</v>
      </c>
      <c r="Y658">
        <f t="shared" si="1014"/>
        <v>1.1031547171210785</v>
      </c>
      <c r="Z658">
        <f t="shared" si="1015"/>
        <v>32.469181060791016</v>
      </c>
      <c r="AA658" s="1">
        <v>6</v>
      </c>
      <c r="AB658">
        <f t="shared" si="1016"/>
        <v>1.4200000166893005</v>
      </c>
      <c r="AC658" s="1">
        <v>1</v>
      </c>
      <c r="AD658" s="1">
        <v>29.001823425292969</v>
      </c>
      <c r="AE658" s="1">
        <v>400.13882446289062</v>
      </c>
      <c r="AF658" s="1">
        <v>35.616737365722656</v>
      </c>
      <c r="AG658" s="1">
        <v>38.443508148193359</v>
      </c>
      <c r="AH658" s="1">
        <v>83.843307495117188</v>
      </c>
      <c r="AI658" s="1">
        <v>500.11245727539062</v>
      </c>
      <c r="AJ658" s="1">
        <v>19.941579818725586</v>
      </c>
      <c r="AK658" s="1">
        <v>8.7463474273681641</v>
      </c>
      <c r="AL658" s="1">
        <v>1.882820725440979</v>
      </c>
      <c r="AM658" s="1">
        <v>1</v>
      </c>
      <c r="AN658" s="1">
        <v>-0.21956524252891541</v>
      </c>
      <c r="AO658" s="1">
        <v>2.737391471862793</v>
      </c>
      <c r="AP658" s="1">
        <v>1</v>
      </c>
      <c r="AQ658" s="1">
        <v>0</v>
      </c>
      <c r="AR658" s="1">
        <v>0.15999999642372131</v>
      </c>
      <c r="AS658" s="1">
        <v>111115</v>
      </c>
      <c r="AT658">
        <f t="shared" si="1017"/>
        <v>0.83352076212565085</v>
      </c>
      <c r="AU658">
        <f t="shared" si="1018"/>
        <v>2.450373074203769E-3</v>
      </c>
      <c r="AV658">
        <f t="shared" si="1019"/>
        <v>305.61918106079099</v>
      </c>
      <c r="AW658">
        <f t="shared" si="1020"/>
        <v>302.89828147888181</v>
      </c>
      <c r="AX658">
        <f t="shared" si="1021"/>
        <v>320.12782487583536</v>
      </c>
      <c r="AY658">
        <f t="shared" si="1022"/>
        <v>2.099229313265822</v>
      </c>
      <c r="AZ658">
        <f t="shared" si="1023"/>
        <v>4.903365244474271</v>
      </c>
      <c r="BA658">
        <f t="shared" si="1024"/>
        <v>49.603189184575221</v>
      </c>
      <c r="BB658">
        <f t="shared" si="1025"/>
        <v>11.159681036381862</v>
      </c>
      <c r="BC658">
        <f t="shared" si="1026"/>
        <v>31.108731269836426</v>
      </c>
      <c r="BD658">
        <f t="shared" si="1027"/>
        <v>4.539422645106332</v>
      </c>
      <c r="BE658">
        <f t="shared" si="1028"/>
        <v>0.20990738340626</v>
      </c>
      <c r="BF658">
        <f t="shared" si="1029"/>
        <v>3.8002105273531925</v>
      </c>
      <c r="BG658">
        <f t="shared" si="1030"/>
        <v>0.13260096184291054</v>
      </c>
      <c r="BH658">
        <f t="shared" si="1031"/>
        <v>30.642882283588332</v>
      </c>
      <c r="BI658">
        <f t="shared" si="1032"/>
        <v>0.79962446884773386</v>
      </c>
      <c r="BJ658">
        <f t="shared" si="1033"/>
        <v>78.20546541804255</v>
      </c>
      <c r="BK658">
        <f t="shared" si="1034"/>
        <v>383.17709048094463</v>
      </c>
      <c r="BL658">
        <f t="shared" si="1035"/>
        <v>1.9278129058570646E-2</v>
      </c>
    </row>
    <row r="659" spans="1:64" x14ac:dyDescent="0.2">
      <c r="A659" s="1" t="s">
        <v>3567</v>
      </c>
      <c r="B659" s="1" t="s">
        <v>725</v>
      </c>
      <c r="C659" s="1" t="s">
        <v>744</v>
      </c>
      <c r="D659" s="1">
        <v>20160216</v>
      </c>
      <c r="E659" s="1" t="s">
        <v>754</v>
      </c>
      <c r="F659" s="1" t="s">
        <v>438</v>
      </c>
      <c r="G659" s="1" t="s">
        <v>439</v>
      </c>
      <c r="H659" s="1">
        <v>20160216</v>
      </c>
      <c r="J659" s="1">
        <v>38</v>
      </c>
      <c r="K659" s="1">
        <v>32.361091613769531</v>
      </c>
      <c r="L659">
        <f t="shared" si="1008"/>
        <v>9.4258706377418484</v>
      </c>
      <c r="M659">
        <f t="shared" si="1009"/>
        <v>312.86471847786021</v>
      </c>
      <c r="N659" s="1">
        <v>387.405517578125</v>
      </c>
      <c r="O659">
        <f t="shared" si="1010"/>
        <v>0.72699295143139686</v>
      </c>
      <c r="P659" s="1">
        <v>90.537857055664062</v>
      </c>
      <c r="Q659" s="1">
        <v>29.710056304931641</v>
      </c>
      <c r="R659" s="1">
        <v>2001.07470703125</v>
      </c>
      <c r="S659" s="1">
        <v>98.849006652832031</v>
      </c>
      <c r="T659">
        <f t="shared" si="1011"/>
        <v>0.23689338752721142</v>
      </c>
      <c r="U659">
        <f t="shared" si="1012"/>
        <v>2.8400000333786011</v>
      </c>
      <c r="V659">
        <f t="shared" si="1013"/>
        <v>2.498513346006912</v>
      </c>
      <c r="W659" s="1">
        <v>23948.999999664724</v>
      </c>
      <c r="X659" s="1">
        <v>0</v>
      </c>
      <c r="Y659">
        <f t="shared" si="1014"/>
        <v>1.0800048269590574</v>
      </c>
      <c r="Z659">
        <f t="shared" si="1015"/>
        <v>32.361091613769531</v>
      </c>
      <c r="AA659" s="1">
        <v>6</v>
      </c>
      <c r="AB659">
        <f t="shared" si="1016"/>
        <v>1.4200000166893005</v>
      </c>
      <c r="AC659" s="1">
        <v>1</v>
      </c>
      <c r="AD659" s="1">
        <v>29.002552032470703</v>
      </c>
      <c r="AE659" s="1">
        <v>399.87503051757812</v>
      </c>
      <c r="AF659" s="1">
        <v>35.494712829589844</v>
      </c>
      <c r="AG659" s="1">
        <v>38.377159118652344</v>
      </c>
      <c r="AH659" s="1">
        <v>83.737709045410156</v>
      </c>
      <c r="AI659" s="1">
        <v>500.12258911132812</v>
      </c>
      <c r="AJ659" s="1">
        <v>19.526372909545898</v>
      </c>
      <c r="AK659" s="1">
        <v>8.8005743026733398</v>
      </c>
      <c r="AL659" s="1">
        <v>1.8688287734985352</v>
      </c>
      <c r="AM659" s="1">
        <v>1</v>
      </c>
      <c r="AN659" s="1">
        <v>-0.21956524252891541</v>
      </c>
      <c r="AO659" s="1">
        <v>2.737391471862793</v>
      </c>
      <c r="AP659" s="1">
        <v>1</v>
      </c>
      <c r="AQ659" s="1">
        <v>0</v>
      </c>
      <c r="AR659" s="1">
        <v>0.15999999642372131</v>
      </c>
      <c r="AS659" s="1">
        <v>111115</v>
      </c>
      <c r="AT659">
        <f t="shared" si="1017"/>
        <v>0.83353764851888001</v>
      </c>
      <c r="AU659">
        <f t="shared" si="1018"/>
        <v>2.4985133460069119E-3</v>
      </c>
      <c r="AV659">
        <f t="shared" si="1019"/>
        <v>305.51109161376951</v>
      </c>
      <c r="AW659">
        <f t="shared" si="1020"/>
        <v>302.86005630493162</v>
      </c>
      <c r="AX659">
        <f t="shared" si="1021"/>
        <v>320.17194596859918</v>
      </c>
      <c r="AY659">
        <f t="shared" si="1022"/>
        <v>2.0853889287875851</v>
      </c>
      <c r="AZ659">
        <f t="shared" si="1023"/>
        <v>4.8735488839955163</v>
      </c>
      <c r="BA659">
        <f t="shared" si="1024"/>
        <v>49.302962660129964</v>
      </c>
      <c r="BB659">
        <f t="shared" si="1025"/>
        <v>10.92580354147762</v>
      </c>
      <c r="BC659">
        <f t="shared" si="1026"/>
        <v>31.035573959350586</v>
      </c>
      <c r="BD659">
        <f t="shared" si="1027"/>
        <v>4.5205370084678558</v>
      </c>
      <c r="BE659">
        <f t="shared" si="1028"/>
        <v>0.21865470669646728</v>
      </c>
      <c r="BF659">
        <f t="shared" si="1029"/>
        <v>3.7935440570364589</v>
      </c>
      <c r="BG659">
        <f t="shared" si="1030"/>
        <v>0.13818858970354014</v>
      </c>
      <c r="BH659">
        <f t="shared" si="1031"/>
        <v>30.926366638254425</v>
      </c>
      <c r="BI659">
        <f t="shared" si="1032"/>
        <v>0.80758973293344294</v>
      </c>
      <c r="BJ659">
        <f t="shared" si="1033"/>
        <v>78.607786806938677</v>
      </c>
      <c r="BK659">
        <f t="shared" si="1034"/>
        <v>382.92491010932389</v>
      </c>
      <c r="BL659">
        <f t="shared" si="1035"/>
        <v>1.9349663863598123E-2</v>
      </c>
    </row>
    <row r="660" spans="1:64" x14ac:dyDescent="0.2">
      <c r="A660" s="1" t="s">
        <v>3567</v>
      </c>
      <c r="B660" s="1" t="s">
        <v>725</v>
      </c>
      <c r="C660" s="1" t="s">
        <v>744</v>
      </c>
      <c r="D660" s="1">
        <v>20160216</v>
      </c>
      <c r="E660" s="1" t="s">
        <v>755</v>
      </c>
      <c r="F660" s="1" t="s">
        <v>438</v>
      </c>
      <c r="G660" s="1" t="s">
        <v>439</v>
      </c>
      <c r="H660" s="1">
        <v>20160216</v>
      </c>
      <c r="J660" s="1">
        <v>39</v>
      </c>
      <c r="K660" s="1">
        <v>32.291984558105469</v>
      </c>
      <c r="L660">
        <f t="shared" si="1008"/>
        <v>10.945437774792454</v>
      </c>
      <c r="M660">
        <f t="shared" si="1009"/>
        <v>377.92845498123978</v>
      </c>
      <c r="N660" s="1">
        <v>460.61233520507812</v>
      </c>
      <c r="O660">
        <f t="shared" si="1010"/>
        <v>0.7185951733051299</v>
      </c>
      <c r="P660" s="1">
        <v>90.589324951171875</v>
      </c>
      <c r="Q660" s="1">
        <v>29.680479049682617</v>
      </c>
      <c r="R660" s="1">
        <v>2000.8472900390625</v>
      </c>
      <c r="S660" s="1">
        <v>98.84600830078125</v>
      </c>
      <c r="T660">
        <f t="shared" si="1011"/>
        <v>0.25042695934321113</v>
      </c>
      <c r="U660">
        <f t="shared" si="1012"/>
        <v>2.8400000333786011</v>
      </c>
      <c r="V660">
        <f t="shared" si="1013"/>
        <v>2.5937064331630961</v>
      </c>
      <c r="W660" s="1">
        <v>24048.499999653548</v>
      </c>
      <c r="X660" s="1">
        <v>0</v>
      </c>
      <c r="Y660">
        <f t="shared" si="1014"/>
        <v>1.0653258005265105</v>
      </c>
      <c r="Z660">
        <f t="shared" si="1015"/>
        <v>32.291984558105469</v>
      </c>
      <c r="AA660" s="1">
        <v>6</v>
      </c>
      <c r="AB660">
        <f t="shared" si="1016"/>
        <v>1.4200000166893005</v>
      </c>
      <c r="AC660" s="1">
        <v>1</v>
      </c>
      <c r="AD660" s="1">
        <v>29.003820419311523</v>
      </c>
      <c r="AE660" s="1">
        <v>475.17758178710938</v>
      </c>
      <c r="AF660" s="1">
        <v>35.342273712158203</v>
      </c>
      <c r="AG660" s="1">
        <v>38.334808349609375</v>
      </c>
      <c r="AH660" s="1">
        <v>83.517631530761719</v>
      </c>
      <c r="AI660" s="1">
        <v>500.09991455078125</v>
      </c>
      <c r="AJ660" s="1">
        <v>22.071859359741211</v>
      </c>
      <c r="AK660" s="1">
        <v>8.9282188415527344</v>
      </c>
      <c r="AL660" s="1">
        <v>1.8442685604095459</v>
      </c>
      <c r="AM660" s="1">
        <v>1</v>
      </c>
      <c r="AN660" s="1">
        <v>-0.21956524252891541</v>
      </c>
      <c r="AO660" s="1">
        <v>2.737391471862793</v>
      </c>
      <c r="AP660" s="1">
        <v>1</v>
      </c>
      <c r="AQ660" s="1">
        <v>0</v>
      </c>
      <c r="AR660" s="1">
        <v>0.15999999642372131</v>
      </c>
      <c r="AS660" s="1">
        <v>111115</v>
      </c>
      <c r="AT660">
        <f t="shared" si="1017"/>
        <v>0.83349985758463518</v>
      </c>
      <c r="AU660">
        <f t="shared" si="1018"/>
        <v>2.593706433163096E-3</v>
      </c>
      <c r="AV660">
        <f t="shared" si="1019"/>
        <v>305.44198455810545</v>
      </c>
      <c r="AW660">
        <f t="shared" si="1020"/>
        <v>302.83047904968259</v>
      </c>
      <c r="AX660">
        <f t="shared" si="1021"/>
        <v>320.13555925066248</v>
      </c>
      <c r="AY660">
        <f t="shared" si="1022"/>
        <v>2.0417365106445451</v>
      </c>
      <c r="AZ660">
        <f t="shared" si="1023"/>
        <v>4.8545685848608571</v>
      </c>
      <c r="BA660">
        <f t="shared" si="1024"/>
        <v>49.112439321664425</v>
      </c>
      <c r="BB660">
        <f t="shared" si="1025"/>
        <v>10.77763097205505</v>
      </c>
      <c r="BC660">
        <f t="shared" si="1026"/>
        <v>30.986231803894043</v>
      </c>
      <c r="BD660">
        <f t="shared" si="1027"/>
        <v>4.5078379576394765</v>
      </c>
      <c r="BE660">
        <f t="shared" si="1028"/>
        <v>0.23013408003767122</v>
      </c>
      <c r="BF660">
        <f t="shared" si="1029"/>
        <v>3.7892427843343466</v>
      </c>
      <c r="BG660">
        <f t="shared" si="1030"/>
        <v>0.14552899625907065</v>
      </c>
      <c r="BH660">
        <f t="shared" si="1031"/>
        <v>37.356719198177061</v>
      </c>
      <c r="BI660">
        <f t="shared" si="1032"/>
        <v>0.82049138960417756</v>
      </c>
      <c r="BJ660">
        <f t="shared" si="1033"/>
        <v>78.911376487644006</v>
      </c>
      <c r="BK660">
        <f t="shared" si="1034"/>
        <v>455.40939829581646</v>
      </c>
      <c r="BL660">
        <f t="shared" si="1035"/>
        <v>1.8965782531077429E-2</v>
      </c>
    </row>
    <row r="661" spans="1:64" x14ac:dyDescent="0.2">
      <c r="A661" s="1" t="s">
        <v>3567</v>
      </c>
      <c r="B661" s="1" t="s">
        <v>725</v>
      </c>
      <c r="C661" s="1" t="s">
        <v>744</v>
      </c>
      <c r="D661" s="1">
        <v>20160216</v>
      </c>
      <c r="E661" s="1" t="s">
        <v>756</v>
      </c>
      <c r="F661" s="1" t="s">
        <v>438</v>
      </c>
      <c r="G661" s="1" t="s">
        <v>439</v>
      </c>
      <c r="H661" s="1">
        <v>20160216</v>
      </c>
      <c r="J661" s="1">
        <v>40</v>
      </c>
      <c r="K661" s="1">
        <v>32.201393127441406</v>
      </c>
      <c r="L661">
        <f t="shared" si="1008"/>
        <v>12.236679485926439</v>
      </c>
      <c r="M661">
        <f t="shared" si="1009"/>
        <v>468.80471644939678</v>
      </c>
      <c r="N661" s="1">
        <v>558.89178466796875</v>
      </c>
      <c r="O661">
        <f t="shared" si="1010"/>
        <v>0.71539344967394092</v>
      </c>
      <c r="P661" s="1">
        <v>90.461647033691406</v>
      </c>
      <c r="Q661" s="1">
        <v>29.645971298217773</v>
      </c>
      <c r="R661" s="1">
        <v>2000.210205078125</v>
      </c>
      <c r="S661" s="1">
        <v>98.846061706542969</v>
      </c>
      <c r="T661">
        <f t="shared" si="1011"/>
        <v>0.26058223784428269</v>
      </c>
      <c r="U661">
        <f t="shared" si="1012"/>
        <v>2.8400000333786011</v>
      </c>
      <c r="V661">
        <f t="shared" si="1013"/>
        <v>2.65938684636098</v>
      </c>
      <c r="W661" s="1">
        <v>24151.499999653548</v>
      </c>
      <c r="X661" s="1">
        <v>0</v>
      </c>
      <c r="Y661">
        <f t="shared" si="1014"/>
        <v>1.0533940948068383</v>
      </c>
      <c r="Z661">
        <f t="shared" si="1015"/>
        <v>32.201393127441406</v>
      </c>
      <c r="AA661" s="1">
        <v>6</v>
      </c>
      <c r="AB661">
        <f t="shared" si="1016"/>
        <v>1.4200000166893005</v>
      </c>
      <c r="AC661" s="1">
        <v>1</v>
      </c>
      <c r="AD661" s="1">
        <v>29.00555419921875</v>
      </c>
      <c r="AE661" s="1">
        <v>575.35577392578125</v>
      </c>
      <c r="AF661" s="1">
        <v>35.136096954345703</v>
      </c>
      <c r="AG661" s="1">
        <v>38.204769134521484</v>
      </c>
      <c r="AH661" s="1">
        <v>83.19561767578125</v>
      </c>
      <c r="AI661" s="1">
        <v>500.1092529296875</v>
      </c>
      <c r="AJ661" s="1">
        <v>42.680545806884766</v>
      </c>
      <c r="AK661" s="1">
        <v>8.6705341339111328</v>
      </c>
      <c r="AL661" s="1">
        <v>1.7438449859619141</v>
      </c>
      <c r="AM661" s="1">
        <v>1</v>
      </c>
      <c r="AN661" s="1">
        <v>-0.21956524252891541</v>
      </c>
      <c r="AO661" s="1">
        <v>2.737391471862793</v>
      </c>
      <c r="AP661" s="1">
        <v>1</v>
      </c>
      <c r="AQ661" s="1">
        <v>0</v>
      </c>
      <c r="AR661" s="1">
        <v>0.15999999642372131</v>
      </c>
      <c r="AS661" s="1">
        <v>111115</v>
      </c>
      <c r="AT661">
        <f t="shared" si="1017"/>
        <v>0.83351542154947911</v>
      </c>
      <c r="AU661">
        <f t="shared" si="1018"/>
        <v>2.6593868463609801E-3</v>
      </c>
      <c r="AV661">
        <f t="shared" si="1019"/>
        <v>305.35139312744138</v>
      </c>
      <c r="AW661">
        <f t="shared" si="1020"/>
        <v>302.79597129821775</v>
      </c>
      <c r="AX661">
        <f t="shared" si="1021"/>
        <v>320.03362565919088</v>
      </c>
      <c r="AY661">
        <f t="shared" si="1022"/>
        <v>2.0150277000906156</v>
      </c>
      <c r="AZ661">
        <f t="shared" si="1023"/>
        <v>4.8297850621619771</v>
      </c>
      <c r="BA661">
        <f t="shared" si="1024"/>
        <v>48.861684307674111</v>
      </c>
      <c r="BB661">
        <f t="shared" si="1025"/>
        <v>10.656915173152626</v>
      </c>
      <c r="BC661">
        <f t="shared" si="1026"/>
        <v>30.92368221282959</v>
      </c>
      <c r="BD661">
        <f t="shared" si="1027"/>
        <v>4.4917844170290797</v>
      </c>
      <c r="BE661">
        <f t="shared" si="1028"/>
        <v>0.23868212465904118</v>
      </c>
      <c r="BF661">
        <f t="shared" si="1029"/>
        <v>3.7763909673551388</v>
      </c>
      <c r="BG661">
        <f t="shared" si="1030"/>
        <v>0.15100059346457256</v>
      </c>
      <c r="BH661">
        <f t="shared" si="1031"/>
        <v>46.339499930475455</v>
      </c>
      <c r="BI661">
        <f t="shared" si="1032"/>
        <v>0.83881124988786215</v>
      </c>
      <c r="BJ661">
        <f t="shared" si="1033"/>
        <v>79.113374805377518</v>
      </c>
      <c r="BK661">
        <f t="shared" si="1034"/>
        <v>553.07505329055812</v>
      </c>
      <c r="BL661">
        <f t="shared" si="1035"/>
        <v>1.7503682452927216E-2</v>
      </c>
    </row>
    <row r="662" spans="1:64" x14ac:dyDescent="0.2">
      <c r="A662" s="1" t="s">
        <v>3567</v>
      </c>
      <c r="B662" s="1" t="s">
        <v>725</v>
      </c>
      <c r="C662" s="1" t="s">
        <v>744</v>
      </c>
      <c r="D662" s="1">
        <v>20160216</v>
      </c>
      <c r="E662" s="1" t="s">
        <v>757</v>
      </c>
      <c r="F662" s="1" t="s">
        <v>438</v>
      </c>
      <c r="G662" s="1" t="s">
        <v>439</v>
      </c>
      <c r="H662" s="1">
        <v>20160216</v>
      </c>
      <c r="J662" s="1">
        <v>41</v>
      </c>
      <c r="K662" s="1">
        <v>32.404556274414062</v>
      </c>
      <c r="L662">
        <f t="shared" si="1008"/>
        <v>13.111893245803465</v>
      </c>
      <c r="M662">
        <f t="shared" si="1009"/>
        <v>554.31276891369293</v>
      </c>
      <c r="N662" s="1">
        <v>656.96978759765625</v>
      </c>
      <c r="O662">
        <f t="shared" si="1010"/>
        <v>0.73298398726998837</v>
      </c>
      <c r="P662" s="1">
        <v>90.49652099609375</v>
      </c>
      <c r="Q662" s="1">
        <v>29.72509765625</v>
      </c>
      <c r="R662" s="1">
        <v>1999.12109375</v>
      </c>
      <c r="S662" s="1">
        <v>98.84552001953125</v>
      </c>
      <c r="T662">
        <f t="shared" si="1011"/>
        <v>0.24600408179200003</v>
      </c>
      <c r="U662">
        <f t="shared" si="1012"/>
        <v>2.8400000333786011</v>
      </c>
      <c r="V662">
        <f t="shared" si="1013"/>
        <v>2.6121819314006163</v>
      </c>
      <c r="W662" s="1">
        <v>24264.499999653548</v>
      </c>
      <c r="X662" s="1">
        <v>0</v>
      </c>
      <c r="Y662">
        <f t="shared" si="1014"/>
        <v>1.0904230526863632</v>
      </c>
      <c r="Z662">
        <f t="shared" si="1015"/>
        <v>32.404556274414062</v>
      </c>
      <c r="AA662" s="1">
        <v>6</v>
      </c>
      <c r="AB662">
        <f t="shared" si="1016"/>
        <v>1.4200000166893005</v>
      </c>
      <c r="AC662" s="1">
        <v>1</v>
      </c>
      <c r="AD662" s="1">
        <v>29.007392883300781</v>
      </c>
      <c r="AE662" s="1">
        <v>674.76129150390625</v>
      </c>
      <c r="AF662" s="1">
        <v>35.38031005859375</v>
      </c>
      <c r="AG662" s="1">
        <v>38.394218444824219</v>
      </c>
      <c r="AH662" s="1">
        <v>83.39263916015625</v>
      </c>
      <c r="AI662" s="1">
        <v>500.05950927734375</v>
      </c>
      <c r="AJ662" s="1">
        <v>52.634395599365234</v>
      </c>
      <c r="AK662" s="1">
        <v>9.279118537902832</v>
      </c>
      <c r="AL662" s="1">
        <v>1.7820669412612915</v>
      </c>
      <c r="AM662" s="1">
        <v>1</v>
      </c>
      <c r="AN662" s="1">
        <v>-0.21956524252891541</v>
      </c>
      <c r="AO662" s="1">
        <v>2.737391471862793</v>
      </c>
      <c r="AP662" s="1">
        <v>1</v>
      </c>
      <c r="AQ662" s="1">
        <v>0</v>
      </c>
      <c r="AR662" s="1">
        <v>0.15999999642372131</v>
      </c>
      <c r="AS662" s="1">
        <v>111115</v>
      </c>
      <c r="AT662">
        <f t="shared" si="1017"/>
        <v>0.8334325154622394</v>
      </c>
      <c r="AU662">
        <f t="shared" si="1018"/>
        <v>2.6121819314006162E-3</v>
      </c>
      <c r="AV662">
        <f t="shared" si="1019"/>
        <v>305.55455627441404</v>
      </c>
      <c r="AW662">
        <f t="shared" si="1020"/>
        <v>302.87509765624998</v>
      </c>
      <c r="AX662">
        <f t="shared" si="1021"/>
        <v>319.85936785058584</v>
      </c>
      <c r="AY662">
        <f t="shared" si="1022"/>
        <v>2.0186633428256378</v>
      </c>
      <c r="AZ662">
        <f t="shared" si="1023"/>
        <v>4.8855195406084917</v>
      </c>
      <c r="BA662">
        <f t="shared" si="1024"/>
        <v>49.425806446697266</v>
      </c>
      <c r="BB662">
        <f t="shared" si="1025"/>
        <v>11.031588001873047</v>
      </c>
      <c r="BC662">
        <f t="shared" si="1026"/>
        <v>31.064826965332031</v>
      </c>
      <c r="BD662">
        <f t="shared" si="1027"/>
        <v>4.5280804751921169</v>
      </c>
      <c r="BE662">
        <f t="shared" si="1028"/>
        <v>0.22639360623857402</v>
      </c>
      <c r="BF662">
        <f t="shared" si="1029"/>
        <v>3.7950964879221285</v>
      </c>
      <c r="BG662">
        <f t="shared" si="1030"/>
        <v>0.14313622817169092</v>
      </c>
      <c r="BH662">
        <f t="shared" si="1031"/>
        <v>54.791333896740241</v>
      </c>
      <c r="BI662">
        <f t="shared" si="1032"/>
        <v>0.84374164440750066</v>
      </c>
      <c r="BJ662">
        <f t="shared" si="1033"/>
        <v>78.516385846671</v>
      </c>
      <c r="BK662">
        <f t="shared" si="1034"/>
        <v>650.7370215153345</v>
      </c>
      <c r="BL662">
        <f t="shared" si="1035"/>
        <v>1.5820499452613428E-2</v>
      </c>
    </row>
    <row r="663" spans="1:64" x14ac:dyDescent="0.2">
      <c r="A663" s="1" t="s">
        <v>3567</v>
      </c>
      <c r="B663" s="1" t="s">
        <v>725</v>
      </c>
      <c r="C663" s="1" t="s">
        <v>744</v>
      </c>
      <c r="D663" s="1">
        <v>20160216</v>
      </c>
      <c r="E663" s="1" t="s">
        <v>758</v>
      </c>
      <c r="F663" s="1" t="s">
        <v>438</v>
      </c>
      <c r="G663" s="1" t="s">
        <v>439</v>
      </c>
      <c r="H663" s="1">
        <v>20160216</v>
      </c>
      <c r="J663" s="1">
        <v>42</v>
      </c>
      <c r="K663" s="1">
        <v>32.562156677246094</v>
      </c>
      <c r="L663">
        <f t="shared" si="1008"/>
        <v>14.41220289040657</v>
      </c>
      <c r="M663">
        <f t="shared" si="1009"/>
        <v>653.08954779888791</v>
      </c>
      <c r="N663" s="1">
        <v>780.46942138671875</v>
      </c>
      <c r="O663">
        <f t="shared" si="1010"/>
        <v>0.73834319897958478</v>
      </c>
      <c r="P663" s="1">
        <v>90.699607849121094</v>
      </c>
      <c r="Q663" s="1">
        <v>29.797582626342773</v>
      </c>
      <c r="R663" s="1">
        <v>1999.27392578125</v>
      </c>
      <c r="S663" s="1">
        <v>98.840888977050781</v>
      </c>
      <c r="T663">
        <f t="shared" si="1011"/>
        <v>0.21532281551653779</v>
      </c>
      <c r="U663">
        <f t="shared" si="1012"/>
        <v>2.8400000333786011</v>
      </c>
      <c r="V663">
        <f t="shared" si="1013"/>
        <v>2.3509922631261913</v>
      </c>
      <c r="W663" s="1">
        <v>24387.499999653548</v>
      </c>
      <c r="X663" s="1">
        <v>0</v>
      </c>
      <c r="Y663">
        <f t="shared" si="1014"/>
        <v>1.1096296014813949</v>
      </c>
      <c r="Z663">
        <f t="shared" si="1015"/>
        <v>32.562156677246094</v>
      </c>
      <c r="AA663" s="1">
        <v>6</v>
      </c>
      <c r="AB663">
        <f t="shared" si="1016"/>
        <v>1.4200000166893005</v>
      </c>
      <c r="AC663" s="1">
        <v>1</v>
      </c>
      <c r="AD663" s="1">
        <v>29.009254455566406</v>
      </c>
      <c r="AE663" s="1">
        <v>799.9617919921875</v>
      </c>
      <c r="AF663" s="1">
        <v>35.931415557861328</v>
      </c>
      <c r="AG663" s="1">
        <v>38.643013000488281</v>
      </c>
      <c r="AH663" s="1">
        <v>84.335174560546875</v>
      </c>
      <c r="AI663" s="1">
        <v>500.1058349609375</v>
      </c>
      <c r="AJ663" s="1">
        <v>118.31185150146484</v>
      </c>
      <c r="AK663" s="1">
        <v>10.876490592956543</v>
      </c>
      <c r="AL663" s="1">
        <v>1.9248991012573242</v>
      </c>
      <c r="AM663" s="1">
        <v>1</v>
      </c>
      <c r="AN663" s="1">
        <v>-0.21956524252891541</v>
      </c>
      <c r="AO663" s="1">
        <v>2.737391471862793</v>
      </c>
      <c r="AP663" s="1">
        <v>1</v>
      </c>
      <c r="AQ663" s="1">
        <v>0</v>
      </c>
      <c r="AR663" s="1">
        <v>0.15999999642372131</v>
      </c>
      <c r="AS663" s="1">
        <v>111115</v>
      </c>
      <c r="AT663">
        <f t="shared" si="1017"/>
        <v>0.83350972493489572</v>
      </c>
      <c r="AU663">
        <f t="shared" si="1018"/>
        <v>2.3509922631261911E-3</v>
      </c>
      <c r="AV663">
        <f t="shared" si="1019"/>
        <v>305.71215667724607</v>
      </c>
      <c r="AW663">
        <f t="shared" si="1020"/>
        <v>302.94758262634275</v>
      </c>
      <c r="AX663">
        <f t="shared" si="1021"/>
        <v>319.88382097503927</v>
      </c>
      <c r="AY663">
        <f t="shared" si="1022"/>
        <v>2.1409812396503618</v>
      </c>
      <c r="AZ663">
        <f t="shared" si="1023"/>
        <v>4.929139359201387</v>
      </c>
      <c r="BA663">
        <f t="shared" si="1024"/>
        <v>49.869435718509692</v>
      </c>
      <c r="BB663">
        <f t="shared" si="1025"/>
        <v>11.226422718021411</v>
      </c>
      <c r="BC663">
        <f t="shared" si="1026"/>
        <v>31.179869651794434</v>
      </c>
      <c r="BD663">
        <f t="shared" si="1027"/>
        <v>4.5578529566995769</v>
      </c>
      <c r="BE663">
        <f t="shared" si="1028"/>
        <v>0.20014801495536796</v>
      </c>
      <c r="BF663">
        <f t="shared" si="1029"/>
        <v>3.8195097577199921</v>
      </c>
      <c r="BG663">
        <f t="shared" si="1030"/>
        <v>0.1263727577964065</v>
      </c>
      <c r="BH663">
        <f t="shared" si="1031"/>
        <v>64.55195148606218</v>
      </c>
      <c r="BI663">
        <f t="shared" si="1032"/>
        <v>0.83679069275833329</v>
      </c>
      <c r="BJ663">
        <f t="shared" si="1033"/>
        <v>78.105920241374008</v>
      </c>
      <c r="BK663">
        <f t="shared" si="1034"/>
        <v>773.6185503749665</v>
      </c>
      <c r="BL663">
        <f t="shared" si="1035"/>
        <v>1.4550819249551197E-2</v>
      </c>
    </row>
    <row r="664" spans="1:64" x14ac:dyDescent="0.2">
      <c r="A664" s="1" t="s">
        <v>3567</v>
      </c>
      <c r="B664" s="1" t="s">
        <v>725</v>
      </c>
      <c r="C664" s="1" t="s">
        <v>744</v>
      </c>
      <c r="D664" s="1">
        <v>20160216</v>
      </c>
      <c r="E664" s="1" t="s">
        <v>759</v>
      </c>
      <c r="F664" s="1" t="s">
        <v>438</v>
      </c>
      <c r="G664" s="1" t="s">
        <v>439</v>
      </c>
      <c r="H664" s="1">
        <v>20160216</v>
      </c>
      <c r="J664" s="1">
        <v>43</v>
      </c>
      <c r="K664" s="1">
        <v>32.742324829101562</v>
      </c>
      <c r="L664">
        <f t="shared" si="1008"/>
        <v>15.400322461676986</v>
      </c>
      <c r="M664">
        <f t="shared" si="1009"/>
        <v>823.26171101717182</v>
      </c>
      <c r="N664" s="1">
        <v>978.3450927734375</v>
      </c>
      <c r="O664">
        <f t="shared" si="1010"/>
        <v>0.7434051894053213</v>
      </c>
      <c r="P664" s="1">
        <v>90.997871398925781</v>
      </c>
      <c r="Q664" s="1">
        <v>29.861883163452148</v>
      </c>
      <c r="R664" s="1">
        <v>1999.560546875</v>
      </c>
      <c r="S664" s="1">
        <v>98.845626831054688</v>
      </c>
      <c r="T664">
        <f t="shared" si="1011"/>
        <v>0.18879519892103855</v>
      </c>
      <c r="U664">
        <f t="shared" si="1012"/>
        <v>2.8400000333786011</v>
      </c>
      <c r="V664">
        <f t="shared" si="1013"/>
        <v>2.1242460180965299</v>
      </c>
      <c r="W664" s="1">
        <v>24484.499999653548</v>
      </c>
      <c r="X664" s="1">
        <v>0</v>
      </c>
      <c r="Y664">
        <f t="shared" si="1014"/>
        <v>1.1331521367678943</v>
      </c>
      <c r="Z664">
        <f t="shared" si="1015"/>
        <v>32.742324829101562</v>
      </c>
      <c r="AA664" s="1">
        <v>6</v>
      </c>
      <c r="AB664">
        <f t="shared" si="1016"/>
        <v>1.4200000166893005</v>
      </c>
      <c r="AC664" s="1">
        <v>1</v>
      </c>
      <c r="AD664" s="1">
        <v>29.001359939575195</v>
      </c>
      <c r="AE664" s="1">
        <v>999.31317138671875</v>
      </c>
      <c r="AF664" s="1">
        <v>36.462688446044922</v>
      </c>
      <c r="AG664" s="1">
        <v>38.911869049072266</v>
      </c>
      <c r="AH664" s="1">
        <v>85.270309448242188</v>
      </c>
      <c r="AI664" s="1">
        <v>500.14791870117188</v>
      </c>
      <c r="AJ664" s="1">
        <v>55.270301818847656</v>
      </c>
      <c r="AK664" s="1">
        <v>14.124601364135742</v>
      </c>
      <c r="AL664" s="1">
        <v>2.2343082427978516</v>
      </c>
      <c r="AM664" s="1">
        <v>1</v>
      </c>
      <c r="AN664" s="1">
        <v>-0.21956524252891541</v>
      </c>
      <c r="AO664" s="1">
        <v>2.737391471862793</v>
      </c>
      <c r="AP664" s="1">
        <v>1</v>
      </c>
      <c r="AQ664" s="1">
        <v>0</v>
      </c>
      <c r="AR664" s="1">
        <v>0.15999999642372131</v>
      </c>
      <c r="AS664" s="1">
        <v>111115</v>
      </c>
      <c r="AT664">
        <f t="shared" si="1017"/>
        <v>0.83357986450195298</v>
      </c>
      <c r="AU664">
        <f t="shared" si="1018"/>
        <v>2.1242460180965301E-3</v>
      </c>
      <c r="AV664">
        <f t="shared" si="1019"/>
        <v>305.89232482910154</v>
      </c>
      <c r="AW664">
        <f t="shared" si="1020"/>
        <v>303.01188316345213</v>
      </c>
      <c r="AX664">
        <f t="shared" si="1021"/>
        <v>319.92968034901423</v>
      </c>
      <c r="AY664">
        <f t="shared" si="1022"/>
        <v>2.2411799891912532</v>
      </c>
      <c r="AZ664">
        <f t="shared" si="1023"/>
        <v>4.9794202240913581</v>
      </c>
      <c r="BA664">
        <f t="shared" si="1024"/>
        <v>50.375726106751301</v>
      </c>
      <c r="BB664">
        <f t="shared" si="1025"/>
        <v>11.463857057679036</v>
      </c>
      <c r="BC664">
        <f t="shared" si="1026"/>
        <v>31.302103996276855</v>
      </c>
      <c r="BD664">
        <f t="shared" si="1027"/>
        <v>4.5896732767287851</v>
      </c>
      <c r="BE664">
        <f t="shared" si="1028"/>
        <v>0.1770269463975519</v>
      </c>
      <c r="BF664">
        <f t="shared" si="1029"/>
        <v>3.8462680873234638</v>
      </c>
      <c r="BG664">
        <f t="shared" si="1030"/>
        <v>0.11164220373045472</v>
      </c>
      <c r="BH664">
        <f t="shared" si="1031"/>
        <v>81.375819871498962</v>
      </c>
      <c r="BI664">
        <f t="shared" si="1032"/>
        <v>0.84148396828297944</v>
      </c>
      <c r="BJ664">
        <f t="shared" si="1033"/>
        <v>77.664661031859211</v>
      </c>
      <c r="BK664">
        <f t="shared" si="1034"/>
        <v>971.02451704142572</v>
      </c>
      <c r="BL664">
        <f t="shared" si="1035"/>
        <v>1.2317514159289188E-2</v>
      </c>
    </row>
    <row r="665" spans="1:64" x14ac:dyDescent="0.2">
      <c r="A665" s="1" t="s">
        <v>3567</v>
      </c>
      <c r="B665" s="1" t="s">
        <v>725</v>
      </c>
      <c r="C665" s="1" t="s">
        <v>744</v>
      </c>
      <c r="D665" s="1">
        <v>20160216</v>
      </c>
      <c r="E665" s="1" t="s">
        <v>760</v>
      </c>
      <c r="F665" s="1" t="s">
        <v>438</v>
      </c>
      <c r="G665" s="1" t="s">
        <v>439</v>
      </c>
      <c r="H665" s="1">
        <v>20160216</v>
      </c>
      <c r="J665" s="1">
        <v>44</v>
      </c>
      <c r="K665" s="1">
        <v>32.669902801513672</v>
      </c>
      <c r="L665">
        <f t="shared" si="1008"/>
        <v>16.888335270851893</v>
      </c>
      <c r="M665">
        <f t="shared" si="1009"/>
        <v>1198.4708666502879</v>
      </c>
      <c r="N665" s="1">
        <v>1376.7049560546875</v>
      </c>
      <c r="O665">
        <f t="shared" si="1010"/>
        <v>0.7272328980535816</v>
      </c>
      <c r="P665" s="1">
        <v>91.27178955078125</v>
      </c>
      <c r="Q665" s="1">
        <v>29.808731079101562</v>
      </c>
      <c r="R665" s="1">
        <v>2000.2431640625</v>
      </c>
      <c r="S665" s="1">
        <v>98.846435546875</v>
      </c>
      <c r="T665">
        <f t="shared" si="1011"/>
        <v>0.18505151534420694</v>
      </c>
      <c r="U665">
        <f t="shared" si="1012"/>
        <v>2.8400000333786011</v>
      </c>
      <c r="V665">
        <f t="shared" si="1013"/>
        <v>2.0475410478587368</v>
      </c>
      <c r="W665" s="1">
        <v>24627.999999664724</v>
      </c>
      <c r="X665" s="1">
        <v>0</v>
      </c>
      <c r="Y665">
        <f t="shared" si="1014"/>
        <v>1.1130840516283262</v>
      </c>
      <c r="Z665">
        <f t="shared" si="1015"/>
        <v>32.669902801513672</v>
      </c>
      <c r="AA665" s="1">
        <v>6</v>
      </c>
      <c r="AB665">
        <f t="shared" si="1016"/>
        <v>1.4200000166893005</v>
      </c>
      <c r="AC665" s="1">
        <v>1</v>
      </c>
      <c r="AD665" s="1">
        <v>29.000925064086914</v>
      </c>
      <c r="AE665" s="1">
        <v>1400.3453369140625</v>
      </c>
      <c r="AF665" s="1">
        <v>36.548938751220703</v>
      </c>
      <c r="AG665" s="1">
        <v>38.909561157226562</v>
      </c>
      <c r="AH665" s="1">
        <v>85.734375</v>
      </c>
      <c r="AI665" s="1">
        <v>500.174560546875</v>
      </c>
      <c r="AJ665" s="1">
        <v>19.51740837097168</v>
      </c>
      <c r="AK665" s="1">
        <v>18.483781814575195</v>
      </c>
      <c r="AL665" s="1">
        <v>2.5624558925628662</v>
      </c>
      <c r="AM665" s="1">
        <v>1</v>
      </c>
      <c r="AN665" s="1">
        <v>-0.21956524252891541</v>
      </c>
      <c r="AO665" s="1">
        <v>2.737391471862793</v>
      </c>
      <c r="AP665" s="1">
        <v>1</v>
      </c>
      <c r="AQ665" s="1">
        <v>0</v>
      </c>
      <c r="AR665" s="1">
        <v>0.15999999642372131</v>
      </c>
      <c r="AS665" s="1">
        <v>111115</v>
      </c>
      <c r="AT665">
        <f t="shared" si="1017"/>
        <v>0.83362426757812491</v>
      </c>
      <c r="AU665">
        <f t="shared" si="1018"/>
        <v>2.0475410478587369E-3</v>
      </c>
      <c r="AV665">
        <f t="shared" si="1019"/>
        <v>305.81990280151365</v>
      </c>
      <c r="AW665">
        <f t="shared" si="1020"/>
        <v>302.95873107910154</v>
      </c>
      <c r="AX665">
        <f t="shared" si="1021"/>
        <v>320.038899096573</v>
      </c>
      <c r="AY665">
        <f t="shared" si="1022"/>
        <v>2.2853397212529969</v>
      </c>
      <c r="AZ665">
        <f t="shared" si="1023"/>
        <v>4.9591554807133127</v>
      </c>
      <c r="BA665">
        <f t="shared" si="1024"/>
        <v>50.170301572094417</v>
      </c>
      <c r="BB665">
        <f t="shared" si="1025"/>
        <v>11.260740414867854</v>
      </c>
      <c r="BC665">
        <f t="shared" si="1026"/>
        <v>31.239316940307617</v>
      </c>
      <c r="BD665">
        <f t="shared" si="1027"/>
        <v>4.573304327138568</v>
      </c>
      <c r="BE665">
        <f t="shared" si="1028"/>
        <v>0.17373135673545687</v>
      </c>
      <c r="BF665">
        <f t="shared" si="1029"/>
        <v>3.8460714290849864</v>
      </c>
      <c r="BG665">
        <f t="shared" si="1030"/>
        <v>0.10954539862333898</v>
      </c>
      <c r="BH665">
        <f t="shared" si="1031"/>
        <v>118.46457327515512</v>
      </c>
      <c r="BI665">
        <f t="shared" si="1032"/>
        <v>0.87053573925151218</v>
      </c>
      <c r="BJ665">
        <f t="shared" si="1033"/>
        <v>77.945700926890197</v>
      </c>
      <c r="BK665">
        <f t="shared" si="1034"/>
        <v>1368.6770502984587</v>
      </c>
      <c r="BL665">
        <f t="shared" si="1035"/>
        <v>9.6178505359450547E-3</v>
      </c>
    </row>
    <row r="666" spans="1:64" x14ac:dyDescent="0.2">
      <c r="A666" s="1" t="s">
        <v>3567</v>
      </c>
      <c r="B666" s="1" t="s">
        <v>725</v>
      </c>
      <c r="C666" s="1" t="s">
        <v>744</v>
      </c>
      <c r="D666" s="1">
        <v>20160216</v>
      </c>
      <c r="E666" s="1" t="s">
        <v>761</v>
      </c>
      <c r="F666" s="1" t="s">
        <v>438</v>
      </c>
      <c r="G666" s="1" t="s">
        <v>439</v>
      </c>
      <c r="H666" s="1">
        <v>20160216</v>
      </c>
      <c r="J666" s="1">
        <v>45</v>
      </c>
      <c r="K666" s="1">
        <v>32.622695922851562</v>
      </c>
      <c r="L666">
        <f t="shared" si="1008"/>
        <v>18.023381717325336</v>
      </c>
      <c r="M666">
        <f t="shared" si="1009"/>
        <v>1588.1734667702908</v>
      </c>
      <c r="N666" s="1">
        <v>1773.5567626953125</v>
      </c>
      <c r="O666">
        <f t="shared" si="1010"/>
        <v>0.72061323259571441</v>
      </c>
      <c r="P666" s="1">
        <v>91.354606628417969</v>
      </c>
      <c r="Q666" s="1">
        <v>29.7757568359375</v>
      </c>
      <c r="R666" s="1">
        <v>1999.317626953125</v>
      </c>
      <c r="S666" s="1">
        <v>98.842056274414062</v>
      </c>
      <c r="T666">
        <f t="shared" si="1011"/>
        <v>0.19811986890184721</v>
      </c>
      <c r="U666">
        <f t="shared" si="1012"/>
        <v>2.8400000333786011</v>
      </c>
      <c r="V666">
        <f t="shared" si="1013"/>
        <v>2.1642507668874962</v>
      </c>
      <c r="W666" s="1">
        <v>24758.499999653548</v>
      </c>
      <c r="X666" s="1">
        <v>0</v>
      </c>
      <c r="Y666">
        <f t="shared" si="1014"/>
        <v>1.103719106300554</v>
      </c>
      <c r="Z666">
        <f t="shared" si="1015"/>
        <v>32.622695922851562</v>
      </c>
      <c r="AA666" s="1">
        <v>6</v>
      </c>
      <c r="AB666">
        <f t="shared" si="1016"/>
        <v>1.4200000166893005</v>
      </c>
      <c r="AC666" s="1">
        <v>1</v>
      </c>
      <c r="AD666" s="1">
        <v>29.002555847167969</v>
      </c>
      <c r="AE666" s="1">
        <v>1799.781494140625</v>
      </c>
      <c r="AF666" s="1">
        <v>36.377536773681641</v>
      </c>
      <c r="AG666" s="1">
        <v>38.872783660888672</v>
      </c>
      <c r="AH666" s="1">
        <v>85.490547180175781</v>
      </c>
      <c r="AI666" s="1">
        <v>500.17984008789062</v>
      </c>
      <c r="AJ666" s="1">
        <v>31.802898406982422</v>
      </c>
      <c r="AK666" s="1">
        <v>19.779624938964844</v>
      </c>
      <c r="AL666" s="1">
        <v>2.5557310581207275</v>
      </c>
      <c r="AM666" s="1">
        <v>1</v>
      </c>
      <c r="AN666" s="1">
        <v>-0.21956524252891541</v>
      </c>
      <c r="AO666" s="1">
        <v>2.737391471862793</v>
      </c>
      <c r="AP666" s="1">
        <v>1</v>
      </c>
      <c r="AQ666" s="1">
        <v>0</v>
      </c>
      <c r="AR666" s="1">
        <v>0.15999999642372131</v>
      </c>
      <c r="AS666" s="1">
        <v>111115</v>
      </c>
      <c r="AT666">
        <f t="shared" si="1017"/>
        <v>0.83363306681315097</v>
      </c>
      <c r="AU666">
        <f t="shared" si="1018"/>
        <v>2.1642507668874962E-3</v>
      </c>
      <c r="AV666">
        <f t="shared" si="1019"/>
        <v>305.77269592285154</v>
      </c>
      <c r="AW666">
        <f t="shared" si="1020"/>
        <v>302.92575683593748</v>
      </c>
      <c r="AX666">
        <f t="shared" si="1021"/>
        <v>319.89081316238298</v>
      </c>
      <c r="AY666">
        <f t="shared" si="1022"/>
        <v>2.2256111763166779</v>
      </c>
      <c r="AZ666">
        <f t="shared" si="1023"/>
        <v>4.9459849764532358</v>
      </c>
      <c r="BA666">
        <f t="shared" si="1024"/>
        <v>50.039276426238587</v>
      </c>
      <c r="BB666">
        <f t="shared" si="1025"/>
        <v>11.166492765349915</v>
      </c>
      <c r="BC666">
        <f t="shared" si="1026"/>
        <v>31.199226379394531</v>
      </c>
      <c r="BD666">
        <f t="shared" si="1027"/>
        <v>4.5628791027483961</v>
      </c>
      <c r="BE666">
        <f t="shared" si="1028"/>
        <v>0.18520020683577057</v>
      </c>
      <c r="BF666">
        <f t="shared" si="1029"/>
        <v>3.8422658701526817</v>
      </c>
      <c r="BG666">
        <f t="shared" si="1030"/>
        <v>0.11684545375480411</v>
      </c>
      <c r="BH666">
        <f t="shared" si="1031"/>
        <v>156.97833117604034</v>
      </c>
      <c r="BI666">
        <f t="shared" si="1032"/>
        <v>0.89547371709530699</v>
      </c>
      <c r="BJ666">
        <f t="shared" si="1033"/>
        <v>78.169256495315025</v>
      </c>
      <c r="BK666">
        <f t="shared" si="1034"/>
        <v>1764.9893102191083</v>
      </c>
      <c r="BL666">
        <f t="shared" si="1035"/>
        <v>7.9823392709368647E-3</v>
      </c>
    </row>
    <row r="667" spans="1:64" x14ac:dyDescent="0.2">
      <c r="A667" s="1" t="s">
        <v>3567</v>
      </c>
      <c r="B667" s="1" t="s">
        <v>725</v>
      </c>
      <c r="C667" s="1" t="s">
        <v>744</v>
      </c>
      <c r="D667" s="1">
        <v>20160216</v>
      </c>
      <c r="E667" s="1" t="s">
        <v>762</v>
      </c>
      <c r="F667" s="1" t="s">
        <v>438</v>
      </c>
      <c r="G667" s="1" t="s">
        <v>439</v>
      </c>
      <c r="H667" s="1">
        <v>20160216</v>
      </c>
      <c r="J667" s="1">
        <v>46</v>
      </c>
      <c r="K667" s="1">
        <v>32.648097991943359</v>
      </c>
      <c r="L667">
        <f t="shared" si="1008"/>
        <v>7.2107891177744845</v>
      </c>
      <c r="M667">
        <f t="shared" si="1009"/>
        <v>321.68741432723823</v>
      </c>
      <c r="N667" s="1">
        <v>389.98004150390625</v>
      </c>
      <c r="O667">
        <f t="shared" si="1010"/>
        <v>0.72895260302237652</v>
      </c>
      <c r="P667" s="1">
        <v>91.251167297363281</v>
      </c>
      <c r="Q667" s="1">
        <v>29.768178939819336</v>
      </c>
      <c r="R667" s="1">
        <v>1999.04736328125</v>
      </c>
      <c r="S667" s="1">
        <v>98.8428955078125</v>
      </c>
      <c r="T667">
        <f t="shared" si="1011"/>
        <v>0.19842173634916585</v>
      </c>
      <c r="U667">
        <f t="shared" si="1012"/>
        <v>2.8400000333786011</v>
      </c>
      <c r="V667">
        <f t="shared" si="1013"/>
        <v>2.1930633999375209</v>
      </c>
      <c r="W667" s="1">
        <v>24849.499999653548</v>
      </c>
      <c r="X667" s="1">
        <v>0</v>
      </c>
      <c r="Y667">
        <f t="shared" si="1014"/>
        <v>1.1168260256528733</v>
      </c>
      <c r="Z667">
        <f t="shared" si="1015"/>
        <v>32.648097991943359</v>
      </c>
      <c r="AA667" s="1">
        <v>6</v>
      </c>
      <c r="AB667">
        <f t="shared" si="1016"/>
        <v>1.4200000166893005</v>
      </c>
      <c r="AC667" s="1">
        <v>1</v>
      </c>
      <c r="AD667" s="1">
        <v>29.004138946533203</v>
      </c>
      <c r="AE667" s="1">
        <v>399.65771484375</v>
      </c>
      <c r="AF667" s="1">
        <v>36.282386779785156</v>
      </c>
      <c r="AG667" s="1">
        <v>38.811511993408203</v>
      </c>
      <c r="AH667" s="1">
        <v>85.304855346679688</v>
      </c>
      <c r="AI667" s="1">
        <v>500.08135986328125</v>
      </c>
      <c r="AJ667" s="1">
        <v>16.998611450195312</v>
      </c>
      <c r="AK667" s="1">
        <v>12.693249702453613</v>
      </c>
      <c r="AL667" s="1">
        <v>2.4797818660736084</v>
      </c>
      <c r="AM667" s="1">
        <v>1</v>
      </c>
      <c r="AN667" s="1">
        <v>-0.21956524252891541</v>
      </c>
      <c r="AO667" s="1">
        <v>2.737391471862793</v>
      </c>
      <c r="AP667" s="1">
        <v>1</v>
      </c>
      <c r="AQ667" s="1">
        <v>0</v>
      </c>
      <c r="AR667" s="1">
        <v>0.15999999642372131</v>
      </c>
      <c r="AS667" s="1">
        <v>111115</v>
      </c>
      <c r="AT667">
        <f t="shared" si="1017"/>
        <v>0.83346893310546855</v>
      </c>
      <c r="AU667">
        <f t="shared" si="1018"/>
        <v>2.1930633999375209E-3</v>
      </c>
      <c r="AV667">
        <f t="shared" si="1019"/>
        <v>305.79809799194334</v>
      </c>
      <c r="AW667">
        <f t="shared" si="1020"/>
        <v>302.91817893981931</v>
      </c>
      <c r="AX667">
        <f t="shared" si="1021"/>
        <v>319.84757097584952</v>
      </c>
      <c r="AY667">
        <f t="shared" si="1022"/>
        <v>2.2053972456639066</v>
      </c>
      <c r="AZ667">
        <f t="shared" si="1023"/>
        <v>4.953068250117532</v>
      </c>
      <c r="BA667">
        <f t="shared" si="1024"/>
        <v>50.110513503988194</v>
      </c>
      <c r="BB667">
        <f t="shared" si="1025"/>
        <v>11.299001510579991</v>
      </c>
      <c r="BC667">
        <f t="shared" si="1026"/>
        <v>31.208138465881348</v>
      </c>
      <c r="BD667">
        <f t="shared" si="1027"/>
        <v>4.5651948274870353</v>
      </c>
      <c r="BE667">
        <f t="shared" si="1028"/>
        <v>0.18546396141216445</v>
      </c>
      <c r="BF667">
        <f t="shared" si="1029"/>
        <v>3.8362422244646588</v>
      </c>
      <c r="BG667">
        <f t="shared" si="1030"/>
        <v>0.11701343722298048</v>
      </c>
      <c r="BH667">
        <f t="shared" si="1031"/>
        <v>31.796515480525596</v>
      </c>
      <c r="BI667">
        <f t="shared" si="1032"/>
        <v>0.82488173775943363</v>
      </c>
      <c r="BJ667">
        <f t="shared" si="1033"/>
        <v>77.943678269179472</v>
      </c>
      <c r="BK667">
        <f t="shared" si="1034"/>
        <v>386.55237770299607</v>
      </c>
      <c r="BL667">
        <f t="shared" si="1035"/>
        <v>1.4539696545200133E-2</v>
      </c>
    </row>
    <row r="668" spans="1:64" x14ac:dyDescent="0.2">
      <c r="A668" s="1" t="s">
        <v>3567</v>
      </c>
      <c r="B668" s="1" t="s">
        <v>764</v>
      </c>
      <c r="C668" s="1" t="s">
        <v>765</v>
      </c>
      <c r="D668" s="1">
        <v>20160216</v>
      </c>
      <c r="E668" s="1" t="s">
        <v>763</v>
      </c>
      <c r="F668" s="1" t="s">
        <v>100</v>
      </c>
      <c r="G668" s="1" t="s">
        <v>101</v>
      </c>
      <c r="H668" s="1">
        <v>20160216</v>
      </c>
      <c r="J668" s="1">
        <v>2</v>
      </c>
      <c r="K668" s="1">
        <v>30.773229598999023</v>
      </c>
      <c r="L668">
        <f t="shared" ref="L668:L685" si="1036">(AE668-N668*(1000-AF668)/(1000-AG668))*AT668</f>
        <v>17.644821000623914</v>
      </c>
      <c r="M668">
        <f t="shared" ref="M668:M685" si="1037">((BG668-AU668/2)*N668-L668)/(BG668+AU668/2)</f>
        <v>272.20173700813791</v>
      </c>
      <c r="N668" s="1">
        <v>377.25601196289062</v>
      </c>
      <c r="O668">
        <f t="shared" ref="O668:O685" si="1038">(BD668-BF668)</f>
        <v>0.95986060162494447</v>
      </c>
      <c r="P668" s="1">
        <v>81.225128173828125</v>
      </c>
      <c r="Q668" s="1">
        <v>29.092079162597656</v>
      </c>
      <c r="R668" s="1">
        <v>1999.46630859375</v>
      </c>
      <c r="S668" s="1">
        <v>99.054283142089844</v>
      </c>
      <c r="T668">
        <f t="shared" ref="T668:T685" si="1039">IF(BE668&lt;&gt;0,1/(1/BE668-1/U668),0)</f>
        <v>0.31281225215889108</v>
      </c>
      <c r="U668">
        <f t="shared" ref="U668:U685" si="1040">AB668*(AC668+1)*(AC668+1)/(AC668*AC668+1)</f>
        <v>2.8400000333786011</v>
      </c>
      <c r="V668">
        <f t="shared" ref="V668:V685" si="1041">AU668*1000</f>
        <v>3.4612733646687905</v>
      </c>
      <c r="W668" s="1">
        <v>7548.499999564141</v>
      </c>
      <c r="X668" s="1">
        <v>0</v>
      </c>
      <c r="Y668">
        <f t="shared" ref="Y668:Y685" si="1042">(AZ668-BF668)</f>
        <v>1.1692377736724673</v>
      </c>
      <c r="Z668">
        <f t="shared" ref="Z668:Z685" si="1043">(K668+AY668*X668)</f>
        <v>30.773229598999023</v>
      </c>
      <c r="AA668" s="1">
        <v>6</v>
      </c>
      <c r="AB668">
        <f t="shared" ref="AB668:AB685" si="1044">(AA668*AN668+AO668)</f>
        <v>1.4200000166893005</v>
      </c>
      <c r="AC668" s="1">
        <v>1</v>
      </c>
      <c r="AD668" s="1">
        <v>29.029062271118164</v>
      </c>
      <c r="AE668" s="1">
        <v>399.970458984375</v>
      </c>
      <c r="AF668" s="1">
        <v>29.14373779296875</v>
      </c>
      <c r="AG668" s="1">
        <v>33.154914855957031</v>
      </c>
      <c r="AH668" s="1">
        <v>71.398284912109375</v>
      </c>
      <c r="AI668" s="1">
        <v>500.57852172851562</v>
      </c>
      <c r="AJ668" s="1">
        <v>11.926956176757812</v>
      </c>
      <c r="AK668" s="1">
        <v>-1.8624136447906494</v>
      </c>
      <c r="AL668" s="1">
        <v>-0.23712632060050964</v>
      </c>
      <c r="AM668" s="1">
        <v>1</v>
      </c>
      <c r="AN668" s="1">
        <v>-0.21956524252891541</v>
      </c>
      <c r="AO668" s="1">
        <v>2.737391471862793</v>
      </c>
      <c r="AP668" s="1">
        <v>1</v>
      </c>
      <c r="AQ668" s="1">
        <v>0</v>
      </c>
      <c r="AR668" s="1">
        <v>0.15999999642372131</v>
      </c>
      <c r="AS668" s="1">
        <v>111115</v>
      </c>
      <c r="AT668">
        <f t="shared" ref="AT668:AT685" si="1045">AI668*0.000001/(AA668*0.0001)</f>
        <v>0.83429753621419267</v>
      </c>
      <c r="AU668">
        <f t="shared" ref="AU668:AU685" si="1046">(AG668-AF668)/(1000-AG668)*AT668</f>
        <v>3.4612733646687903E-3</v>
      </c>
      <c r="AV668">
        <f t="shared" ref="AV668:AV685" si="1047">(K668+273.15)</f>
        <v>303.923229598999</v>
      </c>
      <c r="AW668">
        <f t="shared" ref="AW668:AW685" si="1048">(Q668+273.15)</f>
        <v>302.24207916259763</v>
      </c>
      <c r="AX668">
        <f t="shared" ref="AX668:AX685" si="1049">(R668*AP668+AJ668*AQ668)*AR668</f>
        <v>319.91460222435126</v>
      </c>
      <c r="AY668">
        <f t="shared" ref="AY668:AY685" si="1050">((AX668+0.00000010773*(AW668^4-AV668^4))-AU668*44100)/(AB668*51.4+0.00000043092*AV668^3)</f>
        <v>1.7288908625746042</v>
      </c>
      <c r="AZ668">
        <f t="shared" ref="AZ668:AZ685" si="1051">0.61365*EXP(17.502*Z668/(240.97+Z668))</f>
        <v>4.4533740973663161</v>
      </c>
      <c r="BA668">
        <f t="shared" ref="BA668:BA685" si="1052">AZ668*1000/S668</f>
        <v>44.958925107540374</v>
      </c>
      <c r="BB668">
        <f t="shared" ref="BB668:BB685" si="1053">(BA668-AG668)</f>
        <v>11.804010251583342</v>
      </c>
      <c r="BC668">
        <f t="shared" ref="BC668:BC685" si="1054">IF(X668,K668,(Q668+K668)/2)</f>
        <v>29.93265438079834</v>
      </c>
      <c r="BD668">
        <f t="shared" ref="BD668:BD685" si="1055">0.61365*EXP(17.502*BC668/(240.97+BC668))</f>
        <v>4.2439969253187932</v>
      </c>
      <c r="BE668">
        <f t="shared" ref="BE668:BE685" si="1056">IF(BB668&lt;&gt;0,(1000-(BA668+AG668)/2)/BB668*AU668,0)</f>
        <v>0.28177599111995139</v>
      </c>
      <c r="BF668">
        <f t="shared" ref="BF668:BF685" si="1057">AG668*S668/1000</f>
        <v>3.2841363236938488</v>
      </c>
      <c r="BG668">
        <f t="shared" ref="BG668:BG685" si="1058">1/(1.6/T668+1.37/U668)</f>
        <v>0.17865809280682096</v>
      </c>
      <c r="BH668">
        <f t="shared" ref="BH668:BH685" si="1059">M668*S668*0.001</f>
        <v>26.962747929372767</v>
      </c>
      <c r="BI668">
        <f t="shared" ref="BI668:BI685" si="1060">M668/N668</f>
        <v>0.72153054789465743</v>
      </c>
      <c r="BJ668">
        <f t="shared" ref="BJ668:BJ685" si="1061">(1-AU668*S668/AZ668/T668)*100</f>
        <v>75.388605271319037</v>
      </c>
      <c r="BK668">
        <f t="shared" ref="BK668:BK685" si="1062">(N668-L668/(U668/1.35))</f>
        <v>368.86850912103176</v>
      </c>
      <c r="BL668">
        <f t="shared" ref="BL668:BL685" si="1063">L668*BJ668/100/BK668</f>
        <v>3.6062130884223859E-2</v>
      </c>
    </row>
    <row r="669" spans="1:64" x14ac:dyDescent="0.2">
      <c r="A669" s="1" t="s">
        <v>3567</v>
      </c>
      <c r="B669" s="1" t="s">
        <v>764</v>
      </c>
      <c r="C669" s="1" t="s">
        <v>765</v>
      </c>
      <c r="D669" s="1">
        <v>20160216</v>
      </c>
      <c r="E669" s="1" t="s">
        <v>766</v>
      </c>
      <c r="F669" s="1" t="s">
        <v>100</v>
      </c>
      <c r="G669" s="1" t="s">
        <v>101</v>
      </c>
      <c r="H669" s="1">
        <v>20160216</v>
      </c>
      <c r="J669" s="1">
        <v>3</v>
      </c>
      <c r="K669" s="1">
        <v>30.814268112182617</v>
      </c>
      <c r="L669">
        <f t="shared" si="1036"/>
        <v>13.666313926755533</v>
      </c>
      <c r="M669">
        <f t="shared" si="1037"/>
        <v>226.1164103842849</v>
      </c>
      <c r="N669" s="1">
        <v>307.29922485351562</v>
      </c>
      <c r="O669">
        <f t="shared" si="1038"/>
        <v>0.95427417501931799</v>
      </c>
      <c r="P669" s="1">
        <v>81.476318359375</v>
      </c>
      <c r="Q669" s="1">
        <v>29.098474502563477</v>
      </c>
      <c r="R669" s="1">
        <v>2000.4534912109375</v>
      </c>
      <c r="S669" s="1">
        <v>99.051689147949219</v>
      </c>
      <c r="T669">
        <f t="shared" si="1039"/>
        <v>0.31495119340020161</v>
      </c>
      <c r="U669">
        <f t="shared" si="1040"/>
        <v>2.8400000333786011</v>
      </c>
      <c r="V669">
        <f t="shared" si="1041"/>
        <v>3.4803148179038272</v>
      </c>
      <c r="W669" s="1">
        <v>7629.9999995753169</v>
      </c>
      <c r="X669" s="1">
        <v>0</v>
      </c>
      <c r="Y669">
        <f t="shared" si="1042"/>
        <v>1.1683121025552641</v>
      </c>
      <c r="Z669">
        <f t="shared" si="1043"/>
        <v>30.814268112182617</v>
      </c>
      <c r="AA669" s="1">
        <v>6</v>
      </c>
      <c r="AB669">
        <f t="shared" si="1044"/>
        <v>1.4200000166893005</v>
      </c>
      <c r="AC669" s="1">
        <v>1</v>
      </c>
      <c r="AD669" s="1">
        <v>29.028118133544922</v>
      </c>
      <c r="AE669" s="1">
        <v>324.96414184570312</v>
      </c>
      <c r="AF669" s="1">
        <v>29.237310409545898</v>
      </c>
      <c r="AG669" s="1">
        <v>33.270614624023438</v>
      </c>
      <c r="AH669" s="1">
        <v>71.599166870117188</v>
      </c>
      <c r="AI669" s="1">
        <v>500.5111083984375</v>
      </c>
      <c r="AJ669" s="1">
        <v>10.142511367797852</v>
      </c>
      <c r="AK669" s="1">
        <v>-1.6691000461578369</v>
      </c>
      <c r="AL669" s="1">
        <v>-0.23649422824382782</v>
      </c>
      <c r="AM669" s="1">
        <v>1</v>
      </c>
      <c r="AN669" s="1">
        <v>-0.21956524252891541</v>
      </c>
      <c r="AO669" s="1">
        <v>2.737391471862793</v>
      </c>
      <c r="AP669" s="1">
        <v>1</v>
      </c>
      <c r="AQ669" s="1">
        <v>0</v>
      </c>
      <c r="AR669" s="1">
        <v>0.15999999642372131</v>
      </c>
      <c r="AS669" s="1">
        <v>111115</v>
      </c>
      <c r="AT669">
        <f t="shared" si="1045"/>
        <v>0.83418518066406244</v>
      </c>
      <c r="AU669">
        <f t="shared" si="1046"/>
        <v>3.4803148179038271E-3</v>
      </c>
      <c r="AV669">
        <f t="shared" si="1047"/>
        <v>303.96426811218259</v>
      </c>
      <c r="AW669">
        <f t="shared" si="1048"/>
        <v>302.24847450256345</v>
      </c>
      <c r="AX669">
        <f t="shared" si="1049"/>
        <v>320.07255143957082</v>
      </c>
      <c r="AY669">
        <f t="shared" si="1050"/>
        <v>1.7158374666987073</v>
      </c>
      <c r="AZ669">
        <f t="shared" si="1051"/>
        <v>4.4638226800552472</v>
      </c>
      <c r="BA669">
        <f t="shared" si="1052"/>
        <v>45.065588668435822</v>
      </c>
      <c r="BB669">
        <f t="shared" si="1053"/>
        <v>11.794974044412385</v>
      </c>
      <c r="BC669">
        <f t="shared" si="1054"/>
        <v>29.956371307373047</v>
      </c>
      <c r="BD669">
        <f t="shared" si="1055"/>
        <v>4.2497847525193011</v>
      </c>
      <c r="BE669">
        <f t="shared" si="1056"/>
        <v>0.28351037321183742</v>
      </c>
      <c r="BF669">
        <f t="shared" si="1057"/>
        <v>3.2955105774999831</v>
      </c>
      <c r="BG669">
        <f t="shared" si="1058"/>
        <v>0.17977377591407476</v>
      </c>
      <c r="BH669">
        <f t="shared" si="1059"/>
        <v>22.397212392634305</v>
      </c>
      <c r="BI669">
        <f t="shared" si="1060"/>
        <v>0.73581835584541677</v>
      </c>
      <c r="BJ669">
        <f t="shared" si="1061"/>
        <v>75.479449061239293</v>
      </c>
      <c r="BK669">
        <f t="shared" si="1062"/>
        <v>300.80291373228948</v>
      </c>
      <c r="BL669">
        <f t="shared" si="1063"/>
        <v>3.4292415358964691E-2</v>
      </c>
    </row>
    <row r="670" spans="1:64" x14ac:dyDescent="0.2">
      <c r="A670" s="1" t="s">
        <v>3567</v>
      </c>
      <c r="B670" s="1" t="s">
        <v>764</v>
      </c>
      <c r="C670" s="1" t="s">
        <v>765</v>
      </c>
      <c r="D670" s="1">
        <v>20160216</v>
      </c>
      <c r="E670" s="1" t="s">
        <v>767</v>
      </c>
      <c r="F670" s="1" t="s">
        <v>100</v>
      </c>
      <c r="G670" s="1" t="s">
        <v>101</v>
      </c>
      <c r="H670" s="1">
        <v>20160216</v>
      </c>
      <c r="J670" s="1">
        <v>4</v>
      </c>
      <c r="K670" s="1">
        <v>30.855758666992188</v>
      </c>
      <c r="L670">
        <f t="shared" si="1036"/>
        <v>10.161577945335065</v>
      </c>
      <c r="M670">
        <f t="shared" si="1037"/>
        <v>176.65752636424904</v>
      </c>
      <c r="N670" s="1">
        <v>236.83586120605469</v>
      </c>
      <c r="O670">
        <f t="shared" si="1038"/>
        <v>0.94994360990066795</v>
      </c>
      <c r="P670" s="1">
        <v>81.688835144042969</v>
      </c>
      <c r="Q670" s="1">
        <v>29.110130310058594</v>
      </c>
      <c r="R670" s="1">
        <v>1999.7640380859375</v>
      </c>
      <c r="S670" s="1">
        <v>99.050704956054688</v>
      </c>
      <c r="T670">
        <f t="shared" si="1039"/>
        <v>0.31708710483379599</v>
      </c>
      <c r="U670">
        <f t="shared" si="1040"/>
        <v>2.8400000333786011</v>
      </c>
      <c r="V670">
        <f t="shared" si="1041"/>
        <v>3.5012628315314265</v>
      </c>
      <c r="W670" s="1">
        <v>7712.499999564141</v>
      </c>
      <c r="X670" s="1">
        <v>0</v>
      </c>
      <c r="Y670">
        <f t="shared" si="1042"/>
        <v>1.1680738826786516</v>
      </c>
      <c r="Z670">
        <f t="shared" si="1043"/>
        <v>30.855758666992188</v>
      </c>
      <c r="AA670" s="1">
        <v>6</v>
      </c>
      <c r="AB670">
        <f t="shared" si="1044"/>
        <v>1.4200000166893005</v>
      </c>
      <c r="AC670" s="1">
        <v>1</v>
      </c>
      <c r="AD670" s="1">
        <v>29.027093887329102</v>
      </c>
      <c r="AE670" s="1">
        <v>250.00993347167969</v>
      </c>
      <c r="AF670" s="1">
        <v>29.323535919189453</v>
      </c>
      <c r="AG670" s="1">
        <v>33.380218505859375</v>
      </c>
      <c r="AH670" s="1">
        <v>71.76123046875</v>
      </c>
      <c r="AI670" s="1">
        <v>500.56515502929688</v>
      </c>
      <c r="AJ670" s="1">
        <v>10.850603103637695</v>
      </c>
      <c r="AK670" s="1">
        <v>-1.4686506986618042</v>
      </c>
      <c r="AL670" s="1">
        <v>-0.23893201351165771</v>
      </c>
      <c r="AM670" s="1">
        <v>1</v>
      </c>
      <c r="AN670" s="1">
        <v>-0.21956524252891541</v>
      </c>
      <c r="AO670" s="1">
        <v>2.737391471862793</v>
      </c>
      <c r="AP670" s="1">
        <v>1</v>
      </c>
      <c r="AQ670" s="1">
        <v>0</v>
      </c>
      <c r="AR670" s="1">
        <v>0.15999999642372131</v>
      </c>
      <c r="AS670" s="1">
        <v>111115</v>
      </c>
      <c r="AT670">
        <f t="shared" si="1045"/>
        <v>0.83427525838216132</v>
      </c>
      <c r="AU670">
        <f t="shared" si="1046"/>
        <v>3.5012628315314264E-3</v>
      </c>
      <c r="AV670">
        <f t="shared" si="1047"/>
        <v>304.00575866699216</v>
      </c>
      <c r="AW670">
        <f t="shared" si="1048"/>
        <v>302.26013031005857</v>
      </c>
      <c r="AX670">
        <f t="shared" si="1049"/>
        <v>319.96223894203649</v>
      </c>
      <c r="AY670">
        <f t="shared" si="1050"/>
        <v>1.6993129010450854</v>
      </c>
      <c r="AZ670">
        <f t="shared" si="1051"/>
        <v>4.4744080572711651</v>
      </c>
      <c r="BA670">
        <f t="shared" si="1052"/>
        <v>45.172904718409654</v>
      </c>
      <c r="BB670">
        <f t="shared" si="1053"/>
        <v>11.792686212550279</v>
      </c>
      <c r="BC670">
        <f t="shared" si="1054"/>
        <v>29.982944488525391</v>
      </c>
      <c r="BD670">
        <f t="shared" si="1055"/>
        <v>4.2562777844931814</v>
      </c>
      <c r="BE670">
        <f t="shared" si="1056"/>
        <v>0.28523995344068975</v>
      </c>
      <c r="BF670">
        <f t="shared" si="1057"/>
        <v>3.3063341745925134</v>
      </c>
      <c r="BG670">
        <f t="shared" si="1058"/>
        <v>0.18088656803885067</v>
      </c>
      <c r="BH670">
        <f t="shared" si="1059"/>
        <v>17.498052522171687</v>
      </c>
      <c r="BI670">
        <f t="shared" si="1060"/>
        <v>0.74590699847837405</v>
      </c>
      <c r="BJ670">
        <f t="shared" si="1061"/>
        <v>75.556234132893522</v>
      </c>
      <c r="BK670">
        <f t="shared" si="1062"/>
        <v>232.00553371838822</v>
      </c>
      <c r="BL670">
        <f t="shared" si="1063"/>
        <v>3.3092769387531709E-2</v>
      </c>
    </row>
    <row r="671" spans="1:64" x14ac:dyDescent="0.2">
      <c r="A671" s="1" t="s">
        <v>3567</v>
      </c>
      <c r="B671" s="1" t="s">
        <v>764</v>
      </c>
      <c r="C671" s="1" t="s">
        <v>765</v>
      </c>
      <c r="D671" s="1">
        <v>20160216</v>
      </c>
      <c r="E671" s="1" t="s">
        <v>768</v>
      </c>
      <c r="F671" s="1" t="s">
        <v>100</v>
      </c>
      <c r="G671" s="1" t="s">
        <v>101</v>
      </c>
      <c r="H671" s="1">
        <v>20160216</v>
      </c>
      <c r="J671" s="1">
        <v>5</v>
      </c>
      <c r="K671" s="1">
        <v>30.844345092773438</v>
      </c>
      <c r="L671">
        <f t="shared" si="1036"/>
        <v>6.2286051191645599</v>
      </c>
      <c r="M671">
        <f t="shared" si="1037"/>
        <v>129.72421433674813</v>
      </c>
      <c r="N671" s="1">
        <v>166.66419982910156</v>
      </c>
      <c r="O671">
        <f t="shared" si="1038"/>
        <v>0.9404491675659048</v>
      </c>
      <c r="P671" s="1">
        <v>81.892715454101562</v>
      </c>
      <c r="Q671" s="1">
        <v>29.107934951782227</v>
      </c>
      <c r="R671" s="1">
        <v>1999.6900634765625</v>
      </c>
      <c r="S671" s="1">
        <v>99.046890258789062</v>
      </c>
      <c r="T671">
        <f t="shared" si="1039"/>
        <v>0.32050990602995943</v>
      </c>
      <c r="U671">
        <f t="shared" si="1040"/>
        <v>2.8400000333786011</v>
      </c>
      <c r="V671">
        <f t="shared" si="1041"/>
        <v>3.5029350032372855</v>
      </c>
      <c r="W671" s="1">
        <v>7794.9999995753169</v>
      </c>
      <c r="X671" s="1">
        <v>0</v>
      </c>
      <c r="Y671">
        <f t="shared" si="1042"/>
        <v>1.1573288092306044</v>
      </c>
      <c r="Z671">
        <f t="shared" si="1043"/>
        <v>30.844345092773438</v>
      </c>
      <c r="AA671" s="1">
        <v>6</v>
      </c>
      <c r="AB671">
        <f t="shared" si="1044"/>
        <v>1.4200000166893005</v>
      </c>
      <c r="AC671" s="1">
        <v>1</v>
      </c>
      <c r="AD671" s="1">
        <v>29.029312133789062</v>
      </c>
      <c r="AE671" s="1">
        <v>174.83158874511719</v>
      </c>
      <c r="AF671" s="1">
        <v>29.401432037353516</v>
      </c>
      <c r="AG671" s="1">
        <v>33.460567474365234</v>
      </c>
      <c r="AH671" s="1">
        <v>71.958229064941406</v>
      </c>
      <c r="AI671" s="1">
        <v>500.45999145507812</v>
      </c>
      <c r="AJ671" s="1">
        <v>10.704730033874512</v>
      </c>
      <c r="AK671" s="1">
        <v>-1.3156263828277588</v>
      </c>
      <c r="AL671" s="1">
        <v>-0.23790356516838074</v>
      </c>
      <c r="AM671" s="1">
        <v>1</v>
      </c>
      <c r="AN671" s="1">
        <v>-0.21956524252891541</v>
      </c>
      <c r="AO671" s="1">
        <v>2.737391471862793</v>
      </c>
      <c r="AP671" s="1">
        <v>1</v>
      </c>
      <c r="AQ671" s="1">
        <v>0</v>
      </c>
      <c r="AR671" s="1">
        <v>0.15999999642372131</v>
      </c>
      <c r="AS671" s="1">
        <v>111115</v>
      </c>
      <c r="AT671">
        <f t="shared" si="1045"/>
        <v>0.83409998575846334</v>
      </c>
      <c r="AU671">
        <f t="shared" si="1046"/>
        <v>3.5029350032372854E-3</v>
      </c>
      <c r="AV671">
        <f t="shared" si="1047"/>
        <v>303.99434509277341</v>
      </c>
      <c r="AW671">
        <f t="shared" si="1048"/>
        <v>302.2579349517822</v>
      </c>
      <c r="AX671">
        <f t="shared" si="1049"/>
        <v>319.95040300480105</v>
      </c>
      <c r="AY671">
        <f t="shared" si="1050"/>
        <v>1.6996512639449517</v>
      </c>
      <c r="AZ671">
        <f t="shared" si="1051"/>
        <v>4.4714939638608646</v>
      </c>
      <c r="BA671">
        <f t="shared" si="1052"/>
        <v>45.145223158221071</v>
      </c>
      <c r="BB671">
        <f t="shared" si="1053"/>
        <v>11.684655683855837</v>
      </c>
      <c r="BC671">
        <f t="shared" si="1054"/>
        <v>29.976140022277832</v>
      </c>
      <c r="BD671">
        <f t="shared" si="1055"/>
        <v>4.254614322196165</v>
      </c>
      <c r="BE671">
        <f t="shared" si="1056"/>
        <v>0.28800673349364492</v>
      </c>
      <c r="BF671">
        <f t="shared" si="1057"/>
        <v>3.3141651546302602</v>
      </c>
      <c r="BG671">
        <f t="shared" si="1058"/>
        <v>0.18266709378727589</v>
      </c>
      <c r="BH671">
        <f t="shared" si="1059"/>
        <v>12.848780021319522</v>
      </c>
      <c r="BI671">
        <f t="shared" si="1060"/>
        <v>0.7783568064993448</v>
      </c>
      <c r="BJ671">
        <f t="shared" si="1061"/>
        <v>75.790890315094444</v>
      </c>
      <c r="BK671">
        <f t="shared" si="1062"/>
        <v>163.70341926147992</v>
      </c>
      <c r="BL671">
        <f t="shared" si="1063"/>
        <v>2.8836998612020888E-2</v>
      </c>
    </row>
    <row r="672" spans="1:64" x14ac:dyDescent="0.2">
      <c r="A672" s="1" t="s">
        <v>3567</v>
      </c>
      <c r="B672" s="1" t="s">
        <v>764</v>
      </c>
      <c r="C672" s="1" t="s">
        <v>765</v>
      </c>
      <c r="D672" s="1">
        <v>20160216</v>
      </c>
      <c r="E672" s="1" t="s">
        <v>769</v>
      </c>
      <c r="F672" s="1" t="s">
        <v>100</v>
      </c>
      <c r="G672" s="1" t="s">
        <v>101</v>
      </c>
      <c r="H672" s="1">
        <v>20160216</v>
      </c>
      <c r="J672" s="1">
        <v>6</v>
      </c>
      <c r="K672" s="1">
        <v>30.850383758544922</v>
      </c>
      <c r="L672">
        <f t="shared" si="1036"/>
        <v>2.2749846949397861</v>
      </c>
      <c r="M672">
        <f t="shared" si="1037"/>
        <v>82.723038984473149</v>
      </c>
      <c r="N672" s="1">
        <v>96.741889953613281</v>
      </c>
      <c r="O672">
        <f t="shared" si="1038"/>
        <v>0.93214742673604478</v>
      </c>
      <c r="P672" s="1">
        <v>82.104095458984375</v>
      </c>
      <c r="Q672" s="1">
        <v>29.114870071411133</v>
      </c>
      <c r="R672" s="1">
        <v>1999.010009765625</v>
      </c>
      <c r="S672" s="1">
        <v>99.04461669921875</v>
      </c>
      <c r="T672">
        <f t="shared" si="1039"/>
        <v>0.32461513729887631</v>
      </c>
      <c r="U672">
        <f t="shared" si="1040"/>
        <v>2.8400000333786011</v>
      </c>
      <c r="V672">
        <f t="shared" si="1041"/>
        <v>3.5179436589193425</v>
      </c>
      <c r="W672" s="1">
        <v>7878.499999564141</v>
      </c>
      <c r="X672" s="1">
        <v>0</v>
      </c>
      <c r="Y672">
        <f t="shared" si="1042"/>
        <v>1.1489828300712506</v>
      </c>
      <c r="Z672">
        <f t="shared" si="1043"/>
        <v>30.850383758544922</v>
      </c>
      <c r="AA672" s="1">
        <v>6</v>
      </c>
      <c r="AB672">
        <f t="shared" si="1044"/>
        <v>1.4200000166893005</v>
      </c>
      <c r="AC672" s="1">
        <v>1</v>
      </c>
      <c r="AD672" s="1">
        <v>29.027610778808594</v>
      </c>
      <c r="AE672" s="1">
        <v>99.876922607421875</v>
      </c>
      <c r="AF672" s="1">
        <v>29.485664367675781</v>
      </c>
      <c r="AG672" s="1">
        <v>33.561164855957031</v>
      </c>
      <c r="AH672" s="1">
        <v>72.1337890625</v>
      </c>
      <c r="AI672" s="1">
        <v>500.53396606445312</v>
      </c>
      <c r="AJ672" s="1">
        <v>9.9945392608642578</v>
      </c>
      <c r="AK672" s="1">
        <v>-1.2798433303833008</v>
      </c>
      <c r="AL672" s="1">
        <v>-0.22941356897354126</v>
      </c>
      <c r="AM672" s="1">
        <v>1</v>
      </c>
      <c r="AN672" s="1">
        <v>-0.21956524252891541</v>
      </c>
      <c r="AO672" s="1">
        <v>2.737391471862793</v>
      </c>
      <c r="AP672" s="1">
        <v>1</v>
      </c>
      <c r="AQ672" s="1">
        <v>0</v>
      </c>
      <c r="AR672" s="1">
        <v>0.15999999642372131</v>
      </c>
      <c r="AS672" s="1">
        <v>111115</v>
      </c>
      <c r="AT672">
        <f t="shared" si="1045"/>
        <v>0.83422327677408847</v>
      </c>
      <c r="AU672">
        <f t="shared" si="1046"/>
        <v>3.5179436589193426E-3</v>
      </c>
      <c r="AV672">
        <f t="shared" si="1047"/>
        <v>304.0003837585449</v>
      </c>
      <c r="AW672">
        <f t="shared" si="1048"/>
        <v>302.26487007141111</v>
      </c>
      <c r="AX672">
        <f t="shared" si="1049"/>
        <v>319.84159441348311</v>
      </c>
      <c r="AY672">
        <f t="shared" si="1050"/>
        <v>1.690690709688327</v>
      </c>
      <c r="AZ672">
        <f t="shared" si="1051"/>
        <v>4.4730355392088059</v>
      </c>
      <c r="BA672">
        <f t="shared" si="1052"/>
        <v>45.161823916110812</v>
      </c>
      <c r="BB672">
        <f t="shared" si="1053"/>
        <v>11.600659060153781</v>
      </c>
      <c r="BC672">
        <f t="shared" si="1054"/>
        <v>29.982626914978027</v>
      </c>
      <c r="BD672">
        <f t="shared" si="1055"/>
        <v>4.2562001358736001</v>
      </c>
      <c r="BE672">
        <f t="shared" si="1056"/>
        <v>0.29131725377106343</v>
      </c>
      <c r="BF672">
        <f t="shared" si="1057"/>
        <v>3.3240527091375554</v>
      </c>
      <c r="BG672">
        <f t="shared" si="1058"/>
        <v>0.18479820172285932</v>
      </c>
      <c r="BH672">
        <f t="shared" si="1059"/>
        <v>8.1932716884116736</v>
      </c>
      <c r="BI672">
        <f t="shared" si="1060"/>
        <v>0.85509016853131536</v>
      </c>
      <c r="BJ672">
        <f t="shared" si="1061"/>
        <v>76.003459309995435</v>
      </c>
      <c r="BK672">
        <f t="shared" si="1062"/>
        <v>95.660471185277899</v>
      </c>
      <c r="BL672">
        <f t="shared" si="1063"/>
        <v>1.8075042339884342E-2</v>
      </c>
    </row>
    <row r="673" spans="1:64" x14ac:dyDescent="0.2">
      <c r="A673" s="1" t="s">
        <v>3567</v>
      </c>
      <c r="B673" s="1" t="s">
        <v>764</v>
      </c>
      <c r="C673" s="1" t="s">
        <v>765</v>
      </c>
      <c r="D673" s="1">
        <v>20160216</v>
      </c>
      <c r="E673" s="1" t="s">
        <v>770</v>
      </c>
      <c r="F673" s="1" t="s">
        <v>100</v>
      </c>
      <c r="G673" s="1" t="s">
        <v>101</v>
      </c>
      <c r="H673" s="1">
        <v>20160216</v>
      </c>
      <c r="J673" s="1">
        <v>7</v>
      </c>
      <c r="K673" s="1">
        <v>30.865791320800781</v>
      </c>
      <c r="L673">
        <f t="shared" si="1036"/>
        <v>0.43395913191894958</v>
      </c>
      <c r="M673">
        <f t="shared" si="1037"/>
        <v>61.64236872922293</v>
      </c>
      <c r="N673" s="1">
        <v>65.190467834472656</v>
      </c>
      <c r="O673">
        <f t="shared" si="1038"/>
        <v>0.9263049629180089</v>
      </c>
      <c r="P673" s="1">
        <v>82.303688049316406</v>
      </c>
      <c r="Q673" s="1">
        <v>29.109830856323242</v>
      </c>
      <c r="R673" s="1">
        <v>2000.0013427734375</v>
      </c>
      <c r="S673" s="1">
        <v>99.045860290527344</v>
      </c>
      <c r="T673">
        <f t="shared" si="1039"/>
        <v>0.32524048026261582</v>
      </c>
      <c r="U673">
        <f t="shared" si="1040"/>
        <v>2.8400000333786011</v>
      </c>
      <c r="V673">
        <f t="shared" si="1041"/>
        <v>3.5144450733661619</v>
      </c>
      <c r="W673" s="1">
        <v>7961.499999564141</v>
      </c>
      <c r="X673" s="1">
        <v>0</v>
      </c>
      <c r="Y673">
        <f t="shared" si="1042"/>
        <v>1.1458080539665896</v>
      </c>
      <c r="Z673">
        <f t="shared" si="1043"/>
        <v>30.865791320800781</v>
      </c>
      <c r="AA673" s="1">
        <v>6</v>
      </c>
      <c r="AB673">
        <f t="shared" si="1044"/>
        <v>1.4200000166893005</v>
      </c>
      <c r="AC673" s="1">
        <v>1</v>
      </c>
      <c r="AD673" s="1">
        <v>29.027536392211914</v>
      </c>
      <c r="AE673" s="1">
        <v>65.9853515625</v>
      </c>
      <c r="AF673" s="1">
        <v>29.561119079589844</v>
      </c>
      <c r="AG673" s="1">
        <v>33.632530212402344</v>
      </c>
      <c r="AH673" s="1">
        <v>72.340362548828125</v>
      </c>
      <c r="AI673" s="1">
        <v>500.50146484375</v>
      </c>
      <c r="AJ673" s="1">
        <v>8.4038152694702148</v>
      </c>
      <c r="AK673" s="1">
        <v>-1.3775678873062134</v>
      </c>
      <c r="AL673" s="1">
        <v>-0.23192420601844788</v>
      </c>
      <c r="AM673" s="1">
        <v>1</v>
      </c>
      <c r="AN673" s="1">
        <v>-0.21956524252891541</v>
      </c>
      <c r="AO673" s="1">
        <v>2.737391471862793</v>
      </c>
      <c r="AP673" s="1">
        <v>1</v>
      </c>
      <c r="AQ673" s="1">
        <v>0</v>
      </c>
      <c r="AR673" s="1">
        <v>0.15999999642372131</v>
      </c>
      <c r="AS673" s="1">
        <v>111115</v>
      </c>
      <c r="AT673">
        <f t="shared" si="1045"/>
        <v>0.83416910807291655</v>
      </c>
      <c r="AU673">
        <f t="shared" si="1046"/>
        <v>3.5144450733661618E-3</v>
      </c>
      <c r="AV673">
        <f t="shared" si="1047"/>
        <v>304.01579132080076</v>
      </c>
      <c r="AW673">
        <f t="shared" si="1048"/>
        <v>302.25983085632322</v>
      </c>
      <c r="AX673">
        <f t="shared" si="1049"/>
        <v>320.00020769118782</v>
      </c>
      <c r="AY673">
        <f t="shared" si="1050"/>
        <v>1.6914342859326448</v>
      </c>
      <c r="AZ673">
        <f t="shared" si="1051"/>
        <v>4.4769709426011319</v>
      </c>
      <c r="BA673">
        <f t="shared" si="1052"/>
        <v>45.200990020875267</v>
      </c>
      <c r="BB673">
        <f t="shared" si="1053"/>
        <v>11.568459808472923</v>
      </c>
      <c r="BC673">
        <f t="shared" si="1054"/>
        <v>29.987811088562012</v>
      </c>
      <c r="BD673">
        <f t="shared" si="1055"/>
        <v>4.2574678515525513</v>
      </c>
      <c r="BE673">
        <f t="shared" si="1056"/>
        <v>0.29182078607332063</v>
      </c>
      <c r="BF673">
        <f t="shared" si="1057"/>
        <v>3.3311628886345424</v>
      </c>
      <c r="BG673">
        <f t="shared" si="1058"/>
        <v>0.18512240815040307</v>
      </c>
      <c r="BH673">
        <f t="shared" si="1059"/>
        <v>6.105421441131786</v>
      </c>
      <c r="BI673">
        <f t="shared" si="1060"/>
        <v>0.94557334495192114</v>
      </c>
      <c r="BJ673">
        <f t="shared" si="1061"/>
        <v>76.094148389941111</v>
      </c>
      <c r="BK673">
        <f t="shared" si="1062"/>
        <v>64.98418444672437</v>
      </c>
      <c r="BL673">
        <f t="shared" si="1063"/>
        <v>5.0815057325960013E-3</v>
      </c>
    </row>
    <row r="674" spans="1:64" x14ac:dyDescent="0.2">
      <c r="A674" s="1" t="s">
        <v>3567</v>
      </c>
      <c r="B674" s="1" t="s">
        <v>764</v>
      </c>
      <c r="C674" s="1" t="s">
        <v>765</v>
      </c>
      <c r="D674" s="1">
        <v>20160216</v>
      </c>
      <c r="E674" s="1" t="s">
        <v>771</v>
      </c>
      <c r="F674" s="1" t="s">
        <v>100</v>
      </c>
      <c r="G674" s="1" t="s">
        <v>101</v>
      </c>
      <c r="H674" s="1">
        <v>20160216</v>
      </c>
      <c r="J674" s="1">
        <v>8</v>
      </c>
      <c r="K674" s="1">
        <v>30.884614944458008</v>
      </c>
      <c r="L674">
        <f t="shared" si="1036"/>
        <v>-0.92501094672476003</v>
      </c>
      <c r="M674">
        <f t="shared" si="1037"/>
        <v>46.371621485520613</v>
      </c>
      <c r="N674" s="1">
        <v>42.274398803710938</v>
      </c>
      <c r="O674">
        <f t="shared" si="1038"/>
        <v>0.91641124529695484</v>
      </c>
      <c r="P674" s="1">
        <v>82.613792419433594</v>
      </c>
      <c r="Q674" s="1">
        <v>29.104829788208008</v>
      </c>
      <c r="R674" s="1">
        <v>1999.8687744140625</v>
      </c>
      <c r="S674" s="1">
        <v>99.045883178710938</v>
      </c>
      <c r="T674">
        <f t="shared" si="1039"/>
        <v>0.3298169629221448</v>
      </c>
      <c r="U674">
        <f t="shared" si="1040"/>
        <v>2.8400000333786011</v>
      </c>
      <c r="V674">
        <f t="shared" si="1041"/>
        <v>3.5380217869116919</v>
      </c>
      <c r="W674" s="1">
        <v>8103.9999995753169</v>
      </c>
      <c r="X674" s="1">
        <v>0</v>
      </c>
      <c r="Y674">
        <f t="shared" si="1042"/>
        <v>1.1390357978198549</v>
      </c>
      <c r="Z674">
        <f t="shared" si="1043"/>
        <v>30.884614944458008</v>
      </c>
      <c r="AA674" s="1">
        <v>6</v>
      </c>
      <c r="AB674">
        <f t="shared" si="1044"/>
        <v>1.4200000166893005</v>
      </c>
      <c r="AC674" s="1">
        <v>1</v>
      </c>
      <c r="AD674" s="1">
        <v>29.02716064453125</v>
      </c>
      <c r="AE674" s="1">
        <v>41.344852447509766</v>
      </c>
      <c r="AF674" s="1">
        <v>29.651487350463867</v>
      </c>
      <c r="AG674" s="1">
        <v>33.749481201171875</v>
      </c>
      <c r="AH674" s="1">
        <v>72.582504272460938</v>
      </c>
      <c r="AI674" s="1">
        <v>500.53009033203125</v>
      </c>
      <c r="AJ674" s="1">
        <v>9.7567729949951172</v>
      </c>
      <c r="AK674" s="1">
        <v>-1.4454716444015503</v>
      </c>
      <c r="AL674" s="1">
        <v>-0.22808605432510376</v>
      </c>
      <c r="AM674" s="1">
        <v>1</v>
      </c>
      <c r="AN674" s="1">
        <v>-0.21956524252891541</v>
      </c>
      <c r="AO674" s="1">
        <v>2.737391471862793</v>
      </c>
      <c r="AP674" s="1">
        <v>1</v>
      </c>
      <c r="AQ674" s="1">
        <v>0</v>
      </c>
      <c r="AR674" s="1">
        <v>0.15999999642372131</v>
      </c>
      <c r="AS674" s="1">
        <v>111115</v>
      </c>
      <c r="AT674">
        <f t="shared" si="1045"/>
        <v>0.83421681722005203</v>
      </c>
      <c r="AU674">
        <f t="shared" si="1046"/>
        <v>3.5380217869116918E-3</v>
      </c>
      <c r="AV674">
        <f t="shared" si="1047"/>
        <v>304.03461494445799</v>
      </c>
      <c r="AW674">
        <f t="shared" si="1048"/>
        <v>302.25482978820799</v>
      </c>
      <c r="AX674">
        <f t="shared" si="1049"/>
        <v>319.97899675416193</v>
      </c>
      <c r="AY674">
        <f t="shared" si="1050"/>
        <v>1.6755444512563422</v>
      </c>
      <c r="AZ674">
        <f t="shared" si="1051"/>
        <v>4.4817829702132252</v>
      </c>
      <c r="BA674">
        <f t="shared" si="1052"/>
        <v>45.249563398073121</v>
      </c>
      <c r="BB674">
        <f t="shared" si="1053"/>
        <v>11.500082196901246</v>
      </c>
      <c r="BC674">
        <f t="shared" si="1054"/>
        <v>29.994722366333008</v>
      </c>
      <c r="BD674">
        <f t="shared" si="1055"/>
        <v>4.2591584176903252</v>
      </c>
      <c r="BE674">
        <f t="shared" si="1056"/>
        <v>0.29549976758937463</v>
      </c>
      <c r="BF674">
        <f t="shared" si="1057"/>
        <v>3.3427471723933704</v>
      </c>
      <c r="BG674">
        <f t="shared" si="1058"/>
        <v>0.18749168176338951</v>
      </c>
      <c r="BH674">
        <f t="shared" si="1059"/>
        <v>4.5929182044622765</v>
      </c>
      <c r="BI674">
        <f t="shared" si="1060"/>
        <v>1.0969197149516887</v>
      </c>
      <c r="BJ674">
        <f t="shared" si="1061"/>
        <v>76.293189862098458</v>
      </c>
      <c r="BK674">
        <f t="shared" si="1062"/>
        <v>42.714104706317158</v>
      </c>
      <c r="BL674">
        <f t="shared" si="1063"/>
        <v>-1.6521951301148162E-2</v>
      </c>
    </row>
    <row r="675" spans="1:64" x14ac:dyDescent="0.2">
      <c r="A675" s="1" t="s">
        <v>3567</v>
      </c>
      <c r="B675" s="1" t="s">
        <v>764</v>
      </c>
      <c r="C675" s="1" t="s">
        <v>765</v>
      </c>
      <c r="D675" s="1">
        <v>20160216</v>
      </c>
      <c r="E675" s="1" t="s">
        <v>772</v>
      </c>
      <c r="F675" s="1" t="s">
        <v>100</v>
      </c>
      <c r="G675" s="1" t="s">
        <v>101</v>
      </c>
      <c r="H675" s="1">
        <v>20160216</v>
      </c>
      <c r="J675" s="1">
        <v>9</v>
      </c>
      <c r="K675" s="1">
        <v>30.846944808959961</v>
      </c>
      <c r="L675">
        <f t="shared" si="1036"/>
        <v>17.062018834962497</v>
      </c>
      <c r="M675">
        <f t="shared" si="1037"/>
        <v>282.33847024061754</v>
      </c>
      <c r="N675" s="1">
        <v>378.01956176757812</v>
      </c>
      <c r="O675">
        <f t="shared" si="1038"/>
        <v>0.90398927355833036</v>
      </c>
      <c r="P675" s="1">
        <v>82.794692993164062</v>
      </c>
      <c r="Q675" s="1">
        <v>29.111772537231445</v>
      </c>
      <c r="R675" s="1">
        <v>1999.6544189453125</v>
      </c>
      <c r="S675" s="1">
        <v>99.045890808105469</v>
      </c>
      <c r="T675">
        <f t="shared" si="1039"/>
        <v>0.33569527954525513</v>
      </c>
      <c r="U675">
        <f t="shared" si="1040"/>
        <v>2.8400000333786011</v>
      </c>
      <c r="V675">
        <f t="shared" si="1041"/>
        <v>3.5366787083823201</v>
      </c>
      <c r="W675" s="1">
        <v>8204.499999564141</v>
      </c>
      <c r="X675" s="1">
        <v>0</v>
      </c>
      <c r="Y675">
        <f t="shared" si="1042"/>
        <v>1.1207457438430768</v>
      </c>
      <c r="Z675">
        <f t="shared" si="1043"/>
        <v>30.846944808959961</v>
      </c>
      <c r="AA675" s="1">
        <v>6</v>
      </c>
      <c r="AB675">
        <f t="shared" si="1044"/>
        <v>1.4200000166893005</v>
      </c>
      <c r="AC675" s="1">
        <v>1</v>
      </c>
      <c r="AD675" s="1">
        <v>29.028369903564453</v>
      </c>
      <c r="AE675" s="1">
        <v>400.07470703125</v>
      </c>
      <c r="AF675" s="1">
        <v>29.740932464599609</v>
      </c>
      <c r="AG675" s="1">
        <v>33.836959838867188</v>
      </c>
      <c r="AH675" s="1">
        <v>72.772239685058594</v>
      </c>
      <c r="AI675" s="1">
        <v>500.53497314453125</v>
      </c>
      <c r="AJ675" s="1">
        <v>12.549960136413574</v>
      </c>
      <c r="AK675" s="1">
        <v>-1.9745930433273315</v>
      </c>
      <c r="AL675" s="1">
        <v>-0.23104415833950043</v>
      </c>
      <c r="AM675" s="1">
        <v>1</v>
      </c>
      <c r="AN675" s="1">
        <v>-0.21956524252891541</v>
      </c>
      <c r="AO675" s="1">
        <v>2.737391471862793</v>
      </c>
      <c r="AP675" s="1">
        <v>1</v>
      </c>
      <c r="AQ675" s="1">
        <v>0</v>
      </c>
      <c r="AR675" s="1">
        <v>0.15999999642372131</v>
      </c>
      <c r="AS675" s="1">
        <v>111115</v>
      </c>
      <c r="AT675">
        <f t="shared" si="1045"/>
        <v>0.83422495524088525</v>
      </c>
      <c r="AU675">
        <f t="shared" si="1046"/>
        <v>3.5366787083823199E-3</v>
      </c>
      <c r="AV675">
        <f t="shared" si="1047"/>
        <v>303.99694480895994</v>
      </c>
      <c r="AW675">
        <f t="shared" si="1048"/>
        <v>302.26177253723142</v>
      </c>
      <c r="AX675">
        <f t="shared" si="1049"/>
        <v>319.94469987992852</v>
      </c>
      <c r="AY675">
        <f t="shared" si="1050"/>
        <v>1.682257178341019</v>
      </c>
      <c r="AZ675">
        <f t="shared" si="1051"/>
        <v>4.4721575733217662</v>
      </c>
      <c r="BA675">
        <f t="shared" si="1052"/>
        <v>45.152378729030367</v>
      </c>
      <c r="BB675">
        <f t="shared" si="1053"/>
        <v>11.31541889016318</v>
      </c>
      <c r="BC675">
        <f t="shared" si="1054"/>
        <v>29.979358673095703</v>
      </c>
      <c r="BD675">
        <f t="shared" si="1055"/>
        <v>4.2554011030370198</v>
      </c>
      <c r="BE675">
        <f t="shared" si="1056"/>
        <v>0.30020972139036639</v>
      </c>
      <c r="BF675">
        <f t="shared" si="1057"/>
        <v>3.3514118294786894</v>
      </c>
      <c r="BG675">
        <f t="shared" si="1058"/>
        <v>0.19052621202259298</v>
      </c>
      <c r="BH675">
        <f t="shared" si="1059"/>
        <v>27.964465294379742</v>
      </c>
      <c r="BI675">
        <f t="shared" si="1060"/>
        <v>0.74688851793921385</v>
      </c>
      <c r="BJ675">
        <f t="shared" si="1061"/>
        <v>76.667045258634388</v>
      </c>
      <c r="BK675">
        <f t="shared" si="1062"/>
        <v>369.9090951631826</v>
      </c>
      <c r="BL675">
        <f t="shared" si="1063"/>
        <v>3.5362595495163109E-2</v>
      </c>
    </row>
    <row r="676" spans="1:64" x14ac:dyDescent="0.2">
      <c r="A676" s="1" t="s">
        <v>3567</v>
      </c>
      <c r="B676" s="1" t="s">
        <v>764</v>
      </c>
      <c r="C676" s="1" t="s">
        <v>765</v>
      </c>
      <c r="D676" s="1">
        <v>20160216</v>
      </c>
      <c r="E676" s="1" t="s">
        <v>773</v>
      </c>
      <c r="F676" s="1" t="s">
        <v>100</v>
      </c>
      <c r="G676" s="1" t="s">
        <v>101</v>
      </c>
      <c r="H676" s="1">
        <v>20160216</v>
      </c>
      <c r="J676" s="1">
        <v>10</v>
      </c>
      <c r="K676" s="1">
        <v>30.84263801574707</v>
      </c>
      <c r="L676">
        <f t="shared" si="1036"/>
        <v>16.823351905387199</v>
      </c>
      <c r="M676">
        <f t="shared" si="1037"/>
        <v>284.60019590526827</v>
      </c>
      <c r="N676" s="1">
        <v>378.1212158203125</v>
      </c>
      <c r="O676">
        <f t="shared" si="1038"/>
        <v>0.89468615670133289</v>
      </c>
      <c r="P676" s="1">
        <v>83.0013427734375</v>
      </c>
      <c r="Q676" s="1">
        <v>29.117490768432617</v>
      </c>
      <c r="R676" s="1">
        <v>1999.2515869140625</v>
      </c>
      <c r="S676" s="1">
        <v>99.045936584472656</v>
      </c>
      <c r="T676">
        <f t="shared" si="1039"/>
        <v>0.33938028269930109</v>
      </c>
      <c r="U676">
        <f t="shared" si="1040"/>
        <v>2.8400000333786011</v>
      </c>
      <c r="V676">
        <f t="shared" si="1041"/>
        <v>3.537813498849955</v>
      </c>
      <c r="W676" s="1">
        <v>8287.499999564141</v>
      </c>
      <c r="X676" s="1">
        <v>0</v>
      </c>
      <c r="Y676">
        <f t="shared" si="1042"/>
        <v>1.1101707858890384</v>
      </c>
      <c r="Z676">
        <f t="shared" si="1043"/>
        <v>30.84263801574707</v>
      </c>
      <c r="AA676" s="1">
        <v>6</v>
      </c>
      <c r="AB676">
        <f t="shared" si="1044"/>
        <v>1.4200000166893005</v>
      </c>
      <c r="AC676" s="1">
        <v>1</v>
      </c>
      <c r="AD676" s="1">
        <v>29.025854110717773</v>
      </c>
      <c r="AE676" s="1">
        <v>399.89492797851562</v>
      </c>
      <c r="AF676" s="1">
        <v>29.834978103637695</v>
      </c>
      <c r="AG676" s="1">
        <v>33.932613372802734</v>
      </c>
      <c r="AH676" s="1">
        <v>72.978263854980469</v>
      </c>
      <c r="AI676" s="1">
        <v>500.44955444335938</v>
      </c>
      <c r="AJ676" s="1">
        <v>11.579859733581543</v>
      </c>
      <c r="AK676" s="1">
        <v>-1.7359410524368286</v>
      </c>
      <c r="AL676" s="1">
        <v>-0.23239989578723907</v>
      </c>
      <c r="AM676" s="1">
        <v>1</v>
      </c>
      <c r="AN676" s="1">
        <v>-0.21956524252891541</v>
      </c>
      <c r="AO676" s="1">
        <v>2.737391471862793</v>
      </c>
      <c r="AP676" s="1">
        <v>1</v>
      </c>
      <c r="AQ676" s="1">
        <v>0</v>
      </c>
      <c r="AR676" s="1">
        <v>0.15999999642372131</v>
      </c>
      <c r="AS676" s="1">
        <v>111115</v>
      </c>
      <c r="AT676">
        <f t="shared" si="1045"/>
        <v>0.83408259073893209</v>
      </c>
      <c r="AU676">
        <f t="shared" si="1046"/>
        <v>3.5378134988499552E-3</v>
      </c>
      <c r="AV676">
        <f t="shared" si="1047"/>
        <v>303.99263801574705</v>
      </c>
      <c r="AW676">
        <f t="shared" si="1048"/>
        <v>302.26749076843259</v>
      </c>
      <c r="AX676">
        <f t="shared" si="1049"/>
        <v>319.88024675636916</v>
      </c>
      <c r="AY676">
        <f t="shared" si="1050"/>
        <v>1.6823342032496145</v>
      </c>
      <c r="AZ676">
        <f t="shared" si="1051"/>
        <v>4.471058258157087</v>
      </c>
      <c r="BA676">
        <f t="shared" si="1052"/>
        <v>45.141258817254808</v>
      </c>
      <c r="BB676">
        <f t="shared" si="1053"/>
        <v>11.208645444452074</v>
      </c>
      <c r="BC676">
        <f t="shared" si="1054"/>
        <v>29.980064392089844</v>
      </c>
      <c r="BD676">
        <f t="shared" si="1055"/>
        <v>4.2555736289693815</v>
      </c>
      <c r="BE676">
        <f t="shared" si="1056"/>
        <v>0.30315341933771911</v>
      </c>
      <c r="BF676">
        <f t="shared" si="1057"/>
        <v>3.3608874722680486</v>
      </c>
      <c r="BG676">
        <f t="shared" si="1058"/>
        <v>0.19242352467845758</v>
      </c>
      <c r="BH676">
        <f t="shared" si="1059"/>
        <v>28.188492955561696</v>
      </c>
      <c r="BI676">
        <f t="shared" si="1060"/>
        <v>0.75266920764507828</v>
      </c>
      <c r="BJ676">
        <f t="shared" si="1061"/>
        <v>76.907302751761421</v>
      </c>
      <c r="BK676">
        <f t="shared" si="1062"/>
        <v>370.12420004378311</v>
      </c>
      <c r="BL676">
        <f t="shared" si="1063"/>
        <v>3.4956877127569168E-2</v>
      </c>
    </row>
    <row r="677" spans="1:64" x14ac:dyDescent="0.2">
      <c r="A677" s="1" t="s">
        <v>3567</v>
      </c>
      <c r="B677" s="1" t="s">
        <v>764</v>
      </c>
      <c r="C677" s="1" t="s">
        <v>765</v>
      </c>
      <c r="D677" s="1">
        <v>20160216</v>
      </c>
      <c r="E677" s="1" t="s">
        <v>774</v>
      </c>
      <c r="F677" s="1" t="s">
        <v>100</v>
      </c>
      <c r="G677" s="1" t="s">
        <v>101</v>
      </c>
      <c r="H677" s="1">
        <v>20160216</v>
      </c>
      <c r="J677" s="1">
        <v>11</v>
      </c>
      <c r="K677" s="1">
        <v>30.85382080078125</v>
      </c>
      <c r="L677">
        <f t="shared" si="1036"/>
        <v>17.411653699746999</v>
      </c>
      <c r="M677">
        <f t="shared" si="1037"/>
        <v>281.25526192812703</v>
      </c>
      <c r="N677" s="1">
        <v>377.52529907226562</v>
      </c>
      <c r="O677">
        <f t="shared" si="1038"/>
        <v>0.88832783592065834</v>
      </c>
      <c r="P677" s="1">
        <v>83.185272216796875</v>
      </c>
      <c r="Q677" s="1">
        <v>29.121322631835938</v>
      </c>
      <c r="R677" s="1">
        <v>2001.44921875</v>
      </c>
      <c r="S677" s="1">
        <v>99.046058654785156</v>
      </c>
      <c r="T677">
        <f t="shared" si="1039"/>
        <v>0.34038814058687039</v>
      </c>
      <c r="U677">
        <f t="shared" si="1040"/>
        <v>2.8400000333786011</v>
      </c>
      <c r="V677">
        <f t="shared" si="1041"/>
        <v>3.5303364219115294</v>
      </c>
      <c r="W677" s="1">
        <v>8370.499999564141</v>
      </c>
      <c r="X677" s="1">
        <v>0</v>
      </c>
      <c r="Y677">
        <f t="shared" si="1042"/>
        <v>1.10483169484566</v>
      </c>
      <c r="Z677">
        <f t="shared" si="1043"/>
        <v>30.85382080078125</v>
      </c>
      <c r="AA677" s="1">
        <v>6</v>
      </c>
      <c r="AB677">
        <f t="shared" si="1044"/>
        <v>1.4200000166893005</v>
      </c>
      <c r="AC677" s="1">
        <v>1</v>
      </c>
      <c r="AD677" s="1">
        <v>29.026538848876953</v>
      </c>
      <c r="AE677" s="1">
        <v>399.99453735351562</v>
      </c>
      <c r="AF677" s="1">
        <v>29.927383422851562</v>
      </c>
      <c r="AG677" s="1">
        <v>34.015300750732422</v>
      </c>
      <c r="AH677" s="1">
        <v>73.188163757324219</v>
      </c>
      <c r="AI677" s="1">
        <v>500.53619384765625</v>
      </c>
      <c r="AJ677" s="1">
        <v>12.169211387634277</v>
      </c>
      <c r="AK677" s="1">
        <v>-2.0286564826965332</v>
      </c>
      <c r="AL677" s="1">
        <v>-0.22382922470569611</v>
      </c>
      <c r="AM677" s="1">
        <v>1</v>
      </c>
      <c r="AN677" s="1">
        <v>-0.21956524252891541</v>
      </c>
      <c r="AO677" s="1">
        <v>2.737391471862793</v>
      </c>
      <c r="AP677" s="1">
        <v>1</v>
      </c>
      <c r="AQ677" s="1">
        <v>0</v>
      </c>
      <c r="AR677" s="1">
        <v>0.15999999642372131</v>
      </c>
      <c r="AS677" s="1">
        <v>111115</v>
      </c>
      <c r="AT677">
        <f t="shared" si="1045"/>
        <v>0.83422698974609366</v>
      </c>
      <c r="AU677">
        <f t="shared" si="1046"/>
        <v>3.5303364219115294E-3</v>
      </c>
      <c r="AV677">
        <f t="shared" si="1047"/>
        <v>304.00382080078123</v>
      </c>
      <c r="AW677">
        <f t="shared" si="1048"/>
        <v>302.27132263183591</v>
      </c>
      <c r="AX677">
        <f t="shared" si="1049"/>
        <v>320.23186784225982</v>
      </c>
      <c r="AY677">
        <f t="shared" si="1050"/>
        <v>1.6892598041294864</v>
      </c>
      <c r="AZ677">
        <f t="shared" si="1051"/>
        <v>4.473913168162861</v>
      </c>
      <c r="BA677">
        <f t="shared" si="1052"/>
        <v>45.170027247184315</v>
      </c>
      <c r="BB677">
        <f t="shared" si="1053"/>
        <v>11.154726496451893</v>
      </c>
      <c r="BC677">
        <f t="shared" si="1054"/>
        <v>29.987571716308594</v>
      </c>
      <c r="BD677">
        <f t="shared" si="1055"/>
        <v>4.2574093092378593</v>
      </c>
      <c r="BE677">
        <f t="shared" si="1056"/>
        <v>0.30395734034662114</v>
      </c>
      <c r="BF677">
        <f t="shared" si="1057"/>
        <v>3.369081473317201</v>
      </c>
      <c r="BG677">
        <f t="shared" si="1058"/>
        <v>0.19294177871989543</v>
      </c>
      <c r="BH677">
        <f t="shared" si="1059"/>
        <v>27.857225169900236</v>
      </c>
      <c r="BI677">
        <f t="shared" si="1060"/>
        <v>0.74499712368756865</v>
      </c>
      <c r="BJ677">
        <f t="shared" si="1061"/>
        <v>77.038972419498194</v>
      </c>
      <c r="BK677">
        <f t="shared" si="1062"/>
        <v>369.24863279818294</v>
      </c>
      <c r="BL677">
        <f t="shared" si="1063"/>
        <v>3.6327173346253315E-2</v>
      </c>
    </row>
    <row r="678" spans="1:64" x14ac:dyDescent="0.2">
      <c r="A678" s="1" t="s">
        <v>3567</v>
      </c>
      <c r="B678" s="1" t="s">
        <v>764</v>
      </c>
      <c r="C678" s="1" t="s">
        <v>765</v>
      </c>
      <c r="D678" s="1">
        <v>20160216</v>
      </c>
      <c r="E678" s="1" t="s">
        <v>775</v>
      </c>
      <c r="F678" s="1" t="s">
        <v>100</v>
      </c>
      <c r="G678" s="1" t="s">
        <v>101</v>
      </c>
      <c r="H678" s="1">
        <v>20160216</v>
      </c>
      <c r="J678" s="1">
        <v>12</v>
      </c>
      <c r="K678" s="1">
        <v>30.663259506225586</v>
      </c>
      <c r="L678">
        <f t="shared" si="1036"/>
        <v>20.123166045135562</v>
      </c>
      <c r="M678">
        <f t="shared" si="1037"/>
        <v>343.50039618980571</v>
      </c>
      <c r="N678" s="1">
        <v>449.01617431640625</v>
      </c>
      <c r="O678">
        <f t="shared" si="1038"/>
        <v>0.85821122806377925</v>
      </c>
      <c r="P678" s="1">
        <v>83.355125427246094</v>
      </c>
      <c r="Q678" s="1">
        <v>29.121198654174805</v>
      </c>
      <c r="R678" s="1">
        <v>1999.4649658203125</v>
      </c>
      <c r="S678" s="1">
        <v>99.045021057128906</v>
      </c>
      <c r="T678">
        <f t="shared" si="1039"/>
        <v>0.36205643899738843</v>
      </c>
      <c r="U678">
        <f t="shared" si="1040"/>
        <v>2.8400000333786011</v>
      </c>
      <c r="V678">
        <f t="shared" si="1041"/>
        <v>3.5422845240273002</v>
      </c>
      <c r="W678" s="1">
        <v>8474.499999564141</v>
      </c>
      <c r="X678" s="1">
        <v>0</v>
      </c>
      <c r="Y678">
        <f t="shared" si="1042"/>
        <v>1.0495439797490782</v>
      </c>
      <c r="Z678">
        <f t="shared" si="1043"/>
        <v>30.663259506225586</v>
      </c>
      <c r="AA678" s="1">
        <v>6</v>
      </c>
      <c r="AB678">
        <f t="shared" si="1044"/>
        <v>1.4200000166893005</v>
      </c>
      <c r="AC678" s="1">
        <v>1</v>
      </c>
      <c r="AD678" s="1">
        <v>29.028476715087891</v>
      </c>
      <c r="AE678" s="1">
        <v>475.04269409179688</v>
      </c>
      <c r="AF678" s="1">
        <v>29.983726501464844</v>
      </c>
      <c r="AG678" s="1">
        <v>34.084865570068359</v>
      </c>
      <c r="AH678" s="1">
        <v>73.325721740722656</v>
      </c>
      <c r="AI678" s="1">
        <v>500.57501220703125</v>
      </c>
      <c r="AJ678" s="1">
        <v>11.082218170166016</v>
      </c>
      <c r="AK678" s="1">
        <v>-2.3991856575012207</v>
      </c>
      <c r="AL678" s="1">
        <v>-0.22989439964294434</v>
      </c>
      <c r="AM678" s="1">
        <v>1</v>
      </c>
      <c r="AN678" s="1">
        <v>-0.21956524252891541</v>
      </c>
      <c r="AO678" s="1">
        <v>2.737391471862793</v>
      </c>
      <c r="AP678" s="1">
        <v>1</v>
      </c>
      <c r="AQ678" s="1">
        <v>0</v>
      </c>
      <c r="AR678" s="1">
        <v>0.15999999642372131</v>
      </c>
      <c r="AS678" s="1">
        <v>111115</v>
      </c>
      <c r="AT678">
        <f t="shared" si="1045"/>
        <v>0.83429168701171863</v>
      </c>
      <c r="AU678">
        <f t="shared" si="1046"/>
        <v>3.5422845240273E-3</v>
      </c>
      <c r="AV678">
        <f t="shared" si="1047"/>
        <v>303.81325950622556</v>
      </c>
      <c r="AW678">
        <f t="shared" si="1048"/>
        <v>302.27119865417478</v>
      </c>
      <c r="AX678">
        <f t="shared" si="1049"/>
        <v>319.91438738060606</v>
      </c>
      <c r="AY678">
        <f t="shared" si="1050"/>
        <v>1.7068626346146152</v>
      </c>
      <c r="AZ678">
        <f t="shared" si="1051"/>
        <v>4.425480207865907</v>
      </c>
      <c r="BA678">
        <f t="shared" si="1052"/>
        <v>44.681501004611846</v>
      </c>
      <c r="BB678">
        <f t="shared" si="1053"/>
        <v>10.596635434543487</v>
      </c>
      <c r="BC678">
        <f t="shared" si="1054"/>
        <v>29.892229080200195</v>
      </c>
      <c r="BD678">
        <f t="shared" si="1055"/>
        <v>4.2341474561806081</v>
      </c>
      <c r="BE678">
        <f t="shared" si="1056"/>
        <v>0.32111872720175538</v>
      </c>
      <c r="BF678">
        <f t="shared" si="1057"/>
        <v>3.3759362281168288</v>
      </c>
      <c r="BG678">
        <f t="shared" si="1058"/>
        <v>0.20401522898951466</v>
      </c>
      <c r="BH678">
        <f t="shared" si="1059"/>
        <v>34.022003973751431</v>
      </c>
      <c r="BI678">
        <f t="shared" si="1060"/>
        <v>0.76500673213556181</v>
      </c>
      <c r="BJ678">
        <f t="shared" si="1061"/>
        <v>78.103262501687482</v>
      </c>
      <c r="BK678">
        <f t="shared" si="1062"/>
        <v>439.45058493554461</v>
      </c>
      <c r="BL678">
        <f t="shared" si="1063"/>
        <v>3.5764770235060452E-2</v>
      </c>
    </row>
    <row r="679" spans="1:64" x14ac:dyDescent="0.2">
      <c r="A679" s="1" t="s">
        <v>3567</v>
      </c>
      <c r="B679" s="1" t="s">
        <v>764</v>
      </c>
      <c r="C679" s="1" t="s">
        <v>765</v>
      </c>
      <c r="D679" s="1">
        <v>20160216</v>
      </c>
      <c r="E679" s="1" t="s">
        <v>776</v>
      </c>
      <c r="F679" s="1" t="s">
        <v>100</v>
      </c>
      <c r="G679" s="1" t="s">
        <v>101</v>
      </c>
      <c r="H679" s="1">
        <v>20160216</v>
      </c>
      <c r="J679" s="1">
        <v>13</v>
      </c>
      <c r="K679" s="1">
        <v>30.892457962036133</v>
      </c>
      <c r="L679">
        <f t="shared" si="1036"/>
        <v>23.020168618323332</v>
      </c>
      <c r="M679">
        <f t="shared" si="1037"/>
        <v>419.61606985035706</v>
      </c>
      <c r="N679" s="1">
        <v>545.32537841796875</v>
      </c>
      <c r="O679">
        <f t="shared" si="1038"/>
        <v>0.87565335083817031</v>
      </c>
      <c r="P679" s="1">
        <v>83.592552185058594</v>
      </c>
      <c r="Q679" s="1">
        <v>29.133668899536133</v>
      </c>
      <c r="R679" s="1">
        <v>1999.6102294921875</v>
      </c>
      <c r="S679" s="1">
        <v>99.043533325195312</v>
      </c>
      <c r="T679">
        <f t="shared" si="1039"/>
        <v>0.34796696650467535</v>
      </c>
      <c r="U679">
        <f t="shared" si="1040"/>
        <v>2.8400000333786011</v>
      </c>
      <c r="V679">
        <f t="shared" si="1041"/>
        <v>3.5715475184846528</v>
      </c>
      <c r="W679" s="1">
        <v>8587.499999564141</v>
      </c>
      <c r="X679" s="1">
        <v>0</v>
      </c>
      <c r="Y679">
        <f t="shared" si="1042"/>
        <v>1.0957949631019068</v>
      </c>
      <c r="Z679">
        <f t="shared" si="1043"/>
        <v>30.892457962036133</v>
      </c>
      <c r="AA679" s="1">
        <v>6</v>
      </c>
      <c r="AB679">
        <f t="shared" si="1044"/>
        <v>1.4200000166893005</v>
      </c>
      <c r="AC679" s="1">
        <v>1</v>
      </c>
      <c r="AD679" s="1">
        <v>29.029010772705078</v>
      </c>
      <c r="AE679" s="1">
        <v>575.25738525390625</v>
      </c>
      <c r="AF679" s="1">
        <v>30.071931838989258</v>
      </c>
      <c r="AG679" s="1">
        <v>34.207122802734375</v>
      </c>
      <c r="AH679" s="1">
        <v>73.487312316894531</v>
      </c>
      <c r="AI679" s="1">
        <v>500.49081420898438</v>
      </c>
      <c r="AJ679" s="1">
        <v>11.333315849304199</v>
      </c>
      <c r="AK679" s="1">
        <v>-2.8158390522003174</v>
      </c>
      <c r="AL679" s="1">
        <v>-0.20885138213634491</v>
      </c>
      <c r="AM679" s="1">
        <v>1</v>
      </c>
      <c r="AN679" s="1">
        <v>-0.21956524252891541</v>
      </c>
      <c r="AO679" s="1">
        <v>2.737391471862793</v>
      </c>
      <c r="AP679" s="1">
        <v>1</v>
      </c>
      <c r="AQ679" s="1">
        <v>0</v>
      </c>
      <c r="AR679" s="1">
        <v>0.15999999642372131</v>
      </c>
      <c r="AS679" s="1">
        <v>111115</v>
      </c>
      <c r="AT679">
        <f t="shared" si="1045"/>
        <v>0.83415135701497378</v>
      </c>
      <c r="AU679">
        <f t="shared" si="1046"/>
        <v>3.5715475184846528E-3</v>
      </c>
      <c r="AV679">
        <f t="shared" si="1047"/>
        <v>304.04245796203611</v>
      </c>
      <c r="AW679">
        <f t="shared" si="1048"/>
        <v>302.28366889953611</v>
      </c>
      <c r="AX679">
        <f t="shared" si="1049"/>
        <v>319.93762956758655</v>
      </c>
      <c r="AY679">
        <f t="shared" si="1050"/>
        <v>1.6605831564291773</v>
      </c>
      <c r="AZ679">
        <f t="shared" si="1051"/>
        <v>4.4837892703735776</v>
      </c>
      <c r="BA679">
        <f t="shared" si="1052"/>
        <v>45.270893715510887</v>
      </c>
      <c r="BB679">
        <f t="shared" si="1053"/>
        <v>11.063770912776512</v>
      </c>
      <c r="BC679">
        <f t="shared" si="1054"/>
        <v>30.013063430786133</v>
      </c>
      <c r="BD679">
        <f t="shared" si="1055"/>
        <v>4.263647658109841</v>
      </c>
      <c r="BE679">
        <f t="shared" si="1056"/>
        <v>0.30998633189242902</v>
      </c>
      <c r="BF679">
        <f t="shared" si="1057"/>
        <v>3.3879943072716707</v>
      </c>
      <c r="BG679">
        <f t="shared" si="1058"/>
        <v>0.19682978148382854</v>
      </c>
      <c r="BH679">
        <f t="shared" si="1059"/>
        <v>41.560258198011326</v>
      </c>
      <c r="BI679">
        <f t="shared" si="1060"/>
        <v>0.76947834532787718</v>
      </c>
      <c r="BJ679">
        <f t="shared" si="1061"/>
        <v>77.327503299154117</v>
      </c>
      <c r="BK679">
        <f t="shared" si="1062"/>
        <v>534.38269275969935</v>
      </c>
      <c r="BL679">
        <f t="shared" si="1063"/>
        <v>3.3311186700070605E-2</v>
      </c>
    </row>
    <row r="680" spans="1:64" x14ac:dyDescent="0.2">
      <c r="A680" s="1" t="s">
        <v>3567</v>
      </c>
      <c r="B680" s="1" t="s">
        <v>764</v>
      </c>
      <c r="C680" s="1" t="s">
        <v>765</v>
      </c>
      <c r="D680" s="1">
        <v>20160216</v>
      </c>
      <c r="E680" s="1" t="s">
        <v>777</v>
      </c>
      <c r="F680" s="1" t="s">
        <v>100</v>
      </c>
      <c r="G680" s="1" t="s">
        <v>101</v>
      </c>
      <c r="H680" s="1">
        <v>20160216</v>
      </c>
      <c r="J680" s="1">
        <v>14</v>
      </c>
      <c r="K680" s="1">
        <v>30.887380599975586</v>
      </c>
      <c r="L680">
        <f t="shared" si="1036"/>
        <v>25.27519093711738</v>
      </c>
      <c r="M680">
        <f t="shared" si="1037"/>
        <v>500.51937090306888</v>
      </c>
      <c r="N680" s="1">
        <v>642.34942626953125</v>
      </c>
      <c r="O680">
        <f t="shared" si="1038"/>
        <v>0.87843743541336661</v>
      </c>
      <c r="P680" s="1">
        <v>83.510772705078125</v>
      </c>
      <c r="Q680" s="1">
        <v>29.132427215576172</v>
      </c>
      <c r="R680" s="1">
        <v>2000.98779296875</v>
      </c>
      <c r="S680" s="1">
        <v>99.045143127441406</v>
      </c>
      <c r="T680">
        <f t="shared" si="1039"/>
        <v>0.33913947448331472</v>
      </c>
      <c r="U680">
        <f t="shared" si="1040"/>
        <v>2.8400000333786011</v>
      </c>
      <c r="V680">
        <f t="shared" si="1041"/>
        <v>3.4976540868978989</v>
      </c>
      <c r="W680" s="1">
        <v>8706.499999564141</v>
      </c>
      <c r="X680" s="1">
        <v>0</v>
      </c>
      <c r="Y680">
        <f t="shared" si="1042"/>
        <v>1.0980537655209854</v>
      </c>
      <c r="Z680">
        <f t="shared" si="1043"/>
        <v>30.887380599975586</v>
      </c>
      <c r="AA680" s="1">
        <v>6</v>
      </c>
      <c r="AB680">
        <f t="shared" si="1044"/>
        <v>1.4200000166893005</v>
      </c>
      <c r="AC680" s="1">
        <v>1</v>
      </c>
      <c r="AD680" s="1">
        <v>29.029308319091797</v>
      </c>
      <c r="AE680" s="1">
        <v>675.33782958984375</v>
      </c>
      <c r="AF680" s="1">
        <v>30.121532440185547</v>
      </c>
      <c r="AG680" s="1">
        <v>34.170646667480469</v>
      </c>
      <c r="AH680" s="1">
        <v>73.615005493164062</v>
      </c>
      <c r="AI680" s="1">
        <v>500.57421875</v>
      </c>
      <c r="AJ680" s="1">
        <v>11.711684226989746</v>
      </c>
      <c r="AK680" s="1">
        <v>-2.9100162982940674</v>
      </c>
      <c r="AL680" s="1">
        <v>-0.23761953413486481</v>
      </c>
      <c r="AM680" s="1">
        <v>1</v>
      </c>
      <c r="AN680" s="1">
        <v>-0.21956524252891541</v>
      </c>
      <c r="AO680" s="1">
        <v>2.737391471862793</v>
      </c>
      <c r="AP680" s="1">
        <v>1</v>
      </c>
      <c r="AQ680" s="1">
        <v>0</v>
      </c>
      <c r="AR680" s="1">
        <v>0.15999999642372131</v>
      </c>
      <c r="AS680" s="1">
        <v>111115</v>
      </c>
      <c r="AT680">
        <f t="shared" si="1045"/>
        <v>0.83429036458333317</v>
      </c>
      <c r="AU680">
        <f t="shared" si="1046"/>
        <v>3.4976540868978988E-3</v>
      </c>
      <c r="AV680">
        <f t="shared" si="1047"/>
        <v>304.03738059997556</v>
      </c>
      <c r="AW680">
        <f t="shared" si="1048"/>
        <v>302.28242721557615</v>
      </c>
      <c r="AX680">
        <f t="shared" si="1049"/>
        <v>320.15803971891</v>
      </c>
      <c r="AY680">
        <f t="shared" si="1050"/>
        <v>1.7020270605821439</v>
      </c>
      <c r="AZ680">
        <f t="shared" si="1051"/>
        <v>4.4824903554588174</v>
      </c>
      <c r="BA680">
        <f t="shared" si="1052"/>
        <v>45.257043545196318</v>
      </c>
      <c r="BB680">
        <f t="shared" si="1053"/>
        <v>11.086396877715849</v>
      </c>
      <c r="BC680">
        <f t="shared" si="1054"/>
        <v>30.009903907775879</v>
      </c>
      <c r="BD680">
        <f t="shared" si="1055"/>
        <v>4.2628740253511985</v>
      </c>
      <c r="BE680">
        <f t="shared" si="1056"/>
        <v>0.30296126246449995</v>
      </c>
      <c r="BF680">
        <f t="shared" si="1057"/>
        <v>3.3844365899378319</v>
      </c>
      <c r="BG680">
        <f t="shared" si="1058"/>
        <v>0.19229965557198864</v>
      </c>
      <c r="BH680">
        <f t="shared" si="1059"/>
        <v>49.574012729151384</v>
      </c>
      <c r="BI680">
        <f t="shared" si="1060"/>
        <v>0.77920108656413722</v>
      </c>
      <c r="BJ680">
        <f t="shared" si="1061"/>
        <v>77.211678736497362</v>
      </c>
      <c r="BK680">
        <f t="shared" si="1062"/>
        <v>630.33481100048994</v>
      </c>
      <c r="BL680">
        <f t="shared" si="1063"/>
        <v>3.0960370402878159E-2</v>
      </c>
    </row>
    <row r="681" spans="1:64" x14ac:dyDescent="0.2">
      <c r="A681" s="1" t="s">
        <v>3567</v>
      </c>
      <c r="B681" s="1" t="s">
        <v>764</v>
      </c>
      <c r="C681" s="1" t="s">
        <v>765</v>
      </c>
      <c r="D681" s="1">
        <v>20160216</v>
      </c>
      <c r="E681" s="1" t="s">
        <v>778</v>
      </c>
      <c r="F681" s="1" t="s">
        <v>100</v>
      </c>
      <c r="G681" s="1" t="s">
        <v>101</v>
      </c>
      <c r="H681" s="1">
        <v>20160216</v>
      </c>
      <c r="J681" s="1">
        <v>15</v>
      </c>
      <c r="K681" s="1">
        <v>30.89600944519043</v>
      </c>
      <c r="L681">
        <f t="shared" si="1036"/>
        <v>26.196593811135578</v>
      </c>
      <c r="M681">
        <f t="shared" si="1037"/>
        <v>617.21594324202908</v>
      </c>
      <c r="N681" s="1">
        <v>765.60699462890625</v>
      </c>
      <c r="O681">
        <f t="shared" si="1038"/>
        <v>0.87422596566113731</v>
      </c>
      <c r="P681" s="1">
        <v>83.639427185058594</v>
      </c>
      <c r="Q681" s="1">
        <v>29.133155822753906</v>
      </c>
      <c r="R681" s="1">
        <v>2000.4757080078125</v>
      </c>
      <c r="S681" s="1">
        <v>99.046432495117188</v>
      </c>
      <c r="T681">
        <f t="shared" si="1039"/>
        <v>0.34017558684172766</v>
      </c>
      <c r="U681">
        <f t="shared" si="1040"/>
        <v>2.8400000333786011</v>
      </c>
      <c r="V681">
        <f t="shared" si="1041"/>
        <v>3.4972290486093751</v>
      </c>
      <c r="W681" s="1">
        <v>8811.499999564141</v>
      </c>
      <c r="X681" s="1">
        <v>0</v>
      </c>
      <c r="Y681">
        <f t="shared" si="1042"/>
        <v>1.0949042983195425</v>
      </c>
      <c r="Z681">
        <f t="shared" si="1043"/>
        <v>30.89600944519043</v>
      </c>
      <c r="AA681" s="1">
        <v>6</v>
      </c>
      <c r="AB681">
        <f t="shared" si="1044"/>
        <v>1.4200000166893005</v>
      </c>
      <c r="AC681" s="1">
        <v>1</v>
      </c>
      <c r="AD681" s="1">
        <v>29.025972366333008</v>
      </c>
      <c r="AE681" s="1">
        <v>800.2205810546875</v>
      </c>
      <c r="AF681" s="1">
        <v>30.175374984741211</v>
      </c>
      <c r="AG681" s="1">
        <v>34.224288940429688</v>
      </c>
      <c r="AH681" s="1">
        <v>73.74444580078125</v>
      </c>
      <c r="AI681" s="1">
        <v>500.51034545898438</v>
      </c>
      <c r="AJ681" s="1">
        <v>10.880410194396973</v>
      </c>
      <c r="AK681" s="1">
        <v>-3.9314365386962891</v>
      </c>
      <c r="AL681" s="1">
        <v>-0.22421354055404663</v>
      </c>
      <c r="AM681" s="1">
        <v>1</v>
      </c>
      <c r="AN681" s="1">
        <v>-0.21956524252891541</v>
      </c>
      <c r="AO681" s="1">
        <v>2.737391471862793</v>
      </c>
      <c r="AP681" s="1">
        <v>1</v>
      </c>
      <c r="AQ681" s="1">
        <v>0</v>
      </c>
      <c r="AR681" s="1">
        <v>0.15999999642372131</v>
      </c>
      <c r="AS681" s="1">
        <v>111115</v>
      </c>
      <c r="AT681">
        <f t="shared" si="1045"/>
        <v>0.8341839090983072</v>
      </c>
      <c r="AU681">
        <f t="shared" si="1046"/>
        <v>3.4972290486093749E-3</v>
      </c>
      <c r="AV681">
        <f t="shared" si="1047"/>
        <v>304.04600944519041</v>
      </c>
      <c r="AW681">
        <f t="shared" si="1048"/>
        <v>302.28315582275388</v>
      </c>
      <c r="AX681">
        <f t="shared" si="1049"/>
        <v>320.07610612699136</v>
      </c>
      <c r="AY681">
        <f t="shared" si="1050"/>
        <v>1.7001377519070422</v>
      </c>
      <c r="AZ681">
        <f t="shared" si="1051"/>
        <v>4.4846980225511972</v>
      </c>
      <c r="BA681">
        <f t="shared" si="1052"/>
        <v>45.278743611207652</v>
      </c>
      <c r="BB681">
        <f t="shared" si="1053"/>
        <v>11.054454670777965</v>
      </c>
      <c r="BC681">
        <f t="shared" si="1054"/>
        <v>30.014582633972168</v>
      </c>
      <c r="BD681">
        <f t="shared" si="1055"/>
        <v>4.264019689892792</v>
      </c>
      <c r="BE681">
        <f t="shared" si="1056"/>
        <v>0.30378783858425984</v>
      </c>
      <c r="BF681">
        <f t="shared" si="1057"/>
        <v>3.3897937242316547</v>
      </c>
      <c r="BG681">
        <f t="shared" si="1058"/>
        <v>0.19283250450349532</v>
      </c>
      <c r="BH681">
        <f t="shared" si="1059"/>
        <v>61.133037257231713</v>
      </c>
      <c r="BI681">
        <f t="shared" si="1060"/>
        <v>0.80617855841455177</v>
      </c>
      <c r="BJ681">
        <f t="shared" si="1061"/>
        <v>77.294735431673828</v>
      </c>
      <c r="BK681">
        <f t="shared" si="1062"/>
        <v>753.15438856222227</v>
      </c>
      <c r="BL681">
        <f t="shared" si="1063"/>
        <v>2.6885042676418842E-2</v>
      </c>
    </row>
    <row r="682" spans="1:64" x14ac:dyDescent="0.2">
      <c r="A682" s="1" t="s">
        <v>3567</v>
      </c>
      <c r="B682" s="1" t="s">
        <v>764</v>
      </c>
      <c r="C682" s="1" t="s">
        <v>765</v>
      </c>
      <c r="D682" s="1">
        <v>20160216</v>
      </c>
      <c r="E682" s="1" t="s">
        <v>779</v>
      </c>
      <c r="F682" s="1" t="s">
        <v>100</v>
      </c>
      <c r="G682" s="1" t="s">
        <v>101</v>
      </c>
      <c r="H682" s="1">
        <v>20160216</v>
      </c>
      <c r="J682" s="1">
        <v>16</v>
      </c>
      <c r="K682" s="1">
        <v>30.936613082885742</v>
      </c>
      <c r="L682">
        <f t="shared" si="1036"/>
        <v>26.649200183899111</v>
      </c>
      <c r="M682">
        <f t="shared" si="1037"/>
        <v>810.33694101011793</v>
      </c>
      <c r="N682" s="1">
        <v>964.0946044921875</v>
      </c>
      <c r="O682">
        <f t="shared" si="1038"/>
        <v>0.87228274728973698</v>
      </c>
      <c r="P682" s="1">
        <v>83.785842895507812</v>
      </c>
      <c r="Q682" s="1">
        <v>29.146493911743164</v>
      </c>
      <c r="R682" s="1">
        <v>1999.0712890625</v>
      </c>
      <c r="S682" s="1">
        <v>99.046226501464844</v>
      </c>
      <c r="T682">
        <f t="shared" si="1039"/>
        <v>0.34170073659261474</v>
      </c>
      <c r="U682">
        <f t="shared" si="1040"/>
        <v>2.8400000333786011</v>
      </c>
      <c r="V682">
        <f t="shared" si="1041"/>
        <v>3.5175101641515689</v>
      </c>
      <c r="W682" s="1">
        <v>8908.499999564141</v>
      </c>
      <c r="X682" s="1">
        <v>0</v>
      </c>
      <c r="Y682">
        <f t="shared" si="1042"/>
        <v>1.096752630260144</v>
      </c>
      <c r="Z682">
        <f t="shared" si="1043"/>
        <v>30.936613082885742</v>
      </c>
      <c r="AA682" s="1">
        <v>6</v>
      </c>
      <c r="AB682">
        <f t="shared" si="1044"/>
        <v>1.4200000166893005</v>
      </c>
      <c r="AC682" s="1">
        <v>1</v>
      </c>
      <c r="AD682" s="1">
        <v>29.027004241943359</v>
      </c>
      <c r="AE682" s="1">
        <v>1000.10205078125</v>
      </c>
      <c r="AF682" s="1">
        <v>30.239166259765625</v>
      </c>
      <c r="AG682" s="1">
        <v>34.310710906982422</v>
      </c>
      <c r="AH682" s="1">
        <v>73.843238830566406</v>
      </c>
      <c r="AI682" s="1">
        <v>500.57000732421875</v>
      </c>
      <c r="AJ682" s="1">
        <v>12.010150909423828</v>
      </c>
      <c r="AK682" s="1">
        <v>-4.9618349075317383</v>
      </c>
      <c r="AL682" s="1">
        <v>-0.23200505971908569</v>
      </c>
      <c r="AM682" s="1">
        <v>1</v>
      </c>
      <c r="AN682" s="1">
        <v>-0.21956524252891541</v>
      </c>
      <c r="AO682" s="1">
        <v>2.737391471862793</v>
      </c>
      <c r="AP682" s="1">
        <v>1</v>
      </c>
      <c r="AQ682" s="1">
        <v>0</v>
      </c>
      <c r="AR682" s="1">
        <v>0.15999999642372131</v>
      </c>
      <c r="AS682" s="1">
        <v>111115</v>
      </c>
      <c r="AT682">
        <f t="shared" si="1045"/>
        <v>0.83428334554036443</v>
      </c>
      <c r="AU682">
        <f t="shared" si="1046"/>
        <v>3.5175101641515688E-3</v>
      </c>
      <c r="AV682">
        <f t="shared" si="1047"/>
        <v>304.08661308288572</v>
      </c>
      <c r="AW682">
        <f t="shared" si="1048"/>
        <v>302.29649391174314</v>
      </c>
      <c r="AX682">
        <f t="shared" si="1049"/>
        <v>319.85139910076396</v>
      </c>
      <c r="AY682">
        <f t="shared" si="1050"/>
        <v>1.6829768402371579</v>
      </c>
      <c r="AZ682">
        <f t="shared" si="1051"/>
        <v>4.4950990741794055</v>
      </c>
      <c r="BA682">
        <f t="shared" si="1052"/>
        <v>45.383849874512137</v>
      </c>
      <c r="BB682">
        <f t="shared" si="1053"/>
        <v>11.073138967529715</v>
      </c>
      <c r="BC682">
        <f t="shared" si="1054"/>
        <v>30.041553497314453</v>
      </c>
      <c r="BD682">
        <f t="shared" si="1055"/>
        <v>4.2706291912089984</v>
      </c>
      <c r="BE682">
        <f t="shared" si="1056"/>
        <v>0.30500357308500059</v>
      </c>
      <c r="BF682">
        <f t="shared" si="1057"/>
        <v>3.3983464439192614</v>
      </c>
      <c r="BG682">
        <f t="shared" si="1058"/>
        <v>0.19361630508789893</v>
      </c>
      <c r="BH682">
        <f t="shared" si="1059"/>
        <v>80.260816201792309</v>
      </c>
      <c r="BI682">
        <f t="shared" si="1060"/>
        <v>0.84051600043643271</v>
      </c>
      <c r="BJ682">
        <f t="shared" si="1061"/>
        <v>77.317646628449282</v>
      </c>
      <c r="BK682">
        <f t="shared" si="1062"/>
        <v>951.42685103252836</v>
      </c>
      <c r="BL682">
        <f t="shared" si="1063"/>
        <v>2.1656456726162676E-2</v>
      </c>
    </row>
    <row r="683" spans="1:64" x14ac:dyDescent="0.2">
      <c r="A683" s="1" t="s">
        <v>3567</v>
      </c>
      <c r="B683" s="1" t="s">
        <v>764</v>
      </c>
      <c r="C683" s="1" t="s">
        <v>765</v>
      </c>
      <c r="D683" s="1">
        <v>20160216</v>
      </c>
      <c r="E683" s="1" t="s">
        <v>780</v>
      </c>
      <c r="F683" s="1" t="s">
        <v>100</v>
      </c>
      <c r="G683" s="1" t="s">
        <v>101</v>
      </c>
      <c r="H683" s="1">
        <v>20160216</v>
      </c>
      <c r="J683" s="1">
        <v>17</v>
      </c>
      <c r="K683" s="1">
        <v>31.000164031982422</v>
      </c>
      <c r="L683">
        <f t="shared" si="1036"/>
        <v>25.962814790604568</v>
      </c>
      <c r="M683">
        <f t="shared" si="1037"/>
        <v>1206.1446463834168</v>
      </c>
      <c r="N683" s="1">
        <v>1362.822265625</v>
      </c>
      <c r="O683">
        <f t="shared" si="1038"/>
        <v>0.87002016175830077</v>
      </c>
      <c r="P683" s="1">
        <v>84.00592041015625</v>
      </c>
      <c r="Q683" s="1">
        <v>29.161788940429688</v>
      </c>
      <c r="R683" s="1">
        <v>1999.7890625</v>
      </c>
      <c r="S683" s="1">
        <v>99.042106628417969</v>
      </c>
      <c r="T683">
        <f t="shared" si="1039"/>
        <v>0.34410019218291987</v>
      </c>
      <c r="U683">
        <f t="shared" si="1040"/>
        <v>2.8400000333786011</v>
      </c>
      <c r="V683">
        <f t="shared" si="1041"/>
        <v>3.554364449128109</v>
      </c>
      <c r="W683" s="1">
        <v>9030.499999564141</v>
      </c>
      <c r="X683" s="1">
        <v>0</v>
      </c>
      <c r="Y683">
        <f t="shared" si="1042"/>
        <v>1.101134382106888</v>
      </c>
      <c r="Z683">
        <f t="shared" si="1043"/>
        <v>31.000164031982422</v>
      </c>
      <c r="AA683" s="1">
        <v>6</v>
      </c>
      <c r="AB683">
        <f t="shared" si="1044"/>
        <v>1.4200000166893005</v>
      </c>
      <c r="AC683" s="1">
        <v>1</v>
      </c>
      <c r="AD683" s="1">
        <v>29.026691436767578</v>
      </c>
      <c r="AE683" s="1">
        <v>1399.7518310546875</v>
      </c>
      <c r="AF683" s="1">
        <v>30.318613052368164</v>
      </c>
      <c r="AG683" s="1">
        <v>34.432689666748047</v>
      </c>
      <c r="AH683" s="1">
        <v>73.96875</v>
      </c>
      <c r="AI683" s="1">
        <v>500.52224731445312</v>
      </c>
      <c r="AJ683" s="1">
        <v>8.2928981781005859</v>
      </c>
      <c r="AK683" s="1">
        <v>-8.0595216751098633</v>
      </c>
      <c r="AL683" s="1">
        <v>-0.23411820828914642</v>
      </c>
      <c r="AM683" s="1">
        <v>1</v>
      </c>
      <c r="AN683" s="1">
        <v>-0.21956524252891541</v>
      </c>
      <c r="AO683" s="1">
        <v>2.737391471862793</v>
      </c>
      <c r="AP683" s="1">
        <v>1</v>
      </c>
      <c r="AQ683" s="1">
        <v>0</v>
      </c>
      <c r="AR683" s="1">
        <v>0.15999999642372131</v>
      </c>
      <c r="AS683" s="1">
        <v>111115</v>
      </c>
      <c r="AT683">
        <f t="shared" si="1045"/>
        <v>0.83420374552408838</v>
      </c>
      <c r="AU683">
        <f t="shared" si="1046"/>
        <v>3.5543644491281088E-3</v>
      </c>
      <c r="AV683">
        <f t="shared" si="1047"/>
        <v>304.1501640319824</v>
      </c>
      <c r="AW683">
        <f t="shared" si="1048"/>
        <v>302.31178894042966</v>
      </c>
      <c r="AX683">
        <f t="shared" si="1049"/>
        <v>319.966242848197</v>
      </c>
      <c r="AY683">
        <f t="shared" si="1050"/>
        <v>1.6581695575107394</v>
      </c>
      <c r="AZ683">
        <f t="shared" si="1051"/>
        <v>4.5114205035841737</v>
      </c>
      <c r="BA683">
        <f t="shared" si="1052"/>
        <v>45.550530548688066</v>
      </c>
      <c r="BB683">
        <f t="shared" si="1053"/>
        <v>11.117840881940019</v>
      </c>
      <c r="BC683">
        <f t="shared" si="1054"/>
        <v>30.080976486206055</v>
      </c>
      <c r="BD683">
        <f t="shared" si="1055"/>
        <v>4.2803062832355865</v>
      </c>
      <c r="BE683">
        <f t="shared" si="1056"/>
        <v>0.306913880863388</v>
      </c>
      <c r="BF683">
        <f t="shared" si="1057"/>
        <v>3.4102861214772857</v>
      </c>
      <c r="BG683">
        <f t="shared" si="1058"/>
        <v>0.19484810447015466</v>
      </c>
      <c r="BH683">
        <f t="shared" si="1059"/>
        <v>119.45910667640184</v>
      </c>
      <c r="BI683">
        <f t="shared" si="1060"/>
        <v>0.88503444418723987</v>
      </c>
      <c r="BJ683">
        <f t="shared" si="1061"/>
        <v>77.323104357345869</v>
      </c>
      <c r="BK683">
        <f t="shared" si="1062"/>
        <v>1350.4807869083188</v>
      </c>
      <c r="BL683">
        <f t="shared" si="1063"/>
        <v>1.4865264703692866E-2</v>
      </c>
    </row>
    <row r="684" spans="1:64" x14ac:dyDescent="0.2">
      <c r="A684" s="1" t="s">
        <v>3567</v>
      </c>
      <c r="B684" s="1" t="s">
        <v>764</v>
      </c>
      <c r="C684" s="1" t="s">
        <v>765</v>
      </c>
      <c r="D684" s="1">
        <v>20160216</v>
      </c>
      <c r="E684" s="1" t="s">
        <v>781</v>
      </c>
      <c r="F684" s="1" t="s">
        <v>100</v>
      </c>
      <c r="G684" s="1" t="s">
        <v>101</v>
      </c>
      <c r="H684" s="1">
        <v>20160216</v>
      </c>
      <c r="J684" s="1">
        <v>18</v>
      </c>
      <c r="K684" s="1">
        <v>30.987443923950195</v>
      </c>
      <c r="L684">
        <f t="shared" si="1036"/>
        <v>26.464092602438324</v>
      </c>
      <c r="M684">
        <f t="shared" si="1037"/>
        <v>1592.9459154014776</v>
      </c>
      <c r="N684" s="1">
        <v>1760.775390625</v>
      </c>
      <c r="O684">
        <f t="shared" si="1038"/>
        <v>0.87061064552942602</v>
      </c>
      <c r="P684" s="1">
        <v>83.963569641113281</v>
      </c>
      <c r="Q684" s="1">
        <v>29.155935287475586</v>
      </c>
      <c r="R684" s="1">
        <v>1999.3983154296875</v>
      </c>
      <c r="S684" s="1">
        <v>99.0401611328125</v>
      </c>
      <c r="T684">
        <f t="shared" si="1039"/>
        <v>0.34015261528588947</v>
      </c>
      <c r="U684">
        <f t="shared" si="1040"/>
        <v>2.8400000333786011</v>
      </c>
      <c r="V684">
        <f t="shared" si="1041"/>
        <v>3.5166328688125184</v>
      </c>
      <c r="W684" s="1">
        <v>9143.499999564141</v>
      </c>
      <c r="X684" s="1">
        <v>0</v>
      </c>
      <c r="Y684">
        <f t="shared" si="1042"/>
        <v>1.1007352603401848</v>
      </c>
      <c r="Z684">
        <f t="shared" si="1043"/>
        <v>30.987443923950195</v>
      </c>
      <c r="AA684" s="1">
        <v>6</v>
      </c>
      <c r="AB684">
        <f t="shared" si="1044"/>
        <v>1.4200000166893005</v>
      </c>
      <c r="AC684" s="1">
        <v>1</v>
      </c>
      <c r="AD684" s="1">
        <v>29.028173446655273</v>
      </c>
      <c r="AE684" s="1">
        <v>1799.920654296875</v>
      </c>
      <c r="AF684" s="1">
        <v>30.333967208862305</v>
      </c>
      <c r="AG684" s="1">
        <v>34.404369354248047</v>
      </c>
      <c r="AH684" s="1">
        <v>74.02978515625</v>
      </c>
      <c r="AI684" s="1">
        <v>500.53707885742188</v>
      </c>
      <c r="AJ684" s="1">
        <v>6.4025483131408691</v>
      </c>
      <c r="AK684" s="1">
        <v>-11.301861763000488</v>
      </c>
      <c r="AL684" s="1">
        <v>-0.23638337850570679</v>
      </c>
      <c r="AM684" s="1">
        <v>1</v>
      </c>
      <c r="AN684" s="1">
        <v>-0.21956524252891541</v>
      </c>
      <c r="AO684" s="1">
        <v>2.737391471862793</v>
      </c>
      <c r="AP684" s="1">
        <v>1</v>
      </c>
      <c r="AQ684" s="1">
        <v>0</v>
      </c>
      <c r="AR684" s="1">
        <v>0.15999999642372131</v>
      </c>
      <c r="AS684" s="1">
        <v>111115</v>
      </c>
      <c r="AT684">
        <f t="shared" si="1045"/>
        <v>0.83422846476236978</v>
      </c>
      <c r="AU684">
        <f t="shared" si="1046"/>
        <v>3.5166328688125185E-3</v>
      </c>
      <c r="AV684">
        <f t="shared" si="1047"/>
        <v>304.13744392395017</v>
      </c>
      <c r="AW684">
        <f t="shared" si="1048"/>
        <v>302.30593528747556</v>
      </c>
      <c r="AX684">
        <f t="shared" si="1049"/>
        <v>319.90372331834442</v>
      </c>
      <c r="AY684">
        <f t="shared" si="1050"/>
        <v>1.6780082482047991</v>
      </c>
      <c r="AZ684">
        <f t="shared" si="1051"/>
        <v>4.5081495448577078</v>
      </c>
      <c r="BA684">
        <f t="shared" si="1052"/>
        <v>45.518398731321689</v>
      </c>
      <c r="BB684">
        <f t="shared" si="1053"/>
        <v>11.114029377073642</v>
      </c>
      <c r="BC684">
        <f t="shared" si="1054"/>
        <v>30.071689605712891</v>
      </c>
      <c r="BD684">
        <f t="shared" si="1055"/>
        <v>4.2780249300469491</v>
      </c>
      <c r="BE684">
        <f t="shared" si="1056"/>
        <v>0.30376951847623779</v>
      </c>
      <c r="BF684">
        <f t="shared" si="1057"/>
        <v>3.407414284517523</v>
      </c>
      <c r="BG684">
        <f t="shared" si="1058"/>
        <v>0.19282069402971899</v>
      </c>
      <c r="BH684">
        <f t="shared" si="1059"/>
        <v>157.76562013721787</v>
      </c>
      <c r="BI684">
        <f t="shared" si="1060"/>
        <v>0.90468433616399524</v>
      </c>
      <c r="BJ684">
        <f t="shared" si="1061"/>
        <v>77.287431990472882</v>
      </c>
      <c r="BK684">
        <f t="shared" si="1062"/>
        <v>1748.1956284442265</v>
      </c>
      <c r="BL684">
        <f t="shared" si="1063"/>
        <v>1.169973041873318E-2</v>
      </c>
    </row>
    <row r="685" spans="1:64" x14ac:dyDescent="0.2">
      <c r="A685" s="1" t="s">
        <v>3567</v>
      </c>
      <c r="B685" s="1" t="s">
        <v>764</v>
      </c>
      <c r="C685" s="1" t="s">
        <v>765</v>
      </c>
      <c r="D685" s="1">
        <v>20160216</v>
      </c>
      <c r="E685" s="1" t="s">
        <v>782</v>
      </c>
      <c r="F685" s="1" t="s">
        <v>100</v>
      </c>
      <c r="G685" s="1" t="s">
        <v>101</v>
      </c>
      <c r="H685" s="1">
        <v>20160216</v>
      </c>
      <c r="J685" s="1">
        <v>19</v>
      </c>
      <c r="K685" s="1">
        <v>30.990093231201172</v>
      </c>
      <c r="L685">
        <f t="shared" si="1036"/>
        <v>13.938445325150104</v>
      </c>
      <c r="M685">
        <f t="shared" si="1037"/>
        <v>301.82469115732533</v>
      </c>
      <c r="N685" s="1">
        <v>381.54440307617188</v>
      </c>
      <c r="O685">
        <f t="shared" si="1038"/>
        <v>0.87379765522429498</v>
      </c>
      <c r="P685" s="1">
        <v>83.916549682617188</v>
      </c>
      <c r="Q685" s="1">
        <v>29.143047332763672</v>
      </c>
      <c r="R685" s="1">
        <v>1999.7403564453125</v>
      </c>
      <c r="S685" s="1">
        <v>99.040458679199219</v>
      </c>
      <c r="T685">
        <f t="shared" si="1039"/>
        <v>0.33418571050942308</v>
      </c>
      <c r="U685">
        <f t="shared" si="1040"/>
        <v>2.8400000333786011</v>
      </c>
      <c r="V685">
        <f t="shared" si="1041"/>
        <v>3.477476737001604</v>
      </c>
      <c r="W685" s="1">
        <v>9253.499999564141</v>
      </c>
      <c r="X685" s="1">
        <v>0</v>
      </c>
      <c r="Y685">
        <f t="shared" si="1042"/>
        <v>1.1058604913193273</v>
      </c>
      <c r="Z685">
        <f t="shared" si="1043"/>
        <v>30.990093231201172</v>
      </c>
      <c r="AA685" s="1">
        <v>6</v>
      </c>
      <c r="AB685">
        <f t="shared" si="1044"/>
        <v>1.4200000166893005</v>
      </c>
      <c r="AC685" s="1">
        <v>1</v>
      </c>
      <c r="AD685" s="1">
        <v>29.028240203857422</v>
      </c>
      <c r="AE685" s="1">
        <v>399.84219360351562</v>
      </c>
      <c r="AF685" s="1">
        <v>30.334316253662109</v>
      </c>
      <c r="AG685" s="1">
        <v>34.359394073486328</v>
      </c>
      <c r="AH685" s="1">
        <v>74.086029052734375</v>
      </c>
      <c r="AI685" s="1">
        <v>500.5606689453125</v>
      </c>
      <c r="AJ685" s="1">
        <v>8.0567617416381836</v>
      </c>
      <c r="AK685" s="1">
        <v>-1.8901536464691162</v>
      </c>
      <c r="AL685" s="1">
        <v>-0.22301782667636871</v>
      </c>
      <c r="AM685" s="1">
        <v>1</v>
      </c>
      <c r="AN685" s="1">
        <v>-0.21956524252891541</v>
      </c>
      <c r="AO685" s="1">
        <v>2.737391471862793</v>
      </c>
      <c r="AP685" s="1">
        <v>1</v>
      </c>
      <c r="AQ685" s="1">
        <v>0</v>
      </c>
      <c r="AR685" s="1">
        <v>0.15999999642372131</v>
      </c>
      <c r="AS685" s="1">
        <v>111115</v>
      </c>
      <c r="AT685">
        <f t="shared" si="1045"/>
        <v>0.83426778157552073</v>
      </c>
      <c r="AU685">
        <f t="shared" si="1046"/>
        <v>3.477476737001604E-3</v>
      </c>
      <c r="AV685">
        <f t="shared" si="1047"/>
        <v>304.14009323120115</v>
      </c>
      <c r="AW685">
        <f t="shared" si="1048"/>
        <v>302.29304733276365</v>
      </c>
      <c r="AX685">
        <f t="shared" si="1049"/>
        <v>319.95844987962118</v>
      </c>
      <c r="AY685">
        <f t="shared" si="1050"/>
        <v>1.6967535906678586</v>
      </c>
      <c r="AZ685">
        <f t="shared" si="1051"/>
        <v>4.5088306402967726</v>
      </c>
      <c r="BA685">
        <f t="shared" si="1052"/>
        <v>45.525138922278956</v>
      </c>
      <c r="BB685">
        <f t="shared" si="1053"/>
        <v>11.165744848792627</v>
      </c>
      <c r="BC685">
        <f t="shared" si="1054"/>
        <v>30.066570281982422</v>
      </c>
      <c r="BD685">
        <f t="shared" si="1055"/>
        <v>4.2767678042017403</v>
      </c>
      <c r="BE685">
        <f t="shared" si="1056"/>
        <v>0.29900185609141028</v>
      </c>
      <c r="BF685">
        <f t="shared" si="1057"/>
        <v>3.4029701489774453</v>
      </c>
      <c r="BG685">
        <f t="shared" si="1058"/>
        <v>0.18974786818773531</v>
      </c>
      <c r="BH685">
        <f t="shared" si="1059"/>
        <v>29.892855852929145</v>
      </c>
      <c r="BI685">
        <f t="shared" si="1060"/>
        <v>0.79106046039173261</v>
      </c>
      <c r="BJ685">
        <f t="shared" si="1061"/>
        <v>77.142692138930073</v>
      </c>
      <c r="BK685">
        <f t="shared" si="1062"/>
        <v>374.91873372131374</v>
      </c>
      <c r="BL685">
        <f t="shared" si="1063"/>
        <v>2.867952705219106E-2</v>
      </c>
    </row>
    <row r="686" spans="1:64" x14ac:dyDescent="0.2">
      <c r="A686" s="1" t="s">
        <v>3567</v>
      </c>
      <c r="B686" s="1" t="s">
        <v>764</v>
      </c>
      <c r="C686" s="1" t="s">
        <v>783</v>
      </c>
      <c r="D686" s="1">
        <v>20160216</v>
      </c>
      <c r="E686" s="1" t="s">
        <v>784</v>
      </c>
      <c r="F686" s="1" t="s">
        <v>100</v>
      </c>
      <c r="G686" s="1" t="s">
        <v>101</v>
      </c>
      <c r="H686" s="1">
        <v>20160216</v>
      </c>
      <c r="J686" s="1">
        <v>21</v>
      </c>
      <c r="K686" s="1">
        <v>31.161497116088867</v>
      </c>
      <c r="L686">
        <f t="shared" ref="L686:L703" si="1064">(AE686-N686*(1000-AF686)/(1000-AG686))*AT686</f>
        <v>17.373632639407511</v>
      </c>
      <c r="M686">
        <f t="shared" ref="M686:M703" si="1065">((BG686-AU686/2)*N686-L686)/(BG686+AU686/2)</f>
        <v>264.88689796329004</v>
      </c>
      <c r="N686" s="1">
        <v>377.80538940429688</v>
      </c>
      <c r="O686">
        <f t="shared" ref="O686:O703" si="1066">(BD686-BF686)</f>
        <v>0.89669587654163285</v>
      </c>
      <c r="P686" s="1">
        <v>83.87994384765625</v>
      </c>
      <c r="Q686" s="1">
        <v>29.138601303100586</v>
      </c>
      <c r="R686" s="1">
        <v>1999.307373046875</v>
      </c>
      <c r="S686" s="1">
        <v>99.009773254394531</v>
      </c>
      <c r="T686">
        <f t="shared" ref="T686:T703" si="1067">IF(BE686&lt;&gt;0,1/(1/BE686-1/U686),0)</f>
        <v>0.28254561408293272</v>
      </c>
      <c r="U686">
        <f t="shared" ref="U686:U703" si="1068">AB686*(AC686+1)*(AC686+1)/(AC686*AC686+1)</f>
        <v>2.8400000333786011</v>
      </c>
      <c r="V686">
        <f t="shared" ref="V686:V703" si="1069">AU686*1000</f>
        <v>3.116417316668012</v>
      </c>
      <c r="W686" s="1">
        <v>12591.499999564141</v>
      </c>
      <c r="X686" s="1">
        <v>0</v>
      </c>
      <c r="Y686">
        <f t="shared" ref="Y686:Y703" si="1070">(AZ686-BF686)</f>
        <v>1.1524751810780445</v>
      </c>
      <c r="Z686">
        <f t="shared" ref="Z686:Z703" si="1071">(K686+AY686*X686)</f>
        <v>31.161497116088867</v>
      </c>
      <c r="AA686" s="1">
        <v>6</v>
      </c>
      <c r="AB686">
        <f t="shared" ref="AB686:AB703" si="1072">(AA686*AN686+AO686)</f>
        <v>1.4200000166893005</v>
      </c>
      <c r="AC686" s="1">
        <v>1</v>
      </c>
      <c r="AD686" s="1">
        <v>29.025030136108398</v>
      </c>
      <c r="AE686" s="1">
        <v>400.04071044921875</v>
      </c>
      <c r="AF686" s="1">
        <v>30.739170074462891</v>
      </c>
      <c r="AG686" s="1">
        <v>34.346221923828125</v>
      </c>
      <c r="AH686" s="1">
        <v>75.070846557617188</v>
      </c>
      <c r="AI686" s="1">
        <v>500.58279418945312</v>
      </c>
      <c r="AJ686" s="1">
        <v>13.336361885070801</v>
      </c>
      <c r="AK686" s="1">
        <v>-1.9253343343734741</v>
      </c>
      <c r="AL686" s="1">
        <v>-0.21099942922592163</v>
      </c>
      <c r="AM686" s="1">
        <v>1</v>
      </c>
      <c r="AN686" s="1">
        <v>-0.21956524252891541</v>
      </c>
      <c r="AO686" s="1">
        <v>2.737391471862793</v>
      </c>
      <c r="AP686" s="1">
        <v>1</v>
      </c>
      <c r="AQ686" s="1">
        <v>0</v>
      </c>
      <c r="AR686" s="1">
        <v>0.15999999642372131</v>
      </c>
      <c r="AS686" s="1">
        <v>111115</v>
      </c>
      <c r="AT686">
        <f t="shared" ref="AT686:AT703" si="1073">AI686*0.000001/(AA686*0.0001)</f>
        <v>0.83430465698242173</v>
      </c>
      <c r="AU686">
        <f t="shared" ref="AU686:AU703" si="1074">(AG686-AF686)/(1000-AG686)*AT686</f>
        <v>3.1164173166680119E-3</v>
      </c>
      <c r="AV686">
        <f t="shared" ref="AV686:AV703" si="1075">(K686+273.15)</f>
        <v>304.31149711608884</v>
      </c>
      <c r="AW686">
        <f t="shared" ref="AW686:AW703" si="1076">(Q686+273.15)</f>
        <v>302.28860130310056</v>
      </c>
      <c r="AX686">
        <f t="shared" ref="AX686:AX703" si="1077">(R686*AP686+AJ686*AQ686)*AR686</f>
        <v>319.88917253741965</v>
      </c>
      <c r="AY686">
        <f t="shared" ref="AY686:AY703" si="1078">((AX686+0.00000010773*(AW686^4-AV686^4))-AU686*44100)/(AB686*51.4+0.00000043092*AV686^3)</f>
        <v>1.8575162262011449</v>
      </c>
      <c r="AZ686">
        <f t="shared" ref="AZ686:AZ703" si="1079">0.61365*EXP(17.502*Z686/(240.97+Z686))</f>
        <v>4.5530868259013815</v>
      </c>
      <c r="BA686">
        <f t="shared" ref="BA686:BA703" si="1080">AZ686*1000/S686</f>
        <v>45.98623626985524</v>
      </c>
      <c r="BB686">
        <f t="shared" ref="BB686:BB703" si="1081">(BA686-AG686)</f>
        <v>11.640014346027115</v>
      </c>
      <c r="BC686">
        <f t="shared" ref="BC686:BC703" si="1082">IF(X686,K686,(Q686+K686)/2)</f>
        <v>30.150049209594727</v>
      </c>
      <c r="BD686">
        <f t="shared" ref="BD686:BD703" si="1083">0.61365*EXP(17.502*BC686/(240.97+BC686))</f>
        <v>4.2973075213649699</v>
      </c>
      <c r="BE686">
        <f t="shared" ref="BE686:BE703" si="1084">IF(BB686&lt;&gt;0,(1000-(BA686+AG686)/2)/BB686*AU686,0)</f>
        <v>0.25697928678123227</v>
      </c>
      <c r="BF686">
        <f t="shared" ref="BF686:BF703" si="1085">AG686*S686/1000</f>
        <v>3.400611644823337</v>
      </c>
      <c r="BG686">
        <f t="shared" ref="BG686:BG703" si="1086">1/(1.6/T686+1.37/U686)</f>
        <v>0.16272871778337608</v>
      </c>
      <c r="BH686">
        <f t="shared" ref="BH686:BH703" si="1087">M686*S686*0.001</f>
        <v>26.226391705405288</v>
      </c>
      <c r="BI686">
        <f t="shared" ref="BI686:BI703" si="1088">M686/N686</f>
        <v>0.70111995591420595</v>
      </c>
      <c r="BJ686">
        <f t="shared" ref="BJ686:BJ703" si="1089">(1-AU686*S686/AZ686/T686)*100</f>
        <v>76.015030399125592</v>
      </c>
      <c r="BK686">
        <f t="shared" ref="BK686:BK703" si="1090">(N686-L686/(U686/1.35))</f>
        <v>369.54679652136031</v>
      </c>
      <c r="BL686">
        <f t="shared" ref="BL686:BL703" si="1091">L686*BJ686/100/BK686</f>
        <v>3.5737211786423015E-2</v>
      </c>
    </row>
    <row r="687" spans="1:64" x14ac:dyDescent="0.2">
      <c r="A687" s="1" t="s">
        <v>3567</v>
      </c>
      <c r="B687" s="1" t="s">
        <v>764</v>
      </c>
      <c r="C687" s="1" t="s">
        <v>783</v>
      </c>
      <c r="D687" s="1">
        <v>20160216</v>
      </c>
      <c r="E687" s="1" t="s">
        <v>785</v>
      </c>
      <c r="F687" s="1" t="s">
        <v>100</v>
      </c>
      <c r="G687" s="1" t="s">
        <v>101</v>
      </c>
      <c r="H687" s="1">
        <v>20160216</v>
      </c>
      <c r="J687" s="1">
        <v>22</v>
      </c>
      <c r="K687" s="1">
        <v>31.216033935546875</v>
      </c>
      <c r="L687">
        <f t="shared" si="1064"/>
        <v>13.707523867125261</v>
      </c>
      <c r="M687">
        <f t="shared" si="1065"/>
        <v>216.15727181446368</v>
      </c>
      <c r="N687" s="1">
        <v>307.16876220703125</v>
      </c>
      <c r="O687">
        <f t="shared" si="1066"/>
        <v>0.90523618523111393</v>
      </c>
      <c r="P687" s="1">
        <v>83.838272094726562</v>
      </c>
      <c r="Q687" s="1">
        <v>29.136919021606445</v>
      </c>
      <c r="R687" s="1">
        <v>1999.211181640625</v>
      </c>
      <c r="S687" s="1">
        <v>99.0113525390625</v>
      </c>
      <c r="T687">
        <f t="shared" si="1067"/>
        <v>0.27651449436748504</v>
      </c>
      <c r="U687">
        <f t="shared" si="1068"/>
        <v>2.8400000333786011</v>
      </c>
      <c r="V687">
        <f t="shared" si="1069"/>
        <v>3.0988467305655707</v>
      </c>
      <c r="W687" s="1">
        <v>12673.999999575317</v>
      </c>
      <c r="X687" s="1">
        <v>0</v>
      </c>
      <c r="Y687">
        <f t="shared" si="1070"/>
        <v>1.1686556805721957</v>
      </c>
      <c r="Z687">
        <f t="shared" si="1071"/>
        <v>31.216033935546875</v>
      </c>
      <c r="AA687" s="1">
        <v>6</v>
      </c>
      <c r="AB687">
        <f t="shared" si="1072"/>
        <v>1.4200000166893005</v>
      </c>
      <c r="AC687" s="1">
        <v>1</v>
      </c>
      <c r="AD687" s="1">
        <v>29.028589248657227</v>
      </c>
      <c r="AE687" s="1">
        <v>324.74099731445312</v>
      </c>
      <c r="AF687" s="1">
        <v>30.738183975219727</v>
      </c>
      <c r="AG687" s="1">
        <v>34.325271606445312</v>
      </c>
      <c r="AH687" s="1">
        <v>75.076934814453125</v>
      </c>
      <c r="AI687" s="1">
        <v>500.54165649414062</v>
      </c>
      <c r="AJ687" s="1">
        <v>12.136786460876465</v>
      </c>
      <c r="AK687" s="1">
        <v>-1.74064040184021</v>
      </c>
      <c r="AL687" s="1">
        <v>-0.21554845571517944</v>
      </c>
      <c r="AM687" s="1">
        <v>1</v>
      </c>
      <c r="AN687" s="1">
        <v>-0.21956524252891541</v>
      </c>
      <c r="AO687" s="1">
        <v>2.737391471862793</v>
      </c>
      <c r="AP687" s="1">
        <v>1</v>
      </c>
      <c r="AQ687" s="1">
        <v>0</v>
      </c>
      <c r="AR687" s="1">
        <v>0.15999999642372131</v>
      </c>
      <c r="AS687" s="1">
        <v>111115</v>
      </c>
      <c r="AT687">
        <f t="shared" si="1073"/>
        <v>0.83423609415690092</v>
      </c>
      <c r="AU687">
        <f t="shared" si="1074"/>
        <v>3.0988467305655709E-3</v>
      </c>
      <c r="AV687">
        <f t="shared" si="1075"/>
        <v>304.36603393554685</v>
      </c>
      <c r="AW687">
        <f t="shared" si="1076"/>
        <v>302.28691902160642</v>
      </c>
      <c r="AX687">
        <f t="shared" si="1077"/>
        <v>319.87378191276366</v>
      </c>
      <c r="AY687">
        <f t="shared" si="1078"/>
        <v>1.858278048297872</v>
      </c>
      <c r="AZ687">
        <f t="shared" si="1079"/>
        <v>4.5672472485970248</v>
      </c>
      <c r="BA687">
        <f t="shared" si="1080"/>
        <v>46.128520936981744</v>
      </c>
      <c r="BB687">
        <f t="shared" si="1081"/>
        <v>11.803249330536431</v>
      </c>
      <c r="BC687">
        <f t="shared" si="1082"/>
        <v>30.17647647857666</v>
      </c>
      <c r="BD687">
        <f t="shared" si="1083"/>
        <v>4.303827753255943</v>
      </c>
      <c r="BE687">
        <f t="shared" si="1084"/>
        <v>0.25198059121555483</v>
      </c>
      <c r="BF687">
        <f t="shared" si="1085"/>
        <v>3.3985915680248291</v>
      </c>
      <c r="BG687">
        <f t="shared" si="1086"/>
        <v>0.15952246677068574</v>
      </c>
      <c r="BH687">
        <f t="shared" si="1087"/>
        <v>21.402023843503823</v>
      </c>
      <c r="BI687">
        <f t="shared" si="1088"/>
        <v>0.7037085094895621</v>
      </c>
      <c r="BJ687">
        <f t="shared" si="1089"/>
        <v>75.705237059348178</v>
      </c>
      <c r="BK687">
        <f t="shared" si="1090"/>
        <v>300.65286185381734</v>
      </c>
      <c r="BL687">
        <f t="shared" si="1091"/>
        <v>3.4515931012888683E-2</v>
      </c>
    </row>
    <row r="688" spans="1:64" x14ac:dyDescent="0.2">
      <c r="A688" s="1" t="s">
        <v>3567</v>
      </c>
      <c r="B688" s="1" t="s">
        <v>764</v>
      </c>
      <c r="C688" s="1" t="s">
        <v>783</v>
      </c>
      <c r="D688" s="1">
        <v>20160216</v>
      </c>
      <c r="E688" s="1" t="s">
        <v>786</v>
      </c>
      <c r="F688" s="1" t="s">
        <v>100</v>
      </c>
      <c r="G688" s="1" t="s">
        <v>101</v>
      </c>
      <c r="H688" s="1">
        <v>20160216</v>
      </c>
      <c r="J688" s="1">
        <v>23</v>
      </c>
      <c r="K688" s="1">
        <v>31.185525894165039</v>
      </c>
      <c r="L688">
        <f t="shared" si="1064"/>
        <v>10.327747995113791</v>
      </c>
      <c r="M688">
        <f t="shared" si="1065"/>
        <v>169.22934215300444</v>
      </c>
      <c r="N688" s="1">
        <v>236.71530151367188</v>
      </c>
      <c r="O688">
        <f t="shared" si="1066"/>
        <v>0.89959807921346213</v>
      </c>
      <c r="P688" s="1">
        <v>83.881385803222656</v>
      </c>
      <c r="Q688" s="1">
        <v>29.138639450073242</v>
      </c>
      <c r="R688" s="1">
        <v>2000.982666015625</v>
      </c>
      <c r="S688" s="1">
        <v>99.008331298828125</v>
      </c>
      <c r="T688">
        <f t="shared" si="1067"/>
        <v>0.28200696079641724</v>
      </c>
      <c r="U688">
        <f t="shared" si="1068"/>
        <v>2.8400000333786011</v>
      </c>
      <c r="V688">
        <f t="shared" si="1069"/>
        <v>3.1278156709880278</v>
      </c>
      <c r="W688" s="1">
        <v>12756.499999564141</v>
      </c>
      <c r="X688" s="1">
        <v>0</v>
      </c>
      <c r="Y688">
        <f t="shared" si="1070"/>
        <v>1.1586438377491537</v>
      </c>
      <c r="Z688">
        <f t="shared" si="1071"/>
        <v>31.185525894165039</v>
      </c>
      <c r="AA688" s="1">
        <v>6</v>
      </c>
      <c r="AB688">
        <f t="shared" si="1072"/>
        <v>1.4200000166893005</v>
      </c>
      <c r="AC688" s="1">
        <v>1</v>
      </c>
      <c r="AD688" s="1">
        <v>29.026670455932617</v>
      </c>
      <c r="AE688" s="1">
        <v>249.98237609863281</v>
      </c>
      <c r="AF688" s="1">
        <v>30.726938247680664</v>
      </c>
      <c r="AG688" s="1">
        <v>34.347385406494141</v>
      </c>
      <c r="AH688" s="1">
        <v>75.039718627929688</v>
      </c>
      <c r="AI688" s="1">
        <v>500.55419921875</v>
      </c>
      <c r="AJ688" s="1">
        <v>13.796664237976074</v>
      </c>
      <c r="AK688" s="1">
        <v>-1.5590165853500366</v>
      </c>
      <c r="AL688" s="1">
        <v>-0.22277578711509705</v>
      </c>
      <c r="AM688" s="1">
        <v>1</v>
      </c>
      <c r="AN688" s="1">
        <v>-0.21956524252891541</v>
      </c>
      <c r="AO688" s="1">
        <v>2.737391471862793</v>
      </c>
      <c r="AP688" s="1">
        <v>1</v>
      </c>
      <c r="AQ688" s="1">
        <v>0</v>
      </c>
      <c r="AR688" s="1">
        <v>0.15999999642372131</v>
      </c>
      <c r="AS688" s="1">
        <v>111115</v>
      </c>
      <c r="AT688">
        <f t="shared" si="1073"/>
        <v>0.83425699869791647</v>
      </c>
      <c r="AU688">
        <f t="shared" si="1074"/>
        <v>3.1278156709880277E-3</v>
      </c>
      <c r="AV688">
        <f t="shared" si="1075"/>
        <v>304.33552589416502</v>
      </c>
      <c r="AW688">
        <f t="shared" si="1076"/>
        <v>302.28863945007322</v>
      </c>
      <c r="AX688">
        <f t="shared" si="1077"/>
        <v>320.15721940642834</v>
      </c>
      <c r="AY688">
        <f t="shared" si="1078"/>
        <v>1.8512750076070459</v>
      </c>
      <c r="AZ688">
        <f t="shared" si="1079"/>
        <v>4.5593211513238598</v>
      </c>
      <c r="BA688">
        <f t="shared" si="1080"/>
        <v>46.049873697627149</v>
      </c>
      <c r="BB688">
        <f t="shared" si="1081"/>
        <v>11.702488291133008</v>
      </c>
      <c r="BC688">
        <f t="shared" si="1082"/>
        <v>30.162082672119141</v>
      </c>
      <c r="BD688">
        <f t="shared" si="1083"/>
        <v>4.3002753927881683</v>
      </c>
      <c r="BE688">
        <f t="shared" si="1084"/>
        <v>0.25653362710882022</v>
      </c>
      <c r="BF688">
        <f t="shared" si="1085"/>
        <v>3.4006773135747062</v>
      </c>
      <c r="BG688">
        <f t="shared" si="1086"/>
        <v>0.16244279710884899</v>
      </c>
      <c r="BH688">
        <f t="shared" si="1087"/>
        <v>16.755114773367403</v>
      </c>
      <c r="BI688">
        <f t="shared" si="1088"/>
        <v>0.71490664553947447</v>
      </c>
      <c r="BJ688">
        <f t="shared" si="1089"/>
        <v>75.914654550251484</v>
      </c>
      <c r="BK688">
        <f t="shared" si="1090"/>
        <v>231.80598474270798</v>
      </c>
      <c r="BL688">
        <f t="shared" si="1091"/>
        <v>3.3822570293055354E-2</v>
      </c>
    </row>
    <row r="689" spans="1:64" x14ac:dyDescent="0.2">
      <c r="A689" s="1" t="s">
        <v>3567</v>
      </c>
      <c r="B689" s="1" t="s">
        <v>764</v>
      </c>
      <c r="C689" s="1" t="s">
        <v>783</v>
      </c>
      <c r="D689" s="1">
        <v>20160216</v>
      </c>
      <c r="E689" s="1" t="s">
        <v>787</v>
      </c>
      <c r="F689" s="1" t="s">
        <v>100</v>
      </c>
      <c r="G689" s="1" t="s">
        <v>101</v>
      </c>
      <c r="H689" s="1">
        <v>20160216</v>
      </c>
      <c r="J689" s="1">
        <v>24</v>
      </c>
      <c r="K689" s="1">
        <v>31.179855346679688</v>
      </c>
      <c r="L689">
        <f t="shared" si="1064"/>
        <v>6.1304323722179186</v>
      </c>
      <c r="M689">
        <f t="shared" si="1065"/>
        <v>126.7999126484208</v>
      </c>
      <c r="N689" s="1">
        <v>167.03721618652344</v>
      </c>
      <c r="O689">
        <f t="shared" si="1066"/>
        <v>0.89903087180358288</v>
      </c>
      <c r="P689" s="1">
        <v>83.8846435546875</v>
      </c>
      <c r="Q689" s="1">
        <v>29.135028839111328</v>
      </c>
      <c r="R689" s="1">
        <v>1999.413330078125</v>
      </c>
      <c r="S689" s="1">
        <v>99.004348754882812</v>
      </c>
      <c r="T689">
        <f t="shared" si="1067"/>
        <v>0.28469332158405142</v>
      </c>
      <c r="U689">
        <f t="shared" si="1068"/>
        <v>2.8400000333786011</v>
      </c>
      <c r="V689">
        <f t="shared" si="1069"/>
        <v>3.1525589803238891</v>
      </c>
      <c r="W689" s="1">
        <v>12838.999999575317</v>
      </c>
      <c r="X689" s="1">
        <v>0</v>
      </c>
      <c r="Y689">
        <f t="shared" si="1070"/>
        <v>1.1577494632092806</v>
      </c>
      <c r="Z689">
        <f t="shared" si="1071"/>
        <v>31.179855346679688</v>
      </c>
      <c r="AA689" s="1">
        <v>6</v>
      </c>
      <c r="AB689">
        <f t="shared" si="1072"/>
        <v>1.4200000166893005</v>
      </c>
      <c r="AC689" s="1">
        <v>1</v>
      </c>
      <c r="AD689" s="1">
        <v>29.027687072753906</v>
      </c>
      <c r="AE689" s="1">
        <v>175.01673889160156</v>
      </c>
      <c r="AF689" s="1">
        <v>30.693859100341797</v>
      </c>
      <c r="AG689" s="1">
        <v>34.342933654785156</v>
      </c>
      <c r="AH689" s="1">
        <v>74.971565246582031</v>
      </c>
      <c r="AI689" s="1">
        <v>500.55828857421875</v>
      </c>
      <c r="AJ689" s="1">
        <v>12.495231628417969</v>
      </c>
      <c r="AK689" s="1">
        <v>-1.3545808792114258</v>
      </c>
      <c r="AL689" s="1">
        <v>-0.21033167839050293</v>
      </c>
      <c r="AM689" s="1">
        <v>1</v>
      </c>
      <c r="AN689" s="1">
        <v>-0.21956524252891541</v>
      </c>
      <c r="AO689" s="1">
        <v>2.737391471862793</v>
      </c>
      <c r="AP689" s="1">
        <v>1</v>
      </c>
      <c r="AQ689" s="1">
        <v>0</v>
      </c>
      <c r="AR689" s="1">
        <v>0.15999999642372131</v>
      </c>
      <c r="AS689" s="1">
        <v>111115</v>
      </c>
      <c r="AT689">
        <f t="shared" si="1073"/>
        <v>0.83426381429036434</v>
      </c>
      <c r="AU689">
        <f t="shared" si="1074"/>
        <v>3.1525589803238891E-3</v>
      </c>
      <c r="AV689">
        <f t="shared" si="1075"/>
        <v>304.32985534667966</v>
      </c>
      <c r="AW689">
        <f t="shared" si="1076"/>
        <v>302.28502883911131</v>
      </c>
      <c r="AX689">
        <f t="shared" si="1077"/>
        <v>319.90612566204072</v>
      </c>
      <c r="AY689">
        <f t="shared" si="1078"/>
        <v>1.8358273722959706</v>
      </c>
      <c r="AZ689">
        <f t="shared" si="1079"/>
        <v>4.5578492440334326</v>
      </c>
      <c r="BA689">
        <f t="shared" si="1080"/>
        <v>46.036859000182488</v>
      </c>
      <c r="BB689">
        <f t="shared" si="1081"/>
        <v>11.693925345397332</v>
      </c>
      <c r="BC689">
        <f t="shared" si="1082"/>
        <v>30.157442092895508</v>
      </c>
      <c r="BD689">
        <f t="shared" si="1083"/>
        <v>4.2991306526277349</v>
      </c>
      <c r="BE689">
        <f t="shared" si="1084"/>
        <v>0.258754684365191</v>
      </c>
      <c r="BF689">
        <f t="shared" si="1085"/>
        <v>3.400099780824152</v>
      </c>
      <c r="BG689">
        <f t="shared" si="1086"/>
        <v>0.16386788457642837</v>
      </c>
      <c r="BH689">
        <f t="shared" si="1087"/>
        <v>12.553742773932928</v>
      </c>
      <c r="BI689">
        <f t="shared" si="1088"/>
        <v>0.75911174493490519</v>
      </c>
      <c r="BJ689">
        <f t="shared" si="1089"/>
        <v>75.946390506224787</v>
      </c>
      <c r="BK689">
        <f t="shared" si="1090"/>
        <v>164.12310224102163</v>
      </c>
      <c r="BL689">
        <f t="shared" si="1091"/>
        <v>2.8367987477395724E-2</v>
      </c>
    </row>
    <row r="690" spans="1:64" x14ac:dyDescent="0.2">
      <c r="A690" s="1" t="s">
        <v>3567</v>
      </c>
      <c r="B690" s="1" t="s">
        <v>764</v>
      </c>
      <c r="C690" s="1" t="s">
        <v>783</v>
      </c>
      <c r="D690" s="1">
        <v>20160216</v>
      </c>
      <c r="E690" s="1" t="s">
        <v>788</v>
      </c>
      <c r="F690" s="1" t="s">
        <v>100</v>
      </c>
      <c r="G690" s="1" t="s">
        <v>101</v>
      </c>
      <c r="H690" s="1">
        <v>20160216</v>
      </c>
      <c r="J690" s="1">
        <v>25</v>
      </c>
      <c r="K690" s="1">
        <v>31.192985534667969</v>
      </c>
      <c r="L690">
        <f t="shared" si="1064"/>
        <v>2.2248981322077475</v>
      </c>
      <c r="M690">
        <f t="shared" si="1065"/>
        <v>81.534648776711137</v>
      </c>
      <c r="N690" s="1">
        <v>96.917915344238281</v>
      </c>
      <c r="O690">
        <f t="shared" si="1066"/>
        <v>0.90348164935478614</v>
      </c>
      <c r="P690" s="1">
        <v>83.823486328125</v>
      </c>
      <c r="Q690" s="1">
        <v>29.130203247070312</v>
      </c>
      <c r="R690" s="1">
        <v>1999.9193115234375</v>
      </c>
      <c r="S690" s="1">
        <v>99.002799987792969</v>
      </c>
      <c r="T690">
        <f t="shared" si="1067"/>
        <v>0.28290570099617762</v>
      </c>
      <c r="U690">
        <f t="shared" si="1068"/>
        <v>2.8400000333786011</v>
      </c>
      <c r="V690">
        <f t="shared" si="1069"/>
        <v>3.1531144687661565</v>
      </c>
      <c r="W690" s="1">
        <v>12920.999999575317</v>
      </c>
      <c r="X690" s="1">
        <v>0</v>
      </c>
      <c r="Y690">
        <f t="shared" si="1070"/>
        <v>1.1645848035373714</v>
      </c>
      <c r="Z690">
        <f t="shared" si="1071"/>
        <v>31.192985534667969</v>
      </c>
      <c r="AA690" s="1">
        <v>6</v>
      </c>
      <c r="AB690">
        <f t="shared" si="1072"/>
        <v>1.4200000166893005</v>
      </c>
      <c r="AC690" s="1">
        <v>1</v>
      </c>
      <c r="AD690" s="1">
        <v>29.027429580688477</v>
      </c>
      <c r="AE690" s="1">
        <v>99.950904846191406</v>
      </c>
      <c r="AF690" s="1">
        <v>30.659271240234375</v>
      </c>
      <c r="AG690" s="1">
        <v>34.308860778808594</v>
      </c>
      <c r="AH690" s="1">
        <v>74.90679931640625</v>
      </c>
      <c r="AI690" s="1">
        <v>500.593505859375</v>
      </c>
      <c r="AJ690" s="1">
        <v>16.890485763549805</v>
      </c>
      <c r="AK690" s="1">
        <v>-1.4204080104827881</v>
      </c>
      <c r="AL690" s="1">
        <v>-0.20773673057556152</v>
      </c>
      <c r="AM690" s="1">
        <v>1</v>
      </c>
      <c r="AN690" s="1">
        <v>-0.21956524252891541</v>
      </c>
      <c r="AO690" s="1">
        <v>2.737391471862793</v>
      </c>
      <c r="AP690" s="1">
        <v>1</v>
      </c>
      <c r="AQ690" s="1">
        <v>0</v>
      </c>
      <c r="AR690" s="1">
        <v>0.15999999642372131</v>
      </c>
      <c r="AS690" s="1">
        <v>111115</v>
      </c>
      <c r="AT690">
        <f t="shared" si="1073"/>
        <v>0.83432250976562494</v>
      </c>
      <c r="AU690">
        <f t="shared" si="1074"/>
        <v>3.1531144687661564E-3</v>
      </c>
      <c r="AV690">
        <f t="shared" si="1075"/>
        <v>304.34298553466795</v>
      </c>
      <c r="AW690">
        <f t="shared" si="1076"/>
        <v>302.28020324707029</v>
      </c>
      <c r="AX690">
        <f t="shared" si="1077"/>
        <v>319.98708269148119</v>
      </c>
      <c r="AY690">
        <f t="shared" si="1078"/>
        <v>1.8339086534633373</v>
      </c>
      <c r="AZ690">
        <f t="shared" si="1079"/>
        <v>4.5612580850307936</v>
      </c>
      <c r="BA690">
        <f t="shared" si="1080"/>
        <v>46.072010949116546</v>
      </c>
      <c r="BB690">
        <f t="shared" si="1081"/>
        <v>11.763150170307952</v>
      </c>
      <c r="BC690">
        <f t="shared" si="1082"/>
        <v>30.161594390869141</v>
      </c>
      <c r="BD690">
        <f t="shared" si="1083"/>
        <v>4.3001549308482083</v>
      </c>
      <c r="BE690">
        <f t="shared" si="1084"/>
        <v>0.257277122209709</v>
      </c>
      <c r="BF690">
        <f t="shared" si="1085"/>
        <v>3.3966732814934222</v>
      </c>
      <c r="BG690">
        <f t="shared" si="1086"/>
        <v>0.16291980654208468</v>
      </c>
      <c r="BH690">
        <f t="shared" si="1087"/>
        <v>8.0721585249156824</v>
      </c>
      <c r="BI690">
        <f t="shared" si="1088"/>
        <v>0.84127530485062507</v>
      </c>
      <c r="BJ690">
        <f t="shared" si="1089"/>
        <v>75.808607413645774</v>
      </c>
      <c r="BK690">
        <f t="shared" si="1090"/>
        <v>95.860305329034432</v>
      </c>
      <c r="BL690">
        <f t="shared" si="1091"/>
        <v>1.7595023139239337E-2</v>
      </c>
    </row>
    <row r="691" spans="1:64" x14ac:dyDescent="0.2">
      <c r="A691" s="1" t="s">
        <v>3567</v>
      </c>
      <c r="B691" s="1" t="s">
        <v>764</v>
      </c>
      <c r="C691" s="1" t="s">
        <v>783</v>
      </c>
      <c r="D691" s="1">
        <v>20160216</v>
      </c>
      <c r="E691" s="1" t="s">
        <v>789</v>
      </c>
      <c r="F691" s="1" t="s">
        <v>100</v>
      </c>
      <c r="G691" s="1" t="s">
        <v>101</v>
      </c>
      <c r="H691" s="1">
        <v>20160216</v>
      </c>
      <c r="J691" s="1">
        <v>26</v>
      </c>
      <c r="K691" s="1">
        <v>31.178533554077148</v>
      </c>
      <c r="L691">
        <f t="shared" si="1064"/>
        <v>0.41808503733170199</v>
      </c>
      <c r="M691">
        <f t="shared" si="1065"/>
        <v>61.382636670131831</v>
      </c>
      <c r="N691" s="1">
        <v>65.137947082519531</v>
      </c>
      <c r="O691">
        <f t="shared" si="1066"/>
        <v>0.90024702009885083</v>
      </c>
      <c r="P691" s="1">
        <v>83.859657287597656</v>
      </c>
      <c r="Q691" s="1">
        <v>29.130020141601562</v>
      </c>
      <c r="R691" s="1">
        <v>1999.2806396484375</v>
      </c>
      <c r="S691" s="1">
        <v>99.004501342773438</v>
      </c>
      <c r="T691">
        <f t="shared" si="1067"/>
        <v>0.28648573829473578</v>
      </c>
      <c r="U691">
        <f t="shared" si="1068"/>
        <v>2.8400000333786011</v>
      </c>
      <c r="V691">
        <f t="shared" si="1069"/>
        <v>3.1750733770730051</v>
      </c>
      <c r="W691" s="1">
        <v>13003.499999564141</v>
      </c>
      <c r="X691" s="1">
        <v>0</v>
      </c>
      <c r="Y691">
        <f t="shared" si="1070"/>
        <v>1.1594032242422596</v>
      </c>
      <c r="Z691">
        <f t="shared" si="1071"/>
        <v>31.178533554077148</v>
      </c>
      <c r="AA691" s="1">
        <v>6</v>
      </c>
      <c r="AB691">
        <f t="shared" si="1072"/>
        <v>1.4200000166893005</v>
      </c>
      <c r="AC691" s="1">
        <v>1</v>
      </c>
      <c r="AD691" s="1">
        <v>29.025949478149414</v>
      </c>
      <c r="AE691" s="1">
        <v>65.886947631835938</v>
      </c>
      <c r="AF691" s="1">
        <v>30.647727966308594</v>
      </c>
      <c r="AG691" s="1">
        <v>34.322711944580078</v>
      </c>
      <c r="AH691" s="1">
        <v>74.88067626953125</v>
      </c>
      <c r="AI691" s="1">
        <v>500.58932495117188</v>
      </c>
      <c r="AJ691" s="1">
        <v>20.763046264648438</v>
      </c>
      <c r="AK691" s="1">
        <v>-1.4600671529769897</v>
      </c>
      <c r="AL691" s="1">
        <v>-0.21445974707603455</v>
      </c>
      <c r="AM691" s="1">
        <v>1</v>
      </c>
      <c r="AN691" s="1">
        <v>-0.21956524252891541</v>
      </c>
      <c r="AO691" s="1">
        <v>2.737391471862793</v>
      </c>
      <c r="AP691" s="1">
        <v>1</v>
      </c>
      <c r="AQ691" s="1">
        <v>0</v>
      </c>
      <c r="AR691" s="1">
        <v>0.15999999642372131</v>
      </c>
      <c r="AS691" s="1">
        <v>111115</v>
      </c>
      <c r="AT691">
        <f t="shared" si="1073"/>
        <v>0.83431554158528631</v>
      </c>
      <c r="AU691">
        <f t="shared" si="1074"/>
        <v>3.1750733770730052E-3</v>
      </c>
      <c r="AV691">
        <f t="shared" si="1075"/>
        <v>304.32853355407713</v>
      </c>
      <c r="AW691">
        <f t="shared" si="1076"/>
        <v>302.28002014160154</v>
      </c>
      <c r="AX691">
        <f t="shared" si="1077"/>
        <v>319.88489519376526</v>
      </c>
      <c r="AY691">
        <f t="shared" si="1078"/>
        <v>1.8234070793678654</v>
      </c>
      <c r="AZ691">
        <f t="shared" si="1079"/>
        <v>4.5575062050470638</v>
      </c>
      <c r="BA691">
        <f t="shared" si="1080"/>
        <v>46.033323164449499</v>
      </c>
      <c r="BB691">
        <f t="shared" si="1081"/>
        <v>11.710611219869421</v>
      </c>
      <c r="BC691">
        <f t="shared" si="1082"/>
        <v>30.154276847839355</v>
      </c>
      <c r="BD691">
        <f t="shared" si="1083"/>
        <v>4.298350000903655</v>
      </c>
      <c r="BE691">
        <f t="shared" si="1084"/>
        <v>0.26023451431991734</v>
      </c>
      <c r="BF691">
        <f t="shared" si="1085"/>
        <v>3.3981029808048042</v>
      </c>
      <c r="BG691">
        <f t="shared" si="1086"/>
        <v>0.164817561779282</v>
      </c>
      <c r="BH691">
        <f t="shared" si="1087"/>
        <v>6.0771573346310408</v>
      </c>
      <c r="BI691">
        <f t="shared" si="1088"/>
        <v>0.94234834561748915</v>
      </c>
      <c r="BJ691">
        <f t="shared" si="1089"/>
        <v>75.924327249189517</v>
      </c>
      <c r="BK691">
        <f t="shared" si="1090"/>
        <v>64.939209479081427</v>
      </c>
      <c r="BL691">
        <f t="shared" si="1091"/>
        <v>4.8880830929404718E-3</v>
      </c>
    </row>
    <row r="692" spans="1:64" x14ac:dyDescent="0.2">
      <c r="A692" s="1" t="s">
        <v>3567</v>
      </c>
      <c r="B692" s="1" t="s">
        <v>764</v>
      </c>
      <c r="C692" s="1" t="s">
        <v>783</v>
      </c>
      <c r="D692" s="1">
        <v>20160216</v>
      </c>
      <c r="E692" s="1" t="s">
        <v>790</v>
      </c>
      <c r="F692" s="1" t="s">
        <v>100</v>
      </c>
      <c r="G692" s="1" t="s">
        <v>101</v>
      </c>
      <c r="H692" s="1">
        <v>20160216</v>
      </c>
      <c r="J692" s="1">
        <v>27</v>
      </c>
      <c r="K692" s="1">
        <v>31.232168197631836</v>
      </c>
      <c r="L692">
        <f t="shared" si="1064"/>
        <v>-0.90048013978402508</v>
      </c>
      <c r="M692">
        <f t="shared" si="1065"/>
        <v>46.730149460272038</v>
      </c>
      <c r="N692" s="1">
        <v>42.186153411865234</v>
      </c>
      <c r="O692">
        <f t="shared" si="1066"/>
        <v>0.89647436352584853</v>
      </c>
      <c r="P692" s="1">
        <v>84.088096618652344</v>
      </c>
      <c r="Q692" s="1">
        <v>29.145435333251953</v>
      </c>
      <c r="R692" s="1">
        <v>1999.294677734375</v>
      </c>
      <c r="S692" s="1">
        <v>98.997932434082031</v>
      </c>
      <c r="T692">
        <f t="shared" si="1067"/>
        <v>0.29004933449244463</v>
      </c>
      <c r="U692">
        <f t="shared" si="1068"/>
        <v>2.8400000333786011</v>
      </c>
      <c r="V692">
        <f t="shared" si="1069"/>
        <v>3.2161256534810274</v>
      </c>
      <c r="W692" s="1">
        <v>13145.499999564141</v>
      </c>
      <c r="X692" s="1">
        <v>0</v>
      </c>
      <c r="Y692">
        <f t="shared" si="1070"/>
        <v>1.1610465603349636</v>
      </c>
      <c r="Z692">
        <f t="shared" si="1071"/>
        <v>31.232168197631836</v>
      </c>
      <c r="AA692" s="1">
        <v>6</v>
      </c>
      <c r="AB692">
        <f t="shared" si="1072"/>
        <v>1.4200000166893005</v>
      </c>
      <c r="AC692" s="1">
        <v>1</v>
      </c>
      <c r="AD692" s="1">
        <v>29.026556015014648</v>
      </c>
      <c r="AE692" s="1">
        <v>41.269329071044922</v>
      </c>
      <c r="AF692" s="1">
        <v>30.726596832275391</v>
      </c>
      <c r="AG692" s="1">
        <v>34.449176788330078</v>
      </c>
      <c r="AH692" s="1">
        <v>75.001533508300781</v>
      </c>
      <c r="AI692" s="1">
        <v>500.51300048828125</v>
      </c>
      <c r="AJ692" s="1">
        <v>29.029975891113281</v>
      </c>
      <c r="AK692" s="1">
        <v>-1.4907628297805786</v>
      </c>
      <c r="AL692" s="1">
        <v>-0.20737394690513611</v>
      </c>
      <c r="AM692" s="1">
        <v>1</v>
      </c>
      <c r="AN692" s="1">
        <v>-0.21956524252891541</v>
      </c>
      <c r="AO692" s="1">
        <v>2.737391471862793</v>
      </c>
      <c r="AP692" s="1">
        <v>1</v>
      </c>
      <c r="AQ692" s="1">
        <v>0</v>
      </c>
      <c r="AR692" s="1">
        <v>0.15999999642372131</v>
      </c>
      <c r="AS692" s="1">
        <v>111115</v>
      </c>
      <c r="AT692">
        <f t="shared" si="1073"/>
        <v>0.83418833414713534</v>
      </c>
      <c r="AU692">
        <f t="shared" si="1074"/>
        <v>3.2161256534810273E-3</v>
      </c>
      <c r="AV692">
        <f t="shared" si="1075"/>
        <v>304.38216819763181</v>
      </c>
      <c r="AW692">
        <f t="shared" si="1076"/>
        <v>302.29543533325193</v>
      </c>
      <c r="AX692">
        <f t="shared" si="1077"/>
        <v>319.88714128746506</v>
      </c>
      <c r="AY692">
        <f t="shared" si="1078"/>
        <v>1.7965338856779149</v>
      </c>
      <c r="AZ692">
        <f t="shared" si="1079"/>
        <v>4.5714438364358116</v>
      </c>
      <c r="BA692">
        <f t="shared" si="1080"/>
        <v>46.177164755230791</v>
      </c>
      <c r="BB692">
        <f t="shared" si="1081"/>
        <v>11.727987966900713</v>
      </c>
      <c r="BC692">
        <f t="shared" si="1082"/>
        <v>30.188801765441895</v>
      </c>
      <c r="BD692">
        <f t="shared" si="1083"/>
        <v>4.3068716396266966</v>
      </c>
      <c r="BE692">
        <f t="shared" si="1084"/>
        <v>0.26317160620385488</v>
      </c>
      <c r="BF692">
        <f t="shared" si="1085"/>
        <v>3.4103972761008481</v>
      </c>
      <c r="BG692">
        <f t="shared" si="1086"/>
        <v>0.16670286029622125</v>
      </c>
      <c r="BH692">
        <f t="shared" si="1087"/>
        <v>4.6261881789025665</v>
      </c>
      <c r="BI692">
        <f t="shared" si="1088"/>
        <v>1.1077129740662432</v>
      </c>
      <c r="BJ692">
        <f t="shared" si="1089"/>
        <v>75.987693904846026</v>
      </c>
      <c r="BK692">
        <f t="shared" si="1090"/>
        <v>42.614198543703573</v>
      </c>
      <c r="BL692">
        <f t="shared" si="1091"/>
        <v>-1.6056950867942961E-2</v>
      </c>
    </row>
    <row r="693" spans="1:64" x14ac:dyDescent="0.2">
      <c r="A693" s="1" t="s">
        <v>3567</v>
      </c>
      <c r="B693" s="1" t="s">
        <v>764</v>
      </c>
      <c r="C693" s="1" t="s">
        <v>783</v>
      </c>
      <c r="D693" s="1">
        <v>20160216</v>
      </c>
      <c r="E693" s="1" t="s">
        <v>791</v>
      </c>
      <c r="F693" s="1" t="s">
        <v>100</v>
      </c>
      <c r="G693" s="1" t="s">
        <v>101</v>
      </c>
      <c r="H693" s="1">
        <v>20160216</v>
      </c>
      <c r="J693" s="1">
        <v>28</v>
      </c>
      <c r="K693" s="1">
        <v>31.176345825195312</v>
      </c>
      <c r="L693">
        <f t="shared" si="1064"/>
        <v>17.376300613312022</v>
      </c>
      <c r="M693">
        <f t="shared" si="1065"/>
        <v>269.2354230605805</v>
      </c>
      <c r="N693" s="1">
        <v>377.75469970703125</v>
      </c>
      <c r="O693">
        <f t="shared" si="1066"/>
        <v>0.87871412104590307</v>
      </c>
      <c r="P693" s="1">
        <v>84.327705383300781</v>
      </c>
      <c r="Q693" s="1">
        <v>29.160923004150391</v>
      </c>
      <c r="R693" s="1">
        <v>1998.40234375</v>
      </c>
      <c r="S693" s="1">
        <v>98.995811462402344</v>
      </c>
      <c r="T693">
        <f t="shared" si="1067"/>
        <v>0.29562836811702214</v>
      </c>
      <c r="U693">
        <f t="shared" si="1068"/>
        <v>2.8400000333786011</v>
      </c>
      <c r="V693">
        <f t="shared" si="1069"/>
        <v>3.1952975459216195</v>
      </c>
      <c r="W693" s="1">
        <v>13244.499999564141</v>
      </c>
      <c r="X693" s="1">
        <v>0</v>
      </c>
      <c r="Y693">
        <f t="shared" si="1070"/>
        <v>1.1337605720960542</v>
      </c>
      <c r="Z693">
        <f t="shared" si="1071"/>
        <v>31.176345825195312</v>
      </c>
      <c r="AA693" s="1">
        <v>6</v>
      </c>
      <c r="AB693">
        <f t="shared" si="1072"/>
        <v>1.4200000166893005</v>
      </c>
      <c r="AC693" s="1">
        <v>1</v>
      </c>
      <c r="AD693" s="1">
        <v>29.026437759399414</v>
      </c>
      <c r="AE693" s="1">
        <v>400.03067016601562</v>
      </c>
      <c r="AF693" s="1">
        <v>30.88123893737793</v>
      </c>
      <c r="AG693" s="1">
        <v>34.579017639160156</v>
      </c>
      <c r="AH693" s="1">
        <v>75.309944152832031</v>
      </c>
      <c r="AI693" s="1">
        <v>500.53952026367188</v>
      </c>
      <c r="AJ693" s="1">
        <v>30.861701965332031</v>
      </c>
      <c r="AK693" s="1">
        <v>-1.9197789430618286</v>
      </c>
      <c r="AL693" s="1">
        <v>-0.22272257506847382</v>
      </c>
      <c r="AM693" s="1">
        <v>1</v>
      </c>
      <c r="AN693" s="1">
        <v>-0.21956524252891541</v>
      </c>
      <c r="AO693" s="1">
        <v>2.737391471862793</v>
      </c>
      <c r="AP693" s="1">
        <v>1</v>
      </c>
      <c r="AQ693" s="1">
        <v>0</v>
      </c>
      <c r="AR693" s="1">
        <v>0.15999999642372131</v>
      </c>
      <c r="AS693" s="1">
        <v>111115</v>
      </c>
      <c r="AT693">
        <f t="shared" si="1073"/>
        <v>0.83423253377278628</v>
      </c>
      <c r="AU693">
        <f t="shared" si="1074"/>
        <v>3.1952975459216197E-3</v>
      </c>
      <c r="AV693">
        <f t="shared" si="1075"/>
        <v>304.32634582519529</v>
      </c>
      <c r="AW693">
        <f t="shared" si="1076"/>
        <v>302.31092300415037</v>
      </c>
      <c r="AX693">
        <f t="shared" si="1077"/>
        <v>319.74436785315629</v>
      </c>
      <c r="AY693">
        <f t="shared" si="1078"/>
        <v>1.8159188672731141</v>
      </c>
      <c r="AZ693">
        <f t="shared" si="1079"/>
        <v>4.5569384828574382</v>
      </c>
      <c r="BA693">
        <f t="shared" si="1080"/>
        <v>46.031629172393011</v>
      </c>
      <c r="BB693">
        <f t="shared" si="1081"/>
        <v>11.452611533232854</v>
      </c>
      <c r="BC693">
        <f t="shared" si="1082"/>
        <v>30.168634414672852</v>
      </c>
      <c r="BD693">
        <f t="shared" si="1083"/>
        <v>4.3018920318072871</v>
      </c>
      <c r="BE693">
        <f t="shared" si="1084"/>
        <v>0.26775640089225544</v>
      </c>
      <c r="BF693">
        <f t="shared" si="1085"/>
        <v>3.423177910761384</v>
      </c>
      <c r="BG693">
        <f t="shared" si="1086"/>
        <v>0.16964694345547482</v>
      </c>
      <c r="BH693">
        <f t="shared" si="1087"/>
        <v>26.653179180305361</v>
      </c>
      <c r="BI693">
        <f t="shared" si="1088"/>
        <v>0.71272554191751103</v>
      </c>
      <c r="BJ693">
        <f t="shared" si="1089"/>
        <v>76.519418186156614</v>
      </c>
      <c r="BK693">
        <f t="shared" si="1090"/>
        <v>369.49483859707749</v>
      </c>
      <c r="BL693">
        <f t="shared" si="1091"/>
        <v>3.5984925207799882E-2</v>
      </c>
    </row>
    <row r="694" spans="1:64" x14ac:dyDescent="0.2">
      <c r="A694" s="1" t="s">
        <v>3567</v>
      </c>
      <c r="B694" s="1" t="s">
        <v>764</v>
      </c>
      <c r="C694" s="1" t="s">
        <v>783</v>
      </c>
      <c r="D694" s="1">
        <v>20160216</v>
      </c>
      <c r="E694" s="1" t="s">
        <v>792</v>
      </c>
      <c r="F694" s="1" t="s">
        <v>100</v>
      </c>
      <c r="G694" s="1" t="s">
        <v>101</v>
      </c>
      <c r="H694" s="1">
        <v>20160216</v>
      </c>
      <c r="J694" s="1">
        <v>29</v>
      </c>
      <c r="K694" s="1">
        <v>31.240085601806641</v>
      </c>
      <c r="L694">
        <f t="shared" si="1064"/>
        <v>17.418097400947126</v>
      </c>
      <c r="M694">
        <f t="shared" si="1065"/>
        <v>269.1559878305697</v>
      </c>
      <c r="N694" s="1">
        <v>377.62515258789062</v>
      </c>
      <c r="O694">
        <f t="shared" si="1066"/>
        <v>0.87320351046433675</v>
      </c>
      <c r="P694" s="1">
        <v>84.625679016113281</v>
      </c>
      <c r="Q694" s="1">
        <v>29.178064346313477</v>
      </c>
      <c r="R694" s="1">
        <v>2000.199462890625</v>
      </c>
      <c r="S694" s="1">
        <v>98.992813110351562</v>
      </c>
      <c r="T694">
        <f t="shared" si="1067"/>
        <v>0.29657600731608358</v>
      </c>
      <c r="U694">
        <f t="shared" si="1068"/>
        <v>2.8400000333786011</v>
      </c>
      <c r="V694">
        <f t="shared" si="1069"/>
        <v>3.2082242566966515</v>
      </c>
      <c r="W694" s="1">
        <v>13326.499999564141</v>
      </c>
      <c r="X694" s="1">
        <v>0</v>
      </c>
      <c r="Y694">
        <f t="shared" si="1070"/>
        <v>1.1348254772590032</v>
      </c>
      <c r="Z694">
        <f t="shared" si="1071"/>
        <v>31.240085601806641</v>
      </c>
      <c r="AA694" s="1">
        <v>6</v>
      </c>
      <c r="AB694">
        <f t="shared" si="1072"/>
        <v>1.4200000166893005</v>
      </c>
      <c r="AC694" s="1">
        <v>1</v>
      </c>
      <c r="AD694" s="1">
        <v>29.028188705444336</v>
      </c>
      <c r="AE694" s="1">
        <v>399.95510864257812</v>
      </c>
      <c r="AF694" s="1">
        <v>31.024765014648438</v>
      </c>
      <c r="AG694" s="1">
        <v>34.736652374267578</v>
      </c>
      <c r="AH694" s="1">
        <v>75.582756042480469</v>
      </c>
      <c r="AI694" s="1">
        <v>500.572509765625</v>
      </c>
      <c r="AJ694" s="1">
        <v>33.01483154296875</v>
      </c>
      <c r="AK694" s="1">
        <v>-1.9940876960754395</v>
      </c>
      <c r="AL694" s="1">
        <v>-0.21334052085876465</v>
      </c>
      <c r="AM694" s="1">
        <v>1</v>
      </c>
      <c r="AN694" s="1">
        <v>-0.21956524252891541</v>
      </c>
      <c r="AO694" s="1">
        <v>2.737391471862793</v>
      </c>
      <c r="AP694" s="1">
        <v>1</v>
      </c>
      <c r="AQ694" s="1">
        <v>0</v>
      </c>
      <c r="AR694" s="1">
        <v>0.15999999642372131</v>
      </c>
      <c r="AS694" s="1">
        <v>111115</v>
      </c>
      <c r="AT694">
        <f t="shared" si="1073"/>
        <v>0.83428751627604159</v>
      </c>
      <c r="AU694">
        <f t="shared" si="1074"/>
        <v>3.2082242566966513E-3</v>
      </c>
      <c r="AV694">
        <f t="shared" si="1075"/>
        <v>304.39008560180662</v>
      </c>
      <c r="AW694">
        <f t="shared" si="1076"/>
        <v>302.32806434631345</v>
      </c>
      <c r="AX694">
        <f t="shared" si="1077"/>
        <v>320.03190690922929</v>
      </c>
      <c r="AY694">
        <f t="shared" si="1078"/>
        <v>1.80573946431001</v>
      </c>
      <c r="AZ694">
        <f t="shared" si="1079"/>
        <v>4.5735044138241232</v>
      </c>
      <c r="BA694">
        <f t="shared" si="1080"/>
        <v>46.200368189616349</v>
      </c>
      <c r="BB694">
        <f t="shared" si="1081"/>
        <v>11.46371581534877</v>
      </c>
      <c r="BC694">
        <f t="shared" si="1082"/>
        <v>30.209074974060059</v>
      </c>
      <c r="BD694">
        <f t="shared" si="1083"/>
        <v>4.3118824470294568</v>
      </c>
      <c r="BE694">
        <f t="shared" si="1084"/>
        <v>0.26853354095328213</v>
      </c>
      <c r="BF694">
        <f t="shared" si="1085"/>
        <v>3.43867893656512</v>
      </c>
      <c r="BG694">
        <f t="shared" si="1086"/>
        <v>0.17014611400364557</v>
      </c>
      <c r="BH694">
        <f t="shared" si="1087"/>
        <v>26.644508400843648</v>
      </c>
      <c r="BI694">
        <f t="shared" si="1088"/>
        <v>0.71275969300780306</v>
      </c>
      <c r="BJ694">
        <f t="shared" si="1089"/>
        <v>76.585587386396725</v>
      </c>
      <c r="BK694">
        <f t="shared" si="1090"/>
        <v>369.34542328686496</v>
      </c>
      <c r="BL694">
        <f t="shared" si="1091"/>
        <v>3.6117280369518147E-2</v>
      </c>
    </row>
    <row r="695" spans="1:64" x14ac:dyDescent="0.2">
      <c r="A695" s="1" t="s">
        <v>3567</v>
      </c>
      <c r="B695" s="1" t="s">
        <v>764</v>
      </c>
      <c r="C695" s="1" t="s">
        <v>783</v>
      </c>
      <c r="D695" s="1">
        <v>20160216</v>
      </c>
      <c r="E695" s="1" t="s">
        <v>793</v>
      </c>
      <c r="F695" s="1" t="s">
        <v>100</v>
      </c>
      <c r="G695" s="1" t="s">
        <v>101</v>
      </c>
      <c r="H695" s="1">
        <v>20160216</v>
      </c>
      <c r="J695" s="1">
        <v>30</v>
      </c>
      <c r="K695" s="1">
        <v>31.315511703491211</v>
      </c>
      <c r="L695">
        <f t="shared" si="1064"/>
        <v>17.227320115314622</v>
      </c>
      <c r="M695">
        <f t="shared" si="1065"/>
        <v>271.71986172968127</v>
      </c>
      <c r="N695" s="1">
        <v>378.08834838867188</v>
      </c>
      <c r="O695">
        <f t="shared" si="1066"/>
        <v>0.86279389108563809</v>
      </c>
      <c r="P695" s="1">
        <v>85.066253662109375</v>
      </c>
      <c r="Q695" s="1">
        <v>29.202320098876953</v>
      </c>
      <c r="R695" s="1">
        <v>2000.4261474609375</v>
      </c>
      <c r="S695" s="1">
        <v>98.99188232421875</v>
      </c>
      <c r="T695">
        <f t="shared" si="1067"/>
        <v>0.29977549471619014</v>
      </c>
      <c r="U695">
        <f t="shared" si="1068"/>
        <v>2.8400000333786011</v>
      </c>
      <c r="V695">
        <f t="shared" si="1069"/>
        <v>3.2314936474180702</v>
      </c>
      <c r="W695" s="1">
        <v>13415.499999564141</v>
      </c>
      <c r="X695" s="1">
        <v>0</v>
      </c>
      <c r="Y695">
        <f t="shared" si="1070"/>
        <v>1.1317463058700685</v>
      </c>
      <c r="Z695">
        <f t="shared" si="1071"/>
        <v>31.315511703491211</v>
      </c>
      <c r="AA695" s="1">
        <v>6</v>
      </c>
      <c r="AB695">
        <f t="shared" si="1072"/>
        <v>1.4200000166893005</v>
      </c>
      <c r="AC695" s="1">
        <v>1</v>
      </c>
      <c r="AD695" s="1">
        <v>29.028066635131836</v>
      </c>
      <c r="AE695" s="1">
        <v>400.203125</v>
      </c>
      <c r="AF695" s="1">
        <v>31.228681564331055</v>
      </c>
      <c r="AG695" s="1">
        <v>34.966796875</v>
      </c>
      <c r="AH695" s="1">
        <v>75.972267150878906</v>
      </c>
      <c r="AI695" s="1">
        <v>500.546142578125</v>
      </c>
      <c r="AJ695" s="1">
        <v>30.639654159545898</v>
      </c>
      <c r="AK695" s="1">
        <v>-1.8092427253723145</v>
      </c>
      <c r="AL695" s="1">
        <v>-0.20881533622741699</v>
      </c>
      <c r="AM695" s="1">
        <v>1</v>
      </c>
      <c r="AN695" s="1">
        <v>-0.21956524252891541</v>
      </c>
      <c r="AO695" s="1">
        <v>2.737391471862793</v>
      </c>
      <c r="AP695" s="1">
        <v>1</v>
      </c>
      <c r="AQ695" s="1">
        <v>0</v>
      </c>
      <c r="AR695" s="1">
        <v>0.15999999642372131</v>
      </c>
      <c r="AS695" s="1">
        <v>111115</v>
      </c>
      <c r="AT695">
        <f t="shared" si="1073"/>
        <v>0.83424357096354163</v>
      </c>
      <c r="AU695">
        <f t="shared" si="1074"/>
        <v>3.2314936474180703E-3</v>
      </c>
      <c r="AV695">
        <f t="shared" si="1075"/>
        <v>304.46551170349119</v>
      </c>
      <c r="AW695">
        <f t="shared" si="1076"/>
        <v>302.35232009887693</v>
      </c>
      <c r="AX695">
        <f t="shared" si="1077"/>
        <v>320.0681764396686</v>
      </c>
      <c r="AY695">
        <f t="shared" si="1078"/>
        <v>1.7865455534106369</v>
      </c>
      <c r="AZ695">
        <f t="shared" si="1079"/>
        <v>4.5931753473749284</v>
      </c>
      <c r="BA695">
        <f t="shared" si="1080"/>
        <v>46.399515187834652</v>
      </c>
      <c r="BB695">
        <f t="shared" si="1081"/>
        <v>11.432718312834652</v>
      </c>
      <c r="BC695">
        <f t="shared" si="1082"/>
        <v>30.258915901184082</v>
      </c>
      <c r="BD695">
        <f t="shared" si="1083"/>
        <v>4.3242229325904979</v>
      </c>
      <c r="BE695">
        <f t="shared" si="1084"/>
        <v>0.27115391128507565</v>
      </c>
      <c r="BF695">
        <f t="shared" si="1085"/>
        <v>3.4614290415048599</v>
      </c>
      <c r="BG695">
        <f t="shared" si="1086"/>
        <v>0.17182951681383696</v>
      </c>
      <c r="BH695">
        <f t="shared" si="1087"/>
        <v>26.898060577497599</v>
      </c>
      <c r="BI695">
        <f t="shared" si="1088"/>
        <v>0.71866764180300891</v>
      </c>
      <c r="BJ695">
        <f t="shared" si="1089"/>
        <v>76.767618248160517</v>
      </c>
      <c r="BK695">
        <f t="shared" si="1090"/>
        <v>369.89930547235639</v>
      </c>
      <c r="BL695">
        <f t="shared" si="1091"/>
        <v>3.5752982351846117E-2</v>
      </c>
    </row>
    <row r="696" spans="1:64" x14ac:dyDescent="0.2">
      <c r="A696" s="1" t="s">
        <v>3567</v>
      </c>
      <c r="B696" s="1" t="s">
        <v>764</v>
      </c>
      <c r="C696" s="1" t="s">
        <v>783</v>
      </c>
      <c r="D696" s="1">
        <v>20160216</v>
      </c>
      <c r="E696" s="1" t="s">
        <v>794</v>
      </c>
      <c r="F696" s="1" t="s">
        <v>100</v>
      </c>
      <c r="G696" s="1" t="s">
        <v>101</v>
      </c>
      <c r="H696" s="1">
        <v>20160216</v>
      </c>
      <c r="J696" s="1">
        <v>31</v>
      </c>
      <c r="K696" s="1">
        <v>31.414772033691406</v>
      </c>
      <c r="L696">
        <f t="shared" si="1064"/>
        <v>20.260393785025173</v>
      </c>
      <c r="M696">
        <f t="shared" si="1065"/>
        <v>324.43242301051254</v>
      </c>
      <c r="N696" s="1">
        <v>449.06069946289062</v>
      </c>
      <c r="O696">
        <f t="shared" si="1066"/>
        <v>0.8578090970579173</v>
      </c>
      <c r="P696" s="1">
        <v>85.457130432128906</v>
      </c>
      <c r="Q696" s="1">
        <v>29.220544815063477</v>
      </c>
      <c r="R696" s="1">
        <v>1998.9364013671875</v>
      </c>
      <c r="S696" s="1">
        <v>98.992782592773438</v>
      </c>
      <c r="T696">
        <f t="shared" si="1067"/>
        <v>0.301440775186474</v>
      </c>
      <c r="U696">
        <f t="shared" si="1068"/>
        <v>2.8400000333786011</v>
      </c>
      <c r="V696">
        <f t="shared" si="1069"/>
        <v>3.2669279529095254</v>
      </c>
      <c r="W696" s="1">
        <v>13513.499999564141</v>
      </c>
      <c r="X696" s="1">
        <v>0</v>
      </c>
      <c r="Y696">
        <f t="shared" si="1070"/>
        <v>1.138176610870556</v>
      </c>
      <c r="Z696">
        <f t="shared" si="1071"/>
        <v>31.414772033691406</v>
      </c>
      <c r="AA696" s="1">
        <v>6</v>
      </c>
      <c r="AB696">
        <f t="shared" si="1072"/>
        <v>1.4200000166893005</v>
      </c>
      <c r="AC696" s="1">
        <v>1</v>
      </c>
      <c r="AD696" s="1">
        <v>29.028436660766602</v>
      </c>
      <c r="AE696" s="1">
        <v>475.10433959960938</v>
      </c>
      <c r="AF696" s="1">
        <v>31.385948181152344</v>
      </c>
      <c r="AG696" s="1">
        <v>35.164157867431641</v>
      </c>
      <c r="AH696" s="1">
        <v>76.275199890136719</v>
      </c>
      <c r="AI696" s="1">
        <v>500.56234741210938</v>
      </c>
      <c r="AJ696" s="1">
        <v>19.702535629272461</v>
      </c>
      <c r="AK696" s="1">
        <v>-2.2340352535247803</v>
      </c>
      <c r="AL696" s="1">
        <v>-0.21980032324790955</v>
      </c>
      <c r="AM696" s="1">
        <v>1</v>
      </c>
      <c r="AN696" s="1">
        <v>-0.21956524252891541</v>
      </c>
      <c r="AO696" s="1">
        <v>2.737391471862793</v>
      </c>
      <c r="AP696" s="1">
        <v>1</v>
      </c>
      <c r="AQ696" s="1">
        <v>0</v>
      </c>
      <c r="AR696" s="1">
        <v>0.15999999642372131</v>
      </c>
      <c r="AS696" s="1">
        <v>111115</v>
      </c>
      <c r="AT696">
        <f t="shared" si="1073"/>
        <v>0.8342705790201822</v>
      </c>
      <c r="AU696">
        <f t="shared" si="1074"/>
        <v>3.2669279529095254E-3</v>
      </c>
      <c r="AV696">
        <f t="shared" si="1075"/>
        <v>304.56477203369138</v>
      </c>
      <c r="AW696">
        <f t="shared" si="1076"/>
        <v>302.37054481506345</v>
      </c>
      <c r="AX696">
        <f t="shared" si="1077"/>
        <v>319.82981706999635</v>
      </c>
      <c r="AY696">
        <f t="shared" si="1078"/>
        <v>1.7535144950083195</v>
      </c>
      <c r="AZ696">
        <f t="shared" si="1079"/>
        <v>4.6191744456991799</v>
      </c>
      <c r="BA696">
        <f t="shared" si="1080"/>
        <v>46.661729519222384</v>
      </c>
      <c r="BB696">
        <f t="shared" si="1081"/>
        <v>11.497571651790743</v>
      </c>
      <c r="BC696">
        <f t="shared" si="1082"/>
        <v>30.317658424377441</v>
      </c>
      <c r="BD696">
        <f t="shared" si="1083"/>
        <v>4.3388069318865412</v>
      </c>
      <c r="BE696">
        <f t="shared" si="1084"/>
        <v>0.27251565882035417</v>
      </c>
      <c r="BF696">
        <f t="shared" si="1085"/>
        <v>3.4809978348286239</v>
      </c>
      <c r="BG696">
        <f t="shared" si="1086"/>
        <v>0.17270452219441143</v>
      </c>
      <c r="BH696">
        <f t="shared" si="1087"/>
        <v>32.116468317126376</v>
      </c>
      <c r="BI696">
        <f t="shared" si="1088"/>
        <v>0.72246897445836922</v>
      </c>
      <c r="BJ696">
        <f t="shared" si="1089"/>
        <v>76.773876711016797</v>
      </c>
      <c r="BK696">
        <f t="shared" si="1090"/>
        <v>439.42987858672137</v>
      </c>
      <c r="BL696">
        <f t="shared" si="1091"/>
        <v>3.5397433137018743E-2</v>
      </c>
    </row>
    <row r="697" spans="1:64" x14ac:dyDescent="0.2">
      <c r="A697" s="1" t="s">
        <v>3567</v>
      </c>
      <c r="B697" s="1" t="s">
        <v>764</v>
      </c>
      <c r="C697" s="1" t="s">
        <v>783</v>
      </c>
      <c r="D697" s="1">
        <v>20160216</v>
      </c>
      <c r="E697" s="1" t="s">
        <v>795</v>
      </c>
      <c r="F697" s="1" t="s">
        <v>100</v>
      </c>
      <c r="G697" s="1" t="s">
        <v>101</v>
      </c>
      <c r="H697" s="1">
        <v>20160216</v>
      </c>
      <c r="J697" s="1">
        <v>32</v>
      </c>
      <c r="K697" s="1">
        <v>31.398767471313477</v>
      </c>
      <c r="L697">
        <f t="shared" si="1064"/>
        <v>23.303365682247609</v>
      </c>
      <c r="M697">
        <f t="shared" si="1065"/>
        <v>399.3652827522605</v>
      </c>
      <c r="N697" s="1">
        <v>544.755126953125</v>
      </c>
      <c r="O697">
        <f t="shared" si="1066"/>
        <v>0.85277372736405699</v>
      </c>
      <c r="P697" s="1">
        <v>85.549766540527344</v>
      </c>
      <c r="Q697" s="1">
        <v>29.211101531982422</v>
      </c>
      <c r="R697" s="1">
        <v>2000.8243408203125</v>
      </c>
      <c r="S697" s="1">
        <v>98.99554443359375</v>
      </c>
      <c r="T697">
        <f t="shared" si="1067"/>
        <v>0.29765108403409868</v>
      </c>
      <c r="U697">
        <f t="shared" si="1068"/>
        <v>2.8400000333786011</v>
      </c>
      <c r="V697">
        <f t="shared" si="1069"/>
        <v>3.2123853693747608</v>
      </c>
      <c r="W697" s="1">
        <v>13623.499999564141</v>
      </c>
      <c r="X697" s="1">
        <v>0</v>
      </c>
      <c r="Y697">
        <f t="shared" si="1070"/>
        <v>1.1321031440773544</v>
      </c>
      <c r="Z697">
        <f t="shared" si="1071"/>
        <v>31.398767471313477</v>
      </c>
      <c r="AA697" s="1">
        <v>6</v>
      </c>
      <c r="AB697">
        <f t="shared" si="1072"/>
        <v>1.4200000166893005</v>
      </c>
      <c r="AC697" s="1">
        <v>1</v>
      </c>
      <c r="AD697" s="1">
        <v>29.025505065917969</v>
      </c>
      <c r="AE697" s="1">
        <v>574.78375244140625</v>
      </c>
      <c r="AF697" s="1">
        <v>31.467229843139648</v>
      </c>
      <c r="AG697" s="1">
        <v>35.182094573974609</v>
      </c>
      <c r="AH697" s="1">
        <v>76.5166015625</v>
      </c>
      <c r="AI697" s="1">
        <v>500.58892822265625</v>
      </c>
      <c r="AJ697" s="1">
        <v>20.289207458496094</v>
      </c>
      <c r="AK697" s="1">
        <v>-2.6666676998138428</v>
      </c>
      <c r="AL697" s="1">
        <v>-0.21987585723400116</v>
      </c>
      <c r="AM697" s="1">
        <v>1</v>
      </c>
      <c r="AN697" s="1">
        <v>-0.21956524252891541</v>
      </c>
      <c r="AO697" s="1">
        <v>2.737391471862793</v>
      </c>
      <c r="AP697" s="1">
        <v>1</v>
      </c>
      <c r="AQ697" s="1">
        <v>0</v>
      </c>
      <c r="AR697" s="1">
        <v>0.15999999642372131</v>
      </c>
      <c r="AS697" s="1">
        <v>111115</v>
      </c>
      <c r="AT697">
        <f t="shared" si="1073"/>
        <v>0.83431488037109369</v>
      </c>
      <c r="AU697">
        <f t="shared" si="1074"/>
        <v>3.2123853693747607E-3</v>
      </c>
      <c r="AV697">
        <f t="shared" si="1075"/>
        <v>304.54876747131345</v>
      </c>
      <c r="AW697">
        <f t="shared" si="1076"/>
        <v>302.3611015319824</v>
      </c>
      <c r="AX697">
        <f t="shared" si="1077"/>
        <v>320.13188737574455</v>
      </c>
      <c r="AY697">
        <f t="shared" si="1078"/>
        <v>1.7863126726843763</v>
      </c>
      <c r="AZ697">
        <f t="shared" si="1079"/>
        <v>4.6149737507421555</v>
      </c>
      <c r="BA697">
        <f t="shared" si="1080"/>
        <v>46.617994548612053</v>
      </c>
      <c r="BB697">
        <f t="shared" si="1081"/>
        <v>11.435899974637444</v>
      </c>
      <c r="BC697">
        <f t="shared" si="1082"/>
        <v>30.304934501647949</v>
      </c>
      <c r="BD697">
        <f t="shared" si="1083"/>
        <v>4.3356443340288582</v>
      </c>
      <c r="BE697">
        <f t="shared" si="1084"/>
        <v>0.26941462162596125</v>
      </c>
      <c r="BF697">
        <f t="shared" si="1085"/>
        <v>3.4828706066648012</v>
      </c>
      <c r="BG697">
        <f t="shared" si="1086"/>
        <v>0.1707120955676274</v>
      </c>
      <c r="BH697">
        <f t="shared" si="1087"/>
        <v>39.535383593936139</v>
      </c>
      <c r="BI697">
        <f t="shared" si="1088"/>
        <v>0.733109727642132</v>
      </c>
      <c r="BJ697">
        <f t="shared" si="1089"/>
        <v>76.849169037548165</v>
      </c>
      <c r="BK697">
        <f t="shared" si="1090"/>
        <v>533.67782297379779</v>
      </c>
      <c r="BL697">
        <f t="shared" si="1091"/>
        <v>3.3556655558212536E-2</v>
      </c>
    </row>
    <row r="698" spans="1:64" x14ac:dyDescent="0.2">
      <c r="A698" s="1" t="s">
        <v>3567</v>
      </c>
      <c r="B698" s="1" t="s">
        <v>764</v>
      </c>
      <c r="C698" s="1" t="s">
        <v>783</v>
      </c>
      <c r="D698" s="1">
        <v>20160216</v>
      </c>
      <c r="E698" s="1" t="s">
        <v>796</v>
      </c>
      <c r="F698" s="1" t="s">
        <v>100</v>
      </c>
      <c r="G698" s="1" t="s">
        <v>101</v>
      </c>
      <c r="H698" s="1">
        <v>20160216</v>
      </c>
      <c r="J698" s="1">
        <v>33</v>
      </c>
      <c r="K698" s="1">
        <v>31.370832443237305</v>
      </c>
      <c r="L698">
        <f t="shared" si="1064"/>
        <v>25.738724043808919</v>
      </c>
      <c r="M698">
        <f t="shared" si="1065"/>
        <v>478.09042967742607</v>
      </c>
      <c r="N698" s="1">
        <v>641.70587158203125</v>
      </c>
      <c r="O698">
        <f t="shared" si="1066"/>
        <v>0.85060963533199452</v>
      </c>
      <c r="P698" s="1">
        <v>85.550529479980469</v>
      </c>
      <c r="Q698" s="1">
        <v>29.193750381469727</v>
      </c>
      <c r="R698" s="1">
        <v>1999.13427734375</v>
      </c>
      <c r="S698" s="1">
        <v>98.992927551269531</v>
      </c>
      <c r="T698">
        <f t="shared" si="1067"/>
        <v>0.29269879535318127</v>
      </c>
      <c r="U698">
        <f t="shared" si="1068"/>
        <v>2.8400000333786011</v>
      </c>
      <c r="V698">
        <f t="shared" si="1069"/>
        <v>3.1530377154228768</v>
      </c>
      <c r="W698" s="1">
        <v>13724.499999564141</v>
      </c>
      <c r="X698" s="1">
        <v>0</v>
      </c>
      <c r="Y698">
        <f t="shared" si="1070"/>
        <v>1.1282380461078771</v>
      </c>
      <c r="Z698">
        <f t="shared" si="1071"/>
        <v>31.370832443237305</v>
      </c>
      <c r="AA698" s="1">
        <v>6</v>
      </c>
      <c r="AB698">
        <f t="shared" si="1072"/>
        <v>1.4200000166893005</v>
      </c>
      <c r="AC698" s="1">
        <v>1</v>
      </c>
      <c r="AD698" s="1">
        <v>29.025148391723633</v>
      </c>
      <c r="AE698" s="1">
        <v>674.98638916015625</v>
      </c>
      <c r="AF698" s="1">
        <v>31.501144409179688</v>
      </c>
      <c r="AG698" s="1">
        <v>35.148082733154297</v>
      </c>
      <c r="AH698" s="1">
        <v>76.673866271972656</v>
      </c>
      <c r="AI698" s="1">
        <v>500.5098876953125</v>
      </c>
      <c r="AJ698" s="1">
        <v>24.686641693115234</v>
      </c>
      <c r="AK698" s="1">
        <v>-3.0198934078216553</v>
      </c>
      <c r="AL698" s="1">
        <v>-0.22783045470714569</v>
      </c>
      <c r="AM698" s="1">
        <v>1</v>
      </c>
      <c r="AN698" s="1">
        <v>-0.21956524252891541</v>
      </c>
      <c r="AO698" s="1">
        <v>2.737391471862793</v>
      </c>
      <c r="AP698" s="1">
        <v>1</v>
      </c>
      <c r="AQ698" s="1">
        <v>0</v>
      </c>
      <c r="AR698" s="1">
        <v>0.15999999642372131</v>
      </c>
      <c r="AS698" s="1">
        <v>111115</v>
      </c>
      <c r="AT698">
        <f t="shared" si="1073"/>
        <v>0.83418314615885403</v>
      </c>
      <c r="AU698">
        <f t="shared" si="1074"/>
        <v>3.1530377154228768E-3</v>
      </c>
      <c r="AV698">
        <f t="shared" si="1075"/>
        <v>304.52083244323728</v>
      </c>
      <c r="AW698">
        <f t="shared" si="1076"/>
        <v>302.3437503814697</v>
      </c>
      <c r="AX698">
        <f t="shared" si="1077"/>
        <v>319.86147722553869</v>
      </c>
      <c r="AY698">
        <f t="shared" si="1078"/>
        <v>1.8155073160557365</v>
      </c>
      <c r="AZ698">
        <f t="shared" si="1079"/>
        <v>4.6076496536770479</v>
      </c>
      <c r="BA698">
        <f t="shared" si="1080"/>
        <v>46.545240833398886</v>
      </c>
      <c r="BB698">
        <f t="shared" si="1081"/>
        <v>11.397158100244589</v>
      </c>
      <c r="BC698">
        <f t="shared" si="1082"/>
        <v>30.282291412353516</v>
      </c>
      <c r="BD698">
        <f t="shared" si="1083"/>
        <v>4.3300212429011653</v>
      </c>
      <c r="BE698">
        <f t="shared" si="1084"/>
        <v>0.26535094307467594</v>
      </c>
      <c r="BF698">
        <f t="shared" si="1085"/>
        <v>3.4794116075691708</v>
      </c>
      <c r="BG698">
        <f t="shared" si="1086"/>
        <v>0.16810212843831718</v>
      </c>
      <c r="BH698">
        <f t="shared" si="1087"/>
        <v>47.327571268012761</v>
      </c>
      <c r="BI698">
        <f t="shared" si="1088"/>
        <v>0.74503047400636147</v>
      </c>
      <c r="BJ698">
        <f t="shared" si="1089"/>
        <v>76.856291595615247</v>
      </c>
      <c r="BK698">
        <f t="shared" si="1090"/>
        <v>629.47091487401849</v>
      </c>
      <c r="BL698">
        <f t="shared" si="1091"/>
        <v>3.1426120471443268E-2</v>
      </c>
    </row>
    <row r="699" spans="1:64" x14ac:dyDescent="0.2">
      <c r="A699" s="1" t="s">
        <v>3567</v>
      </c>
      <c r="B699" s="1" t="s">
        <v>764</v>
      </c>
      <c r="C699" s="1" t="s">
        <v>783</v>
      </c>
      <c r="D699" s="1">
        <v>20160216</v>
      </c>
      <c r="E699" s="1" t="s">
        <v>797</v>
      </c>
      <c r="F699" s="1" t="s">
        <v>100</v>
      </c>
      <c r="G699" s="1" t="s">
        <v>101</v>
      </c>
      <c r="H699" s="1">
        <v>20160216</v>
      </c>
      <c r="J699" s="1">
        <v>34</v>
      </c>
      <c r="K699" s="1">
        <v>31.327428817749023</v>
      </c>
      <c r="L699">
        <f t="shared" si="1064"/>
        <v>27.468258644786427</v>
      </c>
      <c r="M699">
        <f t="shared" si="1065"/>
        <v>588.56801953630281</v>
      </c>
      <c r="N699" s="1">
        <v>764.3267822265625</v>
      </c>
      <c r="O699">
        <f t="shared" si="1066"/>
        <v>0.84322743444544068</v>
      </c>
      <c r="P699" s="1">
        <v>85.618644714355469</v>
      </c>
      <c r="Q699" s="1">
        <v>29.183757781982422</v>
      </c>
      <c r="R699" s="1">
        <v>1998.7261962890625</v>
      </c>
      <c r="S699" s="1">
        <v>98.990234375</v>
      </c>
      <c r="T699">
        <f t="shared" si="1067"/>
        <v>0.2930784511173265</v>
      </c>
      <c r="U699">
        <f t="shared" si="1068"/>
        <v>2.8400000333786011</v>
      </c>
      <c r="V699">
        <f t="shared" si="1069"/>
        <v>3.1227484342575687</v>
      </c>
      <c r="W699" s="1">
        <v>13834.499999564141</v>
      </c>
      <c r="X699" s="1">
        <v>0</v>
      </c>
      <c r="Y699">
        <f t="shared" si="1070"/>
        <v>1.1161181566287923</v>
      </c>
      <c r="Z699">
        <f t="shared" si="1071"/>
        <v>31.327428817749023</v>
      </c>
      <c r="AA699" s="1">
        <v>6</v>
      </c>
      <c r="AB699">
        <f t="shared" si="1072"/>
        <v>1.4200000166893005</v>
      </c>
      <c r="AC699" s="1">
        <v>1</v>
      </c>
      <c r="AD699" s="1">
        <v>29.024257659912109</v>
      </c>
      <c r="AE699" s="1">
        <v>800.1134033203125</v>
      </c>
      <c r="AF699" s="1">
        <v>31.545145034790039</v>
      </c>
      <c r="AG699" s="1">
        <v>35.156719207763672</v>
      </c>
      <c r="AH699" s="1">
        <v>76.823219299316406</v>
      </c>
      <c r="AI699" s="1">
        <v>500.55117797851562</v>
      </c>
      <c r="AJ699" s="1">
        <v>17.202653884887695</v>
      </c>
      <c r="AK699" s="1">
        <v>-3.8337850570678711</v>
      </c>
      <c r="AL699" s="1">
        <v>-0.22449831664562225</v>
      </c>
      <c r="AM699" s="1">
        <v>1</v>
      </c>
      <c r="AN699" s="1">
        <v>-0.21956524252891541</v>
      </c>
      <c r="AO699" s="1">
        <v>2.737391471862793</v>
      </c>
      <c r="AP699" s="1">
        <v>1</v>
      </c>
      <c r="AQ699" s="1">
        <v>0</v>
      </c>
      <c r="AR699" s="1">
        <v>0.15999999642372131</v>
      </c>
      <c r="AS699" s="1">
        <v>111115</v>
      </c>
      <c r="AT699">
        <f t="shared" si="1073"/>
        <v>0.83425196329752593</v>
      </c>
      <c r="AU699">
        <f t="shared" si="1074"/>
        <v>3.1227484342575685E-3</v>
      </c>
      <c r="AV699">
        <f t="shared" si="1075"/>
        <v>304.477428817749</v>
      </c>
      <c r="AW699">
        <f t="shared" si="1076"/>
        <v>302.3337577819824</v>
      </c>
      <c r="AX699">
        <f t="shared" si="1077"/>
        <v>319.7961842582481</v>
      </c>
      <c r="AY699">
        <f t="shared" si="1078"/>
        <v>1.835342105616296</v>
      </c>
      <c r="AZ699">
        <f t="shared" si="1079"/>
        <v>4.5962900308613825</v>
      </c>
      <c r="BA699">
        <f t="shared" si="1080"/>
        <v>46.431752181225022</v>
      </c>
      <c r="BB699">
        <f t="shared" si="1081"/>
        <v>11.27503297346135</v>
      </c>
      <c r="BC699">
        <f t="shared" si="1082"/>
        <v>30.255593299865723</v>
      </c>
      <c r="BD699">
        <f t="shared" si="1083"/>
        <v>4.3233993086780309</v>
      </c>
      <c r="BE699">
        <f t="shared" si="1084"/>
        <v>0.26566293026957771</v>
      </c>
      <c r="BF699">
        <f t="shared" si="1085"/>
        <v>3.4801718742325902</v>
      </c>
      <c r="BG699">
        <f t="shared" si="1086"/>
        <v>0.16830246898629223</v>
      </c>
      <c r="BH699">
        <f t="shared" si="1087"/>
        <v>58.262486199528198</v>
      </c>
      <c r="BI699">
        <f t="shared" si="1088"/>
        <v>0.77004761997446125</v>
      </c>
      <c r="BJ699">
        <f t="shared" si="1089"/>
        <v>77.05235943589733</v>
      </c>
      <c r="BK699">
        <f t="shared" si="1090"/>
        <v>751.26968760169132</v>
      </c>
      <c r="BL699">
        <f t="shared" si="1091"/>
        <v>2.8172228603191057E-2</v>
      </c>
    </row>
    <row r="700" spans="1:64" x14ac:dyDescent="0.2">
      <c r="A700" s="1" t="s">
        <v>3567</v>
      </c>
      <c r="B700" s="1" t="s">
        <v>764</v>
      </c>
      <c r="C700" s="1" t="s">
        <v>783</v>
      </c>
      <c r="D700" s="1">
        <v>20160216</v>
      </c>
      <c r="E700" s="1" t="s">
        <v>798</v>
      </c>
      <c r="F700" s="1" t="s">
        <v>100</v>
      </c>
      <c r="G700" s="1" t="s">
        <v>101</v>
      </c>
      <c r="H700" s="1">
        <v>20160216</v>
      </c>
      <c r="J700" s="1">
        <v>35</v>
      </c>
      <c r="K700" s="1">
        <v>31.299829483032227</v>
      </c>
      <c r="L700">
        <f t="shared" si="1064"/>
        <v>28.073618321309315</v>
      </c>
      <c r="M700">
        <f t="shared" si="1065"/>
        <v>779.68651989917066</v>
      </c>
      <c r="N700" s="1">
        <v>962.8328857421875</v>
      </c>
      <c r="O700">
        <f t="shared" si="1066"/>
        <v>0.8418415424333765</v>
      </c>
      <c r="P700" s="1">
        <v>85.593948364257812</v>
      </c>
      <c r="Q700" s="1">
        <v>29.170415878295898</v>
      </c>
      <c r="R700" s="1">
        <v>1999.2806396484375</v>
      </c>
      <c r="S700" s="1">
        <v>98.989151000976562</v>
      </c>
      <c r="T700">
        <f t="shared" si="1067"/>
        <v>0.29264380855648464</v>
      </c>
      <c r="U700">
        <f t="shared" si="1068"/>
        <v>2.8400000333786011</v>
      </c>
      <c r="V700">
        <f t="shared" si="1069"/>
        <v>3.1085573821653796</v>
      </c>
      <c r="W700" s="1">
        <v>13935.499999564141</v>
      </c>
      <c r="X700" s="1">
        <v>0</v>
      </c>
      <c r="Y700">
        <f t="shared" si="1070"/>
        <v>1.1125929922719506</v>
      </c>
      <c r="Z700">
        <f t="shared" si="1071"/>
        <v>31.299829483032227</v>
      </c>
      <c r="AA700" s="1">
        <v>6</v>
      </c>
      <c r="AB700">
        <f t="shared" si="1072"/>
        <v>1.4200000166893005</v>
      </c>
      <c r="AC700" s="1">
        <v>1</v>
      </c>
      <c r="AD700" s="1">
        <v>29.025354385375977</v>
      </c>
      <c r="AE700" s="1">
        <v>1000.0684814453125</v>
      </c>
      <c r="AF700" s="1">
        <v>31.524894714355469</v>
      </c>
      <c r="AG700" s="1">
        <v>35.119873046875</v>
      </c>
      <c r="AH700" s="1">
        <v>76.832290649414062</v>
      </c>
      <c r="AI700" s="1">
        <v>500.5958251953125</v>
      </c>
      <c r="AJ700" s="1">
        <v>15.517363548278809</v>
      </c>
      <c r="AK700" s="1">
        <v>-5.0670461654663086</v>
      </c>
      <c r="AL700" s="1">
        <v>-0.22025828063488007</v>
      </c>
      <c r="AM700" s="1">
        <v>1</v>
      </c>
      <c r="AN700" s="1">
        <v>-0.21956524252891541</v>
      </c>
      <c r="AO700" s="1">
        <v>2.737391471862793</v>
      </c>
      <c r="AP700" s="1">
        <v>1</v>
      </c>
      <c r="AQ700" s="1">
        <v>0</v>
      </c>
      <c r="AR700" s="1">
        <v>0.15999999642372131</v>
      </c>
      <c r="AS700" s="1">
        <v>111115</v>
      </c>
      <c r="AT700">
        <f t="shared" si="1073"/>
        <v>0.83432637532552079</v>
      </c>
      <c r="AU700">
        <f t="shared" si="1074"/>
        <v>3.1085573821653797E-3</v>
      </c>
      <c r="AV700">
        <f t="shared" si="1075"/>
        <v>304.4498294830322</v>
      </c>
      <c r="AW700">
        <f t="shared" si="1076"/>
        <v>302.32041587829588</v>
      </c>
      <c r="AX700">
        <f t="shared" si="1077"/>
        <v>319.88489519376526</v>
      </c>
      <c r="AY700">
        <f t="shared" si="1078"/>
        <v>1.8458813271839949</v>
      </c>
      <c r="AZ700">
        <f t="shared" si="1079"/>
        <v>4.5890794084441868</v>
      </c>
      <c r="BA700">
        <f t="shared" si="1080"/>
        <v>46.359417795177514</v>
      </c>
      <c r="BB700">
        <f t="shared" si="1081"/>
        <v>11.239544748302514</v>
      </c>
      <c r="BC700">
        <f t="shared" si="1082"/>
        <v>30.235122680664062</v>
      </c>
      <c r="BD700">
        <f t="shared" si="1083"/>
        <v>4.3183279586056127</v>
      </c>
      <c r="BE700">
        <f t="shared" si="1084"/>
        <v>0.26530575067067563</v>
      </c>
      <c r="BF700">
        <f t="shared" si="1085"/>
        <v>3.4764864161722362</v>
      </c>
      <c r="BG700">
        <f t="shared" si="1086"/>
        <v>0.16807310896182562</v>
      </c>
      <c r="BH700">
        <f t="shared" si="1087"/>
        <v>77.180506651724926</v>
      </c>
      <c r="BI700">
        <f t="shared" si="1088"/>
        <v>0.80978384872901299</v>
      </c>
      <c r="BJ700">
        <f t="shared" si="1089"/>
        <v>77.087020045958596</v>
      </c>
      <c r="BK700">
        <f t="shared" si="1090"/>
        <v>949.4880321195343</v>
      </c>
      <c r="BL700">
        <f t="shared" si="1091"/>
        <v>2.2792405012903985E-2</v>
      </c>
    </row>
    <row r="701" spans="1:64" x14ac:dyDescent="0.2">
      <c r="A701" s="1" t="s">
        <v>3567</v>
      </c>
      <c r="B701" s="1" t="s">
        <v>764</v>
      </c>
      <c r="C701" s="1" t="s">
        <v>783</v>
      </c>
      <c r="D701" s="1">
        <v>20160216</v>
      </c>
      <c r="E701" s="1" t="s">
        <v>799</v>
      </c>
      <c r="F701" s="1" t="s">
        <v>100</v>
      </c>
      <c r="G701" s="1" t="s">
        <v>101</v>
      </c>
      <c r="H701" s="1">
        <v>20160216</v>
      </c>
      <c r="J701" s="1">
        <v>36</v>
      </c>
      <c r="K701" s="1">
        <v>31.306940078735352</v>
      </c>
      <c r="L701">
        <f t="shared" si="1064"/>
        <v>28.706316045143343</v>
      </c>
      <c r="M701">
        <f t="shared" si="1065"/>
        <v>1163.1195911519173</v>
      </c>
      <c r="N701" s="1">
        <v>1360.4984130859375</v>
      </c>
      <c r="O701">
        <f t="shared" si="1066"/>
        <v>0.84778221304872314</v>
      </c>
      <c r="P701" s="1">
        <v>85.481880187988281</v>
      </c>
      <c r="Q701" s="1">
        <v>29.163793563842773</v>
      </c>
      <c r="R701" s="1">
        <v>1999.29150390625</v>
      </c>
      <c r="S701" s="1">
        <v>98.984024047851562</v>
      </c>
      <c r="T701">
        <f t="shared" si="1067"/>
        <v>0.28701846633923639</v>
      </c>
      <c r="U701">
        <f t="shared" si="1068"/>
        <v>2.8400000333786011</v>
      </c>
      <c r="V701">
        <f t="shared" si="1069"/>
        <v>3.0756282943859876</v>
      </c>
      <c r="W701" s="1">
        <v>14057.499999564141</v>
      </c>
      <c r="X701" s="1">
        <v>0</v>
      </c>
      <c r="Y701">
        <f t="shared" si="1070"/>
        <v>1.1203299872449088</v>
      </c>
      <c r="Z701">
        <f t="shared" si="1071"/>
        <v>31.306940078735352</v>
      </c>
      <c r="AA701" s="1">
        <v>6</v>
      </c>
      <c r="AB701">
        <f t="shared" si="1072"/>
        <v>1.4200000166893005</v>
      </c>
      <c r="AC701" s="1">
        <v>1</v>
      </c>
      <c r="AD701" s="1">
        <v>29.024778366088867</v>
      </c>
      <c r="AE701" s="1">
        <v>1399.9283447265625</v>
      </c>
      <c r="AF701" s="1">
        <v>31.504449844360352</v>
      </c>
      <c r="AG701" s="1">
        <v>35.062286376953125</v>
      </c>
      <c r="AH701" s="1">
        <v>76.807868957519531</v>
      </c>
      <c r="AI701" s="1">
        <v>500.49343872070312</v>
      </c>
      <c r="AJ701" s="1">
        <v>18.461282730102539</v>
      </c>
      <c r="AK701" s="1">
        <v>-7.786644458770752</v>
      </c>
      <c r="AL701" s="1">
        <v>-0.22982592880725861</v>
      </c>
      <c r="AM701" s="1">
        <v>1</v>
      </c>
      <c r="AN701" s="1">
        <v>-0.21956524252891541</v>
      </c>
      <c r="AO701" s="1">
        <v>2.737391471862793</v>
      </c>
      <c r="AP701" s="1">
        <v>1</v>
      </c>
      <c r="AQ701" s="1">
        <v>0</v>
      </c>
      <c r="AR701" s="1">
        <v>0.15999999642372131</v>
      </c>
      <c r="AS701" s="1">
        <v>111115</v>
      </c>
      <c r="AT701">
        <f t="shared" si="1073"/>
        <v>0.8341557312011717</v>
      </c>
      <c r="AU701">
        <f t="shared" si="1074"/>
        <v>3.0756282943859878E-3</v>
      </c>
      <c r="AV701">
        <f t="shared" si="1075"/>
        <v>304.45694007873533</v>
      </c>
      <c r="AW701">
        <f t="shared" si="1076"/>
        <v>302.31379356384275</v>
      </c>
      <c r="AX701">
        <f t="shared" si="1077"/>
        <v>319.88663347497641</v>
      </c>
      <c r="AY701">
        <f t="shared" si="1078"/>
        <v>1.8609962141043841</v>
      </c>
      <c r="AZ701">
        <f t="shared" si="1079"/>
        <v>4.590936185153895</v>
      </c>
      <c r="BA701">
        <f t="shared" si="1080"/>
        <v>46.380577364025051</v>
      </c>
      <c r="BB701">
        <f t="shared" si="1081"/>
        <v>11.318290987071926</v>
      </c>
      <c r="BC701">
        <f t="shared" si="1082"/>
        <v>30.235366821289062</v>
      </c>
      <c r="BD701">
        <f t="shared" si="1083"/>
        <v>4.3183884109577093</v>
      </c>
      <c r="BE701">
        <f t="shared" si="1084"/>
        <v>0.26067401074130475</v>
      </c>
      <c r="BF701">
        <f t="shared" si="1085"/>
        <v>3.4706061979089862</v>
      </c>
      <c r="BG701">
        <f t="shared" si="1086"/>
        <v>0.16509963528440033</v>
      </c>
      <c r="BH701">
        <f t="shared" si="1087"/>
        <v>115.13025758110867</v>
      </c>
      <c r="BI701">
        <f t="shared" si="1088"/>
        <v>0.85492168161643234</v>
      </c>
      <c r="BJ701">
        <f t="shared" si="1089"/>
        <v>76.895963740931165</v>
      </c>
      <c r="BK701">
        <f t="shared" si="1090"/>
        <v>1346.8528052671093</v>
      </c>
      <c r="BL701">
        <f t="shared" si="1091"/>
        <v>1.6389317593657009E-2</v>
      </c>
    </row>
    <row r="702" spans="1:64" x14ac:dyDescent="0.2">
      <c r="A702" s="1" t="s">
        <v>3567</v>
      </c>
      <c r="B702" s="1" t="s">
        <v>764</v>
      </c>
      <c r="C702" s="1" t="s">
        <v>783</v>
      </c>
      <c r="D702" s="1">
        <v>20160216</v>
      </c>
      <c r="E702" s="1" t="s">
        <v>800</v>
      </c>
      <c r="F702" s="1" t="s">
        <v>100</v>
      </c>
      <c r="G702" s="1" t="s">
        <v>101</v>
      </c>
      <c r="H702" s="1">
        <v>20160216</v>
      </c>
      <c r="J702" s="1">
        <v>37</v>
      </c>
      <c r="K702" s="1">
        <v>31.302589416503906</v>
      </c>
      <c r="L702">
        <f t="shared" si="1064"/>
        <v>29.796944829558338</v>
      </c>
      <c r="M702">
        <f t="shared" si="1065"/>
        <v>1545.9638764459919</v>
      </c>
      <c r="N702" s="1">
        <v>1757.6793212890625</v>
      </c>
      <c r="O702">
        <f t="shared" si="1066"/>
        <v>0.84840884829380281</v>
      </c>
      <c r="P702" s="1">
        <v>85.458656311035156</v>
      </c>
      <c r="Q702" s="1">
        <v>29.160898208618164</v>
      </c>
      <c r="R702" s="1">
        <v>1999.3717041015625</v>
      </c>
      <c r="S702" s="1">
        <v>98.979270935058594</v>
      </c>
      <c r="T702">
        <f t="shared" si="1067"/>
        <v>0.2862387727366244</v>
      </c>
      <c r="U702">
        <f t="shared" si="1068"/>
        <v>2.8400000333786011</v>
      </c>
      <c r="V702">
        <f t="shared" si="1069"/>
        <v>3.0692100892122194</v>
      </c>
      <c r="W702" s="1">
        <v>14170.499999564141</v>
      </c>
      <c r="X702" s="1">
        <v>0</v>
      </c>
      <c r="Y702">
        <f t="shared" si="1070"/>
        <v>1.1207174921678242</v>
      </c>
      <c r="Z702">
        <f t="shared" si="1071"/>
        <v>31.302589416503906</v>
      </c>
      <c r="AA702" s="1">
        <v>6</v>
      </c>
      <c r="AB702">
        <f t="shared" si="1072"/>
        <v>1.4200000166893005</v>
      </c>
      <c r="AC702" s="1">
        <v>1</v>
      </c>
      <c r="AD702" s="1">
        <v>29.024684906005859</v>
      </c>
      <c r="AE702" s="1">
        <v>1799.8663330078125</v>
      </c>
      <c r="AF702" s="1">
        <v>31.498224258422852</v>
      </c>
      <c r="AG702" s="1">
        <v>35.048576354980469</v>
      </c>
      <c r="AH702" s="1">
        <v>76.801856994628906</v>
      </c>
      <c r="AI702" s="1">
        <v>500.50900268554688</v>
      </c>
      <c r="AJ702" s="1">
        <v>23.072048187255859</v>
      </c>
      <c r="AK702" s="1">
        <v>-11.359288215637207</v>
      </c>
      <c r="AL702" s="1">
        <v>-0.22433657944202423</v>
      </c>
      <c r="AM702" s="1">
        <v>1</v>
      </c>
      <c r="AN702" s="1">
        <v>-0.21956524252891541</v>
      </c>
      <c r="AO702" s="1">
        <v>2.737391471862793</v>
      </c>
      <c r="AP702" s="1">
        <v>1</v>
      </c>
      <c r="AQ702" s="1">
        <v>0</v>
      </c>
      <c r="AR702" s="1">
        <v>0.15999999642372131</v>
      </c>
      <c r="AS702" s="1">
        <v>111115</v>
      </c>
      <c r="AT702">
        <f t="shared" si="1073"/>
        <v>0.83418167114257802</v>
      </c>
      <c r="AU702">
        <f t="shared" si="1074"/>
        <v>3.0692100892122194E-3</v>
      </c>
      <c r="AV702">
        <f t="shared" si="1075"/>
        <v>304.45258941650388</v>
      </c>
      <c r="AW702">
        <f t="shared" si="1076"/>
        <v>302.31089820861814</v>
      </c>
      <c r="AX702">
        <f t="shared" si="1077"/>
        <v>319.89946550593959</v>
      </c>
      <c r="AY702">
        <f t="shared" si="1078"/>
        <v>1.8646989281581572</v>
      </c>
      <c r="AZ702">
        <f t="shared" si="1079"/>
        <v>4.5898000270955244</v>
      </c>
      <c r="BA702">
        <f t="shared" si="1080"/>
        <v>46.371325871928718</v>
      </c>
      <c r="BB702">
        <f t="shared" si="1081"/>
        <v>11.322749516948249</v>
      </c>
      <c r="BC702">
        <f t="shared" si="1082"/>
        <v>30.231743812561035</v>
      </c>
      <c r="BD702">
        <f t="shared" si="1083"/>
        <v>4.3174913832215029</v>
      </c>
      <c r="BE702">
        <f t="shared" si="1084"/>
        <v>0.26003071887410412</v>
      </c>
      <c r="BF702">
        <f t="shared" si="1085"/>
        <v>3.4690825349277001</v>
      </c>
      <c r="BG702">
        <f t="shared" si="1086"/>
        <v>0.16468676799760856</v>
      </c>
      <c r="BH702">
        <f t="shared" si="1087"/>
        <v>153.01837738256128</v>
      </c>
      <c r="BI702">
        <f t="shared" si="1088"/>
        <v>0.87954830993414612</v>
      </c>
      <c r="BJ702">
        <f t="shared" si="1089"/>
        <v>76.876762367565632</v>
      </c>
      <c r="BK702">
        <f t="shared" si="1090"/>
        <v>1743.5152807795105</v>
      </c>
      <c r="BL702">
        <f t="shared" si="1091"/>
        <v>1.3138357158058696E-2</v>
      </c>
    </row>
    <row r="703" spans="1:64" x14ac:dyDescent="0.2">
      <c r="A703" s="1" t="s">
        <v>3567</v>
      </c>
      <c r="B703" s="1" t="s">
        <v>764</v>
      </c>
      <c r="C703" s="1" t="s">
        <v>783</v>
      </c>
      <c r="D703" s="1">
        <v>20160216</v>
      </c>
      <c r="E703" s="1" t="s">
        <v>801</v>
      </c>
      <c r="F703" s="1" t="s">
        <v>100</v>
      </c>
      <c r="G703" s="1" t="s">
        <v>101</v>
      </c>
      <c r="H703" s="1">
        <v>20160216</v>
      </c>
      <c r="J703" s="1">
        <v>38</v>
      </c>
      <c r="K703" s="1">
        <v>31.177316665649414</v>
      </c>
      <c r="L703">
        <f t="shared" si="1064"/>
        <v>14.322917951180566</v>
      </c>
      <c r="M703">
        <f t="shared" si="1065"/>
        <v>290.75141631870127</v>
      </c>
      <c r="N703" s="1">
        <v>381.3931884765625</v>
      </c>
      <c r="O703">
        <f t="shared" si="1066"/>
        <v>0.82651647063814426</v>
      </c>
      <c r="P703" s="1">
        <v>85.607658386230469</v>
      </c>
      <c r="Q703" s="1">
        <v>29.165559768676758</v>
      </c>
      <c r="R703" s="1">
        <v>1999.9677734375</v>
      </c>
      <c r="S703" s="1">
        <v>98.977256774902344</v>
      </c>
      <c r="T703">
        <f t="shared" si="1067"/>
        <v>0.29496285463771132</v>
      </c>
      <c r="U703">
        <f t="shared" si="1068"/>
        <v>2.8400000333786011</v>
      </c>
      <c r="V703">
        <f t="shared" si="1069"/>
        <v>3.0421788229739146</v>
      </c>
      <c r="W703" s="1">
        <v>14280.499999564141</v>
      </c>
      <c r="X703" s="1">
        <v>0</v>
      </c>
      <c r="Y703">
        <f t="shared" si="1070"/>
        <v>1.0811228514996838</v>
      </c>
      <c r="Z703">
        <f t="shared" si="1071"/>
        <v>31.177316665649414</v>
      </c>
      <c r="AA703" s="1">
        <v>6</v>
      </c>
      <c r="AB703">
        <f t="shared" si="1072"/>
        <v>1.4200000166893005</v>
      </c>
      <c r="AC703" s="1">
        <v>1</v>
      </c>
      <c r="AD703" s="1">
        <v>29.027273178100586</v>
      </c>
      <c r="AE703" s="1">
        <v>399.95175170898438</v>
      </c>
      <c r="AF703" s="1">
        <v>31.601486206054688</v>
      </c>
      <c r="AG703" s="1">
        <v>35.119861602783203</v>
      </c>
      <c r="AH703" s="1">
        <v>77.031318664550781</v>
      </c>
      <c r="AI703" s="1">
        <v>500.57272338867188</v>
      </c>
      <c r="AJ703" s="1">
        <v>32.571865081787109</v>
      </c>
      <c r="AK703" s="1">
        <v>-2.0121538639068604</v>
      </c>
      <c r="AL703" s="1">
        <v>-0.21711611747741699</v>
      </c>
      <c r="AM703" s="1">
        <v>1</v>
      </c>
      <c r="AN703" s="1">
        <v>-0.21956524252891541</v>
      </c>
      <c r="AO703" s="1">
        <v>2.737391471862793</v>
      </c>
      <c r="AP703" s="1">
        <v>1</v>
      </c>
      <c r="AQ703" s="1">
        <v>0</v>
      </c>
      <c r="AR703" s="1">
        <v>0.15999999642372131</v>
      </c>
      <c r="AS703" s="1">
        <v>111115</v>
      </c>
      <c r="AT703">
        <f t="shared" si="1073"/>
        <v>0.83428787231445312</v>
      </c>
      <c r="AU703">
        <f t="shared" si="1074"/>
        <v>3.0421788229739147E-3</v>
      </c>
      <c r="AV703">
        <f t="shared" si="1075"/>
        <v>304.32731666564939</v>
      </c>
      <c r="AW703">
        <f t="shared" si="1076"/>
        <v>302.31555976867674</v>
      </c>
      <c r="AX703">
        <f t="shared" si="1077"/>
        <v>319.99483659755788</v>
      </c>
      <c r="AY703">
        <f t="shared" si="1078"/>
        <v>1.8986853233089065</v>
      </c>
      <c r="AZ703">
        <f t="shared" si="1079"/>
        <v>4.5571904112573902</v>
      </c>
      <c r="BA703">
        <f t="shared" si="1080"/>
        <v>46.042803768763946</v>
      </c>
      <c r="BB703">
        <f t="shared" si="1081"/>
        <v>10.922942165980743</v>
      </c>
      <c r="BC703">
        <f t="shared" si="1082"/>
        <v>30.171438217163086</v>
      </c>
      <c r="BD703">
        <f t="shared" si="1083"/>
        <v>4.3025840303958507</v>
      </c>
      <c r="BE703">
        <f t="shared" si="1084"/>
        <v>0.26721034568502</v>
      </c>
      <c r="BF703">
        <f t="shared" si="1085"/>
        <v>3.4760675597577064</v>
      </c>
      <c r="BG703">
        <f t="shared" si="1086"/>
        <v>0.16929622653225948</v>
      </c>
      <c r="BH703">
        <f t="shared" si="1087"/>
        <v>28.777777590642629</v>
      </c>
      <c r="BI703">
        <f t="shared" si="1088"/>
        <v>0.76234034876207191</v>
      </c>
      <c r="BJ703">
        <f t="shared" si="1089"/>
        <v>77.599606419072884</v>
      </c>
      <c r="BK703">
        <f t="shared" si="1090"/>
        <v>374.58475924880264</v>
      </c>
      <c r="BL703">
        <f t="shared" si="1091"/>
        <v>2.9671596837340851E-2</v>
      </c>
    </row>
    <row r="704" spans="1:64" x14ac:dyDescent="0.2">
      <c r="A704" s="1" t="s">
        <v>3567</v>
      </c>
      <c r="B704" s="1" t="s">
        <v>764</v>
      </c>
      <c r="C704" s="1" t="s">
        <v>802</v>
      </c>
      <c r="D704" s="1">
        <v>20160216</v>
      </c>
      <c r="E704" s="1" t="s">
        <v>803</v>
      </c>
      <c r="F704" s="1" t="s">
        <v>100</v>
      </c>
      <c r="G704" s="1" t="s">
        <v>101</v>
      </c>
      <c r="H704" s="1">
        <v>20160216</v>
      </c>
      <c r="J704" s="1">
        <v>40</v>
      </c>
      <c r="K704" s="1">
        <v>31.213996887207031</v>
      </c>
      <c r="L704">
        <f t="shared" ref="L704:L721" si="1092">(AE704-N704*(1000-AF704)/(1000-AG704))*AT704</f>
        <v>12.441625098638683</v>
      </c>
      <c r="M704">
        <f t="shared" ref="M704:M721" si="1093">((BG704-AU704/2)*N704-L704)/(BG704+AU704/2)</f>
        <v>264.37367525679605</v>
      </c>
      <c r="N704" s="1">
        <v>384.0758056640625</v>
      </c>
      <c r="O704">
        <f t="shared" ref="O704:O721" si="1094">(BD704-BF704)</f>
        <v>0.96834254195246228</v>
      </c>
      <c r="P704" s="1">
        <v>82.300575256347656</v>
      </c>
      <c r="Q704" s="1">
        <v>29.122167587280273</v>
      </c>
      <c r="R704" s="1">
        <v>1999.8726806640625</v>
      </c>
      <c r="S704" s="1">
        <v>98.927864074707031</v>
      </c>
      <c r="T704">
        <f t="shared" ref="T704:T721" si="1095">IF(BE704&lt;&gt;0,1/(1/BE704-1/U704),0)</f>
        <v>0.18600180804018532</v>
      </c>
      <c r="U704">
        <f t="shared" ref="U704:U721" si="1096">AB704*(AC704+1)*(AC704+1)/(AC704*AC704+1)</f>
        <v>2.8400000333786011</v>
      </c>
      <c r="V704">
        <f t="shared" ref="V704:V721" si="1097">AU704*1000</f>
        <v>2.2668068295169723</v>
      </c>
      <c r="W704" s="1">
        <v>16894.999999575317</v>
      </c>
      <c r="X704" s="1">
        <v>0</v>
      </c>
      <c r="Y704">
        <f t="shared" ref="Y704:Y721" si="1098">(AZ704-BF704)</f>
        <v>1.233304422649832</v>
      </c>
      <c r="Z704">
        <f t="shared" ref="Z704:Z721" si="1099">(K704+AY704*X704)</f>
        <v>31.213996887207031</v>
      </c>
      <c r="AA704" s="1">
        <v>6</v>
      </c>
      <c r="AB704">
        <f t="shared" ref="AB704:AB721" si="1100">(AA704*AN704+AO704)</f>
        <v>1.4200000166893005</v>
      </c>
      <c r="AC704" s="1">
        <v>1</v>
      </c>
      <c r="AD704" s="1">
        <v>29.025901794433594</v>
      </c>
      <c r="AE704" s="1">
        <v>400.03237915039062</v>
      </c>
      <c r="AF704" s="1">
        <v>31.069864273071289</v>
      </c>
      <c r="AG704" s="1">
        <v>33.695392608642578</v>
      </c>
      <c r="AH704" s="1">
        <v>75.887748718261719</v>
      </c>
      <c r="AI704" s="1">
        <v>500.56802368164062</v>
      </c>
      <c r="AJ704" s="1">
        <v>11.994888305664062</v>
      </c>
      <c r="AK704" s="1">
        <v>-2.0233492851257324</v>
      </c>
      <c r="AL704" s="1">
        <v>-0.18158240616321564</v>
      </c>
      <c r="AM704" s="1">
        <v>1</v>
      </c>
      <c r="AN704" s="1">
        <v>-0.21956524252891541</v>
      </c>
      <c r="AO704" s="1">
        <v>2.737391471862793</v>
      </c>
      <c r="AP704" s="1">
        <v>1</v>
      </c>
      <c r="AQ704" s="1">
        <v>0</v>
      </c>
      <c r="AR704" s="1">
        <v>0.15999999642372131</v>
      </c>
      <c r="AS704" s="1">
        <v>111115</v>
      </c>
      <c r="AT704">
        <f t="shared" ref="AT704:AT721" si="1101">AI704*0.000001/(AA704*0.0001)</f>
        <v>0.83428003946940088</v>
      </c>
      <c r="AU704">
        <f t="shared" ref="AU704:AU721" si="1102">(AG704-AF704)/(1000-AG704)*AT704</f>
        <v>2.2668068295169722E-3</v>
      </c>
      <c r="AV704">
        <f t="shared" ref="AV704:AV721" si="1103">(K704+273.15)</f>
        <v>304.36399688720701</v>
      </c>
      <c r="AW704">
        <f t="shared" ref="AW704:AW721" si="1104">(Q704+273.15)</f>
        <v>302.27216758728025</v>
      </c>
      <c r="AX704">
        <f t="shared" ref="AX704:AX721" si="1105">(R704*AP704+AJ704*AQ704)*AR704</f>
        <v>319.97962175414796</v>
      </c>
      <c r="AY704">
        <f t="shared" ref="AY704:AY721" si="1106">((AX704+0.00000010773*(AW704^4-AV704^4))-AU704*44100)/(AB704*51.4+0.00000043092*AV704^3)</f>
        <v>2.288737156440023</v>
      </c>
      <c r="AZ704">
        <f t="shared" ref="AZ704:AZ721" si="1107">0.61365*EXP(17.502*Z704/(240.97+Z704))</f>
        <v>4.566717642581513</v>
      </c>
      <c r="BA704">
        <f t="shared" ref="BA704:BA721" si="1108">AZ704*1000/S704</f>
        <v>46.162096850012652</v>
      </c>
      <c r="BB704">
        <f t="shared" ref="BB704:BB721" si="1109">(BA704-AG704)</f>
        <v>12.466704241370074</v>
      </c>
      <c r="BC704">
        <f t="shared" ref="BC704:BC721" si="1110">IF(X704,K704,(Q704+K704)/2)</f>
        <v>30.168082237243652</v>
      </c>
      <c r="BD704">
        <f t="shared" ref="BD704:BD721" si="1111">0.61365*EXP(17.502*BC704/(240.97+BC704))</f>
        <v>4.3017557618841433</v>
      </c>
      <c r="BE704">
        <f t="shared" ref="BE704:BE721" si="1112">IF(BB704&lt;&gt;0,(1000-(BA704+AG704)/2)/BB704*AU704,0)</f>
        <v>0.17456867798696737</v>
      </c>
      <c r="BF704">
        <f t="shared" ref="BF704:BF721" si="1113">AG704*S704/1000</f>
        <v>3.333413219931681</v>
      </c>
      <c r="BG704">
        <f t="shared" ref="BG704:BG721" si="1114">1/(1.6/T704+1.37/U704)</f>
        <v>0.11007807388040328</v>
      </c>
      <c r="BH704">
        <f t="shared" ref="BH704:BH721" si="1115">M704*S704*0.001</f>
        <v>26.153923010735056</v>
      </c>
      <c r="BI704">
        <f t="shared" ref="BI704:BI721" si="1116">M704/N704</f>
        <v>0.68833722759416494</v>
      </c>
      <c r="BJ704">
        <f t="shared" ref="BJ704:BJ721" si="1117">(1-AU704*S704/AZ704/T704)*100</f>
        <v>73.599520260175083</v>
      </c>
      <c r="BK704">
        <f t="shared" ref="BK704:BK721" si="1118">(N704-L704/(U704/1.35))</f>
        <v>378.16165295781036</v>
      </c>
      <c r="BL704">
        <f t="shared" ref="BL704:BL721" si="1119">L704*BJ704/100/BK704</f>
        <v>2.4214449861708225E-2</v>
      </c>
    </row>
    <row r="705" spans="1:64" x14ac:dyDescent="0.2">
      <c r="A705" s="1" t="s">
        <v>3567</v>
      </c>
      <c r="B705" s="1" t="s">
        <v>764</v>
      </c>
      <c r="C705" s="1" t="s">
        <v>802</v>
      </c>
      <c r="D705" s="1">
        <v>20160216</v>
      </c>
      <c r="E705" s="1" t="s">
        <v>804</v>
      </c>
      <c r="F705" s="1" t="s">
        <v>100</v>
      </c>
      <c r="G705" s="1" t="s">
        <v>101</v>
      </c>
      <c r="H705" s="1">
        <v>20160216</v>
      </c>
      <c r="J705" s="1">
        <v>41</v>
      </c>
      <c r="K705" s="1">
        <v>30.656318664550781</v>
      </c>
      <c r="L705">
        <f t="shared" si="1092"/>
        <v>9.8078886191397245</v>
      </c>
      <c r="M705">
        <f t="shared" si="1093"/>
        <v>230.2850432243319</v>
      </c>
      <c r="N705" s="1">
        <v>312.35073852539062</v>
      </c>
      <c r="O705">
        <f t="shared" si="1094"/>
        <v>0.89734473309147145</v>
      </c>
      <c r="P705" s="1">
        <v>82.355293273925781</v>
      </c>
      <c r="Q705" s="1">
        <v>29.128440856933594</v>
      </c>
      <c r="R705" s="1">
        <v>1999.222900390625</v>
      </c>
      <c r="S705" s="1">
        <v>98.924629211425781</v>
      </c>
      <c r="T705">
        <f t="shared" si="1095"/>
        <v>0.21668685445346095</v>
      </c>
      <c r="U705">
        <f t="shared" si="1096"/>
        <v>2.8400000333786011</v>
      </c>
      <c r="V705">
        <f t="shared" si="1097"/>
        <v>2.3022761429508525</v>
      </c>
      <c r="W705" s="1">
        <v>16976.999999575317</v>
      </c>
      <c r="X705" s="1">
        <v>0</v>
      </c>
      <c r="Y705">
        <f t="shared" si="1098"/>
        <v>1.0868853841557522</v>
      </c>
      <c r="Z705">
        <f t="shared" si="1099"/>
        <v>30.656318664550781</v>
      </c>
      <c r="AA705" s="1">
        <v>6</v>
      </c>
      <c r="AB705">
        <f t="shared" si="1100"/>
        <v>1.4200000166893005</v>
      </c>
      <c r="AC705" s="1">
        <v>1</v>
      </c>
      <c r="AD705" s="1">
        <v>29.026559829711914</v>
      </c>
      <c r="AE705" s="1">
        <v>324.96951293945312</v>
      </c>
      <c r="AF705" s="1">
        <v>31.064468383789062</v>
      </c>
      <c r="AG705" s="1">
        <v>33.731128692626953</v>
      </c>
      <c r="AH705" s="1">
        <v>75.844581604003906</v>
      </c>
      <c r="AI705" s="1">
        <v>500.54019165039062</v>
      </c>
      <c r="AJ705" s="1">
        <v>17.944351196289062</v>
      </c>
      <c r="AK705" s="1">
        <v>-1.8492693901062012</v>
      </c>
      <c r="AL705" s="1">
        <v>-0.1759103387594223</v>
      </c>
      <c r="AM705" s="1">
        <v>1</v>
      </c>
      <c r="AN705" s="1">
        <v>-0.21956524252891541</v>
      </c>
      <c r="AO705" s="1">
        <v>2.737391471862793</v>
      </c>
      <c r="AP705" s="1">
        <v>1</v>
      </c>
      <c r="AQ705" s="1">
        <v>0</v>
      </c>
      <c r="AR705" s="1">
        <v>0.15999999642372131</v>
      </c>
      <c r="AS705" s="1">
        <v>111115</v>
      </c>
      <c r="AT705">
        <f t="shared" si="1101"/>
        <v>0.83423365275065098</v>
      </c>
      <c r="AU705">
        <f t="shared" si="1102"/>
        <v>2.3022761429508523E-3</v>
      </c>
      <c r="AV705">
        <f t="shared" si="1103"/>
        <v>303.80631866455076</v>
      </c>
      <c r="AW705">
        <f t="shared" si="1104"/>
        <v>302.27844085693357</v>
      </c>
      <c r="AX705">
        <f t="shared" si="1105"/>
        <v>319.87565691272175</v>
      </c>
      <c r="AY705">
        <f t="shared" si="1106"/>
        <v>2.351229066061495</v>
      </c>
      <c r="AZ705">
        <f t="shared" si="1107"/>
        <v>4.423724782956759</v>
      </c>
      <c r="BA705">
        <f t="shared" si="1108"/>
        <v>44.718133575231221</v>
      </c>
      <c r="BB705">
        <f t="shared" si="1109"/>
        <v>10.987004882604268</v>
      </c>
      <c r="BC705">
        <f t="shared" si="1110"/>
        <v>29.892379760742188</v>
      </c>
      <c r="BD705">
        <f t="shared" si="1111"/>
        <v>4.2341841318924782</v>
      </c>
      <c r="BE705">
        <f t="shared" si="1112"/>
        <v>0.2013260423664118</v>
      </c>
      <c r="BF705">
        <f t="shared" si="1113"/>
        <v>3.3368393988010068</v>
      </c>
      <c r="BG705">
        <f t="shared" si="1114"/>
        <v>0.1271242178377312</v>
      </c>
      <c r="BH705">
        <f t="shared" si="1115"/>
        <v>22.780862513904189</v>
      </c>
      <c r="BI705">
        <f t="shared" si="1116"/>
        <v>0.7372642828107554</v>
      </c>
      <c r="BJ705">
        <f t="shared" si="1117"/>
        <v>76.240287614003094</v>
      </c>
      <c r="BK705">
        <f t="shared" si="1118"/>
        <v>307.68853800418606</v>
      </c>
      <c r="BL705">
        <f t="shared" si="1119"/>
        <v>2.4302375839529881E-2</v>
      </c>
    </row>
    <row r="706" spans="1:64" x14ac:dyDescent="0.2">
      <c r="A706" s="1" t="s">
        <v>3567</v>
      </c>
      <c r="B706" s="1" t="s">
        <v>764</v>
      </c>
      <c r="C706" s="1" t="s">
        <v>802</v>
      </c>
      <c r="D706" s="1">
        <v>20160216</v>
      </c>
      <c r="E706" s="1" t="s">
        <v>805</v>
      </c>
      <c r="F706" s="1" t="s">
        <v>100</v>
      </c>
      <c r="G706" s="1" t="s">
        <v>101</v>
      </c>
      <c r="H706" s="1">
        <v>20160216</v>
      </c>
      <c r="J706" s="1">
        <v>42</v>
      </c>
      <c r="K706" s="1">
        <v>31.227493286132812</v>
      </c>
      <c r="L706">
        <f t="shared" si="1092"/>
        <v>7.0308652464533772</v>
      </c>
      <c r="M706">
        <f t="shared" si="1093"/>
        <v>173.23854963223351</v>
      </c>
      <c r="N706" s="1">
        <v>240.94898986816406</v>
      </c>
      <c r="O706">
        <f t="shared" si="1094"/>
        <v>0.96782811661002688</v>
      </c>
      <c r="P706" s="1">
        <v>82.328102111816406</v>
      </c>
      <c r="Q706" s="1">
        <v>29.137517929077148</v>
      </c>
      <c r="R706" s="1">
        <v>1998.944580078125</v>
      </c>
      <c r="S706" s="1">
        <v>98.926315307617188</v>
      </c>
      <c r="T706">
        <f t="shared" si="1095"/>
        <v>0.18731449716131676</v>
      </c>
      <c r="U706">
        <f t="shared" si="1096"/>
        <v>2.8400000333786011</v>
      </c>
      <c r="V706">
        <f t="shared" si="1097"/>
        <v>2.2808971666907114</v>
      </c>
      <c r="W706" s="1">
        <v>17059.999999575317</v>
      </c>
      <c r="X706" s="1">
        <v>0</v>
      </c>
      <c r="Y706">
        <f t="shared" si="1098"/>
        <v>1.2327391548892428</v>
      </c>
      <c r="Z706">
        <f t="shared" si="1099"/>
        <v>31.227493286132812</v>
      </c>
      <c r="AA706" s="1">
        <v>6</v>
      </c>
      <c r="AB706">
        <f t="shared" si="1100"/>
        <v>1.4200000166893005</v>
      </c>
      <c r="AC706" s="1">
        <v>1</v>
      </c>
      <c r="AD706" s="1">
        <v>29.027055740356445</v>
      </c>
      <c r="AE706" s="1">
        <v>250.03390502929688</v>
      </c>
      <c r="AF706" s="1">
        <v>31.095756530761719</v>
      </c>
      <c r="AG706" s="1">
        <v>33.737113952636719</v>
      </c>
      <c r="AH706" s="1">
        <v>75.882438659667969</v>
      </c>
      <c r="AI706" s="1">
        <v>500.63946533203125</v>
      </c>
      <c r="AJ706" s="1">
        <v>12.094489097595215</v>
      </c>
      <c r="AK706" s="1">
        <v>-1.6102274656295776</v>
      </c>
      <c r="AL706" s="1">
        <v>-0.18578563630580902</v>
      </c>
      <c r="AM706" s="1">
        <v>1</v>
      </c>
      <c r="AN706" s="1">
        <v>-0.21956524252891541</v>
      </c>
      <c r="AO706" s="1">
        <v>2.737391471862793</v>
      </c>
      <c r="AP706" s="1">
        <v>1</v>
      </c>
      <c r="AQ706" s="1">
        <v>0</v>
      </c>
      <c r="AR706" s="1">
        <v>0.15999999642372131</v>
      </c>
      <c r="AS706" s="1">
        <v>111115</v>
      </c>
      <c r="AT706">
        <f t="shared" si="1101"/>
        <v>0.83439910888671864</v>
      </c>
      <c r="AU706">
        <f t="shared" si="1102"/>
        <v>2.2808971666907116E-3</v>
      </c>
      <c r="AV706">
        <f t="shared" si="1103"/>
        <v>304.37749328613279</v>
      </c>
      <c r="AW706">
        <f t="shared" si="1104"/>
        <v>302.28751792907713</v>
      </c>
      <c r="AX706">
        <f t="shared" si="1105"/>
        <v>319.8311256637171</v>
      </c>
      <c r="AY706">
        <f t="shared" si="1106"/>
        <v>2.2798708958744101</v>
      </c>
      <c r="AZ706">
        <f t="shared" si="1107"/>
        <v>4.5702275273367938</v>
      </c>
      <c r="BA706">
        <f t="shared" si="1108"/>
        <v>46.19829934153924</v>
      </c>
      <c r="BB706">
        <f t="shared" si="1109"/>
        <v>12.461185388902521</v>
      </c>
      <c r="BC706">
        <f t="shared" si="1110"/>
        <v>30.18250560760498</v>
      </c>
      <c r="BD706">
        <f t="shared" si="1111"/>
        <v>4.3053164890575779</v>
      </c>
      <c r="BE706">
        <f t="shared" si="1112"/>
        <v>0.17572444911945068</v>
      </c>
      <c r="BF706">
        <f t="shared" si="1113"/>
        <v>3.337488372447551</v>
      </c>
      <c r="BG706">
        <f t="shared" si="1114"/>
        <v>0.11081341094477659</v>
      </c>
      <c r="BH706">
        <f t="shared" si="1115"/>
        <v>17.137851384352622</v>
      </c>
      <c r="BI706">
        <f t="shared" si="1116"/>
        <v>0.71898433658933991</v>
      </c>
      <c r="BJ706">
        <f t="shared" si="1117"/>
        <v>73.642250488142551</v>
      </c>
      <c r="BK706">
        <f t="shared" si="1118"/>
        <v>237.606853258602</v>
      </c>
      <c r="BL706">
        <f t="shared" si="1119"/>
        <v>2.1790985088472024E-2</v>
      </c>
    </row>
    <row r="707" spans="1:64" x14ac:dyDescent="0.2">
      <c r="A707" s="1" t="s">
        <v>3567</v>
      </c>
      <c r="B707" s="1" t="s">
        <v>764</v>
      </c>
      <c r="C707" s="1" t="s">
        <v>802</v>
      </c>
      <c r="D707" s="1">
        <v>20160216</v>
      </c>
      <c r="E707" s="1" t="s">
        <v>806</v>
      </c>
      <c r="F707" s="1" t="s">
        <v>100</v>
      </c>
      <c r="G707" s="1" t="s">
        <v>101</v>
      </c>
      <c r="H707" s="1">
        <v>20160216</v>
      </c>
      <c r="J707" s="1">
        <v>43</v>
      </c>
      <c r="K707" s="1">
        <v>31.260261535644531</v>
      </c>
      <c r="L707">
        <f t="shared" si="1092"/>
        <v>4.2757916862227363</v>
      </c>
      <c r="M707">
        <f t="shared" si="1093"/>
        <v>128.03449881841516</v>
      </c>
      <c r="N707" s="1">
        <v>169.29969787597656</v>
      </c>
      <c r="O707">
        <f t="shared" si="1094"/>
        <v>0.96782058929396175</v>
      </c>
      <c r="P707" s="1">
        <v>82.429206848144531</v>
      </c>
      <c r="Q707" s="1">
        <v>29.136894226074219</v>
      </c>
      <c r="R707" s="1">
        <v>2000.8709716796875</v>
      </c>
      <c r="S707" s="1">
        <v>98.927032470703125</v>
      </c>
      <c r="T707">
        <f t="shared" si="1095"/>
        <v>0.18934443782732879</v>
      </c>
      <c r="U707">
        <f t="shared" si="1096"/>
        <v>2.8400000333786011</v>
      </c>
      <c r="V707">
        <f t="shared" si="1097"/>
        <v>2.3127154620611114</v>
      </c>
      <c r="W707" s="1">
        <v>17141.999999575317</v>
      </c>
      <c r="X707" s="1">
        <v>0</v>
      </c>
      <c r="Y707">
        <f t="shared" si="1098"/>
        <v>1.2372923237331515</v>
      </c>
      <c r="Z707">
        <f t="shared" si="1099"/>
        <v>31.260261535644531</v>
      </c>
      <c r="AA707" s="1">
        <v>6</v>
      </c>
      <c r="AB707">
        <f t="shared" si="1100"/>
        <v>1.4200000166893005</v>
      </c>
      <c r="AC707" s="1">
        <v>1</v>
      </c>
      <c r="AD707" s="1">
        <v>29.026750564575195</v>
      </c>
      <c r="AE707" s="1">
        <v>174.89418029785156</v>
      </c>
      <c r="AF707" s="1">
        <v>31.098590850830078</v>
      </c>
      <c r="AG707" s="1">
        <v>33.777084350585938</v>
      </c>
      <c r="AH707" s="1">
        <v>75.89263916015625</v>
      </c>
      <c r="AI707" s="1">
        <v>500.56466674804688</v>
      </c>
      <c r="AJ707" s="1">
        <v>10.529806137084961</v>
      </c>
      <c r="AK707" s="1">
        <v>-1.4878649711608887</v>
      </c>
      <c r="AL707" s="1">
        <v>-0.17706695199012756</v>
      </c>
      <c r="AM707" s="1">
        <v>1</v>
      </c>
      <c r="AN707" s="1">
        <v>-0.21956524252891541</v>
      </c>
      <c r="AO707" s="1">
        <v>2.737391471862793</v>
      </c>
      <c r="AP707" s="1">
        <v>1</v>
      </c>
      <c r="AQ707" s="1">
        <v>0</v>
      </c>
      <c r="AR707" s="1">
        <v>0.15999999642372131</v>
      </c>
      <c r="AS707" s="1">
        <v>111115</v>
      </c>
      <c r="AT707">
        <f t="shared" si="1101"/>
        <v>0.83427444458007805</v>
      </c>
      <c r="AU707">
        <f t="shared" si="1102"/>
        <v>2.3127154620611115E-3</v>
      </c>
      <c r="AV707">
        <f t="shared" si="1103"/>
        <v>304.41026153564451</v>
      </c>
      <c r="AW707">
        <f t="shared" si="1104"/>
        <v>302.2868942260742</v>
      </c>
      <c r="AX707">
        <f t="shared" si="1105"/>
        <v>320.13934831307779</v>
      </c>
      <c r="AY707">
        <f t="shared" si="1106"/>
        <v>2.2621409751123727</v>
      </c>
      <c r="AZ707">
        <f t="shared" si="1107"/>
        <v>4.5787590440492449</v>
      </c>
      <c r="BA707">
        <f t="shared" si="1108"/>
        <v>46.28420493059091</v>
      </c>
      <c r="BB707">
        <f t="shared" si="1109"/>
        <v>12.507120580004973</v>
      </c>
      <c r="BC707">
        <f t="shared" si="1110"/>
        <v>30.198577880859375</v>
      </c>
      <c r="BD707">
        <f t="shared" si="1111"/>
        <v>4.3092873096100552</v>
      </c>
      <c r="BE707">
        <f t="shared" si="1112"/>
        <v>0.17750975990379922</v>
      </c>
      <c r="BF707">
        <f t="shared" si="1113"/>
        <v>3.3414667203160935</v>
      </c>
      <c r="BG707">
        <f t="shared" si="1114"/>
        <v>0.1119494510816751</v>
      </c>
      <c r="BH707">
        <f t="shared" si="1115"/>
        <v>12.666073021979557</v>
      </c>
      <c r="BI707">
        <f t="shared" si="1116"/>
        <v>0.75625946427978308</v>
      </c>
      <c r="BJ707">
        <f t="shared" si="1117"/>
        <v>73.610154703225135</v>
      </c>
      <c r="BK707">
        <f t="shared" si="1118"/>
        <v>167.26719128845596</v>
      </c>
      <c r="BL707">
        <f t="shared" si="1119"/>
        <v>1.881670189337014E-2</v>
      </c>
    </row>
    <row r="708" spans="1:64" x14ac:dyDescent="0.2">
      <c r="A708" s="1" t="s">
        <v>3567</v>
      </c>
      <c r="B708" s="1" t="s">
        <v>764</v>
      </c>
      <c r="C708" s="1" t="s">
        <v>802</v>
      </c>
      <c r="D708" s="1">
        <v>20160216</v>
      </c>
      <c r="E708" s="1" t="s">
        <v>807</v>
      </c>
      <c r="F708" s="1" t="s">
        <v>100</v>
      </c>
      <c r="G708" s="1" t="s">
        <v>101</v>
      </c>
      <c r="H708" s="1">
        <v>20160216</v>
      </c>
      <c r="J708" s="1">
        <v>44</v>
      </c>
      <c r="K708" s="1">
        <v>31.257551193237305</v>
      </c>
      <c r="L708">
        <f t="shared" si="1092"/>
        <v>1.3639349126105029</v>
      </c>
      <c r="M708">
        <f t="shared" si="1093"/>
        <v>84.059711878260075</v>
      </c>
      <c r="N708" s="1">
        <v>97.944633483886719</v>
      </c>
      <c r="O708">
        <f t="shared" si="1094"/>
        <v>0.96534667987899292</v>
      </c>
      <c r="P708" s="1">
        <v>82.478286743164062</v>
      </c>
      <c r="Q708" s="1">
        <v>29.139039993286133</v>
      </c>
      <c r="R708" s="1">
        <v>2000.53759765625</v>
      </c>
      <c r="S708" s="1">
        <v>98.92626953125</v>
      </c>
      <c r="T708">
        <f t="shared" si="1095"/>
        <v>0.19224007304422547</v>
      </c>
      <c r="U708">
        <f t="shared" si="1096"/>
        <v>2.8400000333786011</v>
      </c>
      <c r="V708">
        <f t="shared" si="1097"/>
        <v>2.3399841038274944</v>
      </c>
      <c r="W708" s="1">
        <v>17222.999999575317</v>
      </c>
      <c r="X708" s="1">
        <v>0</v>
      </c>
      <c r="Y708">
        <f t="shared" si="1098"/>
        <v>1.2341819954056343</v>
      </c>
      <c r="Z708">
        <f t="shared" si="1099"/>
        <v>31.257551193237305</v>
      </c>
      <c r="AA708" s="1">
        <v>6</v>
      </c>
      <c r="AB708">
        <f t="shared" si="1100"/>
        <v>1.4200000166893005</v>
      </c>
      <c r="AC708" s="1">
        <v>1</v>
      </c>
      <c r="AD708" s="1">
        <v>29.027223587036133</v>
      </c>
      <c r="AE708" s="1">
        <v>99.854164123535156</v>
      </c>
      <c r="AF708" s="1">
        <v>31.091728210449219</v>
      </c>
      <c r="AG708" s="1">
        <v>33.801647186279297</v>
      </c>
      <c r="AH708" s="1">
        <v>75.865898132324219</v>
      </c>
      <c r="AI708" s="1">
        <v>500.58074951171875</v>
      </c>
      <c r="AJ708" s="1">
        <v>12.357949256896973</v>
      </c>
      <c r="AK708" s="1">
        <v>-1.4557414054870605</v>
      </c>
      <c r="AL708" s="1">
        <v>-0.17739959061145782</v>
      </c>
      <c r="AM708" s="1">
        <v>1</v>
      </c>
      <c r="AN708" s="1">
        <v>-0.21956524252891541</v>
      </c>
      <c r="AO708" s="1">
        <v>2.737391471862793</v>
      </c>
      <c r="AP708" s="1">
        <v>1</v>
      </c>
      <c r="AQ708" s="1">
        <v>0</v>
      </c>
      <c r="AR708" s="1">
        <v>0.15999999642372131</v>
      </c>
      <c r="AS708" s="1">
        <v>111115</v>
      </c>
      <c r="AT708">
        <f t="shared" si="1101"/>
        <v>0.83430124918619775</v>
      </c>
      <c r="AU708">
        <f t="shared" si="1102"/>
        <v>2.3399841038274946E-3</v>
      </c>
      <c r="AV708">
        <f t="shared" si="1103"/>
        <v>304.40755119323728</v>
      </c>
      <c r="AW708">
        <f t="shared" si="1104"/>
        <v>302.28903999328611</v>
      </c>
      <c r="AX708">
        <f t="shared" si="1105"/>
        <v>320.08600847052003</v>
      </c>
      <c r="AY708">
        <f t="shared" si="1106"/>
        <v>2.2480862337552336</v>
      </c>
      <c r="AZ708">
        <f t="shared" si="1107"/>
        <v>4.5780528555557183</v>
      </c>
      <c r="BA708">
        <f t="shared" si="1108"/>
        <v>46.277423350220936</v>
      </c>
      <c r="BB708">
        <f t="shared" si="1109"/>
        <v>12.475776163941639</v>
      </c>
      <c r="BC708">
        <f t="shared" si="1110"/>
        <v>30.198295593261719</v>
      </c>
      <c r="BD708">
        <f t="shared" si="1111"/>
        <v>4.3092175400290769</v>
      </c>
      <c r="BE708">
        <f t="shared" si="1112"/>
        <v>0.18005230281924584</v>
      </c>
      <c r="BF708">
        <f t="shared" si="1113"/>
        <v>3.3438708601500839</v>
      </c>
      <c r="BG708">
        <f t="shared" si="1114"/>
        <v>0.11356769558273741</v>
      </c>
      <c r="BH708">
        <f t="shared" si="1115"/>
        <v>8.3157137139879751</v>
      </c>
      <c r="BI708">
        <f t="shared" si="1116"/>
        <v>0.85823703543787411</v>
      </c>
      <c r="BJ708">
        <f t="shared" si="1117"/>
        <v>73.697331336102479</v>
      </c>
      <c r="BK708">
        <f t="shared" si="1118"/>
        <v>97.296284149244755</v>
      </c>
      <c r="BL708">
        <f t="shared" si="1119"/>
        <v>1.0331161570502225E-2</v>
      </c>
    </row>
    <row r="709" spans="1:64" x14ac:dyDescent="0.2">
      <c r="A709" s="1" t="s">
        <v>3567</v>
      </c>
      <c r="B709" s="1" t="s">
        <v>764</v>
      </c>
      <c r="C709" s="1" t="s">
        <v>802</v>
      </c>
      <c r="D709" s="1">
        <v>20160216</v>
      </c>
      <c r="E709" s="1" t="s">
        <v>323</v>
      </c>
      <c r="F709" s="1" t="s">
        <v>100</v>
      </c>
      <c r="G709" s="1" t="s">
        <v>101</v>
      </c>
      <c r="H709" s="1">
        <v>20160216</v>
      </c>
      <c r="J709" s="1">
        <v>45</v>
      </c>
      <c r="K709" s="1">
        <v>31.312528610229492</v>
      </c>
      <c r="L709">
        <f t="shared" si="1092"/>
        <v>1.5956993072463409E-2</v>
      </c>
      <c r="M709">
        <f t="shared" si="1093"/>
        <v>64.187701835690049</v>
      </c>
      <c r="N709" s="1">
        <v>65.678688049316406</v>
      </c>
      <c r="O709">
        <f t="shared" si="1094"/>
        <v>0.97010569800276736</v>
      </c>
      <c r="P709" s="1">
        <v>82.514488220214844</v>
      </c>
      <c r="Q709" s="1">
        <v>29.147245407104492</v>
      </c>
      <c r="R709" s="1">
        <v>2000.664794921875</v>
      </c>
      <c r="S709" s="1">
        <v>98.924293518066406</v>
      </c>
      <c r="T709">
        <f t="shared" si="1095"/>
        <v>0.19199063075832062</v>
      </c>
      <c r="U709">
        <f t="shared" si="1096"/>
        <v>2.8400000333786011</v>
      </c>
      <c r="V709">
        <f t="shared" si="1097"/>
        <v>2.3587809767946508</v>
      </c>
      <c r="W709" s="1">
        <v>17304.999999575317</v>
      </c>
      <c r="X709" s="1">
        <v>0</v>
      </c>
      <c r="Y709">
        <f t="shared" si="1098"/>
        <v>1.2454699487094021</v>
      </c>
      <c r="Z709">
        <f t="shared" si="1099"/>
        <v>31.312528610229492</v>
      </c>
      <c r="AA709" s="1">
        <v>6</v>
      </c>
      <c r="AB709">
        <f t="shared" si="1100"/>
        <v>1.4200000166893005</v>
      </c>
      <c r="AC709" s="1">
        <v>1</v>
      </c>
      <c r="AD709" s="1">
        <v>29.026706695556641</v>
      </c>
      <c r="AE709" s="1">
        <v>65.883506774902344</v>
      </c>
      <c r="AF709" s="1">
        <v>31.101577758789062</v>
      </c>
      <c r="AG709" s="1">
        <v>33.833206176757812</v>
      </c>
      <c r="AH709" s="1">
        <v>75.852432250976562</v>
      </c>
      <c r="AI709" s="1">
        <v>500.57522583007812</v>
      </c>
      <c r="AJ709" s="1">
        <v>19.074092864990234</v>
      </c>
      <c r="AK709" s="1">
        <v>-1.5259459018707275</v>
      </c>
      <c r="AL709" s="1">
        <v>-0.17563585937023163</v>
      </c>
      <c r="AM709" s="1">
        <v>1</v>
      </c>
      <c r="AN709" s="1">
        <v>-0.21956524252891541</v>
      </c>
      <c r="AO709" s="1">
        <v>2.737391471862793</v>
      </c>
      <c r="AP709" s="1">
        <v>1</v>
      </c>
      <c r="AQ709" s="1">
        <v>0</v>
      </c>
      <c r="AR709" s="1">
        <v>0.15999999642372131</v>
      </c>
      <c r="AS709" s="1">
        <v>111115</v>
      </c>
      <c r="AT709">
        <f t="shared" si="1101"/>
        <v>0.83429204305013016</v>
      </c>
      <c r="AU709">
        <f t="shared" si="1102"/>
        <v>2.3587809767946508E-3</v>
      </c>
      <c r="AV709">
        <f t="shared" si="1103"/>
        <v>304.46252861022947</v>
      </c>
      <c r="AW709">
        <f t="shared" si="1104"/>
        <v>302.29724540710447</v>
      </c>
      <c r="AX709">
        <f t="shared" si="1105"/>
        <v>320.10636003256514</v>
      </c>
      <c r="AY709">
        <f t="shared" si="1106"/>
        <v>2.231713115422032</v>
      </c>
      <c r="AZ709">
        <f t="shared" si="1107"/>
        <v>4.5923959671962491</v>
      </c>
      <c r="BA709">
        <f t="shared" si="1108"/>
        <v>46.423338533699471</v>
      </c>
      <c r="BB709">
        <f t="shared" si="1109"/>
        <v>12.590132356941659</v>
      </c>
      <c r="BC709">
        <f t="shared" si="1110"/>
        <v>30.229887008666992</v>
      </c>
      <c r="BD709">
        <f t="shared" si="1111"/>
        <v>4.3170317164896144</v>
      </c>
      <c r="BE709">
        <f t="shared" si="1112"/>
        <v>0.17983346855628252</v>
      </c>
      <c r="BF709">
        <f t="shared" si="1113"/>
        <v>3.346926018486847</v>
      </c>
      <c r="BG709">
        <f t="shared" si="1114"/>
        <v>0.11342839827741072</v>
      </c>
      <c r="BH709">
        <f t="shared" si="1115"/>
        <v>6.3497230566439322</v>
      </c>
      <c r="BI709">
        <f t="shared" si="1116"/>
        <v>0.97729878202641907</v>
      </c>
      <c r="BJ709">
        <f t="shared" si="1117"/>
        <v>73.535041844566422</v>
      </c>
      <c r="BK709">
        <f t="shared" si="1118"/>
        <v>65.671102859036608</v>
      </c>
      <c r="BL709">
        <f t="shared" si="1119"/>
        <v>1.7867800329404536E-4</v>
      </c>
    </row>
    <row r="710" spans="1:64" x14ac:dyDescent="0.2">
      <c r="A710" s="1" t="s">
        <v>3567</v>
      </c>
      <c r="B710" s="1" t="s">
        <v>764</v>
      </c>
      <c r="C710" s="1" t="s">
        <v>802</v>
      </c>
      <c r="D710" s="1">
        <v>20160216</v>
      </c>
      <c r="E710" s="1" t="s">
        <v>808</v>
      </c>
      <c r="F710" s="1" t="s">
        <v>100</v>
      </c>
      <c r="G710" s="1" t="s">
        <v>101</v>
      </c>
      <c r="H710" s="1">
        <v>20160216</v>
      </c>
      <c r="J710" s="1">
        <v>46</v>
      </c>
      <c r="K710" s="1">
        <v>31.367794036865234</v>
      </c>
      <c r="L710">
        <f t="shared" si="1092"/>
        <v>-0.7661239653356986</v>
      </c>
      <c r="M710">
        <f t="shared" si="1093"/>
        <v>47.83966079511071</v>
      </c>
      <c r="N710" s="1">
        <v>42.0360107421875</v>
      </c>
      <c r="O710">
        <f t="shared" si="1094"/>
        <v>0.96465972962695634</v>
      </c>
      <c r="P710" s="1">
        <v>82.784439086914062</v>
      </c>
      <c r="Q710" s="1">
        <v>29.166347503662109</v>
      </c>
      <c r="R710" s="1">
        <v>1999.7315673828125</v>
      </c>
      <c r="S710" s="1">
        <v>98.920242309570312</v>
      </c>
      <c r="T710">
        <f t="shared" si="1095"/>
        <v>0.19247577965696924</v>
      </c>
      <c r="U710">
        <f t="shared" si="1096"/>
        <v>2.8400000333786011</v>
      </c>
      <c r="V710">
        <f t="shared" si="1097"/>
        <v>2.3644439172862466</v>
      </c>
      <c r="W710" s="1">
        <v>17446.999999575317</v>
      </c>
      <c r="X710" s="1">
        <v>0</v>
      </c>
      <c r="Y710">
        <f t="shared" si="1098"/>
        <v>1.2452683905888344</v>
      </c>
      <c r="Z710">
        <f t="shared" si="1099"/>
        <v>31.367794036865234</v>
      </c>
      <c r="AA710" s="1">
        <v>6</v>
      </c>
      <c r="AB710">
        <f t="shared" si="1100"/>
        <v>1.4200000166893005</v>
      </c>
      <c r="AC710" s="1">
        <v>1</v>
      </c>
      <c r="AD710" s="1">
        <v>29.026987075805664</v>
      </c>
      <c r="AE710" s="1">
        <v>41.236915588378906</v>
      </c>
      <c r="AF710" s="1">
        <v>31.245241165161133</v>
      </c>
      <c r="AG710" s="1">
        <v>33.982784271240234</v>
      </c>
      <c r="AH710" s="1">
        <v>76.115592956542969</v>
      </c>
      <c r="AI710" s="1">
        <v>500.6153564453125</v>
      </c>
      <c r="AJ710" s="1">
        <v>9.0603313446044922</v>
      </c>
      <c r="AK710" s="1">
        <v>-1.6197696924209595</v>
      </c>
      <c r="AL710" s="1">
        <v>-0.17708601057529449</v>
      </c>
      <c r="AM710" s="1">
        <v>1</v>
      </c>
      <c r="AN710" s="1">
        <v>-0.21956524252891541</v>
      </c>
      <c r="AO710" s="1">
        <v>2.737391471862793</v>
      </c>
      <c r="AP710" s="1">
        <v>1</v>
      </c>
      <c r="AQ710" s="1">
        <v>0</v>
      </c>
      <c r="AR710" s="1">
        <v>0.15999999642372131</v>
      </c>
      <c r="AS710" s="1">
        <v>111115</v>
      </c>
      <c r="AT710">
        <f t="shared" si="1101"/>
        <v>0.83435892740885398</v>
      </c>
      <c r="AU710">
        <f t="shared" si="1102"/>
        <v>2.3644439172862465E-3</v>
      </c>
      <c r="AV710">
        <f t="shared" si="1103"/>
        <v>304.51779403686521</v>
      </c>
      <c r="AW710">
        <f t="shared" si="1104"/>
        <v>302.31634750366209</v>
      </c>
      <c r="AX710">
        <f t="shared" si="1105"/>
        <v>319.95704362965262</v>
      </c>
      <c r="AY710">
        <f t="shared" si="1106"/>
        <v>2.2216289769247966</v>
      </c>
      <c r="AZ710">
        <f t="shared" si="1107"/>
        <v>4.6068536450537731</v>
      </c>
      <c r="BA710">
        <f t="shared" si="1108"/>
        <v>46.571394665984052</v>
      </c>
      <c r="BB710">
        <f t="shared" si="1109"/>
        <v>12.588610394743817</v>
      </c>
      <c r="BC710">
        <f t="shared" si="1110"/>
        <v>30.267070770263672</v>
      </c>
      <c r="BD710">
        <f t="shared" si="1111"/>
        <v>4.3262449840918951</v>
      </c>
      <c r="BE710">
        <f t="shared" si="1112"/>
        <v>0.18025905377401044</v>
      </c>
      <c r="BF710">
        <f t="shared" si="1113"/>
        <v>3.3615852544649387</v>
      </c>
      <c r="BG710">
        <f t="shared" si="1114"/>
        <v>0.11369930421013948</v>
      </c>
      <c r="BH710">
        <f t="shared" si="1115"/>
        <v>4.7323108378600027</v>
      </c>
      <c r="BI710">
        <f t="shared" si="1116"/>
        <v>1.1380637684322086</v>
      </c>
      <c r="BJ710">
        <f t="shared" si="1117"/>
        <v>73.622496702999229</v>
      </c>
      <c r="BK710">
        <f t="shared" si="1118"/>
        <v>42.400189383401383</v>
      </c>
      <c r="BL710">
        <f t="shared" si="1119"/>
        <v>-1.3302761127311593E-2</v>
      </c>
    </row>
    <row r="711" spans="1:64" x14ac:dyDescent="0.2">
      <c r="A711" s="1" t="s">
        <v>3567</v>
      </c>
      <c r="B711" s="1" t="s">
        <v>764</v>
      </c>
      <c r="C711" s="1" t="s">
        <v>802</v>
      </c>
      <c r="D711" s="1">
        <v>20160216</v>
      </c>
      <c r="E711" s="1" t="s">
        <v>809</v>
      </c>
      <c r="F711" s="1" t="s">
        <v>100</v>
      </c>
      <c r="G711" s="1" t="s">
        <v>101</v>
      </c>
      <c r="H711" s="1">
        <v>20160216</v>
      </c>
      <c r="J711" s="1">
        <v>47</v>
      </c>
      <c r="K711" s="1">
        <v>31.262334823608398</v>
      </c>
      <c r="L711">
        <f t="shared" si="1092"/>
        <v>12.286091482509612</v>
      </c>
      <c r="M711">
        <f t="shared" si="1093"/>
        <v>272.37144371148861</v>
      </c>
      <c r="N711" s="1">
        <v>384.13937377929688</v>
      </c>
      <c r="O711">
        <f t="shared" si="1094"/>
        <v>0.94528961354111951</v>
      </c>
      <c r="P711" s="1">
        <v>82.939842224121094</v>
      </c>
      <c r="Q711" s="1">
        <v>29.166345596313477</v>
      </c>
      <c r="R711" s="1">
        <v>1999.4747314453125</v>
      </c>
      <c r="S711" s="1">
        <v>98.916709899902344</v>
      </c>
      <c r="T711">
        <f t="shared" si="1095"/>
        <v>0.19815728752293224</v>
      </c>
      <c r="U711">
        <f t="shared" si="1096"/>
        <v>2.8400000333786011</v>
      </c>
      <c r="V711">
        <f t="shared" si="1097"/>
        <v>2.3634355789837591</v>
      </c>
      <c r="W711" s="1">
        <v>17545.999999575317</v>
      </c>
      <c r="X711" s="1">
        <v>0</v>
      </c>
      <c r="Y711">
        <f t="shared" si="1098"/>
        <v>1.2114042689962088</v>
      </c>
      <c r="Z711">
        <f t="shared" si="1099"/>
        <v>31.262334823608398</v>
      </c>
      <c r="AA711" s="1">
        <v>6</v>
      </c>
      <c r="AB711">
        <f t="shared" si="1100"/>
        <v>1.4200000166893005</v>
      </c>
      <c r="AC711" s="1">
        <v>1</v>
      </c>
      <c r="AD711" s="1">
        <v>29.026405334472656</v>
      </c>
      <c r="AE711" s="1">
        <v>399.953125</v>
      </c>
      <c r="AF711" s="1">
        <v>31.311519622802734</v>
      </c>
      <c r="AG711" s="1">
        <v>34.047786712646484</v>
      </c>
      <c r="AH711" s="1">
        <v>76.274345397949219</v>
      </c>
      <c r="AI711" s="1">
        <v>500.60153198242188</v>
      </c>
      <c r="AJ711" s="1">
        <v>9.8517923355102539</v>
      </c>
      <c r="AK711" s="1">
        <v>-2.023817777633667</v>
      </c>
      <c r="AL711" s="1">
        <v>-0.18139605224132538</v>
      </c>
      <c r="AM711" s="1">
        <v>1</v>
      </c>
      <c r="AN711" s="1">
        <v>-0.21956524252891541</v>
      </c>
      <c r="AO711" s="1">
        <v>2.737391471862793</v>
      </c>
      <c r="AP711" s="1">
        <v>1</v>
      </c>
      <c r="AQ711" s="1">
        <v>0</v>
      </c>
      <c r="AR711" s="1">
        <v>0.15999999642372131</v>
      </c>
      <c r="AS711" s="1">
        <v>111115</v>
      </c>
      <c r="AT711">
        <f t="shared" si="1101"/>
        <v>0.83433588663736957</v>
      </c>
      <c r="AU711">
        <f t="shared" si="1102"/>
        <v>2.363435578983759E-3</v>
      </c>
      <c r="AV711">
        <f t="shared" si="1103"/>
        <v>304.41233482360838</v>
      </c>
      <c r="AW711">
        <f t="shared" si="1104"/>
        <v>302.31634559631345</v>
      </c>
      <c r="AX711">
        <f t="shared" si="1105"/>
        <v>319.91594988057113</v>
      </c>
      <c r="AY711">
        <f t="shared" si="1106"/>
        <v>2.2370621048725323</v>
      </c>
      <c r="AZ711">
        <f t="shared" si="1107"/>
        <v>4.5792993099848109</v>
      </c>
      <c r="BA711">
        <f t="shared" si="1108"/>
        <v>46.294496800578806</v>
      </c>
      <c r="BB711">
        <f t="shared" si="1109"/>
        <v>12.246710087932321</v>
      </c>
      <c r="BC711">
        <f t="shared" si="1110"/>
        <v>30.214340209960938</v>
      </c>
      <c r="BD711">
        <f t="shared" si="1111"/>
        <v>4.3131846545297217</v>
      </c>
      <c r="BE711">
        <f t="shared" si="1112"/>
        <v>0.18523290394071726</v>
      </c>
      <c r="BF711">
        <f t="shared" si="1113"/>
        <v>3.3678950409886022</v>
      </c>
      <c r="BG711">
        <f t="shared" si="1114"/>
        <v>0.11686627806928002</v>
      </c>
      <c r="BH711">
        <f t="shared" si="1115"/>
        <v>26.942087082626898</v>
      </c>
      <c r="BI711">
        <f t="shared" si="1116"/>
        <v>0.70904328559658836</v>
      </c>
      <c r="BJ711">
        <f t="shared" si="1117"/>
        <v>74.236530234441517</v>
      </c>
      <c r="BK711">
        <f t="shared" si="1118"/>
        <v>378.29915430519492</v>
      </c>
      <c r="BL711">
        <f t="shared" si="1119"/>
        <v>2.4109934992575115E-2</v>
      </c>
    </row>
    <row r="712" spans="1:64" x14ac:dyDescent="0.2">
      <c r="A712" s="1" t="s">
        <v>3567</v>
      </c>
      <c r="B712" s="1" t="s">
        <v>764</v>
      </c>
      <c r="C712" s="1" t="s">
        <v>802</v>
      </c>
      <c r="D712" s="1">
        <v>20160216</v>
      </c>
      <c r="E712" s="1" t="s">
        <v>810</v>
      </c>
      <c r="F712" s="1" t="s">
        <v>100</v>
      </c>
      <c r="G712" s="1" t="s">
        <v>101</v>
      </c>
      <c r="H712" s="1">
        <v>20160216</v>
      </c>
      <c r="J712" s="1">
        <v>48</v>
      </c>
      <c r="K712" s="1">
        <v>31.328081130981445</v>
      </c>
      <c r="L712">
        <f t="shared" si="1092"/>
        <v>12.428263625040893</v>
      </c>
      <c r="M712">
        <f t="shared" si="1093"/>
        <v>270.38870211015097</v>
      </c>
      <c r="N712" s="1">
        <v>383.99371337890625</v>
      </c>
      <c r="O712">
        <f t="shared" si="1094"/>
        <v>0.94793571873402049</v>
      </c>
      <c r="P712" s="1">
        <v>83.079261779785156</v>
      </c>
      <c r="Q712" s="1">
        <v>29.163957595825195</v>
      </c>
      <c r="R712" s="1">
        <v>1999.3370361328125</v>
      </c>
      <c r="S712" s="1">
        <v>98.908493041992188</v>
      </c>
      <c r="T712">
        <f t="shared" si="1095"/>
        <v>0.19702831917946456</v>
      </c>
      <c r="U712">
        <f t="shared" si="1096"/>
        <v>2.8400000333786011</v>
      </c>
      <c r="V712">
        <f t="shared" si="1097"/>
        <v>2.3745485206070218</v>
      </c>
      <c r="W712" s="1">
        <v>17627.999999575317</v>
      </c>
      <c r="X712" s="1">
        <v>0</v>
      </c>
      <c r="Y712">
        <f t="shared" si="1098"/>
        <v>1.2233694574515908</v>
      </c>
      <c r="Z712">
        <f t="shared" si="1099"/>
        <v>31.328081130981445</v>
      </c>
      <c r="AA712" s="1">
        <v>6</v>
      </c>
      <c r="AB712">
        <f t="shared" si="1100"/>
        <v>1.4200000166893005</v>
      </c>
      <c r="AC712" s="1">
        <v>1</v>
      </c>
      <c r="AD712" s="1">
        <v>29.024728775024414</v>
      </c>
      <c r="AE712" s="1">
        <v>399.98422241210938</v>
      </c>
      <c r="AF712" s="1">
        <v>31.353889465332031</v>
      </c>
      <c r="AG712" s="1">
        <v>34.1031494140625</v>
      </c>
      <c r="AH712" s="1">
        <v>76.381752014160156</v>
      </c>
      <c r="AI712" s="1">
        <v>500.54974365234375</v>
      </c>
      <c r="AJ712" s="1">
        <v>7.0792751312255859</v>
      </c>
      <c r="AK712" s="1">
        <v>-1.9726824760437012</v>
      </c>
      <c r="AL712" s="1">
        <v>-0.18120455741882324</v>
      </c>
      <c r="AM712" s="1">
        <v>1</v>
      </c>
      <c r="AN712" s="1">
        <v>-0.21956524252891541</v>
      </c>
      <c r="AO712" s="1">
        <v>2.737391471862793</v>
      </c>
      <c r="AP712" s="1">
        <v>1</v>
      </c>
      <c r="AQ712" s="1">
        <v>0</v>
      </c>
      <c r="AR712" s="1">
        <v>0.15999999642372131</v>
      </c>
      <c r="AS712" s="1">
        <v>111115</v>
      </c>
      <c r="AT712">
        <f t="shared" si="1101"/>
        <v>0.8342495727539061</v>
      </c>
      <c r="AU712">
        <f t="shared" si="1102"/>
        <v>2.3745485206070217E-3</v>
      </c>
      <c r="AV712">
        <f t="shared" si="1103"/>
        <v>304.47808113098142</v>
      </c>
      <c r="AW712">
        <f t="shared" si="1104"/>
        <v>302.31395759582517</v>
      </c>
      <c r="AX712">
        <f t="shared" si="1105"/>
        <v>319.89391863106357</v>
      </c>
      <c r="AY712">
        <f t="shared" si="1106"/>
        <v>2.2211184952140539</v>
      </c>
      <c r="AZ712">
        <f t="shared" si="1107"/>
        <v>4.5964605739824114</v>
      </c>
      <c r="BA712">
        <f t="shared" si="1108"/>
        <v>46.471849207438197</v>
      </c>
      <c r="BB712">
        <f t="shared" si="1109"/>
        <v>12.368699793375697</v>
      </c>
      <c r="BC712">
        <f t="shared" si="1110"/>
        <v>30.24601936340332</v>
      </c>
      <c r="BD712">
        <f t="shared" si="1111"/>
        <v>4.3210268352648411</v>
      </c>
      <c r="BE712">
        <f t="shared" si="1112"/>
        <v>0.18424603529792391</v>
      </c>
      <c r="BF712">
        <f t="shared" si="1113"/>
        <v>3.3730911165308206</v>
      </c>
      <c r="BG712">
        <f t="shared" si="1114"/>
        <v>0.1162377863077428</v>
      </c>
      <c r="BH712">
        <f t="shared" si="1115"/>
        <v>26.74373906129517</v>
      </c>
      <c r="BI712">
        <f t="shared" si="1116"/>
        <v>0.70414877298614675</v>
      </c>
      <c r="BJ712">
        <f t="shared" si="1117"/>
        <v>74.066421885537878</v>
      </c>
      <c r="BK712">
        <f t="shared" si="1118"/>
        <v>378.08591207728261</v>
      </c>
      <c r="BL712">
        <f t="shared" si="1119"/>
        <v>2.4346768487073515E-2</v>
      </c>
    </row>
    <row r="713" spans="1:64" x14ac:dyDescent="0.2">
      <c r="A713" s="1" t="s">
        <v>3567</v>
      </c>
      <c r="B713" s="1" t="s">
        <v>764</v>
      </c>
      <c r="C713" s="1" t="s">
        <v>802</v>
      </c>
      <c r="D713" s="1">
        <v>20160216</v>
      </c>
      <c r="E713" s="1" t="s">
        <v>811</v>
      </c>
      <c r="F713" s="1" t="s">
        <v>100</v>
      </c>
      <c r="G713" s="1" t="s">
        <v>101</v>
      </c>
      <c r="H713" s="1">
        <v>20160216</v>
      </c>
      <c r="J713" s="1">
        <v>49</v>
      </c>
      <c r="K713" s="1">
        <v>31.294708251953125</v>
      </c>
      <c r="L713">
        <f t="shared" si="1092"/>
        <v>12.571831920737466</v>
      </c>
      <c r="M713">
        <f t="shared" si="1093"/>
        <v>269.8485015323497</v>
      </c>
      <c r="N713" s="1">
        <v>383.87091064453125</v>
      </c>
      <c r="O713">
        <f t="shared" si="1094"/>
        <v>0.94125252177662544</v>
      </c>
      <c r="P713" s="1">
        <v>83.161605834960938</v>
      </c>
      <c r="Q713" s="1">
        <v>29.152856826782227</v>
      </c>
      <c r="R713" s="1">
        <v>2000.3494873046875</v>
      </c>
      <c r="S713" s="1">
        <v>98.90704345703125</v>
      </c>
      <c r="T713">
        <f t="shared" si="1095"/>
        <v>0.19849890814784552</v>
      </c>
      <c r="U713">
        <f t="shared" si="1096"/>
        <v>2.8400000333786011</v>
      </c>
      <c r="V713">
        <f t="shared" si="1097"/>
        <v>2.3717154420620501</v>
      </c>
      <c r="W713" s="1">
        <v>17709.999999575317</v>
      </c>
      <c r="X713" s="1">
        <v>0</v>
      </c>
      <c r="Y713">
        <f t="shared" si="1098"/>
        <v>1.2134742312000228</v>
      </c>
      <c r="Z713">
        <f t="shared" si="1099"/>
        <v>31.294708251953125</v>
      </c>
      <c r="AA713" s="1">
        <v>6</v>
      </c>
      <c r="AB713">
        <f t="shared" si="1100"/>
        <v>1.4200000166893005</v>
      </c>
      <c r="AC713" s="1">
        <v>1</v>
      </c>
      <c r="AD713" s="1">
        <v>29.025991439819336</v>
      </c>
      <c r="AE713" s="1">
        <v>400.03076171875</v>
      </c>
      <c r="AF713" s="1">
        <v>31.369792938232422</v>
      </c>
      <c r="AG713" s="1">
        <v>34.115550994873047</v>
      </c>
      <c r="AH713" s="1">
        <v>76.468429565429688</v>
      </c>
      <c r="AI713" s="1">
        <v>500.583740234375</v>
      </c>
      <c r="AJ713" s="1">
        <v>8.2259864807128906</v>
      </c>
      <c r="AK713" s="1">
        <v>-2.0105624198913574</v>
      </c>
      <c r="AL713" s="1">
        <v>-0.17733797430992126</v>
      </c>
      <c r="AM713" s="1">
        <v>1</v>
      </c>
      <c r="AN713" s="1">
        <v>-0.21956524252891541</v>
      </c>
      <c r="AO713" s="1">
        <v>2.737391471862793</v>
      </c>
      <c r="AP713" s="1">
        <v>1</v>
      </c>
      <c r="AQ713" s="1">
        <v>0</v>
      </c>
      <c r="AR713" s="1">
        <v>0.15999999642372131</v>
      </c>
      <c r="AS713" s="1">
        <v>111115</v>
      </c>
      <c r="AT713">
        <f t="shared" si="1101"/>
        <v>0.83430623372395818</v>
      </c>
      <c r="AU713">
        <f t="shared" si="1102"/>
        <v>2.3717154420620501E-3</v>
      </c>
      <c r="AV713">
        <f t="shared" si="1103"/>
        <v>304.4447082519531</v>
      </c>
      <c r="AW713">
        <f t="shared" si="1104"/>
        <v>302.3028568267822</v>
      </c>
      <c r="AX713">
        <f t="shared" si="1105"/>
        <v>320.05591081494276</v>
      </c>
      <c r="AY713">
        <f t="shared" si="1106"/>
        <v>2.2278071530208008</v>
      </c>
      <c r="AZ713">
        <f t="shared" si="1107"/>
        <v>4.587742516010497</v>
      </c>
      <c r="BA713">
        <f t="shared" si="1108"/>
        <v>46.384386345584943</v>
      </c>
      <c r="BB713">
        <f t="shared" si="1109"/>
        <v>12.268835350711896</v>
      </c>
      <c r="BC713">
        <f t="shared" si="1110"/>
        <v>30.223782539367676</v>
      </c>
      <c r="BD713">
        <f t="shared" si="1111"/>
        <v>4.3155208065870996</v>
      </c>
      <c r="BE713">
        <f t="shared" si="1112"/>
        <v>0.18553138132155919</v>
      </c>
      <c r="BF713">
        <f t="shared" si="1113"/>
        <v>3.3742682848104741</v>
      </c>
      <c r="BG713">
        <f t="shared" si="1114"/>
        <v>0.11705637722426754</v>
      </c>
      <c r="BH713">
        <f t="shared" si="1115"/>
        <v>26.689917467874874</v>
      </c>
      <c r="BI713">
        <f t="shared" si="1116"/>
        <v>0.70296678922418387</v>
      </c>
      <c r="BJ713">
        <f t="shared" si="1117"/>
        <v>74.240783832892348</v>
      </c>
      <c r="BK713">
        <f t="shared" si="1118"/>
        <v>377.89486385103709</v>
      </c>
      <c r="BL713">
        <f t="shared" si="1119"/>
        <v>2.4698474239619239E-2</v>
      </c>
    </row>
    <row r="714" spans="1:64" x14ac:dyDescent="0.2">
      <c r="A714" s="1" t="s">
        <v>3567</v>
      </c>
      <c r="B714" s="1" t="s">
        <v>764</v>
      </c>
      <c r="C714" s="1" t="s">
        <v>802</v>
      </c>
      <c r="D714" s="1">
        <v>20160216</v>
      </c>
      <c r="E714" s="1" t="s">
        <v>812</v>
      </c>
      <c r="F714" s="1" t="s">
        <v>100</v>
      </c>
      <c r="G714" s="1" t="s">
        <v>101</v>
      </c>
      <c r="H714" s="1">
        <v>20160216</v>
      </c>
      <c r="J714" s="1">
        <v>50</v>
      </c>
      <c r="K714" s="1">
        <v>31.257184982299805</v>
      </c>
      <c r="L714">
        <f t="shared" si="1092"/>
        <v>14.904301732830843</v>
      </c>
      <c r="M714">
        <f t="shared" si="1093"/>
        <v>320.94077580512152</v>
      </c>
      <c r="N714" s="1">
        <v>455.91415405273438</v>
      </c>
      <c r="O714">
        <f t="shared" si="1094"/>
        <v>0.93815181802591496</v>
      </c>
      <c r="P714" s="1">
        <v>83.148666381835938</v>
      </c>
      <c r="Q714" s="1">
        <v>29.138628005981445</v>
      </c>
      <c r="R714" s="1">
        <v>2000.8729248046875</v>
      </c>
      <c r="S714" s="1">
        <v>98.903213500976562</v>
      </c>
      <c r="T714">
        <f t="shared" si="1095"/>
        <v>0.1987969592767462</v>
      </c>
      <c r="U714">
        <f t="shared" si="1096"/>
        <v>2.8400000333786011</v>
      </c>
      <c r="V714">
        <f t="shared" si="1097"/>
        <v>2.3622809367208886</v>
      </c>
      <c r="W714" s="1">
        <v>17810.999999575317</v>
      </c>
      <c r="X714" s="1">
        <v>0</v>
      </c>
      <c r="Y714">
        <f t="shared" si="1098"/>
        <v>1.2069878906494758</v>
      </c>
      <c r="Z714">
        <f t="shared" si="1099"/>
        <v>31.257184982299805</v>
      </c>
      <c r="AA714" s="1">
        <v>6</v>
      </c>
      <c r="AB714">
        <f t="shared" si="1100"/>
        <v>1.4200000166893005</v>
      </c>
      <c r="AC714" s="1">
        <v>1</v>
      </c>
      <c r="AD714" s="1">
        <v>29.024436950683594</v>
      </c>
      <c r="AE714" s="1">
        <v>475.0701904296875</v>
      </c>
      <c r="AF714" s="1">
        <v>31.348472595214844</v>
      </c>
      <c r="AG714" s="1">
        <v>34.083518981933594</v>
      </c>
      <c r="AH714" s="1">
        <v>76.476364135742188</v>
      </c>
      <c r="AI714" s="1">
        <v>500.561767578125</v>
      </c>
      <c r="AJ714" s="1">
        <v>7.849825382232666</v>
      </c>
      <c r="AK714" s="1">
        <v>-2.3030383586883545</v>
      </c>
      <c r="AL714" s="1">
        <v>-0.17899316549301147</v>
      </c>
      <c r="AM714" s="1">
        <v>1</v>
      </c>
      <c r="AN714" s="1">
        <v>-0.21956524252891541</v>
      </c>
      <c r="AO714" s="1">
        <v>2.737391471862793</v>
      </c>
      <c r="AP714" s="1">
        <v>1</v>
      </c>
      <c r="AQ714" s="1">
        <v>0</v>
      </c>
      <c r="AR714" s="1">
        <v>0.15999999642372131</v>
      </c>
      <c r="AS714" s="1">
        <v>111115</v>
      </c>
      <c r="AT714">
        <f t="shared" si="1101"/>
        <v>0.83426961263020816</v>
      </c>
      <c r="AU714">
        <f t="shared" si="1102"/>
        <v>2.3622809367208884E-3</v>
      </c>
      <c r="AV714">
        <f t="shared" si="1103"/>
        <v>304.40718498229978</v>
      </c>
      <c r="AW714">
        <f t="shared" si="1104"/>
        <v>302.28862800598142</v>
      </c>
      <c r="AX714">
        <f t="shared" si="1105"/>
        <v>320.1396608130708</v>
      </c>
      <c r="AY714">
        <f t="shared" si="1106"/>
        <v>2.2371635507826904</v>
      </c>
      <c r="AZ714">
        <f t="shared" si="1107"/>
        <v>4.5779574453842411</v>
      </c>
      <c r="BA714">
        <f t="shared" si="1108"/>
        <v>46.287246726710649</v>
      </c>
      <c r="BB714">
        <f t="shared" si="1109"/>
        <v>12.203727744777055</v>
      </c>
      <c r="BC714">
        <f t="shared" si="1110"/>
        <v>30.197906494140625</v>
      </c>
      <c r="BD714">
        <f t="shared" si="1111"/>
        <v>4.3091213727606803</v>
      </c>
      <c r="BE714">
        <f t="shared" si="1112"/>
        <v>0.1857917367781064</v>
      </c>
      <c r="BF714">
        <f t="shared" si="1113"/>
        <v>3.3709695547347653</v>
      </c>
      <c r="BG714">
        <f t="shared" si="1114"/>
        <v>0.11722220139963857</v>
      </c>
      <c r="BH714">
        <f t="shared" si="1115"/>
        <v>31.742074070622987</v>
      </c>
      <c r="BI714">
        <f t="shared" si="1116"/>
        <v>0.70395001548471148</v>
      </c>
      <c r="BJ714">
        <f t="shared" si="1117"/>
        <v>74.327955360134638</v>
      </c>
      <c r="BK714">
        <f t="shared" si="1118"/>
        <v>448.82936281933956</v>
      </c>
      <c r="BL714">
        <f t="shared" si="1119"/>
        <v>2.4682125672730034E-2</v>
      </c>
    </row>
    <row r="715" spans="1:64" x14ac:dyDescent="0.2">
      <c r="A715" s="1" t="s">
        <v>3567</v>
      </c>
      <c r="B715" s="1" t="s">
        <v>764</v>
      </c>
      <c r="C715" s="1" t="s">
        <v>802</v>
      </c>
      <c r="D715" s="1">
        <v>20160216</v>
      </c>
      <c r="E715" s="1" t="s">
        <v>813</v>
      </c>
      <c r="F715" s="1" t="s">
        <v>100</v>
      </c>
      <c r="G715" s="1" t="s">
        <v>101</v>
      </c>
      <c r="H715" s="1">
        <v>20160216</v>
      </c>
      <c r="J715" s="1">
        <v>51</v>
      </c>
      <c r="K715" s="1">
        <v>31.188560485839844</v>
      </c>
      <c r="L715">
        <f t="shared" si="1092"/>
        <v>17.674167661060874</v>
      </c>
      <c r="M715">
        <f t="shared" si="1093"/>
        <v>392.4278887572296</v>
      </c>
      <c r="N715" s="1">
        <v>552.51165771484375</v>
      </c>
      <c r="O715">
        <f t="shared" si="1094"/>
        <v>0.9334211620811983</v>
      </c>
      <c r="P715" s="1">
        <v>83.061607360839844</v>
      </c>
      <c r="Q715" s="1">
        <v>29.135639190673828</v>
      </c>
      <c r="R715" s="1">
        <v>1999.2147216796875</v>
      </c>
      <c r="S715" s="1">
        <v>98.901756286621094</v>
      </c>
      <c r="T715">
        <f t="shared" si="1095"/>
        <v>0.19894109923865799</v>
      </c>
      <c r="U715">
        <f t="shared" si="1096"/>
        <v>2.8400000333786011</v>
      </c>
      <c r="V715">
        <f t="shared" si="1097"/>
        <v>2.3367426624397525</v>
      </c>
      <c r="W715" s="1">
        <v>17913.999999575317</v>
      </c>
      <c r="X715" s="1">
        <v>0</v>
      </c>
      <c r="Y715">
        <f t="shared" si="1098"/>
        <v>1.1932505463291898</v>
      </c>
      <c r="Z715">
        <f t="shared" si="1099"/>
        <v>31.188560485839844</v>
      </c>
      <c r="AA715" s="1">
        <v>6</v>
      </c>
      <c r="AB715">
        <f t="shared" si="1100"/>
        <v>1.4200000166893005</v>
      </c>
      <c r="AC715" s="1">
        <v>1</v>
      </c>
      <c r="AD715" s="1">
        <v>29.025400161743164</v>
      </c>
      <c r="AE715" s="1">
        <v>575.24420166015625</v>
      </c>
      <c r="AF715" s="1">
        <v>31.336885452270508</v>
      </c>
      <c r="AG715" s="1">
        <v>34.042453765869141</v>
      </c>
      <c r="AH715" s="1">
        <v>76.460174560546875</v>
      </c>
      <c r="AI715" s="1">
        <v>500.56637573242188</v>
      </c>
      <c r="AJ715" s="1">
        <v>12.346274375915527</v>
      </c>
      <c r="AK715" s="1">
        <v>-2.9144701957702637</v>
      </c>
      <c r="AL715" s="1">
        <v>-0.19311021268367767</v>
      </c>
      <c r="AM715" s="1">
        <v>1</v>
      </c>
      <c r="AN715" s="1">
        <v>-0.21956524252891541</v>
      </c>
      <c r="AO715" s="1">
        <v>2.737391471862793</v>
      </c>
      <c r="AP715" s="1">
        <v>1</v>
      </c>
      <c r="AQ715" s="1">
        <v>0</v>
      </c>
      <c r="AR715" s="1">
        <v>0.15999999642372131</v>
      </c>
      <c r="AS715" s="1">
        <v>111115</v>
      </c>
      <c r="AT715">
        <f t="shared" si="1101"/>
        <v>0.83427729288736974</v>
      </c>
      <c r="AU715">
        <f t="shared" si="1102"/>
        <v>2.3367426624397525E-3</v>
      </c>
      <c r="AV715">
        <f t="shared" si="1103"/>
        <v>304.33856048583982</v>
      </c>
      <c r="AW715">
        <f t="shared" si="1104"/>
        <v>302.28563919067381</v>
      </c>
      <c r="AX715">
        <f t="shared" si="1105"/>
        <v>319.874348319001</v>
      </c>
      <c r="AY715">
        <f t="shared" si="1106"/>
        <v>2.2568687036052735</v>
      </c>
      <c r="AZ715">
        <f t="shared" si="1107"/>
        <v>4.5601090120797458</v>
      </c>
      <c r="BA715">
        <f t="shared" si="1108"/>
        <v>46.107462428314975</v>
      </c>
      <c r="BB715">
        <f t="shared" si="1109"/>
        <v>12.065008662445834</v>
      </c>
      <c r="BC715">
        <f t="shared" si="1110"/>
        <v>30.162099838256836</v>
      </c>
      <c r="BD715">
        <f t="shared" si="1111"/>
        <v>4.3002796278317543</v>
      </c>
      <c r="BE715">
        <f t="shared" si="1112"/>
        <v>0.18591762848382973</v>
      </c>
      <c r="BF715">
        <f t="shared" si="1113"/>
        <v>3.366858465750556</v>
      </c>
      <c r="BG715">
        <f t="shared" si="1114"/>
        <v>0.11730238523973484</v>
      </c>
      <c r="BH715">
        <f t="shared" si="1115"/>
        <v>38.811807413940777</v>
      </c>
      <c r="BI715">
        <f t="shared" si="1116"/>
        <v>0.71026173525512315</v>
      </c>
      <c r="BJ715">
        <f t="shared" si="1117"/>
        <v>74.524943649849803</v>
      </c>
      <c r="BK715">
        <f t="shared" si="1118"/>
        <v>544.11020487611017</v>
      </c>
      <c r="BL715">
        <f t="shared" si="1119"/>
        <v>2.4207712650757364E-2</v>
      </c>
    </row>
    <row r="716" spans="1:64" x14ac:dyDescent="0.2">
      <c r="A716" s="1" t="s">
        <v>3567</v>
      </c>
      <c r="B716" s="1" t="s">
        <v>764</v>
      </c>
      <c r="C716" s="1" t="s">
        <v>802</v>
      </c>
      <c r="D716" s="1">
        <v>20160216</v>
      </c>
      <c r="E716" s="1" t="s">
        <v>210</v>
      </c>
      <c r="F716" s="1" t="s">
        <v>100</v>
      </c>
      <c r="G716" s="1" t="s">
        <v>101</v>
      </c>
      <c r="H716" s="1">
        <v>20160216</v>
      </c>
      <c r="J716" s="1">
        <v>52</v>
      </c>
      <c r="K716" s="1">
        <v>31.185186386108398</v>
      </c>
      <c r="L716">
        <f t="shared" si="1092"/>
        <v>19.803373966812224</v>
      </c>
      <c r="M716">
        <f t="shared" si="1093"/>
        <v>471.74637179878232</v>
      </c>
      <c r="N716" s="1">
        <v>649.3245849609375</v>
      </c>
      <c r="O716">
        <f t="shared" si="1094"/>
        <v>0.92925090309705816</v>
      </c>
      <c r="P716" s="1">
        <v>83.164398193359375</v>
      </c>
      <c r="Q716" s="1">
        <v>29.129871368408203</v>
      </c>
      <c r="R716" s="1">
        <v>1999.2235107421875</v>
      </c>
      <c r="S716" s="1">
        <v>98.901687622070312</v>
      </c>
      <c r="T716">
        <f t="shared" si="1095"/>
        <v>0.20195036396881982</v>
      </c>
      <c r="U716">
        <f t="shared" si="1096"/>
        <v>2.8400000333786011</v>
      </c>
      <c r="V716">
        <f t="shared" si="1097"/>
        <v>2.3619889106440923</v>
      </c>
      <c r="W716" s="1">
        <v>18023.999999575317</v>
      </c>
      <c r="X716" s="1">
        <v>0</v>
      </c>
      <c r="Y716">
        <f t="shared" si="1098"/>
        <v>1.1893318582722268</v>
      </c>
      <c r="Z716">
        <f t="shared" si="1099"/>
        <v>31.185186386108398</v>
      </c>
      <c r="AA716" s="1">
        <v>6</v>
      </c>
      <c r="AB716">
        <f t="shared" si="1100"/>
        <v>1.4200000166893005</v>
      </c>
      <c r="AC716" s="1">
        <v>1</v>
      </c>
      <c r="AD716" s="1">
        <v>29.026565551757812</v>
      </c>
      <c r="AE716" s="1">
        <v>674.8973388671875</v>
      </c>
      <c r="AF716" s="1">
        <v>31.338825225830078</v>
      </c>
      <c r="AG716" s="1">
        <v>34.0732421875</v>
      </c>
      <c r="AH716" s="1">
        <v>76.490364074707031</v>
      </c>
      <c r="AI716" s="1">
        <v>500.62042236328125</v>
      </c>
      <c r="AJ716" s="1">
        <v>14.694197654724121</v>
      </c>
      <c r="AK716" s="1">
        <v>-3.395704984664917</v>
      </c>
      <c r="AL716" s="1">
        <v>-0.18514569103717804</v>
      </c>
      <c r="AM716" s="1">
        <v>1</v>
      </c>
      <c r="AN716" s="1">
        <v>-0.21956524252891541</v>
      </c>
      <c r="AO716" s="1">
        <v>2.737391471862793</v>
      </c>
      <c r="AP716" s="1">
        <v>1</v>
      </c>
      <c r="AQ716" s="1">
        <v>0</v>
      </c>
      <c r="AR716" s="1">
        <v>0.15999999642372131</v>
      </c>
      <c r="AS716" s="1">
        <v>111115</v>
      </c>
      <c r="AT716">
        <f t="shared" si="1101"/>
        <v>0.83436737060546862</v>
      </c>
      <c r="AU716">
        <f t="shared" si="1102"/>
        <v>2.3619889106440924E-3</v>
      </c>
      <c r="AV716">
        <f t="shared" si="1103"/>
        <v>304.33518638610838</v>
      </c>
      <c r="AW716">
        <f t="shared" si="1104"/>
        <v>302.27987136840818</v>
      </c>
      <c r="AX716">
        <f t="shared" si="1105"/>
        <v>319.87575456896957</v>
      </c>
      <c r="AY716">
        <f t="shared" si="1106"/>
        <v>2.2434933074796928</v>
      </c>
      <c r="AZ716">
        <f t="shared" si="1107"/>
        <v>4.5592330133714993</v>
      </c>
      <c r="BA716">
        <f t="shared" si="1108"/>
        <v>46.098637171830099</v>
      </c>
      <c r="BB716">
        <f t="shared" si="1109"/>
        <v>12.025394984330099</v>
      </c>
      <c r="BC716">
        <f t="shared" si="1110"/>
        <v>30.157528877258301</v>
      </c>
      <c r="BD716">
        <f t="shared" si="1111"/>
        <v>4.2991520581963307</v>
      </c>
      <c r="BE716">
        <f t="shared" si="1112"/>
        <v>0.1885431928516634</v>
      </c>
      <c r="BF716">
        <f t="shared" si="1113"/>
        <v>3.3699011550992726</v>
      </c>
      <c r="BG716">
        <f t="shared" si="1114"/>
        <v>0.11897491350177987</v>
      </c>
      <c r="BH716">
        <f t="shared" si="1115"/>
        <v>46.65651230048821</v>
      </c>
      <c r="BI716">
        <f t="shared" si="1116"/>
        <v>0.72651857441553969</v>
      </c>
      <c r="BJ716">
        <f t="shared" si="1117"/>
        <v>74.628559379206621</v>
      </c>
      <c r="BK716">
        <f t="shared" si="1118"/>
        <v>639.91100941833736</v>
      </c>
      <c r="BL716">
        <f t="shared" si="1119"/>
        <v>2.3095356201704532E-2</v>
      </c>
    </row>
    <row r="717" spans="1:64" x14ac:dyDescent="0.2">
      <c r="A717" s="1" t="s">
        <v>3567</v>
      </c>
      <c r="B717" s="1" t="s">
        <v>764</v>
      </c>
      <c r="C717" s="1" t="s">
        <v>802</v>
      </c>
      <c r="D717" s="1">
        <v>20160216</v>
      </c>
      <c r="E717" s="1" t="s">
        <v>814</v>
      </c>
      <c r="F717" s="1" t="s">
        <v>100</v>
      </c>
      <c r="G717" s="1" t="s">
        <v>101</v>
      </c>
      <c r="H717" s="1">
        <v>20160216</v>
      </c>
      <c r="J717" s="1">
        <v>53</v>
      </c>
      <c r="K717" s="1">
        <v>31.154712677001953</v>
      </c>
      <c r="L717">
        <f t="shared" si="1092"/>
        <v>21.592154257975615</v>
      </c>
      <c r="M717">
        <f t="shared" si="1093"/>
        <v>576.02050613402707</v>
      </c>
      <c r="N717" s="1">
        <v>772.10357666015625</v>
      </c>
      <c r="O717">
        <f t="shared" si="1094"/>
        <v>0.92630990763786336</v>
      </c>
      <c r="P717" s="1">
        <v>83.141441345214844</v>
      </c>
      <c r="Q717" s="1">
        <v>29.1314697265625</v>
      </c>
      <c r="R717" s="1">
        <v>1999.3372802734375</v>
      </c>
      <c r="S717" s="1">
        <v>98.902992248535156</v>
      </c>
      <c r="T717">
        <f t="shared" si="1095"/>
        <v>0.2004296363228181</v>
      </c>
      <c r="U717">
        <f t="shared" si="1096"/>
        <v>2.8400000333786011</v>
      </c>
      <c r="V717">
        <f t="shared" si="1097"/>
        <v>2.3308698790475058</v>
      </c>
      <c r="W717" s="1">
        <v>18123.999999575317</v>
      </c>
      <c r="X717" s="1">
        <v>0</v>
      </c>
      <c r="Y717">
        <f t="shared" si="1098"/>
        <v>1.18204559022079</v>
      </c>
      <c r="Z717">
        <f t="shared" si="1099"/>
        <v>31.154712677001953</v>
      </c>
      <c r="AA717" s="1">
        <v>6</v>
      </c>
      <c r="AB717">
        <f t="shared" si="1100"/>
        <v>1.4200000166893005</v>
      </c>
      <c r="AC717" s="1">
        <v>1</v>
      </c>
      <c r="AD717" s="1">
        <v>29.026437759399414</v>
      </c>
      <c r="AE717" s="1">
        <v>800.14300537109375</v>
      </c>
      <c r="AF717" s="1">
        <v>31.367738723754883</v>
      </c>
      <c r="AG717" s="1">
        <v>34.066535949707031</v>
      </c>
      <c r="AH717" s="1">
        <v>76.55487060546875</v>
      </c>
      <c r="AI717" s="1">
        <v>500.548583984375</v>
      </c>
      <c r="AJ717" s="1">
        <v>15.16267204284668</v>
      </c>
      <c r="AK717" s="1">
        <v>-3.9884662628173828</v>
      </c>
      <c r="AL717" s="1">
        <v>-0.19077007472515106</v>
      </c>
      <c r="AM717" s="1">
        <v>1</v>
      </c>
      <c r="AN717" s="1">
        <v>-0.21956524252891541</v>
      </c>
      <c r="AO717" s="1">
        <v>2.737391471862793</v>
      </c>
      <c r="AP717" s="1">
        <v>1</v>
      </c>
      <c r="AQ717" s="1">
        <v>0</v>
      </c>
      <c r="AR717" s="1">
        <v>0.15999999642372131</v>
      </c>
      <c r="AS717" s="1">
        <v>111115</v>
      </c>
      <c r="AT717">
        <f t="shared" si="1101"/>
        <v>0.83424763997395812</v>
      </c>
      <c r="AU717">
        <f t="shared" si="1102"/>
        <v>2.330869879047506E-3</v>
      </c>
      <c r="AV717">
        <f t="shared" si="1103"/>
        <v>304.30471267700193</v>
      </c>
      <c r="AW717">
        <f t="shared" si="1104"/>
        <v>302.28146972656248</v>
      </c>
      <c r="AX717">
        <f t="shared" si="1105"/>
        <v>319.8939576935627</v>
      </c>
      <c r="AY717">
        <f t="shared" si="1106"/>
        <v>2.2644945708888149</v>
      </c>
      <c r="AZ717">
        <f t="shared" si="1107"/>
        <v>4.5513279311891086</v>
      </c>
      <c r="BA717">
        <f t="shared" si="1108"/>
        <v>46.018101451895333</v>
      </c>
      <c r="BB717">
        <f t="shared" si="1109"/>
        <v>11.951565502188302</v>
      </c>
      <c r="BC717">
        <f t="shared" si="1110"/>
        <v>30.143091201782227</v>
      </c>
      <c r="BD717">
        <f t="shared" si="1111"/>
        <v>4.2955922486061819</v>
      </c>
      <c r="BE717">
        <f t="shared" si="1112"/>
        <v>0.18721701722597769</v>
      </c>
      <c r="BF717">
        <f t="shared" si="1113"/>
        <v>3.3692823409683186</v>
      </c>
      <c r="BG717">
        <f t="shared" si="1114"/>
        <v>0.11813006143123785</v>
      </c>
      <c r="BH717">
        <f t="shared" si="1115"/>
        <v>56.97015165317098</v>
      </c>
      <c r="BI717">
        <f t="shared" si="1116"/>
        <v>0.7460404582318938</v>
      </c>
      <c r="BJ717">
        <f t="shared" si="1117"/>
        <v>74.728711017863887</v>
      </c>
      <c r="BK717">
        <f t="shared" si="1118"/>
        <v>761.83970063703191</v>
      </c>
      <c r="BL717">
        <f t="shared" si="1119"/>
        <v>2.1179702953891533E-2</v>
      </c>
    </row>
    <row r="718" spans="1:64" x14ac:dyDescent="0.2">
      <c r="A718" s="1" t="s">
        <v>3567</v>
      </c>
      <c r="B718" s="1" t="s">
        <v>764</v>
      </c>
      <c r="C718" s="1" t="s">
        <v>802</v>
      </c>
      <c r="D718" s="1">
        <v>20160216</v>
      </c>
      <c r="E718" s="1" t="s">
        <v>815</v>
      </c>
      <c r="F718" s="1" t="s">
        <v>100</v>
      </c>
      <c r="G718" s="1" t="s">
        <v>101</v>
      </c>
      <c r="H718" s="1">
        <v>20160216</v>
      </c>
      <c r="J718" s="1">
        <v>54</v>
      </c>
      <c r="K718" s="1">
        <v>31.198972702026367</v>
      </c>
      <c r="L718">
        <f t="shared" si="1092"/>
        <v>23.133505264400746</v>
      </c>
      <c r="M718">
        <f t="shared" si="1093"/>
        <v>758.47664634683463</v>
      </c>
      <c r="N718" s="1">
        <v>970.0643310546875</v>
      </c>
      <c r="O718">
        <f t="shared" si="1094"/>
        <v>0.92488863869544957</v>
      </c>
      <c r="P718" s="1">
        <v>83.309539794921875</v>
      </c>
      <c r="Q718" s="1">
        <v>29.132402420043945</v>
      </c>
      <c r="R718" s="1">
        <v>2000.435546875</v>
      </c>
      <c r="S718" s="1">
        <v>98.895370483398438</v>
      </c>
      <c r="T718">
        <f t="shared" si="1095"/>
        <v>0.20192002865893105</v>
      </c>
      <c r="U718">
        <f t="shared" si="1096"/>
        <v>2.8400000333786011</v>
      </c>
      <c r="V718">
        <f t="shared" si="1097"/>
        <v>2.3563882694636673</v>
      </c>
      <c r="W718" s="1">
        <v>18219.999999575317</v>
      </c>
      <c r="X718" s="1">
        <v>0</v>
      </c>
      <c r="Y718">
        <f t="shared" si="1098"/>
        <v>1.1865370089562068</v>
      </c>
      <c r="Z718">
        <f t="shared" si="1099"/>
        <v>31.198972702026367</v>
      </c>
      <c r="AA718" s="1">
        <v>6</v>
      </c>
      <c r="AB718">
        <f t="shared" si="1100"/>
        <v>1.4200000166893005</v>
      </c>
      <c r="AC718" s="1">
        <v>1</v>
      </c>
      <c r="AD718" s="1">
        <v>29.025432586669922</v>
      </c>
      <c r="AE718" s="1">
        <v>1000.5322875976562</v>
      </c>
      <c r="AF718" s="1">
        <v>31.411909103393555</v>
      </c>
      <c r="AG718" s="1">
        <v>34.139881134033203</v>
      </c>
      <c r="AH718" s="1">
        <v>76.652633666992188</v>
      </c>
      <c r="AI718" s="1">
        <v>500.57876586914062</v>
      </c>
      <c r="AJ718" s="1">
        <v>16.544614791870117</v>
      </c>
      <c r="AK718" s="1">
        <v>-5.2495379447937012</v>
      </c>
      <c r="AL718" s="1">
        <v>-0.18743202090263367</v>
      </c>
      <c r="AM718" s="1">
        <v>1</v>
      </c>
      <c r="AN718" s="1">
        <v>-0.21956524252891541</v>
      </c>
      <c r="AO718" s="1">
        <v>2.737391471862793</v>
      </c>
      <c r="AP718" s="1">
        <v>1</v>
      </c>
      <c r="AQ718" s="1">
        <v>0</v>
      </c>
      <c r="AR718" s="1">
        <v>0.15999999642372131</v>
      </c>
      <c r="AS718" s="1">
        <v>111115</v>
      </c>
      <c r="AT718">
        <f t="shared" si="1101"/>
        <v>0.8342979431152342</v>
      </c>
      <c r="AU718">
        <f t="shared" si="1102"/>
        <v>2.3563882694636672E-3</v>
      </c>
      <c r="AV718">
        <f t="shared" si="1103"/>
        <v>304.34897270202634</v>
      </c>
      <c r="AW718">
        <f t="shared" si="1104"/>
        <v>302.28240242004392</v>
      </c>
      <c r="AX718">
        <f t="shared" si="1105"/>
        <v>320.06968034588499</v>
      </c>
      <c r="AY718">
        <f t="shared" si="1106"/>
        <v>2.2470155239796732</v>
      </c>
      <c r="AZ718">
        <f t="shared" si="1107"/>
        <v>4.5628132019656054</v>
      </c>
      <c r="BA718">
        <f t="shared" si="1108"/>
        <v>46.137783595558339</v>
      </c>
      <c r="BB718">
        <f t="shared" si="1109"/>
        <v>11.997902461525136</v>
      </c>
      <c r="BC718">
        <f t="shared" si="1110"/>
        <v>30.165687561035156</v>
      </c>
      <c r="BD718">
        <f t="shared" si="1111"/>
        <v>4.3011648317048481</v>
      </c>
      <c r="BE718">
        <f t="shared" si="1112"/>
        <v>0.18851675140571028</v>
      </c>
      <c r="BF718">
        <f t="shared" si="1113"/>
        <v>3.3762761930093985</v>
      </c>
      <c r="BG718">
        <f t="shared" si="1114"/>
        <v>0.11895806762275465</v>
      </c>
      <c r="BH718">
        <f t="shared" si="1115"/>
        <v>75.009828943475796</v>
      </c>
      <c r="BI718">
        <f t="shared" si="1116"/>
        <v>0.78188283195836361</v>
      </c>
      <c r="BJ718">
        <f t="shared" si="1117"/>
        <v>74.706395401928845</v>
      </c>
      <c r="BK718">
        <f t="shared" si="1118"/>
        <v>959.06777058289481</v>
      </c>
      <c r="BL718">
        <f t="shared" si="1119"/>
        <v>1.8019798436814949E-2</v>
      </c>
    </row>
    <row r="719" spans="1:64" x14ac:dyDescent="0.2">
      <c r="A719" s="1" t="s">
        <v>3567</v>
      </c>
      <c r="B719" s="1" t="s">
        <v>764</v>
      </c>
      <c r="C719" s="1" t="s">
        <v>802</v>
      </c>
      <c r="D719" s="1">
        <v>20160216</v>
      </c>
      <c r="E719" s="1" t="s">
        <v>816</v>
      </c>
      <c r="F719" s="1" t="s">
        <v>100</v>
      </c>
      <c r="G719" s="1" t="s">
        <v>101</v>
      </c>
      <c r="H719" s="1">
        <v>20160216</v>
      </c>
      <c r="J719" s="1">
        <v>55</v>
      </c>
      <c r="K719" s="1">
        <v>31.238613128662109</v>
      </c>
      <c r="L719">
        <f t="shared" si="1092"/>
        <v>23.769066102779544</v>
      </c>
      <c r="M719">
        <f t="shared" si="1093"/>
        <v>1142.3001163237136</v>
      </c>
      <c r="N719" s="1">
        <v>1367.590576171875</v>
      </c>
      <c r="O719">
        <f t="shared" si="1094"/>
        <v>0.92663923397900883</v>
      </c>
      <c r="P719" s="1">
        <v>83.369056701660156</v>
      </c>
      <c r="Q719" s="1">
        <v>29.142566680908203</v>
      </c>
      <c r="R719" s="1">
        <v>2000.4625244140625</v>
      </c>
      <c r="S719" s="1">
        <v>98.892730712890625</v>
      </c>
      <c r="T719">
        <f t="shared" si="1095"/>
        <v>0.20139148471825763</v>
      </c>
      <c r="U719">
        <f t="shared" si="1096"/>
        <v>2.8400000333786011</v>
      </c>
      <c r="V719">
        <f t="shared" si="1097"/>
        <v>2.3625854566693412</v>
      </c>
      <c r="W719" s="1">
        <v>18340.999999575317</v>
      </c>
      <c r="X719" s="1">
        <v>0</v>
      </c>
      <c r="Y719">
        <f t="shared" si="1098"/>
        <v>1.1924469627107004</v>
      </c>
      <c r="Z719">
        <f t="shared" si="1099"/>
        <v>31.238613128662109</v>
      </c>
      <c r="AA719" s="1">
        <v>6</v>
      </c>
      <c r="AB719">
        <f t="shared" si="1100"/>
        <v>1.4200000166893005</v>
      </c>
      <c r="AC719" s="1">
        <v>1</v>
      </c>
      <c r="AD719" s="1">
        <v>29.026523590087891</v>
      </c>
      <c r="AE719" s="1">
        <v>1399.95361328125</v>
      </c>
      <c r="AF719" s="1">
        <v>31.450216293334961</v>
      </c>
      <c r="AG719" s="1">
        <v>34.185264587402344</v>
      </c>
      <c r="AH719" s="1">
        <v>76.698974609375</v>
      </c>
      <c r="AI719" s="1">
        <v>500.57321166992188</v>
      </c>
      <c r="AJ719" s="1">
        <v>3.2634217739105225</v>
      </c>
      <c r="AK719" s="1">
        <v>-8.0738792419433594</v>
      </c>
      <c r="AL719" s="1">
        <v>-0.19573336839675903</v>
      </c>
      <c r="AM719" s="1">
        <v>1</v>
      </c>
      <c r="AN719" s="1">
        <v>-0.21956524252891541</v>
      </c>
      <c r="AO719" s="1">
        <v>2.737391471862793</v>
      </c>
      <c r="AP719" s="1">
        <v>1</v>
      </c>
      <c r="AQ719" s="1">
        <v>0</v>
      </c>
      <c r="AR719" s="1">
        <v>0.15999999642372131</v>
      </c>
      <c r="AS719" s="1">
        <v>111115</v>
      </c>
      <c r="AT719">
        <f t="shared" si="1101"/>
        <v>0.83428868611653639</v>
      </c>
      <c r="AU719">
        <f t="shared" si="1102"/>
        <v>2.3625854566693412E-3</v>
      </c>
      <c r="AV719">
        <f t="shared" si="1103"/>
        <v>304.38861312866209</v>
      </c>
      <c r="AW719">
        <f t="shared" si="1104"/>
        <v>302.29256668090818</v>
      </c>
      <c r="AX719">
        <f t="shared" si="1105"/>
        <v>320.07399675203851</v>
      </c>
      <c r="AY719">
        <f t="shared" si="1106"/>
        <v>2.2394948679542761</v>
      </c>
      <c r="AZ719">
        <f t="shared" si="1107"/>
        <v>4.5731211279015964</v>
      </c>
      <c r="BA719">
        <f t="shared" si="1108"/>
        <v>46.243248567768511</v>
      </c>
      <c r="BB719">
        <f t="shared" si="1109"/>
        <v>12.057983980366167</v>
      </c>
      <c r="BC719">
        <f t="shared" si="1110"/>
        <v>30.190589904785156</v>
      </c>
      <c r="BD719">
        <f t="shared" si="1111"/>
        <v>4.3073133991699049</v>
      </c>
      <c r="BE719">
        <f t="shared" si="1112"/>
        <v>0.18805596711860192</v>
      </c>
      <c r="BF719">
        <f t="shared" si="1113"/>
        <v>3.380674165190896</v>
      </c>
      <c r="BG719">
        <f t="shared" si="1114"/>
        <v>0.1186645086736354</v>
      </c>
      <c r="BH719">
        <f t="shared" si="1115"/>
        <v>112.96517779690465</v>
      </c>
      <c r="BI719">
        <f t="shared" si="1116"/>
        <v>0.83526468829670586</v>
      </c>
      <c r="BJ719">
        <f t="shared" si="1117"/>
        <v>74.631307335917782</v>
      </c>
      <c r="BK719">
        <f t="shared" si="1118"/>
        <v>1356.2919005163756</v>
      </c>
      <c r="BL719">
        <f t="shared" si="1119"/>
        <v>1.3079164424184126E-2</v>
      </c>
    </row>
    <row r="720" spans="1:64" x14ac:dyDescent="0.2">
      <c r="A720" s="1" t="s">
        <v>3567</v>
      </c>
      <c r="B720" s="1" t="s">
        <v>764</v>
      </c>
      <c r="C720" s="1" t="s">
        <v>802</v>
      </c>
      <c r="D720" s="1">
        <v>20160216</v>
      </c>
      <c r="E720" s="1" t="s">
        <v>817</v>
      </c>
      <c r="F720" s="1" t="s">
        <v>100</v>
      </c>
      <c r="G720" s="1" t="s">
        <v>101</v>
      </c>
      <c r="H720" s="1">
        <v>20160216</v>
      </c>
      <c r="J720" s="1">
        <v>56</v>
      </c>
      <c r="K720" s="1">
        <v>31.155738830566406</v>
      </c>
      <c r="L720">
        <f t="shared" si="1092"/>
        <v>24.803461865846348</v>
      </c>
      <c r="M720">
        <f t="shared" si="1093"/>
        <v>1519.1363898873728</v>
      </c>
      <c r="N720" s="1">
        <v>1765.3270263671875</v>
      </c>
      <c r="O720">
        <f t="shared" si="1094"/>
        <v>0.93153456774351406</v>
      </c>
      <c r="P720" s="1">
        <v>83.058280944824219</v>
      </c>
      <c r="Q720" s="1">
        <v>29.107221603393555</v>
      </c>
      <c r="R720" s="1">
        <v>1999.40234375</v>
      </c>
      <c r="S720" s="1">
        <v>98.894065856933594</v>
      </c>
      <c r="T720">
        <f t="shared" si="1095"/>
        <v>0.19686632954283001</v>
      </c>
      <c r="U720">
        <f t="shared" si="1096"/>
        <v>2.8400000333786011</v>
      </c>
      <c r="V720">
        <f t="shared" si="1097"/>
        <v>2.3084339106734713</v>
      </c>
      <c r="W720" s="1">
        <v>18467.999999575317</v>
      </c>
      <c r="X720" s="1">
        <v>0</v>
      </c>
      <c r="Y720">
        <f t="shared" si="1098"/>
        <v>1.1903972329300667</v>
      </c>
      <c r="Z720">
        <f t="shared" si="1099"/>
        <v>31.155738830566406</v>
      </c>
      <c r="AA720" s="1">
        <v>6</v>
      </c>
      <c r="AB720">
        <f t="shared" si="1100"/>
        <v>1.4200000166893005</v>
      </c>
      <c r="AC720" s="1">
        <v>1</v>
      </c>
      <c r="AD720" s="1">
        <v>29.0257568359375</v>
      </c>
      <c r="AE720" s="1">
        <v>1799.9434814453125</v>
      </c>
      <c r="AF720" s="1">
        <v>31.314804077148438</v>
      </c>
      <c r="AG720" s="1">
        <v>33.987850189208984</v>
      </c>
      <c r="AH720" s="1">
        <v>76.525985717773438</v>
      </c>
      <c r="AI720" s="1">
        <v>500.54696655273438</v>
      </c>
      <c r="AJ720" s="1">
        <v>3.1962013244628906</v>
      </c>
      <c r="AK720" s="1">
        <v>-11.591762542724609</v>
      </c>
      <c r="AL720" s="1">
        <v>-0.19963619112968445</v>
      </c>
      <c r="AM720" s="1">
        <v>1</v>
      </c>
      <c r="AN720" s="1">
        <v>-0.21956524252891541</v>
      </c>
      <c r="AO720" s="1">
        <v>2.737391471862793</v>
      </c>
      <c r="AP720" s="1">
        <v>1</v>
      </c>
      <c r="AQ720" s="1">
        <v>0</v>
      </c>
      <c r="AR720" s="1">
        <v>0.15999999642372131</v>
      </c>
      <c r="AS720" s="1">
        <v>111115</v>
      </c>
      <c r="AT720">
        <f t="shared" si="1101"/>
        <v>0.8342449442545572</v>
      </c>
      <c r="AU720">
        <f t="shared" si="1102"/>
        <v>2.3084339106734715E-3</v>
      </c>
      <c r="AV720">
        <f t="shared" si="1103"/>
        <v>304.30573883056638</v>
      </c>
      <c r="AW720">
        <f t="shared" si="1104"/>
        <v>302.25722160339353</v>
      </c>
      <c r="AX720">
        <f t="shared" si="1105"/>
        <v>319.90436784958001</v>
      </c>
      <c r="AY720">
        <f t="shared" si="1106"/>
        <v>2.2726998479913521</v>
      </c>
      <c r="AZ720">
        <f t="shared" si="1107"/>
        <v>4.5515939278772928</v>
      </c>
      <c r="BA720">
        <f t="shared" si="1108"/>
        <v>46.024944858288229</v>
      </c>
      <c r="BB720">
        <f t="shared" si="1109"/>
        <v>12.037094669079245</v>
      </c>
      <c r="BC720">
        <f t="shared" si="1110"/>
        <v>30.13148021697998</v>
      </c>
      <c r="BD720">
        <f t="shared" si="1111"/>
        <v>4.2927312626907401</v>
      </c>
      <c r="BE720">
        <f t="shared" si="1112"/>
        <v>0.18410437459451184</v>
      </c>
      <c r="BF720">
        <f t="shared" si="1113"/>
        <v>3.3611966949472261</v>
      </c>
      <c r="BG720">
        <f t="shared" si="1114"/>
        <v>0.11614757424949852</v>
      </c>
      <c r="BH720">
        <f t="shared" si="1115"/>
        <v>150.23357418718621</v>
      </c>
      <c r="BI720">
        <f t="shared" si="1116"/>
        <v>0.86054105964352523</v>
      </c>
      <c r="BJ720">
        <f t="shared" si="1117"/>
        <v>74.522739694069273</v>
      </c>
      <c r="BK720">
        <f t="shared" si="1118"/>
        <v>1753.5366485061502</v>
      </c>
      <c r="BL720">
        <f t="shared" si="1119"/>
        <v>1.0541108072733604E-2</v>
      </c>
    </row>
    <row r="721" spans="1:64" x14ac:dyDescent="0.2">
      <c r="A721" s="1" t="s">
        <v>3567</v>
      </c>
      <c r="B721" s="1" t="s">
        <v>764</v>
      </c>
      <c r="C721" s="1" t="s">
        <v>802</v>
      </c>
      <c r="D721" s="1">
        <v>20160216</v>
      </c>
      <c r="E721" s="1" t="s">
        <v>818</v>
      </c>
      <c r="F721" s="1" t="s">
        <v>100</v>
      </c>
      <c r="G721" s="1" t="s">
        <v>101</v>
      </c>
      <c r="H721" s="1">
        <v>20160216</v>
      </c>
      <c r="J721" s="1">
        <v>57</v>
      </c>
      <c r="K721" s="1">
        <v>31.085243225097656</v>
      </c>
      <c r="L721">
        <f t="shared" si="1092"/>
        <v>10.225075573013758</v>
      </c>
      <c r="M721">
        <f t="shared" si="1093"/>
        <v>292.17260434806047</v>
      </c>
      <c r="N721" s="1">
        <v>386.65478515625</v>
      </c>
      <c r="O721">
        <f t="shared" si="1094"/>
        <v>0.93282486753158089</v>
      </c>
      <c r="P721" s="1">
        <v>82.852485656738281</v>
      </c>
      <c r="Q721" s="1">
        <v>29.0841064453125</v>
      </c>
      <c r="R721" s="1">
        <v>2000.20263671875</v>
      </c>
      <c r="S721" s="1">
        <v>98.891326904296875</v>
      </c>
      <c r="T721">
        <f t="shared" si="1095"/>
        <v>0.19750082180766199</v>
      </c>
      <c r="U721">
        <f t="shared" si="1096"/>
        <v>2.8400000333786011</v>
      </c>
      <c r="V721">
        <f t="shared" si="1097"/>
        <v>2.3045069535150087</v>
      </c>
      <c r="W721" s="1">
        <v>18568.999999575317</v>
      </c>
      <c r="X721" s="1">
        <v>0</v>
      </c>
      <c r="Y721">
        <f t="shared" si="1098"/>
        <v>1.1849614833770126</v>
      </c>
      <c r="Z721">
        <f t="shared" si="1099"/>
        <v>31.085243225097656</v>
      </c>
      <c r="AA721" s="1">
        <v>6</v>
      </c>
      <c r="AB721">
        <f t="shared" si="1100"/>
        <v>1.4200000166893005</v>
      </c>
      <c r="AC721" s="1">
        <v>1</v>
      </c>
      <c r="AD721" s="1">
        <v>29.026269912719727</v>
      </c>
      <c r="AE721" s="1">
        <v>399.97915649414062</v>
      </c>
      <c r="AF721" s="1">
        <v>31.190517425537109</v>
      </c>
      <c r="AG721" s="1">
        <v>33.859291076660156</v>
      </c>
      <c r="AH721" s="1">
        <v>76.322097778320312</v>
      </c>
      <c r="AI721" s="1">
        <v>500.56204223632812</v>
      </c>
      <c r="AJ721" s="1">
        <v>6.0182428359985352</v>
      </c>
      <c r="AK721" s="1">
        <v>-2.078580379486084</v>
      </c>
      <c r="AL721" s="1">
        <v>-0.18527023494243622</v>
      </c>
      <c r="AM721" s="1">
        <v>1</v>
      </c>
      <c r="AN721" s="1">
        <v>-0.21956524252891541</v>
      </c>
      <c r="AO721" s="1">
        <v>2.737391471862793</v>
      </c>
      <c r="AP721" s="1">
        <v>1</v>
      </c>
      <c r="AQ721" s="1">
        <v>0</v>
      </c>
      <c r="AR721" s="1">
        <v>0.15999999642372131</v>
      </c>
      <c r="AS721" s="1">
        <v>111115</v>
      </c>
      <c r="AT721">
        <f t="shared" si="1101"/>
        <v>0.83427007039388013</v>
      </c>
      <c r="AU721">
        <f t="shared" si="1102"/>
        <v>2.3045069535150087E-3</v>
      </c>
      <c r="AV721">
        <f t="shared" si="1103"/>
        <v>304.23524322509763</v>
      </c>
      <c r="AW721">
        <f t="shared" si="1104"/>
        <v>302.23410644531248</v>
      </c>
      <c r="AX721">
        <f t="shared" si="1105"/>
        <v>320.03241472171794</v>
      </c>
      <c r="AY721">
        <f t="shared" si="1106"/>
        <v>2.2832858484321421</v>
      </c>
      <c r="AZ721">
        <f t="shared" si="1107"/>
        <v>4.5333517059867541</v>
      </c>
      <c r="BA721">
        <f t="shared" si="1108"/>
        <v>45.841752233479014</v>
      </c>
      <c r="BB721">
        <f t="shared" si="1109"/>
        <v>11.982461156818857</v>
      </c>
      <c r="BC721">
        <f t="shared" si="1110"/>
        <v>30.084674835205078</v>
      </c>
      <c r="BD721">
        <f t="shared" si="1111"/>
        <v>4.2812150901413224</v>
      </c>
      <c r="BE721">
        <f t="shared" si="1112"/>
        <v>0.18465915476809502</v>
      </c>
      <c r="BF721">
        <f t="shared" si="1113"/>
        <v>3.3483902226097415</v>
      </c>
      <c r="BG721">
        <f t="shared" si="1114"/>
        <v>0.11650087559933023</v>
      </c>
      <c r="BH721">
        <f t="shared" si="1115"/>
        <v>28.893336529063841</v>
      </c>
      <c r="BI721">
        <f t="shared" si="1116"/>
        <v>0.75564202374992306</v>
      </c>
      <c r="BJ721">
        <f t="shared" si="1117"/>
        <v>74.54647670085906</v>
      </c>
      <c r="BK721">
        <f t="shared" si="1118"/>
        <v>381.7942739374713</v>
      </c>
      <c r="BL721">
        <f t="shared" si="1119"/>
        <v>1.9964766629607188E-2</v>
      </c>
    </row>
    <row r="722" spans="1:64" x14ac:dyDescent="0.2">
      <c r="A722" s="1" t="s">
        <v>3567</v>
      </c>
      <c r="B722" s="1" t="s">
        <v>764</v>
      </c>
      <c r="C722" s="1" t="s">
        <v>820</v>
      </c>
      <c r="D722" s="1">
        <v>20160216</v>
      </c>
      <c r="E722" s="1" t="s">
        <v>821</v>
      </c>
      <c r="F722" s="1" t="s">
        <v>100</v>
      </c>
      <c r="G722" s="1" t="s">
        <v>101</v>
      </c>
      <c r="H722" s="1">
        <v>20160216</v>
      </c>
      <c r="J722" s="1">
        <v>60</v>
      </c>
      <c r="K722" s="1">
        <v>31.241451263427734</v>
      </c>
      <c r="L722">
        <f t="shared" ref="L722:L739" si="1120">(AE722-N722*(1000-AF722)/(1000-AG722))*AT722</f>
        <v>12.115302491151269</v>
      </c>
      <c r="M722">
        <f t="shared" ref="M722:M739" si="1121">((BG722-AU722/2)*N722-L722)/(BG722+AU722/2)</f>
        <v>261.33130084519001</v>
      </c>
      <c r="N722" s="1">
        <v>384.40975952148438</v>
      </c>
      <c r="O722">
        <f t="shared" ref="O722:O739" si="1122">(BD722-BF722)</f>
        <v>1.0364634937860031</v>
      </c>
      <c r="P722" s="1">
        <v>80.734130859375</v>
      </c>
      <c r="Q722" s="1">
        <v>29.102521896362305</v>
      </c>
      <c r="R722" s="1">
        <v>2001.1114501953125</v>
      </c>
      <c r="S722" s="1">
        <v>98.7705078125</v>
      </c>
      <c r="T722">
        <f t="shared" ref="T722:T739" si="1123">IF(BE722&lt;&gt;0,1/(1/BE722-1/U722),0)</f>
        <v>0.17594729815933319</v>
      </c>
      <c r="U722">
        <f t="shared" ref="U722:U739" si="1124">AB722*(AC722+1)*(AC722+1)/(AC722*AC722+1)</f>
        <v>2.8400000333786011</v>
      </c>
      <c r="V722">
        <f t="shared" ref="V722:V739" si="1125">AU722*1000</f>
        <v>2.2840944090638708</v>
      </c>
      <c r="W722" s="1">
        <v>29441.999999575317</v>
      </c>
      <c r="X722" s="1">
        <v>0</v>
      </c>
      <c r="Y722">
        <f t="shared" ref="Y722:Y739" si="1126">(AZ722-BF722)</f>
        <v>1.3076040338191395</v>
      </c>
      <c r="Z722">
        <f t="shared" ref="Z722:Z739" si="1127">(K722+AY722*X722)</f>
        <v>31.241451263427734</v>
      </c>
      <c r="AA722" s="1">
        <v>6</v>
      </c>
      <c r="AB722">
        <f t="shared" ref="AB722:AB739" si="1128">(AA722*AN722+AO722)</f>
        <v>1.4200000166893005</v>
      </c>
      <c r="AC722" s="1">
        <v>1</v>
      </c>
      <c r="AD722" s="1">
        <v>29.027074813842773</v>
      </c>
      <c r="AE722" s="1">
        <v>399.986083984375</v>
      </c>
      <c r="AF722" s="1">
        <v>30.421531677246094</v>
      </c>
      <c r="AG722" s="1">
        <v>33.069141387939453</v>
      </c>
      <c r="AH722" s="1">
        <v>74.27032470703125</v>
      </c>
      <c r="AI722" s="1">
        <v>500.50308227539062</v>
      </c>
      <c r="AJ722" s="1">
        <v>3.9051837921142578</v>
      </c>
      <c r="AK722" s="1">
        <v>-1.5208137035369873</v>
      </c>
      <c r="AL722" s="1">
        <v>-0.13415101170539856</v>
      </c>
      <c r="AM722" s="1">
        <v>1</v>
      </c>
      <c r="AN722" s="1">
        <v>-0.21956524252891541</v>
      </c>
      <c r="AO722" s="1">
        <v>2.737391471862793</v>
      </c>
      <c r="AP722" s="1">
        <v>1</v>
      </c>
      <c r="AQ722" s="1">
        <v>0</v>
      </c>
      <c r="AR722" s="1">
        <v>0.15999999642372131</v>
      </c>
      <c r="AS722" s="1">
        <v>111115</v>
      </c>
      <c r="AT722">
        <f t="shared" ref="AT722:AT739" si="1129">AI722*0.000001/(AA722*0.0001)</f>
        <v>0.83417180379231759</v>
      </c>
      <c r="AU722">
        <f t="shared" ref="AU722:AU739" si="1130">(AG722-AF722)/(1000-AG722)*AT722</f>
        <v>2.2840944090638709E-3</v>
      </c>
      <c r="AV722">
        <f t="shared" ref="AV722:AV739" si="1131">(K722+273.15)</f>
        <v>304.39145126342771</v>
      </c>
      <c r="AW722">
        <f t="shared" ref="AW722:AW739" si="1132">(Q722+273.15)</f>
        <v>302.25252189636228</v>
      </c>
      <c r="AX722">
        <f t="shared" ref="AX722:AX739" si="1133">(R722*AP722+AJ722*AQ722)*AR722</f>
        <v>320.17782487471777</v>
      </c>
      <c r="AY722">
        <f t="shared" ref="AY722:AY739" si="1134">((AX722+0.00000010773*(AW722^4-AV722^4))-AU722*44100)/(AB722*51.4+0.00000043092*AV722^3)</f>
        <v>2.2753581540678032</v>
      </c>
      <c r="AZ722">
        <f t="shared" ref="AZ722:AZ739" si="1135">0.61365*EXP(17.502*Z722/(240.97+Z722))</f>
        <v>4.5738599216292801</v>
      </c>
      <c r="BA722">
        <f t="shared" ref="BA722:BA739" si="1136">AZ722*1000/S722</f>
        <v>46.307951866684959</v>
      </c>
      <c r="BB722">
        <f t="shared" ref="BB722:BB739" si="1137">(BA722-AG722)</f>
        <v>13.238810478745506</v>
      </c>
      <c r="BC722">
        <f t="shared" ref="BC722:BC739" si="1138">IF(X722,K722,(Q722+K722)/2)</f>
        <v>30.17198657989502</v>
      </c>
      <c r="BD722">
        <f t="shared" ref="BD722:BD739" si="1139">0.61365*EXP(17.502*BC722/(240.97+BC722))</f>
        <v>4.3027193815961438</v>
      </c>
      <c r="BE722">
        <f t="shared" ref="BE722:BE739" si="1140">IF(BB722&lt;&gt;0,(1000-(BA722+AG722)/2)/BB722*AU722,0)</f>
        <v>0.16568271183653988</v>
      </c>
      <c r="BF722">
        <f t="shared" ref="BF722:BF739" si="1141">AG722*S722/1000</f>
        <v>3.2662558878101406</v>
      </c>
      <c r="BG722">
        <f t="shared" ref="BG722:BG739" si="1142">1/(1.6/T722+1.37/U722)</f>
        <v>0.10442744735533513</v>
      </c>
      <c r="BH722">
        <f t="shared" ref="BH722:BH739" si="1143">M722*S722*0.001</f>
        <v>25.811825291780629</v>
      </c>
      <c r="BI722">
        <f t="shared" ref="BI722:BI739" si="1144">M722/N722</f>
        <v>0.67982483371519187</v>
      </c>
      <c r="BJ722">
        <f t="shared" ref="BJ722:BJ739" si="1145">(1-AU722*S722/AZ722/T722)*100</f>
        <v>71.966593451363394</v>
      </c>
      <c r="BK722">
        <f t="shared" ref="BK722:BK739" si="1146">(N722-L722/(U722/1.35))</f>
        <v>378.65072495429223</v>
      </c>
      <c r="BL722">
        <f t="shared" ref="BL722:BL739" si="1147">L722*BJ722/100/BK722</f>
        <v>2.3026419638473478E-2</v>
      </c>
    </row>
    <row r="723" spans="1:64" x14ac:dyDescent="0.2">
      <c r="A723" s="1" t="s">
        <v>3567</v>
      </c>
      <c r="B723" s="1" t="s">
        <v>764</v>
      </c>
      <c r="C723" s="1" t="s">
        <v>820</v>
      </c>
      <c r="D723" s="1">
        <v>20160216</v>
      </c>
      <c r="E723" s="1" t="s">
        <v>822</v>
      </c>
      <c r="F723" s="1" t="s">
        <v>100</v>
      </c>
      <c r="G723" s="1" t="s">
        <v>101</v>
      </c>
      <c r="H723" s="1">
        <v>20160216</v>
      </c>
      <c r="J723" s="1">
        <v>61</v>
      </c>
      <c r="K723" s="1">
        <v>31.194107055664062</v>
      </c>
      <c r="L723">
        <f t="shared" si="1120"/>
        <v>9.2328093443705086</v>
      </c>
      <c r="M723">
        <f t="shared" si="1121"/>
        <v>221.17788572157906</v>
      </c>
      <c r="N723" s="1">
        <v>312.75942993164062</v>
      </c>
      <c r="O723">
        <f t="shared" si="1122"/>
        <v>1.034109314287563</v>
      </c>
      <c r="P723" s="1">
        <v>80.653274536132812</v>
      </c>
      <c r="Q723" s="1">
        <v>29.099248886108398</v>
      </c>
      <c r="R723" s="1">
        <v>1999.5709228515625</v>
      </c>
      <c r="S723" s="1">
        <v>98.770904541015625</v>
      </c>
      <c r="T723">
        <f t="shared" si="1123"/>
        <v>0.18164089270345204</v>
      </c>
      <c r="U723">
        <f t="shared" si="1124"/>
        <v>2.8400000333786011</v>
      </c>
      <c r="V723">
        <f t="shared" si="1125"/>
        <v>2.3381960113487099</v>
      </c>
      <c r="W723" s="1">
        <v>29526.999999575317</v>
      </c>
      <c r="X723" s="1">
        <v>0</v>
      </c>
      <c r="Y723">
        <f t="shared" si="1126"/>
        <v>1.2991822934269512</v>
      </c>
      <c r="Z723">
        <f t="shared" si="1127"/>
        <v>31.194107055664062</v>
      </c>
      <c r="AA723" s="1">
        <v>6</v>
      </c>
      <c r="AB723">
        <f t="shared" si="1128"/>
        <v>1.4200000166893005</v>
      </c>
      <c r="AC723" s="1">
        <v>1</v>
      </c>
      <c r="AD723" s="1">
        <v>29.028766632080078</v>
      </c>
      <c r="AE723" s="1">
        <v>324.70339965820312</v>
      </c>
      <c r="AF723" s="1">
        <v>30.319416046142578</v>
      </c>
      <c r="AG723" s="1">
        <v>33.029636383056641</v>
      </c>
      <c r="AH723" s="1">
        <v>74.03533935546875</v>
      </c>
      <c r="AI723" s="1">
        <v>500.542236328125</v>
      </c>
      <c r="AJ723" s="1">
        <v>3.1827423572540283</v>
      </c>
      <c r="AK723" s="1">
        <v>-1.3911948204040527</v>
      </c>
      <c r="AL723" s="1">
        <v>-0.11358998715877533</v>
      </c>
      <c r="AM723" s="1">
        <v>1</v>
      </c>
      <c r="AN723" s="1">
        <v>-0.21956524252891541</v>
      </c>
      <c r="AO723" s="1">
        <v>2.737391471862793</v>
      </c>
      <c r="AP723" s="1">
        <v>1</v>
      </c>
      <c r="AQ723" s="1">
        <v>0</v>
      </c>
      <c r="AR723" s="1">
        <v>0.15999999642372131</v>
      </c>
      <c r="AS723" s="1">
        <v>111115</v>
      </c>
      <c r="AT723">
        <f t="shared" si="1129"/>
        <v>0.83423706054687496</v>
      </c>
      <c r="AU723">
        <f t="shared" si="1130"/>
        <v>2.33819601134871E-3</v>
      </c>
      <c r="AV723">
        <f t="shared" si="1131"/>
        <v>304.34410705566404</v>
      </c>
      <c r="AW723">
        <f t="shared" si="1132"/>
        <v>302.24924888610838</v>
      </c>
      <c r="AX723">
        <f t="shared" si="1133"/>
        <v>319.93134050522713</v>
      </c>
      <c r="AY723">
        <f t="shared" si="1134"/>
        <v>2.2508894961246857</v>
      </c>
      <c r="AZ723">
        <f t="shared" si="1135"/>
        <v>4.5615493556422955</v>
      </c>
      <c r="BA723">
        <f t="shared" si="1136"/>
        <v>46.183128289040475</v>
      </c>
      <c r="BB723">
        <f t="shared" si="1137"/>
        <v>13.153491905983834</v>
      </c>
      <c r="BC723">
        <f t="shared" si="1138"/>
        <v>30.14667797088623</v>
      </c>
      <c r="BD723">
        <f t="shared" si="1139"/>
        <v>4.2964763765029073</v>
      </c>
      <c r="BE723">
        <f t="shared" si="1140"/>
        <v>0.1707218541051474</v>
      </c>
      <c r="BF723">
        <f t="shared" si="1141"/>
        <v>3.2623670622153442</v>
      </c>
      <c r="BG723">
        <f t="shared" si="1142"/>
        <v>0.10763123160105954</v>
      </c>
      <c r="BH723">
        <f t="shared" si="1143"/>
        <v>21.84593983718975</v>
      </c>
      <c r="BI723">
        <f t="shared" si="1144"/>
        <v>0.70718214881617347</v>
      </c>
      <c r="BJ723">
        <f t="shared" si="1145"/>
        <v>72.126985516522808</v>
      </c>
      <c r="BK723">
        <f t="shared" si="1146"/>
        <v>308.37059455544096</v>
      </c>
      <c r="BL723">
        <f t="shared" si="1147"/>
        <v>2.1595272623781313E-2</v>
      </c>
    </row>
    <row r="724" spans="1:64" x14ac:dyDescent="0.2">
      <c r="A724" s="1" t="s">
        <v>3567</v>
      </c>
      <c r="B724" s="1" t="s">
        <v>764</v>
      </c>
      <c r="C724" s="1" t="s">
        <v>820</v>
      </c>
      <c r="D724" s="1">
        <v>20160216</v>
      </c>
      <c r="E724" s="1" t="s">
        <v>823</v>
      </c>
      <c r="F724" s="1" t="s">
        <v>100</v>
      </c>
      <c r="G724" s="1" t="s">
        <v>101</v>
      </c>
      <c r="H724" s="1">
        <v>20160216</v>
      </c>
      <c r="J724" s="1">
        <v>62</v>
      </c>
      <c r="K724" s="1">
        <v>31.189653396606445</v>
      </c>
      <c r="L724">
        <f t="shared" si="1120"/>
        <v>6.9427368264252287</v>
      </c>
      <c r="M724">
        <f t="shared" si="1121"/>
        <v>168.17610804168137</v>
      </c>
      <c r="N724" s="1">
        <v>241.26715087890625</v>
      </c>
      <c r="O724">
        <f t="shared" si="1122"/>
        <v>1.0497300810435819</v>
      </c>
      <c r="P724" s="1">
        <v>80.261650085449219</v>
      </c>
      <c r="Q724" s="1">
        <v>29.094154357910156</v>
      </c>
      <c r="R724" s="1">
        <v>1999.7420654296875</v>
      </c>
      <c r="S724" s="1">
        <v>98.772880554199219</v>
      </c>
      <c r="T724">
        <f t="shared" si="1123"/>
        <v>0.17027162992395076</v>
      </c>
      <c r="U724">
        <f t="shared" si="1124"/>
        <v>2.8400000333786011</v>
      </c>
      <c r="V724">
        <f t="shared" si="1125"/>
        <v>2.2263522875884867</v>
      </c>
      <c r="W724" s="1">
        <v>29609.999999575317</v>
      </c>
      <c r="X724" s="1">
        <v>0</v>
      </c>
      <c r="Y724">
        <f t="shared" si="1126"/>
        <v>1.3148232593045854</v>
      </c>
      <c r="Z724">
        <f t="shared" si="1127"/>
        <v>31.189653396606445</v>
      </c>
      <c r="AA724" s="1">
        <v>6</v>
      </c>
      <c r="AB724">
        <f t="shared" si="1128"/>
        <v>1.4200000166893005</v>
      </c>
      <c r="AC724" s="1">
        <v>1</v>
      </c>
      <c r="AD724" s="1">
        <v>29.026882171630859</v>
      </c>
      <c r="AE724" s="1">
        <v>250.23457336425781</v>
      </c>
      <c r="AF724" s="1">
        <v>30.277505874633789</v>
      </c>
      <c r="AG724" s="1">
        <v>32.858913421630859</v>
      </c>
      <c r="AH724" s="1">
        <v>73.956268310546875</v>
      </c>
      <c r="AI724" s="1">
        <v>500.47039794921875</v>
      </c>
      <c r="AJ724" s="1">
        <v>4.8024697303771973</v>
      </c>
      <c r="AK724" s="1">
        <v>-1.2126204967498779</v>
      </c>
      <c r="AL724" s="1">
        <v>-0.17423222959041595</v>
      </c>
      <c r="AM724" s="1">
        <v>1</v>
      </c>
      <c r="AN724" s="1">
        <v>-0.21956524252891541</v>
      </c>
      <c r="AO724" s="1">
        <v>2.737391471862793</v>
      </c>
      <c r="AP724" s="1">
        <v>1</v>
      </c>
      <c r="AQ724" s="1">
        <v>0</v>
      </c>
      <c r="AR724" s="1">
        <v>0.15999999642372131</v>
      </c>
      <c r="AS724" s="1">
        <v>111115</v>
      </c>
      <c r="AT724">
        <f t="shared" si="1129"/>
        <v>0.83411732991536447</v>
      </c>
      <c r="AU724">
        <f t="shared" si="1130"/>
        <v>2.2263522875884869E-3</v>
      </c>
      <c r="AV724">
        <f t="shared" si="1131"/>
        <v>304.33965339660642</v>
      </c>
      <c r="AW724">
        <f t="shared" si="1132"/>
        <v>302.24415435791013</v>
      </c>
      <c r="AX724">
        <f t="shared" si="1133"/>
        <v>319.95872331711507</v>
      </c>
      <c r="AY724">
        <f t="shared" si="1134"/>
        <v>2.3090837819120544</v>
      </c>
      <c r="AZ724">
        <f t="shared" si="1135"/>
        <v>4.5603927898401038</v>
      </c>
      <c r="BA724">
        <f t="shared" si="1136"/>
        <v>46.170495021026532</v>
      </c>
      <c r="BB724">
        <f t="shared" si="1137"/>
        <v>13.311581599395673</v>
      </c>
      <c r="BC724">
        <f t="shared" si="1138"/>
        <v>30.141903877258301</v>
      </c>
      <c r="BD724">
        <f t="shared" si="1139"/>
        <v>4.2952996115791002</v>
      </c>
      <c r="BE724">
        <f t="shared" si="1140"/>
        <v>0.16064046330520398</v>
      </c>
      <c r="BF724">
        <f t="shared" si="1141"/>
        <v>3.2455695305355183</v>
      </c>
      <c r="BG724">
        <f t="shared" si="1142"/>
        <v>0.10122333746105718</v>
      </c>
      <c r="BH724">
        <f t="shared" si="1143"/>
        <v>16.6112386316711</v>
      </c>
      <c r="BI724">
        <f t="shared" si="1144"/>
        <v>0.69705348377943999</v>
      </c>
      <c r="BJ724">
        <f t="shared" si="1145"/>
        <v>71.680403451978719</v>
      </c>
      <c r="BK724">
        <f t="shared" si="1146"/>
        <v>237.96690629949902</v>
      </c>
      <c r="BL724">
        <f t="shared" si="1147"/>
        <v>2.0912915351041755E-2</v>
      </c>
    </row>
    <row r="725" spans="1:64" x14ac:dyDescent="0.2">
      <c r="A725" s="1" t="s">
        <v>3567</v>
      </c>
      <c r="B725" s="1" t="s">
        <v>764</v>
      </c>
      <c r="C725" s="1" t="s">
        <v>820</v>
      </c>
      <c r="D725" s="1">
        <v>20160216</v>
      </c>
      <c r="E725" s="1" t="s">
        <v>824</v>
      </c>
      <c r="F725" s="1" t="s">
        <v>100</v>
      </c>
      <c r="G725" s="1" t="s">
        <v>101</v>
      </c>
      <c r="H725" s="1">
        <v>20160216</v>
      </c>
      <c r="J725" s="1">
        <v>63</v>
      </c>
      <c r="K725" s="1">
        <v>31.167613983154297</v>
      </c>
      <c r="L725">
        <f t="shared" si="1120"/>
        <v>3.8799049058005939</v>
      </c>
      <c r="M725">
        <f t="shared" si="1121"/>
        <v>129.07498349757185</v>
      </c>
      <c r="N725" s="1">
        <v>169.620361328125</v>
      </c>
      <c r="O725">
        <f t="shared" si="1122"/>
        <v>1.0481878123395476</v>
      </c>
      <c r="P725" s="1">
        <v>80.241683959960938</v>
      </c>
      <c r="Q725" s="1">
        <v>29.088481903076172</v>
      </c>
      <c r="R725" s="1">
        <v>1999.7978515625</v>
      </c>
      <c r="S725" s="1">
        <v>98.772605895996094</v>
      </c>
      <c r="T725">
        <f t="shared" si="1123"/>
        <v>0.17536588306173367</v>
      </c>
      <c r="U725">
        <f t="shared" si="1124"/>
        <v>2.8400000333786011</v>
      </c>
      <c r="V725">
        <f t="shared" si="1125"/>
        <v>2.2823030970627101</v>
      </c>
      <c r="W725" s="1">
        <v>29691.999999575317</v>
      </c>
      <c r="X725" s="1">
        <v>0</v>
      </c>
      <c r="Y725">
        <f t="shared" si="1126"/>
        <v>1.3109751126897327</v>
      </c>
      <c r="Z725">
        <f t="shared" si="1127"/>
        <v>31.167613983154297</v>
      </c>
      <c r="AA725" s="1">
        <v>6</v>
      </c>
      <c r="AB725">
        <f t="shared" si="1128"/>
        <v>1.4200000166893005</v>
      </c>
      <c r="AC725" s="1">
        <v>1</v>
      </c>
      <c r="AD725" s="1">
        <v>29.027132034301758</v>
      </c>
      <c r="AE725" s="1">
        <v>174.73503112792969</v>
      </c>
      <c r="AF725" s="1">
        <v>30.194217681884766</v>
      </c>
      <c r="AG725" s="1">
        <v>32.840057373046875</v>
      </c>
      <c r="AH725" s="1">
        <v>73.776809692382812</v>
      </c>
      <c r="AI725" s="1">
        <v>500.56369018554688</v>
      </c>
      <c r="AJ725" s="1">
        <v>6.0904231071472168</v>
      </c>
      <c r="AK725" s="1">
        <v>-1.2690544128417969</v>
      </c>
      <c r="AL725" s="1">
        <v>-0.15794195234775543</v>
      </c>
      <c r="AM725" s="1">
        <v>1</v>
      </c>
      <c r="AN725" s="1">
        <v>-0.21956524252891541</v>
      </c>
      <c r="AO725" s="1">
        <v>2.737391471862793</v>
      </c>
      <c r="AP725" s="1">
        <v>1</v>
      </c>
      <c r="AQ725" s="1">
        <v>0</v>
      </c>
      <c r="AR725" s="1">
        <v>0.15999999642372131</v>
      </c>
      <c r="AS725" s="1">
        <v>111115</v>
      </c>
      <c r="AT725">
        <f t="shared" si="1129"/>
        <v>0.83427281697591127</v>
      </c>
      <c r="AU725">
        <f t="shared" si="1130"/>
        <v>2.2823030970627101E-3</v>
      </c>
      <c r="AV725">
        <f t="shared" si="1131"/>
        <v>304.31761398315427</v>
      </c>
      <c r="AW725">
        <f t="shared" si="1132"/>
        <v>302.23848190307615</v>
      </c>
      <c r="AX725">
        <f t="shared" si="1133"/>
        <v>319.96764909816557</v>
      </c>
      <c r="AY725">
        <f t="shared" si="1134"/>
        <v>2.2826283655912909</v>
      </c>
      <c r="AZ725">
        <f t="shared" si="1135"/>
        <v>4.5546731571995922</v>
      </c>
      <c r="BA725">
        <f t="shared" si="1136"/>
        <v>46.112716333468967</v>
      </c>
      <c r="BB725">
        <f t="shared" si="1137"/>
        <v>13.272658960422092</v>
      </c>
      <c r="BC725">
        <f t="shared" si="1138"/>
        <v>30.128047943115234</v>
      </c>
      <c r="BD725">
        <f t="shared" si="1139"/>
        <v>4.2918858568494072</v>
      </c>
      <c r="BE725">
        <f t="shared" si="1140"/>
        <v>0.16516705685150507</v>
      </c>
      <c r="BF725">
        <f t="shared" si="1141"/>
        <v>3.2436980445098595</v>
      </c>
      <c r="BG725">
        <f t="shared" si="1142"/>
        <v>0.10409969734964389</v>
      </c>
      <c r="BH725">
        <f t="shared" si="1143"/>
        <v>12.749072476037863</v>
      </c>
      <c r="BI725">
        <f t="shared" si="1144"/>
        <v>0.76096396969630642</v>
      </c>
      <c r="BJ725">
        <f t="shared" si="1145"/>
        <v>71.776718502025844</v>
      </c>
      <c r="BK725">
        <f t="shared" si="1146"/>
        <v>167.77604035584685</v>
      </c>
      <c r="BL725">
        <f t="shared" si="1147"/>
        <v>1.6598725398907849E-2</v>
      </c>
    </row>
    <row r="726" spans="1:64" x14ac:dyDescent="0.2">
      <c r="A726" s="1" t="s">
        <v>3567</v>
      </c>
      <c r="B726" s="1" t="s">
        <v>764</v>
      </c>
      <c r="C726" s="1" t="s">
        <v>820</v>
      </c>
      <c r="D726" s="1">
        <v>20160216</v>
      </c>
      <c r="E726" s="1" t="s">
        <v>825</v>
      </c>
      <c r="F726" s="1" t="s">
        <v>100</v>
      </c>
      <c r="G726" s="1" t="s">
        <v>101</v>
      </c>
      <c r="H726" s="1">
        <v>20160216</v>
      </c>
      <c r="J726" s="1">
        <v>64</v>
      </c>
      <c r="K726" s="1">
        <v>31.100198745727539</v>
      </c>
      <c r="L726">
        <f t="shared" si="1120"/>
        <v>1.1961833088806841</v>
      </c>
      <c r="M726">
        <f t="shared" si="1121"/>
        <v>84.459131131267171</v>
      </c>
      <c r="N726" s="1">
        <v>98.055488586425781</v>
      </c>
      <c r="O726">
        <f t="shared" si="1122"/>
        <v>1.0455626191231806</v>
      </c>
      <c r="P726" s="1">
        <v>80.130538940429688</v>
      </c>
      <c r="Q726" s="1">
        <v>29.070180892944336</v>
      </c>
      <c r="R726" s="1">
        <v>1999.9102783203125</v>
      </c>
      <c r="S726" s="1">
        <v>98.772247314453125</v>
      </c>
      <c r="T726">
        <f t="shared" si="1123"/>
        <v>0.17346635918919476</v>
      </c>
      <c r="U726">
        <f t="shared" si="1124"/>
        <v>2.8400000333786011</v>
      </c>
      <c r="V726">
        <f t="shared" si="1125"/>
        <v>2.2422784637245265</v>
      </c>
      <c r="W726" s="1">
        <v>29782.999999575317</v>
      </c>
      <c r="X726" s="1">
        <v>0</v>
      </c>
      <c r="Y726">
        <f t="shared" si="1126"/>
        <v>1.3014373978829932</v>
      </c>
      <c r="Z726">
        <f t="shared" si="1127"/>
        <v>31.100198745727539</v>
      </c>
      <c r="AA726" s="1">
        <v>6</v>
      </c>
      <c r="AB726">
        <f t="shared" si="1128"/>
        <v>1.4200000166893005</v>
      </c>
      <c r="AC726" s="1">
        <v>1</v>
      </c>
      <c r="AD726" s="1">
        <v>29.026994705200195</v>
      </c>
      <c r="AE726" s="1">
        <v>99.752815246582031</v>
      </c>
      <c r="AF726" s="1">
        <v>30.160379409790039</v>
      </c>
      <c r="AG726" s="1">
        <v>32.760002136230469</v>
      </c>
      <c r="AH726" s="1">
        <v>73.771896362304688</v>
      </c>
      <c r="AI726" s="1">
        <v>500.56988525390625</v>
      </c>
      <c r="AJ726" s="1">
        <v>7.5872807502746582</v>
      </c>
      <c r="AK726" s="1">
        <v>-1.0917278528213501</v>
      </c>
      <c r="AL726" s="1">
        <v>-0.15435080230236053</v>
      </c>
      <c r="AM726" s="1">
        <v>1</v>
      </c>
      <c r="AN726" s="1">
        <v>-0.21956524252891541</v>
      </c>
      <c r="AO726" s="1">
        <v>2.737391471862793</v>
      </c>
      <c r="AP726" s="1">
        <v>1</v>
      </c>
      <c r="AQ726" s="1">
        <v>0</v>
      </c>
      <c r="AR726" s="1">
        <v>0.15999999642372131</v>
      </c>
      <c r="AS726" s="1">
        <v>111115</v>
      </c>
      <c r="AT726">
        <f t="shared" si="1129"/>
        <v>0.83428314208984355</v>
      </c>
      <c r="AU726">
        <f t="shared" si="1130"/>
        <v>2.2422784637245266E-3</v>
      </c>
      <c r="AV726">
        <f t="shared" si="1131"/>
        <v>304.25019874572752</v>
      </c>
      <c r="AW726">
        <f t="shared" si="1132"/>
        <v>302.22018089294431</v>
      </c>
      <c r="AX726">
        <f t="shared" si="1133"/>
        <v>319.9856373790135</v>
      </c>
      <c r="AY726">
        <f t="shared" si="1134"/>
        <v>2.3108486140334672</v>
      </c>
      <c r="AZ726">
        <f t="shared" si="1135"/>
        <v>4.5372164309047616</v>
      </c>
      <c r="BA726">
        <f t="shared" si="1136"/>
        <v>45.936146582349153</v>
      </c>
      <c r="BB726">
        <f t="shared" si="1137"/>
        <v>13.176144446118684</v>
      </c>
      <c r="BC726">
        <f t="shared" si="1138"/>
        <v>30.085189819335938</v>
      </c>
      <c r="BD726">
        <f t="shared" si="1139"/>
        <v>4.281341652144949</v>
      </c>
      <c r="BE726">
        <f t="shared" si="1140"/>
        <v>0.1634809889044728</v>
      </c>
      <c r="BF726">
        <f t="shared" si="1141"/>
        <v>3.2357790330217684</v>
      </c>
      <c r="BG726">
        <f t="shared" si="1142"/>
        <v>0.10302815397833846</v>
      </c>
      <c r="BH726">
        <f t="shared" si="1143"/>
        <v>8.3422181880613486</v>
      </c>
      <c r="BI726">
        <f t="shared" si="1144"/>
        <v>0.86134016921271239</v>
      </c>
      <c r="BJ726">
        <f t="shared" si="1145"/>
        <v>71.860283264859632</v>
      </c>
      <c r="BK726">
        <f t="shared" si="1146"/>
        <v>97.486880330084375</v>
      </c>
      <c r="BL726">
        <f t="shared" si="1147"/>
        <v>8.8173989281239169E-3</v>
      </c>
    </row>
    <row r="727" spans="1:64" x14ac:dyDescent="0.2">
      <c r="A727" s="1" t="s">
        <v>3567</v>
      </c>
      <c r="B727" s="1" t="s">
        <v>764</v>
      </c>
      <c r="C727" s="1" t="s">
        <v>820</v>
      </c>
      <c r="D727" s="1">
        <v>20160216</v>
      </c>
      <c r="E727" s="1" t="s">
        <v>826</v>
      </c>
      <c r="F727" s="1" t="s">
        <v>100</v>
      </c>
      <c r="G727" s="1" t="s">
        <v>101</v>
      </c>
      <c r="H727" s="1">
        <v>20160216</v>
      </c>
      <c r="J727" s="1">
        <v>65</v>
      </c>
      <c r="K727" s="1">
        <v>31.084205627441406</v>
      </c>
      <c r="L727">
        <f t="shared" si="1120"/>
        <v>0.47519595825190086</v>
      </c>
      <c r="M727">
        <f t="shared" si="1121"/>
        <v>59.452975695889208</v>
      </c>
      <c r="N727" s="1">
        <v>65.314186096191406</v>
      </c>
      <c r="O727">
        <f t="shared" si="1122"/>
        <v>1.0421428557255181</v>
      </c>
      <c r="P727" s="1">
        <v>80.167869567871094</v>
      </c>
      <c r="Q727" s="1">
        <v>29.069368362426758</v>
      </c>
      <c r="R727" s="1">
        <v>2000.1119384765625</v>
      </c>
      <c r="S727" s="1">
        <v>98.776046752929688</v>
      </c>
      <c r="T727">
        <f t="shared" si="1123"/>
        <v>0.17762956966376525</v>
      </c>
      <c r="U727">
        <f t="shared" si="1124"/>
        <v>2.8400000333786011</v>
      </c>
      <c r="V727">
        <f t="shared" si="1125"/>
        <v>2.2831320623438152</v>
      </c>
      <c r="W727" s="1">
        <v>29864.999999575317</v>
      </c>
      <c r="X727" s="1">
        <v>0</v>
      </c>
      <c r="Y727">
        <f t="shared" si="1126"/>
        <v>1.2959495482244989</v>
      </c>
      <c r="Z727">
        <f t="shared" si="1127"/>
        <v>31.084205627441406</v>
      </c>
      <c r="AA727" s="1">
        <v>6</v>
      </c>
      <c r="AB727">
        <f t="shared" si="1128"/>
        <v>1.4200000166893005</v>
      </c>
      <c r="AC727" s="1">
        <v>1</v>
      </c>
      <c r="AD727" s="1">
        <v>29.025722503662109</v>
      </c>
      <c r="AE727" s="1">
        <v>66.062614440917969</v>
      </c>
      <c r="AF727" s="1">
        <v>30.125150680541992</v>
      </c>
      <c r="AG727" s="1">
        <v>32.7724609375</v>
      </c>
      <c r="AH727" s="1">
        <v>73.692024230957031</v>
      </c>
      <c r="AI727" s="1">
        <v>500.5023193359375</v>
      </c>
      <c r="AJ727" s="1">
        <v>9.1729917526245117</v>
      </c>
      <c r="AK727" s="1">
        <v>-1.4002037048339844</v>
      </c>
      <c r="AL727" s="1">
        <v>-0.12269243597984314</v>
      </c>
      <c r="AM727" s="1">
        <v>1</v>
      </c>
      <c r="AN727" s="1">
        <v>-0.21956524252891541</v>
      </c>
      <c r="AO727" s="1">
        <v>2.737391471862793</v>
      </c>
      <c r="AP727" s="1">
        <v>1</v>
      </c>
      <c r="AQ727" s="1">
        <v>0</v>
      </c>
      <c r="AR727" s="1">
        <v>0.15999999642372131</v>
      </c>
      <c r="AS727" s="1">
        <v>111115</v>
      </c>
      <c r="AT727">
        <f t="shared" si="1129"/>
        <v>0.83417053222656234</v>
      </c>
      <c r="AU727">
        <f t="shared" si="1130"/>
        <v>2.2831320623438152E-3</v>
      </c>
      <c r="AV727">
        <f t="shared" si="1131"/>
        <v>304.23420562744138</v>
      </c>
      <c r="AW727">
        <f t="shared" si="1132"/>
        <v>302.21936836242674</v>
      </c>
      <c r="AX727">
        <f t="shared" si="1133"/>
        <v>320.0179030032923</v>
      </c>
      <c r="AY727">
        <f t="shared" si="1134"/>
        <v>2.2922808091705016</v>
      </c>
      <c r="AZ727">
        <f t="shared" si="1135"/>
        <v>4.5330836819955609</v>
      </c>
      <c r="BA727">
        <f t="shared" si="1136"/>
        <v>45.892540054110945</v>
      </c>
      <c r="BB727">
        <f t="shared" si="1137"/>
        <v>13.120079116610945</v>
      </c>
      <c r="BC727">
        <f t="shared" si="1138"/>
        <v>30.076786994934082</v>
      </c>
      <c r="BD727">
        <f t="shared" si="1139"/>
        <v>4.2792769894965801</v>
      </c>
      <c r="BE727">
        <f t="shared" si="1140"/>
        <v>0.16717359322877684</v>
      </c>
      <c r="BF727">
        <f t="shared" si="1141"/>
        <v>3.237134133771062</v>
      </c>
      <c r="BG727">
        <f t="shared" si="1142"/>
        <v>0.10537514775576499</v>
      </c>
      <c r="BH727">
        <f t="shared" si="1143"/>
        <v>5.8725299069379453</v>
      </c>
      <c r="BI727">
        <f t="shared" si="1144"/>
        <v>0.9102612961957437</v>
      </c>
      <c r="BJ727">
        <f t="shared" si="1145"/>
        <v>71.992543271429469</v>
      </c>
      <c r="BK727">
        <f t="shared" si="1146"/>
        <v>65.088300696156082</v>
      </c>
      <c r="BL727">
        <f t="shared" si="1147"/>
        <v>5.2560237740050166E-3</v>
      </c>
    </row>
    <row r="728" spans="1:64" x14ac:dyDescent="0.2">
      <c r="A728" s="1" t="s">
        <v>3567</v>
      </c>
      <c r="B728" s="1" t="s">
        <v>764</v>
      </c>
      <c r="C728" s="1" t="s">
        <v>820</v>
      </c>
      <c r="D728" s="1">
        <v>20160216</v>
      </c>
      <c r="E728" s="1" t="s">
        <v>827</v>
      </c>
      <c r="F728" s="1" t="s">
        <v>100</v>
      </c>
      <c r="G728" s="1" t="s">
        <v>101</v>
      </c>
      <c r="H728" s="1">
        <v>20160216</v>
      </c>
      <c r="J728" s="1">
        <v>66</v>
      </c>
      <c r="K728" s="1">
        <v>31.164369583129883</v>
      </c>
      <c r="L728">
        <f t="shared" si="1120"/>
        <v>-0.69528185760991701</v>
      </c>
      <c r="M728">
        <f t="shared" si="1121"/>
        <v>47.326958283262954</v>
      </c>
      <c r="N728" s="1">
        <v>41.841033935546875</v>
      </c>
      <c r="O728">
        <f t="shared" si="1122"/>
        <v>1.0531991180873566</v>
      </c>
      <c r="P728" s="1">
        <v>80.11834716796875</v>
      </c>
      <c r="Q728" s="1">
        <v>29.081846237182617</v>
      </c>
      <c r="R728" s="1">
        <v>1999.86376953125</v>
      </c>
      <c r="S728" s="1">
        <v>98.773712158203125</v>
      </c>
      <c r="T728">
        <f t="shared" si="1123"/>
        <v>0.18142641862581105</v>
      </c>
      <c r="U728">
        <f t="shared" si="1124"/>
        <v>2.8400000333786011</v>
      </c>
      <c r="V728">
        <f t="shared" si="1125"/>
        <v>2.3660080281341291</v>
      </c>
      <c r="W728" s="1">
        <v>30006.999999575317</v>
      </c>
      <c r="X728" s="1">
        <v>0</v>
      </c>
      <c r="Y728">
        <f t="shared" si="1126"/>
        <v>1.3163614931918377</v>
      </c>
      <c r="Z728">
        <f t="shared" si="1127"/>
        <v>31.164369583129883</v>
      </c>
      <c r="AA728" s="1">
        <v>6</v>
      </c>
      <c r="AB728">
        <f t="shared" si="1128"/>
        <v>1.4200000166893005</v>
      </c>
      <c r="AC728" s="1">
        <v>1</v>
      </c>
      <c r="AD728" s="1">
        <v>29.027559280395508</v>
      </c>
      <c r="AE728" s="1">
        <v>41.126296997070312</v>
      </c>
      <c r="AF728" s="1">
        <v>30.033580780029297</v>
      </c>
      <c r="AG728" s="1">
        <v>32.776638031005859</v>
      </c>
      <c r="AH728" s="1">
        <v>73.413291931152344</v>
      </c>
      <c r="AI728" s="1">
        <v>500.563720703125</v>
      </c>
      <c r="AJ728" s="1">
        <v>8.379796028137207</v>
      </c>
      <c r="AK728" s="1">
        <v>-1.2085624933242798</v>
      </c>
      <c r="AL728" s="1">
        <v>-0.13931536674499512</v>
      </c>
      <c r="AM728" s="1">
        <v>1</v>
      </c>
      <c r="AN728" s="1">
        <v>-0.21956524252891541</v>
      </c>
      <c r="AO728" s="1">
        <v>2.737391471862793</v>
      </c>
      <c r="AP728" s="1">
        <v>1</v>
      </c>
      <c r="AQ728" s="1">
        <v>0</v>
      </c>
      <c r="AR728" s="1">
        <v>0.15999999642372131</v>
      </c>
      <c r="AS728" s="1">
        <v>111115</v>
      </c>
      <c r="AT728">
        <f t="shared" si="1129"/>
        <v>0.8342728678385416</v>
      </c>
      <c r="AU728">
        <f t="shared" si="1130"/>
        <v>2.3660080281341293E-3</v>
      </c>
      <c r="AV728">
        <f t="shared" si="1131"/>
        <v>304.31436958312986</v>
      </c>
      <c r="AW728">
        <f t="shared" si="1132"/>
        <v>302.23184623718259</v>
      </c>
      <c r="AX728">
        <f t="shared" si="1133"/>
        <v>319.97819597292983</v>
      </c>
      <c r="AY728">
        <f t="shared" si="1134"/>
        <v>2.2389374646538678</v>
      </c>
      <c r="AZ728">
        <f t="shared" si="1135"/>
        <v>4.5538317035800242</v>
      </c>
      <c r="BA728">
        <f t="shared" si="1136"/>
        <v>46.103680868916605</v>
      </c>
      <c r="BB728">
        <f t="shared" si="1137"/>
        <v>13.327042837910746</v>
      </c>
      <c r="BC728">
        <f t="shared" si="1138"/>
        <v>30.12310791015625</v>
      </c>
      <c r="BD728">
        <f t="shared" si="1139"/>
        <v>4.2906693284755431</v>
      </c>
      <c r="BE728">
        <f t="shared" si="1140"/>
        <v>0.17053237705364174</v>
      </c>
      <c r="BF728">
        <f t="shared" si="1141"/>
        <v>3.2374702103881865</v>
      </c>
      <c r="BG728">
        <f t="shared" si="1142"/>
        <v>0.10751073611401701</v>
      </c>
      <c r="BH728">
        <f t="shared" si="1143"/>
        <v>4.6746593547943025</v>
      </c>
      <c r="BI728">
        <f t="shared" si="1144"/>
        <v>1.1311134986809062</v>
      </c>
      <c r="BJ728">
        <f t="shared" si="1145"/>
        <v>71.713443200599343</v>
      </c>
      <c r="BK728">
        <f t="shared" si="1146"/>
        <v>42.171537631582666</v>
      </c>
      <c r="BL728">
        <f t="shared" si="1147"/>
        <v>-1.1823390562542488E-2</v>
      </c>
    </row>
    <row r="729" spans="1:64" x14ac:dyDescent="0.2">
      <c r="A729" s="1" t="s">
        <v>3567</v>
      </c>
      <c r="B729" s="1" t="s">
        <v>764</v>
      </c>
      <c r="C729" s="1" t="s">
        <v>820</v>
      </c>
      <c r="D729" s="1">
        <v>20160216</v>
      </c>
      <c r="E729" s="1" t="s">
        <v>828</v>
      </c>
      <c r="F729" s="1" t="s">
        <v>100</v>
      </c>
      <c r="G729" s="1" t="s">
        <v>101</v>
      </c>
      <c r="H729" s="1">
        <v>20160216</v>
      </c>
      <c r="J729" s="1">
        <v>67</v>
      </c>
      <c r="K729" s="1">
        <v>31.122257232666016</v>
      </c>
      <c r="L729">
        <f t="shared" si="1120"/>
        <v>12.087896819849195</v>
      </c>
      <c r="M729">
        <f t="shared" si="1121"/>
        <v>268.61893495388813</v>
      </c>
      <c r="N729" s="1">
        <v>384.55825805664062</v>
      </c>
      <c r="O729">
        <f t="shared" si="1122"/>
        <v>1.0494861749269564</v>
      </c>
      <c r="P729" s="1">
        <v>80.067008972167969</v>
      </c>
      <c r="Q729" s="1">
        <v>29.091289520263672</v>
      </c>
      <c r="R729" s="1">
        <v>1999.2637939453125</v>
      </c>
      <c r="S729" s="1">
        <v>98.774436950683594</v>
      </c>
      <c r="T729">
        <f t="shared" si="1123"/>
        <v>0.18780723668307053</v>
      </c>
      <c r="U729">
        <f t="shared" si="1124"/>
        <v>2.8400000333786011</v>
      </c>
      <c r="V729">
        <f t="shared" si="1125"/>
        <v>2.424212708744792</v>
      </c>
      <c r="W729" s="1">
        <v>30104.999999575317</v>
      </c>
      <c r="X729" s="1">
        <v>0</v>
      </c>
      <c r="Y729">
        <f t="shared" si="1126"/>
        <v>1.3057591393840235</v>
      </c>
      <c r="Z729">
        <f t="shared" si="1127"/>
        <v>31.122257232666016</v>
      </c>
      <c r="AA729" s="1">
        <v>6</v>
      </c>
      <c r="AB729">
        <f t="shared" si="1128"/>
        <v>1.4200000166893005</v>
      </c>
      <c r="AC729" s="1">
        <v>1</v>
      </c>
      <c r="AD729" s="1">
        <v>29.028181076049805</v>
      </c>
      <c r="AE729" s="1">
        <v>400.16452026367188</v>
      </c>
      <c r="AF729" s="1">
        <v>29.962795257568359</v>
      </c>
      <c r="AG729" s="1">
        <v>32.773284912109375</v>
      </c>
      <c r="AH729" s="1">
        <v>73.200820922851562</v>
      </c>
      <c r="AI729" s="1">
        <v>500.573974609375</v>
      </c>
      <c r="AJ729" s="1">
        <v>7.4877877235412598</v>
      </c>
      <c r="AK729" s="1">
        <v>-1.585710883140564</v>
      </c>
      <c r="AL729" s="1">
        <v>-0.14578394591808319</v>
      </c>
      <c r="AM729" s="1">
        <v>1</v>
      </c>
      <c r="AN729" s="1">
        <v>-0.21956524252891541</v>
      </c>
      <c r="AO729" s="1">
        <v>2.737391471862793</v>
      </c>
      <c r="AP729" s="1">
        <v>1</v>
      </c>
      <c r="AQ729" s="1">
        <v>0</v>
      </c>
      <c r="AR729" s="1">
        <v>0.15999999642372131</v>
      </c>
      <c r="AS729" s="1">
        <v>111115</v>
      </c>
      <c r="AT729">
        <f t="shared" si="1129"/>
        <v>0.83428995768229164</v>
      </c>
      <c r="AU729">
        <f t="shared" si="1130"/>
        <v>2.4242127087447918E-3</v>
      </c>
      <c r="AV729">
        <f t="shared" si="1131"/>
        <v>304.27225723266599</v>
      </c>
      <c r="AW729">
        <f t="shared" si="1132"/>
        <v>302.24128952026365</v>
      </c>
      <c r="AX729">
        <f t="shared" si="1133"/>
        <v>319.8821998813255</v>
      </c>
      <c r="AY729">
        <f t="shared" si="1134"/>
        <v>2.2151156469755353</v>
      </c>
      <c r="AZ729">
        <f t="shared" si="1135"/>
        <v>4.542921903601961</v>
      </c>
      <c r="BA729">
        <f t="shared" si="1136"/>
        <v>45.992890912353822</v>
      </c>
      <c r="BB729">
        <f t="shared" si="1137"/>
        <v>13.219606000244447</v>
      </c>
      <c r="BC729">
        <f t="shared" si="1138"/>
        <v>30.106773376464844</v>
      </c>
      <c r="BD729">
        <f t="shared" si="1139"/>
        <v>4.2866489391448939</v>
      </c>
      <c r="BE729">
        <f t="shared" si="1140"/>
        <v>0.17615802819503737</v>
      </c>
      <c r="BF729">
        <f t="shared" si="1141"/>
        <v>3.2371627642179375</v>
      </c>
      <c r="BG729">
        <f t="shared" si="1142"/>
        <v>0.11108928965036033</v>
      </c>
      <c r="BH729">
        <f t="shared" si="1143"/>
        <v>26.532684054362598</v>
      </c>
      <c r="BI729">
        <f t="shared" si="1144"/>
        <v>0.69851298035140341</v>
      </c>
      <c r="BJ729">
        <f t="shared" si="1145"/>
        <v>71.934829002716398</v>
      </c>
      <c r="BK729">
        <f t="shared" si="1146"/>
        <v>378.8122508330481</v>
      </c>
      <c r="BL729">
        <f t="shared" si="1147"/>
        <v>2.2954399938917482E-2</v>
      </c>
    </row>
    <row r="730" spans="1:64" x14ac:dyDescent="0.2">
      <c r="A730" s="1" t="s">
        <v>3567</v>
      </c>
      <c r="B730" s="1" t="s">
        <v>764</v>
      </c>
      <c r="C730" s="1" t="s">
        <v>820</v>
      </c>
      <c r="D730" s="1">
        <v>20160216</v>
      </c>
      <c r="E730" s="1" t="s">
        <v>829</v>
      </c>
      <c r="F730" s="1" t="s">
        <v>100</v>
      </c>
      <c r="G730" s="1" t="s">
        <v>101</v>
      </c>
      <c r="H730" s="1">
        <v>20160216</v>
      </c>
      <c r="J730" s="1">
        <v>68</v>
      </c>
      <c r="K730" s="1">
        <v>31.090372085571289</v>
      </c>
      <c r="L730">
        <f t="shared" si="1120"/>
        <v>12.077662197383354</v>
      </c>
      <c r="M730">
        <f t="shared" si="1121"/>
        <v>269.34240643001772</v>
      </c>
      <c r="N730" s="1">
        <v>384.3858642578125</v>
      </c>
      <c r="O730">
        <f t="shared" si="1122"/>
        <v>1.0490012101093682</v>
      </c>
      <c r="P730" s="1">
        <v>79.979408264160156</v>
      </c>
      <c r="Q730" s="1">
        <v>29.092945098876953</v>
      </c>
      <c r="R730" s="1">
        <v>1999.1651611328125</v>
      </c>
      <c r="S730" s="1">
        <v>98.777908325195312</v>
      </c>
      <c r="T730">
        <f t="shared" si="1123"/>
        <v>0.18924405985673676</v>
      </c>
      <c r="U730">
        <f t="shared" si="1124"/>
        <v>2.8400000333786011</v>
      </c>
      <c r="V730">
        <f t="shared" si="1125"/>
        <v>2.4319910852303344</v>
      </c>
      <c r="W730" s="1">
        <v>30186.999999575317</v>
      </c>
      <c r="X730" s="1">
        <v>0</v>
      </c>
      <c r="Y730">
        <f t="shared" si="1126"/>
        <v>1.3007462761132662</v>
      </c>
      <c r="Z730">
        <f t="shared" si="1127"/>
        <v>31.090372085571289</v>
      </c>
      <c r="AA730" s="1">
        <v>6</v>
      </c>
      <c r="AB730">
        <f t="shared" si="1128"/>
        <v>1.4200000166893005</v>
      </c>
      <c r="AC730" s="1">
        <v>1</v>
      </c>
      <c r="AD730" s="1">
        <v>29.027982711791992</v>
      </c>
      <c r="AE730" s="1">
        <v>399.98367309570312</v>
      </c>
      <c r="AF730" s="1">
        <v>29.919672012329102</v>
      </c>
      <c r="AG730" s="1">
        <v>32.739410400390625</v>
      </c>
      <c r="AH730" s="1">
        <v>73.091049194335938</v>
      </c>
      <c r="AI730" s="1">
        <v>500.55050659179688</v>
      </c>
      <c r="AJ730" s="1">
        <v>4.678471565246582</v>
      </c>
      <c r="AK730" s="1">
        <v>-1.6113959550857544</v>
      </c>
      <c r="AL730" s="1">
        <v>-0.14213499426841736</v>
      </c>
      <c r="AM730" s="1">
        <v>1</v>
      </c>
      <c r="AN730" s="1">
        <v>-0.21956524252891541</v>
      </c>
      <c r="AO730" s="1">
        <v>2.737391471862793</v>
      </c>
      <c r="AP730" s="1">
        <v>1</v>
      </c>
      <c r="AQ730" s="1">
        <v>0</v>
      </c>
      <c r="AR730" s="1">
        <v>0.15999999642372131</v>
      </c>
      <c r="AS730" s="1">
        <v>111115</v>
      </c>
      <c r="AT730">
        <f t="shared" si="1129"/>
        <v>0.83425084431966134</v>
      </c>
      <c r="AU730">
        <f t="shared" si="1130"/>
        <v>2.4319910852303342E-3</v>
      </c>
      <c r="AV730">
        <f t="shared" si="1131"/>
        <v>304.24037208557127</v>
      </c>
      <c r="AW730">
        <f t="shared" si="1132"/>
        <v>302.24294509887693</v>
      </c>
      <c r="AX730">
        <f t="shared" si="1133"/>
        <v>319.86641863167824</v>
      </c>
      <c r="AY730">
        <f t="shared" si="1134"/>
        <v>2.2157774639442867</v>
      </c>
      <c r="AZ730">
        <f t="shared" si="1135"/>
        <v>4.5346767552639973</v>
      </c>
      <c r="BA730">
        <f t="shared" si="1136"/>
        <v>45.907802991079699</v>
      </c>
      <c r="BB730">
        <f t="shared" si="1137"/>
        <v>13.168392590689074</v>
      </c>
      <c r="BC730">
        <f t="shared" si="1138"/>
        <v>30.091658592224121</v>
      </c>
      <c r="BD730">
        <f t="shared" si="1139"/>
        <v>4.2829316892600993</v>
      </c>
      <c r="BE730">
        <f t="shared" si="1140"/>
        <v>0.17742153480138201</v>
      </c>
      <c r="BF730">
        <f t="shared" si="1141"/>
        <v>3.2339304791507311</v>
      </c>
      <c r="BG730">
        <f t="shared" si="1142"/>
        <v>0.11189330626596683</v>
      </c>
      <c r="BH730">
        <f t="shared" si="1143"/>
        <v>26.605079530431787</v>
      </c>
      <c r="BI730">
        <f t="shared" si="1144"/>
        <v>0.700708406512489</v>
      </c>
      <c r="BJ730">
        <f t="shared" si="1145"/>
        <v>72.006757072968298</v>
      </c>
      <c r="BK730">
        <f t="shared" si="1146"/>
        <v>378.64472208357438</v>
      </c>
      <c r="BL730">
        <f t="shared" si="1147"/>
        <v>2.2968055201477273E-2</v>
      </c>
    </row>
    <row r="731" spans="1:64" x14ac:dyDescent="0.2">
      <c r="A731" s="1" t="s">
        <v>3567</v>
      </c>
      <c r="B731" s="1" t="s">
        <v>764</v>
      </c>
      <c r="C731" s="1" t="s">
        <v>820</v>
      </c>
      <c r="D731" s="1">
        <v>20160216</v>
      </c>
      <c r="E731" s="1" t="s">
        <v>830</v>
      </c>
      <c r="F731" s="1" t="s">
        <v>100</v>
      </c>
      <c r="G731" s="1" t="s">
        <v>101</v>
      </c>
      <c r="H731" s="1">
        <v>20160216</v>
      </c>
      <c r="J731" s="1">
        <v>69</v>
      </c>
      <c r="K731" s="1">
        <v>31.062160491943359</v>
      </c>
      <c r="L731">
        <f t="shared" si="1120"/>
        <v>12.182577932306923</v>
      </c>
      <c r="M731">
        <f t="shared" si="1121"/>
        <v>269.2356411859808</v>
      </c>
      <c r="N731" s="1">
        <v>384.31680297851562</v>
      </c>
      <c r="O731">
        <f t="shared" si="1122"/>
        <v>1.0499314032754747</v>
      </c>
      <c r="P731" s="1">
        <v>79.875228881835938</v>
      </c>
      <c r="Q731" s="1">
        <v>29.090063095092773</v>
      </c>
      <c r="R731" s="1">
        <v>1999.8116455078125</v>
      </c>
      <c r="S731" s="1">
        <v>98.777229309082031</v>
      </c>
      <c r="T731">
        <f t="shared" si="1123"/>
        <v>0.19088095350393694</v>
      </c>
      <c r="U731">
        <f t="shared" si="1124"/>
        <v>2.8400000333786011</v>
      </c>
      <c r="V731">
        <f t="shared" si="1125"/>
        <v>2.4467890834135519</v>
      </c>
      <c r="W731" s="1">
        <v>30268.999999575317</v>
      </c>
      <c r="X731" s="1">
        <v>0</v>
      </c>
      <c r="Y731">
        <f t="shared" si="1126"/>
        <v>1.2982126986171107</v>
      </c>
      <c r="Z731">
        <f t="shared" si="1127"/>
        <v>31.062160491943359</v>
      </c>
      <c r="AA731" s="1">
        <v>6</v>
      </c>
      <c r="AB731">
        <f t="shared" si="1128"/>
        <v>1.4200000166893005</v>
      </c>
      <c r="AC731" s="1">
        <v>1</v>
      </c>
      <c r="AD731" s="1">
        <v>29.026832580566406</v>
      </c>
      <c r="AE731" s="1">
        <v>400.04776000976562</v>
      </c>
      <c r="AF731" s="1">
        <v>29.854364395141602</v>
      </c>
      <c r="AG731" s="1">
        <v>32.691539764404297</v>
      </c>
      <c r="AH731" s="1">
        <v>72.943153381347656</v>
      </c>
      <c r="AI731" s="1">
        <v>500.52593994140625</v>
      </c>
      <c r="AJ731" s="1">
        <v>3.3377211093902588</v>
      </c>
      <c r="AK731" s="1">
        <v>-1.5934897661209106</v>
      </c>
      <c r="AL731" s="1">
        <v>-0.14116033911705017</v>
      </c>
      <c r="AM731" s="1">
        <v>1</v>
      </c>
      <c r="AN731" s="1">
        <v>-0.21956524252891541</v>
      </c>
      <c r="AO731" s="1">
        <v>2.737391471862793</v>
      </c>
      <c r="AP731" s="1">
        <v>1</v>
      </c>
      <c r="AQ731" s="1">
        <v>0</v>
      </c>
      <c r="AR731" s="1">
        <v>0.15999999642372131</v>
      </c>
      <c r="AS731" s="1">
        <v>111115</v>
      </c>
      <c r="AT731">
        <f t="shared" si="1129"/>
        <v>0.83420989990234362</v>
      </c>
      <c r="AU731">
        <f t="shared" si="1130"/>
        <v>2.4467890834135521E-3</v>
      </c>
      <c r="AV731">
        <f t="shared" si="1131"/>
        <v>304.21216049194334</v>
      </c>
      <c r="AW731">
        <f t="shared" si="1132"/>
        <v>302.24006309509275</v>
      </c>
      <c r="AX731">
        <f t="shared" si="1133"/>
        <v>319.96985612936624</v>
      </c>
      <c r="AY731">
        <f t="shared" si="1134"/>
        <v>2.2130324181187078</v>
      </c>
      <c r="AZ731">
        <f t="shared" si="1135"/>
        <v>4.5273924183926475</v>
      </c>
      <c r="BA731">
        <f t="shared" si="1136"/>
        <v>45.834373469072169</v>
      </c>
      <c r="BB731">
        <f t="shared" si="1137"/>
        <v>13.142833704667872</v>
      </c>
      <c r="BC731">
        <f t="shared" si="1138"/>
        <v>30.076111793518066</v>
      </c>
      <c r="BD731">
        <f t="shared" si="1139"/>
        <v>4.2791111230510115</v>
      </c>
      <c r="BE731">
        <f t="shared" si="1140"/>
        <v>0.17885951862468472</v>
      </c>
      <c r="BF731">
        <f t="shared" si="1141"/>
        <v>3.2291797197755367</v>
      </c>
      <c r="BG731">
        <f t="shared" si="1142"/>
        <v>0.1128084755402515</v>
      </c>
      <c r="BH731">
        <f t="shared" si="1143"/>
        <v>26.594350667605354</v>
      </c>
      <c r="BI731">
        <f t="shared" si="1144"/>
        <v>0.70055651769415817</v>
      </c>
      <c r="BJ731">
        <f t="shared" si="1145"/>
        <v>72.033208845868273</v>
      </c>
      <c r="BK731">
        <f t="shared" si="1146"/>
        <v>378.52578888861478</v>
      </c>
      <c r="BL731">
        <f t="shared" si="1147"/>
        <v>2.3183365737259164E-2</v>
      </c>
    </row>
    <row r="732" spans="1:64" x14ac:dyDescent="0.2">
      <c r="A732" s="1" t="s">
        <v>3567</v>
      </c>
      <c r="B732" s="1" t="s">
        <v>764</v>
      </c>
      <c r="C732" s="1" t="s">
        <v>820</v>
      </c>
      <c r="D732" s="1">
        <v>20160216</v>
      </c>
      <c r="E732" s="1" t="s">
        <v>831</v>
      </c>
      <c r="F732" s="1" t="s">
        <v>100</v>
      </c>
      <c r="G732" s="1" t="s">
        <v>101</v>
      </c>
      <c r="H732" s="1">
        <v>20160216</v>
      </c>
      <c r="J732" s="1">
        <v>70</v>
      </c>
      <c r="K732" s="1">
        <v>31.059026718139648</v>
      </c>
      <c r="L732">
        <f t="shared" si="1120"/>
        <v>14.433246877636051</v>
      </c>
      <c r="M732">
        <f t="shared" si="1121"/>
        <v>320.33843287128144</v>
      </c>
      <c r="N732" s="1">
        <v>456.42977905273438</v>
      </c>
      <c r="O732">
        <f t="shared" si="1122"/>
        <v>1.0554659733086198</v>
      </c>
      <c r="P732" s="1">
        <v>79.730781555175781</v>
      </c>
      <c r="Q732" s="1">
        <v>29.088808059692383</v>
      </c>
      <c r="R732" s="1">
        <v>1999.6170654296875</v>
      </c>
      <c r="S732" s="1">
        <v>98.778076171875</v>
      </c>
      <c r="T732">
        <f t="shared" si="1123"/>
        <v>0.19137276155117242</v>
      </c>
      <c r="U732">
        <f t="shared" si="1124"/>
        <v>2.8400000333786011</v>
      </c>
      <c r="V732">
        <f t="shared" si="1125"/>
        <v>2.4625312545983391</v>
      </c>
      <c r="W732" s="1">
        <v>30367.999999575317</v>
      </c>
      <c r="X732" s="1">
        <v>0</v>
      </c>
      <c r="Y732">
        <f t="shared" si="1126"/>
        <v>1.3034777733093779</v>
      </c>
      <c r="Z732">
        <f t="shared" si="1127"/>
        <v>31.059026718139648</v>
      </c>
      <c r="AA732" s="1">
        <v>6</v>
      </c>
      <c r="AB732">
        <f t="shared" si="1128"/>
        <v>1.4200000166893005</v>
      </c>
      <c r="AC732" s="1">
        <v>1</v>
      </c>
      <c r="AD732" s="1">
        <v>29.028907775878906</v>
      </c>
      <c r="AE732" s="1">
        <v>475.0772705078125</v>
      </c>
      <c r="AF732" s="1">
        <v>29.774398803710938</v>
      </c>
      <c r="AG732" s="1">
        <v>32.629772186279297</v>
      </c>
      <c r="AH732" s="1">
        <v>72.753684997558594</v>
      </c>
      <c r="AI732" s="1">
        <v>500.56768798828125</v>
      </c>
      <c r="AJ732" s="1">
        <v>1.7003917694091797</v>
      </c>
      <c r="AK732" s="1">
        <v>-1.8773947954177856</v>
      </c>
      <c r="AL732" s="1">
        <v>-0.14595942199230194</v>
      </c>
      <c r="AM732" s="1">
        <v>1</v>
      </c>
      <c r="AN732" s="1">
        <v>-0.21956524252891541</v>
      </c>
      <c r="AO732" s="1">
        <v>2.737391471862793</v>
      </c>
      <c r="AP732" s="1">
        <v>1</v>
      </c>
      <c r="AQ732" s="1">
        <v>0</v>
      </c>
      <c r="AR732" s="1">
        <v>0.15999999642372131</v>
      </c>
      <c r="AS732" s="1">
        <v>111115</v>
      </c>
      <c r="AT732">
        <f t="shared" si="1129"/>
        <v>0.83427947998046859</v>
      </c>
      <c r="AU732">
        <f t="shared" si="1130"/>
        <v>2.4625312545983389E-3</v>
      </c>
      <c r="AV732">
        <f t="shared" si="1131"/>
        <v>304.20902671813963</v>
      </c>
      <c r="AW732">
        <f t="shared" si="1132"/>
        <v>302.23880805969236</v>
      </c>
      <c r="AX732">
        <f t="shared" si="1133"/>
        <v>319.93872331756211</v>
      </c>
      <c r="AY732">
        <f t="shared" si="1134"/>
        <v>2.2047916862927375</v>
      </c>
      <c r="AZ732">
        <f t="shared" si="1135"/>
        <v>4.5265838957966027</v>
      </c>
      <c r="BA732">
        <f t="shared" si="1136"/>
        <v>45.825795269795435</v>
      </c>
      <c r="BB732">
        <f t="shared" si="1137"/>
        <v>13.196023083516138</v>
      </c>
      <c r="BC732">
        <f t="shared" si="1138"/>
        <v>30.073917388916016</v>
      </c>
      <c r="BD732">
        <f t="shared" si="1139"/>
        <v>4.2785720957958446</v>
      </c>
      <c r="BE732">
        <f t="shared" si="1140"/>
        <v>0.17929126041578655</v>
      </c>
      <c r="BF732">
        <f t="shared" si="1141"/>
        <v>3.2231061224872248</v>
      </c>
      <c r="BG732">
        <f t="shared" si="1142"/>
        <v>0.11308327317768931</v>
      </c>
      <c r="BH732">
        <f t="shared" si="1143"/>
        <v>31.642414122938508</v>
      </c>
      <c r="BI732">
        <f t="shared" si="1144"/>
        <v>0.70183508520435645</v>
      </c>
      <c r="BJ732">
        <f t="shared" si="1145"/>
        <v>71.920354740806488</v>
      </c>
      <c r="BK732">
        <f t="shared" si="1146"/>
        <v>449.56890473731102</v>
      </c>
      <c r="BL732">
        <f t="shared" si="1147"/>
        <v>2.3089769433848304E-2</v>
      </c>
    </row>
    <row r="733" spans="1:64" x14ac:dyDescent="0.2">
      <c r="A733" s="1" t="s">
        <v>3567</v>
      </c>
      <c r="B733" s="1" t="s">
        <v>764</v>
      </c>
      <c r="C733" s="1" t="s">
        <v>820</v>
      </c>
      <c r="D733" s="1">
        <v>20160216</v>
      </c>
      <c r="E733" s="1" t="s">
        <v>832</v>
      </c>
      <c r="F733" s="1" t="s">
        <v>100</v>
      </c>
      <c r="G733" s="1" t="s">
        <v>101</v>
      </c>
      <c r="H733" s="1">
        <v>20160216</v>
      </c>
      <c r="J733" s="1">
        <v>71</v>
      </c>
      <c r="K733" s="1">
        <v>30.997543334960938</v>
      </c>
      <c r="L733">
        <f t="shared" si="1120"/>
        <v>17.261389493502406</v>
      </c>
      <c r="M733">
        <f t="shared" si="1121"/>
        <v>390.09263203142569</v>
      </c>
      <c r="N733" s="1">
        <v>552.9091796875</v>
      </c>
      <c r="O733">
        <f t="shared" si="1122"/>
        <v>1.0560489771408679</v>
      </c>
      <c r="P733" s="1">
        <v>79.538528442382812</v>
      </c>
      <c r="Q733" s="1">
        <v>29.083181381225586</v>
      </c>
      <c r="R733" s="1">
        <v>1999.955078125</v>
      </c>
      <c r="S733" s="1">
        <v>98.781784057617188</v>
      </c>
      <c r="T733">
        <f t="shared" si="1123"/>
        <v>0.19142198732125476</v>
      </c>
      <c r="U733">
        <f t="shared" si="1124"/>
        <v>2.8400000333786011</v>
      </c>
      <c r="V733">
        <f t="shared" si="1125"/>
        <v>2.449446414378285</v>
      </c>
      <c r="W733" s="1">
        <v>30471.999999575317</v>
      </c>
      <c r="X733" s="1">
        <v>0</v>
      </c>
      <c r="Y733">
        <f t="shared" si="1126"/>
        <v>1.2964583016330713</v>
      </c>
      <c r="Z733">
        <f t="shared" si="1127"/>
        <v>30.997543334960938</v>
      </c>
      <c r="AA733" s="1">
        <v>6</v>
      </c>
      <c r="AB733">
        <f t="shared" si="1128"/>
        <v>1.4200000166893005</v>
      </c>
      <c r="AC733" s="1">
        <v>1</v>
      </c>
      <c r="AD733" s="1">
        <v>29.027351379394531</v>
      </c>
      <c r="AE733" s="1">
        <v>575.2269287109375</v>
      </c>
      <c r="AF733" s="1">
        <v>29.698274612426758</v>
      </c>
      <c r="AG733" s="1">
        <v>32.539279937744141</v>
      </c>
      <c r="AH733" s="1">
        <v>72.594009399414062</v>
      </c>
      <c r="AI733" s="1">
        <v>500.47280883789062</v>
      </c>
      <c r="AJ733" s="1">
        <v>3.6416642665863037</v>
      </c>
      <c r="AK733" s="1">
        <v>-2.4873342514038086</v>
      </c>
      <c r="AL733" s="1">
        <v>-0.14281745254993439</v>
      </c>
      <c r="AM733" s="1">
        <v>1</v>
      </c>
      <c r="AN733" s="1">
        <v>-0.21956524252891541</v>
      </c>
      <c r="AO733" s="1">
        <v>2.737391471862793</v>
      </c>
      <c r="AP733" s="1">
        <v>1</v>
      </c>
      <c r="AQ733" s="1">
        <v>0</v>
      </c>
      <c r="AR733" s="1">
        <v>0.15999999642372131</v>
      </c>
      <c r="AS733" s="1">
        <v>111115</v>
      </c>
      <c r="AT733">
        <f t="shared" si="1129"/>
        <v>0.83412134806315097</v>
      </c>
      <c r="AU733">
        <f t="shared" si="1130"/>
        <v>2.4494464143782848E-3</v>
      </c>
      <c r="AV733">
        <f t="shared" si="1131"/>
        <v>304.14754333496091</v>
      </c>
      <c r="AW733">
        <f t="shared" si="1132"/>
        <v>302.23318138122556</v>
      </c>
      <c r="AX733">
        <f t="shared" si="1133"/>
        <v>319.99280534760328</v>
      </c>
      <c r="AY733">
        <f t="shared" si="1134"/>
        <v>2.2203717792535778</v>
      </c>
      <c r="AZ733">
        <f t="shared" si="1135"/>
        <v>4.510746425833668</v>
      </c>
      <c r="BA733">
        <f t="shared" si="1136"/>
        <v>45.663747307931295</v>
      </c>
      <c r="BB733">
        <f t="shared" si="1137"/>
        <v>13.124467370187155</v>
      </c>
      <c r="BC733">
        <f t="shared" si="1138"/>
        <v>30.040362358093262</v>
      </c>
      <c r="BD733">
        <f t="shared" si="1139"/>
        <v>4.2703371013414646</v>
      </c>
      <c r="BE733">
        <f t="shared" si="1140"/>
        <v>0.17933446635590955</v>
      </c>
      <c r="BF733">
        <f t="shared" si="1141"/>
        <v>3.2142881242005967</v>
      </c>
      <c r="BG733">
        <f t="shared" si="1142"/>
        <v>0.11311077382403216</v>
      </c>
      <c r="BH733">
        <f t="shared" si="1143"/>
        <v>38.534046139795812</v>
      </c>
      <c r="BI733">
        <f t="shared" si="1144"/>
        <v>0.70552750137355835</v>
      </c>
      <c r="BJ733">
        <f t="shared" si="1145"/>
        <v>71.977648644767029</v>
      </c>
      <c r="BK733">
        <f t="shared" si="1146"/>
        <v>544.70394182047573</v>
      </c>
      <c r="BL733">
        <f t="shared" si="1147"/>
        <v>2.2809348945252769E-2</v>
      </c>
    </row>
    <row r="734" spans="1:64" x14ac:dyDescent="0.2">
      <c r="A734" s="1" t="s">
        <v>3567</v>
      </c>
      <c r="B734" s="1" t="s">
        <v>764</v>
      </c>
      <c r="C734" s="1" t="s">
        <v>820</v>
      </c>
      <c r="D734" s="1">
        <v>20160216</v>
      </c>
      <c r="E734" s="1" t="s">
        <v>833</v>
      </c>
      <c r="F734" s="1" t="s">
        <v>100</v>
      </c>
      <c r="G734" s="1" t="s">
        <v>101</v>
      </c>
      <c r="H734" s="1">
        <v>20160216</v>
      </c>
      <c r="J734" s="1">
        <v>72</v>
      </c>
      <c r="K734" s="1">
        <v>30.995950698852539</v>
      </c>
      <c r="L734">
        <f t="shared" si="1120"/>
        <v>19.118829187379706</v>
      </c>
      <c r="M734">
        <f t="shared" si="1121"/>
        <v>469.9607928357226</v>
      </c>
      <c r="N734" s="1">
        <v>650.17205810546875</v>
      </c>
      <c r="O734">
        <f t="shared" si="1122"/>
        <v>1.060745923590436</v>
      </c>
      <c r="P734" s="1">
        <v>79.42816162109375</v>
      </c>
      <c r="Q734" s="1">
        <v>29.076318740844727</v>
      </c>
      <c r="R734" s="1">
        <v>2000.3450927734375</v>
      </c>
      <c r="S734" s="1">
        <v>98.7877197265625</v>
      </c>
      <c r="T734">
        <f t="shared" si="1123"/>
        <v>0.19261841957145565</v>
      </c>
      <c r="U734">
        <f t="shared" si="1124"/>
        <v>2.8400000333786011</v>
      </c>
      <c r="V734">
        <f t="shared" si="1125"/>
        <v>2.4736664082336741</v>
      </c>
      <c r="W734" s="1">
        <v>30571.999999575317</v>
      </c>
      <c r="X734" s="1">
        <v>0</v>
      </c>
      <c r="Y734">
        <f t="shared" si="1126"/>
        <v>1.301782200296036</v>
      </c>
      <c r="Z734">
        <f t="shared" si="1127"/>
        <v>30.995950698852539</v>
      </c>
      <c r="AA734" s="1">
        <v>6</v>
      </c>
      <c r="AB734">
        <f t="shared" si="1128"/>
        <v>1.4200000166893005</v>
      </c>
      <c r="AC734" s="1">
        <v>1</v>
      </c>
      <c r="AD734" s="1">
        <v>29.026905059814453</v>
      </c>
      <c r="AE734" s="1">
        <v>675.01690673828125</v>
      </c>
      <c r="AF734" s="1">
        <v>29.610498428344727</v>
      </c>
      <c r="AG734" s="1">
        <v>32.479286193847656</v>
      </c>
      <c r="AH734" s="1">
        <v>72.41253662109375</v>
      </c>
      <c r="AI734" s="1">
        <v>500.55780029296875</v>
      </c>
      <c r="AJ734" s="1">
        <v>4.4509749412536621</v>
      </c>
      <c r="AK734" s="1">
        <v>-2.7233481407165527</v>
      </c>
      <c r="AL734" s="1">
        <v>-0.1413733959197998</v>
      </c>
      <c r="AM734" s="1">
        <v>1</v>
      </c>
      <c r="AN734" s="1">
        <v>-0.21956524252891541</v>
      </c>
      <c r="AO734" s="1">
        <v>2.737391471862793</v>
      </c>
      <c r="AP734" s="1">
        <v>1</v>
      </c>
      <c r="AQ734" s="1">
        <v>0</v>
      </c>
      <c r="AR734" s="1">
        <v>0.15999999642372131</v>
      </c>
      <c r="AS734" s="1">
        <v>111115</v>
      </c>
      <c r="AT734">
        <f t="shared" si="1129"/>
        <v>0.83426300048828117</v>
      </c>
      <c r="AU734">
        <f t="shared" si="1130"/>
        <v>2.4736664082336741E-3</v>
      </c>
      <c r="AV734">
        <f t="shared" si="1131"/>
        <v>304.14595069885252</v>
      </c>
      <c r="AW734">
        <f t="shared" si="1132"/>
        <v>302.2263187408447</v>
      </c>
      <c r="AX734">
        <f t="shared" si="1133"/>
        <v>320.05520768995848</v>
      </c>
      <c r="AY734">
        <f t="shared" si="1134"/>
        <v>2.2078282153585573</v>
      </c>
      <c r="AZ734">
        <f t="shared" si="1135"/>
        <v>4.5103368217326691</v>
      </c>
      <c r="BA734">
        <f t="shared" si="1136"/>
        <v>45.656857291746036</v>
      </c>
      <c r="BB734">
        <f t="shared" si="1137"/>
        <v>13.17757109789838</v>
      </c>
      <c r="BC734">
        <f t="shared" si="1138"/>
        <v>30.036134719848633</v>
      </c>
      <c r="BD734">
        <f t="shared" si="1139"/>
        <v>4.2693005450270691</v>
      </c>
      <c r="BE734">
        <f t="shared" si="1140"/>
        <v>0.18038415530978646</v>
      </c>
      <c r="BF734">
        <f t="shared" si="1141"/>
        <v>3.2085546214366332</v>
      </c>
      <c r="BG734">
        <f t="shared" si="1142"/>
        <v>0.11377893973361983</v>
      </c>
      <c r="BH734">
        <f t="shared" si="1143"/>
        <v>46.426355085128471</v>
      </c>
      <c r="BI734">
        <f t="shared" si="1144"/>
        <v>0.72282526906052791</v>
      </c>
      <c r="BJ734">
        <f t="shared" si="1145"/>
        <v>71.87210047690948</v>
      </c>
      <c r="BK734">
        <f t="shared" si="1146"/>
        <v>641.08388236616872</v>
      </c>
      <c r="BL734">
        <f t="shared" si="1147"/>
        <v>2.1434174998824433E-2</v>
      </c>
    </row>
    <row r="735" spans="1:64" x14ac:dyDescent="0.2">
      <c r="A735" s="1" t="s">
        <v>3567</v>
      </c>
      <c r="B735" s="1" t="s">
        <v>764</v>
      </c>
      <c r="C735" s="1" t="s">
        <v>820</v>
      </c>
      <c r="D735" s="1">
        <v>20160216</v>
      </c>
      <c r="E735" s="1" t="s">
        <v>834</v>
      </c>
      <c r="F735" s="1" t="s">
        <v>100</v>
      </c>
      <c r="G735" s="1" t="s">
        <v>101</v>
      </c>
      <c r="H735" s="1">
        <v>20160216</v>
      </c>
      <c r="J735" s="1">
        <v>73</v>
      </c>
      <c r="K735" s="1">
        <v>30.964822769165039</v>
      </c>
      <c r="L735">
        <f t="shared" si="1120"/>
        <v>20.433861071498054</v>
      </c>
      <c r="M735">
        <f t="shared" si="1121"/>
        <v>574.5575087019098</v>
      </c>
      <c r="N735" s="1">
        <v>773.26654052734375</v>
      </c>
      <c r="O735">
        <f t="shared" si="1122"/>
        <v>1.0676529224866873</v>
      </c>
      <c r="P735" s="1">
        <v>79.186508178710938</v>
      </c>
      <c r="Q735" s="1">
        <v>29.060956954956055</v>
      </c>
      <c r="R735" s="1">
        <v>2000.7034912109375</v>
      </c>
      <c r="S735" s="1">
        <v>98.790855407714844</v>
      </c>
      <c r="T735">
        <f t="shared" si="1123"/>
        <v>0.18773854246648161</v>
      </c>
      <c r="U735">
        <f t="shared" si="1124"/>
        <v>2.8400000333786011</v>
      </c>
      <c r="V735">
        <f t="shared" si="1125"/>
        <v>2.4230796177391025</v>
      </c>
      <c r="W735" s="1">
        <v>30683.999999575317</v>
      </c>
      <c r="X735" s="1">
        <v>0</v>
      </c>
      <c r="Y735">
        <f t="shared" si="1126"/>
        <v>1.3063854155185228</v>
      </c>
      <c r="Z735">
        <f t="shared" si="1127"/>
        <v>30.964822769165039</v>
      </c>
      <c r="AA735" s="1">
        <v>6</v>
      </c>
      <c r="AB735">
        <f t="shared" si="1128"/>
        <v>1.4200000166893005</v>
      </c>
      <c r="AC735" s="1">
        <v>1</v>
      </c>
      <c r="AD735" s="1">
        <v>29.0281982421875</v>
      </c>
      <c r="AE735" s="1">
        <v>800.00830078125</v>
      </c>
      <c r="AF735" s="1">
        <v>29.539928436279297</v>
      </c>
      <c r="AG735" s="1">
        <v>32.350688934326172</v>
      </c>
      <c r="AH735" s="1">
        <v>72.306465148925781</v>
      </c>
      <c r="AI735" s="1">
        <v>500.5103759765625</v>
      </c>
      <c r="AJ735" s="1">
        <v>5.618044376373291</v>
      </c>
      <c r="AK735" s="1">
        <v>-3.3167135715484619</v>
      </c>
      <c r="AL735" s="1">
        <v>-0.15577216446399689</v>
      </c>
      <c r="AM735" s="1">
        <v>1</v>
      </c>
      <c r="AN735" s="1">
        <v>-0.21956524252891541</v>
      </c>
      <c r="AO735" s="1">
        <v>2.737391471862793</v>
      </c>
      <c r="AP735" s="1">
        <v>1</v>
      </c>
      <c r="AQ735" s="1">
        <v>0</v>
      </c>
      <c r="AR735" s="1">
        <v>0.15999999642372131</v>
      </c>
      <c r="AS735" s="1">
        <v>111115</v>
      </c>
      <c r="AT735">
        <f t="shared" si="1129"/>
        <v>0.83418395996093742</v>
      </c>
      <c r="AU735">
        <f t="shared" si="1130"/>
        <v>2.4230796177391024E-3</v>
      </c>
      <c r="AV735">
        <f t="shared" si="1131"/>
        <v>304.11482276916502</v>
      </c>
      <c r="AW735">
        <f t="shared" si="1132"/>
        <v>302.21095695495603</v>
      </c>
      <c r="AX735">
        <f t="shared" si="1133"/>
        <v>320.11255143867675</v>
      </c>
      <c r="AY735">
        <f t="shared" si="1134"/>
        <v>2.2370973909044527</v>
      </c>
      <c r="AZ735">
        <f t="shared" si="1135"/>
        <v>4.5023376483695001</v>
      </c>
      <c r="BA735">
        <f t="shared" si="1136"/>
        <v>45.574437328112261</v>
      </c>
      <c r="BB735">
        <f t="shared" si="1137"/>
        <v>13.223748393786089</v>
      </c>
      <c r="BC735">
        <f t="shared" si="1138"/>
        <v>30.012889862060547</v>
      </c>
      <c r="BD735">
        <f t="shared" si="1139"/>
        <v>4.2636051553376646</v>
      </c>
      <c r="BE735">
        <f t="shared" si="1140"/>
        <v>0.17609759017006302</v>
      </c>
      <c r="BF735">
        <f t="shared" si="1141"/>
        <v>3.1959522328509773</v>
      </c>
      <c r="BG735">
        <f t="shared" si="1142"/>
        <v>0.11105083327000834</v>
      </c>
      <c r="BH735">
        <f t="shared" si="1143"/>
        <v>56.761027765587237</v>
      </c>
      <c r="BI735">
        <f t="shared" si="1144"/>
        <v>0.74302647093727792</v>
      </c>
      <c r="BJ735">
        <f t="shared" si="1145"/>
        <v>71.680020988824822</v>
      </c>
      <c r="BK735">
        <f t="shared" si="1146"/>
        <v>763.55326161103858</v>
      </c>
      <c r="BL735">
        <f t="shared" si="1147"/>
        <v>1.9182677412670698E-2</v>
      </c>
    </row>
    <row r="736" spans="1:64" x14ac:dyDescent="0.2">
      <c r="A736" s="1" t="s">
        <v>3567</v>
      </c>
      <c r="B736" s="1" t="s">
        <v>764</v>
      </c>
      <c r="C736" s="1" t="s">
        <v>820</v>
      </c>
      <c r="D736" s="1">
        <v>20160216</v>
      </c>
      <c r="E736" s="1" t="s">
        <v>835</v>
      </c>
      <c r="F736" s="1" t="s">
        <v>100</v>
      </c>
      <c r="G736" s="1" t="s">
        <v>101</v>
      </c>
      <c r="H736" s="1">
        <v>20160216</v>
      </c>
      <c r="J736" s="1">
        <v>74</v>
      </c>
      <c r="K736" s="1">
        <v>30.961790084838867</v>
      </c>
      <c r="L736">
        <f t="shared" si="1120"/>
        <v>21.221851844756053</v>
      </c>
      <c r="M736">
        <f t="shared" si="1121"/>
        <v>758.31606666982429</v>
      </c>
      <c r="N736" s="1">
        <v>971.80499267578125</v>
      </c>
      <c r="O736">
        <f t="shared" si="1122"/>
        <v>1.0750469536768992</v>
      </c>
      <c r="P736" s="1">
        <v>79.000999450683594</v>
      </c>
      <c r="Q736" s="1">
        <v>29.056468963623047</v>
      </c>
      <c r="R736" s="1">
        <v>2000.8890380859375</v>
      </c>
      <c r="S736" s="1">
        <v>98.789764404296875</v>
      </c>
      <c r="T736">
        <f t="shared" si="1123"/>
        <v>0.18427221397152291</v>
      </c>
      <c r="U736">
        <f t="shared" si="1124"/>
        <v>2.8400000333786011</v>
      </c>
      <c r="V736">
        <f t="shared" si="1125"/>
        <v>2.3947152257725164</v>
      </c>
      <c r="W736" s="1">
        <v>30780.999999575317</v>
      </c>
      <c r="X736" s="1">
        <v>0</v>
      </c>
      <c r="Y736">
        <f t="shared" si="1126"/>
        <v>1.3139215013991365</v>
      </c>
      <c r="Z736">
        <f t="shared" si="1127"/>
        <v>30.961790084838867</v>
      </c>
      <c r="AA736" s="1">
        <v>6</v>
      </c>
      <c r="AB736">
        <f t="shared" si="1128"/>
        <v>1.4200000166893005</v>
      </c>
      <c r="AC736" s="1">
        <v>1</v>
      </c>
      <c r="AD736" s="1">
        <v>29.028802871704102</v>
      </c>
      <c r="AE736" s="1">
        <v>1000.0322875976562</v>
      </c>
      <c r="AF736" s="1">
        <v>29.489051818847656</v>
      </c>
      <c r="AG736" s="1">
        <v>32.266880035400391</v>
      </c>
      <c r="AH736" s="1">
        <v>72.199874877929688</v>
      </c>
      <c r="AI736" s="1">
        <v>500.55908203125</v>
      </c>
      <c r="AJ736" s="1">
        <v>6.0645971298217773</v>
      </c>
      <c r="AK736" s="1">
        <v>-4.6186971664428711</v>
      </c>
      <c r="AL736" s="1">
        <v>-0.15395350754261017</v>
      </c>
      <c r="AM736" s="1">
        <v>1</v>
      </c>
      <c r="AN736" s="1">
        <v>-0.21956524252891541</v>
      </c>
      <c r="AO736" s="1">
        <v>2.737391471862793</v>
      </c>
      <c r="AP736" s="1">
        <v>1</v>
      </c>
      <c r="AQ736" s="1">
        <v>0</v>
      </c>
      <c r="AR736" s="1">
        <v>0.15999999642372131</v>
      </c>
      <c r="AS736" s="1">
        <v>111115</v>
      </c>
      <c r="AT736">
        <f t="shared" si="1129"/>
        <v>0.83426513671874991</v>
      </c>
      <c r="AU736">
        <f t="shared" si="1130"/>
        <v>2.3947152257725165E-3</v>
      </c>
      <c r="AV736">
        <f t="shared" si="1131"/>
        <v>304.11179008483884</v>
      </c>
      <c r="AW736">
        <f t="shared" si="1132"/>
        <v>302.20646896362302</v>
      </c>
      <c r="AX736">
        <f t="shared" si="1133"/>
        <v>320.14223893801318</v>
      </c>
      <c r="AY736">
        <f t="shared" si="1134"/>
        <v>2.2519578993473641</v>
      </c>
      <c r="AZ736">
        <f t="shared" si="1135"/>
        <v>4.5015589781580516</v>
      </c>
      <c r="BA736">
        <f t="shared" si="1136"/>
        <v>45.567058543994825</v>
      </c>
      <c r="BB736">
        <f t="shared" si="1137"/>
        <v>13.300178508594435</v>
      </c>
      <c r="BC736">
        <f t="shared" si="1138"/>
        <v>30.009129524230957</v>
      </c>
      <c r="BD736">
        <f t="shared" si="1139"/>
        <v>4.2626844304358142</v>
      </c>
      <c r="BE736">
        <f t="shared" si="1140"/>
        <v>0.17304430653967073</v>
      </c>
      <c r="BF736">
        <f t="shared" si="1141"/>
        <v>3.1876374767589151</v>
      </c>
      <c r="BG736">
        <f t="shared" si="1142"/>
        <v>0.10910835471498126</v>
      </c>
      <c r="BH736">
        <f t="shared" si="1143"/>
        <v>74.91386557030502</v>
      </c>
      <c r="BI736">
        <f t="shared" si="1144"/>
        <v>0.78031711339727361</v>
      </c>
      <c r="BJ736">
        <f t="shared" si="1145"/>
        <v>71.48042647454389</v>
      </c>
      <c r="BK736">
        <f t="shared" si="1146"/>
        <v>961.71714068504104</v>
      </c>
      <c r="BL736">
        <f t="shared" si="1147"/>
        <v>1.5773317915101438E-2</v>
      </c>
    </row>
    <row r="737" spans="1:64" x14ac:dyDescent="0.2">
      <c r="A737" s="1" t="s">
        <v>3567</v>
      </c>
      <c r="B737" s="1" t="s">
        <v>764</v>
      </c>
      <c r="C737" s="1" t="s">
        <v>820</v>
      </c>
      <c r="D737" s="1">
        <v>20160216</v>
      </c>
      <c r="E737" s="1" t="s">
        <v>836</v>
      </c>
      <c r="F737" s="1" t="s">
        <v>100</v>
      </c>
      <c r="G737" s="1" t="s">
        <v>101</v>
      </c>
      <c r="H737" s="1">
        <v>20160216</v>
      </c>
      <c r="J737" s="1">
        <v>75</v>
      </c>
      <c r="K737" s="1">
        <v>30.954601287841797</v>
      </c>
      <c r="L737">
        <f t="shared" si="1120"/>
        <v>21.721274805492776</v>
      </c>
      <c r="M737">
        <f t="shared" si="1121"/>
        <v>1140.734182622698</v>
      </c>
      <c r="N737" s="1">
        <v>1369.7352294921875</v>
      </c>
      <c r="O737">
        <f t="shared" si="1122"/>
        <v>1.0811279126764206</v>
      </c>
      <c r="P737" s="1">
        <v>78.82904052734375</v>
      </c>
      <c r="Q737" s="1">
        <v>29.056110382080078</v>
      </c>
      <c r="R737" s="1">
        <v>2000.604736328125</v>
      </c>
      <c r="S737" s="1">
        <v>98.792274475097656</v>
      </c>
      <c r="T737">
        <f t="shared" si="1123"/>
        <v>0.18208798412032309</v>
      </c>
      <c r="U737">
        <f t="shared" si="1124"/>
        <v>2.8400000333786011</v>
      </c>
      <c r="V737">
        <f t="shared" si="1125"/>
        <v>2.3771653695895472</v>
      </c>
      <c r="W737" s="1">
        <v>30895.999999575317</v>
      </c>
      <c r="X737" s="1">
        <v>0</v>
      </c>
      <c r="Y737">
        <f t="shared" si="1126"/>
        <v>1.3190809575775977</v>
      </c>
      <c r="Z737">
        <f t="shared" si="1127"/>
        <v>30.954601287841797</v>
      </c>
      <c r="AA737" s="1">
        <v>6</v>
      </c>
      <c r="AB737">
        <f t="shared" si="1128"/>
        <v>1.4200000166893005</v>
      </c>
      <c r="AC737" s="1">
        <v>1</v>
      </c>
      <c r="AD737" s="1">
        <v>29.029121398925781</v>
      </c>
      <c r="AE737" s="1">
        <v>1399.6788330078125</v>
      </c>
      <c r="AF737" s="1">
        <v>29.437089920043945</v>
      </c>
      <c r="AG737" s="1">
        <v>32.195156097412109</v>
      </c>
      <c r="AH737" s="1">
        <v>72.075981140136719</v>
      </c>
      <c r="AI737" s="1">
        <v>500.48809814453125</v>
      </c>
      <c r="AJ737" s="1">
        <v>6.7394180297851562</v>
      </c>
      <c r="AK737" s="1">
        <v>-7.6130943298339844</v>
      </c>
      <c r="AL737" s="1">
        <v>-0.15200439095497131</v>
      </c>
      <c r="AM737" s="1">
        <v>1</v>
      </c>
      <c r="AN737" s="1">
        <v>-0.21956524252891541</v>
      </c>
      <c r="AO737" s="1">
        <v>2.737391471862793</v>
      </c>
      <c r="AP737" s="1">
        <v>1</v>
      </c>
      <c r="AQ737" s="1">
        <v>0</v>
      </c>
      <c r="AR737" s="1">
        <v>0.15999999642372131</v>
      </c>
      <c r="AS737" s="1">
        <v>111115</v>
      </c>
      <c r="AT737">
        <f t="shared" si="1129"/>
        <v>0.83414683024088532</v>
      </c>
      <c r="AU737">
        <f t="shared" si="1130"/>
        <v>2.377165369589547E-3</v>
      </c>
      <c r="AV737">
        <f t="shared" si="1131"/>
        <v>304.10460128784177</v>
      </c>
      <c r="AW737">
        <f t="shared" si="1132"/>
        <v>302.20611038208006</v>
      </c>
      <c r="AX737">
        <f t="shared" si="1133"/>
        <v>320.09675065777992</v>
      </c>
      <c r="AY737">
        <f t="shared" si="1134"/>
        <v>2.2615135797249426</v>
      </c>
      <c r="AZ737">
        <f t="shared" si="1135"/>
        <v>4.4997136555217487</v>
      </c>
      <c r="BA737">
        <f t="shared" si="1136"/>
        <v>45.547221980965539</v>
      </c>
      <c r="BB737">
        <f t="shared" si="1137"/>
        <v>13.352065883553429</v>
      </c>
      <c r="BC737">
        <f t="shared" si="1138"/>
        <v>30.005355834960938</v>
      </c>
      <c r="BD737">
        <f t="shared" si="1139"/>
        <v>4.2617606106205717</v>
      </c>
      <c r="BE737">
        <f t="shared" si="1140"/>
        <v>0.17111675040078272</v>
      </c>
      <c r="BF737">
        <f t="shared" si="1141"/>
        <v>3.180632697944151</v>
      </c>
      <c r="BG737">
        <f t="shared" si="1142"/>
        <v>0.10788236829991099</v>
      </c>
      <c r="BH737">
        <f t="shared" si="1143"/>
        <v>112.69572447278776</v>
      </c>
      <c r="BI737">
        <f t="shared" si="1144"/>
        <v>0.8328136402285653</v>
      </c>
      <c r="BJ737">
        <f t="shared" si="1145"/>
        <v>71.337358393675629</v>
      </c>
      <c r="BK737">
        <f t="shared" si="1146"/>
        <v>1359.4099757447323</v>
      </c>
      <c r="BL737">
        <f t="shared" si="1147"/>
        <v>1.1398609641054486E-2</v>
      </c>
    </row>
    <row r="738" spans="1:64" x14ac:dyDescent="0.2">
      <c r="A738" s="1" t="s">
        <v>3567</v>
      </c>
      <c r="B738" s="1" t="s">
        <v>764</v>
      </c>
      <c r="C738" s="1" t="s">
        <v>820</v>
      </c>
      <c r="D738" s="1">
        <v>20160216</v>
      </c>
      <c r="E738" s="1" t="s">
        <v>837</v>
      </c>
      <c r="F738" s="1" t="s">
        <v>100</v>
      </c>
      <c r="G738" s="1" t="s">
        <v>101</v>
      </c>
      <c r="H738" s="1">
        <v>20160216</v>
      </c>
      <c r="J738" s="1">
        <v>76</v>
      </c>
      <c r="K738" s="1">
        <v>31.009716033935547</v>
      </c>
      <c r="L738">
        <f t="shared" si="1120"/>
        <v>22.397987600055746</v>
      </c>
      <c r="M738">
        <f t="shared" si="1121"/>
        <v>1514.3600893223984</v>
      </c>
      <c r="N738" s="1">
        <v>1768.1041259765625</v>
      </c>
      <c r="O738">
        <f t="shared" si="1122"/>
        <v>1.099610868835931</v>
      </c>
      <c r="P738" s="1">
        <v>78.52008056640625</v>
      </c>
      <c r="Q738" s="1">
        <v>29.068178176879883</v>
      </c>
      <c r="R738" s="1">
        <v>2000.4156494140625</v>
      </c>
      <c r="S738" s="1">
        <v>98.789802551269531</v>
      </c>
      <c r="T738">
        <f t="shared" si="1123"/>
        <v>0.17388868891331538</v>
      </c>
      <c r="U738">
        <f t="shared" si="1124"/>
        <v>2.8400000333786011</v>
      </c>
      <c r="V738">
        <f t="shared" si="1125"/>
        <v>2.3185446452392919</v>
      </c>
      <c r="W738" s="1">
        <v>31007.999999575317</v>
      </c>
      <c r="X738" s="1">
        <v>0</v>
      </c>
      <c r="Y738">
        <f t="shared" si="1126"/>
        <v>1.3434989385081937</v>
      </c>
      <c r="Z738">
        <f t="shared" si="1127"/>
        <v>31.009716033935547</v>
      </c>
      <c r="AA738" s="1">
        <v>6</v>
      </c>
      <c r="AB738">
        <f t="shared" si="1128"/>
        <v>1.4200000166893005</v>
      </c>
      <c r="AC738" s="1">
        <v>1</v>
      </c>
      <c r="AD738" s="1">
        <v>29.027681350708008</v>
      </c>
      <c r="AE738" s="1">
        <v>1799.8675537109375</v>
      </c>
      <c r="AF738" s="1">
        <v>29.402040481567383</v>
      </c>
      <c r="AG738" s="1">
        <v>32.092170715332031</v>
      </c>
      <c r="AH738" s="1">
        <v>71.938125610351562</v>
      </c>
      <c r="AI738" s="1">
        <v>500.52688598632812</v>
      </c>
      <c r="AJ738" s="1">
        <v>7.9288802146911621</v>
      </c>
      <c r="AK738" s="1">
        <v>-10.591927528381348</v>
      </c>
      <c r="AL738" s="1">
        <v>-0.15506453812122345</v>
      </c>
      <c r="AM738" s="1">
        <v>1</v>
      </c>
      <c r="AN738" s="1">
        <v>-0.21956524252891541</v>
      </c>
      <c r="AO738" s="1">
        <v>2.737391471862793</v>
      </c>
      <c r="AP738" s="1">
        <v>1</v>
      </c>
      <c r="AQ738" s="1">
        <v>0</v>
      </c>
      <c r="AR738" s="1">
        <v>0.15999999642372131</v>
      </c>
      <c r="AS738" s="1">
        <v>111115</v>
      </c>
      <c r="AT738">
        <f t="shared" si="1129"/>
        <v>0.83421147664388007</v>
      </c>
      <c r="AU738">
        <f t="shared" si="1130"/>
        <v>2.3185446452392918E-3</v>
      </c>
      <c r="AV738">
        <f t="shared" si="1131"/>
        <v>304.15971603393552</v>
      </c>
      <c r="AW738">
        <f t="shared" si="1132"/>
        <v>302.21817817687986</v>
      </c>
      <c r="AX738">
        <f t="shared" si="1133"/>
        <v>320.06649675220615</v>
      </c>
      <c r="AY738">
        <f t="shared" si="1134"/>
        <v>2.285192958552519</v>
      </c>
      <c r="AZ738">
        <f t="shared" si="1135"/>
        <v>4.5138781469174791</v>
      </c>
      <c r="BA738">
        <f t="shared" si="1136"/>
        <v>45.691741762262204</v>
      </c>
      <c r="BB738">
        <f t="shared" si="1137"/>
        <v>13.599571046930173</v>
      </c>
      <c r="BC738">
        <f t="shared" si="1138"/>
        <v>30.038947105407715</v>
      </c>
      <c r="BD738">
        <f t="shared" si="1139"/>
        <v>4.2699900772452164</v>
      </c>
      <c r="BE738">
        <f t="shared" si="1140"/>
        <v>0.16385604374352364</v>
      </c>
      <c r="BF738">
        <f t="shared" si="1141"/>
        <v>3.1703792084092854</v>
      </c>
      <c r="BG738">
        <f t="shared" si="1142"/>
        <v>0.10326649587652979</v>
      </c>
      <c r="BH738">
        <f t="shared" si="1143"/>
        <v>149.60333421568265</v>
      </c>
      <c r="BI738">
        <f t="shared" si="1144"/>
        <v>0.8564880693810859</v>
      </c>
      <c r="BJ738">
        <f t="shared" si="1145"/>
        <v>70.818580333396454</v>
      </c>
      <c r="BK738">
        <f t="shared" si="1146"/>
        <v>1757.4571953763175</v>
      </c>
      <c r="BL738">
        <f t="shared" si="1147"/>
        <v>9.0255039402044723E-3</v>
      </c>
    </row>
    <row r="739" spans="1:64" x14ac:dyDescent="0.2">
      <c r="A739" s="1" t="s">
        <v>3567</v>
      </c>
      <c r="B739" s="1" t="s">
        <v>764</v>
      </c>
      <c r="C739" s="1" t="s">
        <v>820</v>
      </c>
      <c r="D739" s="1">
        <v>20160216</v>
      </c>
      <c r="E739" s="1" t="s">
        <v>838</v>
      </c>
      <c r="F739" s="1" t="s">
        <v>100</v>
      </c>
      <c r="G739" s="1" t="s">
        <v>101</v>
      </c>
      <c r="H739" s="1">
        <v>20160216</v>
      </c>
      <c r="J739" s="1">
        <v>77</v>
      </c>
      <c r="K739" s="1">
        <v>31.066650390625</v>
      </c>
      <c r="L739">
        <f t="shared" si="1120"/>
        <v>8.9797134743817875</v>
      </c>
      <c r="M739">
        <f t="shared" si="1121"/>
        <v>290.37901988526545</v>
      </c>
      <c r="N739" s="1">
        <v>388.013916015625</v>
      </c>
      <c r="O739">
        <f t="shared" si="1122"/>
        <v>1.1130201161318904</v>
      </c>
      <c r="P739" s="1">
        <v>78.34576416015625</v>
      </c>
      <c r="Q739" s="1">
        <v>29.078378677368164</v>
      </c>
      <c r="R739" s="1">
        <v>2000.0513916015625</v>
      </c>
      <c r="S739" s="1">
        <v>98.790771484375</v>
      </c>
      <c r="T739">
        <f t="shared" si="1123"/>
        <v>0.16789890106096969</v>
      </c>
      <c r="U739">
        <f t="shared" si="1124"/>
        <v>2.8400000333786011</v>
      </c>
      <c r="V739">
        <f t="shared" si="1125"/>
        <v>2.2763616448411068</v>
      </c>
      <c r="W739" s="1">
        <v>31105.999999575317</v>
      </c>
      <c r="X739" s="1">
        <v>0</v>
      </c>
      <c r="Y739">
        <f t="shared" si="1126"/>
        <v>1.3633436268843226</v>
      </c>
      <c r="Z739">
        <f t="shared" si="1127"/>
        <v>31.066650390625</v>
      </c>
      <c r="AA739" s="1">
        <v>6</v>
      </c>
      <c r="AB739">
        <f t="shared" si="1128"/>
        <v>1.4200000166893005</v>
      </c>
      <c r="AC739" s="1">
        <v>1</v>
      </c>
      <c r="AD739" s="1">
        <v>29.028902053833008</v>
      </c>
      <c r="AE739" s="1">
        <v>399.83740234375</v>
      </c>
      <c r="AF739" s="1">
        <v>29.398090362548828</v>
      </c>
      <c r="AG739" s="1">
        <v>32.039505004882812</v>
      </c>
      <c r="AH739" s="1">
        <v>71.886756896972656</v>
      </c>
      <c r="AI739" s="1">
        <v>500.51092529296875</v>
      </c>
      <c r="AJ739" s="1">
        <v>7.6058902740478516</v>
      </c>
      <c r="AK739" s="1">
        <v>-1.6165918111801147</v>
      </c>
      <c r="AL739" s="1">
        <v>-0.13648258149623871</v>
      </c>
      <c r="AM739" s="1">
        <v>1</v>
      </c>
      <c r="AN739" s="1">
        <v>-0.21956524252891541</v>
      </c>
      <c r="AO739" s="1">
        <v>2.737391471862793</v>
      </c>
      <c r="AP739" s="1">
        <v>1</v>
      </c>
      <c r="AQ739" s="1">
        <v>0</v>
      </c>
      <c r="AR739" s="1">
        <v>0.15999999642372131</v>
      </c>
      <c r="AS739" s="1">
        <v>111115</v>
      </c>
      <c r="AT739">
        <f t="shared" si="1129"/>
        <v>0.83418487548828102</v>
      </c>
      <c r="AU739">
        <f t="shared" si="1130"/>
        <v>2.2763616448411069E-3</v>
      </c>
      <c r="AV739">
        <f t="shared" si="1131"/>
        <v>304.21665039062498</v>
      </c>
      <c r="AW739">
        <f t="shared" si="1132"/>
        <v>302.22837867736814</v>
      </c>
      <c r="AX739">
        <f t="shared" si="1133"/>
        <v>320.00821550350884</v>
      </c>
      <c r="AY739">
        <f t="shared" si="1134"/>
        <v>2.299492832291361</v>
      </c>
      <c r="AZ739">
        <f t="shared" si="1135"/>
        <v>4.5285510442941899</v>
      </c>
      <c r="BA739">
        <f t="shared" si="1136"/>
        <v>45.839818600975669</v>
      </c>
      <c r="BB739">
        <f t="shared" si="1137"/>
        <v>13.800313596092856</v>
      </c>
      <c r="BC739">
        <f t="shared" si="1138"/>
        <v>30.072514533996582</v>
      </c>
      <c r="BD739">
        <f t="shared" si="1139"/>
        <v>4.2782275335417577</v>
      </c>
      <c r="BE739">
        <f t="shared" si="1140"/>
        <v>0.15852689701697953</v>
      </c>
      <c r="BF739">
        <f t="shared" si="1141"/>
        <v>3.1652074174098672</v>
      </c>
      <c r="BG739">
        <f t="shared" si="1142"/>
        <v>9.9880756682214827E-2</v>
      </c>
      <c r="BH739">
        <f t="shared" si="1143"/>
        <v>28.686767397342042</v>
      </c>
      <c r="BI739">
        <f t="shared" si="1144"/>
        <v>0.74837269463699374</v>
      </c>
      <c r="BJ739">
        <f t="shared" si="1145"/>
        <v>70.423245569934551</v>
      </c>
      <c r="BK739">
        <f t="shared" si="1146"/>
        <v>383.74539029452006</v>
      </c>
      <c r="BL739">
        <f t="shared" si="1147"/>
        <v>1.6479170386091001E-2</v>
      </c>
    </row>
    <row r="740" spans="1:64" x14ac:dyDescent="0.2">
      <c r="A740" s="1" t="s">
        <v>3567</v>
      </c>
      <c r="B740" s="1" t="s">
        <v>840</v>
      </c>
      <c r="C740" s="1" t="s">
        <v>841</v>
      </c>
      <c r="D740" s="1">
        <v>20160216</v>
      </c>
      <c r="E740" s="1" t="s">
        <v>839</v>
      </c>
      <c r="F740" s="1" t="s">
        <v>365</v>
      </c>
      <c r="G740" s="1" t="s">
        <v>366</v>
      </c>
      <c r="H740" s="1">
        <v>20160216</v>
      </c>
      <c r="J740" s="1">
        <v>4</v>
      </c>
      <c r="K740" s="1">
        <v>31.304084777832031</v>
      </c>
      <c r="L740">
        <f t="shared" ref="L740:L757" si="1148">(AE740-N740*(1000-AF740)/(1000-AG740))*AT740</f>
        <v>9.9204545401453625</v>
      </c>
      <c r="M740">
        <f t="shared" ref="M740:M757" si="1149">((BG740-AU740/2)*N740-L740)/(BG740+AU740/2)</f>
        <v>216.17136747037048</v>
      </c>
      <c r="N740" s="1">
        <v>387.3016357421875</v>
      </c>
      <c r="O740">
        <f t="shared" ref="O740:O757" si="1150">(BD740-BF740)</f>
        <v>1.3806271806414103</v>
      </c>
      <c r="P740" s="1">
        <v>72.202949523925781</v>
      </c>
      <c r="Q740" s="1">
        <v>29.292818069458008</v>
      </c>
      <c r="R740" s="1">
        <v>1999.017333984375</v>
      </c>
      <c r="S740" s="1">
        <v>99.101203918457031</v>
      </c>
      <c r="T740">
        <f t="shared" ref="T740:T757" si="1151">IF(BE740&lt;&gt;0,1/(1/BE740-1/U740),0)</f>
        <v>0.10039917724845461</v>
      </c>
      <c r="U740">
        <f t="shared" ref="U740:U757" si="1152">AB740*(AC740+1)*(AC740+1)/(AC740*AC740+1)</f>
        <v>2.8400000333786011</v>
      </c>
      <c r="V740">
        <f t="shared" ref="V740:V757" si="1153">AU740*1000</f>
        <v>1.6649710409636751</v>
      </c>
      <c r="W740" s="1">
        <v>3602.5000001452863</v>
      </c>
      <c r="X740" s="1">
        <v>0</v>
      </c>
      <c r="Y740">
        <f t="shared" ref="Y740:Y757" si="1154">(AZ740-BF740)</f>
        <v>1.6367839842178289</v>
      </c>
      <c r="Z740">
        <f t="shared" ref="Z740:Z757" si="1155">(K740+AY740*X740)</f>
        <v>31.304084777832031</v>
      </c>
      <c r="AA740" s="1">
        <v>6</v>
      </c>
      <c r="AB740">
        <f t="shared" ref="AB740:AB757" si="1156">(AA740*AN740+AO740)</f>
        <v>1.4200000166893005</v>
      </c>
      <c r="AC740" s="1">
        <v>1</v>
      </c>
      <c r="AD740" s="1">
        <v>28.980453491210938</v>
      </c>
      <c r="AE740" s="1">
        <v>399.96841430664062</v>
      </c>
      <c r="AF740" s="1">
        <v>27.865272521972656</v>
      </c>
      <c r="AG740" s="1">
        <v>29.801923751831055</v>
      </c>
      <c r="AH740" s="1">
        <v>67.510902404785156</v>
      </c>
      <c r="AI740" s="1">
        <v>500.45718383789062</v>
      </c>
      <c r="AJ740" s="1">
        <v>212.91705322265625</v>
      </c>
      <c r="AK740" s="1">
        <v>-0.65296691656112671</v>
      </c>
      <c r="AL740" s="1">
        <v>-0.2419562041759491</v>
      </c>
      <c r="AM740" s="1">
        <v>1</v>
      </c>
      <c r="AN740" s="1">
        <v>-0.21956524252891541</v>
      </c>
      <c r="AO740" s="1">
        <v>2.737391471862793</v>
      </c>
      <c r="AP740" s="1">
        <v>1</v>
      </c>
      <c r="AQ740" s="1">
        <v>0</v>
      </c>
      <c r="AR740" s="1">
        <v>0.15999999642372131</v>
      </c>
      <c r="AS740" s="1">
        <v>111115</v>
      </c>
      <c r="AT740">
        <f t="shared" ref="AT740:AT757" si="1157">AI740*0.000001/(AA740*0.0001)</f>
        <v>0.83409530639648422</v>
      </c>
      <c r="AU740">
        <f t="shared" ref="AU740:AU757" si="1158">(AG740-AF740)/(1000-AG740)*AT740</f>
        <v>1.6649710409636751E-3</v>
      </c>
      <c r="AV740">
        <f t="shared" ref="AV740:AV757" si="1159">(K740+273.15)</f>
        <v>304.45408477783201</v>
      </c>
      <c r="AW740">
        <f t="shared" ref="AW740:AW757" si="1160">(Q740+273.15)</f>
        <v>302.44281806945799</v>
      </c>
      <c r="AX740">
        <f t="shared" ref="AX740:AX757" si="1161">(R740*AP740+AJ740*AQ740)*AR740</f>
        <v>319.84276628845691</v>
      </c>
      <c r="AY740">
        <f t="shared" ref="AY740:AY757" si="1162">((AX740+0.00000010773*(AW740^4-AV740^4))-AU740*44100)/(AB740*51.4+0.00000043092*AV740^3)</f>
        <v>2.6095522083987084</v>
      </c>
      <c r="AZ740">
        <f t="shared" ref="AZ740:AZ757" si="1163">0.61365*EXP(17.502*Z740/(240.97+Z740))</f>
        <v>4.5901905071103464</v>
      </c>
      <c r="BA740">
        <f t="shared" ref="BA740:BA757" si="1164">AZ740*1000/S740</f>
        <v>46.318211339665169</v>
      </c>
      <c r="BB740">
        <f t="shared" ref="BB740:BB757" si="1165">(BA740-AG740)</f>
        <v>16.516287587834114</v>
      </c>
      <c r="BC740">
        <f t="shared" ref="BC740:BC757" si="1166">IF(X740,K740,(Q740+K740)/2)</f>
        <v>30.29845142364502</v>
      </c>
      <c r="BD740">
        <f t="shared" ref="BD740:BD757" si="1167">0.61365*EXP(17.502*BC740/(240.97+BC740))</f>
        <v>4.3340337035339278</v>
      </c>
      <c r="BE740">
        <f t="shared" ref="BE740:BE757" si="1168">IF(BB740&lt;&gt;0,(1000-(BA740+AG740)/2)/BB740*AU740,0)</f>
        <v>9.6971073079559475E-2</v>
      </c>
      <c r="BF740">
        <f t="shared" ref="BF740:BF757" si="1169">AG740*S740/1000</f>
        <v>2.9534065228925175</v>
      </c>
      <c r="BG740">
        <f t="shared" ref="BG740:BG757" si="1170">1/(1.6/T740+1.37/U740)</f>
        <v>6.090586535379152E-2</v>
      </c>
      <c r="BH740">
        <f t="shared" ref="BH740:BH757" si="1171">M740*S740*0.001</f>
        <v>21.422842769012895</v>
      </c>
      <c r="BI740">
        <f t="shared" ref="BI740:BI757" si="1172">M740/N740</f>
        <v>0.55814731341405399</v>
      </c>
      <c r="BJ740">
        <f t="shared" ref="BJ740:BJ757" si="1173">(1-AU740*S740/AZ740/T740)*100</f>
        <v>64.196560445880351</v>
      </c>
      <c r="BK740">
        <f t="shared" ref="BK740:BK757" si="1174">(N740-L740/(U740/1.35))</f>
        <v>382.58592677324651</v>
      </c>
      <c r="BL740">
        <f t="shared" ref="BL740:BL757" si="1175">L740*BJ740/100/BK740</f>
        <v>1.6646170571624493E-2</v>
      </c>
    </row>
    <row r="741" spans="1:64" x14ac:dyDescent="0.2">
      <c r="A741" s="1" t="s">
        <v>3567</v>
      </c>
      <c r="B741" s="1" t="s">
        <v>840</v>
      </c>
      <c r="C741" s="1" t="s">
        <v>841</v>
      </c>
      <c r="D741" s="1">
        <v>20160216</v>
      </c>
      <c r="E741" s="1" t="s">
        <v>842</v>
      </c>
      <c r="F741" s="1" t="s">
        <v>365</v>
      </c>
      <c r="G741" s="1" t="s">
        <v>366</v>
      </c>
      <c r="H741" s="1">
        <v>20160216</v>
      </c>
      <c r="J741" s="1">
        <v>5</v>
      </c>
      <c r="K741" s="1">
        <v>31.362968444824219</v>
      </c>
      <c r="L741">
        <f t="shared" si="1148"/>
        <v>7.7659586382086978</v>
      </c>
      <c r="M741">
        <f t="shared" si="1149"/>
        <v>180.90773051248868</v>
      </c>
      <c r="N741" s="1">
        <v>315.08102416992188</v>
      </c>
      <c r="O741">
        <f t="shared" si="1150"/>
        <v>1.3794592968659529</v>
      </c>
      <c r="P741" s="1">
        <v>72.382774353027344</v>
      </c>
      <c r="Q741" s="1">
        <v>29.317068099975586</v>
      </c>
      <c r="R741" s="1">
        <v>1999.71923828125</v>
      </c>
      <c r="S741" s="1">
        <v>99.104042053222656</v>
      </c>
      <c r="T741">
        <f t="shared" si="1151"/>
        <v>0.10050515520610871</v>
      </c>
      <c r="U741">
        <f t="shared" si="1152"/>
        <v>2.8400000333786011</v>
      </c>
      <c r="V741">
        <f t="shared" si="1153"/>
        <v>1.6708211235420236</v>
      </c>
      <c r="W741" s="1">
        <v>3684.5000001452863</v>
      </c>
      <c r="X741" s="1">
        <v>0</v>
      </c>
      <c r="Y741">
        <f t="shared" si="1154"/>
        <v>1.6406795086329398</v>
      </c>
      <c r="Z741">
        <f t="shared" si="1155"/>
        <v>31.362968444824219</v>
      </c>
      <c r="AA741" s="1">
        <v>6</v>
      </c>
      <c r="AB741">
        <f t="shared" si="1156"/>
        <v>1.4200000166893005</v>
      </c>
      <c r="AC741" s="1">
        <v>1</v>
      </c>
      <c r="AD741" s="1">
        <v>28.982500076293945</v>
      </c>
      <c r="AE741" s="1">
        <v>325.02099609375</v>
      </c>
      <c r="AF741" s="1">
        <v>27.974277496337891</v>
      </c>
      <c r="AG741" s="1">
        <v>29.917146682739258</v>
      </c>
      <c r="AH741" s="1">
        <v>67.682113647460938</v>
      </c>
      <c r="AI741" s="1">
        <v>500.54885864257812</v>
      </c>
      <c r="AJ741" s="1">
        <v>131.02853393554688</v>
      </c>
      <c r="AK741" s="1">
        <v>-0.4318472146987915</v>
      </c>
      <c r="AL741" s="1">
        <v>-0.24401956796646118</v>
      </c>
      <c r="AM741" s="1">
        <v>1</v>
      </c>
      <c r="AN741" s="1">
        <v>-0.21956524252891541</v>
      </c>
      <c r="AO741" s="1">
        <v>2.737391471862793</v>
      </c>
      <c r="AP741" s="1">
        <v>1</v>
      </c>
      <c r="AQ741" s="1">
        <v>0</v>
      </c>
      <c r="AR741" s="1">
        <v>0.15999999642372131</v>
      </c>
      <c r="AS741" s="1">
        <v>111115</v>
      </c>
      <c r="AT741">
        <f t="shared" si="1157"/>
        <v>0.83424809773763009</v>
      </c>
      <c r="AU741">
        <f t="shared" si="1158"/>
        <v>1.6708211235420237E-3</v>
      </c>
      <c r="AV741">
        <f t="shared" si="1159"/>
        <v>304.5129684448242</v>
      </c>
      <c r="AW741">
        <f t="shared" si="1160"/>
        <v>302.46706809997556</v>
      </c>
      <c r="AX741">
        <f t="shared" si="1161"/>
        <v>319.95507097344671</v>
      </c>
      <c r="AY741">
        <f t="shared" si="1162"/>
        <v>2.6026090335907184</v>
      </c>
      <c r="AZ741">
        <f t="shared" si="1163"/>
        <v>4.6055896715915621</v>
      </c>
      <c r="BA741">
        <f t="shared" si="1164"/>
        <v>46.47226870038444</v>
      </c>
      <c r="BB741">
        <f t="shared" si="1165"/>
        <v>16.555122017645182</v>
      </c>
      <c r="BC741">
        <f t="shared" si="1166"/>
        <v>30.340018272399902</v>
      </c>
      <c r="BD741">
        <f t="shared" si="1167"/>
        <v>4.3443694598245752</v>
      </c>
      <c r="BE741">
        <f t="shared" si="1168"/>
        <v>9.7069933849513915E-2</v>
      </c>
      <c r="BF741">
        <f t="shared" si="1169"/>
        <v>2.9649101629586223</v>
      </c>
      <c r="BG741">
        <f t="shared" si="1170"/>
        <v>6.0968264692642472E-2</v>
      </c>
      <c r="BH741">
        <f t="shared" si="1171"/>
        <v>17.928687332462751</v>
      </c>
      <c r="BI741">
        <f t="shared" si="1172"/>
        <v>0.57416256973611302</v>
      </c>
      <c r="BJ741">
        <f t="shared" si="1173"/>
        <v>64.227627525915565</v>
      </c>
      <c r="BK741">
        <f t="shared" si="1174"/>
        <v>311.38945936768158</v>
      </c>
      <c r="BL741">
        <f t="shared" si="1175"/>
        <v>1.6018175432443778E-2</v>
      </c>
    </row>
    <row r="742" spans="1:64" x14ac:dyDescent="0.2">
      <c r="A742" s="1" t="s">
        <v>3567</v>
      </c>
      <c r="B742" s="1" t="s">
        <v>840</v>
      </c>
      <c r="C742" s="1" t="s">
        <v>841</v>
      </c>
      <c r="D742" s="1">
        <v>20160216</v>
      </c>
      <c r="E742" s="1" t="s">
        <v>843</v>
      </c>
      <c r="F742" s="1" t="s">
        <v>365</v>
      </c>
      <c r="G742" s="1" t="s">
        <v>366</v>
      </c>
      <c r="H742" s="1">
        <v>20160216</v>
      </c>
      <c r="J742" s="1">
        <v>6</v>
      </c>
      <c r="K742" s="1">
        <v>31.431169509887695</v>
      </c>
      <c r="L742">
        <f t="shared" si="1148"/>
        <v>5.4652244522950753</v>
      </c>
      <c r="M742">
        <f t="shared" si="1149"/>
        <v>147.54816596859843</v>
      </c>
      <c r="N742" s="1">
        <v>242.90449523925781</v>
      </c>
      <c r="O742">
        <f t="shared" si="1150"/>
        <v>1.378254558224326</v>
      </c>
      <c r="P742" s="1">
        <v>72.592323303222656</v>
      </c>
      <c r="Q742" s="1">
        <v>29.340797424316406</v>
      </c>
      <c r="R742" s="1">
        <v>1999.0067138671875</v>
      </c>
      <c r="S742" s="1">
        <v>99.105422973632812</v>
      </c>
      <c r="T742">
        <f t="shared" si="1151"/>
        <v>0.10010501908059213</v>
      </c>
      <c r="U742">
        <f t="shared" si="1152"/>
        <v>2.8400000333786011</v>
      </c>
      <c r="V742">
        <f t="shared" si="1153"/>
        <v>1.6699476137961653</v>
      </c>
      <c r="W742" s="1">
        <v>3766.5000001452863</v>
      </c>
      <c r="X742" s="1">
        <v>0</v>
      </c>
      <c r="Y742">
        <f t="shared" si="1154"/>
        <v>1.6459123973667436</v>
      </c>
      <c r="Z742">
        <f t="shared" si="1155"/>
        <v>31.431169509887695</v>
      </c>
      <c r="AA742" s="1">
        <v>6</v>
      </c>
      <c r="AB742">
        <f t="shared" si="1156"/>
        <v>1.4200000166893005</v>
      </c>
      <c r="AC742" s="1">
        <v>1</v>
      </c>
      <c r="AD742" s="1">
        <v>28.980363845825195</v>
      </c>
      <c r="AE742" s="1">
        <v>249.94316101074219</v>
      </c>
      <c r="AF742" s="1">
        <v>28.10249137878418</v>
      </c>
      <c r="AG742" s="1">
        <v>30.044464111328125</v>
      </c>
      <c r="AH742" s="1">
        <v>67.900199890136719</v>
      </c>
      <c r="AI742" s="1">
        <v>500.45242309570312</v>
      </c>
      <c r="AJ742" s="1">
        <v>156.35089111328125</v>
      </c>
      <c r="AK742" s="1">
        <v>-0.22691252827644348</v>
      </c>
      <c r="AL742" s="1">
        <v>-0.24524924159049988</v>
      </c>
      <c r="AM742" s="1">
        <v>1</v>
      </c>
      <c r="AN742" s="1">
        <v>-0.21956524252891541</v>
      </c>
      <c r="AO742" s="1">
        <v>2.737391471862793</v>
      </c>
      <c r="AP742" s="1">
        <v>1</v>
      </c>
      <c r="AQ742" s="1">
        <v>0</v>
      </c>
      <c r="AR742" s="1">
        <v>0.15999999642372131</v>
      </c>
      <c r="AS742" s="1">
        <v>111115</v>
      </c>
      <c r="AT742">
        <f t="shared" si="1157"/>
        <v>0.83408737182617176</v>
      </c>
      <c r="AU742">
        <f t="shared" si="1158"/>
        <v>1.6699476137961653E-3</v>
      </c>
      <c r="AV742">
        <f t="shared" si="1159"/>
        <v>304.58116950988767</v>
      </c>
      <c r="AW742">
        <f t="shared" si="1160"/>
        <v>302.49079742431638</v>
      </c>
      <c r="AX742">
        <f t="shared" si="1161"/>
        <v>319.84106706974489</v>
      </c>
      <c r="AY742">
        <f t="shared" si="1162"/>
        <v>2.5950481336719755</v>
      </c>
      <c r="AZ742">
        <f t="shared" si="1163"/>
        <v>4.6234817211360486</v>
      </c>
      <c r="BA742">
        <f t="shared" si="1164"/>
        <v>46.652156687390708</v>
      </c>
      <c r="BB742">
        <f t="shared" si="1165"/>
        <v>16.607692576062583</v>
      </c>
      <c r="BC742">
        <f t="shared" si="1166"/>
        <v>30.385983467102051</v>
      </c>
      <c r="BD742">
        <f t="shared" si="1167"/>
        <v>4.355823881993631</v>
      </c>
      <c r="BE742">
        <f t="shared" si="1168"/>
        <v>9.6696632418780917E-2</v>
      </c>
      <c r="BF742">
        <f t="shared" si="1169"/>
        <v>2.9775693237693051</v>
      </c>
      <c r="BG742">
        <f t="shared" si="1170"/>
        <v>6.0732646081619046E-2</v>
      </c>
      <c r="BH742">
        <f t="shared" si="1171"/>
        <v>14.622823397301721</v>
      </c>
      <c r="BI742">
        <f t="shared" si="1172"/>
        <v>0.60743283414028781</v>
      </c>
      <c r="BJ742">
        <f t="shared" si="1173"/>
        <v>64.241831279133251</v>
      </c>
      <c r="BK742">
        <f t="shared" si="1174"/>
        <v>240.30658928014378</v>
      </c>
      <c r="BL742">
        <f t="shared" si="1175"/>
        <v>1.4610337078923548E-2</v>
      </c>
    </row>
    <row r="743" spans="1:64" x14ac:dyDescent="0.2">
      <c r="A743" s="1" t="s">
        <v>3567</v>
      </c>
      <c r="B743" s="1" t="s">
        <v>840</v>
      </c>
      <c r="C743" s="1" t="s">
        <v>841</v>
      </c>
      <c r="D743" s="1">
        <v>20160216</v>
      </c>
      <c r="E743" s="1" t="s">
        <v>844</v>
      </c>
      <c r="F743" s="1" t="s">
        <v>365</v>
      </c>
      <c r="G743" s="1" t="s">
        <v>366</v>
      </c>
      <c r="H743" s="1">
        <v>20160216</v>
      </c>
      <c r="J743" s="1">
        <v>7</v>
      </c>
      <c r="K743" s="1">
        <v>31.48350715637207</v>
      </c>
      <c r="L743">
        <f t="shared" si="1148"/>
        <v>3.2703128373201285</v>
      </c>
      <c r="M743">
        <f t="shared" si="1149"/>
        <v>113.56022834318429</v>
      </c>
      <c r="N743" s="1">
        <v>170.71559143066406</v>
      </c>
      <c r="O743">
        <f t="shared" si="1150"/>
        <v>1.3731815582720639</v>
      </c>
      <c r="P743" s="1">
        <v>72.84869384765625</v>
      </c>
      <c r="Q743" s="1">
        <v>29.363689422607422</v>
      </c>
      <c r="R743" s="1">
        <v>2000.523193359375</v>
      </c>
      <c r="S743" s="1">
        <v>99.108238220214844</v>
      </c>
      <c r="T743">
        <f t="shared" si="1151"/>
        <v>0.10126598532454636</v>
      </c>
      <c r="U743">
        <f t="shared" si="1152"/>
        <v>2.8400000333786011</v>
      </c>
      <c r="V743">
        <f t="shared" si="1153"/>
        <v>1.6881355030818139</v>
      </c>
      <c r="W743" s="1">
        <v>3847.5000001452863</v>
      </c>
      <c r="X743" s="1">
        <v>0</v>
      </c>
      <c r="Y743">
        <f t="shared" si="1154"/>
        <v>1.6452177163589203</v>
      </c>
      <c r="Z743">
        <f t="shared" si="1155"/>
        <v>31.48350715637207</v>
      </c>
      <c r="AA743" s="1">
        <v>6</v>
      </c>
      <c r="AB743">
        <f t="shared" si="1156"/>
        <v>1.4200000166893005</v>
      </c>
      <c r="AC743" s="1">
        <v>1</v>
      </c>
      <c r="AD743" s="1">
        <v>28.979152679443359</v>
      </c>
      <c r="AE743" s="1">
        <v>174.98210144042969</v>
      </c>
      <c r="AF743" s="1">
        <v>28.226667404174805</v>
      </c>
      <c r="AG743" s="1">
        <v>30.189573287963867</v>
      </c>
      <c r="AH743" s="1">
        <v>68.112113952636719</v>
      </c>
      <c r="AI743" s="1">
        <v>500.4329833984375</v>
      </c>
      <c r="AJ743" s="1">
        <v>136.86415100097656</v>
      </c>
      <c r="AK743" s="1">
        <v>-5.4313499480485916E-2</v>
      </c>
      <c r="AL743" s="1">
        <v>-0.24444681406021118</v>
      </c>
      <c r="AM743" s="1">
        <v>1</v>
      </c>
      <c r="AN743" s="1">
        <v>-0.21956524252891541</v>
      </c>
      <c r="AO743" s="1">
        <v>2.737391471862793</v>
      </c>
      <c r="AP743" s="1">
        <v>1</v>
      </c>
      <c r="AQ743" s="1">
        <v>0</v>
      </c>
      <c r="AR743" s="1">
        <v>0.15999999642372131</v>
      </c>
      <c r="AS743" s="1">
        <v>111115</v>
      </c>
      <c r="AT743">
        <f t="shared" si="1157"/>
        <v>0.83405497233072901</v>
      </c>
      <c r="AU743">
        <f t="shared" si="1158"/>
        <v>1.688135503081814E-3</v>
      </c>
      <c r="AV743">
        <f t="shared" si="1159"/>
        <v>304.63350715637205</v>
      </c>
      <c r="AW743">
        <f t="shared" si="1160"/>
        <v>302.5136894226074</v>
      </c>
      <c r="AX743">
        <f t="shared" si="1161"/>
        <v>320.08370378307154</v>
      </c>
      <c r="AY743">
        <f t="shared" si="1162"/>
        <v>2.5840101948348528</v>
      </c>
      <c r="AZ743">
        <f t="shared" si="1163"/>
        <v>4.6372531375490782</v>
      </c>
      <c r="BA743">
        <f t="shared" si="1164"/>
        <v>46.789784793119544</v>
      </c>
      <c r="BB743">
        <f t="shared" si="1165"/>
        <v>16.600211505155677</v>
      </c>
      <c r="BC743">
        <f t="shared" si="1166"/>
        <v>30.423598289489746</v>
      </c>
      <c r="BD743">
        <f t="shared" si="1167"/>
        <v>4.3652169794622218</v>
      </c>
      <c r="BE743">
        <f t="shared" si="1168"/>
        <v>9.7779459550086587E-2</v>
      </c>
      <c r="BF743">
        <f t="shared" si="1169"/>
        <v>2.9920354211901579</v>
      </c>
      <c r="BG743">
        <f t="shared" si="1170"/>
        <v>6.1416124396960287E-2</v>
      </c>
      <c r="BH743">
        <f t="shared" si="1171"/>
        <v>11.254754162978303</v>
      </c>
      <c r="BI743">
        <f t="shared" si="1172"/>
        <v>0.66520127067190959</v>
      </c>
      <c r="BJ743">
        <f t="shared" si="1173"/>
        <v>64.371899957525102</v>
      </c>
      <c r="BK743">
        <f t="shared" si="1174"/>
        <v>169.16104133260299</v>
      </c>
      <c r="BL743">
        <f t="shared" si="1175"/>
        <v>1.2444724218732264E-2</v>
      </c>
    </row>
    <row r="744" spans="1:64" x14ac:dyDescent="0.2">
      <c r="A744" s="1" t="s">
        <v>3567</v>
      </c>
      <c r="B744" s="1" t="s">
        <v>840</v>
      </c>
      <c r="C744" s="1" t="s">
        <v>841</v>
      </c>
      <c r="D744" s="1">
        <v>20160216</v>
      </c>
      <c r="E744" s="1" t="s">
        <v>845</v>
      </c>
      <c r="F744" s="1" t="s">
        <v>365</v>
      </c>
      <c r="G744" s="1" t="s">
        <v>366</v>
      </c>
      <c r="H744" s="1">
        <v>20160216</v>
      </c>
      <c r="J744" s="1">
        <v>8</v>
      </c>
      <c r="K744" s="1">
        <v>31.483699798583984</v>
      </c>
      <c r="L744">
        <f t="shared" si="1148"/>
        <v>0.91100745635382374</v>
      </c>
      <c r="M744">
        <f t="shared" si="1149"/>
        <v>81.215455496656716</v>
      </c>
      <c r="N744" s="1">
        <v>98.407112121582031</v>
      </c>
      <c r="O744">
        <f t="shared" si="1150"/>
        <v>1.3632597136624742</v>
      </c>
      <c r="P744" s="1">
        <v>73.085128784179688</v>
      </c>
      <c r="Q744" s="1">
        <v>29.368556976318359</v>
      </c>
      <c r="R744" s="1">
        <v>2000.67431640625</v>
      </c>
      <c r="S744" s="1">
        <v>99.111518859863281</v>
      </c>
      <c r="T744">
        <f t="shared" si="1151"/>
        <v>0.10193554361494259</v>
      </c>
      <c r="U744">
        <f t="shared" si="1152"/>
        <v>2.8400000333786011</v>
      </c>
      <c r="V744">
        <f t="shared" si="1153"/>
        <v>1.6880999971589228</v>
      </c>
      <c r="W744" s="1">
        <v>3929.5000001452863</v>
      </c>
      <c r="X744" s="1">
        <v>0</v>
      </c>
      <c r="Y744">
        <f t="shared" si="1154"/>
        <v>1.6347141829583194</v>
      </c>
      <c r="Z744">
        <f t="shared" si="1155"/>
        <v>31.483699798583984</v>
      </c>
      <c r="AA744" s="1">
        <v>6</v>
      </c>
      <c r="AB744">
        <f t="shared" si="1156"/>
        <v>1.4200000166893005</v>
      </c>
      <c r="AC744" s="1">
        <v>1</v>
      </c>
      <c r="AD744" s="1">
        <v>28.977739334106445</v>
      </c>
      <c r="AE744" s="1">
        <v>99.698554992675781</v>
      </c>
      <c r="AF744" s="1">
        <v>28.332401275634766</v>
      </c>
      <c r="AG744" s="1">
        <v>30.295063018798828</v>
      </c>
      <c r="AH744" s="1">
        <v>68.350318908691406</v>
      </c>
      <c r="AI744" s="1">
        <v>500.43026733398438</v>
      </c>
      <c r="AJ744" s="1">
        <v>107.55690002441406</v>
      </c>
      <c r="AK744" s="1">
        <v>-9.9363163113594055E-2</v>
      </c>
      <c r="AL744" s="1">
        <v>-0.24141070246696472</v>
      </c>
      <c r="AM744" s="1">
        <v>1</v>
      </c>
      <c r="AN744" s="1">
        <v>-0.21956524252891541</v>
      </c>
      <c r="AO744" s="1">
        <v>2.737391471862793</v>
      </c>
      <c r="AP744" s="1">
        <v>1</v>
      </c>
      <c r="AQ744" s="1">
        <v>0</v>
      </c>
      <c r="AR744" s="1">
        <v>0.15999999642372131</v>
      </c>
      <c r="AS744" s="1">
        <v>111115</v>
      </c>
      <c r="AT744">
        <f t="shared" si="1157"/>
        <v>0.83405044555664043</v>
      </c>
      <c r="AU744">
        <f t="shared" si="1158"/>
        <v>1.6880999971589227E-3</v>
      </c>
      <c r="AV744">
        <f t="shared" si="1159"/>
        <v>304.63369979858396</v>
      </c>
      <c r="AW744">
        <f t="shared" si="1160"/>
        <v>302.51855697631834</v>
      </c>
      <c r="AX744">
        <f t="shared" si="1161"/>
        <v>320.10788347003108</v>
      </c>
      <c r="AY744">
        <f t="shared" si="1162"/>
        <v>2.5849660335543332</v>
      </c>
      <c r="AZ744">
        <f t="shared" si="1163"/>
        <v>4.637303892706746</v>
      </c>
      <c r="BA744">
        <f t="shared" si="1164"/>
        <v>46.788748129907766</v>
      </c>
      <c r="BB744">
        <f t="shared" si="1165"/>
        <v>16.493685111108938</v>
      </c>
      <c r="BC744">
        <f t="shared" si="1166"/>
        <v>30.426128387451172</v>
      </c>
      <c r="BD744">
        <f t="shared" si="1167"/>
        <v>4.3658494234109009</v>
      </c>
      <c r="BE744">
        <f t="shared" si="1168"/>
        <v>9.8403564487550346E-2</v>
      </c>
      <c r="BF744">
        <f t="shared" si="1169"/>
        <v>3.0025897097484266</v>
      </c>
      <c r="BG744">
        <f t="shared" si="1170"/>
        <v>6.181009238843229E-2</v>
      </c>
      <c r="BH744">
        <f t="shared" si="1171"/>
        <v>8.049387149169279</v>
      </c>
      <c r="BI744">
        <f t="shared" si="1172"/>
        <v>0.82530066928816059</v>
      </c>
      <c r="BJ744">
        <f t="shared" si="1173"/>
        <v>64.60588151734315</v>
      </c>
      <c r="BK744">
        <f t="shared" si="1174"/>
        <v>97.974062807630247</v>
      </c>
      <c r="BL744">
        <f t="shared" si="1175"/>
        <v>6.0073490983194727E-3</v>
      </c>
    </row>
    <row r="745" spans="1:64" x14ac:dyDescent="0.2">
      <c r="A745" s="1" t="s">
        <v>3567</v>
      </c>
      <c r="B745" s="1" t="s">
        <v>840</v>
      </c>
      <c r="C745" s="1" t="s">
        <v>841</v>
      </c>
      <c r="D745" s="1">
        <v>20160216</v>
      </c>
      <c r="E745" s="1" t="s">
        <v>846</v>
      </c>
      <c r="F745" s="1" t="s">
        <v>365</v>
      </c>
      <c r="G745" s="1" t="s">
        <v>366</v>
      </c>
      <c r="H745" s="1">
        <v>20160216</v>
      </c>
      <c r="J745" s="1">
        <v>9</v>
      </c>
      <c r="K745" s="1">
        <v>31.513313293457031</v>
      </c>
      <c r="L745">
        <f t="shared" si="1148"/>
        <v>-1.4803092613223493E-2</v>
      </c>
      <c r="M745">
        <f t="shared" si="1149"/>
        <v>64.201152049680104</v>
      </c>
      <c r="N745" s="1">
        <v>65.734291076660156</v>
      </c>
      <c r="O745">
        <f t="shared" si="1150"/>
        <v>1.3562032324271125</v>
      </c>
      <c r="P745" s="1">
        <v>73.336257934570312</v>
      </c>
      <c r="Q745" s="1">
        <v>29.377616882324219</v>
      </c>
      <c r="R745" s="1">
        <v>2000.4625244140625</v>
      </c>
      <c r="S745" s="1">
        <v>99.112083435058594</v>
      </c>
      <c r="T745">
        <f t="shared" si="1151"/>
        <v>0.10311324511710611</v>
      </c>
      <c r="U745">
        <f t="shared" si="1152"/>
        <v>2.8400000333786011</v>
      </c>
      <c r="V745">
        <f t="shared" si="1153"/>
        <v>1.7028207863907048</v>
      </c>
      <c r="W745" s="1">
        <v>4011.5000001452863</v>
      </c>
      <c r="X745" s="1">
        <v>0</v>
      </c>
      <c r="Y745">
        <f t="shared" si="1154"/>
        <v>1.6306294835292543</v>
      </c>
      <c r="Z745">
        <f t="shared" si="1155"/>
        <v>31.513313293457031</v>
      </c>
      <c r="AA745" s="1">
        <v>6</v>
      </c>
      <c r="AB745">
        <f t="shared" si="1156"/>
        <v>1.4200000166893005</v>
      </c>
      <c r="AC745" s="1">
        <v>1</v>
      </c>
      <c r="AD745" s="1">
        <v>28.980239868164062</v>
      </c>
      <c r="AE745" s="1">
        <v>65.850730895996094</v>
      </c>
      <c r="AF745" s="1">
        <v>28.435634613037109</v>
      </c>
      <c r="AG745" s="1">
        <v>30.414882659912109</v>
      </c>
      <c r="AH745" s="1">
        <v>68.563896179199219</v>
      </c>
      <c r="AI745" s="1">
        <v>500.50210571289062</v>
      </c>
      <c r="AJ745" s="1">
        <v>83.911323547363281</v>
      </c>
      <c r="AK745" s="1">
        <v>-0.13023398816585541</v>
      </c>
      <c r="AL745" s="1">
        <v>-0.24340502917766571</v>
      </c>
      <c r="AM745" s="1">
        <v>1</v>
      </c>
      <c r="AN745" s="1">
        <v>-0.21956524252891541</v>
      </c>
      <c r="AO745" s="1">
        <v>2.737391471862793</v>
      </c>
      <c r="AP745" s="1">
        <v>1</v>
      </c>
      <c r="AQ745" s="1">
        <v>0</v>
      </c>
      <c r="AR745" s="1">
        <v>0.15999999642372131</v>
      </c>
      <c r="AS745" s="1">
        <v>111115</v>
      </c>
      <c r="AT745">
        <f t="shared" si="1157"/>
        <v>0.83417017618815092</v>
      </c>
      <c r="AU745">
        <f t="shared" si="1158"/>
        <v>1.7028207863907048E-3</v>
      </c>
      <c r="AV745">
        <f t="shared" si="1159"/>
        <v>304.66331329345701</v>
      </c>
      <c r="AW745">
        <f t="shared" si="1160"/>
        <v>302.5276168823242</v>
      </c>
      <c r="AX745">
        <f t="shared" si="1161"/>
        <v>320.07399675203851</v>
      </c>
      <c r="AY745">
        <f t="shared" si="1162"/>
        <v>2.5738713230831043</v>
      </c>
      <c r="AZ745">
        <f t="shared" si="1163"/>
        <v>4.6451118713859803</v>
      </c>
      <c r="BA745">
        <f t="shared" si="1164"/>
        <v>46.867260886808076</v>
      </c>
      <c r="BB745">
        <f t="shared" si="1165"/>
        <v>16.452378226895966</v>
      </c>
      <c r="BC745">
        <f t="shared" si="1166"/>
        <v>30.445465087890625</v>
      </c>
      <c r="BD745">
        <f t="shared" si="1167"/>
        <v>4.3706856202838384</v>
      </c>
      <c r="BE745">
        <f t="shared" si="1168"/>
        <v>9.9500628030204569E-2</v>
      </c>
      <c r="BF745">
        <f t="shared" si="1169"/>
        <v>3.014482387856726</v>
      </c>
      <c r="BG745">
        <f t="shared" si="1170"/>
        <v>6.2502677462814057E-2</v>
      </c>
      <c r="BH745">
        <f t="shared" si="1171"/>
        <v>6.3631099385747776</v>
      </c>
      <c r="BI745">
        <f t="shared" si="1172"/>
        <v>0.97667672379409876</v>
      </c>
      <c r="BJ745">
        <f t="shared" si="1173"/>
        <v>64.76413675735877</v>
      </c>
      <c r="BK745">
        <f t="shared" si="1174"/>
        <v>65.741327757925291</v>
      </c>
      <c r="BL745">
        <f t="shared" si="1175"/>
        <v>-1.4583056764001526E-4</v>
      </c>
    </row>
    <row r="746" spans="1:64" x14ac:dyDescent="0.2">
      <c r="A746" s="1" t="s">
        <v>3567</v>
      </c>
      <c r="B746" s="1" t="s">
        <v>840</v>
      </c>
      <c r="C746" s="1" t="s">
        <v>841</v>
      </c>
      <c r="D746" s="1">
        <v>20160216</v>
      </c>
      <c r="E746" s="1" t="s">
        <v>847</v>
      </c>
      <c r="F746" s="1" t="s">
        <v>365</v>
      </c>
      <c r="G746" s="1" t="s">
        <v>366</v>
      </c>
      <c r="H746" s="1">
        <v>20160216</v>
      </c>
      <c r="J746" s="1">
        <v>10</v>
      </c>
      <c r="K746" s="1">
        <v>31.490898132324219</v>
      </c>
      <c r="L746">
        <f t="shared" si="1148"/>
        <v>-0.74696154480437749</v>
      </c>
      <c r="M746">
        <f t="shared" si="1149"/>
        <v>50.527497458644042</v>
      </c>
      <c r="N746" s="1">
        <v>40.230922698974609</v>
      </c>
      <c r="O746">
        <f t="shared" si="1150"/>
        <v>1.3337731922851743</v>
      </c>
      <c r="P746" s="1">
        <v>73.8092041015625</v>
      </c>
      <c r="Q746" s="1">
        <v>29.381328582763672</v>
      </c>
      <c r="R746" s="1">
        <v>2000.4599609375</v>
      </c>
      <c r="S746" s="1">
        <v>99.113960266113281</v>
      </c>
      <c r="T746">
        <f t="shared" si="1151"/>
        <v>0.1071616072433806</v>
      </c>
      <c r="U746">
        <f t="shared" si="1152"/>
        <v>2.8400000333786011</v>
      </c>
      <c r="V746">
        <f t="shared" si="1153"/>
        <v>1.7391599340817985</v>
      </c>
      <c r="W746" s="1">
        <v>4153.5000001452863</v>
      </c>
      <c r="X746" s="1">
        <v>0</v>
      </c>
      <c r="Y746">
        <f t="shared" si="1154"/>
        <v>1.6046278386812256</v>
      </c>
      <c r="Z746">
        <f t="shared" si="1155"/>
        <v>31.490898132324219</v>
      </c>
      <c r="AA746" s="1">
        <v>6</v>
      </c>
      <c r="AB746">
        <f t="shared" si="1156"/>
        <v>1.4200000166893005</v>
      </c>
      <c r="AC746" s="1">
        <v>1</v>
      </c>
      <c r="AD746" s="1">
        <v>28.981853485107422</v>
      </c>
      <c r="AE746" s="1">
        <v>39.419239044189453</v>
      </c>
      <c r="AF746" s="1">
        <v>28.595678329467773</v>
      </c>
      <c r="AG746" s="1">
        <v>30.617008209228516</v>
      </c>
      <c r="AH746" s="1">
        <v>68.936332702636719</v>
      </c>
      <c r="AI746" s="1">
        <v>500.43649291992188</v>
      </c>
      <c r="AJ746" s="1">
        <v>94.370979309082031</v>
      </c>
      <c r="AK746" s="1">
        <v>-0.2276441901922226</v>
      </c>
      <c r="AL746" s="1">
        <v>-0.24174869060516357</v>
      </c>
      <c r="AM746" s="1">
        <v>1</v>
      </c>
      <c r="AN746" s="1">
        <v>-0.21956524252891541</v>
      </c>
      <c r="AO746" s="1">
        <v>2.737391471862793</v>
      </c>
      <c r="AP746" s="1">
        <v>1</v>
      </c>
      <c r="AQ746" s="1">
        <v>0</v>
      </c>
      <c r="AR746" s="1">
        <v>0.15999999642372131</v>
      </c>
      <c r="AS746" s="1">
        <v>111115</v>
      </c>
      <c r="AT746">
        <f t="shared" si="1157"/>
        <v>0.83406082153320293</v>
      </c>
      <c r="AU746">
        <f t="shared" si="1158"/>
        <v>1.7391599340817986E-3</v>
      </c>
      <c r="AV746">
        <f t="shared" si="1159"/>
        <v>304.6408981323242</v>
      </c>
      <c r="AW746">
        <f t="shared" si="1160"/>
        <v>302.53132858276365</v>
      </c>
      <c r="AX746">
        <f t="shared" si="1161"/>
        <v>320.07358659579768</v>
      </c>
      <c r="AY746">
        <f t="shared" si="1162"/>
        <v>2.5588587469233399</v>
      </c>
      <c r="AZ746">
        <f t="shared" si="1163"/>
        <v>4.639200773797965</v>
      </c>
      <c r="BA746">
        <f t="shared" si="1164"/>
        <v>46.806733999348538</v>
      </c>
      <c r="BB746">
        <f t="shared" si="1165"/>
        <v>16.189725790120022</v>
      </c>
      <c r="BC746">
        <f t="shared" si="1166"/>
        <v>30.436113357543945</v>
      </c>
      <c r="BD746">
        <f t="shared" si="1167"/>
        <v>4.3683461274019137</v>
      </c>
      <c r="BE746">
        <f t="shared" si="1168"/>
        <v>0.1032651090300824</v>
      </c>
      <c r="BF746">
        <f t="shared" si="1169"/>
        <v>3.0345729351167394</v>
      </c>
      <c r="BG746">
        <f t="shared" si="1170"/>
        <v>6.4879812596677355E-2</v>
      </c>
      <c r="BH746">
        <f t="shared" si="1171"/>
        <v>5.0079803754621857</v>
      </c>
      <c r="BI746">
        <f t="shared" si="1172"/>
        <v>1.2559368284121375</v>
      </c>
      <c r="BJ746">
        <f t="shared" si="1173"/>
        <v>65.326956503959636</v>
      </c>
      <c r="BK746">
        <f t="shared" si="1174"/>
        <v>40.585992443212</v>
      </c>
      <c r="BL746">
        <f t="shared" si="1175"/>
        <v>-1.2023045738216833E-2</v>
      </c>
    </row>
    <row r="747" spans="1:64" x14ac:dyDescent="0.2">
      <c r="A747" s="1" t="s">
        <v>3567</v>
      </c>
      <c r="B747" s="1" t="s">
        <v>840</v>
      </c>
      <c r="C747" s="1" t="s">
        <v>841</v>
      </c>
      <c r="D747" s="1">
        <v>20160216</v>
      </c>
      <c r="E747" s="1" t="s">
        <v>848</v>
      </c>
      <c r="F747" s="1" t="s">
        <v>365</v>
      </c>
      <c r="G747" s="1" t="s">
        <v>366</v>
      </c>
      <c r="H747" s="1">
        <v>20160216</v>
      </c>
      <c r="J747" s="1">
        <v>11</v>
      </c>
      <c r="K747" s="1">
        <v>31.484424591064453</v>
      </c>
      <c r="L747">
        <f t="shared" si="1148"/>
        <v>9.833675047382707</v>
      </c>
      <c r="M747">
        <f t="shared" si="1149"/>
        <v>231.27828859453652</v>
      </c>
      <c r="N747" s="1">
        <v>387.91390991210938</v>
      </c>
      <c r="O747">
        <f t="shared" si="1150"/>
        <v>1.3206402619456092</v>
      </c>
      <c r="P747" s="1">
        <v>74.107460021972656</v>
      </c>
      <c r="Q747" s="1">
        <v>29.382526397705078</v>
      </c>
      <c r="R747" s="1">
        <v>2000.308349609375</v>
      </c>
      <c r="S747" s="1">
        <v>99.115013122558594</v>
      </c>
      <c r="T747">
        <f t="shared" si="1151"/>
        <v>0.10951647073964844</v>
      </c>
      <c r="U747">
        <f t="shared" si="1152"/>
        <v>2.8400000333786011</v>
      </c>
      <c r="V747">
        <f t="shared" si="1153"/>
        <v>1.7603456542637621</v>
      </c>
      <c r="W747" s="1">
        <v>4264.5000001452863</v>
      </c>
      <c r="X747" s="1">
        <v>0</v>
      </c>
      <c r="Y747">
        <f t="shared" si="1154"/>
        <v>1.5904487001687206</v>
      </c>
      <c r="Z747">
        <f t="shared" si="1155"/>
        <v>31.484424591064453</v>
      </c>
      <c r="AA747" s="1">
        <v>6</v>
      </c>
      <c r="AB747">
        <f t="shared" si="1156"/>
        <v>1.4200000166893005</v>
      </c>
      <c r="AC747" s="1">
        <v>1</v>
      </c>
      <c r="AD747" s="1">
        <v>28.978420257568359</v>
      </c>
      <c r="AE747" s="1">
        <v>400.52285766601562</v>
      </c>
      <c r="AF747" s="1">
        <v>28.696823120117188</v>
      </c>
      <c r="AG747" s="1">
        <v>30.742528915405273</v>
      </c>
      <c r="AH747" s="1">
        <v>69.176116943359375</v>
      </c>
      <c r="AI747" s="1">
        <v>500.43212890625</v>
      </c>
      <c r="AJ747" s="1">
        <v>106.35683441162109</v>
      </c>
      <c r="AK747" s="1">
        <v>-0.47698807716369629</v>
      </c>
      <c r="AL747" s="1">
        <v>-0.23670479655265808</v>
      </c>
      <c r="AM747" s="1">
        <v>1</v>
      </c>
      <c r="AN747" s="1">
        <v>-0.21956524252891541</v>
      </c>
      <c r="AO747" s="1">
        <v>2.737391471862793</v>
      </c>
      <c r="AP747" s="1">
        <v>1</v>
      </c>
      <c r="AQ747" s="1">
        <v>0</v>
      </c>
      <c r="AR747" s="1">
        <v>0.15999999642372131</v>
      </c>
      <c r="AS747" s="1">
        <v>111115</v>
      </c>
      <c r="AT747">
        <f t="shared" si="1157"/>
        <v>0.83405354817708333</v>
      </c>
      <c r="AU747">
        <f t="shared" si="1158"/>
        <v>1.7603456542637621E-3</v>
      </c>
      <c r="AV747">
        <f t="shared" si="1159"/>
        <v>304.63442459106443</v>
      </c>
      <c r="AW747">
        <f t="shared" si="1160"/>
        <v>302.53252639770506</v>
      </c>
      <c r="AX747">
        <f t="shared" si="1161"/>
        <v>320.04932878383988</v>
      </c>
      <c r="AY747">
        <f t="shared" si="1162"/>
        <v>2.5487213944660065</v>
      </c>
      <c r="AZ747">
        <f t="shared" si="1163"/>
        <v>4.6374948570397514</v>
      </c>
      <c r="BA747">
        <f t="shared" si="1164"/>
        <v>46.789025304424406</v>
      </c>
      <c r="BB747">
        <f t="shared" si="1165"/>
        <v>16.046496389019133</v>
      </c>
      <c r="BC747">
        <f t="shared" si="1166"/>
        <v>30.433475494384766</v>
      </c>
      <c r="BD747">
        <f t="shared" si="1167"/>
        <v>4.36768641881664</v>
      </c>
      <c r="BE747">
        <f t="shared" si="1168"/>
        <v>0.10545008991196977</v>
      </c>
      <c r="BF747">
        <f t="shared" si="1169"/>
        <v>3.0470461568710308</v>
      </c>
      <c r="BG747">
        <f t="shared" si="1170"/>
        <v>6.6259967611313239E-2</v>
      </c>
      <c r="BH747">
        <f t="shared" si="1171"/>
        <v>22.923150609010381</v>
      </c>
      <c r="BI747">
        <f t="shared" si="1172"/>
        <v>0.59621035153634427</v>
      </c>
      <c r="BJ747">
        <f t="shared" si="1173"/>
        <v>65.646221240747479</v>
      </c>
      <c r="BK747">
        <f t="shared" si="1174"/>
        <v>383.23945175790521</v>
      </c>
      <c r="BL747">
        <f t="shared" si="1175"/>
        <v>1.6844393363183732E-2</v>
      </c>
    </row>
    <row r="748" spans="1:64" x14ac:dyDescent="0.2">
      <c r="A748" s="1" t="s">
        <v>3567</v>
      </c>
      <c r="B748" s="1" t="s">
        <v>840</v>
      </c>
      <c r="C748" s="1" t="s">
        <v>841</v>
      </c>
      <c r="D748" s="1">
        <v>20160216</v>
      </c>
      <c r="E748" s="1" t="s">
        <v>849</v>
      </c>
      <c r="F748" s="1" t="s">
        <v>365</v>
      </c>
      <c r="G748" s="1" t="s">
        <v>366</v>
      </c>
      <c r="H748" s="1">
        <v>20160216</v>
      </c>
      <c r="J748" s="1">
        <v>12</v>
      </c>
      <c r="K748" s="1">
        <v>31.519084930419922</v>
      </c>
      <c r="L748">
        <f t="shared" si="1148"/>
        <v>9.6239831942735865</v>
      </c>
      <c r="M748">
        <f t="shared" si="1149"/>
        <v>236.14168845946435</v>
      </c>
      <c r="N748" s="1">
        <v>387.70864868164062</v>
      </c>
      <c r="O748">
        <f t="shared" si="1150"/>
        <v>1.313560601408216</v>
      </c>
      <c r="P748" s="1">
        <v>74.377464294433594</v>
      </c>
      <c r="Q748" s="1">
        <v>29.388647079467773</v>
      </c>
      <c r="R748" s="1">
        <v>2000.1435546875</v>
      </c>
      <c r="S748" s="1">
        <v>99.11370849609375</v>
      </c>
      <c r="T748">
        <f t="shared" si="1151"/>
        <v>0.11105705180211908</v>
      </c>
      <c r="U748">
        <f t="shared" si="1152"/>
        <v>2.8400000333786011</v>
      </c>
      <c r="V748">
        <f t="shared" si="1153"/>
        <v>1.7809886504183086</v>
      </c>
      <c r="W748" s="1">
        <v>4346.5000001452863</v>
      </c>
      <c r="X748" s="1">
        <v>0</v>
      </c>
      <c r="Y748">
        <f t="shared" si="1154"/>
        <v>1.587407389419464</v>
      </c>
      <c r="Z748">
        <f t="shared" si="1155"/>
        <v>31.519084930419922</v>
      </c>
      <c r="AA748" s="1">
        <v>6</v>
      </c>
      <c r="AB748">
        <f t="shared" si="1156"/>
        <v>1.4200000166893005</v>
      </c>
      <c r="AC748" s="1">
        <v>1</v>
      </c>
      <c r="AD748" s="1">
        <v>28.981002807617188</v>
      </c>
      <c r="AE748" s="1">
        <v>400.07415771484375</v>
      </c>
      <c r="AF748" s="1">
        <v>28.796604156494141</v>
      </c>
      <c r="AG748" s="1">
        <v>30.865837097167969</v>
      </c>
      <c r="AH748" s="1">
        <v>69.391227722167969</v>
      </c>
      <c r="AI748" s="1">
        <v>500.480224609375</v>
      </c>
      <c r="AJ748" s="1">
        <v>114.59605407714844</v>
      </c>
      <c r="AK748" s="1">
        <v>-0.42236465215682983</v>
      </c>
      <c r="AL748" s="1">
        <v>-0.2304636687040329</v>
      </c>
      <c r="AM748" s="1">
        <v>1</v>
      </c>
      <c r="AN748" s="1">
        <v>-0.21956524252891541</v>
      </c>
      <c r="AO748" s="1">
        <v>2.737391471862793</v>
      </c>
      <c r="AP748" s="1">
        <v>1</v>
      </c>
      <c r="AQ748" s="1">
        <v>0</v>
      </c>
      <c r="AR748" s="1">
        <v>0.15999999642372131</v>
      </c>
      <c r="AS748" s="1">
        <v>111115</v>
      </c>
      <c r="AT748">
        <f t="shared" si="1157"/>
        <v>0.83413370768229167</v>
      </c>
      <c r="AU748">
        <f t="shared" si="1158"/>
        <v>1.7809886504183085E-3</v>
      </c>
      <c r="AV748">
        <f t="shared" si="1159"/>
        <v>304.6690849304199</v>
      </c>
      <c r="AW748">
        <f t="shared" si="1160"/>
        <v>302.53864707946775</v>
      </c>
      <c r="AX748">
        <f t="shared" si="1161"/>
        <v>320.02296159692924</v>
      </c>
      <c r="AY748">
        <f t="shared" si="1162"/>
        <v>2.5334984551279285</v>
      </c>
      <c r="AZ748">
        <f t="shared" si="1163"/>
        <v>4.6466349699560867</v>
      </c>
      <c r="BA748">
        <f t="shared" si="1164"/>
        <v>46.881859638409345</v>
      </c>
      <c r="BB748">
        <f t="shared" si="1165"/>
        <v>16.016022541241377</v>
      </c>
      <c r="BC748">
        <f t="shared" si="1166"/>
        <v>30.453866004943848</v>
      </c>
      <c r="BD748">
        <f t="shared" si="1167"/>
        <v>4.3727881819448386</v>
      </c>
      <c r="BE748">
        <f t="shared" si="1168"/>
        <v>0.1068776447628875</v>
      </c>
      <c r="BF748">
        <f t="shared" si="1169"/>
        <v>3.0592275805366227</v>
      </c>
      <c r="BG748">
        <f t="shared" si="1170"/>
        <v>6.7161856148304264E-2</v>
      </c>
      <c r="BH748">
        <f t="shared" si="1171"/>
        <v>23.404878473746738</v>
      </c>
      <c r="BI748">
        <f t="shared" si="1172"/>
        <v>0.60906995307542777</v>
      </c>
      <c r="BJ748">
        <f t="shared" si="1173"/>
        <v>65.793378560792902</v>
      </c>
      <c r="BK748">
        <f t="shared" si="1174"/>
        <v>383.13386799165136</v>
      </c>
      <c r="BL748">
        <f t="shared" si="1175"/>
        <v>1.6526713570969104E-2</v>
      </c>
    </row>
    <row r="749" spans="1:64" x14ac:dyDescent="0.2">
      <c r="A749" s="1" t="s">
        <v>3567</v>
      </c>
      <c r="B749" s="1" t="s">
        <v>840</v>
      </c>
      <c r="C749" s="1" t="s">
        <v>841</v>
      </c>
      <c r="D749" s="1">
        <v>20160216</v>
      </c>
      <c r="E749" s="1" t="s">
        <v>850</v>
      </c>
      <c r="F749" s="1" t="s">
        <v>365</v>
      </c>
      <c r="G749" s="1" t="s">
        <v>366</v>
      </c>
      <c r="H749" s="1">
        <v>20160216</v>
      </c>
      <c r="J749" s="1">
        <v>13</v>
      </c>
      <c r="K749" s="1">
        <v>31.544944763183594</v>
      </c>
      <c r="L749">
        <f t="shared" si="1148"/>
        <v>9.7788527346313927</v>
      </c>
      <c r="M749">
        <f t="shared" si="1149"/>
        <v>234.18835668524659</v>
      </c>
      <c r="N749" s="1">
        <v>387.3199462890625</v>
      </c>
      <c r="O749">
        <f t="shared" si="1150"/>
        <v>1.309958023929926</v>
      </c>
      <c r="P749" s="1">
        <v>74.521041870117188</v>
      </c>
      <c r="Q749" s="1">
        <v>29.406740188598633</v>
      </c>
      <c r="R749" s="1">
        <v>1999.2882080078125</v>
      </c>
      <c r="S749" s="1">
        <v>99.114494323730469</v>
      </c>
      <c r="T749">
        <f t="shared" si="1151"/>
        <v>0.11161066573832538</v>
      </c>
      <c r="U749">
        <f t="shared" si="1152"/>
        <v>2.8400000333786011</v>
      </c>
      <c r="V749">
        <f t="shared" si="1153"/>
        <v>1.787098465716582</v>
      </c>
      <c r="W749" s="1">
        <v>4428.5000001452863</v>
      </c>
      <c r="X749" s="1">
        <v>0</v>
      </c>
      <c r="Y749">
        <f t="shared" si="1154"/>
        <v>1.5851300113971996</v>
      </c>
      <c r="Z749">
        <f t="shared" si="1155"/>
        <v>31.544944763183594</v>
      </c>
      <c r="AA749" s="1">
        <v>6</v>
      </c>
      <c r="AB749">
        <f t="shared" si="1156"/>
        <v>1.4200000166893005</v>
      </c>
      <c r="AC749" s="1">
        <v>1</v>
      </c>
      <c r="AD749" s="1">
        <v>28.979221343994141</v>
      </c>
      <c r="AE749" s="1">
        <v>399.874755859375</v>
      </c>
      <c r="AF749" s="1">
        <v>28.881071090698242</v>
      </c>
      <c r="AG749" s="1">
        <v>30.957475662231445</v>
      </c>
      <c r="AH749" s="1">
        <v>69.522705078125</v>
      </c>
      <c r="AI749" s="1">
        <v>500.41531372070312</v>
      </c>
      <c r="AJ749" s="1">
        <v>106.66971588134766</v>
      </c>
      <c r="AK749" s="1">
        <v>-0.31684401631355286</v>
      </c>
      <c r="AL749" s="1">
        <v>-0.23714502155780792</v>
      </c>
      <c r="AM749" s="1">
        <v>1</v>
      </c>
      <c r="AN749" s="1">
        <v>-0.21956524252891541</v>
      </c>
      <c r="AO749" s="1">
        <v>2.737391471862793</v>
      </c>
      <c r="AP749" s="1">
        <v>1</v>
      </c>
      <c r="AQ749" s="1">
        <v>0</v>
      </c>
      <c r="AR749" s="1">
        <v>0.15999999642372131</v>
      </c>
      <c r="AS749" s="1">
        <v>111115</v>
      </c>
      <c r="AT749">
        <f t="shared" si="1157"/>
        <v>0.83402552286783838</v>
      </c>
      <c r="AU749">
        <f t="shared" si="1158"/>
        <v>1.787098465716582E-3</v>
      </c>
      <c r="AV749">
        <f t="shared" si="1159"/>
        <v>304.69494476318357</v>
      </c>
      <c r="AW749">
        <f t="shared" si="1160"/>
        <v>302.55674018859861</v>
      </c>
      <c r="AX749">
        <f t="shared" si="1161"/>
        <v>319.88610613123819</v>
      </c>
      <c r="AY749">
        <f t="shared" si="1162"/>
        <v>2.5274707667713314</v>
      </c>
      <c r="AZ749">
        <f t="shared" si="1163"/>
        <v>4.6534645571984621</v>
      </c>
      <c r="BA749">
        <f t="shared" si="1164"/>
        <v>46.950393975670089</v>
      </c>
      <c r="BB749">
        <f t="shared" si="1165"/>
        <v>15.992918313438643</v>
      </c>
      <c r="BC749">
        <f t="shared" si="1166"/>
        <v>30.475842475891113</v>
      </c>
      <c r="BD749">
        <f t="shared" si="1167"/>
        <v>4.3782925697311885</v>
      </c>
      <c r="BE749">
        <f t="shared" si="1168"/>
        <v>0.10739027830366842</v>
      </c>
      <c r="BF749">
        <f t="shared" si="1169"/>
        <v>3.0683345458012625</v>
      </c>
      <c r="BG749">
        <f t="shared" si="1170"/>
        <v>6.7485755412752715E-2</v>
      </c>
      <c r="BH749">
        <f t="shared" si="1171"/>
        <v>23.21146054936364</v>
      </c>
      <c r="BI749">
        <f t="shared" si="1172"/>
        <v>0.60463799742053159</v>
      </c>
      <c r="BJ749">
        <f t="shared" si="1173"/>
        <v>65.896139560942046</v>
      </c>
      <c r="BK749">
        <f t="shared" si="1174"/>
        <v>382.67154803674021</v>
      </c>
      <c r="BL749">
        <f t="shared" si="1175"/>
        <v>1.6839209704853798E-2</v>
      </c>
    </row>
    <row r="750" spans="1:64" x14ac:dyDescent="0.2">
      <c r="A750" s="1" t="s">
        <v>3567</v>
      </c>
      <c r="B750" s="1" t="s">
        <v>840</v>
      </c>
      <c r="C750" s="1" t="s">
        <v>841</v>
      </c>
      <c r="D750" s="1">
        <v>20160216</v>
      </c>
      <c r="E750" s="1" t="s">
        <v>851</v>
      </c>
      <c r="F750" s="1" t="s">
        <v>365</v>
      </c>
      <c r="G750" s="1" t="s">
        <v>366</v>
      </c>
      <c r="H750" s="1">
        <v>20160216</v>
      </c>
      <c r="J750" s="1">
        <v>14</v>
      </c>
      <c r="K750" s="1">
        <v>31.573514938354492</v>
      </c>
      <c r="L750">
        <f t="shared" si="1148"/>
        <v>11.695675975414771</v>
      </c>
      <c r="M750">
        <f t="shared" si="1149"/>
        <v>273.14313785904545</v>
      </c>
      <c r="N750" s="1">
        <v>460.13311767578125</v>
      </c>
      <c r="O750">
        <f t="shared" si="1150"/>
        <v>1.3082271664434248</v>
      </c>
      <c r="P750" s="1">
        <v>74.633071899414062</v>
      </c>
      <c r="Q750" s="1">
        <v>29.420202255249023</v>
      </c>
      <c r="R750" s="1">
        <v>1999.5335693359375</v>
      </c>
      <c r="S750" s="1">
        <v>99.118637084960938</v>
      </c>
      <c r="T750">
        <f t="shared" si="1151"/>
        <v>0.10902888761184681</v>
      </c>
      <c r="U750">
        <f t="shared" si="1152"/>
        <v>2.8400000333786011</v>
      </c>
      <c r="V750">
        <f t="shared" si="1153"/>
        <v>1.7479571801440323</v>
      </c>
      <c r="W750" s="1">
        <v>4528.5000001452863</v>
      </c>
      <c r="X750" s="1">
        <v>0</v>
      </c>
      <c r="Y750">
        <f t="shared" si="1154"/>
        <v>1.585685207159325</v>
      </c>
      <c r="Z750">
        <f t="shared" si="1155"/>
        <v>31.573514938354492</v>
      </c>
      <c r="AA750" s="1">
        <v>6</v>
      </c>
      <c r="AB750">
        <f t="shared" si="1156"/>
        <v>1.4200000166893005</v>
      </c>
      <c r="AC750" s="1">
        <v>1</v>
      </c>
      <c r="AD750" s="1">
        <v>28.980186462402344</v>
      </c>
      <c r="AE750" s="1">
        <v>475.11923217773438</v>
      </c>
      <c r="AF750" s="1">
        <v>28.9962158203125</v>
      </c>
      <c r="AG750" s="1">
        <v>31.02680778503418</v>
      </c>
      <c r="AH750" s="1">
        <v>69.748611450195312</v>
      </c>
      <c r="AI750" s="1">
        <v>500.4620361328125</v>
      </c>
      <c r="AJ750" s="1">
        <v>112.65117645263672</v>
      </c>
      <c r="AK750" s="1">
        <v>-0.52586805820465088</v>
      </c>
      <c r="AL750" s="1">
        <v>-0.23214967548847198</v>
      </c>
      <c r="AM750" s="1">
        <v>1</v>
      </c>
      <c r="AN750" s="1">
        <v>-0.21956524252891541</v>
      </c>
      <c r="AO750" s="1">
        <v>2.737391471862793</v>
      </c>
      <c r="AP750" s="1">
        <v>1</v>
      </c>
      <c r="AQ750" s="1">
        <v>0</v>
      </c>
      <c r="AR750" s="1">
        <v>0.15999999642372131</v>
      </c>
      <c r="AS750" s="1">
        <v>111115</v>
      </c>
      <c r="AT750">
        <f t="shared" si="1157"/>
        <v>0.83410339355468743</v>
      </c>
      <c r="AU750">
        <f t="shared" si="1158"/>
        <v>1.7479571801440324E-3</v>
      </c>
      <c r="AV750">
        <f t="shared" si="1159"/>
        <v>304.72351493835447</v>
      </c>
      <c r="AW750">
        <f t="shared" si="1160"/>
        <v>302.570202255249</v>
      </c>
      <c r="AX750">
        <f t="shared" si="1161"/>
        <v>319.92536394286071</v>
      </c>
      <c r="AY750">
        <f t="shared" si="1162"/>
        <v>2.545891391396323</v>
      </c>
      <c r="AZ750">
        <f t="shared" si="1163"/>
        <v>4.6610201079089686</v>
      </c>
      <c r="BA750">
        <f t="shared" si="1164"/>
        <v>47.024658984300899</v>
      </c>
      <c r="BB750">
        <f t="shared" si="1165"/>
        <v>15.997851199266719</v>
      </c>
      <c r="BC750">
        <f t="shared" si="1166"/>
        <v>30.496858596801758</v>
      </c>
      <c r="BD750">
        <f t="shared" si="1167"/>
        <v>4.3835620671930684</v>
      </c>
      <c r="BE750">
        <f t="shared" si="1168"/>
        <v>0.10499796806091739</v>
      </c>
      <c r="BF750">
        <f t="shared" si="1169"/>
        <v>3.0753349007496436</v>
      </c>
      <c r="BG750">
        <f t="shared" si="1170"/>
        <v>6.5974357211285459E-2</v>
      </c>
      <c r="BH750">
        <f t="shared" si="1171"/>
        <v>27.073575553698181</v>
      </c>
      <c r="BI750">
        <f t="shared" si="1172"/>
        <v>0.59361764534303185</v>
      </c>
      <c r="BJ750">
        <f t="shared" si="1173"/>
        <v>65.90713070036189</v>
      </c>
      <c r="BK750">
        <f t="shared" si="1174"/>
        <v>454.57355345703496</v>
      </c>
      <c r="BL750">
        <f t="shared" si="1175"/>
        <v>1.6957177540985136E-2</v>
      </c>
    </row>
    <row r="751" spans="1:64" x14ac:dyDescent="0.2">
      <c r="A751" s="1" t="s">
        <v>3567</v>
      </c>
      <c r="B751" s="1" t="s">
        <v>840</v>
      </c>
      <c r="C751" s="1" t="s">
        <v>841</v>
      </c>
      <c r="D751" s="1">
        <v>20160216</v>
      </c>
      <c r="E751" s="1" t="s">
        <v>852</v>
      </c>
      <c r="F751" s="1" t="s">
        <v>365</v>
      </c>
      <c r="G751" s="1" t="s">
        <v>366</v>
      </c>
      <c r="H751" s="1">
        <v>20160216</v>
      </c>
      <c r="J751" s="1">
        <v>15</v>
      </c>
      <c r="K751" s="1">
        <v>31.591388702392578</v>
      </c>
      <c r="L751">
        <f t="shared" si="1148"/>
        <v>14.136435714963962</v>
      </c>
      <c r="M751">
        <f t="shared" si="1149"/>
        <v>325.22246124801723</v>
      </c>
      <c r="N751" s="1">
        <v>557.14007568359375</v>
      </c>
      <c r="O751">
        <f t="shared" si="1150"/>
        <v>1.306707163226271</v>
      </c>
      <c r="P751" s="1">
        <v>74.718536376953125</v>
      </c>
      <c r="Q751" s="1">
        <v>29.424821853637695</v>
      </c>
      <c r="R751" s="1">
        <v>1999.1494140625</v>
      </c>
      <c r="S751" s="1">
        <v>99.117500305175781</v>
      </c>
      <c r="T751">
        <f t="shared" si="1151"/>
        <v>0.1059880837909391</v>
      </c>
      <c r="U751">
        <f t="shared" si="1152"/>
        <v>2.8400000333786011</v>
      </c>
      <c r="V751">
        <f t="shared" si="1153"/>
        <v>1.7014804822770007</v>
      </c>
      <c r="W751" s="1">
        <v>4632.5000001452863</v>
      </c>
      <c r="X751" s="1">
        <v>0</v>
      </c>
      <c r="Y751">
        <f t="shared" si="1154"/>
        <v>1.5860752390955382</v>
      </c>
      <c r="Z751">
        <f t="shared" si="1155"/>
        <v>31.591388702392578</v>
      </c>
      <c r="AA751" s="1">
        <v>6</v>
      </c>
      <c r="AB751">
        <f t="shared" si="1156"/>
        <v>1.4200000166893005</v>
      </c>
      <c r="AC751" s="1">
        <v>1</v>
      </c>
      <c r="AD751" s="1">
        <v>28.978670120239258</v>
      </c>
      <c r="AE751" s="1">
        <v>575.22808837890625</v>
      </c>
      <c r="AF751" s="1">
        <v>29.094085693359375</v>
      </c>
      <c r="AG751" s="1">
        <v>31.070972442626953</v>
      </c>
      <c r="AH751" s="1">
        <v>69.964584350585938</v>
      </c>
      <c r="AI751" s="1">
        <v>500.36669921875</v>
      </c>
      <c r="AJ751" s="1">
        <v>108.14682769775391</v>
      </c>
      <c r="AK751" s="1">
        <v>-0.97850173711776733</v>
      </c>
      <c r="AL751" s="1">
        <v>-0.23716790974140167</v>
      </c>
      <c r="AM751" s="1">
        <v>1</v>
      </c>
      <c r="AN751" s="1">
        <v>-0.21956524252891541</v>
      </c>
      <c r="AO751" s="1">
        <v>2.737391471862793</v>
      </c>
      <c r="AP751" s="1">
        <v>1</v>
      </c>
      <c r="AQ751" s="1">
        <v>0</v>
      </c>
      <c r="AR751" s="1">
        <v>0.15999999642372131</v>
      </c>
      <c r="AS751" s="1">
        <v>111115</v>
      </c>
      <c r="AT751">
        <f t="shared" si="1157"/>
        <v>0.83394449869791654</v>
      </c>
      <c r="AU751">
        <f t="shared" si="1158"/>
        <v>1.7014804822770007E-3</v>
      </c>
      <c r="AV751">
        <f t="shared" si="1159"/>
        <v>304.74138870239256</v>
      </c>
      <c r="AW751">
        <f t="shared" si="1160"/>
        <v>302.57482185363767</v>
      </c>
      <c r="AX751">
        <f t="shared" si="1161"/>
        <v>319.86389910048456</v>
      </c>
      <c r="AY751">
        <f t="shared" si="1162"/>
        <v>2.5672557028542036</v>
      </c>
      <c r="AZ751">
        <f t="shared" si="1163"/>
        <v>4.6657523596597237</v>
      </c>
      <c r="BA751">
        <f t="shared" si="1164"/>
        <v>47.072942167570829</v>
      </c>
      <c r="BB751">
        <f t="shared" si="1165"/>
        <v>16.001969724943876</v>
      </c>
      <c r="BC751">
        <f t="shared" si="1166"/>
        <v>30.508105278015137</v>
      </c>
      <c r="BD751">
        <f t="shared" si="1167"/>
        <v>4.3863842837904565</v>
      </c>
      <c r="BE751">
        <f t="shared" si="1168"/>
        <v>0.10217494081177866</v>
      </c>
      <c r="BF751">
        <f t="shared" si="1169"/>
        <v>3.0796771205641855</v>
      </c>
      <c r="BG751">
        <f t="shared" si="1170"/>
        <v>6.4191316682158148E-2</v>
      </c>
      <c r="BH751">
        <f t="shared" si="1171"/>
        <v>32.235237402000365</v>
      </c>
      <c r="BI751">
        <f t="shared" si="1172"/>
        <v>0.58373553697241987</v>
      </c>
      <c r="BJ751">
        <f t="shared" si="1173"/>
        <v>65.896528638366476</v>
      </c>
      <c r="BK751">
        <f t="shared" si="1174"/>
        <v>550.42029117975414</v>
      </c>
      <c r="BL751">
        <f t="shared" si="1175"/>
        <v>1.6924195126217283E-2</v>
      </c>
    </row>
    <row r="752" spans="1:64" x14ac:dyDescent="0.2">
      <c r="A752" s="1" t="s">
        <v>3567</v>
      </c>
      <c r="B752" s="1" t="s">
        <v>840</v>
      </c>
      <c r="C752" s="1" t="s">
        <v>841</v>
      </c>
      <c r="D752" s="1">
        <v>20160216</v>
      </c>
      <c r="E752" s="1" t="s">
        <v>853</v>
      </c>
      <c r="F752" s="1" t="s">
        <v>365</v>
      </c>
      <c r="G752" s="1" t="s">
        <v>366</v>
      </c>
      <c r="H752" s="1">
        <v>20160216</v>
      </c>
      <c r="J752" s="1">
        <v>16</v>
      </c>
      <c r="K752" s="1">
        <v>31.554801940917969</v>
      </c>
      <c r="L752">
        <f t="shared" si="1148"/>
        <v>16.273791807913359</v>
      </c>
      <c r="M752">
        <f t="shared" si="1149"/>
        <v>381.06740717008768</v>
      </c>
      <c r="N752" s="1">
        <v>653.6383056640625</v>
      </c>
      <c r="O752">
        <f t="shared" si="1150"/>
        <v>1.3028630507486456</v>
      </c>
      <c r="P752" s="1">
        <v>74.69488525390625</v>
      </c>
      <c r="Q752" s="1">
        <v>29.429208755493164</v>
      </c>
      <c r="R752" s="1">
        <v>1999.7059326171875</v>
      </c>
      <c r="S752" s="1">
        <v>99.115036010742188</v>
      </c>
      <c r="T752">
        <f t="shared" si="1151"/>
        <v>0.10370085602215044</v>
      </c>
      <c r="U752">
        <f t="shared" si="1152"/>
        <v>2.8400000333786011</v>
      </c>
      <c r="V752">
        <f t="shared" si="1153"/>
        <v>1.6560478060045092</v>
      </c>
      <c r="W752" s="1">
        <v>4740.5000001452863</v>
      </c>
      <c r="X752" s="1">
        <v>0</v>
      </c>
      <c r="Y752">
        <f t="shared" si="1154"/>
        <v>1.5765884978387312</v>
      </c>
      <c r="Z752">
        <f t="shared" si="1155"/>
        <v>31.554801940917969</v>
      </c>
      <c r="AA752" s="1">
        <v>6</v>
      </c>
      <c r="AB752">
        <f t="shared" si="1156"/>
        <v>1.4200000166893005</v>
      </c>
      <c r="AC752" s="1">
        <v>1</v>
      </c>
      <c r="AD752" s="1">
        <v>28.977861404418945</v>
      </c>
      <c r="AE752" s="1">
        <v>674.44903564453125</v>
      </c>
      <c r="AF752" s="1">
        <v>29.145809173583984</v>
      </c>
      <c r="AG752" s="1">
        <v>31.069772720336914</v>
      </c>
      <c r="AH752" s="1">
        <v>70.069488525390625</v>
      </c>
      <c r="AI752" s="1">
        <v>500.40286254882812</v>
      </c>
      <c r="AJ752" s="1">
        <v>97.3302001953125</v>
      </c>
      <c r="AK752" s="1">
        <v>-1.3965803384780884</v>
      </c>
      <c r="AL752" s="1">
        <v>-0.23262308537960052</v>
      </c>
      <c r="AM752" s="1">
        <v>1</v>
      </c>
      <c r="AN752" s="1">
        <v>-0.21956524252891541</v>
      </c>
      <c r="AO752" s="1">
        <v>2.737391471862793</v>
      </c>
      <c r="AP752" s="1">
        <v>1</v>
      </c>
      <c r="AQ752" s="1">
        <v>0</v>
      </c>
      <c r="AR752" s="1">
        <v>0.15999999642372131</v>
      </c>
      <c r="AS752" s="1">
        <v>111115</v>
      </c>
      <c r="AT752">
        <f t="shared" si="1157"/>
        <v>0.83400477091471337</v>
      </c>
      <c r="AU752">
        <f t="shared" si="1158"/>
        <v>1.6560478060045091E-3</v>
      </c>
      <c r="AV752">
        <f t="shared" si="1159"/>
        <v>304.70480194091795</v>
      </c>
      <c r="AW752">
        <f t="shared" si="1160"/>
        <v>302.57920875549314</v>
      </c>
      <c r="AX752">
        <f t="shared" si="1161"/>
        <v>319.95294206724429</v>
      </c>
      <c r="AY752">
        <f t="shared" si="1162"/>
        <v>2.5978075454594491</v>
      </c>
      <c r="AZ752">
        <f t="shared" si="1163"/>
        <v>4.6560701398604998</v>
      </c>
      <c r="BA752">
        <f t="shared" si="1164"/>
        <v>46.976425850825201</v>
      </c>
      <c r="BB752">
        <f t="shared" si="1165"/>
        <v>15.906653130488287</v>
      </c>
      <c r="BC752">
        <f t="shared" si="1166"/>
        <v>30.492005348205566</v>
      </c>
      <c r="BD752">
        <f t="shared" si="1167"/>
        <v>4.3823446927704142</v>
      </c>
      <c r="BE752">
        <f t="shared" si="1168"/>
        <v>0.1000476765913028</v>
      </c>
      <c r="BF752">
        <f t="shared" si="1169"/>
        <v>3.0794816420217686</v>
      </c>
      <c r="BG752">
        <f t="shared" si="1170"/>
        <v>6.2848062523782944E-2</v>
      </c>
      <c r="BH752">
        <f t="shared" si="1171"/>
        <v>37.769509784183391</v>
      </c>
      <c r="BI752">
        <f t="shared" si="1172"/>
        <v>0.58299430108053873</v>
      </c>
      <c r="BJ752">
        <f t="shared" si="1173"/>
        <v>66.005351313836044</v>
      </c>
      <c r="BK752">
        <f t="shared" si="1174"/>
        <v>645.90252443783947</v>
      </c>
      <c r="BL752">
        <f t="shared" si="1175"/>
        <v>1.6630332052416732E-2</v>
      </c>
    </row>
    <row r="753" spans="1:64" x14ac:dyDescent="0.2">
      <c r="A753" s="1" t="s">
        <v>3567</v>
      </c>
      <c r="B753" s="1" t="s">
        <v>840</v>
      </c>
      <c r="C753" s="1" t="s">
        <v>841</v>
      </c>
      <c r="D753" s="1">
        <v>20160216</v>
      </c>
      <c r="E753" s="1" t="s">
        <v>854</v>
      </c>
      <c r="F753" s="1" t="s">
        <v>365</v>
      </c>
      <c r="G753" s="1" t="s">
        <v>366</v>
      </c>
      <c r="H753" s="1">
        <v>20160216</v>
      </c>
      <c r="J753" s="1">
        <v>17</v>
      </c>
      <c r="K753" s="1">
        <v>31.597061157226562</v>
      </c>
      <c r="L753">
        <f t="shared" si="1148"/>
        <v>18.21979760829986</v>
      </c>
      <c r="M753">
        <f t="shared" si="1149"/>
        <v>459.53214569692273</v>
      </c>
      <c r="N753" s="1">
        <v>776.22125244140625</v>
      </c>
      <c r="O753">
        <f t="shared" si="1150"/>
        <v>1.305963827231615</v>
      </c>
      <c r="P753" s="1">
        <v>74.744392395019531</v>
      </c>
      <c r="Q753" s="1">
        <v>29.432285308837891</v>
      </c>
      <c r="R753" s="1">
        <v>1998.9100341796875</v>
      </c>
      <c r="S753" s="1">
        <v>99.10986328125</v>
      </c>
      <c r="T753">
        <f t="shared" si="1151"/>
        <v>9.999711051535283E-2</v>
      </c>
      <c r="U753">
        <f t="shared" si="1152"/>
        <v>2.8400000333786011</v>
      </c>
      <c r="V753">
        <f t="shared" si="1153"/>
        <v>1.6078352280881911</v>
      </c>
      <c r="W753" s="1">
        <v>4849.5000001452863</v>
      </c>
      <c r="X753" s="1">
        <v>0</v>
      </c>
      <c r="Y753">
        <f t="shared" si="1154"/>
        <v>1.5851857348234368</v>
      </c>
      <c r="Z753">
        <f t="shared" si="1155"/>
        <v>31.597061157226562</v>
      </c>
      <c r="AA753" s="1">
        <v>6</v>
      </c>
      <c r="AB753">
        <f t="shared" si="1156"/>
        <v>1.4200000166893005</v>
      </c>
      <c r="AC753" s="1">
        <v>1</v>
      </c>
      <c r="AD753" s="1">
        <v>28.978610992431641</v>
      </c>
      <c r="AE753" s="1">
        <v>799.5635986328125</v>
      </c>
      <c r="AF753" s="1">
        <v>29.229625701904297</v>
      </c>
      <c r="AG753" s="1">
        <v>31.097503662109375</v>
      </c>
      <c r="AH753" s="1">
        <v>70.254859924316406</v>
      </c>
      <c r="AI753" s="1">
        <v>500.40814208984375</v>
      </c>
      <c r="AJ753" s="1">
        <v>117.17524719238281</v>
      </c>
      <c r="AK753" s="1">
        <v>-1.9486280679702759</v>
      </c>
      <c r="AL753" s="1">
        <v>-0.22686566412448883</v>
      </c>
      <c r="AM753" s="1">
        <v>1</v>
      </c>
      <c r="AN753" s="1">
        <v>-0.21956524252891541</v>
      </c>
      <c r="AO753" s="1">
        <v>2.737391471862793</v>
      </c>
      <c r="AP753" s="1">
        <v>1</v>
      </c>
      <c r="AQ753" s="1">
        <v>0</v>
      </c>
      <c r="AR753" s="1">
        <v>0.15999999642372131</v>
      </c>
      <c r="AS753" s="1">
        <v>111115</v>
      </c>
      <c r="AT753">
        <f t="shared" si="1157"/>
        <v>0.83401357014973942</v>
      </c>
      <c r="AU753">
        <f t="shared" si="1158"/>
        <v>1.6078352280881911E-3</v>
      </c>
      <c r="AV753">
        <f t="shared" si="1159"/>
        <v>304.74706115722654</v>
      </c>
      <c r="AW753">
        <f t="shared" si="1160"/>
        <v>302.58228530883787</v>
      </c>
      <c r="AX753">
        <f t="shared" si="1161"/>
        <v>319.82559832009065</v>
      </c>
      <c r="AY753">
        <f t="shared" si="1162"/>
        <v>2.6154997984691546</v>
      </c>
      <c r="AZ753">
        <f t="shared" si="1163"/>
        <v>4.6672550711632681</v>
      </c>
      <c r="BA753">
        <f t="shared" si="1164"/>
        <v>47.091731505256128</v>
      </c>
      <c r="BB753">
        <f t="shared" si="1165"/>
        <v>15.994227843146753</v>
      </c>
      <c r="BC753">
        <f t="shared" si="1166"/>
        <v>30.514673233032227</v>
      </c>
      <c r="BD753">
        <f t="shared" si="1167"/>
        <v>4.3880331635714462</v>
      </c>
      <c r="BE753">
        <f t="shared" si="1168"/>
        <v>9.6595943227762993E-2</v>
      </c>
      <c r="BF753">
        <f t="shared" si="1169"/>
        <v>3.0820693363398313</v>
      </c>
      <c r="BG753">
        <f t="shared" si="1170"/>
        <v>6.0669095091988937E-2</v>
      </c>
      <c r="BH753">
        <f t="shared" si="1171"/>
        <v>45.544168133361467</v>
      </c>
      <c r="BI753">
        <f t="shared" si="1172"/>
        <v>0.5920118062364067</v>
      </c>
      <c r="BJ753">
        <f t="shared" si="1173"/>
        <v>65.856390576693173</v>
      </c>
      <c r="BK753">
        <f t="shared" si="1174"/>
        <v>767.56043325756161</v>
      </c>
      <c r="BL753">
        <f t="shared" si="1175"/>
        <v>1.5632516418650023E-2</v>
      </c>
    </row>
    <row r="754" spans="1:64" x14ac:dyDescent="0.2">
      <c r="A754" s="1" t="s">
        <v>3567</v>
      </c>
      <c r="B754" s="1" t="s">
        <v>840</v>
      </c>
      <c r="C754" s="1" t="s">
        <v>841</v>
      </c>
      <c r="D754" s="1">
        <v>20160216</v>
      </c>
      <c r="E754" s="1" t="s">
        <v>855</v>
      </c>
      <c r="F754" s="1" t="s">
        <v>365</v>
      </c>
      <c r="G754" s="1" t="s">
        <v>366</v>
      </c>
      <c r="H754" s="1">
        <v>20160216</v>
      </c>
      <c r="J754" s="1">
        <v>18</v>
      </c>
      <c r="K754" s="1">
        <v>31.590686798095703</v>
      </c>
      <c r="L754">
        <f t="shared" si="1148"/>
        <v>20.021489595788662</v>
      </c>
      <c r="M754">
        <f t="shared" si="1149"/>
        <v>609.77244457694837</v>
      </c>
      <c r="N754" s="1">
        <v>974.08428955078125</v>
      </c>
      <c r="O754">
        <f t="shared" si="1150"/>
        <v>1.3072805967712902</v>
      </c>
      <c r="P754" s="1">
        <v>74.698127746582031</v>
      </c>
      <c r="Q754" s="1">
        <v>29.428268432617188</v>
      </c>
      <c r="R754" s="1">
        <v>1999.3858642578125</v>
      </c>
      <c r="S754" s="1">
        <v>99.106742858886719</v>
      </c>
      <c r="T754">
        <f t="shared" si="1151"/>
        <v>9.6012056029682546E-2</v>
      </c>
      <c r="U754">
        <f t="shared" si="1152"/>
        <v>2.8400000333786011</v>
      </c>
      <c r="V754">
        <f t="shared" si="1153"/>
        <v>1.5467807031525938</v>
      </c>
      <c r="W754" s="1">
        <v>4949.5000001452863</v>
      </c>
      <c r="X754" s="1">
        <v>0</v>
      </c>
      <c r="Y754">
        <f t="shared" si="1154"/>
        <v>1.5861182782508432</v>
      </c>
      <c r="Z754">
        <f t="shared" si="1155"/>
        <v>31.590686798095703</v>
      </c>
      <c r="AA754" s="1">
        <v>6</v>
      </c>
      <c r="AB754">
        <f t="shared" si="1156"/>
        <v>1.4200000166893005</v>
      </c>
      <c r="AC754" s="1">
        <v>1</v>
      </c>
      <c r="AD754" s="1">
        <v>28.977514266967773</v>
      </c>
      <c r="AE754" s="1">
        <v>999.8983154296875</v>
      </c>
      <c r="AF754" s="1">
        <v>29.27495002746582</v>
      </c>
      <c r="AG754" s="1">
        <v>31.07203483581543</v>
      </c>
      <c r="AH754" s="1">
        <v>70.377883911132812</v>
      </c>
      <c r="AI754" s="1">
        <v>500.3834228515625</v>
      </c>
      <c r="AJ754" s="1">
        <v>120.06156158447266</v>
      </c>
      <c r="AK754" s="1">
        <v>-2.9265484809875488</v>
      </c>
      <c r="AL754" s="1">
        <v>-0.2215198427438736</v>
      </c>
      <c r="AM754" s="1">
        <v>1</v>
      </c>
      <c r="AN754" s="1">
        <v>-0.21956524252891541</v>
      </c>
      <c r="AO754" s="1">
        <v>2.737391471862793</v>
      </c>
      <c r="AP754" s="1">
        <v>1</v>
      </c>
      <c r="AQ754" s="1">
        <v>0</v>
      </c>
      <c r="AR754" s="1">
        <v>0.15999999642372131</v>
      </c>
      <c r="AS754" s="1">
        <v>111115</v>
      </c>
      <c r="AT754">
        <f t="shared" si="1157"/>
        <v>0.83397237141927061</v>
      </c>
      <c r="AU754">
        <f t="shared" si="1158"/>
        <v>1.5467807031525936E-3</v>
      </c>
      <c r="AV754">
        <f t="shared" si="1159"/>
        <v>304.74068679809568</v>
      </c>
      <c r="AW754">
        <f t="shared" si="1160"/>
        <v>302.57826843261716</v>
      </c>
      <c r="AX754">
        <f t="shared" si="1161"/>
        <v>319.90173113088895</v>
      </c>
      <c r="AY754">
        <f t="shared" si="1162"/>
        <v>2.6483751382832645</v>
      </c>
      <c r="AZ754">
        <f t="shared" si="1163"/>
        <v>4.6655664448263732</v>
      </c>
      <c r="BA754">
        <f t="shared" si="1164"/>
        <v>47.076175749912871</v>
      </c>
      <c r="BB754">
        <f t="shared" si="1165"/>
        <v>16.004140914097441</v>
      </c>
      <c r="BC754">
        <f t="shared" si="1166"/>
        <v>30.509477615356445</v>
      </c>
      <c r="BD754">
        <f t="shared" si="1167"/>
        <v>4.3867287633468202</v>
      </c>
      <c r="BE754">
        <f t="shared" si="1168"/>
        <v>9.2872315925647514E-2</v>
      </c>
      <c r="BF754">
        <f t="shared" si="1169"/>
        <v>3.07944816657553</v>
      </c>
      <c r="BG754">
        <f t="shared" si="1170"/>
        <v>5.8319347573692622E-2</v>
      </c>
      <c r="BH754">
        <f t="shared" si="1171"/>
        <v>60.432560867122376</v>
      </c>
      <c r="BI754">
        <f t="shared" si="1172"/>
        <v>0.62599556436554105</v>
      </c>
      <c r="BJ754">
        <f t="shared" si="1173"/>
        <v>65.778282650571754</v>
      </c>
      <c r="BK754">
        <f t="shared" si="1174"/>
        <v>964.56703228435799</v>
      </c>
      <c r="BL754">
        <f t="shared" si="1175"/>
        <v>1.3653578835244885E-2</v>
      </c>
    </row>
    <row r="755" spans="1:64" x14ac:dyDescent="0.2">
      <c r="A755" s="1" t="s">
        <v>3567</v>
      </c>
      <c r="B755" s="1" t="s">
        <v>840</v>
      </c>
      <c r="C755" s="1" t="s">
        <v>841</v>
      </c>
      <c r="D755" s="1">
        <v>20160216</v>
      </c>
      <c r="E755" s="1" t="s">
        <v>856</v>
      </c>
      <c r="F755" s="1" t="s">
        <v>365</v>
      </c>
      <c r="G755" s="1" t="s">
        <v>366</v>
      </c>
      <c r="H755" s="1">
        <v>20160216</v>
      </c>
      <c r="J755" s="1">
        <v>19</v>
      </c>
      <c r="K755" s="1">
        <v>31.568498611450195</v>
      </c>
      <c r="L755">
        <f t="shared" si="1148"/>
        <v>21.009450982679091</v>
      </c>
      <c r="M755">
        <f t="shared" si="1149"/>
        <v>965.26467416934884</v>
      </c>
      <c r="N755" s="1">
        <v>1372.7093505859375</v>
      </c>
      <c r="O755">
        <f t="shared" si="1150"/>
        <v>1.3022111260706364</v>
      </c>
      <c r="P755" s="1">
        <v>74.754142761230469</v>
      </c>
      <c r="Q755" s="1">
        <v>29.427818298339844</v>
      </c>
      <c r="R755" s="1">
        <v>1999.26611328125</v>
      </c>
      <c r="S755" s="1">
        <v>99.109916687011719</v>
      </c>
      <c r="T755">
        <f t="shared" si="1151"/>
        <v>9.1729564130118832E-2</v>
      </c>
      <c r="U755">
        <f t="shared" si="1152"/>
        <v>2.8400000333786011</v>
      </c>
      <c r="V755">
        <f t="shared" si="1153"/>
        <v>1.4723097839025476</v>
      </c>
      <c r="W755" s="1">
        <v>5070.5000001452863</v>
      </c>
      <c r="X755" s="1">
        <v>0</v>
      </c>
      <c r="Y755">
        <f t="shared" si="1154"/>
        <v>1.5780156945138497</v>
      </c>
      <c r="Z755">
        <f t="shared" si="1155"/>
        <v>31.568498611450195</v>
      </c>
      <c r="AA755" s="1">
        <v>6</v>
      </c>
      <c r="AB755">
        <f t="shared" si="1156"/>
        <v>1.4200000166893005</v>
      </c>
      <c r="AC755" s="1">
        <v>1</v>
      </c>
      <c r="AD755" s="1">
        <v>28.978517532348633</v>
      </c>
      <c r="AE755" s="1">
        <v>1400.3223876953125</v>
      </c>
      <c r="AF755" s="1">
        <v>29.383152008056641</v>
      </c>
      <c r="AG755" s="1">
        <v>31.093528747558594</v>
      </c>
      <c r="AH755" s="1">
        <v>70.642105102539062</v>
      </c>
      <c r="AI755" s="1">
        <v>500.4267578125</v>
      </c>
      <c r="AJ755" s="1">
        <v>68.139762878417969</v>
      </c>
      <c r="AK755" s="1">
        <v>-5.3180584907531738</v>
      </c>
      <c r="AL755" s="1">
        <v>-0.22074870765209198</v>
      </c>
      <c r="AM755" s="1">
        <v>1</v>
      </c>
      <c r="AN755" s="1">
        <v>-0.21956524252891541</v>
      </c>
      <c r="AO755" s="1">
        <v>2.737391471862793</v>
      </c>
      <c r="AP755" s="1">
        <v>1</v>
      </c>
      <c r="AQ755" s="1">
        <v>0</v>
      </c>
      <c r="AR755" s="1">
        <v>0.15999999642372131</v>
      </c>
      <c r="AS755" s="1">
        <v>111115</v>
      </c>
      <c r="AT755">
        <f t="shared" si="1157"/>
        <v>0.83404459635416661</v>
      </c>
      <c r="AU755">
        <f t="shared" si="1158"/>
        <v>1.4723097839025477E-3</v>
      </c>
      <c r="AV755">
        <f t="shared" si="1159"/>
        <v>304.71849861145017</v>
      </c>
      <c r="AW755">
        <f t="shared" si="1160"/>
        <v>302.57781829833982</v>
      </c>
      <c r="AX755">
        <f t="shared" si="1161"/>
        <v>319.88257097506721</v>
      </c>
      <c r="AY755">
        <f t="shared" si="1162"/>
        <v>2.6899016257299606</v>
      </c>
      <c r="AZ755">
        <f t="shared" si="1163"/>
        <v>4.6596927381895856</v>
      </c>
      <c r="BA755">
        <f t="shared" si="1164"/>
        <v>47.015403644267565</v>
      </c>
      <c r="BB755">
        <f t="shared" si="1165"/>
        <v>15.921874896708971</v>
      </c>
      <c r="BC755">
        <f t="shared" si="1166"/>
        <v>30.49815845489502</v>
      </c>
      <c r="BD755">
        <f t="shared" si="1167"/>
        <v>4.3838881697463723</v>
      </c>
      <c r="BE755">
        <f t="shared" si="1168"/>
        <v>8.8859479200508767E-2</v>
      </c>
      <c r="BF755">
        <f t="shared" si="1169"/>
        <v>3.0816770436757359</v>
      </c>
      <c r="BG755">
        <f t="shared" si="1170"/>
        <v>5.5788094222188375E-2</v>
      </c>
      <c r="BH755">
        <f t="shared" si="1171"/>
        <v>95.667301437839683</v>
      </c>
      <c r="BI755">
        <f t="shared" si="1172"/>
        <v>0.70318212209840925</v>
      </c>
      <c r="BJ755">
        <f t="shared" si="1173"/>
        <v>65.861086187361309</v>
      </c>
      <c r="BK755">
        <f t="shared" si="1174"/>
        <v>1362.7224637925331</v>
      </c>
      <c r="BL755">
        <f t="shared" si="1175"/>
        <v>1.0153977047303094E-2</v>
      </c>
    </row>
    <row r="756" spans="1:64" x14ac:dyDescent="0.2">
      <c r="A756" s="1" t="s">
        <v>3567</v>
      </c>
      <c r="B756" s="1" t="s">
        <v>840</v>
      </c>
      <c r="C756" s="1" t="s">
        <v>841</v>
      </c>
      <c r="D756" s="1">
        <v>20160216</v>
      </c>
      <c r="E756" s="1" t="s">
        <v>857</v>
      </c>
      <c r="F756" s="1" t="s">
        <v>365</v>
      </c>
      <c r="G756" s="1" t="s">
        <v>366</v>
      </c>
      <c r="H756" s="1">
        <v>20160216</v>
      </c>
      <c r="J756" s="1">
        <v>20</v>
      </c>
      <c r="K756" s="1">
        <v>31.596124649047852</v>
      </c>
      <c r="L756">
        <f t="shared" si="1148"/>
        <v>21.700125771150081</v>
      </c>
      <c r="M756">
        <f t="shared" si="1149"/>
        <v>1314.5457031334181</v>
      </c>
      <c r="N756" s="1">
        <v>1771.0947265625</v>
      </c>
      <c r="O756">
        <f t="shared" si="1150"/>
        <v>1.3057993432338368</v>
      </c>
      <c r="P756" s="1">
        <v>74.752944946289062</v>
      </c>
      <c r="Q756" s="1">
        <v>29.426427841186523</v>
      </c>
      <c r="R756" s="1">
        <v>1999.49560546875</v>
      </c>
      <c r="S756" s="1">
        <v>99.107749938964844</v>
      </c>
      <c r="T756">
        <f t="shared" si="1151"/>
        <v>8.5696378092208592E-2</v>
      </c>
      <c r="U756">
        <f t="shared" si="1152"/>
        <v>2.8400000333786011</v>
      </c>
      <c r="V756">
        <f t="shared" si="1153"/>
        <v>1.3850399883452549</v>
      </c>
      <c r="W756" s="1">
        <v>5212.5000001452863</v>
      </c>
      <c r="X756" s="1">
        <v>0</v>
      </c>
      <c r="Y756">
        <f t="shared" si="1154"/>
        <v>1.5856260063272294</v>
      </c>
      <c r="Z756">
        <f t="shared" si="1155"/>
        <v>31.596124649047852</v>
      </c>
      <c r="AA756" s="1">
        <v>6</v>
      </c>
      <c r="AB756">
        <f t="shared" si="1156"/>
        <v>1.4200000166893005</v>
      </c>
      <c r="AC756" s="1">
        <v>1</v>
      </c>
      <c r="AD756" s="1">
        <v>28.979284286499023</v>
      </c>
      <c r="AE756" s="1">
        <v>1800.05712890625</v>
      </c>
      <c r="AF756" s="1">
        <v>29.482036590576172</v>
      </c>
      <c r="AG756" s="1">
        <v>31.091220855712891</v>
      </c>
      <c r="AH756" s="1">
        <v>70.88397216796875</v>
      </c>
      <c r="AI756" s="1">
        <v>500.36932373046875</v>
      </c>
      <c r="AJ756" s="1">
        <v>117.11024475097656</v>
      </c>
      <c r="AK756" s="1">
        <v>-7.8705730438232422</v>
      </c>
      <c r="AL756" s="1">
        <v>-0.21356897056102753</v>
      </c>
      <c r="AM756" s="1">
        <v>1</v>
      </c>
      <c r="AN756" s="1">
        <v>-0.21956524252891541</v>
      </c>
      <c r="AO756" s="1">
        <v>2.737391471862793</v>
      </c>
      <c r="AP756" s="1">
        <v>1</v>
      </c>
      <c r="AQ756" s="1">
        <v>0</v>
      </c>
      <c r="AR756" s="1">
        <v>0.15999999642372131</v>
      </c>
      <c r="AS756" s="1">
        <v>111115</v>
      </c>
      <c r="AT756">
        <f t="shared" si="1157"/>
        <v>0.83394887288411446</v>
      </c>
      <c r="AU756">
        <f t="shared" si="1158"/>
        <v>1.3850399883452548E-3</v>
      </c>
      <c r="AV756">
        <f t="shared" si="1159"/>
        <v>304.74612464904783</v>
      </c>
      <c r="AW756">
        <f t="shared" si="1160"/>
        <v>302.5764278411865</v>
      </c>
      <c r="AX756">
        <f t="shared" si="1161"/>
        <v>319.91928972424648</v>
      </c>
      <c r="AY756">
        <f t="shared" si="1162"/>
        <v>2.7312583143269387</v>
      </c>
      <c r="AZ756">
        <f t="shared" si="1163"/>
        <v>4.6670069481923511</v>
      </c>
      <c r="BA756">
        <f t="shared" si="1164"/>
        <v>47.09023210663657</v>
      </c>
      <c r="BB756">
        <f t="shared" si="1165"/>
        <v>15.999011250923679</v>
      </c>
      <c r="BC756">
        <f t="shared" si="1166"/>
        <v>30.511276245117188</v>
      </c>
      <c r="BD756">
        <f t="shared" si="1167"/>
        <v>4.3871802850989585</v>
      </c>
      <c r="BE756">
        <f t="shared" si="1168"/>
        <v>8.3186251207775341E-2</v>
      </c>
      <c r="BF756">
        <f t="shared" si="1169"/>
        <v>3.0813809418651217</v>
      </c>
      <c r="BG756">
        <f t="shared" si="1170"/>
        <v>5.2211246197626904E-2</v>
      </c>
      <c r="BH756">
        <f t="shared" si="1171"/>
        <v>130.28166682948751</v>
      </c>
      <c r="BI756">
        <f t="shared" si="1172"/>
        <v>0.74222213155408501</v>
      </c>
      <c r="BJ756">
        <f t="shared" si="1173"/>
        <v>65.67828235411848</v>
      </c>
      <c r="BK756">
        <f t="shared" si="1174"/>
        <v>1760.7795260530825</v>
      </c>
      <c r="BL756">
        <f t="shared" si="1175"/>
        <v>8.0942955459746262E-3</v>
      </c>
    </row>
    <row r="757" spans="1:64" x14ac:dyDescent="0.2">
      <c r="A757" s="1" t="s">
        <v>3567</v>
      </c>
      <c r="B757" s="1" t="s">
        <v>840</v>
      </c>
      <c r="C757" s="1" t="s">
        <v>841</v>
      </c>
      <c r="D757" s="1">
        <v>20160216</v>
      </c>
      <c r="E757" s="1" t="s">
        <v>858</v>
      </c>
      <c r="F757" s="1" t="s">
        <v>365</v>
      </c>
      <c r="G757" s="1" t="s">
        <v>366</v>
      </c>
      <c r="H757" s="1">
        <v>20160216</v>
      </c>
      <c r="J757" s="1">
        <v>21</v>
      </c>
      <c r="K757" s="1">
        <v>31.644824981689453</v>
      </c>
      <c r="L757">
        <f t="shared" si="1148"/>
        <v>6.5011378854951873</v>
      </c>
      <c r="M757">
        <f t="shared" si="1149"/>
        <v>254.93826691731809</v>
      </c>
      <c r="N757" s="1">
        <v>391.49691772460938</v>
      </c>
      <c r="O757">
        <f t="shared" si="1150"/>
        <v>1.3109792022293223</v>
      </c>
      <c r="P757" s="1">
        <v>74.754234313964844</v>
      </c>
      <c r="Q757" s="1">
        <v>29.443387985229492</v>
      </c>
      <c r="R757" s="1">
        <v>2000.450927734375</v>
      </c>
      <c r="S757" s="1">
        <v>99.107376098632812</v>
      </c>
      <c r="T757">
        <f t="shared" si="1151"/>
        <v>8.3352357274931191E-2</v>
      </c>
      <c r="U757">
        <f t="shared" si="1152"/>
        <v>2.8400000333786011</v>
      </c>
      <c r="V757">
        <f t="shared" si="1153"/>
        <v>1.3567296164878737</v>
      </c>
      <c r="W757" s="1">
        <v>5309.5000001452863</v>
      </c>
      <c r="X757" s="1">
        <v>0</v>
      </c>
      <c r="Y757">
        <f t="shared" si="1154"/>
        <v>1.5954753006606643</v>
      </c>
      <c r="Z757">
        <f t="shared" si="1155"/>
        <v>31.644824981689453</v>
      </c>
      <c r="AA757" s="1">
        <v>6</v>
      </c>
      <c r="AB757">
        <f t="shared" si="1156"/>
        <v>1.4200000166893005</v>
      </c>
      <c r="AC757" s="1">
        <v>1</v>
      </c>
      <c r="AD757" s="1">
        <v>28.977458953857422</v>
      </c>
      <c r="AE757" s="1">
        <v>399.92904663085938</v>
      </c>
      <c r="AF757" s="1">
        <v>29.546134948730469</v>
      </c>
      <c r="AG757" s="1">
        <v>31.122303009033203</v>
      </c>
      <c r="AH757" s="1">
        <v>70.968360900878906</v>
      </c>
      <c r="AI757" s="1">
        <v>500.39273071289062</v>
      </c>
      <c r="AJ757" s="1">
        <v>128.3187255859375</v>
      </c>
      <c r="AK757" s="1">
        <v>-0.40426141023635864</v>
      </c>
      <c r="AL757" s="1">
        <v>-0.2303093820810318</v>
      </c>
      <c r="AM757" s="1">
        <v>1</v>
      </c>
      <c r="AN757" s="1">
        <v>-0.21956524252891541</v>
      </c>
      <c r="AO757" s="1">
        <v>2.737391471862793</v>
      </c>
      <c r="AP757" s="1">
        <v>1</v>
      </c>
      <c r="AQ757" s="1">
        <v>0</v>
      </c>
      <c r="AR757" s="1">
        <v>0.15999999642372131</v>
      </c>
      <c r="AS757" s="1">
        <v>111115</v>
      </c>
      <c r="AT757">
        <f t="shared" si="1157"/>
        <v>0.8339878845214842</v>
      </c>
      <c r="AU757">
        <f t="shared" si="1158"/>
        <v>1.3567296164878736E-3</v>
      </c>
      <c r="AV757">
        <f t="shared" si="1159"/>
        <v>304.79482498168943</v>
      </c>
      <c r="AW757">
        <f t="shared" si="1160"/>
        <v>302.59338798522947</v>
      </c>
      <c r="AX757">
        <f t="shared" si="1161"/>
        <v>320.07214128332998</v>
      </c>
      <c r="AY757">
        <f t="shared" si="1162"/>
        <v>2.7429235450397229</v>
      </c>
      <c r="AZ757">
        <f t="shared" si="1163"/>
        <v>4.6799250900325298</v>
      </c>
      <c r="BA757">
        <f t="shared" si="1164"/>
        <v>47.220754642671743</v>
      </c>
      <c r="BB757">
        <f t="shared" si="1165"/>
        <v>16.09845163363854</v>
      </c>
      <c r="BC757">
        <f t="shared" si="1166"/>
        <v>30.544106483459473</v>
      </c>
      <c r="BD757">
        <f t="shared" si="1167"/>
        <v>4.3954289916011877</v>
      </c>
      <c r="BE757">
        <f t="shared" si="1168"/>
        <v>8.0975765425963381E-2</v>
      </c>
      <c r="BF757">
        <f t="shared" si="1169"/>
        <v>3.0844497893718654</v>
      </c>
      <c r="BG757">
        <f t="shared" si="1170"/>
        <v>5.0818140956591915E-2</v>
      </c>
      <c r="BH757">
        <f t="shared" si="1171"/>
        <v>25.266262701308282</v>
      </c>
      <c r="BI757">
        <f t="shared" si="1172"/>
        <v>0.65118843948766225</v>
      </c>
      <c r="BJ757">
        <f t="shared" si="1173"/>
        <v>65.529903789918265</v>
      </c>
      <c r="BK757">
        <f t="shared" si="1174"/>
        <v>388.40658813226162</v>
      </c>
      <c r="BL757">
        <f t="shared" si="1175"/>
        <v>1.0968375747952628E-2</v>
      </c>
    </row>
    <row r="758" spans="1:64" x14ac:dyDescent="0.2">
      <c r="A758" s="1" t="s">
        <v>3567</v>
      </c>
      <c r="B758" s="1" t="s">
        <v>840</v>
      </c>
      <c r="C758" s="1" t="s">
        <v>859</v>
      </c>
      <c r="D758" s="1">
        <v>20160216</v>
      </c>
      <c r="E758" s="1" t="s">
        <v>860</v>
      </c>
      <c r="F758" s="1" t="s">
        <v>365</v>
      </c>
      <c r="G758" s="1" t="s">
        <v>366</v>
      </c>
      <c r="H758" s="1">
        <v>20160216</v>
      </c>
      <c r="J758" s="1">
        <v>24</v>
      </c>
      <c r="K758" s="1">
        <v>31.200906753540039</v>
      </c>
      <c r="L758">
        <f t="shared" ref="L758:L775" si="1176">(AE758-N758*(1000-AF758)/(1000-AG758))*AT758</f>
        <v>10.920589487005127</v>
      </c>
      <c r="M758">
        <f t="shared" ref="M758:M775" si="1177">((BG758-AU758/2)*N758-L758)/(BG758+AU758/2)</f>
        <v>241.90197803464389</v>
      </c>
      <c r="N758" s="1">
        <v>386.1719970703125</v>
      </c>
      <c r="O758">
        <f t="shared" ref="O758:O775" si="1178">(BD758-BF758)</f>
        <v>1.1049795629499739</v>
      </c>
      <c r="P758" s="1">
        <v>78.429931640625</v>
      </c>
      <c r="Q758" s="1">
        <v>29.424594879150391</v>
      </c>
      <c r="R758" s="1">
        <v>2000.85791015625</v>
      </c>
      <c r="S758" s="1">
        <v>99.081756591796875</v>
      </c>
      <c r="T758">
        <f t="shared" ref="T758:T775" si="1179">IF(BE758&lt;&gt;0,1/(1/BE758-1/U758),0)</f>
        <v>0.13234835678135656</v>
      </c>
      <c r="U758">
        <f t="shared" ref="U758:U775" si="1180">AB758*(AC758+1)*(AC758+1)/(AC758*AC758+1)</f>
        <v>2.8400000333786011</v>
      </c>
      <c r="V758">
        <f t="shared" ref="V758:V775" si="1181">AU758*1000</f>
        <v>1.7678973600639702</v>
      </c>
      <c r="W758" s="1">
        <v>8083.5000001452863</v>
      </c>
      <c r="X758" s="1">
        <v>0</v>
      </c>
      <c r="Y758">
        <f t="shared" ref="Y758:Y775" si="1182">(AZ758-BF758)</f>
        <v>1.3307083353148483</v>
      </c>
      <c r="Z758">
        <f t="shared" ref="Z758:Z775" si="1183">(K758+AY758*X758)</f>
        <v>31.200906753540039</v>
      </c>
      <c r="AA758" s="1">
        <v>6</v>
      </c>
      <c r="AB758">
        <f t="shared" ref="AB758:AB775" si="1184">(AA758*AN758+AO758)</f>
        <v>1.4200000166893005</v>
      </c>
      <c r="AC758" s="1">
        <v>1</v>
      </c>
      <c r="AD758" s="1">
        <v>28.977436065673828</v>
      </c>
      <c r="AE758" s="1">
        <v>400.0850830078125</v>
      </c>
      <c r="AF758" s="1">
        <v>30.574996948242188</v>
      </c>
      <c r="AG758" s="1">
        <v>32.625656127929688</v>
      </c>
      <c r="AH758" s="1">
        <v>73.500282287597656</v>
      </c>
      <c r="AI758" s="1">
        <v>500.390869140625</v>
      </c>
      <c r="AJ758" s="1">
        <v>53.809867858886719</v>
      </c>
      <c r="AK758" s="1">
        <v>0.3776935338973999</v>
      </c>
      <c r="AL758" s="1">
        <v>-0.22457912564277649</v>
      </c>
      <c r="AM758" s="1">
        <v>1</v>
      </c>
      <c r="AN758" s="1">
        <v>-0.21956524252891541</v>
      </c>
      <c r="AO758" s="1">
        <v>2.737391471862793</v>
      </c>
      <c r="AP758" s="1">
        <v>1</v>
      </c>
      <c r="AQ758" s="1">
        <v>0</v>
      </c>
      <c r="AR758" s="1">
        <v>0.15999999642372131</v>
      </c>
      <c r="AS758" s="1">
        <v>111115</v>
      </c>
      <c r="AT758">
        <f t="shared" ref="AT758:AT775" si="1185">AI758*0.000001/(AA758*0.0001)</f>
        <v>0.83398478190104164</v>
      </c>
      <c r="AU758">
        <f t="shared" ref="AU758:AU775" si="1186">(AG758-AF758)/(1000-AG758)*AT758</f>
        <v>1.7678973600639702E-3</v>
      </c>
      <c r="AV758">
        <f t="shared" ref="AV758:AV775" si="1187">(K758+273.15)</f>
        <v>304.35090675354002</v>
      </c>
      <c r="AW758">
        <f t="shared" ref="AW758:AW775" si="1188">(Q758+273.15)</f>
        <v>302.57459487915037</v>
      </c>
      <c r="AX758">
        <f t="shared" ref="AX758:AX775" si="1189">(R758*AP758+AJ758*AQ758)*AR758</f>
        <v>320.1372584693745</v>
      </c>
      <c r="AY758">
        <f t="shared" ref="AY758:AY775" si="1190">((AX758+0.00000010773*(AW758^4-AV758^4))-AU758*44100)/(AB758*51.4+0.00000043092*AV758^3)</f>
        <v>2.5932697793643507</v>
      </c>
      <c r="AZ758">
        <f t="shared" ref="AZ758:AZ775" si="1191">0.61365*EXP(17.502*Z758/(240.97+Z758))</f>
        <v>4.5633156544300437</v>
      </c>
      <c r="BA758">
        <f t="shared" ref="BA758:BA775" si="1192">AZ758*1000/S758</f>
        <v>46.056063309719796</v>
      </c>
      <c r="BB758">
        <f t="shared" ref="BB758:BB775" si="1193">(BA758-AG758)</f>
        <v>13.430407181790109</v>
      </c>
      <c r="BC758">
        <f t="shared" ref="BC758:BC775" si="1194">IF(X758,K758,(Q758+K758)/2)</f>
        <v>30.312750816345215</v>
      </c>
      <c r="BD758">
        <f t="shared" ref="BD758:BD775" si="1195">0.61365*EXP(17.502*BC758/(240.97+BC758))</f>
        <v>4.3375868820651693</v>
      </c>
      <c r="BE758">
        <f t="shared" ref="BE758:BE775" si="1196">IF(BB758&lt;&gt;0,(1000-(BA758+AG758)/2)/BB758*AU758,0)</f>
        <v>0.12645534383552801</v>
      </c>
      <c r="BF758">
        <f t="shared" ref="BF758:BF775" si="1197">AG758*S758/1000</f>
        <v>3.2326073191151954</v>
      </c>
      <c r="BG758">
        <f t="shared" ref="BG758:BG775" si="1198">1/(1.6/T758+1.37/U758)</f>
        <v>7.9543724503317509E-2</v>
      </c>
      <c r="BH758">
        <f t="shared" ref="BH758:BH775" si="1199">M758*S758*0.001</f>
        <v>23.96807290670278</v>
      </c>
      <c r="BI758">
        <f t="shared" ref="BI758:BI775" si="1200">M758/N758</f>
        <v>0.62640994134693673</v>
      </c>
      <c r="BJ758">
        <f t="shared" ref="BJ758:BJ775" si="1201">(1-AU758*S758/AZ758/T758)*100</f>
        <v>70.99641513589512</v>
      </c>
      <c r="BK758">
        <f t="shared" ref="BK758:BK775" si="1202">(N758-L758/(U758/1.35))</f>
        <v>380.98087184700813</v>
      </c>
      <c r="BL758">
        <f t="shared" ref="BL758:BL775" si="1203">L758*BJ758/100/BK758</f>
        <v>2.0350698999383285E-2</v>
      </c>
    </row>
    <row r="759" spans="1:64" x14ac:dyDescent="0.2">
      <c r="A759" s="1" t="s">
        <v>3567</v>
      </c>
      <c r="B759" s="1" t="s">
        <v>840</v>
      </c>
      <c r="C759" s="1" t="s">
        <v>859</v>
      </c>
      <c r="D759" s="1">
        <v>20160216</v>
      </c>
      <c r="E759" s="1" t="s">
        <v>861</v>
      </c>
      <c r="F759" s="1" t="s">
        <v>365</v>
      </c>
      <c r="G759" s="1" t="s">
        <v>366</v>
      </c>
      <c r="H759" s="1">
        <v>20160216</v>
      </c>
      <c r="J759" s="1">
        <v>25</v>
      </c>
      <c r="K759" s="1">
        <v>31.205327987670898</v>
      </c>
      <c r="L759">
        <f t="shared" si="1176"/>
        <v>8.50137996411455</v>
      </c>
      <c r="M759">
        <f t="shared" si="1177"/>
        <v>201.84234519096321</v>
      </c>
      <c r="N759" s="1">
        <v>314.08087158203125</v>
      </c>
      <c r="O759">
        <f t="shared" si="1178"/>
        <v>1.1063578984361606</v>
      </c>
      <c r="P759" s="1">
        <v>78.419609069824219</v>
      </c>
      <c r="Q759" s="1">
        <v>29.418102264404297</v>
      </c>
      <c r="R759" s="1">
        <v>2000.5914306640625</v>
      </c>
      <c r="S759" s="1">
        <v>99.081596374511719</v>
      </c>
      <c r="T759">
        <f t="shared" si="1179"/>
        <v>0.13284401403803064</v>
      </c>
      <c r="U759">
        <f t="shared" si="1180"/>
        <v>2.8400000333786011</v>
      </c>
      <c r="V759">
        <f t="shared" si="1181"/>
        <v>1.7779335165517756</v>
      </c>
      <c r="W759" s="1">
        <v>8165.5000001452863</v>
      </c>
      <c r="X759" s="1">
        <v>0</v>
      </c>
      <c r="Y759">
        <f t="shared" si="1182"/>
        <v>1.3334928944494613</v>
      </c>
      <c r="Z759">
        <f t="shared" si="1183"/>
        <v>31.205327987670898</v>
      </c>
      <c r="AA759" s="1">
        <v>6</v>
      </c>
      <c r="AB759">
        <f t="shared" si="1184"/>
        <v>1.4200000166893005</v>
      </c>
      <c r="AC759" s="1">
        <v>1</v>
      </c>
      <c r="AD759" s="1">
        <v>28.979701995849609</v>
      </c>
      <c r="AE759" s="1">
        <v>324.9443359375</v>
      </c>
      <c r="AF759" s="1">
        <v>30.546825408935547</v>
      </c>
      <c r="AG759" s="1">
        <v>32.609199523925781</v>
      </c>
      <c r="AH759" s="1">
        <v>73.459945678710938</v>
      </c>
      <c r="AI759" s="1">
        <v>500.38153076171875</v>
      </c>
      <c r="AJ759" s="1">
        <v>129.21817016601562</v>
      </c>
      <c r="AK759" s="1">
        <v>0.5095142126083374</v>
      </c>
      <c r="AL759" s="1">
        <v>-0.22307689487934113</v>
      </c>
      <c r="AM759" s="1">
        <v>1</v>
      </c>
      <c r="AN759" s="1">
        <v>-0.21956524252891541</v>
      </c>
      <c r="AO759" s="1">
        <v>2.737391471862793</v>
      </c>
      <c r="AP759" s="1">
        <v>1</v>
      </c>
      <c r="AQ759" s="1">
        <v>0</v>
      </c>
      <c r="AR759" s="1">
        <v>0.15999999642372131</v>
      </c>
      <c r="AS759" s="1">
        <v>111115</v>
      </c>
      <c r="AT759">
        <f t="shared" si="1185"/>
        <v>0.83396921793619772</v>
      </c>
      <c r="AU759">
        <f t="shared" si="1186"/>
        <v>1.7779335165517755E-3</v>
      </c>
      <c r="AV759">
        <f t="shared" si="1187"/>
        <v>304.35532798767088</v>
      </c>
      <c r="AW759">
        <f t="shared" si="1188"/>
        <v>302.56810226440427</v>
      </c>
      <c r="AX759">
        <f t="shared" si="1189"/>
        <v>320.09462175157751</v>
      </c>
      <c r="AY759">
        <f t="shared" si="1190"/>
        <v>2.5860130481064192</v>
      </c>
      <c r="AZ759">
        <f t="shared" si="1191"/>
        <v>4.5644644397749952</v>
      </c>
      <c r="BA759">
        <f t="shared" si="1192"/>
        <v>46.067732119717668</v>
      </c>
      <c r="BB759">
        <f t="shared" si="1193"/>
        <v>13.458532595791887</v>
      </c>
      <c r="BC759">
        <f t="shared" si="1194"/>
        <v>30.311715126037598</v>
      </c>
      <c r="BD759">
        <f t="shared" si="1195"/>
        <v>4.3373294437616945</v>
      </c>
      <c r="BE759">
        <f t="shared" si="1196"/>
        <v>0.1269077685491117</v>
      </c>
      <c r="BF759">
        <f t="shared" si="1197"/>
        <v>3.2309715453255339</v>
      </c>
      <c r="BG759">
        <f t="shared" si="1198"/>
        <v>7.9830151390525989E-2</v>
      </c>
      <c r="BH759">
        <f t="shared" si="1199"/>
        <v>19.998861777495883</v>
      </c>
      <c r="BI759">
        <f t="shared" si="1200"/>
        <v>0.64264450163513476</v>
      </c>
      <c r="BJ759">
        <f t="shared" si="1201"/>
        <v>70.947955919030989</v>
      </c>
      <c r="BK759">
        <f t="shared" si="1202"/>
        <v>310.03972270292326</v>
      </c>
      <c r="BL759">
        <f t="shared" si="1203"/>
        <v>1.9454137221083429E-2</v>
      </c>
    </row>
    <row r="760" spans="1:64" x14ac:dyDescent="0.2">
      <c r="A760" s="1" t="s">
        <v>3567</v>
      </c>
      <c r="B760" s="1" t="s">
        <v>840</v>
      </c>
      <c r="C760" s="1" t="s">
        <v>859</v>
      </c>
      <c r="D760" s="1">
        <v>20160216</v>
      </c>
      <c r="E760" s="1" t="s">
        <v>862</v>
      </c>
      <c r="F760" s="1" t="s">
        <v>365</v>
      </c>
      <c r="G760" s="1" t="s">
        <v>366</v>
      </c>
      <c r="H760" s="1">
        <v>20160216</v>
      </c>
      <c r="J760" s="1">
        <v>26</v>
      </c>
      <c r="K760" s="1">
        <v>31.215732574462891</v>
      </c>
      <c r="L760">
        <f t="shared" si="1176"/>
        <v>5.9827547794867337</v>
      </c>
      <c r="M760">
        <f t="shared" si="1177"/>
        <v>164.00154614057172</v>
      </c>
      <c r="N760" s="1">
        <v>242.23078918457031</v>
      </c>
      <c r="O760">
        <f t="shared" si="1178"/>
        <v>1.1096081785782084</v>
      </c>
      <c r="P760" s="1">
        <v>78.365364074707031</v>
      </c>
      <c r="Q760" s="1">
        <v>29.422580718994141</v>
      </c>
      <c r="R760" s="1">
        <v>2000.423095703125</v>
      </c>
      <c r="S760" s="1">
        <v>99.080497741699219</v>
      </c>
      <c r="T760">
        <f t="shared" si="1179"/>
        <v>0.13519205929934194</v>
      </c>
      <c r="U760">
        <f t="shared" si="1180"/>
        <v>2.8400000333786011</v>
      </c>
      <c r="V760">
        <f t="shared" si="1181"/>
        <v>1.8135293803586376</v>
      </c>
      <c r="W760" s="1">
        <v>8246.5000001452863</v>
      </c>
      <c r="X760" s="1">
        <v>0</v>
      </c>
      <c r="Y760">
        <f t="shared" si="1182"/>
        <v>1.3375976186780094</v>
      </c>
      <c r="Z760">
        <f t="shared" si="1183"/>
        <v>31.215732574462891</v>
      </c>
      <c r="AA760" s="1">
        <v>6</v>
      </c>
      <c r="AB760">
        <f t="shared" si="1184"/>
        <v>1.4200000166893005</v>
      </c>
      <c r="AC760" s="1">
        <v>1</v>
      </c>
      <c r="AD760" s="1">
        <v>28.975212097167969</v>
      </c>
      <c r="AE760" s="1">
        <v>249.93167114257812</v>
      </c>
      <c r="AF760" s="1">
        <v>30.49165153503418</v>
      </c>
      <c r="AG760" s="1">
        <v>32.595428466796875</v>
      </c>
      <c r="AH760" s="1">
        <v>73.307502746582031</v>
      </c>
      <c r="AI760" s="1">
        <v>500.36196899414062</v>
      </c>
      <c r="AJ760" s="1">
        <v>126.01620483398438</v>
      </c>
      <c r="AK760" s="1">
        <v>0.6606372594833374</v>
      </c>
      <c r="AL760" s="1">
        <v>-0.22084930539131165</v>
      </c>
      <c r="AM760" s="1">
        <v>1</v>
      </c>
      <c r="AN760" s="1">
        <v>-0.21956524252891541</v>
      </c>
      <c r="AO760" s="1">
        <v>2.737391471862793</v>
      </c>
      <c r="AP760" s="1">
        <v>1</v>
      </c>
      <c r="AQ760" s="1">
        <v>0</v>
      </c>
      <c r="AR760" s="1">
        <v>0.15999999642372131</v>
      </c>
      <c r="AS760" s="1">
        <v>111115</v>
      </c>
      <c r="AT760">
        <f t="shared" si="1185"/>
        <v>0.8339366149902343</v>
      </c>
      <c r="AU760">
        <f t="shared" si="1186"/>
        <v>1.8135293803586377E-3</v>
      </c>
      <c r="AV760">
        <f t="shared" si="1187"/>
        <v>304.36573257446287</v>
      </c>
      <c r="AW760">
        <f t="shared" si="1188"/>
        <v>302.57258071899412</v>
      </c>
      <c r="AX760">
        <f t="shared" si="1189"/>
        <v>320.06768815842952</v>
      </c>
      <c r="AY760">
        <f t="shared" si="1190"/>
        <v>2.5663639641576634</v>
      </c>
      <c r="AZ760">
        <f t="shared" si="1191"/>
        <v>4.5671688952721956</v>
      </c>
      <c r="BA760">
        <f t="shared" si="1192"/>
        <v>46.095538469928854</v>
      </c>
      <c r="BB760">
        <f t="shared" si="1193"/>
        <v>13.500110003131979</v>
      </c>
      <c r="BC760">
        <f t="shared" si="1194"/>
        <v>30.319156646728516</v>
      </c>
      <c r="BD760">
        <f t="shared" si="1195"/>
        <v>4.3391794551723946</v>
      </c>
      <c r="BE760">
        <f t="shared" si="1196"/>
        <v>0.12904896254179915</v>
      </c>
      <c r="BF760">
        <f t="shared" si="1197"/>
        <v>3.2295712765941862</v>
      </c>
      <c r="BG760">
        <f t="shared" si="1198"/>
        <v>8.1185905296266139E-2</v>
      </c>
      <c r="BH760">
        <f t="shared" si="1199"/>
        <v>16.249354822016095</v>
      </c>
      <c r="BI760">
        <f t="shared" si="1200"/>
        <v>0.67704665741566405</v>
      </c>
      <c r="BJ760">
        <f t="shared" si="1201"/>
        <v>70.898557288059294</v>
      </c>
      <c r="BK760">
        <f t="shared" si="1202"/>
        <v>239.38687409394313</v>
      </c>
      <c r="BL760">
        <f t="shared" si="1203"/>
        <v>1.7718961579630856E-2</v>
      </c>
    </row>
    <row r="761" spans="1:64" x14ac:dyDescent="0.2">
      <c r="A761" s="1" t="s">
        <v>3567</v>
      </c>
      <c r="B761" s="1" t="s">
        <v>840</v>
      </c>
      <c r="C761" s="1" t="s">
        <v>859</v>
      </c>
      <c r="D761" s="1">
        <v>20160216</v>
      </c>
      <c r="E761" s="1" t="s">
        <v>863</v>
      </c>
      <c r="F761" s="1" t="s">
        <v>365</v>
      </c>
      <c r="G761" s="1" t="s">
        <v>366</v>
      </c>
      <c r="H761" s="1">
        <v>20160216</v>
      </c>
      <c r="J761" s="1">
        <v>27</v>
      </c>
      <c r="K761" s="1">
        <v>31.202566146850586</v>
      </c>
      <c r="L761">
        <f t="shared" si="1176"/>
        <v>3.3958077731706879</v>
      </c>
      <c r="M761">
        <f t="shared" si="1177"/>
        <v>125.09531112533881</v>
      </c>
      <c r="N761" s="1">
        <v>170.41116333007812</v>
      </c>
      <c r="O761">
        <f t="shared" si="1178"/>
        <v>1.1135479820759899</v>
      </c>
      <c r="P761" s="1">
        <v>78.237724304199219</v>
      </c>
      <c r="Q761" s="1">
        <v>29.417461395263672</v>
      </c>
      <c r="R761" s="1">
        <v>2000.3359375</v>
      </c>
      <c r="S761" s="1">
        <v>99.079727172851562</v>
      </c>
      <c r="T761">
        <f t="shared" si="1179"/>
        <v>0.13458609019465728</v>
      </c>
      <c r="U761">
        <f t="shared" si="1180"/>
        <v>2.8400000333786011</v>
      </c>
      <c r="V761">
        <f t="shared" si="1181"/>
        <v>1.8094587942108458</v>
      </c>
      <c r="W761" s="1">
        <v>8328.5000001452863</v>
      </c>
      <c r="X761" s="1">
        <v>0</v>
      </c>
      <c r="Y761">
        <f t="shared" si="1182"/>
        <v>1.3403882010136012</v>
      </c>
      <c r="Z761">
        <f t="shared" si="1183"/>
        <v>31.202566146850586</v>
      </c>
      <c r="AA761" s="1">
        <v>6</v>
      </c>
      <c r="AB761">
        <f t="shared" si="1184"/>
        <v>1.4200000166893005</v>
      </c>
      <c r="AC761" s="1">
        <v>1</v>
      </c>
      <c r="AD761" s="1">
        <v>28.978330612182617</v>
      </c>
      <c r="AE761" s="1">
        <v>174.85310363769531</v>
      </c>
      <c r="AF761" s="1">
        <v>30.433710098266602</v>
      </c>
      <c r="AG761" s="1">
        <v>32.532978057861328</v>
      </c>
      <c r="AH761" s="1">
        <v>73.189247131347656</v>
      </c>
      <c r="AI761" s="1">
        <v>500.34347534179688</v>
      </c>
      <c r="AJ761" s="1">
        <v>106.99733734130859</v>
      </c>
      <c r="AK761" s="1">
        <v>0.74320411682128906</v>
      </c>
      <c r="AL761" s="1">
        <v>-0.22640866041183472</v>
      </c>
      <c r="AM761" s="1">
        <v>1</v>
      </c>
      <c r="AN761" s="1">
        <v>-0.21956524252891541</v>
      </c>
      <c r="AO761" s="1">
        <v>2.737391471862793</v>
      </c>
      <c r="AP761" s="1">
        <v>1</v>
      </c>
      <c r="AQ761" s="1">
        <v>0</v>
      </c>
      <c r="AR761" s="1">
        <v>0.15999999642372131</v>
      </c>
      <c r="AS761" s="1">
        <v>111115</v>
      </c>
      <c r="AT761">
        <f t="shared" si="1185"/>
        <v>0.83390579223632799</v>
      </c>
      <c r="AU761">
        <f t="shared" si="1186"/>
        <v>1.8094587942108459E-3</v>
      </c>
      <c r="AV761">
        <f t="shared" si="1187"/>
        <v>304.35256614685056</v>
      </c>
      <c r="AW761">
        <f t="shared" si="1188"/>
        <v>302.56746139526365</v>
      </c>
      <c r="AX761">
        <f t="shared" si="1189"/>
        <v>320.05374284624122</v>
      </c>
      <c r="AY761">
        <f t="shared" si="1190"/>
        <v>2.569517390401558</v>
      </c>
      <c r="AZ761">
        <f t="shared" si="1191"/>
        <v>4.5637467911068681</v>
      </c>
      <c r="BA761">
        <f t="shared" si="1192"/>
        <v>46.061358073232178</v>
      </c>
      <c r="BB761">
        <f t="shared" si="1193"/>
        <v>13.52838001537085</v>
      </c>
      <c r="BC761">
        <f t="shared" si="1194"/>
        <v>30.310013771057129</v>
      </c>
      <c r="BD761">
        <f t="shared" si="1195"/>
        <v>4.3369065721692568</v>
      </c>
      <c r="BE761">
        <f t="shared" si="1196"/>
        <v>0.12849669996643776</v>
      </c>
      <c r="BF761">
        <f t="shared" si="1197"/>
        <v>3.2233585900932669</v>
      </c>
      <c r="BG761">
        <f t="shared" si="1198"/>
        <v>8.0836197255987591E-2</v>
      </c>
      <c r="BH761">
        <f t="shared" si="1199"/>
        <v>12.394409296901554</v>
      </c>
      <c r="BI761">
        <f t="shared" si="1200"/>
        <v>0.73407932133551179</v>
      </c>
      <c r="BJ761">
        <f t="shared" si="1201"/>
        <v>70.811499654976302</v>
      </c>
      <c r="BK761">
        <f t="shared" si="1202"/>
        <v>168.79695894983146</v>
      </c>
      <c r="BL761">
        <f t="shared" si="1203"/>
        <v>1.4245650067055436E-2</v>
      </c>
    </row>
    <row r="762" spans="1:64" x14ac:dyDescent="0.2">
      <c r="A762" s="1" t="s">
        <v>3567</v>
      </c>
      <c r="B762" s="1" t="s">
        <v>840</v>
      </c>
      <c r="C762" s="1" t="s">
        <v>859</v>
      </c>
      <c r="D762" s="1">
        <v>20160216</v>
      </c>
      <c r="E762" s="1" t="s">
        <v>864</v>
      </c>
      <c r="F762" s="1" t="s">
        <v>365</v>
      </c>
      <c r="G762" s="1" t="s">
        <v>366</v>
      </c>
      <c r="H762" s="1">
        <v>20160216</v>
      </c>
      <c r="J762" s="1">
        <v>28</v>
      </c>
      <c r="K762" s="1">
        <v>31.22422981262207</v>
      </c>
      <c r="L762">
        <f t="shared" si="1176"/>
        <v>1.2367383917751626</v>
      </c>
      <c r="M762">
        <f t="shared" si="1177"/>
        <v>81.307673475390942</v>
      </c>
      <c r="N762" s="1">
        <v>98.360565185546875</v>
      </c>
      <c r="O762">
        <f t="shared" si="1178"/>
        <v>1.1172236609051063</v>
      </c>
      <c r="P762" s="1">
        <v>78.208953857421875</v>
      </c>
      <c r="Q762" s="1">
        <v>29.420751571655273</v>
      </c>
      <c r="R762" s="1">
        <v>2000.2154541015625</v>
      </c>
      <c r="S762" s="1">
        <v>99.081924438476562</v>
      </c>
      <c r="T762">
        <f t="shared" si="1179"/>
        <v>0.13706945206314039</v>
      </c>
      <c r="U762">
        <f t="shared" si="1180"/>
        <v>2.8400000333786011</v>
      </c>
      <c r="V762">
        <f t="shared" si="1181"/>
        <v>1.849840478585246</v>
      </c>
      <c r="W762" s="1">
        <v>8410.5000001452863</v>
      </c>
      <c r="X762" s="1">
        <v>0</v>
      </c>
      <c r="Y762">
        <f t="shared" si="1182"/>
        <v>1.3465937273163679</v>
      </c>
      <c r="Z762">
        <f t="shared" si="1183"/>
        <v>31.22422981262207</v>
      </c>
      <c r="AA762" s="1">
        <v>6</v>
      </c>
      <c r="AB762">
        <f t="shared" si="1184"/>
        <v>1.4200000166893005</v>
      </c>
      <c r="AC762" s="1">
        <v>1</v>
      </c>
      <c r="AD762" s="1">
        <v>28.974956512451172</v>
      </c>
      <c r="AE762" s="1">
        <v>100.06182098388672</v>
      </c>
      <c r="AF762" s="1">
        <v>30.380338668823242</v>
      </c>
      <c r="AG762" s="1">
        <v>32.526466369628906</v>
      </c>
      <c r="AH762" s="1">
        <v>73.048652648925781</v>
      </c>
      <c r="AI762" s="1">
        <v>500.34442138671875</v>
      </c>
      <c r="AJ762" s="1">
        <v>88.414749145507812</v>
      </c>
      <c r="AK762" s="1">
        <v>0.49270018935203552</v>
      </c>
      <c r="AL762" s="1">
        <v>-0.2167065441608429</v>
      </c>
      <c r="AM762" s="1">
        <v>1</v>
      </c>
      <c r="AN762" s="1">
        <v>-0.21956524252891541</v>
      </c>
      <c r="AO762" s="1">
        <v>2.737391471862793</v>
      </c>
      <c r="AP762" s="1">
        <v>1</v>
      </c>
      <c r="AQ762" s="1">
        <v>0</v>
      </c>
      <c r="AR762" s="1">
        <v>0.15999999642372131</v>
      </c>
      <c r="AS762" s="1">
        <v>111115</v>
      </c>
      <c r="AT762">
        <f t="shared" si="1185"/>
        <v>0.83390736897786444</v>
      </c>
      <c r="AU762">
        <f t="shared" si="1186"/>
        <v>1.849840478585246E-3</v>
      </c>
      <c r="AV762">
        <f t="shared" si="1187"/>
        <v>304.37422981262205</v>
      </c>
      <c r="AW762">
        <f t="shared" si="1188"/>
        <v>302.57075157165525</v>
      </c>
      <c r="AX762">
        <f t="shared" si="1189"/>
        <v>320.0344655029221</v>
      </c>
      <c r="AY762">
        <f t="shared" si="1190"/>
        <v>2.5456656899362744</v>
      </c>
      <c r="AZ762">
        <f t="shared" si="1191"/>
        <v>4.5693786104025884</v>
      </c>
      <c r="BA762">
        <f t="shared" si="1192"/>
        <v>46.117176632352106</v>
      </c>
      <c r="BB762">
        <f t="shared" si="1193"/>
        <v>13.590710262723199</v>
      </c>
      <c r="BC762">
        <f t="shared" si="1194"/>
        <v>30.322490692138672</v>
      </c>
      <c r="BD762">
        <f t="shared" si="1195"/>
        <v>4.3400085439913267</v>
      </c>
      <c r="BE762">
        <f t="shared" si="1196"/>
        <v>0.13075853631839024</v>
      </c>
      <c r="BF762">
        <f t="shared" si="1197"/>
        <v>3.2227848830862205</v>
      </c>
      <c r="BG762">
        <f t="shared" si="1198"/>
        <v>8.2268579776133069E-2</v>
      </c>
      <c r="BH762">
        <f t="shared" si="1199"/>
        <v>8.056120759557011</v>
      </c>
      <c r="BI762">
        <f t="shared" si="1200"/>
        <v>0.82662877467217233</v>
      </c>
      <c r="BJ762">
        <f t="shared" si="1201"/>
        <v>70.73618850358055</v>
      </c>
      <c r="BK762">
        <f t="shared" si="1202"/>
        <v>97.772678985098409</v>
      </c>
      <c r="BL762">
        <f t="shared" si="1203"/>
        <v>8.9475056752363474E-3</v>
      </c>
    </row>
    <row r="763" spans="1:64" x14ac:dyDescent="0.2">
      <c r="A763" s="1" t="s">
        <v>3567</v>
      </c>
      <c r="B763" s="1" t="s">
        <v>840</v>
      </c>
      <c r="C763" s="1" t="s">
        <v>859</v>
      </c>
      <c r="D763" s="1">
        <v>20160216</v>
      </c>
      <c r="E763" s="1" t="s">
        <v>865</v>
      </c>
      <c r="F763" s="1" t="s">
        <v>365</v>
      </c>
      <c r="G763" s="1" t="s">
        <v>366</v>
      </c>
      <c r="H763" s="1">
        <v>20160216</v>
      </c>
      <c r="J763" s="1">
        <v>29</v>
      </c>
      <c r="K763" s="1">
        <v>31.243385314941406</v>
      </c>
      <c r="L763">
        <f t="shared" si="1176"/>
        <v>0.15971639088742404</v>
      </c>
      <c r="M763">
        <f t="shared" si="1177"/>
        <v>62.351409043176901</v>
      </c>
      <c r="N763" s="1">
        <v>65.711090087890625</v>
      </c>
      <c r="O763">
        <f t="shared" si="1178"/>
        <v>1.1210272150198053</v>
      </c>
      <c r="P763" s="1">
        <v>78.157196044921875</v>
      </c>
      <c r="Q763" s="1">
        <v>29.432348251342773</v>
      </c>
      <c r="R763" s="1">
        <v>1999.689208984375</v>
      </c>
      <c r="S763" s="1">
        <v>99.084060668945312</v>
      </c>
      <c r="T763">
        <f t="shared" si="1179"/>
        <v>0.13905848158205114</v>
      </c>
      <c r="U763">
        <f t="shared" si="1180"/>
        <v>2.8400000333786011</v>
      </c>
      <c r="V763">
        <f t="shared" si="1181"/>
        <v>1.8823499945337563</v>
      </c>
      <c r="W763" s="1">
        <v>8498.5000001452863</v>
      </c>
      <c r="X763" s="1">
        <v>0</v>
      </c>
      <c r="Y763">
        <f t="shared" si="1182"/>
        <v>1.3515566911796553</v>
      </c>
      <c r="Z763">
        <f t="shared" si="1183"/>
        <v>31.243385314941406</v>
      </c>
      <c r="AA763" s="1">
        <v>6</v>
      </c>
      <c r="AB763">
        <f t="shared" si="1184"/>
        <v>1.4200000166893005</v>
      </c>
      <c r="AC763" s="1">
        <v>1</v>
      </c>
      <c r="AD763" s="1">
        <v>28.975391387939453</v>
      </c>
      <c r="AE763" s="1">
        <v>66.050926208496094</v>
      </c>
      <c r="AF763" s="1">
        <v>30.342262268066406</v>
      </c>
      <c r="AG763" s="1">
        <v>32.525985717773438</v>
      </c>
      <c r="AH763" s="1">
        <v>72.909889221191406</v>
      </c>
      <c r="AI763" s="1">
        <v>500.37234497070312</v>
      </c>
      <c r="AJ763" s="1">
        <v>110.49292755126953</v>
      </c>
      <c r="AK763" s="1">
        <v>0.44536322355270386</v>
      </c>
      <c r="AL763" s="1">
        <v>-0.23646342754364014</v>
      </c>
      <c r="AM763" s="1">
        <v>1</v>
      </c>
      <c r="AN763" s="1">
        <v>-0.21956524252891541</v>
      </c>
      <c r="AO763" s="1">
        <v>2.737391471862793</v>
      </c>
      <c r="AP763" s="1">
        <v>1</v>
      </c>
      <c r="AQ763" s="1">
        <v>0</v>
      </c>
      <c r="AR763" s="1">
        <v>0.15999999642372131</v>
      </c>
      <c r="AS763" s="1">
        <v>111115</v>
      </c>
      <c r="AT763">
        <f t="shared" si="1185"/>
        <v>0.833953908284505</v>
      </c>
      <c r="AU763">
        <f t="shared" si="1186"/>
        <v>1.8823499945337563E-3</v>
      </c>
      <c r="AV763">
        <f t="shared" si="1187"/>
        <v>304.39338531494138</v>
      </c>
      <c r="AW763">
        <f t="shared" si="1188"/>
        <v>302.58234825134275</v>
      </c>
      <c r="AX763">
        <f t="shared" si="1189"/>
        <v>319.9502662860541</v>
      </c>
      <c r="AY763">
        <f t="shared" si="1190"/>
        <v>2.5266613033474363</v>
      </c>
      <c r="AZ763">
        <f t="shared" si="1191"/>
        <v>4.5743634333567673</v>
      </c>
      <c r="BA763">
        <f t="shared" si="1192"/>
        <v>46.166491385939466</v>
      </c>
      <c r="BB763">
        <f t="shared" si="1193"/>
        <v>13.640505668166028</v>
      </c>
      <c r="BC763">
        <f t="shared" si="1194"/>
        <v>30.33786678314209</v>
      </c>
      <c r="BD763">
        <f t="shared" si="1195"/>
        <v>4.3438339571969173</v>
      </c>
      <c r="BE763">
        <f t="shared" si="1196"/>
        <v>0.13256741697127056</v>
      </c>
      <c r="BF763">
        <f t="shared" si="1197"/>
        <v>3.222806742177112</v>
      </c>
      <c r="BG763">
        <f t="shared" si="1198"/>
        <v>8.3414350775365367E-2</v>
      </c>
      <c r="BH763">
        <f t="shared" si="1199"/>
        <v>6.1780307964283656</v>
      </c>
      <c r="BI763">
        <f t="shared" si="1200"/>
        <v>0.9488719325730246</v>
      </c>
      <c r="BJ763">
        <f t="shared" si="1201"/>
        <v>70.679185901949083</v>
      </c>
      <c r="BK763">
        <f t="shared" si="1202"/>
        <v>65.635168564945602</v>
      </c>
      <c r="BL763">
        <f t="shared" si="1203"/>
        <v>1.7199048513070526E-3</v>
      </c>
    </row>
    <row r="764" spans="1:64" x14ac:dyDescent="0.2">
      <c r="A764" s="1" t="s">
        <v>3567</v>
      </c>
      <c r="B764" s="1" t="s">
        <v>840</v>
      </c>
      <c r="C764" s="1" t="s">
        <v>859</v>
      </c>
      <c r="D764" s="1">
        <v>20160216</v>
      </c>
      <c r="E764" s="1" t="s">
        <v>866</v>
      </c>
      <c r="F764" s="1" t="s">
        <v>365</v>
      </c>
      <c r="G764" s="1" t="s">
        <v>366</v>
      </c>
      <c r="H764" s="1">
        <v>20160216</v>
      </c>
      <c r="J764" s="1">
        <v>30</v>
      </c>
      <c r="K764" s="1">
        <v>31.201595306396484</v>
      </c>
      <c r="L764">
        <f t="shared" si="1176"/>
        <v>-0.69105880050806034</v>
      </c>
      <c r="M764">
        <f t="shared" si="1177"/>
        <v>47.127800958830221</v>
      </c>
      <c r="N764" s="1">
        <v>39.979400634765625</v>
      </c>
      <c r="O764">
        <f t="shared" si="1178"/>
        <v>1.1159978780063331</v>
      </c>
      <c r="P764" s="1">
        <v>78.180381774902344</v>
      </c>
      <c r="Q764" s="1">
        <v>29.414079666137695</v>
      </c>
      <c r="R764" s="1">
        <v>2000.6568603515625</v>
      </c>
      <c r="S764" s="1">
        <v>99.083984375</v>
      </c>
      <c r="T764">
        <f t="shared" si="1179"/>
        <v>0.14190933473657688</v>
      </c>
      <c r="U764">
        <f t="shared" si="1180"/>
        <v>2.8400000333786011</v>
      </c>
      <c r="V764">
        <f t="shared" si="1181"/>
        <v>1.9070020650766857</v>
      </c>
      <c r="W764" s="1">
        <v>8640.5000001452863</v>
      </c>
      <c r="X764" s="1">
        <v>0</v>
      </c>
      <c r="Y764">
        <f t="shared" si="1182"/>
        <v>1.3431267158815534</v>
      </c>
      <c r="Z764">
        <f t="shared" si="1183"/>
        <v>31.201595306396484</v>
      </c>
      <c r="AA764" s="1">
        <v>6</v>
      </c>
      <c r="AB764">
        <f t="shared" si="1184"/>
        <v>1.4200000166893005</v>
      </c>
      <c r="AC764" s="1">
        <v>1</v>
      </c>
      <c r="AD764" s="1">
        <v>28.978063583374023</v>
      </c>
      <c r="AE764" s="1">
        <v>39.242134094238281</v>
      </c>
      <c r="AF764" s="1">
        <v>30.288915634155273</v>
      </c>
      <c r="AG764" s="1">
        <v>32.501396179199219</v>
      </c>
      <c r="AH764" s="1">
        <v>72.858375549316406</v>
      </c>
      <c r="AI764" s="1">
        <v>500.34930419921875</v>
      </c>
      <c r="AJ764" s="1">
        <v>158.12440490722656</v>
      </c>
      <c r="AK764" s="1">
        <v>0.12819918990135193</v>
      </c>
      <c r="AL764" s="1">
        <v>-0.22248466312885284</v>
      </c>
      <c r="AM764" s="1">
        <v>1</v>
      </c>
      <c r="AN764" s="1">
        <v>-0.21956524252891541</v>
      </c>
      <c r="AO764" s="1">
        <v>2.737391471862793</v>
      </c>
      <c r="AP764" s="1">
        <v>1</v>
      </c>
      <c r="AQ764" s="1">
        <v>0</v>
      </c>
      <c r="AR764" s="1">
        <v>0.15999999642372131</v>
      </c>
      <c r="AS764" s="1">
        <v>111115</v>
      </c>
      <c r="AT764">
        <f t="shared" si="1185"/>
        <v>0.83391550699869788</v>
      </c>
      <c r="AU764">
        <f t="shared" si="1186"/>
        <v>1.9070020650766857E-3</v>
      </c>
      <c r="AV764">
        <f t="shared" si="1187"/>
        <v>304.35159530639646</v>
      </c>
      <c r="AW764">
        <f t="shared" si="1188"/>
        <v>302.56407966613767</v>
      </c>
      <c r="AX764">
        <f t="shared" si="1189"/>
        <v>320.10509050134351</v>
      </c>
      <c r="AY764">
        <f t="shared" si="1190"/>
        <v>2.5192618535763209</v>
      </c>
      <c r="AZ764">
        <f t="shared" si="1191"/>
        <v>4.5634945470670134</v>
      </c>
      <c r="BA764">
        <f t="shared" si="1192"/>
        <v>46.056833259709272</v>
      </c>
      <c r="BB764">
        <f t="shared" si="1193"/>
        <v>13.555437080510053</v>
      </c>
      <c r="BC764">
        <f t="shared" si="1194"/>
        <v>30.30783748626709</v>
      </c>
      <c r="BD764">
        <f t="shared" si="1195"/>
        <v>4.3363657091917931</v>
      </c>
      <c r="BE764">
        <f t="shared" si="1196"/>
        <v>0.13515585674669855</v>
      </c>
      <c r="BF764">
        <f t="shared" si="1197"/>
        <v>3.22036783118546</v>
      </c>
      <c r="BG764">
        <f t="shared" si="1198"/>
        <v>8.5054273163779767E-2</v>
      </c>
      <c r="BH764">
        <f t="shared" si="1199"/>
        <v>4.6696102938328439</v>
      </c>
      <c r="BI764">
        <f t="shared" si="1200"/>
        <v>1.1788020883396744</v>
      </c>
      <c r="BJ764">
        <f t="shared" si="1201"/>
        <v>70.82263116015568</v>
      </c>
      <c r="BK764">
        <f t="shared" si="1202"/>
        <v>40.307896891709689</v>
      </c>
      <c r="BL764">
        <f t="shared" si="1203"/>
        <v>-1.2142187092978353E-2</v>
      </c>
    </row>
    <row r="765" spans="1:64" x14ac:dyDescent="0.2">
      <c r="A765" s="1" t="s">
        <v>3567</v>
      </c>
      <c r="B765" s="1" t="s">
        <v>840</v>
      </c>
      <c r="C765" s="1" t="s">
        <v>859</v>
      </c>
      <c r="D765" s="1">
        <v>20160216</v>
      </c>
      <c r="E765" s="1" t="s">
        <v>254</v>
      </c>
      <c r="F765" s="1" t="s">
        <v>365</v>
      </c>
      <c r="G765" s="1" t="s">
        <v>366</v>
      </c>
      <c r="H765" s="1">
        <v>20160216</v>
      </c>
      <c r="J765" s="1">
        <v>31</v>
      </c>
      <c r="K765" s="1">
        <v>31.184625625610352</v>
      </c>
      <c r="L765">
        <f t="shared" si="1176"/>
        <v>10.255872198542846</v>
      </c>
      <c r="M765">
        <f t="shared" si="1177"/>
        <v>259.53854423357558</v>
      </c>
      <c r="N765" s="1">
        <v>386.74874877929688</v>
      </c>
      <c r="O765">
        <f t="shared" si="1178"/>
        <v>1.1138499730401299</v>
      </c>
      <c r="P765" s="1">
        <v>78.163742065429688</v>
      </c>
      <c r="Q765" s="1">
        <v>29.425861358642578</v>
      </c>
      <c r="R765" s="1">
        <v>1999.8697509765625</v>
      </c>
      <c r="S765" s="1">
        <v>99.082557678222656</v>
      </c>
      <c r="T765">
        <f t="shared" si="1179"/>
        <v>0.142628694227109</v>
      </c>
      <c r="U765">
        <f t="shared" si="1180"/>
        <v>2.8400000333786011</v>
      </c>
      <c r="V765">
        <f t="shared" si="1181"/>
        <v>1.9077739229146939</v>
      </c>
      <c r="W765" s="1">
        <v>8749.5000001452863</v>
      </c>
      <c r="X765" s="1">
        <v>0</v>
      </c>
      <c r="Y765">
        <f t="shared" si="1182"/>
        <v>1.3372163020607757</v>
      </c>
      <c r="Z765">
        <f t="shared" si="1183"/>
        <v>31.184625625610352</v>
      </c>
      <c r="AA765" s="1">
        <v>6</v>
      </c>
      <c r="AB765">
        <f t="shared" si="1184"/>
        <v>1.4200000166893005</v>
      </c>
      <c r="AC765" s="1">
        <v>1</v>
      </c>
      <c r="AD765" s="1">
        <v>28.977024078369141</v>
      </c>
      <c r="AE765" s="1">
        <v>399.93035888671875</v>
      </c>
      <c r="AF765" s="1">
        <v>30.30396842956543</v>
      </c>
      <c r="AG765" s="1">
        <v>32.517036437988281</v>
      </c>
      <c r="AH765" s="1">
        <v>72.844017028808594</v>
      </c>
      <c r="AI765" s="1">
        <v>500.41085815429688</v>
      </c>
      <c r="AJ765" s="1">
        <v>183.78266906738281</v>
      </c>
      <c r="AK765" s="1">
        <v>0.72485905885696411</v>
      </c>
      <c r="AL765" s="1">
        <v>-0.23983219265937805</v>
      </c>
      <c r="AM765" s="1">
        <v>1</v>
      </c>
      <c r="AN765" s="1">
        <v>-0.21956524252891541</v>
      </c>
      <c r="AO765" s="1">
        <v>2.737391471862793</v>
      </c>
      <c r="AP765" s="1">
        <v>1</v>
      </c>
      <c r="AQ765" s="1">
        <v>0</v>
      </c>
      <c r="AR765" s="1">
        <v>0.15999999642372131</v>
      </c>
      <c r="AS765" s="1">
        <v>111115</v>
      </c>
      <c r="AT765">
        <f t="shared" si="1185"/>
        <v>0.834018096923828</v>
      </c>
      <c r="AU765">
        <f t="shared" si="1186"/>
        <v>1.9077739229146939E-3</v>
      </c>
      <c r="AV765">
        <f t="shared" si="1187"/>
        <v>304.33462562561033</v>
      </c>
      <c r="AW765">
        <f t="shared" si="1188"/>
        <v>302.57586135864256</v>
      </c>
      <c r="AX765">
        <f t="shared" si="1189"/>
        <v>319.97915300415843</v>
      </c>
      <c r="AY765">
        <f t="shared" si="1190"/>
        <v>2.5215160888309263</v>
      </c>
      <c r="AZ765">
        <f t="shared" si="1191"/>
        <v>4.5590874404526174</v>
      </c>
      <c r="BA765">
        <f t="shared" si="1192"/>
        <v>46.013017298751656</v>
      </c>
      <c r="BB765">
        <f t="shared" si="1193"/>
        <v>13.495980860763375</v>
      </c>
      <c r="BC765">
        <f t="shared" si="1194"/>
        <v>30.305243492126465</v>
      </c>
      <c r="BD765">
        <f t="shared" si="1195"/>
        <v>4.3357211114319716</v>
      </c>
      <c r="BE765">
        <f t="shared" si="1196"/>
        <v>0.13580821931226422</v>
      </c>
      <c r="BF765">
        <f t="shared" si="1197"/>
        <v>3.2218711383918417</v>
      </c>
      <c r="BG765">
        <f t="shared" si="1198"/>
        <v>8.5467649859769679E-2</v>
      </c>
      <c r="BH765">
        <f t="shared" si="1199"/>
        <v>25.715742778745195</v>
      </c>
      <c r="BI765">
        <f t="shared" si="1200"/>
        <v>0.67107791570822783</v>
      </c>
      <c r="BJ765">
        <f t="shared" si="1201"/>
        <v>70.930384400882048</v>
      </c>
      <c r="BK765">
        <f t="shared" si="1202"/>
        <v>381.87359831968166</v>
      </c>
      <c r="BL765">
        <f t="shared" si="1203"/>
        <v>1.904957453486961E-2</v>
      </c>
    </row>
    <row r="766" spans="1:64" x14ac:dyDescent="0.2">
      <c r="A766" s="1" t="s">
        <v>3567</v>
      </c>
      <c r="B766" s="1" t="s">
        <v>840</v>
      </c>
      <c r="C766" s="1" t="s">
        <v>859</v>
      </c>
      <c r="D766" s="1">
        <v>20160216</v>
      </c>
      <c r="E766" s="1" t="s">
        <v>867</v>
      </c>
      <c r="F766" s="1" t="s">
        <v>365</v>
      </c>
      <c r="G766" s="1" t="s">
        <v>366</v>
      </c>
      <c r="H766" s="1">
        <v>20160216</v>
      </c>
      <c r="J766" s="1">
        <v>32</v>
      </c>
      <c r="K766" s="1">
        <v>31.235916137695312</v>
      </c>
      <c r="L766">
        <f t="shared" si="1176"/>
        <v>10.652384744637475</v>
      </c>
      <c r="M766">
        <f t="shared" si="1177"/>
        <v>255.66177384094146</v>
      </c>
      <c r="N766" s="1">
        <v>386.461669921875</v>
      </c>
      <c r="O766">
        <f t="shared" si="1178"/>
        <v>1.1152542707367337</v>
      </c>
      <c r="P766" s="1">
        <v>78.255409240722656</v>
      </c>
      <c r="Q766" s="1">
        <v>29.445196151733398</v>
      </c>
      <c r="R766" s="1">
        <v>1999.478759765625</v>
      </c>
      <c r="S766" s="1">
        <v>99.079750061035156</v>
      </c>
      <c r="T766">
        <f t="shared" si="1179"/>
        <v>0.14387562506557161</v>
      </c>
      <c r="U766">
        <f t="shared" si="1180"/>
        <v>2.8400000333786011</v>
      </c>
      <c r="V766">
        <f t="shared" si="1181"/>
        <v>1.932480444255259</v>
      </c>
      <c r="W766" s="1">
        <v>8831.5000001452863</v>
      </c>
      <c r="X766" s="1">
        <v>0</v>
      </c>
      <c r="Y766">
        <f t="shared" si="1182"/>
        <v>1.3431700978348751</v>
      </c>
      <c r="Z766">
        <f t="shared" si="1183"/>
        <v>31.235916137695312</v>
      </c>
      <c r="AA766" s="1">
        <v>6</v>
      </c>
      <c r="AB766">
        <f t="shared" si="1184"/>
        <v>1.4200000166893005</v>
      </c>
      <c r="AC766" s="1">
        <v>1</v>
      </c>
      <c r="AD766" s="1">
        <v>28.979938507080078</v>
      </c>
      <c r="AE766" s="1">
        <v>400.13003540039062</v>
      </c>
      <c r="AF766" s="1">
        <v>30.350780487060547</v>
      </c>
      <c r="AG766" s="1">
        <v>32.592422485351562</v>
      </c>
      <c r="AH766" s="1">
        <v>72.873161315917969</v>
      </c>
      <c r="AI766" s="1">
        <v>500.39111328125</v>
      </c>
      <c r="AJ766" s="1">
        <v>234.51860046386719</v>
      </c>
      <c r="AK766" s="1">
        <v>0.26419317722320557</v>
      </c>
      <c r="AL766" s="1">
        <v>-0.24206379055976868</v>
      </c>
      <c r="AM766" s="1">
        <v>1</v>
      </c>
      <c r="AN766" s="1">
        <v>-0.21956524252891541</v>
      </c>
      <c r="AO766" s="1">
        <v>2.737391471862793</v>
      </c>
      <c r="AP766" s="1">
        <v>1</v>
      </c>
      <c r="AQ766" s="1">
        <v>0</v>
      </c>
      <c r="AR766" s="1">
        <v>0.15999999642372131</v>
      </c>
      <c r="AS766" s="1">
        <v>111115</v>
      </c>
      <c r="AT766">
        <f t="shared" si="1185"/>
        <v>0.83398518880208317</v>
      </c>
      <c r="AU766">
        <f t="shared" si="1186"/>
        <v>1.932480444255259E-3</v>
      </c>
      <c r="AV766">
        <f t="shared" si="1187"/>
        <v>304.38591613769529</v>
      </c>
      <c r="AW766">
        <f t="shared" si="1188"/>
        <v>302.59519615173338</v>
      </c>
      <c r="AX766">
        <f t="shared" si="1189"/>
        <v>319.91659441180673</v>
      </c>
      <c r="AY766">
        <f t="shared" si="1190"/>
        <v>2.5031941976105969</v>
      </c>
      <c r="AZ766">
        <f t="shared" si="1191"/>
        <v>4.5724191715671703</v>
      </c>
      <c r="BA766">
        <f t="shared" si="1192"/>
        <v>46.148876725571739</v>
      </c>
      <c r="BB766">
        <f t="shared" si="1193"/>
        <v>13.556454240220177</v>
      </c>
      <c r="BC766">
        <f t="shared" si="1194"/>
        <v>30.340556144714355</v>
      </c>
      <c r="BD766">
        <f t="shared" si="1195"/>
        <v>4.3445033444690289</v>
      </c>
      <c r="BE766">
        <f t="shared" si="1196"/>
        <v>0.1369382731590239</v>
      </c>
      <c r="BF766">
        <f t="shared" si="1197"/>
        <v>3.2292490737322952</v>
      </c>
      <c r="BG766">
        <f t="shared" si="1198"/>
        <v>8.6183785930510626E-2</v>
      </c>
      <c r="BH766">
        <f t="shared" si="1199"/>
        <v>25.330904652321376</v>
      </c>
      <c r="BI766">
        <f t="shared" si="1200"/>
        <v>0.66154497001636581</v>
      </c>
      <c r="BJ766">
        <f t="shared" si="1201"/>
        <v>70.895057228411801</v>
      </c>
      <c r="BK766">
        <f t="shared" si="1202"/>
        <v>381.39803638798639</v>
      </c>
      <c r="BL766">
        <f t="shared" si="1203"/>
        <v>1.9800873471773402E-2</v>
      </c>
    </row>
    <row r="767" spans="1:64" x14ac:dyDescent="0.2">
      <c r="A767" s="1" t="s">
        <v>3567</v>
      </c>
      <c r="B767" s="1" t="s">
        <v>840</v>
      </c>
      <c r="C767" s="1" t="s">
        <v>859</v>
      </c>
      <c r="D767" s="1">
        <v>20160216</v>
      </c>
      <c r="E767" s="1" t="s">
        <v>868</v>
      </c>
      <c r="F767" s="1" t="s">
        <v>365</v>
      </c>
      <c r="G767" s="1" t="s">
        <v>366</v>
      </c>
      <c r="H767" s="1">
        <v>20160216</v>
      </c>
      <c r="J767" s="1">
        <v>33</v>
      </c>
      <c r="K767" s="1">
        <v>31.323677062988281</v>
      </c>
      <c r="L767">
        <f t="shared" si="1176"/>
        <v>10.748742019152214</v>
      </c>
      <c r="M767">
        <f t="shared" si="1177"/>
        <v>257.9207173571387</v>
      </c>
      <c r="N767" s="1">
        <v>386.1043701171875</v>
      </c>
      <c r="O767">
        <f t="shared" si="1178"/>
        <v>1.1167812783618327</v>
      </c>
      <c r="P767" s="1">
        <v>78.432792663574219</v>
      </c>
      <c r="Q767" s="1">
        <v>29.478847503662109</v>
      </c>
      <c r="R767" s="1">
        <v>2000.2633056640625</v>
      </c>
      <c r="S767" s="1">
        <v>99.07757568359375</v>
      </c>
      <c r="T767">
        <f t="shared" si="1179"/>
        <v>0.14860668033780286</v>
      </c>
      <c r="U767">
        <f t="shared" si="1180"/>
        <v>2.8400000333786011</v>
      </c>
      <c r="V767">
        <f t="shared" si="1181"/>
        <v>2.0070706575361275</v>
      </c>
      <c r="W767" s="1">
        <v>8916.5000001452863</v>
      </c>
      <c r="X767" s="1">
        <v>0</v>
      </c>
      <c r="Y767">
        <f t="shared" si="1182"/>
        <v>1.3524533928811717</v>
      </c>
      <c r="Z767">
        <f t="shared" si="1183"/>
        <v>31.323677062988281</v>
      </c>
      <c r="AA767" s="1">
        <v>6</v>
      </c>
      <c r="AB767">
        <f t="shared" si="1184"/>
        <v>1.4200000166893005</v>
      </c>
      <c r="AC767" s="1">
        <v>1</v>
      </c>
      <c r="AD767" s="1">
        <v>28.977458953857422</v>
      </c>
      <c r="AE767" s="1">
        <v>399.92315673828125</v>
      </c>
      <c r="AF767" s="1">
        <v>30.402441024780273</v>
      </c>
      <c r="AG767" s="1">
        <v>32.730472564697266</v>
      </c>
      <c r="AH767" s="1">
        <v>72.854080200195312</v>
      </c>
      <c r="AI767" s="1">
        <v>500.34844970703125</v>
      </c>
      <c r="AJ767" s="1">
        <v>159.46749877929688</v>
      </c>
      <c r="AK767" s="1">
        <v>0.65162146091461182</v>
      </c>
      <c r="AL767" s="1">
        <v>-0.21132877469062805</v>
      </c>
      <c r="AM767" s="1">
        <v>1</v>
      </c>
      <c r="AN767" s="1">
        <v>-0.21956524252891541</v>
      </c>
      <c r="AO767" s="1">
        <v>2.737391471862793</v>
      </c>
      <c r="AP767" s="1">
        <v>1</v>
      </c>
      <c r="AQ767" s="1">
        <v>0</v>
      </c>
      <c r="AR767" s="1">
        <v>0.15999999642372131</v>
      </c>
      <c r="AS767" s="1">
        <v>111115</v>
      </c>
      <c r="AT767">
        <f t="shared" si="1185"/>
        <v>0.83391408284505197</v>
      </c>
      <c r="AU767">
        <f t="shared" si="1186"/>
        <v>2.0070706575361277E-3</v>
      </c>
      <c r="AV767">
        <f t="shared" si="1187"/>
        <v>304.47367706298826</v>
      </c>
      <c r="AW767">
        <f t="shared" si="1188"/>
        <v>302.62884750366209</v>
      </c>
      <c r="AX767">
        <f t="shared" si="1189"/>
        <v>320.04212175275097</v>
      </c>
      <c r="AY767">
        <f t="shared" si="1190"/>
        <v>2.4579174792265488</v>
      </c>
      <c r="AZ767">
        <f t="shared" si="1191"/>
        <v>4.5953092655697541</v>
      </c>
      <c r="BA767">
        <f t="shared" si="1192"/>
        <v>46.380921554287596</v>
      </c>
      <c r="BB767">
        <f t="shared" si="1193"/>
        <v>13.65044898959033</v>
      </c>
      <c r="BC767">
        <f t="shared" si="1194"/>
        <v>30.401262283325195</v>
      </c>
      <c r="BD767">
        <f t="shared" si="1195"/>
        <v>4.359637151050415</v>
      </c>
      <c r="BE767">
        <f t="shared" si="1196"/>
        <v>0.14121730209018457</v>
      </c>
      <c r="BF767">
        <f t="shared" si="1197"/>
        <v>3.2428558726885823</v>
      </c>
      <c r="BG767">
        <f t="shared" si="1198"/>
        <v>8.8896233659189E-2</v>
      </c>
      <c r="BH767">
        <f t="shared" si="1199"/>
        <v>25.554159394318699</v>
      </c>
      <c r="BI767">
        <f t="shared" si="1200"/>
        <v>0.66800776504771631</v>
      </c>
      <c r="BJ767">
        <f t="shared" si="1201"/>
        <v>70.880430138054763</v>
      </c>
      <c r="BK767">
        <f t="shared" si="1202"/>
        <v>380.99493294982494</v>
      </c>
      <c r="BL767">
        <f t="shared" si="1203"/>
        <v>1.9996997121765586E-2</v>
      </c>
    </row>
    <row r="768" spans="1:64" x14ac:dyDescent="0.2">
      <c r="A768" s="1" t="s">
        <v>3567</v>
      </c>
      <c r="B768" s="1" t="s">
        <v>840</v>
      </c>
      <c r="C768" s="1" t="s">
        <v>859</v>
      </c>
      <c r="D768" s="1">
        <v>20160216</v>
      </c>
      <c r="E768" s="1" t="s">
        <v>869</v>
      </c>
      <c r="F768" s="1" t="s">
        <v>365</v>
      </c>
      <c r="G768" s="1" t="s">
        <v>366</v>
      </c>
      <c r="H768" s="1">
        <v>20160216</v>
      </c>
      <c r="J768" s="1">
        <v>34</v>
      </c>
      <c r="K768" s="1">
        <v>31.308351516723633</v>
      </c>
      <c r="L768">
        <f t="shared" si="1176"/>
        <v>12.855071513613483</v>
      </c>
      <c r="M768">
        <f t="shared" si="1177"/>
        <v>302.2656887889766</v>
      </c>
      <c r="N768" s="1">
        <v>458.51138305664062</v>
      </c>
      <c r="O768">
        <f t="shared" si="1178"/>
        <v>1.1175355562180829</v>
      </c>
      <c r="P768" s="1">
        <v>78.369636535644531</v>
      </c>
      <c r="Q768" s="1">
        <v>29.477947235107422</v>
      </c>
      <c r="R768" s="1">
        <v>2000.0584716796875</v>
      </c>
      <c r="S768" s="1">
        <v>99.074836730957031</v>
      </c>
      <c r="T768">
        <f t="shared" si="1179"/>
        <v>0.14539596652171857</v>
      </c>
      <c r="U768">
        <f t="shared" si="1180"/>
        <v>2.8400000333786011</v>
      </c>
      <c r="V768">
        <f t="shared" si="1181"/>
        <v>1.9640248918405363</v>
      </c>
      <c r="W768" s="1">
        <v>9018.5000001452863</v>
      </c>
      <c r="X768" s="1">
        <v>0</v>
      </c>
      <c r="Y768">
        <f t="shared" si="1182"/>
        <v>1.3512284062868978</v>
      </c>
      <c r="Z768">
        <f t="shared" si="1183"/>
        <v>31.308351516723633</v>
      </c>
      <c r="AA768" s="1">
        <v>6</v>
      </c>
      <c r="AB768">
        <f t="shared" si="1184"/>
        <v>1.4200000166893005</v>
      </c>
      <c r="AC768" s="1">
        <v>1</v>
      </c>
      <c r="AD768" s="1">
        <v>28.979152679443359</v>
      </c>
      <c r="AE768" s="1">
        <v>475.00833129882812</v>
      </c>
      <c r="AF768" s="1">
        <v>30.424919128417969</v>
      </c>
      <c r="AG768" s="1">
        <v>32.703323364257812</v>
      </c>
      <c r="AH768" s="1">
        <v>72.909706115722656</v>
      </c>
      <c r="AI768" s="1">
        <v>500.296142578125</v>
      </c>
      <c r="AJ768" s="1">
        <v>66.023811340332031</v>
      </c>
      <c r="AK768" s="1">
        <v>0.36045172810554504</v>
      </c>
      <c r="AL768" s="1">
        <v>-0.22801291942596436</v>
      </c>
      <c r="AM768" s="1">
        <v>1</v>
      </c>
      <c r="AN768" s="1">
        <v>-0.21956524252891541</v>
      </c>
      <c r="AO768" s="1">
        <v>2.737391471862793</v>
      </c>
      <c r="AP768" s="1">
        <v>1</v>
      </c>
      <c r="AQ768" s="1">
        <v>0</v>
      </c>
      <c r="AR768" s="1">
        <v>0.15999999642372131</v>
      </c>
      <c r="AS768" s="1">
        <v>111115</v>
      </c>
      <c r="AT768">
        <f t="shared" si="1185"/>
        <v>0.83382690429687489</v>
      </c>
      <c r="AU768">
        <f t="shared" si="1186"/>
        <v>1.9640248918405363E-3</v>
      </c>
      <c r="AV768">
        <f t="shared" si="1187"/>
        <v>304.45835151672361</v>
      </c>
      <c r="AW768">
        <f t="shared" si="1188"/>
        <v>302.6279472351074</v>
      </c>
      <c r="AX768">
        <f t="shared" si="1189"/>
        <v>320.00934831598352</v>
      </c>
      <c r="AY768">
        <f t="shared" si="1190"/>
        <v>2.4819423313212097</v>
      </c>
      <c r="AZ768">
        <f t="shared" si="1191"/>
        <v>4.5913048291604328</v>
      </c>
      <c r="BA768">
        <f t="shared" si="1192"/>
        <v>46.341785468982039</v>
      </c>
      <c r="BB768">
        <f t="shared" si="1193"/>
        <v>13.638462104724226</v>
      </c>
      <c r="BC768">
        <f t="shared" si="1194"/>
        <v>30.393149375915527</v>
      </c>
      <c r="BD768">
        <f t="shared" si="1195"/>
        <v>4.3576119790916179</v>
      </c>
      <c r="BE768">
        <f t="shared" si="1196"/>
        <v>0.13831483320423218</v>
      </c>
      <c r="BF768">
        <f t="shared" si="1197"/>
        <v>3.240076422873535</v>
      </c>
      <c r="BG768">
        <f t="shared" si="1198"/>
        <v>8.7056249008915551E-2</v>
      </c>
      <c r="BH768">
        <f t="shared" si="1199"/>
        <v>29.946923766138127</v>
      </c>
      <c r="BI768">
        <f t="shared" si="1200"/>
        <v>0.65923268201966811</v>
      </c>
      <c r="BJ768">
        <f t="shared" si="1201"/>
        <v>70.851120390483828</v>
      </c>
      <c r="BK768">
        <f t="shared" si="1202"/>
        <v>452.40069772586173</v>
      </c>
      <c r="BL768">
        <f t="shared" si="1203"/>
        <v>2.0132511378026591E-2</v>
      </c>
    </row>
    <row r="769" spans="1:64" x14ac:dyDescent="0.2">
      <c r="A769" s="1" t="s">
        <v>3567</v>
      </c>
      <c r="B769" s="1" t="s">
        <v>840</v>
      </c>
      <c r="C769" s="1" t="s">
        <v>859</v>
      </c>
      <c r="D769" s="1">
        <v>20160216</v>
      </c>
      <c r="E769" s="1" t="s">
        <v>870</v>
      </c>
      <c r="F769" s="1" t="s">
        <v>365</v>
      </c>
      <c r="G769" s="1" t="s">
        <v>366</v>
      </c>
      <c r="H769" s="1">
        <v>20160216</v>
      </c>
      <c r="J769" s="1">
        <v>35</v>
      </c>
      <c r="K769" s="1">
        <v>31.272115707397461</v>
      </c>
      <c r="L769">
        <f t="shared" si="1176"/>
        <v>15.531126740650082</v>
      </c>
      <c r="M769">
        <f t="shared" si="1177"/>
        <v>365.3278246067236</v>
      </c>
      <c r="N769" s="1">
        <v>555.35382080078125</v>
      </c>
      <c r="O769">
        <f t="shared" si="1178"/>
        <v>1.1133175788192764</v>
      </c>
      <c r="P769" s="1">
        <v>78.383216857910156</v>
      </c>
      <c r="Q769" s="1">
        <v>29.464056015014648</v>
      </c>
      <c r="R769" s="1">
        <v>2001.0693359375</v>
      </c>
      <c r="S769" s="1">
        <v>99.075843811035156</v>
      </c>
      <c r="T769">
        <f t="shared" si="1179"/>
        <v>0.14430306135928211</v>
      </c>
      <c r="U769">
        <f t="shared" si="1180"/>
        <v>2.8400000333786011</v>
      </c>
      <c r="V769">
        <f t="shared" si="1181"/>
        <v>1.9391262216014964</v>
      </c>
      <c r="W769" s="1">
        <v>9121.5000001452863</v>
      </c>
      <c r="X769" s="1">
        <v>0</v>
      </c>
      <c r="Y769">
        <f t="shared" si="1182"/>
        <v>1.3438056658990423</v>
      </c>
      <c r="Z769">
        <f t="shared" si="1183"/>
        <v>31.272115707397461</v>
      </c>
      <c r="AA769" s="1">
        <v>6</v>
      </c>
      <c r="AB769">
        <f t="shared" si="1184"/>
        <v>1.4200000166893005</v>
      </c>
      <c r="AC769" s="1">
        <v>1</v>
      </c>
      <c r="AD769" s="1">
        <v>28.977060317993164</v>
      </c>
      <c r="AE769" s="1">
        <v>575.26904296875</v>
      </c>
      <c r="AF769" s="1">
        <v>30.433195114135742</v>
      </c>
      <c r="AG769" s="1">
        <v>32.682468414306641</v>
      </c>
      <c r="AH769" s="1">
        <v>72.988731384277344</v>
      </c>
      <c r="AI769" s="1">
        <v>500.36181640625</v>
      </c>
      <c r="AJ769" s="1">
        <v>107.42427062988281</v>
      </c>
      <c r="AK769" s="1">
        <v>-1.1755913496017456E-2</v>
      </c>
      <c r="AL769" s="1">
        <v>-0.21731650829315186</v>
      </c>
      <c r="AM769" s="1">
        <v>1</v>
      </c>
      <c r="AN769" s="1">
        <v>-0.21956524252891541</v>
      </c>
      <c r="AO769" s="1">
        <v>2.737391471862793</v>
      </c>
      <c r="AP769" s="1">
        <v>1</v>
      </c>
      <c r="AQ769" s="1">
        <v>0</v>
      </c>
      <c r="AR769" s="1">
        <v>0.15999999642372131</v>
      </c>
      <c r="AS769" s="1">
        <v>111115</v>
      </c>
      <c r="AT769">
        <f t="shared" si="1185"/>
        <v>0.83393636067708321</v>
      </c>
      <c r="AU769">
        <f t="shared" si="1186"/>
        <v>1.9391262216014965E-3</v>
      </c>
      <c r="AV769">
        <f t="shared" si="1187"/>
        <v>304.42211570739744</v>
      </c>
      <c r="AW769">
        <f t="shared" si="1188"/>
        <v>302.61405601501463</v>
      </c>
      <c r="AX769">
        <f t="shared" si="1189"/>
        <v>320.17108659361838</v>
      </c>
      <c r="AY769">
        <f t="shared" si="1190"/>
        <v>2.5000907477463605</v>
      </c>
      <c r="AZ769">
        <f t="shared" si="1191"/>
        <v>4.5818488018739769</v>
      </c>
      <c r="BA769">
        <f t="shared" si="1192"/>
        <v>46.245872107966306</v>
      </c>
      <c r="BB769">
        <f t="shared" si="1193"/>
        <v>13.563403693659666</v>
      </c>
      <c r="BC769">
        <f t="shared" si="1194"/>
        <v>30.368085861206055</v>
      </c>
      <c r="BD769">
        <f t="shared" si="1195"/>
        <v>4.351360714794211</v>
      </c>
      <c r="BE769">
        <f t="shared" si="1196"/>
        <v>0.13732542776892132</v>
      </c>
      <c r="BF769">
        <f t="shared" si="1197"/>
        <v>3.2380431359749346</v>
      </c>
      <c r="BG769">
        <f t="shared" si="1198"/>
        <v>8.6429151956957995E-2</v>
      </c>
      <c r="BH769">
        <f t="shared" si="1199"/>
        <v>36.195162490560996</v>
      </c>
      <c r="BI769">
        <f t="shared" si="1200"/>
        <v>0.65782895682602216</v>
      </c>
      <c r="BJ769">
        <f t="shared" si="1201"/>
        <v>70.942545888705283</v>
      </c>
      <c r="BK769">
        <f t="shared" si="1202"/>
        <v>547.9710669791433</v>
      </c>
      <c r="BL769">
        <f t="shared" si="1203"/>
        <v>2.0107223499517414E-2</v>
      </c>
    </row>
    <row r="770" spans="1:64" x14ac:dyDescent="0.2">
      <c r="A770" s="1" t="s">
        <v>3567</v>
      </c>
      <c r="B770" s="1" t="s">
        <v>840</v>
      </c>
      <c r="C770" s="1" t="s">
        <v>859</v>
      </c>
      <c r="D770" s="1">
        <v>20160216</v>
      </c>
      <c r="E770" s="1" t="s">
        <v>871</v>
      </c>
      <c r="F770" s="1" t="s">
        <v>365</v>
      </c>
      <c r="G770" s="1" t="s">
        <v>366</v>
      </c>
      <c r="H770" s="1">
        <v>20160216</v>
      </c>
      <c r="J770" s="1">
        <v>36</v>
      </c>
      <c r="K770" s="1">
        <v>31.248088836669922</v>
      </c>
      <c r="L770">
        <f t="shared" si="1176"/>
        <v>17.559619137367903</v>
      </c>
      <c r="M770">
        <f t="shared" si="1177"/>
        <v>432.99067753880604</v>
      </c>
      <c r="N770" s="1">
        <v>652.3824462890625</v>
      </c>
      <c r="O770">
        <f t="shared" si="1178"/>
        <v>1.1138913985041543</v>
      </c>
      <c r="P770" s="1">
        <v>78.319686889648438</v>
      </c>
      <c r="Q770" s="1">
        <v>29.448835372924805</v>
      </c>
      <c r="R770" s="1">
        <v>2001.2874755859375</v>
      </c>
      <c r="S770" s="1">
        <v>99.078819274902344</v>
      </c>
      <c r="T770">
        <f t="shared" si="1179"/>
        <v>0.14135897381627005</v>
      </c>
      <c r="U770">
        <f t="shared" si="1180"/>
        <v>2.8400000333786011</v>
      </c>
      <c r="V770">
        <f t="shared" si="1181"/>
        <v>1.9001344693224098</v>
      </c>
      <c r="W770" s="1">
        <v>9234.5000001452863</v>
      </c>
      <c r="X770" s="1">
        <v>0</v>
      </c>
      <c r="Y770">
        <f t="shared" si="1182"/>
        <v>1.3430078763405082</v>
      </c>
      <c r="Z770">
        <f t="shared" si="1183"/>
        <v>31.248088836669922</v>
      </c>
      <c r="AA770" s="1">
        <v>6</v>
      </c>
      <c r="AB770">
        <f t="shared" si="1184"/>
        <v>1.4200000166893005</v>
      </c>
      <c r="AC770" s="1">
        <v>1</v>
      </c>
      <c r="AD770" s="1">
        <v>28.978313446044922</v>
      </c>
      <c r="AE770" s="1">
        <v>674.925048828125</v>
      </c>
      <c r="AF770" s="1">
        <v>30.42219352722168</v>
      </c>
      <c r="AG770" s="1">
        <v>32.626350402832031</v>
      </c>
      <c r="AH770" s="1">
        <v>73.028602600097656</v>
      </c>
      <c r="AI770" s="1">
        <v>500.365478515625</v>
      </c>
      <c r="AJ770" s="1">
        <v>36.728202819824219</v>
      </c>
      <c r="AK770" s="1">
        <v>-0.38455560803413391</v>
      </c>
      <c r="AL770" s="1">
        <v>-0.21655604243278503</v>
      </c>
      <c r="AM770" s="1">
        <v>1</v>
      </c>
      <c r="AN770" s="1">
        <v>-0.21956524252891541</v>
      </c>
      <c r="AO770" s="1">
        <v>2.737391471862793</v>
      </c>
      <c r="AP770" s="1">
        <v>1</v>
      </c>
      <c r="AQ770" s="1">
        <v>0</v>
      </c>
      <c r="AR770" s="1">
        <v>0.15999999642372131</v>
      </c>
      <c r="AS770" s="1">
        <v>111115</v>
      </c>
      <c r="AT770">
        <f t="shared" si="1185"/>
        <v>0.83394246419270834</v>
      </c>
      <c r="AU770">
        <f t="shared" si="1186"/>
        <v>1.9001344693224099E-3</v>
      </c>
      <c r="AV770">
        <f t="shared" si="1187"/>
        <v>304.3980888366699</v>
      </c>
      <c r="AW770">
        <f t="shared" si="1188"/>
        <v>302.59883537292478</v>
      </c>
      <c r="AX770">
        <f t="shared" si="1189"/>
        <v>320.20598893658826</v>
      </c>
      <c r="AY770">
        <f t="shared" si="1190"/>
        <v>2.522076914480984</v>
      </c>
      <c r="AZ770">
        <f t="shared" si="1191"/>
        <v>4.5755881515023402</v>
      </c>
      <c r="BA770">
        <f t="shared" si="1192"/>
        <v>46.181294700404067</v>
      </c>
      <c r="BB770">
        <f t="shared" si="1193"/>
        <v>13.554944297572035</v>
      </c>
      <c r="BC770">
        <f t="shared" si="1194"/>
        <v>30.348462104797363</v>
      </c>
      <c r="BD770">
        <f t="shared" si="1195"/>
        <v>4.3464716736659863</v>
      </c>
      <c r="BE770">
        <f t="shared" si="1196"/>
        <v>0.1346565406540223</v>
      </c>
      <c r="BF770">
        <f t="shared" si="1197"/>
        <v>3.232580275161832</v>
      </c>
      <c r="BG770">
        <f t="shared" si="1198"/>
        <v>8.4737894614730885E-2</v>
      </c>
      <c r="BH770">
        <f t="shared" si="1199"/>
        <v>42.900205087584879</v>
      </c>
      <c r="BI770">
        <f t="shared" si="1200"/>
        <v>0.6637068179896326</v>
      </c>
      <c r="BJ770">
        <f t="shared" si="1201"/>
        <v>70.893174094893595</v>
      </c>
      <c r="BK770">
        <f t="shared" si="1202"/>
        <v>644.0354443324303</v>
      </c>
      <c r="BL770">
        <f t="shared" si="1203"/>
        <v>1.9329015933832565E-2</v>
      </c>
    </row>
    <row r="771" spans="1:64" x14ac:dyDescent="0.2">
      <c r="A771" s="1" t="s">
        <v>3567</v>
      </c>
      <c r="B771" s="1" t="s">
        <v>840</v>
      </c>
      <c r="C771" s="1" t="s">
        <v>859</v>
      </c>
      <c r="D771" s="1">
        <v>20160216</v>
      </c>
      <c r="E771" s="1" t="s">
        <v>872</v>
      </c>
      <c r="F771" s="1" t="s">
        <v>365</v>
      </c>
      <c r="G771" s="1" t="s">
        <v>366</v>
      </c>
      <c r="H771" s="1">
        <v>20160216</v>
      </c>
      <c r="J771" s="1">
        <v>37</v>
      </c>
      <c r="K771" s="1">
        <v>31.173152923583984</v>
      </c>
      <c r="L771">
        <f t="shared" si="1176"/>
        <v>19.365028499272128</v>
      </c>
      <c r="M771">
        <f t="shared" si="1177"/>
        <v>527.16621553030052</v>
      </c>
      <c r="N771" s="1">
        <v>775.16705322265625</v>
      </c>
      <c r="O771">
        <f t="shared" si="1178"/>
        <v>1.110902538274718</v>
      </c>
      <c r="P771" s="1">
        <v>78.209609985351562</v>
      </c>
      <c r="Q771" s="1">
        <v>29.419889450073242</v>
      </c>
      <c r="R771" s="1">
        <v>2000.2745361328125</v>
      </c>
      <c r="S771" s="1">
        <v>99.077621459960938</v>
      </c>
      <c r="T771">
        <f t="shared" si="1179"/>
        <v>0.13822198288471657</v>
      </c>
      <c r="U771">
        <f t="shared" si="1180"/>
        <v>2.8400000333786011</v>
      </c>
      <c r="V771">
        <f t="shared" si="1181"/>
        <v>1.8464371680966545</v>
      </c>
      <c r="W771" s="1">
        <v>9320.5000001452863</v>
      </c>
      <c r="X771" s="1">
        <v>0</v>
      </c>
      <c r="Y771">
        <f t="shared" si="1182"/>
        <v>1.3334583003612406</v>
      </c>
      <c r="Z771">
        <f t="shared" si="1183"/>
        <v>31.173152923583984</v>
      </c>
      <c r="AA771" s="1">
        <v>6</v>
      </c>
      <c r="AB771">
        <f t="shared" si="1184"/>
        <v>1.4200000166893005</v>
      </c>
      <c r="AC771" s="1">
        <v>1</v>
      </c>
      <c r="AD771" s="1">
        <v>28.977504730224609</v>
      </c>
      <c r="AE771" s="1">
        <v>800.103515625</v>
      </c>
      <c r="AF771" s="1">
        <v>30.384523391723633</v>
      </c>
      <c r="AG771" s="1">
        <v>32.526535034179688</v>
      </c>
      <c r="AH771" s="1">
        <v>73.059173583984375</v>
      </c>
      <c r="AI771" s="1">
        <v>500.383544921875</v>
      </c>
      <c r="AJ771" s="1">
        <v>55.526172637939453</v>
      </c>
      <c r="AK771" s="1">
        <v>-1.0147161483764648</v>
      </c>
      <c r="AL771" s="1">
        <v>-0.21214224398136139</v>
      </c>
      <c r="AM771" s="1">
        <v>1</v>
      </c>
      <c r="AN771" s="1">
        <v>-0.21956524252891541</v>
      </c>
      <c r="AO771" s="1">
        <v>2.737391471862793</v>
      </c>
      <c r="AP771" s="1">
        <v>1</v>
      </c>
      <c r="AQ771" s="1">
        <v>0</v>
      </c>
      <c r="AR771" s="1">
        <v>0.15999999642372131</v>
      </c>
      <c r="AS771" s="1">
        <v>111115</v>
      </c>
      <c r="AT771">
        <f t="shared" si="1185"/>
        <v>0.83397257486979148</v>
      </c>
      <c r="AU771">
        <f t="shared" si="1186"/>
        <v>1.8464371680966545E-3</v>
      </c>
      <c r="AV771">
        <f t="shared" si="1187"/>
        <v>304.32315292358396</v>
      </c>
      <c r="AW771">
        <f t="shared" si="1188"/>
        <v>302.56988945007322</v>
      </c>
      <c r="AX771">
        <f t="shared" si="1189"/>
        <v>320.04391862771081</v>
      </c>
      <c r="AY771">
        <f t="shared" si="1190"/>
        <v>2.5548901761071319</v>
      </c>
      <c r="AZ771">
        <f t="shared" si="1191"/>
        <v>4.5561100258818534</v>
      </c>
      <c r="BA771">
        <f t="shared" si="1192"/>
        <v>45.985258414010879</v>
      </c>
      <c r="BB771">
        <f t="shared" si="1193"/>
        <v>13.458723379831191</v>
      </c>
      <c r="BC771">
        <f t="shared" si="1194"/>
        <v>30.296521186828613</v>
      </c>
      <c r="BD771">
        <f t="shared" si="1195"/>
        <v>4.3335542637953308</v>
      </c>
      <c r="BE771">
        <f t="shared" si="1196"/>
        <v>0.13180697539089858</v>
      </c>
      <c r="BF771">
        <f t="shared" si="1197"/>
        <v>3.2226517255206129</v>
      </c>
      <c r="BG771">
        <f t="shared" si="1198"/>
        <v>8.2932650417588571E-2</v>
      </c>
      <c r="BH771">
        <f t="shared" si="1199"/>
        <v>52.230374748791299</v>
      </c>
      <c r="BI771">
        <f t="shared" si="1200"/>
        <v>0.68006788128916928</v>
      </c>
      <c r="BJ771">
        <f t="shared" si="1201"/>
        <v>70.950491854482408</v>
      </c>
      <c r="BK771">
        <f t="shared" si="1202"/>
        <v>765.96184612168429</v>
      </c>
      <c r="BL771">
        <f t="shared" si="1203"/>
        <v>1.7937685848926129E-2</v>
      </c>
    </row>
    <row r="772" spans="1:64" x14ac:dyDescent="0.2">
      <c r="A772" s="1" t="s">
        <v>3567</v>
      </c>
      <c r="B772" s="1" t="s">
        <v>840</v>
      </c>
      <c r="C772" s="1" t="s">
        <v>859</v>
      </c>
      <c r="D772" s="1">
        <v>20160216</v>
      </c>
      <c r="E772" s="1" t="s">
        <v>873</v>
      </c>
      <c r="F772" s="1" t="s">
        <v>365</v>
      </c>
      <c r="G772" s="1" t="s">
        <v>366</v>
      </c>
      <c r="H772" s="1">
        <v>20160216</v>
      </c>
      <c r="J772" s="1">
        <v>38</v>
      </c>
      <c r="K772" s="1">
        <v>31.13935661315918</v>
      </c>
      <c r="L772">
        <f t="shared" si="1176"/>
        <v>20.181456676476962</v>
      </c>
      <c r="M772">
        <f t="shared" si="1177"/>
        <v>700.66906170469372</v>
      </c>
      <c r="N772" s="1">
        <v>973.64422607421875</v>
      </c>
      <c r="O772">
        <f t="shared" si="1178"/>
        <v>1.1208120911987765</v>
      </c>
      <c r="P772" s="1">
        <v>77.895637512207031</v>
      </c>
      <c r="Q772" s="1">
        <v>29.4007568359375</v>
      </c>
      <c r="R772" s="1">
        <v>2000.22607421875</v>
      </c>
      <c r="S772" s="1">
        <v>99.076408386230469</v>
      </c>
      <c r="T772">
        <f t="shared" si="1179"/>
        <v>0.13207215927542004</v>
      </c>
      <c r="U772">
        <f t="shared" si="1180"/>
        <v>2.8400000333786011</v>
      </c>
      <c r="V772">
        <f t="shared" si="1181"/>
        <v>1.7779540952327648</v>
      </c>
      <c r="W772" s="1">
        <v>9450.5000001452863</v>
      </c>
      <c r="X772" s="1">
        <v>0</v>
      </c>
      <c r="Y772">
        <f t="shared" si="1182"/>
        <v>1.3411755065210889</v>
      </c>
      <c r="Z772">
        <f t="shared" si="1183"/>
        <v>31.13935661315918</v>
      </c>
      <c r="AA772" s="1">
        <v>6</v>
      </c>
      <c r="AB772">
        <f t="shared" si="1184"/>
        <v>1.4200000166893005</v>
      </c>
      <c r="AC772" s="1">
        <v>1</v>
      </c>
      <c r="AD772" s="1">
        <v>28.977943420410156</v>
      </c>
      <c r="AE772" s="1">
        <v>999.91497802734375</v>
      </c>
      <c r="AF772" s="1">
        <v>30.29802131652832</v>
      </c>
      <c r="AG772" s="1">
        <v>32.360614776611328</v>
      </c>
      <c r="AH772" s="1">
        <v>72.930747985839844</v>
      </c>
      <c r="AI772" s="1">
        <v>500.46267700195312</v>
      </c>
      <c r="AJ772" s="1">
        <v>121.16205596923828</v>
      </c>
      <c r="AK772" s="1">
        <v>-1.9937384128570557</v>
      </c>
      <c r="AL772" s="1">
        <v>-0.21015021204948425</v>
      </c>
      <c r="AM772" s="1">
        <v>1</v>
      </c>
      <c r="AN772" s="1">
        <v>-0.21956524252891541</v>
      </c>
      <c r="AO772" s="1">
        <v>2.737391471862793</v>
      </c>
      <c r="AP772" s="1">
        <v>1</v>
      </c>
      <c r="AQ772" s="1">
        <v>0</v>
      </c>
      <c r="AR772" s="1">
        <v>0.15999999642372131</v>
      </c>
      <c r="AS772" s="1">
        <v>111115</v>
      </c>
      <c r="AT772">
        <f t="shared" si="1185"/>
        <v>0.8341044616699218</v>
      </c>
      <c r="AU772">
        <f t="shared" si="1186"/>
        <v>1.7779540952327648E-3</v>
      </c>
      <c r="AV772">
        <f t="shared" si="1187"/>
        <v>304.28935661315916</v>
      </c>
      <c r="AW772">
        <f t="shared" si="1188"/>
        <v>302.55075683593748</v>
      </c>
      <c r="AX772">
        <f t="shared" si="1189"/>
        <v>320.03616472163412</v>
      </c>
      <c r="AY772">
        <f t="shared" si="1190"/>
        <v>2.5925356585156063</v>
      </c>
      <c r="AZ772">
        <f t="shared" si="1191"/>
        <v>4.5473489917581169</v>
      </c>
      <c r="BA772">
        <f t="shared" si="1192"/>
        <v>45.897394403228112</v>
      </c>
      <c r="BB772">
        <f t="shared" si="1193"/>
        <v>13.536779626616784</v>
      </c>
      <c r="BC772">
        <f t="shared" si="1194"/>
        <v>30.27005672454834</v>
      </c>
      <c r="BD772">
        <f t="shared" si="1195"/>
        <v>4.3269855764358045</v>
      </c>
      <c r="BE772">
        <f t="shared" si="1196"/>
        <v>0.12620317153724012</v>
      </c>
      <c r="BF772">
        <f t="shared" si="1197"/>
        <v>3.2061734852370281</v>
      </c>
      <c r="BG772">
        <f t="shared" si="1198"/>
        <v>7.9384081734619388E-2</v>
      </c>
      <c r="BH772">
        <f t="shared" si="1199"/>
        <v>69.419774101051161</v>
      </c>
      <c r="BI772">
        <f t="shared" si="1200"/>
        <v>0.71963561529022335</v>
      </c>
      <c r="BJ772">
        <f t="shared" si="1201"/>
        <v>70.669380617332195</v>
      </c>
      <c r="BK772">
        <f t="shared" si="1202"/>
        <v>964.05092811892541</v>
      </c>
      <c r="BL772">
        <f t="shared" si="1203"/>
        <v>1.4793938802226981E-2</v>
      </c>
    </row>
    <row r="773" spans="1:64" x14ac:dyDescent="0.2">
      <c r="A773" s="1" t="s">
        <v>3567</v>
      </c>
      <c r="B773" s="1" t="s">
        <v>840</v>
      </c>
      <c r="C773" s="1" t="s">
        <v>859</v>
      </c>
      <c r="D773" s="1">
        <v>20160216</v>
      </c>
      <c r="E773" s="1" t="s">
        <v>874</v>
      </c>
      <c r="F773" s="1" t="s">
        <v>365</v>
      </c>
      <c r="G773" s="1" t="s">
        <v>366</v>
      </c>
      <c r="H773" s="1">
        <v>20160216</v>
      </c>
      <c r="J773" s="1">
        <v>39</v>
      </c>
      <c r="K773" s="1">
        <v>31.220037460327148</v>
      </c>
      <c r="L773">
        <f t="shared" si="1176"/>
        <v>21.369452580058212</v>
      </c>
      <c r="M773">
        <f t="shared" si="1177"/>
        <v>1056.001369137563</v>
      </c>
      <c r="N773" s="1">
        <v>1371.7685546875</v>
      </c>
      <c r="O773">
        <f t="shared" si="1178"/>
        <v>1.1455511723099017</v>
      </c>
      <c r="P773" s="1">
        <v>77.505439758300781</v>
      </c>
      <c r="Q773" s="1">
        <v>29.423107147216797</v>
      </c>
      <c r="R773" s="1">
        <v>1999.9908447265625</v>
      </c>
      <c r="S773" s="1">
        <v>99.073692321777344</v>
      </c>
      <c r="T773">
        <f t="shared" si="1179"/>
        <v>0.12317077838587048</v>
      </c>
      <c r="U773">
        <f t="shared" si="1180"/>
        <v>2.8400000333786011</v>
      </c>
      <c r="V773">
        <f t="shared" si="1181"/>
        <v>1.7040109707803568</v>
      </c>
      <c r="W773" s="1">
        <v>9581.5000001452863</v>
      </c>
      <c r="X773" s="1">
        <v>0</v>
      </c>
      <c r="Y773">
        <f t="shared" si="1182"/>
        <v>1.3740592896914592</v>
      </c>
      <c r="Z773">
        <f t="shared" si="1183"/>
        <v>31.220037460327148</v>
      </c>
      <c r="AA773" s="1">
        <v>6</v>
      </c>
      <c r="AB773">
        <f t="shared" si="1184"/>
        <v>1.4200000166893005</v>
      </c>
      <c r="AC773" s="1">
        <v>1</v>
      </c>
      <c r="AD773" s="1">
        <v>28.979047775268555</v>
      </c>
      <c r="AE773" s="1">
        <v>1400.1961669921875</v>
      </c>
      <c r="AF773" s="1">
        <v>30.263496398925781</v>
      </c>
      <c r="AG773" s="1">
        <v>32.240940093994141</v>
      </c>
      <c r="AH773" s="1">
        <v>72.751777648925781</v>
      </c>
      <c r="AI773" s="1">
        <v>500.36480712890625</v>
      </c>
      <c r="AJ773" s="1">
        <v>207.88996887207031</v>
      </c>
      <c r="AK773" s="1">
        <v>-4.2166328430175781</v>
      </c>
      <c r="AL773" s="1">
        <v>-0.20840555429458618</v>
      </c>
      <c r="AM773" s="1">
        <v>1</v>
      </c>
      <c r="AN773" s="1">
        <v>-0.21956524252891541</v>
      </c>
      <c r="AO773" s="1">
        <v>2.737391471862793</v>
      </c>
      <c r="AP773" s="1">
        <v>1</v>
      </c>
      <c r="AQ773" s="1">
        <v>0</v>
      </c>
      <c r="AR773" s="1">
        <v>0.15999999642372131</v>
      </c>
      <c r="AS773" s="1">
        <v>111115</v>
      </c>
      <c r="AT773">
        <f t="shared" si="1185"/>
        <v>0.83394134521484364</v>
      </c>
      <c r="AU773">
        <f t="shared" si="1186"/>
        <v>1.7040109707803569E-3</v>
      </c>
      <c r="AV773">
        <f t="shared" si="1187"/>
        <v>304.37003746032713</v>
      </c>
      <c r="AW773">
        <f t="shared" si="1188"/>
        <v>302.57310714721677</v>
      </c>
      <c r="AX773">
        <f t="shared" si="1189"/>
        <v>319.99852800372537</v>
      </c>
      <c r="AY773">
        <f t="shared" si="1190"/>
        <v>2.6217236817277096</v>
      </c>
      <c r="AZ773">
        <f t="shared" si="1191"/>
        <v>4.5682882687286899</v>
      </c>
      <c r="BA773">
        <f t="shared" si="1192"/>
        <v>46.110003187239009</v>
      </c>
      <c r="BB773">
        <f t="shared" si="1193"/>
        <v>13.869063093244868</v>
      </c>
      <c r="BC773">
        <f t="shared" si="1194"/>
        <v>30.321572303771973</v>
      </c>
      <c r="BD773">
        <f t="shared" si="1195"/>
        <v>4.3397801513471324</v>
      </c>
      <c r="BE773">
        <f t="shared" si="1196"/>
        <v>0.11805091132051312</v>
      </c>
      <c r="BF773">
        <f t="shared" si="1197"/>
        <v>3.1942289790372307</v>
      </c>
      <c r="BG773">
        <f t="shared" si="1198"/>
        <v>7.4225337352908219E-2</v>
      </c>
      <c r="BH773">
        <f t="shared" si="1199"/>
        <v>104.62195473731053</v>
      </c>
      <c r="BI773">
        <f t="shared" si="1200"/>
        <v>0.76981015895799465</v>
      </c>
      <c r="BJ773">
        <f t="shared" si="1201"/>
        <v>69.996663812551958</v>
      </c>
      <c r="BK773">
        <f t="shared" si="1202"/>
        <v>1361.610540376226</v>
      </c>
      <c r="BL773">
        <f t="shared" si="1203"/>
        <v>1.0985449537510957E-2</v>
      </c>
    </row>
    <row r="774" spans="1:64" x14ac:dyDescent="0.2">
      <c r="A774" s="1" t="s">
        <v>3567</v>
      </c>
      <c r="B774" s="1" t="s">
        <v>840</v>
      </c>
      <c r="C774" s="1" t="s">
        <v>859</v>
      </c>
      <c r="D774" s="1">
        <v>20160216</v>
      </c>
      <c r="E774" s="1" t="s">
        <v>875</v>
      </c>
      <c r="F774" s="1" t="s">
        <v>365</v>
      </c>
      <c r="G774" s="1" t="s">
        <v>366</v>
      </c>
      <c r="H774" s="1">
        <v>20160216</v>
      </c>
      <c r="J774" s="1">
        <v>40</v>
      </c>
      <c r="K774" s="1">
        <v>31.273174285888672</v>
      </c>
      <c r="L774">
        <f t="shared" si="1176"/>
        <v>22.283076567642897</v>
      </c>
      <c r="M774">
        <f t="shared" si="1177"/>
        <v>1405.5919468476714</v>
      </c>
      <c r="N774" s="1">
        <v>1769.7713623046875</v>
      </c>
      <c r="O774">
        <f t="shared" si="1178"/>
        <v>1.1681208767923614</v>
      </c>
      <c r="P774" s="1">
        <v>77.101783752441406</v>
      </c>
      <c r="Q774" s="1">
        <v>29.434623718261719</v>
      </c>
      <c r="R774" s="1">
        <v>1999.692138671875</v>
      </c>
      <c r="S774" s="1">
        <v>99.071830749511719</v>
      </c>
      <c r="T774">
        <f t="shared" si="1179"/>
        <v>0.11275068341510749</v>
      </c>
      <c r="U774">
        <f t="shared" si="1180"/>
        <v>2.8400000333786011</v>
      </c>
      <c r="V774">
        <f t="shared" si="1181"/>
        <v>1.5976929498558468</v>
      </c>
      <c r="W774" s="1">
        <v>9693.5000001452863</v>
      </c>
      <c r="X774" s="1">
        <v>0</v>
      </c>
      <c r="Y774">
        <f t="shared" si="1182"/>
        <v>1.4024199458837403</v>
      </c>
      <c r="Z774">
        <f t="shared" si="1183"/>
        <v>31.273174285888672</v>
      </c>
      <c r="AA774" s="1">
        <v>6</v>
      </c>
      <c r="AB774">
        <f t="shared" si="1184"/>
        <v>1.4200000166893005</v>
      </c>
      <c r="AC774" s="1">
        <v>1</v>
      </c>
      <c r="AD774" s="1">
        <v>28.974315643310547</v>
      </c>
      <c r="AE774" s="1">
        <v>1799.881591796875</v>
      </c>
      <c r="AF774" s="1">
        <v>30.240633010864258</v>
      </c>
      <c r="AG774" s="1">
        <v>32.094944000244141</v>
      </c>
      <c r="AH774" s="1">
        <v>72.647163391113281</v>
      </c>
      <c r="AI774" s="1">
        <v>500.3740234375</v>
      </c>
      <c r="AJ774" s="1">
        <v>88.888465881347656</v>
      </c>
      <c r="AK774" s="1">
        <v>-7.1624517440795898</v>
      </c>
      <c r="AL774" s="1">
        <v>-0.20694051682949066</v>
      </c>
      <c r="AM774" s="1">
        <v>1</v>
      </c>
      <c r="AN774" s="1">
        <v>-0.21956524252891541</v>
      </c>
      <c r="AO774" s="1">
        <v>2.737391471862793</v>
      </c>
      <c r="AP774" s="1">
        <v>1</v>
      </c>
      <c r="AQ774" s="1">
        <v>0</v>
      </c>
      <c r="AR774" s="1">
        <v>0.15999999642372131</v>
      </c>
      <c r="AS774" s="1">
        <v>111115</v>
      </c>
      <c r="AT774">
        <f t="shared" si="1185"/>
        <v>0.83395670572916647</v>
      </c>
      <c r="AU774">
        <f t="shared" si="1186"/>
        <v>1.5976929498558467E-3</v>
      </c>
      <c r="AV774">
        <f t="shared" si="1187"/>
        <v>304.42317428588865</v>
      </c>
      <c r="AW774">
        <f t="shared" si="1188"/>
        <v>302.5846237182617</v>
      </c>
      <c r="AX774">
        <f t="shared" si="1189"/>
        <v>319.95073503604362</v>
      </c>
      <c r="AY774">
        <f t="shared" si="1190"/>
        <v>2.6700623813190667</v>
      </c>
      <c r="AZ774">
        <f t="shared" si="1191"/>
        <v>4.5821248057909845</v>
      </c>
      <c r="BA774">
        <f t="shared" si="1192"/>
        <v>46.250531267320582</v>
      </c>
      <c r="BB774">
        <f t="shared" si="1193"/>
        <v>14.155587267076442</v>
      </c>
      <c r="BC774">
        <f t="shared" si="1194"/>
        <v>30.353899002075195</v>
      </c>
      <c r="BD774">
        <f t="shared" si="1195"/>
        <v>4.3478257366996056</v>
      </c>
      <c r="BE774">
        <f t="shared" si="1196"/>
        <v>0.1084453024907137</v>
      </c>
      <c r="BF774">
        <f t="shared" si="1197"/>
        <v>3.1797048599072442</v>
      </c>
      <c r="BG774">
        <f t="shared" si="1198"/>
        <v>6.8152408676443052E-2</v>
      </c>
      <c r="BH774">
        <f t="shared" si="1199"/>
        <v>139.25456746096918</v>
      </c>
      <c r="BI774">
        <f t="shared" si="1200"/>
        <v>0.794222336730117</v>
      </c>
      <c r="BJ774">
        <f t="shared" si="1201"/>
        <v>69.362211760274278</v>
      </c>
      <c r="BK774">
        <f t="shared" si="1202"/>
        <v>1759.1790549058278</v>
      </c>
      <c r="BL774">
        <f t="shared" si="1203"/>
        <v>8.7859360947086275E-3</v>
      </c>
    </row>
    <row r="775" spans="1:64" x14ac:dyDescent="0.2">
      <c r="A775" s="1" t="s">
        <v>3567</v>
      </c>
      <c r="B775" s="1" t="s">
        <v>840</v>
      </c>
      <c r="C775" s="1" t="s">
        <v>859</v>
      </c>
      <c r="D775" s="1">
        <v>20160216</v>
      </c>
      <c r="E775" s="1" t="s">
        <v>876</v>
      </c>
      <c r="F775" s="1" t="s">
        <v>365</v>
      </c>
      <c r="G775" s="1" t="s">
        <v>366</v>
      </c>
      <c r="H775" s="1">
        <v>20160216</v>
      </c>
      <c r="J775" s="1">
        <v>41</v>
      </c>
      <c r="K775" s="1">
        <v>31.291772842407227</v>
      </c>
      <c r="L775">
        <f t="shared" si="1176"/>
        <v>7.4940320816570321</v>
      </c>
      <c r="M775">
        <f t="shared" si="1177"/>
        <v>262.82542071965662</v>
      </c>
      <c r="N775" s="1">
        <v>390.22833251953125</v>
      </c>
      <c r="O775">
        <f t="shared" si="1178"/>
        <v>1.1823549681869778</v>
      </c>
      <c r="P775" s="1">
        <v>76.823532104492188</v>
      </c>
      <c r="Q775" s="1">
        <v>29.427017211914062</v>
      </c>
      <c r="R775" s="1">
        <v>1999.984619140625</v>
      </c>
      <c r="S775" s="1">
        <v>99.067337036132812</v>
      </c>
      <c r="T775">
        <f t="shared" si="1179"/>
        <v>0.10333665579849294</v>
      </c>
      <c r="U775">
        <f t="shared" si="1180"/>
        <v>2.8400000333786011</v>
      </c>
      <c r="V775">
        <f t="shared" si="1181"/>
        <v>1.4875432287156363</v>
      </c>
      <c r="W775" s="1">
        <v>9794.5000001452863</v>
      </c>
      <c r="X775" s="1">
        <v>0</v>
      </c>
      <c r="Y775">
        <f t="shared" si="1182"/>
        <v>1.4201364521852637</v>
      </c>
      <c r="Z775">
        <f t="shared" si="1183"/>
        <v>31.291772842407227</v>
      </c>
      <c r="AA775" s="1">
        <v>6</v>
      </c>
      <c r="AB775">
        <f t="shared" si="1184"/>
        <v>1.4200000166893005</v>
      </c>
      <c r="AC775" s="1">
        <v>1</v>
      </c>
      <c r="AD775" s="1">
        <v>28.976320266723633</v>
      </c>
      <c r="AE775" s="1">
        <v>399.909423828125</v>
      </c>
      <c r="AF775" s="1">
        <v>30.240034103393555</v>
      </c>
      <c r="AG775" s="1">
        <v>31.96653938293457</v>
      </c>
      <c r="AH775" s="1">
        <v>72.67431640625</v>
      </c>
      <c r="AI775" s="1">
        <v>500.42996215820312</v>
      </c>
      <c r="AJ775" s="1">
        <v>66.682075500488281</v>
      </c>
      <c r="AK775" s="1">
        <v>0.1109582930803299</v>
      </c>
      <c r="AL775" s="1">
        <v>-0.21974550187587738</v>
      </c>
      <c r="AM775" s="1">
        <v>1</v>
      </c>
      <c r="AN775" s="1">
        <v>-0.21956524252891541</v>
      </c>
      <c r="AO775" s="1">
        <v>2.737391471862793</v>
      </c>
      <c r="AP775" s="1">
        <v>1</v>
      </c>
      <c r="AQ775" s="1">
        <v>0</v>
      </c>
      <c r="AR775" s="1">
        <v>0.15999999642372131</v>
      </c>
      <c r="AS775" s="1">
        <v>111115</v>
      </c>
      <c r="AT775">
        <f t="shared" si="1185"/>
        <v>0.83404993693033835</v>
      </c>
      <c r="AU775">
        <f t="shared" si="1186"/>
        <v>1.4875432287156363E-3</v>
      </c>
      <c r="AV775">
        <f t="shared" si="1187"/>
        <v>304.4417728424072</v>
      </c>
      <c r="AW775">
        <f t="shared" si="1188"/>
        <v>302.57701721191404</v>
      </c>
      <c r="AX775">
        <f t="shared" si="1189"/>
        <v>319.99753190999763</v>
      </c>
      <c r="AY775">
        <f t="shared" si="1190"/>
        <v>2.7238693627594794</v>
      </c>
      <c r="AZ775">
        <f t="shared" si="1191"/>
        <v>4.5869763831132557</v>
      </c>
      <c r="BA775">
        <f t="shared" si="1192"/>
        <v>46.301601722071609</v>
      </c>
      <c r="BB775">
        <f t="shared" si="1193"/>
        <v>14.335062339137039</v>
      </c>
      <c r="BC775">
        <f t="shared" si="1194"/>
        <v>30.359395027160645</v>
      </c>
      <c r="BD775">
        <f t="shared" si="1195"/>
        <v>4.3491948991149698</v>
      </c>
      <c r="BE775">
        <f t="shared" si="1196"/>
        <v>9.9708642574289991E-2</v>
      </c>
      <c r="BF775">
        <f t="shared" si="1197"/>
        <v>3.166839930927992</v>
      </c>
      <c r="BG775">
        <f t="shared" si="1198"/>
        <v>6.2634007443258671E-2</v>
      </c>
      <c r="BH775">
        <f t="shared" si="1199"/>
        <v>26.037414536097625</v>
      </c>
      <c r="BI775">
        <f t="shared" si="1200"/>
        <v>0.6735170125211295</v>
      </c>
      <c r="BJ775">
        <f t="shared" si="1201"/>
        <v>68.910110551784953</v>
      </c>
      <c r="BK775">
        <f t="shared" si="1202"/>
        <v>386.66602857892127</v>
      </c>
      <c r="BL775">
        <f t="shared" si="1203"/>
        <v>1.3355571502455001E-2</v>
      </c>
    </row>
    <row r="776" spans="1:64" x14ac:dyDescent="0.2">
      <c r="A776" s="1" t="s">
        <v>3567</v>
      </c>
      <c r="B776" s="1" t="s">
        <v>840</v>
      </c>
      <c r="C776" s="1" t="s">
        <v>877</v>
      </c>
      <c r="D776" s="1">
        <v>20160216</v>
      </c>
      <c r="E776" s="1" t="s">
        <v>321</v>
      </c>
      <c r="F776" s="1" t="s">
        <v>365</v>
      </c>
      <c r="G776" s="1" t="s">
        <v>366</v>
      </c>
      <c r="H776" s="1">
        <v>20160216</v>
      </c>
      <c r="J776" s="1">
        <v>43</v>
      </c>
      <c r="K776" s="1">
        <v>31.33442497253418</v>
      </c>
      <c r="L776">
        <f t="shared" ref="L776:L793" si="1204">(AE776-N776*(1000-AF776)/(1000-AG776))*AT776</f>
        <v>7.2715527580770365</v>
      </c>
      <c r="M776">
        <f t="shared" ref="M776:M793" si="1205">((BG776-AU776/2)*N776-L776)/(BG776+AU776/2)</f>
        <v>229.69481484580152</v>
      </c>
      <c r="N776" s="1">
        <v>390.71426391601562</v>
      </c>
      <c r="O776">
        <f t="shared" ref="O776:O793" si="1206">(BD776-BF776)</f>
        <v>1.1824519174081622</v>
      </c>
      <c r="P776" s="1">
        <v>76.928581237792969</v>
      </c>
      <c r="Q776" s="1">
        <v>29.442283630371094</v>
      </c>
      <c r="R776" s="1">
        <v>2000.34814453125</v>
      </c>
      <c r="S776" s="1">
        <v>98.987289428710938</v>
      </c>
      <c r="T776">
        <f t="shared" ref="T776:T793" si="1207">IF(BE776&lt;&gt;0,1/(1/BE776-1/U776),0)</f>
        <v>7.7507682387120136E-2</v>
      </c>
      <c r="U776">
        <f t="shared" ref="U776:U793" si="1208">AB776*(AC776+1)*(AC776+1)/(AC776*AC776+1)</f>
        <v>2.8400000333786011</v>
      </c>
      <c r="V776">
        <f t="shared" ref="V776:V793" si="1209">AU776*1000</f>
        <v>1.1298542161488312</v>
      </c>
      <c r="W776" s="1">
        <v>14052.500000145286</v>
      </c>
      <c r="X776" s="1">
        <v>0</v>
      </c>
      <c r="Y776">
        <f t="shared" ref="Y776:Y793" si="1210">(AZ776-BF776)</f>
        <v>1.4241559340996233</v>
      </c>
      <c r="Z776">
        <f t="shared" ref="Z776:Z793" si="1211">(K776+AY776*X776)</f>
        <v>31.33442497253418</v>
      </c>
      <c r="AA776" s="1">
        <v>6</v>
      </c>
      <c r="AB776">
        <f t="shared" ref="AB776:AB793" si="1212">(AA776*AN776+AO776)</f>
        <v>1.4200000166893005</v>
      </c>
      <c r="AC776" s="1">
        <v>1</v>
      </c>
      <c r="AD776" s="1">
        <v>28.979747772216797</v>
      </c>
      <c r="AE776" s="1">
        <v>399.962158203125</v>
      </c>
      <c r="AF776" s="1">
        <v>30.753095626831055</v>
      </c>
      <c r="AG776" s="1">
        <v>32.064353942871094</v>
      </c>
      <c r="AH776" s="1">
        <v>73.782615661621094</v>
      </c>
      <c r="AI776" s="1">
        <v>500.41680908203125</v>
      </c>
      <c r="AJ776" s="1">
        <v>63.907096862792969</v>
      </c>
      <c r="AK776" s="1">
        <v>2.0205128937959671E-2</v>
      </c>
      <c r="AL776" s="1">
        <v>-0.21253477036952972</v>
      </c>
      <c r="AM776" s="1">
        <v>1</v>
      </c>
      <c r="AN776" s="1">
        <v>-0.21956524252891541</v>
      </c>
      <c r="AO776" s="1">
        <v>2.737391471862793</v>
      </c>
      <c r="AP776" s="1">
        <v>1</v>
      </c>
      <c r="AQ776" s="1">
        <v>0</v>
      </c>
      <c r="AR776" s="1">
        <v>0.15999999642372131</v>
      </c>
      <c r="AS776" s="1">
        <v>111115</v>
      </c>
      <c r="AT776">
        <f t="shared" ref="AT776:AT793" si="1213">AI776*0.000001/(AA776*0.0001)</f>
        <v>0.83402801513671865</v>
      </c>
      <c r="AU776">
        <f t="shared" ref="AU776:AU793" si="1214">(AG776-AF776)/(1000-AG776)*AT776</f>
        <v>1.1298542161488313E-3</v>
      </c>
      <c r="AV776">
        <f t="shared" ref="AV776:AV793" si="1215">(K776+273.15)</f>
        <v>304.48442497253416</v>
      </c>
      <c r="AW776">
        <f t="shared" ref="AW776:AW793" si="1216">(Q776+273.15)</f>
        <v>302.59228363037107</v>
      </c>
      <c r="AX776">
        <f t="shared" ref="AX776:AX793" si="1217">(R776*AP776+AJ776*AQ776)*AR776</f>
        <v>320.05569597119757</v>
      </c>
      <c r="AY776">
        <f t="shared" ref="AY776:AY793" si="1218">((AX776+0.00000010773*(AW776^4-AV776^4))-AU776*44100)/(AB776*51.4+0.00000043092*AV776^3)</f>
        <v>2.9056827200920958</v>
      </c>
      <c r="AZ776">
        <f t="shared" ref="AZ776:AZ793" si="1219">0.61365*EXP(17.502*Z776/(240.97+Z776))</f>
        <v>4.5981194181872329</v>
      </c>
      <c r="BA776">
        <f t="shared" ref="BA776:BA793" si="1220">AZ776*1000/S776</f>
        <v>46.45161459339409</v>
      </c>
      <c r="BB776">
        <f t="shared" ref="BB776:BB793" si="1221">(BA776-AG776)</f>
        <v>14.387260650522997</v>
      </c>
      <c r="BC776">
        <f t="shared" ref="BC776:BC793" si="1222">IF(X776,K776,(Q776+K776)/2)</f>
        <v>30.388354301452637</v>
      </c>
      <c r="BD776">
        <f t="shared" ref="BD776:BD793" si="1223">0.61365*EXP(17.502*BC776/(240.97+BC776))</f>
        <v>4.3564154014957719</v>
      </c>
      <c r="BE776">
        <f t="shared" ref="BE776:BE793" si="1224">IF(BB776&lt;&gt;0,(1000-(BA776+AG776)/2)/BB776*AU776,0)</f>
        <v>7.5448582150106372E-2</v>
      </c>
      <c r="BF776">
        <f t="shared" ref="BF776:BF793" si="1225">AG776*S776/1000</f>
        <v>3.1739634840876096</v>
      </c>
      <c r="BG776">
        <f t="shared" ref="BG776:BG793" si="1226">1/(1.6/T776+1.37/U776)</f>
        <v>4.7336136775883511E-2</v>
      </c>
      <c r="BH776">
        <f t="shared" ref="BH776:BH793" si="1227">M776*S776*0.001</f>
        <v>22.736867117415525</v>
      </c>
      <c r="BI776">
        <f t="shared" ref="BI776:BI793" si="1228">M776/N776</f>
        <v>0.58788438523753161</v>
      </c>
      <c r="BJ776">
        <f t="shared" ref="BJ776:BJ793" si="1229">(1-AU776*S776/AZ776/T776)*100</f>
        <v>68.618272599047515</v>
      </c>
      <c r="BK776">
        <f t="shared" ref="BK776:BK793" si="1230">(N776-L776/(U776/1.35))</f>
        <v>387.2577159906532</v>
      </c>
      <c r="BL776">
        <f t="shared" ref="BL776:BL793" si="1231">L776*BJ776/100/BK776</f>
        <v>1.2884478959849278E-2</v>
      </c>
    </row>
    <row r="777" spans="1:64" x14ac:dyDescent="0.2">
      <c r="A777" s="1" t="s">
        <v>3567</v>
      </c>
      <c r="B777" s="1" t="s">
        <v>840</v>
      </c>
      <c r="C777" s="1" t="s">
        <v>877</v>
      </c>
      <c r="D777" s="1">
        <v>20160216</v>
      </c>
      <c r="E777" s="1" t="s">
        <v>878</v>
      </c>
      <c r="F777" s="1" t="s">
        <v>365</v>
      </c>
      <c r="G777" s="1" t="s">
        <v>366</v>
      </c>
      <c r="H777" s="1">
        <v>20160216</v>
      </c>
      <c r="J777" s="1">
        <v>44</v>
      </c>
      <c r="K777" s="1">
        <v>31.373147964477539</v>
      </c>
      <c r="L777">
        <f t="shared" si="1204"/>
        <v>5.4912093821845405</v>
      </c>
      <c r="M777">
        <f t="shared" si="1205"/>
        <v>195.24710019338326</v>
      </c>
      <c r="N777" s="1">
        <v>317.67044067382812</v>
      </c>
      <c r="O777">
        <f t="shared" si="1206"/>
        <v>1.1893942619857327</v>
      </c>
      <c r="P777" s="1">
        <v>76.867027282714844</v>
      </c>
      <c r="Q777" s="1">
        <v>29.449697494506836</v>
      </c>
      <c r="R777" s="1">
        <v>2000.241455078125</v>
      </c>
      <c r="S777" s="1">
        <v>98.987274169921875</v>
      </c>
      <c r="T777">
        <f t="shared" si="1207"/>
        <v>7.7338210010262531E-2</v>
      </c>
      <c r="U777">
        <f t="shared" si="1208"/>
        <v>2.8400000333786011</v>
      </c>
      <c r="V777">
        <f t="shared" si="1209"/>
        <v>1.1364646174595896</v>
      </c>
      <c r="W777" s="1">
        <v>14135.500000145286</v>
      </c>
      <c r="X777" s="1">
        <v>0</v>
      </c>
      <c r="Y777">
        <f t="shared" si="1210"/>
        <v>1.4354760283097869</v>
      </c>
      <c r="Z777">
        <f t="shared" si="1211"/>
        <v>31.373147964477539</v>
      </c>
      <c r="AA777" s="1">
        <v>6</v>
      </c>
      <c r="AB777">
        <f t="shared" si="1212"/>
        <v>1.4200000166893005</v>
      </c>
      <c r="AC777" s="1">
        <v>1</v>
      </c>
      <c r="AD777" s="1">
        <v>28.97705078125</v>
      </c>
      <c r="AE777" s="1">
        <v>324.68914794921875</v>
      </c>
      <c r="AF777" s="1">
        <v>30.73310661315918</v>
      </c>
      <c r="AG777" s="1">
        <v>32.052406311035156</v>
      </c>
      <c r="AH777" s="1">
        <v>73.703125</v>
      </c>
      <c r="AI777" s="1">
        <v>500.28277587890625</v>
      </c>
      <c r="AJ777" s="1">
        <v>86.7406005859375</v>
      </c>
      <c r="AK777" s="1">
        <v>0.23676854372024536</v>
      </c>
      <c r="AL777" s="1">
        <v>-0.21474653482437134</v>
      </c>
      <c r="AM777" s="1">
        <v>1</v>
      </c>
      <c r="AN777" s="1">
        <v>-0.21956524252891541</v>
      </c>
      <c r="AO777" s="1">
        <v>2.737391471862793</v>
      </c>
      <c r="AP777" s="1">
        <v>1</v>
      </c>
      <c r="AQ777" s="1">
        <v>0</v>
      </c>
      <c r="AR777" s="1">
        <v>0.15999999642372131</v>
      </c>
      <c r="AS777" s="1">
        <v>111115</v>
      </c>
      <c r="AT777">
        <f t="shared" si="1213"/>
        <v>0.83380462646484366</v>
      </c>
      <c r="AU777">
        <f t="shared" si="1214"/>
        <v>1.1364646174595895E-3</v>
      </c>
      <c r="AV777">
        <f t="shared" si="1215"/>
        <v>304.52314796447752</v>
      </c>
      <c r="AW777">
        <f t="shared" si="1216"/>
        <v>302.59969749450681</v>
      </c>
      <c r="AX777">
        <f t="shared" si="1217"/>
        <v>320.03862565907912</v>
      </c>
      <c r="AY777">
        <f t="shared" si="1218"/>
        <v>2.8974075244289996</v>
      </c>
      <c r="AZ777">
        <f t="shared" si="1219"/>
        <v>4.6082563596259583</v>
      </c>
      <c r="BA777">
        <f t="shared" si="1220"/>
        <v>46.554028265445616</v>
      </c>
      <c r="BB777">
        <f t="shared" si="1221"/>
        <v>14.50162195441046</v>
      </c>
      <c r="BC777">
        <f t="shared" si="1222"/>
        <v>30.411422729492188</v>
      </c>
      <c r="BD777">
        <f t="shared" si="1223"/>
        <v>4.362174593301904</v>
      </c>
      <c r="BE777">
        <f t="shared" si="1224"/>
        <v>7.5287985377878619E-2</v>
      </c>
      <c r="BF777">
        <f t="shared" si="1225"/>
        <v>3.1727803313161713</v>
      </c>
      <c r="BG777">
        <f t="shared" si="1226"/>
        <v>4.7234993571697317E-2</v>
      </c>
      <c r="BH777">
        <f t="shared" si="1227"/>
        <v>19.326978237724635</v>
      </c>
      <c r="BI777">
        <f t="shared" si="1228"/>
        <v>0.61462155490209913</v>
      </c>
      <c r="BJ777">
        <f t="shared" si="1229"/>
        <v>68.43509133964416</v>
      </c>
      <c r="BK777">
        <f t="shared" si="1230"/>
        <v>315.06018272353856</v>
      </c>
      <c r="BL777">
        <f t="shared" si="1231"/>
        <v>1.1927607366515823E-2</v>
      </c>
    </row>
    <row r="778" spans="1:64" x14ac:dyDescent="0.2">
      <c r="A778" s="1" t="s">
        <v>3567</v>
      </c>
      <c r="B778" s="1" t="s">
        <v>840</v>
      </c>
      <c r="C778" s="1" t="s">
        <v>877</v>
      </c>
      <c r="D778" s="1">
        <v>20160216</v>
      </c>
      <c r="E778" s="1" t="s">
        <v>879</v>
      </c>
      <c r="F778" s="1" t="s">
        <v>365</v>
      </c>
      <c r="G778" s="1" t="s">
        <v>366</v>
      </c>
      <c r="H778" s="1">
        <v>20160216</v>
      </c>
      <c r="J778" s="1">
        <v>45</v>
      </c>
      <c r="K778" s="1">
        <v>31.407632827758789</v>
      </c>
      <c r="L778">
        <f t="shared" si="1204"/>
        <v>4.0106186459817312</v>
      </c>
      <c r="M778">
        <f t="shared" si="1205"/>
        <v>154.90359496880998</v>
      </c>
      <c r="N778" s="1">
        <v>244.91250610351562</v>
      </c>
      <c r="O778">
        <f t="shared" si="1206"/>
        <v>1.1910730931184466</v>
      </c>
      <c r="P778" s="1">
        <v>76.918327331542969</v>
      </c>
      <c r="Q778" s="1">
        <v>29.458518981933594</v>
      </c>
      <c r="R778" s="1">
        <v>1999.5716552734375</v>
      </c>
      <c r="S778" s="1">
        <v>98.98944091796875</v>
      </c>
      <c r="T778">
        <f t="shared" si="1207"/>
        <v>7.7084296728552729E-2</v>
      </c>
      <c r="U778">
        <f t="shared" si="1208"/>
        <v>2.8400000333786011</v>
      </c>
      <c r="V778">
        <f t="shared" si="1209"/>
        <v>1.1370736112789577</v>
      </c>
      <c r="W778" s="1">
        <v>14217.500000145286</v>
      </c>
      <c r="X778" s="1">
        <v>0</v>
      </c>
      <c r="Y778">
        <f t="shared" si="1210"/>
        <v>1.4407868180709578</v>
      </c>
      <c r="Z778">
        <f t="shared" si="1211"/>
        <v>31.407632827758789</v>
      </c>
      <c r="AA778" s="1">
        <v>6</v>
      </c>
      <c r="AB778">
        <f t="shared" si="1212"/>
        <v>1.4200000166893005</v>
      </c>
      <c r="AC778" s="1">
        <v>1</v>
      </c>
      <c r="AD778" s="1">
        <v>28.977739334106445</v>
      </c>
      <c r="AE778" s="1">
        <v>250.05563354492188</v>
      </c>
      <c r="AF778" s="1">
        <v>30.769687652587891</v>
      </c>
      <c r="AG778" s="1">
        <v>32.08941650390625</v>
      </c>
      <c r="AH778" s="1">
        <v>73.754936218261719</v>
      </c>
      <c r="AI778" s="1">
        <v>500.36895751953125</v>
      </c>
      <c r="AJ778" s="1">
        <v>91.47259521484375</v>
      </c>
      <c r="AK778" s="1">
        <v>0.35045492649078369</v>
      </c>
      <c r="AL778" s="1">
        <v>-0.21909567713737488</v>
      </c>
      <c r="AM778" s="1">
        <v>1</v>
      </c>
      <c r="AN778" s="1">
        <v>-0.21956524252891541</v>
      </c>
      <c r="AO778" s="1">
        <v>2.737391471862793</v>
      </c>
      <c r="AP778" s="1">
        <v>1</v>
      </c>
      <c r="AQ778" s="1">
        <v>0</v>
      </c>
      <c r="AR778" s="1">
        <v>0.15999999642372131</v>
      </c>
      <c r="AS778" s="1">
        <v>111115</v>
      </c>
      <c r="AT778">
        <f t="shared" si="1213"/>
        <v>0.83394826253255205</v>
      </c>
      <c r="AU778">
        <f t="shared" si="1214"/>
        <v>1.1370736112789577E-3</v>
      </c>
      <c r="AV778">
        <f t="shared" si="1215"/>
        <v>304.55763282775877</v>
      </c>
      <c r="AW778">
        <f t="shared" si="1216"/>
        <v>302.60851898193357</v>
      </c>
      <c r="AX778">
        <f t="shared" si="1217"/>
        <v>319.93145769272451</v>
      </c>
      <c r="AY778">
        <f t="shared" si="1218"/>
        <v>2.8920014029678445</v>
      </c>
      <c r="AZ778">
        <f t="shared" si="1219"/>
        <v>4.617300217176477</v>
      </c>
      <c r="BA778">
        <f t="shared" si="1220"/>
        <v>46.644371100173942</v>
      </c>
      <c r="BB778">
        <f t="shared" si="1221"/>
        <v>14.554954596267692</v>
      </c>
      <c r="BC778">
        <f t="shared" si="1222"/>
        <v>30.433075904846191</v>
      </c>
      <c r="BD778">
        <f t="shared" si="1223"/>
        <v>4.3675864922239658</v>
      </c>
      <c r="BE778">
        <f t="shared" si="1224"/>
        <v>7.5047335115613248E-2</v>
      </c>
      <c r="BF778">
        <f t="shared" si="1225"/>
        <v>3.1765133991055192</v>
      </c>
      <c r="BG778">
        <f t="shared" si="1226"/>
        <v>4.7083436089858016E-2</v>
      </c>
      <c r="BH778">
        <f t="shared" si="1227"/>
        <v>15.333820262145977</v>
      </c>
      <c r="BI778">
        <f t="shared" si="1228"/>
        <v>0.63248544320287936</v>
      </c>
      <c r="BJ778">
        <f t="shared" si="1229"/>
        <v>68.375517732381425</v>
      </c>
      <c r="BK778">
        <f t="shared" si="1230"/>
        <v>243.00605007941687</v>
      </c>
      <c r="BL778">
        <f t="shared" si="1231"/>
        <v>1.1284827116712644E-2</v>
      </c>
    </row>
    <row r="779" spans="1:64" x14ac:dyDescent="0.2">
      <c r="A779" s="1" t="s">
        <v>3567</v>
      </c>
      <c r="B779" s="1" t="s">
        <v>840</v>
      </c>
      <c r="C779" s="1" t="s">
        <v>877</v>
      </c>
      <c r="D779" s="1">
        <v>20160216</v>
      </c>
      <c r="E779" s="1" t="s">
        <v>880</v>
      </c>
      <c r="F779" s="1" t="s">
        <v>365</v>
      </c>
      <c r="G779" s="1" t="s">
        <v>366</v>
      </c>
      <c r="H779" s="1">
        <v>20160216</v>
      </c>
      <c r="J779" s="1">
        <v>46</v>
      </c>
      <c r="K779" s="1">
        <v>31.417932510375977</v>
      </c>
      <c r="L779">
        <f t="shared" si="1204"/>
        <v>2.1978625422217859</v>
      </c>
      <c r="M779">
        <f t="shared" si="1205"/>
        <v>122.56760121288049</v>
      </c>
      <c r="N779" s="1">
        <v>172.03843688964844</v>
      </c>
      <c r="O779">
        <f t="shared" si="1206"/>
        <v>1.1935593646861533</v>
      </c>
      <c r="P779" s="1">
        <v>76.875030517578125</v>
      </c>
      <c r="Q779" s="1">
        <v>29.468679428100586</v>
      </c>
      <c r="R779" s="1">
        <v>1999.3740234375</v>
      </c>
      <c r="S779" s="1">
        <v>98.986808776855469</v>
      </c>
      <c r="T779">
        <f t="shared" si="1207"/>
        <v>7.8413204714675042E-2</v>
      </c>
      <c r="U779">
        <f t="shared" si="1208"/>
        <v>2.8400000333786011</v>
      </c>
      <c r="V779">
        <f t="shared" si="1209"/>
        <v>1.1583103169988256</v>
      </c>
      <c r="W779" s="1">
        <v>14298.500000145286</v>
      </c>
      <c r="X779" s="1">
        <v>0</v>
      </c>
      <c r="Y779">
        <f t="shared" si="1210"/>
        <v>1.4434183463441257</v>
      </c>
      <c r="Z779">
        <f t="shared" si="1211"/>
        <v>31.417932510375977</v>
      </c>
      <c r="AA779" s="1">
        <v>6</v>
      </c>
      <c r="AB779">
        <f t="shared" si="1212"/>
        <v>1.4200000166893005</v>
      </c>
      <c r="AC779" s="1">
        <v>1</v>
      </c>
      <c r="AD779" s="1">
        <v>28.978191375732422</v>
      </c>
      <c r="AE779" s="1">
        <v>174.91291809082031</v>
      </c>
      <c r="AF779" s="1">
        <v>30.746610641479492</v>
      </c>
      <c r="AG779" s="1">
        <v>32.09100341796875</v>
      </c>
      <c r="AH779" s="1">
        <v>73.654495239257812</v>
      </c>
      <c r="AI779" s="1">
        <v>500.36224365234375</v>
      </c>
      <c r="AJ779" s="1">
        <v>76.868293762207031</v>
      </c>
      <c r="AK779" s="1">
        <v>0.40302678942680359</v>
      </c>
      <c r="AL779" s="1">
        <v>-0.22016036510467529</v>
      </c>
      <c r="AM779" s="1">
        <v>1</v>
      </c>
      <c r="AN779" s="1">
        <v>-0.21956524252891541</v>
      </c>
      <c r="AO779" s="1">
        <v>2.737391471862793</v>
      </c>
      <c r="AP779" s="1">
        <v>1</v>
      </c>
      <c r="AQ779" s="1">
        <v>0</v>
      </c>
      <c r="AR779" s="1">
        <v>0.15999999642372131</v>
      </c>
      <c r="AS779" s="1">
        <v>111115</v>
      </c>
      <c r="AT779">
        <f t="shared" si="1213"/>
        <v>0.83393707275390605</v>
      </c>
      <c r="AU779">
        <f t="shared" si="1214"/>
        <v>1.1583103169988257E-3</v>
      </c>
      <c r="AV779">
        <f t="shared" si="1215"/>
        <v>304.56793251037595</v>
      </c>
      <c r="AW779">
        <f t="shared" si="1216"/>
        <v>302.61867942810056</v>
      </c>
      <c r="AX779">
        <f t="shared" si="1217"/>
        <v>319.89983659968129</v>
      </c>
      <c r="AY779">
        <f t="shared" si="1218"/>
        <v>2.8805434605785782</v>
      </c>
      <c r="AZ779">
        <f t="shared" si="1219"/>
        <v>4.6200043651360136</v>
      </c>
      <c r="BA779">
        <f t="shared" si="1220"/>
        <v>46.672929678446579</v>
      </c>
      <c r="BB779">
        <f t="shared" si="1221"/>
        <v>14.581926260477829</v>
      </c>
      <c r="BC779">
        <f t="shared" si="1222"/>
        <v>30.443305969238281</v>
      </c>
      <c r="BD779">
        <f t="shared" si="1223"/>
        <v>4.3701453834780413</v>
      </c>
      <c r="BE779">
        <f t="shared" si="1224"/>
        <v>7.6306364397008886E-2</v>
      </c>
      <c r="BF779">
        <f t="shared" si="1225"/>
        <v>3.176586018791888</v>
      </c>
      <c r="BG779">
        <f t="shared" si="1226"/>
        <v>4.787639255558819E-2</v>
      </c>
      <c r="BH779">
        <f t="shared" si="1227"/>
        <v>12.132575703497279</v>
      </c>
      <c r="BI779">
        <f t="shared" si="1228"/>
        <v>0.71244312276273292</v>
      </c>
      <c r="BJ779">
        <f t="shared" si="1229"/>
        <v>68.350222709954394</v>
      </c>
      <c r="BK779">
        <f t="shared" si="1230"/>
        <v>170.99367829911083</v>
      </c>
      <c r="BL779">
        <f t="shared" si="1231"/>
        <v>8.7853770818325499E-3</v>
      </c>
    </row>
    <row r="780" spans="1:64" x14ac:dyDescent="0.2">
      <c r="A780" s="1" t="s">
        <v>3567</v>
      </c>
      <c r="B780" s="1" t="s">
        <v>840</v>
      </c>
      <c r="C780" s="1" t="s">
        <v>877</v>
      </c>
      <c r="D780" s="1">
        <v>20160216</v>
      </c>
      <c r="E780" s="1" t="s">
        <v>324</v>
      </c>
      <c r="F780" s="1" t="s">
        <v>365</v>
      </c>
      <c r="G780" s="1" t="s">
        <v>366</v>
      </c>
      <c r="H780" s="1">
        <v>20160216</v>
      </c>
      <c r="J780" s="1">
        <v>47</v>
      </c>
      <c r="K780" s="1">
        <v>31.417304992675781</v>
      </c>
      <c r="L780">
        <f t="shared" si="1204"/>
        <v>0.51177088624436118</v>
      </c>
      <c r="M780">
        <f t="shared" si="1205"/>
        <v>86.301040579466545</v>
      </c>
      <c r="N780" s="1">
        <v>99.153594970703125</v>
      </c>
      <c r="O780">
        <f t="shared" si="1206"/>
        <v>1.1938705886377328</v>
      </c>
      <c r="P780" s="1">
        <v>76.865196228027344</v>
      </c>
      <c r="Q780" s="1">
        <v>29.468961715698242</v>
      </c>
      <c r="R780" s="1">
        <v>2000.164794921875</v>
      </c>
      <c r="S780" s="1">
        <v>98.985801696777344</v>
      </c>
      <c r="T780">
        <f t="shared" si="1207"/>
        <v>7.9022648784822291E-2</v>
      </c>
      <c r="U780">
        <f t="shared" si="1208"/>
        <v>2.8400000333786011</v>
      </c>
      <c r="V780">
        <f t="shared" si="1209"/>
        <v>1.1672317263243612</v>
      </c>
      <c r="W780" s="1">
        <v>14380.500000145286</v>
      </c>
      <c r="X780" s="1">
        <v>0</v>
      </c>
      <c r="Y780">
        <f t="shared" si="1210"/>
        <v>1.4436079659318972</v>
      </c>
      <c r="Z780">
        <f t="shared" si="1211"/>
        <v>31.417304992675781</v>
      </c>
      <c r="AA780" s="1">
        <v>6</v>
      </c>
      <c r="AB780">
        <f t="shared" si="1212"/>
        <v>1.4200000166893005</v>
      </c>
      <c r="AC780" s="1">
        <v>1</v>
      </c>
      <c r="AD780" s="1">
        <v>28.979238510131836</v>
      </c>
      <c r="AE780" s="1">
        <v>99.906089782714844</v>
      </c>
      <c r="AF780" s="1">
        <v>30.732938766479492</v>
      </c>
      <c r="AG780" s="1">
        <v>32.087749481201172</v>
      </c>
      <c r="AH780" s="1">
        <v>73.619789123535156</v>
      </c>
      <c r="AI780" s="1">
        <v>500.34054565429688</v>
      </c>
      <c r="AJ780" s="1">
        <v>113.51190948486328</v>
      </c>
      <c r="AK780" s="1">
        <v>0.36708241701126099</v>
      </c>
      <c r="AL780" s="1">
        <v>-0.22261282801628113</v>
      </c>
      <c r="AM780" s="1">
        <v>1</v>
      </c>
      <c r="AN780" s="1">
        <v>-0.21956524252891541</v>
      </c>
      <c r="AO780" s="1">
        <v>2.737391471862793</v>
      </c>
      <c r="AP780" s="1">
        <v>1</v>
      </c>
      <c r="AQ780" s="1">
        <v>0</v>
      </c>
      <c r="AR780" s="1">
        <v>0.15999999642372131</v>
      </c>
      <c r="AS780" s="1">
        <v>111115</v>
      </c>
      <c r="AT780">
        <f t="shared" si="1213"/>
        <v>0.833900909423828</v>
      </c>
      <c r="AU780">
        <f t="shared" si="1214"/>
        <v>1.1672317263243612E-3</v>
      </c>
      <c r="AV780">
        <f t="shared" si="1215"/>
        <v>304.56730499267576</v>
      </c>
      <c r="AW780">
        <f t="shared" si="1216"/>
        <v>302.61896171569822</v>
      </c>
      <c r="AX780">
        <f t="shared" si="1217"/>
        <v>320.02636003435327</v>
      </c>
      <c r="AY780">
        <f t="shared" si="1218"/>
        <v>2.877541158517043</v>
      </c>
      <c r="AZ780">
        <f t="shared" si="1219"/>
        <v>4.6198395729739463</v>
      </c>
      <c r="BA780">
        <f t="shared" si="1220"/>
        <v>46.671739722085341</v>
      </c>
      <c r="BB780">
        <f t="shared" si="1221"/>
        <v>14.58399024088417</v>
      </c>
      <c r="BC780">
        <f t="shared" si="1222"/>
        <v>30.443133354187012</v>
      </c>
      <c r="BD780">
        <f t="shared" si="1223"/>
        <v>4.3701021956797819</v>
      </c>
      <c r="BE780">
        <f t="shared" si="1224"/>
        <v>7.6883378316275869E-2</v>
      </c>
      <c r="BF780">
        <f t="shared" si="1225"/>
        <v>3.1762316070420491</v>
      </c>
      <c r="BG780">
        <f t="shared" si="1226"/>
        <v>4.8239838912578138E-2</v>
      </c>
      <c r="BH780">
        <f t="shared" si="1227"/>
        <v>8.5425776890246112</v>
      </c>
      <c r="BI780">
        <f t="shared" si="1228"/>
        <v>0.87037732323236372</v>
      </c>
      <c r="BJ780">
        <f t="shared" si="1229"/>
        <v>68.351618078079355</v>
      </c>
      <c r="BK780">
        <f t="shared" si="1230"/>
        <v>98.910323601579947</v>
      </c>
      <c r="BL780">
        <f t="shared" si="1231"/>
        <v>3.5365740285067692E-3</v>
      </c>
    </row>
    <row r="781" spans="1:64" x14ac:dyDescent="0.2">
      <c r="A781" s="1" t="s">
        <v>3567</v>
      </c>
      <c r="B781" s="1" t="s">
        <v>840</v>
      </c>
      <c r="C781" s="1" t="s">
        <v>877</v>
      </c>
      <c r="D781" s="1">
        <v>20160216</v>
      </c>
      <c r="E781" s="1" t="s">
        <v>881</v>
      </c>
      <c r="F781" s="1" t="s">
        <v>365</v>
      </c>
      <c r="G781" s="1" t="s">
        <v>366</v>
      </c>
      <c r="H781" s="1">
        <v>20160216</v>
      </c>
      <c r="J781" s="1">
        <v>48</v>
      </c>
      <c r="K781" s="1">
        <v>31.430437088012695</v>
      </c>
      <c r="L781">
        <f t="shared" si="1204"/>
        <v>-0.12234985269439885</v>
      </c>
      <c r="M781">
        <f t="shared" si="1205"/>
        <v>66.892201378018143</v>
      </c>
      <c r="N781" s="1">
        <v>66.012443542480469</v>
      </c>
      <c r="O781">
        <f t="shared" si="1206"/>
        <v>1.1912395538313798</v>
      </c>
      <c r="P781" s="1">
        <v>76.953109741210938</v>
      </c>
      <c r="Q781" s="1">
        <v>29.479969024658203</v>
      </c>
      <c r="R781" s="1">
        <v>1999.3204345703125</v>
      </c>
      <c r="S781" s="1">
        <v>98.982917785644531</v>
      </c>
      <c r="T781">
        <f t="shared" si="1207"/>
        <v>8.0686075792251816E-2</v>
      </c>
      <c r="U781">
        <f t="shared" si="1208"/>
        <v>2.8400000333786011</v>
      </c>
      <c r="V781">
        <f t="shared" si="1209"/>
        <v>1.1893992639700139</v>
      </c>
      <c r="W781" s="1">
        <v>14462.500000145286</v>
      </c>
      <c r="X781" s="1">
        <v>0</v>
      </c>
      <c r="Y781">
        <f t="shared" si="1210"/>
        <v>1.4414059111155733</v>
      </c>
      <c r="Z781">
        <f t="shared" si="1211"/>
        <v>31.430437088012695</v>
      </c>
      <c r="AA781" s="1">
        <v>6</v>
      </c>
      <c r="AB781">
        <f t="shared" si="1212"/>
        <v>1.4200000166893005</v>
      </c>
      <c r="AC781" s="1">
        <v>1</v>
      </c>
      <c r="AD781" s="1">
        <v>28.976402282714844</v>
      </c>
      <c r="AE781" s="1">
        <v>65.959877014160156</v>
      </c>
      <c r="AF781" s="1">
        <v>30.76530647277832</v>
      </c>
      <c r="AG781" s="1">
        <v>32.145782470703125</v>
      </c>
      <c r="AH781" s="1">
        <v>73.648414611816406</v>
      </c>
      <c r="AI781" s="1">
        <v>500.333984375</v>
      </c>
      <c r="AJ781" s="1">
        <v>143.32551574707031</v>
      </c>
      <c r="AK781" s="1">
        <v>0.25758612155914307</v>
      </c>
      <c r="AL781" s="1">
        <v>-0.22206827998161316</v>
      </c>
      <c r="AM781" s="1">
        <v>1</v>
      </c>
      <c r="AN781" s="1">
        <v>-0.21956524252891541</v>
      </c>
      <c r="AO781" s="1">
        <v>2.737391471862793</v>
      </c>
      <c r="AP781" s="1">
        <v>1</v>
      </c>
      <c r="AQ781" s="1">
        <v>0</v>
      </c>
      <c r="AR781" s="1">
        <v>0.15999999642372131</v>
      </c>
      <c r="AS781" s="1">
        <v>111115</v>
      </c>
      <c r="AT781">
        <f t="shared" si="1213"/>
        <v>0.8338899739583332</v>
      </c>
      <c r="AU781">
        <f t="shared" si="1214"/>
        <v>1.1893992639700139E-3</v>
      </c>
      <c r="AV781">
        <f t="shared" si="1215"/>
        <v>304.58043708801267</v>
      </c>
      <c r="AW781">
        <f t="shared" si="1216"/>
        <v>302.62996902465818</v>
      </c>
      <c r="AX781">
        <f t="shared" si="1217"/>
        <v>319.89126238112294</v>
      </c>
      <c r="AY781">
        <f t="shared" si="1218"/>
        <v>2.8640889378471859</v>
      </c>
      <c r="AZ781">
        <f t="shared" si="1219"/>
        <v>4.6232892545683937</v>
      </c>
      <c r="BA781">
        <f t="shared" si="1220"/>
        <v>46.707950806021884</v>
      </c>
      <c r="BB781">
        <f t="shared" si="1221"/>
        <v>14.562168335318759</v>
      </c>
      <c r="BC781">
        <f t="shared" si="1222"/>
        <v>30.455203056335449</v>
      </c>
      <c r="BD781">
        <f t="shared" si="1223"/>
        <v>4.3731228972842002</v>
      </c>
      <c r="BE781">
        <f t="shared" si="1224"/>
        <v>7.8457064325969605E-2</v>
      </c>
      <c r="BF781">
        <f t="shared" si="1225"/>
        <v>3.1818833434528204</v>
      </c>
      <c r="BG781">
        <f t="shared" si="1226"/>
        <v>4.9231171944731054E-2</v>
      </c>
      <c r="BH781">
        <f t="shared" si="1227"/>
        <v>6.6211852695011473</v>
      </c>
      <c r="BI781">
        <f t="shared" si="1228"/>
        <v>1.0133271514933624</v>
      </c>
      <c r="BJ781">
        <f t="shared" si="1229"/>
        <v>68.439908225681407</v>
      </c>
      <c r="BK781">
        <f t="shared" si="1230"/>
        <v>66.070602802760803</v>
      </c>
      <c r="BL781">
        <f t="shared" si="1231"/>
        <v>-1.2673734360844062E-3</v>
      </c>
    </row>
    <row r="782" spans="1:64" x14ac:dyDescent="0.2">
      <c r="A782" s="1" t="s">
        <v>3567</v>
      </c>
      <c r="B782" s="1" t="s">
        <v>840</v>
      </c>
      <c r="C782" s="1" t="s">
        <v>877</v>
      </c>
      <c r="D782" s="1">
        <v>20160216</v>
      </c>
      <c r="E782" s="1" t="s">
        <v>882</v>
      </c>
      <c r="F782" s="1" t="s">
        <v>365</v>
      </c>
      <c r="G782" s="1" t="s">
        <v>366</v>
      </c>
      <c r="H782" s="1">
        <v>20160216</v>
      </c>
      <c r="J782" s="1">
        <v>49</v>
      </c>
      <c r="K782" s="1">
        <v>31.503635406494141</v>
      </c>
      <c r="L782">
        <f t="shared" si="1204"/>
        <v>-0.68025452715881041</v>
      </c>
      <c r="M782">
        <f t="shared" si="1205"/>
        <v>52.159505368273173</v>
      </c>
      <c r="N782" s="1">
        <v>40.095500946044922</v>
      </c>
      <c r="O782">
        <f t="shared" si="1206"/>
        <v>1.1927711727769159</v>
      </c>
      <c r="P782" s="1">
        <v>77.09698486328125</v>
      </c>
      <c r="Q782" s="1">
        <v>29.508869171142578</v>
      </c>
      <c r="R782" s="1">
        <v>2000.329833984375</v>
      </c>
      <c r="S782" s="1">
        <v>98.980812072753906</v>
      </c>
      <c r="T782">
        <f t="shared" si="1207"/>
        <v>8.4658459508516207E-2</v>
      </c>
      <c r="U782">
        <f t="shared" si="1208"/>
        <v>2.8400000333786011</v>
      </c>
      <c r="V782">
        <f t="shared" si="1209"/>
        <v>1.2534116890918947</v>
      </c>
      <c r="W782" s="1">
        <v>14604.500000145286</v>
      </c>
      <c r="X782" s="1">
        <v>0</v>
      </c>
      <c r="Y782">
        <f t="shared" si="1210"/>
        <v>1.4494108965108037</v>
      </c>
      <c r="Z782">
        <f t="shared" si="1211"/>
        <v>31.503635406494141</v>
      </c>
      <c r="AA782" s="1">
        <v>6</v>
      </c>
      <c r="AB782">
        <f t="shared" si="1212"/>
        <v>1.4200000166893005</v>
      </c>
      <c r="AC782" s="1">
        <v>1</v>
      </c>
      <c r="AD782" s="1">
        <v>28.978559494018555</v>
      </c>
      <c r="AE782" s="1">
        <v>39.340057373046875</v>
      </c>
      <c r="AF782" s="1">
        <v>30.805768966674805</v>
      </c>
      <c r="AG782" s="1">
        <v>32.260272979736328</v>
      </c>
      <c r="AH782" s="1">
        <v>73.620948791503906</v>
      </c>
      <c r="AI782" s="1">
        <v>500.36697387695312</v>
      </c>
      <c r="AJ782" s="1">
        <v>101.0521240234375</v>
      </c>
      <c r="AK782" s="1">
        <v>0.20220816135406494</v>
      </c>
      <c r="AL782" s="1">
        <v>-0.21966558694839478</v>
      </c>
      <c r="AM782" s="1">
        <v>1</v>
      </c>
      <c r="AN782" s="1">
        <v>-0.21956524252891541</v>
      </c>
      <c r="AO782" s="1">
        <v>2.737391471862793</v>
      </c>
      <c r="AP782" s="1">
        <v>1</v>
      </c>
      <c r="AQ782" s="1">
        <v>0</v>
      </c>
      <c r="AR782" s="1">
        <v>0.15999999642372131</v>
      </c>
      <c r="AS782" s="1">
        <v>111115</v>
      </c>
      <c r="AT782">
        <f t="shared" si="1213"/>
        <v>0.83394495646158839</v>
      </c>
      <c r="AU782">
        <f t="shared" si="1214"/>
        <v>1.2534116890918947E-3</v>
      </c>
      <c r="AV782">
        <f t="shared" si="1215"/>
        <v>304.65363540649412</v>
      </c>
      <c r="AW782">
        <f t="shared" si="1216"/>
        <v>302.65886917114256</v>
      </c>
      <c r="AX782">
        <f t="shared" si="1217"/>
        <v>320.05276628376305</v>
      </c>
      <c r="AY782">
        <f t="shared" si="1218"/>
        <v>2.8261313216125705</v>
      </c>
      <c r="AZ782">
        <f t="shared" si="1219"/>
        <v>4.6425589137338257</v>
      </c>
      <c r="BA782">
        <f t="shared" si="1220"/>
        <v>46.903625223052359</v>
      </c>
      <c r="BB782">
        <f t="shared" si="1221"/>
        <v>14.643352243316031</v>
      </c>
      <c r="BC782">
        <f t="shared" si="1222"/>
        <v>30.506252288818359</v>
      </c>
      <c r="BD782">
        <f t="shared" si="1223"/>
        <v>4.3859191899999379</v>
      </c>
      <c r="BE782">
        <f t="shared" si="1224"/>
        <v>8.2207898260498499E-2</v>
      </c>
      <c r="BF782">
        <f t="shared" si="1225"/>
        <v>3.193148017223022</v>
      </c>
      <c r="BG782">
        <f t="shared" si="1226"/>
        <v>5.1594624282974046E-2</v>
      </c>
      <c r="BH782">
        <f t="shared" si="1227"/>
        <v>5.1627901986648457</v>
      </c>
      <c r="BI782">
        <f t="shared" si="1228"/>
        <v>1.300881748265531</v>
      </c>
      <c r="BJ782">
        <f t="shared" si="1229"/>
        <v>68.434187829117803</v>
      </c>
      <c r="BK782">
        <f t="shared" si="1230"/>
        <v>40.418861368886851</v>
      </c>
      <c r="BL782">
        <f t="shared" si="1231"/>
        <v>-1.1517559997132554E-2</v>
      </c>
    </row>
    <row r="783" spans="1:64" x14ac:dyDescent="0.2">
      <c r="A783" s="1" t="s">
        <v>3567</v>
      </c>
      <c r="B783" s="1" t="s">
        <v>840</v>
      </c>
      <c r="C783" s="1" t="s">
        <v>877</v>
      </c>
      <c r="D783" s="1">
        <v>20160216</v>
      </c>
      <c r="E783" s="1" t="s">
        <v>883</v>
      </c>
      <c r="F783" s="1" t="s">
        <v>365</v>
      </c>
      <c r="G783" s="1" t="s">
        <v>366</v>
      </c>
      <c r="H783" s="1">
        <v>20160216</v>
      </c>
      <c r="J783" s="1">
        <v>50</v>
      </c>
      <c r="K783" s="1">
        <v>31.485692977905273</v>
      </c>
      <c r="L783">
        <f t="shared" si="1204"/>
        <v>7.2648360174812714</v>
      </c>
      <c r="M783">
        <f t="shared" si="1205"/>
        <v>244.57884124316269</v>
      </c>
      <c r="N783" s="1">
        <v>390.93182373046875</v>
      </c>
      <c r="O783">
        <f t="shared" si="1206"/>
        <v>1.1872283985384486</v>
      </c>
      <c r="P783" s="1">
        <v>77.175514221191406</v>
      </c>
      <c r="Q783" s="1">
        <v>29.509532928466797</v>
      </c>
      <c r="R783" s="1">
        <v>2000.3988037109375</v>
      </c>
      <c r="S783" s="1">
        <v>98.973121643066406</v>
      </c>
      <c r="T783">
        <f t="shared" si="1207"/>
        <v>8.5992084857466317E-2</v>
      </c>
      <c r="U783">
        <f t="shared" si="1208"/>
        <v>2.8400000333786011</v>
      </c>
      <c r="V783">
        <f t="shared" si="1209"/>
        <v>1.2655538324202131</v>
      </c>
      <c r="W783" s="1">
        <v>14713.500000145286</v>
      </c>
      <c r="X783" s="1">
        <v>0</v>
      </c>
      <c r="Y783">
        <f t="shared" si="1210"/>
        <v>1.4413061454818354</v>
      </c>
      <c r="Z783">
        <f t="shared" si="1211"/>
        <v>31.485692977905273</v>
      </c>
      <c r="AA783" s="1">
        <v>6</v>
      </c>
      <c r="AB783">
        <f t="shared" si="1212"/>
        <v>1.4200000166893005</v>
      </c>
      <c r="AC783" s="1">
        <v>1</v>
      </c>
      <c r="AD783" s="1">
        <v>28.975393295288086</v>
      </c>
      <c r="AE783" s="1">
        <v>400.23739624023438</v>
      </c>
      <c r="AF783" s="1">
        <v>30.828197479248047</v>
      </c>
      <c r="AG783" s="1">
        <v>32.296878814697266</v>
      </c>
      <c r="AH783" s="1">
        <v>73.666000366210938</v>
      </c>
      <c r="AI783" s="1">
        <v>500.318359375</v>
      </c>
      <c r="AJ783" s="1">
        <v>147.40377807617188</v>
      </c>
      <c r="AK783" s="1">
        <v>0.1608232706785202</v>
      </c>
      <c r="AL783" s="1">
        <v>-0.2134033739566803</v>
      </c>
      <c r="AM783" s="1">
        <v>1</v>
      </c>
      <c r="AN783" s="1">
        <v>-0.21956524252891541</v>
      </c>
      <c r="AO783" s="1">
        <v>2.737391471862793</v>
      </c>
      <c r="AP783" s="1">
        <v>1</v>
      </c>
      <c r="AQ783" s="1">
        <v>0</v>
      </c>
      <c r="AR783" s="1">
        <v>0.15999999642372131</v>
      </c>
      <c r="AS783" s="1">
        <v>111115</v>
      </c>
      <c r="AT783">
        <f t="shared" si="1213"/>
        <v>0.83386393229166655</v>
      </c>
      <c r="AU783">
        <f t="shared" si="1214"/>
        <v>1.265553832420213E-3</v>
      </c>
      <c r="AV783">
        <f t="shared" si="1215"/>
        <v>304.63569297790525</v>
      </c>
      <c r="AW783">
        <f t="shared" si="1216"/>
        <v>302.65953292846677</v>
      </c>
      <c r="AX783">
        <f t="shared" si="1217"/>
        <v>320.06380143976639</v>
      </c>
      <c r="AY783">
        <f t="shared" si="1218"/>
        <v>2.8227050753142096</v>
      </c>
      <c r="AZ783">
        <f t="shared" si="1219"/>
        <v>4.6378290611002422</v>
      </c>
      <c r="BA783">
        <f t="shared" si="1220"/>
        <v>46.859480474163128</v>
      </c>
      <c r="BB783">
        <f t="shared" si="1221"/>
        <v>14.562601659465862</v>
      </c>
      <c r="BC783">
        <f t="shared" si="1222"/>
        <v>30.497612953186035</v>
      </c>
      <c r="BD783">
        <f t="shared" si="1223"/>
        <v>4.3837513141568554</v>
      </c>
      <c r="BE783">
        <f t="shared" si="1224"/>
        <v>8.3464860463372079E-2</v>
      </c>
      <c r="BF783">
        <f t="shared" si="1225"/>
        <v>3.1965229156184067</v>
      </c>
      <c r="BG783">
        <f t="shared" si="1226"/>
        <v>5.2386855163316655E-2</v>
      </c>
      <c r="BH783">
        <f t="shared" si="1227"/>
        <v>24.206731405679765</v>
      </c>
      <c r="BI783">
        <f t="shared" si="1228"/>
        <v>0.62563042043819295</v>
      </c>
      <c r="BJ783">
        <f t="shared" si="1229"/>
        <v>68.593128649306166</v>
      </c>
      <c r="BK783">
        <f t="shared" si="1230"/>
        <v>387.4784686219013</v>
      </c>
      <c r="BL783">
        <f t="shared" si="1231"/>
        <v>1.2860529601438599E-2</v>
      </c>
    </row>
    <row r="784" spans="1:64" x14ac:dyDescent="0.2">
      <c r="A784" s="1" t="s">
        <v>3567</v>
      </c>
      <c r="B784" s="1" t="s">
        <v>840</v>
      </c>
      <c r="C784" s="1" t="s">
        <v>877</v>
      </c>
      <c r="D784" s="1">
        <v>20160216</v>
      </c>
      <c r="E784" s="1" t="s">
        <v>884</v>
      </c>
      <c r="F784" s="1" t="s">
        <v>365</v>
      </c>
      <c r="G784" s="1" t="s">
        <v>366</v>
      </c>
      <c r="H784" s="1">
        <v>20160216</v>
      </c>
      <c r="J784" s="1">
        <v>51</v>
      </c>
      <c r="K784" s="1">
        <v>31.458484649658203</v>
      </c>
      <c r="L784">
        <f t="shared" si="1204"/>
        <v>7.5374354913903678</v>
      </c>
      <c r="M784">
        <f t="shared" si="1205"/>
        <v>241.94402754070092</v>
      </c>
      <c r="N784" s="1">
        <v>390.54989624023438</v>
      </c>
      <c r="O784">
        <f t="shared" si="1206"/>
        <v>1.178362865915207</v>
      </c>
      <c r="P784" s="1">
        <v>77.326705932617188</v>
      </c>
      <c r="Q784" s="1">
        <v>29.495878219604492</v>
      </c>
      <c r="R784" s="1">
        <v>2000.1585693359375</v>
      </c>
      <c r="S784" s="1">
        <v>98.9686279296875</v>
      </c>
      <c r="T784">
        <f t="shared" si="1207"/>
        <v>8.7779684298707555E-2</v>
      </c>
      <c r="U784">
        <f t="shared" si="1208"/>
        <v>2.8400000333786011</v>
      </c>
      <c r="V784">
        <f t="shared" si="1209"/>
        <v>1.2813409040217343</v>
      </c>
      <c r="W784" s="1">
        <v>14795.500000145286</v>
      </c>
      <c r="X784" s="1">
        <v>0</v>
      </c>
      <c r="Y784">
        <f t="shared" si="1210"/>
        <v>1.4303993413590641</v>
      </c>
      <c r="Z784">
        <f t="shared" si="1211"/>
        <v>31.458484649658203</v>
      </c>
      <c r="AA784" s="1">
        <v>6</v>
      </c>
      <c r="AB784">
        <f t="shared" si="1212"/>
        <v>1.4200000166893005</v>
      </c>
      <c r="AC784" s="1">
        <v>1</v>
      </c>
      <c r="AD784" s="1">
        <v>28.979297637939453</v>
      </c>
      <c r="AE784" s="1">
        <v>400.18777465820312</v>
      </c>
      <c r="AF784" s="1">
        <v>30.849435806274414</v>
      </c>
      <c r="AG784" s="1">
        <v>32.336158752441406</v>
      </c>
      <c r="AH784" s="1">
        <v>73.771453857421875</v>
      </c>
      <c r="AI784" s="1">
        <v>500.39205932617188</v>
      </c>
      <c r="AJ784" s="1">
        <v>24.315685272216797</v>
      </c>
      <c r="AK784" s="1">
        <v>0.19947683811187744</v>
      </c>
      <c r="AL784" s="1">
        <v>-0.2154848575592041</v>
      </c>
      <c r="AM784" s="1">
        <v>1</v>
      </c>
      <c r="AN784" s="1">
        <v>-0.21956524252891541</v>
      </c>
      <c r="AO784" s="1">
        <v>2.737391471862793</v>
      </c>
      <c r="AP784" s="1">
        <v>1</v>
      </c>
      <c r="AQ784" s="1">
        <v>0</v>
      </c>
      <c r="AR784" s="1">
        <v>0.15999999642372131</v>
      </c>
      <c r="AS784" s="1">
        <v>111115</v>
      </c>
      <c r="AT784">
        <f t="shared" si="1213"/>
        <v>0.83398676554361961</v>
      </c>
      <c r="AU784">
        <f t="shared" si="1214"/>
        <v>1.2813409040217344E-3</v>
      </c>
      <c r="AV784">
        <f t="shared" si="1215"/>
        <v>304.60848464965818</v>
      </c>
      <c r="AW784">
        <f t="shared" si="1216"/>
        <v>302.64587821960447</v>
      </c>
      <c r="AX784">
        <f t="shared" si="1217"/>
        <v>320.02536394062554</v>
      </c>
      <c r="AY784">
        <f t="shared" si="1218"/>
        <v>2.8161634424980035</v>
      </c>
      <c r="AZ784">
        <f t="shared" si="1219"/>
        <v>4.6306646056047454</v>
      </c>
      <c r="BA784">
        <f t="shared" si="1220"/>
        <v>46.78921697181265</v>
      </c>
      <c r="BB784">
        <f t="shared" si="1221"/>
        <v>14.453058219371243</v>
      </c>
      <c r="BC784">
        <f t="shared" si="1222"/>
        <v>30.477181434631348</v>
      </c>
      <c r="BD784">
        <f t="shared" si="1223"/>
        <v>4.3786281301608883</v>
      </c>
      <c r="BE784">
        <f t="shared" si="1224"/>
        <v>8.5147904001488486E-2</v>
      </c>
      <c r="BF784">
        <f t="shared" si="1225"/>
        <v>3.2002652642456813</v>
      </c>
      <c r="BG784">
        <f t="shared" si="1226"/>
        <v>5.3447792667546005E-2</v>
      </c>
      <c r="BH784">
        <f t="shared" si="1227"/>
        <v>23.944868441485696</v>
      </c>
      <c r="BI784">
        <f t="shared" si="1228"/>
        <v>0.61949581825487599</v>
      </c>
      <c r="BJ784">
        <f t="shared" si="1229"/>
        <v>68.802133274347938</v>
      </c>
      <c r="BK784">
        <f t="shared" si="1230"/>
        <v>386.96696039735281</v>
      </c>
      <c r="BL784">
        <f t="shared" si="1231"/>
        <v>1.3401444937131845E-2</v>
      </c>
    </row>
    <row r="785" spans="1:64" x14ac:dyDescent="0.2">
      <c r="A785" s="1" t="s">
        <v>3567</v>
      </c>
      <c r="B785" s="1" t="s">
        <v>840</v>
      </c>
      <c r="C785" s="1" t="s">
        <v>877</v>
      </c>
      <c r="D785" s="1">
        <v>20160216</v>
      </c>
      <c r="E785" s="1" t="s">
        <v>885</v>
      </c>
      <c r="F785" s="1" t="s">
        <v>365</v>
      </c>
      <c r="G785" s="1" t="s">
        <v>366</v>
      </c>
      <c r="H785" s="1">
        <v>20160216</v>
      </c>
      <c r="J785" s="1">
        <v>52</v>
      </c>
      <c r="K785" s="1">
        <v>31.447502136230469</v>
      </c>
      <c r="L785">
        <f t="shared" si="1204"/>
        <v>7.6593121991142059</v>
      </c>
      <c r="M785">
        <f t="shared" si="1205"/>
        <v>240.95518606422075</v>
      </c>
      <c r="N785" s="1">
        <v>390.3472900390625</v>
      </c>
      <c r="O785">
        <f t="shared" si="1206"/>
        <v>1.1772831345145049</v>
      </c>
      <c r="P785" s="1">
        <v>77.324913024902344</v>
      </c>
      <c r="Q785" s="1">
        <v>29.49212646484375</v>
      </c>
      <c r="R785" s="1">
        <v>2000.6973876953125</v>
      </c>
      <c r="S785" s="1">
        <v>98.965034484863281</v>
      </c>
      <c r="T785">
        <f t="shared" si="1207"/>
        <v>8.8712723206617369E-2</v>
      </c>
      <c r="U785">
        <f t="shared" si="1208"/>
        <v>2.8400000333786011</v>
      </c>
      <c r="V785">
        <f t="shared" si="1209"/>
        <v>1.2926508961530956</v>
      </c>
      <c r="W785" s="1">
        <v>14877.500000145286</v>
      </c>
      <c r="X785" s="1">
        <v>0</v>
      </c>
      <c r="Y785">
        <f t="shared" si="1210"/>
        <v>1.4282764645574182</v>
      </c>
      <c r="Z785">
        <f t="shared" si="1211"/>
        <v>31.447502136230469</v>
      </c>
      <c r="AA785" s="1">
        <v>6</v>
      </c>
      <c r="AB785">
        <f t="shared" si="1212"/>
        <v>1.4200000166893005</v>
      </c>
      <c r="AC785" s="1">
        <v>1</v>
      </c>
      <c r="AD785" s="1">
        <v>28.976079940795898</v>
      </c>
      <c r="AE785" s="1">
        <v>400.13644409179688</v>
      </c>
      <c r="AF785" s="1">
        <v>30.829710006713867</v>
      </c>
      <c r="AG785" s="1">
        <v>32.32958984375</v>
      </c>
      <c r="AH785" s="1">
        <v>73.737548828125</v>
      </c>
      <c r="AI785" s="1">
        <v>500.38409423828125</v>
      </c>
      <c r="AJ785" s="1">
        <v>51.497402191162109</v>
      </c>
      <c r="AK785" s="1">
        <v>0.18587668240070343</v>
      </c>
      <c r="AL785" s="1">
        <v>-0.21543088555335999</v>
      </c>
      <c r="AM785" s="1">
        <v>1</v>
      </c>
      <c r="AN785" s="1">
        <v>-0.21956524252891541</v>
      </c>
      <c r="AO785" s="1">
        <v>2.737391471862793</v>
      </c>
      <c r="AP785" s="1">
        <v>1</v>
      </c>
      <c r="AQ785" s="1">
        <v>0</v>
      </c>
      <c r="AR785" s="1">
        <v>0.15999999642372131</v>
      </c>
      <c r="AS785" s="1">
        <v>111115</v>
      </c>
      <c r="AT785">
        <f t="shared" si="1213"/>
        <v>0.83397349039713531</v>
      </c>
      <c r="AU785">
        <f t="shared" si="1214"/>
        <v>1.2926508961530955E-3</v>
      </c>
      <c r="AV785">
        <f t="shared" si="1215"/>
        <v>304.59750213623045</v>
      </c>
      <c r="AW785">
        <f t="shared" si="1216"/>
        <v>302.64212646484373</v>
      </c>
      <c r="AX785">
        <f t="shared" si="1217"/>
        <v>320.11157487619857</v>
      </c>
      <c r="AY785">
        <f t="shared" si="1218"/>
        <v>2.8124070937025492</v>
      </c>
      <c r="AZ785">
        <f t="shared" si="1219"/>
        <v>4.6277754383256227</v>
      </c>
      <c r="BA785">
        <f t="shared" si="1220"/>
        <v>46.761722081079469</v>
      </c>
      <c r="BB785">
        <f t="shared" si="1221"/>
        <v>14.432132237329469</v>
      </c>
      <c r="BC785">
        <f t="shared" si="1222"/>
        <v>30.469814300537109</v>
      </c>
      <c r="BD785">
        <f t="shared" si="1223"/>
        <v>4.3767821082827094</v>
      </c>
      <c r="BE785">
        <f t="shared" si="1224"/>
        <v>8.602555382100989E-2</v>
      </c>
      <c r="BF785">
        <f t="shared" si="1225"/>
        <v>3.1994989737682045</v>
      </c>
      <c r="BG785">
        <f t="shared" si="1226"/>
        <v>5.4001107422732779E-2</v>
      </c>
      <c r="BH785">
        <f t="shared" si="1227"/>
        <v>23.846138298152255</v>
      </c>
      <c r="BI785">
        <f t="shared" si="1228"/>
        <v>0.61728412675827238</v>
      </c>
      <c r="BJ785">
        <f t="shared" si="1229"/>
        <v>68.839469398680194</v>
      </c>
      <c r="BK785">
        <f t="shared" si="1230"/>
        <v>386.70641984635932</v>
      </c>
      <c r="BL785">
        <f t="shared" si="1231"/>
        <v>1.3634709968232359E-2</v>
      </c>
    </row>
    <row r="786" spans="1:64" x14ac:dyDescent="0.2">
      <c r="A786" s="1" t="s">
        <v>3567</v>
      </c>
      <c r="B786" s="1" t="s">
        <v>840</v>
      </c>
      <c r="C786" s="1" t="s">
        <v>877</v>
      </c>
      <c r="D786" s="1">
        <v>20160216</v>
      </c>
      <c r="E786" s="1" t="s">
        <v>886</v>
      </c>
      <c r="F786" s="1" t="s">
        <v>365</v>
      </c>
      <c r="G786" s="1" t="s">
        <v>366</v>
      </c>
      <c r="H786" s="1">
        <v>20160216</v>
      </c>
      <c r="J786" s="1">
        <v>53</v>
      </c>
      <c r="K786" s="1">
        <v>31.408224105834961</v>
      </c>
      <c r="L786">
        <f t="shared" si="1204"/>
        <v>9.0184389415509862</v>
      </c>
      <c r="M786">
        <f t="shared" si="1205"/>
        <v>284.95723393916245</v>
      </c>
      <c r="N786" s="1">
        <v>463.40234375</v>
      </c>
      <c r="O786">
        <f t="shared" si="1206"/>
        <v>1.1754377449646047</v>
      </c>
      <c r="P786" s="1">
        <v>77.279045104980469</v>
      </c>
      <c r="Q786" s="1">
        <v>29.472278594970703</v>
      </c>
      <c r="R786" s="1">
        <v>2000.7025146484375</v>
      </c>
      <c r="S786" s="1">
        <v>98.961761474609375</v>
      </c>
      <c r="T786">
        <f t="shared" si="1207"/>
        <v>8.7362852228642693E-2</v>
      </c>
      <c r="U786">
        <f t="shared" si="1208"/>
        <v>2.8400000333786011</v>
      </c>
      <c r="V786">
        <f t="shared" si="1209"/>
        <v>1.2692579598535583</v>
      </c>
      <c r="W786" s="1">
        <v>14977.500000145286</v>
      </c>
      <c r="X786" s="1">
        <v>0</v>
      </c>
      <c r="Y786">
        <f t="shared" si="1210"/>
        <v>1.4235119815572337</v>
      </c>
      <c r="Z786">
        <f t="shared" si="1211"/>
        <v>31.408224105834961</v>
      </c>
      <c r="AA786" s="1">
        <v>6</v>
      </c>
      <c r="AB786">
        <f t="shared" si="1212"/>
        <v>1.4200000166893005</v>
      </c>
      <c r="AC786" s="1">
        <v>1</v>
      </c>
      <c r="AD786" s="1">
        <v>28.975675582885742</v>
      </c>
      <c r="AE786" s="1">
        <v>474.92276000976562</v>
      </c>
      <c r="AF786" s="1">
        <v>30.801530838012695</v>
      </c>
      <c r="AG786" s="1">
        <v>32.274520874023438</v>
      </c>
      <c r="AH786" s="1">
        <v>73.7520751953125</v>
      </c>
      <c r="AI786" s="1">
        <v>500.32650756835938</v>
      </c>
      <c r="AJ786" s="1">
        <v>51.376308441162109</v>
      </c>
      <c r="AK786" s="1">
        <v>-6.120583787560463E-2</v>
      </c>
      <c r="AL786" s="1">
        <v>-0.21523061394691467</v>
      </c>
      <c r="AM786" s="1">
        <v>1</v>
      </c>
      <c r="AN786" s="1">
        <v>-0.21956524252891541</v>
      </c>
      <c r="AO786" s="1">
        <v>2.737391471862793</v>
      </c>
      <c r="AP786" s="1">
        <v>1</v>
      </c>
      <c r="AQ786" s="1">
        <v>0</v>
      </c>
      <c r="AR786" s="1">
        <v>0.15999999642372131</v>
      </c>
      <c r="AS786" s="1">
        <v>111115</v>
      </c>
      <c r="AT786">
        <f t="shared" si="1213"/>
        <v>0.83387751261393217</v>
      </c>
      <c r="AU786">
        <f t="shared" si="1214"/>
        <v>1.2692579598535582E-3</v>
      </c>
      <c r="AV786">
        <f t="shared" si="1215"/>
        <v>304.55822410583494</v>
      </c>
      <c r="AW786">
        <f t="shared" si="1216"/>
        <v>302.62227859497068</v>
      </c>
      <c r="AX786">
        <f t="shared" si="1217"/>
        <v>320.11239518868024</v>
      </c>
      <c r="AY786">
        <f t="shared" si="1218"/>
        <v>2.8275181019070152</v>
      </c>
      <c r="AZ786">
        <f t="shared" si="1219"/>
        <v>4.6174554179996425</v>
      </c>
      <c r="BA786">
        <f t="shared" si="1220"/>
        <v>46.658985745563378</v>
      </c>
      <c r="BB786">
        <f t="shared" si="1221"/>
        <v>14.38446487153994</v>
      </c>
      <c r="BC786">
        <f t="shared" si="1222"/>
        <v>30.440251350402832</v>
      </c>
      <c r="BD786">
        <f t="shared" si="1223"/>
        <v>4.3693811814070136</v>
      </c>
      <c r="BE786">
        <f t="shared" si="1224"/>
        <v>8.4755636024922726E-2</v>
      </c>
      <c r="BF786">
        <f t="shared" si="1225"/>
        <v>3.1939434364424089</v>
      </c>
      <c r="BG786">
        <f t="shared" si="1226"/>
        <v>5.3200503096004326E-2</v>
      </c>
      <c r="BH786">
        <f t="shared" si="1227"/>
        <v>28.199869815551857</v>
      </c>
      <c r="BI786">
        <f t="shared" si="1228"/>
        <v>0.61492402397708512</v>
      </c>
      <c r="BJ786">
        <f t="shared" si="1229"/>
        <v>68.862209153115856</v>
      </c>
      <c r="BK786">
        <f t="shared" si="1230"/>
        <v>459.11540979647816</v>
      </c>
      <c r="BL786">
        <f t="shared" si="1231"/>
        <v>1.3526656160440919E-2</v>
      </c>
    </row>
    <row r="787" spans="1:64" x14ac:dyDescent="0.2">
      <c r="A787" s="1" t="s">
        <v>3567</v>
      </c>
      <c r="B787" s="1" t="s">
        <v>840</v>
      </c>
      <c r="C787" s="1" t="s">
        <v>877</v>
      </c>
      <c r="D787" s="1">
        <v>20160216</v>
      </c>
      <c r="E787" s="1" t="s">
        <v>418</v>
      </c>
      <c r="F787" s="1" t="s">
        <v>365</v>
      </c>
      <c r="G787" s="1" t="s">
        <v>366</v>
      </c>
      <c r="H787" s="1">
        <v>20160216</v>
      </c>
      <c r="J787" s="1">
        <v>54</v>
      </c>
      <c r="K787" s="1">
        <v>31.409696578979492</v>
      </c>
      <c r="L787">
        <f t="shared" si="1204"/>
        <v>10.944424161839555</v>
      </c>
      <c r="M787">
        <f t="shared" si="1205"/>
        <v>336.54201903001615</v>
      </c>
      <c r="N787" s="1">
        <v>561.189697265625</v>
      </c>
      <c r="O787">
        <f t="shared" si="1206"/>
        <v>1.1762621936622466</v>
      </c>
      <c r="P787" s="1">
        <v>77.261787414550781</v>
      </c>
      <c r="Q787" s="1">
        <v>29.473516464233398</v>
      </c>
      <c r="R787" s="1">
        <v>2000.9205322265625</v>
      </c>
      <c r="S787" s="1">
        <v>98.961517333984375</v>
      </c>
      <c r="T787">
        <f t="shared" si="1207"/>
        <v>8.3925305333737418E-2</v>
      </c>
      <c r="U787">
        <f t="shared" si="1208"/>
        <v>2.8400000333786011</v>
      </c>
      <c r="V787">
        <f t="shared" si="1209"/>
        <v>1.2214990460255064</v>
      </c>
      <c r="W787" s="1">
        <v>15082.500000145286</v>
      </c>
      <c r="X787" s="1">
        <v>0</v>
      </c>
      <c r="Y787">
        <f t="shared" si="1210"/>
        <v>1.4243839288475506</v>
      </c>
      <c r="Z787">
        <f t="shared" si="1211"/>
        <v>31.409696578979492</v>
      </c>
      <c r="AA787" s="1">
        <v>6</v>
      </c>
      <c r="AB787">
        <f t="shared" si="1212"/>
        <v>1.4200000166893005</v>
      </c>
      <c r="AC787" s="1">
        <v>1</v>
      </c>
      <c r="AD787" s="1">
        <v>28.977495193481445</v>
      </c>
      <c r="AE787" s="1">
        <v>575.13494873046875</v>
      </c>
      <c r="AF787" s="1">
        <v>30.852279663085938</v>
      </c>
      <c r="AG787" s="1">
        <v>32.269695281982422</v>
      </c>
      <c r="AH787" s="1">
        <v>73.868133544921875</v>
      </c>
      <c r="AI787" s="1">
        <v>500.38180541992188</v>
      </c>
      <c r="AJ787" s="1">
        <v>55.267681121826172</v>
      </c>
      <c r="AK787" s="1">
        <v>-0.41308265924453735</v>
      </c>
      <c r="AL787" s="1">
        <v>-0.21004834771156311</v>
      </c>
      <c r="AM787" s="1">
        <v>1</v>
      </c>
      <c r="AN787" s="1">
        <v>-0.21956524252891541</v>
      </c>
      <c r="AO787" s="1">
        <v>2.737391471862793</v>
      </c>
      <c r="AP787" s="1">
        <v>1</v>
      </c>
      <c r="AQ787" s="1">
        <v>0</v>
      </c>
      <c r="AR787" s="1">
        <v>0.15999999642372131</v>
      </c>
      <c r="AS787" s="1">
        <v>111115</v>
      </c>
      <c r="AT787">
        <f t="shared" si="1213"/>
        <v>0.83396967569986968</v>
      </c>
      <c r="AU787">
        <f t="shared" si="1214"/>
        <v>1.2214990460255063E-3</v>
      </c>
      <c r="AV787">
        <f t="shared" si="1215"/>
        <v>304.55969657897947</v>
      </c>
      <c r="AW787">
        <f t="shared" si="1216"/>
        <v>302.62351646423338</v>
      </c>
      <c r="AX787">
        <f t="shared" si="1217"/>
        <v>320.14727800040055</v>
      </c>
      <c r="AY787">
        <f t="shared" si="1218"/>
        <v>2.8526164296243999</v>
      </c>
      <c r="AZ787">
        <f t="shared" si="1219"/>
        <v>4.6178419378578477</v>
      </c>
      <c r="BA787">
        <f t="shared" si="1220"/>
        <v>46.663006613703509</v>
      </c>
      <c r="BB787">
        <f t="shared" si="1221"/>
        <v>14.393311331721087</v>
      </c>
      <c r="BC787">
        <f t="shared" si="1222"/>
        <v>30.441606521606445</v>
      </c>
      <c r="BD787">
        <f t="shared" si="1223"/>
        <v>4.3697202026725437</v>
      </c>
      <c r="BE787">
        <f t="shared" si="1224"/>
        <v>8.1516400844246273E-2</v>
      </c>
      <c r="BF787">
        <f t="shared" si="1225"/>
        <v>3.1934580090102971</v>
      </c>
      <c r="BG787">
        <f t="shared" si="1226"/>
        <v>5.1158834445228764E-2</v>
      </c>
      <c r="BH787">
        <f t="shared" si="1227"/>
        <v>33.304708849853043</v>
      </c>
      <c r="BI787">
        <f t="shared" si="1228"/>
        <v>0.59969386585285522</v>
      </c>
      <c r="BJ787">
        <f t="shared" si="1229"/>
        <v>68.80913032061666</v>
      </c>
      <c r="BK787">
        <f t="shared" si="1230"/>
        <v>555.98724217941628</v>
      </c>
      <c r="BL787">
        <f t="shared" si="1231"/>
        <v>1.3544848717825561E-2</v>
      </c>
    </row>
    <row r="788" spans="1:64" x14ac:dyDescent="0.2">
      <c r="A788" s="1" t="s">
        <v>3567</v>
      </c>
      <c r="B788" s="1" t="s">
        <v>840</v>
      </c>
      <c r="C788" s="1" t="s">
        <v>877</v>
      </c>
      <c r="D788" s="1">
        <v>20160216</v>
      </c>
      <c r="E788" s="1" t="s">
        <v>887</v>
      </c>
      <c r="F788" s="1" t="s">
        <v>365</v>
      </c>
      <c r="G788" s="1" t="s">
        <v>366</v>
      </c>
      <c r="H788" s="1">
        <v>20160216</v>
      </c>
      <c r="J788" s="1">
        <v>55</v>
      </c>
      <c r="K788" s="1">
        <v>31.428384780883789</v>
      </c>
      <c r="L788">
        <f t="shared" si="1204"/>
        <v>12.568818860331783</v>
      </c>
      <c r="M788">
        <f t="shared" si="1205"/>
        <v>391.17026032690785</v>
      </c>
      <c r="N788" s="1">
        <v>659.0986328125</v>
      </c>
      <c r="O788">
        <f t="shared" si="1206"/>
        <v>1.1817655183003404</v>
      </c>
      <c r="P788" s="1">
        <v>77.181243896484375</v>
      </c>
      <c r="Q788" s="1">
        <v>29.476303100585938</v>
      </c>
      <c r="R788" s="1">
        <v>2000.953369140625</v>
      </c>
      <c r="S788" s="1">
        <v>98.960014343261719</v>
      </c>
      <c r="T788">
        <f t="shared" si="1207"/>
        <v>8.0680376880673796E-2</v>
      </c>
      <c r="U788">
        <f t="shared" si="1208"/>
        <v>2.8400000333786011</v>
      </c>
      <c r="V788">
        <f t="shared" si="1209"/>
        <v>1.1819818595698446</v>
      </c>
      <c r="W788" s="1">
        <v>15200.500000145286</v>
      </c>
      <c r="X788" s="1">
        <v>0</v>
      </c>
      <c r="Y788">
        <f t="shared" si="1210"/>
        <v>1.4321083247161774</v>
      </c>
      <c r="Z788">
        <f t="shared" si="1211"/>
        <v>31.428384780883789</v>
      </c>
      <c r="AA788" s="1">
        <v>6</v>
      </c>
      <c r="AB788">
        <f t="shared" si="1212"/>
        <v>1.4200000166893005</v>
      </c>
      <c r="AC788" s="1">
        <v>1</v>
      </c>
      <c r="AD788" s="1">
        <v>28.977441787719727</v>
      </c>
      <c r="AE788" s="1">
        <v>675.1041259765625</v>
      </c>
      <c r="AF788" s="1">
        <v>30.870101928710938</v>
      </c>
      <c r="AG788" s="1">
        <v>32.241725921630859</v>
      </c>
      <c r="AH788" s="1">
        <v>73.897804260253906</v>
      </c>
      <c r="AI788" s="1">
        <v>500.37301635742188</v>
      </c>
      <c r="AJ788" s="1">
        <v>75.209053039550781</v>
      </c>
      <c r="AK788" s="1">
        <v>-0.80721110105514526</v>
      </c>
      <c r="AL788" s="1">
        <v>-0.21232706308364868</v>
      </c>
      <c r="AM788" s="1">
        <v>1</v>
      </c>
      <c r="AN788" s="1">
        <v>-0.21956524252891541</v>
      </c>
      <c r="AO788" s="1">
        <v>2.737391471862793</v>
      </c>
      <c r="AP788" s="1">
        <v>1</v>
      </c>
      <c r="AQ788" s="1">
        <v>0</v>
      </c>
      <c r="AR788" s="1">
        <v>0.15999999642372131</v>
      </c>
      <c r="AS788" s="1">
        <v>111115</v>
      </c>
      <c r="AT788">
        <f t="shared" si="1213"/>
        <v>0.8339550272623697</v>
      </c>
      <c r="AU788">
        <f t="shared" si="1214"/>
        <v>1.1819818595698445E-3</v>
      </c>
      <c r="AV788">
        <f t="shared" si="1215"/>
        <v>304.57838478088377</v>
      </c>
      <c r="AW788">
        <f t="shared" si="1216"/>
        <v>302.62630310058591</v>
      </c>
      <c r="AX788">
        <f t="shared" si="1217"/>
        <v>320.15253190653311</v>
      </c>
      <c r="AY788">
        <f t="shared" si="1218"/>
        <v>2.8707853034193911</v>
      </c>
      <c r="AZ788">
        <f t="shared" si="1219"/>
        <v>4.6227499843722804</v>
      </c>
      <c r="BA788">
        <f t="shared" si="1220"/>
        <v>46.713311583983703</v>
      </c>
      <c r="BB788">
        <f t="shared" si="1221"/>
        <v>14.471585662352844</v>
      </c>
      <c r="BC788">
        <f t="shared" si="1222"/>
        <v>30.452343940734863</v>
      </c>
      <c r="BD788">
        <f t="shared" si="1223"/>
        <v>4.3724071779564433</v>
      </c>
      <c r="BE788">
        <f t="shared" si="1224"/>
        <v>7.8451675927723688E-2</v>
      </c>
      <c r="BF788">
        <f t="shared" si="1225"/>
        <v>3.1906416596561029</v>
      </c>
      <c r="BG788">
        <f t="shared" si="1226"/>
        <v>4.9227777288579931E-2</v>
      </c>
      <c r="BH788">
        <f t="shared" si="1227"/>
        <v>38.710214572608223</v>
      </c>
      <c r="BI788">
        <f t="shared" si="1228"/>
        <v>0.59349275033041637</v>
      </c>
      <c r="BJ788">
        <f t="shared" si="1229"/>
        <v>68.638109309420813</v>
      </c>
      <c r="BK788">
        <f t="shared" si="1230"/>
        <v>653.1240182836184</v>
      </c>
      <c r="BL788">
        <f t="shared" si="1231"/>
        <v>1.3208823112843117E-2</v>
      </c>
    </row>
    <row r="789" spans="1:64" x14ac:dyDescent="0.2">
      <c r="A789" s="1" t="s">
        <v>3567</v>
      </c>
      <c r="B789" s="1" t="s">
        <v>840</v>
      </c>
      <c r="C789" s="1" t="s">
        <v>877</v>
      </c>
      <c r="D789" s="1">
        <v>20160216</v>
      </c>
      <c r="E789" s="1" t="s">
        <v>888</v>
      </c>
      <c r="F789" s="1" t="s">
        <v>365</v>
      </c>
      <c r="G789" s="1" t="s">
        <v>366</v>
      </c>
      <c r="H789" s="1">
        <v>20160216</v>
      </c>
      <c r="J789" s="1">
        <v>56</v>
      </c>
      <c r="K789" s="1">
        <v>31.463161468505859</v>
      </c>
      <c r="L789">
        <f t="shared" si="1204"/>
        <v>13.886788494260301</v>
      </c>
      <c r="M789">
        <f t="shared" si="1205"/>
        <v>454.16614813973172</v>
      </c>
      <c r="N789" s="1">
        <v>782.11383056640625</v>
      </c>
      <c r="O789">
        <f t="shared" si="1206"/>
        <v>1.1910882993620451</v>
      </c>
      <c r="P789" s="1">
        <v>77.061546325683594</v>
      </c>
      <c r="Q789" s="1">
        <v>29.475954055786133</v>
      </c>
      <c r="R789" s="1">
        <v>2000.583984375</v>
      </c>
      <c r="S789" s="1">
        <v>98.95623779296875</v>
      </c>
      <c r="T789">
        <f t="shared" si="1207"/>
        <v>7.255057261633005E-2</v>
      </c>
      <c r="U789">
        <f t="shared" si="1208"/>
        <v>2.8400000333786011</v>
      </c>
      <c r="V789">
        <f t="shared" si="1209"/>
        <v>1.0764485141460027</v>
      </c>
      <c r="W789" s="1">
        <v>15321.500000145286</v>
      </c>
      <c r="X789" s="1">
        <v>0</v>
      </c>
      <c r="Y789">
        <f t="shared" si="1210"/>
        <v>1.4462658730829885</v>
      </c>
      <c r="Z789">
        <f t="shared" si="1211"/>
        <v>31.463161468505859</v>
      </c>
      <c r="AA789" s="1">
        <v>6</v>
      </c>
      <c r="AB789">
        <f t="shared" si="1212"/>
        <v>1.4200000166893005</v>
      </c>
      <c r="AC789" s="1">
        <v>1</v>
      </c>
      <c r="AD789" s="1">
        <v>28.976797103881836</v>
      </c>
      <c r="AE789" s="1">
        <v>799.7755126953125</v>
      </c>
      <c r="AF789" s="1">
        <v>30.94305419921875</v>
      </c>
      <c r="AG789" s="1">
        <v>32.192306518554688</v>
      </c>
      <c r="AH789" s="1">
        <v>74.07110595703125</v>
      </c>
      <c r="AI789" s="1">
        <v>500.3609619140625</v>
      </c>
      <c r="AJ789" s="1">
        <v>108.41072845458984</v>
      </c>
      <c r="AK789" s="1">
        <v>-1.3418638706207275</v>
      </c>
      <c r="AL789" s="1">
        <v>-0.20505549013614655</v>
      </c>
      <c r="AM789" s="1">
        <v>1</v>
      </c>
      <c r="AN789" s="1">
        <v>-0.21956524252891541</v>
      </c>
      <c r="AO789" s="1">
        <v>2.737391471862793</v>
      </c>
      <c r="AP789" s="1">
        <v>1</v>
      </c>
      <c r="AQ789" s="1">
        <v>0</v>
      </c>
      <c r="AR789" s="1">
        <v>0.15999999642372131</v>
      </c>
      <c r="AS789" s="1">
        <v>111115</v>
      </c>
      <c r="AT789">
        <f t="shared" si="1213"/>
        <v>0.83393493652343731</v>
      </c>
      <c r="AU789">
        <f t="shared" si="1214"/>
        <v>1.0764485141460027E-3</v>
      </c>
      <c r="AV789">
        <f t="shared" si="1215"/>
        <v>304.61316146850584</v>
      </c>
      <c r="AW789">
        <f t="shared" si="1216"/>
        <v>302.62595405578611</v>
      </c>
      <c r="AX789">
        <f t="shared" si="1217"/>
        <v>320.09343034535414</v>
      </c>
      <c r="AY789">
        <f t="shared" si="1218"/>
        <v>2.9195745106863655</v>
      </c>
      <c r="AZ789">
        <f t="shared" si="1219"/>
        <v>4.631895412037224</v>
      </c>
      <c r="BA789">
        <f t="shared" si="1220"/>
        <v>46.807513253766189</v>
      </c>
      <c r="BB789">
        <f t="shared" si="1221"/>
        <v>14.615206735211501</v>
      </c>
      <c r="BC789">
        <f t="shared" si="1222"/>
        <v>30.469557762145996</v>
      </c>
      <c r="BD789">
        <f t="shared" si="1223"/>
        <v>4.3767178383162806</v>
      </c>
      <c r="BE789">
        <f t="shared" si="1224"/>
        <v>7.0743364330876302E-2</v>
      </c>
      <c r="BF789">
        <f t="shared" si="1225"/>
        <v>3.1856295389542355</v>
      </c>
      <c r="BG789">
        <f t="shared" si="1226"/>
        <v>4.4373493539132856E-2</v>
      </c>
      <c r="BH789">
        <f t="shared" si="1227"/>
        <v>44.942573352831964</v>
      </c>
      <c r="BI789">
        <f t="shared" si="1228"/>
        <v>0.58069059820975799</v>
      </c>
      <c r="BJ789">
        <f t="shared" si="1229"/>
        <v>68.301635930677506</v>
      </c>
      <c r="BK789">
        <f t="shared" si="1230"/>
        <v>775.51271639495712</v>
      </c>
      <c r="BL789">
        <f t="shared" si="1231"/>
        <v>1.2230494122526242E-2</v>
      </c>
    </row>
    <row r="790" spans="1:64" x14ac:dyDescent="0.2">
      <c r="A790" s="1" t="s">
        <v>3567</v>
      </c>
      <c r="B790" s="1" t="s">
        <v>840</v>
      </c>
      <c r="C790" s="1" t="s">
        <v>877</v>
      </c>
      <c r="D790" s="1">
        <v>20160216</v>
      </c>
      <c r="E790" s="1" t="s">
        <v>889</v>
      </c>
      <c r="F790" s="1" t="s">
        <v>365</v>
      </c>
      <c r="G790" s="1" t="s">
        <v>366</v>
      </c>
      <c r="H790" s="1">
        <v>20160216</v>
      </c>
      <c r="J790" s="1">
        <v>57</v>
      </c>
      <c r="K790" s="1">
        <v>31.488000869750977</v>
      </c>
      <c r="L790">
        <f t="shared" si="1204"/>
        <v>15.643482475088845</v>
      </c>
      <c r="M790">
        <f t="shared" si="1205"/>
        <v>580.43615249821846</v>
      </c>
      <c r="N790" s="1">
        <v>979.9913330078125</v>
      </c>
      <c r="O790">
        <f t="shared" si="1206"/>
        <v>1.2078394046269003</v>
      </c>
      <c r="P790" s="1">
        <v>76.718368530273438</v>
      </c>
      <c r="Q790" s="1">
        <v>29.4854736328125</v>
      </c>
      <c r="R790" s="1">
        <v>2000.37744140625</v>
      </c>
      <c r="S790" s="1">
        <v>98.950965881347656</v>
      </c>
      <c r="T790">
        <f t="shared" si="1207"/>
        <v>6.713440104849587E-2</v>
      </c>
      <c r="U790">
        <f t="shared" si="1208"/>
        <v>2.8400000333786011</v>
      </c>
      <c r="V790">
        <f t="shared" si="1209"/>
        <v>1.0110694586448674</v>
      </c>
      <c r="W790" s="1">
        <v>15434.500000145286</v>
      </c>
      <c r="X790" s="1">
        <v>0</v>
      </c>
      <c r="Y790">
        <f t="shared" si="1210"/>
        <v>1.4652530277053004</v>
      </c>
      <c r="Z790">
        <f t="shared" si="1211"/>
        <v>31.488000869750977</v>
      </c>
      <c r="AA790" s="1">
        <v>6</v>
      </c>
      <c r="AB790">
        <f t="shared" si="1212"/>
        <v>1.4200000166893005</v>
      </c>
      <c r="AC790" s="1">
        <v>1</v>
      </c>
      <c r="AD790" s="1">
        <v>28.979320526123047</v>
      </c>
      <c r="AE790" s="1">
        <v>999.93890380859375</v>
      </c>
      <c r="AF790" s="1">
        <v>30.894674301147461</v>
      </c>
      <c r="AG790" s="1">
        <v>32.068248748779297</v>
      </c>
      <c r="AH790" s="1">
        <v>73.910774230957031</v>
      </c>
      <c r="AI790" s="1">
        <v>500.34127807617188</v>
      </c>
      <c r="AJ790" s="1">
        <v>120.36130523681641</v>
      </c>
      <c r="AK790" s="1">
        <v>-2.3925566673278809</v>
      </c>
      <c r="AL790" s="1">
        <v>-0.20623728632926941</v>
      </c>
      <c r="AM790" s="1">
        <v>1</v>
      </c>
      <c r="AN790" s="1">
        <v>-0.21956524252891541</v>
      </c>
      <c r="AO790" s="1">
        <v>2.737391471862793</v>
      </c>
      <c r="AP790" s="1">
        <v>1</v>
      </c>
      <c r="AQ790" s="1">
        <v>0</v>
      </c>
      <c r="AR790" s="1">
        <v>0.15999999642372131</v>
      </c>
      <c r="AS790" s="1">
        <v>111115</v>
      </c>
      <c r="AT790">
        <f t="shared" si="1213"/>
        <v>0.83390213012695302</v>
      </c>
      <c r="AU790">
        <f t="shared" si="1214"/>
        <v>1.0110694586448674E-3</v>
      </c>
      <c r="AV790">
        <f t="shared" si="1215"/>
        <v>304.63800086975095</v>
      </c>
      <c r="AW790">
        <f t="shared" si="1216"/>
        <v>302.63547363281248</v>
      </c>
      <c r="AX790">
        <f t="shared" si="1217"/>
        <v>320.06038347109279</v>
      </c>
      <c r="AY790">
        <f t="shared" si="1218"/>
        <v>2.9507188525236971</v>
      </c>
      <c r="AZ790">
        <f t="shared" si="1219"/>
        <v>4.6384372155203302</v>
      </c>
      <c r="BA790">
        <f t="shared" si="1220"/>
        <v>46.876118633165149</v>
      </c>
      <c r="BB790">
        <f t="shared" si="1221"/>
        <v>14.807869884385852</v>
      </c>
      <c r="BC790">
        <f t="shared" si="1222"/>
        <v>30.486737251281738</v>
      </c>
      <c r="BD790">
        <f t="shared" si="1223"/>
        <v>4.3810235924419301</v>
      </c>
      <c r="BE790">
        <f t="shared" si="1224"/>
        <v>6.5584067582397168E-2</v>
      </c>
      <c r="BF790">
        <f t="shared" si="1225"/>
        <v>3.1731841878150298</v>
      </c>
      <c r="BG790">
        <f t="shared" si="1226"/>
        <v>4.1126566650052106E-2</v>
      </c>
      <c r="BH790">
        <f t="shared" si="1227"/>
        <v>57.434717922151918</v>
      </c>
      <c r="BI790">
        <f t="shared" si="1228"/>
        <v>0.59228702637270281</v>
      </c>
      <c r="BJ790">
        <f t="shared" si="1229"/>
        <v>67.871960243964821</v>
      </c>
      <c r="BK790">
        <f t="shared" si="1230"/>
        <v>972.55517065106562</v>
      </c>
      <c r="BL790">
        <f t="shared" si="1231"/>
        <v>1.0917157737340618E-2</v>
      </c>
    </row>
    <row r="791" spans="1:64" x14ac:dyDescent="0.2">
      <c r="A791" s="1" t="s">
        <v>3567</v>
      </c>
      <c r="B791" s="1" t="s">
        <v>840</v>
      </c>
      <c r="C791" s="1" t="s">
        <v>877</v>
      </c>
      <c r="D791" s="1">
        <v>20160216</v>
      </c>
      <c r="E791" s="1" t="s">
        <v>890</v>
      </c>
      <c r="F791" s="1" t="s">
        <v>365</v>
      </c>
      <c r="G791" s="1" t="s">
        <v>366</v>
      </c>
      <c r="H791" s="1">
        <v>20160216</v>
      </c>
      <c r="J791" s="1">
        <v>58</v>
      </c>
      <c r="K791" s="1">
        <v>31.491521835327148</v>
      </c>
      <c r="L791">
        <f t="shared" si="1204"/>
        <v>17.752874202780696</v>
      </c>
      <c r="M791">
        <f t="shared" si="1205"/>
        <v>830.76994074578317</v>
      </c>
      <c r="N791" s="1">
        <v>1377.1339111328125</v>
      </c>
      <c r="O791">
        <f t="shared" si="1206"/>
        <v>1.2328152731734843</v>
      </c>
      <c r="P791" s="1">
        <v>76.156272888183594</v>
      </c>
      <c r="Q791" s="1">
        <v>29.462591171264648</v>
      </c>
      <c r="R791" s="1">
        <v>2001.261474609375</v>
      </c>
      <c r="S791" s="1">
        <v>98.951156616210938</v>
      </c>
      <c r="T791">
        <f t="shared" si="1207"/>
        <v>5.5681764208140944E-2</v>
      </c>
      <c r="U791">
        <f t="shared" si="1208"/>
        <v>2.8400000333786011</v>
      </c>
      <c r="V791">
        <f t="shared" si="1209"/>
        <v>0.85806205917833167</v>
      </c>
      <c r="W791" s="1">
        <v>15563.000000156462</v>
      </c>
      <c r="X791" s="1">
        <v>0</v>
      </c>
      <c r="Y791">
        <f t="shared" si="1210"/>
        <v>1.493583615126675</v>
      </c>
      <c r="Z791">
        <f t="shared" si="1211"/>
        <v>31.491521835327148</v>
      </c>
      <c r="AA791" s="1">
        <v>6</v>
      </c>
      <c r="AB791">
        <f t="shared" si="1212"/>
        <v>1.4200000166893005</v>
      </c>
      <c r="AC791" s="1">
        <v>1</v>
      </c>
      <c r="AD791" s="1">
        <v>28.976795196533203</v>
      </c>
      <c r="AE791" s="1">
        <v>1399.8389892578125</v>
      </c>
      <c r="AF791" s="1">
        <v>30.795034408569336</v>
      </c>
      <c r="AG791" s="1">
        <v>31.791255950927734</v>
      </c>
      <c r="AH791" s="1">
        <v>73.769813537597656</v>
      </c>
      <c r="AI791" s="1">
        <v>500.36050415039062</v>
      </c>
      <c r="AJ791" s="1">
        <v>15.591302871704102</v>
      </c>
      <c r="AK791" s="1">
        <v>-4.9102506637573242</v>
      </c>
      <c r="AL791" s="1">
        <v>-0.196647047996521</v>
      </c>
      <c r="AM791" s="1">
        <v>1</v>
      </c>
      <c r="AN791" s="1">
        <v>-0.21956524252891541</v>
      </c>
      <c r="AO791" s="1">
        <v>2.737391471862793</v>
      </c>
      <c r="AP791" s="1">
        <v>1</v>
      </c>
      <c r="AQ791" s="1">
        <v>0</v>
      </c>
      <c r="AR791" s="1">
        <v>0.15999999642372131</v>
      </c>
      <c r="AS791" s="1">
        <v>111115</v>
      </c>
      <c r="AT791">
        <f t="shared" si="1213"/>
        <v>0.83393417358398436</v>
      </c>
      <c r="AU791">
        <f t="shared" si="1214"/>
        <v>8.5806205917833165E-4</v>
      </c>
      <c r="AV791">
        <f t="shared" si="1215"/>
        <v>304.64152183532713</v>
      </c>
      <c r="AW791">
        <f t="shared" si="1216"/>
        <v>302.61259117126463</v>
      </c>
      <c r="AX791">
        <f t="shared" si="1217"/>
        <v>320.20182878043124</v>
      </c>
      <c r="AY791">
        <f t="shared" si="1218"/>
        <v>3.0278768857225344</v>
      </c>
      <c r="AZ791">
        <f t="shared" si="1219"/>
        <v>4.6393651617529734</v>
      </c>
      <c r="BA791">
        <f t="shared" si="1220"/>
        <v>46.885406097344358</v>
      </c>
      <c r="BB791">
        <f t="shared" si="1221"/>
        <v>15.094150146416624</v>
      </c>
      <c r="BC791">
        <f t="shared" si="1222"/>
        <v>30.477056503295898</v>
      </c>
      <c r="BD791">
        <f t="shared" si="1223"/>
        <v>4.3785968197997827</v>
      </c>
      <c r="BE791">
        <f t="shared" si="1224"/>
        <v>5.4611046124436131E-2</v>
      </c>
      <c r="BF791">
        <f t="shared" si="1225"/>
        <v>3.1457815466262984</v>
      </c>
      <c r="BG791">
        <f t="shared" si="1226"/>
        <v>3.4226512872617493E-2</v>
      </c>
      <c r="BH791">
        <f t="shared" si="1227"/>
        <v>82.205646518776263</v>
      </c>
      <c r="BI791">
        <f t="shared" si="1228"/>
        <v>0.60326009985652196</v>
      </c>
      <c r="BJ791">
        <f t="shared" si="1229"/>
        <v>67.132397169813942</v>
      </c>
      <c r="BK791">
        <f t="shared" si="1230"/>
        <v>1368.6950449736307</v>
      </c>
      <c r="BL791">
        <f t="shared" si="1231"/>
        <v>8.7075130889348613E-3</v>
      </c>
    </row>
    <row r="792" spans="1:64" x14ac:dyDescent="0.2">
      <c r="A792" s="1" t="s">
        <v>3567</v>
      </c>
      <c r="B792" s="1" t="s">
        <v>840</v>
      </c>
      <c r="C792" s="1" t="s">
        <v>877</v>
      </c>
      <c r="D792" s="1">
        <v>20160216</v>
      </c>
      <c r="E792" s="1" t="s">
        <v>891</v>
      </c>
      <c r="F792" s="1" t="s">
        <v>365</v>
      </c>
      <c r="G792" s="1" t="s">
        <v>366</v>
      </c>
      <c r="H792" s="1">
        <v>20160216</v>
      </c>
      <c r="J792" s="1">
        <v>59</v>
      </c>
      <c r="K792" s="1">
        <v>31.419677734375</v>
      </c>
      <c r="L792">
        <f t="shared" si="1204"/>
        <v>18.422558698842696</v>
      </c>
      <c r="M792">
        <f t="shared" si="1205"/>
        <v>1116.2436625648747</v>
      </c>
      <c r="N792" s="1">
        <v>1776.2950439453125</v>
      </c>
      <c r="O792">
        <f t="shared" si="1206"/>
        <v>1.2422857610136764</v>
      </c>
      <c r="P792" s="1">
        <v>75.755897521972656</v>
      </c>
      <c r="Q792" s="1">
        <v>29.427722930908203</v>
      </c>
      <c r="R792" s="1">
        <v>2000.13916015625</v>
      </c>
      <c r="S792" s="1">
        <v>98.950126647949219</v>
      </c>
      <c r="T792">
        <f t="shared" si="1207"/>
        <v>4.794381562907804E-2</v>
      </c>
      <c r="U792">
        <f t="shared" si="1208"/>
        <v>2.8400000333786011</v>
      </c>
      <c r="V792">
        <f t="shared" si="1209"/>
        <v>0.7425895239927025</v>
      </c>
      <c r="W792" s="1">
        <v>15671.500000167638</v>
      </c>
      <c r="X792" s="1">
        <v>0</v>
      </c>
      <c r="Y792">
        <f t="shared" si="1210"/>
        <v>1.4975059801563471</v>
      </c>
      <c r="Z792">
        <f t="shared" si="1211"/>
        <v>31.419677734375</v>
      </c>
      <c r="AA792" s="1">
        <v>6</v>
      </c>
      <c r="AB792">
        <f t="shared" si="1212"/>
        <v>1.4200000166893005</v>
      </c>
      <c r="AC792" s="1">
        <v>1</v>
      </c>
      <c r="AD792" s="1">
        <v>28.975559234619141</v>
      </c>
      <c r="AE792" s="1">
        <v>1799.9718017578125</v>
      </c>
      <c r="AF792" s="1">
        <v>30.698413848876953</v>
      </c>
      <c r="AG792" s="1">
        <v>31.560916900634766</v>
      </c>
      <c r="AH792" s="1">
        <v>73.685630798339844</v>
      </c>
      <c r="AI792" s="1">
        <v>500.27838134765625</v>
      </c>
      <c r="AJ792" s="1">
        <v>20.097318649291992</v>
      </c>
      <c r="AK792" s="1">
        <v>-7.5215053558349609</v>
      </c>
      <c r="AL792" s="1">
        <v>-0.18953283131122589</v>
      </c>
      <c r="AM792" s="1">
        <v>1</v>
      </c>
      <c r="AN792" s="1">
        <v>-0.21956524252891541</v>
      </c>
      <c r="AO792" s="1">
        <v>2.737391471862793</v>
      </c>
      <c r="AP792" s="1">
        <v>1</v>
      </c>
      <c r="AQ792" s="1">
        <v>0</v>
      </c>
      <c r="AR792" s="1">
        <v>0.15999999642372131</v>
      </c>
      <c r="AS792" s="1">
        <v>111115</v>
      </c>
      <c r="AT792">
        <f t="shared" si="1213"/>
        <v>0.83379730224609361</v>
      </c>
      <c r="AU792">
        <f t="shared" si="1214"/>
        <v>7.4258952399270251E-4</v>
      </c>
      <c r="AV792">
        <f t="shared" si="1215"/>
        <v>304.56967773437498</v>
      </c>
      <c r="AW792">
        <f t="shared" si="1216"/>
        <v>302.57772293090818</v>
      </c>
      <c r="AX792">
        <f t="shared" si="1217"/>
        <v>320.02225847194495</v>
      </c>
      <c r="AY792">
        <f t="shared" si="1218"/>
        <v>3.0912560995003684</v>
      </c>
      <c r="AZ792">
        <f t="shared" si="1219"/>
        <v>4.6204627045995581</v>
      </c>
      <c r="BA792">
        <f t="shared" si="1220"/>
        <v>46.694863979694759</v>
      </c>
      <c r="BB792">
        <f t="shared" si="1221"/>
        <v>15.133947079059993</v>
      </c>
      <c r="BC792">
        <f t="shared" si="1222"/>
        <v>30.423700332641602</v>
      </c>
      <c r="BD792">
        <f t="shared" si="1223"/>
        <v>4.3652424854568874</v>
      </c>
      <c r="BE792">
        <f t="shared" si="1224"/>
        <v>4.7147882751828768E-2</v>
      </c>
      <c r="BF792">
        <f t="shared" si="1225"/>
        <v>3.122956724443211</v>
      </c>
      <c r="BG792">
        <f t="shared" si="1226"/>
        <v>2.9537917379502142E-2</v>
      </c>
      <c r="BH792">
        <f t="shared" si="1227"/>
        <v>110.45245178076505</v>
      </c>
      <c r="BI792">
        <f t="shared" si="1228"/>
        <v>0.62841117885776243</v>
      </c>
      <c r="BJ792">
        <f t="shared" si="1229"/>
        <v>66.829874940057906</v>
      </c>
      <c r="BK792">
        <f t="shared" si="1230"/>
        <v>1767.5378418498426</v>
      </c>
      <c r="BL792">
        <f t="shared" si="1231"/>
        <v>6.9654932684837263E-3</v>
      </c>
    </row>
    <row r="793" spans="1:64" x14ac:dyDescent="0.2">
      <c r="A793" s="1" t="s">
        <v>3567</v>
      </c>
      <c r="B793" s="1" t="s">
        <v>840</v>
      </c>
      <c r="C793" s="1" t="s">
        <v>877</v>
      </c>
      <c r="D793" s="1">
        <v>20160216</v>
      </c>
      <c r="E793" s="1" t="s">
        <v>892</v>
      </c>
      <c r="F793" s="1" t="s">
        <v>365</v>
      </c>
      <c r="G793" s="1" t="s">
        <v>366</v>
      </c>
      <c r="H793" s="1">
        <v>20160216</v>
      </c>
      <c r="J793" s="1">
        <v>60</v>
      </c>
      <c r="K793" s="1">
        <v>31.436840057373047</v>
      </c>
      <c r="L793">
        <f t="shared" si="1204"/>
        <v>3.5789923330226419</v>
      </c>
      <c r="M793">
        <f t="shared" si="1205"/>
        <v>247.63454038532697</v>
      </c>
      <c r="N793" s="1">
        <v>395.17300415039062</v>
      </c>
      <c r="O793">
        <f t="shared" si="1206"/>
        <v>1.2559074252648492</v>
      </c>
      <c r="P793" s="1">
        <v>75.494422912597656</v>
      </c>
      <c r="Q793" s="1">
        <v>29.414924621582031</v>
      </c>
      <c r="R793" s="1">
        <v>2000.5145263671875</v>
      </c>
      <c r="S793" s="1">
        <v>98.950675964355469</v>
      </c>
      <c r="T793">
        <f t="shared" si="1207"/>
        <v>4.1605667812136295E-2</v>
      </c>
      <c r="U793">
        <f t="shared" si="1208"/>
        <v>2.8400000333786011</v>
      </c>
      <c r="V793">
        <f t="shared" si="1209"/>
        <v>0.65338800258565854</v>
      </c>
      <c r="W793" s="1">
        <v>15765.000000178814</v>
      </c>
      <c r="X793" s="1">
        <v>0</v>
      </c>
      <c r="Y793">
        <f t="shared" si="1210"/>
        <v>1.5150915790497748</v>
      </c>
      <c r="Z793">
        <f t="shared" si="1211"/>
        <v>31.436840057373047</v>
      </c>
      <c r="AA793" s="1">
        <v>6</v>
      </c>
      <c r="AB793">
        <f t="shared" si="1212"/>
        <v>1.4200000166893005</v>
      </c>
      <c r="AC793" s="1">
        <v>1</v>
      </c>
      <c r="AD793" s="1">
        <v>28.979181289672852</v>
      </c>
      <c r="AE793" s="1">
        <v>399.7744140625</v>
      </c>
      <c r="AF793" s="1">
        <v>30.669700622558594</v>
      </c>
      <c r="AG793" s="1">
        <v>31.428592681884766</v>
      </c>
      <c r="AH793" s="1">
        <v>73.671493530273438</v>
      </c>
      <c r="AI793" s="1">
        <v>500.35015869140625</v>
      </c>
      <c r="AJ793" s="1">
        <v>38.72216796875</v>
      </c>
      <c r="AK793" s="1">
        <v>-0.21707114577293396</v>
      </c>
      <c r="AL793" s="1">
        <v>-0.20757453143596649</v>
      </c>
      <c r="AM793" s="1">
        <v>1</v>
      </c>
      <c r="AN793" s="1">
        <v>-0.21956524252891541</v>
      </c>
      <c r="AO793" s="1">
        <v>2.737391471862793</v>
      </c>
      <c r="AP793" s="1">
        <v>1</v>
      </c>
      <c r="AQ793" s="1">
        <v>0</v>
      </c>
      <c r="AR793" s="1">
        <v>0.15999999642372131</v>
      </c>
      <c r="AS793" s="1">
        <v>111115</v>
      </c>
      <c r="AT793">
        <f t="shared" si="1213"/>
        <v>0.83391693115234367</v>
      </c>
      <c r="AU793">
        <f t="shared" si="1214"/>
        <v>6.5338800258565855E-4</v>
      </c>
      <c r="AV793">
        <f t="shared" si="1215"/>
        <v>304.58684005737302</v>
      </c>
      <c r="AW793">
        <f t="shared" si="1216"/>
        <v>302.56492462158201</v>
      </c>
      <c r="AX793">
        <f t="shared" si="1217"/>
        <v>320.08231706435254</v>
      </c>
      <c r="AY793">
        <f t="shared" si="1218"/>
        <v>3.1338295079503449</v>
      </c>
      <c r="AZ793">
        <f t="shared" si="1219"/>
        <v>4.624972069530668</v>
      </c>
      <c r="BA793">
        <f t="shared" si="1220"/>
        <v>46.740176602701524</v>
      </c>
      <c r="BB793">
        <f t="shared" si="1221"/>
        <v>15.311583920816759</v>
      </c>
      <c r="BC793">
        <f t="shared" si="1222"/>
        <v>30.425882339477539</v>
      </c>
      <c r="BD793">
        <f t="shared" si="1223"/>
        <v>4.3657879157457424</v>
      </c>
      <c r="BE793">
        <f t="shared" si="1224"/>
        <v>4.1004950096531226E-2</v>
      </c>
      <c r="BF793">
        <f t="shared" si="1225"/>
        <v>3.1098804904808932</v>
      </c>
      <c r="BG793">
        <f t="shared" si="1226"/>
        <v>2.5681395922908124E-2</v>
      </c>
      <c r="BH793">
        <f t="shared" si="1227"/>
        <v>24.503605163250587</v>
      </c>
      <c r="BI793">
        <f t="shared" si="1228"/>
        <v>0.62664842432173051</v>
      </c>
      <c r="BJ793">
        <f t="shared" si="1229"/>
        <v>66.400848539770195</v>
      </c>
      <c r="BK793">
        <f t="shared" si="1230"/>
        <v>393.47172260363209</v>
      </c>
      <c r="BL793">
        <f t="shared" si="1231"/>
        <v>6.0397765373709604E-3</v>
      </c>
    </row>
    <row r="794" spans="1:64" x14ac:dyDescent="0.2">
      <c r="A794" s="1" t="s">
        <v>3567</v>
      </c>
      <c r="B794" s="1" t="s">
        <v>893</v>
      </c>
      <c r="C794" s="1" t="s">
        <v>894</v>
      </c>
      <c r="D794" s="1">
        <v>20160216</v>
      </c>
      <c r="E794" s="1" t="s">
        <v>895</v>
      </c>
      <c r="F794" s="1" t="s">
        <v>365</v>
      </c>
      <c r="G794" s="1" t="s">
        <v>366</v>
      </c>
      <c r="H794" s="1">
        <v>20160216</v>
      </c>
      <c r="J794" s="1">
        <v>65</v>
      </c>
      <c r="K794" s="1">
        <v>31.142412185668945</v>
      </c>
      <c r="L794">
        <f t="shared" ref="L794:L812" si="1232">(AE794-N794*(1000-AF794)/(1000-AG794))*AT794</f>
        <v>5.8454581110419443</v>
      </c>
      <c r="M794">
        <f t="shared" ref="M794:M812" si="1233">((BG794-AU794/2)*N794-L794)/(BG794+AU794/2)</f>
        <v>299.46455390836331</v>
      </c>
      <c r="N794" s="1">
        <v>392.41183471679688</v>
      </c>
      <c r="O794">
        <f t="shared" ref="O794:O812" si="1234">(BD794-BF794)</f>
        <v>0.94091965084940821</v>
      </c>
      <c r="P794" s="1">
        <v>82.035873413085938</v>
      </c>
      <c r="Q794" s="1">
        <v>29.539159774780273</v>
      </c>
      <c r="R794" s="1">
        <v>1999.9486083984375</v>
      </c>
      <c r="S794" s="1">
        <v>98.84991455078125</v>
      </c>
      <c r="T794">
        <f t="shared" ref="T794:T812" si="1235">IF(BE794&lt;&gt;0,1/(1/BE794-1/U794),0)</f>
        <v>0.11202647997234158</v>
      </c>
      <c r="U794">
        <f t="shared" ref="U794:U812" si="1236">AB794*(AC794+1)*(AC794+1)/(AC794*AC794+1)</f>
        <v>2.8400000333786011</v>
      </c>
      <c r="V794">
        <f t="shared" ref="V794:V812" si="1237">AU794*1000</f>
        <v>1.3001309563075922</v>
      </c>
      <c r="W794" s="1">
        <v>20443.500000145286</v>
      </c>
      <c r="X794" s="1">
        <v>0</v>
      </c>
      <c r="Y794">
        <f t="shared" ref="Y794:Y812" si="1238">(AZ794-BF794)</f>
        <v>1.1444995812422061</v>
      </c>
      <c r="Z794">
        <f t="shared" ref="Z794:Z812" si="1239">(K794+AY794*X794)</f>
        <v>31.142412185668945</v>
      </c>
      <c r="AA794" s="1">
        <v>6</v>
      </c>
      <c r="AB794">
        <f t="shared" ref="AB794:AB812" si="1240">(AA794*AN794+AO794)</f>
        <v>1.4200000166893005</v>
      </c>
      <c r="AC794" s="1">
        <v>1</v>
      </c>
      <c r="AD794" s="1">
        <v>28.974765777587891</v>
      </c>
      <c r="AE794" s="1">
        <v>400.03317260742188</v>
      </c>
      <c r="AF794" s="1">
        <v>32.927047729492188</v>
      </c>
      <c r="AG794" s="1">
        <v>34.432411193847656</v>
      </c>
      <c r="AH794" s="1">
        <v>78.449310302734375</v>
      </c>
      <c r="AI794" s="1">
        <v>500.35662841796875</v>
      </c>
      <c r="AJ794" s="1">
        <v>37.544548034667969</v>
      </c>
      <c r="AK794" s="1">
        <v>0.93149453401565552</v>
      </c>
      <c r="AL794" s="1">
        <v>-0.23389814794063568</v>
      </c>
      <c r="AM794" s="1">
        <v>1</v>
      </c>
      <c r="AN794" s="1">
        <v>-0.21956524252891541</v>
      </c>
      <c r="AO794" s="1">
        <v>2.737391471862793</v>
      </c>
      <c r="AP794" s="1">
        <v>1</v>
      </c>
      <c r="AQ794" s="1">
        <v>0</v>
      </c>
      <c r="AR794" s="1">
        <v>0.15999999642372131</v>
      </c>
      <c r="AS794" s="1">
        <v>111115</v>
      </c>
      <c r="AT794">
        <f t="shared" ref="AT794:AT812" si="1241">AI794*0.000001/(AA794*0.0001)</f>
        <v>0.8339277140299477</v>
      </c>
      <c r="AU794">
        <f t="shared" ref="AU794:AU812" si="1242">(AG794-AF794)/(1000-AG794)*AT794</f>
        <v>1.3001309563075922E-3</v>
      </c>
      <c r="AV794">
        <f t="shared" ref="AV794:AV812" si="1243">(K794+273.15)</f>
        <v>304.29241218566892</v>
      </c>
      <c r="AW794">
        <f t="shared" ref="AW794:AW812" si="1244">(Q794+273.15)</f>
        <v>302.68915977478025</v>
      </c>
      <c r="AX794">
        <f t="shared" ref="AX794:AX812" si="1245">(R794*AP794+AJ794*AQ794)*AR794</f>
        <v>319.99177019137642</v>
      </c>
      <c r="AY794">
        <f t="shared" ref="AY794:AY812" si="1246">((AX794+0.00000010773*(AW794^4-AV794^4))-AU794*44100)/(AB794*51.4+0.00000043092*AV794^3)</f>
        <v>2.8585119767559704</v>
      </c>
      <c r="AZ794">
        <f t="shared" ref="AZ794:AZ812" si="1247">0.61365*EXP(17.502*Z794/(240.97+Z794))</f>
        <v>4.5481404855314107</v>
      </c>
      <c r="BA794">
        <f t="shared" ref="BA794:BA812" si="1248">AZ794*1000/S794</f>
        <v>46.010565676260008</v>
      </c>
      <c r="BB794">
        <f t="shared" ref="BB794:BB812" si="1249">(BA794-AG794)</f>
        <v>11.578154482412351</v>
      </c>
      <c r="BC794">
        <f t="shared" ref="BC794:BC812" si="1250">IF(X794,K794,(Q794+K794)/2)</f>
        <v>30.340785980224609</v>
      </c>
      <c r="BD794">
        <f t="shared" ref="BD794:BD812" si="1251">0.61365*EXP(17.502*BC794/(240.97+BC794))</f>
        <v>4.3445605551386128</v>
      </c>
      <c r="BE794">
        <f t="shared" ref="BE794:BE812" si="1252">IF(BB794&lt;&gt;0,(1000-(BA794+AG794)/2)/BB794*AU794,0)</f>
        <v>0.10777518610413456</v>
      </c>
      <c r="BF794">
        <f t="shared" ref="BF794:BF812" si="1253">AG794*S794/1000</f>
        <v>3.4036409042892046</v>
      </c>
      <c r="BG794">
        <f t="shared" ref="BG794:BG812" si="1254">1/(1.6/T794+1.37/U794)</f>
        <v>6.7728964329913821E-2</v>
      </c>
      <c r="BH794">
        <f t="shared" ref="BH794:BH812" si="1255">M794*S794*0.001</f>
        <v>29.602045564829538</v>
      </c>
      <c r="BI794">
        <f t="shared" ref="BI794:BI812" si="1256">M794/N794</f>
        <v>0.76313843624131905</v>
      </c>
      <c r="BJ794">
        <f t="shared" ref="BJ794:BJ812" si="1257">(1-AU794*S794/AZ794/T794)*100</f>
        <v>74.776297456331207</v>
      </c>
      <c r="BK794">
        <f t="shared" ref="BK794:BK812" si="1258">(N794-L794/(U794/1.35))</f>
        <v>389.63318388681125</v>
      </c>
      <c r="BL794">
        <f t="shared" ref="BL794:BL812" si="1259">L794*BJ794/100/BK794</f>
        <v>1.121828767558912E-2</v>
      </c>
    </row>
    <row r="795" spans="1:64" x14ac:dyDescent="0.2">
      <c r="A795" s="1" t="s">
        <v>3567</v>
      </c>
      <c r="B795" s="1" t="s">
        <v>893</v>
      </c>
      <c r="C795" s="1" t="s">
        <v>894</v>
      </c>
      <c r="D795" s="1">
        <v>20160216</v>
      </c>
      <c r="E795" s="1" t="s">
        <v>896</v>
      </c>
      <c r="F795" s="1" t="s">
        <v>365</v>
      </c>
      <c r="G795" s="1" t="s">
        <v>366</v>
      </c>
      <c r="H795" s="1">
        <v>20160216</v>
      </c>
      <c r="J795" s="1">
        <v>66</v>
      </c>
      <c r="K795" s="1">
        <v>31.101295471191406</v>
      </c>
      <c r="L795">
        <f t="shared" si="1232"/>
        <v>4.4464871566558957</v>
      </c>
      <c r="M795">
        <f t="shared" si="1233"/>
        <v>247.94600362558475</v>
      </c>
      <c r="N795" s="1">
        <v>319.05035400390625</v>
      </c>
      <c r="O795">
        <f t="shared" si="1234"/>
        <v>0.93599898575941287</v>
      </c>
      <c r="P795" s="1">
        <v>82.061882019042969</v>
      </c>
      <c r="Q795" s="1">
        <v>29.521434783935547</v>
      </c>
      <c r="R795" s="1">
        <v>2000.1812744140625</v>
      </c>
      <c r="S795" s="1">
        <v>98.848655700683594</v>
      </c>
      <c r="T795">
        <f t="shared" si="1235"/>
        <v>0.11193733205905512</v>
      </c>
      <c r="U795">
        <f t="shared" si="1236"/>
        <v>2.8400000333786011</v>
      </c>
      <c r="V795">
        <f t="shared" si="1237"/>
        <v>1.289707237190711</v>
      </c>
      <c r="W795" s="1">
        <v>20525.500000145286</v>
      </c>
      <c r="X795" s="1">
        <v>0</v>
      </c>
      <c r="Y795">
        <f t="shared" si="1238"/>
        <v>1.1362564906946244</v>
      </c>
      <c r="Z795">
        <f t="shared" si="1239"/>
        <v>31.101295471191406</v>
      </c>
      <c r="AA795" s="1">
        <v>6</v>
      </c>
      <c r="AB795">
        <f t="shared" si="1240"/>
        <v>1.4200000166893005</v>
      </c>
      <c r="AC795" s="1">
        <v>1</v>
      </c>
      <c r="AD795" s="1">
        <v>28.977149963378906</v>
      </c>
      <c r="AE795" s="1">
        <v>324.87582397460938</v>
      </c>
      <c r="AF795" s="1">
        <v>32.915248870849609</v>
      </c>
      <c r="AG795" s="1">
        <v>34.408596038818359</v>
      </c>
      <c r="AH795" s="1">
        <v>78.500358581542969</v>
      </c>
      <c r="AI795" s="1">
        <v>500.35125732421875</v>
      </c>
      <c r="AJ795" s="1">
        <v>39.261001586914062</v>
      </c>
      <c r="AK795" s="1">
        <v>1.0920947790145874</v>
      </c>
      <c r="AL795" s="1">
        <v>-0.23738306760787964</v>
      </c>
      <c r="AM795" s="1">
        <v>1</v>
      </c>
      <c r="AN795" s="1">
        <v>-0.21956524252891541</v>
      </c>
      <c r="AO795" s="1">
        <v>2.737391471862793</v>
      </c>
      <c r="AP795" s="1">
        <v>1</v>
      </c>
      <c r="AQ795" s="1">
        <v>0</v>
      </c>
      <c r="AR795" s="1">
        <v>0.15999999642372131</v>
      </c>
      <c r="AS795" s="1">
        <v>111115</v>
      </c>
      <c r="AT795">
        <f t="shared" si="1241"/>
        <v>0.83391876220703109</v>
      </c>
      <c r="AU795">
        <f t="shared" si="1242"/>
        <v>1.289707237190711E-3</v>
      </c>
      <c r="AV795">
        <f t="shared" si="1243"/>
        <v>304.25129547119138</v>
      </c>
      <c r="AW795">
        <f t="shared" si="1244"/>
        <v>302.67143478393552</v>
      </c>
      <c r="AX795">
        <f t="shared" si="1245"/>
        <v>320.02899675304434</v>
      </c>
      <c r="AY795">
        <f t="shared" si="1246"/>
        <v>2.8678898838800673</v>
      </c>
      <c r="AZ795">
        <f t="shared" si="1247"/>
        <v>4.5374999536796858</v>
      </c>
      <c r="BA795">
        <f t="shared" si="1248"/>
        <v>45.903506947219988</v>
      </c>
      <c r="BB795">
        <f t="shared" si="1249"/>
        <v>11.494910908401629</v>
      </c>
      <c r="BC795">
        <f t="shared" si="1250"/>
        <v>30.311365127563477</v>
      </c>
      <c r="BD795">
        <f t="shared" si="1251"/>
        <v>4.3372424487444743</v>
      </c>
      <c r="BE795">
        <f t="shared" si="1252"/>
        <v>0.10769267346459967</v>
      </c>
      <c r="BF795">
        <f t="shared" si="1253"/>
        <v>3.4012434629850614</v>
      </c>
      <c r="BG795">
        <f t="shared" si="1254"/>
        <v>6.7676826860804742E-2</v>
      </c>
      <c r="BH795">
        <f t="shared" si="1255"/>
        <v>24.509129144745874</v>
      </c>
      <c r="BI795">
        <f t="shared" si="1256"/>
        <v>0.7771375286502552</v>
      </c>
      <c r="BJ795">
        <f t="shared" si="1257"/>
        <v>74.900196637681404</v>
      </c>
      <c r="BK795">
        <f t="shared" si="1258"/>
        <v>316.93670696484469</v>
      </c>
      <c r="BL795">
        <f t="shared" si="1259"/>
        <v>1.0508178922215951E-2</v>
      </c>
    </row>
    <row r="796" spans="1:64" x14ac:dyDescent="0.2">
      <c r="A796" s="1" t="s">
        <v>3567</v>
      </c>
      <c r="B796" s="1" t="s">
        <v>893</v>
      </c>
      <c r="C796" s="1" t="s">
        <v>894</v>
      </c>
      <c r="D796" s="1">
        <v>20160216</v>
      </c>
      <c r="E796" s="1" t="s">
        <v>897</v>
      </c>
      <c r="F796" s="1" t="s">
        <v>365</v>
      </c>
      <c r="G796" s="1" t="s">
        <v>366</v>
      </c>
      <c r="H796" s="1">
        <v>20160216</v>
      </c>
      <c r="J796" s="1">
        <v>67</v>
      </c>
      <c r="K796" s="1">
        <v>31.112171173095703</v>
      </c>
      <c r="L796">
        <f t="shared" si="1232"/>
        <v>3.0385682985392082</v>
      </c>
      <c r="M796">
        <f t="shared" si="1233"/>
        <v>196.28810606264315</v>
      </c>
      <c r="N796" s="1">
        <v>246.01202392578125</v>
      </c>
      <c r="O796">
        <f t="shared" si="1234"/>
        <v>0.9322003836447883</v>
      </c>
      <c r="P796" s="1">
        <v>82.194984436035156</v>
      </c>
      <c r="Q796" s="1">
        <v>29.516347885131836</v>
      </c>
      <c r="R796" s="1">
        <v>2000.2247314453125</v>
      </c>
      <c r="S796" s="1">
        <v>98.845687866210938</v>
      </c>
      <c r="T796">
        <f t="shared" si="1235"/>
        <v>0.1103694103423459</v>
      </c>
      <c r="U796">
        <f t="shared" si="1236"/>
        <v>2.8400000333786011</v>
      </c>
      <c r="V796">
        <f t="shared" si="1237"/>
        <v>1.2704968147764091</v>
      </c>
      <c r="W796" s="1">
        <v>20606.500000145286</v>
      </c>
      <c r="X796" s="1">
        <v>0</v>
      </c>
      <c r="Y796">
        <f t="shared" si="1238"/>
        <v>1.1345508105171747</v>
      </c>
      <c r="Z796">
        <f t="shared" si="1239"/>
        <v>31.112171173095703</v>
      </c>
      <c r="AA796" s="1">
        <v>6</v>
      </c>
      <c r="AB796">
        <f t="shared" si="1240"/>
        <v>1.4200000166893005</v>
      </c>
      <c r="AC796" s="1">
        <v>1</v>
      </c>
      <c r="AD796" s="1">
        <v>28.973539352416992</v>
      </c>
      <c r="AE796" s="1">
        <v>250.0313720703125</v>
      </c>
      <c r="AF796" s="1">
        <v>32.984004974365234</v>
      </c>
      <c r="AG796" s="1">
        <v>34.455337524414062</v>
      </c>
      <c r="AH796" s="1">
        <v>78.685050964355469</v>
      </c>
      <c r="AI796" s="1">
        <v>500.2491455078125</v>
      </c>
      <c r="AJ796" s="1">
        <v>31.009378433227539</v>
      </c>
      <c r="AK796" s="1">
        <v>1.1621562242507935</v>
      </c>
      <c r="AL796" s="1">
        <v>-0.2424701601266861</v>
      </c>
      <c r="AM796" s="1">
        <v>1</v>
      </c>
      <c r="AN796" s="1">
        <v>-0.21956524252891541</v>
      </c>
      <c r="AO796" s="1">
        <v>2.737391471862793</v>
      </c>
      <c r="AP796" s="1">
        <v>1</v>
      </c>
      <c r="AQ796" s="1">
        <v>0</v>
      </c>
      <c r="AR796" s="1">
        <v>0.15999999642372131</v>
      </c>
      <c r="AS796" s="1">
        <v>111115</v>
      </c>
      <c r="AT796">
        <f t="shared" si="1241"/>
        <v>0.83374857584635398</v>
      </c>
      <c r="AU796">
        <f t="shared" si="1242"/>
        <v>1.270496814776409E-3</v>
      </c>
      <c r="AV796">
        <f t="shared" si="1243"/>
        <v>304.26217117309568</v>
      </c>
      <c r="AW796">
        <f t="shared" si="1244"/>
        <v>302.66634788513181</v>
      </c>
      <c r="AX796">
        <f t="shared" si="1245"/>
        <v>320.03594987788892</v>
      </c>
      <c r="AY796">
        <f t="shared" si="1246"/>
        <v>2.8756151663075094</v>
      </c>
      <c r="AZ796">
        <f t="shared" si="1247"/>
        <v>4.5403123487803523</v>
      </c>
      <c r="BA796">
        <f t="shared" si="1248"/>
        <v>45.933337576908066</v>
      </c>
      <c r="BB796">
        <f t="shared" si="1249"/>
        <v>11.478000052494004</v>
      </c>
      <c r="BC796">
        <f t="shared" si="1250"/>
        <v>30.31425952911377</v>
      </c>
      <c r="BD796">
        <f t="shared" si="1251"/>
        <v>4.3379619219079659</v>
      </c>
      <c r="BE796">
        <f t="shared" si="1252"/>
        <v>0.10624063698982834</v>
      </c>
      <c r="BF796">
        <f t="shared" si="1253"/>
        <v>3.4057615382631776</v>
      </c>
      <c r="BG796">
        <f t="shared" si="1254"/>
        <v>6.6759396571258997E-2</v>
      </c>
      <c r="BH796">
        <f t="shared" si="1255"/>
        <v>19.402232863717732</v>
      </c>
      <c r="BI796">
        <f t="shared" si="1256"/>
        <v>0.79788013175266925</v>
      </c>
      <c r="BJ796">
        <f t="shared" si="1257"/>
        <v>74.939088934646207</v>
      </c>
      <c r="BK796">
        <f t="shared" si="1258"/>
        <v>244.5676340825361</v>
      </c>
      <c r="BL796">
        <f t="shared" si="1259"/>
        <v>9.31061629689643E-3</v>
      </c>
    </row>
    <row r="797" spans="1:64" x14ac:dyDescent="0.2">
      <c r="A797" s="1" t="s">
        <v>3567</v>
      </c>
      <c r="B797" s="1" t="s">
        <v>893</v>
      </c>
      <c r="C797" s="1" t="s">
        <v>894</v>
      </c>
      <c r="D797" s="1">
        <v>20160216</v>
      </c>
      <c r="E797" s="1" t="s">
        <v>898</v>
      </c>
      <c r="F797" s="1" t="s">
        <v>365</v>
      </c>
      <c r="G797" s="1" t="s">
        <v>366</v>
      </c>
      <c r="H797" s="1">
        <v>20160216</v>
      </c>
      <c r="J797" s="1">
        <v>68</v>
      </c>
      <c r="K797" s="1">
        <v>31.086828231811523</v>
      </c>
      <c r="L797">
        <f t="shared" si="1232"/>
        <v>1.6104145494579449</v>
      </c>
      <c r="M797">
        <f t="shared" si="1233"/>
        <v>146.48352392010773</v>
      </c>
      <c r="N797" s="1">
        <v>172.70912170410156</v>
      </c>
      <c r="O797">
        <f t="shared" si="1234"/>
        <v>0.92698165599544291</v>
      </c>
      <c r="P797" s="1">
        <v>82.253028869628906</v>
      </c>
      <c r="Q797" s="1">
        <v>29.511699676513672</v>
      </c>
      <c r="R797" s="1">
        <v>2000.3057861328125</v>
      </c>
      <c r="S797" s="1">
        <v>98.847862243652344</v>
      </c>
      <c r="T797">
        <f t="shared" si="1235"/>
        <v>0.1148563622967568</v>
      </c>
      <c r="U797">
        <f t="shared" si="1236"/>
        <v>2.8400000333786011</v>
      </c>
      <c r="V797">
        <f t="shared" si="1237"/>
        <v>1.310715567173677</v>
      </c>
      <c r="W797" s="1">
        <v>20688.500000145286</v>
      </c>
      <c r="X797" s="1">
        <v>0</v>
      </c>
      <c r="Y797">
        <f t="shared" si="1238"/>
        <v>1.1265072781318293</v>
      </c>
      <c r="Z797">
        <f t="shared" si="1239"/>
        <v>31.086828231811523</v>
      </c>
      <c r="AA797" s="1">
        <v>6</v>
      </c>
      <c r="AB797">
        <f t="shared" si="1240"/>
        <v>1.4200000166893005</v>
      </c>
      <c r="AC797" s="1">
        <v>1</v>
      </c>
      <c r="AD797" s="1">
        <v>28.974868774414062</v>
      </c>
      <c r="AE797" s="1">
        <v>174.9117431640625</v>
      </c>
      <c r="AF797" s="1">
        <v>32.952083587646484</v>
      </c>
      <c r="AG797" s="1">
        <v>34.469676971435547</v>
      </c>
      <c r="AH797" s="1">
        <v>78.631683349609375</v>
      </c>
      <c r="AI797" s="1">
        <v>500.34573364257812</v>
      </c>
      <c r="AJ797" s="1">
        <v>24.413276672363281</v>
      </c>
      <c r="AK797" s="1">
        <v>1.148835301399231</v>
      </c>
      <c r="AL797" s="1">
        <v>-0.24121417105197906</v>
      </c>
      <c r="AM797" s="1">
        <v>1</v>
      </c>
      <c r="AN797" s="1">
        <v>-0.21956524252891541</v>
      </c>
      <c r="AO797" s="1">
        <v>2.737391471862793</v>
      </c>
      <c r="AP797" s="1">
        <v>1</v>
      </c>
      <c r="AQ797" s="1">
        <v>0</v>
      </c>
      <c r="AR797" s="1">
        <v>0.15999999642372131</v>
      </c>
      <c r="AS797" s="1">
        <v>111115</v>
      </c>
      <c r="AT797">
        <f t="shared" si="1241"/>
        <v>0.83390955607096351</v>
      </c>
      <c r="AU797">
        <f t="shared" si="1242"/>
        <v>1.310715567173677E-3</v>
      </c>
      <c r="AV797">
        <f t="shared" si="1243"/>
        <v>304.2368282318115</v>
      </c>
      <c r="AW797">
        <f t="shared" si="1244"/>
        <v>302.66169967651365</v>
      </c>
      <c r="AX797">
        <f t="shared" si="1245"/>
        <v>320.04891862759905</v>
      </c>
      <c r="AY797">
        <f t="shared" si="1246"/>
        <v>2.8579944729977571</v>
      </c>
      <c r="AZ797">
        <f t="shared" si="1247"/>
        <v>4.5337611589874856</v>
      </c>
      <c r="BA797">
        <f t="shared" si="1248"/>
        <v>45.866051688726607</v>
      </c>
      <c r="BB797">
        <f t="shared" si="1249"/>
        <v>11.39637471729106</v>
      </c>
      <c r="BC797">
        <f t="shared" si="1250"/>
        <v>30.299263954162598</v>
      </c>
      <c r="BD797">
        <f t="shared" si="1251"/>
        <v>4.3342355368510992</v>
      </c>
      <c r="BE797">
        <f t="shared" si="1252"/>
        <v>0.11039185296244491</v>
      </c>
      <c r="BF797">
        <f t="shared" si="1253"/>
        <v>3.4072538808556563</v>
      </c>
      <c r="BG797">
        <f t="shared" si="1254"/>
        <v>6.9382591360491144E-2</v>
      </c>
      <c r="BH797">
        <f t="shared" si="1255"/>
        <v>14.479583193419561</v>
      </c>
      <c r="BI797">
        <f t="shared" si="1256"/>
        <v>0.84815163481101175</v>
      </c>
      <c r="BJ797">
        <f t="shared" si="1257"/>
        <v>75.119331547636222</v>
      </c>
      <c r="BK797">
        <f t="shared" si="1258"/>
        <v>171.94360775472958</v>
      </c>
      <c r="BL797">
        <f t="shared" si="1259"/>
        <v>7.035636046582896E-3</v>
      </c>
    </row>
    <row r="798" spans="1:64" x14ac:dyDescent="0.2">
      <c r="A798" s="1" t="s">
        <v>3567</v>
      </c>
      <c r="B798" s="1" t="s">
        <v>893</v>
      </c>
      <c r="C798" s="1" t="s">
        <v>894</v>
      </c>
      <c r="D798" s="1">
        <v>20160216</v>
      </c>
      <c r="E798" s="1" t="s">
        <v>899</v>
      </c>
      <c r="F798" s="1" t="s">
        <v>365</v>
      </c>
      <c r="G798" s="1" t="s">
        <v>366</v>
      </c>
      <c r="H798" s="1">
        <v>20160216</v>
      </c>
      <c r="J798" s="1">
        <v>69</v>
      </c>
      <c r="K798" s="1">
        <v>31.075714111328125</v>
      </c>
      <c r="L798">
        <f t="shared" si="1232"/>
        <v>0.37117501181564211</v>
      </c>
      <c r="M798">
        <f t="shared" si="1233"/>
        <v>92.218866815190424</v>
      </c>
      <c r="N798" s="1">
        <v>99.540916442871094</v>
      </c>
      <c r="O798">
        <f t="shared" si="1234"/>
        <v>0.91946618476354658</v>
      </c>
      <c r="P798" s="1">
        <v>82.419342041015625</v>
      </c>
      <c r="Q798" s="1">
        <v>29.501317977905273</v>
      </c>
      <c r="R798" s="1">
        <v>2000.5914306640625</v>
      </c>
      <c r="S798" s="1">
        <v>98.849418640136719</v>
      </c>
      <c r="T798">
        <f t="shared" si="1235"/>
        <v>0.11113397649483682</v>
      </c>
      <c r="U798">
        <f t="shared" si="1236"/>
        <v>2.8400000333786011</v>
      </c>
      <c r="V798">
        <f t="shared" si="1237"/>
        <v>1.2611300517485435</v>
      </c>
      <c r="W798" s="1">
        <v>20770.500000145286</v>
      </c>
      <c r="X798" s="1">
        <v>0</v>
      </c>
      <c r="Y798">
        <f t="shared" si="1238"/>
        <v>1.118790515713223</v>
      </c>
      <c r="Z798">
        <f t="shared" si="1239"/>
        <v>31.075714111328125</v>
      </c>
      <c r="AA798" s="1">
        <v>6</v>
      </c>
      <c r="AB798">
        <f t="shared" si="1240"/>
        <v>1.4200000166893005</v>
      </c>
      <c r="AC798" s="1">
        <v>1</v>
      </c>
      <c r="AD798" s="1">
        <v>28.976177215576172</v>
      </c>
      <c r="AE798" s="1">
        <v>100.13660430908203</v>
      </c>
      <c r="AF798" s="1">
        <v>33.057933807373047</v>
      </c>
      <c r="AG798" s="1">
        <v>34.518161773681641</v>
      </c>
      <c r="AH798" s="1">
        <v>78.9327392578125</v>
      </c>
      <c r="AI798" s="1">
        <v>500.3046875</v>
      </c>
      <c r="AJ798" s="1">
        <v>43.32110595703125</v>
      </c>
      <c r="AK798" s="1">
        <v>1.0663332939147949</v>
      </c>
      <c r="AL798" s="1">
        <v>-0.24383296072483063</v>
      </c>
      <c r="AM798" s="1">
        <v>1</v>
      </c>
      <c r="AN798" s="1">
        <v>-0.21956524252891541</v>
      </c>
      <c r="AO798" s="1">
        <v>2.737391471862793</v>
      </c>
      <c r="AP798" s="1">
        <v>1</v>
      </c>
      <c r="AQ798" s="1">
        <v>0</v>
      </c>
      <c r="AR798" s="1">
        <v>0.15999999642372131</v>
      </c>
      <c r="AS798" s="1">
        <v>111115</v>
      </c>
      <c r="AT798">
        <f t="shared" si="1241"/>
        <v>0.83384114583333324</v>
      </c>
      <c r="AU798">
        <f t="shared" si="1242"/>
        <v>1.2611300517485434E-3</v>
      </c>
      <c r="AV798">
        <f t="shared" si="1243"/>
        <v>304.2257141113281</v>
      </c>
      <c r="AW798">
        <f t="shared" si="1244"/>
        <v>302.65131797790525</v>
      </c>
      <c r="AX798">
        <f t="shared" si="1245"/>
        <v>320.09462175157751</v>
      </c>
      <c r="AY798">
        <f t="shared" si="1246"/>
        <v>2.8843927346355476</v>
      </c>
      <c r="AZ798">
        <f t="shared" si="1247"/>
        <v>4.5308907395678437</v>
      </c>
      <c r="BA798">
        <f t="shared" si="1248"/>
        <v>45.836291218491041</v>
      </c>
      <c r="BB798">
        <f t="shared" si="1249"/>
        <v>11.318129444809401</v>
      </c>
      <c r="BC798">
        <f t="shared" si="1250"/>
        <v>30.288516044616699</v>
      </c>
      <c r="BD798">
        <f t="shared" si="1251"/>
        <v>4.3315664086181673</v>
      </c>
      <c r="BE798">
        <f t="shared" si="1252"/>
        <v>0.10694888673265263</v>
      </c>
      <c r="BF798">
        <f t="shared" si="1253"/>
        <v>3.4121002238546208</v>
      </c>
      <c r="BG798">
        <f t="shared" si="1254"/>
        <v>6.7206868230867495E-2</v>
      </c>
      <c r="BH798">
        <f t="shared" si="1255"/>
        <v>9.1157813723337693</v>
      </c>
      <c r="BI798">
        <f t="shared" si="1256"/>
        <v>0.92644181016875637</v>
      </c>
      <c r="BJ798">
        <f t="shared" si="1257"/>
        <v>75.242684539669426</v>
      </c>
      <c r="BK798">
        <f t="shared" si="1258"/>
        <v>99.364477618905653</v>
      </c>
      <c r="BL798">
        <f t="shared" si="1259"/>
        <v>2.81068295152378E-3</v>
      </c>
    </row>
    <row r="799" spans="1:64" x14ac:dyDescent="0.2">
      <c r="A799" s="1" t="s">
        <v>3567</v>
      </c>
      <c r="B799" s="1" t="s">
        <v>893</v>
      </c>
      <c r="C799" s="1" t="s">
        <v>894</v>
      </c>
      <c r="D799" s="1">
        <v>20160216</v>
      </c>
      <c r="E799" s="1" t="s">
        <v>900</v>
      </c>
      <c r="F799" s="1" t="s">
        <v>365</v>
      </c>
      <c r="G799" s="1" t="s">
        <v>366</v>
      </c>
      <c r="H799" s="1">
        <v>20160216</v>
      </c>
      <c r="J799" s="1">
        <v>70</v>
      </c>
      <c r="K799" s="1">
        <v>31.084417343139648</v>
      </c>
      <c r="L799">
        <f t="shared" si="1232"/>
        <v>-0.27029625892674486</v>
      </c>
      <c r="M799">
        <f t="shared" si="1233"/>
        <v>69.042306085506112</v>
      </c>
      <c r="N799" s="1">
        <v>66.34002685546875</v>
      </c>
      <c r="O799">
        <f t="shared" si="1234"/>
        <v>0.91240193319937779</v>
      </c>
      <c r="P799" s="1">
        <v>82.60552978515625</v>
      </c>
      <c r="Q799" s="1">
        <v>29.507297515869141</v>
      </c>
      <c r="R799" s="1">
        <v>2000.1207275390625</v>
      </c>
      <c r="S799" s="1">
        <v>98.848411560058594</v>
      </c>
      <c r="T799">
        <f t="shared" si="1235"/>
        <v>0.11278325242380328</v>
      </c>
      <c r="U799">
        <f t="shared" si="1236"/>
        <v>2.8400000333786011</v>
      </c>
      <c r="V799">
        <f t="shared" si="1237"/>
        <v>1.2716278391953098</v>
      </c>
      <c r="W799" s="1">
        <v>20852.500000145286</v>
      </c>
      <c r="X799" s="1">
        <v>0</v>
      </c>
      <c r="Y799">
        <f t="shared" si="1238"/>
        <v>1.112150894948456</v>
      </c>
      <c r="Z799">
        <f t="shared" si="1239"/>
        <v>31.084417343139648</v>
      </c>
      <c r="AA799" s="1">
        <v>6</v>
      </c>
      <c r="AB799">
        <f t="shared" si="1240"/>
        <v>1.4200000166893005</v>
      </c>
      <c r="AC799" s="1">
        <v>1</v>
      </c>
      <c r="AD799" s="1">
        <v>28.975570678710938</v>
      </c>
      <c r="AE799" s="1">
        <v>66.117050170898438</v>
      </c>
      <c r="AF799" s="1">
        <v>33.136249542236328</v>
      </c>
      <c r="AG799" s="1">
        <v>34.608421325683594</v>
      </c>
      <c r="AH799" s="1">
        <v>79.091651916503906</v>
      </c>
      <c r="AI799" s="1">
        <v>500.3297119140625</v>
      </c>
      <c r="AJ799" s="1">
        <v>51.962192535400391</v>
      </c>
      <c r="AK799" s="1">
        <v>1.0262316465377808</v>
      </c>
      <c r="AL799" s="1">
        <v>-0.24827669560909271</v>
      </c>
      <c r="AM799" s="1">
        <v>1</v>
      </c>
      <c r="AN799" s="1">
        <v>-0.21956524252891541</v>
      </c>
      <c r="AO799" s="1">
        <v>2.737391471862793</v>
      </c>
      <c r="AP799" s="1">
        <v>1</v>
      </c>
      <c r="AQ799" s="1">
        <v>0</v>
      </c>
      <c r="AR799" s="1">
        <v>0.15999999642372131</v>
      </c>
      <c r="AS799" s="1">
        <v>111115</v>
      </c>
      <c r="AT799">
        <f t="shared" si="1241"/>
        <v>0.83388285319010413</v>
      </c>
      <c r="AU799">
        <f t="shared" si="1242"/>
        <v>1.2716278391953098E-3</v>
      </c>
      <c r="AV799">
        <f t="shared" si="1243"/>
        <v>304.23441734313963</v>
      </c>
      <c r="AW799">
        <f t="shared" si="1244"/>
        <v>302.65729751586912</v>
      </c>
      <c r="AX799">
        <f t="shared" si="1245"/>
        <v>320.01930925326087</v>
      </c>
      <c r="AY799">
        <f t="shared" si="1246"/>
        <v>2.8776326011250166</v>
      </c>
      <c r="AZ799">
        <f t="shared" si="1247"/>
        <v>4.5331383695935363</v>
      </c>
      <c r="BA799">
        <f t="shared" si="1248"/>
        <v>45.859496354569941</v>
      </c>
      <c r="BB799">
        <f t="shared" si="1249"/>
        <v>11.251075028886348</v>
      </c>
      <c r="BC799">
        <f t="shared" si="1250"/>
        <v>30.295857429504395</v>
      </c>
      <c r="BD799">
        <f t="shared" si="1251"/>
        <v>4.3333894078444581</v>
      </c>
      <c r="BE799">
        <f t="shared" si="1252"/>
        <v>0.10847543136275488</v>
      </c>
      <c r="BF799">
        <f t="shared" si="1253"/>
        <v>3.4209874746450804</v>
      </c>
      <c r="BG799">
        <f t="shared" si="1254"/>
        <v>6.817144769037109E-2</v>
      </c>
      <c r="BH799">
        <f t="shared" si="1255"/>
        <v>6.8247222869956463</v>
      </c>
      <c r="BI799">
        <f t="shared" si="1256"/>
        <v>1.0407337675024562</v>
      </c>
      <c r="BJ799">
        <f t="shared" si="1257"/>
        <v>75.414098815065273</v>
      </c>
      <c r="BK799">
        <f t="shared" si="1258"/>
        <v>66.468512751687911</v>
      </c>
      <c r="BL799">
        <f t="shared" si="1259"/>
        <v>-3.0667376079550335E-3</v>
      </c>
    </row>
    <row r="800" spans="1:64" x14ac:dyDescent="0.2">
      <c r="A800" s="1" t="s">
        <v>3567</v>
      </c>
      <c r="B800" s="1" t="s">
        <v>893</v>
      </c>
      <c r="C800" s="1" t="s">
        <v>894</v>
      </c>
      <c r="D800" s="1">
        <v>20160216</v>
      </c>
      <c r="E800" s="1" t="s">
        <v>901</v>
      </c>
      <c r="F800" s="1" t="s">
        <v>365</v>
      </c>
      <c r="G800" s="1" t="s">
        <v>366</v>
      </c>
      <c r="H800" s="1">
        <v>20160216</v>
      </c>
      <c r="J800" s="1">
        <v>71</v>
      </c>
      <c r="K800" s="1">
        <v>31.15492057800293</v>
      </c>
      <c r="L800">
        <f t="shared" si="1232"/>
        <v>-0.7187254306378803</v>
      </c>
      <c r="M800">
        <f t="shared" si="1233"/>
        <v>49.121426413729836</v>
      </c>
      <c r="N800" s="1">
        <v>39.922283172607422</v>
      </c>
      <c r="O800">
        <f t="shared" si="1234"/>
        <v>0.91022415835337878</v>
      </c>
      <c r="P800" s="1">
        <v>82.819389343261719</v>
      </c>
      <c r="Q800" s="1">
        <v>29.535688400268555</v>
      </c>
      <c r="R800" s="1">
        <v>2001.2474365234375</v>
      </c>
      <c r="S800" s="1">
        <v>98.844703674316406</v>
      </c>
      <c r="T800">
        <f t="shared" si="1235"/>
        <v>0.11872797920409218</v>
      </c>
      <c r="U800">
        <f t="shared" si="1236"/>
        <v>2.8400000333786011</v>
      </c>
      <c r="V800">
        <f t="shared" si="1237"/>
        <v>1.3407766712488856</v>
      </c>
      <c r="W800" s="1">
        <v>20994.500000145286</v>
      </c>
      <c r="X800" s="1">
        <v>0</v>
      </c>
      <c r="Y800">
        <f t="shared" si="1238"/>
        <v>1.1159205439905033</v>
      </c>
      <c r="Z800">
        <f t="shared" si="1239"/>
        <v>31.15492057800293</v>
      </c>
      <c r="AA800" s="1">
        <v>6</v>
      </c>
      <c r="AB800">
        <f t="shared" si="1240"/>
        <v>1.4200000166893005</v>
      </c>
      <c r="AC800" s="1">
        <v>1</v>
      </c>
      <c r="AD800" s="1">
        <v>28.973627090454102</v>
      </c>
      <c r="AE800" s="1">
        <v>39.124538421630859</v>
      </c>
      <c r="AF800" s="1">
        <v>33.204097747802734</v>
      </c>
      <c r="AG800" s="1">
        <v>34.756149291992188</v>
      </c>
      <c r="AH800" s="1">
        <v>79.121055603027344</v>
      </c>
      <c r="AI800" s="1">
        <v>500.309326171875</v>
      </c>
      <c r="AJ800" s="1">
        <v>33.138164520263672</v>
      </c>
      <c r="AK800" s="1">
        <v>0.791026771068573</v>
      </c>
      <c r="AL800" s="1">
        <v>-0.26023158431053162</v>
      </c>
      <c r="AM800" s="1">
        <v>1</v>
      </c>
      <c r="AN800" s="1">
        <v>-0.21956524252891541</v>
      </c>
      <c r="AO800" s="1">
        <v>2.737391471862793</v>
      </c>
      <c r="AP800" s="1">
        <v>1</v>
      </c>
      <c r="AQ800" s="1">
        <v>0</v>
      </c>
      <c r="AR800" s="1">
        <v>0.15999999642372131</v>
      </c>
      <c r="AS800" s="1">
        <v>111115</v>
      </c>
      <c r="AT800">
        <f t="shared" si="1241"/>
        <v>0.83384887695312493</v>
      </c>
      <c r="AU800">
        <f t="shared" si="1242"/>
        <v>1.3407766712488856E-3</v>
      </c>
      <c r="AV800">
        <f t="shared" si="1243"/>
        <v>304.30492057800291</v>
      </c>
      <c r="AW800">
        <f t="shared" si="1244"/>
        <v>302.68568840026853</v>
      </c>
      <c r="AX800">
        <f t="shared" si="1245"/>
        <v>320.19958268673145</v>
      </c>
      <c r="AY800">
        <f t="shared" si="1246"/>
        <v>2.8375759094692801</v>
      </c>
      <c r="AZ800">
        <f t="shared" si="1247"/>
        <v>4.551381821617773</v>
      </c>
      <c r="BA800">
        <f t="shared" si="1248"/>
        <v>46.045783460630624</v>
      </c>
      <c r="BB800">
        <f t="shared" si="1249"/>
        <v>11.289634168638436</v>
      </c>
      <c r="BC800">
        <f t="shared" si="1250"/>
        <v>30.345304489135742</v>
      </c>
      <c r="BD800">
        <f t="shared" si="1251"/>
        <v>4.3456854359806485</v>
      </c>
      <c r="BE800">
        <f t="shared" si="1252"/>
        <v>0.11396365717586272</v>
      </c>
      <c r="BF800">
        <f t="shared" si="1253"/>
        <v>3.4354612776272697</v>
      </c>
      <c r="BG800">
        <f t="shared" si="1254"/>
        <v>7.1640537504018623E-2</v>
      </c>
      <c r="BH800">
        <f t="shared" si="1255"/>
        <v>4.8553928379248648</v>
      </c>
      <c r="BI800">
        <f t="shared" si="1256"/>
        <v>1.2304262810157707</v>
      </c>
      <c r="BJ800">
        <f t="shared" si="1257"/>
        <v>75.47474666988488</v>
      </c>
      <c r="BK800">
        <f t="shared" si="1258"/>
        <v>40.26393082047975</v>
      </c>
      <c r="BL800">
        <f t="shared" si="1259"/>
        <v>-1.3472509687257501E-2</v>
      </c>
    </row>
    <row r="801" spans="1:64" x14ac:dyDescent="0.2">
      <c r="A801" s="1" t="s">
        <v>3567</v>
      </c>
      <c r="B801" s="1" t="s">
        <v>893</v>
      </c>
      <c r="C801" s="1" t="s">
        <v>894</v>
      </c>
      <c r="D801" s="1">
        <v>20160216</v>
      </c>
      <c r="E801" s="1" t="s">
        <v>902</v>
      </c>
      <c r="F801" s="1" t="s">
        <v>365</v>
      </c>
      <c r="G801" s="1" t="s">
        <v>366</v>
      </c>
      <c r="H801" s="1">
        <v>20160216</v>
      </c>
      <c r="J801" s="1">
        <v>72</v>
      </c>
      <c r="K801" s="1">
        <v>31.076892852783203</v>
      </c>
      <c r="L801">
        <f t="shared" si="1232"/>
        <v>5.8752697853129154</v>
      </c>
      <c r="M801">
        <f t="shared" si="1233"/>
        <v>306.16122128094491</v>
      </c>
      <c r="N801" s="1">
        <v>392.54428100585938</v>
      </c>
      <c r="O801">
        <f t="shared" si="1234"/>
        <v>0.90611839577613917</v>
      </c>
      <c r="P801" s="1">
        <v>82.725845336914062</v>
      </c>
      <c r="Q801" s="1">
        <v>29.512296676635742</v>
      </c>
      <c r="R801" s="1">
        <v>2000.33154296875</v>
      </c>
      <c r="S801" s="1">
        <v>98.843193054199219</v>
      </c>
      <c r="T801">
        <f t="shared" si="1235"/>
        <v>0.12195537481089927</v>
      </c>
      <c r="U801">
        <f t="shared" si="1236"/>
        <v>2.8400000333786011</v>
      </c>
      <c r="V801">
        <f t="shared" si="1237"/>
        <v>1.3611355178796061</v>
      </c>
      <c r="W801" s="1">
        <v>21103.500000145286</v>
      </c>
      <c r="X801" s="1">
        <v>0</v>
      </c>
      <c r="Y801">
        <f t="shared" si="1238"/>
        <v>1.1042376736049615</v>
      </c>
      <c r="Z801">
        <f t="shared" si="1239"/>
        <v>31.076892852783203</v>
      </c>
      <c r="AA801" s="1">
        <v>6</v>
      </c>
      <c r="AB801">
        <f t="shared" si="1240"/>
        <v>1.4200000166893005</v>
      </c>
      <c r="AC801" s="1">
        <v>1</v>
      </c>
      <c r="AD801" s="1">
        <v>28.973344802856445</v>
      </c>
      <c r="AE801" s="1">
        <v>400.23056030273438</v>
      </c>
      <c r="AF801" s="1">
        <v>33.094982147216797</v>
      </c>
      <c r="AG801" s="1">
        <v>34.670646667480469</v>
      </c>
      <c r="AH801" s="1">
        <v>78.966232299804688</v>
      </c>
      <c r="AI801" s="1">
        <v>500.33901977539062</v>
      </c>
      <c r="AJ801" s="1">
        <v>37.629642486572266</v>
      </c>
      <c r="AK801" s="1">
        <v>1.010242223739624</v>
      </c>
      <c r="AL801" s="1">
        <v>-0.2442968338727951</v>
      </c>
      <c r="AM801" s="1">
        <v>1</v>
      </c>
      <c r="AN801" s="1">
        <v>-0.21956524252891541</v>
      </c>
      <c r="AO801" s="1">
        <v>2.737391471862793</v>
      </c>
      <c r="AP801" s="1">
        <v>1</v>
      </c>
      <c r="AQ801" s="1">
        <v>0</v>
      </c>
      <c r="AR801" s="1">
        <v>0.15999999642372131</v>
      </c>
      <c r="AS801" s="1">
        <v>111115</v>
      </c>
      <c r="AT801">
        <f t="shared" si="1241"/>
        <v>0.83389836629231751</v>
      </c>
      <c r="AU801">
        <f t="shared" si="1242"/>
        <v>1.361135517879606E-3</v>
      </c>
      <c r="AV801">
        <f t="shared" si="1243"/>
        <v>304.22689285278318</v>
      </c>
      <c r="AW801">
        <f t="shared" si="1244"/>
        <v>302.66229667663572</v>
      </c>
      <c r="AX801">
        <f t="shared" si="1245"/>
        <v>320.05303972125694</v>
      </c>
      <c r="AY801">
        <f t="shared" si="1246"/>
        <v>2.8334612059529185</v>
      </c>
      <c r="AZ801">
        <f t="shared" si="1247"/>
        <v>4.5311950954726621</v>
      </c>
      <c r="BA801">
        <f t="shared" si="1248"/>
        <v>45.842257372119164</v>
      </c>
      <c r="BB801">
        <f t="shared" si="1249"/>
        <v>11.171610704638695</v>
      </c>
      <c r="BC801">
        <f t="shared" si="1250"/>
        <v>30.294594764709473</v>
      </c>
      <c r="BD801">
        <f t="shared" si="1251"/>
        <v>4.3330758176438398</v>
      </c>
      <c r="BE801">
        <f t="shared" si="1252"/>
        <v>0.11693399150305329</v>
      </c>
      <c r="BF801">
        <f t="shared" si="1253"/>
        <v>3.4269574218677006</v>
      </c>
      <c r="BG801">
        <f t="shared" si="1254"/>
        <v>7.3518884876122029E-2</v>
      </c>
      <c r="BH801">
        <f t="shared" si="1255"/>
        <v>30.261952700781844</v>
      </c>
      <c r="BI801">
        <f t="shared" si="1256"/>
        <v>0.77994059802994542</v>
      </c>
      <c r="BJ801">
        <f t="shared" si="1257"/>
        <v>75.653618309850344</v>
      </c>
      <c r="BK801">
        <f t="shared" si="1258"/>
        <v>389.75145913369317</v>
      </c>
      <c r="BL801">
        <f t="shared" si="1259"/>
        <v>1.1404329795029493E-2</v>
      </c>
    </row>
    <row r="802" spans="1:64" x14ac:dyDescent="0.2">
      <c r="A802" s="1" t="s">
        <v>3567</v>
      </c>
      <c r="B802" s="1" t="s">
        <v>893</v>
      </c>
      <c r="C802" s="1" t="s">
        <v>894</v>
      </c>
      <c r="D802" s="1">
        <v>20160216</v>
      </c>
      <c r="E802" s="1" t="s">
        <v>903</v>
      </c>
      <c r="F802" s="1" t="s">
        <v>365</v>
      </c>
      <c r="G802" s="1" t="s">
        <v>366</v>
      </c>
      <c r="H802" s="1">
        <v>20160216</v>
      </c>
      <c r="J802" s="1">
        <v>73</v>
      </c>
      <c r="K802" s="1">
        <v>31.044971466064453</v>
      </c>
      <c r="L802">
        <f t="shared" si="1232"/>
        <v>6.0045408662195596</v>
      </c>
      <c r="M802">
        <f t="shared" si="1233"/>
        <v>304.52017171326213</v>
      </c>
      <c r="N802" s="1">
        <v>392.2298583984375</v>
      </c>
      <c r="O802">
        <f t="shared" si="1234"/>
        <v>0.90179435282849019</v>
      </c>
      <c r="P802" s="1">
        <v>82.754806518554688</v>
      </c>
      <c r="Q802" s="1">
        <v>29.500896453857422</v>
      </c>
      <c r="R802" s="1">
        <v>1999.958984375</v>
      </c>
      <c r="S802" s="1">
        <v>98.839393615722656</v>
      </c>
      <c r="T802">
        <f t="shared" si="1235"/>
        <v>0.12253309896657136</v>
      </c>
      <c r="U802">
        <f t="shared" si="1236"/>
        <v>2.8400000333786011</v>
      </c>
      <c r="V802">
        <f t="shared" si="1237"/>
        <v>1.3584097577091527</v>
      </c>
      <c r="W802" s="1">
        <v>21185.500000145286</v>
      </c>
      <c r="X802" s="1">
        <v>0</v>
      </c>
      <c r="Y802">
        <f t="shared" si="1238"/>
        <v>1.0970541919316923</v>
      </c>
      <c r="Z802">
        <f t="shared" si="1239"/>
        <v>31.044971466064453</v>
      </c>
      <c r="AA802" s="1">
        <v>6</v>
      </c>
      <c r="AB802">
        <f t="shared" si="1240"/>
        <v>1.4200000166893005</v>
      </c>
      <c r="AC802" s="1">
        <v>1</v>
      </c>
      <c r="AD802" s="1">
        <v>28.973464965820312</v>
      </c>
      <c r="AE802" s="1">
        <v>400.07052612304688</v>
      </c>
      <c r="AF802" s="1">
        <v>33.088573455810547</v>
      </c>
      <c r="AG802" s="1">
        <v>34.661331176757812</v>
      </c>
      <c r="AH802" s="1">
        <v>78.999809265136719</v>
      </c>
      <c r="AI802" s="1">
        <v>500.2647705078125</v>
      </c>
      <c r="AJ802" s="1">
        <v>27.733518600463867</v>
      </c>
      <c r="AK802" s="1">
        <v>1.0197668075561523</v>
      </c>
      <c r="AL802" s="1">
        <v>-0.24844492971897125</v>
      </c>
      <c r="AM802" s="1">
        <v>1</v>
      </c>
      <c r="AN802" s="1">
        <v>-0.21956524252891541</v>
      </c>
      <c r="AO802" s="1">
        <v>2.737391471862793</v>
      </c>
      <c r="AP802" s="1">
        <v>1</v>
      </c>
      <c r="AQ802" s="1">
        <v>0</v>
      </c>
      <c r="AR802" s="1">
        <v>0.15999999642372131</v>
      </c>
      <c r="AS802" s="1">
        <v>111115</v>
      </c>
      <c r="AT802">
        <f t="shared" si="1241"/>
        <v>0.83377461751302062</v>
      </c>
      <c r="AU802">
        <f t="shared" si="1242"/>
        <v>1.3584097577091527E-3</v>
      </c>
      <c r="AV802">
        <f t="shared" si="1243"/>
        <v>304.19497146606443</v>
      </c>
      <c r="AW802">
        <f t="shared" si="1244"/>
        <v>302.6508964538574</v>
      </c>
      <c r="AX802">
        <f t="shared" si="1245"/>
        <v>319.99343034758931</v>
      </c>
      <c r="AY802">
        <f t="shared" si="1246"/>
        <v>2.8372498746213064</v>
      </c>
      <c r="AZ802">
        <f t="shared" si="1247"/>
        <v>4.5229591473561772</v>
      </c>
      <c r="BA802">
        <f t="shared" si="1248"/>
        <v>45.760692997985949</v>
      </c>
      <c r="BB802">
        <f t="shared" si="1249"/>
        <v>11.099361821228136</v>
      </c>
      <c r="BC802">
        <f t="shared" si="1250"/>
        <v>30.272933959960938</v>
      </c>
      <c r="BD802">
        <f t="shared" si="1251"/>
        <v>4.3276993082529751</v>
      </c>
      <c r="BE802">
        <f t="shared" si="1252"/>
        <v>0.11746501713537644</v>
      </c>
      <c r="BF802">
        <f t="shared" si="1253"/>
        <v>3.4259049554244849</v>
      </c>
      <c r="BG802">
        <f t="shared" si="1254"/>
        <v>7.3854748897516795E-2</v>
      </c>
      <c r="BH802">
        <f t="shared" si="1255"/>
        <v>30.098589115894569</v>
      </c>
      <c r="BI802">
        <f t="shared" si="1256"/>
        <v>0.7763819229792609</v>
      </c>
      <c r="BJ802">
        <f t="shared" si="1257"/>
        <v>75.773828772833369</v>
      </c>
      <c r="BK802">
        <f t="shared" si="1258"/>
        <v>389.37558724557664</v>
      </c>
      <c r="BL802">
        <f t="shared" si="1259"/>
        <v>1.1685043088472933E-2</v>
      </c>
    </row>
    <row r="803" spans="1:64" x14ac:dyDescent="0.2">
      <c r="A803" s="1" t="s">
        <v>3567</v>
      </c>
      <c r="B803" s="1" t="s">
        <v>893</v>
      </c>
      <c r="C803" s="1" t="s">
        <v>894</v>
      </c>
      <c r="D803" s="1">
        <v>20160216</v>
      </c>
      <c r="E803" s="1" t="s">
        <v>904</v>
      </c>
      <c r="F803" s="1" t="s">
        <v>365</v>
      </c>
      <c r="G803" s="1" t="s">
        <v>366</v>
      </c>
      <c r="H803" s="1">
        <v>20160216</v>
      </c>
      <c r="J803" s="1">
        <v>74</v>
      </c>
      <c r="K803" s="1">
        <v>31.032001495361328</v>
      </c>
      <c r="L803">
        <f t="shared" si="1232"/>
        <v>5.9385638407035559</v>
      </c>
      <c r="M803">
        <f t="shared" si="1233"/>
        <v>307.58787207261463</v>
      </c>
      <c r="N803" s="1">
        <v>392.26187133789062</v>
      </c>
      <c r="O803">
        <f t="shared" si="1234"/>
        <v>0.90390953229596338</v>
      </c>
      <c r="P803" s="1">
        <v>82.673683166503906</v>
      </c>
      <c r="Q803" s="1">
        <v>29.49591064453125</v>
      </c>
      <c r="R803" s="1">
        <v>2000.36376953125</v>
      </c>
      <c r="S803" s="1">
        <v>98.8392333984375</v>
      </c>
      <c r="T803">
        <f t="shared" si="1235"/>
        <v>0.12606984351891923</v>
      </c>
      <c r="U803">
        <f t="shared" si="1236"/>
        <v>2.8400000333786011</v>
      </c>
      <c r="V803">
        <f t="shared" si="1237"/>
        <v>1.3971691362897245</v>
      </c>
      <c r="W803" s="1">
        <v>21267.500000145286</v>
      </c>
      <c r="X803" s="1">
        <v>0</v>
      </c>
      <c r="Y803">
        <f t="shared" si="1238"/>
        <v>1.0980534834532092</v>
      </c>
      <c r="Z803">
        <f t="shared" si="1239"/>
        <v>31.032001495361328</v>
      </c>
      <c r="AA803" s="1">
        <v>6</v>
      </c>
      <c r="AB803">
        <f t="shared" si="1240"/>
        <v>1.4200000166893005</v>
      </c>
      <c r="AC803" s="1">
        <v>1</v>
      </c>
      <c r="AD803" s="1">
        <v>28.975183486938477</v>
      </c>
      <c r="AE803" s="1">
        <v>400.04110717773438</v>
      </c>
      <c r="AF803" s="1">
        <v>32.999874114990234</v>
      </c>
      <c r="AG803" s="1">
        <v>34.617458343505859</v>
      </c>
      <c r="AH803" s="1">
        <v>78.810562133789062</v>
      </c>
      <c r="AI803" s="1">
        <v>500.3026123046875</v>
      </c>
      <c r="AJ803" s="1">
        <v>19.910295486450195</v>
      </c>
      <c r="AK803" s="1">
        <v>1.0077474117279053</v>
      </c>
      <c r="AL803" s="1">
        <v>-0.24198092520236969</v>
      </c>
      <c r="AM803" s="1">
        <v>1</v>
      </c>
      <c r="AN803" s="1">
        <v>-0.21956524252891541</v>
      </c>
      <c r="AO803" s="1">
        <v>2.737391471862793</v>
      </c>
      <c r="AP803" s="1">
        <v>1</v>
      </c>
      <c r="AQ803" s="1">
        <v>0</v>
      </c>
      <c r="AR803" s="1">
        <v>0.15999999642372131</v>
      </c>
      <c r="AS803" s="1">
        <v>111115</v>
      </c>
      <c r="AT803">
        <f t="shared" si="1241"/>
        <v>0.83383768717447915</v>
      </c>
      <c r="AU803">
        <f t="shared" si="1242"/>
        <v>1.3971691362897245E-3</v>
      </c>
      <c r="AV803">
        <f t="shared" si="1243"/>
        <v>304.18200149536131</v>
      </c>
      <c r="AW803">
        <f t="shared" si="1244"/>
        <v>302.64591064453123</v>
      </c>
      <c r="AX803">
        <f t="shared" si="1245"/>
        <v>320.05819597114169</v>
      </c>
      <c r="AY803">
        <f t="shared" si="1246"/>
        <v>2.8191291540152266</v>
      </c>
      <c r="AZ803">
        <f t="shared" si="1247"/>
        <v>4.5196165283276724</v>
      </c>
      <c r="BA803">
        <f t="shared" si="1248"/>
        <v>45.726948428549029</v>
      </c>
      <c r="BB803">
        <f t="shared" si="1249"/>
        <v>11.10949008504317</v>
      </c>
      <c r="BC803">
        <f t="shared" si="1250"/>
        <v>30.263956069946289</v>
      </c>
      <c r="BD803">
        <f t="shared" si="1251"/>
        <v>4.3254725771704265</v>
      </c>
      <c r="BE803">
        <f t="shared" si="1252"/>
        <v>0.12071137048742434</v>
      </c>
      <c r="BF803">
        <f t="shared" si="1253"/>
        <v>3.4215630448744632</v>
      </c>
      <c r="BG803">
        <f t="shared" si="1254"/>
        <v>7.5908403137232239E-2</v>
      </c>
      <c r="BH803">
        <f t="shared" si="1255"/>
        <v>30.401749478313896</v>
      </c>
      <c r="BI803">
        <f t="shared" si="1256"/>
        <v>0.78413910335848414</v>
      </c>
      <c r="BJ803">
        <f t="shared" si="1257"/>
        <v>75.763742960533094</v>
      </c>
      <c r="BK803">
        <f t="shared" si="1258"/>
        <v>389.43896250312827</v>
      </c>
      <c r="BL803">
        <f t="shared" si="1259"/>
        <v>1.1553230870631395E-2</v>
      </c>
    </row>
    <row r="804" spans="1:64" x14ac:dyDescent="0.2">
      <c r="A804" s="1" t="s">
        <v>3567</v>
      </c>
      <c r="B804" s="1" t="s">
        <v>893</v>
      </c>
      <c r="C804" s="1" t="s">
        <v>894</v>
      </c>
      <c r="D804" s="1">
        <v>20160216</v>
      </c>
      <c r="E804" s="1" t="s">
        <v>905</v>
      </c>
      <c r="F804" s="1" t="s">
        <v>365</v>
      </c>
      <c r="G804" s="1" t="s">
        <v>366</v>
      </c>
      <c r="H804" s="1">
        <v>20160216</v>
      </c>
      <c r="J804" s="1">
        <v>75</v>
      </c>
      <c r="K804" s="1">
        <v>30.992206573486328</v>
      </c>
      <c r="L804">
        <f t="shared" si="1232"/>
        <v>7.0441053937084614</v>
      </c>
      <c r="M804">
        <f t="shared" si="1233"/>
        <v>363.90521685445788</v>
      </c>
      <c r="N804" s="1">
        <v>465.822021484375</v>
      </c>
      <c r="O804">
        <f t="shared" si="1234"/>
        <v>0.90824032148825529</v>
      </c>
      <c r="P804" s="1">
        <v>82.481170654296875</v>
      </c>
      <c r="Q804" s="1">
        <v>29.478147506713867</v>
      </c>
      <c r="R804" s="1">
        <v>2000.5548095703125</v>
      </c>
      <c r="S804" s="1">
        <v>98.841171264648438</v>
      </c>
      <c r="T804">
        <f t="shared" si="1235"/>
        <v>0.12402329190271573</v>
      </c>
      <c r="U804">
        <f t="shared" si="1236"/>
        <v>2.8400000333786011</v>
      </c>
      <c r="V804">
        <f t="shared" si="1237"/>
        <v>1.3767791218571859</v>
      </c>
      <c r="W804" s="1">
        <v>21366.500000145286</v>
      </c>
      <c r="X804" s="1">
        <v>0</v>
      </c>
      <c r="Y804">
        <f t="shared" si="1238"/>
        <v>1.0992729146454647</v>
      </c>
      <c r="Z804">
        <f t="shared" si="1239"/>
        <v>30.992206573486328</v>
      </c>
      <c r="AA804" s="1">
        <v>6</v>
      </c>
      <c r="AB804">
        <f t="shared" si="1240"/>
        <v>1.4200000166893005</v>
      </c>
      <c r="AC804" s="1">
        <v>1</v>
      </c>
      <c r="AD804" s="1">
        <v>28.975147247314453</v>
      </c>
      <c r="AE804" s="1">
        <v>475.03887939453125</v>
      </c>
      <c r="AF804" s="1">
        <v>32.906661987304688</v>
      </c>
      <c r="AG804" s="1">
        <v>34.500816345214844</v>
      </c>
      <c r="AH804" s="1">
        <v>78.670021057128906</v>
      </c>
      <c r="AI804" s="1">
        <v>500.30755615234375</v>
      </c>
      <c r="AJ804" s="1">
        <v>56.515811920166016</v>
      </c>
      <c r="AK804" s="1">
        <v>0.82839256525039673</v>
      </c>
      <c r="AL804" s="1">
        <v>-0.23894557356834412</v>
      </c>
      <c r="AM804" s="1">
        <v>1</v>
      </c>
      <c r="AN804" s="1">
        <v>-0.21956524252891541</v>
      </c>
      <c r="AO804" s="1">
        <v>2.737391471862793</v>
      </c>
      <c r="AP804" s="1">
        <v>1</v>
      </c>
      <c r="AQ804" s="1">
        <v>0</v>
      </c>
      <c r="AR804" s="1">
        <v>0.15999999642372131</v>
      </c>
      <c r="AS804" s="1">
        <v>111115</v>
      </c>
      <c r="AT804">
        <f t="shared" si="1241"/>
        <v>0.83384592692057291</v>
      </c>
      <c r="AU804">
        <f t="shared" si="1242"/>
        <v>1.3767791218571859E-3</v>
      </c>
      <c r="AV804">
        <f t="shared" si="1243"/>
        <v>304.14220657348631</v>
      </c>
      <c r="AW804">
        <f t="shared" si="1244"/>
        <v>302.62814750671384</v>
      </c>
      <c r="AX804">
        <f t="shared" si="1245"/>
        <v>320.08876237670847</v>
      </c>
      <c r="AY804">
        <f t="shared" si="1246"/>
        <v>2.8333876469644612</v>
      </c>
      <c r="AZ804">
        <f t="shared" si="1247"/>
        <v>4.5093740117930272</v>
      </c>
      <c r="BA804">
        <f t="shared" si="1248"/>
        <v>45.622425899012505</v>
      </c>
      <c r="BB804">
        <f t="shared" si="1249"/>
        <v>11.121609553797661</v>
      </c>
      <c r="BC804">
        <f t="shared" si="1250"/>
        <v>30.235177040100098</v>
      </c>
      <c r="BD804">
        <f t="shared" si="1251"/>
        <v>4.3183414186358178</v>
      </c>
      <c r="BE804">
        <f t="shared" si="1252"/>
        <v>0.11883379936290032</v>
      </c>
      <c r="BF804">
        <f t="shared" si="1253"/>
        <v>3.4101010971475625</v>
      </c>
      <c r="BG804">
        <f t="shared" si="1254"/>
        <v>7.4720562429835047E-2</v>
      </c>
      <c r="BH804">
        <f t="shared" si="1255"/>
        <v>35.968817863210496</v>
      </c>
      <c r="BI804">
        <f t="shared" si="1256"/>
        <v>0.78121084893077408</v>
      </c>
      <c r="BJ804">
        <f t="shared" si="1257"/>
        <v>75.667729122273713</v>
      </c>
      <c r="BK804">
        <f t="shared" si="1258"/>
        <v>462.47359114291709</v>
      </c>
      <c r="BL804">
        <f t="shared" si="1259"/>
        <v>1.1525230176335926E-2</v>
      </c>
    </row>
    <row r="805" spans="1:64" x14ac:dyDescent="0.2">
      <c r="A805" s="1" t="s">
        <v>3567</v>
      </c>
      <c r="B805" s="1" t="s">
        <v>893</v>
      </c>
      <c r="C805" s="1" t="s">
        <v>894</v>
      </c>
      <c r="D805" s="1">
        <v>20160216</v>
      </c>
      <c r="E805" s="1" t="s">
        <v>906</v>
      </c>
      <c r="F805" s="1" t="s">
        <v>365</v>
      </c>
      <c r="G805" s="1" t="s">
        <v>366</v>
      </c>
      <c r="H805" s="1">
        <v>20160216</v>
      </c>
      <c r="J805" s="1">
        <v>76</v>
      </c>
      <c r="K805" s="1">
        <v>31.036354064941406</v>
      </c>
      <c r="L805">
        <f t="shared" si="1232"/>
        <v>8.5689652405253049</v>
      </c>
      <c r="M805">
        <f t="shared" si="1233"/>
        <v>439.34136342815822</v>
      </c>
      <c r="N805" s="1">
        <v>564.38177490234375</v>
      </c>
      <c r="O805">
        <f t="shared" si="1234"/>
        <v>0.90556418460137555</v>
      </c>
      <c r="P805" s="1">
        <v>82.654312133789062</v>
      </c>
      <c r="Q805" s="1">
        <v>29.491628646850586</v>
      </c>
      <c r="R805" s="1">
        <v>1999.318603515625</v>
      </c>
      <c r="S805" s="1">
        <v>98.838935852050781</v>
      </c>
      <c r="T805">
        <f t="shared" si="1235"/>
        <v>0.12280321221952209</v>
      </c>
      <c r="U805">
        <f t="shared" si="1236"/>
        <v>2.8400000333786011</v>
      </c>
      <c r="V805">
        <f t="shared" si="1237"/>
        <v>1.3659015355489315</v>
      </c>
      <c r="W805" s="1">
        <v>21462.500000145286</v>
      </c>
      <c r="X805" s="1">
        <v>0</v>
      </c>
      <c r="Y805">
        <f t="shared" si="1238"/>
        <v>1.1008208896183107</v>
      </c>
      <c r="Z805">
        <f t="shared" si="1239"/>
        <v>31.036354064941406</v>
      </c>
      <c r="AA805" s="1">
        <v>6</v>
      </c>
      <c r="AB805">
        <f t="shared" si="1240"/>
        <v>1.4200000166893005</v>
      </c>
      <c r="AC805" s="1">
        <v>1</v>
      </c>
      <c r="AD805" s="1">
        <v>28.978260040283203</v>
      </c>
      <c r="AE805" s="1">
        <v>575.5810546875</v>
      </c>
      <c r="AF805" s="1">
        <v>33.019748687744141</v>
      </c>
      <c r="AG805" s="1">
        <v>34.600910186767578</v>
      </c>
      <c r="AH805" s="1">
        <v>78.877250671386719</v>
      </c>
      <c r="AI805" s="1">
        <v>500.38156127929688</v>
      </c>
      <c r="AJ805" s="1">
        <v>42.688480377197266</v>
      </c>
      <c r="AK805" s="1">
        <v>0.63549703359603882</v>
      </c>
      <c r="AL805" s="1">
        <v>-0.24423103034496307</v>
      </c>
      <c r="AM805" s="1">
        <v>1</v>
      </c>
      <c r="AN805" s="1">
        <v>-0.21956524252891541</v>
      </c>
      <c r="AO805" s="1">
        <v>2.737391471862793</v>
      </c>
      <c r="AP805" s="1">
        <v>1</v>
      </c>
      <c r="AQ805" s="1">
        <v>0</v>
      </c>
      <c r="AR805" s="1">
        <v>0.15999999642372131</v>
      </c>
      <c r="AS805" s="1">
        <v>111115</v>
      </c>
      <c r="AT805">
        <f t="shared" si="1241"/>
        <v>0.83396926879882805</v>
      </c>
      <c r="AU805">
        <f t="shared" si="1242"/>
        <v>1.3659015355489315E-3</v>
      </c>
      <c r="AV805">
        <f t="shared" si="1243"/>
        <v>304.18635406494138</v>
      </c>
      <c r="AW805">
        <f t="shared" si="1244"/>
        <v>302.64162864685056</v>
      </c>
      <c r="AX805">
        <f t="shared" si="1245"/>
        <v>319.89096941237949</v>
      </c>
      <c r="AY805">
        <f t="shared" si="1246"/>
        <v>2.8321262168214223</v>
      </c>
      <c r="AZ805">
        <f t="shared" si="1247"/>
        <v>4.5207380319908017</v>
      </c>
      <c r="BA805">
        <f t="shared" si="1248"/>
        <v>45.738432865746013</v>
      </c>
      <c r="BB805">
        <f t="shared" si="1249"/>
        <v>11.137522678978435</v>
      </c>
      <c r="BC805">
        <f t="shared" si="1250"/>
        <v>30.263991355895996</v>
      </c>
      <c r="BD805">
        <f t="shared" si="1251"/>
        <v>4.3254813269738666</v>
      </c>
      <c r="BE805">
        <f t="shared" si="1252"/>
        <v>0.11771322558141563</v>
      </c>
      <c r="BF805">
        <f t="shared" si="1253"/>
        <v>3.419917142372491</v>
      </c>
      <c r="BG805">
        <f t="shared" si="1254"/>
        <v>7.4011742438896966E-2</v>
      </c>
      <c r="BH805">
        <f t="shared" si="1255"/>
        <v>43.424032837028257</v>
      </c>
      <c r="BI805">
        <f t="shared" si="1256"/>
        <v>0.77844711322256721</v>
      </c>
      <c r="BJ805">
        <f t="shared" si="1257"/>
        <v>75.681970220240999</v>
      </c>
      <c r="BK805">
        <f t="shared" si="1258"/>
        <v>560.3084992196857</v>
      </c>
      <c r="BL805">
        <f t="shared" si="1259"/>
        <v>1.1574269764868339E-2</v>
      </c>
    </row>
    <row r="806" spans="1:64" x14ac:dyDescent="0.2">
      <c r="A806" s="1" t="s">
        <v>3567</v>
      </c>
      <c r="B806" s="1" t="s">
        <v>893</v>
      </c>
      <c r="C806" s="1" t="s">
        <v>894</v>
      </c>
      <c r="D806" s="1">
        <v>20160216</v>
      </c>
      <c r="E806" s="1" t="s">
        <v>907</v>
      </c>
      <c r="F806" s="1" t="s">
        <v>365</v>
      </c>
      <c r="G806" s="1" t="s">
        <v>366</v>
      </c>
      <c r="H806" s="1">
        <v>20160216</v>
      </c>
      <c r="J806" s="1">
        <v>77</v>
      </c>
      <c r="K806" s="1">
        <v>31.108009338378906</v>
      </c>
      <c r="L806">
        <f t="shared" si="1232"/>
        <v>10.012883919134188</v>
      </c>
      <c r="M806">
        <f t="shared" si="1233"/>
        <v>516.18034797256371</v>
      </c>
      <c r="N806" s="1">
        <v>662.06646728515625</v>
      </c>
      <c r="O806">
        <f t="shared" si="1234"/>
        <v>0.90523733236820947</v>
      </c>
      <c r="P806" s="1">
        <v>82.82037353515625</v>
      </c>
      <c r="Q806" s="1">
        <v>29.523588180541992</v>
      </c>
      <c r="R806" s="1">
        <v>1998.550048828125</v>
      </c>
      <c r="S806" s="1">
        <v>98.833229064941406</v>
      </c>
      <c r="T806">
        <f t="shared" si="1235"/>
        <v>0.12311349539037017</v>
      </c>
      <c r="U806">
        <f t="shared" si="1236"/>
        <v>2.8400000333786011</v>
      </c>
      <c r="V806">
        <f t="shared" si="1237"/>
        <v>1.3761238242901013</v>
      </c>
      <c r="W806" s="1">
        <v>21571.500000145286</v>
      </c>
      <c r="X806" s="1">
        <v>0</v>
      </c>
      <c r="Y806">
        <f t="shared" si="1238"/>
        <v>1.1061286979030798</v>
      </c>
      <c r="Z806">
        <f t="shared" si="1239"/>
        <v>31.108009338378906</v>
      </c>
      <c r="AA806" s="1">
        <v>6</v>
      </c>
      <c r="AB806">
        <f t="shared" si="1240"/>
        <v>1.4200000166893005</v>
      </c>
      <c r="AC806" s="1">
        <v>1</v>
      </c>
      <c r="AD806" s="1">
        <v>28.978038787841797</v>
      </c>
      <c r="AE806" s="1">
        <v>675.1663818359375</v>
      </c>
      <c r="AF806" s="1">
        <v>33.143455505371094</v>
      </c>
      <c r="AG806" s="1">
        <v>34.736366271972656</v>
      </c>
      <c r="AH806" s="1">
        <v>79.022468566894531</v>
      </c>
      <c r="AI806" s="1">
        <v>500.33773803710938</v>
      </c>
      <c r="AJ806" s="1">
        <v>41.450397491455078</v>
      </c>
      <c r="AK806" s="1">
        <v>0.37198078632354736</v>
      </c>
      <c r="AL806" s="1">
        <v>-0.24522265791893005</v>
      </c>
      <c r="AM806" s="1">
        <v>1</v>
      </c>
      <c r="AN806" s="1">
        <v>-0.21956524252891541</v>
      </c>
      <c r="AO806" s="1">
        <v>2.737391471862793</v>
      </c>
      <c r="AP806" s="1">
        <v>1</v>
      </c>
      <c r="AQ806" s="1">
        <v>0</v>
      </c>
      <c r="AR806" s="1">
        <v>0.15999999642372131</v>
      </c>
      <c r="AS806" s="1">
        <v>111115</v>
      </c>
      <c r="AT806">
        <f t="shared" si="1241"/>
        <v>0.83389623006184888</v>
      </c>
      <c r="AU806">
        <f t="shared" si="1242"/>
        <v>1.3761238242901014E-3</v>
      </c>
      <c r="AV806">
        <f t="shared" si="1243"/>
        <v>304.25800933837888</v>
      </c>
      <c r="AW806">
        <f t="shared" si="1244"/>
        <v>302.67358818054197</v>
      </c>
      <c r="AX806">
        <f t="shared" si="1245"/>
        <v>319.76800066512806</v>
      </c>
      <c r="AY806">
        <f t="shared" si="1246"/>
        <v>2.8193728556655753</v>
      </c>
      <c r="AZ806">
        <f t="shared" si="1247"/>
        <v>4.539235942544658</v>
      </c>
      <c r="BA806">
        <f t="shared" si="1248"/>
        <v>45.928236742745845</v>
      </c>
      <c r="BB806">
        <f t="shared" si="1249"/>
        <v>11.191870470773189</v>
      </c>
      <c r="BC806">
        <f t="shared" si="1250"/>
        <v>30.315798759460449</v>
      </c>
      <c r="BD806">
        <f t="shared" si="1251"/>
        <v>4.3383445770097877</v>
      </c>
      <c r="BE806">
        <f t="shared" si="1252"/>
        <v>0.11799829052222204</v>
      </c>
      <c r="BF806">
        <f t="shared" si="1253"/>
        <v>3.4331072446415782</v>
      </c>
      <c r="BG806">
        <f t="shared" si="1254"/>
        <v>7.419205286163888E-2</v>
      </c>
      <c r="BH806">
        <f t="shared" si="1255"/>
        <v>51.015770569993556</v>
      </c>
      <c r="BI806">
        <f t="shared" si="1256"/>
        <v>0.77965034249384746</v>
      </c>
      <c r="BJ806">
        <f t="shared" si="1257"/>
        <v>75.662717718824211</v>
      </c>
      <c r="BK806">
        <f t="shared" si="1258"/>
        <v>657.306821816156</v>
      </c>
      <c r="BL806">
        <f t="shared" si="1259"/>
        <v>1.15258504001454E-2</v>
      </c>
    </row>
    <row r="807" spans="1:64" x14ac:dyDescent="0.2">
      <c r="A807" s="1" t="s">
        <v>3567</v>
      </c>
      <c r="B807" s="1" t="s">
        <v>893</v>
      </c>
      <c r="C807" s="1" t="s">
        <v>894</v>
      </c>
      <c r="D807" s="1">
        <v>20160216</v>
      </c>
      <c r="E807" s="1" t="s">
        <v>908</v>
      </c>
      <c r="F807" s="1" t="s">
        <v>365</v>
      </c>
      <c r="G807" s="1" t="s">
        <v>366</v>
      </c>
      <c r="H807" s="1">
        <v>20160216</v>
      </c>
      <c r="J807" s="1">
        <v>78</v>
      </c>
      <c r="K807" s="1">
        <v>31.144495010375977</v>
      </c>
      <c r="L807">
        <f t="shared" si="1232"/>
        <v>10.961850026651618</v>
      </c>
      <c r="M807">
        <f t="shared" si="1233"/>
        <v>625.33055383276348</v>
      </c>
      <c r="N807" s="1">
        <v>785.46185302734375</v>
      </c>
      <c r="O807">
        <f t="shared" si="1234"/>
        <v>0.90094976675813365</v>
      </c>
      <c r="P807" s="1">
        <v>82.994461059570312</v>
      </c>
      <c r="Q807" s="1">
        <v>29.545337677001953</v>
      </c>
      <c r="R807" s="1">
        <v>1999.9901123046875</v>
      </c>
      <c r="S807" s="1">
        <v>98.8382568359375</v>
      </c>
      <c r="T807">
        <f t="shared" si="1235"/>
        <v>0.12370206930953789</v>
      </c>
      <c r="U807">
        <f t="shared" si="1236"/>
        <v>2.8400000333786011</v>
      </c>
      <c r="V807">
        <f t="shared" si="1237"/>
        <v>1.3798984313519616</v>
      </c>
      <c r="W807" s="1">
        <v>21659.500000145286</v>
      </c>
      <c r="X807" s="1">
        <v>0</v>
      </c>
      <c r="Y807">
        <f t="shared" si="1238"/>
        <v>1.104041043780589</v>
      </c>
      <c r="Z807">
        <f t="shared" si="1239"/>
        <v>31.144495010375977</v>
      </c>
      <c r="AA807" s="1">
        <v>6</v>
      </c>
      <c r="AB807">
        <f t="shared" si="1240"/>
        <v>1.4200000166893005</v>
      </c>
      <c r="AC807" s="1">
        <v>1</v>
      </c>
      <c r="AD807" s="1">
        <v>28.974925994873047</v>
      </c>
      <c r="AE807" s="1">
        <v>799.9066162109375</v>
      </c>
      <c r="AF807" s="1">
        <v>33.254219055175781</v>
      </c>
      <c r="AG807" s="1">
        <v>34.851272583007812</v>
      </c>
      <c r="AH807" s="1">
        <v>79.191253662109375</v>
      </c>
      <c r="AI807" s="1">
        <v>500.34912109375</v>
      </c>
      <c r="AJ807" s="1">
        <v>41.64569091796875</v>
      </c>
      <c r="AK807" s="1">
        <v>5.5162549018859863E-2</v>
      </c>
      <c r="AL807" s="1">
        <v>-0.25128880143165588</v>
      </c>
      <c r="AM807" s="1">
        <v>1</v>
      </c>
      <c r="AN807" s="1">
        <v>-0.21956524252891541</v>
      </c>
      <c r="AO807" s="1">
        <v>2.737391471862793</v>
      </c>
      <c r="AP807" s="1">
        <v>1</v>
      </c>
      <c r="AQ807" s="1">
        <v>0</v>
      </c>
      <c r="AR807" s="1">
        <v>0.15999999642372131</v>
      </c>
      <c r="AS807" s="1">
        <v>111115</v>
      </c>
      <c r="AT807">
        <f t="shared" si="1241"/>
        <v>0.83391520182291667</v>
      </c>
      <c r="AU807">
        <f t="shared" si="1242"/>
        <v>1.3798984313519616E-3</v>
      </c>
      <c r="AV807">
        <f t="shared" si="1243"/>
        <v>304.29449501037595</v>
      </c>
      <c r="AW807">
        <f t="shared" si="1244"/>
        <v>302.69533767700193</v>
      </c>
      <c r="AX807">
        <f t="shared" si="1245"/>
        <v>319.99841081622799</v>
      </c>
      <c r="AY807">
        <f t="shared" si="1246"/>
        <v>2.8178296347753435</v>
      </c>
      <c r="AZ807">
        <f t="shared" si="1247"/>
        <v>4.548680074399182</v>
      </c>
      <c r="BA807">
        <f t="shared" si="1248"/>
        <v>46.02145181444849</v>
      </c>
      <c r="BB807">
        <f t="shared" si="1249"/>
        <v>11.170179231440677</v>
      </c>
      <c r="BC807">
        <f t="shared" si="1250"/>
        <v>30.344916343688965</v>
      </c>
      <c r="BD807">
        <f t="shared" si="1251"/>
        <v>4.3455887973767267</v>
      </c>
      <c r="BE807">
        <f t="shared" si="1252"/>
        <v>0.11853886416230588</v>
      </c>
      <c r="BF807">
        <f t="shared" si="1253"/>
        <v>3.444639030618593</v>
      </c>
      <c r="BG807">
        <f t="shared" si="1254"/>
        <v>7.4533993049938005E-2</v>
      </c>
      <c r="BH807">
        <f t="shared" si="1255"/>
        <v>61.80658188708172</v>
      </c>
      <c r="BI807">
        <f t="shared" si="1256"/>
        <v>0.79613102968985849</v>
      </c>
      <c r="BJ807">
        <f t="shared" si="1257"/>
        <v>75.761271100823762</v>
      </c>
      <c r="BK807">
        <f t="shared" si="1258"/>
        <v>780.25111451957878</v>
      </c>
      <c r="BL807">
        <f t="shared" si="1259"/>
        <v>1.0643800132821037E-2</v>
      </c>
    </row>
    <row r="808" spans="1:64" x14ac:dyDescent="0.2">
      <c r="A808" s="1" t="s">
        <v>3567</v>
      </c>
      <c r="B808" s="1" t="s">
        <v>893</v>
      </c>
      <c r="C808" s="1" t="s">
        <v>894</v>
      </c>
      <c r="D808" s="1">
        <v>20160216</v>
      </c>
      <c r="E808" s="1" t="s">
        <v>909</v>
      </c>
      <c r="F808" s="1" t="s">
        <v>365</v>
      </c>
      <c r="G808" s="1" t="s">
        <v>366</v>
      </c>
      <c r="H808" s="1">
        <v>20160216</v>
      </c>
      <c r="J808" s="1">
        <v>79</v>
      </c>
      <c r="K808" s="1">
        <v>31.165687561035156</v>
      </c>
      <c r="L808">
        <f t="shared" si="1232"/>
        <v>12.07929780728322</v>
      </c>
      <c r="M808">
        <f t="shared" si="1233"/>
        <v>804.79939534853906</v>
      </c>
      <c r="N808" s="1">
        <v>983.8951416015625</v>
      </c>
      <c r="O808">
        <f t="shared" si="1234"/>
        <v>0.8987221294738279</v>
      </c>
      <c r="P808" s="1">
        <v>83.092544555664062</v>
      </c>
      <c r="Q808" s="1">
        <v>29.556058883666992</v>
      </c>
      <c r="R808" s="1">
        <v>1999.8800048828125</v>
      </c>
      <c r="S808" s="1">
        <v>98.840377807617188</v>
      </c>
      <c r="T808">
        <f t="shared" si="1235"/>
        <v>0.12332044251772643</v>
      </c>
      <c r="U808">
        <f t="shared" si="1236"/>
        <v>2.8400000333786011</v>
      </c>
      <c r="V808">
        <f t="shared" si="1237"/>
        <v>1.3749895212228229</v>
      </c>
      <c r="W808" s="1">
        <v>21779.500000145286</v>
      </c>
      <c r="X808" s="1">
        <v>0</v>
      </c>
      <c r="Y808">
        <f t="shared" si="1238"/>
        <v>1.1033324325717291</v>
      </c>
      <c r="Z808">
        <f t="shared" si="1239"/>
        <v>31.165687561035156</v>
      </c>
      <c r="AA808" s="1">
        <v>6</v>
      </c>
      <c r="AB808">
        <f t="shared" si="1240"/>
        <v>1.4200000166893005</v>
      </c>
      <c r="AC808" s="1">
        <v>1</v>
      </c>
      <c r="AD808" s="1">
        <v>28.972984313964844</v>
      </c>
      <c r="AE808" s="1">
        <v>1000.0049438476562</v>
      </c>
      <c r="AF808" s="1">
        <v>33.321758270263672</v>
      </c>
      <c r="AG808" s="1">
        <v>34.913272857666016</v>
      </c>
      <c r="AH808" s="1">
        <v>79.304786682128906</v>
      </c>
      <c r="AI808" s="1">
        <v>500.27218627929688</v>
      </c>
      <c r="AJ808" s="1">
        <v>37.336681365966797</v>
      </c>
      <c r="AK808" s="1">
        <v>-0.89995831251144409</v>
      </c>
      <c r="AL808" s="1">
        <v>-0.24822139739990234</v>
      </c>
      <c r="AM808" s="1">
        <v>1</v>
      </c>
      <c r="AN808" s="1">
        <v>-0.21956524252891541</v>
      </c>
      <c r="AO808" s="1">
        <v>2.737391471862793</v>
      </c>
      <c r="AP808" s="1">
        <v>1</v>
      </c>
      <c r="AQ808" s="1">
        <v>0</v>
      </c>
      <c r="AR808" s="1">
        <v>0.15999999642372131</v>
      </c>
      <c r="AS808" s="1">
        <v>111115</v>
      </c>
      <c r="AT808">
        <f t="shared" si="1241"/>
        <v>0.83378697713216132</v>
      </c>
      <c r="AU808">
        <f t="shared" si="1242"/>
        <v>1.374989521222823E-3</v>
      </c>
      <c r="AV808">
        <f t="shared" si="1243"/>
        <v>304.31568756103513</v>
      </c>
      <c r="AW808">
        <f t="shared" si="1244"/>
        <v>302.70605888366697</v>
      </c>
      <c r="AX808">
        <f t="shared" si="1245"/>
        <v>319.98079362912176</v>
      </c>
      <c r="AY808">
        <f t="shared" si="1246"/>
        <v>2.8185639697553193</v>
      </c>
      <c r="AZ808">
        <f t="shared" si="1247"/>
        <v>4.5541735123238647</v>
      </c>
      <c r="BA808">
        <f t="shared" si="1248"/>
        <v>46.076043144919012</v>
      </c>
      <c r="BB808">
        <f t="shared" si="1249"/>
        <v>11.162770287252997</v>
      </c>
      <c r="BC808">
        <f t="shared" si="1250"/>
        <v>30.360873222351074</v>
      </c>
      <c r="BD808">
        <f t="shared" si="1251"/>
        <v>4.3495632092259635</v>
      </c>
      <c r="BE808">
        <f t="shared" si="1252"/>
        <v>0.11818838485927563</v>
      </c>
      <c r="BF808">
        <f t="shared" si="1253"/>
        <v>3.4508410797521356</v>
      </c>
      <c r="BG808">
        <f t="shared" si="1254"/>
        <v>7.43122950054209E-2</v>
      </c>
      <c r="BH808">
        <f t="shared" si="1255"/>
        <v>79.546676295591482</v>
      </c>
      <c r="BI808">
        <f t="shared" si="1256"/>
        <v>0.81797273034452089</v>
      </c>
      <c r="BJ808">
        <f t="shared" si="1257"/>
        <v>75.801461463142374</v>
      </c>
      <c r="BK808">
        <f t="shared" si="1258"/>
        <v>978.15322193671216</v>
      </c>
      <c r="BL808">
        <f t="shared" si="1259"/>
        <v>9.3607873153828004E-3</v>
      </c>
    </row>
    <row r="809" spans="1:64" x14ac:dyDescent="0.2">
      <c r="A809" s="1" t="s">
        <v>3567</v>
      </c>
      <c r="B809" s="1" t="s">
        <v>893</v>
      </c>
      <c r="C809" s="1" t="s">
        <v>894</v>
      </c>
      <c r="D809" s="1">
        <v>20160216</v>
      </c>
      <c r="E809" s="1" t="s">
        <v>910</v>
      </c>
      <c r="F809" s="1" t="s">
        <v>365</v>
      </c>
      <c r="G809" s="1" t="s">
        <v>366</v>
      </c>
      <c r="H809" s="1">
        <v>20160216</v>
      </c>
      <c r="J809" s="1">
        <v>80</v>
      </c>
      <c r="K809" s="1">
        <v>31.12628173828125</v>
      </c>
      <c r="L809">
        <f t="shared" si="1232"/>
        <v>13.872848585373792</v>
      </c>
      <c r="M809">
        <f t="shared" si="1233"/>
        <v>1165.8115857909231</v>
      </c>
      <c r="N809" s="1">
        <v>1381.2696533203125</v>
      </c>
      <c r="O809">
        <f t="shared" si="1234"/>
        <v>0.89938882482879956</v>
      </c>
      <c r="P809" s="1">
        <v>82.976860046386719</v>
      </c>
      <c r="Q809" s="1">
        <v>29.545673370361328</v>
      </c>
      <c r="R809" s="1">
        <v>2000.5606689453125</v>
      </c>
      <c r="S809" s="1">
        <v>98.83660888671875</v>
      </c>
      <c r="T809">
        <f t="shared" si="1235"/>
        <v>0.11980623054064739</v>
      </c>
      <c r="U809">
        <f t="shared" si="1236"/>
        <v>2.8400000333786011</v>
      </c>
      <c r="V809">
        <f t="shared" si="1237"/>
        <v>1.3332727543328304</v>
      </c>
      <c r="W809" s="1">
        <v>21905.500000145286</v>
      </c>
      <c r="X809" s="1">
        <v>0</v>
      </c>
      <c r="Y809">
        <f t="shared" si="1238"/>
        <v>1.0999885705400918</v>
      </c>
      <c r="Z809">
        <f t="shared" si="1239"/>
        <v>31.12628173828125</v>
      </c>
      <c r="AA809" s="1">
        <v>6</v>
      </c>
      <c r="AB809">
        <f t="shared" si="1240"/>
        <v>1.4200000166893005</v>
      </c>
      <c r="AC809" s="1">
        <v>1</v>
      </c>
      <c r="AD809" s="1">
        <v>28.973642349243164</v>
      </c>
      <c r="AE809" s="1">
        <v>1400.115966796875</v>
      </c>
      <c r="AF809" s="1">
        <v>33.301860809326172</v>
      </c>
      <c r="AG809" s="1">
        <v>34.845134735107422</v>
      </c>
      <c r="AH809" s="1">
        <v>79.301849365234375</v>
      </c>
      <c r="AI809" s="1">
        <v>500.29278564453125</v>
      </c>
      <c r="AJ809" s="1">
        <v>39.987518310546875</v>
      </c>
      <c r="AK809" s="1">
        <v>-3.0380809307098389</v>
      </c>
      <c r="AL809" s="1">
        <v>-0.24558734893798828</v>
      </c>
      <c r="AM809" s="1">
        <v>1</v>
      </c>
      <c r="AN809" s="1">
        <v>-0.21956524252891541</v>
      </c>
      <c r="AO809" s="1">
        <v>2.737391471862793</v>
      </c>
      <c r="AP809" s="1">
        <v>1</v>
      </c>
      <c r="AQ809" s="1">
        <v>0</v>
      </c>
      <c r="AR809" s="1">
        <v>0.15999999642372131</v>
      </c>
      <c r="AS809" s="1">
        <v>111115</v>
      </c>
      <c r="AT809">
        <f t="shared" si="1241"/>
        <v>0.83382130940755206</v>
      </c>
      <c r="AU809">
        <f t="shared" si="1242"/>
        <v>1.3332727543328305E-3</v>
      </c>
      <c r="AV809">
        <f t="shared" si="1243"/>
        <v>304.27628173828123</v>
      </c>
      <c r="AW809">
        <f t="shared" si="1244"/>
        <v>302.69567337036131</v>
      </c>
      <c r="AX809">
        <f t="shared" si="1245"/>
        <v>320.08969987668752</v>
      </c>
      <c r="AY809">
        <f t="shared" si="1246"/>
        <v>2.8457730868876094</v>
      </c>
      <c r="AZ809">
        <f t="shared" si="1247"/>
        <v>4.5439635239589222</v>
      </c>
      <c r="BA809">
        <f t="shared" si="1248"/>
        <v>45.974498469155002</v>
      </c>
      <c r="BB809">
        <f t="shared" si="1249"/>
        <v>11.12936373404758</v>
      </c>
      <c r="BC809">
        <f t="shared" si="1250"/>
        <v>30.335977554321289</v>
      </c>
      <c r="BD809">
        <f t="shared" si="1251"/>
        <v>4.34336377824763</v>
      </c>
      <c r="BE809">
        <f t="shared" si="1252"/>
        <v>0.11495674662295596</v>
      </c>
      <c r="BF809">
        <f t="shared" si="1253"/>
        <v>3.4439749534188304</v>
      </c>
      <c r="BG809">
        <f t="shared" si="1254"/>
        <v>7.2268473274223227E-2</v>
      </c>
      <c r="BH809">
        <f t="shared" si="1255"/>
        <v>115.22486374042283</v>
      </c>
      <c r="BI809">
        <f t="shared" si="1256"/>
        <v>0.84401447826536358</v>
      </c>
      <c r="BJ809">
        <f t="shared" si="1257"/>
        <v>75.794023915891245</v>
      </c>
      <c r="BK809">
        <f t="shared" si="1258"/>
        <v>1374.6751655139253</v>
      </c>
      <c r="BL809">
        <f t="shared" si="1259"/>
        <v>7.6489271344933442E-3</v>
      </c>
    </row>
    <row r="810" spans="1:64" x14ac:dyDescent="0.2">
      <c r="A810" s="1" t="s">
        <v>3567</v>
      </c>
      <c r="B810" s="1" t="s">
        <v>893</v>
      </c>
      <c r="C810" s="1" t="s">
        <v>894</v>
      </c>
      <c r="D810" s="1">
        <v>20160216</v>
      </c>
      <c r="E810" s="1" t="s">
        <v>911</v>
      </c>
      <c r="F810" s="1" t="s">
        <v>365</v>
      </c>
      <c r="G810" s="1" t="s">
        <v>366</v>
      </c>
      <c r="H810" s="1">
        <v>20160216</v>
      </c>
      <c r="J810" s="1">
        <v>81</v>
      </c>
      <c r="K810" s="1">
        <v>31.145471572875977</v>
      </c>
      <c r="L810">
        <f t="shared" si="1232"/>
        <v>14.5523523632931</v>
      </c>
      <c r="M810">
        <f t="shared" si="1233"/>
        <v>1542.5915476077757</v>
      </c>
      <c r="N810" s="1">
        <v>1780.093017578125</v>
      </c>
      <c r="O810">
        <f t="shared" si="1234"/>
        <v>0.89712378369750745</v>
      </c>
      <c r="P810" s="1">
        <v>83.102996826171875</v>
      </c>
      <c r="Q810" s="1">
        <v>29.537839889526367</v>
      </c>
      <c r="R810" s="1">
        <v>2000.3321533203125</v>
      </c>
      <c r="S810" s="1">
        <v>98.835700988769531</v>
      </c>
      <c r="T810">
        <f t="shared" si="1235"/>
        <v>0.11654164705797439</v>
      </c>
      <c r="U810">
        <f t="shared" si="1236"/>
        <v>2.8400000333786011</v>
      </c>
      <c r="V810">
        <f t="shared" si="1237"/>
        <v>1.2999704905986418</v>
      </c>
      <c r="W810" s="1">
        <v>22023.500000145286</v>
      </c>
      <c r="X810" s="1">
        <v>0</v>
      </c>
      <c r="Y810">
        <f t="shared" si="1238"/>
        <v>1.1012798117949032</v>
      </c>
      <c r="Z810">
        <f t="shared" si="1239"/>
        <v>31.145471572875977</v>
      </c>
      <c r="AA810" s="1">
        <v>6</v>
      </c>
      <c r="AB810">
        <f t="shared" si="1240"/>
        <v>1.4200000166893005</v>
      </c>
      <c r="AC810" s="1">
        <v>1</v>
      </c>
      <c r="AD810" s="1">
        <v>28.971654891967773</v>
      </c>
      <c r="AE810" s="1">
        <v>1800.31787109375</v>
      </c>
      <c r="AF810" s="1">
        <v>33.378227233886719</v>
      </c>
      <c r="AG810" s="1">
        <v>34.882671356201172</v>
      </c>
      <c r="AH810" s="1">
        <v>79.518867492675781</v>
      </c>
      <c r="AI810" s="1">
        <v>500.36715698242188</v>
      </c>
      <c r="AJ810" s="1">
        <v>33.643013000488281</v>
      </c>
      <c r="AK810" s="1">
        <v>-5.380152702331543</v>
      </c>
      <c r="AL810" s="1">
        <v>-0.2409847229719162</v>
      </c>
      <c r="AM810" s="1">
        <v>1</v>
      </c>
      <c r="AN810" s="1">
        <v>-0.21956524252891541</v>
      </c>
      <c r="AO810" s="1">
        <v>2.737391471862793</v>
      </c>
      <c r="AP810" s="1">
        <v>1</v>
      </c>
      <c r="AQ810" s="1">
        <v>0</v>
      </c>
      <c r="AR810" s="1">
        <v>0.15999999642372131</v>
      </c>
      <c r="AS810" s="1">
        <v>111115</v>
      </c>
      <c r="AT810">
        <f t="shared" si="1241"/>
        <v>0.83394526163736971</v>
      </c>
      <c r="AU810">
        <f t="shared" si="1242"/>
        <v>1.2999704905986417E-3</v>
      </c>
      <c r="AV810">
        <f t="shared" si="1243"/>
        <v>304.29547157287595</v>
      </c>
      <c r="AW810">
        <f t="shared" si="1244"/>
        <v>302.68783988952634</v>
      </c>
      <c r="AX810">
        <f t="shared" si="1245"/>
        <v>320.05313737750475</v>
      </c>
      <c r="AY810">
        <f t="shared" si="1246"/>
        <v>2.8586820434916409</v>
      </c>
      <c r="AZ810">
        <f t="shared" si="1247"/>
        <v>4.548933087645918</v>
      </c>
      <c r="BA810">
        <f t="shared" si="1248"/>
        <v>46.025201846474509</v>
      </c>
      <c r="BB810">
        <f t="shared" si="1249"/>
        <v>11.142530490273337</v>
      </c>
      <c r="BC810">
        <f t="shared" si="1250"/>
        <v>30.341655731201172</v>
      </c>
      <c r="BD810">
        <f t="shared" si="1251"/>
        <v>4.3447770595485222</v>
      </c>
      <c r="BE810">
        <f t="shared" si="1252"/>
        <v>0.11194778133003382</v>
      </c>
      <c r="BF810">
        <f t="shared" si="1253"/>
        <v>3.4476532758510148</v>
      </c>
      <c r="BG810">
        <f t="shared" si="1254"/>
        <v>7.03660836605942E-2</v>
      </c>
      <c r="BH810">
        <f t="shared" si="1255"/>
        <v>152.46311694716536</v>
      </c>
      <c r="BI810">
        <f t="shared" si="1256"/>
        <v>0.86657918006246781</v>
      </c>
      <c r="BJ810">
        <f t="shared" si="1257"/>
        <v>75.764240146894295</v>
      </c>
      <c r="BK810">
        <f t="shared" si="1258"/>
        <v>1773.1755262191286</v>
      </c>
      <c r="BL810">
        <f t="shared" si="1259"/>
        <v>6.2179288110618246E-3</v>
      </c>
    </row>
    <row r="811" spans="1:64" x14ac:dyDescent="0.2">
      <c r="A811" s="1" t="s">
        <v>3567</v>
      </c>
      <c r="B811" s="1" t="s">
        <v>893</v>
      </c>
      <c r="C811" s="1" t="s">
        <v>894</v>
      </c>
      <c r="D811" s="1">
        <v>20160216</v>
      </c>
      <c r="E811" s="1" t="s">
        <v>912</v>
      </c>
      <c r="F811" s="1" t="s">
        <v>365</v>
      </c>
      <c r="G811" s="1" t="s">
        <v>366</v>
      </c>
      <c r="H811" s="1">
        <v>20160216</v>
      </c>
      <c r="J811" s="1">
        <v>82</v>
      </c>
      <c r="K811" s="1">
        <v>31.171918869018555</v>
      </c>
      <c r="L811">
        <f t="shared" si="1232"/>
        <v>4.3841784101195129</v>
      </c>
      <c r="M811">
        <f t="shared" si="1233"/>
        <v>327.06755556946655</v>
      </c>
      <c r="N811" s="1">
        <v>394.25335693359375</v>
      </c>
      <c r="O811">
        <f t="shared" si="1234"/>
        <v>0.90081835458319048</v>
      </c>
      <c r="P811" s="1">
        <v>83.094154357910156</v>
      </c>
      <c r="Q811" s="1">
        <v>29.537368774414062</v>
      </c>
      <c r="R811" s="1">
        <v>1999.831298828125</v>
      </c>
      <c r="S811" s="1">
        <v>98.834327697753906</v>
      </c>
      <c r="T811">
        <f t="shared" si="1235"/>
        <v>0.12018759787344056</v>
      </c>
      <c r="U811">
        <f t="shared" si="1236"/>
        <v>2.8400000333786011</v>
      </c>
      <c r="V811">
        <f t="shared" si="1237"/>
        <v>1.3479497483755711</v>
      </c>
      <c r="W811" s="1">
        <v>22120.500000145286</v>
      </c>
      <c r="X811" s="1">
        <v>0</v>
      </c>
      <c r="Y811">
        <f t="shared" si="1238"/>
        <v>1.1085969543185756</v>
      </c>
      <c r="Z811">
        <f t="shared" si="1239"/>
        <v>31.171918869018555</v>
      </c>
      <c r="AA811" s="1">
        <v>6</v>
      </c>
      <c r="AB811">
        <f t="shared" si="1240"/>
        <v>1.4200000166893005</v>
      </c>
      <c r="AC811" s="1">
        <v>1</v>
      </c>
      <c r="AD811" s="1">
        <v>28.973752975463867</v>
      </c>
      <c r="AE811" s="1">
        <v>400.14834594726562</v>
      </c>
      <c r="AF811" s="1">
        <v>33.318367004394531</v>
      </c>
      <c r="AG811" s="1">
        <v>34.878498077392578</v>
      </c>
      <c r="AH811" s="1">
        <v>79.377311706542969</v>
      </c>
      <c r="AI811" s="1">
        <v>500.31768798828125</v>
      </c>
      <c r="AJ811" s="1">
        <v>19.598056793212891</v>
      </c>
      <c r="AK811" s="1">
        <v>1.1320375204086304</v>
      </c>
      <c r="AL811" s="1">
        <v>-0.25457972288131714</v>
      </c>
      <c r="AM811" s="1">
        <v>1</v>
      </c>
      <c r="AN811" s="1">
        <v>-0.21956524252891541</v>
      </c>
      <c r="AO811" s="1">
        <v>2.737391471862793</v>
      </c>
      <c r="AP811" s="1">
        <v>1</v>
      </c>
      <c r="AQ811" s="1">
        <v>0</v>
      </c>
      <c r="AR811" s="1">
        <v>0.15999999642372131</v>
      </c>
      <c r="AS811" s="1">
        <v>111115</v>
      </c>
      <c r="AT811">
        <f t="shared" si="1241"/>
        <v>0.83386281331380208</v>
      </c>
      <c r="AU811">
        <f t="shared" si="1242"/>
        <v>1.3479497483755711E-3</v>
      </c>
      <c r="AV811">
        <f t="shared" si="1243"/>
        <v>304.32191886901853</v>
      </c>
      <c r="AW811">
        <f t="shared" si="1244"/>
        <v>302.68736877441404</v>
      </c>
      <c r="AX811">
        <f t="shared" si="1245"/>
        <v>319.97300066054595</v>
      </c>
      <c r="AY811">
        <f t="shared" si="1246"/>
        <v>2.8289419481018885</v>
      </c>
      <c r="AZ811">
        <f t="shared" si="1247"/>
        <v>4.5557898629050735</v>
      </c>
      <c r="BA811">
        <f t="shared" si="1248"/>
        <v>46.095217815789397</v>
      </c>
      <c r="BB811">
        <f t="shared" si="1249"/>
        <v>11.216719738396819</v>
      </c>
      <c r="BC811">
        <f t="shared" si="1250"/>
        <v>30.354643821716309</v>
      </c>
      <c r="BD811">
        <f t="shared" si="1251"/>
        <v>4.3480112631696883</v>
      </c>
      <c r="BE811">
        <f t="shared" si="1252"/>
        <v>0.11530781980461656</v>
      </c>
      <c r="BF811">
        <f t="shared" si="1253"/>
        <v>3.4471929085864979</v>
      </c>
      <c r="BG811">
        <f t="shared" si="1254"/>
        <v>7.2490473916907328E-2</v>
      </c>
      <c r="BH811">
        <f t="shared" si="1255"/>
        <v>32.325501966455995</v>
      </c>
      <c r="BI811">
        <f t="shared" si="1256"/>
        <v>0.8295872433739514</v>
      </c>
      <c r="BJ811">
        <f t="shared" si="1257"/>
        <v>75.669099918788646</v>
      </c>
      <c r="BK811">
        <f t="shared" si="1258"/>
        <v>392.1693284884883</v>
      </c>
      <c r="BL811">
        <f t="shared" si="1259"/>
        <v>8.4592753710688879E-3</v>
      </c>
    </row>
    <row r="812" spans="1:64" x14ac:dyDescent="0.2">
      <c r="A812" s="1" t="s">
        <v>3567</v>
      </c>
      <c r="B812" s="1" t="s">
        <v>893</v>
      </c>
      <c r="C812" s="1" t="s">
        <v>894</v>
      </c>
      <c r="D812" s="1">
        <v>20160216</v>
      </c>
      <c r="E812" s="1" t="s">
        <v>913</v>
      </c>
      <c r="F812" s="1" t="s">
        <v>365</v>
      </c>
      <c r="G812" s="1" t="s">
        <v>366</v>
      </c>
      <c r="H812" s="1">
        <v>20160216</v>
      </c>
      <c r="J812" s="1">
        <v>83</v>
      </c>
      <c r="K812" s="1">
        <v>30.479583740234375</v>
      </c>
      <c r="L812">
        <f t="shared" si="1232"/>
        <v>-0.31210361331223879</v>
      </c>
      <c r="M812">
        <f t="shared" si="1233"/>
        <v>-3083.1080287210771</v>
      </c>
      <c r="N812" s="1">
        <v>400.43148803710938</v>
      </c>
      <c r="O812">
        <f t="shared" si="1234"/>
        <v>1.0923347188395178</v>
      </c>
      <c r="P812" s="1">
        <v>76.483543395996094</v>
      </c>
      <c r="Q812" s="1">
        <v>29.491622924804688</v>
      </c>
      <c r="R812" s="1">
        <v>2000.6214599609375</v>
      </c>
      <c r="S812" s="1">
        <v>98.837242126464844</v>
      </c>
      <c r="T812">
        <f t="shared" si="1235"/>
        <v>-1.4222442653378891E-4</v>
      </c>
      <c r="U812">
        <f t="shared" si="1236"/>
        <v>2.8400000333786011</v>
      </c>
      <c r="V812">
        <f t="shared" si="1237"/>
        <v>-1.8172734922939123E-3</v>
      </c>
      <c r="W812" s="1">
        <v>24190.000000178814</v>
      </c>
      <c r="X812" s="1">
        <v>0</v>
      </c>
      <c r="Y812">
        <f t="shared" si="1238"/>
        <v>1.2146370180244528</v>
      </c>
      <c r="Z812">
        <f t="shared" si="1239"/>
        <v>30.479583740234375</v>
      </c>
      <c r="AA812" s="1">
        <v>6</v>
      </c>
      <c r="AB812">
        <f t="shared" si="1240"/>
        <v>1.4200000166893005</v>
      </c>
      <c r="AC812" s="1">
        <v>1</v>
      </c>
      <c r="AD812" s="1">
        <v>28.979501724243164</v>
      </c>
      <c r="AE812" s="1">
        <v>400.05633544921875</v>
      </c>
      <c r="AF812" s="1">
        <v>32.020336151123047</v>
      </c>
      <c r="AG812" s="1">
        <v>32.018226623535156</v>
      </c>
      <c r="AH812" s="1">
        <v>76.488578796386719</v>
      </c>
      <c r="AI812" s="1">
        <v>500.32650756835938</v>
      </c>
      <c r="AJ812" s="1">
        <v>19.418697357177734</v>
      </c>
      <c r="AK812" s="1">
        <v>0.13925950229167938</v>
      </c>
      <c r="AL812" s="1">
        <v>-0.1965080201625824</v>
      </c>
      <c r="AM812" s="1">
        <v>1</v>
      </c>
      <c r="AN812" s="1">
        <v>-0.21956524252891541</v>
      </c>
      <c r="AO812" s="1">
        <v>2.737391471862793</v>
      </c>
      <c r="AP812" s="1">
        <v>1</v>
      </c>
      <c r="AQ812" s="1">
        <v>0</v>
      </c>
      <c r="AR812" s="1">
        <v>0.15999999642372131</v>
      </c>
      <c r="AS812" s="1">
        <v>111115</v>
      </c>
      <c r="AT812">
        <f t="shared" si="1241"/>
        <v>0.83387751261393217</v>
      </c>
      <c r="AU812">
        <f t="shared" si="1242"/>
        <v>-1.8172734922939123E-6</v>
      </c>
      <c r="AV812">
        <f t="shared" si="1243"/>
        <v>303.62958374023435</v>
      </c>
      <c r="AW812">
        <f t="shared" si="1244"/>
        <v>302.64162292480466</v>
      </c>
      <c r="AX812">
        <f t="shared" si="1245"/>
        <v>320.09942643897011</v>
      </c>
      <c r="AY812">
        <f t="shared" si="1246"/>
        <v>3.6251568776891649</v>
      </c>
      <c r="AZ812">
        <f t="shared" si="1247"/>
        <v>4.3792302352748198</v>
      </c>
      <c r="BA812">
        <f t="shared" si="1248"/>
        <v>44.307491195186124</v>
      </c>
      <c r="BB812">
        <f t="shared" si="1249"/>
        <v>12.289264571650968</v>
      </c>
      <c r="BC812">
        <f t="shared" si="1250"/>
        <v>29.985603332519531</v>
      </c>
      <c r="BD812">
        <f t="shared" si="1251"/>
        <v>4.2569279360898848</v>
      </c>
      <c r="BE812">
        <f t="shared" si="1252"/>
        <v>-1.4223154935079723E-4</v>
      </c>
      <c r="BF812">
        <f t="shared" si="1253"/>
        <v>3.164593217250367</v>
      </c>
      <c r="BG812">
        <f t="shared" si="1254"/>
        <v>-8.8894078376215748E-5</v>
      </c>
      <c r="BH812">
        <f t="shared" si="1255"/>
        <v>-304.72589473675288</v>
      </c>
      <c r="BI812">
        <f t="shared" si="1256"/>
        <v>-7.6994645047378363</v>
      </c>
      <c r="BJ812">
        <f t="shared" si="1257"/>
        <v>71.161747463887906</v>
      </c>
      <c r="BK812">
        <f t="shared" si="1258"/>
        <v>400.57984714732748</v>
      </c>
      <c r="BL812">
        <f t="shared" si="1259"/>
        <v>-5.5444223345873925E-4</v>
      </c>
    </row>
    <row r="813" spans="1:64" x14ac:dyDescent="0.2">
      <c r="A813" s="1" t="s">
        <v>3567</v>
      </c>
      <c r="B813" s="1" t="s">
        <v>915</v>
      </c>
      <c r="C813" s="1" t="s">
        <v>916</v>
      </c>
      <c r="D813" s="1">
        <v>20160216</v>
      </c>
      <c r="E813" s="1" t="s">
        <v>914</v>
      </c>
      <c r="F813" s="1" t="s">
        <v>60</v>
      </c>
      <c r="G813" s="1" t="s">
        <v>61</v>
      </c>
      <c r="H813" s="1">
        <v>20160216</v>
      </c>
      <c r="J813" s="1">
        <v>4</v>
      </c>
      <c r="K813" s="1">
        <v>30.902339935302734</v>
      </c>
      <c r="L813">
        <f t="shared" ref="L813:L830" si="1260">(AE813-N813*(1000-AF813)/(1000-AG813))*AT813</f>
        <v>10.76581101693592</v>
      </c>
      <c r="M813">
        <f t="shared" ref="M813:M830" si="1261">((BG813-AU813/2)*N813-L813)/(BG813+AU813/2)</f>
        <v>239.51361958217515</v>
      </c>
      <c r="N813" s="1">
        <v>386.24960327148438</v>
      </c>
      <c r="O813">
        <f t="shared" ref="O813:O830" si="1262">(BD813-BF813)</f>
        <v>1.0852651355894842</v>
      </c>
      <c r="P813" s="1">
        <v>78.086639404296875</v>
      </c>
      <c r="Q813" s="1">
        <v>29.374607086181641</v>
      </c>
      <c r="R813" s="1">
        <v>1999.9710693359375</v>
      </c>
      <c r="S813" s="1">
        <v>98.953239440917969</v>
      </c>
      <c r="T813">
        <f t="shared" ref="T813:T830" si="1263">IF(BE813&lt;&gt;0,1/(1/BE813-1/U813),0)</f>
        <v>0.12772561556259818</v>
      </c>
      <c r="U813">
        <f t="shared" ref="U813:U830" si="1264">AB813*(AC813+1)*(AC813+1)/(AC813*AC813+1)</f>
        <v>2.8400000333786011</v>
      </c>
      <c r="V813">
        <f t="shared" ref="V813:V830" si="1265">AU813*1000</f>
        <v>1.641352472967442</v>
      </c>
      <c r="W813" s="1">
        <v>16829.500000212342</v>
      </c>
      <c r="X813" s="1">
        <v>0</v>
      </c>
      <c r="Y813">
        <f t="shared" ref="Y813:Y830" si="1266">(AZ813-BF813)</f>
        <v>1.2771291644695815</v>
      </c>
      <c r="Z813">
        <f t="shared" ref="Z813:Z830" si="1267">(K813+AY813*X813)</f>
        <v>30.902339935302734</v>
      </c>
      <c r="AA813" s="1">
        <v>6</v>
      </c>
      <c r="AB813">
        <f t="shared" ref="AB813:AB830" si="1268">(AA813*AN813+AO813)</f>
        <v>1.4200000166893005</v>
      </c>
      <c r="AC813" s="1">
        <v>1</v>
      </c>
      <c r="AD813" s="1">
        <v>29.009986877441406</v>
      </c>
      <c r="AE813" s="1">
        <v>399.94186401367188</v>
      </c>
      <c r="AF813" s="1">
        <v>30.523880004882812</v>
      </c>
      <c r="AG813" s="1">
        <v>32.431369781494141</v>
      </c>
      <c r="AH813" s="1">
        <v>73.493873596191406</v>
      </c>
      <c r="AI813" s="1">
        <v>499.54275512695312</v>
      </c>
      <c r="AJ813" s="1">
        <v>10.592864036560059</v>
      </c>
      <c r="AK813" s="1">
        <v>1.2892554998397827</v>
      </c>
      <c r="AL813" s="1">
        <v>0.24008029699325562</v>
      </c>
      <c r="AM813" s="1">
        <v>1</v>
      </c>
      <c r="AN813" s="1">
        <v>-0.21956524252891541</v>
      </c>
      <c r="AO813" s="1">
        <v>2.737391471862793</v>
      </c>
      <c r="AP813" s="1">
        <v>1</v>
      </c>
      <c r="AQ813" s="1">
        <v>0</v>
      </c>
      <c r="AR813" s="1">
        <v>0.15999999642372131</v>
      </c>
      <c r="AS813" s="1">
        <v>111115</v>
      </c>
      <c r="AT813">
        <f t="shared" ref="AT813:AT830" si="1269">AI813*0.000001/(AA813*0.0001)</f>
        <v>0.83257125854492176</v>
      </c>
      <c r="AU813">
        <f t="shared" ref="AU813:AU830" si="1270">(AG813-AF813)/(1000-AG813)*AT813</f>
        <v>1.6413524729674421E-3</v>
      </c>
      <c r="AV813">
        <f t="shared" ref="AV813:AV830" si="1271">(K813+273.15)</f>
        <v>304.05233993530271</v>
      </c>
      <c r="AW813">
        <f t="shared" ref="AW813:AW830" si="1272">(Q813+273.15)</f>
        <v>302.52460708618162</v>
      </c>
      <c r="AX813">
        <f t="shared" ref="AX813:AX830" si="1273">(R813*AP813+AJ813*AQ813)*AR813</f>
        <v>319.99536394129609</v>
      </c>
      <c r="AY813">
        <f t="shared" ref="AY813:AY830" si="1274">((AX813+0.00000010773*(AW813^4-AV813^4))-AU813*44100)/(AB813*51.4+0.00000043092*AV813^3)</f>
        <v>2.6938164281246761</v>
      </c>
      <c r="AZ813">
        <f t="shared" ref="AZ813:AZ830" si="1275">0.61365*EXP(17.502*Z813/(240.97+Z813))</f>
        <v>4.4863182638547228</v>
      </c>
      <c r="BA813">
        <f t="shared" ref="BA813:BA830" si="1276">AZ813*1000/S813</f>
        <v>45.337760433132352</v>
      </c>
      <c r="BB813">
        <f t="shared" ref="BB813:BB830" si="1277">(BA813-AG813)</f>
        <v>12.906390651638212</v>
      </c>
      <c r="BC813">
        <f t="shared" ref="BC813:BC830" si="1278">IF(X813,K813,(Q813+K813)/2)</f>
        <v>30.138473510742188</v>
      </c>
      <c r="BD813">
        <f t="shared" ref="BD813:BD830" si="1279">0.61365*EXP(17.502*BC813/(240.97+BC813))</f>
        <v>4.2944542349746255</v>
      </c>
      <c r="BE813">
        <f t="shared" ref="BE813:BE830" si="1280">IF(BB813&lt;&gt;0,(1000-(BA813+AG813)/2)/BB813*AU813,0)</f>
        <v>0.12222853301500321</v>
      </c>
      <c r="BF813">
        <f t="shared" ref="BF813:BF830" si="1281">AG813*S813/1000</f>
        <v>3.2091890993851413</v>
      </c>
      <c r="BG813">
        <f t="shared" ref="BG813:BG830" si="1282">1/(1.6/T813+1.37/U813)</f>
        <v>7.6868398193858781E-2</v>
      </c>
      <c r="BH813">
        <f t="shared" ref="BH813:BH830" si="1283">M813*S813*0.001</f>
        <v>23.700648547875918</v>
      </c>
      <c r="BI813">
        <f t="shared" ref="BI813:BI830" si="1284">M813/N813</f>
        <v>0.62010062289650436</v>
      </c>
      <c r="BJ813">
        <f t="shared" ref="BJ813:BJ830" si="1285">(1-AU813*S813/AZ813/T813)*100</f>
        <v>71.655827257932359</v>
      </c>
      <c r="BK813">
        <f t="shared" ref="BK813:BK830" si="1286">(N813-L813/(U813/1.35))</f>
        <v>381.13205232005947</v>
      </c>
      <c r="BL813">
        <f t="shared" ref="BL813:BL830" si="1287">L813*BJ813/100/BK813</f>
        <v>2.0240572521391793E-2</v>
      </c>
    </row>
    <row r="814" spans="1:64" x14ac:dyDescent="0.2">
      <c r="A814" s="1" t="s">
        <v>3567</v>
      </c>
      <c r="B814" s="1" t="s">
        <v>915</v>
      </c>
      <c r="C814" s="1" t="s">
        <v>916</v>
      </c>
      <c r="D814" s="1">
        <v>20160216</v>
      </c>
      <c r="E814" s="1" t="s">
        <v>131</v>
      </c>
      <c r="F814" s="1" t="s">
        <v>60</v>
      </c>
      <c r="G814" s="1" t="s">
        <v>61</v>
      </c>
      <c r="H814" s="1">
        <v>20160216</v>
      </c>
      <c r="J814" s="1">
        <v>5</v>
      </c>
      <c r="K814" s="1">
        <v>30.887939453125</v>
      </c>
      <c r="L814">
        <f t="shared" si="1260"/>
        <v>8.3399890785886921</v>
      </c>
      <c r="M814">
        <f t="shared" si="1261"/>
        <v>201.41591751807439</v>
      </c>
      <c r="N814" s="1">
        <v>314.14199829101562</v>
      </c>
      <c r="O814">
        <f t="shared" si="1262"/>
        <v>1.0821246095298065</v>
      </c>
      <c r="P814" s="1">
        <v>78.137779235839844</v>
      </c>
      <c r="Q814" s="1">
        <v>29.362764358520508</v>
      </c>
      <c r="R814" s="1">
        <v>2000.2911376953125</v>
      </c>
      <c r="S814" s="1">
        <v>98.955436706542969</v>
      </c>
      <c r="T814">
        <f t="shared" si="1263"/>
        <v>0.12928368409244798</v>
      </c>
      <c r="U814">
        <f t="shared" si="1264"/>
        <v>2.8400000333786011</v>
      </c>
      <c r="V814">
        <f t="shared" si="1265"/>
        <v>1.6557599612712592</v>
      </c>
      <c r="W814" s="1">
        <v>16911.500000212342</v>
      </c>
      <c r="X814" s="1">
        <v>0</v>
      </c>
      <c r="Y814">
        <f t="shared" si="1266"/>
        <v>1.2735360216903482</v>
      </c>
      <c r="Z814">
        <f t="shared" si="1267"/>
        <v>30.887939453125</v>
      </c>
      <c r="AA814" s="1">
        <v>6</v>
      </c>
      <c r="AB814">
        <f t="shared" si="1268"/>
        <v>1.4200000166893005</v>
      </c>
      <c r="AC814" s="1">
        <v>1</v>
      </c>
      <c r="AD814" s="1">
        <v>29.012212753295898</v>
      </c>
      <c r="AE814" s="1">
        <v>324.78323364257812</v>
      </c>
      <c r="AF814" s="1">
        <v>30.505603790283203</v>
      </c>
      <c r="AG814" s="1">
        <v>32.429721832275391</v>
      </c>
      <c r="AH814" s="1">
        <v>73.501716613769531</v>
      </c>
      <c r="AI814" s="1">
        <v>499.57354736328125</v>
      </c>
      <c r="AJ814" s="1">
        <v>11.585344314575195</v>
      </c>
      <c r="AK814" s="1">
        <v>1.3619178533554077</v>
      </c>
      <c r="AL814" s="1">
        <v>0.23512233793735504</v>
      </c>
      <c r="AM814" s="1">
        <v>1</v>
      </c>
      <c r="AN814" s="1">
        <v>-0.21956524252891541</v>
      </c>
      <c r="AO814" s="1">
        <v>2.737391471862793</v>
      </c>
      <c r="AP814" s="1">
        <v>1</v>
      </c>
      <c r="AQ814" s="1">
        <v>0</v>
      </c>
      <c r="AR814" s="1">
        <v>0.15999999642372131</v>
      </c>
      <c r="AS814" s="1">
        <v>111115</v>
      </c>
      <c r="AT814">
        <f t="shared" si="1269"/>
        <v>0.83262257893880198</v>
      </c>
      <c r="AU814">
        <f t="shared" si="1270"/>
        <v>1.6557599612712593E-3</v>
      </c>
      <c r="AV814">
        <f t="shared" si="1271"/>
        <v>304.03793945312498</v>
      </c>
      <c r="AW814">
        <f t="shared" si="1272"/>
        <v>302.51276435852049</v>
      </c>
      <c r="AX814">
        <f t="shared" si="1273"/>
        <v>320.04657487765144</v>
      </c>
      <c r="AY814">
        <f t="shared" si="1274"/>
        <v>2.6873957342608383</v>
      </c>
      <c r="AZ814">
        <f t="shared" si="1275"/>
        <v>4.4826333078748704</v>
      </c>
      <c r="BA814">
        <f t="shared" si="1276"/>
        <v>45.299515186500884</v>
      </c>
      <c r="BB814">
        <f t="shared" si="1277"/>
        <v>12.869793354225493</v>
      </c>
      <c r="BC814">
        <f t="shared" si="1278"/>
        <v>30.125351905822754</v>
      </c>
      <c r="BD814">
        <f t="shared" si="1279"/>
        <v>4.2912218957143287</v>
      </c>
      <c r="BE814">
        <f t="shared" si="1280"/>
        <v>0.12365462585386663</v>
      </c>
      <c r="BF814">
        <f t="shared" si="1281"/>
        <v>3.2090972861845222</v>
      </c>
      <c r="BG814">
        <f t="shared" si="1282"/>
        <v>7.7770903555174895E-2</v>
      </c>
      <c r="BH814">
        <f t="shared" si="1283"/>
        <v>19.931200077650089</v>
      </c>
      <c r="BI814">
        <f t="shared" si="1284"/>
        <v>0.64116201785756211</v>
      </c>
      <c r="BJ814">
        <f t="shared" si="1285"/>
        <v>71.727767535055989</v>
      </c>
      <c r="BK814">
        <f t="shared" si="1286"/>
        <v>310.17756690940735</v>
      </c>
      <c r="BL814">
        <f t="shared" si="1287"/>
        <v>1.9286011036659934E-2</v>
      </c>
    </row>
    <row r="815" spans="1:64" x14ac:dyDescent="0.2">
      <c r="A815" s="1" t="s">
        <v>3567</v>
      </c>
      <c r="B815" s="1" t="s">
        <v>915</v>
      </c>
      <c r="C815" s="1" t="s">
        <v>916</v>
      </c>
      <c r="D815" s="1">
        <v>20160216</v>
      </c>
      <c r="E815" s="1" t="s">
        <v>917</v>
      </c>
      <c r="F815" s="1" t="s">
        <v>60</v>
      </c>
      <c r="G815" s="1" t="s">
        <v>61</v>
      </c>
      <c r="H815" s="1">
        <v>20160216</v>
      </c>
      <c r="J815" s="1">
        <v>6</v>
      </c>
      <c r="K815" s="1">
        <v>30.867023468017578</v>
      </c>
      <c r="L815">
        <f t="shared" si="1260"/>
        <v>5.9867222814058376</v>
      </c>
      <c r="M815">
        <f t="shared" si="1261"/>
        <v>161.54924732406155</v>
      </c>
      <c r="N815" s="1">
        <v>242.22148132324219</v>
      </c>
      <c r="O815">
        <f t="shared" si="1262"/>
        <v>1.0808007554158974</v>
      </c>
      <c r="P815" s="1">
        <v>78.116081237792969</v>
      </c>
      <c r="Q815" s="1">
        <v>29.356969833374023</v>
      </c>
      <c r="R815" s="1">
        <v>2000.66357421875</v>
      </c>
      <c r="S815" s="1">
        <v>98.956199645996094</v>
      </c>
      <c r="T815">
        <f t="shared" si="1263"/>
        <v>0.13032690213596951</v>
      </c>
      <c r="U815">
        <f t="shared" si="1264"/>
        <v>2.8400000333786011</v>
      </c>
      <c r="V815">
        <f t="shared" si="1265"/>
        <v>1.664023996394483</v>
      </c>
      <c r="W815" s="1">
        <v>16993.500000212342</v>
      </c>
      <c r="X815" s="1">
        <v>0</v>
      </c>
      <c r="Y815">
        <f t="shared" si="1266"/>
        <v>1.2701523665428387</v>
      </c>
      <c r="Z815">
        <f t="shared" si="1267"/>
        <v>30.867023468017578</v>
      </c>
      <c r="AA815" s="1">
        <v>6</v>
      </c>
      <c r="AB815">
        <f t="shared" si="1268"/>
        <v>1.4200000166893005</v>
      </c>
      <c r="AC815" s="1">
        <v>1</v>
      </c>
      <c r="AD815" s="1">
        <v>29.010517120361328</v>
      </c>
      <c r="AE815" s="1">
        <v>249.89588928222656</v>
      </c>
      <c r="AF815" s="1">
        <v>30.475833892822266</v>
      </c>
      <c r="AG815" s="1">
        <v>32.409626007080078</v>
      </c>
      <c r="AH815" s="1">
        <v>73.455108642578125</v>
      </c>
      <c r="AI815" s="1">
        <v>499.565673828125</v>
      </c>
      <c r="AJ815" s="1">
        <v>13.428263664245605</v>
      </c>
      <c r="AK815" s="1">
        <v>1.4425827264785767</v>
      </c>
      <c r="AL815" s="1">
        <v>0.23078197240829468</v>
      </c>
      <c r="AM815" s="1">
        <v>1</v>
      </c>
      <c r="AN815" s="1">
        <v>-0.21956524252891541</v>
      </c>
      <c r="AO815" s="1">
        <v>2.737391471862793</v>
      </c>
      <c r="AP815" s="1">
        <v>1</v>
      </c>
      <c r="AQ815" s="1">
        <v>0</v>
      </c>
      <c r="AR815" s="1">
        <v>0.15999999642372131</v>
      </c>
      <c r="AS815" s="1">
        <v>111115</v>
      </c>
      <c r="AT815">
        <f t="shared" si="1269"/>
        <v>0.83260945638020833</v>
      </c>
      <c r="AU815">
        <f t="shared" si="1270"/>
        <v>1.6640239963944829E-3</v>
      </c>
      <c r="AV815">
        <f t="shared" si="1271"/>
        <v>304.01702346801756</v>
      </c>
      <c r="AW815">
        <f t="shared" si="1272"/>
        <v>302.506969833374</v>
      </c>
      <c r="AX815">
        <f t="shared" si="1273"/>
        <v>320.1061647200695</v>
      </c>
      <c r="AY815">
        <f t="shared" si="1274"/>
        <v>2.6860563751538806</v>
      </c>
      <c r="AZ815">
        <f t="shared" si="1275"/>
        <v>4.477285788151522</v>
      </c>
      <c r="BA815">
        <f t="shared" si="1276"/>
        <v>45.245126673906974</v>
      </c>
      <c r="BB815">
        <f t="shared" si="1277"/>
        <v>12.835500666826896</v>
      </c>
      <c r="BC815">
        <f t="shared" si="1278"/>
        <v>30.111996650695801</v>
      </c>
      <c r="BD815">
        <f t="shared" si="1279"/>
        <v>4.2879341770245807</v>
      </c>
      <c r="BE815">
        <f t="shared" si="1280"/>
        <v>0.12460864223088061</v>
      </c>
      <c r="BF815">
        <f t="shared" si="1281"/>
        <v>3.2071334216086833</v>
      </c>
      <c r="BG815">
        <f t="shared" si="1282"/>
        <v>7.837472769410915E-2</v>
      </c>
      <c r="BH815">
        <f t="shared" si="1283"/>
        <v>15.986299570860236</v>
      </c>
      <c r="BI815">
        <f t="shared" si="1284"/>
        <v>0.66694847394016088</v>
      </c>
      <c r="BJ815">
        <f t="shared" si="1285"/>
        <v>71.780214771885099</v>
      </c>
      <c r="BK815">
        <f t="shared" si="1286"/>
        <v>239.37568027221789</v>
      </c>
      <c r="BL815">
        <f t="shared" si="1287"/>
        <v>1.7952041354002808E-2</v>
      </c>
    </row>
    <row r="816" spans="1:64" x14ac:dyDescent="0.2">
      <c r="A816" s="1" t="s">
        <v>3567</v>
      </c>
      <c r="B816" s="1" t="s">
        <v>915</v>
      </c>
      <c r="C816" s="1" t="s">
        <v>916</v>
      </c>
      <c r="D816" s="1">
        <v>20160216</v>
      </c>
      <c r="E816" s="1" t="s">
        <v>918</v>
      </c>
      <c r="F816" s="1" t="s">
        <v>60</v>
      </c>
      <c r="G816" s="1" t="s">
        <v>61</v>
      </c>
      <c r="H816" s="1">
        <v>20160216</v>
      </c>
      <c r="J816" s="1">
        <v>7</v>
      </c>
      <c r="K816" s="1">
        <v>30.832386016845703</v>
      </c>
      <c r="L816">
        <f t="shared" si="1260"/>
        <v>3.5832707103118433</v>
      </c>
      <c r="M816">
        <f t="shared" si="1261"/>
        <v>122.31356552918969</v>
      </c>
      <c r="N816" s="1">
        <v>170.15132141113281</v>
      </c>
      <c r="O816">
        <f t="shared" si="1262"/>
        <v>1.0748599229665068</v>
      </c>
      <c r="P816" s="1">
        <v>78.167152404785156</v>
      </c>
      <c r="Q816" s="1">
        <v>29.35028076171875</v>
      </c>
      <c r="R816" s="1">
        <v>2000.5067138671875</v>
      </c>
      <c r="S816" s="1">
        <v>98.952438354492188</v>
      </c>
      <c r="T816">
        <f t="shared" si="1263"/>
        <v>0.13324240577050309</v>
      </c>
      <c r="U816">
        <f t="shared" si="1264"/>
        <v>2.8400000333786011</v>
      </c>
      <c r="V816">
        <f t="shared" si="1265"/>
        <v>1.6865951334007419</v>
      </c>
      <c r="W816" s="1">
        <v>17075.500000212342</v>
      </c>
      <c r="X816" s="1">
        <v>0</v>
      </c>
      <c r="Y816">
        <f t="shared" si="1266"/>
        <v>1.2604505492419191</v>
      </c>
      <c r="Z816">
        <f t="shared" si="1267"/>
        <v>30.832386016845703</v>
      </c>
      <c r="AA816" s="1">
        <v>6</v>
      </c>
      <c r="AB816">
        <f t="shared" si="1268"/>
        <v>1.4200000166893005</v>
      </c>
      <c r="AC816" s="1">
        <v>1</v>
      </c>
      <c r="AD816" s="1">
        <v>29.010087966918945</v>
      </c>
      <c r="AE816" s="1">
        <v>174.80006408691406</v>
      </c>
      <c r="AF816" s="1">
        <v>30.459358215332031</v>
      </c>
      <c r="AG816" s="1">
        <v>32.419532775878906</v>
      </c>
      <c r="AH816" s="1">
        <v>73.440948486328125</v>
      </c>
      <c r="AI816" s="1">
        <v>499.52178955078125</v>
      </c>
      <c r="AJ816" s="1">
        <v>10.464578628540039</v>
      </c>
      <c r="AK816" s="1">
        <v>1.5060234069824219</v>
      </c>
      <c r="AL816" s="1">
        <v>0.22807392477989197</v>
      </c>
      <c r="AM816" s="1">
        <v>1</v>
      </c>
      <c r="AN816" s="1">
        <v>-0.21956524252891541</v>
      </c>
      <c r="AO816" s="1">
        <v>2.737391471862793</v>
      </c>
      <c r="AP816" s="1">
        <v>1</v>
      </c>
      <c r="AQ816" s="1">
        <v>0</v>
      </c>
      <c r="AR816" s="1">
        <v>0.15999999642372131</v>
      </c>
      <c r="AS816" s="1">
        <v>111115</v>
      </c>
      <c r="AT816">
        <f t="shared" si="1269"/>
        <v>0.83253631591796873</v>
      </c>
      <c r="AU816">
        <f t="shared" si="1270"/>
        <v>1.6865951334007418E-3</v>
      </c>
      <c r="AV816">
        <f t="shared" si="1271"/>
        <v>303.98238601684568</v>
      </c>
      <c r="AW816">
        <f t="shared" si="1272"/>
        <v>302.50028076171873</v>
      </c>
      <c r="AX816">
        <f t="shared" si="1273"/>
        <v>320.08106706438048</v>
      </c>
      <c r="AY816">
        <f t="shared" si="1274"/>
        <v>2.6781846401029248</v>
      </c>
      <c r="AZ816">
        <f t="shared" si="1275"/>
        <v>4.4684423677285157</v>
      </c>
      <c r="BA816">
        <f t="shared" si="1276"/>
        <v>45.157476076744501</v>
      </c>
      <c r="BB816">
        <f t="shared" si="1277"/>
        <v>12.737943300865595</v>
      </c>
      <c r="BC816">
        <f t="shared" si="1278"/>
        <v>30.091333389282227</v>
      </c>
      <c r="BD816">
        <f t="shared" si="1279"/>
        <v>4.2828517414531033</v>
      </c>
      <c r="BE816">
        <f t="shared" si="1280"/>
        <v>0.12727130214916765</v>
      </c>
      <c r="BF816">
        <f t="shared" si="1281"/>
        <v>3.2079918184865965</v>
      </c>
      <c r="BG816">
        <f t="shared" si="1282"/>
        <v>8.0060311509293797E-2</v>
      </c>
      <c r="BH816">
        <f t="shared" si="1283"/>
        <v>12.103225552945283</v>
      </c>
      <c r="BI816">
        <f t="shared" si="1284"/>
        <v>0.71885169339147337</v>
      </c>
      <c r="BJ816">
        <f t="shared" si="1285"/>
        <v>71.968991906269707</v>
      </c>
      <c r="BK816">
        <f t="shared" si="1286"/>
        <v>168.44800612871495</v>
      </c>
      <c r="BL816">
        <f t="shared" si="1287"/>
        <v>1.5309435040231405E-2</v>
      </c>
    </row>
    <row r="817" spans="1:64" x14ac:dyDescent="0.2">
      <c r="A817" s="1" t="s">
        <v>3567</v>
      </c>
      <c r="B817" s="1" t="s">
        <v>915</v>
      </c>
      <c r="C817" s="1" t="s">
        <v>916</v>
      </c>
      <c r="D817" s="1">
        <v>20160216</v>
      </c>
      <c r="E817" s="1" t="s">
        <v>919</v>
      </c>
      <c r="F817" s="1" t="s">
        <v>60</v>
      </c>
      <c r="G817" s="1" t="s">
        <v>61</v>
      </c>
      <c r="H817" s="1">
        <v>20160216</v>
      </c>
      <c r="J817" s="1">
        <v>8</v>
      </c>
      <c r="K817" s="1">
        <v>30.866167068481445</v>
      </c>
      <c r="L817">
        <f t="shared" si="1260"/>
        <v>1.0512283521303853</v>
      </c>
      <c r="M817">
        <f t="shared" si="1261"/>
        <v>83.715435254858676</v>
      </c>
      <c r="N817" s="1">
        <v>98.448501586914062</v>
      </c>
      <c r="O817">
        <f t="shared" si="1262"/>
        <v>1.0771084110599096</v>
      </c>
      <c r="P817" s="1">
        <v>78.209121704101562</v>
      </c>
      <c r="Q817" s="1">
        <v>29.353225708007812</v>
      </c>
      <c r="R817" s="1">
        <v>2000.4449462890625</v>
      </c>
      <c r="S817" s="1">
        <v>98.953056335449219</v>
      </c>
      <c r="T817">
        <f t="shared" si="1263"/>
        <v>0.13677053278915366</v>
      </c>
      <c r="U817">
        <f t="shared" si="1264"/>
        <v>2.8400000333786011</v>
      </c>
      <c r="V817">
        <f t="shared" si="1265"/>
        <v>1.7380114967583562</v>
      </c>
      <c r="W817" s="1">
        <v>17157.500000212342</v>
      </c>
      <c r="X817" s="1">
        <v>0</v>
      </c>
      <c r="Y817">
        <f t="shared" si="1266"/>
        <v>1.2668072313855685</v>
      </c>
      <c r="Z817">
        <f t="shared" si="1267"/>
        <v>30.866167068481445</v>
      </c>
      <c r="AA817" s="1">
        <v>6</v>
      </c>
      <c r="AB817">
        <f t="shared" si="1268"/>
        <v>1.4200000166893005</v>
      </c>
      <c r="AC817" s="1">
        <v>1</v>
      </c>
      <c r="AD817" s="1">
        <v>29.010385513305664</v>
      </c>
      <c r="AE817" s="1">
        <v>99.916664123535156</v>
      </c>
      <c r="AF817" s="1">
        <v>30.422422409057617</v>
      </c>
      <c r="AG817" s="1">
        <v>32.442249298095703</v>
      </c>
      <c r="AH817" s="1">
        <v>73.339889526367188</v>
      </c>
      <c r="AI817" s="1">
        <v>499.53582763671875</v>
      </c>
      <c r="AJ817" s="1">
        <v>11.640654563903809</v>
      </c>
      <c r="AK817" s="1">
        <v>1.5258121490478516</v>
      </c>
      <c r="AL817" s="1">
        <v>0.22721008956432343</v>
      </c>
      <c r="AM817" s="1">
        <v>1</v>
      </c>
      <c r="AN817" s="1">
        <v>-0.21956524252891541</v>
      </c>
      <c r="AO817" s="1">
        <v>2.737391471862793</v>
      </c>
      <c r="AP817" s="1">
        <v>1</v>
      </c>
      <c r="AQ817" s="1">
        <v>0</v>
      </c>
      <c r="AR817" s="1">
        <v>0.15999999642372131</v>
      </c>
      <c r="AS817" s="1">
        <v>111115</v>
      </c>
      <c r="AT817">
        <f t="shared" si="1269"/>
        <v>0.83255971272786455</v>
      </c>
      <c r="AU817">
        <f t="shared" si="1270"/>
        <v>1.7380114967583563E-3</v>
      </c>
      <c r="AV817">
        <f t="shared" si="1271"/>
        <v>304.01616706848142</v>
      </c>
      <c r="AW817">
        <f t="shared" si="1272"/>
        <v>302.50322570800779</v>
      </c>
      <c r="AX817">
        <f t="shared" si="1273"/>
        <v>320.07118425210138</v>
      </c>
      <c r="AY817">
        <f t="shared" si="1274"/>
        <v>2.6469025746707837</v>
      </c>
      <c r="AZ817">
        <f t="shared" si="1275"/>
        <v>4.4770669538287207</v>
      </c>
      <c r="BA817">
        <f t="shared" si="1276"/>
        <v>45.244352419510292</v>
      </c>
      <c r="BB817">
        <f t="shared" si="1277"/>
        <v>12.802103121414589</v>
      </c>
      <c r="BC817">
        <f t="shared" si="1278"/>
        <v>30.109696388244629</v>
      </c>
      <c r="BD817">
        <f t="shared" si="1279"/>
        <v>4.2873681335030618</v>
      </c>
      <c r="BE817">
        <f t="shared" si="1280"/>
        <v>0.13048648159218454</v>
      </c>
      <c r="BF817">
        <f t="shared" si="1281"/>
        <v>3.2102597224431522</v>
      </c>
      <c r="BG817">
        <f t="shared" si="1282"/>
        <v>8.2096274674447148E-2</v>
      </c>
      <c r="BH817">
        <f t="shared" si="1283"/>
        <v>8.2838981809206818</v>
      </c>
      <c r="BI817">
        <f t="shared" si="1284"/>
        <v>0.85034748020975737</v>
      </c>
      <c r="BJ817">
        <f t="shared" si="1285"/>
        <v>71.913622441984089</v>
      </c>
      <c r="BK817">
        <f t="shared" si="1286"/>
        <v>97.948797974696944</v>
      </c>
      <c r="BL817">
        <f t="shared" si="1287"/>
        <v>7.7180772381650591E-3</v>
      </c>
    </row>
    <row r="818" spans="1:64" x14ac:dyDescent="0.2">
      <c r="A818" s="1" t="s">
        <v>3567</v>
      </c>
      <c r="B818" s="1" t="s">
        <v>915</v>
      </c>
      <c r="C818" s="1" t="s">
        <v>916</v>
      </c>
      <c r="D818" s="1">
        <v>20160216</v>
      </c>
      <c r="E818" s="1" t="s">
        <v>920</v>
      </c>
      <c r="F818" s="1" t="s">
        <v>60</v>
      </c>
      <c r="G818" s="1" t="s">
        <v>61</v>
      </c>
      <c r="H818" s="1">
        <v>20160216</v>
      </c>
      <c r="J818" s="1">
        <v>9</v>
      </c>
      <c r="K818" s="1">
        <v>30.862865447998047</v>
      </c>
      <c r="L818">
        <f t="shared" si="1260"/>
        <v>5.3428181694697395E-2</v>
      </c>
      <c r="M818">
        <f t="shared" si="1261"/>
        <v>63.805609308332492</v>
      </c>
      <c r="N818" s="1">
        <v>65.809173583984375</v>
      </c>
      <c r="O818">
        <f t="shared" si="1262"/>
        <v>1.0740194547532895</v>
      </c>
      <c r="P818" s="1">
        <v>78.272613525390625</v>
      </c>
      <c r="Q818" s="1">
        <v>29.354459762573242</v>
      </c>
      <c r="R818" s="1">
        <v>2000.269287109375</v>
      </c>
      <c r="S818" s="1">
        <v>98.954048156738281</v>
      </c>
      <c r="T818">
        <f t="shared" si="1263"/>
        <v>0.14014197471603304</v>
      </c>
      <c r="U818">
        <f t="shared" si="1264"/>
        <v>2.8400000333786011</v>
      </c>
      <c r="V818">
        <f t="shared" si="1265"/>
        <v>1.7736746430990249</v>
      </c>
      <c r="W818" s="1">
        <v>17239.500000212342</v>
      </c>
      <c r="X818" s="1">
        <v>0</v>
      </c>
      <c r="Y818">
        <f t="shared" si="1266"/>
        <v>1.2631290746119208</v>
      </c>
      <c r="Z818">
        <f t="shared" si="1267"/>
        <v>30.862865447998047</v>
      </c>
      <c r="AA818" s="1">
        <v>6</v>
      </c>
      <c r="AB818">
        <f t="shared" si="1268"/>
        <v>1.4200000166893005</v>
      </c>
      <c r="AC818" s="1">
        <v>1</v>
      </c>
      <c r="AD818" s="1">
        <v>29.010757446289062</v>
      </c>
      <c r="AE818" s="1">
        <v>66.013526916503906</v>
      </c>
      <c r="AF818" s="1">
        <v>30.409549713134766</v>
      </c>
      <c r="AG818" s="1">
        <v>32.470569610595703</v>
      </c>
      <c r="AH818" s="1">
        <v>73.304374694824219</v>
      </c>
      <c r="AI818" s="1">
        <v>499.58248901367188</v>
      </c>
      <c r="AJ818" s="1">
        <v>15.897818565368652</v>
      </c>
      <c r="AK818" s="1">
        <v>1.523257851600647</v>
      </c>
      <c r="AL818" s="1">
        <v>0.22292198240756989</v>
      </c>
      <c r="AM818" s="1">
        <v>1</v>
      </c>
      <c r="AN818" s="1">
        <v>-0.21956524252891541</v>
      </c>
      <c r="AO818" s="1">
        <v>2.737391471862793</v>
      </c>
      <c r="AP818" s="1">
        <v>1</v>
      </c>
      <c r="AQ818" s="1">
        <v>0</v>
      </c>
      <c r="AR818" s="1">
        <v>0.15999999642372131</v>
      </c>
      <c r="AS818" s="1">
        <v>111115</v>
      </c>
      <c r="AT818">
        <f t="shared" si="1269"/>
        <v>0.83263748168945295</v>
      </c>
      <c r="AU818">
        <f t="shared" si="1270"/>
        <v>1.7736746430990248E-3</v>
      </c>
      <c r="AV818">
        <f t="shared" si="1271"/>
        <v>304.01286544799802</v>
      </c>
      <c r="AW818">
        <f t="shared" si="1272"/>
        <v>302.50445976257322</v>
      </c>
      <c r="AX818">
        <f t="shared" si="1273"/>
        <v>320.04307878397958</v>
      </c>
      <c r="AY818">
        <f t="shared" si="1274"/>
        <v>2.6287453316951015</v>
      </c>
      <c r="AZ818">
        <f t="shared" si="1275"/>
        <v>4.4762233835355305</v>
      </c>
      <c r="BA818">
        <f t="shared" si="1276"/>
        <v>45.235374064185997</v>
      </c>
      <c r="BB818">
        <f t="shared" si="1277"/>
        <v>12.764804453590294</v>
      </c>
      <c r="BC818">
        <f t="shared" si="1278"/>
        <v>30.108662605285645</v>
      </c>
      <c r="BD818">
        <f t="shared" si="1279"/>
        <v>4.2871137636768992</v>
      </c>
      <c r="BE818">
        <f t="shared" si="1280"/>
        <v>0.13355176088596593</v>
      </c>
      <c r="BF818">
        <f t="shared" si="1281"/>
        <v>3.2130943089236097</v>
      </c>
      <c r="BG818">
        <f t="shared" si="1282"/>
        <v>8.4037937107537264E-2</v>
      </c>
      <c r="BH818">
        <f t="shared" si="1283"/>
        <v>6.3138233361667622</v>
      </c>
      <c r="BI818">
        <f t="shared" si="1284"/>
        <v>0.96955493943264648</v>
      </c>
      <c r="BJ818">
        <f t="shared" si="1285"/>
        <v>72.021299552723036</v>
      </c>
      <c r="BK818">
        <f t="shared" si="1286"/>
        <v>65.783776385237857</v>
      </c>
      <c r="BL818">
        <f t="shared" si="1287"/>
        <v>5.8494165124497381E-4</v>
      </c>
    </row>
    <row r="819" spans="1:64" x14ac:dyDescent="0.2">
      <c r="A819" s="1" t="s">
        <v>3567</v>
      </c>
      <c r="B819" s="1" t="s">
        <v>915</v>
      </c>
      <c r="C819" s="1" t="s">
        <v>916</v>
      </c>
      <c r="D819" s="1">
        <v>20160216</v>
      </c>
      <c r="E819" s="1" t="s">
        <v>921</v>
      </c>
      <c r="F819" s="1" t="s">
        <v>60</v>
      </c>
      <c r="G819" s="1" t="s">
        <v>61</v>
      </c>
      <c r="H819" s="1">
        <v>20160216</v>
      </c>
      <c r="J819" s="1">
        <v>10</v>
      </c>
      <c r="K819" s="1">
        <v>30.844799041748047</v>
      </c>
      <c r="L819">
        <f t="shared" si="1260"/>
        <v>-0.83303896386354714</v>
      </c>
      <c r="M819">
        <f t="shared" si="1261"/>
        <v>47.003134891011655</v>
      </c>
      <c r="N819" s="1">
        <v>38.494117736816406</v>
      </c>
      <c r="O819">
        <f t="shared" si="1262"/>
        <v>1.0591809475791738</v>
      </c>
      <c r="P819" s="1">
        <v>78.574638366699219</v>
      </c>
      <c r="Q819" s="1">
        <v>29.35791015625</v>
      </c>
      <c r="R819" s="1">
        <v>2000.3138427734375</v>
      </c>
      <c r="S819" s="1">
        <v>98.955619812011719</v>
      </c>
      <c r="T819">
        <f t="shared" si="1263"/>
        <v>0.14815365174679307</v>
      </c>
      <c r="U819">
        <f t="shared" si="1264"/>
        <v>2.8400000333786011</v>
      </c>
      <c r="V819">
        <f t="shared" si="1265"/>
        <v>1.8439596006739194</v>
      </c>
      <c r="W819" s="1">
        <v>17381.500000212342</v>
      </c>
      <c r="X819" s="1">
        <v>0</v>
      </c>
      <c r="Y819">
        <f t="shared" si="1266"/>
        <v>1.2454748307255912</v>
      </c>
      <c r="Z819">
        <f t="shared" si="1267"/>
        <v>30.844799041748047</v>
      </c>
      <c r="AA819" s="1">
        <v>6</v>
      </c>
      <c r="AB819">
        <f t="shared" si="1268"/>
        <v>1.4200000166893005</v>
      </c>
      <c r="AC819" s="1">
        <v>1</v>
      </c>
      <c r="AD819" s="1">
        <v>29.009248733520508</v>
      </c>
      <c r="AE819" s="1">
        <v>37.578876495361328</v>
      </c>
      <c r="AF819" s="1">
        <v>30.459417343139648</v>
      </c>
      <c r="AG819" s="1">
        <v>32.601837158203125</v>
      </c>
      <c r="AH819" s="1">
        <v>73.4111328125</v>
      </c>
      <c r="AI819" s="1">
        <v>499.57803344726562</v>
      </c>
      <c r="AJ819" s="1">
        <v>13.734932899475098</v>
      </c>
      <c r="AK819" s="1">
        <v>1.5129126310348511</v>
      </c>
      <c r="AL819" s="1">
        <v>0.21981243789196014</v>
      </c>
      <c r="AM819" s="1">
        <v>1</v>
      </c>
      <c r="AN819" s="1">
        <v>-0.21956524252891541</v>
      </c>
      <c r="AO819" s="1">
        <v>2.737391471862793</v>
      </c>
      <c r="AP819" s="1">
        <v>1</v>
      </c>
      <c r="AQ819" s="1">
        <v>0</v>
      </c>
      <c r="AR819" s="1">
        <v>0.15999999642372131</v>
      </c>
      <c r="AS819" s="1">
        <v>111115</v>
      </c>
      <c r="AT819">
        <f t="shared" si="1269"/>
        <v>0.83263005574544247</v>
      </c>
      <c r="AU819">
        <f t="shared" si="1270"/>
        <v>1.8439596006739195E-3</v>
      </c>
      <c r="AV819">
        <f t="shared" si="1271"/>
        <v>303.99479904174802</v>
      </c>
      <c r="AW819">
        <f t="shared" si="1272"/>
        <v>302.50791015624998</v>
      </c>
      <c r="AX819">
        <f t="shared" si="1273"/>
        <v>320.05020769007024</v>
      </c>
      <c r="AY819">
        <f t="shared" si="1274"/>
        <v>2.5955246483513452</v>
      </c>
      <c r="AZ819">
        <f t="shared" si="1275"/>
        <v>4.4716098337258563</v>
      </c>
      <c r="BA819">
        <f t="shared" si="1276"/>
        <v>45.188033203376193</v>
      </c>
      <c r="BB819">
        <f t="shared" si="1277"/>
        <v>12.586196045173068</v>
      </c>
      <c r="BC819">
        <f t="shared" si="1278"/>
        <v>30.101354598999023</v>
      </c>
      <c r="BD819">
        <f t="shared" si="1279"/>
        <v>4.2853159505794389</v>
      </c>
      <c r="BE819">
        <f t="shared" si="1280"/>
        <v>0.14080814450759999</v>
      </c>
      <c r="BF819">
        <f t="shared" si="1281"/>
        <v>3.2261350030002651</v>
      </c>
      <c r="BG819">
        <f t="shared" si="1282"/>
        <v>8.8636820244806916E-2</v>
      </c>
      <c r="BH819">
        <f t="shared" si="1283"/>
        <v>4.6512243462476528</v>
      </c>
      <c r="BI819">
        <f t="shared" si="1284"/>
        <v>1.2210472055073778</v>
      </c>
      <c r="BJ819">
        <f t="shared" si="1285"/>
        <v>72.456723490008073</v>
      </c>
      <c r="BK819">
        <f t="shared" si="1286"/>
        <v>38.890104563576372</v>
      </c>
      <c r="BL819">
        <f t="shared" si="1287"/>
        <v>-1.5520470962578756E-2</v>
      </c>
    </row>
    <row r="820" spans="1:64" x14ac:dyDescent="0.2">
      <c r="A820" s="1" t="s">
        <v>3567</v>
      </c>
      <c r="B820" s="1" t="s">
        <v>915</v>
      </c>
      <c r="C820" s="1" t="s">
        <v>916</v>
      </c>
      <c r="D820" s="1">
        <v>20160216</v>
      </c>
      <c r="E820" s="1" t="s">
        <v>922</v>
      </c>
      <c r="F820" s="1" t="s">
        <v>60</v>
      </c>
      <c r="G820" s="1" t="s">
        <v>61</v>
      </c>
      <c r="H820" s="1">
        <v>20160216</v>
      </c>
      <c r="J820" s="1">
        <v>11</v>
      </c>
      <c r="K820" s="1">
        <v>30.837011337280273</v>
      </c>
      <c r="L820">
        <f t="shared" si="1260"/>
        <v>10.90550110374879</v>
      </c>
      <c r="M820">
        <f t="shared" si="1261"/>
        <v>263.51426630692544</v>
      </c>
      <c r="N820" s="1">
        <v>386.53732299804688</v>
      </c>
      <c r="O820">
        <f t="shared" si="1262"/>
        <v>1.0510618085510171</v>
      </c>
      <c r="P820" s="1">
        <v>78.718345642089844</v>
      </c>
      <c r="Q820" s="1">
        <v>29.377729415893555</v>
      </c>
      <c r="R820" s="1">
        <v>1999.6058349609375</v>
      </c>
      <c r="S820" s="1">
        <v>98.954566955566406</v>
      </c>
      <c r="T820">
        <f t="shared" si="1263"/>
        <v>0.1571030977530059</v>
      </c>
      <c r="U820">
        <f t="shared" si="1264"/>
        <v>2.8400000333786011</v>
      </c>
      <c r="V820">
        <f t="shared" si="1265"/>
        <v>1.9314707680486105</v>
      </c>
      <c r="W820" s="1">
        <v>17484.500000212342</v>
      </c>
      <c r="X820" s="1">
        <v>0</v>
      </c>
      <c r="Y820">
        <f t="shared" si="1266"/>
        <v>1.2338883837080648</v>
      </c>
      <c r="Z820">
        <f t="shared" si="1267"/>
        <v>30.837011337280273</v>
      </c>
      <c r="AA820" s="1">
        <v>6</v>
      </c>
      <c r="AB820">
        <f t="shared" si="1268"/>
        <v>1.4200000166893005</v>
      </c>
      <c r="AC820" s="1">
        <v>1</v>
      </c>
      <c r="AD820" s="1">
        <v>29.010061264038086</v>
      </c>
      <c r="AE820" s="1">
        <v>400.532958984375</v>
      </c>
      <c r="AF820" s="1">
        <v>30.455106735229492</v>
      </c>
      <c r="AG820" s="1">
        <v>32.699188232421875</v>
      </c>
      <c r="AH820" s="1">
        <v>73.316055297851562</v>
      </c>
      <c r="AI820" s="1">
        <v>499.53085327148438</v>
      </c>
      <c r="AJ820" s="1">
        <v>14.183274269104004</v>
      </c>
      <c r="AK820" s="1">
        <v>1.2650076150894165</v>
      </c>
      <c r="AL820" s="1">
        <v>0.22877506911754608</v>
      </c>
      <c r="AM820" s="1">
        <v>1</v>
      </c>
      <c r="AN820" s="1">
        <v>-0.21956524252891541</v>
      </c>
      <c r="AO820" s="1">
        <v>2.737391471862793</v>
      </c>
      <c r="AP820" s="1">
        <v>1</v>
      </c>
      <c r="AQ820" s="1">
        <v>0</v>
      </c>
      <c r="AR820" s="1">
        <v>0.15999999642372131</v>
      </c>
      <c r="AS820" s="1">
        <v>111115</v>
      </c>
      <c r="AT820">
        <f t="shared" si="1269"/>
        <v>0.83255142211914057</v>
      </c>
      <c r="AU820">
        <f t="shared" si="1270"/>
        <v>1.9314707680486104E-3</v>
      </c>
      <c r="AV820">
        <f t="shared" si="1271"/>
        <v>303.98701133728025</v>
      </c>
      <c r="AW820">
        <f t="shared" si="1272"/>
        <v>302.52772941589353</v>
      </c>
      <c r="AX820">
        <f t="shared" si="1273"/>
        <v>319.93692644260227</v>
      </c>
      <c r="AY820">
        <f t="shared" si="1274"/>
        <v>2.5527550816223727</v>
      </c>
      <c r="AZ820">
        <f t="shared" si="1275"/>
        <v>4.4696223950459242</v>
      </c>
      <c r="BA820">
        <f t="shared" si="1276"/>
        <v>45.168429639562973</v>
      </c>
      <c r="BB820">
        <f t="shared" si="1277"/>
        <v>12.469241407141098</v>
      </c>
      <c r="BC820">
        <f t="shared" si="1278"/>
        <v>30.107370376586914</v>
      </c>
      <c r="BD820">
        <f t="shared" si="1279"/>
        <v>4.2867958198888765</v>
      </c>
      <c r="BE820">
        <f t="shared" si="1280"/>
        <v>0.14886801799641719</v>
      </c>
      <c r="BF820">
        <f t="shared" si="1281"/>
        <v>3.2357340113378594</v>
      </c>
      <c r="BG820">
        <f t="shared" si="1282"/>
        <v>9.374892182966052E-2</v>
      </c>
      <c r="BH820">
        <f t="shared" si="1283"/>
        <v>26.075940109015612</v>
      </c>
      <c r="BI820">
        <f t="shared" si="1284"/>
        <v>0.6817304581691247</v>
      </c>
      <c r="BJ820">
        <f t="shared" si="1285"/>
        <v>72.781236045432365</v>
      </c>
      <c r="BK820">
        <f t="shared" si="1286"/>
        <v>381.35337006951596</v>
      </c>
      <c r="BL820">
        <f t="shared" si="1287"/>
        <v>2.0813133233383501E-2</v>
      </c>
    </row>
    <row r="821" spans="1:64" x14ac:dyDescent="0.2">
      <c r="A821" s="1" t="s">
        <v>3567</v>
      </c>
      <c r="B821" s="1" t="s">
        <v>915</v>
      </c>
      <c r="C821" s="1" t="s">
        <v>916</v>
      </c>
      <c r="D821" s="1">
        <v>20160216</v>
      </c>
      <c r="E821" s="1" t="s">
        <v>923</v>
      </c>
      <c r="F821" s="1" t="s">
        <v>60</v>
      </c>
      <c r="G821" s="1" t="s">
        <v>61</v>
      </c>
      <c r="H821" s="1">
        <v>20160216</v>
      </c>
      <c r="J821" s="1">
        <v>12</v>
      </c>
      <c r="K821" s="1">
        <v>30.833436965942383</v>
      </c>
      <c r="L821">
        <f t="shared" si="1260"/>
        <v>10.961008448423371</v>
      </c>
      <c r="M821">
        <f t="shared" si="1261"/>
        <v>264.45182125474065</v>
      </c>
      <c r="N821" s="1">
        <v>386.00961303710938</v>
      </c>
      <c r="O821">
        <f t="shared" si="1262"/>
        <v>1.0485867260482937</v>
      </c>
      <c r="P821" s="1">
        <v>78.763900756835938</v>
      </c>
      <c r="Q821" s="1">
        <v>29.380277633666992</v>
      </c>
      <c r="R821" s="1">
        <v>2000.04248046875</v>
      </c>
      <c r="S821" s="1">
        <v>98.952033996582031</v>
      </c>
      <c r="T821">
        <f t="shared" si="1263"/>
        <v>0.16003218224292826</v>
      </c>
      <c r="U821">
        <f t="shared" si="1264"/>
        <v>2.8400000333786011</v>
      </c>
      <c r="V821">
        <f t="shared" si="1265"/>
        <v>1.9604334903229754</v>
      </c>
      <c r="W821" s="1">
        <v>17566.500000212342</v>
      </c>
      <c r="X821" s="1">
        <v>0</v>
      </c>
      <c r="Y821">
        <f t="shared" si="1266"/>
        <v>1.2306276049666671</v>
      </c>
      <c r="Z821">
        <f t="shared" si="1267"/>
        <v>30.833436965942383</v>
      </c>
      <c r="AA821" s="1">
        <v>6</v>
      </c>
      <c r="AB821">
        <f t="shared" si="1268"/>
        <v>1.4200000166893005</v>
      </c>
      <c r="AC821" s="1">
        <v>1</v>
      </c>
      <c r="AD821" s="1">
        <v>29.010557174682617</v>
      </c>
      <c r="AE821" s="1">
        <v>400.08355712890625</v>
      </c>
      <c r="AF821" s="1">
        <v>30.44618034362793</v>
      </c>
      <c r="AG821" s="1">
        <v>32.723762512207031</v>
      </c>
      <c r="AH821" s="1">
        <v>73.281913757324219</v>
      </c>
      <c r="AI821" s="1">
        <v>499.55099487304688</v>
      </c>
      <c r="AJ821" s="1">
        <v>18.922698974609375</v>
      </c>
      <c r="AK821" s="1">
        <v>1.3279104232788086</v>
      </c>
      <c r="AL821" s="1">
        <v>0.23313888907432556</v>
      </c>
      <c r="AM821" s="1">
        <v>1</v>
      </c>
      <c r="AN821" s="1">
        <v>-0.21956524252891541</v>
      </c>
      <c r="AO821" s="1">
        <v>2.737391471862793</v>
      </c>
      <c r="AP821" s="1">
        <v>1</v>
      </c>
      <c r="AQ821" s="1">
        <v>0</v>
      </c>
      <c r="AR821" s="1">
        <v>0.15999999642372131</v>
      </c>
      <c r="AS821" s="1">
        <v>111115</v>
      </c>
      <c r="AT821">
        <f t="shared" si="1269"/>
        <v>0.83258499145507803</v>
      </c>
      <c r="AU821">
        <f t="shared" si="1270"/>
        <v>1.9604334903229755E-3</v>
      </c>
      <c r="AV821">
        <f t="shared" si="1271"/>
        <v>303.98343696594236</v>
      </c>
      <c r="AW821">
        <f t="shared" si="1272"/>
        <v>302.53027763366697</v>
      </c>
      <c r="AX821">
        <f t="shared" si="1273"/>
        <v>320.0067897222907</v>
      </c>
      <c r="AY821">
        <f t="shared" si="1274"/>
        <v>2.5394444847044402</v>
      </c>
      <c r="AZ821">
        <f t="shared" si="1275"/>
        <v>4.4687104655706538</v>
      </c>
      <c r="BA821">
        <f t="shared" si="1276"/>
        <v>45.160369980115924</v>
      </c>
      <c r="BB821">
        <f t="shared" si="1277"/>
        <v>12.436607467908892</v>
      </c>
      <c r="BC821">
        <f t="shared" si="1278"/>
        <v>30.106857299804688</v>
      </c>
      <c r="BD821">
        <f t="shared" si="1279"/>
        <v>4.2866695866522804</v>
      </c>
      <c r="BE821">
        <f t="shared" si="1280"/>
        <v>0.15149550746321158</v>
      </c>
      <c r="BF821">
        <f t="shared" si="1281"/>
        <v>3.2380828606039866</v>
      </c>
      <c r="BG821">
        <f t="shared" si="1282"/>
        <v>9.5416356848301367E-2</v>
      </c>
      <c r="BH821">
        <f t="shared" si="1283"/>
        <v>26.168045607257135</v>
      </c>
      <c r="BI821">
        <f t="shared" si="1284"/>
        <v>0.68509128354095505</v>
      </c>
      <c r="BJ821">
        <f t="shared" si="1285"/>
        <v>72.873904005666205</v>
      </c>
      <c r="BK821">
        <f t="shared" si="1286"/>
        <v>380.79927457532847</v>
      </c>
      <c r="BL821">
        <f t="shared" si="1287"/>
        <v>2.0976181700096453E-2</v>
      </c>
    </row>
    <row r="822" spans="1:64" x14ac:dyDescent="0.2">
      <c r="A822" s="1" t="s">
        <v>3567</v>
      </c>
      <c r="B822" s="1" t="s">
        <v>915</v>
      </c>
      <c r="C822" s="1" t="s">
        <v>916</v>
      </c>
      <c r="D822" s="1">
        <v>20160216</v>
      </c>
      <c r="E822" s="1" t="s">
        <v>924</v>
      </c>
      <c r="F822" s="1" t="s">
        <v>60</v>
      </c>
      <c r="G822" s="1" t="s">
        <v>61</v>
      </c>
      <c r="H822" s="1">
        <v>20160216</v>
      </c>
      <c r="J822" s="1">
        <v>13</v>
      </c>
      <c r="K822" s="1">
        <v>30.836509704589844</v>
      </c>
      <c r="L822">
        <f t="shared" si="1260"/>
        <v>11.24639270628154</v>
      </c>
      <c r="M822">
        <f t="shared" si="1261"/>
        <v>263.09865285309826</v>
      </c>
      <c r="N822" s="1">
        <v>385.566650390625</v>
      </c>
      <c r="O822">
        <f t="shared" si="1262"/>
        <v>1.0464987915933093</v>
      </c>
      <c r="P822" s="1">
        <v>78.811805725097656</v>
      </c>
      <c r="Q822" s="1">
        <v>29.388046264648438</v>
      </c>
      <c r="R822" s="1">
        <v>1999.894287109375</v>
      </c>
      <c r="S822" s="1">
        <v>98.947090148925781</v>
      </c>
      <c r="T822">
        <f t="shared" si="1263"/>
        <v>0.16300046477703156</v>
      </c>
      <c r="U822">
        <f t="shared" si="1264"/>
        <v>2.8400000333786011</v>
      </c>
      <c r="V822">
        <f t="shared" si="1265"/>
        <v>1.9906936232581018</v>
      </c>
      <c r="W822" s="1">
        <v>17648.500000212342</v>
      </c>
      <c r="X822" s="1">
        <v>0</v>
      </c>
      <c r="Y822">
        <f t="shared" si="1266"/>
        <v>1.2279897837697864</v>
      </c>
      <c r="Z822">
        <f t="shared" si="1267"/>
        <v>30.836509704589844</v>
      </c>
      <c r="AA822" s="1">
        <v>6</v>
      </c>
      <c r="AB822">
        <f t="shared" si="1268"/>
        <v>1.4200000166893005</v>
      </c>
      <c r="AC822" s="1">
        <v>1</v>
      </c>
      <c r="AD822" s="1">
        <v>29.009614944458008</v>
      </c>
      <c r="AE822" s="1">
        <v>399.99679565429688</v>
      </c>
      <c r="AF822" s="1">
        <v>30.447254180908203</v>
      </c>
      <c r="AG822" s="1">
        <v>32.759979248046875</v>
      </c>
      <c r="AH822" s="1">
        <v>73.248001098632812</v>
      </c>
      <c r="AI822" s="1">
        <v>499.53500366210938</v>
      </c>
      <c r="AJ822" s="1">
        <v>15.70313835144043</v>
      </c>
      <c r="AK822" s="1">
        <v>1.3012853860855103</v>
      </c>
      <c r="AL822" s="1">
        <v>0.234151691198349</v>
      </c>
      <c r="AM822" s="1">
        <v>1</v>
      </c>
      <c r="AN822" s="1">
        <v>-0.21956524252891541</v>
      </c>
      <c r="AO822" s="1">
        <v>2.737391471862793</v>
      </c>
      <c r="AP822" s="1">
        <v>1</v>
      </c>
      <c r="AQ822" s="1">
        <v>0</v>
      </c>
      <c r="AR822" s="1">
        <v>0.15999999642372131</v>
      </c>
      <c r="AS822" s="1">
        <v>111115</v>
      </c>
      <c r="AT822">
        <f t="shared" si="1269"/>
        <v>0.83255833943684876</v>
      </c>
      <c r="AU822">
        <f t="shared" si="1270"/>
        <v>1.9906936232581018E-3</v>
      </c>
      <c r="AV822">
        <f t="shared" si="1271"/>
        <v>303.98650970458982</v>
      </c>
      <c r="AW822">
        <f t="shared" si="1272"/>
        <v>302.53804626464841</v>
      </c>
      <c r="AX822">
        <f t="shared" si="1273"/>
        <v>319.98307878532069</v>
      </c>
      <c r="AY822">
        <f t="shared" si="1274"/>
        <v>2.5241246002903197</v>
      </c>
      <c r="AZ822">
        <f t="shared" si="1275"/>
        <v>4.4694944037032185</v>
      </c>
      <c r="BA822">
        <f t="shared" si="1276"/>
        <v>45.170549199336321</v>
      </c>
      <c r="BB822">
        <f t="shared" si="1277"/>
        <v>12.410569951289446</v>
      </c>
      <c r="BC822">
        <f t="shared" si="1278"/>
        <v>30.112277984619141</v>
      </c>
      <c r="BD822">
        <f t="shared" si="1279"/>
        <v>4.2880034115267414</v>
      </c>
      <c r="BE822">
        <f t="shared" si="1280"/>
        <v>0.15415292994184041</v>
      </c>
      <c r="BF822">
        <f t="shared" si="1281"/>
        <v>3.2415046199334321</v>
      </c>
      <c r="BG822">
        <f t="shared" si="1282"/>
        <v>9.7103242371833515E-2</v>
      </c>
      <c r="BH822">
        <f t="shared" si="1283"/>
        <v>26.032846121916442</v>
      </c>
      <c r="BI822">
        <f t="shared" si="1284"/>
        <v>0.68236880079370954</v>
      </c>
      <c r="BJ822">
        <f t="shared" si="1285"/>
        <v>72.962893505999517</v>
      </c>
      <c r="BK822">
        <f t="shared" si="1286"/>
        <v>380.22065392054111</v>
      </c>
      <c r="BL822">
        <f t="shared" si="1287"/>
        <v>2.1581398719243514E-2</v>
      </c>
    </row>
    <row r="823" spans="1:64" x14ac:dyDescent="0.2">
      <c r="A823" s="1" t="s">
        <v>3567</v>
      </c>
      <c r="B823" s="1" t="s">
        <v>915</v>
      </c>
      <c r="C823" s="1" t="s">
        <v>916</v>
      </c>
      <c r="D823" s="1">
        <v>20160216</v>
      </c>
      <c r="E823" s="1" t="s">
        <v>925</v>
      </c>
      <c r="F823" s="1" t="s">
        <v>60</v>
      </c>
      <c r="G823" s="1" t="s">
        <v>61</v>
      </c>
      <c r="H823" s="1">
        <v>20160216</v>
      </c>
      <c r="J823" s="1">
        <v>14</v>
      </c>
      <c r="K823" s="1">
        <v>30.854217529296875</v>
      </c>
      <c r="L823">
        <f t="shared" si="1260"/>
        <v>13.441804820797037</v>
      </c>
      <c r="M823">
        <f t="shared" si="1261"/>
        <v>310.53391999827716</v>
      </c>
      <c r="N823" s="1">
        <v>457.79336547851562</v>
      </c>
      <c r="O823">
        <f t="shared" si="1262"/>
        <v>1.0480733012134462</v>
      </c>
      <c r="P823" s="1">
        <v>78.816825866699219</v>
      </c>
      <c r="Q823" s="1">
        <v>29.394271850585938</v>
      </c>
      <c r="R823" s="1">
        <v>1999.441162109375</v>
      </c>
      <c r="S823" s="1">
        <v>98.945709228515625</v>
      </c>
      <c r="T823">
        <f t="shared" si="1263"/>
        <v>0.16185369904848143</v>
      </c>
      <c r="U823">
        <f t="shared" si="1264"/>
        <v>2.8400000333786011</v>
      </c>
      <c r="V823">
        <f t="shared" si="1265"/>
        <v>1.9826041994336114</v>
      </c>
      <c r="W823" s="1">
        <v>17747.500000212342</v>
      </c>
      <c r="X823" s="1">
        <v>0</v>
      </c>
      <c r="Y823">
        <f t="shared" si="1266"/>
        <v>1.2311385370842065</v>
      </c>
      <c r="Z823">
        <f t="shared" si="1267"/>
        <v>30.854217529296875</v>
      </c>
      <c r="AA823" s="1">
        <v>6</v>
      </c>
      <c r="AB823">
        <f t="shared" si="1268"/>
        <v>1.4200000166893005</v>
      </c>
      <c r="AC823" s="1">
        <v>1</v>
      </c>
      <c r="AD823" s="1">
        <v>29.009958267211914</v>
      </c>
      <c r="AE823" s="1">
        <v>475.0301513671875</v>
      </c>
      <c r="AF823" s="1">
        <v>30.470809936523438</v>
      </c>
      <c r="AG823" s="1">
        <v>32.774295806884766</v>
      </c>
      <c r="AH823" s="1">
        <v>73.277313232421875</v>
      </c>
      <c r="AI823" s="1">
        <v>499.4931640625</v>
      </c>
      <c r="AJ823" s="1">
        <v>14.820913314819336</v>
      </c>
      <c r="AK823" s="1">
        <v>1.1764929294586182</v>
      </c>
      <c r="AL823" s="1">
        <v>0.23427300155162811</v>
      </c>
      <c r="AM823" s="1">
        <v>1</v>
      </c>
      <c r="AN823" s="1">
        <v>-0.21956524252891541</v>
      </c>
      <c r="AO823" s="1">
        <v>2.737391471862793</v>
      </c>
      <c r="AP823" s="1">
        <v>1</v>
      </c>
      <c r="AQ823" s="1">
        <v>0</v>
      </c>
      <c r="AR823" s="1">
        <v>0.15999999642372131</v>
      </c>
      <c r="AS823" s="1">
        <v>111115</v>
      </c>
      <c r="AT823">
        <f t="shared" si="1269"/>
        <v>0.83248860677083325</v>
      </c>
      <c r="AU823">
        <f t="shared" si="1270"/>
        <v>1.9826041994336113E-3</v>
      </c>
      <c r="AV823">
        <f t="shared" si="1271"/>
        <v>304.00421752929685</v>
      </c>
      <c r="AW823">
        <f t="shared" si="1272"/>
        <v>302.54427185058591</v>
      </c>
      <c r="AX823">
        <f t="shared" si="1273"/>
        <v>319.91057878694119</v>
      </c>
      <c r="AY823">
        <f t="shared" si="1274"/>
        <v>2.5257560053612838</v>
      </c>
      <c r="AZ823">
        <f t="shared" si="1275"/>
        <v>4.4740144801615855</v>
      </c>
      <c r="BA823">
        <f t="shared" si="1276"/>
        <v>45.216862004888213</v>
      </c>
      <c r="BB823">
        <f t="shared" si="1277"/>
        <v>12.442566198003448</v>
      </c>
      <c r="BC823">
        <f t="shared" si="1278"/>
        <v>30.124244689941406</v>
      </c>
      <c r="BD823">
        <f t="shared" si="1279"/>
        <v>4.2909492442908252</v>
      </c>
      <c r="BE823">
        <f t="shared" si="1280"/>
        <v>0.15312688480943598</v>
      </c>
      <c r="BF823">
        <f t="shared" si="1281"/>
        <v>3.242875943077379</v>
      </c>
      <c r="BG823">
        <f t="shared" si="1282"/>
        <v>9.6451872583385029E-2</v>
      </c>
      <c r="BH823">
        <f t="shared" si="1283"/>
        <v>30.725998953740667</v>
      </c>
      <c r="BI823">
        <f t="shared" si="1284"/>
        <v>0.67832769851019303</v>
      </c>
      <c r="BJ823">
        <f t="shared" si="1285"/>
        <v>72.909752497853091</v>
      </c>
      <c r="BK823">
        <f t="shared" si="1286"/>
        <v>451.40377523386758</v>
      </c>
      <c r="BL823">
        <f t="shared" si="1287"/>
        <v>2.1710909752604809E-2</v>
      </c>
    </row>
    <row r="824" spans="1:64" x14ac:dyDescent="0.2">
      <c r="A824" s="1" t="s">
        <v>3567</v>
      </c>
      <c r="B824" s="1" t="s">
        <v>915</v>
      </c>
      <c r="C824" s="1" t="s">
        <v>916</v>
      </c>
      <c r="D824" s="1">
        <v>20160216</v>
      </c>
      <c r="E824" s="1" t="s">
        <v>926</v>
      </c>
      <c r="F824" s="1" t="s">
        <v>60</v>
      </c>
      <c r="G824" s="1" t="s">
        <v>61</v>
      </c>
      <c r="H824" s="1">
        <v>20160216</v>
      </c>
      <c r="J824" s="1">
        <v>15</v>
      </c>
      <c r="K824" s="1">
        <v>30.884943008422852</v>
      </c>
      <c r="L824">
        <f t="shared" si="1260"/>
        <v>15.902674310274795</v>
      </c>
      <c r="M824">
        <f t="shared" si="1261"/>
        <v>376.6991266104996</v>
      </c>
      <c r="N824" s="1">
        <v>554.6845703125</v>
      </c>
      <c r="O824">
        <f t="shared" si="1262"/>
        <v>1.0554561740866193</v>
      </c>
      <c r="P824" s="1">
        <v>78.721809387207031</v>
      </c>
      <c r="Q824" s="1">
        <v>29.399158477783203</v>
      </c>
      <c r="R824" s="1">
        <v>1999.62939453125</v>
      </c>
      <c r="S824" s="1">
        <v>98.941993713378906</v>
      </c>
      <c r="T824">
        <f t="shared" si="1263"/>
        <v>0.15837827947333938</v>
      </c>
      <c r="U824">
        <f t="shared" si="1264"/>
        <v>2.8400000333786011</v>
      </c>
      <c r="V824">
        <f t="shared" si="1265"/>
        <v>1.9595230725464805</v>
      </c>
      <c r="W824" s="1">
        <v>17851.500000212342</v>
      </c>
      <c r="X824" s="1">
        <v>0</v>
      </c>
      <c r="Y824">
        <f t="shared" si="1266"/>
        <v>1.2419872414319748</v>
      </c>
      <c r="Z824">
        <f t="shared" si="1267"/>
        <v>30.884943008422852</v>
      </c>
      <c r="AA824" s="1">
        <v>6</v>
      </c>
      <c r="AB824">
        <f t="shared" si="1268"/>
        <v>1.4200000166893005</v>
      </c>
      <c r="AC824" s="1">
        <v>1</v>
      </c>
      <c r="AD824" s="1">
        <v>29.009105682373047</v>
      </c>
      <c r="AE824" s="1">
        <v>575.0897216796875</v>
      </c>
      <c r="AF824" s="1">
        <v>30.468845367431641</v>
      </c>
      <c r="AG824" s="1">
        <v>32.745243072509766</v>
      </c>
      <c r="AH824" s="1">
        <v>73.249191284179688</v>
      </c>
      <c r="AI824" s="1">
        <v>499.56771850585938</v>
      </c>
      <c r="AJ824" s="1">
        <v>13.38674259185791</v>
      </c>
      <c r="AK824" s="1">
        <v>0.95047056674957275</v>
      </c>
      <c r="AL824" s="1">
        <v>0.23753952980041504</v>
      </c>
      <c r="AM824" s="1">
        <v>1</v>
      </c>
      <c r="AN824" s="1">
        <v>-0.21956524252891541</v>
      </c>
      <c r="AO824" s="1">
        <v>2.737391471862793</v>
      </c>
      <c r="AP824" s="1">
        <v>1</v>
      </c>
      <c r="AQ824" s="1">
        <v>0</v>
      </c>
      <c r="AR824" s="1">
        <v>0.15999999642372131</v>
      </c>
      <c r="AS824" s="1">
        <v>111115</v>
      </c>
      <c r="AT824">
        <f t="shared" si="1269"/>
        <v>0.8326128641764321</v>
      </c>
      <c r="AU824">
        <f t="shared" si="1270"/>
        <v>1.9595230725464804E-3</v>
      </c>
      <c r="AV824">
        <f t="shared" si="1271"/>
        <v>304.03494300842283</v>
      </c>
      <c r="AW824">
        <f t="shared" si="1272"/>
        <v>302.54915847778318</v>
      </c>
      <c r="AX824">
        <f t="shared" si="1273"/>
        <v>319.94069597376802</v>
      </c>
      <c r="AY824">
        <f t="shared" si="1274"/>
        <v>2.5342753963284719</v>
      </c>
      <c r="AZ824">
        <f t="shared" si="1275"/>
        <v>4.4818668756553004</v>
      </c>
      <c r="BA824">
        <f t="shared" si="1276"/>
        <v>45.297923636334247</v>
      </c>
      <c r="BB824">
        <f t="shared" si="1277"/>
        <v>12.552680563824481</v>
      </c>
      <c r="BC824">
        <f t="shared" si="1278"/>
        <v>30.142050743103027</v>
      </c>
      <c r="BD824">
        <f t="shared" si="1279"/>
        <v>4.2953358083099449</v>
      </c>
      <c r="BE824">
        <f t="shared" si="1280"/>
        <v>0.1500125307946556</v>
      </c>
      <c r="BF824">
        <f t="shared" si="1281"/>
        <v>3.2398796342233256</v>
      </c>
      <c r="BG824">
        <f t="shared" si="1282"/>
        <v>9.4475187870899702E-2</v>
      </c>
      <c r="BH824">
        <f t="shared" si="1283"/>
        <v>37.271362616931377</v>
      </c>
      <c r="BI824">
        <f t="shared" si="1284"/>
        <v>0.6791231391171989</v>
      </c>
      <c r="BJ824">
        <f t="shared" si="1285"/>
        <v>72.686555944140466</v>
      </c>
      <c r="BK824">
        <f t="shared" si="1286"/>
        <v>547.1252005707571</v>
      </c>
      <c r="BL824">
        <f t="shared" si="1287"/>
        <v>2.1126985646235934E-2</v>
      </c>
    </row>
    <row r="825" spans="1:64" x14ac:dyDescent="0.2">
      <c r="A825" s="1" t="s">
        <v>3567</v>
      </c>
      <c r="B825" s="1" t="s">
        <v>915</v>
      </c>
      <c r="C825" s="1" t="s">
        <v>916</v>
      </c>
      <c r="D825" s="1">
        <v>20160216</v>
      </c>
      <c r="E825" s="1" t="s">
        <v>927</v>
      </c>
      <c r="F825" s="1" t="s">
        <v>60</v>
      </c>
      <c r="G825" s="1" t="s">
        <v>61</v>
      </c>
      <c r="H825" s="1">
        <v>20160216</v>
      </c>
      <c r="J825" s="1">
        <v>16</v>
      </c>
      <c r="K825" s="1">
        <v>30.955976486206055</v>
      </c>
      <c r="L825">
        <f t="shared" si="1260"/>
        <v>18.059579205008543</v>
      </c>
      <c r="M825">
        <f t="shared" si="1261"/>
        <v>441.44248696984391</v>
      </c>
      <c r="N825" s="1">
        <v>651.81341552734375</v>
      </c>
      <c r="O825">
        <f t="shared" si="1262"/>
        <v>1.069046596306984</v>
      </c>
      <c r="P825" s="1">
        <v>78.558395385742188</v>
      </c>
      <c r="Q825" s="1">
        <v>29.429166793823242</v>
      </c>
      <c r="R825" s="1">
        <v>2000.5545654296875</v>
      </c>
      <c r="S825" s="1">
        <v>98.933036804199219</v>
      </c>
      <c r="T825">
        <f t="shared" si="1263"/>
        <v>0.15196908449875055</v>
      </c>
      <c r="U825">
        <f t="shared" si="1264"/>
        <v>2.8400000333786011</v>
      </c>
      <c r="V825">
        <f t="shared" si="1265"/>
        <v>1.9139210203457271</v>
      </c>
      <c r="W825" s="1">
        <v>17951.500000212342</v>
      </c>
      <c r="X825" s="1">
        <v>0</v>
      </c>
      <c r="Y825">
        <f t="shared" si="1266"/>
        <v>1.2613101736491186</v>
      </c>
      <c r="Z825">
        <f t="shared" si="1267"/>
        <v>30.955976486206055</v>
      </c>
      <c r="AA825" s="1">
        <v>6</v>
      </c>
      <c r="AB825">
        <f t="shared" si="1268"/>
        <v>1.4200000166893005</v>
      </c>
      <c r="AC825" s="1">
        <v>1</v>
      </c>
      <c r="AD825" s="1">
        <v>29.007820129394531</v>
      </c>
      <c r="AE825" s="1">
        <v>675.00213623046875</v>
      </c>
      <c r="AF825" s="1">
        <v>30.513399124145508</v>
      </c>
      <c r="AG825" s="1">
        <v>32.736854553222656</v>
      </c>
      <c r="AH825" s="1">
        <v>73.222785949707031</v>
      </c>
      <c r="AI825" s="1">
        <v>499.56439208984375</v>
      </c>
      <c r="AJ825" s="1">
        <v>12.541268348693848</v>
      </c>
      <c r="AK825" s="1">
        <v>0.78266358375549316</v>
      </c>
      <c r="AL825" s="1">
        <v>0.24569077789783478</v>
      </c>
      <c r="AM825" s="1">
        <v>1</v>
      </c>
      <c r="AN825" s="1">
        <v>-0.21956524252891541</v>
      </c>
      <c r="AO825" s="1">
        <v>2.737391471862793</v>
      </c>
      <c r="AP825" s="1">
        <v>1</v>
      </c>
      <c r="AQ825" s="1">
        <v>0</v>
      </c>
      <c r="AR825" s="1">
        <v>0.15999999642372131</v>
      </c>
      <c r="AS825" s="1">
        <v>111115</v>
      </c>
      <c r="AT825">
        <f t="shared" si="1269"/>
        <v>0.83260732014973948</v>
      </c>
      <c r="AU825">
        <f t="shared" si="1270"/>
        <v>1.9139210203457271E-3</v>
      </c>
      <c r="AV825">
        <f t="shared" si="1271"/>
        <v>304.10597648620603</v>
      </c>
      <c r="AW825">
        <f t="shared" si="1272"/>
        <v>302.57916679382322</v>
      </c>
      <c r="AX825">
        <f t="shared" si="1273"/>
        <v>320.08872331420935</v>
      </c>
      <c r="AY825">
        <f t="shared" si="1274"/>
        <v>2.5534884687503907</v>
      </c>
      <c r="AZ825">
        <f t="shared" si="1275"/>
        <v>4.5000666100168125</v>
      </c>
      <c r="BA825">
        <f t="shared" si="1276"/>
        <v>45.485984817417503</v>
      </c>
      <c r="BB825">
        <f t="shared" si="1277"/>
        <v>12.749130264194847</v>
      </c>
      <c r="BC825">
        <f t="shared" si="1278"/>
        <v>30.192571640014648</v>
      </c>
      <c r="BD825">
        <f t="shared" si="1279"/>
        <v>4.3078030326746779</v>
      </c>
      <c r="BE825">
        <f t="shared" si="1280"/>
        <v>0.14425022052204853</v>
      </c>
      <c r="BF825">
        <f t="shared" si="1281"/>
        <v>3.2387564363676939</v>
      </c>
      <c r="BG825">
        <f t="shared" si="1282"/>
        <v>9.0819497076991024E-2</v>
      </c>
      <c r="BH825">
        <f t="shared" si="1283"/>
        <v>43.673245810324801</v>
      </c>
      <c r="BI825">
        <f t="shared" si="1284"/>
        <v>0.67725284023603416</v>
      </c>
      <c r="BJ825">
        <f t="shared" si="1285"/>
        <v>72.312026984456907</v>
      </c>
      <c r="BK825">
        <f t="shared" si="1286"/>
        <v>643.22875649909815</v>
      </c>
      <c r="BL825">
        <f t="shared" si="1287"/>
        <v>2.0302649183601067E-2</v>
      </c>
    </row>
    <row r="826" spans="1:64" x14ac:dyDescent="0.2">
      <c r="A826" s="1" t="s">
        <v>3567</v>
      </c>
      <c r="B826" s="1" t="s">
        <v>915</v>
      </c>
      <c r="C826" s="1" t="s">
        <v>916</v>
      </c>
      <c r="D826" s="1">
        <v>20160216</v>
      </c>
      <c r="E826" s="1" t="s">
        <v>928</v>
      </c>
      <c r="F826" s="1" t="s">
        <v>60</v>
      </c>
      <c r="G826" s="1" t="s">
        <v>61</v>
      </c>
      <c r="H826" s="1">
        <v>20160216</v>
      </c>
      <c r="J826" s="1">
        <v>17</v>
      </c>
      <c r="K826" s="1">
        <v>30.940250396728516</v>
      </c>
      <c r="L826">
        <f t="shared" si="1260"/>
        <v>19.772713344050192</v>
      </c>
      <c r="M826">
        <f t="shared" si="1261"/>
        <v>517.48813632613485</v>
      </c>
      <c r="N826" s="1">
        <v>774.66290283203125</v>
      </c>
      <c r="O826">
        <f t="shared" si="1262"/>
        <v>1.0840432301618246</v>
      </c>
      <c r="P826" s="1">
        <v>78.183998107910156</v>
      </c>
      <c r="Q826" s="1">
        <v>29.405061721801758</v>
      </c>
      <c r="R826" s="1">
        <v>1999.245849609375</v>
      </c>
      <c r="S826" s="1">
        <v>98.927688598632812</v>
      </c>
      <c r="T826">
        <f t="shared" si="1263"/>
        <v>0.13529048388235124</v>
      </c>
      <c r="U826">
        <f t="shared" si="1264"/>
        <v>2.8400000333786011</v>
      </c>
      <c r="V826">
        <f t="shared" si="1265"/>
        <v>1.7348711650120734</v>
      </c>
      <c r="W826" s="1">
        <v>18063.500000212342</v>
      </c>
      <c r="X826" s="1">
        <v>0</v>
      </c>
      <c r="Y826">
        <f t="shared" si="1266"/>
        <v>1.277190432611667</v>
      </c>
      <c r="Z826">
        <f t="shared" si="1267"/>
        <v>30.940250396728516</v>
      </c>
      <c r="AA826" s="1">
        <v>6</v>
      </c>
      <c r="AB826">
        <f t="shared" si="1268"/>
        <v>1.4200000166893005</v>
      </c>
      <c r="AC826" s="1">
        <v>1</v>
      </c>
      <c r="AD826" s="1">
        <v>29.011152267456055</v>
      </c>
      <c r="AE826" s="1">
        <v>800.02569580078125</v>
      </c>
      <c r="AF826" s="1">
        <v>30.521394729614258</v>
      </c>
      <c r="AG826" s="1">
        <v>32.537315368652344</v>
      </c>
      <c r="AH826" s="1">
        <v>73.339935302734375</v>
      </c>
      <c r="AI826" s="1">
        <v>499.55035400390625</v>
      </c>
      <c r="AJ826" s="1">
        <v>8.9557437896728516</v>
      </c>
      <c r="AK826" s="1">
        <v>0.49032044410705566</v>
      </c>
      <c r="AL826" s="1">
        <v>0.24900174140930176</v>
      </c>
      <c r="AM826" s="1">
        <v>1</v>
      </c>
      <c r="AN826" s="1">
        <v>-0.21956524252891541</v>
      </c>
      <c r="AO826" s="1">
        <v>2.737391471862793</v>
      </c>
      <c r="AP826" s="1">
        <v>1</v>
      </c>
      <c r="AQ826" s="1">
        <v>0</v>
      </c>
      <c r="AR826" s="1">
        <v>0.15999999642372131</v>
      </c>
      <c r="AS826" s="1">
        <v>111115</v>
      </c>
      <c r="AT826">
        <f t="shared" si="1269"/>
        <v>0.83258392333984366</v>
      </c>
      <c r="AU826">
        <f t="shared" si="1270"/>
        <v>1.7348711650120735E-3</v>
      </c>
      <c r="AV826">
        <f t="shared" si="1271"/>
        <v>304.09025039672849</v>
      </c>
      <c r="AW826">
        <f t="shared" si="1272"/>
        <v>302.55506172180174</v>
      </c>
      <c r="AX826">
        <f t="shared" si="1273"/>
        <v>319.87932878763968</v>
      </c>
      <c r="AY826">
        <f t="shared" si="1274"/>
        <v>2.6427233411637494</v>
      </c>
      <c r="AZ826">
        <f t="shared" si="1275"/>
        <v>4.4960318352372157</v>
      </c>
      <c r="BA826">
        <f t="shared" si="1276"/>
        <v>45.447658779115066</v>
      </c>
      <c r="BB826">
        <f t="shared" si="1277"/>
        <v>12.910343410462723</v>
      </c>
      <c r="BC826">
        <f t="shared" si="1278"/>
        <v>30.172656059265137</v>
      </c>
      <c r="BD826">
        <f t="shared" si="1279"/>
        <v>4.3028846327873733</v>
      </c>
      <c r="BE826">
        <f t="shared" si="1280"/>
        <v>0.12913864260065652</v>
      </c>
      <c r="BF826">
        <f t="shared" si="1281"/>
        <v>3.2188414026255487</v>
      </c>
      <c r="BG826">
        <f t="shared" si="1282"/>
        <v>8.1242695063977424E-2</v>
      </c>
      <c r="BH826">
        <f t="shared" si="1283"/>
        <v>51.193905203958714</v>
      </c>
      <c r="BI826">
        <f t="shared" si="1284"/>
        <v>0.66801719100564816</v>
      </c>
      <c r="BJ826">
        <f t="shared" si="1285"/>
        <v>71.784453718788725</v>
      </c>
      <c r="BK826">
        <f t="shared" si="1286"/>
        <v>765.26390188106564</v>
      </c>
      <c r="BL826">
        <f t="shared" si="1287"/>
        <v>1.8547502664792371E-2</v>
      </c>
    </row>
    <row r="827" spans="1:64" x14ac:dyDescent="0.2">
      <c r="A827" s="1" t="s">
        <v>3567</v>
      </c>
      <c r="B827" s="1" t="s">
        <v>915</v>
      </c>
      <c r="C827" s="1" t="s">
        <v>916</v>
      </c>
      <c r="D827" s="1">
        <v>20160216</v>
      </c>
      <c r="E827" s="1" t="s">
        <v>929</v>
      </c>
      <c r="F827" s="1" t="s">
        <v>60</v>
      </c>
      <c r="G827" s="1" t="s">
        <v>61</v>
      </c>
      <c r="H827" s="1">
        <v>20160216</v>
      </c>
      <c r="J827" s="1">
        <v>18</v>
      </c>
      <c r="K827" s="1">
        <v>30.983375549316406</v>
      </c>
      <c r="L827">
        <f t="shared" si="1260"/>
        <v>21.112702906099805</v>
      </c>
      <c r="M827">
        <f t="shared" si="1261"/>
        <v>663.72216092287056</v>
      </c>
      <c r="N827" s="1">
        <v>972.74676513671875</v>
      </c>
      <c r="O827">
        <f t="shared" si="1262"/>
        <v>1.1057182480775682</v>
      </c>
      <c r="P827" s="1">
        <v>77.799156188964844</v>
      </c>
      <c r="Q827" s="1">
        <v>29.396799087524414</v>
      </c>
      <c r="R827" s="1">
        <v>1999.699951171875</v>
      </c>
      <c r="S827" s="1">
        <v>98.928970336914062</v>
      </c>
      <c r="T827">
        <f t="shared" si="1263"/>
        <v>0.12022905404408225</v>
      </c>
      <c r="U827">
        <f t="shared" si="1264"/>
        <v>2.8400000333786011</v>
      </c>
      <c r="V827">
        <f t="shared" si="1265"/>
        <v>1.5840125803989231</v>
      </c>
      <c r="W827" s="1">
        <v>18172.500000212342</v>
      </c>
      <c r="X827" s="1">
        <v>0</v>
      </c>
      <c r="Y827">
        <f t="shared" si="1266"/>
        <v>1.3056328206530492</v>
      </c>
      <c r="Z827">
        <f t="shared" si="1267"/>
        <v>30.983375549316406</v>
      </c>
      <c r="AA827" s="1">
        <v>6</v>
      </c>
      <c r="AB827">
        <f t="shared" si="1268"/>
        <v>1.4200000166893005</v>
      </c>
      <c r="AC827" s="1">
        <v>1</v>
      </c>
      <c r="AD827" s="1">
        <v>29.011579513549805</v>
      </c>
      <c r="AE827" s="1">
        <v>999.95526123046875</v>
      </c>
      <c r="AF827" s="1">
        <v>30.520366668701172</v>
      </c>
      <c r="AG827" s="1">
        <v>32.361309051513672</v>
      </c>
      <c r="AH827" s="1">
        <v>73.373390197753906</v>
      </c>
      <c r="AI827" s="1">
        <v>499.55453491210938</v>
      </c>
      <c r="AJ827" s="1">
        <v>13.246232986450195</v>
      </c>
      <c r="AK827" s="1">
        <v>-1.4254140667617321E-2</v>
      </c>
      <c r="AL827" s="1">
        <v>0.25644117593765259</v>
      </c>
      <c r="AM827" s="1">
        <v>1</v>
      </c>
      <c r="AN827" s="1">
        <v>-0.21956524252891541</v>
      </c>
      <c r="AO827" s="1">
        <v>2.737391471862793</v>
      </c>
      <c r="AP827" s="1">
        <v>1</v>
      </c>
      <c r="AQ827" s="1">
        <v>0</v>
      </c>
      <c r="AR827" s="1">
        <v>0.15999999642372131</v>
      </c>
      <c r="AS827" s="1">
        <v>111115</v>
      </c>
      <c r="AT827">
        <f t="shared" si="1269"/>
        <v>0.83259089152018217</v>
      </c>
      <c r="AU827">
        <f t="shared" si="1270"/>
        <v>1.584012580398923E-3</v>
      </c>
      <c r="AV827">
        <f t="shared" si="1271"/>
        <v>304.13337554931638</v>
      </c>
      <c r="AW827">
        <f t="shared" si="1272"/>
        <v>302.54679908752439</v>
      </c>
      <c r="AX827">
        <f t="shared" si="1273"/>
        <v>319.95198503601569</v>
      </c>
      <c r="AY827">
        <f t="shared" si="1274"/>
        <v>2.714284702267042</v>
      </c>
      <c r="AZ827">
        <f t="shared" si="1275"/>
        <v>4.5071038038739539</v>
      </c>
      <c r="BA827">
        <f t="shared" si="1276"/>
        <v>45.55898831782531</v>
      </c>
      <c r="BB827">
        <f t="shared" si="1277"/>
        <v>13.197679266311638</v>
      </c>
      <c r="BC827">
        <f t="shared" si="1278"/>
        <v>30.19008731842041</v>
      </c>
      <c r="BD827">
        <f t="shared" si="1279"/>
        <v>4.307189231298473</v>
      </c>
      <c r="BE827">
        <f t="shared" si="1280"/>
        <v>0.11534597742756265</v>
      </c>
      <c r="BF827">
        <f t="shared" si="1281"/>
        <v>3.2014709832209047</v>
      </c>
      <c r="BG827">
        <f t="shared" si="1282"/>
        <v>7.2514603315365259E-2</v>
      </c>
      <c r="BH827">
        <f t="shared" si="1283"/>
        <v>65.661349969891162</v>
      </c>
      <c r="BI827">
        <f t="shared" si="1284"/>
        <v>0.68231752056208073</v>
      </c>
      <c r="BJ827">
        <f t="shared" si="1285"/>
        <v>71.08154245622697</v>
      </c>
      <c r="BK827">
        <f t="shared" si="1286"/>
        <v>962.71079732395526</v>
      </c>
      <c r="BL827">
        <f t="shared" si="1287"/>
        <v>1.5588518298093228E-2</v>
      </c>
    </row>
    <row r="828" spans="1:64" x14ac:dyDescent="0.2">
      <c r="A828" s="1" t="s">
        <v>3567</v>
      </c>
      <c r="B828" s="1" t="s">
        <v>915</v>
      </c>
      <c r="C828" s="1" t="s">
        <v>916</v>
      </c>
      <c r="D828" s="1">
        <v>20160216</v>
      </c>
      <c r="E828" s="1" t="s">
        <v>930</v>
      </c>
      <c r="F828" s="1" t="s">
        <v>60</v>
      </c>
      <c r="G828" s="1" t="s">
        <v>61</v>
      </c>
      <c r="H828" s="1">
        <v>20160216</v>
      </c>
      <c r="J828" s="1">
        <v>19</v>
      </c>
      <c r="K828" s="1">
        <v>31.005792617797852</v>
      </c>
      <c r="L828">
        <f t="shared" si="1260"/>
        <v>22.47243978221691</v>
      </c>
      <c r="M828">
        <f t="shared" si="1261"/>
        <v>981.6539517034056</v>
      </c>
      <c r="N828" s="1">
        <v>1370.652099609375</v>
      </c>
      <c r="O828">
        <f t="shared" si="1262"/>
        <v>1.1271845521114812</v>
      </c>
      <c r="P828" s="1">
        <v>77.349891662597656</v>
      </c>
      <c r="Q828" s="1">
        <v>29.393316268920898</v>
      </c>
      <c r="R828" s="1">
        <v>1999.376953125</v>
      </c>
      <c r="S828" s="1">
        <v>98.926193237304688</v>
      </c>
      <c r="T828">
        <f t="shared" si="1263"/>
        <v>0.10216063432642228</v>
      </c>
      <c r="U828">
        <f t="shared" si="1264"/>
        <v>2.8400000333786011</v>
      </c>
      <c r="V828">
        <f t="shared" si="1265"/>
        <v>1.379989147147924</v>
      </c>
      <c r="W828" s="1">
        <v>18307.500000212342</v>
      </c>
      <c r="X828" s="1">
        <v>0</v>
      </c>
      <c r="Y828">
        <f t="shared" si="1266"/>
        <v>1.3305244163697281</v>
      </c>
      <c r="Z828">
        <f t="shared" si="1267"/>
        <v>31.005792617797852</v>
      </c>
      <c r="AA828" s="1">
        <v>6</v>
      </c>
      <c r="AB828">
        <f t="shared" si="1268"/>
        <v>1.4200000166893005</v>
      </c>
      <c r="AC828" s="1">
        <v>1</v>
      </c>
      <c r="AD828" s="1">
        <v>29.00958251953125</v>
      </c>
      <c r="AE828" s="1">
        <v>1399.9151611328125</v>
      </c>
      <c r="AF828" s="1">
        <v>30.564712524414062</v>
      </c>
      <c r="AG828" s="1">
        <v>32.168872833251953</v>
      </c>
      <c r="AH828" s="1">
        <v>73.492698669433594</v>
      </c>
      <c r="AI828" s="1">
        <v>499.54974365234375</v>
      </c>
      <c r="AJ828" s="1">
        <v>18.3309326171875</v>
      </c>
      <c r="AK828" s="1">
        <v>-0.94936764240264893</v>
      </c>
      <c r="AL828" s="1">
        <v>0.2675936222076416</v>
      </c>
      <c r="AM828" s="1">
        <v>1</v>
      </c>
      <c r="AN828" s="1">
        <v>-0.21956524252891541</v>
      </c>
      <c r="AO828" s="1">
        <v>2.737391471862793</v>
      </c>
      <c r="AP828" s="1">
        <v>1</v>
      </c>
      <c r="AQ828" s="1">
        <v>0</v>
      </c>
      <c r="AR828" s="1">
        <v>0.15999999642372131</v>
      </c>
      <c r="AS828" s="1">
        <v>111115</v>
      </c>
      <c r="AT828">
        <f t="shared" si="1269"/>
        <v>0.8325829060872395</v>
      </c>
      <c r="AU828">
        <f t="shared" si="1270"/>
        <v>1.3799891471479239E-3</v>
      </c>
      <c r="AV828">
        <f t="shared" si="1271"/>
        <v>304.15579261779783</v>
      </c>
      <c r="AW828">
        <f t="shared" si="1272"/>
        <v>302.54331626892088</v>
      </c>
      <c r="AX828">
        <f t="shared" si="1273"/>
        <v>319.90030534967082</v>
      </c>
      <c r="AY828">
        <f t="shared" si="1274"/>
        <v>2.8156220689491831</v>
      </c>
      <c r="AZ828">
        <f t="shared" si="1275"/>
        <v>4.5128685464982921</v>
      </c>
      <c r="BA828">
        <f t="shared" si="1276"/>
        <v>45.61854043724091</v>
      </c>
      <c r="BB828">
        <f t="shared" si="1277"/>
        <v>13.449667603988956</v>
      </c>
      <c r="BC828">
        <f t="shared" si="1278"/>
        <v>30.199554443359375</v>
      </c>
      <c r="BD828">
        <f t="shared" si="1279"/>
        <v>4.3095286822400451</v>
      </c>
      <c r="BE828">
        <f t="shared" si="1280"/>
        <v>9.8613310986627248E-2</v>
      </c>
      <c r="BF828">
        <f t="shared" si="1281"/>
        <v>3.182344130128564</v>
      </c>
      <c r="BG828">
        <f t="shared" si="1282"/>
        <v>6.1942501070294052E-2</v>
      </c>
      <c r="BH828">
        <f t="shared" si="1283"/>
        <v>97.111288518374863</v>
      </c>
      <c r="BI828">
        <f t="shared" si="1284"/>
        <v>0.71619483308942455</v>
      </c>
      <c r="BJ828">
        <f t="shared" si="1285"/>
        <v>70.389161600639127</v>
      </c>
      <c r="BK828">
        <f t="shared" si="1286"/>
        <v>1359.9697780074623</v>
      </c>
      <c r="BL828">
        <f t="shared" si="1287"/>
        <v>1.1631259907177276E-2</v>
      </c>
    </row>
    <row r="829" spans="1:64" x14ac:dyDescent="0.2">
      <c r="A829" s="1" t="s">
        <v>3567</v>
      </c>
      <c r="B829" s="1" t="s">
        <v>915</v>
      </c>
      <c r="C829" s="1" t="s">
        <v>916</v>
      </c>
      <c r="D829" s="1">
        <v>20160216</v>
      </c>
      <c r="E829" s="1" t="s">
        <v>931</v>
      </c>
      <c r="F829" s="1" t="s">
        <v>60</v>
      </c>
      <c r="G829" s="1" t="s">
        <v>61</v>
      </c>
      <c r="H829" s="1">
        <v>20160216</v>
      </c>
      <c r="J829" s="1">
        <v>20</v>
      </c>
      <c r="K829" s="1">
        <v>31.031383514404297</v>
      </c>
      <c r="L829">
        <f t="shared" si="1260"/>
        <v>23.672835386702122</v>
      </c>
      <c r="M829">
        <f t="shared" si="1261"/>
        <v>1282.4670984938664</v>
      </c>
      <c r="N829" s="1">
        <v>1769.0943603515625</v>
      </c>
      <c r="O829">
        <f t="shared" si="1262"/>
        <v>1.1502682696187292</v>
      </c>
      <c r="P829" s="1">
        <v>76.861190795898438</v>
      </c>
      <c r="Q829" s="1">
        <v>29.396484375</v>
      </c>
      <c r="R829" s="1">
        <v>1999.522705078125</v>
      </c>
      <c r="S829" s="1">
        <v>98.923912048339844</v>
      </c>
      <c r="T829">
        <f t="shared" si="1263"/>
        <v>8.5980837669395738E-2</v>
      </c>
      <c r="U829">
        <f t="shared" si="1264"/>
        <v>2.8400000333786011</v>
      </c>
      <c r="V829">
        <f t="shared" si="1265"/>
        <v>1.1907257823537276</v>
      </c>
      <c r="W829" s="1">
        <v>18427.500000212342</v>
      </c>
      <c r="X829" s="1">
        <v>0</v>
      </c>
      <c r="Y829">
        <f t="shared" si="1266"/>
        <v>1.3566414216137077</v>
      </c>
      <c r="Z829">
        <f t="shared" si="1267"/>
        <v>31.031383514404297</v>
      </c>
      <c r="AA829" s="1">
        <v>6</v>
      </c>
      <c r="AB829">
        <f t="shared" si="1268"/>
        <v>1.4200000166893005</v>
      </c>
      <c r="AC829" s="1">
        <v>1</v>
      </c>
      <c r="AD829" s="1">
        <v>29.008655548095703</v>
      </c>
      <c r="AE829" s="1">
        <v>1800.0538330078125</v>
      </c>
      <c r="AF829" s="1">
        <v>30.587936401367188</v>
      </c>
      <c r="AG829" s="1">
        <v>31.972208023071289</v>
      </c>
      <c r="AH829" s="1">
        <v>73.533393859863281</v>
      </c>
      <c r="AI829" s="1">
        <v>499.608154296875</v>
      </c>
      <c r="AJ829" s="1">
        <v>21.550775527954102</v>
      </c>
      <c r="AK829" s="1">
        <v>-1.8231408596038818</v>
      </c>
      <c r="AL829" s="1">
        <v>0.27595838904380798</v>
      </c>
      <c r="AM829" s="1">
        <v>1</v>
      </c>
      <c r="AN829" s="1">
        <v>-0.21956524252891541</v>
      </c>
      <c r="AO829" s="1">
        <v>2.737391471862793</v>
      </c>
      <c r="AP829" s="1">
        <v>1</v>
      </c>
      <c r="AQ829" s="1">
        <v>0</v>
      </c>
      <c r="AR829" s="1">
        <v>0.15999999642372131</v>
      </c>
      <c r="AS829" s="1">
        <v>111115</v>
      </c>
      <c r="AT829">
        <f t="shared" si="1269"/>
        <v>0.83268025716145821</v>
      </c>
      <c r="AU829">
        <f t="shared" si="1270"/>
        <v>1.1907257823537277E-3</v>
      </c>
      <c r="AV829">
        <f t="shared" si="1271"/>
        <v>304.18138351440427</v>
      </c>
      <c r="AW829">
        <f t="shared" si="1272"/>
        <v>302.54648437499998</v>
      </c>
      <c r="AX829">
        <f t="shared" si="1273"/>
        <v>319.92362566164957</v>
      </c>
      <c r="AY829">
        <f t="shared" si="1274"/>
        <v>2.9106532945358512</v>
      </c>
      <c r="AZ829">
        <f t="shared" si="1275"/>
        <v>4.5194573160792375</v>
      </c>
      <c r="BA829">
        <f t="shared" si="1276"/>
        <v>45.686196820347888</v>
      </c>
      <c r="BB829">
        <f t="shared" si="1277"/>
        <v>13.713988797276599</v>
      </c>
      <c r="BC829">
        <f t="shared" si="1278"/>
        <v>30.213933944702148</v>
      </c>
      <c r="BD829">
        <f t="shared" si="1279"/>
        <v>4.313084164084259</v>
      </c>
      <c r="BE829">
        <f t="shared" si="1280"/>
        <v>8.3454264608211259E-2</v>
      </c>
      <c r="BF829">
        <f t="shared" si="1281"/>
        <v>3.1628158944655298</v>
      </c>
      <c r="BG829">
        <f t="shared" si="1282"/>
        <v>5.2380176445803235E-2</v>
      </c>
      <c r="BH829">
        <f t="shared" si="1283"/>
        <v>126.86666245629684</v>
      </c>
      <c r="BI829">
        <f t="shared" si="1284"/>
        <v>0.72492860032576711</v>
      </c>
      <c r="BJ829">
        <f t="shared" si="1285"/>
        <v>69.687268058287728</v>
      </c>
      <c r="BK829">
        <f t="shared" si="1286"/>
        <v>1757.8414281697171</v>
      </c>
      <c r="BL829">
        <f t="shared" si="1287"/>
        <v>9.384778392727439E-3</v>
      </c>
    </row>
    <row r="830" spans="1:64" x14ac:dyDescent="0.2">
      <c r="A830" s="1" t="s">
        <v>3567</v>
      </c>
      <c r="B830" s="1" t="s">
        <v>915</v>
      </c>
      <c r="C830" s="1" t="s">
        <v>916</v>
      </c>
      <c r="D830" s="1">
        <v>20160216</v>
      </c>
      <c r="E830" s="1" t="s">
        <v>932</v>
      </c>
      <c r="F830" s="1" t="s">
        <v>60</v>
      </c>
      <c r="G830" s="1" t="s">
        <v>61</v>
      </c>
      <c r="H830" s="1">
        <v>20160216</v>
      </c>
      <c r="J830" s="1">
        <v>21</v>
      </c>
      <c r="K830" s="1">
        <v>31.136983871459961</v>
      </c>
      <c r="L830">
        <f t="shared" si="1260"/>
        <v>6.0068914663576685</v>
      </c>
      <c r="M830">
        <f t="shared" si="1261"/>
        <v>256.45354607217467</v>
      </c>
      <c r="N830" s="1">
        <v>392.25723266601562</v>
      </c>
      <c r="O830">
        <f t="shared" si="1262"/>
        <v>1.1669284057525453</v>
      </c>
      <c r="P830" s="1">
        <v>76.746749877929688</v>
      </c>
      <c r="Q830" s="1">
        <v>29.415805816650391</v>
      </c>
      <c r="R830" s="1">
        <v>1998.877685546875</v>
      </c>
      <c r="S830" s="1">
        <v>98.9205322265625</v>
      </c>
      <c r="T830">
        <f t="shared" si="1263"/>
        <v>7.6659302429887166E-2</v>
      </c>
      <c r="U830">
        <f t="shared" si="1264"/>
        <v>2.8400000333786011</v>
      </c>
      <c r="V830">
        <f t="shared" si="1265"/>
        <v>1.0875603051831486</v>
      </c>
      <c r="W830" s="1">
        <v>18524.500000212342</v>
      </c>
      <c r="X830" s="1">
        <v>0</v>
      </c>
      <c r="Y830">
        <f t="shared" si="1266"/>
        <v>1.3851049052805098</v>
      </c>
      <c r="Z830">
        <f t="shared" si="1267"/>
        <v>31.136983871459961</v>
      </c>
      <c r="AA830" s="1">
        <v>6</v>
      </c>
      <c r="AB830">
        <f t="shared" si="1268"/>
        <v>1.4200000166893005</v>
      </c>
      <c r="AC830" s="1">
        <v>1</v>
      </c>
      <c r="AD830" s="1">
        <v>29.010177612304688</v>
      </c>
      <c r="AE830" s="1">
        <v>399.98348999023438</v>
      </c>
      <c r="AF830" s="1">
        <v>30.696954727172852</v>
      </c>
      <c r="AG830" s="1">
        <v>31.961307525634766</v>
      </c>
      <c r="AH830" s="1">
        <v>73.710739135742188</v>
      </c>
      <c r="AI830" s="1">
        <v>499.60760498046875</v>
      </c>
      <c r="AJ830" s="1">
        <v>15.986326217651367</v>
      </c>
      <c r="AK830" s="1">
        <v>1.1773703098297119</v>
      </c>
      <c r="AL830" s="1">
        <v>0.25058558583259583</v>
      </c>
      <c r="AM830" s="1">
        <v>1</v>
      </c>
      <c r="AN830" s="1">
        <v>-0.21956524252891541</v>
      </c>
      <c r="AO830" s="1">
        <v>2.737391471862793</v>
      </c>
      <c r="AP830" s="1">
        <v>1</v>
      </c>
      <c r="AQ830" s="1">
        <v>0</v>
      </c>
      <c r="AR830" s="1">
        <v>0.15999999642372131</v>
      </c>
      <c r="AS830" s="1">
        <v>111115</v>
      </c>
      <c r="AT830">
        <f t="shared" si="1269"/>
        <v>0.8326793416341145</v>
      </c>
      <c r="AU830">
        <f t="shared" si="1270"/>
        <v>1.0875603051831487E-3</v>
      </c>
      <c r="AV830">
        <f t="shared" si="1271"/>
        <v>304.28698387145994</v>
      </c>
      <c r="AW830">
        <f t="shared" si="1272"/>
        <v>302.56580581665037</v>
      </c>
      <c r="AX830">
        <f t="shared" si="1273"/>
        <v>319.82042253895634</v>
      </c>
      <c r="AY830">
        <f t="shared" si="1274"/>
        <v>2.9501089200893782</v>
      </c>
      <c r="AZ830">
        <f t="shared" si="1275"/>
        <v>4.5467344563731382</v>
      </c>
      <c r="BA830">
        <f t="shared" si="1276"/>
        <v>45.963505796345004</v>
      </c>
      <c r="BB830">
        <f t="shared" si="1277"/>
        <v>14.002198270710238</v>
      </c>
      <c r="BC830">
        <f t="shared" si="1278"/>
        <v>30.276394844055176</v>
      </c>
      <c r="BD830">
        <f t="shared" si="1279"/>
        <v>4.3285579568451737</v>
      </c>
      <c r="BE830">
        <f t="shared" si="1280"/>
        <v>7.4644446400289208E-2</v>
      </c>
      <c r="BF830">
        <f t="shared" si="1281"/>
        <v>3.1616295510926284</v>
      </c>
      <c r="BG830">
        <f t="shared" si="1282"/>
        <v>4.682971185920768E-2</v>
      </c>
      <c r="BH830">
        <f t="shared" si="1283"/>
        <v>25.368521268848784</v>
      </c>
      <c r="BI830">
        <f t="shared" si="1284"/>
        <v>0.65378920951734254</v>
      </c>
      <c r="BJ830">
        <f t="shared" si="1285"/>
        <v>69.134356307874739</v>
      </c>
      <c r="BK830">
        <f t="shared" si="1286"/>
        <v>389.4018441504262</v>
      </c>
      <c r="BL830">
        <f t="shared" si="1287"/>
        <v>1.0664627843351438E-2</v>
      </c>
    </row>
    <row r="831" spans="1:64" x14ac:dyDescent="0.2">
      <c r="A831" s="1" t="s">
        <v>3567</v>
      </c>
      <c r="B831" s="1" t="s">
        <v>915</v>
      </c>
      <c r="C831" s="1" t="s">
        <v>933</v>
      </c>
      <c r="D831" s="1">
        <v>20160216</v>
      </c>
      <c r="E831" s="1" t="s">
        <v>934</v>
      </c>
      <c r="F831" s="1" t="s">
        <v>60</v>
      </c>
      <c r="G831" s="1" t="s">
        <v>61</v>
      </c>
      <c r="H831" s="1">
        <v>20160216</v>
      </c>
      <c r="J831" s="1">
        <v>25</v>
      </c>
      <c r="K831" s="1">
        <v>31.048587799072266</v>
      </c>
      <c r="L831">
        <f t="shared" ref="L831:L848" si="1288">(AE831-N831*(1000-AF831)/(1000-AG831))*AT831</f>
        <v>15.509454175686447</v>
      </c>
      <c r="M831">
        <f t="shared" ref="M831:M848" si="1289">((BG831-AU831/2)*N831-L831)/(BG831+AU831/2)</f>
        <v>271.95410996379843</v>
      </c>
      <c r="N831" s="1">
        <v>380.075927734375</v>
      </c>
      <c r="O831">
        <f t="shared" ref="O831:O848" si="1290">(BD831-BF831)</f>
        <v>0.84803711209712773</v>
      </c>
      <c r="P831" s="1">
        <v>83.979278564453125</v>
      </c>
      <c r="Q831" s="1">
        <v>29.546821594238281</v>
      </c>
      <c r="R831" s="1">
        <v>2000.0802001953125</v>
      </c>
      <c r="S831" s="1">
        <v>98.823417663574219</v>
      </c>
      <c r="T831">
        <f t="shared" ref="T831:T848" si="1291">IF(BE831&lt;&gt;0,1/(1/BE831-1/U831),0)</f>
        <v>0.26121594556803485</v>
      </c>
      <c r="U831">
        <f t="shared" ref="U831:U848" si="1292">AB831*(AC831+1)*(AC831+1)/(AC831*AC831+1)</f>
        <v>2.8400000333786011</v>
      </c>
      <c r="V831">
        <f t="shared" ref="V831:V848" si="1293">AU831*1000</f>
        <v>2.6189284406685762</v>
      </c>
      <c r="W831" s="1">
        <v>23169.500000212342</v>
      </c>
      <c r="X831" s="1">
        <v>0</v>
      </c>
      <c r="Y831">
        <f t="shared" ref="Y831:Y848" si="1294">(AZ831-BF831)</f>
        <v>1.0380804209938495</v>
      </c>
      <c r="Z831">
        <f t="shared" ref="Z831:Z848" si="1295">(K831+AY831*X831)</f>
        <v>31.048587799072266</v>
      </c>
      <c r="AA831" s="1">
        <v>6</v>
      </c>
      <c r="AB831">
        <f t="shared" ref="AB831:AB848" si="1296">(AA831*AN831+AO831)</f>
        <v>1.4200000166893005</v>
      </c>
      <c r="AC831" s="1">
        <v>1</v>
      </c>
      <c r="AD831" s="1">
        <v>29.007926940917969</v>
      </c>
      <c r="AE831" s="1">
        <v>399.90060424804688</v>
      </c>
      <c r="AF831" s="1">
        <v>32.238380432128906</v>
      </c>
      <c r="AG831" s="1">
        <v>35.273128509521484</v>
      </c>
      <c r="AH831" s="1">
        <v>76.754066467285156</v>
      </c>
      <c r="AI831" s="1">
        <v>499.5242919921875</v>
      </c>
      <c r="AJ831" s="1">
        <v>18.415151596069336</v>
      </c>
      <c r="AK831" s="1">
        <v>1.7396215200424194</v>
      </c>
      <c r="AL831" s="1">
        <v>0.23555167019367218</v>
      </c>
      <c r="AM831" s="1">
        <v>1</v>
      </c>
      <c r="AN831" s="1">
        <v>-0.21956524252891541</v>
      </c>
      <c r="AO831" s="1">
        <v>2.737391471862793</v>
      </c>
      <c r="AP831" s="1">
        <v>1</v>
      </c>
      <c r="AQ831" s="1">
        <v>0</v>
      </c>
      <c r="AR831" s="1">
        <v>0.15999999642372131</v>
      </c>
      <c r="AS831" s="1">
        <v>111115</v>
      </c>
      <c r="AT831">
        <f t="shared" ref="AT831:AT848" si="1297">AI831*0.000001/(AA831*0.0001)</f>
        <v>0.83254048665364577</v>
      </c>
      <c r="AU831">
        <f t="shared" ref="AU831:AU848" si="1298">(AG831-AF831)/(1000-AG831)*AT831</f>
        <v>2.6189284406685762E-3</v>
      </c>
      <c r="AV831">
        <f t="shared" ref="AV831:AV848" si="1299">(K831+273.15)</f>
        <v>304.19858779907224</v>
      </c>
      <c r="AW831">
        <f t="shared" ref="AW831:AW848" si="1300">(Q831+273.15)</f>
        <v>302.69682159423826</v>
      </c>
      <c r="AX831">
        <f t="shared" ref="AX831:AX848" si="1301">(R831*AP831+AJ831*AQ831)*AR831</f>
        <v>320.01282487840581</v>
      </c>
      <c r="AY831">
        <f t="shared" ref="AY831:AY848" si="1302">((AX831+0.00000010773*(AW831^4-AV831^4))-AU831*44100)/(AB831*51.4+0.00000043092*AV831^3)</f>
        <v>2.1903163069868028</v>
      </c>
      <c r="AZ831">
        <f t="shared" ref="AZ831:AZ848" si="1303">0.61365*EXP(17.502*Z831/(240.97+Z831))</f>
        <v>4.5238915319912181</v>
      </c>
      <c r="BA831">
        <f t="shared" ref="BA831:BA848" si="1304">AZ831*1000/S831</f>
        <v>45.777525600176652</v>
      </c>
      <c r="BB831">
        <f t="shared" ref="BB831:BB848" si="1305">(BA831-AG831)</f>
        <v>10.504397090655168</v>
      </c>
      <c r="BC831">
        <f t="shared" ref="BC831:BC848" si="1306">IF(X831,K831,(Q831+K831)/2)</f>
        <v>30.297704696655273</v>
      </c>
      <c r="BD831">
        <f t="shared" ref="BD831:BD848" si="1307">0.61365*EXP(17.502*BC831/(240.97+BC831))</f>
        <v>4.3338482230944964</v>
      </c>
      <c r="BE831">
        <f t="shared" ref="BE831:BE848" si="1308">IF(BB831&lt;&gt;0,(1000-(BA831+AG831)/2)/BB831*AU831,0)</f>
        <v>0.23921368236475449</v>
      </c>
      <c r="BF831">
        <f t="shared" ref="BF831:BF848" si="1309">AG831*S831/1000</f>
        <v>3.4858111109973686</v>
      </c>
      <c r="BG831">
        <f t="shared" ref="BG831:BG848" si="1310">1/(1.6/T831+1.37/U831)</f>
        <v>0.1513410014559374</v>
      </c>
      <c r="BH831">
        <f t="shared" ref="BH831:BH848" si="1311">M831*S831*0.001</f>
        <v>26.875434594278044</v>
      </c>
      <c r="BI831">
        <f t="shared" ref="BI831:BI848" si="1312">M831/N831</f>
        <v>0.71552574135623748</v>
      </c>
      <c r="BJ831">
        <f t="shared" ref="BJ831:BJ848" si="1313">(1-AU831*S831/AZ831/T831)*100</f>
        <v>78.098612284532337</v>
      </c>
      <c r="BK831">
        <f t="shared" ref="BK831:BK848" si="1314">(N831-L831/(U831/1.35))</f>
        <v>372.7034760121586</v>
      </c>
      <c r="BL831">
        <f t="shared" ref="BL831:BL848" si="1315">L831*BJ831/100/BK831</f>
        <v>3.2499478174229372E-2</v>
      </c>
    </row>
    <row r="832" spans="1:64" x14ac:dyDescent="0.2">
      <c r="A832" s="1" t="s">
        <v>3567</v>
      </c>
      <c r="B832" s="1" t="s">
        <v>915</v>
      </c>
      <c r="C832" s="1" t="s">
        <v>933</v>
      </c>
      <c r="D832" s="1">
        <v>20160216</v>
      </c>
      <c r="E832" s="1" t="s">
        <v>935</v>
      </c>
      <c r="F832" s="1" t="s">
        <v>60</v>
      </c>
      <c r="G832" s="1" t="s">
        <v>61</v>
      </c>
      <c r="H832" s="1">
        <v>20160216</v>
      </c>
      <c r="J832" s="1">
        <v>26</v>
      </c>
      <c r="K832" s="1">
        <v>31.046371459960938</v>
      </c>
      <c r="L832">
        <f t="shared" si="1288"/>
        <v>12.13490396863711</v>
      </c>
      <c r="M832">
        <f t="shared" si="1289"/>
        <v>224.47800524607342</v>
      </c>
      <c r="N832" s="1">
        <v>309.50299072265625</v>
      </c>
      <c r="O832">
        <f t="shared" si="1290"/>
        <v>0.83860237169554264</v>
      </c>
      <c r="P832" s="1">
        <v>84.21380615234375</v>
      </c>
      <c r="Q832" s="1">
        <v>29.539373397827148</v>
      </c>
      <c r="R832" s="1">
        <v>1999.846435546875</v>
      </c>
      <c r="S832" s="1">
        <v>98.822463989257812</v>
      </c>
      <c r="T832">
        <f t="shared" si="1291"/>
        <v>0.2603018489162941</v>
      </c>
      <c r="U832">
        <f t="shared" si="1292"/>
        <v>2.8400000333786011</v>
      </c>
      <c r="V832">
        <f t="shared" si="1293"/>
        <v>2.588518664461307</v>
      </c>
      <c r="W832" s="1">
        <v>23250.500000212342</v>
      </c>
      <c r="X832" s="1">
        <v>0</v>
      </c>
      <c r="Y832">
        <f t="shared" si="1294"/>
        <v>1.0292743566706468</v>
      </c>
      <c r="Z832">
        <f t="shared" si="1295"/>
        <v>31.046371459960938</v>
      </c>
      <c r="AA832" s="1">
        <v>6</v>
      </c>
      <c r="AB832">
        <f t="shared" si="1296"/>
        <v>1.4200000166893005</v>
      </c>
      <c r="AC832" s="1">
        <v>1</v>
      </c>
      <c r="AD832" s="1">
        <v>29.008722305297852</v>
      </c>
      <c r="AE832" s="1">
        <v>325.03933715820312</v>
      </c>
      <c r="AF832" s="1">
        <v>32.357875823974609</v>
      </c>
      <c r="AG832" s="1">
        <v>35.356796264648438</v>
      </c>
      <c r="AH832" s="1">
        <v>77.070892333984375</v>
      </c>
      <c r="AI832" s="1">
        <v>499.57916259765625</v>
      </c>
      <c r="AJ832" s="1">
        <v>20.290889739990234</v>
      </c>
      <c r="AK832" s="1">
        <v>1.7844091653823853</v>
      </c>
      <c r="AL832" s="1">
        <v>0.2331472635269165</v>
      </c>
      <c r="AM832" s="1">
        <v>1</v>
      </c>
      <c r="AN832" s="1">
        <v>-0.21956524252891541</v>
      </c>
      <c r="AO832" s="1">
        <v>2.737391471862793</v>
      </c>
      <c r="AP832" s="1">
        <v>1</v>
      </c>
      <c r="AQ832" s="1">
        <v>0</v>
      </c>
      <c r="AR832" s="1">
        <v>0.15999999642372131</v>
      </c>
      <c r="AS832" s="1">
        <v>111115</v>
      </c>
      <c r="AT832">
        <f t="shared" si="1297"/>
        <v>0.83263193766276034</v>
      </c>
      <c r="AU832">
        <f t="shared" si="1298"/>
        <v>2.5885186644613069E-3</v>
      </c>
      <c r="AV832">
        <f t="shared" si="1299"/>
        <v>304.19637145996091</v>
      </c>
      <c r="AW832">
        <f t="shared" si="1300"/>
        <v>302.68937339782713</v>
      </c>
      <c r="AX832">
        <f t="shared" si="1301"/>
        <v>319.97542253549182</v>
      </c>
      <c r="AY832">
        <f t="shared" si="1302"/>
        <v>2.2049092405120385</v>
      </c>
      <c r="AZ832">
        <f t="shared" si="1303"/>
        <v>4.5233200823093922</v>
      </c>
      <c r="BA832">
        <f t="shared" si="1304"/>
        <v>45.772184781803105</v>
      </c>
      <c r="BB832">
        <f t="shared" si="1305"/>
        <v>10.415388517154668</v>
      </c>
      <c r="BC832">
        <f t="shared" si="1306"/>
        <v>30.292872428894043</v>
      </c>
      <c r="BD832">
        <f t="shared" si="1307"/>
        <v>4.332648097334288</v>
      </c>
      <c r="BE832">
        <f t="shared" si="1308"/>
        <v>0.23844686345949517</v>
      </c>
      <c r="BF832">
        <f t="shared" si="1309"/>
        <v>3.4940457256387454</v>
      </c>
      <c r="BG832">
        <f t="shared" si="1310"/>
        <v>0.15084993880341135</v>
      </c>
      <c r="BH832">
        <f t="shared" si="1311"/>
        <v>22.183469589810517</v>
      </c>
      <c r="BI832">
        <f t="shared" si="1312"/>
        <v>0.72528541556881687</v>
      </c>
      <c r="BJ832">
        <f t="shared" si="1313"/>
        <v>78.274368678930813</v>
      </c>
      <c r="BK832">
        <f t="shared" si="1314"/>
        <v>303.73463855183917</v>
      </c>
      <c r="BL832">
        <f t="shared" si="1315"/>
        <v>3.1272427525990194E-2</v>
      </c>
    </row>
    <row r="833" spans="1:64" x14ac:dyDescent="0.2">
      <c r="A833" s="1" t="s">
        <v>3567</v>
      </c>
      <c r="B833" s="1" t="s">
        <v>915</v>
      </c>
      <c r="C833" s="1" t="s">
        <v>933</v>
      </c>
      <c r="D833" s="1">
        <v>20160216</v>
      </c>
      <c r="E833" s="1" t="s">
        <v>936</v>
      </c>
      <c r="F833" s="1" t="s">
        <v>60</v>
      </c>
      <c r="G833" s="1" t="s">
        <v>61</v>
      </c>
      <c r="H833" s="1">
        <v>20160216</v>
      </c>
      <c r="J833" s="1">
        <v>27</v>
      </c>
      <c r="K833" s="1">
        <v>31.058174133300781</v>
      </c>
      <c r="L833">
        <f t="shared" si="1288"/>
        <v>8.7519394249581808</v>
      </c>
      <c r="M833">
        <f t="shared" si="1289"/>
        <v>177.71668193023075</v>
      </c>
      <c r="N833" s="1">
        <v>238.63375854492188</v>
      </c>
      <c r="O833">
        <f t="shared" si="1290"/>
        <v>0.83088237166992229</v>
      </c>
      <c r="P833" s="1">
        <v>84.428871154785156</v>
      </c>
      <c r="Q833" s="1">
        <v>29.542753219604492</v>
      </c>
      <c r="R833" s="1">
        <v>2000.09912109375</v>
      </c>
      <c r="S833" s="1">
        <v>98.819244384765625</v>
      </c>
      <c r="T833">
        <f t="shared" si="1291"/>
        <v>0.26348418677746666</v>
      </c>
      <c r="U833">
        <f t="shared" si="1292"/>
        <v>2.8400000333786011</v>
      </c>
      <c r="V833">
        <f t="shared" si="1293"/>
        <v>2.6010535038457139</v>
      </c>
      <c r="W833" s="1">
        <v>23332.500000212342</v>
      </c>
      <c r="X833" s="1">
        <v>0</v>
      </c>
      <c r="Y833">
        <f t="shared" si="1294"/>
        <v>1.0227127559754425</v>
      </c>
      <c r="Z833">
        <f t="shared" si="1295"/>
        <v>31.058174133300781</v>
      </c>
      <c r="AA833" s="1">
        <v>6</v>
      </c>
      <c r="AB833">
        <f t="shared" si="1296"/>
        <v>1.4200000166893005</v>
      </c>
      <c r="AC833" s="1">
        <v>1</v>
      </c>
      <c r="AD833" s="1">
        <v>29.009845733642578</v>
      </c>
      <c r="AE833" s="1">
        <v>249.89036560058594</v>
      </c>
      <c r="AF833" s="1">
        <v>32.442024230957031</v>
      </c>
      <c r="AG833" s="1">
        <v>35.455150604248047</v>
      </c>
      <c r="AH833" s="1">
        <v>77.253746032714844</v>
      </c>
      <c r="AI833" s="1">
        <v>499.58065795898438</v>
      </c>
      <c r="AJ833" s="1">
        <v>23.538066864013672</v>
      </c>
      <c r="AK833" s="1">
        <v>1.8291701078414917</v>
      </c>
      <c r="AL833" s="1">
        <v>0.23108923435211182</v>
      </c>
      <c r="AM833" s="1">
        <v>1</v>
      </c>
      <c r="AN833" s="1">
        <v>-0.21956524252891541</v>
      </c>
      <c r="AO833" s="1">
        <v>2.737391471862793</v>
      </c>
      <c r="AP833" s="1">
        <v>1</v>
      </c>
      <c r="AQ833" s="1">
        <v>0</v>
      </c>
      <c r="AR833" s="1">
        <v>0.15999999642372131</v>
      </c>
      <c r="AS833" s="1">
        <v>111115</v>
      </c>
      <c r="AT833">
        <f t="shared" si="1297"/>
        <v>0.83263442993164061</v>
      </c>
      <c r="AU833">
        <f t="shared" si="1298"/>
        <v>2.6010535038457137E-3</v>
      </c>
      <c r="AV833">
        <f t="shared" si="1299"/>
        <v>304.20817413330076</v>
      </c>
      <c r="AW833">
        <f t="shared" si="1300"/>
        <v>302.69275321960447</v>
      </c>
      <c r="AX833">
        <f t="shared" si="1301"/>
        <v>320.01585222208814</v>
      </c>
      <c r="AY833">
        <f t="shared" si="1302"/>
        <v>2.197645879240631</v>
      </c>
      <c r="AZ833">
        <f t="shared" si="1303"/>
        <v>4.5263639482353009</v>
      </c>
      <c r="BA833">
        <f t="shared" si="1304"/>
        <v>45.804478433485208</v>
      </c>
      <c r="BB833">
        <f t="shared" si="1305"/>
        <v>10.349327829237161</v>
      </c>
      <c r="BC833">
        <f t="shared" si="1306"/>
        <v>30.300463676452637</v>
      </c>
      <c r="BD833">
        <f t="shared" si="1307"/>
        <v>4.3345335639297806</v>
      </c>
      <c r="BE833">
        <f t="shared" si="1308"/>
        <v>0.24111451715553064</v>
      </c>
      <c r="BF833">
        <f t="shared" si="1309"/>
        <v>3.5036511922598583</v>
      </c>
      <c r="BG833">
        <f t="shared" si="1310"/>
        <v>0.15255844218778103</v>
      </c>
      <c r="BH833">
        <f t="shared" si="1311"/>
        <v>17.561828222913132</v>
      </c>
      <c r="BI833">
        <f t="shared" si="1312"/>
        <v>0.74472565413152259</v>
      </c>
      <c r="BJ833">
        <f t="shared" si="1313"/>
        <v>78.448039238257621</v>
      </c>
      <c r="BK833">
        <f t="shared" si="1314"/>
        <v>234.47350569815072</v>
      </c>
      <c r="BL833">
        <f t="shared" si="1315"/>
        <v>2.9281452732823114E-2</v>
      </c>
    </row>
    <row r="834" spans="1:64" x14ac:dyDescent="0.2">
      <c r="A834" s="1" t="s">
        <v>3567</v>
      </c>
      <c r="B834" s="1" t="s">
        <v>915</v>
      </c>
      <c r="C834" s="1" t="s">
        <v>933</v>
      </c>
      <c r="D834" s="1">
        <v>20160216</v>
      </c>
      <c r="E834" s="1" t="s">
        <v>225</v>
      </c>
      <c r="F834" s="1" t="s">
        <v>60</v>
      </c>
      <c r="G834" s="1" t="s">
        <v>61</v>
      </c>
      <c r="H834" s="1">
        <v>20160216</v>
      </c>
      <c r="J834" s="1">
        <v>28</v>
      </c>
      <c r="K834" s="1">
        <v>31.09419059753418</v>
      </c>
      <c r="L834">
        <f t="shared" si="1288"/>
        <v>5.2917809586832396</v>
      </c>
      <c r="M834">
        <f t="shared" si="1289"/>
        <v>131.56695149692894</v>
      </c>
      <c r="N834" s="1">
        <v>168.04191589355469</v>
      </c>
      <c r="O834">
        <f t="shared" si="1290"/>
        <v>0.82642810857500493</v>
      </c>
      <c r="P834" s="1">
        <v>84.610893249511719</v>
      </c>
      <c r="Q834" s="1">
        <v>29.560371398925781</v>
      </c>
      <c r="R834" s="1">
        <v>1999.178466796875</v>
      </c>
      <c r="S834" s="1">
        <v>98.817131042480469</v>
      </c>
      <c r="T834">
        <f t="shared" si="1291"/>
        <v>0.26987647738999382</v>
      </c>
      <c r="U834">
        <f t="shared" si="1292"/>
        <v>2.8400000333786011</v>
      </c>
      <c r="V834">
        <f t="shared" si="1293"/>
        <v>2.6542912299465264</v>
      </c>
      <c r="W834" s="1">
        <v>23414.500000212342</v>
      </c>
      <c r="X834" s="1">
        <v>0</v>
      </c>
      <c r="Y834">
        <f t="shared" si="1294"/>
        <v>1.0208915936211946</v>
      </c>
      <c r="Z834">
        <f t="shared" si="1295"/>
        <v>31.09419059753418</v>
      </c>
      <c r="AA834" s="1">
        <v>6</v>
      </c>
      <c r="AB834">
        <f t="shared" si="1296"/>
        <v>1.4200000166893005</v>
      </c>
      <c r="AC834" s="1">
        <v>1</v>
      </c>
      <c r="AD834" s="1">
        <v>29.008659362792969</v>
      </c>
      <c r="AE834" s="1">
        <v>174.93276977539062</v>
      </c>
      <c r="AF834" s="1">
        <v>32.494144439697266</v>
      </c>
      <c r="AG834" s="1">
        <v>35.568447113037109</v>
      </c>
      <c r="AH834" s="1">
        <v>77.297691345214844</v>
      </c>
      <c r="AI834" s="1">
        <v>499.60250854492188</v>
      </c>
      <c r="AJ834" s="1">
        <v>14.954050064086914</v>
      </c>
      <c r="AK834" s="1">
        <v>1.8616690635681152</v>
      </c>
      <c r="AL834" s="1">
        <v>0.22378751635551453</v>
      </c>
      <c r="AM834" s="1">
        <v>1</v>
      </c>
      <c r="AN834" s="1">
        <v>-0.21956524252891541</v>
      </c>
      <c r="AO834" s="1">
        <v>2.737391471862793</v>
      </c>
      <c r="AP834" s="1">
        <v>1</v>
      </c>
      <c r="AQ834" s="1">
        <v>0</v>
      </c>
      <c r="AR834" s="1">
        <v>0.15999999642372131</v>
      </c>
      <c r="AS834" s="1">
        <v>111115</v>
      </c>
      <c r="AT834">
        <f t="shared" si="1297"/>
        <v>0.83267084757486964</v>
      </c>
      <c r="AU834">
        <f t="shared" si="1298"/>
        <v>2.6542912299465263E-3</v>
      </c>
      <c r="AV834">
        <f t="shared" si="1299"/>
        <v>304.24419059753416</v>
      </c>
      <c r="AW834">
        <f t="shared" si="1300"/>
        <v>302.71037139892576</v>
      </c>
      <c r="AX834">
        <f t="shared" si="1301"/>
        <v>319.86854753788066</v>
      </c>
      <c r="AY834">
        <f t="shared" si="1302"/>
        <v>2.1655632329121088</v>
      </c>
      <c r="AZ834">
        <f t="shared" si="1303"/>
        <v>4.5356634929677186</v>
      </c>
      <c r="BA834">
        <f t="shared" si="1304"/>
        <v>45.899566655278456</v>
      </c>
      <c r="BB834">
        <f t="shared" si="1305"/>
        <v>10.331119542241346</v>
      </c>
      <c r="BC834">
        <f t="shared" si="1306"/>
        <v>30.32728099822998</v>
      </c>
      <c r="BD834">
        <f t="shared" si="1307"/>
        <v>4.3412000079215289</v>
      </c>
      <c r="BE834">
        <f t="shared" si="1308"/>
        <v>0.2464564757287602</v>
      </c>
      <c r="BF834">
        <f t="shared" si="1309"/>
        <v>3.514771899346524</v>
      </c>
      <c r="BG834">
        <f t="shared" si="1310"/>
        <v>0.15598111327488912</v>
      </c>
      <c r="BH834">
        <f t="shared" si="1311"/>
        <v>13.001068686931697</v>
      </c>
      <c r="BI834">
        <f t="shared" si="1312"/>
        <v>0.78294127270168334</v>
      </c>
      <c r="BJ834">
        <f t="shared" si="1313"/>
        <v>78.572329770721865</v>
      </c>
      <c r="BK834">
        <f t="shared" si="1314"/>
        <v>165.52645666458994</v>
      </c>
      <c r="BL834">
        <f t="shared" si="1315"/>
        <v>2.5119099806661483E-2</v>
      </c>
    </row>
    <row r="835" spans="1:64" x14ac:dyDescent="0.2">
      <c r="A835" s="1" t="s">
        <v>3567</v>
      </c>
      <c r="B835" s="1" t="s">
        <v>915</v>
      </c>
      <c r="C835" s="1" t="s">
        <v>933</v>
      </c>
      <c r="D835" s="1">
        <v>20160216</v>
      </c>
      <c r="E835" s="1" t="s">
        <v>937</v>
      </c>
      <c r="F835" s="1" t="s">
        <v>60</v>
      </c>
      <c r="G835" s="1" t="s">
        <v>61</v>
      </c>
      <c r="H835" s="1">
        <v>20160216</v>
      </c>
      <c r="J835" s="1">
        <v>29</v>
      </c>
      <c r="K835" s="1">
        <v>31.100978851318359</v>
      </c>
      <c r="L835">
        <f t="shared" si="1288"/>
        <v>1.6655222041054658</v>
      </c>
      <c r="M835">
        <f t="shared" si="1289"/>
        <v>85.469784306557173</v>
      </c>
      <c r="N835" s="1">
        <v>97.588401794433594</v>
      </c>
      <c r="O835">
        <f t="shared" si="1290"/>
        <v>0.82011618382152385</v>
      </c>
      <c r="P835" s="1">
        <v>84.785011291503906</v>
      </c>
      <c r="Q835" s="1">
        <v>29.559394836425781</v>
      </c>
      <c r="R835" s="1">
        <v>1999.2015380859375</v>
      </c>
      <c r="S835" s="1">
        <v>98.817703247070312</v>
      </c>
      <c r="T835">
        <f t="shared" si="1291"/>
        <v>0.27287306438436798</v>
      </c>
      <c r="U835">
        <f t="shared" si="1292"/>
        <v>2.8400000333786011</v>
      </c>
      <c r="V835">
        <f t="shared" si="1293"/>
        <v>2.6674198649220249</v>
      </c>
      <c r="W835" s="1">
        <v>23496.500000212342</v>
      </c>
      <c r="X835" s="1">
        <v>0</v>
      </c>
      <c r="Y835">
        <f t="shared" si="1294"/>
        <v>1.0156113838746244</v>
      </c>
      <c r="Z835">
        <f t="shared" si="1295"/>
        <v>31.100978851318359</v>
      </c>
      <c r="AA835" s="1">
        <v>6</v>
      </c>
      <c r="AB835">
        <f t="shared" si="1296"/>
        <v>1.4200000166893005</v>
      </c>
      <c r="AC835" s="1">
        <v>1</v>
      </c>
      <c r="AD835" s="1">
        <v>29.007339477539062</v>
      </c>
      <c r="AE835" s="1">
        <v>99.9012451171875</v>
      </c>
      <c r="AF835" s="1">
        <v>32.550140380859375</v>
      </c>
      <c r="AG835" s="1">
        <v>35.639430999755859</v>
      </c>
      <c r="AH835" s="1">
        <v>77.435699462890625</v>
      </c>
      <c r="AI835" s="1">
        <v>499.60101318359375</v>
      </c>
      <c r="AJ835" s="1">
        <v>11.382702827453613</v>
      </c>
      <c r="AK835" s="1">
        <v>1.8626296520233154</v>
      </c>
      <c r="AL835" s="1">
        <v>0.22210542857646942</v>
      </c>
      <c r="AM835" s="1">
        <v>1</v>
      </c>
      <c r="AN835" s="1">
        <v>-0.21956524252891541</v>
      </c>
      <c r="AO835" s="1">
        <v>2.737391471862793</v>
      </c>
      <c r="AP835" s="1">
        <v>1</v>
      </c>
      <c r="AQ835" s="1">
        <v>0</v>
      </c>
      <c r="AR835" s="1">
        <v>0.15999999642372131</v>
      </c>
      <c r="AS835" s="1">
        <v>111115</v>
      </c>
      <c r="AT835">
        <f t="shared" si="1297"/>
        <v>0.83266835530598959</v>
      </c>
      <c r="AU835">
        <f t="shared" si="1298"/>
        <v>2.6674198649220249E-3</v>
      </c>
      <c r="AV835">
        <f t="shared" si="1299"/>
        <v>304.25097885131834</v>
      </c>
      <c r="AW835">
        <f t="shared" si="1300"/>
        <v>302.70939483642576</v>
      </c>
      <c r="AX835">
        <f t="shared" si="1301"/>
        <v>319.87223894404815</v>
      </c>
      <c r="AY835">
        <f t="shared" si="1302"/>
        <v>2.1576795298356637</v>
      </c>
      <c r="AZ835">
        <f t="shared" si="1303"/>
        <v>4.5374181003029372</v>
      </c>
      <c r="BA835">
        <f t="shared" si="1304"/>
        <v>45.917056875509395</v>
      </c>
      <c r="BB835">
        <f t="shared" si="1305"/>
        <v>10.277625875753536</v>
      </c>
      <c r="BC835">
        <f t="shared" si="1306"/>
        <v>30.33018684387207</v>
      </c>
      <c r="BD835">
        <f t="shared" si="1307"/>
        <v>4.3419229002498367</v>
      </c>
      <c r="BE835">
        <f t="shared" si="1308"/>
        <v>0.24895313352691509</v>
      </c>
      <c r="BF835">
        <f t="shared" si="1309"/>
        <v>3.5218067164283129</v>
      </c>
      <c r="BG835">
        <f t="shared" si="1310"/>
        <v>0.15758140126438544</v>
      </c>
      <c r="BH835">
        <f t="shared" si="1311"/>
        <v>8.445927782196474</v>
      </c>
      <c r="BI835">
        <f t="shared" si="1312"/>
        <v>0.87581908028985</v>
      </c>
      <c r="BJ835">
        <f t="shared" si="1313"/>
        <v>78.710931000155199</v>
      </c>
      <c r="BK835">
        <f t="shared" si="1314"/>
        <v>96.796692305308156</v>
      </c>
      <c r="BL835">
        <f t="shared" si="1315"/>
        <v>1.3543314359656351E-2</v>
      </c>
    </row>
    <row r="836" spans="1:64" x14ac:dyDescent="0.2">
      <c r="A836" s="1" t="s">
        <v>3567</v>
      </c>
      <c r="B836" s="1" t="s">
        <v>915</v>
      </c>
      <c r="C836" s="1" t="s">
        <v>933</v>
      </c>
      <c r="D836" s="1">
        <v>20160216</v>
      </c>
      <c r="E836" s="1" t="s">
        <v>938</v>
      </c>
      <c r="F836" s="1" t="s">
        <v>60</v>
      </c>
      <c r="G836" s="1" t="s">
        <v>61</v>
      </c>
      <c r="H836" s="1">
        <v>20160216</v>
      </c>
      <c r="J836" s="1">
        <v>30</v>
      </c>
      <c r="K836" s="1">
        <v>31.048389434814453</v>
      </c>
      <c r="L836">
        <f t="shared" si="1288"/>
        <v>0.15587902277391771</v>
      </c>
      <c r="M836">
        <f t="shared" si="1289"/>
        <v>63.408898318542462</v>
      </c>
      <c r="N836" s="1">
        <v>65.464195251464844</v>
      </c>
      <c r="O836">
        <f t="shared" si="1290"/>
        <v>0.8123068167779337</v>
      </c>
      <c r="P836" s="1">
        <v>84.870223999023438</v>
      </c>
      <c r="Q836" s="1">
        <v>29.530622482299805</v>
      </c>
      <c r="R836" s="1">
        <v>2000.351318359375</v>
      </c>
      <c r="S836" s="1">
        <v>98.816009521484375</v>
      </c>
      <c r="T836">
        <f t="shared" si="1291"/>
        <v>0.27658950194571769</v>
      </c>
      <c r="U836">
        <f t="shared" si="1292"/>
        <v>2.8400000333786011</v>
      </c>
      <c r="V836">
        <f t="shared" si="1293"/>
        <v>2.6703650965852352</v>
      </c>
      <c r="W836" s="1">
        <v>23578.500000212342</v>
      </c>
      <c r="X836" s="1">
        <v>0</v>
      </c>
      <c r="Y836">
        <f t="shared" si="1294"/>
        <v>1.0043350177228421</v>
      </c>
      <c r="Z836">
        <f t="shared" si="1295"/>
        <v>31.048389434814453</v>
      </c>
      <c r="AA836" s="1">
        <v>6</v>
      </c>
      <c r="AB836">
        <f t="shared" si="1296"/>
        <v>1.4200000166893005</v>
      </c>
      <c r="AC836" s="1">
        <v>1</v>
      </c>
      <c r="AD836" s="1">
        <v>29.005834579467773</v>
      </c>
      <c r="AE836" s="1">
        <v>65.861381530761719</v>
      </c>
      <c r="AF836" s="1">
        <v>32.523677825927734</v>
      </c>
      <c r="AG836" s="1">
        <v>35.616752624511719</v>
      </c>
      <c r="AH836" s="1">
        <v>77.49981689453125</v>
      </c>
      <c r="AI836" s="1">
        <v>499.552490234375</v>
      </c>
      <c r="AJ836" s="1">
        <v>15.797883987426758</v>
      </c>
      <c r="AK836" s="1">
        <v>1.8082675933837891</v>
      </c>
      <c r="AL836" s="1">
        <v>0.22486384212970734</v>
      </c>
      <c r="AM836" s="1">
        <v>1</v>
      </c>
      <c r="AN836" s="1">
        <v>-0.21956524252891541</v>
      </c>
      <c r="AO836" s="1">
        <v>2.737391471862793</v>
      </c>
      <c r="AP836" s="1">
        <v>1</v>
      </c>
      <c r="AQ836" s="1">
        <v>0</v>
      </c>
      <c r="AR836" s="1">
        <v>0.15999999642372131</v>
      </c>
      <c r="AS836" s="1">
        <v>111115</v>
      </c>
      <c r="AT836">
        <f t="shared" si="1297"/>
        <v>0.8325874837239583</v>
      </c>
      <c r="AU836">
        <f t="shared" si="1298"/>
        <v>2.6703650965852351E-3</v>
      </c>
      <c r="AV836">
        <f t="shared" si="1299"/>
        <v>304.19838943481443</v>
      </c>
      <c r="AW836">
        <f t="shared" si="1300"/>
        <v>302.68062248229978</v>
      </c>
      <c r="AX836">
        <f t="shared" si="1301"/>
        <v>320.05620378368621</v>
      </c>
      <c r="AY836">
        <f t="shared" si="1302"/>
        <v>2.1619309903910344</v>
      </c>
      <c r="AZ836">
        <f t="shared" si="1303"/>
        <v>4.5238403841909456</v>
      </c>
      <c r="BA836">
        <f t="shared" si="1304"/>
        <v>45.780439891244363</v>
      </c>
      <c r="BB836">
        <f t="shared" si="1305"/>
        <v>10.163687266732644</v>
      </c>
      <c r="BC836">
        <f t="shared" si="1306"/>
        <v>30.289505958557129</v>
      </c>
      <c r="BD836">
        <f t="shared" si="1307"/>
        <v>4.3318121832460372</v>
      </c>
      <c r="BE836">
        <f t="shared" si="1308"/>
        <v>0.25204287759256261</v>
      </c>
      <c r="BF836">
        <f t="shared" si="1309"/>
        <v>3.5195053664681035</v>
      </c>
      <c r="BG836">
        <f t="shared" si="1310"/>
        <v>0.15956240823401219</v>
      </c>
      <c r="BH836">
        <f t="shared" si="1311"/>
        <v>6.2658142999919262</v>
      </c>
      <c r="BI836">
        <f t="shared" si="1312"/>
        <v>0.96860425878562384</v>
      </c>
      <c r="BJ836">
        <f t="shared" si="1313"/>
        <v>78.911048443025763</v>
      </c>
      <c r="BK836">
        <f t="shared" si="1314"/>
        <v>65.390097829538249</v>
      </c>
      <c r="BL836">
        <f t="shared" si="1315"/>
        <v>1.8811070063589469E-3</v>
      </c>
    </row>
    <row r="837" spans="1:64" x14ac:dyDescent="0.2">
      <c r="A837" s="1" t="s">
        <v>3567</v>
      </c>
      <c r="B837" s="1" t="s">
        <v>915</v>
      </c>
      <c r="C837" s="1" t="s">
        <v>933</v>
      </c>
      <c r="D837" s="1">
        <v>20160216</v>
      </c>
      <c r="E837" s="1" t="s">
        <v>939</v>
      </c>
      <c r="F837" s="1" t="s">
        <v>60</v>
      </c>
      <c r="G837" s="1" t="s">
        <v>61</v>
      </c>
      <c r="H837" s="1">
        <v>20160216</v>
      </c>
      <c r="J837" s="1">
        <v>31</v>
      </c>
      <c r="K837" s="1">
        <v>30.980024337768555</v>
      </c>
      <c r="L837">
        <f t="shared" si="1288"/>
        <v>-1.1201674009135996</v>
      </c>
      <c r="M837">
        <f t="shared" si="1289"/>
        <v>45.003784266629559</v>
      </c>
      <c r="N837" s="1">
        <v>38.894145965576172</v>
      </c>
      <c r="O837">
        <f t="shared" si="1290"/>
        <v>0.79409800627902216</v>
      </c>
      <c r="P837" s="1">
        <v>85.150619506835938</v>
      </c>
      <c r="Q837" s="1">
        <v>29.506742477416992</v>
      </c>
      <c r="R837" s="1">
        <v>2001.0316162109375</v>
      </c>
      <c r="S837" s="1">
        <v>98.817657470703125</v>
      </c>
      <c r="T837">
        <f t="shared" si="1291"/>
        <v>0.2865822003298355</v>
      </c>
      <c r="U837">
        <f t="shared" si="1292"/>
        <v>2.8400000333786011</v>
      </c>
      <c r="V837">
        <f t="shared" si="1293"/>
        <v>2.6908797744265596</v>
      </c>
      <c r="W837" s="1">
        <v>23721.000000201166</v>
      </c>
      <c r="X837" s="1">
        <v>0</v>
      </c>
      <c r="Y837">
        <f t="shared" si="1294"/>
        <v>0.9799667382197863</v>
      </c>
      <c r="Z837">
        <f t="shared" si="1295"/>
        <v>30.980024337768555</v>
      </c>
      <c r="AA837" s="1">
        <v>6</v>
      </c>
      <c r="AB837">
        <f t="shared" si="1296"/>
        <v>1.4200000166893005</v>
      </c>
      <c r="AC837" s="1">
        <v>1</v>
      </c>
      <c r="AD837" s="1">
        <v>29.00970458984375</v>
      </c>
      <c r="AE837" s="1">
        <v>37.674491882324219</v>
      </c>
      <c r="AF837" s="1">
        <v>32.56817626953125</v>
      </c>
      <c r="AG837" s="1">
        <v>35.684673309326172</v>
      </c>
      <c r="AH837" s="1">
        <v>77.71405029296875</v>
      </c>
      <c r="AI837" s="1">
        <v>499.57177734375</v>
      </c>
      <c r="AJ837" s="1">
        <v>18.128425598144531</v>
      </c>
      <c r="AK837" s="1">
        <v>1.8042644262313843</v>
      </c>
      <c r="AL837" s="1">
        <v>0.22458194196224213</v>
      </c>
      <c r="AM837" s="1">
        <v>1</v>
      </c>
      <c r="AN837" s="1">
        <v>-0.21956524252891541</v>
      </c>
      <c r="AO837" s="1">
        <v>2.737391471862793</v>
      </c>
      <c r="AP837" s="1">
        <v>1</v>
      </c>
      <c r="AQ837" s="1">
        <v>0</v>
      </c>
      <c r="AR837" s="1">
        <v>0.15999999642372131</v>
      </c>
      <c r="AS837" s="1">
        <v>111115</v>
      </c>
      <c r="AT837">
        <f t="shared" si="1297"/>
        <v>0.83261962890624996</v>
      </c>
      <c r="AU837">
        <f t="shared" si="1298"/>
        <v>2.6908797744265595E-3</v>
      </c>
      <c r="AV837">
        <f t="shared" si="1299"/>
        <v>304.13002433776853</v>
      </c>
      <c r="AW837">
        <f t="shared" si="1300"/>
        <v>302.65674247741697</v>
      </c>
      <c r="AX837">
        <f t="shared" si="1301"/>
        <v>320.16505143750328</v>
      </c>
      <c r="AY837">
        <f t="shared" si="1302"/>
        <v>2.1591758297536403</v>
      </c>
      <c r="AZ837">
        <f t="shared" si="1303"/>
        <v>4.5062425622547222</v>
      </c>
      <c r="BA837">
        <f t="shared" si="1304"/>
        <v>45.601592646442839</v>
      </c>
      <c r="BB837">
        <f t="shared" si="1305"/>
        <v>9.9169193371166671</v>
      </c>
      <c r="BC837">
        <f t="shared" si="1306"/>
        <v>30.243383407592773</v>
      </c>
      <c r="BD837">
        <f t="shared" si="1307"/>
        <v>4.3203738303139581</v>
      </c>
      <c r="BE837">
        <f t="shared" si="1308"/>
        <v>0.26031410583980941</v>
      </c>
      <c r="BF837">
        <f t="shared" si="1309"/>
        <v>3.5262758240349359</v>
      </c>
      <c r="BG837">
        <f t="shared" si="1310"/>
        <v>0.16486864352524475</v>
      </c>
      <c r="BH837">
        <f t="shared" si="1311"/>
        <v>4.4471685385452187</v>
      </c>
      <c r="BI837">
        <f t="shared" si="1312"/>
        <v>1.1570837499931432</v>
      </c>
      <c r="BJ837">
        <f t="shared" si="1313"/>
        <v>79.409586378836835</v>
      </c>
      <c r="BK837">
        <f t="shared" si="1314"/>
        <v>39.426619899893119</v>
      </c>
      <c r="BL837">
        <f t="shared" si="1315"/>
        <v>-2.2561414142896578E-2</v>
      </c>
    </row>
    <row r="838" spans="1:64" x14ac:dyDescent="0.2">
      <c r="A838" s="1" t="s">
        <v>3567</v>
      </c>
      <c r="B838" s="1" t="s">
        <v>915</v>
      </c>
      <c r="C838" s="1" t="s">
        <v>933</v>
      </c>
      <c r="D838" s="1">
        <v>20160216</v>
      </c>
      <c r="E838" s="1" t="s">
        <v>940</v>
      </c>
      <c r="F838" s="1" t="s">
        <v>60</v>
      </c>
      <c r="G838" s="1" t="s">
        <v>61</v>
      </c>
      <c r="H838" s="1">
        <v>20160216</v>
      </c>
      <c r="J838" s="1">
        <v>32</v>
      </c>
      <c r="K838" s="1">
        <v>30.8802490234375</v>
      </c>
      <c r="L838">
        <f t="shared" si="1288"/>
        <v>14.893145981584617</v>
      </c>
      <c r="M838">
        <f t="shared" si="1289"/>
        <v>289.32916608593496</v>
      </c>
      <c r="N838" s="1">
        <v>381.2874755859375</v>
      </c>
      <c r="O838">
        <f t="shared" si="1290"/>
        <v>0.77340074642488643</v>
      </c>
      <c r="P838" s="1">
        <v>85.379066467285156</v>
      </c>
      <c r="Q838" s="1">
        <v>29.492961883544922</v>
      </c>
      <c r="R838" s="1">
        <v>2000.93505859375</v>
      </c>
      <c r="S838" s="1">
        <v>98.820587158203125</v>
      </c>
      <c r="T838">
        <f t="shared" si="1291"/>
        <v>0.29979331037959878</v>
      </c>
      <c r="U838">
        <f t="shared" si="1292"/>
        <v>2.8400000333786011</v>
      </c>
      <c r="V838">
        <f t="shared" si="1293"/>
        <v>2.7105415235234949</v>
      </c>
      <c r="W838" s="1">
        <v>23824.500000212342</v>
      </c>
      <c r="X838" s="1">
        <v>0</v>
      </c>
      <c r="Y838">
        <f t="shared" si="1294"/>
        <v>0.94773812643861666</v>
      </c>
      <c r="Z838">
        <f t="shared" si="1295"/>
        <v>30.8802490234375</v>
      </c>
      <c r="AA838" s="1">
        <v>6</v>
      </c>
      <c r="AB838">
        <f t="shared" si="1296"/>
        <v>1.4200000166893005</v>
      </c>
      <c r="AC838" s="1">
        <v>1</v>
      </c>
      <c r="AD838" s="1">
        <v>29.009248733520508</v>
      </c>
      <c r="AE838" s="1">
        <v>400.42294311523438</v>
      </c>
      <c r="AF838" s="1">
        <v>32.610713958740234</v>
      </c>
      <c r="AG838" s="1">
        <v>35.750934600830078</v>
      </c>
      <c r="AH838" s="1">
        <v>77.879707336425781</v>
      </c>
      <c r="AI838" s="1">
        <v>499.38601684570312</v>
      </c>
      <c r="AJ838" s="1">
        <v>15.96104621887207</v>
      </c>
      <c r="AK838" s="1">
        <v>1.8069972991943359</v>
      </c>
      <c r="AL838" s="1">
        <v>0.23816493153572083</v>
      </c>
      <c r="AM838" s="1">
        <v>1</v>
      </c>
      <c r="AN838" s="1">
        <v>-0.21956524252891541</v>
      </c>
      <c r="AO838" s="1">
        <v>2.737391471862793</v>
      </c>
      <c r="AP838" s="1">
        <v>1</v>
      </c>
      <c r="AQ838" s="1">
        <v>0</v>
      </c>
      <c r="AR838" s="1">
        <v>0.15999999642372131</v>
      </c>
      <c r="AS838" s="1">
        <v>111115</v>
      </c>
      <c r="AT838">
        <f t="shared" si="1297"/>
        <v>0.83231002807617172</v>
      </c>
      <c r="AU838">
        <f t="shared" si="1298"/>
        <v>2.7105415235234949E-3</v>
      </c>
      <c r="AV838">
        <f t="shared" si="1299"/>
        <v>304.03024902343748</v>
      </c>
      <c r="AW838">
        <f t="shared" si="1300"/>
        <v>302.6429618835449</v>
      </c>
      <c r="AX838">
        <f t="shared" si="1301"/>
        <v>320.1496022190986</v>
      </c>
      <c r="AY838">
        <f t="shared" si="1302"/>
        <v>2.1613789352341004</v>
      </c>
      <c r="AZ838">
        <f t="shared" si="1303"/>
        <v>4.4806664751471654</v>
      </c>
      <c r="BA838">
        <f t="shared" si="1304"/>
        <v>45.341427368509862</v>
      </c>
      <c r="BB838">
        <f t="shared" si="1305"/>
        <v>9.590492767679784</v>
      </c>
      <c r="BC838">
        <f t="shared" si="1306"/>
        <v>30.186605453491211</v>
      </c>
      <c r="BD838">
        <f t="shared" si="1307"/>
        <v>4.3063290951334352</v>
      </c>
      <c r="BE838">
        <f t="shared" si="1308"/>
        <v>0.27116848730739596</v>
      </c>
      <c r="BF838">
        <f t="shared" si="1309"/>
        <v>3.5329283487085488</v>
      </c>
      <c r="BG838">
        <f t="shared" si="1310"/>
        <v>0.17183888214466292</v>
      </c>
      <c r="BH838">
        <f t="shared" si="1311"/>
        <v>28.591678074605362</v>
      </c>
      <c r="BI838">
        <f t="shared" si="1312"/>
        <v>0.75882158374416298</v>
      </c>
      <c r="BJ838">
        <f t="shared" si="1313"/>
        <v>80.059367060238785</v>
      </c>
      <c r="BK838">
        <f t="shared" si="1314"/>
        <v>374.20798726240378</v>
      </c>
      <c r="BL838">
        <f t="shared" si="1315"/>
        <v>3.1862917986977865E-2</v>
      </c>
    </row>
    <row r="839" spans="1:64" x14ac:dyDescent="0.2">
      <c r="A839" s="1" t="s">
        <v>3567</v>
      </c>
      <c r="B839" s="1" t="s">
        <v>915</v>
      </c>
      <c r="C839" s="1" t="s">
        <v>933</v>
      </c>
      <c r="D839" s="1">
        <v>20160216</v>
      </c>
      <c r="E839" s="1" t="s">
        <v>941</v>
      </c>
      <c r="F839" s="1" t="s">
        <v>60</v>
      </c>
      <c r="G839" s="1" t="s">
        <v>61</v>
      </c>
      <c r="H839" s="1">
        <v>20160216</v>
      </c>
      <c r="J839" s="1">
        <v>33</v>
      </c>
      <c r="K839" s="1">
        <v>30.893280029296875</v>
      </c>
      <c r="L839">
        <f t="shared" si="1288"/>
        <v>15.09901680162214</v>
      </c>
      <c r="M839">
        <f t="shared" si="1289"/>
        <v>285.06136154891084</v>
      </c>
      <c r="N839" s="1">
        <v>380.59597778320312</v>
      </c>
      <c r="O839">
        <f t="shared" si="1290"/>
        <v>0.7665404716242965</v>
      </c>
      <c r="P839" s="1">
        <v>85.594917297363281</v>
      </c>
      <c r="Q839" s="1">
        <v>29.487237930297852</v>
      </c>
      <c r="R839" s="1">
        <v>1999.192138671875</v>
      </c>
      <c r="S839" s="1">
        <v>98.823150634765625</v>
      </c>
      <c r="T839">
        <f t="shared" si="1291"/>
        <v>0.29098328294820958</v>
      </c>
      <c r="U839">
        <f t="shared" si="1292"/>
        <v>2.8400000333786011</v>
      </c>
      <c r="V839">
        <f t="shared" si="1293"/>
        <v>2.6260410741728348</v>
      </c>
      <c r="W839" s="1">
        <v>23907.000000201166</v>
      </c>
      <c r="X839" s="1">
        <v>0</v>
      </c>
      <c r="Y839">
        <f t="shared" si="1294"/>
        <v>0.94330843676530884</v>
      </c>
      <c r="Z839">
        <f t="shared" si="1295"/>
        <v>30.893280029296875</v>
      </c>
      <c r="AA839" s="1">
        <v>6</v>
      </c>
      <c r="AB839">
        <f t="shared" si="1296"/>
        <v>1.4200000166893005</v>
      </c>
      <c r="AC839" s="1">
        <v>1</v>
      </c>
      <c r="AD839" s="1">
        <v>29.008613586425781</v>
      </c>
      <c r="AE839" s="1">
        <v>399.9320068359375</v>
      </c>
      <c r="AF839" s="1">
        <v>32.787406921386719</v>
      </c>
      <c r="AG839" s="1">
        <v>35.828559875488281</v>
      </c>
      <c r="AH839" s="1">
        <v>78.329566955566406</v>
      </c>
      <c r="AI839" s="1">
        <v>499.53826904296875</v>
      </c>
      <c r="AJ839" s="1">
        <v>18.886703491210938</v>
      </c>
      <c r="AK839" s="1">
        <v>1.7985881567001343</v>
      </c>
      <c r="AL839" s="1">
        <v>0.23951514065265656</v>
      </c>
      <c r="AM839" s="1">
        <v>1</v>
      </c>
      <c r="AN839" s="1">
        <v>-0.21956524252891541</v>
      </c>
      <c r="AO839" s="1">
        <v>2.737391471862793</v>
      </c>
      <c r="AP839" s="1">
        <v>1</v>
      </c>
      <c r="AQ839" s="1">
        <v>0</v>
      </c>
      <c r="AR839" s="1">
        <v>0.15999999642372131</v>
      </c>
      <c r="AS839" s="1">
        <v>111115</v>
      </c>
      <c r="AT839">
        <f t="shared" si="1297"/>
        <v>0.83256378173828105</v>
      </c>
      <c r="AU839">
        <f t="shared" si="1298"/>
        <v>2.6260410741728349E-3</v>
      </c>
      <c r="AV839">
        <f t="shared" si="1299"/>
        <v>304.04328002929685</v>
      </c>
      <c r="AW839">
        <f t="shared" si="1300"/>
        <v>302.63723793029783</v>
      </c>
      <c r="AX839">
        <f t="shared" si="1301"/>
        <v>319.87073503783176</v>
      </c>
      <c r="AY839">
        <f t="shared" si="1302"/>
        <v>2.1991940099243057</v>
      </c>
      <c r="AZ839">
        <f t="shared" si="1303"/>
        <v>4.4839996063674068</v>
      </c>
      <c r="BA839">
        <f t="shared" si="1304"/>
        <v>45.37397945284647</v>
      </c>
      <c r="BB839">
        <f t="shared" si="1305"/>
        <v>9.5454195773581887</v>
      </c>
      <c r="BC839">
        <f t="shared" si="1306"/>
        <v>30.190258979797363</v>
      </c>
      <c r="BD839">
        <f t="shared" si="1307"/>
        <v>4.3072316412263945</v>
      </c>
      <c r="BE839">
        <f t="shared" si="1308"/>
        <v>0.26394025448051017</v>
      </c>
      <c r="BF839">
        <f t="shared" si="1309"/>
        <v>3.540691169602098</v>
      </c>
      <c r="BG839">
        <f t="shared" si="1310"/>
        <v>0.1671963439896457</v>
      </c>
      <c r="BH839">
        <f t="shared" si="1311"/>
        <v>28.170661872499402</v>
      </c>
      <c r="BI839">
        <f t="shared" si="1312"/>
        <v>0.74898679489274278</v>
      </c>
      <c r="BJ839">
        <f t="shared" si="1313"/>
        <v>80.110374531832605</v>
      </c>
      <c r="BK839">
        <f t="shared" si="1314"/>
        <v>373.41862833157637</v>
      </c>
      <c r="BL839">
        <f t="shared" si="1315"/>
        <v>3.239227503043398E-2</v>
      </c>
    </row>
    <row r="840" spans="1:64" x14ac:dyDescent="0.2">
      <c r="A840" s="1" t="s">
        <v>3567</v>
      </c>
      <c r="B840" s="1" t="s">
        <v>915</v>
      </c>
      <c r="C840" s="1" t="s">
        <v>933</v>
      </c>
      <c r="D840" s="1">
        <v>20160216</v>
      </c>
      <c r="E840" s="1" t="s">
        <v>942</v>
      </c>
      <c r="F840" s="1" t="s">
        <v>60</v>
      </c>
      <c r="G840" s="1" t="s">
        <v>61</v>
      </c>
      <c r="H840" s="1">
        <v>20160216</v>
      </c>
      <c r="J840" s="1">
        <v>34</v>
      </c>
      <c r="K840" s="1">
        <v>30.89056396484375</v>
      </c>
      <c r="L840">
        <f t="shared" si="1288"/>
        <v>15.320842967946559</v>
      </c>
      <c r="M840">
        <f t="shared" si="1289"/>
        <v>284.7799925064798</v>
      </c>
      <c r="N840" s="1">
        <v>380.26336669921875</v>
      </c>
      <c r="O840">
        <f t="shared" si="1290"/>
        <v>0.75369688545613478</v>
      </c>
      <c r="P840" s="1">
        <v>85.909095764160156</v>
      </c>
      <c r="Q840" s="1">
        <v>29.481237411499023</v>
      </c>
      <c r="R840" s="1">
        <v>1999.253173828125</v>
      </c>
      <c r="S840" s="1">
        <v>98.81781005859375</v>
      </c>
      <c r="T840">
        <f t="shared" si="1291"/>
        <v>0.2955573833247096</v>
      </c>
      <c r="U840">
        <f t="shared" si="1292"/>
        <v>2.8400000333786011</v>
      </c>
      <c r="V840">
        <f t="shared" si="1293"/>
        <v>2.6285454705198514</v>
      </c>
      <c r="W840" s="1">
        <v>23990.000000201166</v>
      </c>
      <c r="X840" s="1">
        <v>0</v>
      </c>
      <c r="Y840">
        <f t="shared" si="1294"/>
        <v>0.93084657319178898</v>
      </c>
      <c r="Z840">
        <f t="shared" si="1295"/>
        <v>30.89056396484375</v>
      </c>
      <c r="AA840" s="1">
        <v>6</v>
      </c>
      <c r="AB840">
        <f t="shared" si="1296"/>
        <v>1.4200000166893005</v>
      </c>
      <c r="AC840" s="1">
        <v>1</v>
      </c>
      <c r="AD840" s="1">
        <v>29.00701904296875</v>
      </c>
      <c r="AE840" s="1">
        <v>399.8648681640625</v>
      </c>
      <c r="AF840" s="1">
        <v>32.90606689453125</v>
      </c>
      <c r="AG840" s="1">
        <v>35.949573516845703</v>
      </c>
      <c r="AH840" s="1">
        <v>78.635993957519531</v>
      </c>
      <c r="AI840" s="1">
        <v>499.56527709960938</v>
      </c>
      <c r="AJ840" s="1">
        <v>21.972335815429688</v>
      </c>
      <c r="AK840" s="1">
        <v>1.8560161590576172</v>
      </c>
      <c r="AL840" s="1">
        <v>0.24171259999275208</v>
      </c>
      <c r="AM840" s="1">
        <v>1</v>
      </c>
      <c r="AN840" s="1">
        <v>-0.21956524252891541</v>
      </c>
      <c r="AO840" s="1">
        <v>2.737391471862793</v>
      </c>
      <c r="AP840" s="1">
        <v>1</v>
      </c>
      <c r="AQ840" s="1">
        <v>0</v>
      </c>
      <c r="AR840" s="1">
        <v>0.15999999642372131</v>
      </c>
      <c r="AS840" s="1">
        <v>111115</v>
      </c>
      <c r="AT840">
        <f t="shared" si="1297"/>
        <v>0.83260879516601549</v>
      </c>
      <c r="AU840">
        <f t="shared" si="1298"/>
        <v>2.6285454705198513E-3</v>
      </c>
      <c r="AV840">
        <f t="shared" si="1299"/>
        <v>304.04056396484373</v>
      </c>
      <c r="AW840">
        <f t="shared" si="1300"/>
        <v>302.631237411499</v>
      </c>
      <c r="AX840">
        <f t="shared" si="1301"/>
        <v>319.88050066261349</v>
      </c>
      <c r="AY840">
        <f t="shared" si="1302"/>
        <v>2.1975636882859049</v>
      </c>
      <c r="AZ840">
        <f t="shared" si="1303"/>
        <v>4.4833047006669</v>
      </c>
      <c r="BA840">
        <f t="shared" si="1304"/>
        <v>45.369399483843416</v>
      </c>
      <c r="BB840">
        <f t="shared" si="1305"/>
        <v>9.4198259669977134</v>
      </c>
      <c r="BC840">
        <f t="shared" si="1306"/>
        <v>30.185900688171387</v>
      </c>
      <c r="BD840">
        <f t="shared" si="1307"/>
        <v>4.3061550129312458</v>
      </c>
      <c r="BE840">
        <f t="shared" si="1308"/>
        <v>0.26769816876451424</v>
      </c>
      <c r="BF840">
        <f t="shared" si="1309"/>
        <v>3.552458127475111</v>
      </c>
      <c r="BG840">
        <f t="shared" si="1310"/>
        <v>0.1696095415525001</v>
      </c>
      <c r="BH840">
        <f t="shared" si="1311"/>
        <v>28.141335207993073</v>
      </c>
      <c r="BI840">
        <f t="shared" si="1312"/>
        <v>0.748901991213199</v>
      </c>
      <c r="BJ840">
        <f t="shared" si="1313"/>
        <v>80.397536660624453</v>
      </c>
      <c r="BK840">
        <f t="shared" si="1314"/>
        <v>372.98057171202214</v>
      </c>
      <c r="BL840">
        <f t="shared" si="1315"/>
        <v>3.3024723741862695E-2</v>
      </c>
    </row>
    <row r="841" spans="1:64" x14ac:dyDescent="0.2">
      <c r="A841" s="1" t="s">
        <v>3567</v>
      </c>
      <c r="B841" s="1" t="s">
        <v>915</v>
      </c>
      <c r="C841" s="1" t="s">
        <v>933</v>
      </c>
      <c r="D841" s="1">
        <v>20160216</v>
      </c>
      <c r="E841" s="1" t="s">
        <v>943</v>
      </c>
      <c r="F841" s="1" t="s">
        <v>60</v>
      </c>
      <c r="G841" s="1" t="s">
        <v>61</v>
      </c>
      <c r="H841" s="1">
        <v>20160216</v>
      </c>
      <c r="J841" s="1">
        <v>35</v>
      </c>
      <c r="K841" s="1">
        <v>30.959541320800781</v>
      </c>
      <c r="L841">
        <f t="shared" si="1288"/>
        <v>18.472113793185137</v>
      </c>
      <c r="M841">
        <f t="shared" si="1289"/>
        <v>336.24515121589553</v>
      </c>
      <c r="N841" s="1">
        <v>451.51239013671875</v>
      </c>
      <c r="O841">
        <f t="shared" si="1290"/>
        <v>0.73448419777447693</v>
      </c>
      <c r="P841" s="1">
        <v>86.514533996582031</v>
      </c>
      <c r="Q841" s="1">
        <v>29.513933181762695</v>
      </c>
      <c r="R841" s="1">
        <v>2000.0186767578125</v>
      </c>
      <c r="S841" s="1">
        <v>98.814353942871094</v>
      </c>
      <c r="T841">
        <f t="shared" si="1291"/>
        <v>0.29454446618043367</v>
      </c>
      <c r="U841">
        <f t="shared" si="1292"/>
        <v>2.8400000333786011</v>
      </c>
      <c r="V841">
        <f t="shared" si="1293"/>
        <v>2.5814349985786249</v>
      </c>
      <c r="W841" s="1">
        <v>24090.000000201166</v>
      </c>
      <c r="X841" s="1">
        <v>0</v>
      </c>
      <c r="Y841">
        <f t="shared" si="1294"/>
        <v>0.91673809966670916</v>
      </c>
      <c r="Z841">
        <f t="shared" si="1295"/>
        <v>30.959541320800781</v>
      </c>
      <c r="AA841" s="1">
        <v>6</v>
      </c>
      <c r="AB841">
        <f t="shared" si="1296"/>
        <v>1.4200000166893005</v>
      </c>
      <c r="AC841" s="1">
        <v>1</v>
      </c>
      <c r="AD841" s="1">
        <v>29.013130187988281</v>
      </c>
      <c r="AE841" s="1">
        <v>475.09835815429688</v>
      </c>
      <c r="AF841" s="1">
        <v>33.284507751464844</v>
      </c>
      <c r="AG841" s="1">
        <v>36.272499084472656</v>
      </c>
      <c r="AH841" s="1">
        <v>79.387794494628906</v>
      </c>
      <c r="AI841" s="1">
        <v>499.55966186523438</v>
      </c>
      <c r="AJ841" s="1">
        <v>13.000761985778809</v>
      </c>
      <c r="AK841" s="1">
        <v>1.7762264013290405</v>
      </c>
      <c r="AL841" s="1">
        <v>0.2475820779800415</v>
      </c>
      <c r="AM841" s="1">
        <v>1</v>
      </c>
      <c r="AN841" s="1">
        <v>-0.21956524252891541</v>
      </c>
      <c r="AO841" s="1">
        <v>2.737391471862793</v>
      </c>
      <c r="AP841" s="1">
        <v>1</v>
      </c>
      <c r="AQ841" s="1">
        <v>0</v>
      </c>
      <c r="AR841" s="1">
        <v>0.15999999642372131</v>
      </c>
      <c r="AS841" s="1">
        <v>111115</v>
      </c>
      <c r="AT841">
        <f t="shared" si="1297"/>
        <v>0.83259943644205725</v>
      </c>
      <c r="AU841">
        <f t="shared" si="1298"/>
        <v>2.5814349985786248E-3</v>
      </c>
      <c r="AV841">
        <f t="shared" si="1299"/>
        <v>304.10954132080076</v>
      </c>
      <c r="AW841">
        <f t="shared" si="1300"/>
        <v>302.66393318176267</v>
      </c>
      <c r="AX841">
        <f t="shared" si="1301"/>
        <v>320.00298112862583</v>
      </c>
      <c r="AY841">
        <f t="shared" si="1302"/>
        <v>2.217970967704455</v>
      </c>
      <c r="AZ841">
        <f t="shared" si="1303"/>
        <v>4.5009816625922578</v>
      </c>
      <c r="BA841">
        <f t="shared" si="1304"/>
        <v>45.549876945959412</v>
      </c>
      <c r="BB841">
        <f t="shared" si="1305"/>
        <v>9.2773778614867553</v>
      </c>
      <c r="BC841">
        <f t="shared" si="1306"/>
        <v>30.236737251281738</v>
      </c>
      <c r="BD841">
        <f t="shared" si="1307"/>
        <v>4.3187277607000256</v>
      </c>
      <c r="BE841">
        <f t="shared" si="1308"/>
        <v>0.2668669383706605</v>
      </c>
      <c r="BF841">
        <f t="shared" si="1309"/>
        <v>3.5842435629255487</v>
      </c>
      <c r="BG841">
        <f t="shared" si="1310"/>
        <v>0.16907567509613849</v>
      </c>
      <c r="BH841">
        <f t="shared" si="1311"/>
        <v>33.225847383821709</v>
      </c>
      <c r="BI841">
        <f t="shared" si="1312"/>
        <v>0.74470858067500634</v>
      </c>
      <c r="BJ841">
        <f t="shared" si="1313"/>
        <v>80.759200322142249</v>
      </c>
      <c r="BK841">
        <f t="shared" si="1314"/>
        <v>442.7316319227362</v>
      </c>
      <c r="BL841">
        <f t="shared" si="1315"/>
        <v>3.3695201124856321E-2</v>
      </c>
    </row>
    <row r="842" spans="1:64" x14ac:dyDescent="0.2">
      <c r="A842" s="1" t="s">
        <v>3567</v>
      </c>
      <c r="B842" s="1" t="s">
        <v>915</v>
      </c>
      <c r="C842" s="1" t="s">
        <v>933</v>
      </c>
      <c r="D842" s="1">
        <v>20160216</v>
      </c>
      <c r="E842" s="1" t="s">
        <v>944</v>
      </c>
      <c r="F842" s="1" t="s">
        <v>60</v>
      </c>
      <c r="G842" s="1" t="s">
        <v>61</v>
      </c>
      <c r="H842" s="1">
        <v>20160216</v>
      </c>
      <c r="J842" s="1">
        <v>36</v>
      </c>
      <c r="K842" s="1">
        <v>30.931268692016602</v>
      </c>
      <c r="L842">
        <f t="shared" si="1288"/>
        <v>21.676950057953693</v>
      </c>
      <c r="M842">
        <f t="shared" si="1289"/>
        <v>413.2322440248945</v>
      </c>
      <c r="N842" s="1">
        <v>547.16815185546875</v>
      </c>
      <c r="O842">
        <f t="shared" si="1290"/>
        <v>0.73208695039539684</v>
      </c>
      <c r="P842" s="1">
        <v>86.518035888671875</v>
      </c>
      <c r="Q842" s="1">
        <v>29.498878479003906</v>
      </c>
      <c r="R842" s="1">
        <v>2001.3211669921875</v>
      </c>
      <c r="S842" s="1">
        <v>98.815223693847656</v>
      </c>
      <c r="T842">
        <f t="shared" si="1291"/>
        <v>0.29852048171983842</v>
      </c>
      <c r="U842">
        <f t="shared" si="1292"/>
        <v>2.8400000333786011</v>
      </c>
      <c r="V842">
        <f t="shared" si="1293"/>
        <v>2.6005799133711487</v>
      </c>
      <c r="W842" s="1">
        <v>24197.000000201166</v>
      </c>
      <c r="X842" s="1">
        <v>0</v>
      </c>
      <c r="Y842">
        <f t="shared" si="1294"/>
        <v>0.91244974111980603</v>
      </c>
      <c r="Z842">
        <f t="shared" si="1295"/>
        <v>30.931268692016602</v>
      </c>
      <c r="AA842" s="1">
        <v>6</v>
      </c>
      <c r="AB842">
        <f t="shared" si="1296"/>
        <v>1.4200000166893005</v>
      </c>
      <c r="AC842" s="1">
        <v>1</v>
      </c>
      <c r="AD842" s="1">
        <v>29.006992340087891</v>
      </c>
      <c r="AE842" s="1">
        <v>574.9150390625</v>
      </c>
      <c r="AF842" s="1">
        <v>33.231655120849609</v>
      </c>
      <c r="AG842" s="1">
        <v>36.242179870605469</v>
      </c>
      <c r="AH842" s="1">
        <v>79.331245422363281</v>
      </c>
      <c r="AI842" s="1">
        <v>499.513427734375</v>
      </c>
      <c r="AJ842" s="1">
        <v>12.505147933959961</v>
      </c>
      <c r="AK842" s="1">
        <v>1.7644679546356201</v>
      </c>
      <c r="AL842" s="1">
        <v>0.25796130299568176</v>
      </c>
      <c r="AM842" s="1">
        <v>1</v>
      </c>
      <c r="AN842" s="1">
        <v>-0.21956524252891541</v>
      </c>
      <c r="AO842" s="1">
        <v>2.737391471862793</v>
      </c>
      <c r="AP842" s="1">
        <v>1</v>
      </c>
      <c r="AQ842" s="1">
        <v>0</v>
      </c>
      <c r="AR842" s="1">
        <v>0.15999999642372131</v>
      </c>
      <c r="AS842" s="1">
        <v>111115</v>
      </c>
      <c r="AT842">
        <f t="shared" si="1297"/>
        <v>0.83252237955729158</v>
      </c>
      <c r="AU842">
        <f t="shared" si="1298"/>
        <v>2.6005799133711487E-3</v>
      </c>
      <c r="AV842">
        <f t="shared" si="1299"/>
        <v>304.08126869201658</v>
      </c>
      <c r="AW842">
        <f t="shared" si="1300"/>
        <v>302.64887847900388</v>
      </c>
      <c r="AX842">
        <f t="shared" si="1301"/>
        <v>320.21137956146777</v>
      </c>
      <c r="AY842">
        <f t="shared" si="1302"/>
        <v>2.2124994959191158</v>
      </c>
      <c r="AZ842">
        <f t="shared" si="1303"/>
        <v>4.4937288521863481</v>
      </c>
      <c r="BA842">
        <f t="shared" si="1304"/>
        <v>45.476078322799289</v>
      </c>
      <c r="BB842">
        <f t="shared" si="1305"/>
        <v>9.2338984521938201</v>
      </c>
      <c r="BC842">
        <f t="shared" si="1306"/>
        <v>30.215073585510254</v>
      </c>
      <c r="BD842">
        <f t="shared" si="1307"/>
        <v>4.3133660614619389</v>
      </c>
      <c r="BE842">
        <f t="shared" si="1308"/>
        <v>0.27012669631122227</v>
      </c>
      <c r="BF842">
        <f t="shared" si="1309"/>
        <v>3.5812791110665421</v>
      </c>
      <c r="BG842">
        <f t="shared" si="1310"/>
        <v>0.17116954981269325</v>
      </c>
      <c r="BH842">
        <f t="shared" si="1311"/>
        <v>40.83363663083059</v>
      </c>
      <c r="BI842">
        <f t="shared" si="1312"/>
        <v>0.75521983986752095</v>
      </c>
      <c r="BJ842">
        <f t="shared" si="1313"/>
        <v>80.843636727124206</v>
      </c>
      <c r="BK842">
        <f t="shared" si="1314"/>
        <v>536.86396797015243</v>
      </c>
      <c r="BL842">
        <f t="shared" si="1315"/>
        <v>3.2642225598843902E-2</v>
      </c>
    </row>
    <row r="843" spans="1:64" x14ac:dyDescent="0.2">
      <c r="A843" s="1" t="s">
        <v>3567</v>
      </c>
      <c r="B843" s="1" t="s">
        <v>915</v>
      </c>
      <c r="C843" s="1" t="s">
        <v>933</v>
      </c>
      <c r="D843" s="1">
        <v>20160216</v>
      </c>
      <c r="E843" s="1" t="s">
        <v>945</v>
      </c>
      <c r="F843" s="1" t="s">
        <v>60</v>
      </c>
      <c r="G843" s="1" t="s">
        <v>61</v>
      </c>
      <c r="H843" s="1">
        <v>20160216</v>
      </c>
      <c r="J843" s="1">
        <v>37</v>
      </c>
      <c r="K843" s="1">
        <v>30.876272201538086</v>
      </c>
      <c r="L843">
        <f t="shared" si="1288"/>
        <v>24.410994551407697</v>
      </c>
      <c r="M843">
        <f t="shared" si="1289"/>
        <v>490.1977882165836</v>
      </c>
      <c r="N843" s="1">
        <v>643.68841552734375</v>
      </c>
      <c r="O843">
        <f t="shared" si="1290"/>
        <v>0.73615166040342839</v>
      </c>
      <c r="P843" s="1">
        <v>86.298057556152344</v>
      </c>
      <c r="Q843" s="1">
        <v>29.477544784545898</v>
      </c>
      <c r="R843" s="1">
        <v>1999.4122314453125</v>
      </c>
      <c r="S843" s="1">
        <v>98.811286926269531</v>
      </c>
      <c r="T843">
        <f t="shared" si="1291"/>
        <v>0.29343249094353091</v>
      </c>
      <c r="U843">
        <f t="shared" si="1292"/>
        <v>2.8400000333786011</v>
      </c>
      <c r="V843">
        <f t="shared" si="1293"/>
        <v>2.5585050427194189</v>
      </c>
      <c r="W843" s="1">
        <v>24298.000000201166</v>
      </c>
      <c r="X843" s="1">
        <v>0</v>
      </c>
      <c r="Y843">
        <f t="shared" si="1294"/>
        <v>0.91186694248361899</v>
      </c>
      <c r="Z843">
        <f t="shared" si="1295"/>
        <v>30.876272201538086</v>
      </c>
      <c r="AA843" s="1">
        <v>6</v>
      </c>
      <c r="AB843">
        <f t="shared" si="1296"/>
        <v>1.4200000166893005</v>
      </c>
      <c r="AC843" s="1">
        <v>1</v>
      </c>
      <c r="AD843" s="1">
        <v>29.011486053466797</v>
      </c>
      <c r="AE843" s="1">
        <v>674.986328125</v>
      </c>
      <c r="AF843" s="1">
        <v>33.144992828369141</v>
      </c>
      <c r="AG843" s="1">
        <v>36.107036590576172</v>
      </c>
      <c r="AH843" s="1">
        <v>79.218589782714844</v>
      </c>
      <c r="AI843" s="1">
        <v>499.5452880859375</v>
      </c>
      <c r="AJ843" s="1">
        <v>13.382519721984863</v>
      </c>
      <c r="AK843" s="1">
        <v>1.5098414421081543</v>
      </c>
      <c r="AL843" s="1">
        <v>0.2652096152305603</v>
      </c>
      <c r="AM843" s="1">
        <v>1</v>
      </c>
      <c r="AN843" s="1">
        <v>-0.21956524252891541</v>
      </c>
      <c r="AO843" s="1">
        <v>2.737391471862793</v>
      </c>
      <c r="AP843" s="1">
        <v>1</v>
      </c>
      <c r="AQ843" s="1">
        <v>0</v>
      </c>
      <c r="AR843" s="1">
        <v>0.15999999642372131</v>
      </c>
      <c r="AS843" s="1">
        <v>111115</v>
      </c>
      <c r="AT843">
        <f t="shared" si="1297"/>
        <v>0.83257548014322902</v>
      </c>
      <c r="AU843">
        <f t="shared" si="1298"/>
        <v>2.5585050427194191E-3</v>
      </c>
      <c r="AV843">
        <f t="shared" si="1299"/>
        <v>304.02627220153806</v>
      </c>
      <c r="AW843">
        <f t="shared" si="1300"/>
        <v>302.62754478454588</v>
      </c>
      <c r="AX843">
        <f t="shared" si="1301"/>
        <v>319.90594988079465</v>
      </c>
      <c r="AY843">
        <f t="shared" si="1302"/>
        <v>2.2357194296823906</v>
      </c>
      <c r="AZ843">
        <f t="shared" si="1303"/>
        <v>4.4796496950923537</v>
      </c>
      <c r="BA843">
        <f t="shared" si="1304"/>
        <v>45.335404835228537</v>
      </c>
      <c r="BB843">
        <f t="shared" si="1305"/>
        <v>9.2283682446523656</v>
      </c>
      <c r="BC843">
        <f t="shared" si="1306"/>
        <v>30.176908493041992</v>
      </c>
      <c r="BD843">
        <f t="shared" si="1307"/>
        <v>4.3039344130121631</v>
      </c>
      <c r="BE843">
        <f t="shared" si="1308"/>
        <v>0.26595379910224021</v>
      </c>
      <c r="BF843">
        <f t="shared" si="1309"/>
        <v>3.5677827526087347</v>
      </c>
      <c r="BG843">
        <f t="shared" si="1310"/>
        <v>0.1684892542925267</v>
      </c>
      <c r="BH843">
        <f t="shared" si="1311"/>
        <v>48.437074302091546</v>
      </c>
      <c r="BI843">
        <f t="shared" si="1312"/>
        <v>0.76154514574413701</v>
      </c>
      <c r="BJ843">
        <f t="shared" si="1313"/>
        <v>80.767285769164957</v>
      </c>
      <c r="BK843">
        <f t="shared" si="1314"/>
        <v>632.08459783118838</v>
      </c>
      <c r="BL843">
        <f t="shared" si="1315"/>
        <v>3.1192181863125137E-2</v>
      </c>
    </row>
    <row r="844" spans="1:64" x14ac:dyDescent="0.2">
      <c r="A844" s="1" t="s">
        <v>3567</v>
      </c>
      <c r="B844" s="1" t="s">
        <v>915</v>
      </c>
      <c r="C844" s="1" t="s">
        <v>933</v>
      </c>
      <c r="D844" s="1">
        <v>20160216</v>
      </c>
      <c r="E844" s="1" t="s">
        <v>946</v>
      </c>
      <c r="F844" s="1" t="s">
        <v>60</v>
      </c>
      <c r="G844" s="1" t="s">
        <v>61</v>
      </c>
      <c r="H844" s="1">
        <v>20160216</v>
      </c>
      <c r="J844" s="1">
        <v>38</v>
      </c>
      <c r="K844" s="1">
        <v>30.885763168334961</v>
      </c>
      <c r="L844">
        <f t="shared" si="1288"/>
        <v>26.539773199553398</v>
      </c>
      <c r="M844">
        <f t="shared" si="1289"/>
        <v>591.77010054054654</v>
      </c>
      <c r="N844" s="1">
        <v>765.66375732421875</v>
      </c>
      <c r="O844">
        <f t="shared" si="1290"/>
        <v>0.75385543097791885</v>
      </c>
      <c r="P844" s="1">
        <v>85.91046142578125</v>
      </c>
      <c r="Q844" s="1">
        <v>29.471298217773438</v>
      </c>
      <c r="R844" s="1">
        <v>1999.306396484375</v>
      </c>
      <c r="S844" s="1">
        <v>98.808631896972656</v>
      </c>
      <c r="T844">
        <f t="shared" si="1291"/>
        <v>0.28204325424597937</v>
      </c>
      <c r="U844">
        <f t="shared" si="1292"/>
        <v>2.8400000333786011</v>
      </c>
      <c r="V844">
        <f t="shared" si="1293"/>
        <v>2.5214477921314256</v>
      </c>
      <c r="W844" s="1">
        <v>24409.500000212342</v>
      </c>
      <c r="X844" s="1">
        <v>0</v>
      </c>
      <c r="Y844">
        <f t="shared" si="1294"/>
        <v>0.93159713879612571</v>
      </c>
      <c r="Z844">
        <f t="shared" si="1295"/>
        <v>30.885763168334961</v>
      </c>
      <c r="AA844" s="1">
        <v>6</v>
      </c>
      <c r="AB844">
        <f t="shared" si="1296"/>
        <v>1.4200000166893005</v>
      </c>
      <c r="AC844" s="1">
        <v>1</v>
      </c>
      <c r="AD844" s="1">
        <v>29.007369995117188</v>
      </c>
      <c r="AE844" s="1">
        <v>799.8565673828125</v>
      </c>
      <c r="AF844" s="1">
        <v>33.013450622558594</v>
      </c>
      <c r="AG844" s="1">
        <v>35.932888031005859</v>
      </c>
      <c r="AH844" s="1">
        <v>78.930503845214844</v>
      </c>
      <c r="AI844" s="1">
        <v>499.58493041992188</v>
      </c>
      <c r="AJ844" s="1">
        <v>10.152894020080566</v>
      </c>
      <c r="AK844" s="1">
        <v>1.250866174697876</v>
      </c>
      <c r="AL844" s="1">
        <v>0.26915609836578369</v>
      </c>
      <c r="AM844" s="1">
        <v>1</v>
      </c>
      <c r="AN844" s="1">
        <v>-0.21956524252891541</v>
      </c>
      <c r="AO844" s="1">
        <v>2.737391471862793</v>
      </c>
      <c r="AP844" s="1">
        <v>1</v>
      </c>
      <c r="AQ844" s="1">
        <v>0</v>
      </c>
      <c r="AR844" s="1">
        <v>0.15999999642372131</v>
      </c>
      <c r="AS844" s="1">
        <v>111115</v>
      </c>
      <c r="AT844">
        <f t="shared" si="1297"/>
        <v>0.83264155069986967</v>
      </c>
      <c r="AU844">
        <f t="shared" si="1298"/>
        <v>2.5214477921314256E-3</v>
      </c>
      <c r="AV844">
        <f t="shared" si="1299"/>
        <v>304.03576316833494</v>
      </c>
      <c r="AW844">
        <f t="shared" si="1300"/>
        <v>302.62129821777341</v>
      </c>
      <c r="AX844">
        <f t="shared" si="1301"/>
        <v>319.88901628742315</v>
      </c>
      <c r="AY844">
        <f t="shared" si="1302"/>
        <v>2.252467226284439</v>
      </c>
      <c r="AZ844">
        <f t="shared" si="1303"/>
        <v>4.4820766452469183</v>
      </c>
      <c r="BA844">
        <f t="shared" si="1304"/>
        <v>45.3611851434231</v>
      </c>
      <c r="BB844">
        <f t="shared" si="1305"/>
        <v>9.4282971124172406</v>
      </c>
      <c r="BC844">
        <f t="shared" si="1306"/>
        <v>30.178530693054199</v>
      </c>
      <c r="BD844">
        <f t="shared" si="1307"/>
        <v>4.3043349374287114</v>
      </c>
      <c r="BE844">
        <f t="shared" si="1308"/>
        <v>0.25656365965451972</v>
      </c>
      <c r="BF844">
        <f t="shared" si="1309"/>
        <v>3.5504795064507926</v>
      </c>
      <c r="BG844">
        <f t="shared" si="1310"/>
        <v>0.16246206459754445</v>
      </c>
      <c r="BH844">
        <f t="shared" si="1311"/>
        <v>58.471994031945364</v>
      </c>
      <c r="BI844">
        <f t="shared" si="1312"/>
        <v>0.77288508810788947</v>
      </c>
      <c r="BJ844">
        <f t="shared" si="1313"/>
        <v>80.291667958407388</v>
      </c>
      <c r="BK844">
        <f t="shared" si="1314"/>
        <v>753.04802021214073</v>
      </c>
      <c r="BL844">
        <f t="shared" si="1315"/>
        <v>2.8297301104777881E-2</v>
      </c>
    </row>
    <row r="845" spans="1:64" x14ac:dyDescent="0.2">
      <c r="A845" s="1" t="s">
        <v>3567</v>
      </c>
      <c r="B845" s="1" t="s">
        <v>915</v>
      </c>
      <c r="C845" s="1" t="s">
        <v>933</v>
      </c>
      <c r="D845" s="1">
        <v>20160216</v>
      </c>
      <c r="E845" s="1" t="s">
        <v>947</v>
      </c>
      <c r="F845" s="1" t="s">
        <v>60</v>
      </c>
      <c r="G845" s="1" t="s">
        <v>61</v>
      </c>
      <c r="H845" s="1">
        <v>20160216</v>
      </c>
      <c r="J845" s="1">
        <v>39</v>
      </c>
      <c r="K845" s="1">
        <v>30.849094390869141</v>
      </c>
      <c r="L845">
        <f t="shared" si="1288"/>
        <v>27.816489360414291</v>
      </c>
      <c r="M845">
        <f t="shared" si="1289"/>
        <v>765.31609764284065</v>
      </c>
      <c r="N845" s="1">
        <v>963.8028564453125</v>
      </c>
      <c r="O845">
        <f t="shared" si="1290"/>
        <v>0.77644217286418327</v>
      </c>
      <c r="P845" s="1">
        <v>85.296974182128906</v>
      </c>
      <c r="Q845" s="1">
        <v>29.449291229248047</v>
      </c>
      <c r="R845" s="1">
        <v>2000.091064453125</v>
      </c>
      <c r="S845" s="1">
        <v>98.810409545898438</v>
      </c>
      <c r="T845">
        <f t="shared" si="1291"/>
        <v>0.25974645329982821</v>
      </c>
      <c r="U845">
        <f t="shared" si="1292"/>
        <v>2.8400000333786011</v>
      </c>
      <c r="V845">
        <f t="shared" si="1293"/>
        <v>2.389633526028299</v>
      </c>
      <c r="W845" s="1">
        <v>24518.500000212342</v>
      </c>
      <c r="X845" s="1">
        <v>0</v>
      </c>
      <c r="Y845">
        <f t="shared" si="1294"/>
        <v>0.95205214670922844</v>
      </c>
      <c r="Z845">
        <f t="shared" si="1295"/>
        <v>30.849094390869141</v>
      </c>
      <c r="AA845" s="1">
        <v>6</v>
      </c>
      <c r="AB845">
        <f t="shared" si="1296"/>
        <v>1.4200000166893005</v>
      </c>
      <c r="AC845" s="1">
        <v>1</v>
      </c>
      <c r="AD845" s="1">
        <v>29.011001586914062</v>
      </c>
      <c r="AE845" s="1">
        <v>999.975830078125</v>
      </c>
      <c r="AF845" s="1">
        <v>32.862758636474609</v>
      </c>
      <c r="AG845" s="1">
        <v>35.630397796630859</v>
      </c>
      <c r="AH845" s="1">
        <v>78.671417236328125</v>
      </c>
      <c r="AI845" s="1">
        <v>499.59329223632812</v>
      </c>
      <c r="AJ845" s="1">
        <v>23.07725715637207</v>
      </c>
      <c r="AK845" s="1">
        <v>0.77996468544006348</v>
      </c>
      <c r="AL845" s="1">
        <v>0.27379953861236572</v>
      </c>
      <c r="AM845" s="1">
        <v>1</v>
      </c>
      <c r="AN845" s="1">
        <v>-0.21956524252891541</v>
      </c>
      <c r="AO845" s="1">
        <v>2.737391471862793</v>
      </c>
      <c r="AP845" s="1">
        <v>1</v>
      </c>
      <c r="AQ845" s="1">
        <v>0</v>
      </c>
      <c r="AR845" s="1">
        <v>0.15999999642372131</v>
      </c>
      <c r="AS845" s="1">
        <v>111115</v>
      </c>
      <c r="AT845">
        <f t="shared" si="1297"/>
        <v>0.83265548706054682</v>
      </c>
      <c r="AU845">
        <f t="shared" si="1298"/>
        <v>2.389633526028299E-3</v>
      </c>
      <c r="AV845">
        <f t="shared" si="1299"/>
        <v>303.99909439086912</v>
      </c>
      <c r="AW845">
        <f t="shared" si="1300"/>
        <v>302.59929122924802</v>
      </c>
      <c r="AX845">
        <f t="shared" si="1301"/>
        <v>320.01456315961696</v>
      </c>
      <c r="AY845">
        <f t="shared" si="1302"/>
        <v>2.3245006837756206</v>
      </c>
      <c r="AZ845">
        <f t="shared" si="1303"/>
        <v>4.4727063452776008</v>
      </c>
      <c r="BA845">
        <f t="shared" si="1304"/>
        <v>45.265537971482487</v>
      </c>
      <c r="BB845">
        <f t="shared" si="1305"/>
        <v>9.6351401748516281</v>
      </c>
      <c r="BC845">
        <f t="shared" si="1306"/>
        <v>30.149192810058594</v>
      </c>
      <c r="BD845">
        <f t="shared" si="1307"/>
        <v>4.2970963714325556</v>
      </c>
      <c r="BE845">
        <f t="shared" si="1308"/>
        <v>0.23798073139586171</v>
      </c>
      <c r="BF845">
        <f t="shared" si="1309"/>
        <v>3.5206541985683724</v>
      </c>
      <c r="BG845">
        <f t="shared" si="1310"/>
        <v>0.15055145165498135</v>
      </c>
      <c r="BH845">
        <f t="shared" si="1311"/>
        <v>75.621197040157895</v>
      </c>
      <c r="BI845">
        <f t="shared" si="1312"/>
        <v>0.79405875644057689</v>
      </c>
      <c r="BJ845">
        <f t="shared" si="1313"/>
        <v>79.675775181923228</v>
      </c>
      <c r="BK845">
        <f t="shared" si="1314"/>
        <v>950.58022961601444</v>
      </c>
      <c r="BL845">
        <f t="shared" si="1315"/>
        <v>2.3315237194928829E-2</v>
      </c>
    </row>
    <row r="846" spans="1:64" x14ac:dyDescent="0.2">
      <c r="A846" s="1" t="s">
        <v>3567</v>
      </c>
      <c r="B846" s="1" t="s">
        <v>915</v>
      </c>
      <c r="C846" s="1" t="s">
        <v>933</v>
      </c>
      <c r="D846" s="1">
        <v>20160216</v>
      </c>
      <c r="E846" s="1" t="s">
        <v>948</v>
      </c>
      <c r="F846" s="1" t="s">
        <v>60</v>
      </c>
      <c r="G846" s="1" t="s">
        <v>61</v>
      </c>
      <c r="H846" s="1">
        <v>20160216</v>
      </c>
      <c r="J846" s="1">
        <v>40</v>
      </c>
      <c r="K846" s="1">
        <v>30.96014404296875</v>
      </c>
      <c r="L846">
        <f t="shared" si="1288"/>
        <v>29.477377456671501</v>
      </c>
      <c r="M846">
        <f t="shared" si="1289"/>
        <v>1111.6570892154409</v>
      </c>
      <c r="N846" s="1">
        <v>1361.508544921875</v>
      </c>
      <c r="O846">
        <f t="shared" si="1290"/>
        <v>0.78286559249920096</v>
      </c>
      <c r="P846" s="1">
        <v>85.392745971679688</v>
      </c>
      <c r="Q846" s="1">
        <v>29.491046905517578</v>
      </c>
      <c r="R846" s="1">
        <v>2001.16015625</v>
      </c>
      <c r="S846" s="1">
        <v>98.810188293457031</v>
      </c>
      <c r="T846">
        <f t="shared" si="1291"/>
        <v>0.21872101606796313</v>
      </c>
      <c r="U846">
        <f t="shared" si="1292"/>
        <v>2.8400000333786011</v>
      </c>
      <c r="V846">
        <f t="shared" si="1293"/>
        <v>2.0738739158413582</v>
      </c>
      <c r="W846" s="1">
        <v>24649.500000212342</v>
      </c>
      <c r="X846" s="1">
        <v>0</v>
      </c>
      <c r="Y846">
        <f t="shared" si="1294"/>
        <v>0.96803250722604872</v>
      </c>
      <c r="Z846">
        <f t="shared" si="1295"/>
        <v>30.96014404296875</v>
      </c>
      <c r="AA846" s="1">
        <v>6</v>
      </c>
      <c r="AB846">
        <f t="shared" si="1296"/>
        <v>1.4200000166893005</v>
      </c>
      <c r="AC846" s="1">
        <v>1</v>
      </c>
      <c r="AD846" s="1">
        <v>29.007518768310547</v>
      </c>
      <c r="AE846" s="1">
        <v>1400.3043212890625</v>
      </c>
      <c r="AF846" s="1">
        <v>33.354667663574219</v>
      </c>
      <c r="AG846" s="1">
        <v>35.756473541259766</v>
      </c>
      <c r="AH846" s="1">
        <v>79.656806945800781</v>
      </c>
      <c r="AI846" s="1">
        <v>499.55398559570312</v>
      </c>
      <c r="AJ846" s="1">
        <v>20.759494781494141</v>
      </c>
      <c r="AK846" s="1">
        <v>1.3027429580688477E-2</v>
      </c>
      <c r="AL846" s="1">
        <v>0.28467771410942078</v>
      </c>
      <c r="AM846" s="1">
        <v>1</v>
      </c>
      <c r="AN846" s="1">
        <v>-0.21956524252891541</v>
      </c>
      <c r="AO846" s="1">
        <v>2.737391471862793</v>
      </c>
      <c r="AP846" s="1">
        <v>1</v>
      </c>
      <c r="AQ846" s="1">
        <v>0</v>
      </c>
      <c r="AR846" s="1">
        <v>0.15999999642372131</v>
      </c>
      <c r="AS846" s="1">
        <v>111115</v>
      </c>
      <c r="AT846">
        <f t="shared" si="1297"/>
        <v>0.83258997599283835</v>
      </c>
      <c r="AU846">
        <f t="shared" si="1298"/>
        <v>2.073873915841358E-3</v>
      </c>
      <c r="AV846">
        <f t="shared" si="1299"/>
        <v>304.11014404296873</v>
      </c>
      <c r="AW846">
        <f t="shared" si="1300"/>
        <v>302.64104690551756</v>
      </c>
      <c r="AX846">
        <f t="shared" si="1301"/>
        <v>320.18561784329358</v>
      </c>
      <c r="AY846">
        <f t="shared" si="1302"/>
        <v>2.4798183695123588</v>
      </c>
      <c r="AZ846">
        <f t="shared" si="1303"/>
        <v>4.5011363905479405</v>
      </c>
      <c r="BA846">
        <f t="shared" si="1304"/>
        <v>45.553363152997804</v>
      </c>
      <c r="BB846">
        <f t="shared" si="1305"/>
        <v>9.7968896117380382</v>
      </c>
      <c r="BC846">
        <f t="shared" si="1306"/>
        <v>30.225595474243164</v>
      </c>
      <c r="BD846">
        <f t="shared" si="1307"/>
        <v>4.3159694758210927</v>
      </c>
      <c r="BE846">
        <f t="shared" si="1308"/>
        <v>0.20308085729034003</v>
      </c>
      <c r="BF846">
        <f t="shared" si="1309"/>
        <v>3.5331038833218917</v>
      </c>
      <c r="BG846">
        <f t="shared" si="1310"/>
        <v>0.1282437767479562</v>
      </c>
      <c r="BH846">
        <f t="shared" si="1311"/>
        <v>109.84304630313407</v>
      </c>
      <c r="BI846">
        <f t="shared" si="1312"/>
        <v>0.81648924890091612</v>
      </c>
      <c r="BJ846">
        <f t="shared" si="1313"/>
        <v>79.185240916479941</v>
      </c>
      <c r="BK846">
        <f t="shared" si="1314"/>
        <v>1347.4964114363815</v>
      </c>
      <c r="BL846">
        <f t="shared" si="1315"/>
        <v>1.7322296487635204E-2</v>
      </c>
    </row>
    <row r="847" spans="1:64" x14ac:dyDescent="0.2">
      <c r="A847" s="1" t="s">
        <v>3567</v>
      </c>
      <c r="B847" s="1" t="s">
        <v>915</v>
      </c>
      <c r="C847" s="1" t="s">
        <v>933</v>
      </c>
      <c r="D847" s="1">
        <v>20160216</v>
      </c>
      <c r="E847" s="1" t="s">
        <v>949</v>
      </c>
      <c r="F847" s="1" t="s">
        <v>60</v>
      </c>
      <c r="G847" s="1" t="s">
        <v>61</v>
      </c>
      <c r="H847" s="1">
        <v>20160216</v>
      </c>
      <c r="J847" s="1">
        <v>41</v>
      </c>
      <c r="K847" s="1">
        <v>31.111995697021484</v>
      </c>
      <c r="L847">
        <f t="shared" si="1288"/>
        <v>30.627675140652546</v>
      </c>
      <c r="M847">
        <f t="shared" si="1289"/>
        <v>1440.2441408584186</v>
      </c>
      <c r="N847" s="1">
        <v>1759.61474609375</v>
      </c>
      <c r="O847">
        <f t="shared" si="1290"/>
        <v>0.77454327105378251</v>
      </c>
      <c r="P847" s="1">
        <v>85.969261169433594</v>
      </c>
      <c r="Q847" s="1">
        <v>29.531730651855469</v>
      </c>
      <c r="R847" s="1">
        <v>2000.55712890625</v>
      </c>
      <c r="S847" s="1">
        <v>98.809341430664062</v>
      </c>
      <c r="T847">
        <f t="shared" si="1291"/>
        <v>0.17597180802297502</v>
      </c>
      <c r="U847">
        <f t="shared" si="1292"/>
        <v>2.8400000333786011</v>
      </c>
      <c r="V847">
        <f t="shared" si="1293"/>
        <v>1.7049462690027117</v>
      </c>
      <c r="W847" s="1">
        <v>24780.500000212342</v>
      </c>
      <c r="X847" s="1">
        <v>0</v>
      </c>
      <c r="Y847">
        <f t="shared" si="1294"/>
        <v>0.97495774425483805</v>
      </c>
      <c r="Z847">
        <f t="shared" si="1295"/>
        <v>31.111995697021484</v>
      </c>
      <c r="AA847" s="1">
        <v>6</v>
      </c>
      <c r="AB847">
        <f t="shared" si="1296"/>
        <v>1.4200000166893005</v>
      </c>
      <c r="AC847" s="1">
        <v>1</v>
      </c>
      <c r="AD847" s="1">
        <v>29.008380889892578</v>
      </c>
      <c r="AE847" s="1">
        <v>1800.0042724609375</v>
      </c>
      <c r="AF847" s="1">
        <v>34.108829498291016</v>
      </c>
      <c r="AG847" s="1">
        <v>36.082714080810547</v>
      </c>
      <c r="AH847" s="1">
        <v>81.266365051269531</v>
      </c>
      <c r="AI847" s="1">
        <v>499.5511474609375</v>
      </c>
      <c r="AJ847" s="1">
        <v>21.785680770874023</v>
      </c>
      <c r="AK847" s="1">
        <v>-0.42772573232650757</v>
      </c>
      <c r="AL847" s="1">
        <v>0.29395601153373718</v>
      </c>
      <c r="AM847" s="1">
        <v>1</v>
      </c>
      <c r="AN847" s="1">
        <v>-0.21956524252891541</v>
      </c>
      <c r="AO847" s="1">
        <v>2.737391471862793</v>
      </c>
      <c r="AP847" s="1">
        <v>1</v>
      </c>
      <c r="AQ847" s="1">
        <v>0</v>
      </c>
      <c r="AR847" s="1">
        <v>0.15999999642372131</v>
      </c>
      <c r="AS847" s="1">
        <v>111115</v>
      </c>
      <c r="AT847">
        <f t="shared" si="1297"/>
        <v>0.83258524576822901</v>
      </c>
      <c r="AU847">
        <f t="shared" si="1298"/>
        <v>1.7049462690027118E-3</v>
      </c>
      <c r="AV847">
        <f t="shared" si="1299"/>
        <v>304.26199569702146</v>
      </c>
      <c r="AW847">
        <f t="shared" si="1300"/>
        <v>302.68173065185545</v>
      </c>
      <c r="AX847">
        <f t="shared" si="1301"/>
        <v>320.08913347045018</v>
      </c>
      <c r="AY847">
        <f t="shared" si="1302"/>
        <v>2.6533553651016004</v>
      </c>
      <c r="AZ847">
        <f t="shared" si="1303"/>
        <v>4.5402669596106771</v>
      </c>
      <c r="BA847">
        <f t="shared" si="1304"/>
        <v>45.949774524068133</v>
      </c>
      <c r="BB847">
        <f t="shared" si="1305"/>
        <v>9.8670604432575857</v>
      </c>
      <c r="BC847">
        <f t="shared" si="1306"/>
        <v>30.321863174438477</v>
      </c>
      <c r="BD847">
        <f t="shared" si="1307"/>
        <v>4.3398524864096215</v>
      </c>
      <c r="BE847">
        <f t="shared" si="1308"/>
        <v>0.16570444518032848</v>
      </c>
      <c r="BF847">
        <f t="shared" si="1309"/>
        <v>3.565309215355839</v>
      </c>
      <c r="BG847">
        <f t="shared" si="1310"/>
        <v>0.10444126143480358</v>
      </c>
      <c r="BH847">
        <f t="shared" si="1311"/>
        <v>142.30957505759292</v>
      </c>
      <c r="BI847">
        <f t="shared" si="1312"/>
        <v>0.81849969946869516</v>
      </c>
      <c r="BJ847">
        <f t="shared" si="1313"/>
        <v>78.914484847013696</v>
      </c>
      <c r="BK847">
        <f t="shared" si="1314"/>
        <v>1745.0558161803965</v>
      </c>
      <c r="BL847">
        <f t="shared" si="1315"/>
        <v>1.3850371910031948E-2</v>
      </c>
    </row>
    <row r="848" spans="1:64" x14ac:dyDescent="0.2">
      <c r="A848" s="1" t="s">
        <v>3567</v>
      </c>
      <c r="B848" s="1" t="s">
        <v>915</v>
      </c>
      <c r="C848" s="1" t="s">
        <v>933</v>
      </c>
      <c r="D848" s="1">
        <v>20160216</v>
      </c>
      <c r="E848" s="1" t="s">
        <v>950</v>
      </c>
      <c r="F848" s="1" t="s">
        <v>60</v>
      </c>
      <c r="G848" s="1" t="s">
        <v>61</v>
      </c>
      <c r="H848" s="1">
        <v>20160216</v>
      </c>
      <c r="J848" s="1">
        <v>42</v>
      </c>
      <c r="K848" s="1">
        <v>31.244962692260742</v>
      </c>
      <c r="L848">
        <f t="shared" si="1288"/>
        <v>9.8280410087501284</v>
      </c>
      <c r="M848">
        <f t="shared" si="1289"/>
        <v>278.82724328834104</v>
      </c>
      <c r="N848" s="1">
        <v>387.27203369140625</v>
      </c>
      <c r="O848">
        <f t="shared" si="1290"/>
        <v>0.77248304922057054</v>
      </c>
      <c r="P848" s="1">
        <v>86.367301940917969</v>
      </c>
      <c r="Q848" s="1">
        <v>29.557571411132812</v>
      </c>
      <c r="R848" s="1">
        <v>1999.234130859375</v>
      </c>
      <c r="S848" s="1">
        <v>98.809333801269531</v>
      </c>
      <c r="T848">
        <f t="shared" si="1291"/>
        <v>0.16014612201742548</v>
      </c>
      <c r="U848">
        <f t="shared" si="1292"/>
        <v>2.8400000333786011</v>
      </c>
      <c r="V848">
        <f t="shared" si="1293"/>
        <v>1.5805260619027193</v>
      </c>
      <c r="W848" s="1">
        <v>24877.500000212342</v>
      </c>
      <c r="X848" s="1">
        <v>0</v>
      </c>
      <c r="Y848">
        <f t="shared" si="1294"/>
        <v>0.98761883175673981</v>
      </c>
      <c r="Z848">
        <f t="shared" si="1295"/>
        <v>31.244962692260742</v>
      </c>
      <c r="AA848" s="1">
        <v>6</v>
      </c>
      <c r="AB848">
        <f t="shared" si="1296"/>
        <v>1.4200000166893005</v>
      </c>
      <c r="AC848" s="1">
        <v>1</v>
      </c>
      <c r="AD848" s="1">
        <v>29.011066436767578</v>
      </c>
      <c r="AE848" s="1">
        <v>399.81045532226562</v>
      </c>
      <c r="AF848" s="1">
        <v>34.474536895751953</v>
      </c>
      <c r="AG848" s="1">
        <v>36.303810119628906</v>
      </c>
      <c r="AH848" s="1">
        <v>82.015434265136719</v>
      </c>
      <c r="AI848" s="1">
        <v>499.59085083007812</v>
      </c>
      <c r="AJ848" s="1">
        <v>14.116813659667969</v>
      </c>
      <c r="AK848" s="1">
        <v>1.8326730728149414</v>
      </c>
      <c r="AL848" s="1">
        <v>0.26921483874320984</v>
      </c>
      <c r="AM848" s="1">
        <v>1</v>
      </c>
      <c r="AN848" s="1">
        <v>-0.21956524252891541</v>
      </c>
      <c r="AO848" s="1">
        <v>2.737391471862793</v>
      </c>
      <c r="AP848" s="1">
        <v>1</v>
      </c>
      <c r="AQ848" s="1">
        <v>0</v>
      </c>
      <c r="AR848" s="1">
        <v>0.15999999642372131</v>
      </c>
      <c r="AS848" s="1">
        <v>111115</v>
      </c>
      <c r="AT848">
        <f t="shared" si="1297"/>
        <v>0.8326514180501301</v>
      </c>
      <c r="AU848">
        <f t="shared" si="1298"/>
        <v>1.5805260619027193E-3</v>
      </c>
      <c r="AV848">
        <f t="shared" si="1299"/>
        <v>304.39496269226072</v>
      </c>
      <c r="AW848">
        <f t="shared" si="1300"/>
        <v>302.70757141113279</v>
      </c>
      <c r="AX848">
        <f t="shared" si="1301"/>
        <v>319.87745378768159</v>
      </c>
      <c r="AY848">
        <f t="shared" si="1302"/>
        <v>2.699476739766296</v>
      </c>
      <c r="AZ848">
        <f t="shared" si="1303"/>
        <v>4.5747741241250592</v>
      </c>
      <c r="BA848">
        <f t="shared" si="1304"/>
        <v>46.299007878406336</v>
      </c>
      <c r="BB848">
        <f t="shared" si="1305"/>
        <v>9.9951977587774294</v>
      </c>
      <c r="BC848">
        <f t="shared" si="1306"/>
        <v>30.401267051696777</v>
      </c>
      <c r="BD848">
        <f t="shared" si="1307"/>
        <v>4.35963834158889</v>
      </c>
      <c r="BE848">
        <f t="shared" si="1308"/>
        <v>0.15159761168865629</v>
      </c>
      <c r="BF848">
        <f t="shared" si="1309"/>
        <v>3.5871552923683194</v>
      </c>
      <c r="BG848">
        <f t="shared" si="1310"/>
        <v>9.5481162385076521E-2</v>
      </c>
      <c r="BH848">
        <f t="shared" si="1311"/>
        <v>27.550734154965479</v>
      </c>
      <c r="BI848">
        <f t="shared" si="1312"/>
        <v>0.71997773924083985</v>
      </c>
      <c r="BJ848">
        <f t="shared" si="1313"/>
        <v>78.683615266014201</v>
      </c>
      <c r="BK848">
        <f t="shared" si="1314"/>
        <v>382.60025368933753</v>
      </c>
      <c r="BL848">
        <f t="shared" si="1315"/>
        <v>2.0211847485574631E-2</v>
      </c>
    </row>
    <row r="849" spans="1:64" x14ac:dyDescent="0.2">
      <c r="A849" s="1" t="s">
        <v>3567</v>
      </c>
      <c r="B849" s="1" t="s">
        <v>915</v>
      </c>
      <c r="C849" s="1" t="s">
        <v>951</v>
      </c>
      <c r="D849" s="1">
        <v>20160216</v>
      </c>
      <c r="E849" s="1" t="s">
        <v>952</v>
      </c>
      <c r="F849" s="1" t="s">
        <v>60</v>
      </c>
      <c r="G849" s="1" t="s">
        <v>61</v>
      </c>
      <c r="H849" s="1">
        <v>20160216</v>
      </c>
      <c r="J849" s="1">
        <v>44</v>
      </c>
      <c r="K849" s="1">
        <v>30.188005447387695</v>
      </c>
      <c r="L849">
        <f t="shared" ref="L849:L866" si="1316">(AE849-N849*(1000-AF849)/(1000-AG849))*AT849</f>
        <v>12.425488505224987</v>
      </c>
      <c r="M849">
        <f t="shared" ref="M849:M866" si="1317">((BG849-AU849/2)*N849-L849)/(BG849+AU849/2)</f>
        <v>293.45670980231364</v>
      </c>
      <c r="N849" s="1">
        <v>383.89437866210938</v>
      </c>
      <c r="O849">
        <f t="shared" ref="O849:O866" si="1318">(BD849-BF849)</f>
        <v>0.9109019400753291</v>
      </c>
      <c r="P849" s="1">
        <v>80.3258056640625</v>
      </c>
      <c r="Q849" s="1">
        <v>29.303949356079102</v>
      </c>
      <c r="R849" s="1">
        <v>2000.107666015625</v>
      </c>
      <c r="S849" s="1">
        <v>98.794639587402344</v>
      </c>
      <c r="T849">
        <f t="shared" ref="T849:T866" si="1319">IF(BE849&lt;&gt;0,1/(1/BE849-1/U849),0)</f>
        <v>0.25261485028000558</v>
      </c>
      <c r="U849">
        <f t="shared" ref="U849:U866" si="1320">AB849*(AC849+1)*(AC849+1)/(AC849*AC849+1)</f>
        <v>2.8400000333786011</v>
      </c>
      <c r="V849">
        <f t="shared" ref="V849:V866" si="1321">AU849*1000</f>
        <v>2.4881113922095373</v>
      </c>
      <c r="W849" s="1">
        <v>28929.500000212342</v>
      </c>
      <c r="X849" s="1">
        <v>0</v>
      </c>
      <c r="Y849">
        <f t="shared" ref="Y849:Y866" si="1322">(AZ849-BF849)</f>
        <v>1.0188968456312204</v>
      </c>
      <c r="Z849">
        <f t="shared" ref="Z849:Z866" si="1323">(K849+AY849*X849)</f>
        <v>30.188005447387695</v>
      </c>
      <c r="AA849" s="1">
        <v>6</v>
      </c>
      <c r="AB849">
        <f t="shared" ref="AB849:AB866" si="1324">(AA849*AN849+AO849)</f>
        <v>1.4200000166893005</v>
      </c>
      <c r="AC849" s="1">
        <v>1</v>
      </c>
      <c r="AD849" s="1">
        <v>29.009843826293945</v>
      </c>
      <c r="AE849" s="1">
        <v>399.96475219726562</v>
      </c>
      <c r="AF849" s="1">
        <v>30.390098571777344</v>
      </c>
      <c r="AG849" s="1">
        <v>33.278911590576172</v>
      </c>
      <c r="AH849" s="1">
        <v>73.353034973144531</v>
      </c>
      <c r="AI849" s="1">
        <v>499.57745361328125</v>
      </c>
      <c r="AJ849" s="1">
        <v>7.7966938018798828</v>
      </c>
      <c r="AK849" s="1">
        <v>1.5078836679458618</v>
      </c>
      <c r="AL849" s="1">
        <v>0.25908777117729187</v>
      </c>
      <c r="AM849" s="1">
        <v>1</v>
      </c>
      <c r="AN849" s="1">
        <v>-0.21956524252891541</v>
      </c>
      <c r="AO849" s="1">
        <v>2.737391471862793</v>
      </c>
      <c r="AP849" s="1">
        <v>1</v>
      </c>
      <c r="AQ849" s="1">
        <v>0</v>
      </c>
      <c r="AR849" s="1">
        <v>0.15999999642372131</v>
      </c>
      <c r="AS849" s="1">
        <v>111115</v>
      </c>
      <c r="AT849">
        <f t="shared" ref="AT849:AT866" si="1325">AI849*0.000001/(AA849*0.0001)</f>
        <v>0.83262908935546864</v>
      </c>
      <c r="AU849">
        <f t="shared" ref="AU849:AU866" si="1326">(AG849-AF849)/(1000-AG849)*AT849</f>
        <v>2.4881113922095373E-3</v>
      </c>
      <c r="AV849">
        <f t="shared" ref="AV849:AV866" si="1327">(K849+273.15)</f>
        <v>303.33800544738767</v>
      </c>
      <c r="AW849">
        <f t="shared" ref="AW849:AW866" si="1328">(Q849+273.15)</f>
        <v>302.45394935607908</v>
      </c>
      <c r="AX849">
        <f t="shared" ref="AX849:AX866" si="1329">(R849*AP849+AJ849*AQ849)*AR849</f>
        <v>320.01721940955758</v>
      </c>
      <c r="AY849">
        <f t="shared" ref="AY849:AY866" si="1330">((AX849+0.00000010773*(AW849^4-AV849^4))-AU849*44100)/(AB849*51.4+0.00000043092*AV849^3)</f>
        <v>2.3490393603441428</v>
      </c>
      <c r="AZ849">
        <f t="shared" ref="AZ849:AZ866" si="1331">0.61365*EXP(17.502*Z849/(240.97+Z849))</f>
        <v>4.3066749220832197</v>
      </c>
      <c r="BA849">
        <f t="shared" ref="BA849:BA866" si="1332">AZ849*1000/S849</f>
        <v>43.59219224918737</v>
      </c>
      <c r="BB849">
        <f t="shared" ref="BB849:BB866" si="1333">(BA849-AG849)</f>
        <v>10.313280658611198</v>
      </c>
      <c r="BC849">
        <f t="shared" ref="BC849:BC866" si="1334">IF(X849,K849,(Q849+K849)/2)</f>
        <v>29.745977401733398</v>
      </c>
      <c r="BD849">
        <f t="shared" ref="BD849:BD866" si="1335">0.61365*EXP(17.502*BC849/(240.97+BC849))</f>
        <v>4.1986800165273284</v>
      </c>
      <c r="BE849">
        <f t="shared" ref="BE849:BE866" si="1336">IF(BB849&lt;&gt;0,(1000-(BA849+AG849)/2)/BB849*AU849,0)</f>
        <v>0.23198044703788689</v>
      </c>
      <c r="BF849">
        <f t="shared" ref="BF849:BF866" si="1337">AG849*S849/1000</f>
        <v>3.2877780764519993</v>
      </c>
      <c r="BG849">
        <f t="shared" ref="BG849:BG866" si="1338">1/(1.6/T849+1.37/U849)</f>
        <v>0.14671044878059999</v>
      </c>
      <c r="BH849">
        <f t="shared" ref="BH849:BH866" si="1339">M849*S849*0.001</f>
        <v>28.991949879424499</v>
      </c>
      <c r="BI849">
        <f t="shared" ref="BI849:BI866" si="1340">M849/N849</f>
        <v>0.76442043987469832</v>
      </c>
      <c r="BJ849">
        <f t="shared" ref="BJ849:BJ866" si="1341">(1-AU849*S849/AZ849/T849)*100</f>
        <v>77.40552617698367</v>
      </c>
      <c r="BK849">
        <f t="shared" ref="BK849:BK866" si="1342">(N849-L849/(U849/1.35))</f>
        <v>377.98789651953768</v>
      </c>
      <c r="BL849">
        <f t="shared" ref="BL849:BL866" si="1343">L849*BJ849/100/BK849</f>
        <v>2.5445298238624636E-2</v>
      </c>
    </row>
    <row r="850" spans="1:64" x14ac:dyDescent="0.2">
      <c r="A850" s="1" t="s">
        <v>3567</v>
      </c>
      <c r="B850" s="1" t="s">
        <v>915</v>
      </c>
      <c r="C850" s="1" t="s">
        <v>951</v>
      </c>
      <c r="D850" s="1">
        <v>20160216</v>
      </c>
      <c r="E850" s="1" t="s">
        <v>953</v>
      </c>
      <c r="F850" s="1" t="s">
        <v>60</v>
      </c>
      <c r="G850" s="1" t="s">
        <v>61</v>
      </c>
      <c r="H850" s="1">
        <v>20160216</v>
      </c>
      <c r="J850" s="1">
        <v>45</v>
      </c>
      <c r="K850" s="1">
        <v>30.194042205810547</v>
      </c>
      <c r="L850">
        <f t="shared" si="1316"/>
        <v>9.7276942709043333</v>
      </c>
      <c r="M850">
        <f t="shared" si="1317"/>
        <v>240.68752577584308</v>
      </c>
      <c r="N850" s="1">
        <v>312.37530517578125</v>
      </c>
      <c r="O850">
        <f t="shared" si="1318"/>
        <v>0.91944416769935966</v>
      </c>
      <c r="P850" s="1">
        <v>80.124862670898438</v>
      </c>
      <c r="Q850" s="1">
        <v>29.309955596923828</v>
      </c>
      <c r="R850" s="1">
        <v>2000.18505859375</v>
      </c>
      <c r="S850" s="1">
        <v>98.794593811035156</v>
      </c>
      <c r="T850">
        <f t="shared" si="1319"/>
        <v>0.24996678368182104</v>
      </c>
      <c r="U850">
        <f t="shared" si="1320"/>
        <v>2.8400000333786011</v>
      </c>
      <c r="V850">
        <f t="shared" si="1321"/>
        <v>2.4848141299723512</v>
      </c>
      <c r="W850" s="1">
        <v>29011.500000212342</v>
      </c>
      <c r="X850" s="1">
        <v>0</v>
      </c>
      <c r="Y850">
        <f t="shared" si="1322"/>
        <v>1.0274754086860582</v>
      </c>
      <c r="Z850">
        <f t="shared" si="1323"/>
        <v>30.194042205810547</v>
      </c>
      <c r="AA850" s="1">
        <v>6</v>
      </c>
      <c r="AB850">
        <f t="shared" si="1324"/>
        <v>1.4200000166893005</v>
      </c>
      <c r="AC850" s="1">
        <v>1</v>
      </c>
      <c r="AD850" s="1">
        <v>29.009984970092773</v>
      </c>
      <c r="AE850" s="1">
        <v>324.99151611328125</v>
      </c>
      <c r="AF850" s="1">
        <v>30.32179069519043</v>
      </c>
      <c r="AG850" s="1">
        <v>33.207191467285156</v>
      </c>
      <c r="AH850" s="1">
        <v>73.162750244140625</v>
      </c>
      <c r="AI850" s="1">
        <v>499.54248046875</v>
      </c>
      <c r="AJ850" s="1">
        <v>9.6870737075805664</v>
      </c>
      <c r="AK850" s="1">
        <v>1.6147638559341431</v>
      </c>
      <c r="AL850" s="1">
        <v>0.25987493991851807</v>
      </c>
      <c r="AM850" s="1">
        <v>1</v>
      </c>
      <c r="AN850" s="1">
        <v>-0.21956524252891541</v>
      </c>
      <c r="AO850" s="1">
        <v>2.737391471862793</v>
      </c>
      <c r="AP850" s="1">
        <v>1</v>
      </c>
      <c r="AQ850" s="1">
        <v>0</v>
      </c>
      <c r="AR850" s="1">
        <v>0.15999999642372131</v>
      </c>
      <c r="AS850" s="1">
        <v>111115</v>
      </c>
      <c r="AT850">
        <f t="shared" si="1325"/>
        <v>0.83257080078125001</v>
      </c>
      <c r="AU850">
        <f t="shared" si="1326"/>
        <v>2.4848141299723511E-3</v>
      </c>
      <c r="AV850">
        <f t="shared" si="1327"/>
        <v>303.34404220581052</v>
      </c>
      <c r="AW850">
        <f t="shared" si="1328"/>
        <v>302.45995559692381</v>
      </c>
      <c r="AX850">
        <f t="shared" si="1329"/>
        <v>320.02960222178081</v>
      </c>
      <c r="AY850">
        <f t="shared" si="1330"/>
        <v>2.3508638155309569</v>
      </c>
      <c r="AZ850">
        <f t="shared" si="1331"/>
        <v>4.3081664013017678</v>
      </c>
      <c r="BA850">
        <f t="shared" si="1332"/>
        <v>43.607309217162395</v>
      </c>
      <c r="BB850">
        <f t="shared" si="1333"/>
        <v>10.400117749877239</v>
      </c>
      <c r="BC850">
        <f t="shared" si="1334"/>
        <v>29.751998901367188</v>
      </c>
      <c r="BD850">
        <f t="shared" si="1335"/>
        <v>4.2001351603150692</v>
      </c>
      <c r="BE850">
        <f t="shared" si="1336"/>
        <v>0.22974540376303065</v>
      </c>
      <c r="BF850">
        <f t="shared" si="1337"/>
        <v>3.2806909926157095</v>
      </c>
      <c r="BG850">
        <f t="shared" si="1338"/>
        <v>0.14528031871871416</v>
      </c>
      <c r="BH850">
        <f t="shared" si="1339"/>
        <v>23.778626344407474</v>
      </c>
      <c r="BI850">
        <f t="shared" si="1340"/>
        <v>0.77050753304715403</v>
      </c>
      <c r="BJ850">
        <f t="shared" si="1341"/>
        <v>77.204332356539808</v>
      </c>
      <c r="BK850">
        <f t="shared" si="1342"/>
        <v>307.75122520698704</v>
      </c>
      <c r="BL850">
        <f t="shared" si="1343"/>
        <v>2.4403481774884436E-2</v>
      </c>
    </row>
    <row r="851" spans="1:64" x14ac:dyDescent="0.2">
      <c r="A851" s="1" t="s">
        <v>3567</v>
      </c>
      <c r="B851" s="1" t="s">
        <v>915</v>
      </c>
      <c r="C851" s="1" t="s">
        <v>951</v>
      </c>
      <c r="D851" s="1">
        <v>20160216</v>
      </c>
      <c r="E851" s="1" t="s">
        <v>954</v>
      </c>
      <c r="F851" s="1" t="s">
        <v>60</v>
      </c>
      <c r="G851" s="1" t="s">
        <v>61</v>
      </c>
      <c r="H851" s="1">
        <v>20160216</v>
      </c>
      <c r="J851" s="1">
        <v>46</v>
      </c>
      <c r="K851" s="1">
        <v>30.179294586181641</v>
      </c>
      <c r="L851">
        <f t="shared" si="1316"/>
        <v>7.0686801973364579</v>
      </c>
      <c r="M851">
        <f t="shared" si="1317"/>
        <v>188.35512758993684</v>
      </c>
      <c r="N851" s="1">
        <v>240.88063049316406</v>
      </c>
      <c r="O851">
        <f t="shared" si="1318"/>
        <v>0.92323893412251223</v>
      </c>
      <c r="P851" s="1">
        <v>80.00146484375</v>
      </c>
      <c r="Q851" s="1">
        <v>29.302282333374023</v>
      </c>
      <c r="R851" s="1">
        <v>2000.343017578125</v>
      </c>
      <c r="S851" s="1">
        <v>98.796577453613281</v>
      </c>
      <c r="T851">
        <f t="shared" si="1319"/>
        <v>0.2489258723985209</v>
      </c>
      <c r="U851">
        <f t="shared" si="1320"/>
        <v>2.8400000333786011</v>
      </c>
      <c r="V851">
        <f t="shared" si="1321"/>
        <v>2.4820079981461842</v>
      </c>
      <c r="W851" s="1">
        <v>29093.500000212342</v>
      </c>
      <c r="X851" s="1">
        <v>0</v>
      </c>
      <c r="Y851">
        <f t="shared" si="1322"/>
        <v>1.0303360700375981</v>
      </c>
      <c r="Z851">
        <f t="shared" si="1323"/>
        <v>30.179294586181641</v>
      </c>
      <c r="AA851" s="1">
        <v>6</v>
      </c>
      <c r="AB851">
        <f t="shared" si="1324"/>
        <v>1.4200000166893005</v>
      </c>
      <c r="AC851" s="1">
        <v>1</v>
      </c>
      <c r="AD851" s="1">
        <v>29.010787963867188</v>
      </c>
      <c r="AE851" s="1">
        <v>250.08935546875</v>
      </c>
      <c r="AF851" s="1">
        <v>30.258218765258789</v>
      </c>
      <c r="AG851" s="1">
        <v>33.140697479248047</v>
      </c>
      <c r="AH851" s="1">
        <v>73.043174743652344</v>
      </c>
      <c r="AI851" s="1">
        <v>499.51852416992188</v>
      </c>
      <c r="AJ851" s="1">
        <v>6.7646856307983398</v>
      </c>
      <c r="AK851" s="1">
        <v>1.6591218709945679</v>
      </c>
      <c r="AL851" s="1">
        <v>0.2529943585395813</v>
      </c>
      <c r="AM851" s="1">
        <v>1</v>
      </c>
      <c r="AN851" s="1">
        <v>-0.21956524252891541</v>
      </c>
      <c r="AO851" s="1">
        <v>2.737391471862793</v>
      </c>
      <c r="AP851" s="1">
        <v>1</v>
      </c>
      <c r="AQ851" s="1">
        <v>0</v>
      </c>
      <c r="AR851" s="1">
        <v>0.15999999642372131</v>
      </c>
      <c r="AS851" s="1">
        <v>111115</v>
      </c>
      <c r="AT851">
        <f t="shared" si="1325"/>
        <v>0.83253087361653644</v>
      </c>
      <c r="AU851">
        <f t="shared" si="1326"/>
        <v>2.4820079981461842E-3</v>
      </c>
      <c r="AV851">
        <f t="shared" si="1327"/>
        <v>303.32929458618162</v>
      </c>
      <c r="AW851">
        <f t="shared" si="1328"/>
        <v>302.452282333374</v>
      </c>
      <c r="AX851">
        <f t="shared" si="1329"/>
        <v>320.0548756587159</v>
      </c>
      <c r="AY851">
        <f t="shared" si="1330"/>
        <v>2.3536755149426623</v>
      </c>
      <c r="AZ851">
        <f t="shared" si="1331"/>
        <v>4.304523555412894</v>
      </c>
      <c r="BA851">
        <f t="shared" si="1332"/>
        <v>43.569561480345236</v>
      </c>
      <c r="BB851">
        <f t="shared" si="1333"/>
        <v>10.428864001097189</v>
      </c>
      <c r="BC851">
        <f t="shared" si="1334"/>
        <v>29.740788459777832</v>
      </c>
      <c r="BD851">
        <f t="shared" si="1335"/>
        <v>4.1974264194978081</v>
      </c>
      <c r="BE851">
        <f t="shared" si="1336"/>
        <v>0.22886579590608214</v>
      </c>
      <c r="BF851">
        <f t="shared" si="1337"/>
        <v>3.2741874853752959</v>
      </c>
      <c r="BG851">
        <f t="shared" si="1338"/>
        <v>0.1447175765964103</v>
      </c>
      <c r="BH851">
        <f t="shared" si="1339"/>
        <v>18.608841951724408</v>
      </c>
      <c r="BI851">
        <f t="shared" si="1340"/>
        <v>0.78194384996547972</v>
      </c>
      <c r="BJ851">
        <f t="shared" si="1341"/>
        <v>77.115050946377053</v>
      </c>
      <c r="BK851">
        <f t="shared" si="1342"/>
        <v>237.52051846702028</v>
      </c>
      <c r="BL851">
        <f t="shared" si="1343"/>
        <v>2.2949665025126447E-2</v>
      </c>
    </row>
    <row r="852" spans="1:64" x14ac:dyDescent="0.2">
      <c r="A852" s="1" t="s">
        <v>3567</v>
      </c>
      <c r="B852" s="1" t="s">
        <v>915</v>
      </c>
      <c r="C852" s="1" t="s">
        <v>951</v>
      </c>
      <c r="D852" s="1">
        <v>20160216</v>
      </c>
      <c r="E852" s="1" t="s">
        <v>955</v>
      </c>
      <c r="F852" s="1" t="s">
        <v>60</v>
      </c>
      <c r="G852" s="1" t="s">
        <v>61</v>
      </c>
      <c r="H852" s="1">
        <v>20160216</v>
      </c>
      <c r="J852" s="1">
        <v>47</v>
      </c>
      <c r="K852" s="1">
        <v>30.183952331542969</v>
      </c>
      <c r="L852">
        <f t="shared" si="1316"/>
        <v>4.2257681741273512</v>
      </c>
      <c r="M852">
        <f t="shared" si="1317"/>
        <v>137.77886868709916</v>
      </c>
      <c r="N852" s="1">
        <v>169.25108337402344</v>
      </c>
      <c r="O852">
        <f t="shared" si="1318"/>
        <v>0.92460606266212064</v>
      </c>
      <c r="P852" s="1">
        <v>79.975997924804688</v>
      </c>
      <c r="Q852" s="1">
        <v>29.305767059326172</v>
      </c>
      <c r="R852" s="1">
        <v>2000.1868896484375</v>
      </c>
      <c r="S852" s="1">
        <v>98.797569274902344</v>
      </c>
      <c r="T852">
        <f t="shared" si="1319"/>
        <v>0.25230988271583893</v>
      </c>
      <c r="U852">
        <f t="shared" si="1320"/>
        <v>2.8400000333786011</v>
      </c>
      <c r="V852">
        <f t="shared" si="1321"/>
        <v>2.51672133979454</v>
      </c>
      <c r="W852" s="1">
        <v>29175.500000212342</v>
      </c>
      <c r="X852" s="1">
        <v>0</v>
      </c>
      <c r="Y852">
        <f t="shared" si="1322"/>
        <v>1.0318698869549028</v>
      </c>
      <c r="Z852">
        <f t="shared" si="1323"/>
        <v>30.183952331542969</v>
      </c>
      <c r="AA852" s="1">
        <v>6</v>
      </c>
      <c r="AB852">
        <f t="shared" si="1324"/>
        <v>1.4200000166893005</v>
      </c>
      <c r="AC852" s="1">
        <v>1</v>
      </c>
      <c r="AD852" s="1">
        <v>29.011995315551758</v>
      </c>
      <c r="AE852" s="1">
        <v>174.83836364746094</v>
      </c>
      <c r="AF852" s="1">
        <v>30.213766098022461</v>
      </c>
      <c r="AG852" s="1">
        <v>33.136482238769531</v>
      </c>
      <c r="AH852" s="1">
        <v>72.921928405761719</v>
      </c>
      <c r="AI852" s="1">
        <v>499.53384399414062</v>
      </c>
      <c r="AJ852" s="1">
        <v>7.1096901893615723</v>
      </c>
      <c r="AK852" s="1">
        <v>1.7187684774398804</v>
      </c>
      <c r="AL852" s="1">
        <v>0.25014612078666687</v>
      </c>
      <c r="AM852" s="1">
        <v>1</v>
      </c>
      <c r="AN852" s="1">
        <v>-0.21956524252891541</v>
      </c>
      <c r="AO852" s="1">
        <v>2.737391471862793</v>
      </c>
      <c r="AP852" s="1">
        <v>1</v>
      </c>
      <c r="AQ852" s="1">
        <v>0</v>
      </c>
      <c r="AR852" s="1">
        <v>0.15999999642372131</v>
      </c>
      <c r="AS852" s="1">
        <v>111115</v>
      </c>
      <c r="AT852">
        <f t="shared" si="1325"/>
        <v>0.83255640665690089</v>
      </c>
      <c r="AU852">
        <f t="shared" si="1326"/>
        <v>2.5167213397945401E-3</v>
      </c>
      <c r="AV852">
        <f t="shared" si="1327"/>
        <v>303.33395233154295</v>
      </c>
      <c r="AW852">
        <f t="shared" si="1328"/>
        <v>302.45576705932615</v>
      </c>
      <c r="AX852">
        <f t="shared" si="1329"/>
        <v>320.02989519052426</v>
      </c>
      <c r="AY852">
        <f t="shared" si="1330"/>
        <v>2.3351892249076815</v>
      </c>
      <c r="AZ852">
        <f t="shared" si="1331"/>
        <v>4.3056737864663068</v>
      </c>
      <c r="BA852">
        <f t="shared" si="1332"/>
        <v>43.580766389969085</v>
      </c>
      <c r="BB852">
        <f t="shared" si="1333"/>
        <v>10.444284151199554</v>
      </c>
      <c r="BC852">
        <f t="shared" si="1334"/>
        <v>29.74485969543457</v>
      </c>
      <c r="BD852">
        <f t="shared" si="1335"/>
        <v>4.1984099621735247</v>
      </c>
      <c r="BE852">
        <f t="shared" si="1336"/>
        <v>0.23172324080625867</v>
      </c>
      <c r="BF852">
        <f t="shared" si="1337"/>
        <v>3.273803899511404</v>
      </c>
      <c r="BG852">
        <f t="shared" si="1338"/>
        <v>0.14654585437222839</v>
      </c>
      <c r="BH852">
        <f t="shared" si="1339"/>
        <v>13.612217323731352</v>
      </c>
      <c r="BI852">
        <f t="shared" si="1340"/>
        <v>0.81405014337559856</v>
      </c>
      <c r="BJ852">
        <f t="shared" si="1341"/>
        <v>77.112096874492025</v>
      </c>
      <c r="BK852">
        <f t="shared" si="1342"/>
        <v>167.24235556838138</v>
      </c>
      <c r="BL852">
        <f t="shared" si="1343"/>
        <v>1.9484169766983351E-2</v>
      </c>
    </row>
    <row r="853" spans="1:64" x14ac:dyDescent="0.2">
      <c r="A853" s="1" t="s">
        <v>3567</v>
      </c>
      <c r="B853" s="1" t="s">
        <v>915</v>
      </c>
      <c r="C853" s="1" t="s">
        <v>951</v>
      </c>
      <c r="D853" s="1">
        <v>20160216</v>
      </c>
      <c r="E853" s="1" t="s">
        <v>956</v>
      </c>
      <c r="F853" s="1" t="s">
        <v>60</v>
      </c>
      <c r="G853" s="1" t="s">
        <v>61</v>
      </c>
      <c r="H853" s="1">
        <v>20160216</v>
      </c>
      <c r="J853" s="1">
        <v>48</v>
      </c>
      <c r="K853" s="1">
        <v>30.200750350952148</v>
      </c>
      <c r="L853">
        <f t="shared" si="1316"/>
        <v>1.3473229159878526</v>
      </c>
      <c r="M853">
        <f t="shared" si="1317"/>
        <v>87.299995310529141</v>
      </c>
      <c r="N853" s="1">
        <v>97.998161315917969</v>
      </c>
      <c r="O853">
        <f t="shared" si="1318"/>
        <v>0.92876258522493549</v>
      </c>
      <c r="P853" s="1">
        <v>79.921821594238281</v>
      </c>
      <c r="Q853" s="1">
        <v>29.307106018066406</v>
      </c>
      <c r="R853" s="1">
        <v>2000.0994873046875</v>
      </c>
      <c r="S853" s="1">
        <v>98.799278259277344</v>
      </c>
      <c r="T853">
        <f t="shared" si="1319"/>
        <v>0.25517828457807185</v>
      </c>
      <c r="U853">
        <f t="shared" si="1320"/>
        <v>2.8400000333786011</v>
      </c>
      <c r="V853">
        <f t="shared" si="1321"/>
        <v>2.5580286693824461</v>
      </c>
      <c r="W853" s="1">
        <v>29257.500000212342</v>
      </c>
      <c r="X853" s="1">
        <v>0</v>
      </c>
      <c r="Y853">
        <f t="shared" si="1322"/>
        <v>1.0379853906330676</v>
      </c>
      <c r="Z853">
        <f t="shared" si="1323"/>
        <v>30.200750350952148</v>
      </c>
      <c r="AA853" s="1">
        <v>6</v>
      </c>
      <c r="AB853">
        <f t="shared" si="1324"/>
        <v>1.4200000166893005</v>
      </c>
      <c r="AC853" s="1">
        <v>1</v>
      </c>
      <c r="AD853" s="1">
        <v>29.009574890136719</v>
      </c>
      <c r="AE853" s="1">
        <v>99.917495727539062</v>
      </c>
      <c r="AF853" s="1">
        <v>30.145364761352539</v>
      </c>
      <c r="AG853" s="1">
        <v>33.116020202636719</v>
      </c>
      <c r="AH853" s="1">
        <v>72.752479553222656</v>
      </c>
      <c r="AI853" s="1">
        <v>499.54974365234375</v>
      </c>
      <c r="AJ853" s="1">
        <v>4.970921516418457</v>
      </c>
      <c r="AK853" s="1">
        <v>1.7326161861419678</v>
      </c>
      <c r="AL853" s="1">
        <v>0.24385321140289307</v>
      </c>
      <c r="AM853" s="1">
        <v>1</v>
      </c>
      <c r="AN853" s="1">
        <v>-0.21956524252891541</v>
      </c>
      <c r="AO853" s="1">
        <v>2.737391471862793</v>
      </c>
      <c r="AP853" s="1">
        <v>1</v>
      </c>
      <c r="AQ853" s="1">
        <v>0</v>
      </c>
      <c r="AR853" s="1">
        <v>0.15999999642372131</v>
      </c>
      <c r="AS853" s="1">
        <v>111115</v>
      </c>
      <c r="AT853">
        <f t="shared" si="1325"/>
        <v>0.8325829060872395</v>
      </c>
      <c r="AU853">
        <f t="shared" si="1326"/>
        <v>2.5580286693824461E-3</v>
      </c>
      <c r="AV853">
        <f t="shared" si="1327"/>
        <v>303.35075035095213</v>
      </c>
      <c r="AW853">
        <f t="shared" si="1328"/>
        <v>302.45710601806638</v>
      </c>
      <c r="AX853">
        <f t="shared" si="1329"/>
        <v>320.01591081583683</v>
      </c>
      <c r="AY853">
        <f t="shared" si="1330"/>
        <v>2.3113541620130054</v>
      </c>
      <c r="AZ853">
        <f t="shared" si="1331"/>
        <v>4.3098242854732227</v>
      </c>
      <c r="BA853">
        <f t="shared" si="1332"/>
        <v>43.622021956101953</v>
      </c>
      <c r="BB853">
        <f t="shared" si="1333"/>
        <v>10.506001753465235</v>
      </c>
      <c r="BC853">
        <f t="shared" si="1334"/>
        <v>29.753928184509277</v>
      </c>
      <c r="BD853">
        <f t="shared" si="1335"/>
        <v>4.2006014800650906</v>
      </c>
      <c r="BE853">
        <f t="shared" si="1336"/>
        <v>0.23414041527586157</v>
      </c>
      <c r="BF853">
        <f t="shared" si="1337"/>
        <v>3.2718388948401551</v>
      </c>
      <c r="BG853">
        <f t="shared" si="1338"/>
        <v>0.14809285196237276</v>
      </c>
      <c r="BH853">
        <f t="shared" si="1339"/>
        <v>8.6251765287185762</v>
      </c>
      <c r="BI853">
        <f t="shared" si="1340"/>
        <v>0.89083299256094195</v>
      </c>
      <c r="BJ853">
        <f t="shared" si="1341"/>
        <v>77.0196889927862</v>
      </c>
      <c r="BK853">
        <f t="shared" si="1342"/>
        <v>97.357708528873545</v>
      </c>
      <c r="BL853">
        <f t="shared" si="1343"/>
        <v>1.0658672387658226E-2</v>
      </c>
    </row>
    <row r="854" spans="1:64" x14ac:dyDescent="0.2">
      <c r="A854" s="1" t="s">
        <v>3567</v>
      </c>
      <c r="B854" s="1" t="s">
        <v>915</v>
      </c>
      <c r="C854" s="1" t="s">
        <v>951</v>
      </c>
      <c r="D854" s="1">
        <v>20160216</v>
      </c>
      <c r="E854" s="1" t="s">
        <v>957</v>
      </c>
      <c r="F854" s="1" t="s">
        <v>60</v>
      </c>
      <c r="G854" s="1" t="s">
        <v>61</v>
      </c>
      <c r="H854" s="1">
        <v>20160216</v>
      </c>
      <c r="J854" s="1">
        <v>49</v>
      </c>
      <c r="K854" s="1">
        <v>30.153631210327148</v>
      </c>
      <c r="L854">
        <f t="shared" si="1316"/>
        <v>0.16007195799154206</v>
      </c>
      <c r="M854">
        <f t="shared" si="1317"/>
        <v>63.507687056935318</v>
      </c>
      <c r="N854" s="1">
        <v>65.674774169921875</v>
      </c>
      <c r="O854">
        <f t="shared" si="1318"/>
        <v>0.92447170262951106</v>
      </c>
      <c r="P854" s="1">
        <v>79.915061950683594</v>
      </c>
      <c r="Q854" s="1">
        <v>29.290607452392578</v>
      </c>
      <c r="R854" s="1">
        <v>2000.4178466796875</v>
      </c>
      <c r="S854" s="1">
        <v>98.800949096679688</v>
      </c>
      <c r="T854">
        <f t="shared" si="1319"/>
        <v>0.26044043633877145</v>
      </c>
      <c r="U854">
        <f t="shared" si="1320"/>
        <v>2.8400000333786011</v>
      </c>
      <c r="V854">
        <f t="shared" si="1321"/>
        <v>2.5854032329284165</v>
      </c>
      <c r="W854" s="1">
        <v>29339.500000212342</v>
      </c>
      <c r="X854" s="1">
        <v>0</v>
      </c>
      <c r="Y854">
        <f t="shared" si="1322"/>
        <v>1.0297436428384175</v>
      </c>
      <c r="Z854">
        <f t="shared" si="1323"/>
        <v>30.153631210327148</v>
      </c>
      <c r="AA854" s="1">
        <v>6</v>
      </c>
      <c r="AB854">
        <f t="shared" si="1324"/>
        <v>1.4200000166893005</v>
      </c>
      <c r="AC854" s="1">
        <v>1</v>
      </c>
      <c r="AD854" s="1">
        <v>29.010158538818359</v>
      </c>
      <c r="AE854" s="1">
        <v>66.070999145507812</v>
      </c>
      <c r="AF854" s="1">
        <v>30.078372955322266</v>
      </c>
      <c r="AG854" s="1">
        <v>33.081130981445312</v>
      </c>
      <c r="AH854" s="1">
        <v>72.661209106445312</v>
      </c>
      <c r="AI854" s="1">
        <v>499.51580810546875</v>
      </c>
      <c r="AJ854" s="1">
        <v>5.1355791091918945</v>
      </c>
      <c r="AK854" s="1">
        <v>1.6841046810150146</v>
      </c>
      <c r="AL854" s="1">
        <v>0.24033911526203156</v>
      </c>
      <c r="AM854" s="1">
        <v>1</v>
      </c>
      <c r="AN854" s="1">
        <v>-0.21956524252891541</v>
      </c>
      <c r="AO854" s="1">
        <v>2.737391471862793</v>
      </c>
      <c r="AP854" s="1">
        <v>1</v>
      </c>
      <c r="AQ854" s="1">
        <v>0</v>
      </c>
      <c r="AR854" s="1">
        <v>0.15999999642372131</v>
      </c>
      <c r="AS854" s="1">
        <v>111115</v>
      </c>
      <c r="AT854">
        <f t="shared" si="1325"/>
        <v>0.83252634684244775</v>
      </c>
      <c r="AU854">
        <f t="shared" si="1326"/>
        <v>2.5854032329284166E-3</v>
      </c>
      <c r="AV854">
        <f t="shared" si="1327"/>
        <v>303.30363121032713</v>
      </c>
      <c r="AW854">
        <f t="shared" si="1328"/>
        <v>302.44060745239256</v>
      </c>
      <c r="AX854">
        <f t="shared" si="1329"/>
        <v>320.06684831469829</v>
      </c>
      <c r="AY854">
        <f t="shared" si="1330"/>
        <v>2.3022570709296466</v>
      </c>
      <c r="AZ854">
        <f t="shared" si="1331"/>
        <v>4.298190780996789</v>
      </c>
      <c r="BA854">
        <f t="shared" si="1332"/>
        <v>43.503537367752209</v>
      </c>
      <c r="BB854">
        <f t="shared" si="1333"/>
        <v>10.422406386306896</v>
      </c>
      <c r="BC854">
        <f t="shared" si="1334"/>
        <v>29.722119331359863</v>
      </c>
      <c r="BD854">
        <f t="shared" si="1335"/>
        <v>4.1929188407878826</v>
      </c>
      <c r="BE854">
        <f t="shared" si="1336"/>
        <v>0.23856315098437378</v>
      </c>
      <c r="BF854">
        <f t="shared" si="1337"/>
        <v>3.2684471381583715</v>
      </c>
      <c r="BG854">
        <f t="shared" si="1338"/>
        <v>0.15092440561264839</v>
      </c>
      <c r="BH854">
        <f t="shared" si="1339"/>
        <v>6.2746197561601296</v>
      </c>
      <c r="BI854">
        <f t="shared" si="1340"/>
        <v>0.96700274739613723</v>
      </c>
      <c r="BJ854">
        <f t="shared" si="1341"/>
        <v>77.18106866949455</v>
      </c>
      <c r="BK854">
        <f t="shared" si="1342"/>
        <v>65.598683627404696</v>
      </c>
      <c r="BL854">
        <f t="shared" si="1343"/>
        <v>1.883349497068931E-3</v>
      </c>
    </row>
    <row r="855" spans="1:64" x14ac:dyDescent="0.2">
      <c r="A855" s="1" t="s">
        <v>3567</v>
      </c>
      <c r="B855" s="1" t="s">
        <v>915</v>
      </c>
      <c r="C855" s="1" t="s">
        <v>951</v>
      </c>
      <c r="D855" s="1">
        <v>20160216</v>
      </c>
      <c r="E855" s="1" t="s">
        <v>958</v>
      </c>
      <c r="F855" s="1" t="s">
        <v>60</v>
      </c>
      <c r="G855" s="1" t="s">
        <v>61</v>
      </c>
      <c r="H855" s="1">
        <v>20160216</v>
      </c>
      <c r="J855" s="1">
        <v>50</v>
      </c>
      <c r="K855" s="1">
        <v>30.127996444702148</v>
      </c>
      <c r="L855">
        <f t="shared" si="1316"/>
        <v>-0.91824057908154499</v>
      </c>
      <c r="M855">
        <f t="shared" si="1317"/>
        <v>43.556906457417348</v>
      </c>
      <c r="N855" s="1">
        <v>38.457847595214844</v>
      </c>
      <c r="O855">
        <f t="shared" si="1318"/>
        <v>0.91706260086613467</v>
      </c>
      <c r="P855" s="1">
        <v>80.028472900390625</v>
      </c>
      <c r="Q855" s="1">
        <v>29.285903930664062</v>
      </c>
      <c r="R855" s="1">
        <v>2000.437744140625</v>
      </c>
      <c r="S855" s="1">
        <v>98.80340576171875</v>
      </c>
      <c r="T855">
        <f t="shared" si="1319"/>
        <v>0.274549110107351</v>
      </c>
      <c r="U855">
        <f t="shared" si="1320"/>
        <v>2.8400000333786011</v>
      </c>
      <c r="V855">
        <f t="shared" si="1321"/>
        <v>2.6864839637245765</v>
      </c>
      <c r="W855" s="1">
        <v>29481.500000212342</v>
      </c>
      <c r="X855" s="1">
        <v>0</v>
      </c>
      <c r="Y855">
        <f t="shared" si="1322"/>
        <v>1.0196763487657603</v>
      </c>
      <c r="Z855">
        <f t="shared" si="1323"/>
        <v>30.127996444702148</v>
      </c>
      <c r="AA855" s="1">
        <v>6</v>
      </c>
      <c r="AB855">
        <f t="shared" si="1324"/>
        <v>1.4200000166893005</v>
      </c>
      <c r="AC855" s="1">
        <v>1</v>
      </c>
      <c r="AD855" s="1">
        <v>29.010719299316406</v>
      </c>
      <c r="AE855" s="1">
        <v>37.479068756103516</v>
      </c>
      <c r="AF855" s="1">
        <v>29.998472213745117</v>
      </c>
      <c r="AG855" s="1">
        <v>33.118259429931641</v>
      </c>
      <c r="AH855" s="1">
        <v>72.489677429199219</v>
      </c>
      <c r="AI855" s="1">
        <v>499.5556640625</v>
      </c>
      <c r="AJ855" s="1">
        <v>7.5199594497680664</v>
      </c>
      <c r="AK855" s="1">
        <v>1.6534425020217896</v>
      </c>
      <c r="AL855" s="1">
        <v>0.23848021030426025</v>
      </c>
      <c r="AM855" s="1">
        <v>1</v>
      </c>
      <c r="AN855" s="1">
        <v>-0.21956524252891541</v>
      </c>
      <c r="AO855" s="1">
        <v>2.737391471862793</v>
      </c>
      <c r="AP855" s="1">
        <v>1</v>
      </c>
      <c r="AQ855" s="1">
        <v>0</v>
      </c>
      <c r="AR855" s="1">
        <v>0.15999999642372131</v>
      </c>
      <c r="AS855" s="1">
        <v>111115</v>
      </c>
      <c r="AT855">
        <f t="shared" si="1325"/>
        <v>0.83259277343749993</v>
      </c>
      <c r="AU855">
        <f t="shared" si="1326"/>
        <v>2.6864839637245766E-3</v>
      </c>
      <c r="AV855">
        <f t="shared" si="1327"/>
        <v>303.27799644470213</v>
      </c>
      <c r="AW855">
        <f t="shared" si="1328"/>
        <v>302.43590393066404</v>
      </c>
      <c r="AX855">
        <f t="shared" si="1329"/>
        <v>320.07003190837713</v>
      </c>
      <c r="AY855">
        <f t="shared" si="1330"/>
        <v>2.2529049092636995</v>
      </c>
      <c r="AZ855">
        <f t="shared" si="1331"/>
        <v>4.2918731733431645</v>
      </c>
      <c r="BA855">
        <f t="shared" si="1332"/>
        <v>43.438514495074671</v>
      </c>
      <c r="BB855">
        <f t="shared" si="1333"/>
        <v>10.32025506514303</v>
      </c>
      <c r="BC855">
        <f t="shared" si="1334"/>
        <v>29.706950187683105</v>
      </c>
      <c r="BD855">
        <f t="shared" si="1335"/>
        <v>4.1892594254435389</v>
      </c>
      <c r="BE855">
        <f t="shared" si="1336"/>
        <v>0.25034746473649883</v>
      </c>
      <c r="BF855">
        <f t="shared" si="1337"/>
        <v>3.2721968245774042</v>
      </c>
      <c r="BG855">
        <f t="shared" si="1338"/>
        <v>0.1584753069426027</v>
      </c>
      <c r="BH855">
        <f t="shared" si="1339"/>
        <v>4.3035707024374341</v>
      </c>
      <c r="BI855">
        <f t="shared" si="1340"/>
        <v>1.132588253920819</v>
      </c>
      <c r="BJ855">
        <f t="shared" si="1341"/>
        <v>77.473731972134061</v>
      </c>
      <c r="BK855">
        <f t="shared" si="1342"/>
        <v>38.894335189296093</v>
      </c>
      <c r="BL855">
        <f t="shared" si="1343"/>
        <v>-1.8290459051033922E-2</v>
      </c>
    </row>
    <row r="856" spans="1:64" x14ac:dyDescent="0.2">
      <c r="A856" s="1" t="s">
        <v>3567</v>
      </c>
      <c r="B856" s="1" t="s">
        <v>915</v>
      </c>
      <c r="C856" s="1" t="s">
        <v>951</v>
      </c>
      <c r="D856" s="1">
        <v>20160216</v>
      </c>
      <c r="E856" s="1" t="s">
        <v>959</v>
      </c>
      <c r="F856" s="1" t="s">
        <v>60</v>
      </c>
      <c r="G856" s="1" t="s">
        <v>61</v>
      </c>
      <c r="H856" s="1">
        <v>20160216</v>
      </c>
      <c r="J856" s="1">
        <v>51</v>
      </c>
      <c r="K856" s="1">
        <v>30.108993530273438</v>
      </c>
      <c r="L856">
        <f t="shared" si="1316"/>
        <v>12.258163497311852</v>
      </c>
      <c r="M856">
        <f t="shared" si="1317"/>
        <v>303.72192911823629</v>
      </c>
      <c r="N856" s="1">
        <v>384.48178100585938</v>
      </c>
      <c r="O856">
        <f t="shared" si="1318"/>
        <v>0.9120723956036092</v>
      </c>
      <c r="P856" s="1">
        <v>80.099411010742188</v>
      </c>
      <c r="Q856" s="1">
        <v>29.282974243164062</v>
      </c>
      <c r="R856" s="1">
        <v>2000.402587890625</v>
      </c>
      <c r="S856" s="1">
        <v>98.801887512207031</v>
      </c>
      <c r="T856">
        <f t="shared" si="1319"/>
        <v>0.28401742448999961</v>
      </c>
      <c r="U856">
        <f t="shared" si="1320"/>
        <v>2.8400000333786011</v>
      </c>
      <c r="V856">
        <f t="shared" si="1321"/>
        <v>2.7516322957918247</v>
      </c>
      <c r="W856" s="1">
        <v>29584.500000212342</v>
      </c>
      <c r="X856" s="1">
        <v>0</v>
      </c>
      <c r="Y856">
        <f t="shared" si="1322"/>
        <v>1.0126519433669432</v>
      </c>
      <c r="Z856">
        <f t="shared" si="1323"/>
        <v>30.108993530273438</v>
      </c>
      <c r="AA856" s="1">
        <v>6</v>
      </c>
      <c r="AB856">
        <f t="shared" si="1324"/>
        <v>1.4200000166893005</v>
      </c>
      <c r="AC856" s="1">
        <v>1</v>
      </c>
      <c r="AD856" s="1">
        <v>29.010080337524414</v>
      </c>
      <c r="AE856" s="1">
        <v>400.47589111328125</v>
      </c>
      <c r="AF856" s="1">
        <v>29.947042465209961</v>
      </c>
      <c r="AG856" s="1">
        <v>33.14251708984375</v>
      </c>
      <c r="AH856" s="1">
        <v>72.376533508300781</v>
      </c>
      <c r="AI856" s="1">
        <v>499.53823852539062</v>
      </c>
      <c r="AJ856" s="1">
        <v>7.2886238098144531</v>
      </c>
      <c r="AK856" s="1">
        <v>1.413777232170105</v>
      </c>
      <c r="AL856" s="1">
        <v>0.25033113360404968</v>
      </c>
      <c r="AM856" s="1">
        <v>1</v>
      </c>
      <c r="AN856" s="1">
        <v>-0.21956524252891541</v>
      </c>
      <c r="AO856" s="1">
        <v>2.737391471862793</v>
      </c>
      <c r="AP856" s="1">
        <v>1</v>
      </c>
      <c r="AQ856" s="1">
        <v>0</v>
      </c>
      <c r="AR856" s="1">
        <v>0.15999999642372131</v>
      </c>
      <c r="AS856" s="1">
        <v>111115</v>
      </c>
      <c r="AT856">
        <f t="shared" si="1325"/>
        <v>0.83256373087565094</v>
      </c>
      <c r="AU856">
        <f t="shared" si="1326"/>
        <v>2.7516322957918246E-3</v>
      </c>
      <c r="AV856">
        <f t="shared" si="1327"/>
        <v>303.25899353027341</v>
      </c>
      <c r="AW856">
        <f t="shared" si="1328"/>
        <v>302.43297424316404</v>
      </c>
      <c r="AX856">
        <f t="shared" si="1329"/>
        <v>320.06440690850286</v>
      </c>
      <c r="AY856">
        <f t="shared" si="1330"/>
        <v>2.2213766288019698</v>
      </c>
      <c r="AZ856">
        <f t="shared" si="1331"/>
        <v>4.2871951887490845</v>
      </c>
      <c r="BA856">
        <f t="shared" si="1332"/>
        <v>43.391834879869059</v>
      </c>
      <c r="BB856">
        <f t="shared" si="1333"/>
        <v>10.249317790025309</v>
      </c>
      <c r="BC856">
        <f t="shared" si="1334"/>
        <v>29.69598388671875</v>
      </c>
      <c r="BD856">
        <f t="shared" si="1335"/>
        <v>4.1866156409857505</v>
      </c>
      <c r="BE856">
        <f t="shared" si="1336"/>
        <v>0.25819621878234394</v>
      </c>
      <c r="BF856">
        <f t="shared" si="1337"/>
        <v>3.2745432453821413</v>
      </c>
      <c r="BG856">
        <f t="shared" si="1338"/>
        <v>0.16350952813926864</v>
      </c>
      <c r="BH856">
        <f t="shared" si="1339"/>
        <v>30.008299875730501</v>
      </c>
      <c r="BI856">
        <f t="shared" si="1340"/>
        <v>0.78995142064639901</v>
      </c>
      <c r="BJ856">
        <f t="shared" si="1341"/>
        <v>77.672638810182804</v>
      </c>
      <c r="BK856">
        <f t="shared" si="1342"/>
        <v>378.65483715836791</v>
      </c>
      <c r="BL856">
        <f t="shared" si="1343"/>
        <v>2.5144902754923901E-2</v>
      </c>
    </row>
    <row r="857" spans="1:64" x14ac:dyDescent="0.2">
      <c r="A857" s="1" t="s">
        <v>3567</v>
      </c>
      <c r="B857" s="1" t="s">
        <v>915</v>
      </c>
      <c r="C857" s="1" t="s">
        <v>951</v>
      </c>
      <c r="D857" s="1">
        <v>20160216</v>
      </c>
      <c r="E857" s="1" t="s">
        <v>960</v>
      </c>
      <c r="F857" s="1" t="s">
        <v>60</v>
      </c>
      <c r="G857" s="1" t="s">
        <v>61</v>
      </c>
      <c r="H857" s="1">
        <v>20160216</v>
      </c>
      <c r="J857" s="1">
        <v>52</v>
      </c>
      <c r="K857" s="1">
        <v>30.095731735229492</v>
      </c>
      <c r="L857">
        <f t="shared" si="1316"/>
        <v>12.214980435325769</v>
      </c>
      <c r="M857">
        <f t="shared" si="1317"/>
        <v>305.60530057750594</v>
      </c>
      <c r="N857" s="1">
        <v>384.19906616210938</v>
      </c>
      <c r="O857">
        <f t="shared" si="1318"/>
        <v>0.90732199157697702</v>
      </c>
      <c r="P857" s="1">
        <v>80.174118041992188</v>
      </c>
      <c r="Q857" s="1">
        <v>29.284404754638672</v>
      </c>
      <c r="R857" s="1">
        <v>2000.2298583984375</v>
      </c>
      <c r="S857" s="1">
        <v>98.799179077148438</v>
      </c>
      <c r="T857">
        <f t="shared" si="1319"/>
        <v>0.29197712171905749</v>
      </c>
      <c r="U857">
        <f t="shared" si="1320"/>
        <v>2.8400000333786011</v>
      </c>
      <c r="V857">
        <f t="shared" si="1321"/>
        <v>2.8032864957048709</v>
      </c>
      <c r="W857" s="1">
        <v>29666.500000212342</v>
      </c>
      <c r="X857" s="1">
        <v>0</v>
      </c>
      <c r="Y857">
        <f t="shared" si="1322"/>
        <v>1.006065044853639</v>
      </c>
      <c r="Z857">
        <f t="shared" si="1323"/>
        <v>30.095731735229492</v>
      </c>
      <c r="AA857" s="1">
        <v>6</v>
      </c>
      <c r="AB857">
        <f t="shared" si="1324"/>
        <v>1.4200000166893005</v>
      </c>
      <c r="AC857" s="1">
        <v>1</v>
      </c>
      <c r="AD857" s="1">
        <v>29.011079788208008</v>
      </c>
      <c r="AE857" s="1">
        <v>400.16439819335938</v>
      </c>
      <c r="AF857" s="1">
        <v>29.921695709228516</v>
      </c>
      <c r="AG857" s="1">
        <v>33.177078247070312</v>
      </c>
      <c r="AH857" s="1">
        <v>72.307319641113281</v>
      </c>
      <c r="AI857" s="1">
        <v>499.53237915039062</v>
      </c>
      <c r="AJ857" s="1">
        <v>4.429537296295166</v>
      </c>
      <c r="AK857" s="1">
        <v>1.4697830677032471</v>
      </c>
      <c r="AL857" s="1">
        <v>0.25694277882575989</v>
      </c>
      <c r="AM857" s="1">
        <v>1</v>
      </c>
      <c r="AN857" s="1">
        <v>-0.21956524252891541</v>
      </c>
      <c r="AO857" s="1">
        <v>2.737391471862793</v>
      </c>
      <c r="AP857" s="1">
        <v>1</v>
      </c>
      <c r="AQ857" s="1">
        <v>0</v>
      </c>
      <c r="AR857" s="1">
        <v>0.15999999642372131</v>
      </c>
      <c r="AS857" s="1">
        <v>111115</v>
      </c>
      <c r="AT857">
        <f t="shared" si="1325"/>
        <v>0.83255396525065084</v>
      </c>
      <c r="AU857">
        <f t="shared" si="1326"/>
        <v>2.8032864957048707E-3</v>
      </c>
      <c r="AV857">
        <f t="shared" si="1327"/>
        <v>303.24573173522947</v>
      </c>
      <c r="AW857">
        <f t="shared" si="1328"/>
        <v>302.43440475463865</v>
      </c>
      <c r="AX857">
        <f t="shared" si="1329"/>
        <v>320.03677019037059</v>
      </c>
      <c r="AY857">
        <f t="shared" si="1330"/>
        <v>2.1963702022992666</v>
      </c>
      <c r="AZ857">
        <f t="shared" si="1331"/>
        <v>4.2839331398425049</v>
      </c>
      <c r="BA857">
        <f t="shared" si="1332"/>
        <v>43.360007439913524</v>
      </c>
      <c r="BB857">
        <f t="shared" si="1333"/>
        <v>10.182929192843211</v>
      </c>
      <c r="BC857">
        <f t="shared" si="1334"/>
        <v>29.690068244934082</v>
      </c>
      <c r="BD857">
        <f t="shared" si="1335"/>
        <v>4.1851900865658429</v>
      </c>
      <c r="BE857">
        <f t="shared" si="1336"/>
        <v>0.26475768958859319</v>
      </c>
      <c r="BF857">
        <f t="shared" si="1337"/>
        <v>3.2778680949888659</v>
      </c>
      <c r="BG857">
        <f t="shared" si="1338"/>
        <v>0.16772119226321705</v>
      </c>
      <c r="BH857">
        <f t="shared" si="1339"/>
        <v>30.193552818682782</v>
      </c>
      <c r="BI857">
        <f t="shared" si="1340"/>
        <v>0.79543478236503184</v>
      </c>
      <c r="BJ857">
        <f t="shared" si="1341"/>
        <v>77.857364355205476</v>
      </c>
      <c r="BK857">
        <f t="shared" si="1342"/>
        <v>378.39264947412357</v>
      </c>
      <c r="BL857">
        <f t="shared" si="1343"/>
        <v>2.513331545067185E-2</v>
      </c>
    </row>
    <row r="858" spans="1:64" x14ac:dyDescent="0.2">
      <c r="A858" s="1" t="s">
        <v>3567</v>
      </c>
      <c r="B858" s="1" t="s">
        <v>915</v>
      </c>
      <c r="C858" s="1" t="s">
        <v>951</v>
      </c>
      <c r="D858" s="1">
        <v>20160216</v>
      </c>
      <c r="E858" s="1" t="s">
        <v>961</v>
      </c>
      <c r="F858" s="1" t="s">
        <v>60</v>
      </c>
      <c r="G858" s="1" t="s">
        <v>61</v>
      </c>
      <c r="H858" s="1">
        <v>20160216</v>
      </c>
      <c r="J858" s="1">
        <v>53</v>
      </c>
      <c r="K858" s="1">
        <v>30.078182220458984</v>
      </c>
      <c r="L858">
        <f t="shared" si="1316"/>
        <v>12.329041176593538</v>
      </c>
      <c r="M858">
        <f t="shared" si="1317"/>
        <v>304.98991191642</v>
      </c>
      <c r="N858" s="1">
        <v>383.91629028320312</v>
      </c>
      <c r="O858">
        <f t="shared" si="1318"/>
        <v>0.90806225322474532</v>
      </c>
      <c r="P858" s="1">
        <v>80.116935729980469</v>
      </c>
      <c r="Q858" s="1">
        <v>29.276891708374023</v>
      </c>
      <c r="R858" s="1">
        <v>2000.5494384765625</v>
      </c>
      <c r="S858" s="1">
        <v>98.800056457519531</v>
      </c>
      <c r="T858">
        <f t="shared" si="1319"/>
        <v>0.29343695921008045</v>
      </c>
      <c r="U858">
        <f t="shared" si="1320"/>
        <v>2.8400000333786011</v>
      </c>
      <c r="V858">
        <f t="shared" si="1321"/>
        <v>2.8142916883572631</v>
      </c>
      <c r="W858" s="1">
        <v>29748.500000212342</v>
      </c>
      <c r="X858" s="1">
        <v>0</v>
      </c>
      <c r="Y858">
        <f t="shared" si="1322"/>
        <v>1.0055103148081272</v>
      </c>
      <c r="Z858">
        <f t="shared" si="1323"/>
        <v>30.078182220458984</v>
      </c>
      <c r="AA858" s="1">
        <v>6</v>
      </c>
      <c r="AB858">
        <f t="shared" si="1324"/>
        <v>1.4200000166893005</v>
      </c>
      <c r="AC858" s="1">
        <v>1</v>
      </c>
      <c r="AD858" s="1">
        <v>29.011306762695312</v>
      </c>
      <c r="AE858" s="1">
        <v>400.02047729492188</v>
      </c>
      <c r="AF858" s="1">
        <v>29.870908737182617</v>
      </c>
      <c r="AG858" s="1">
        <v>33.138740539550781</v>
      </c>
      <c r="AH858" s="1">
        <v>72.216552734375</v>
      </c>
      <c r="AI858" s="1">
        <v>499.60275268554688</v>
      </c>
      <c r="AJ858" s="1">
        <v>2.740386962890625</v>
      </c>
      <c r="AK858" s="1">
        <v>1.4661636352539062</v>
      </c>
      <c r="AL858" s="1">
        <v>0.25477451086044312</v>
      </c>
      <c r="AM858" s="1">
        <v>1</v>
      </c>
      <c r="AN858" s="1">
        <v>-0.21956524252891541</v>
      </c>
      <c r="AO858" s="1">
        <v>2.737391471862793</v>
      </c>
      <c r="AP858" s="1">
        <v>1</v>
      </c>
      <c r="AQ858" s="1">
        <v>0</v>
      </c>
      <c r="AR858" s="1">
        <v>0.15999999642372131</v>
      </c>
      <c r="AS858" s="1">
        <v>111115</v>
      </c>
      <c r="AT858">
        <f t="shared" si="1325"/>
        <v>0.83267125447591128</v>
      </c>
      <c r="AU858">
        <f t="shared" si="1326"/>
        <v>2.8142916883572631E-3</v>
      </c>
      <c r="AV858">
        <f t="shared" si="1327"/>
        <v>303.22818222045896</v>
      </c>
      <c r="AW858">
        <f t="shared" si="1328"/>
        <v>302.426891708374</v>
      </c>
      <c r="AX858">
        <f t="shared" si="1329"/>
        <v>320.08790300172768</v>
      </c>
      <c r="AY858">
        <f t="shared" si="1330"/>
        <v>2.192743220446304</v>
      </c>
      <c r="AZ858">
        <f t="shared" si="1331"/>
        <v>4.2796197510468357</v>
      </c>
      <c r="BA858">
        <f t="shared" si="1332"/>
        <v>43.315964630920206</v>
      </c>
      <c r="BB858">
        <f t="shared" si="1333"/>
        <v>10.177224091369425</v>
      </c>
      <c r="BC858">
        <f t="shared" si="1334"/>
        <v>29.677536964416504</v>
      </c>
      <c r="BD858">
        <f t="shared" si="1335"/>
        <v>4.1821716894634537</v>
      </c>
      <c r="BE858">
        <f t="shared" si="1336"/>
        <v>0.2659574696801752</v>
      </c>
      <c r="BF858">
        <f t="shared" si="1337"/>
        <v>3.2741094362387084</v>
      </c>
      <c r="BG858">
        <f t="shared" si="1338"/>
        <v>0.16849161143879854</v>
      </c>
      <c r="BH858">
        <f t="shared" si="1339"/>
        <v>30.133020516316208</v>
      </c>
      <c r="BI858">
        <f t="shared" si="1340"/>
        <v>0.79441774062631831</v>
      </c>
      <c r="BJ858">
        <f t="shared" si="1341"/>
        <v>77.858537483820029</v>
      </c>
      <c r="BK858">
        <f t="shared" si="1342"/>
        <v>378.05565458151949</v>
      </c>
      <c r="BL858">
        <f t="shared" si="1343"/>
        <v>2.53910000539453E-2</v>
      </c>
    </row>
    <row r="859" spans="1:64" x14ac:dyDescent="0.2">
      <c r="A859" s="1" t="s">
        <v>3567</v>
      </c>
      <c r="B859" s="1" t="s">
        <v>915</v>
      </c>
      <c r="C859" s="1" t="s">
        <v>951</v>
      </c>
      <c r="D859" s="1">
        <v>20160216</v>
      </c>
      <c r="E859" s="1" t="s">
        <v>962</v>
      </c>
      <c r="F859" s="1" t="s">
        <v>60</v>
      </c>
      <c r="G859" s="1" t="s">
        <v>61</v>
      </c>
      <c r="H859" s="1">
        <v>20160216</v>
      </c>
      <c r="J859" s="1">
        <v>54</v>
      </c>
      <c r="K859" s="1">
        <v>30.075546264648438</v>
      </c>
      <c r="L859">
        <f t="shared" si="1316"/>
        <v>14.458551378021111</v>
      </c>
      <c r="M859">
        <f t="shared" si="1317"/>
        <v>362.31755889710894</v>
      </c>
      <c r="N859" s="1">
        <v>456.10684204101562</v>
      </c>
      <c r="O859">
        <f t="shared" si="1318"/>
        <v>0.91431867155766344</v>
      </c>
      <c r="P859" s="1">
        <v>79.97015380859375</v>
      </c>
      <c r="Q859" s="1">
        <v>29.268465042114258</v>
      </c>
      <c r="R859" s="1">
        <v>2000.842529296875</v>
      </c>
      <c r="S859" s="1">
        <v>98.796859741210938</v>
      </c>
      <c r="T859">
        <f t="shared" si="1319"/>
        <v>0.28941968761867781</v>
      </c>
      <c r="U859">
        <f t="shared" si="1320"/>
        <v>2.8400000333786011</v>
      </c>
      <c r="V859">
        <f t="shared" si="1321"/>
        <v>2.7984834825161942</v>
      </c>
      <c r="W859" s="1">
        <v>29847.500000212342</v>
      </c>
      <c r="X859" s="1">
        <v>0</v>
      </c>
      <c r="Y859">
        <f t="shared" si="1322"/>
        <v>1.0124509022521675</v>
      </c>
      <c r="Z859">
        <f t="shared" si="1323"/>
        <v>30.075546264648438</v>
      </c>
      <c r="AA859" s="1">
        <v>6</v>
      </c>
      <c r="AB859">
        <f t="shared" si="1324"/>
        <v>1.4200000166893005</v>
      </c>
      <c r="AC859" s="1">
        <v>1</v>
      </c>
      <c r="AD859" s="1">
        <v>29.011724472045898</v>
      </c>
      <c r="AE859" s="1">
        <v>475.00399780273438</v>
      </c>
      <c r="AF859" s="1">
        <v>29.813243865966797</v>
      </c>
      <c r="AG859" s="1">
        <v>33.063007354736328</v>
      </c>
      <c r="AH859" s="1">
        <v>72.109886169433594</v>
      </c>
      <c r="AI859" s="1">
        <v>499.59768676757812</v>
      </c>
      <c r="AJ859" s="1">
        <v>2.819582462310791</v>
      </c>
      <c r="AK859" s="1">
        <v>1.3167648315429688</v>
      </c>
      <c r="AL859" s="1">
        <v>0.2570183277130127</v>
      </c>
      <c r="AM859" s="1">
        <v>1</v>
      </c>
      <c r="AN859" s="1">
        <v>-0.21956524252891541</v>
      </c>
      <c r="AO859" s="1">
        <v>2.737391471862793</v>
      </c>
      <c r="AP859" s="1">
        <v>1</v>
      </c>
      <c r="AQ859" s="1">
        <v>0</v>
      </c>
      <c r="AR859" s="1">
        <v>0.15999999642372131</v>
      </c>
      <c r="AS859" s="1">
        <v>111115</v>
      </c>
      <c r="AT859">
        <f t="shared" si="1325"/>
        <v>0.83266281127929676</v>
      </c>
      <c r="AU859">
        <f t="shared" si="1326"/>
        <v>2.7984834825161941E-3</v>
      </c>
      <c r="AV859">
        <f t="shared" si="1327"/>
        <v>303.22554626464841</v>
      </c>
      <c r="AW859">
        <f t="shared" si="1328"/>
        <v>302.41846504211424</v>
      </c>
      <c r="AX859">
        <f t="shared" si="1329"/>
        <v>320.13479753192951</v>
      </c>
      <c r="AY859">
        <f t="shared" si="1330"/>
        <v>2.200695431829979</v>
      </c>
      <c r="AZ859">
        <f t="shared" si="1331"/>
        <v>4.278972202500678</v>
      </c>
      <c r="BA859">
        <f t="shared" si="1332"/>
        <v>43.310811838645904</v>
      </c>
      <c r="BB859">
        <f t="shared" si="1333"/>
        <v>10.247804483909576</v>
      </c>
      <c r="BC859">
        <f t="shared" si="1334"/>
        <v>29.672005653381348</v>
      </c>
      <c r="BD859">
        <f t="shared" si="1335"/>
        <v>4.1808399718061739</v>
      </c>
      <c r="BE859">
        <f t="shared" si="1336"/>
        <v>0.26265314204498297</v>
      </c>
      <c r="BF859">
        <f t="shared" si="1337"/>
        <v>3.2665213002485105</v>
      </c>
      <c r="BG859">
        <f t="shared" si="1338"/>
        <v>0.1663700205271442</v>
      </c>
      <c r="BH859">
        <f t="shared" si="1339"/>
        <v>35.795837048135603</v>
      </c>
      <c r="BI859">
        <f t="shared" si="1340"/>
        <v>0.79436992717712263</v>
      </c>
      <c r="BJ859">
        <f t="shared" si="1341"/>
        <v>77.674646047258449</v>
      </c>
      <c r="BK859">
        <f t="shared" si="1342"/>
        <v>449.23393917801542</v>
      </c>
      <c r="BL859">
        <f t="shared" si="1343"/>
        <v>2.4999510560106207E-2</v>
      </c>
    </row>
    <row r="860" spans="1:64" x14ac:dyDescent="0.2">
      <c r="A860" s="1" t="s">
        <v>3567</v>
      </c>
      <c r="B860" s="1" t="s">
        <v>915</v>
      </c>
      <c r="C860" s="1" t="s">
        <v>951</v>
      </c>
      <c r="D860" s="1">
        <v>20160216</v>
      </c>
      <c r="E860" s="1" t="s">
        <v>963</v>
      </c>
      <c r="F860" s="1" t="s">
        <v>60</v>
      </c>
      <c r="G860" s="1" t="s">
        <v>61</v>
      </c>
      <c r="H860" s="1">
        <v>20160216</v>
      </c>
      <c r="J860" s="1">
        <v>55</v>
      </c>
      <c r="K860" s="1">
        <v>30.055194854736328</v>
      </c>
      <c r="L860">
        <f t="shared" si="1316"/>
        <v>16.742736828271198</v>
      </c>
      <c r="M860">
        <f t="shared" si="1317"/>
        <v>440.49753674163088</v>
      </c>
      <c r="N860" s="1">
        <v>553.33111572265625</v>
      </c>
      <c r="O860">
        <f t="shared" si="1318"/>
        <v>0.92516032337551568</v>
      </c>
      <c r="P860" s="1">
        <v>79.661087036132812</v>
      </c>
      <c r="Q860" s="1">
        <v>29.258607864379883</v>
      </c>
      <c r="R860" s="1">
        <v>2000.8189697265625</v>
      </c>
      <c r="S860" s="1">
        <v>98.800422668457031</v>
      </c>
      <c r="T860">
        <f t="shared" si="1319"/>
        <v>0.27812623047258178</v>
      </c>
      <c r="U860">
        <f t="shared" si="1320"/>
        <v>2.8400000333786011</v>
      </c>
      <c r="V860">
        <f t="shared" si="1321"/>
        <v>2.7239138479860774</v>
      </c>
      <c r="W860" s="1">
        <v>29951.500000212342</v>
      </c>
      <c r="X860" s="1">
        <v>0</v>
      </c>
      <c r="Y860">
        <f t="shared" si="1322"/>
        <v>1.0219305283772657</v>
      </c>
      <c r="Z860">
        <f t="shared" si="1323"/>
        <v>30.055194854736328</v>
      </c>
      <c r="AA860" s="1">
        <v>6</v>
      </c>
      <c r="AB860">
        <f t="shared" si="1324"/>
        <v>1.4200000166893005</v>
      </c>
      <c r="AC860" s="1">
        <v>1</v>
      </c>
      <c r="AD860" s="1">
        <v>29.011892318725586</v>
      </c>
      <c r="AE860" s="1">
        <v>575.251708984375</v>
      </c>
      <c r="AF860" s="1">
        <v>29.751209259033203</v>
      </c>
      <c r="AG860" s="1">
        <v>32.915294647216797</v>
      </c>
      <c r="AH860" s="1">
        <v>72.00341796875</v>
      </c>
      <c r="AI860" s="1">
        <v>499.52926635742188</v>
      </c>
      <c r="AJ860" s="1">
        <v>3.8248662948608398</v>
      </c>
      <c r="AK860" s="1">
        <v>1.1257950067520142</v>
      </c>
      <c r="AL860" s="1">
        <v>0.26122841238975525</v>
      </c>
      <c r="AM860" s="1">
        <v>1</v>
      </c>
      <c r="AN860" s="1">
        <v>-0.21956524252891541</v>
      </c>
      <c r="AO860" s="1">
        <v>2.737391471862793</v>
      </c>
      <c r="AP860" s="1">
        <v>1</v>
      </c>
      <c r="AQ860" s="1">
        <v>0</v>
      </c>
      <c r="AR860" s="1">
        <v>0.15999999642372131</v>
      </c>
      <c r="AS860" s="1">
        <v>111115</v>
      </c>
      <c r="AT860">
        <f t="shared" si="1325"/>
        <v>0.83254877726236975</v>
      </c>
      <c r="AU860">
        <f t="shared" si="1326"/>
        <v>2.7239138479860773E-3</v>
      </c>
      <c r="AV860">
        <f t="shared" si="1327"/>
        <v>303.20519485473631</v>
      </c>
      <c r="AW860">
        <f t="shared" si="1328"/>
        <v>302.40860786437986</v>
      </c>
      <c r="AX860">
        <f t="shared" si="1329"/>
        <v>320.13102800076376</v>
      </c>
      <c r="AY860">
        <f t="shared" si="1330"/>
        <v>2.240896468064145</v>
      </c>
      <c r="AZ860">
        <f t="shared" si="1331"/>
        <v>4.2739755517790865</v>
      </c>
      <c r="BA860">
        <f t="shared" si="1332"/>
        <v>43.258676798592212</v>
      </c>
      <c r="BB860">
        <f t="shared" si="1333"/>
        <v>10.343382151375415</v>
      </c>
      <c r="BC860">
        <f t="shared" si="1334"/>
        <v>29.656901359558105</v>
      </c>
      <c r="BD860">
        <f t="shared" si="1335"/>
        <v>4.1772053467773365</v>
      </c>
      <c r="BE860">
        <f t="shared" si="1336"/>
        <v>0.25331831907602792</v>
      </c>
      <c r="BF860">
        <f t="shared" si="1337"/>
        <v>3.2520450234018208</v>
      </c>
      <c r="BG860">
        <f t="shared" si="1338"/>
        <v>0.16038034782004718</v>
      </c>
      <c r="BH860">
        <f t="shared" si="1339"/>
        <v>43.521342814487312</v>
      </c>
      <c r="BI860">
        <f t="shared" si="1340"/>
        <v>0.79608307616378393</v>
      </c>
      <c r="BJ860">
        <f t="shared" si="1341"/>
        <v>77.359908026187981</v>
      </c>
      <c r="BK860">
        <f t="shared" si="1342"/>
        <v>545.37242049289705</v>
      </c>
      <c r="BL860">
        <f t="shared" si="1343"/>
        <v>2.3749213060153249E-2</v>
      </c>
    </row>
    <row r="861" spans="1:64" x14ac:dyDescent="0.2">
      <c r="A861" s="1" t="s">
        <v>3567</v>
      </c>
      <c r="B861" s="1" t="s">
        <v>915</v>
      </c>
      <c r="C861" s="1" t="s">
        <v>951</v>
      </c>
      <c r="D861" s="1">
        <v>20160216</v>
      </c>
      <c r="E861" s="1" t="s">
        <v>964</v>
      </c>
      <c r="F861" s="1" t="s">
        <v>60</v>
      </c>
      <c r="G861" s="1" t="s">
        <v>61</v>
      </c>
      <c r="H861" s="1">
        <v>20160216</v>
      </c>
      <c r="J861" s="1">
        <v>56</v>
      </c>
      <c r="K861" s="1">
        <v>30.101472854614258</v>
      </c>
      <c r="L861">
        <f t="shared" si="1316"/>
        <v>18.351633705817438</v>
      </c>
      <c r="M861">
        <f t="shared" si="1317"/>
        <v>511.84982996190968</v>
      </c>
      <c r="N861" s="1">
        <v>651.0345458984375</v>
      </c>
      <c r="O861">
        <f t="shared" si="1318"/>
        <v>0.95998908026838725</v>
      </c>
      <c r="P861" s="1">
        <v>78.951820373535156</v>
      </c>
      <c r="Q861" s="1">
        <v>29.253973007202148</v>
      </c>
      <c r="R861" s="1">
        <v>2000.844970703125</v>
      </c>
      <c r="S861" s="1">
        <v>98.799057006835938</v>
      </c>
      <c r="T861">
        <f t="shared" si="1319"/>
        <v>0.24459721198650158</v>
      </c>
      <c r="U861">
        <f t="shared" si="1320"/>
        <v>2.8400000333786011</v>
      </c>
      <c r="V861">
        <f t="shared" si="1321"/>
        <v>2.5189653669391725</v>
      </c>
      <c r="W861" s="1">
        <v>30072.500000212342</v>
      </c>
      <c r="X861" s="1">
        <v>0</v>
      </c>
      <c r="Y861">
        <f t="shared" si="1322"/>
        <v>1.0631176480500693</v>
      </c>
      <c r="Z861">
        <f t="shared" si="1323"/>
        <v>30.101472854614258</v>
      </c>
      <c r="AA861" s="1">
        <v>6</v>
      </c>
      <c r="AB861">
        <f t="shared" si="1324"/>
        <v>1.4200000166893005</v>
      </c>
      <c r="AC861" s="1">
        <v>1</v>
      </c>
      <c r="AD861" s="1">
        <v>29.010774612426758</v>
      </c>
      <c r="AE861" s="1">
        <v>675.04388427734375</v>
      </c>
      <c r="AF861" s="1">
        <v>29.687402725219727</v>
      </c>
      <c r="AG861" s="1">
        <v>32.613948822021484</v>
      </c>
      <c r="AH861" s="1">
        <v>71.867240905761719</v>
      </c>
      <c r="AI861" s="1">
        <v>499.59478759765625</v>
      </c>
      <c r="AJ861" s="1">
        <v>5.3477463722229004</v>
      </c>
      <c r="AK861" s="1">
        <v>0.83766633272171021</v>
      </c>
      <c r="AL861" s="1">
        <v>0.2680630087852478</v>
      </c>
      <c r="AM861" s="1">
        <v>1</v>
      </c>
      <c r="AN861" s="1">
        <v>-0.21956524252891541</v>
      </c>
      <c r="AO861" s="1">
        <v>2.737391471862793</v>
      </c>
      <c r="AP861" s="1">
        <v>1</v>
      </c>
      <c r="AQ861" s="1">
        <v>0</v>
      </c>
      <c r="AR861" s="1">
        <v>0.15999999642372131</v>
      </c>
      <c r="AS861" s="1">
        <v>111115</v>
      </c>
      <c r="AT861">
        <f t="shared" si="1325"/>
        <v>0.83265797932942709</v>
      </c>
      <c r="AU861">
        <f t="shared" si="1326"/>
        <v>2.5189653669391724E-3</v>
      </c>
      <c r="AV861">
        <f t="shared" si="1327"/>
        <v>303.25147285461424</v>
      </c>
      <c r="AW861">
        <f t="shared" si="1328"/>
        <v>302.40397300720213</v>
      </c>
      <c r="AX861">
        <f t="shared" si="1329"/>
        <v>320.13518815692078</v>
      </c>
      <c r="AY861">
        <f t="shared" si="1330"/>
        <v>2.3399352810889198</v>
      </c>
      <c r="AZ861">
        <f t="shared" si="1331"/>
        <v>4.2853450369349995</v>
      </c>
      <c r="BA861">
        <f t="shared" si="1332"/>
        <v>43.374351605790075</v>
      </c>
      <c r="BB861">
        <f t="shared" si="1333"/>
        <v>10.76040278376859</v>
      </c>
      <c r="BC861">
        <f t="shared" si="1334"/>
        <v>29.677722930908203</v>
      </c>
      <c r="BD861">
        <f t="shared" si="1335"/>
        <v>4.1822164691533175</v>
      </c>
      <c r="BE861">
        <f t="shared" si="1336"/>
        <v>0.22520155305518841</v>
      </c>
      <c r="BF861">
        <f t="shared" si="1337"/>
        <v>3.2222273888849302</v>
      </c>
      <c r="BG861">
        <f t="shared" si="1338"/>
        <v>0.14237386847222261</v>
      </c>
      <c r="BH861">
        <f t="shared" si="1339"/>
        <v>50.570280529346</v>
      </c>
      <c r="BI861">
        <f t="shared" si="1340"/>
        <v>0.78620993799269001</v>
      </c>
      <c r="BJ861">
        <f t="shared" si="1341"/>
        <v>76.256884874668756</v>
      </c>
      <c r="BK861">
        <f t="shared" si="1342"/>
        <v>642.31105814784746</v>
      </c>
      <c r="BL861">
        <f t="shared" si="1343"/>
        <v>2.1787549832973416E-2</v>
      </c>
    </row>
    <row r="862" spans="1:64" x14ac:dyDescent="0.2">
      <c r="A862" s="1" t="s">
        <v>3567</v>
      </c>
      <c r="B862" s="1" t="s">
        <v>915</v>
      </c>
      <c r="C862" s="1" t="s">
        <v>951</v>
      </c>
      <c r="D862" s="1">
        <v>20160216</v>
      </c>
      <c r="E862" s="1" t="s">
        <v>965</v>
      </c>
      <c r="F862" s="1" t="s">
        <v>60</v>
      </c>
      <c r="G862" s="1" t="s">
        <v>61</v>
      </c>
      <c r="H862" s="1">
        <v>20160216</v>
      </c>
      <c r="J862" s="1">
        <v>57</v>
      </c>
      <c r="K862" s="1">
        <v>30.167564392089844</v>
      </c>
      <c r="L862">
        <f t="shared" si="1316"/>
        <v>20.003611746783417</v>
      </c>
      <c r="M862">
        <f t="shared" si="1317"/>
        <v>593.73416756139818</v>
      </c>
      <c r="N862" s="1">
        <v>773.3863525390625</v>
      </c>
      <c r="O862">
        <f t="shared" si="1318"/>
        <v>1.0064252438164938</v>
      </c>
      <c r="P862" s="1">
        <v>78.002922058105469</v>
      </c>
      <c r="Q862" s="1">
        <v>29.25799560546875</v>
      </c>
      <c r="R862" s="1">
        <v>2000.884765625</v>
      </c>
      <c r="S862" s="1">
        <v>98.800384521484375</v>
      </c>
      <c r="T862">
        <f t="shared" si="1319"/>
        <v>0.20350864381299757</v>
      </c>
      <c r="U862">
        <f t="shared" si="1320"/>
        <v>2.8400000333786011</v>
      </c>
      <c r="V862">
        <f t="shared" si="1321"/>
        <v>2.2322580441186783</v>
      </c>
      <c r="W862" s="1">
        <v>30181.500000212342</v>
      </c>
      <c r="X862" s="1">
        <v>0</v>
      </c>
      <c r="Y862">
        <f t="shared" si="1322"/>
        <v>1.117387728077103</v>
      </c>
      <c r="Z862">
        <f t="shared" si="1323"/>
        <v>30.167564392089844</v>
      </c>
      <c r="AA862" s="1">
        <v>6</v>
      </c>
      <c r="AB862">
        <f t="shared" si="1324"/>
        <v>1.4200000166893005</v>
      </c>
      <c r="AC862" s="1">
        <v>1</v>
      </c>
      <c r="AD862" s="1">
        <v>29.010271072387695</v>
      </c>
      <c r="AE862" s="1">
        <v>799.48651123046875</v>
      </c>
      <c r="AF862" s="1">
        <v>29.634248733520508</v>
      </c>
      <c r="AG862" s="1">
        <v>32.229026794433594</v>
      </c>
      <c r="AH862" s="1">
        <v>71.722862243652344</v>
      </c>
      <c r="AI862" s="1">
        <v>499.53741455078125</v>
      </c>
      <c r="AJ862" s="1">
        <v>6.8674349784851074</v>
      </c>
      <c r="AK862" s="1">
        <v>0.48880463838577271</v>
      </c>
      <c r="AL862" s="1">
        <v>0.27637562155723572</v>
      </c>
      <c r="AM862" s="1">
        <v>1</v>
      </c>
      <c r="AN862" s="1">
        <v>-0.21956524252891541</v>
      </c>
      <c r="AO862" s="1">
        <v>2.737391471862793</v>
      </c>
      <c r="AP862" s="1">
        <v>1</v>
      </c>
      <c r="AQ862" s="1">
        <v>0</v>
      </c>
      <c r="AR862" s="1">
        <v>0.15999999642372131</v>
      </c>
      <c r="AS862" s="1">
        <v>111115</v>
      </c>
      <c r="AT862">
        <f t="shared" si="1325"/>
        <v>0.83256235758463537</v>
      </c>
      <c r="AU862">
        <f t="shared" si="1326"/>
        <v>2.2322580441186783E-3</v>
      </c>
      <c r="AV862">
        <f t="shared" si="1327"/>
        <v>303.31756439208982</v>
      </c>
      <c r="AW862">
        <f t="shared" si="1328"/>
        <v>302.40799560546873</v>
      </c>
      <c r="AX862">
        <f t="shared" si="1329"/>
        <v>320.14155534427846</v>
      </c>
      <c r="AY862">
        <f t="shared" si="1330"/>
        <v>2.4797396963880884</v>
      </c>
      <c r="AZ862">
        <f t="shared" si="1331"/>
        <v>4.3016279681203651</v>
      </c>
      <c r="BA862">
        <f t="shared" si="1332"/>
        <v>43.538575168044673</v>
      </c>
      <c r="BB862">
        <f t="shared" si="1333"/>
        <v>11.309548373611079</v>
      </c>
      <c r="BC862">
        <f t="shared" si="1334"/>
        <v>29.712779998779297</v>
      </c>
      <c r="BD862">
        <f t="shared" si="1335"/>
        <v>4.1906654838597559</v>
      </c>
      <c r="BE862">
        <f t="shared" si="1336"/>
        <v>0.18990074171730781</v>
      </c>
      <c r="BF862">
        <f t="shared" si="1337"/>
        <v>3.1842402400432621</v>
      </c>
      <c r="BG862">
        <f t="shared" si="1338"/>
        <v>0.11983987079587759</v>
      </c>
      <c r="BH862">
        <f t="shared" si="1339"/>
        <v>58.661164058609579</v>
      </c>
      <c r="BI862">
        <f t="shared" si="1340"/>
        <v>0.76770706596016591</v>
      </c>
      <c r="BJ862">
        <f t="shared" si="1341"/>
        <v>74.806568553740462</v>
      </c>
      <c r="BK862">
        <f t="shared" si="1342"/>
        <v>763.87759354583409</v>
      </c>
      <c r="BL862">
        <f t="shared" si="1343"/>
        <v>1.9589546363207665E-2</v>
      </c>
    </row>
    <row r="863" spans="1:64" x14ac:dyDescent="0.2">
      <c r="A863" s="1" t="s">
        <v>3567</v>
      </c>
      <c r="B863" s="1" t="s">
        <v>915</v>
      </c>
      <c r="C863" s="1" t="s">
        <v>951</v>
      </c>
      <c r="D863" s="1">
        <v>20160216</v>
      </c>
      <c r="E863" s="1" t="s">
        <v>966</v>
      </c>
      <c r="F863" s="1" t="s">
        <v>60</v>
      </c>
      <c r="G863" s="1" t="s">
        <v>61</v>
      </c>
      <c r="H863" s="1">
        <v>20160216</v>
      </c>
      <c r="J863" s="1">
        <v>58</v>
      </c>
      <c r="K863" s="1">
        <v>30.190521240234375</v>
      </c>
      <c r="L863">
        <f t="shared" si="1316"/>
        <v>21.493543820676138</v>
      </c>
      <c r="M863">
        <f t="shared" si="1317"/>
        <v>736.22361317165894</v>
      </c>
      <c r="N863" s="1">
        <v>971.9063720703125</v>
      </c>
      <c r="O863">
        <f t="shared" si="1318"/>
        <v>1.0515083967631553</v>
      </c>
      <c r="P863" s="1">
        <v>76.976264953613281</v>
      </c>
      <c r="Q863" s="1">
        <v>29.251358032226562</v>
      </c>
      <c r="R863" s="1">
        <v>1999.2493896484375</v>
      </c>
      <c r="S863" s="1">
        <v>98.801429748535156</v>
      </c>
      <c r="T863">
        <f t="shared" si="1319"/>
        <v>0.16479172444709198</v>
      </c>
      <c r="U863">
        <f t="shared" si="1320"/>
        <v>2.8400000333786011</v>
      </c>
      <c r="V863">
        <f t="shared" si="1321"/>
        <v>1.9104031003288104</v>
      </c>
      <c r="W863" s="1">
        <v>30280.500000212342</v>
      </c>
      <c r="X863" s="1">
        <v>0</v>
      </c>
      <c r="Y863">
        <f t="shared" si="1322"/>
        <v>1.1661706812502977</v>
      </c>
      <c r="Z863">
        <f t="shared" si="1323"/>
        <v>30.190521240234375</v>
      </c>
      <c r="AA863" s="1">
        <v>6</v>
      </c>
      <c r="AB863">
        <f t="shared" si="1324"/>
        <v>1.4200000166893005</v>
      </c>
      <c r="AC863" s="1">
        <v>1</v>
      </c>
      <c r="AD863" s="1">
        <v>29.012008666992188</v>
      </c>
      <c r="AE863" s="1">
        <v>999.95379638671875</v>
      </c>
      <c r="AF863" s="1">
        <v>29.570564270019531</v>
      </c>
      <c r="AG863" s="1">
        <v>31.79231071472168</v>
      </c>
      <c r="AH863" s="1">
        <v>71.596923828125</v>
      </c>
      <c r="AI863" s="1">
        <v>499.51702880859375</v>
      </c>
      <c r="AJ863" s="1">
        <v>5.5964837074279785</v>
      </c>
      <c r="AK863" s="1">
        <v>-2.9441822320222855E-2</v>
      </c>
      <c r="AL863" s="1">
        <v>0.2804979681968689</v>
      </c>
      <c r="AM863" s="1">
        <v>1</v>
      </c>
      <c r="AN863" s="1">
        <v>-0.21956524252891541</v>
      </c>
      <c r="AO863" s="1">
        <v>2.737391471862793</v>
      </c>
      <c r="AP863" s="1">
        <v>1</v>
      </c>
      <c r="AQ863" s="1">
        <v>0</v>
      </c>
      <c r="AR863" s="1">
        <v>0.15999999642372131</v>
      </c>
      <c r="AS863" s="1">
        <v>111115</v>
      </c>
      <c r="AT863">
        <f t="shared" si="1325"/>
        <v>0.83252838134765617</v>
      </c>
      <c r="AU863">
        <f t="shared" si="1326"/>
        <v>1.9104031003288106E-3</v>
      </c>
      <c r="AV863">
        <f t="shared" si="1327"/>
        <v>303.34052124023435</v>
      </c>
      <c r="AW863">
        <f t="shared" si="1328"/>
        <v>302.40135803222654</v>
      </c>
      <c r="AX863">
        <f t="shared" si="1329"/>
        <v>319.87989519387702</v>
      </c>
      <c r="AY863">
        <f t="shared" si="1330"/>
        <v>2.6393591393201712</v>
      </c>
      <c r="AZ863">
        <f t="shared" si="1331"/>
        <v>4.3072964348744733</v>
      </c>
      <c r="BA863">
        <f t="shared" si="1332"/>
        <v>43.595486885536026</v>
      </c>
      <c r="BB863">
        <f t="shared" si="1333"/>
        <v>11.803176170814346</v>
      </c>
      <c r="BC863">
        <f t="shared" si="1334"/>
        <v>29.720939636230469</v>
      </c>
      <c r="BD863">
        <f t="shared" si="1335"/>
        <v>4.192634150387331</v>
      </c>
      <c r="BE863">
        <f t="shared" si="1336"/>
        <v>0.15575405573826373</v>
      </c>
      <c r="BF863">
        <f t="shared" si="1337"/>
        <v>3.1411257536241757</v>
      </c>
      <c r="BG863">
        <f t="shared" si="1338"/>
        <v>9.8119829971973702E-2</v>
      </c>
      <c r="BH863">
        <f t="shared" si="1339"/>
        <v>72.739945595992381</v>
      </c>
      <c r="BI863">
        <f t="shared" si="1340"/>
        <v>0.7575046674541166</v>
      </c>
      <c r="BJ863">
        <f t="shared" si="1341"/>
        <v>73.408178705551734</v>
      </c>
      <c r="BK863">
        <f t="shared" si="1342"/>
        <v>961.68937072633946</v>
      </c>
      <c r="BL863">
        <f t="shared" si="1343"/>
        <v>1.640656488292189E-2</v>
      </c>
    </row>
    <row r="864" spans="1:64" x14ac:dyDescent="0.2">
      <c r="A864" s="1" t="s">
        <v>3567</v>
      </c>
      <c r="B864" s="1" t="s">
        <v>915</v>
      </c>
      <c r="C864" s="1" t="s">
        <v>951</v>
      </c>
      <c r="D864" s="1">
        <v>20160216</v>
      </c>
      <c r="E864" s="1" t="s">
        <v>967</v>
      </c>
      <c r="F864" s="1" t="s">
        <v>60</v>
      </c>
      <c r="G864" s="1" t="s">
        <v>61</v>
      </c>
      <c r="H864" s="1">
        <v>20160216</v>
      </c>
      <c r="J864" s="1">
        <v>59</v>
      </c>
      <c r="K864" s="1">
        <v>30.272951126098633</v>
      </c>
      <c r="L864">
        <f t="shared" si="1316"/>
        <v>22.454860047387058</v>
      </c>
      <c r="M864">
        <f t="shared" si="1317"/>
        <v>1041.0434855319734</v>
      </c>
      <c r="N864" s="1">
        <v>1370.3299560546875</v>
      </c>
      <c r="O864">
        <f t="shared" si="1318"/>
        <v>1.113672818857137</v>
      </c>
      <c r="P864" s="1">
        <v>75.690292358398438</v>
      </c>
      <c r="Q864" s="1">
        <v>29.256019592285156</v>
      </c>
      <c r="R864" s="1">
        <v>1998.9033203125</v>
      </c>
      <c r="S864" s="1">
        <v>98.801231384277344</v>
      </c>
      <c r="T864">
        <f t="shared" si="1319"/>
        <v>0.12241802430556609</v>
      </c>
      <c r="U864">
        <f t="shared" si="1320"/>
        <v>2.8400000333786011</v>
      </c>
      <c r="V864">
        <f t="shared" si="1321"/>
        <v>1.5281609977891515</v>
      </c>
      <c r="W864" s="1">
        <v>30400.500000212342</v>
      </c>
      <c r="X864" s="1">
        <v>0</v>
      </c>
      <c r="Y864">
        <f t="shared" si="1322"/>
        <v>1.238222371573265</v>
      </c>
      <c r="Z864">
        <f t="shared" si="1323"/>
        <v>30.272951126098633</v>
      </c>
      <c r="AA864" s="1">
        <v>6</v>
      </c>
      <c r="AB864">
        <f t="shared" si="1324"/>
        <v>1.4200000166893005</v>
      </c>
      <c r="AC864" s="1">
        <v>1</v>
      </c>
      <c r="AD864" s="1">
        <v>29.010635375976562</v>
      </c>
      <c r="AE864" s="1">
        <v>1399.816650390625</v>
      </c>
      <c r="AF864" s="1">
        <v>29.491525650024414</v>
      </c>
      <c r="AG864" s="1">
        <v>31.269662857055664</v>
      </c>
      <c r="AH864" s="1">
        <v>71.386192321777344</v>
      </c>
      <c r="AI864" s="1">
        <v>499.52587890625</v>
      </c>
      <c r="AJ864" s="1">
        <v>4.6005153656005859</v>
      </c>
      <c r="AK864" s="1">
        <v>-0.96894985437393188</v>
      </c>
      <c r="AL864" s="1">
        <v>0.2910163402557373</v>
      </c>
      <c r="AM864" s="1">
        <v>1</v>
      </c>
      <c r="AN864" s="1">
        <v>-0.21956524252891541</v>
      </c>
      <c r="AO864" s="1">
        <v>2.737391471862793</v>
      </c>
      <c r="AP864" s="1">
        <v>1</v>
      </c>
      <c r="AQ864" s="1">
        <v>0</v>
      </c>
      <c r="AR864" s="1">
        <v>0.15999999642372131</v>
      </c>
      <c r="AS864" s="1">
        <v>111115</v>
      </c>
      <c r="AT864">
        <f t="shared" si="1325"/>
        <v>0.83254313151041659</v>
      </c>
      <c r="AU864">
        <f t="shared" si="1326"/>
        <v>1.5281609977891514E-3</v>
      </c>
      <c r="AV864">
        <f t="shared" si="1327"/>
        <v>303.42295112609861</v>
      </c>
      <c r="AW864">
        <f t="shared" si="1328"/>
        <v>302.40601959228513</v>
      </c>
      <c r="AX864">
        <f t="shared" si="1329"/>
        <v>319.82452410136466</v>
      </c>
      <c r="AY864">
        <f t="shared" si="1330"/>
        <v>2.825647744282251</v>
      </c>
      <c r="AZ864">
        <f t="shared" si="1331"/>
        <v>4.3277035668215644</v>
      </c>
      <c r="BA864">
        <f t="shared" si="1332"/>
        <v>43.802121756857474</v>
      </c>
      <c r="BB864">
        <f t="shared" si="1333"/>
        <v>12.53245889980181</v>
      </c>
      <c r="BC864">
        <f t="shared" si="1334"/>
        <v>29.764485359191895</v>
      </c>
      <c r="BD864">
        <f t="shared" si="1335"/>
        <v>4.2031540141054364</v>
      </c>
      <c r="BE864">
        <f t="shared" si="1336"/>
        <v>0.11735926069318336</v>
      </c>
      <c r="BF864">
        <f t="shared" si="1337"/>
        <v>3.0894811952482994</v>
      </c>
      <c r="BG864">
        <f t="shared" si="1338"/>
        <v>7.378785842942702E-2</v>
      </c>
      <c r="BH864">
        <f t="shared" si="1339"/>
        <v>102.85637829513909</v>
      </c>
      <c r="BI864">
        <f t="shared" si="1340"/>
        <v>0.75970278612987363</v>
      </c>
      <c r="BJ864">
        <f t="shared" si="1341"/>
        <v>71.501067215161612</v>
      </c>
      <c r="BK864">
        <f t="shared" si="1342"/>
        <v>1359.6559910167682</v>
      </c>
      <c r="BL864">
        <f t="shared" si="1343"/>
        <v>1.1808475586200453E-2</v>
      </c>
    </row>
    <row r="865" spans="1:64" x14ac:dyDescent="0.2">
      <c r="A865" s="1" t="s">
        <v>3567</v>
      </c>
      <c r="B865" s="1" t="s">
        <v>915</v>
      </c>
      <c r="C865" s="1" t="s">
        <v>951</v>
      </c>
      <c r="D865" s="1">
        <v>20160216</v>
      </c>
      <c r="E865" s="1" t="s">
        <v>968</v>
      </c>
      <c r="F865" s="1" t="s">
        <v>60</v>
      </c>
      <c r="G865" s="1" t="s">
        <v>61</v>
      </c>
      <c r="H865" s="1">
        <v>20160216</v>
      </c>
      <c r="J865" s="1">
        <v>60</v>
      </c>
      <c r="K865" s="1">
        <v>30.338621139526367</v>
      </c>
      <c r="L865">
        <f t="shared" si="1316"/>
        <v>23.915063815485613</v>
      </c>
      <c r="M865">
        <f t="shared" si="1317"/>
        <v>1313.6240500363444</v>
      </c>
      <c r="N865" s="1">
        <v>1768.783447265625</v>
      </c>
      <c r="O865">
        <f t="shared" si="1318"/>
        <v>1.1623461735782645</v>
      </c>
      <c r="P865" s="1">
        <v>74.678359985351562</v>
      </c>
      <c r="Q865" s="1">
        <v>29.266551971435547</v>
      </c>
      <c r="R865" s="1">
        <v>2000.9000244140625</v>
      </c>
      <c r="S865" s="1">
        <v>98.8009033203125</v>
      </c>
      <c r="T865">
        <f t="shared" si="1319"/>
        <v>9.32759582373726E-2</v>
      </c>
      <c r="U865">
        <f t="shared" si="1320"/>
        <v>2.8400000333786011</v>
      </c>
      <c r="V865">
        <f t="shared" si="1321"/>
        <v>1.2287625984946109</v>
      </c>
      <c r="W865" s="1">
        <v>30500.500000212342</v>
      </c>
      <c r="X865" s="1">
        <v>0</v>
      </c>
      <c r="Y865">
        <f t="shared" si="1322"/>
        <v>1.2939904400791646</v>
      </c>
      <c r="Z865">
        <f t="shared" si="1323"/>
        <v>30.338621139526367</v>
      </c>
      <c r="AA865" s="1">
        <v>6</v>
      </c>
      <c r="AB865">
        <f t="shared" si="1324"/>
        <v>1.4200000166893005</v>
      </c>
      <c r="AC865" s="1">
        <v>1</v>
      </c>
      <c r="AD865" s="1">
        <v>29.011728286743164</v>
      </c>
      <c r="AE865" s="1">
        <v>1800.115966796875</v>
      </c>
      <c r="AF865" s="1">
        <v>29.440280914306641</v>
      </c>
      <c r="AG865" s="1">
        <v>30.870479583740234</v>
      </c>
      <c r="AH865" s="1">
        <v>71.218589782714844</v>
      </c>
      <c r="AI865" s="1">
        <v>499.57958984375</v>
      </c>
      <c r="AJ865" s="1">
        <v>3.2754695415496826</v>
      </c>
      <c r="AK865" s="1">
        <v>-1.8676192760467529</v>
      </c>
      <c r="AL865" s="1">
        <v>0.30095562338829041</v>
      </c>
      <c r="AM865" s="1">
        <v>1</v>
      </c>
      <c r="AN865" s="1">
        <v>-0.21956524252891541</v>
      </c>
      <c r="AO865" s="1">
        <v>2.737391471862793</v>
      </c>
      <c r="AP865" s="1">
        <v>1</v>
      </c>
      <c r="AQ865" s="1">
        <v>0</v>
      </c>
      <c r="AR865" s="1">
        <v>0.15999999642372131</v>
      </c>
      <c r="AS865" s="1">
        <v>111115</v>
      </c>
      <c r="AT865">
        <f t="shared" si="1325"/>
        <v>0.83263264973958329</v>
      </c>
      <c r="AU865">
        <f t="shared" si="1326"/>
        <v>1.2287625984946109E-3</v>
      </c>
      <c r="AV865">
        <f t="shared" si="1327"/>
        <v>303.48862113952634</v>
      </c>
      <c r="AW865">
        <f t="shared" si="1328"/>
        <v>302.41655197143552</v>
      </c>
      <c r="AX865">
        <f t="shared" si="1329"/>
        <v>320.14399675047389</v>
      </c>
      <c r="AY865">
        <f t="shared" si="1330"/>
        <v>2.9765953997899244</v>
      </c>
      <c r="AZ865">
        <f t="shared" si="1331"/>
        <v>4.3440217088839645</v>
      </c>
      <c r="BA865">
        <f t="shared" si="1332"/>
        <v>43.967429070973644</v>
      </c>
      <c r="BB865">
        <f t="shared" si="1333"/>
        <v>13.09694948723341</v>
      </c>
      <c r="BC865">
        <f t="shared" si="1334"/>
        <v>29.802586555480957</v>
      </c>
      <c r="BD865">
        <f t="shared" si="1335"/>
        <v>4.2123774423830644</v>
      </c>
      <c r="BE865">
        <f t="shared" si="1336"/>
        <v>9.0309853305559865E-2</v>
      </c>
      <c r="BF865">
        <f t="shared" si="1337"/>
        <v>3.0500312688047999</v>
      </c>
      <c r="BG865">
        <f t="shared" si="1338"/>
        <v>5.6702855078012933E-2</v>
      </c>
      <c r="BH865">
        <f t="shared" si="1339"/>
        <v>129.78724276687822</v>
      </c>
      <c r="BI865">
        <f t="shared" si="1340"/>
        <v>0.74267093129296591</v>
      </c>
      <c r="BJ865">
        <f t="shared" si="1341"/>
        <v>70.038248842854372</v>
      </c>
      <c r="BK865">
        <f t="shared" si="1342"/>
        <v>1757.4153712897605</v>
      </c>
      <c r="BL865">
        <f t="shared" si="1343"/>
        <v>9.5308668512013184E-3</v>
      </c>
    </row>
    <row r="866" spans="1:64" x14ac:dyDescent="0.2">
      <c r="A866" s="1" t="s">
        <v>3567</v>
      </c>
      <c r="B866" s="1" t="s">
        <v>915</v>
      </c>
      <c r="C866" s="1" t="s">
        <v>951</v>
      </c>
      <c r="D866" s="1">
        <v>20160216</v>
      </c>
      <c r="E866" s="1" t="s">
        <v>969</v>
      </c>
      <c r="F866" s="1" t="s">
        <v>60</v>
      </c>
      <c r="G866" s="1" t="s">
        <v>61</v>
      </c>
      <c r="H866" s="1">
        <v>20160216</v>
      </c>
      <c r="J866" s="1">
        <v>61</v>
      </c>
      <c r="K866" s="1">
        <v>30.376327514648438</v>
      </c>
      <c r="L866">
        <f t="shared" si="1316"/>
        <v>5.0393299349708727</v>
      </c>
      <c r="M866">
        <f t="shared" si="1317"/>
        <v>274.15083159228982</v>
      </c>
      <c r="N866" s="1">
        <v>393.4366455078125</v>
      </c>
      <c r="O866">
        <f t="shared" si="1318"/>
        <v>1.1958677437472529</v>
      </c>
      <c r="P866" s="1">
        <v>73.974838256835938</v>
      </c>
      <c r="Q866" s="1">
        <v>29.262456893920898</v>
      </c>
      <c r="R866" s="1">
        <v>2001.4034423828125</v>
      </c>
      <c r="S866" s="1">
        <v>98.8031005859375</v>
      </c>
      <c r="T866">
        <f t="shared" si="1319"/>
        <v>7.3702478457119858E-2</v>
      </c>
      <c r="U866">
        <f t="shared" si="1320"/>
        <v>2.8400000333786011</v>
      </c>
      <c r="V866">
        <f t="shared" si="1321"/>
        <v>1.0066455229928299</v>
      </c>
      <c r="W866" s="1">
        <v>30596.500000212342</v>
      </c>
      <c r="X866" s="1">
        <v>0</v>
      </c>
      <c r="Y866">
        <f t="shared" si="1322"/>
        <v>1.3328318944621715</v>
      </c>
      <c r="Z866">
        <f t="shared" si="1323"/>
        <v>30.376327514648438</v>
      </c>
      <c r="AA866" s="1">
        <v>6</v>
      </c>
      <c r="AB866">
        <f t="shared" si="1324"/>
        <v>1.4200000166893005</v>
      </c>
      <c r="AC866" s="1">
        <v>1</v>
      </c>
      <c r="AD866" s="1">
        <v>29.013299942016602</v>
      </c>
      <c r="AE866" s="1">
        <v>399.96438598632812</v>
      </c>
      <c r="AF866" s="1">
        <v>29.399755477905273</v>
      </c>
      <c r="AG866" s="1">
        <v>30.571748733520508</v>
      </c>
      <c r="AH866" s="1">
        <v>71.138954162597656</v>
      </c>
      <c r="AI866" s="1">
        <v>499.5953369140625</v>
      </c>
      <c r="AJ866" s="1">
        <v>2.2021780014038086</v>
      </c>
      <c r="AK866" s="1">
        <v>1.08795166015625</v>
      </c>
      <c r="AL866" s="1">
        <v>0.27515807747840881</v>
      </c>
      <c r="AM866" s="1">
        <v>1</v>
      </c>
      <c r="AN866" s="1">
        <v>-0.21956524252891541</v>
      </c>
      <c r="AO866" s="1">
        <v>2.737391471862793</v>
      </c>
      <c r="AP866" s="1">
        <v>1</v>
      </c>
      <c r="AQ866" s="1">
        <v>0</v>
      </c>
      <c r="AR866" s="1">
        <v>0.15999999642372131</v>
      </c>
      <c r="AS866" s="1">
        <v>111115</v>
      </c>
      <c r="AT866">
        <f t="shared" si="1325"/>
        <v>0.83265889485677069</v>
      </c>
      <c r="AU866">
        <f t="shared" si="1326"/>
        <v>1.0066455229928298E-3</v>
      </c>
      <c r="AV866">
        <f t="shared" si="1327"/>
        <v>303.52632751464841</v>
      </c>
      <c r="AW866">
        <f t="shared" si="1328"/>
        <v>302.41245689392088</v>
      </c>
      <c r="AX866">
        <f t="shared" si="1329"/>
        <v>320.22454362367353</v>
      </c>
      <c r="AY866">
        <f t="shared" si="1330"/>
        <v>3.0866575720706098</v>
      </c>
      <c r="AZ866">
        <f t="shared" si="1331"/>
        <v>4.3534154596682058</v>
      </c>
      <c r="BA866">
        <f t="shared" si="1332"/>
        <v>44.061526752206206</v>
      </c>
      <c r="BB866">
        <f t="shared" si="1333"/>
        <v>13.489778018685698</v>
      </c>
      <c r="BC866">
        <f t="shared" si="1334"/>
        <v>29.819392204284668</v>
      </c>
      <c r="BD866">
        <f t="shared" si="1335"/>
        <v>4.2164513089532871</v>
      </c>
      <c r="BE866">
        <f t="shared" si="1336"/>
        <v>7.1838164818834302E-2</v>
      </c>
      <c r="BF866">
        <f t="shared" si="1337"/>
        <v>3.0205835652060342</v>
      </c>
      <c r="BG866">
        <f t="shared" si="1338"/>
        <v>4.5062708892543546E-2</v>
      </c>
      <c r="BH866">
        <f t="shared" si="1339"/>
        <v>27.086952189531424</v>
      </c>
      <c r="BI866">
        <f t="shared" si="1340"/>
        <v>0.69681061670917988</v>
      </c>
      <c r="BJ866">
        <f t="shared" si="1341"/>
        <v>69.001910183747867</v>
      </c>
      <c r="BK866">
        <f t="shared" si="1342"/>
        <v>391.04118940490628</v>
      </c>
      <c r="BL866">
        <f t="shared" si="1343"/>
        <v>8.8922446274343637E-3</v>
      </c>
    </row>
    <row r="867" spans="1:64" x14ac:dyDescent="0.2">
      <c r="A867" s="1" t="s">
        <v>3567</v>
      </c>
      <c r="B867" s="1" t="s">
        <v>971</v>
      </c>
      <c r="C867" s="1" t="s">
        <v>972</v>
      </c>
      <c r="D867" s="1">
        <v>20160216</v>
      </c>
      <c r="E867" s="1" t="s">
        <v>970</v>
      </c>
      <c r="F867" s="1" t="s">
        <v>630</v>
      </c>
      <c r="G867" s="1" t="s">
        <v>3455</v>
      </c>
      <c r="H867" s="1">
        <v>20160216</v>
      </c>
      <c r="J867" s="1">
        <v>4</v>
      </c>
      <c r="K867" s="1">
        <v>31.457687377929688</v>
      </c>
      <c r="L867">
        <f t="shared" ref="L867:L884" si="1344">(AE867-N867*(1000-AF867)/(1000-AG867))*AT867</f>
        <v>17.316131092440507</v>
      </c>
      <c r="M867">
        <f t="shared" ref="M867:M884" si="1345">((BG867-AU867/2)*N867-L867)/(BG867+AU867/2)</f>
        <v>234.45024004037353</v>
      </c>
      <c r="N867" s="1">
        <v>378.01531982421875</v>
      </c>
      <c r="O867">
        <f t="shared" ref="O867:O884" si="1346">(BD867-BF867)</f>
        <v>1.1128948974690513</v>
      </c>
      <c r="P867" s="1">
        <v>79.079147338867188</v>
      </c>
      <c r="Q867" s="1">
        <v>29.382282257080078</v>
      </c>
      <c r="R867" s="1">
        <v>1998.6468505859375</v>
      </c>
      <c r="S867" s="1">
        <v>99.228904724121094</v>
      </c>
      <c r="T867">
        <f t="shared" ref="T867:T884" si="1347">IF(BE867&lt;&gt;0,1/(1/BE867-1/U867),0)</f>
        <v>0.21612587131378985</v>
      </c>
      <c r="U867">
        <f t="shared" ref="U867:U884" si="1348">AB867*(AC867+1)*(AC867+1)/(AC867*AC867+1)</f>
        <v>2.8400000333786011</v>
      </c>
      <c r="V867">
        <f t="shared" ref="V867:V884" si="1349">AU867*1000</f>
        <v>2.9066407018457658</v>
      </c>
      <c r="W867" s="1">
        <v>7561.9999999552965</v>
      </c>
      <c r="X867" s="1">
        <v>0</v>
      </c>
      <c r="Y867">
        <f t="shared" ref="Y867:Y884" si="1350">(AZ867-BF867)</f>
        <v>1.3790358472119624</v>
      </c>
      <c r="Z867">
        <f t="shared" ref="Z867:Z884" si="1351">(K867+AY867*X867)</f>
        <v>31.457687377929688</v>
      </c>
      <c r="AA867" s="1">
        <v>6</v>
      </c>
      <c r="AB867">
        <f t="shared" ref="AB867:AB884" si="1352">(AA867*AN867+AO867)</f>
        <v>1.4200000166893005</v>
      </c>
      <c r="AC867" s="1">
        <v>1</v>
      </c>
      <c r="AD867" s="1">
        <v>29.043268203735352</v>
      </c>
      <c r="AE867" s="1">
        <v>400.13104248046875</v>
      </c>
      <c r="AF867" s="1">
        <v>29.390447616577148</v>
      </c>
      <c r="AG867" s="1">
        <v>32.766853332519531</v>
      </c>
      <c r="AH867" s="1">
        <v>70.930564880371094</v>
      </c>
      <c r="AI867" s="1">
        <v>499.59622192382812</v>
      </c>
      <c r="AJ867" s="1">
        <v>19.035999298095703</v>
      </c>
      <c r="AK867" s="1">
        <v>4.5351977348327637</v>
      </c>
      <c r="AL867" s="1">
        <v>-0.47396248579025269</v>
      </c>
      <c r="AM867" s="1">
        <v>1</v>
      </c>
      <c r="AN867" s="1">
        <v>-0.21956524252891541</v>
      </c>
      <c r="AO867" s="1">
        <v>2.737391471862793</v>
      </c>
      <c r="AP867" s="1">
        <v>1</v>
      </c>
      <c r="AQ867" s="1">
        <v>0</v>
      </c>
      <c r="AR867" s="1">
        <v>0.15999999642372131</v>
      </c>
      <c r="AS867" s="1">
        <v>111115</v>
      </c>
      <c r="AT867">
        <f t="shared" ref="AT867:AT884" si="1353">AI867*0.000001/(AA867*0.0001)</f>
        <v>0.83266036987304681</v>
      </c>
      <c r="AU867">
        <f t="shared" ref="AU867:AU884" si="1354">(AG867-AF867)/(1000-AG867)*AT867</f>
        <v>2.9066407018457658E-3</v>
      </c>
      <c r="AV867">
        <f t="shared" ref="AV867:AV884" si="1355">(K867+273.15)</f>
        <v>304.60768737792966</v>
      </c>
      <c r="AW867">
        <f t="shared" ref="AW867:AW884" si="1356">(Q867+273.15)</f>
        <v>302.53228225708006</v>
      </c>
      <c r="AX867">
        <f t="shared" ref="AX867:AX884" si="1357">(R867*AP867+AJ867*AQ867)*AR867</f>
        <v>319.78348894603187</v>
      </c>
      <c r="AY867">
        <f t="shared" ref="AY867:AY884" si="1358">((AX867+0.00000010773*(AW867^4-AV867^4))-AU867*44100)/(AB867*51.4+0.00000043092*AV867^3)</f>
        <v>1.9559286248972041</v>
      </c>
      <c r="AZ867">
        <f t="shared" ref="AZ867:AZ884" si="1359">0.61365*EXP(17.502*Z867/(240.97+Z867))</f>
        <v>4.6304548146537927</v>
      </c>
      <c r="BA867">
        <f t="shared" ref="BA867:BA884" si="1360">AZ867*1000/S867</f>
        <v>46.664374937197074</v>
      </c>
      <c r="BB867">
        <f t="shared" ref="BB867:BB884" si="1361">(BA867-AG867)</f>
        <v>13.897521604677543</v>
      </c>
      <c r="BC867">
        <f t="shared" ref="BC867:BC884" si="1362">IF(X867,K867,(Q867+K867)/2)</f>
        <v>30.419984817504883</v>
      </c>
      <c r="BD867">
        <f t="shared" ref="BD867:BD884" si="1363">0.61365*EXP(17.502*BC867/(240.97+BC867))</f>
        <v>4.3643138649108817</v>
      </c>
      <c r="BE867">
        <f t="shared" ref="BE867:BE884" si="1364">IF(BB867&lt;&gt;0,(1000-(BA867+AG867)/2)/BB867*AU867,0)</f>
        <v>0.20084168679134415</v>
      </c>
      <c r="BF867">
        <f t="shared" ref="BF867:BF884" si="1365">AG867*S867/1000</f>
        <v>3.2514189674418303</v>
      </c>
      <c r="BG867">
        <f t="shared" ref="BG867:BG884" si="1366">1/(1.6/T867+1.37/U867)</f>
        <v>0.12681523795509891</v>
      </c>
      <c r="BH867">
        <f t="shared" ref="BH867:BH884" si="1367">M867*S867*0.001</f>
        <v>23.264240531513543</v>
      </c>
      <c r="BI867">
        <f t="shared" ref="BI867:BI884" si="1368">M867/N867</f>
        <v>0.62021359385486141</v>
      </c>
      <c r="BJ867">
        <f t="shared" ref="BJ867:BJ884" si="1369">(1-AU867*S867/AZ867/T867)*100</f>
        <v>71.179657299590332</v>
      </c>
      <c r="BK867">
        <f t="shared" ref="BK867:BK884" si="1370">(N867-L867/(U867/1.35))</f>
        <v>369.78406042279386</v>
      </c>
      <c r="BL867">
        <f t="shared" ref="BL867:BL884" si="1371">L867*BJ867/100/BK867</f>
        <v>3.3331784920784542E-2</v>
      </c>
    </row>
    <row r="868" spans="1:64" x14ac:dyDescent="0.2">
      <c r="A868" s="1" t="s">
        <v>3567</v>
      </c>
      <c r="B868" s="1" t="s">
        <v>971</v>
      </c>
      <c r="C868" s="1" t="s">
        <v>972</v>
      </c>
      <c r="D868" s="1">
        <v>20160216</v>
      </c>
      <c r="E868" s="1" t="s">
        <v>973</v>
      </c>
      <c r="F868" s="1" t="s">
        <v>630</v>
      </c>
      <c r="G868" s="1" t="s">
        <v>3455</v>
      </c>
      <c r="H868" s="1">
        <v>20160216</v>
      </c>
      <c r="J868" s="1">
        <v>5</v>
      </c>
      <c r="K868" s="1">
        <v>31.512355804443359</v>
      </c>
      <c r="L868">
        <f t="shared" si="1344"/>
        <v>13.705165558463356</v>
      </c>
      <c r="M868">
        <f t="shared" si="1345"/>
        <v>191.65055195212517</v>
      </c>
      <c r="N868" s="1">
        <v>307.50445556640625</v>
      </c>
      <c r="O868">
        <f t="shared" si="1346"/>
        <v>1.1180947582374379</v>
      </c>
      <c r="P868" s="1">
        <v>79.104972839355469</v>
      </c>
      <c r="Q868" s="1">
        <v>29.391454696655273</v>
      </c>
      <c r="R868" s="1">
        <v>1999.6639404296875</v>
      </c>
      <c r="S868" s="1">
        <v>99.229537963867188</v>
      </c>
      <c r="T868">
        <f t="shared" si="1347"/>
        <v>0.21192367419630823</v>
      </c>
      <c r="U868">
        <f t="shared" si="1348"/>
        <v>2.8400000333786011</v>
      </c>
      <c r="V868">
        <f t="shared" si="1349"/>
        <v>2.8783412128206223</v>
      </c>
      <c r="W868" s="1">
        <v>7643.9999999552965</v>
      </c>
      <c r="X868" s="1">
        <v>0</v>
      </c>
      <c r="Y868">
        <f t="shared" si="1350"/>
        <v>1.3906566262161424</v>
      </c>
      <c r="Z868">
        <f t="shared" si="1351"/>
        <v>31.512355804443359</v>
      </c>
      <c r="AA868" s="1">
        <v>6</v>
      </c>
      <c r="AB868">
        <f t="shared" si="1352"/>
        <v>1.4200000166893005</v>
      </c>
      <c r="AC868" s="1">
        <v>1</v>
      </c>
      <c r="AD868" s="1">
        <v>29.043937683105469</v>
      </c>
      <c r="AE868" s="1">
        <v>325.026123046875</v>
      </c>
      <c r="AF868" s="1">
        <v>29.451414108276367</v>
      </c>
      <c r="AG868" s="1">
        <v>32.794696807861328</v>
      </c>
      <c r="AH868" s="1">
        <v>71.040542602539062</v>
      </c>
      <c r="AI868" s="1">
        <v>499.61917114257812</v>
      </c>
      <c r="AJ868" s="1">
        <v>19.699718475341797</v>
      </c>
      <c r="AK868" s="1">
        <v>4.3858170509338379</v>
      </c>
      <c r="AL868" s="1">
        <v>-0.4827570915222168</v>
      </c>
      <c r="AM868" s="1">
        <v>1</v>
      </c>
      <c r="AN868" s="1">
        <v>-0.21956524252891541</v>
      </c>
      <c r="AO868" s="1">
        <v>2.737391471862793</v>
      </c>
      <c r="AP868" s="1">
        <v>1</v>
      </c>
      <c r="AQ868" s="1">
        <v>0</v>
      </c>
      <c r="AR868" s="1">
        <v>0.15999999642372131</v>
      </c>
      <c r="AS868" s="1">
        <v>111115</v>
      </c>
      <c r="AT868">
        <f t="shared" si="1353"/>
        <v>0.83269861857096339</v>
      </c>
      <c r="AU868">
        <f t="shared" si="1354"/>
        <v>2.8783412128206222E-3</v>
      </c>
      <c r="AV868">
        <f t="shared" si="1355"/>
        <v>304.66235580444334</v>
      </c>
      <c r="AW868">
        <f t="shared" si="1356"/>
        <v>302.54145469665525</v>
      </c>
      <c r="AX868">
        <f t="shared" si="1357"/>
        <v>319.94622331739447</v>
      </c>
      <c r="AY868">
        <f t="shared" si="1358"/>
        <v>1.96580685450479</v>
      </c>
      <c r="AZ868">
        <f t="shared" si="1359"/>
        <v>4.6448592381253322</v>
      </c>
      <c r="BA868">
        <f t="shared" si="1360"/>
        <v>46.809239803340425</v>
      </c>
      <c r="BB868">
        <f t="shared" si="1361"/>
        <v>14.014542995479097</v>
      </c>
      <c r="BC868">
        <f t="shared" si="1362"/>
        <v>30.451905250549316</v>
      </c>
      <c r="BD868">
        <f t="shared" si="1363"/>
        <v>4.3722973701466277</v>
      </c>
      <c r="BE868">
        <f t="shared" si="1364"/>
        <v>0.19720782675444989</v>
      </c>
      <c r="BF868">
        <f t="shared" si="1365"/>
        <v>3.2542026119091898</v>
      </c>
      <c r="BG868">
        <f t="shared" si="1366"/>
        <v>0.12449761573289433</v>
      </c>
      <c r="BH868">
        <f t="shared" si="1367"/>
        <v>19.017395720729507</v>
      </c>
      <c r="BI868">
        <f t="shared" si="1368"/>
        <v>0.62324479688957812</v>
      </c>
      <c r="BJ868">
        <f t="shared" si="1369"/>
        <v>70.984422881000881</v>
      </c>
      <c r="BK868">
        <f t="shared" si="1370"/>
        <v>300.98967624018394</v>
      </c>
      <c r="BL868">
        <f t="shared" si="1371"/>
        <v>3.2321815146901363E-2</v>
      </c>
    </row>
    <row r="869" spans="1:64" x14ac:dyDescent="0.2">
      <c r="A869" s="1" t="s">
        <v>3567</v>
      </c>
      <c r="B869" s="1" t="s">
        <v>971</v>
      </c>
      <c r="C869" s="1" t="s">
        <v>972</v>
      </c>
      <c r="D869" s="1">
        <v>20160216</v>
      </c>
      <c r="E869" s="1" t="s">
        <v>974</v>
      </c>
      <c r="F869" s="1" t="s">
        <v>630</v>
      </c>
      <c r="G869" s="1" t="s">
        <v>3455</v>
      </c>
      <c r="H869" s="1">
        <v>20160216</v>
      </c>
      <c r="J869" s="1">
        <v>6</v>
      </c>
      <c r="K869" s="1">
        <v>31.573511123657227</v>
      </c>
      <c r="L869">
        <f t="shared" si="1344"/>
        <v>9.8446796004090391</v>
      </c>
      <c r="M869">
        <f t="shared" si="1345"/>
        <v>152.3717703187146</v>
      </c>
      <c r="N869" s="1">
        <v>237.18954467773438</v>
      </c>
      <c r="O869">
        <f t="shared" si="1346"/>
        <v>1.1195843958953065</v>
      </c>
      <c r="P869" s="1">
        <v>79.260231018066406</v>
      </c>
      <c r="Q869" s="1">
        <v>29.388002395629883</v>
      </c>
      <c r="R869" s="1">
        <v>1999.1962890625</v>
      </c>
      <c r="S869" s="1">
        <v>99.230697631835938</v>
      </c>
      <c r="T869">
        <f t="shared" si="1347"/>
        <v>0.20854445057711096</v>
      </c>
      <c r="U869">
        <f t="shared" si="1348"/>
        <v>2.8400000333786011</v>
      </c>
      <c r="V869">
        <f t="shared" si="1349"/>
        <v>2.8571298731179322</v>
      </c>
      <c r="W869" s="1">
        <v>7725.9999999552965</v>
      </c>
      <c r="X869" s="1">
        <v>0</v>
      </c>
      <c r="Y869">
        <f t="shared" si="1350"/>
        <v>1.4010792314808329</v>
      </c>
      <c r="Z869">
        <f t="shared" si="1351"/>
        <v>31.573511123657227</v>
      </c>
      <c r="AA869" s="1">
        <v>6</v>
      </c>
      <c r="AB869">
        <f t="shared" si="1352"/>
        <v>1.4200000166893005</v>
      </c>
      <c r="AC869" s="1">
        <v>1</v>
      </c>
      <c r="AD869" s="1">
        <v>29.043041229248047</v>
      </c>
      <c r="AE869" s="1">
        <v>249.82453918457031</v>
      </c>
      <c r="AF869" s="1">
        <v>29.534067153930664</v>
      </c>
      <c r="AG869" s="1">
        <v>32.852130889892578</v>
      </c>
      <c r="AH869" s="1">
        <v>71.254951477050781</v>
      </c>
      <c r="AI869" s="1">
        <v>499.67703247070312</v>
      </c>
      <c r="AJ869" s="1">
        <v>21.299478530883789</v>
      </c>
      <c r="AK869" s="1">
        <v>4.1553926467895508</v>
      </c>
      <c r="AL869" s="1">
        <v>-0.48199397325515747</v>
      </c>
      <c r="AM869" s="1">
        <v>1</v>
      </c>
      <c r="AN869" s="1">
        <v>-0.21956524252891541</v>
      </c>
      <c r="AO869" s="1">
        <v>2.737391471862793</v>
      </c>
      <c r="AP869" s="1">
        <v>1</v>
      </c>
      <c r="AQ869" s="1">
        <v>0</v>
      </c>
      <c r="AR869" s="1">
        <v>0.15999999642372131</v>
      </c>
      <c r="AS869" s="1">
        <v>111115</v>
      </c>
      <c r="AT869">
        <f t="shared" si="1353"/>
        <v>0.8327950541178385</v>
      </c>
      <c r="AU869">
        <f t="shared" si="1354"/>
        <v>2.857129873117932E-3</v>
      </c>
      <c r="AV869">
        <f t="shared" si="1355"/>
        <v>304.7235111236572</v>
      </c>
      <c r="AW869">
        <f t="shared" si="1356"/>
        <v>302.53800239562986</v>
      </c>
      <c r="AX869">
        <f t="shared" si="1357"/>
        <v>319.87139910031692</v>
      </c>
      <c r="AY869">
        <f t="shared" si="1358"/>
        <v>1.9665056307642592</v>
      </c>
      <c r="AZ869">
        <f t="shared" si="1359"/>
        <v>4.6610190983772606</v>
      </c>
      <c r="BA869">
        <f t="shared" si="1360"/>
        <v>46.971544185555317</v>
      </c>
      <c r="BB869">
        <f t="shared" si="1361"/>
        <v>14.119413295662739</v>
      </c>
      <c r="BC869">
        <f t="shared" si="1362"/>
        <v>30.480756759643555</v>
      </c>
      <c r="BD869">
        <f t="shared" si="1363"/>
        <v>4.3795242627917341</v>
      </c>
      <c r="BE869">
        <f t="shared" si="1364"/>
        <v>0.19427836782995136</v>
      </c>
      <c r="BF869">
        <f t="shared" si="1365"/>
        <v>3.2599398668964277</v>
      </c>
      <c r="BG869">
        <f t="shared" si="1366"/>
        <v>0.12262987698340461</v>
      </c>
      <c r="BH869">
        <f t="shared" si="1367"/>
        <v>15.119957068123922</v>
      </c>
      <c r="BI869">
        <f t="shared" si="1368"/>
        <v>0.64240508798876306</v>
      </c>
      <c r="BJ869">
        <f t="shared" si="1369"/>
        <v>70.832681330691997</v>
      </c>
      <c r="BK869">
        <f t="shared" si="1370"/>
        <v>232.50985548606158</v>
      </c>
      <c r="BL869">
        <f t="shared" si="1371"/>
        <v>2.9991204092436448E-2</v>
      </c>
    </row>
    <row r="870" spans="1:64" x14ac:dyDescent="0.2">
      <c r="A870" s="1" t="s">
        <v>3567</v>
      </c>
      <c r="B870" s="1" t="s">
        <v>971</v>
      </c>
      <c r="C870" s="1" t="s">
        <v>972</v>
      </c>
      <c r="D870" s="1">
        <v>20160216</v>
      </c>
      <c r="E870" s="1" t="s">
        <v>975</v>
      </c>
      <c r="F870" s="1" t="s">
        <v>630</v>
      </c>
      <c r="G870" s="1" t="s">
        <v>3455</v>
      </c>
      <c r="H870" s="1">
        <v>20160216</v>
      </c>
      <c r="J870" s="1">
        <v>7</v>
      </c>
      <c r="K870" s="1">
        <v>31.565361022949219</v>
      </c>
      <c r="L870">
        <f t="shared" si="1344"/>
        <v>6.0539960644113524</v>
      </c>
      <c r="M870">
        <f t="shared" si="1345"/>
        <v>114.33779356166612</v>
      </c>
      <c r="N870" s="1">
        <v>167.13754272460938</v>
      </c>
      <c r="O870">
        <f t="shared" si="1346"/>
        <v>1.1146922659204579</v>
      </c>
      <c r="P870" s="1">
        <v>79.330078125</v>
      </c>
      <c r="Q870" s="1">
        <v>29.403841018676758</v>
      </c>
      <c r="R870" s="1">
        <v>1999.3375244140625</v>
      </c>
      <c r="S870" s="1">
        <v>99.230476379394531</v>
      </c>
      <c r="T870">
        <f t="shared" si="1347"/>
        <v>0.20777831926154341</v>
      </c>
      <c r="U870">
        <f t="shared" si="1348"/>
        <v>2.8400000333786011</v>
      </c>
      <c r="V870">
        <f t="shared" si="1349"/>
        <v>2.8311277393874343</v>
      </c>
      <c r="W870" s="1">
        <v>7807.9999999552965</v>
      </c>
      <c r="X870" s="1">
        <v>0</v>
      </c>
      <c r="Y870">
        <f t="shared" si="1350"/>
        <v>1.3930669536482521</v>
      </c>
      <c r="Z870">
        <f t="shared" si="1351"/>
        <v>31.565361022949219</v>
      </c>
      <c r="AA870" s="1">
        <v>6</v>
      </c>
      <c r="AB870">
        <f t="shared" si="1352"/>
        <v>1.4200000166893005</v>
      </c>
      <c r="AC870" s="1">
        <v>1</v>
      </c>
      <c r="AD870" s="1">
        <v>29.044546127319336</v>
      </c>
      <c r="AE870" s="1">
        <v>174.97653198242188</v>
      </c>
      <c r="AF870" s="1">
        <v>29.623003005981445</v>
      </c>
      <c r="AG870" s="1">
        <v>32.911216735839844</v>
      </c>
      <c r="AH870" s="1">
        <v>71.404075622558594</v>
      </c>
      <c r="AI870" s="1">
        <v>499.59378051757812</v>
      </c>
      <c r="AJ870" s="1">
        <v>22.291669845581055</v>
      </c>
      <c r="AK870" s="1">
        <v>3.8850419521331787</v>
      </c>
      <c r="AL870" s="1">
        <v>-0.4802529513835907</v>
      </c>
      <c r="AM870" s="1">
        <v>1</v>
      </c>
      <c r="AN870" s="1">
        <v>-0.21956524252891541</v>
      </c>
      <c r="AO870" s="1">
        <v>2.737391471862793</v>
      </c>
      <c r="AP870" s="1">
        <v>1</v>
      </c>
      <c r="AQ870" s="1">
        <v>0</v>
      </c>
      <c r="AR870" s="1">
        <v>0.15999999642372131</v>
      </c>
      <c r="AS870" s="1">
        <v>111115</v>
      </c>
      <c r="AT870">
        <f t="shared" si="1353"/>
        <v>0.83265630086263009</v>
      </c>
      <c r="AU870">
        <f t="shared" si="1354"/>
        <v>2.8311277393874342E-3</v>
      </c>
      <c r="AV870">
        <f t="shared" si="1355"/>
        <v>304.7153610229492</v>
      </c>
      <c r="AW870">
        <f t="shared" si="1356"/>
        <v>302.55384101867674</v>
      </c>
      <c r="AX870">
        <f t="shared" si="1357"/>
        <v>319.89399675606182</v>
      </c>
      <c r="AY870">
        <f t="shared" si="1358"/>
        <v>1.9836410595426501</v>
      </c>
      <c r="AZ870">
        <f t="shared" si="1359"/>
        <v>4.6588626685711416</v>
      </c>
      <c r="BA870">
        <f t="shared" si="1360"/>
        <v>46.949917389881307</v>
      </c>
      <c r="BB870">
        <f t="shared" si="1361"/>
        <v>14.038700654041463</v>
      </c>
      <c r="BC870">
        <f t="shared" si="1362"/>
        <v>30.484601020812988</v>
      </c>
      <c r="BD870">
        <f t="shared" si="1363"/>
        <v>4.3804879808433475</v>
      </c>
      <c r="BE870">
        <f t="shared" si="1364"/>
        <v>0.19361330299067378</v>
      </c>
      <c r="BF870">
        <f t="shared" si="1365"/>
        <v>3.2657957149228896</v>
      </c>
      <c r="BG870">
        <f t="shared" si="1366"/>
        <v>0.12220592868264317</v>
      </c>
      <c r="BH870">
        <f t="shared" si="1367"/>
        <v>11.345793723292998</v>
      </c>
      <c r="BI870">
        <f t="shared" si="1368"/>
        <v>0.68409402039647782</v>
      </c>
      <c r="BJ870">
        <f t="shared" si="1369"/>
        <v>70.978196073060005</v>
      </c>
      <c r="BK870">
        <f t="shared" si="1370"/>
        <v>164.25976293908153</v>
      </c>
      <c r="BL870">
        <f t="shared" si="1371"/>
        <v>2.6159889189946328E-2</v>
      </c>
    </row>
    <row r="871" spans="1:64" x14ac:dyDescent="0.2">
      <c r="A871" s="1" t="s">
        <v>3567</v>
      </c>
      <c r="B871" s="1" t="s">
        <v>971</v>
      </c>
      <c r="C871" s="1" t="s">
        <v>972</v>
      </c>
      <c r="D871" s="1">
        <v>20160216</v>
      </c>
      <c r="E871" s="1" t="s">
        <v>976</v>
      </c>
      <c r="F871" s="1" t="s">
        <v>630</v>
      </c>
      <c r="G871" s="1" t="s">
        <v>3455</v>
      </c>
      <c r="H871" s="1">
        <v>20160216</v>
      </c>
      <c r="J871" s="1">
        <v>8</v>
      </c>
      <c r="K871" s="1">
        <v>31.5557861328125</v>
      </c>
      <c r="L871">
        <f t="shared" si="1344"/>
        <v>2.0412301016806667</v>
      </c>
      <c r="M871">
        <f t="shared" si="1345"/>
        <v>78.459066449702533</v>
      </c>
      <c r="N871" s="1">
        <v>97.170188903808594</v>
      </c>
      <c r="O871">
        <f t="shared" si="1346"/>
        <v>1.1064782391345038</v>
      </c>
      <c r="P871" s="1">
        <v>79.514701843261719</v>
      </c>
      <c r="Q871" s="1">
        <v>29.394599914550781</v>
      </c>
      <c r="R871" s="1">
        <v>1999.8297119140625</v>
      </c>
      <c r="S871" s="1">
        <v>99.232231140136719</v>
      </c>
      <c r="T871">
        <f t="shared" si="1347"/>
        <v>0.20796617378693938</v>
      </c>
      <c r="U871">
        <f t="shared" si="1348"/>
        <v>2.8400000333786011</v>
      </c>
      <c r="V871">
        <f t="shared" si="1349"/>
        <v>2.8164483758339234</v>
      </c>
      <c r="W871" s="1">
        <v>7889.9999999552965</v>
      </c>
      <c r="X871" s="1">
        <v>0</v>
      </c>
      <c r="Y871">
        <f t="shared" si="1350"/>
        <v>1.3846787870072439</v>
      </c>
      <c r="Z871">
        <f t="shared" si="1351"/>
        <v>31.5557861328125</v>
      </c>
      <c r="AA871" s="1">
        <v>6</v>
      </c>
      <c r="AB871">
        <f t="shared" si="1352"/>
        <v>1.4200000166893005</v>
      </c>
      <c r="AC871" s="1">
        <v>1</v>
      </c>
      <c r="AD871" s="1">
        <v>29.043695449829102</v>
      </c>
      <c r="AE871" s="1">
        <v>99.949867248535156</v>
      </c>
      <c r="AF871" s="1">
        <v>29.699228286743164</v>
      </c>
      <c r="AG871" s="1">
        <v>32.969646453857422</v>
      </c>
      <c r="AH871" s="1">
        <v>71.627250671386719</v>
      </c>
      <c r="AI871" s="1">
        <v>499.67758178710938</v>
      </c>
      <c r="AJ871" s="1">
        <v>20.41560173034668</v>
      </c>
      <c r="AK871" s="1">
        <v>3.5453264713287354</v>
      </c>
      <c r="AL871" s="1">
        <v>-0.48131898045539856</v>
      </c>
      <c r="AM871" s="1">
        <v>1</v>
      </c>
      <c r="AN871" s="1">
        <v>-0.21956524252891541</v>
      </c>
      <c r="AO871" s="1">
        <v>2.737391471862793</v>
      </c>
      <c r="AP871" s="1">
        <v>1</v>
      </c>
      <c r="AQ871" s="1">
        <v>0</v>
      </c>
      <c r="AR871" s="1">
        <v>0.15999999642372131</v>
      </c>
      <c r="AS871" s="1">
        <v>111115</v>
      </c>
      <c r="AT871">
        <f t="shared" si="1353"/>
        <v>0.83279596964518221</v>
      </c>
      <c r="AU871">
        <f t="shared" si="1354"/>
        <v>2.8164483758339235E-3</v>
      </c>
      <c r="AV871">
        <f t="shared" si="1355"/>
        <v>304.70578613281248</v>
      </c>
      <c r="AW871">
        <f t="shared" si="1356"/>
        <v>302.54459991455076</v>
      </c>
      <c r="AX871">
        <f t="shared" si="1357"/>
        <v>319.97274675430162</v>
      </c>
      <c r="AY871">
        <f t="shared" si="1358"/>
        <v>1.9922680643781188</v>
      </c>
      <c r="AZ871">
        <f t="shared" si="1359"/>
        <v>4.6563303645250125</v>
      </c>
      <c r="BA871">
        <f t="shared" si="1360"/>
        <v>46.923568189747719</v>
      </c>
      <c r="BB871">
        <f t="shared" si="1361"/>
        <v>13.953921735890297</v>
      </c>
      <c r="BC871">
        <f t="shared" si="1362"/>
        <v>30.475193023681641</v>
      </c>
      <c r="BD871">
        <f t="shared" si="1363"/>
        <v>4.3781298166522724</v>
      </c>
      <c r="BE871">
        <f t="shared" si="1364"/>
        <v>0.19377640707039831</v>
      </c>
      <c r="BF871">
        <f t="shared" si="1365"/>
        <v>3.2716515775177686</v>
      </c>
      <c r="BG871">
        <f t="shared" si="1366"/>
        <v>0.12230989737727427</v>
      </c>
      <c r="BH871">
        <f t="shared" si="1367"/>
        <v>7.7856682169762284</v>
      </c>
      <c r="BI871">
        <f t="shared" si="1368"/>
        <v>0.80743968221952611</v>
      </c>
      <c r="BJ871">
        <f t="shared" si="1369"/>
        <v>71.138555466080234</v>
      </c>
      <c r="BK871">
        <f t="shared" si="1370"/>
        <v>96.199885873920721</v>
      </c>
      <c r="BL871">
        <f t="shared" si="1371"/>
        <v>1.509462921793428E-2</v>
      </c>
    </row>
    <row r="872" spans="1:64" x14ac:dyDescent="0.2">
      <c r="A872" s="1" t="s">
        <v>3567</v>
      </c>
      <c r="B872" s="1" t="s">
        <v>971</v>
      </c>
      <c r="C872" s="1" t="s">
        <v>972</v>
      </c>
      <c r="D872" s="1">
        <v>20160216</v>
      </c>
      <c r="E872" s="1" t="s">
        <v>977</v>
      </c>
      <c r="F872" s="1" t="s">
        <v>630</v>
      </c>
      <c r="G872" s="1" t="s">
        <v>3455</v>
      </c>
      <c r="H872" s="1">
        <v>20160216</v>
      </c>
      <c r="J872" s="1">
        <v>9</v>
      </c>
      <c r="K872" s="1">
        <v>31.554225921630859</v>
      </c>
      <c r="L872">
        <f t="shared" si="1344"/>
        <v>0.2467190728073293</v>
      </c>
      <c r="M872">
        <f t="shared" si="1345"/>
        <v>61.94601766484157</v>
      </c>
      <c r="N872" s="1">
        <v>65.378898620605469</v>
      </c>
      <c r="O872">
        <f t="shared" si="1346"/>
        <v>1.0971664546886473</v>
      </c>
      <c r="P872" s="1">
        <v>79.721908569335938</v>
      </c>
      <c r="Q872" s="1">
        <v>29.403831481933594</v>
      </c>
      <c r="R872" s="1">
        <v>1999.5540771484375</v>
      </c>
      <c r="S872" s="1">
        <v>99.234619140625</v>
      </c>
      <c r="T872">
        <f t="shared" si="1347"/>
        <v>0.21229387586339235</v>
      </c>
      <c r="U872">
        <f t="shared" si="1348"/>
        <v>2.8400000333786011</v>
      </c>
      <c r="V872">
        <f t="shared" si="1349"/>
        <v>2.8489018393714431</v>
      </c>
      <c r="W872" s="1">
        <v>7971.9999999552965</v>
      </c>
      <c r="X872" s="1">
        <v>0</v>
      </c>
      <c r="Y872">
        <f t="shared" si="1350"/>
        <v>1.3739931823375873</v>
      </c>
      <c r="Z872">
        <f t="shared" si="1351"/>
        <v>31.554225921630859</v>
      </c>
      <c r="AA872" s="1">
        <v>6</v>
      </c>
      <c r="AB872">
        <f t="shared" si="1352"/>
        <v>1.4200000166893005</v>
      </c>
      <c r="AC872" s="1">
        <v>1</v>
      </c>
      <c r="AD872" s="1">
        <v>29.043479919433594</v>
      </c>
      <c r="AE872" s="1">
        <v>65.898902893066406</v>
      </c>
      <c r="AF872" s="1">
        <v>29.764011383056641</v>
      </c>
      <c r="AG872" s="1">
        <v>33.072376251220703</v>
      </c>
      <c r="AH872" s="1">
        <v>71.746994018554688</v>
      </c>
      <c r="AI872" s="1">
        <v>499.58489990234375</v>
      </c>
      <c r="AJ872" s="1">
        <v>19.723293304443359</v>
      </c>
      <c r="AK872" s="1">
        <v>3.3651289939880371</v>
      </c>
      <c r="AL872" s="1">
        <v>-0.47765210270881653</v>
      </c>
      <c r="AM872" s="1">
        <v>1</v>
      </c>
      <c r="AN872" s="1">
        <v>-0.21956524252891541</v>
      </c>
      <c r="AO872" s="1">
        <v>2.737391471862793</v>
      </c>
      <c r="AP872" s="1">
        <v>1</v>
      </c>
      <c r="AQ872" s="1">
        <v>0</v>
      </c>
      <c r="AR872" s="1">
        <v>0.15999999642372131</v>
      </c>
      <c r="AS872" s="1">
        <v>111115</v>
      </c>
      <c r="AT872">
        <f t="shared" si="1353"/>
        <v>0.83264149983723945</v>
      </c>
      <c r="AU872">
        <f t="shared" si="1354"/>
        <v>2.848901839371443E-3</v>
      </c>
      <c r="AV872">
        <f t="shared" si="1355"/>
        <v>304.70422592163084</v>
      </c>
      <c r="AW872">
        <f t="shared" si="1356"/>
        <v>302.55383148193357</v>
      </c>
      <c r="AX872">
        <f t="shared" si="1357"/>
        <v>319.92864519278737</v>
      </c>
      <c r="AY872">
        <f t="shared" si="1358"/>
        <v>1.9764691015209774</v>
      </c>
      <c r="AZ872">
        <f t="shared" si="1359"/>
        <v>4.6559178437029249</v>
      </c>
      <c r="BA872">
        <f t="shared" si="1360"/>
        <v>46.918281986904603</v>
      </c>
      <c r="BB872">
        <f t="shared" si="1361"/>
        <v>13.8459057356839</v>
      </c>
      <c r="BC872">
        <f t="shared" si="1362"/>
        <v>30.479028701782227</v>
      </c>
      <c r="BD872">
        <f t="shared" si="1363"/>
        <v>4.3790911160539849</v>
      </c>
      <c r="BE872">
        <f t="shared" si="1364"/>
        <v>0.19752836144401137</v>
      </c>
      <c r="BF872">
        <f t="shared" si="1365"/>
        <v>3.2819246613653377</v>
      </c>
      <c r="BG872">
        <f t="shared" si="1366"/>
        <v>0.12470201338915453</v>
      </c>
      <c r="BH872">
        <f t="shared" si="1367"/>
        <v>6.147189470248982</v>
      </c>
      <c r="BI872">
        <f t="shared" si="1368"/>
        <v>0.94749252391532401</v>
      </c>
      <c r="BJ872">
        <f t="shared" si="1369"/>
        <v>71.397900149397387</v>
      </c>
      <c r="BK872">
        <f t="shared" si="1370"/>
        <v>65.261620189487402</v>
      </c>
      <c r="BL872">
        <f t="shared" si="1371"/>
        <v>2.6991704579358779E-3</v>
      </c>
    </row>
    <row r="873" spans="1:64" x14ac:dyDescent="0.2">
      <c r="A873" s="1" t="s">
        <v>3567</v>
      </c>
      <c r="B873" s="1" t="s">
        <v>971</v>
      </c>
      <c r="C873" s="1" t="s">
        <v>972</v>
      </c>
      <c r="D873" s="1">
        <v>20160216</v>
      </c>
      <c r="E873" s="1" t="s">
        <v>978</v>
      </c>
      <c r="F873" s="1" t="s">
        <v>630</v>
      </c>
      <c r="G873" s="1" t="s">
        <v>3455</v>
      </c>
      <c r="H873" s="1">
        <v>20160216</v>
      </c>
      <c r="J873" s="1">
        <v>10</v>
      </c>
      <c r="K873" s="1">
        <v>31.598733901977539</v>
      </c>
      <c r="L873">
        <f t="shared" si="1344"/>
        <v>-0.78980296414364726</v>
      </c>
      <c r="M873">
        <f t="shared" si="1345"/>
        <v>51.48412630076178</v>
      </c>
      <c r="N873" s="1">
        <v>46.432991027832031</v>
      </c>
      <c r="O873">
        <f t="shared" si="1346"/>
        <v>1.0853139726944465</v>
      </c>
      <c r="P873" s="1">
        <v>80.125419616699219</v>
      </c>
      <c r="Q873" s="1">
        <v>29.416498184204102</v>
      </c>
      <c r="R873" s="1">
        <v>1999.51416015625</v>
      </c>
      <c r="S873" s="1">
        <v>99.234367370605469</v>
      </c>
      <c r="T873">
        <f t="shared" si="1347"/>
        <v>0.21853187059200141</v>
      </c>
      <c r="U873">
        <f t="shared" si="1348"/>
        <v>2.8400000333786011</v>
      </c>
      <c r="V873">
        <f t="shared" si="1349"/>
        <v>2.9116840991644244</v>
      </c>
      <c r="W873" s="1">
        <v>8113.9999999552965</v>
      </c>
      <c r="X873" s="1">
        <v>0</v>
      </c>
      <c r="Y873">
        <f t="shared" si="1350"/>
        <v>1.3667507740948985</v>
      </c>
      <c r="Z873">
        <f t="shared" si="1351"/>
        <v>31.598733901977539</v>
      </c>
      <c r="AA873" s="1">
        <v>6</v>
      </c>
      <c r="AB873">
        <f t="shared" si="1352"/>
        <v>1.4200000166893005</v>
      </c>
      <c r="AC873" s="1">
        <v>1</v>
      </c>
      <c r="AD873" s="1">
        <v>29.041980743408203</v>
      </c>
      <c r="AE873" s="1">
        <v>45.646846771240234</v>
      </c>
      <c r="AF873" s="1">
        <v>29.883701324462891</v>
      </c>
      <c r="AG873" s="1">
        <v>33.264156341552734</v>
      </c>
      <c r="AH873" s="1">
        <v>71.982704162597656</v>
      </c>
      <c r="AI873" s="1">
        <v>499.60659790039062</v>
      </c>
      <c r="AJ873" s="1">
        <v>20.609683990478516</v>
      </c>
      <c r="AK873" s="1">
        <v>3.2618579864501953</v>
      </c>
      <c r="AL873" s="1">
        <v>-0.47509855031967163</v>
      </c>
      <c r="AM873" s="1">
        <v>1</v>
      </c>
      <c r="AN873" s="1">
        <v>-0.21956524252891541</v>
      </c>
      <c r="AO873" s="1">
        <v>2.737391471862793</v>
      </c>
      <c r="AP873" s="1">
        <v>1</v>
      </c>
      <c r="AQ873" s="1">
        <v>0</v>
      </c>
      <c r="AR873" s="1">
        <v>0.15999999642372131</v>
      </c>
      <c r="AS873" s="1">
        <v>111115</v>
      </c>
      <c r="AT873">
        <f t="shared" si="1353"/>
        <v>0.83267766316731762</v>
      </c>
      <c r="AU873">
        <f t="shared" si="1354"/>
        <v>2.9116840991644244E-3</v>
      </c>
      <c r="AV873">
        <f t="shared" si="1355"/>
        <v>304.74873390197752</v>
      </c>
      <c r="AW873">
        <f t="shared" si="1356"/>
        <v>302.56649818420408</v>
      </c>
      <c r="AX873">
        <f t="shared" si="1357"/>
        <v>319.92225847418013</v>
      </c>
      <c r="AY873">
        <f t="shared" si="1358"/>
        <v>1.9391714231108472</v>
      </c>
      <c r="AZ873">
        <f t="shared" si="1359"/>
        <v>4.6676982847657982</v>
      </c>
      <c r="BA873">
        <f t="shared" si="1360"/>
        <v>47.037114342993554</v>
      </c>
      <c r="BB873">
        <f t="shared" si="1361"/>
        <v>13.77295800144082</v>
      </c>
      <c r="BC873">
        <f t="shared" si="1362"/>
        <v>30.50761604309082</v>
      </c>
      <c r="BD873">
        <f t="shared" si="1363"/>
        <v>4.3862614833653462</v>
      </c>
      <c r="BE873">
        <f t="shared" si="1364"/>
        <v>0.20291778515367656</v>
      </c>
      <c r="BF873">
        <f t="shared" si="1365"/>
        <v>3.3009475106708996</v>
      </c>
      <c r="BG873">
        <f t="shared" si="1366"/>
        <v>0.12813972946469673</v>
      </c>
      <c r="BH873">
        <f t="shared" si="1367"/>
        <v>5.1089947030844458</v>
      </c>
      <c r="BI873">
        <f t="shared" si="1368"/>
        <v>1.1087833275677219</v>
      </c>
      <c r="BJ873">
        <f t="shared" si="1369"/>
        <v>71.673768447978091</v>
      </c>
      <c r="BK873">
        <f t="shared" si="1370"/>
        <v>46.808425531023033</v>
      </c>
      <c r="BL873">
        <f t="shared" si="1371"/>
        <v>-1.2093582326122154E-2</v>
      </c>
    </row>
    <row r="874" spans="1:64" x14ac:dyDescent="0.2">
      <c r="A874" s="1" t="s">
        <v>3567</v>
      </c>
      <c r="B874" s="1" t="s">
        <v>971</v>
      </c>
      <c r="C874" s="1" t="s">
        <v>972</v>
      </c>
      <c r="D874" s="1">
        <v>20160216</v>
      </c>
      <c r="E874" s="1" t="s">
        <v>979</v>
      </c>
      <c r="F874" s="1" t="s">
        <v>630</v>
      </c>
      <c r="G874" s="1" t="s">
        <v>3455</v>
      </c>
      <c r="H874" s="1">
        <v>20160216</v>
      </c>
      <c r="J874" s="1">
        <v>11</v>
      </c>
      <c r="K874" s="1">
        <v>31.550529479980469</v>
      </c>
      <c r="L874">
        <f t="shared" si="1344"/>
        <v>16.974449367385809</v>
      </c>
      <c r="M874">
        <f t="shared" si="1345"/>
        <v>241.65786240510076</v>
      </c>
      <c r="N874" s="1">
        <v>378.28146362304688</v>
      </c>
      <c r="O874">
        <f t="shared" si="1346"/>
        <v>1.0726994322068815</v>
      </c>
      <c r="P874" s="1">
        <v>80.274681091308594</v>
      </c>
      <c r="Q874" s="1">
        <v>29.422906875610352</v>
      </c>
      <c r="R874" s="1">
        <v>1999.4027099609375</v>
      </c>
      <c r="S874" s="1">
        <v>99.232925415039062</v>
      </c>
      <c r="T874">
        <f t="shared" si="1347"/>
        <v>0.22353695576435503</v>
      </c>
      <c r="U874">
        <f t="shared" si="1348"/>
        <v>2.8400000333786011</v>
      </c>
      <c r="V874">
        <f t="shared" si="1349"/>
        <v>2.9296728214946963</v>
      </c>
      <c r="W874" s="1">
        <v>8230.9999999552965</v>
      </c>
      <c r="X874" s="1">
        <v>0</v>
      </c>
      <c r="Y874">
        <f t="shared" si="1350"/>
        <v>1.3466212514688221</v>
      </c>
      <c r="Z874">
        <f t="shared" si="1351"/>
        <v>31.550529479980469</v>
      </c>
      <c r="AA874" s="1">
        <v>6</v>
      </c>
      <c r="AB874">
        <f t="shared" si="1352"/>
        <v>1.4200000166893005</v>
      </c>
      <c r="AC874" s="1">
        <v>1</v>
      </c>
      <c r="AD874" s="1">
        <v>29.042596817016602</v>
      </c>
      <c r="AE874" s="1">
        <v>399.99655151367188</v>
      </c>
      <c r="AF874" s="1">
        <v>29.938043594360352</v>
      </c>
      <c r="AG874" s="1">
        <v>33.33892822265625</v>
      </c>
      <c r="AH874" s="1">
        <v>72.085914611816406</v>
      </c>
      <c r="AI874" s="1">
        <v>499.63482666015625</v>
      </c>
      <c r="AJ874" s="1">
        <v>17.09405517578125</v>
      </c>
      <c r="AK874" s="1">
        <v>4.7611589431762695</v>
      </c>
      <c r="AL874" s="1">
        <v>-0.48079237341880798</v>
      </c>
      <c r="AM874" s="1">
        <v>1</v>
      </c>
      <c r="AN874" s="1">
        <v>-0.21956524252891541</v>
      </c>
      <c r="AO874" s="1">
        <v>2.737391471862793</v>
      </c>
      <c r="AP874" s="1">
        <v>1</v>
      </c>
      <c r="AQ874" s="1">
        <v>0</v>
      </c>
      <c r="AR874" s="1">
        <v>0.15999999642372131</v>
      </c>
      <c r="AS874" s="1">
        <v>111115</v>
      </c>
      <c r="AT874">
        <f t="shared" si="1353"/>
        <v>0.83272471110026025</v>
      </c>
      <c r="AU874">
        <f t="shared" si="1354"/>
        <v>2.9296728214946964E-3</v>
      </c>
      <c r="AV874">
        <f t="shared" si="1355"/>
        <v>304.70052947998045</v>
      </c>
      <c r="AW874">
        <f t="shared" si="1356"/>
        <v>302.57290687561033</v>
      </c>
      <c r="AX874">
        <f t="shared" si="1357"/>
        <v>319.9044264433287</v>
      </c>
      <c r="AY874">
        <f t="shared" si="1358"/>
        <v>1.9375788992854956</v>
      </c>
      <c r="AZ874">
        <f t="shared" si="1359"/>
        <v>4.6549406292050106</v>
      </c>
      <c r="BA874">
        <f t="shared" si="1360"/>
        <v>46.909235112598424</v>
      </c>
      <c r="BB874">
        <f t="shared" si="1361"/>
        <v>13.570306889942174</v>
      </c>
      <c r="BC874">
        <f t="shared" si="1362"/>
        <v>30.48671817779541</v>
      </c>
      <c r="BD874">
        <f t="shared" si="1363"/>
        <v>4.38101880994307</v>
      </c>
      <c r="BE874">
        <f t="shared" si="1364"/>
        <v>0.20722614549195342</v>
      </c>
      <c r="BF874">
        <f t="shared" si="1365"/>
        <v>3.3083193777361886</v>
      </c>
      <c r="BG874">
        <f t="shared" si="1366"/>
        <v>0.13088923806128641</v>
      </c>
      <c r="BH874">
        <f t="shared" si="1367"/>
        <v>23.980416636003135</v>
      </c>
      <c r="BI874">
        <f t="shared" si="1368"/>
        <v>0.63883083271008501</v>
      </c>
      <c r="BJ874">
        <f t="shared" si="1369"/>
        <v>72.0609626401517</v>
      </c>
      <c r="BK874">
        <f t="shared" si="1370"/>
        <v>370.21262334958061</v>
      </c>
      <c r="BL874">
        <f t="shared" si="1371"/>
        <v>3.304034180772137E-2</v>
      </c>
    </row>
    <row r="875" spans="1:64" x14ac:dyDescent="0.2">
      <c r="A875" s="1" t="s">
        <v>3567</v>
      </c>
      <c r="B875" s="1" t="s">
        <v>971</v>
      </c>
      <c r="C875" s="1" t="s">
        <v>972</v>
      </c>
      <c r="D875" s="1">
        <v>20160216</v>
      </c>
      <c r="E875" s="1" t="s">
        <v>980</v>
      </c>
      <c r="F875" s="1" t="s">
        <v>630</v>
      </c>
      <c r="G875" s="1" t="s">
        <v>3455</v>
      </c>
      <c r="H875" s="1">
        <v>20160216</v>
      </c>
      <c r="J875" s="1">
        <v>12</v>
      </c>
      <c r="K875" s="1">
        <v>31.584316253662109</v>
      </c>
      <c r="L875">
        <f t="shared" si="1344"/>
        <v>17.144693879834865</v>
      </c>
      <c r="M875">
        <f t="shared" si="1345"/>
        <v>241.0866541091716</v>
      </c>
      <c r="N875" s="1">
        <v>377.8973388671875</v>
      </c>
      <c r="O875">
        <f t="shared" si="1346"/>
        <v>1.0692663187630864</v>
      </c>
      <c r="P875" s="1">
        <v>80.441970825195312</v>
      </c>
      <c r="Q875" s="1">
        <v>29.434707641601562</v>
      </c>
      <c r="R875" s="1">
        <v>1998.959716796875</v>
      </c>
      <c r="S875" s="1">
        <v>99.226936340332031</v>
      </c>
      <c r="T875">
        <f t="shared" si="1347"/>
        <v>0.22556305381844291</v>
      </c>
      <c r="U875">
        <f t="shared" si="1348"/>
        <v>2.8400000333786011</v>
      </c>
      <c r="V875">
        <f t="shared" si="1349"/>
        <v>2.9542721143949757</v>
      </c>
      <c r="W875" s="1">
        <v>8318.9999999552965</v>
      </c>
      <c r="X875" s="1">
        <v>0</v>
      </c>
      <c r="Y875">
        <f t="shared" si="1350"/>
        <v>1.3464082977081637</v>
      </c>
      <c r="Z875">
        <f t="shared" si="1351"/>
        <v>31.584316253662109</v>
      </c>
      <c r="AA875" s="1">
        <v>6</v>
      </c>
      <c r="AB875">
        <f t="shared" si="1352"/>
        <v>1.4200000166893005</v>
      </c>
      <c r="AC875" s="1">
        <v>1</v>
      </c>
      <c r="AD875" s="1">
        <v>29.042308807373047</v>
      </c>
      <c r="AE875" s="1">
        <v>399.82723999023438</v>
      </c>
      <c r="AF875" s="1">
        <v>30.003976821899414</v>
      </c>
      <c r="AG875" s="1">
        <v>33.433170318603516</v>
      </c>
      <c r="AH875" s="1">
        <v>72.191146850585938</v>
      </c>
      <c r="AI875" s="1">
        <v>499.62210083007812</v>
      </c>
      <c r="AJ875" s="1">
        <v>17.683151245117188</v>
      </c>
      <c r="AK875" s="1">
        <v>4.8255023956298828</v>
      </c>
      <c r="AL875" s="1">
        <v>-0.47526887059211731</v>
      </c>
      <c r="AM875" s="1">
        <v>1</v>
      </c>
      <c r="AN875" s="1">
        <v>-0.21956524252891541</v>
      </c>
      <c r="AO875" s="1">
        <v>2.737391471862793</v>
      </c>
      <c r="AP875" s="1">
        <v>1</v>
      </c>
      <c r="AQ875" s="1">
        <v>0</v>
      </c>
      <c r="AR875" s="1">
        <v>0.15999999642372131</v>
      </c>
      <c r="AS875" s="1">
        <v>111115</v>
      </c>
      <c r="AT875">
        <f t="shared" si="1353"/>
        <v>0.8327035013834635</v>
      </c>
      <c r="AU875">
        <f t="shared" si="1354"/>
        <v>2.9542721143949757E-3</v>
      </c>
      <c r="AV875">
        <f t="shared" si="1355"/>
        <v>304.73431625366209</v>
      </c>
      <c r="AW875">
        <f t="shared" si="1356"/>
        <v>302.58470764160154</v>
      </c>
      <c r="AX875">
        <f t="shared" si="1357"/>
        <v>319.83354753866297</v>
      </c>
      <c r="AY875">
        <f t="shared" si="1358"/>
        <v>1.9207369737568256</v>
      </c>
      <c r="AZ875">
        <f t="shared" si="1359"/>
        <v>4.6638793605677131</v>
      </c>
      <c r="BA875">
        <f t="shared" si="1360"/>
        <v>47.002150147731818</v>
      </c>
      <c r="BB875">
        <f t="shared" si="1361"/>
        <v>13.568979829128303</v>
      </c>
      <c r="BC875">
        <f t="shared" si="1362"/>
        <v>30.509511947631836</v>
      </c>
      <c r="BD875">
        <f t="shared" si="1363"/>
        <v>4.3867373816226358</v>
      </c>
      <c r="BE875">
        <f t="shared" si="1364"/>
        <v>0.2089662036474611</v>
      </c>
      <c r="BF875">
        <f t="shared" si="1365"/>
        <v>3.3174710628595494</v>
      </c>
      <c r="BG875">
        <f t="shared" si="1366"/>
        <v>0.13200005165261941</v>
      </c>
      <c r="BH875">
        <f t="shared" si="1367"/>
        <v>23.922290079794422</v>
      </c>
      <c r="BI875">
        <f t="shared" si="1368"/>
        <v>0.63796864733652392</v>
      </c>
      <c r="BJ875">
        <f t="shared" si="1369"/>
        <v>72.13463064938567</v>
      </c>
      <c r="BK875">
        <f t="shared" si="1370"/>
        <v>369.74757250600817</v>
      </c>
      <c r="BL875">
        <f t="shared" si="1371"/>
        <v>3.3447850711679113E-2</v>
      </c>
    </row>
    <row r="876" spans="1:64" x14ac:dyDescent="0.2">
      <c r="A876" s="1" t="s">
        <v>3567</v>
      </c>
      <c r="B876" s="1" t="s">
        <v>971</v>
      </c>
      <c r="C876" s="1" t="s">
        <v>972</v>
      </c>
      <c r="D876" s="1">
        <v>20160216</v>
      </c>
      <c r="E876" s="1" t="s">
        <v>981</v>
      </c>
      <c r="F876" s="1" t="s">
        <v>630</v>
      </c>
      <c r="G876" s="1" t="s">
        <v>3455</v>
      </c>
      <c r="H876" s="1">
        <v>20160216</v>
      </c>
      <c r="J876" s="1">
        <v>13</v>
      </c>
      <c r="K876" s="1">
        <v>31.591211318969727</v>
      </c>
      <c r="L876">
        <f t="shared" si="1344"/>
        <v>17.01676514614422</v>
      </c>
      <c r="M876">
        <f t="shared" si="1345"/>
        <v>237.57266583162149</v>
      </c>
      <c r="N876" s="1">
        <v>378.17852783203125</v>
      </c>
      <c r="O876">
        <f t="shared" si="1346"/>
        <v>1.0738004999433604</v>
      </c>
      <c r="P876" s="1">
        <v>80.362045288085938</v>
      </c>
      <c r="Q876" s="1">
        <v>29.429027557373047</v>
      </c>
      <c r="R876" s="1">
        <v>1999.6351318359375</v>
      </c>
      <c r="S876" s="1">
        <v>99.22515869140625</v>
      </c>
      <c r="T876">
        <f t="shared" si="1347"/>
        <v>0.21699497964798845</v>
      </c>
      <c r="U876">
        <f t="shared" si="1348"/>
        <v>2.8400000333786011</v>
      </c>
      <c r="V876">
        <f t="shared" si="1349"/>
        <v>2.8631741349524669</v>
      </c>
      <c r="W876" s="1">
        <v>8400.9999999552965</v>
      </c>
      <c r="X876" s="1">
        <v>0</v>
      </c>
      <c r="Y876">
        <f t="shared" si="1350"/>
        <v>1.3526159954171315</v>
      </c>
      <c r="Z876">
        <f t="shared" si="1351"/>
        <v>31.591211318969727</v>
      </c>
      <c r="AA876" s="1">
        <v>6</v>
      </c>
      <c r="AB876">
        <f t="shared" si="1352"/>
        <v>1.4200000166893005</v>
      </c>
      <c r="AC876" s="1">
        <v>1</v>
      </c>
      <c r="AD876" s="1">
        <v>29.042568206787109</v>
      </c>
      <c r="AE876" s="1">
        <v>399.912353515625</v>
      </c>
      <c r="AF876" s="1">
        <v>30.066326141357422</v>
      </c>
      <c r="AG876" s="1">
        <v>33.389610290527344</v>
      </c>
      <c r="AH876" s="1">
        <v>72.363571166992188</v>
      </c>
      <c r="AI876" s="1">
        <v>499.669677734375</v>
      </c>
      <c r="AJ876" s="1">
        <v>18.244747161865234</v>
      </c>
      <c r="AK876" s="1">
        <v>4.8186345100402832</v>
      </c>
      <c r="AL876" s="1">
        <v>-0.46845182776451111</v>
      </c>
      <c r="AM876" s="1">
        <v>1</v>
      </c>
      <c r="AN876" s="1">
        <v>-0.21956524252891541</v>
      </c>
      <c r="AO876" s="1">
        <v>2.737391471862793</v>
      </c>
      <c r="AP876" s="1">
        <v>1</v>
      </c>
      <c r="AQ876" s="1">
        <v>0</v>
      </c>
      <c r="AR876" s="1">
        <v>0.15999999642372131</v>
      </c>
      <c r="AS876" s="1">
        <v>111115</v>
      </c>
      <c r="AT876">
        <f t="shared" si="1353"/>
        <v>0.83278279622395834</v>
      </c>
      <c r="AU876">
        <f t="shared" si="1354"/>
        <v>2.8631741349524668E-3</v>
      </c>
      <c r="AV876">
        <f t="shared" si="1355"/>
        <v>304.7412113189697</v>
      </c>
      <c r="AW876">
        <f t="shared" si="1356"/>
        <v>302.57902755737302</v>
      </c>
      <c r="AX876">
        <f t="shared" si="1357"/>
        <v>319.9416139424975</v>
      </c>
      <c r="AY876">
        <f t="shared" si="1358"/>
        <v>1.9673659295730188</v>
      </c>
      <c r="AZ876">
        <f t="shared" si="1359"/>
        <v>4.6657053751389181</v>
      </c>
      <c r="BA876">
        <f t="shared" si="1360"/>
        <v>47.021394943286786</v>
      </c>
      <c r="BB876">
        <f t="shared" si="1361"/>
        <v>13.631784652759443</v>
      </c>
      <c r="BC876">
        <f t="shared" si="1362"/>
        <v>30.510119438171387</v>
      </c>
      <c r="BD876">
        <f t="shared" si="1363"/>
        <v>4.386889879665147</v>
      </c>
      <c r="BE876">
        <f t="shared" si="1364"/>
        <v>0.2015920035254293</v>
      </c>
      <c r="BF876">
        <f t="shared" si="1365"/>
        <v>3.3130893797217866</v>
      </c>
      <c r="BG876">
        <f t="shared" si="1366"/>
        <v>0.12729388616616852</v>
      </c>
      <c r="BH876">
        <f t="shared" si="1367"/>
        <v>23.573185467883071</v>
      </c>
      <c r="BI876">
        <f t="shared" si="1368"/>
        <v>0.62820241856020942</v>
      </c>
      <c r="BJ876">
        <f t="shared" si="1369"/>
        <v>71.939037261515594</v>
      </c>
      <c r="BK876">
        <f t="shared" si="1370"/>
        <v>370.08957266396902</v>
      </c>
      <c r="BL876">
        <f t="shared" si="1371"/>
        <v>3.3077659905604545E-2</v>
      </c>
    </row>
    <row r="877" spans="1:64" x14ac:dyDescent="0.2">
      <c r="A877" s="1" t="s">
        <v>3567</v>
      </c>
      <c r="B877" s="1" t="s">
        <v>971</v>
      </c>
      <c r="C877" s="1" t="s">
        <v>972</v>
      </c>
      <c r="D877" s="1">
        <v>20160216</v>
      </c>
      <c r="E877" s="1" t="s">
        <v>982</v>
      </c>
      <c r="F877" s="1" t="s">
        <v>630</v>
      </c>
      <c r="G877" s="1" t="s">
        <v>3455</v>
      </c>
      <c r="H877" s="1">
        <v>20160216</v>
      </c>
      <c r="J877" s="1">
        <v>14</v>
      </c>
      <c r="K877" s="1">
        <v>31.681955337524414</v>
      </c>
      <c r="L877">
        <f t="shared" si="1344"/>
        <v>19.332923879046753</v>
      </c>
      <c r="M877">
        <f t="shared" si="1345"/>
        <v>273.86061057820569</v>
      </c>
      <c r="N877" s="1">
        <v>450.39642333984375</v>
      </c>
      <c r="O877">
        <f t="shared" si="1346"/>
        <v>1.1022399692590223</v>
      </c>
      <c r="P877" s="1">
        <v>79.927398681640625</v>
      </c>
      <c r="Q877" s="1">
        <v>29.442747116088867</v>
      </c>
      <c r="R877" s="1">
        <v>1999.4453125</v>
      </c>
      <c r="S877" s="1">
        <v>99.223861694335938</v>
      </c>
      <c r="T877">
        <f t="shared" si="1347"/>
        <v>0.19476753498403818</v>
      </c>
      <c r="U877">
        <f t="shared" si="1348"/>
        <v>2.8400000333786011</v>
      </c>
      <c r="V877">
        <f t="shared" si="1349"/>
        <v>2.6642786409307213</v>
      </c>
      <c r="W877" s="1">
        <v>8499.9999999552965</v>
      </c>
      <c r="X877" s="1">
        <v>0</v>
      </c>
      <c r="Y877">
        <f t="shared" si="1350"/>
        <v>1.3920161994352842</v>
      </c>
      <c r="Z877">
        <f t="shared" si="1351"/>
        <v>31.681955337524414</v>
      </c>
      <c r="AA877" s="1">
        <v>6</v>
      </c>
      <c r="AB877">
        <f t="shared" si="1352"/>
        <v>1.4200000166893005</v>
      </c>
      <c r="AC877" s="1">
        <v>1</v>
      </c>
      <c r="AD877" s="1">
        <v>29.043380737304688</v>
      </c>
      <c r="AE877" s="1">
        <v>475.0556640625</v>
      </c>
      <c r="AF877" s="1">
        <v>30.142391204833984</v>
      </c>
      <c r="AG877" s="1">
        <v>33.235744476318359</v>
      </c>
      <c r="AH877" s="1">
        <v>72.488311767578125</v>
      </c>
      <c r="AI877" s="1">
        <v>499.59945678710938</v>
      </c>
      <c r="AJ877" s="1">
        <v>16.241168975830078</v>
      </c>
      <c r="AK877" s="1">
        <v>4.9065709114074707</v>
      </c>
      <c r="AL877" s="1">
        <v>-0.46067079901695251</v>
      </c>
      <c r="AM877" s="1">
        <v>1</v>
      </c>
      <c r="AN877" s="1">
        <v>-0.21956524252891541</v>
      </c>
      <c r="AO877" s="1">
        <v>2.737391471862793</v>
      </c>
      <c r="AP877" s="1">
        <v>1</v>
      </c>
      <c r="AQ877" s="1">
        <v>0</v>
      </c>
      <c r="AR877" s="1">
        <v>0.15999999642372131</v>
      </c>
      <c r="AS877" s="1">
        <v>111115</v>
      </c>
      <c r="AT877">
        <f t="shared" si="1353"/>
        <v>0.83266576131184877</v>
      </c>
      <c r="AU877">
        <f t="shared" si="1354"/>
        <v>2.6642786409307212E-3</v>
      </c>
      <c r="AV877">
        <f t="shared" si="1355"/>
        <v>304.83195533752439</v>
      </c>
      <c r="AW877">
        <f t="shared" si="1356"/>
        <v>302.59274711608884</v>
      </c>
      <c r="AX877">
        <f t="shared" si="1357"/>
        <v>319.91124284942634</v>
      </c>
      <c r="AY877">
        <f t="shared" si="1358"/>
        <v>2.0586413436200792</v>
      </c>
      <c r="AZ877">
        <f t="shared" si="1359"/>
        <v>4.6897951126617867</v>
      </c>
      <c r="BA877">
        <f t="shared" si="1360"/>
        <v>47.264791276809348</v>
      </c>
      <c r="BB877">
        <f t="shared" si="1361"/>
        <v>14.029046800490988</v>
      </c>
      <c r="BC877">
        <f t="shared" si="1362"/>
        <v>30.562351226806641</v>
      </c>
      <c r="BD877">
        <f t="shared" si="1363"/>
        <v>4.4000188824855249</v>
      </c>
      <c r="BE877">
        <f t="shared" si="1364"/>
        <v>0.18226760151986668</v>
      </c>
      <c r="BF877">
        <f t="shared" si="1365"/>
        <v>3.2977789132265025</v>
      </c>
      <c r="BG877">
        <f t="shared" si="1366"/>
        <v>0.11497800267563259</v>
      </c>
      <c r="BH877">
        <f t="shared" si="1367"/>
        <v>27.173507347538276</v>
      </c>
      <c r="BI877">
        <f t="shared" si="1368"/>
        <v>0.60804348433194799</v>
      </c>
      <c r="BJ877">
        <f t="shared" si="1369"/>
        <v>71.058213798603759</v>
      </c>
      <c r="BK877">
        <f t="shared" si="1370"/>
        <v>441.20647723774317</v>
      </c>
      <c r="BL877">
        <f t="shared" si="1371"/>
        <v>3.1136511117201636E-2</v>
      </c>
    </row>
    <row r="878" spans="1:64" x14ac:dyDescent="0.2">
      <c r="A878" s="1" t="s">
        <v>3567</v>
      </c>
      <c r="B878" s="1" t="s">
        <v>971</v>
      </c>
      <c r="C878" s="1" t="s">
        <v>972</v>
      </c>
      <c r="D878" s="1">
        <v>20160216</v>
      </c>
      <c r="E878" s="1" t="s">
        <v>983</v>
      </c>
      <c r="F878" s="1" t="s">
        <v>630</v>
      </c>
      <c r="G878" s="1" t="s">
        <v>3455</v>
      </c>
      <c r="H878" s="1">
        <v>20160216</v>
      </c>
      <c r="J878" s="1">
        <v>15</v>
      </c>
      <c r="K878" s="1">
        <v>31.718059539794922</v>
      </c>
      <c r="L878">
        <f t="shared" si="1344"/>
        <v>21.941440468023799</v>
      </c>
      <c r="M878">
        <f t="shared" si="1345"/>
        <v>326.30194595869807</v>
      </c>
      <c r="N878" s="1">
        <v>547.4561767578125</v>
      </c>
      <c r="O878">
        <f t="shared" si="1346"/>
        <v>1.1254018535911938</v>
      </c>
      <c r="P878" s="1">
        <v>79.47430419921875</v>
      </c>
      <c r="Q878" s="1">
        <v>29.443984985351562</v>
      </c>
      <c r="R878" s="1">
        <v>2000.4324951171875</v>
      </c>
      <c r="S878" s="1">
        <v>99.225379943847656</v>
      </c>
      <c r="T878">
        <f t="shared" si="1347"/>
        <v>0.17532653252955965</v>
      </c>
      <c r="U878">
        <f t="shared" si="1348"/>
        <v>2.8400000333786011</v>
      </c>
      <c r="V878">
        <f t="shared" si="1349"/>
        <v>2.4623323349825483</v>
      </c>
      <c r="W878" s="1">
        <v>8594.9999999552965</v>
      </c>
      <c r="X878" s="1">
        <v>0</v>
      </c>
      <c r="Y878">
        <f t="shared" si="1350"/>
        <v>1.4200912511245893</v>
      </c>
      <c r="Z878">
        <f t="shared" si="1351"/>
        <v>31.718059539794922</v>
      </c>
      <c r="AA878" s="1">
        <v>6</v>
      </c>
      <c r="AB878">
        <f t="shared" si="1352"/>
        <v>1.4200000166893005</v>
      </c>
      <c r="AC878" s="1">
        <v>1</v>
      </c>
      <c r="AD878" s="1">
        <v>29.043197631835938</v>
      </c>
      <c r="AE878" s="1">
        <v>575.42608642578125</v>
      </c>
      <c r="AF878" s="1">
        <v>30.189739227294922</v>
      </c>
      <c r="AG878" s="1">
        <v>33.049190521240234</v>
      </c>
      <c r="AH878" s="1">
        <v>72.598098754882812</v>
      </c>
      <c r="AI878" s="1">
        <v>499.59674072265625</v>
      </c>
      <c r="AJ878" s="1">
        <v>20.29954719543457</v>
      </c>
      <c r="AK878" s="1">
        <v>5.1497960090637207</v>
      </c>
      <c r="AL878" s="1">
        <v>-0.45479941368103027</v>
      </c>
      <c r="AM878" s="1">
        <v>1</v>
      </c>
      <c r="AN878" s="1">
        <v>-0.21956524252891541</v>
      </c>
      <c r="AO878" s="1">
        <v>2.737391471862793</v>
      </c>
      <c r="AP878" s="1">
        <v>1</v>
      </c>
      <c r="AQ878" s="1">
        <v>0</v>
      </c>
      <c r="AR878" s="1">
        <v>0.15999999642372131</v>
      </c>
      <c r="AS878" s="1">
        <v>111115</v>
      </c>
      <c r="AT878">
        <f t="shared" si="1353"/>
        <v>0.83266123453776031</v>
      </c>
      <c r="AU878">
        <f t="shared" si="1354"/>
        <v>2.4623323349825484E-3</v>
      </c>
      <c r="AV878">
        <f t="shared" si="1355"/>
        <v>304.8680595397949</v>
      </c>
      <c r="AW878">
        <f t="shared" si="1356"/>
        <v>302.59398498535154</v>
      </c>
      <c r="AX878">
        <f t="shared" si="1357"/>
        <v>320.0691920646459</v>
      </c>
      <c r="AY878">
        <f t="shared" si="1358"/>
        <v>2.159920858121589</v>
      </c>
      <c r="AZ878">
        <f t="shared" si="1359"/>
        <v>4.6994097374312602</v>
      </c>
      <c r="BA878">
        <f t="shared" si="1360"/>
        <v>47.360964907271601</v>
      </c>
      <c r="BB878">
        <f t="shared" si="1361"/>
        <v>14.311774386031367</v>
      </c>
      <c r="BC878">
        <f t="shared" si="1362"/>
        <v>30.581022262573242</v>
      </c>
      <c r="BD878">
        <f t="shared" si="1363"/>
        <v>4.4047203398978647</v>
      </c>
      <c r="BE878">
        <f t="shared" si="1364"/>
        <v>0.1651321498194466</v>
      </c>
      <c r="BF878">
        <f t="shared" si="1365"/>
        <v>3.2793184863066709</v>
      </c>
      <c r="BG878">
        <f t="shared" si="1366"/>
        <v>0.1040775110840666</v>
      </c>
      <c r="BH878">
        <f t="shared" si="1367"/>
        <v>32.377434564168659</v>
      </c>
      <c r="BI878">
        <f t="shared" si="1368"/>
        <v>0.59603299736455395</v>
      </c>
      <c r="BJ878">
        <f t="shared" si="1369"/>
        <v>70.346327790961155</v>
      </c>
      <c r="BK878">
        <f t="shared" si="1370"/>
        <v>537.02626679876448</v>
      </c>
      <c r="BL878">
        <f t="shared" si="1371"/>
        <v>2.8741606487338645E-2</v>
      </c>
    </row>
    <row r="879" spans="1:64" x14ac:dyDescent="0.2">
      <c r="A879" s="1" t="s">
        <v>3567</v>
      </c>
      <c r="B879" s="1" t="s">
        <v>971</v>
      </c>
      <c r="C879" s="1" t="s">
        <v>972</v>
      </c>
      <c r="D879" s="1">
        <v>20160216</v>
      </c>
      <c r="E879" s="1" t="s">
        <v>984</v>
      </c>
      <c r="F879" s="1" t="s">
        <v>630</v>
      </c>
      <c r="G879" s="1" t="s">
        <v>3455</v>
      </c>
      <c r="H879" s="1">
        <v>20160216</v>
      </c>
      <c r="J879" s="1">
        <v>16</v>
      </c>
      <c r="K879" s="1">
        <v>31.768600463867188</v>
      </c>
      <c r="L879">
        <f t="shared" si="1344"/>
        <v>24.093168617114877</v>
      </c>
      <c r="M879">
        <f t="shared" si="1345"/>
        <v>370.74247240679608</v>
      </c>
      <c r="N879" s="1">
        <v>643.9310302734375</v>
      </c>
      <c r="O879">
        <f t="shared" si="1346"/>
        <v>1.1519392540672784</v>
      </c>
      <c r="P879" s="1">
        <v>78.981979370117188</v>
      </c>
      <c r="Q879" s="1">
        <v>29.446374893188477</v>
      </c>
      <c r="R879" s="1">
        <v>2000.08740234375</v>
      </c>
      <c r="S879" s="1">
        <v>99.223426818847656</v>
      </c>
      <c r="T879">
        <f t="shared" si="1347"/>
        <v>0.15464790256209582</v>
      </c>
      <c r="U879">
        <f t="shared" si="1348"/>
        <v>2.8400000333786011</v>
      </c>
      <c r="V879">
        <f t="shared" si="1349"/>
        <v>2.2382487956470163</v>
      </c>
      <c r="W879" s="1">
        <v>8701.9999999552965</v>
      </c>
      <c r="X879" s="1">
        <v>0</v>
      </c>
      <c r="Y879">
        <f t="shared" si="1350"/>
        <v>1.4534450132020473</v>
      </c>
      <c r="Z879">
        <f t="shared" si="1351"/>
        <v>31.768600463867188</v>
      </c>
      <c r="AA879" s="1">
        <v>6</v>
      </c>
      <c r="AB879">
        <f t="shared" si="1352"/>
        <v>1.4200000166893005</v>
      </c>
      <c r="AC879" s="1">
        <v>1</v>
      </c>
      <c r="AD879" s="1">
        <v>29.042758941650391</v>
      </c>
      <c r="AE879" s="1">
        <v>674.60321044921875</v>
      </c>
      <c r="AF879" s="1">
        <v>30.249345779418945</v>
      </c>
      <c r="AG879" s="1">
        <v>32.849628448486328</v>
      </c>
      <c r="AH879" s="1">
        <v>72.729988098144531</v>
      </c>
      <c r="AI879" s="1">
        <v>499.4971923828125</v>
      </c>
      <c r="AJ879" s="1">
        <v>18.002933502197266</v>
      </c>
      <c r="AK879" s="1">
        <v>5.2596836090087891</v>
      </c>
      <c r="AL879" s="1">
        <v>-0.45028415322303772</v>
      </c>
      <c r="AM879" s="1">
        <v>1</v>
      </c>
      <c r="AN879" s="1">
        <v>-0.21956524252891541</v>
      </c>
      <c r="AO879" s="1">
        <v>2.737391471862793</v>
      </c>
      <c r="AP879" s="1">
        <v>1</v>
      </c>
      <c r="AQ879" s="1">
        <v>0</v>
      </c>
      <c r="AR879" s="1">
        <v>0.15999999642372131</v>
      </c>
      <c r="AS879" s="1">
        <v>111115</v>
      </c>
      <c r="AT879">
        <f t="shared" si="1353"/>
        <v>0.83249532063802079</v>
      </c>
      <c r="AU879">
        <f t="shared" si="1354"/>
        <v>2.2382487956470161E-3</v>
      </c>
      <c r="AV879">
        <f t="shared" si="1355"/>
        <v>304.91860046386716</v>
      </c>
      <c r="AW879">
        <f t="shared" si="1356"/>
        <v>302.59637489318845</v>
      </c>
      <c r="AX879">
        <f t="shared" si="1357"/>
        <v>320.01397722213005</v>
      </c>
      <c r="AY879">
        <f t="shared" si="1358"/>
        <v>2.2681897586093545</v>
      </c>
      <c r="AZ879">
        <f t="shared" si="1359"/>
        <v>4.7128977175867668</v>
      </c>
      <c r="BA879">
        <f t="shared" si="1360"/>
        <v>47.497832605510695</v>
      </c>
      <c r="BB879">
        <f t="shared" si="1361"/>
        <v>14.648204157024367</v>
      </c>
      <c r="BC879">
        <f t="shared" si="1362"/>
        <v>30.607487678527832</v>
      </c>
      <c r="BD879">
        <f t="shared" si="1363"/>
        <v>4.4113919584519978</v>
      </c>
      <c r="BE879">
        <f t="shared" si="1364"/>
        <v>0.14666166368579103</v>
      </c>
      <c r="BF879">
        <f t="shared" si="1365"/>
        <v>3.2594527043847195</v>
      </c>
      <c r="BG879">
        <f t="shared" si="1366"/>
        <v>9.234908916684903E-2</v>
      </c>
      <c r="BH879">
        <f t="shared" si="1367"/>
        <v>36.786338579494377</v>
      </c>
      <c r="BI879">
        <f t="shared" si="1368"/>
        <v>0.57574872925344933</v>
      </c>
      <c r="BJ879">
        <f t="shared" si="1369"/>
        <v>69.528731591960963</v>
      </c>
      <c r="BK879">
        <f t="shared" si="1370"/>
        <v>632.47829180483586</v>
      </c>
      <c r="BL879">
        <f t="shared" si="1371"/>
        <v>2.648576995740029E-2</v>
      </c>
    </row>
    <row r="880" spans="1:64" x14ac:dyDescent="0.2">
      <c r="A880" s="1" t="s">
        <v>3567</v>
      </c>
      <c r="B880" s="1" t="s">
        <v>971</v>
      </c>
      <c r="C880" s="1" t="s">
        <v>972</v>
      </c>
      <c r="D880" s="1">
        <v>20160216</v>
      </c>
      <c r="E880" s="1" t="s">
        <v>985</v>
      </c>
      <c r="F880" s="1" t="s">
        <v>630</v>
      </c>
      <c r="G880" s="1" t="s">
        <v>3455</v>
      </c>
      <c r="H880" s="1">
        <v>20160216</v>
      </c>
      <c r="J880" s="1">
        <v>17</v>
      </c>
      <c r="K880" s="1">
        <v>31.830429077148438</v>
      </c>
      <c r="L880">
        <f t="shared" si="1344"/>
        <v>25.431873981251044</v>
      </c>
      <c r="M880">
        <f t="shared" si="1345"/>
        <v>423.25327171350955</v>
      </c>
      <c r="N880" s="1">
        <v>767.49151611328125</v>
      </c>
      <c r="O880">
        <f t="shared" si="1346"/>
        <v>1.190735516485387</v>
      </c>
      <c r="P880" s="1">
        <v>78.220161437988281</v>
      </c>
      <c r="Q880" s="1">
        <v>29.453838348388672</v>
      </c>
      <c r="R880" s="1">
        <v>1999.6673583984375</v>
      </c>
      <c r="S880" s="1">
        <v>99.223014831542969</v>
      </c>
      <c r="T880">
        <f t="shared" si="1347"/>
        <v>0.12833832771918346</v>
      </c>
      <c r="U880">
        <f t="shared" si="1348"/>
        <v>2.8400000333786011</v>
      </c>
      <c r="V880">
        <f t="shared" si="1349"/>
        <v>1.9338753621940956</v>
      </c>
      <c r="W880" s="1">
        <v>8809.9999999552965</v>
      </c>
      <c r="X880" s="1">
        <v>0</v>
      </c>
      <c r="Y880">
        <f t="shared" si="1350"/>
        <v>1.5000402958378132</v>
      </c>
      <c r="Z880">
        <f t="shared" si="1351"/>
        <v>31.830429077148438</v>
      </c>
      <c r="AA880" s="1">
        <v>6</v>
      </c>
      <c r="AB880">
        <f t="shared" si="1352"/>
        <v>1.4200000166893005</v>
      </c>
      <c r="AC880" s="1">
        <v>1</v>
      </c>
      <c r="AD880" s="1">
        <v>29.041776657104492</v>
      </c>
      <c r="AE880" s="1">
        <v>799.8157958984375</v>
      </c>
      <c r="AF880" s="1">
        <v>30.300065994262695</v>
      </c>
      <c r="AG880" s="1">
        <v>32.546920776367188</v>
      </c>
      <c r="AH880" s="1">
        <v>72.820289611816406</v>
      </c>
      <c r="AI880" s="1">
        <v>499.61404418945312</v>
      </c>
      <c r="AJ880" s="1">
        <v>21.600448608398438</v>
      </c>
      <c r="AK880" s="1">
        <v>5.3823156356811523</v>
      </c>
      <c r="AL880" s="1">
        <v>-0.44566169381141663</v>
      </c>
      <c r="AM880" s="1">
        <v>1</v>
      </c>
      <c r="AN880" s="1">
        <v>-0.21956524252891541</v>
      </c>
      <c r="AO880" s="1">
        <v>2.737391471862793</v>
      </c>
      <c r="AP880" s="1">
        <v>1</v>
      </c>
      <c r="AQ880" s="1">
        <v>0</v>
      </c>
      <c r="AR880" s="1">
        <v>0.15999999642372131</v>
      </c>
      <c r="AS880" s="1">
        <v>111115</v>
      </c>
      <c r="AT880">
        <f t="shared" si="1353"/>
        <v>0.83269007364908842</v>
      </c>
      <c r="AU880">
        <f t="shared" si="1354"/>
        <v>1.9338753621940957E-3</v>
      </c>
      <c r="AV880">
        <f t="shared" si="1355"/>
        <v>304.98042907714841</v>
      </c>
      <c r="AW880">
        <f t="shared" si="1356"/>
        <v>302.60383834838865</v>
      </c>
      <c r="AX880">
        <f t="shared" si="1357"/>
        <v>319.94677019238225</v>
      </c>
      <c r="AY880">
        <f t="shared" si="1358"/>
        <v>2.4169053953139472</v>
      </c>
      <c r="AZ880">
        <f t="shared" si="1359"/>
        <v>4.7294438987523488</v>
      </c>
      <c r="BA880">
        <f t="shared" si="1360"/>
        <v>47.664787315541837</v>
      </c>
      <c r="BB880">
        <f t="shared" si="1361"/>
        <v>15.117866539174649</v>
      </c>
      <c r="BC880">
        <f t="shared" si="1362"/>
        <v>30.642133712768555</v>
      </c>
      <c r="BD880">
        <f t="shared" si="1363"/>
        <v>4.4201391193999227</v>
      </c>
      <c r="BE880">
        <f t="shared" si="1364"/>
        <v>0.12278952419408092</v>
      </c>
      <c r="BF880">
        <f t="shared" si="1365"/>
        <v>3.2294036029145357</v>
      </c>
      <c r="BG880">
        <f t="shared" si="1366"/>
        <v>7.7223406805139699E-2</v>
      </c>
      <c r="BH880">
        <f t="shared" si="1367"/>
        <v>41.996465656728645</v>
      </c>
      <c r="BI880">
        <f t="shared" si="1368"/>
        <v>0.55147615684006812</v>
      </c>
      <c r="BJ880">
        <f t="shared" si="1369"/>
        <v>68.386364259506024</v>
      </c>
      <c r="BK880">
        <f t="shared" si="1370"/>
        <v>755.40242122906579</v>
      </c>
      <c r="BL880">
        <f t="shared" si="1371"/>
        <v>2.3023402480679897E-2</v>
      </c>
    </row>
    <row r="881" spans="1:64" x14ac:dyDescent="0.2">
      <c r="A881" s="1" t="s">
        <v>3567</v>
      </c>
      <c r="B881" s="1" t="s">
        <v>971</v>
      </c>
      <c r="C881" s="1" t="s">
        <v>972</v>
      </c>
      <c r="D881" s="1">
        <v>20160216</v>
      </c>
      <c r="E881" s="1" t="s">
        <v>986</v>
      </c>
      <c r="F881" s="1" t="s">
        <v>630</v>
      </c>
      <c r="G881" s="1" t="s">
        <v>3455</v>
      </c>
      <c r="H881" s="1">
        <v>20160216</v>
      </c>
      <c r="J881" s="1">
        <v>18</v>
      </c>
      <c r="K881" s="1">
        <v>31.919147491455078</v>
      </c>
      <c r="L881">
        <f t="shared" si="1344"/>
        <v>27.080495885766254</v>
      </c>
      <c r="M881">
        <f t="shared" si="1345"/>
        <v>505.04311590709062</v>
      </c>
      <c r="N881" s="1">
        <v>965.60980224609375</v>
      </c>
      <c r="O881">
        <f t="shared" si="1346"/>
        <v>1.2348553902069273</v>
      </c>
      <c r="P881" s="1">
        <v>77.416847229003906</v>
      </c>
      <c r="Q881" s="1">
        <v>29.458467483520508</v>
      </c>
      <c r="R881" s="1">
        <v>1999.235595703125</v>
      </c>
      <c r="S881" s="1">
        <v>99.221092224121094</v>
      </c>
      <c r="T881">
        <f t="shared" si="1347"/>
        <v>0.10114675156712083</v>
      </c>
      <c r="U881">
        <f t="shared" si="1348"/>
        <v>2.8400000333786011</v>
      </c>
      <c r="V881">
        <f t="shared" si="1349"/>
        <v>1.5957613247689582</v>
      </c>
      <c r="W881" s="1">
        <v>8912.9999999552965</v>
      </c>
      <c r="X881" s="1">
        <v>0</v>
      </c>
      <c r="Y881">
        <f t="shared" si="1350"/>
        <v>1.5561830554204543</v>
      </c>
      <c r="Z881">
        <f t="shared" si="1351"/>
        <v>31.919147491455078</v>
      </c>
      <c r="AA881" s="1">
        <v>6</v>
      </c>
      <c r="AB881">
        <f t="shared" si="1352"/>
        <v>1.4200000166893005</v>
      </c>
      <c r="AC881" s="1">
        <v>1</v>
      </c>
      <c r="AD881" s="1">
        <v>29.040786743164062</v>
      </c>
      <c r="AE881" s="1">
        <v>999.98138427734375</v>
      </c>
      <c r="AF881" s="1">
        <v>30.367282867431641</v>
      </c>
      <c r="AG881" s="1">
        <v>32.221893310546875</v>
      </c>
      <c r="AH881" s="1">
        <v>72.960929870605469</v>
      </c>
      <c r="AI881" s="1">
        <v>499.62283325195312</v>
      </c>
      <c r="AJ881" s="1">
        <v>18.244232177734375</v>
      </c>
      <c r="AK881" s="1">
        <v>5.3725714683532715</v>
      </c>
      <c r="AL881" s="1">
        <v>-0.43650832772254944</v>
      </c>
      <c r="AM881" s="1">
        <v>1</v>
      </c>
      <c r="AN881" s="1">
        <v>-0.21956524252891541</v>
      </c>
      <c r="AO881" s="1">
        <v>2.737391471862793</v>
      </c>
      <c r="AP881" s="1">
        <v>1</v>
      </c>
      <c r="AQ881" s="1">
        <v>0</v>
      </c>
      <c r="AR881" s="1">
        <v>0.15999999642372131</v>
      </c>
      <c r="AS881" s="1">
        <v>111115</v>
      </c>
      <c r="AT881">
        <f t="shared" si="1353"/>
        <v>0.83270472208658852</v>
      </c>
      <c r="AU881">
        <f t="shared" si="1354"/>
        <v>1.5957613247689583E-3</v>
      </c>
      <c r="AV881">
        <f t="shared" si="1355"/>
        <v>305.06914749145506</v>
      </c>
      <c r="AW881">
        <f t="shared" si="1356"/>
        <v>302.60846748352049</v>
      </c>
      <c r="AX881">
        <f t="shared" si="1357"/>
        <v>319.87768816267635</v>
      </c>
      <c r="AY881">
        <f t="shared" si="1358"/>
        <v>2.5786730274003538</v>
      </c>
      <c r="AZ881">
        <f t="shared" si="1359"/>
        <v>4.7532745032220163</v>
      </c>
      <c r="BA881">
        <f t="shared" si="1360"/>
        <v>47.905887716749746</v>
      </c>
      <c r="BB881">
        <f t="shared" si="1361"/>
        <v>15.683994406202871</v>
      </c>
      <c r="BC881">
        <f t="shared" si="1362"/>
        <v>30.688807487487793</v>
      </c>
      <c r="BD881">
        <f t="shared" si="1363"/>
        <v>4.4319468380084892</v>
      </c>
      <c r="BE881">
        <f t="shared" si="1364"/>
        <v>9.7668290238721117E-2</v>
      </c>
      <c r="BF881">
        <f t="shared" si="1365"/>
        <v>3.197091447801562</v>
      </c>
      <c r="BG881">
        <f t="shared" si="1366"/>
        <v>6.1345951082192512E-2</v>
      </c>
      <c r="BH881">
        <f t="shared" si="1367"/>
        <v>50.110929580574918</v>
      </c>
      <c r="BI881">
        <f t="shared" si="1368"/>
        <v>0.52303022891059692</v>
      </c>
      <c r="BJ881">
        <f t="shared" si="1369"/>
        <v>67.067317783599151</v>
      </c>
      <c r="BK881">
        <f t="shared" si="1370"/>
        <v>952.7370314657735</v>
      </c>
      <c r="BL881">
        <f t="shared" si="1371"/>
        <v>1.9063142958911858E-2</v>
      </c>
    </row>
    <row r="882" spans="1:64" x14ac:dyDescent="0.2">
      <c r="A882" s="1" t="s">
        <v>3567</v>
      </c>
      <c r="B882" s="1" t="s">
        <v>971</v>
      </c>
      <c r="C882" s="1" t="s">
        <v>972</v>
      </c>
      <c r="D882" s="1">
        <v>20160216</v>
      </c>
      <c r="E882" s="1" t="s">
        <v>987</v>
      </c>
      <c r="F882" s="1" t="s">
        <v>630</v>
      </c>
      <c r="G882" s="1" t="s">
        <v>3455</v>
      </c>
      <c r="H882" s="1">
        <v>20160216</v>
      </c>
      <c r="J882" s="1">
        <v>19</v>
      </c>
      <c r="K882" s="1">
        <v>32.000205993652344</v>
      </c>
      <c r="L882">
        <f t="shared" si="1344"/>
        <v>30.661557390592357</v>
      </c>
      <c r="M882">
        <f t="shared" si="1345"/>
        <v>693.26653751293986</v>
      </c>
      <c r="N882" s="1">
        <v>1361.2431640625</v>
      </c>
      <c r="O882">
        <f t="shared" si="1346"/>
        <v>1.2754812374070359</v>
      </c>
      <c r="P882" s="1">
        <v>76.659889221191406</v>
      </c>
      <c r="Q882" s="1">
        <v>29.47479248046875</v>
      </c>
      <c r="R882" s="1">
        <v>1999.3458251953125</v>
      </c>
      <c r="S882" s="1">
        <v>99.223220825195312</v>
      </c>
      <c r="T882">
        <f t="shared" si="1347"/>
        <v>7.8421467005532985E-2</v>
      </c>
      <c r="U882">
        <f t="shared" si="1348"/>
        <v>2.8400000333786011</v>
      </c>
      <c r="V882">
        <f t="shared" si="1349"/>
        <v>1.2869695260438119</v>
      </c>
      <c r="W882" s="1">
        <v>9023.9999999552965</v>
      </c>
      <c r="X882" s="1">
        <v>0</v>
      </c>
      <c r="Y882">
        <f t="shared" si="1350"/>
        <v>1.6063257905476767</v>
      </c>
      <c r="Z882">
        <f t="shared" si="1351"/>
        <v>32.000205993652344</v>
      </c>
      <c r="AA882" s="1">
        <v>6</v>
      </c>
      <c r="AB882">
        <f t="shared" si="1352"/>
        <v>1.4200000166893005</v>
      </c>
      <c r="AC882" s="1">
        <v>1</v>
      </c>
      <c r="AD882" s="1">
        <v>29.042409896850586</v>
      </c>
      <c r="AE882" s="1">
        <v>1400.1717529296875</v>
      </c>
      <c r="AF882" s="1">
        <v>30.439914703369141</v>
      </c>
      <c r="AG882" s="1">
        <v>31.93620491027832</v>
      </c>
      <c r="AH882" s="1">
        <v>73.068183898925781</v>
      </c>
      <c r="AI882" s="1">
        <v>499.5830078125</v>
      </c>
      <c r="AJ882" s="1">
        <v>18.806440353393555</v>
      </c>
      <c r="AK882" s="1">
        <v>5.0234565734863281</v>
      </c>
      <c r="AL882" s="1">
        <v>-0.42962661385536194</v>
      </c>
      <c r="AM882" s="1">
        <v>1</v>
      </c>
      <c r="AN882" s="1">
        <v>-0.21956524252891541</v>
      </c>
      <c r="AO882" s="1">
        <v>2.737391471862793</v>
      </c>
      <c r="AP882" s="1">
        <v>1</v>
      </c>
      <c r="AQ882" s="1">
        <v>0</v>
      </c>
      <c r="AR882" s="1">
        <v>0.15999999642372131</v>
      </c>
      <c r="AS882" s="1">
        <v>111115</v>
      </c>
      <c r="AT882">
        <f t="shared" si="1353"/>
        <v>0.83263834635416645</v>
      </c>
      <c r="AU882">
        <f t="shared" si="1354"/>
        <v>1.2869695260438118E-3</v>
      </c>
      <c r="AV882">
        <f t="shared" si="1355"/>
        <v>305.15020599365232</v>
      </c>
      <c r="AW882">
        <f t="shared" si="1356"/>
        <v>302.62479248046873</v>
      </c>
      <c r="AX882">
        <f t="shared" si="1357"/>
        <v>319.89532488103214</v>
      </c>
      <c r="AY882">
        <f t="shared" si="1358"/>
        <v>2.7290035802820172</v>
      </c>
      <c r="AZ882">
        <f t="shared" si="1359"/>
        <v>4.7751389026789095</v>
      </c>
      <c r="BA882">
        <f t="shared" si="1360"/>
        <v>48.125215680021341</v>
      </c>
      <c r="BB882">
        <f t="shared" si="1361"/>
        <v>16.189010769743021</v>
      </c>
      <c r="BC882">
        <f t="shared" si="1362"/>
        <v>30.737499237060547</v>
      </c>
      <c r="BD882">
        <f t="shared" si="1363"/>
        <v>4.4442943495382687</v>
      </c>
      <c r="BE882">
        <f t="shared" si="1364"/>
        <v>7.6314188640673616E-2</v>
      </c>
      <c r="BF882">
        <f t="shared" si="1365"/>
        <v>3.1688131121312328</v>
      </c>
      <c r="BG882">
        <f t="shared" si="1366"/>
        <v>4.7881320704660682E-2</v>
      </c>
      <c r="BH882">
        <f t="shared" si="1367"/>
        <v>68.788138742364993</v>
      </c>
      <c r="BI882">
        <f t="shared" si="1368"/>
        <v>0.50928927014329473</v>
      </c>
      <c r="BJ882">
        <f t="shared" si="1369"/>
        <v>65.89951056792367</v>
      </c>
      <c r="BK882">
        <f t="shared" si="1370"/>
        <v>1346.6681281502447</v>
      </c>
      <c r="BL882">
        <f t="shared" si="1371"/>
        <v>1.5004302716109931E-2</v>
      </c>
    </row>
    <row r="883" spans="1:64" x14ac:dyDescent="0.2">
      <c r="A883" s="1" t="s">
        <v>3567</v>
      </c>
      <c r="B883" s="1" t="s">
        <v>971</v>
      </c>
      <c r="C883" s="1" t="s">
        <v>972</v>
      </c>
      <c r="D883" s="1">
        <v>20160216</v>
      </c>
      <c r="E883" s="1" t="s">
        <v>988</v>
      </c>
      <c r="F883" s="1" t="s">
        <v>630</v>
      </c>
      <c r="G883" s="1" t="s">
        <v>3455</v>
      </c>
      <c r="H883" s="1">
        <v>20160216</v>
      </c>
      <c r="J883" s="1">
        <v>20</v>
      </c>
      <c r="K883" s="1">
        <v>32.102428436279297</v>
      </c>
      <c r="L883">
        <f t="shared" si="1344"/>
        <v>30.765142997522805</v>
      </c>
      <c r="M883">
        <f t="shared" si="1345"/>
        <v>884.75363827396484</v>
      </c>
      <c r="N883" s="1">
        <v>1760.5157470703125</v>
      </c>
      <c r="O883">
        <f t="shared" si="1346"/>
        <v>1.3145645853745558</v>
      </c>
      <c r="P883" s="1">
        <v>76.003974914550781</v>
      </c>
      <c r="Q883" s="1">
        <v>29.493759155273438</v>
      </c>
      <c r="R883" s="1">
        <v>1999.340576171875</v>
      </c>
      <c r="S883" s="1">
        <v>99.224342346191406</v>
      </c>
      <c r="T883">
        <f t="shared" si="1347"/>
        <v>5.9723613286551097E-2</v>
      </c>
      <c r="U883">
        <f t="shared" si="1348"/>
        <v>2.8400000333786011</v>
      </c>
      <c r="V883">
        <f t="shared" si="1349"/>
        <v>1.0179980658336165</v>
      </c>
      <c r="W883" s="1">
        <v>9152.9999999552965</v>
      </c>
      <c r="X883" s="1">
        <v>0</v>
      </c>
      <c r="Y883">
        <f t="shared" si="1350"/>
        <v>1.657699273288249</v>
      </c>
      <c r="Z883">
        <f t="shared" si="1351"/>
        <v>32.102428436279297</v>
      </c>
      <c r="AA883" s="1">
        <v>6</v>
      </c>
      <c r="AB883">
        <f t="shared" si="1352"/>
        <v>1.4200000166893005</v>
      </c>
      <c r="AC883" s="1">
        <v>1</v>
      </c>
      <c r="AD883" s="1">
        <v>29.041057586669922</v>
      </c>
      <c r="AE883" s="1">
        <v>1799.6148681640625</v>
      </c>
      <c r="AF883" s="1">
        <v>30.513442993164062</v>
      </c>
      <c r="AG883" s="1">
        <v>31.697237014770508</v>
      </c>
      <c r="AH883" s="1">
        <v>73.165458679199219</v>
      </c>
      <c r="AI883" s="1">
        <v>499.6124267578125</v>
      </c>
      <c r="AJ883" s="1">
        <v>17.502927780151367</v>
      </c>
      <c r="AK883" s="1">
        <v>4.2281379699707031</v>
      </c>
      <c r="AL883" s="1">
        <v>-0.42092224955558777</v>
      </c>
      <c r="AM883" s="1">
        <v>1</v>
      </c>
      <c r="AN883" s="1">
        <v>-0.21956524252891541</v>
      </c>
      <c r="AO883" s="1">
        <v>2.737391471862793</v>
      </c>
      <c r="AP883" s="1">
        <v>1</v>
      </c>
      <c r="AQ883" s="1">
        <v>0</v>
      </c>
      <c r="AR883" s="1">
        <v>0.15999999642372131</v>
      </c>
      <c r="AS883" s="1">
        <v>111115</v>
      </c>
      <c r="AT883">
        <f t="shared" si="1353"/>
        <v>0.83268737792968728</v>
      </c>
      <c r="AU883">
        <f t="shared" si="1354"/>
        <v>1.0179980658336165E-3</v>
      </c>
      <c r="AV883">
        <f t="shared" si="1355"/>
        <v>305.25242843627927</v>
      </c>
      <c r="AW883">
        <f t="shared" si="1356"/>
        <v>302.64375915527341</v>
      </c>
      <c r="AX883">
        <f t="shared" si="1357"/>
        <v>319.89448503730091</v>
      </c>
      <c r="AY883">
        <f t="shared" si="1358"/>
        <v>2.8557148473412917</v>
      </c>
      <c r="AZ883">
        <f t="shared" si="1359"/>
        <v>4.8028367702702077</v>
      </c>
      <c r="BA883">
        <f t="shared" si="1360"/>
        <v>48.403815603163416</v>
      </c>
      <c r="BB883">
        <f t="shared" si="1361"/>
        <v>16.706578588392908</v>
      </c>
      <c r="BC883">
        <f t="shared" si="1362"/>
        <v>30.798093795776367</v>
      </c>
      <c r="BD883">
        <f t="shared" si="1363"/>
        <v>4.4597020823565146</v>
      </c>
      <c r="BE883">
        <f t="shared" si="1364"/>
        <v>5.8493527106406436E-2</v>
      </c>
      <c r="BF883">
        <f t="shared" si="1365"/>
        <v>3.1451374969819588</v>
      </c>
      <c r="BG883">
        <f t="shared" si="1366"/>
        <v>3.6667015201881516E-2</v>
      </c>
      <c r="BH883">
        <f t="shared" si="1367"/>
        <v>87.78909789613428</v>
      </c>
      <c r="BI883">
        <f t="shared" si="1368"/>
        <v>0.50255366346270403</v>
      </c>
      <c r="BJ883">
        <f t="shared" si="1369"/>
        <v>64.785519948920339</v>
      </c>
      <c r="BK883">
        <f t="shared" si="1370"/>
        <v>1745.8914715215385</v>
      </c>
      <c r="BL883">
        <f t="shared" si="1371"/>
        <v>1.1416149387913497E-2</v>
      </c>
    </row>
    <row r="884" spans="1:64" x14ac:dyDescent="0.2">
      <c r="A884" s="1" t="s">
        <v>3567</v>
      </c>
      <c r="B884" s="1" t="s">
        <v>971</v>
      </c>
      <c r="C884" s="1" t="s">
        <v>972</v>
      </c>
      <c r="D884" s="1">
        <v>20160216</v>
      </c>
      <c r="E884" s="1" t="s">
        <v>308</v>
      </c>
      <c r="F884" s="1" t="s">
        <v>630</v>
      </c>
      <c r="G884" s="1" t="s">
        <v>3455</v>
      </c>
      <c r="H884" s="1">
        <v>20160216</v>
      </c>
      <c r="J884" s="1">
        <v>21</v>
      </c>
      <c r="K884" s="1">
        <v>32.164073944091797</v>
      </c>
      <c r="L884">
        <f t="shared" si="1344"/>
        <v>5.7407252826898576</v>
      </c>
      <c r="M884">
        <f t="shared" si="1345"/>
        <v>200.08714962479505</v>
      </c>
      <c r="N884" s="1">
        <v>392.4359130859375</v>
      </c>
      <c r="O884">
        <f t="shared" si="1346"/>
        <v>1.3305557156923777</v>
      </c>
      <c r="P884" s="1">
        <v>75.823532104492188</v>
      </c>
      <c r="Q884" s="1">
        <v>29.481212615966797</v>
      </c>
      <c r="R884" s="1">
        <v>2001.3121337890625</v>
      </c>
      <c r="S884" s="1">
        <v>99.223106384277344</v>
      </c>
      <c r="T884">
        <f t="shared" si="1347"/>
        <v>5.0685516989295638E-2</v>
      </c>
      <c r="U884">
        <f t="shared" si="1348"/>
        <v>2.8400000333786011</v>
      </c>
      <c r="V884">
        <f t="shared" si="1349"/>
        <v>0.8805449994923813</v>
      </c>
      <c r="W884" s="1">
        <v>9242.9999999552965</v>
      </c>
      <c r="X884" s="1">
        <v>0</v>
      </c>
      <c r="Y884">
        <f t="shared" si="1350"/>
        <v>1.6842056127626508</v>
      </c>
      <c r="Z884">
        <f t="shared" si="1351"/>
        <v>32.164073944091797</v>
      </c>
      <c r="AA884" s="1">
        <v>6</v>
      </c>
      <c r="AB884">
        <f t="shared" si="1352"/>
        <v>1.4200000166893005</v>
      </c>
      <c r="AC884" s="1">
        <v>1</v>
      </c>
      <c r="AD884" s="1">
        <v>29.039949417114258</v>
      </c>
      <c r="AE884" s="1">
        <v>399.74520874023438</v>
      </c>
      <c r="AF884" s="1">
        <v>30.575443267822266</v>
      </c>
      <c r="AG884" s="1">
        <v>31.599514007568359</v>
      </c>
      <c r="AH884" s="1">
        <v>73.366264343261719</v>
      </c>
      <c r="AI884" s="1">
        <v>499.60623168945312</v>
      </c>
      <c r="AJ884" s="1">
        <v>17.090869903564453</v>
      </c>
      <c r="AK884" s="1">
        <v>4.7657814025878906</v>
      </c>
      <c r="AL884" s="1">
        <v>-0.41104361414909363</v>
      </c>
      <c r="AM884" s="1">
        <v>1</v>
      </c>
      <c r="AN884" s="1">
        <v>-0.21956524252891541</v>
      </c>
      <c r="AO884" s="1">
        <v>2.737391471862793</v>
      </c>
      <c r="AP884" s="1">
        <v>1</v>
      </c>
      <c r="AQ884" s="1">
        <v>0</v>
      </c>
      <c r="AR884" s="1">
        <v>0.15999999642372131</v>
      </c>
      <c r="AS884" s="1">
        <v>111115</v>
      </c>
      <c r="AT884">
        <f t="shared" si="1353"/>
        <v>0.8326770528157551</v>
      </c>
      <c r="AU884">
        <f t="shared" si="1354"/>
        <v>8.8054499949238125E-4</v>
      </c>
      <c r="AV884">
        <f t="shared" si="1355"/>
        <v>305.31407394409177</v>
      </c>
      <c r="AW884">
        <f t="shared" si="1356"/>
        <v>302.63121261596677</v>
      </c>
      <c r="AX884">
        <f t="shared" si="1357"/>
        <v>320.20993424900007</v>
      </c>
      <c r="AY884">
        <f t="shared" si="1358"/>
        <v>2.9196458885817784</v>
      </c>
      <c r="AZ884">
        <f t="shared" si="1359"/>
        <v>4.8196075528270681</v>
      </c>
      <c r="BA884">
        <f t="shared" si="1360"/>
        <v>48.573439478516185</v>
      </c>
      <c r="BB884">
        <f t="shared" si="1361"/>
        <v>16.973925470947826</v>
      </c>
      <c r="BC884">
        <f t="shared" si="1362"/>
        <v>30.822643280029297</v>
      </c>
      <c r="BD884">
        <f t="shared" si="1363"/>
        <v>4.465957655756795</v>
      </c>
      <c r="BE884">
        <f t="shared" si="1364"/>
        <v>4.9796792986733264E-2</v>
      </c>
      <c r="BF884">
        <f t="shared" si="1365"/>
        <v>3.1354019400644173</v>
      </c>
      <c r="BG884">
        <f t="shared" si="1366"/>
        <v>3.1201640107653719E-2</v>
      </c>
      <c r="BH884">
        <f t="shared" si="1367"/>
        <v>19.853268533347858</v>
      </c>
      <c r="BI884">
        <f t="shared" si="1368"/>
        <v>0.50985942660395356</v>
      </c>
      <c r="BJ884">
        <f t="shared" si="1369"/>
        <v>64.234128029616102</v>
      </c>
      <c r="BK884">
        <f t="shared" si="1370"/>
        <v>389.70704722659048</v>
      </c>
      <c r="BL884">
        <f t="shared" si="1371"/>
        <v>9.4622482558481651E-3</v>
      </c>
    </row>
    <row r="885" spans="1:64" x14ac:dyDescent="0.2">
      <c r="A885" s="1" t="s">
        <v>3567</v>
      </c>
      <c r="B885" s="1" t="s">
        <v>971</v>
      </c>
      <c r="C885" s="1" t="s">
        <v>989</v>
      </c>
      <c r="D885" s="1">
        <v>20160216</v>
      </c>
      <c r="E885" s="1" t="s">
        <v>990</v>
      </c>
      <c r="F885" s="1" t="s">
        <v>630</v>
      </c>
      <c r="G885" s="1" t="s">
        <v>3455</v>
      </c>
      <c r="H885" s="1">
        <v>20160216</v>
      </c>
      <c r="J885" s="1">
        <v>23</v>
      </c>
      <c r="K885" s="1">
        <v>31.309711456298828</v>
      </c>
      <c r="L885">
        <f t="shared" ref="L885:L902" si="1372">(AE885-N885*(1000-AF885)/(1000-AG885))*AT885</f>
        <v>14.911115496696985</v>
      </c>
      <c r="M885">
        <f t="shared" ref="M885:M902" si="1373">((BG885-AU885/2)*N885-L885)/(BG885+AU885/2)</f>
        <v>220.45757084049083</v>
      </c>
      <c r="N885" s="1">
        <v>381.19439697265625</v>
      </c>
      <c r="O885">
        <f t="shared" ref="O885:O902" si="1374">(BD885-BF885)</f>
        <v>1.027891583885713</v>
      </c>
      <c r="P885" s="1">
        <v>80.518028259277344</v>
      </c>
      <c r="Q885" s="1">
        <v>29.492698669433594</v>
      </c>
      <c r="R885" s="1">
        <v>1999.9835205078125</v>
      </c>
      <c r="S885" s="1">
        <v>99.105857849121094</v>
      </c>
      <c r="T885">
        <f t="shared" ref="T885:T902" si="1375">IF(BE885&lt;&gt;0,1/(1/BE885-1/U885),0)</f>
        <v>0.16205594358124176</v>
      </c>
      <c r="U885">
        <f t="shared" ref="U885:U902" si="1376">AB885*(AC885+1)*(AC885+1)/(AC885*AC885+1)</f>
        <v>2.8400000333786011</v>
      </c>
      <c r="V885">
        <f t="shared" ref="V885:V902" si="1377">AU885*1000</f>
        <v>2.0301511275122928</v>
      </c>
      <c r="W885" s="1">
        <v>17250.999999955297</v>
      </c>
      <c r="X885" s="1">
        <v>0</v>
      </c>
      <c r="Y885">
        <f t="shared" ref="Y885:Y902" si="1378">(AZ885-BF885)</f>
        <v>1.2599287663026248</v>
      </c>
      <c r="Z885">
        <f t="shared" ref="Z885:Z902" si="1379">(K885+AY885*X885)</f>
        <v>31.309711456298828</v>
      </c>
      <c r="AA885" s="1">
        <v>6</v>
      </c>
      <c r="AB885">
        <f t="shared" ref="AB885:AB902" si="1380">(AA885*AN885+AO885)</f>
        <v>1.4200000166893005</v>
      </c>
      <c r="AC885" s="1">
        <v>1</v>
      </c>
      <c r="AD885" s="1">
        <v>29.021425247192383</v>
      </c>
      <c r="AE885" s="1">
        <v>400.03024291992188</v>
      </c>
      <c r="AF885" s="1">
        <v>31.261890411376953</v>
      </c>
      <c r="AG885" s="1">
        <v>33.617904663085938</v>
      </c>
      <c r="AH885" s="1">
        <v>74.875160217285156</v>
      </c>
      <c r="AI885" s="1">
        <v>499.63238525390625</v>
      </c>
      <c r="AJ885" s="1">
        <v>18.626649856567383</v>
      </c>
      <c r="AK885" s="1">
        <v>5.283449649810791</v>
      </c>
      <c r="AL885" s="1">
        <v>-0.39649456739425659</v>
      </c>
      <c r="AM885" s="1">
        <v>1</v>
      </c>
      <c r="AN885" s="1">
        <v>-0.21956524252891541</v>
      </c>
      <c r="AO885" s="1">
        <v>2.737391471862793</v>
      </c>
      <c r="AP885" s="1">
        <v>1</v>
      </c>
      <c r="AQ885" s="1">
        <v>0</v>
      </c>
      <c r="AR885" s="1">
        <v>0.15999999642372131</v>
      </c>
      <c r="AS885" s="1">
        <v>111115</v>
      </c>
      <c r="AT885">
        <f t="shared" ref="AT885:AT902" si="1381">AI885*0.000001/(AA885*0.0001)</f>
        <v>0.83272064208984364</v>
      </c>
      <c r="AU885">
        <f t="shared" ref="AU885:AU902" si="1382">(AG885-AF885)/(1000-AG885)*AT885</f>
        <v>2.0301511275122928E-3</v>
      </c>
      <c r="AV885">
        <f t="shared" ref="AV885:AV902" si="1383">(K885+273.15)</f>
        <v>304.45971145629881</v>
      </c>
      <c r="AW885">
        <f t="shared" ref="AW885:AW902" si="1384">(Q885+273.15)</f>
        <v>302.64269866943357</v>
      </c>
      <c r="AX885">
        <f t="shared" ref="AX885:AX902" si="1385">(R885*AP885+AJ885*AQ885)*AR885</f>
        <v>319.99735612875156</v>
      </c>
      <c r="AY885">
        <f t="shared" ref="AY885:AY902" si="1386">((AX885+0.00000010773*(AW885^4-AV885^4))-AU885*44100)/(AB885*51.4+0.00000043092*AV885^3)</f>
        <v>2.4494241152190344</v>
      </c>
      <c r="AZ885">
        <f t="shared" ref="AZ885:AZ902" si="1387">0.61365*EXP(17.502*Z885/(240.97+Z885))</f>
        <v>4.5916600470277249</v>
      </c>
      <c r="BA885">
        <f t="shared" ref="BA885:BA902" si="1388">AZ885*1000/S885</f>
        <v>46.330864256460757</v>
      </c>
      <c r="BB885">
        <f t="shared" ref="BB885:BB902" si="1389">(BA885-AG885)</f>
        <v>12.712959593374819</v>
      </c>
      <c r="BC885">
        <f t="shared" ref="BC885:BC902" si="1390">IF(X885,K885,(Q885+K885)/2)</f>
        <v>30.401205062866211</v>
      </c>
      <c r="BD885">
        <f t="shared" ref="BD885:BD902" si="1391">0.61365*EXP(17.502*BC885/(240.97+BC885))</f>
        <v>4.3596228646108131</v>
      </c>
      <c r="BE885">
        <f t="shared" ref="BE885:BE902" si="1392">IF(BB885&lt;&gt;0,(1000-(BA885+AG885)/2)/BB885*AU885,0)</f>
        <v>0.15330789589273661</v>
      </c>
      <c r="BF885">
        <f t="shared" ref="BF885:BF902" si="1393">AG885*S885/1000</f>
        <v>3.3317312807251001</v>
      </c>
      <c r="BG885">
        <f t="shared" ref="BG885:BG902" si="1394">1/(1.6/T885+1.37/U885)</f>
        <v>9.6566779876237699E-2</v>
      </c>
      <c r="BH885">
        <f t="shared" ref="BH885:BH902" si="1395">M885*S885*0.001</f>
        <v>21.848636677480226</v>
      </c>
      <c r="BI885">
        <f t="shared" ref="BI885:BI902" si="1396">M885/N885</f>
        <v>0.57833371264453459</v>
      </c>
      <c r="BJ885">
        <f t="shared" ref="BJ885:BJ902" si="1397">(1-AU885*S885/AZ885/T885)*100</f>
        <v>72.960851985964894</v>
      </c>
      <c r="BK885">
        <f t="shared" ref="BK885:BK902" si="1398">(N885-L885/(U885/1.35))</f>
        <v>374.10636680225048</v>
      </c>
      <c r="BL885">
        <f t="shared" ref="BL885:BL902" si="1399">L885*BJ885/100/BK885</f>
        <v>2.9080705041173639E-2</v>
      </c>
    </row>
    <row r="886" spans="1:64" x14ac:dyDescent="0.2">
      <c r="A886" s="1" t="s">
        <v>3567</v>
      </c>
      <c r="B886" s="1" t="s">
        <v>971</v>
      </c>
      <c r="C886" s="1" t="s">
        <v>989</v>
      </c>
      <c r="D886" s="1">
        <v>20160216</v>
      </c>
      <c r="E886" s="1" t="s">
        <v>991</v>
      </c>
      <c r="F886" s="1" t="s">
        <v>630</v>
      </c>
      <c r="G886" s="1" t="s">
        <v>3455</v>
      </c>
      <c r="H886" s="1">
        <v>20160216</v>
      </c>
      <c r="J886" s="1">
        <v>24</v>
      </c>
      <c r="K886" s="1">
        <v>31.280399322509766</v>
      </c>
      <c r="L886">
        <f t="shared" si="1372"/>
        <v>11.710130080677873</v>
      </c>
      <c r="M886">
        <f t="shared" si="1373"/>
        <v>185.18842040677197</v>
      </c>
      <c r="N886" s="1">
        <v>310.07089233398438</v>
      </c>
      <c r="O886">
        <f t="shared" si="1374"/>
        <v>1.0242599041853224</v>
      </c>
      <c r="P886" s="1">
        <v>80.537895202636719</v>
      </c>
      <c r="Q886" s="1">
        <v>29.4801025390625</v>
      </c>
      <c r="R886" s="1">
        <v>2000.742919921875</v>
      </c>
      <c r="S886" s="1">
        <v>99.105903625488281</v>
      </c>
      <c r="T886">
        <f t="shared" si="1375"/>
        <v>0.16427578880944207</v>
      </c>
      <c r="U886">
        <f t="shared" si="1376"/>
        <v>2.8400000333786011</v>
      </c>
      <c r="V886">
        <f t="shared" si="1377"/>
        <v>2.0464581879759418</v>
      </c>
      <c r="W886" s="1">
        <v>17332.999999955297</v>
      </c>
      <c r="X886" s="1">
        <v>0</v>
      </c>
      <c r="Y886">
        <f t="shared" si="1378"/>
        <v>1.2538749733507299</v>
      </c>
      <c r="Z886">
        <f t="shared" si="1379"/>
        <v>31.280399322509766</v>
      </c>
      <c r="AA886" s="1">
        <v>6</v>
      </c>
      <c r="AB886">
        <f t="shared" si="1380"/>
        <v>1.4200000166893005</v>
      </c>
      <c r="AC886" s="1">
        <v>1</v>
      </c>
      <c r="AD886" s="1">
        <v>29.041799545288086</v>
      </c>
      <c r="AE886" s="1">
        <v>324.89532470703125</v>
      </c>
      <c r="AF886" s="1">
        <v>31.226806640625</v>
      </c>
      <c r="AG886" s="1">
        <v>33.601772308349609</v>
      </c>
      <c r="AH886" s="1">
        <v>74.845497131347656</v>
      </c>
      <c r="AI886" s="1">
        <v>499.63507080078125</v>
      </c>
      <c r="AJ886" s="1">
        <v>15.362741470336914</v>
      </c>
      <c r="AK886" s="1">
        <v>5.070868968963623</v>
      </c>
      <c r="AL886" s="1">
        <v>-0.39447182416915894</v>
      </c>
      <c r="AM886" s="1">
        <v>1</v>
      </c>
      <c r="AN886" s="1">
        <v>-0.21956524252891541</v>
      </c>
      <c r="AO886" s="1">
        <v>2.737391471862793</v>
      </c>
      <c r="AP886" s="1">
        <v>1</v>
      </c>
      <c r="AQ886" s="1">
        <v>0</v>
      </c>
      <c r="AR886" s="1">
        <v>0.15999999642372131</v>
      </c>
      <c r="AS886" s="1">
        <v>111115</v>
      </c>
      <c r="AT886">
        <f t="shared" si="1381"/>
        <v>0.832725118001302</v>
      </c>
      <c r="AU886">
        <f t="shared" si="1382"/>
        <v>2.0464581879759418E-3</v>
      </c>
      <c r="AV886">
        <f t="shared" si="1383"/>
        <v>304.43039932250974</v>
      </c>
      <c r="AW886">
        <f t="shared" si="1384"/>
        <v>302.63010253906248</v>
      </c>
      <c r="AX886">
        <f t="shared" si="1385"/>
        <v>320.11886003228574</v>
      </c>
      <c r="AY886">
        <f t="shared" si="1386"/>
        <v>2.4449252633506977</v>
      </c>
      <c r="AZ886">
        <f t="shared" si="1387"/>
        <v>4.584008981387627</v>
      </c>
      <c r="BA886">
        <f t="shared" si="1388"/>
        <v>46.253641949627514</v>
      </c>
      <c r="BB886">
        <f t="shared" si="1389"/>
        <v>12.651869641277905</v>
      </c>
      <c r="BC886">
        <f t="shared" si="1390"/>
        <v>30.380250930786133</v>
      </c>
      <c r="BD886">
        <f t="shared" si="1391"/>
        <v>4.3543939122222195</v>
      </c>
      <c r="BE886">
        <f t="shared" si="1392"/>
        <v>0.15529308003494952</v>
      </c>
      <c r="BF886">
        <f t="shared" si="1393"/>
        <v>3.3301340080368971</v>
      </c>
      <c r="BG886">
        <f t="shared" si="1394"/>
        <v>9.7827130020803107E-2</v>
      </c>
      <c r="BH886">
        <f t="shared" si="1395"/>
        <v>18.353265745389947</v>
      </c>
      <c r="BI886">
        <f t="shared" si="1396"/>
        <v>0.59724542027408789</v>
      </c>
      <c r="BJ886">
        <f t="shared" si="1397"/>
        <v>73.067083763485925</v>
      </c>
      <c r="BK886">
        <f t="shared" si="1398"/>
        <v>304.50445732584518</v>
      </c>
      <c r="BL886">
        <f t="shared" si="1399"/>
        <v>2.8098933690504767E-2</v>
      </c>
    </row>
    <row r="887" spans="1:64" x14ac:dyDescent="0.2">
      <c r="A887" s="1" t="s">
        <v>3567</v>
      </c>
      <c r="B887" s="1" t="s">
        <v>971</v>
      </c>
      <c r="C887" s="1" t="s">
        <v>989</v>
      </c>
      <c r="D887" s="1">
        <v>20160216</v>
      </c>
      <c r="E887" s="1" t="s">
        <v>992</v>
      </c>
      <c r="F887" s="1" t="s">
        <v>630</v>
      </c>
      <c r="G887" s="1" t="s">
        <v>3455</v>
      </c>
      <c r="H887" s="1">
        <v>20160216</v>
      </c>
      <c r="J887" s="1">
        <v>25</v>
      </c>
      <c r="K887" s="1">
        <v>31.284334182739258</v>
      </c>
      <c r="L887">
        <f t="shared" si="1372"/>
        <v>8.510354331740718</v>
      </c>
      <c r="M887">
        <f t="shared" si="1373"/>
        <v>148.84715819646456</v>
      </c>
      <c r="N887" s="1">
        <v>239.02389526367188</v>
      </c>
      <c r="O887">
        <f t="shared" si="1374"/>
        <v>1.0258154896192617</v>
      </c>
      <c r="P887" s="1">
        <v>80.514053344726562</v>
      </c>
      <c r="Q887" s="1">
        <v>29.478935241699219</v>
      </c>
      <c r="R887" s="1">
        <v>1998.925048828125</v>
      </c>
      <c r="S887" s="1">
        <v>99.102912902832031</v>
      </c>
      <c r="T887">
        <f t="shared" si="1375"/>
        <v>0.16604072291131627</v>
      </c>
      <c r="U887">
        <f t="shared" si="1376"/>
        <v>2.8400000333786011</v>
      </c>
      <c r="V887">
        <f t="shared" si="1377"/>
        <v>2.0709812986914753</v>
      </c>
      <c r="W887" s="1">
        <v>17414.999999955297</v>
      </c>
      <c r="X887" s="1">
        <v>0</v>
      </c>
      <c r="Y887">
        <f t="shared" si="1378"/>
        <v>1.2561118479818707</v>
      </c>
      <c r="Z887">
        <f t="shared" si="1379"/>
        <v>31.284334182739258</v>
      </c>
      <c r="AA887" s="1">
        <v>6</v>
      </c>
      <c r="AB887">
        <f t="shared" si="1380"/>
        <v>1.4200000166893005</v>
      </c>
      <c r="AC887" s="1">
        <v>1</v>
      </c>
      <c r="AD887" s="1">
        <v>29.043071746826172</v>
      </c>
      <c r="AE887" s="1">
        <v>249.83851623535156</v>
      </c>
      <c r="AF887" s="1">
        <v>31.187055587768555</v>
      </c>
      <c r="AG887" s="1">
        <v>33.590572357177734</v>
      </c>
      <c r="AH887" s="1">
        <v>74.752998352050781</v>
      </c>
      <c r="AI887" s="1">
        <v>499.62185668945312</v>
      </c>
      <c r="AJ887" s="1">
        <v>14.076992034912109</v>
      </c>
      <c r="AK887" s="1">
        <v>4.6106867790222168</v>
      </c>
      <c r="AL887" s="1">
        <v>-0.39554965496063232</v>
      </c>
      <c r="AM887" s="1">
        <v>1</v>
      </c>
      <c r="AN887" s="1">
        <v>-0.21956524252891541</v>
      </c>
      <c r="AO887" s="1">
        <v>2.737391471862793</v>
      </c>
      <c r="AP887" s="1">
        <v>1</v>
      </c>
      <c r="AQ887" s="1">
        <v>0</v>
      </c>
      <c r="AR887" s="1">
        <v>0.15999999642372131</v>
      </c>
      <c r="AS887" s="1">
        <v>111115</v>
      </c>
      <c r="AT887">
        <f t="shared" si="1381"/>
        <v>0.83270309448242175</v>
      </c>
      <c r="AU887">
        <f t="shared" si="1382"/>
        <v>2.0709812986914751E-3</v>
      </c>
      <c r="AV887">
        <f t="shared" si="1383"/>
        <v>304.43433418273924</v>
      </c>
      <c r="AW887">
        <f t="shared" si="1384"/>
        <v>302.6289352416992</v>
      </c>
      <c r="AX887">
        <f t="shared" si="1385"/>
        <v>319.82800066378695</v>
      </c>
      <c r="AY887">
        <f t="shared" si="1386"/>
        <v>2.4280688486028992</v>
      </c>
      <c r="AZ887">
        <f t="shared" si="1387"/>
        <v>4.5850354146515331</v>
      </c>
      <c r="BA887">
        <f t="shared" si="1388"/>
        <v>46.265395035835603</v>
      </c>
      <c r="BB887">
        <f t="shared" si="1389"/>
        <v>12.674822678657868</v>
      </c>
      <c r="BC887">
        <f t="shared" si="1390"/>
        <v>30.381634712219238</v>
      </c>
      <c r="BD887">
        <f t="shared" si="1391"/>
        <v>4.3547390562889241</v>
      </c>
      <c r="BE887">
        <f t="shared" si="1392"/>
        <v>0.15686934969981695</v>
      </c>
      <c r="BF887">
        <f t="shared" si="1393"/>
        <v>3.3289235666696624</v>
      </c>
      <c r="BG887">
        <f t="shared" si="1394"/>
        <v>9.8828051120419272E-2</v>
      </c>
      <c r="BH887">
        <f t="shared" si="1395"/>
        <v>14.751186954578289</v>
      </c>
      <c r="BI887">
        <f t="shared" si="1396"/>
        <v>0.62272919631013623</v>
      </c>
      <c r="BJ887">
        <f t="shared" si="1397"/>
        <v>73.040906380280191</v>
      </c>
      <c r="BK887">
        <f t="shared" si="1398"/>
        <v>234.97848040000298</v>
      </c>
      <c r="BL887">
        <f t="shared" si="1399"/>
        <v>2.6453656222030698E-2</v>
      </c>
    </row>
    <row r="888" spans="1:64" x14ac:dyDescent="0.2">
      <c r="A888" s="1" t="s">
        <v>3567</v>
      </c>
      <c r="B888" s="1" t="s">
        <v>971</v>
      </c>
      <c r="C888" s="1" t="s">
        <v>989</v>
      </c>
      <c r="D888" s="1">
        <v>20160216</v>
      </c>
      <c r="E888" s="1" t="s">
        <v>993</v>
      </c>
      <c r="F888" s="1" t="s">
        <v>630</v>
      </c>
      <c r="G888" s="1" t="s">
        <v>3455</v>
      </c>
      <c r="H888" s="1">
        <v>20160216</v>
      </c>
      <c r="J888" s="1">
        <v>26</v>
      </c>
      <c r="K888" s="1">
        <v>31.303224563598633</v>
      </c>
      <c r="L888">
        <f t="shared" si="1372"/>
        <v>5.2603396123434152</v>
      </c>
      <c r="M888">
        <f t="shared" si="1373"/>
        <v>112.90624108903927</v>
      </c>
      <c r="N888" s="1">
        <v>168.34872436523438</v>
      </c>
      <c r="O888">
        <f t="shared" si="1374"/>
        <v>1.0264413088902513</v>
      </c>
      <c r="P888" s="1">
        <v>80.541213989257812</v>
      </c>
      <c r="Q888" s="1">
        <v>29.487960815429688</v>
      </c>
      <c r="R888" s="1">
        <v>1999.5242919921875</v>
      </c>
      <c r="S888" s="1">
        <v>99.1014404296875</v>
      </c>
      <c r="T888">
        <f t="shared" si="1375"/>
        <v>0.16848817605049748</v>
      </c>
      <c r="U888">
        <f t="shared" si="1376"/>
        <v>2.8400000333786011</v>
      </c>
      <c r="V888">
        <f t="shared" si="1377"/>
        <v>2.1033830032728194</v>
      </c>
      <c r="W888" s="1">
        <v>17496.999999955297</v>
      </c>
      <c r="X888" s="1">
        <v>0</v>
      </c>
      <c r="Y888">
        <f t="shared" si="1378"/>
        <v>1.2581853856527818</v>
      </c>
      <c r="Z888">
        <f t="shared" si="1379"/>
        <v>31.303224563598633</v>
      </c>
      <c r="AA888" s="1">
        <v>6</v>
      </c>
      <c r="AB888">
        <f t="shared" si="1380"/>
        <v>1.4200000166893005</v>
      </c>
      <c r="AC888" s="1">
        <v>1</v>
      </c>
      <c r="AD888" s="1">
        <v>29.03936767578125</v>
      </c>
      <c r="AE888" s="1">
        <v>175.09162902832031</v>
      </c>
      <c r="AF888" s="1">
        <v>31.178680419921875</v>
      </c>
      <c r="AG888" s="1">
        <v>33.619899749755859</v>
      </c>
      <c r="AH888" s="1">
        <v>74.69293212890625</v>
      </c>
      <c r="AI888" s="1">
        <v>499.58660888671875</v>
      </c>
      <c r="AJ888" s="1">
        <v>17.42487907409668</v>
      </c>
      <c r="AK888" s="1">
        <v>4.3599076271057129</v>
      </c>
      <c r="AL888" s="1">
        <v>-0.39456871151924133</v>
      </c>
      <c r="AM888" s="1">
        <v>1</v>
      </c>
      <c r="AN888" s="1">
        <v>-0.21956524252891541</v>
      </c>
      <c r="AO888" s="1">
        <v>2.737391471862793</v>
      </c>
      <c r="AP888" s="1">
        <v>1</v>
      </c>
      <c r="AQ888" s="1">
        <v>0</v>
      </c>
      <c r="AR888" s="1">
        <v>0.15999999642372131</v>
      </c>
      <c r="AS888" s="1">
        <v>111115</v>
      </c>
      <c r="AT888">
        <f t="shared" si="1381"/>
        <v>0.83264434814453114</v>
      </c>
      <c r="AU888">
        <f t="shared" si="1382"/>
        <v>2.1033830032728194E-3</v>
      </c>
      <c r="AV888">
        <f t="shared" si="1383"/>
        <v>304.45322456359861</v>
      </c>
      <c r="AW888">
        <f t="shared" si="1384"/>
        <v>302.63796081542966</v>
      </c>
      <c r="AX888">
        <f t="shared" si="1385"/>
        <v>319.92387956789389</v>
      </c>
      <c r="AY888">
        <f t="shared" si="1386"/>
        <v>2.4109173232055809</v>
      </c>
      <c r="AZ888">
        <f t="shared" si="1387"/>
        <v>4.5899658779552777</v>
      </c>
      <c r="BA888">
        <f t="shared" si="1388"/>
        <v>46.315834139785885</v>
      </c>
      <c r="BB888">
        <f t="shared" si="1389"/>
        <v>12.695934390030025</v>
      </c>
      <c r="BC888">
        <f t="shared" si="1390"/>
        <v>30.39559268951416</v>
      </c>
      <c r="BD888">
        <f t="shared" si="1391"/>
        <v>4.3582218011927472</v>
      </c>
      <c r="BE888">
        <f t="shared" si="1392"/>
        <v>0.15905211930284266</v>
      </c>
      <c r="BF888">
        <f t="shared" si="1393"/>
        <v>3.3317804923024958</v>
      </c>
      <c r="BG888">
        <f t="shared" si="1394"/>
        <v>0.10021436164080168</v>
      </c>
      <c r="BH888">
        <f t="shared" si="1395"/>
        <v>11.189171125425361</v>
      </c>
      <c r="BI888">
        <f t="shared" si="1396"/>
        <v>0.67066882457682286</v>
      </c>
      <c r="BJ888">
        <f t="shared" si="1397"/>
        <v>73.046234771351109</v>
      </c>
      <c r="BK888">
        <f t="shared" si="1398"/>
        <v>165.84821084650198</v>
      </c>
      <c r="BL888">
        <f t="shared" si="1399"/>
        <v>2.3168655262486338E-2</v>
      </c>
    </row>
    <row r="889" spans="1:64" x14ac:dyDescent="0.2">
      <c r="A889" s="1" t="s">
        <v>3567</v>
      </c>
      <c r="B889" s="1" t="s">
        <v>971</v>
      </c>
      <c r="C889" s="1" t="s">
        <v>989</v>
      </c>
      <c r="D889" s="1">
        <v>20160216</v>
      </c>
      <c r="E889" s="1" t="s">
        <v>994</v>
      </c>
      <c r="F889" s="1" t="s">
        <v>630</v>
      </c>
      <c r="G889" s="1" t="s">
        <v>3455</v>
      </c>
      <c r="H889" s="1">
        <v>20160216</v>
      </c>
      <c r="J889" s="1">
        <v>27</v>
      </c>
      <c r="K889" s="1">
        <v>31.301246643066406</v>
      </c>
      <c r="L889">
        <f t="shared" si="1372"/>
        <v>1.7171070137133466</v>
      </c>
      <c r="M889">
        <f t="shared" si="1373"/>
        <v>79.072647950750962</v>
      </c>
      <c r="N889" s="1">
        <v>97.517814636230469</v>
      </c>
      <c r="O889">
        <f t="shared" si="1374"/>
        <v>1.0209555164521422</v>
      </c>
      <c r="P889" s="1">
        <v>80.6551513671875</v>
      </c>
      <c r="Q889" s="1">
        <v>29.495742797851562</v>
      </c>
      <c r="R889" s="1">
        <v>1999.1336669921875</v>
      </c>
      <c r="S889" s="1">
        <v>99.104911804199219</v>
      </c>
      <c r="T889">
        <f t="shared" si="1375"/>
        <v>0.17417058875062527</v>
      </c>
      <c r="U889">
        <f t="shared" si="1376"/>
        <v>2.8400000333786011</v>
      </c>
      <c r="V889">
        <f t="shared" si="1377"/>
        <v>2.158605478664644</v>
      </c>
      <c r="W889" s="1">
        <v>17578.999999955297</v>
      </c>
      <c r="X889" s="1">
        <v>0</v>
      </c>
      <c r="Y889">
        <f t="shared" si="1378"/>
        <v>1.2514587227712761</v>
      </c>
      <c r="Z889">
        <f t="shared" si="1379"/>
        <v>31.301246643066406</v>
      </c>
      <c r="AA889" s="1">
        <v>6</v>
      </c>
      <c r="AB889">
        <f t="shared" si="1380"/>
        <v>1.4200000166893005</v>
      </c>
      <c r="AC889" s="1">
        <v>1</v>
      </c>
      <c r="AD889" s="1">
        <v>29.041776657104492</v>
      </c>
      <c r="AE889" s="1">
        <v>99.832405090332031</v>
      </c>
      <c r="AF889" s="1">
        <v>31.176725387573242</v>
      </c>
      <c r="AG889" s="1">
        <v>33.681385040283203</v>
      </c>
      <c r="AH889" s="1">
        <v>74.657356262207031</v>
      </c>
      <c r="AI889" s="1">
        <v>499.684814453125</v>
      </c>
      <c r="AJ889" s="1">
        <v>23.687725067138672</v>
      </c>
      <c r="AK889" s="1">
        <v>3.932236909866333</v>
      </c>
      <c r="AL889" s="1">
        <v>-0.39868173003196716</v>
      </c>
      <c r="AM889" s="1">
        <v>1</v>
      </c>
      <c r="AN889" s="1">
        <v>-0.21956524252891541</v>
      </c>
      <c r="AO889" s="1">
        <v>2.737391471862793</v>
      </c>
      <c r="AP889" s="1">
        <v>1</v>
      </c>
      <c r="AQ889" s="1">
        <v>0</v>
      </c>
      <c r="AR889" s="1">
        <v>0.15999999642372131</v>
      </c>
      <c r="AS889" s="1">
        <v>111115</v>
      </c>
      <c r="AT889">
        <f t="shared" si="1381"/>
        <v>0.8328080240885416</v>
      </c>
      <c r="AU889">
        <f t="shared" si="1382"/>
        <v>2.158605478664644E-3</v>
      </c>
      <c r="AV889">
        <f t="shared" si="1383"/>
        <v>304.45124664306638</v>
      </c>
      <c r="AW889">
        <f t="shared" si="1384"/>
        <v>302.64574279785154</v>
      </c>
      <c r="AX889">
        <f t="shared" si="1385"/>
        <v>319.86137956929088</v>
      </c>
      <c r="AY889">
        <f t="shared" si="1386"/>
        <v>2.382963418861646</v>
      </c>
      <c r="AZ889">
        <f t="shared" si="1387"/>
        <v>4.589449416631818</v>
      </c>
      <c r="BA889">
        <f t="shared" si="1388"/>
        <v>46.309000563959501</v>
      </c>
      <c r="BB889">
        <f t="shared" si="1389"/>
        <v>12.627615523676297</v>
      </c>
      <c r="BC889">
        <f t="shared" si="1390"/>
        <v>30.398494720458984</v>
      </c>
      <c r="BD889">
        <f t="shared" si="1391"/>
        <v>4.3589462103126841</v>
      </c>
      <c r="BE889">
        <f t="shared" si="1392"/>
        <v>0.16410632969275205</v>
      </c>
      <c r="BF889">
        <f t="shared" si="1393"/>
        <v>3.3379906938605419</v>
      </c>
      <c r="BG889">
        <f t="shared" si="1394"/>
        <v>0.10342555403553111</v>
      </c>
      <c r="BH889">
        <f t="shared" si="1395"/>
        <v>7.8364878012836678</v>
      </c>
      <c r="BI889">
        <f t="shared" si="1396"/>
        <v>0.81085336300566935</v>
      </c>
      <c r="BJ889">
        <f t="shared" si="1397"/>
        <v>73.237107668639496</v>
      </c>
      <c r="BK889">
        <f t="shared" si="1398"/>
        <v>96.701584199164131</v>
      </c>
      <c r="BL889">
        <f t="shared" si="1399"/>
        <v>1.3004538889755583E-2</v>
      </c>
    </row>
    <row r="890" spans="1:64" x14ac:dyDescent="0.2">
      <c r="A890" s="1" t="s">
        <v>3567</v>
      </c>
      <c r="B890" s="1" t="s">
        <v>971</v>
      </c>
      <c r="C890" s="1" t="s">
        <v>989</v>
      </c>
      <c r="D890" s="1">
        <v>20160216</v>
      </c>
      <c r="E890" s="1" t="s">
        <v>995</v>
      </c>
      <c r="F890" s="1" t="s">
        <v>630</v>
      </c>
      <c r="G890" s="1" t="s">
        <v>3455</v>
      </c>
      <c r="H890" s="1">
        <v>20160216</v>
      </c>
      <c r="J890" s="1">
        <v>28</v>
      </c>
      <c r="K890" s="1">
        <v>31.284553527832031</v>
      </c>
      <c r="L890">
        <f t="shared" si="1372"/>
        <v>0.21039753892426027</v>
      </c>
      <c r="M890">
        <f t="shared" si="1373"/>
        <v>62.410281001645828</v>
      </c>
      <c r="N890" s="1">
        <v>65.681961059570312</v>
      </c>
      <c r="O890">
        <f t="shared" si="1374"/>
        <v>1.0099968690662782</v>
      </c>
      <c r="P890" s="1">
        <v>80.869216918945312</v>
      </c>
      <c r="Q890" s="1">
        <v>29.495977401733398</v>
      </c>
      <c r="R890" s="1">
        <v>1999.6534423828125</v>
      </c>
      <c r="S890" s="1">
        <v>99.103042602539062</v>
      </c>
      <c r="T890">
        <f t="shared" si="1375"/>
        <v>0.18215676211423423</v>
      </c>
      <c r="U890">
        <f t="shared" si="1376"/>
        <v>2.8400000333786011</v>
      </c>
      <c r="V890">
        <f t="shared" si="1377"/>
        <v>2.2278543861852396</v>
      </c>
      <c r="W890" s="1">
        <v>17660.999999955297</v>
      </c>
      <c r="X890" s="1">
        <v>0</v>
      </c>
      <c r="Y890">
        <f t="shared" si="1378"/>
        <v>1.2381972224271212</v>
      </c>
      <c r="Z890">
        <f t="shared" si="1379"/>
        <v>31.284553527832031</v>
      </c>
      <c r="AA890" s="1">
        <v>6</v>
      </c>
      <c r="AB890">
        <f t="shared" si="1380"/>
        <v>1.4200000166893005</v>
      </c>
      <c r="AC890" s="1">
        <v>1</v>
      </c>
      <c r="AD890" s="1">
        <v>29.040781021118164</v>
      </c>
      <c r="AE890" s="1">
        <v>66.110321044921875</v>
      </c>
      <c r="AF890" s="1">
        <v>31.187002182006836</v>
      </c>
      <c r="AG890" s="1">
        <v>33.771873474121094</v>
      </c>
      <c r="AH890" s="1">
        <v>74.679557800292969</v>
      </c>
      <c r="AI890" s="1">
        <v>499.66485595703125</v>
      </c>
      <c r="AJ890" s="1">
        <v>20.629161834716797</v>
      </c>
      <c r="AK890" s="1">
        <v>3.7128112316131592</v>
      </c>
      <c r="AL890" s="1">
        <v>-0.39298847317695618</v>
      </c>
      <c r="AM890" s="1">
        <v>1</v>
      </c>
      <c r="AN890" s="1">
        <v>-0.21956524252891541</v>
      </c>
      <c r="AO890" s="1">
        <v>2.737391471862793</v>
      </c>
      <c r="AP890" s="1">
        <v>1</v>
      </c>
      <c r="AQ890" s="1">
        <v>0</v>
      </c>
      <c r="AR890" s="1">
        <v>0.15999999642372131</v>
      </c>
      <c r="AS890" s="1">
        <v>111115</v>
      </c>
      <c r="AT890">
        <f t="shared" si="1381"/>
        <v>0.83277475992838523</v>
      </c>
      <c r="AU890">
        <f t="shared" si="1382"/>
        <v>2.2278543861852396E-3</v>
      </c>
      <c r="AV890">
        <f t="shared" si="1383"/>
        <v>304.43455352783201</v>
      </c>
      <c r="AW890">
        <f t="shared" si="1384"/>
        <v>302.64597740173338</v>
      </c>
      <c r="AX890">
        <f t="shared" si="1385"/>
        <v>319.94454362993201</v>
      </c>
      <c r="AY890">
        <f t="shared" si="1386"/>
        <v>2.3505467474538126</v>
      </c>
      <c r="AZ890">
        <f t="shared" si="1387"/>
        <v>4.5850926381005026</v>
      </c>
      <c r="BA890">
        <f t="shared" si="1388"/>
        <v>46.26591190029751</v>
      </c>
      <c r="BB890">
        <f t="shared" si="1389"/>
        <v>12.494038426176417</v>
      </c>
      <c r="BC890">
        <f t="shared" si="1390"/>
        <v>30.390265464782715</v>
      </c>
      <c r="BD890">
        <f t="shared" si="1391"/>
        <v>4.3568922847396596</v>
      </c>
      <c r="BE890">
        <f t="shared" si="1392"/>
        <v>0.17117748862537119</v>
      </c>
      <c r="BF890">
        <f t="shared" si="1393"/>
        <v>3.3468954156733814</v>
      </c>
      <c r="BG890">
        <f t="shared" si="1394"/>
        <v>0.10792099604153926</v>
      </c>
      <c r="BH890">
        <f t="shared" si="1395"/>
        <v>6.1850487369425409</v>
      </c>
      <c r="BI890">
        <f t="shared" si="1396"/>
        <v>0.95018906248920865</v>
      </c>
      <c r="BJ890">
        <f t="shared" si="1397"/>
        <v>73.564935329293135</v>
      </c>
      <c r="BK890">
        <f t="shared" si="1398"/>
        <v>65.581948146116275</v>
      </c>
      <c r="BL890">
        <f t="shared" si="1399"/>
        <v>2.3600825809445298E-3</v>
      </c>
    </row>
    <row r="891" spans="1:64" x14ac:dyDescent="0.2">
      <c r="A891" s="1" t="s">
        <v>3567</v>
      </c>
      <c r="B891" s="1" t="s">
        <v>971</v>
      </c>
      <c r="C891" s="1" t="s">
        <v>989</v>
      </c>
      <c r="D891" s="1">
        <v>20160216</v>
      </c>
      <c r="E891" s="1" t="s">
        <v>996</v>
      </c>
      <c r="F891" s="1" t="s">
        <v>630</v>
      </c>
      <c r="G891" s="1" t="s">
        <v>3455</v>
      </c>
      <c r="H891" s="1">
        <v>20160216</v>
      </c>
      <c r="J891" s="1">
        <v>29</v>
      </c>
      <c r="K891" s="1">
        <v>31.325124740600586</v>
      </c>
      <c r="L891">
        <f t="shared" si="1372"/>
        <v>-0.80106155763327092</v>
      </c>
      <c r="M891">
        <f t="shared" si="1373"/>
        <v>52.492023931648546</v>
      </c>
      <c r="N891" s="1">
        <v>46.660762786865234</v>
      </c>
      <c r="O891">
        <f t="shared" si="1374"/>
        <v>0.99611468389122226</v>
      </c>
      <c r="P891" s="1">
        <v>81.297798156738281</v>
      </c>
      <c r="Q891" s="1">
        <v>29.513462066650391</v>
      </c>
      <c r="R891" s="1">
        <v>1998.997802734375</v>
      </c>
      <c r="S891" s="1">
        <v>99.103286743164062</v>
      </c>
      <c r="T891">
        <f t="shared" si="1375"/>
        <v>0.19843681791443737</v>
      </c>
      <c r="U891">
        <f t="shared" si="1376"/>
        <v>2.8400000333786011</v>
      </c>
      <c r="V891">
        <f t="shared" si="1377"/>
        <v>2.3938149721840363</v>
      </c>
      <c r="W891" s="1">
        <v>17803.999999955297</v>
      </c>
      <c r="X891" s="1">
        <v>0</v>
      </c>
      <c r="Y891">
        <f t="shared" si="1378"/>
        <v>1.2276612941383167</v>
      </c>
      <c r="Z891">
        <f t="shared" si="1379"/>
        <v>31.325124740600586</v>
      </c>
      <c r="AA891" s="1">
        <v>6</v>
      </c>
      <c r="AB891">
        <f t="shared" si="1380"/>
        <v>1.4200000166893005</v>
      </c>
      <c r="AC891" s="1">
        <v>1</v>
      </c>
      <c r="AD891" s="1">
        <v>29.039340972900391</v>
      </c>
      <c r="AE891" s="1">
        <v>45.832832336425781</v>
      </c>
      <c r="AF891" s="1">
        <v>31.207733154296875</v>
      </c>
      <c r="AG891" s="1">
        <v>33.985012054443359</v>
      </c>
      <c r="AH891" s="1">
        <v>74.654083251953125</v>
      </c>
      <c r="AI891" s="1">
        <v>499.58132934570312</v>
      </c>
      <c r="AJ891" s="1">
        <v>15.739572525024414</v>
      </c>
      <c r="AK891" s="1">
        <v>3.6552152633666992</v>
      </c>
      <c r="AL891" s="1">
        <v>-0.39488551020622253</v>
      </c>
      <c r="AM891" s="1">
        <v>1</v>
      </c>
      <c r="AN891" s="1">
        <v>-0.21956524252891541</v>
      </c>
      <c r="AO891" s="1">
        <v>2.737391471862793</v>
      </c>
      <c r="AP891" s="1">
        <v>1</v>
      </c>
      <c r="AQ891" s="1">
        <v>0</v>
      </c>
      <c r="AR891" s="1">
        <v>0.15999999642372131</v>
      </c>
      <c r="AS891" s="1">
        <v>111135</v>
      </c>
      <c r="AT891">
        <f t="shared" si="1381"/>
        <v>0.83263554890950509</v>
      </c>
      <c r="AU891">
        <f t="shared" si="1382"/>
        <v>2.3938149721840362E-3</v>
      </c>
      <c r="AV891">
        <f t="shared" si="1383"/>
        <v>304.47512474060056</v>
      </c>
      <c r="AW891">
        <f t="shared" si="1384"/>
        <v>302.66346206665037</v>
      </c>
      <c r="AX891">
        <f t="shared" si="1385"/>
        <v>319.83964128852676</v>
      </c>
      <c r="AY891">
        <f t="shared" si="1386"/>
        <v>2.2598882126349076</v>
      </c>
      <c r="AZ891">
        <f t="shared" si="1387"/>
        <v>4.5956876887397042</v>
      </c>
      <c r="BA891">
        <f t="shared" si="1388"/>
        <v>46.372707099512063</v>
      </c>
      <c r="BB891">
        <f t="shared" si="1389"/>
        <v>12.387695045068703</v>
      </c>
      <c r="BC891">
        <f t="shared" si="1390"/>
        <v>30.419293403625488</v>
      </c>
      <c r="BD891">
        <f t="shared" si="1391"/>
        <v>4.3641410784926098</v>
      </c>
      <c r="BE891">
        <f t="shared" si="1392"/>
        <v>0.18547713745003996</v>
      </c>
      <c r="BF891">
        <f t="shared" si="1393"/>
        <v>3.3680263946013875</v>
      </c>
      <c r="BG891">
        <f t="shared" si="1394"/>
        <v>0.11702182906925072</v>
      </c>
      <c r="BH891">
        <f t="shared" si="1395"/>
        <v>5.2021320994271969</v>
      </c>
      <c r="BI891">
        <f t="shared" si="1396"/>
        <v>1.124971406305959</v>
      </c>
      <c r="BJ891">
        <f t="shared" si="1397"/>
        <v>73.986075507418676</v>
      </c>
      <c r="BK891">
        <f t="shared" si="1398"/>
        <v>47.041549086194387</v>
      </c>
      <c r="BL891">
        <f t="shared" si="1399"/>
        <v>-1.2598947534773938E-2</v>
      </c>
    </row>
    <row r="892" spans="1:64" x14ac:dyDescent="0.2">
      <c r="A892" s="1" t="s">
        <v>3567</v>
      </c>
      <c r="B892" s="1" t="s">
        <v>971</v>
      </c>
      <c r="C892" s="1" t="s">
        <v>989</v>
      </c>
      <c r="D892" s="1">
        <v>20160216</v>
      </c>
      <c r="E892" s="1" t="s">
        <v>997</v>
      </c>
      <c r="F892" s="1" t="s">
        <v>630</v>
      </c>
      <c r="G892" s="1" t="s">
        <v>3455</v>
      </c>
      <c r="H892" s="1">
        <v>20160216</v>
      </c>
      <c r="J892" s="1">
        <v>30</v>
      </c>
      <c r="K892" s="1">
        <v>31.260959625244141</v>
      </c>
      <c r="L892">
        <f t="shared" si="1372"/>
        <v>16.3978647347292</v>
      </c>
      <c r="M892">
        <f t="shared" si="1373"/>
        <v>242.43536411971252</v>
      </c>
      <c r="N892" s="1">
        <v>378.95166015625</v>
      </c>
      <c r="O892">
        <f t="shared" si="1374"/>
        <v>0.97584583485836562</v>
      </c>
      <c r="P892" s="1">
        <v>81.576698303222656</v>
      </c>
      <c r="Q892" s="1">
        <v>29.52349853515625</v>
      </c>
      <c r="R892" s="1">
        <v>1998.6683349609375</v>
      </c>
      <c r="S892" s="1">
        <v>99.098991394042969</v>
      </c>
      <c r="T892">
        <f t="shared" si="1375"/>
        <v>0.21433137051669554</v>
      </c>
      <c r="U892">
        <f t="shared" si="1376"/>
        <v>2.8400000333786011</v>
      </c>
      <c r="V892">
        <f t="shared" si="1377"/>
        <v>2.5087804737362394</v>
      </c>
      <c r="W892" s="1">
        <v>17927.999999955297</v>
      </c>
      <c r="X892" s="1">
        <v>0</v>
      </c>
      <c r="Y892">
        <f t="shared" si="1378"/>
        <v>1.1974044803070032</v>
      </c>
      <c r="Z892">
        <f t="shared" si="1379"/>
        <v>31.260959625244141</v>
      </c>
      <c r="AA892" s="1">
        <v>6</v>
      </c>
      <c r="AB892">
        <f t="shared" si="1380"/>
        <v>1.4200000166893005</v>
      </c>
      <c r="AC892" s="1">
        <v>1</v>
      </c>
      <c r="AD892" s="1">
        <v>29.040895462036133</v>
      </c>
      <c r="AE892" s="1">
        <v>399.78671264648438</v>
      </c>
      <c r="AF892" s="1">
        <v>31.212663650512695</v>
      </c>
      <c r="AG892" s="1">
        <v>34.122814178466797</v>
      </c>
      <c r="AH892" s="1">
        <v>74.619468688964844</v>
      </c>
      <c r="AI892" s="1">
        <v>499.59762573242188</v>
      </c>
      <c r="AJ892" s="1">
        <v>22.723072052001953</v>
      </c>
      <c r="AK892" s="1">
        <v>5.294215202331543</v>
      </c>
      <c r="AL892" s="1">
        <v>-0.39050069451332092</v>
      </c>
      <c r="AM892" s="1">
        <v>1</v>
      </c>
      <c r="AN892" s="1">
        <v>-0.21956524252891541</v>
      </c>
      <c r="AO892" s="1">
        <v>2.737391471862793</v>
      </c>
      <c r="AP892" s="1">
        <v>1</v>
      </c>
      <c r="AQ892" s="1">
        <v>0</v>
      </c>
      <c r="AR892" s="1">
        <v>0.15999999642372131</v>
      </c>
      <c r="AS892" s="1">
        <v>111135</v>
      </c>
      <c r="AT892">
        <f t="shared" si="1381"/>
        <v>0.83266270955403643</v>
      </c>
      <c r="AU892">
        <f t="shared" si="1382"/>
        <v>2.5087804737362394E-3</v>
      </c>
      <c r="AV892">
        <f t="shared" si="1383"/>
        <v>304.41095962524412</v>
      </c>
      <c r="AW892">
        <f t="shared" si="1384"/>
        <v>302.67349853515623</v>
      </c>
      <c r="AX892">
        <f t="shared" si="1385"/>
        <v>319.78692644595503</v>
      </c>
      <c r="AY892">
        <f t="shared" si="1386"/>
        <v>2.2104988681949913</v>
      </c>
      <c r="AZ892">
        <f t="shared" si="1387"/>
        <v>4.5789409489194117</v>
      </c>
      <c r="BA892">
        <f t="shared" si="1388"/>
        <v>46.205727066508373</v>
      </c>
      <c r="BB892">
        <f t="shared" si="1389"/>
        <v>12.082912888041577</v>
      </c>
      <c r="BC892">
        <f t="shared" si="1390"/>
        <v>30.392229080200195</v>
      </c>
      <c r="BD892">
        <f t="shared" si="1391"/>
        <v>4.3573823034707742</v>
      </c>
      <c r="BE892">
        <f t="shared" si="1392"/>
        <v>0.19929111118891638</v>
      </c>
      <c r="BF892">
        <f t="shared" si="1393"/>
        <v>3.3815364686124085</v>
      </c>
      <c r="BG892">
        <f t="shared" si="1394"/>
        <v>0.12582619841004278</v>
      </c>
      <c r="BH892">
        <f t="shared" si="1395"/>
        <v>24.025100062511065</v>
      </c>
      <c r="BI892">
        <f t="shared" si="1396"/>
        <v>0.6397527431856378</v>
      </c>
      <c r="BJ892">
        <f t="shared" si="1397"/>
        <v>74.667321505830955</v>
      </c>
      <c r="BK892">
        <f t="shared" si="1398"/>
        <v>371.15690060283231</v>
      </c>
      <c r="BL892">
        <f t="shared" si="1399"/>
        <v>3.298833016895307E-2</v>
      </c>
    </row>
    <row r="893" spans="1:64" x14ac:dyDescent="0.2">
      <c r="A893" s="1" t="s">
        <v>3567</v>
      </c>
      <c r="B893" s="1" t="s">
        <v>971</v>
      </c>
      <c r="C893" s="1" t="s">
        <v>989</v>
      </c>
      <c r="D893" s="1">
        <v>20160216</v>
      </c>
      <c r="E893" s="1" t="s">
        <v>998</v>
      </c>
      <c r="F893" s="1" t="s">
        <v>630</v>
      </c>
      <c r="G893" s="1" t="s">
        <v>3455</v>
      </c>
      <c r="H893" s="1">
        <v>20160216</v>
      </c>
      <c r="J893" s="1">
        <v>31</v>
      </c>
      <c r="K893" s="1">
        <v>31.267450332641602</v>
      </c>
      <c r="L893">
        <f t="shared" si="1372"/>
        <v>16.635208507946363</v>
      </c>
      <c r="M893">
        <f t="shared" si="1373"/>
        <v>242.60849138458696</v>
      </c>
      <c r="N893" s="1">
        <v>378.61398315429688</v>
      </c>
      <c r="O893">
        <f t="shared" si="1374"/>
        <v>0.97305633343811859</v>
      </c>
      <c r="P893" s="1">
        <v>81.655128479003906</v>
      </c>
      <c r="Q893" s="1">
        <v>29.528451919555664</v>
      </c>
      <c r="R893" s="1">
        <v>1998.5303955078125</v>
      </c>
      <c r="S893" s="1">
        <v>99.097320556640625</v>
      </c>
      <c r="T893">
        <f t="shared" si="1375"/>
        <v>0.2185221081941181</v>
      </c>
      <c r="U893">
        <f t="shared" si="1376"/>
        <v>2.8400000333786011</v>
      </c>
      <c r="V893">
        <f t="shared" si="1377"/>
        <v>2.5490642286974614</v>
      </c>
      <c r="W893" s="1">
        <v>18011.999999955297</v>
      </c>
      <c r="X893" s="1">
        <v>0</v>
      </c>
      <c r="Y893">
        <f t="shared" si="1378"/>
        <v>1.1948783918463937</v>
      </c>
      <c r="Z893">
        <f t="shared" si="1379"/>
        <v>31.267450332641602</v>
      </c>
      <c r="AA893" s="1">
        <v>6</v>
      </c>
      <c r="AB893">
        <f t="shared" si="1380"/>
        <v>1.4200000166893005</v>
      </c>
      <c r="AC893" s="1">
        <v>1</v>
      </c>
      <c r="AD893" s="1">
        <v>29.040517807006836</v>
      </c>
      <c r="AE893" s="1">
        <v>399.75128173828125</v>
      </c>
      <c r="AF893" s="1">
        <v>31.209217071533203</v>
      </c>
      <c r="AG893" s="1">
        <v>34.165950775146484</v>
      </c>
      <c r="AH893" s="1">
        <v>74.588668823242188</v>
      </c>
      <c r="AI893" s="1">
        <v>499.59988403320312</v>
      </c>
      <c r="AJ893" s="1">
        <v>18.244333267211914</v>
      </c>
      <c r="AK893" s="1">
        <v>5.314661979675293</v>
      </c>
      <c r="AL893" s="1">
        <v>-0.38936144113540649</v>
      </c>
      <c r="AM893" s="1">
        <v>1</v>
      </c>
      <c r="AN893" s="1">
        <v>-0.21956524252891541</v>
      </c>
      <c r="AO893" s="1">
        <v>2.737391471862793</v>
      </c>
      <c r="AP893" s="1">
        <v>1</v>
      </c>
      <c r="AQ893" s="1">
        <v>0</v>
      </c>
      <c r="AR893" s="1">
        <v>0.15999999642372131</v>
      </c>
      <c r="AS893" s="1">
        <v>111135</v>
      </c>
      <c r="AT893">
        <f t="shared" si="1381"/>
        <v>0.83266647338867172</v>
      </c>
      <c r="AU893">
        <f t="shared" si="1382"/>
        <v>2.5490642286974613E-3</v>
      </c>
      <c r="AV893">
        <f t="shared" si="1383"/>
        <v>304.41745033264158</v>
      </c>
      <c r="AW893">
        <f t="shared" si="1384"/>
        <v>302.67845191955564</v>
      </c>
      <c r="AX893">
        <f t="shared" si="1385"/>
        <v>319.76485613394834</v>
      </c>
      <c r="AY893">
        <f t="shared" si="1386"/>
        <v>2.1891232304974078</v>
      </c>
      <c r="AZ893">
        <f t="shared" si="1387"/>
        <v>4.5806325679334892</v>
      </c>
      <c r="BA893">
        <f t="shared" si="1388"/>
        <v>46.223576401496722</v>
      </c>
      <c r="BB893">
        <f t="shared" si="1389"/>
        <v>12.057625626350237</v>
      </c>
      <c r="BC893">
        <f t="shared" si="1390"/>
        <v>30.397951126098633</v>
      </c>
      <c r="BD893">
        <f t="shared" si="1391"/>
        <v>4.3588105095252141</v>
      </c>
      <c r="BE893">
        <f t="shared" si="1392"/>
        <v>0.20290936793615566</v>
      </c>
      <c r="BF893">
        <f t="shared" si="1393"/>
        <v>3.3857541760870955</v>
      </c>
      <c r="BG893">
        <f t="shared" si="1394"/>
        <v>0.12813435895227984</v>
      </c>
      <c r="BH893">
        <f t="shared" si="1395"/>
        <v>24.0418514405014</v>
      </c>
      <c r="BI893">
        <f t="shared" si="1396"/>
        <v>0.64078058967440865</v>
      </c>
      <c r="BJ893">
        <f t="shared" si="1397"/>
        <v>74.763922514840857</v>
      </c>
      <c r="BK893">
        <f t="shared" si="1398"/>
        <v>370.70640173817588</v>
      </c>
      <c r="BL893">
        <f t="shared" si="1399"/>
        <v>3.3549823636030394E-2</v>
      </c>
    </row>
    <row r="894" spans="1:64" x14ac:dyDescent="0.2">
      <c r="A894" s="1" t="s">
        <v>3567</v>
      </c>
      <c r="B894" s="1" t="s">
        <v>971</v>
      </c>
      <c r="C894" s="1" t="s">
        <v>989</v>
      </c>
      <c r="D894" s="1">
        <v>20160216</v>
      </c>
      <c r="E894" s="1" t="s">
        <v>999</v>
      </c>
      <c r="F894" s="1" t="s">
        <v>630</v>
      </c>
      <c r="G894" s="1" t="s">
        <v>3455</v>
      </c>
      <c r="H894" s="1">
        <v>20160216</v>
      </c>
      <c r="J894" s="1">
        <v>32</v>
      </c>
      <c r="K894" s="1">
        <v>31.2801513671875</v>
      </c>
      <c r="L894">
        <f t="shared" si="1372"/>
        <v>16.458581731143834</v>
      </c>
      <c r="M894">
        <f t="shared" si="1373"/>
        <v>240.75115976628774</v>
      </c>
      <c r="N894" s="1">
        <v>378.73641967773438</v>
      </c>
      <c r="O894">
        <f t="shared" si="1374"/>
        <v>0.98018521466118802</v>
      </c>
      <c r="P894" s="1">
        <v>81.52398681640625</v>
      </c>
      <c r="Q894" s="1">
        <v>29.526945114135742</v>
      </c>
      <c r="R894" s="1">
        <v>1999.5264892578125</v>
      </c>
      <c r="S894" s="1">
        <v>99.09478759765625</v>
      </c>
      <c r="T894">
        <f t="shared" si="1375"/>
        <v>0.21265097735643257</v>
      </c>
      <c r="U894">
        <f t="shared" si="1376"/>
        <v>2.8400000333786011</v>
      </c>
      <c r="V894">
        <f t="shared" si="1377"/>
        <v>2.5041929573514885</v>
      </c>
      <c r="W894" s="1">
        <v>18096.999999955297</v>
      </c>
      <c r="X894" s="1">
        <v>0</v>
      </c>
      <c r="Y894">
        <f t="shared" si="1378"/>
        <v>1.2039215943521349</v>
      </c>
      <c r="Z894">
        <f t="shared" si="1379"/>
        <v>31.2801513671875</v>
      </c>
      <c r="AA894" s="1">
        <v>6</v>
      </c>
      <c r="AB894">
        <f t="shared" si="1380"/>
        <v>1.4200000166893005</v>
      </c>
      <c r="AC894" s="1">
        <v>1</v>
      </c>
      <c r="AD894" s="1">
        <v>29.038524627685547</v>
      </c>
      <c r="AE894" s="1">
        <v>399.642578125</v>
      </c>
      <c r="AF894" s="1">
        <v>31.203987121582031</v>
      </c>
      <c r="AG894" s="1">
        <v>34.108985900878906</v>
      </c>
      <c r="AH894" s="1">
        <v>74.580734252929688</v>
      </c>
      <c r="AI894" s="1">
        <v>499.57559204101562</v>
      </c>
      <c r="AJ894" s="1">
        <v>18.102279663085938</v>
      </c>
      <c r="AK894" s="1">
        <v>5.3398222923278809</v>
      </c>
      <c r="AL894" s="1">
        <v>-0.38471609354019165</v>
      </c>
      <c r="AM894" s="1">
        <v>1</v>
      </c>
      <c r="AN894" s="1">
        <v>-0.21956524252891541</v>
      </c>
      <c r="AO894" s="1">
        <v>2.737391471862793</v>
      </c>
      <c r="AP894" s="1">
        <v>1</v>
      </c>
      <c r="AQ894" s="1">
        <v>0</v>
      </c>
      <c r="AR894" s="1">
        <v>0.15999999642372131</v>
      </c>
      <c r="AS894" s="1">
        <v>111135</v>
      </c>
      <c r="AT894">
        <f t="shared" si="1381"/>
        <v>0.83262598673502597</v>
      </c>
      <c r="AU894">
        <f t="shared" si="1382"/>
        <v>2.5041929573514886E-3</v>
      </c>
      <c r="AV894">
        <f t="shared" si="1383"/>
        <v>304.43015136718748</v>
      </c>
      <c r="AW894">
        <f t="shared" si="1384"/>
        <v>302.67694511413572</v>
      </c>
      <c r="AX894">
        <f t="shared" si="1385"/>
        <v>319.92423113038603</v>
      </c>
      <c r="AY894">
        <f t="shared" si="1386"/>
        <v>2.2121713463304089</v>
      </c>
      <c r="AZ894">
        <f t="shared" si="1387"/>
        <v>4.5839443073711816</v>
      </c>
      <c r="BA894">
        <f t="shared" si="1388"/>
        <v>46.258177836586832</v>
      </c>
      <c r="BB894">
        <f t="shared" si="1389"/>
        <v>12.149191935707925</v>
      </c>
      <c r="BC894">
        <f t="shared" si="1390"/>
        <v>30.403548240661621</v>
      </c>
      <c r="BD894">
        <f t="shared" si="1391"/>
        <v>4.3602079276802348</v>
      </c>
      <c r="BE894">
        <f t="shared" si="1392"/>
        <v>0.19783747983849731</v>
      </c>
      <c r="BF894">
        <f t="shared" si="1393"/>
        <v>3.3800227130190468</v>
      </c>
      <c r="BG894">
        <f t="shared" si="1394"/>
        <v>0.12489913748040402</v>
      </c>
      <c r="BH894">
        <f t="shared" si="1395"/>
        <v>23.857185040929689</v>
      </c>
      <c r="BI894">
        <f t="shared" si="1396"/>
        <v>0.63566941877715943</v>
      </c>
      <c r="BJ894">
        <f t="shared" si="1397"/>
        <v>74.542726681859733</v>
      </c>
      <c r="BK894">
        <f t="shared" si="1398"/>
        <v>370.91279817213484</v>
      </c>
      <c r="BL894">
        <f t="shared" si="1399"/>
        <v>3.3076981047883244E-2</v>
      </c>
    </row>
    <row r="895" spans="1:64" x14ac:dyDescent="0.2">
      <c r="A895" s="1" t="s">
        <v>3567</v>
      </c>
      <c r="B895" s="1" t="s">
        <v>971</v>
      </c>
      <c r="C895" s="1" t="s">
        <v>989</v>
      </c>
      <c r="D895" s="1">
        <v>20160216</v>
      </c>
      <c r="E895" s="1" t="s">
        <v>1000</v>
      </c>
      <c r="F895" s="1" t="s">
        <v>630</v>
      </c>
      <c r="G895" s="1" t="s">
        <v>3455</v>
      </c>
      <c r="H895" s="1">
        <v>20160216</v>
      </c>
      <c r="J895" s="1">
        <v>33</v>
      </c>
      <c r="K895" s="1">
        <v>31.330825805664062</v>
      </c>
      <c r="L895">
        <f t="shared" si="1372"/>
        <v>19.215528952603595</v>
      </c>
      <c r="M895">
        <f t="shared" si="1373"/>
        <v>278.56930468846849</v>
      </c>
      <c r="N895" s="1">
        <v>450.5389404296875</v>
      </c>
      <c r="O895">
        <f t="shared" si="1374"/>
        <v>1.00007929308503</v>
      </c>
      <c r="P895" s="1">
        <v>81.178314208984375</v>
      </c>
      <c r="Q895" s="1">
        <v>29.538074493408203</v>
      </c>
      <c r="R895" s="1">
        <v>1998.8525390625</v>
      </c>
      <c r="S895" s="1">
        <v>99.085487365722656</v>
      </c>
      <c r="T895">
        <f t="shared" si="1375"/>
        <v>0.19805853954655472</v>
      </c>
      <c r="U895">
        <f t="shared" si="1376"/>
        <v>2.8400000333786011</v>
      </c>
      <c r="V895">
        <f t="shared" si="1377"/>
        <v>2.3932563691710227</v>
      </c>
      <c r="W895" s="1">
        <v>18197.999999955297</v>
      </c>
      <c r="X895" s="1">
        <v>0</v>
      </c>
      <c r="Y895">
        <f t="shared" si="1378"/>
        <v>1.2293273428769447</v>
      </c>
      <c r="Z895">
        <f t="shared" si="1379"/>
        <v>31.330825805664062</v>
      </c>
      <c r="AA895" s="1">
        <v>6</v>
      </c>
      <c r="AB895">
        <f t="shared" si="1380"/>
        <v>1.4200000166893005</v>
      </c>
      <c r="AC895" s="1">
        <v>1</v>
      </c>
      <c r="AD895" s="1">
        <v>29.038396835327148</v>
      </c>
      <c r="AE895" s="1">
        <v>474.91104125976562</v>
      </c>
      <c r="AF895" s="1">
        <v>31.212823867797852</v>
      </c>
      <c r="AG895" s="1">
        <v>33.989345550537109</v>
      </c>
      <c r="AH895" s="1">
        <v>74.547027587890625</v>
      </c>
      <c r="AI895" s="1">
        <v>499.59872436523438</v>
      </c>
      <c r="AJ895" s="1">
        <v>17.14280891418457</v>
      </c>
      <c r="AK895" s="1">
        <v>5.5739226341247559</v>
      </c>
      <c r="AL895" s="1">
        <v>-0.38005852699279785</v>
      </c>
      <c r="AM895" s="1">
        <v>1</v>
      </c>
      <c r="AN895" s="1">
        <v>-0.21956524252891541</v>
      </c>
      <c r="AO895" s="1">
        <v>2.737391471862793</v>
      </c>
      <c r="AP895" s="1">
        <v>1</v>
      </c>
      <c r="AQ895" s="1">
        <v>0</v>
      </c>
      <c r="AR895" s="1">
        <v>0.15999999642372131</v>
      </c>
      <c r="AS895" s="1">
        <v>111135</v>
      </c>
      <c r="AT895">
        <f t="shared" si="1381"/>
        <v>0.83266454060872375</v>
      </c>
      <c r="AU895">
        <f t="shared" si="1382"/>
        <v>2.3932563691710226E-3</v>
      </c>
      <c r="AV895">
        <f t="shared" si="1383"/>
        <v>304.48082580566404</v>
      </c>
      <c r="AW895">
        <f t="shared" si="1384"/>
        <v>302.68807449340818</v>
      </c>
      <c r="AX895">
        <f t="shared" si="1385"/>
        <v>319.81639910154627</v>
      </c>
      <c r="AY895">
        <f t="shared" si="1386"/>
        <v>2.2625257884202781</v>
      </c>
      <c r="AZ895">
        <f t="shared" si="1387"/>
        <v>4.5971782119938709</v>
      </c>
      <c r="BA895">
        <f t="shared" si="1388"/>
        <v>46.396080134578874</v>
      </c>
      <c r="BB895">
        <f t="shared" si="1389"/>
        <v>12.406734584041764</v>
      </c>
      <c r="BC895">
        <f t="shared" si="1390"/>
        <v>30.434450149536133</v>
      </c>
      <c r="BD895">
        <f t="shared" si="1391"/>
        <v>4.3679301622019562</v>
      </c>
      <c r="BE895">
        <f t="shared" si="1392"/>
        <v>0.18514661433322852</v>
      </c>
      <c r="BF895">
        <f t="shared" si="1393"/>
        <v>3.3678508691169262</v>
      </c>
      <c r="BG895">
        <f t="shared" si="1394"/>
        <v>0.11681132161350981</v>
      </c>
      <c r="BH895">
        <f t="shared" si="1395"/>
        <v>27.602175320187392</v>
      </c>
      <c r="BI895">
        <f t="shared" si="1396"/>
        <v>0.61830239229219941</v>
      </c>
      <c r="BJ895">
        <f t="shared" si="1397"/>
        <v>73.95559973543233</v>
      </c>
      <c r="BK895">
        <f t="shared" si="1398"/>
        <v>441.40479825323331</v>
      </c>
      <c r="BL895">
        <f t="shared" si="1399"/>
        <v>3.2194846398295875E-2</v>
      </c>
    </row>
    <row r="896" spans="1:64" x14ac:dyDescent="0.2">
      <c r="A896" s="1" t="s">
        <v>3567</v>
      </c>
      <c r="B896" s="1" t="s">
        <v>971</v>
      </c>
      <c r="C896" s="1" t="s">
        <v>989</v>
      </c>
      <c r="D896" s="1">
        <v>20160216</v>
      </c>
      <c r="E896" s="1" t="s">
        <v>1001</v>
      </c>
      <c r="F896" s="1" t="s">
        <v>630</v>
      </c>
      <c r="G896" s="1" t="s">
        <v>3455</v>
      </c>
      <c r="H896" s="1">
        <v>20160216</v>
      </c>
      <c r="J896" s="1">
        <v>34</v>
      </c>
      <c r="K896" s="1">
        <v>31.373897552490234</v>
      </c>
      <c r="L896">
        <f t="shared" si="1372"/>
        <v>22.946823617017468</v>
      </c>
      <c r="M896">
        <f t="shared" si="1373"/>
        <v>329.46707729204024</v>
      </c>
      <c r="N896" s="1">
        <v>545.95947265625</v>
      </c>
      <c r="O896">
        <f t="shared" si="1374"/>
        <v>1.0129019224151317</v>
      </c>
      <c r="P896" s="1">
        <v>80.985511779785156</v>
      </c>
      <c r="Q896" s="1">
        <v>29.54632568359375</v>
      </c>
      <c r="R896" s="1">
        <v>1999.6744384765625</v>
      </c>
      <c r="S896" s="1">
        <v>99.081649780273438</v>
      </c>
      <c r="T896">
        <f t="shared" si="1375"/>
        <v>0.1870147586132086</v>
      </c>
      <c r="U896">
        <f t="shared" si="1376"/>
        <v>2.8400000333786011</v>
      </c>
      <c r="V896">
        <f t="shared" si="1377"/>
        <v>2.3008148744074934</v>
      </c>
      <c r="W896" s="1">
        <v>18283.999999955297</v>
      </c>
      <c r="X896" s="1">
        <v>0</v>
      </c>
      <c r="Y896">
        <f t="shared" si="1378"/>
        <v>1.2470028114511611</v>
      </c>
      <c r="Z896">
        <f t="shared" si="1379"/>
        <v>31.373897552490234</v>
      </c>
      <c r="AA896" s="1">
        <v>6</v>
      </c>
      <c r="AB896">
        <f t="shared" si="1380"/>
        <v>1.4200000166893005</v>
      </c>
      <c r="AC896" s="1">
        <v>1</v>
      </c>
      <c r="AD896" s="1">
        <v>29.039739608764648</v>
      </c>
      <c r="AE896" s="1">
        <v>575.025390625</v>
      </c>
      <c r="AF896" s="1">
        <v>31.256698608398438</v>
      </c>
      <c r="AG896" s="1">
        <v>33.926059722900391</v>
      </c>
      <c r="AH896" s="1">
        <v>74.613433837890625</v>
      </c>
      <c r="AI896" s="1">
        <v>499.61557006835938</v>
      </c>
      <c r="AJ896" s="1">
        <v>13.381604194641113</v>
      </c>
      <c r="AK896" s="1">
        <v>5.7690091133117676</v>
      </c>
      <c r="AL896" s="1">
        <v>-0.37854352593421936</v>
      </c>
      <c r="AM896" s="1">
        <v>1</v>
      </c>
      <c r="AN896" s="1">
        <v>-0.21956524252891541</v>
      </c>
      <c r="AO896" s="1">
        <v>2.737391471862793</v>
      </c>
      <c r="AP896" s="1">
        <v>1</v>
      </c>
      <c r="AQ896" s="1">
        <v>0</v>
      </c>
      <c r="AR896" s="1">
        <v>0.15999999642372131</v>
      </c>
      <c r="AS896" s="1">
        <v>111135</v>
      </c>
      <c r="AT896">
        <f t="shared" si="1381"/>
        <v>0.83269261678059892</v>
      </c>
      <c r="AU896">
        <f t="shared" si="1382"/>
        <v>2.3008148744074934E-3</v>
      </c>
      <c r="AV896">
        <f t="shared" si="1383"/>
        <v>304.52389755249021</v>
      </c>
      <c r="AW896">
        <f t="shared" si="1384"/>
        <v>302.69632568359373</v>
      </c>
      <c r="AX896">
        <f t="shared" si="1385"/>
        <v>319.94790300485693</v>
      </c>
      <c r="AY896">
        <f t="shared" si="1386"/>
        <v>2.3068093869141171</v>
      </c>
      <c r="AZ896">
        <f t="shared" si="1387"/>
        <v>4.6084527793402179</v>
      </c>
      <c r="BA896">
        <f t="shared" si="1388"/>
        <v>46.511667796812695</v>
      </c>
      <c r="BB896">
        <f t="shared" si="1389"/>
        <v>12.585608073912304</v>
      </c>
      <c r="BC896">
        <f t="shared" si="1390"/>
        <v>30.460111618041992</v>
      </c>
      <c r="BD896">
        <f t="shared" si="1391"/>
        <v>4.3743518903041885</v>
      </c>
      <c r="BE896">
        <f t="shared" si="1392"/>
        <v>0.1754606294323125</v>
      </c>
      <c r="BF896">
        <f t="shared" si="1393"/>
        <v>3.3614499678890568</v>
      </c>
      <c r="BG896">
        <f t="shared" si="1394"/>
        <v>0.11064555311749133</v>
      </c>
      <c r="BH896">
        <f t="shared" si="1395"/>
        <v>32.644141566380213</v>
      </c>
      <c r="BI896">
        <f t="shared" si="1396"/>
        <v>0.6034643481668851</v>
      </c>
      <c r="BJ896">
        <f t="shared" si="1397"/>
        <v>73.548891145427604</v>
      </c>
      <c r="BK896">
        <f t="shared" si="1398"/>
        <v>535.05165169889585</v>
      </c>
      <c r="BL896">
        <f t="shared" si="1399"/>
        <v>3.1543000138071119E-2</v>
      </c>
    </row>
    <row r="897" spans="1:64" x14ac:dyDescent="0.2">
      <c r="A897" s="1" t="s">
        <v>3567</v>
      </c>
      <c r="B897" s="1" t="s">
        <v>971</v>
      </c>
      <c r="C897" s="1" t="s">
        <v>989</v>
      </c>
      <c r="D897" s="1">
        <v>20160216</v>
      </c>
      <c r="E897" s="1" t="s">
        <v>1002</v>
      </c>
      <c r="F897" s="1" t="s">
        <v>630</v>
      </c>
      <c r="G897" s="1" t="s">
        <v>3455</v>
      </c>
      <c r="H897" s="1">
        <v>20160216</v>
      </c>
      <c r="J897" s="1">
        <v>35</v>
      </c>
      <c r="K897" s="1">
        <v>31.344013214111328</v>
      </c>
      <c r="L897">
        <f t="shared" si="1372"/>
        <v>25.210064868894335</v>
      </c>
      <c r="M897">
        <f t="shared" si="1373"/>
        <v>382.99273100491433</v>
      </c>
      <c r="N897" s="1">
        <v>643.18682861328125</v>
      </c>
      <c r="O897">
        <f t="shared" si="1374"/>
        <v>1.0274613219841244</v>
      </c>
      <c r="P897" s="1">
        <v>80.58575439453125</v>
      </c>
      <c r="Q897" s="1">
        <v>29.521062850952148</v>
      </c>
      <c r="R897" s="1">
        <v>2000.5230712890625</v>
      </c>
      <c r="S897" s="1">
        <v>99.077224731445312</v>
      </c>
      <c r="T897">
        <f t="shared" si="1375"/>
        <v>0.17002257311968108</v>
      </c>
      <c r="U897">
        <f t="shared" si="1376"/>
        <v>2.8400000333786011</v>
      </c>
      <c r="V897">
        <f t="shared" si="1377"/>
        <v>2.1263419681557476</v>
      </c>
      <c r="W897" s="1">
        <v>18404.999999955297</v>
      </c>
      <c r="X897" s="1">
        <v>0</v>
      </c>
      <c r="Y897">
        <f t="shared" si="1378"/>
        <v>1.2606369605241694</v>
      </c>
      <c r="Z897">
        <f t="shared" si="1379"/>
        <v>31.344013214111328</v>
      </c>
      <c r="AA897" s="1">
        <v>6</v>
      </c>
      <c r="AB897">
        <f t="shared" si="1380"/>
        <v>1.4200000166893005</v>
      </c>
      <c r="AC897" s="1">
        <v>1</v>
      </c>
      <c r="AD897" s="1">
        <v>29.039579391479492</v>
      </c>
      <c r="AE897" s="1">
        <v>675.10748291015625</v>
      </c>
      <c r="AF897" s="1">
        <v>31.243270874023438</v>
      </c>
      <c r="AG897" s="1">
        <v>33.710983276367188</v>
      </c>
      <c r="AH897" s="1">
        <v>74.686721801757812</v>
      </c>
      <c r="AI897" s="1">
        <v>499.57058715820312</v>
      </c>
      <c r="AJ897" s="1">
        <v>13.733868598937988</v>
      </c>
      <c r="AK897" s="1">
        <v>5.9080138206481934</v>
      </c>
      <c r="AL897" s="1">
        <v>-0.37804266810417175</v>
      </c>
      <c r="AM897" s="1">
        <v>1</v>
      </c>
      <c r="AN897" s="1">
        <v>-0.21956524252891541</v>
      </c>
      <c r="AO897" s="1">
        <v>2.737391471862793</v>
      </c>
      <c r="AP897" s="1">
        <v>1</v>
      </c>
      <c r="AQ897" s="1">
        <v>0</v>
      </c>
      <c r="AR897" s="1">
        <v>0.15999999642372131</v>
      </c>
      <c r="AS897" s="1">
        <v>111135</v>
      </c>
      <c r="AT897">
        <f t="shared" si="1381"/>
        <v>0.83261764526367177</v>
      </c>
      <c r="AU897">
        <f t="shared" si="1382"/>
        <v>2.1263419681557478E-3</v>
      </c>
      <c r="AV897">
        <f t="shared" si="1383"/>
        <v>304.49401321411131</v>
      </c>
      <c r="AW897">
        <f t="shared" si="1384"/>
        <v>302.67106285095213</v>
      </c>
      <c r="AX897">
        <f t="shared" si="1385"/>
        <v>320.08368425182198</v>
      </c>
      <c r="AY897">
        <f t="shared" si="1386"/>
        <v>2.3995832398809749</v>
      </c>
      <c r="AZ897">
        <f t="shared" si="1387"/>
        <v>4.6006276265147958</v>
      </c>
      <c r="BA897">
        <f t="shared" si="1388"/>
        <v>46.434764790647598</v>
      </c>
      <c r="BB897">
        <f t="shared" si="1389"/>
        <v>12.723781514280411</v>
      </c>
      <c r="BC897">
        <f t="shared" si="1390"/>
        <v>30.432538032531738</v>
      </c>
      <c r="BD897">
        <f t="shared" si="1391"/>
        <v>4.3674519879747509</v>
      </c>
      <c r="BE897">
        <f t="shared" si="1392"/>
        <v>0.16041876638818708</v>
      </c>
      <c r="BF897">
        <f t="shared" si="1393"/>
        <v>3.3399906659906264</v>
      </c>
      <c r="BG897">
        <f t="shared" si="1394"/>
        <v>0.10108249742360205</v>
      </c>
      <c r="BH897">
        <f t="shared" si="1395"/>
        <v>37.945856880283877</v>
      </c>
      <c r="BI897">
        <f t="shared" si="1396"/>
        <v>0.59546109150066306</v>
      </c>
      <c r="BJ897">
        <f t="shared" si="1397"/>
        <v>73.067090205318721</v>
      </c>
      <c r="BK897">
        <f t="shared" si="1398"/>
        <v>631.20317115799617</v>
      </c>
      <c r="BL897">
        <f t="shared" si="1399"/>
        <v>2.9182776133365815E-2</v>
      </c>
    </row>
    <row r="898" spans="1:64" x14ac:dyDescent="0.2">
      <c r="A898" s="1" t="s">
        <v>3567</v>
      </c>
      <c r="B898" s="1" t="s">
        <v>971</v>
      </c>
      <c r="C898" s="1" t="s">
        <v>989</v>
      </c>
      <c r="D898" s="1">
        <v>20160216</v>
      </c>
      <c r="E898" s="1" t="s">
        <v>1003</v>
      </c>
      <c r="F898" s="1" t="s">
        <v>630</v>
      </c>
      <c r="G898" s="1" t="s">
        <v>3455</v>
      </c>
      <c r="H898" s="1">
        <v>20160216</v>
      </c>
      <c r="J898" s="1">
        <v>36</v>
      </c>
      <c r="K898" s="1">
        <v>31.438556671142578</v>
      </c>
      <c r="L898">
        <f t="shared" si="1372"/>
        <v>26.691235715150867</v>
      </c>
      <c r="M898">
        <f t="shared" si="1373"/>
        <v>427.87984243984232</v>
      </c>
      <c r="N898" s="1">
        <v>766.31243896484375</v>
      </c>
      <c r="O898">
        <f t="shared" si="1374"/>
        <v>1.0716978327309623</v>
      </c>
      <c r="P898" s="1">
        <v>79.8050537109375</v>
      </c>
      <c r="Q898" s="1">
        <v>29.520383834838867</v>
      </c>
      <c r="R898" s="1">
        <v>2000.0096435546875</v>
      </c>
      <c r="S898" s="1">
        <v>99.077438354492188</v>
      </c>
      <c r="T898">
        <f t="shared" si="1375"/>
        <v>0.13670012240981361</v>
      </c>
      <c r="U898">
        <f t="shared" si="1376"/>
        <v>2.8400000333786011</v>
      </c>
      <c r="V898">
        <f t="shared" si="1377"/>
        <v>1.8072172519339327</v>
      </c>
      <c r="W898" s="1">
        <v>18529.999999955297</v>
      </c>
      <c r="X898" s="1">
        <v>0</v>
      </c>
      <c r="Y898">
        <f t="shared" si="1378"/>
        <v>1.3179193601250652</v>
      </c>
      <c r="Z898">
        <f t="shared" si="1379"/>
        <v>31.438556671142578</v>
      </c>
      <c r="AA898" s="1">
        <v>6</v>
      </c>
      <c r="AB898">
        <f t="shared" si="1380"/>
        <v>1.4200000166893005</v>
      </c>
      <c r="AC898" s="1">
        <v>1</v>
      </c>
      <c r="AD898" s="1">
        <v>29.041112899780273</v>
      </c>
      <c r="AE898" s="1">
        <v>800.0302734375</v>
      </c>
      <c r="AF898" s="1">
        <v>31.285106658935547</v>
      </c>
      <c r="AG898" s="1">
        <v>33.383018493652344</v>
      </c>
      <c r="AH898" s="1">
        <v>74.789810180664062</v>
      </c>
      <c r="AI898" s="1">
        <v>499.60733032226562</v>
      </c>
      <c r="AJ898" s="1">
        <v>21.364459991455078</v>
      </c>
      <c r="AK898" s="1">
        <v>6.0244507789611816</v>
      </c>
      <c r="AL898" s="1">
        <v>-0.36751657724380493</v>
      </c>
      <c r="AM898" s="1">
        <v>1</v>
      </c>
      <c r="AN898" s="1">
        <v>-0.21956524252891541</v>
      </c>
      <c r="AO898" s="1">
        <v>2.737391471862793</v>
      </c>
      <c r="AP898" s="1">
        <v>1</v>
      </c>
      <c r="AQ898" s="1">
        <v>0</v>
      </c>
      <c r="AR898" s="1">
        <v>0.15999999642372131</v>
      </c>
      <c r="AS898" s="1">
        <v>111135</v>
      </c>
      <c r="AT898">
        <f t="shared" si="1381"/>
        <v>0.83267888387044264</v>
      </c>
      <c r="AU898">
        <f t="shared" si="1382"/>
        <v>1.8072172519339328E-3</v>
      </c>
      <c r="AV898">
        <f t="shared" si="1383"/>
        <v>304.58855667114256</v>
      </c>
      <c r="AW898">
        <f t="shared" si="1384"/>
        <v>302.67038383483884</v>
      </c>
      <c r="AX898">
        <f t="shared" si="1385"/>
        <v>320.00153581615814</v>
      </c>
      <c r="AY898">
        <f t="shared" si="1386"/>
        <v>2.5499412266237869</v>
      </c>
      <c r="AZ898">
        <f t="shared" si="1387"/>
        <v>4.6254233170167778</v>
      </c>
      <c r="BA898">
        <f t="shared" si="1388"/>
        <v>46.684930432570681</v>
      </c>
      <c r="BB898">
        <f t="shared" si="1389"/>
        <v>13.301911938918337</v>
      </c>
      <c r="BC898">
        <f t="shared" si="1390"/>
        <v>30.479470252990723</v>
      </c>
      <c r="BD898">
        <f t="shared" si="1391"/>
        <v>4.3792017896226749</v>
      </c>
      <c r="BE898">
        <f t="shared" si="1392"/>
        <v>0.13042239120113949</v>
      </c>
      <c r="BF898">
        <f t="shared" si="1393"/>
        <v>3.3075039568917126</v>
      </c>
      <c r="BG898">
        <f t="shared" si="1394"/>
        <v>8.2055683899348655E-2</v>
      </c>
      <c r="BH898">
        <f t="shared" si="1395"/>
        <v>42.393238712463308</v>
      </c>
      <c r="BI898">
        <f t="shared" si="1396"/>
        <v>0.55836212579014688</v>
      </c>
      <c r="BJ898">
        <f t="shared" si="1397"/>
        <v>71.681858707718121</v>
      </c>
      <c r="BK898">
        <f t="shared" si="1398"/>
        <v>753.62470382683148</v>
      </c>
      <c r="BL898">
        <f t="shared" si="1399"/>
        <v>2.5387668126488044E-2</v>
      </c>
    </row>
    <row r="899" spans="1:64" x14ac:dyDescent="0.2">
      <c r="A899" s="1" t="s">
        <v>3567</v>
      </c>
      <c r="B899" s="1" t="s">
        <v>971</v>
      </c>
      <c r="C899" s="1" t="s">
        <v>989</v>
      </c>
      <c r="D899" s="1">
        <v>20160216</v>
      </c>
      <c r="E899" s="1" t="s">
        <v>1004</v>
      </c>
      <c r="F899" s="1" t="s">
        <v>630</v>
      </c>
      <c r="G899" s="1" t="s">
        <v>3455</v>
      </c>
      <c r="H899" s="1">
        <v>20160216</v>
      </c>
      <c r="J899" s="1">
        <v>37</v>
      </c>
      <c r="K899" s="1">
        <v>31.537906646728516</v>
      </c>
      <c r="L899">
        <f t="shared" si="1372"/>
        <v>28.004291998190979</v>
      </c>
      <c r="M899">
        <f t="shared" si="1373"/>
        <v>496.84188648414334</v>
      </c>
      <c r="N899" s="1">
        <v>965.1112060546875</v>
      </c>
      <c r="O899">
        <f t="shared" si="1374"/>
        <v>1.1236005414877188</v>
      </c>
      <c r="P899" s="1">
        <v>78.840690612792969</v>
      </c>
      <c r="Q899" s="1">
        <v>29.528860092163086</v>
      </c>
      <c r="R899" s="1">
        <v>2000.3494873046875</v>
      </c>
      <c r="S899" s="1">
        <v>99.074615478515625</v>
      </c>
      <c r="T899">
        <f t="shared" si="1375"/>
        <v>0.10233481748360125</v>
      </c>
      <c r="U899">
        <f t="shared" si="1376"/>
        <v>2.8400000333786011</v>
      </c>
      <c r="V899">
        <f t="shared" si="1377"/>
        <v>1.435689406058984</v>
      </c>
      <c r="W899" s="1">
        <v>18656.999999955297</v>
      </c>
      <c r="X899" s="1">
        <v>0</v>
      </c>
      <c r="Y899">
        <f t="shared" si="1378"/>
        <v>1.382472176586679</v>
      </c>
      <c r="Z899">
        <f t="shared" si="1379"/>
        <v>31.537906646728516</v>
      </c>
      <c r="AA899" s="1">
        <v>6</v>
      </c>
      <c r="AB899">
        <f t="shared" si="1380"/>
        <v>1.4200000166893005</v>
      </c>
      <c r="AC899" s="1">
        <v>1</v>
      </c>
      <c r="AD899" s="1">
        <v>29.039968490600586</v>
      </c>
      <c r="AE899" s="1">
        <v>1000.4080200195312</v>
      </c>
      <c r="AF899" s="1">
        <v>31.329326629638672</v>
      </c>
      <c r="AG899" s="1">
        <v>32.996673583984375</v>
      </c>
      <c r="AH899" s="1">
        <v>74.8568115234375</v>
      </c>
      <c r="AI899" s="1">
        <v>499.58999633789062</v>
      </c>
      <c r="AJ899" s="1">
        <v>21.487041473388672</v>
      </c>
      <c r="AK899" s="1">
        <v>6.0568633079528809</v>
      </c>
      <c r="AL899" s="1">
        <v>-0.36437574028968811</v>
      </c>
      <c r="AM899" s="1">
        <v>1</v>
      </c>
      <c r="AN899" s="1">
        <v>-0.21956524252891541</v>
      </c>
      <c r="AO899" s="1">
        <v>2.737391471862793</v>
      </c>
      <c r="AP899" s="1">
        <v>1</v>
      </c>
      <c r="AQ899" s="1">
        <v>0</v>
      </c>
      <c r="AR899" s="1">
        <v>0.15999999642372131</v>
      </c>
      <c r="AS899" s="1">
        <v>111135</v>
      </c>
      <c r="AT899">
        <f t="shared" si="1381"/>
        <v>0.83264999389648431</v>
      </c>
      <c r="AU899">
        <f t="shared" si="1382"/>
        <v>1.4356894060589839E-3</v>
      </c>
      <c r="AV899">
        <f t="shared" si="1383"/>
        <v>304.68790664672849</v>
      </c>
      <c r="AW899">
        <f t="shared" si="1384"/>
        <v>302.67886009216306</v>
      </c>
      <c r="AX899">
        <f t="shared" si="1385"/>
        <v>320.05591081494276</v>
      </c>
      <c r="AY899">
        <f t="shared" si="1386"/>
        <v>2.7295589730552319</v>
      </c>
      <c r="AZ899">
        <f t="shared" si="1387"/>
        <v>4.6516049239900248</v>
      </c>
      <c r="BA899">
        <f t="shared" si="1388"/>
        <v>46.950522104208694</v>
      </c>
      <c r="BB899">
        <f t="shared" si="1389"/>
        <v>13.953848520224319</v>
      </c>
      <c r="BC899">
        <f t="shared" si="1390"/>
        <v>30.533383369445801</v>
      </c>
      <c r="BD899">
        <f t="shared" si="1391"/>
        <v>4.3927332888910646</v>
      </c>
      <c r="BE899">
        <f t="shared" si="1392"/>
        <v>9.8775598223994135E-2</v>
      </c>
      <c r="BF899">
        <f t="shared" si="1393"/>
        <v>3.2691327474033458</v>
      </c>
      <c r="BG899">
        <f t="shared" si="1394"/>
        <v>6.2044951628249183E-2</v>
      </c>
      <c r="BH899">
        <f t="shared" si="1395"/>
        <v>49.224418857036817</v>
      </c>
      <c r="BI899">
        <f t="shared" si="1396"/>
        <v>0.51480273295675527</v>
      </c>
      <c r="BJ899">
        <f t="shared" si="1397"/>
        <v>70.118895227585242</v>
      </c>
      <c r="BK899">
        <f t="shared" si="1398"/>
        <v>951.7993068458054</v>
      </c>
      <c r="BL899">
        <f t="shared" si="1399"/>
        <v>2.0630714925094724E-2</v>
      </c>
    </row>
    <row r="900" spans="1:64" x14ac:dyDescent="0.2">
      <c r="A900" s="1" t="s">
        <v>3567</v>
      </c>
      <c r="B900" s="1" t="s">
        <v>971</v>
      </c>
      <c r="C900" s="1" t="s">
        <v>989</v>
      </c>
      <c r="D900" s="1">
        <v>20160216</v>
      </c>
      <c r="E900" s="1" t="s">
        <v>1005</v>
      </c>
      <c r="F900" s="1" t="s">
        <v>630</v>
      </c>
      <c r="G900" s="1" t="s">
        <v>3455</v>
      </c>
      <c r="H900" s="1">
        <v>20160216</v>
      </c>
      <c r="J900" s="1">
        <v>38</v>
      </c>
      <c r="K900" s="1">
        <v>31.660316467285156</v>
      </c>
      <c r="L900">
        <f t="shared" si="1372"/>
        <v>38.446204272460115</v>
      </c>
      <c r="M900">
        <f t="shared" si="1373"/>
        <v>442.74470506998307</v>
      </c>
      <c r="N900" s="1">
        <v>1314.4222412109375</v>
      </c>
      <c r="O900">
        <f t="shared" si="1374"/>
        <v>1.1746062768321455</v>
      </c>
      <c r="P900" s="1">
        <v>77.960464477539062</v>
      </c>
      <c r="Q900" s="1">
        <v>29.543750762939453</v>
      </c>
      <c r="R900" s="1">
        <v>1999.0347900390625</v>
      </c>
      <c r="S900" s="1">
        <v>99.070198059082031</v>
      </c>
      <c r="T900">
        <f t="shared" si="1375"/>
        <v>7.3952906215829894E-2</v>
      </c>
      <c r="U900">
        <f t="shared" si="1376"/>
        <v>2.8400000333786011</v>
      </c>
      <c r="V900">
        <f t="shared" si="1377"/>
        <v>1.0977929305420153</v>
      </c>
      <c r="W900" s="1">
        <v>18821.499999452382</v>
      </c>
      <c r="X900" s="1">
        <v>0</v>
      </c>
      <c r="Y900">
        <f t="shared" si="1378"/>
        <v>1.4486307918188732</v>
      </c>
      <c r="Z900">
        <f t="shared" si="1379"/>
        <v>31.660316467285156</v>
      </c>
      <c r="AA900" s="1">
        <v>6</v>
      </c>
      <c r="AB900">
        <f t="shared" si="1380"/>
        <v>1.4200000166893005</v>
      </c>
      <c r="AC900" s="1">
        <v>1</v>
      </c>
      <c r="AD900" s="1">
        <v>29.040735244750977</v>
      </c>
      <c r="AE900" s="1">
        <v>1362.32421875</v>
      </c>
      <c r="AF900" s="1">
        <v>31.382492065429688</v>
      </c>
      <c r="AG900" s="1">
        <v>32.657752990722656</v>
      </c>
      <c r="AH900" s="1">
        <v>74.916175842285156</v>
      </c>
      <c r="AI900" s="1">
        <v>499.63491821289062</v>
      </c>
      <c r="AJ900" s="1">
        <v>25.369806289672852</v>
      </c>
      <c r="AK900" s="1">
        <v>5.6051602363586426</v>
      </c>
      <c r="AL900" s="1">
        <v>-0.35298067331314087</v>
      </c>
      <c r="AM900" s="1">
        <v>0.3333333432674408</v>
      </c>
      <c r="AN900" s="1">
        <v>-0.21956524252891541</v>
      </c>
      <c r="AO900" s="1">
        <v>2.737391471862793</v>
      </c>
      <c r="AP900" s="1">
        <v>1</v>
      </c>
      <c r="AQ900" s="1">
        <v>0</v>
      </c>
      <c r="AR900" s="1">
        <v>0.15999999642372131</v>
      </c>
      <c r="AS900" s="1">
        <v>111135</v>
      </c>
      <c r="AT900">
        <f t="shared" si="1381"/>
        <v>0.83272486368815091</v>
      </c>
      <c r="AU900">
        <f t="shared" si="1382"/>
        <v>1.0977929305420154E-3</v>
      </c>
      <c r="AV900">
        <f t="shared" si="1383"/>
        <v>304.81031646728513</v>
      </c>
      <c r="AW900">
        <f t="shared" si="1384"/>
        <v>302.69375076293943</v>
      </c>
      <c r="AX900">
        <f t="shared" si="1385"/>
        <v>319.84555925714449</v>
      </c>
      <c r="AY900">
        <f t="shared" si="1386"/>
        <v>2.8860977777727261</v>
      </c>
      <c r="AZ900">
        <f t="shared" si="1387"/>
        <v>4.6840408487743455</v>
      </c>
      <c r="BA900">
        <f t="shared" si="1388"/>
        <v>47.280019022278985</v>
      </c>
      <c r="BB900">
        <f t="shared" si="1389"/>
        <v>14.622266031556329</v>
      </c>
      <c r="BC900">
        <f t="shared" si="1390"/>
        <v>30.602033615112305</v>
      </c>
      <c r="BD900">
        <f t="shared" si="1391"/>
        <v>4.4100163337876177</v>
      </c>
      <c r="BE900">
        <f t="shared" si="1392"/>
        <v>7.2076063160660814E-2</v>
      </c>
      <c r="BF900">
        <f t="shared" si="1393"/>
        <v>3.2354100569554722</v>
      </c>
      <c r="BG900">
        <f t="shared" si="1394"/>
        <v>4.5212484392613585E-2</v>
      </c>
      <c r="BH900">
        <f t="shared" si="1395"/>
        <v>43.862805620893084</v>
      </c>
      <c r="BI900">
        <f t="shared" si="1396"/>
        <v>0.33683598100264628</v>
      </c>
      <c r="BJ900">
        <f t="shared" si="1397"/>
        <v>68.603044209466489</v>
      </c>
      <c r="BK900">
        <f t="shared" si="1398"/>
        <v>1296.1467570004406</v>
      </c>
      <c r="BL900">
        <f t="shared" si="1399"/>
        <v>2.0348981603700172E-2</v>
      </c>
    </row>
    <row r="901" spans="1:64" x14ac:dyDescent="0.2">
      <c r="A901" s="1" t="s">
        <v>3567</v>
      </c>
      <c r="B901" s="1" t="s">
        <v>971</v>
      </c>
      <c r="C901" s="1" t="s">
        <v>989</v>
      </c>
      <c r="D901" s="1">
        <v>20160216</v>
      </c>
      <c r="E901" s="1" t="s">
        <v>1006</v>
      </c>
      <c r="F901" s="1" t="s">
        <v>630</v>
      </c>
      <c r="G901" s="1" t="s">
        <v>3455</v>
      </c>
      <c r="H901" s="1">
        <v>20160216</v>
      </c>
      <c r="J901" s="1">
        <v>39</v>
      </c>
      <c r="K901" s="1">
        <v>31.703479766845703</v>
      </c>
      <c r="L901">
        <f t="shared" si="1372"/>
        <v>24.891846154079349</v>
      </c>
      <c r="M901">
        <f t="shared" si="1373"/>
        <v>636.43833885291326</v>
      </c>
      <c r="N901" s="1">
        <v>1395.068603515625</v>
      </c>
      <c r="O901">
        <f t="shared" si="1374"/>
        <v>1.2086786725001146</v>
      </c>
      <c r="P901" s="1">
        <v>77.287017822265625</v>
      </c>
      <c r="Q901" s="1">
        <v>29.532176971435547</v>
      </c>
      <c r="R901" s="1">
        <v>1999.9429931640625</v>
      </c>
      <c r="S901" s="1">
        <v>99.060432434082031</v>
      </c>
      <c r="T901">
        <f t="shared" si="1375"/>
        <v>5.5221004357292755E-2</v>
      </c>
      <c r="U901">
        <f t="shared" si="1376"/>
        <v>2.8400000333786011</v>
      </c>
      <c r="V901">
        <f t="shared" si="1377"/>
        <v>0.84871136534717528</v>
      </c>
      <c r="W901" s="1">
        <v>18963.999999955297</v>
      </c>
      <c r="X901" s="1">
        <v>0</v>
      </c>
      <c r="Y901">
        <f t="shared" si="1378"/>
        <v>1.4902026066507461</v>
      </c>
      <c r="Z901">
        <f t="shared" si="1379"/>
        <v>31.703479766845703</v>
      </c>
      <c r="AA901" s="1">
        <v>6</v>
      </c>
      <c r="AB901">
        <f t="shared" si="1380"/>
        <v>1.4200000166893005</v>
      </c>
      <c r="AC901" s="1">
        <v>1</v>
      </c>
      <c r="AD901" s="1">
        <v>29.039495468139648</v>
      </c>
      <c r="AE901" s="1">
        <v>1426.381103515625</v>
      </c>
      <c r="AF901" s="1">
        <v>31.371067047119141</v>
      </c>
      <c r="AG901" s="1">
        <v>32.357242584228516</v>
      </c>
      <c r="AH901" s="1">
        <v>74.931480407714844</v>
      </c>
      <c r="AI901" s="1">
        <v>499.65713500976562</v>
      </c>
      <c r="AJ901" s="1">
        <v>4.6350088119506836</v>
      </c>
      <c r="AK901" s="1">
        <v>5.7166590690612793</v>
      </c>
      <c r="AL901" s="1">
        <v>-0.34138607978820801</v>
      </c>
      <c r="AM901" s="1">
        <v>0.3333333432674408</v>
      </c>
      <c r="AN901" s="1">
        <v>-0.21956524252891541</v>
      </c>
      <c r="AO901" s="1">
        <v>2.737391471862793</v>
      </c>
      <c r="AP901" s="1">
        <v>1</v>
      </c>
      <c r="AQ901" s="1">
        <v>0</v>
      </c>
      <c r="AR901" s="1">
        <v>0.15999999642372131</v>
      </c>
      <c r="AS901" s="1">
        <v>111135</v>
      </c>
      <c r="AT901">
        <f t="shared" si="1381"/>
        <v>0.83276189168294246</v>
      </c>
      <c r="AU901">
        <f t="shared" si="1382"/>
        <v>8.487113653471753E-4</v>
      </c>
      <c r="AV901">
        <f t="shared" si="1383"/>
        <v>304.85347976684568</v>
      </c>
      <c r="AW901">
        <f t="shared" si="1384"/>
        <v>302.68217697143552</v>
      </c>
      <c r="AX901">
        <f t="shared" si="1385"/>
        <v>319.9908717538965</v>
      </c>
      <c r="AY901">
        <f t="shared" si="1386"/>
        <v>3.0087512888019594</v>
      </c>
      <c r="AZ901">
        <f t="shared" si="1387"/>
        <v>4.6955250494189169</v>
      </c>
      <c r="BA901">
        <f t="shared" si="1388"/>
        <v>47.400611263669468</v>
      </c>
      <c r="BB901">
        <f t="shared" si="1389"/>
        <v>15.043368679440952</v>
      </c>
      <c r="BC901">
        <f t="shared" si="1390"/>
        <v>30.617828369140625</v>
      </c>
      <c r="BD901">
        <f t="shared" si="1391"/>
        <v>4.4140011152682854</v>
      </c>
      <c r="BE901">
        <f t="shared" si="1392"/>
        <v>5.4167765491422673E-2</v>
      </c>
      <c r="BF901">
        <f t="shared" si="1393"/>
        <v>3.2053224427681708</v>
      </c>
      <c r="BG901">
        <f t="shared" si="1394"/>
        <v>3.3947930723426278E-2</v>
      </c>
      <c r="BH901">
        <f t="shared" si="1395"/>
        <v>63.045857064398419</v>
      </c>
      <c r="BI901">
        <f t="shared" si="1396"/>
        <v>0.45620576454022754</v>
      </c>
      <c r="BJ901">
        <f t="shared" si="1397"/>
        <v>67.575612987264961</v>
      </c>
      <c r="BK901">
        <f t="shared" si="1398"/>
        <v>1383.2362119969425</v>
      </c>
      <c r="BL901">
        <f t="shared" si="1399"/>
        <v>1.2160480962381889E-2</v>
      </c>
    </row>
    <row r="902" spans="1:64" x14ac:dyDescent="0.2">
      <c r="A902" s="1" t="s">
        <v>3567</v>
      </c>
      <c r="B902" s="1" t="s">
        <v>971</v>
      </c>
      <c r="C902" s="1" t="s">
        <v>989</v>
      </c>
      <c r="D902" s="1">
        <v>20160216</v>
      </c>
      <c r="E902" s="1" t="s">
        <v>1007</v>
      </c>
      <c r="F902" s="1" t="s">
        <v>630</v>
      </c>
      <c r="G902" s="1" t="s">
        <v>3455</v>
      </c>
      <c r="H902" s="1">
        <v>20160216</v>
      </c>
      <c r="J902" s="1">
        <v>40</v>
      </c>
      <c r="K902" s="1">
        <v>31.678079605102539</v>
      </c>
      <c r="L902">
        <f t="shared" si="1372"/>
        <v>5.9345526512069631</v>
      </c>
      <c r="M902">
        <f t="shared" si="1373"/>
        <v>192.21466160892754</v>
      </c>
      <c r="N902" s="1">
        <v>392.63134765625</v>
      </c>
      <c r="O902">
        <f t="shared" si="1374"/>
        <v>1.2138828985702075</v>
      </c>
      <c r="P902" s="1">
        <v>77.127189636230469</v>
      </c>
      <c r="Q902" s="1">
        <v>29.501571655273438</v>
      </c>
      <c r="R902" s="1">
        <v>2001.0093994140625</v>
      </c>
      <c r="S902" s="1">
        <v>99.063896179199219</v>
      </c>
      <c r="T902">
        <f t="shared" si="1375"/>
        <v>4.9918616924660861E-2</v>
      </c>
      <c r="U902">
        <f t="shared" si="1376"/>
        <v>2.8400000333786011</v>
      </c>
      <c r="V902">
        <f t="shared" si="1377"/>
        <v>0.7713592756758203</v>
      </c>
      <c r="W902" s="1">
        <v>19067.499999966472</v>
      </c>
      <c r="X902" s="1">
        <v>0</v>
      </c>
      <c r="Y902">
        <f t="shared" si="1378"/>
        <v>1.4957083258273958</v>
      </c>
      <c r="Z902">
        <f t="shared" si="1379"/>
        <v>31.678079605102539</v>
      </c>
      <c r="AA902" s="1">
        <v>6</v>
      </c>
      <c r="AB902">
        <f t="shared" si="1380"/>
        <v>1.4200000166893005</v>
      </c>
      <c r="AC902" s="1">
        <v>1</v>
      </c>
      <c r="AD902" s="1">
        <v>29.037982940673828</v>
      </c>
      <c r="AE902" s="1">
        <v>400.12161254882812</v>
      </c>
      <c r="AF902" s="1">
        <v>31.335845947265625</v>
      </c>
      <c r="AG902" s="1">
        <v>32.232284545898438</v>
      </c>
      <c r="AH902" s="1">
        <v>74.982139587402344</v>
      </c>
      <c r="AI902" s="1">
        <v>499.64154052734375</v>
      </c>
      <c r="AJ902" s="1">
        <v>4.9755663871765137</v>
      </c>
      <c r="AK902" s="1">
        <v>5.0315227508544922</v>
      </c>
      <c r="AL902" s="1">
        <v>-0.34903398156166077</v>
      </c>
      <c r="AM902" s="1">
        <v>1</v>
      </c>
      <c r="AN902" s="1">
        <v>-0.21956524252891541</v>
      </c>
      <c r="AO902" s="1">
        <v>2.737391471862793</v>
      </c>
      <c r="AP902" s="1">
        <v>1</v>
      </c>
      <c r="AQ902" s="1">
        <v>0</v>
      </c>
      <c r="AR902" s="1">
        <v>0.15999999642372131</v>
      </c>
      <c r="AS902" s="1">
        <v>111135</v>
      </c>
      <c r="AT902">
        <f t="shared" si="1381"/>
        <v>0.83273590087890603</v>
      </c>
      <c r="AU902">
        <f t="shared" si="1382"/>
        <v>7.7135927567582028E-4</v>
      </c>
      <c r="AV902">
        <f t="shared" si="1383"/>
        <v>304.82807960510252</v>
      </c>
      <c r="AW902">
        <f t="shared" si="1384"/>
        <v>302.65157165527341</v>
      </c>
      <c r="AX902">
        <f t="shared" si="1385"/>
        <v>320.16149675008273</v>
      </c>
      <c r="AY902">
        <f t="shared" si="1386"/>
        <v>3.0502500148829608</v>
      </c>
      <c r="AZ902">
        <f t="shared" si="1387"/>
        <v>4.688764015700686</v>
      </c>
      <c r="BA902">
        <f t="shared" si="1388"/>
        <v>47.330704692040996</v>
      </c>
      <c r="BB902">
        <f t="shared" si="1389"/>
        <v>15.098420146142558</v>
      </c>
      <c r="BC902">
        <f t="shared" si="1390"/>
        <v>30.589825630187988</v>
      </c>
      <c r="BD902">
        <f t="shared" si="1391"/>
        <v>4.4069385884434977</v>
      </c>
      <c r="BE902">
        <f t="shared" si="1392"/>
        <v>4.9056354481595364E-2</v>
      </c>
      <c r="BF902">
        <f t="shared" si="1393"/>
        <v>3.1930556898732902</v>
      </c>
      <c r="BG902">
        <f t="shared" si="1394"/>
        <v>3.0736541800700044E-2</v>
      </c>
      <c r="BH902">
        <f t="shared" si="1395"/>
        <v>19.041533281746709</v>
      </c>
      <c r="BI902">
        <f t="shared" si="1396"/>
        <v>0.48955505655960024</v>
      </c>
      <c r="BJ902">
        <f t="shared" si="1397"/>
        <v>67.352405193049407</v>
      </c>
      <c r="BK902">
        <f t="shared" si="1398"/>
        <v>389.81034554886679</v>
      </c>
      <c r="BL902">
        <f t="shared" si="1399"/>
        <v>1.025386830718349E-2</v>
      </c>
    </row>
    <row r="903" spans="1:64" x14ac:dyDescent="0.2">
      <c r="A903" s="1" t="s">
        <v>3567</v>
      </c>
      <c r="B903" s="1" t="s">
        <v>971</v>
      </c>
      <c r="C903" s="1" t="s">
        <v>1008</v>
      </c>
      <c r="D903" s="1">
        <v>20160216</v>
      </c>
      <c r="E903" s="1" t="s">
        <v>1009</v>
      </c>
      <c r="F903" s="1" t="s">
        <v>630</v>
      </c>
      <c r="G903" s="1" t="s">
        <v>3455</v>
      </c>
      <c r="H903" s="1">
        <v>20160216</v>
      </c>
      <c r="J903" s="1">
        <v>44</v>
      </c>
      <c r="K903" s="1">
        <v>31.95458984375</v>
      </c>
      <c r="L903">
        <f t="shared" ref="L903:L920" si="1400">(AE903-N903*(1000-AF903)/(1000-AG903))*AT903</f>
        <v>14.820100063803991</v>
      </c>
      <c r="M903">
        <f t="shared" ref="M903:M920" si="1401">((BG903-AU903/2)*N903-L903)/(BG903+AU903/2)</f>
        <v>249.3917887363263</v>
      </c>
      <c r="N903" s="1">
        <v>381.05059814453125</v>
      </c>
      <c r="O903">
        <f t="shared" ref="O903:O920" si="1402">(BD903-BF903)</f>
        <v>0.97147491356644533</v>
      </c>
      <c r="P903" s="1">
        <v>83.495925903320312</v>
      </c>
      <c r="Q903" s="1">
        <v>29.689247131347656</v>
      </c>
      <c r="R903" s="1">
        <v>2001.07080078125</v>
      </c>
      <c r="S903" s="1">
        <v>98.968559265136719</v>
      </c>
      <c r="T903">
        <f t="shared" ref="T903:T920" si="1403">IF(BE903&lt;&gt;0,1/(1/BE903-1/U903),0)</f>
        <v>0.20124402847670617</v>
      </c>
      <c r="U903">
        <f t="shared" ref="U903:U920" si="1404">AB903*(AC903+1)*(AC903+1)/(AC903*AC903+1)</f>
        <v>2.8400000333786011</v>
      </c>
      <c r="V903">
        <f t="shared" ref="V903:V920" si="1405">AU903*1000</f>
        <v>2.51360986196083</v>
      </c>
      <c r="W903" s="1">
        <v>23483.999999955297</v>
      </c>
      <c r="X903" s="1">
        <v>0</v>
      </c>
      <c r="Y903">
        <f t="shared" ref="Y903:Y920" si="1406">(AZ903-BF903)</f>
        <v>1.2685258915081414</v>
      </c>
      <c r="Z903">
        <f t="shared" ref="Z903:Z920" si="1407">(K903+AY903*X903)</f>
        <v>31.95458984375</v>
      </c>
      <c r="AA903" s="1">
        <v>6</v>
      </c>
      <c r="AB903">
        <f t="shared" ref="AB903:AB920" si="1408">(AA903*AN903+AO903)</f>
        <v>1.4200000166893005</v>
      </c>
      <c r="AC903" s="1">
        <v>1</v>
      </c>
      <c r="AD903" s="1">
        <v>29.041160583496094</v>
      </c>
      <c r="AE903" s="1">
        <v>399.99822998046875</v>
      </c>
      <c r="AF903" s="1">
        <v>32.395145416259766</v>
      </c>
      <c r="AG903" s="1">
        <v>35.307151794433594</v>
      </c>
      <c r="AH903" s="1">
        <v>76.609481811523438</v>
      </c>
      <c r="AI903" s="1">
        <v>499.626953125</v>
      </c>
      <c r="AJ903" s="1">
        <v>31.071147918701172</v>
      </c>
      <c r="AK903" s="1">
        <v>6.0789599418640137</v>
      </c>
      <c r="AL903" s="1">
        <v>-0.38286823034286499</v>
      </c>
      <c r="AM903" s="1">
        <v>1</v>
      </c>
      <c r="AN903" s="1">
        <v>-0.21956524252891541</v>
      </c>
      <c r="AO903" s="1">
        <v>2.737391471862793</v>
      </c>
      <c r="AP903" s="1">
        <v>1</v>
      </c>
      <c r="AQ903" s="1">
        <v>0</v>
      </c>
      <c r="AR903" s="1">
        <v>0.15999999642372131</v>
      </c>
      <c r="AS903" s="1">
        <v>111115</v>
      </c>
      <c r="AT903">
        <f t="shared" ref="AT903:AT920" si="1409">AI903*0.000001/(AA903*0.0001)</f>
        <v>0.8327115885416666</v>
      </c>
      <c r="AU903">
        <f t="shared" ref="AU903:AU920" si="1410">(AG903-AF903)/(1000-AG903)*AT903</f>
        <v>2.51360986196083E-3</v>
      </c>
      <c r="AV903">
        <f t="shared" ref="AV903:AV920" si="1411">(K903+273.15)</f>
        <v>305.10458984374998</v>
      </c>
      <c r="AW903">
        <f t="shared" ref="AW903:AW920" si="1412">(Q903+273.15)</f>
        <v>302.83924713134763</v>
      </c>
      <c r="AX903">
        <f t="shared" ref="AX903:AX920" si="1413">(R903*AP903+AJ903*AQ903)*AR903</f>
        <v>320.17132096861314</v>
      </c>
      <c r="AY903">
        <f t="shared" ref="AY903:AY920" si="1414">((AX903+0.00000010773*(AW903^4-AV903^4))-AU903*44100)/(AB903*51.4+0.00000043092*AV903^3)</f>
        <v>2.1343380798637006</v>
      </c>
      <c r="AZ903">
        <f t="shared" ref="AZ903:AZ920" si="1415">0.61365*EXP(17.502*Z903/(240.97+Z903))</f>
        <v>4.762823836358721</v>
      </c>
      <c r="BA903">
        <f t="shared" ref="BA903:BA920" si="1416">AZ903*1000/S903</f>
        <v>48.124615248759135</v>
      </c>
      <c r="BB903">
        <f t="shared" ref="BB903:BB920" si="1417">(BA903-AG903)</f>
        <v>12.817463454325541</v>
      </c>
      <c r="BC903">
        <f t="shared" ref="BC903:BC920" si="1418">IF(X903,K903,(Q903+K903)/2)</f>
        <v>30.821918487548828</v>
      </c>
      <c r="BD903">
        <f t="shared" ref="BD903:BD920" si="1419">0.61365*EXP(17.502*BC903/(240.97+BC903))</f>
        <v>4.4657728584170249</v>
      </c>
      <c r="BE903">
        <f t="shared" ref="BE903:BE920" si="1420">IF(BB903&lt;&gt;0,(1000-(BA903+AG903)/2)/BB903*AU903,0)</f>
        <v>0.18792738628231848</v>
      </c>
      <c r="BF903">
        <f t="shared" ref="BF903:BF920" si="1421">AG903*S903/1000</f>
        <v>3.4942979448505795</v>
      </c>
      <c r="BG903">
        <f t="shared" ref="BG903:BG920" si="1422">1/(1.6/T903+1.37/U903)</f>
        <v>0.11858259416526333</v>
      </c>
      <c r="BH903">
        <f t="shared" ref="BH903:BH920" si="1423">M903*S903*0.001</f>
        <v>24.681946023789568</v>
      </c>
      <c r="BI903">
        <f t="shared" ref="BI903:BI920" si="1424">M903/N903</f>
        <v>0.65448470610124276</v>
      </c>
      <c r="BJ903">
        <f t="shared" ref="BJ903:BJ920" si="1425">(1-AU903*S903/AZ903/T903)*100</f>
        <v>74.045802874222048</v>
      </c>
      <c r="BK903">
        <f t="shared" ref="BK903:BK920" si="1426">(N903-L903/(U903/1.35))</f>
        <v>374.0058323519288</v>
      </c>
      <c r="BL903">
        <f t="shared" ref="BL903:BL920" si="1427">L903*BJ903/100/BK903</f>
        <v>2.9340884900107275E-2</v>
      </c>
    </row>
    <row r="904" spans="1:64" x14ac:dyDescent="0.2">
      <c r="A904" s="1" t="s">
        <v>3567</v>
      </c>
      <c r="B904" s="1" t="s">
        <v>971</v>
      </c>
      <c r="C904" s="1" t="s">
        <v>1008</v>
      </c>
      <c r="D904" s="1">
        <v>20160216</v>
      </c>
      <c r="E904" s="1" t="s">
        <v>1010</v>
      </c>
      <c r="F904" s="1" t="s">
        <v>630</v>
      </c>
      <c r="G904" s="1" t="s">
        <v>3455</v>
      </c>
      <c r="H904" s="1">
        <v>20160216</v>
      </c>
      <c r="J904" s="1">
        <v>45</v>
      </c>
      <c r="K904" s="1">
        <v>31.974300384521484</v>
      </c>
      <c r="L904">
        <f t="shared" si="1400"/>
        <v>11.668532080513986</v>
      </c>
      <c r="M904">
        <f t="shared" si="1401"/>
        <v>205.62735351887312</v>
      </c>
      <c r="N904" s="1">
        <v>309.962890625</v>
      </c>
      <c r="O904">
        <f t="shared" si="1402"/>
        <v>0.96940253694046996</v>
      </c>
      <c r="P904" s="1">
        <v>83.613700866699219</v>
      </c>
      <c r="Q904" s="1">
        <v>29.684597015380859</v>
      </c>
      <c r="R904" s="1">
        <v>2000.30224609375</v>
      </c>
      <c r="S904" s="1">
        <v>98.968170166015625</v>
      </c>
      <c r="T904">
        <f t="shared" si="1403"/>
        <v>0.20024092210896044</v>
      </c>
      <c r="U904">
        <f t="shared" si="1404"/>
        <v>2.8400000333786011</v>
      </c>
      <c r="V904">
        <f t="shared" si="1405"/>
        <v>2.5046529026655291</v>
      </c>
      <c r="W904" s="1">
        <v>23565.999999955297</v>
      </c>
      <c r="X904" s="1">
        <v>0</v>
      </c>
      <c r="Y904">
        <f t="shared" si="1406"/>
        <v>1.2698511329692406</v>
      </c>
      <c r="Z904">
        <f t="shared" si="1407"/>
        <v>31.974300384521484</v>
      </c>
      <c r="AA904" s="1">
        <v>6</v>
      </c>
      <c r="AB904">
        <f t="shared" si="1408"/>
        <v>1.4200000166893005</v>
      </c>
      <c r="AC904" s="1">
        <v>1</v>
      </c>
      <c r="AD904" s="1">
        <v>29.038728713989258</v>
      </c>
      <c r="AE904" s="1">
        <v>324.90768432617188</v>
      </c>
      <c r="AF904" s="1">
        <v>32.4461669921875</v>
      </c>
      <c r="AG904" s="1">
        <v>35.347633361816406</v>
      </c>
      <c r="AH904" s="1">
        <v>76.750381469726562</v>
      </c>
      <c r="AI904" s="1">
        <v>499.63412475585938</v>
      </c>
      <c r="AJ904" s="1">
        <v>33.108135223388672</v>
      </c>
      <c r="AK904" s="1">
        <v>5.8554110527038574</v>
      </c>
      <c r="AL904" s="1">
        <v>-0.381386399269104</v>
      </c>
      <c r="AM904" s="1">
        <v>1</v>
      </c>
      <c r="AN904" s="1">
        <v>-0.21956524252891541</v>
      </c>
      <c r="AO904" s="1">
        <v>2.737391471862793</v>
      </c>
      <c r="AP904" s="1">
        <v>1</v>
      </c>
      <c r="AQ904" s="1">
        <v>0</v>
      </c>
      <c r="AR904" s="1">
        <v>0.15999999642372131</v>
      </c>
      <c r="AS904" s="1">
        <v>111115</v>
      </c>
      <c r="AT904">
        <f t="shared" si="1409"/>
        <v>0.83272354125976555</v>
      </c>
      <c r="AU904">
        <f t="shared" si="1410"/>
        <v>2.5046529026655291E-3</v>
      </c>
      <c r="AV904">
        <f t="shared" si="1411"/>
        <v>305.12430038452146</v>
      </c>
      <c r="AW904">
        <f t="shared" si="1412"/>
        <v>302.83459701538084</v>
      </c>
      <c r="AX904">
        <f t="shared" si="1413"/>
        <v>320.04835222136171</v>
      </c>
      <c r="AY904">
        <f t="shared" si="1414"/>
        <v>2.1339867736034446</v>
      </c>
      <c r="AZ904">
        <f t="shared" si="1415"/>
        <v>4.7681417264874177</v>
      </c>
      <c r="BA904">
        <f t="shared" si="1416"/>
        <v>48.178537791383107</v>
      </c>
      <c r="BB904">
        <f t="shared" si="1417"/>
        <v>12.830904429566701</v>
      </c>
      <c r="BC904">
        <f t="shared" si="1418"/>
        <v>30.829448699951172</v>
      </c>
      <c r="BD904">
        <f t="shared" si="1419"/>
        <v>4.4676931304586471</v>
      </c>
      <c r="BE904">
        <f t="shared" si="1420"/>
        <v>0.18705235334941073</v>
      </c>
      <c r="BF904">
        <f t="shared" si="1421"/>
        <v>3.4982905935181772</v>
      </c>
      <c r="BG904">
        <f t="shared" si="1422"/>
        <v>0.11802516882410667</v>
      </c>
      <c r="BH904">
        <f t="shared" si="1423"/>
        <v>20.350562913843291</v>
      </c>
      <c r="BI904">
        <f t="shared" si="1424"/>
        <v>0.66339345688850759</v>
      </c>
      <c r="BJ904">
        <f t="shared" si="1425"/>
        <v>74.037823519099604</v>
      </c>
      <c r="BK904">
        <f t="shared" si="1426"/>
        <v>304.4162293138894</v>
      </c>
      <c r="BL904">
        <f t="shared" si="1427"/>
        <v>2.8379325269588362E-2</v>
      </c>
    </row>
    <row r="905" spans="1:64" x14ac:dyDescent="0.2">
      <c r="A905" s="1" t="s">
        <v>3567</v>
      </c>
      <c r="B905" s="1" t="s">
        <v>971</v>
      </c>
      <c r="C905" s="1" t="s">
        <v>1008</v>
      </c>
      <c r="D905" s="1">
        <v>20160216</v>
      </c>
      <c r="E905" s="1" t="s">
        <v>1011</v>
      </c>
      <c r="F905" s="1" t="s">
        <v>630</v>
      </c>
      <c r="G905" s="1" t="s">
        <v>3455</v>
      </c>
      <c r="H905" s="1">
        <v>20160216</v>
      </c>
      <c r="J905" s="1">
        <v>46</v>
      </c>
      <c r="K905" s="1">
        <v>31.948785781860352</v>
      </c>
      <c r="L905">
        <f t="shared" si="1400"/>
        <v>8.3520170086991676</v>
      </c>
      <c r="M905">
        <f t="shared" si="1401"/>
        <v>165.06236129545542</v>
      </c>
      <c r="N905" s="1">
        <v>239.20475769042969</v>
      </c>
      <c r="O905">
        <f t="shared" si="1402"/>
        <v>0.95846071431635549</v>
      </c>
      <c r="P905" s="1">
        <v>83.795547485351562</v>
      </c>
      <c r="Q905" s="1">
        <v>29.685686111450195</v>
      </c>
      <c r="R905" s="1">
        <v>1999.8037109375</v>
      </c>
      <c r="S905" s="1">
        <v>98.966690063476562</v>
      </c>
      <c r="T905">
        <f t="shared" si="1403"/>
        <v>0.20286046671526978</v>
      </c>
      <c r="U905">
        <f t="shared" si="1404"/>
        <v>2.8400000333786011</v>
      </c>
      <c r="V905">
        <f t="shared" si="1405"/>
        <v>2.5059162979128331</v>
      </c>
      <c r="W905" s="1">
        <v>23647.999999955297</v>
      </c>
      <c r="X905" s="1">
        <v>0</v>
      </c>
      <c r="Y905">
        <f t="shared" si="1406"/>
        <v>1.2551404723773074</v>
      </c>
      <c r="Z905">
        <f t="shared" si="1407"/>
        <v>31.948785781860352</v>
      </c>
      <c r="AA905" s="1">
        <v>6</v>
      </c>
      <c r="AB905">
        <f t="shared" si="1408"/>
        <v>1.4200000166893005</v>
      </c>
      <c r="AC905" s="1">
        <v>1</v>
      </c>
      <c r="AD905" s="1">
        <v>29.038263320922852</v>
      </c>
      <c r="AE905" s="1">
        <v>249.95509338378906</v>
      </c>
      <c r="AF905" s="1">
        <v>32.524368286132812</v>
      </c>
      <c r="AG905" s="1">
        <v>35.427257537841797</v>
      </c>
      <c r="AH905" s="1">
        <v>76.92938232421875</v>
      </c>
      <c r="AI905" s="1">
        <v>499.59988403320312</v>
      </c>
      <c r="AJ905" s="1">
        <v>39.604396820068359</v>
      </c>
      <c r="AK905" s="1">
        <v>5.4935898780822754</v>
      </c>
      <c r="AL905" s="1">
        <v>-0.38326171040534973</v>
      </c>
      <c r="AM905" s="1">
        <v>1</v>
      </c>
      <c r="AN905" s="1">
        <v>-0.21956524252891541</v>
      </c>
      <c r="AO905" s="1">
        <v>2.737391471862793</v>
      </c>
      <c r="AP905" s="1">
        <v>1</v>
      </c>
      <c r="AQ905" s="1">
        <v>0</v>
      </c>
      <c r="AR905" s="1">
        <v>0.15999999642372131</v>
      </c>
      <c r="AS905" s="1">
        <v>111115</v>
      </c>
      <c r="AT905">
        <f t="shared" si="1409"/>
        <v>0.83266647338867172</v>
      </c>
      <c r="AU905">
        <f t="shared" si="1410"/>
        <v>2.5059162979128333E-3</v>
      </c>
      <c r="AV905">
        <f t="shared" si="1411"/>
        <v>305.09878578186033</v>
      </c>
      <c r="AW905">
        <f t="shared" si="1412"/>
        <v>302.83568611145017</v>
      </c>
      <c r="AX905">
        <f t="shared" si="1413"/>
        <v>319.96858659814461</v>
      </c>
      <c r="AY905">
        <f t="shared" si="1414"/>
        <v>2.1362912026444656</v>
      </c>
      <c r="AZ905">
        <f t="shared" si="1415"/>
        <v>4.7612588889238605</v>
      </c>
      <c r="BA905">
        <f t="shared" si="1416"/>
        <v>48.109711316706878</v>
      </c>
      <c r="BB905">
        <f t="shared" si="1417"/>
        <v>12.682453778865082</v>
      </c>
      <c r="BC905">
        <f t="shared" si="1418"/>
        <v>30.817235946655273</v>
      </c>
      <c r="BD905">
        <f t="shared" si="1419"/>
        <v>4.4645791308629086</v>
      </c>
      <c r="BE905">
        <f t="shared" si="1420"/>
        <v>0.18933622892827048</v>
      </c>
      <c r="BF905">
        <f t="shared" si="1421"/>
        <v>3.5061184165465531</v>
      </c>
      <c r="BG905">
        <f t="shared" si="1422"/>
        <v>0.11948017895990397</v>
      </c>
      <c r="BH905">
        <f t="shared" si="1423"/>
        <v>16.335675551472928</v>
      </c>
      <c r="BI905">
        <f t="shared" si="1424"/>
        <v>0.69004631383240822</v>
      </c>
      <c r="BJ905">
        <f t="shared" si="1425"/>
        <v>74.323466577293871</v>
      </c>
      <c r="BK905">
        <f t="shared" si="1426"/>
        <v>235.23460880689944</v>
      </c>
      <c r="BL905">
        <f t="shared" si="1427"/>
        <v>2.6388585427436301E-2</v>
      </c>
    </row>
    <row r="906" spans="1:64" x14ac:dyDescent="0.2">
      <c r="A906" s="1" t="s">
        <v>3567</v>
      </c>
      <c r="B906" s="1" t="s">
        <v>971</v>
      </c>
      <c r="C906" s="1" t="s">
        <v>1008</v>
      </c>
      <c r="D906" s="1">
        <v>20160216</v>
      </c>
      <c r="E906" s="1" t="s">
        <v>1012</v>
      </c>
      <c r="F906" s="1" t="s">
        <v>630</v>
      </c>
      <c r="G906" s="1" t="s">
        <v>3455</v>
      </c>
      <c r="H906" s="1">
        <v>20160216</v>
      </c>
      <c r="J906" s="1">
        <v>47</v>
      </c>
      <c r="K906" s="1">
        <v>32.005538940429688</v>
      </c>
      <c r="L906">
        <f t="shared" si="1400"/>
        <v>5.0564076577007642</v>
      </c>
      <c r="M906">
        <f t="shared" si="1401"/>
        <v>123.64154724855793</v>
      </c>
      <c r="N906" s="1">
        <v>168.24568176269531</v>
      </c>
      <c r="O906">
        <f t="shared" si="1402"/>
        <v>0.95136937157055534</v>
      </c>
      <c r="P906" s="1">
        <v>84.101509094238281</v>
      </c>
      <c r="Q906" s="1">
        <v>29.706048965454102</v>
      </c>
      <c r="R906" s="1">
        <v>2000.2564697265625</v>
      </c>
      <c r="S906" s="1">
        <v>98.964393615722656</v>
      </c>
      <c r="T906">
        <f t="shared" si="1403"/>
        <v>0.20687014675233081</v>
      </c>
      <c r="U906">
        <f t="shared" si="1404"/>
        <v>2.8400000333786011</v>
      </c>
      <c r="V906">
        <f t="shared" si="1405"/>
        <v>2.549310774168521</v>
      </c>
      <c r="W906" s="1">
        <v>23729.999999955297</v>
      </c>
      <c r="X906" s="1">
        <v>0</v>
      </c>
      <c r="Y906">
        <f t="shared" si="1406"/>
        <v>1.2535327578287605</v>
      </c>
      <c r="Z906">
        <f t="shared" si="1407"/>
        <v>32.005538940429688</v>
      </c>
      <c r="AA906" s="1">
        <v>6</v>
      </c>
      <c r="AB906">
        <f t="shared" si="1408"/>
        <v>1.4200000166893005</v>
      </c>
      <c r="AC906" s="1">
        <v>1</v>
      </c>
      <c r="AD906" s="1">
        <v>29.038642883300781</v>
      </c>
      <c r="AE906" s="1">
        <v>174.83265686035156</v>
      </c>
      <c r="AF906" s="1">
        <v>32.646816253662109</v>
      </c>
      <c r="AG906" s="1">
        <v>35.599143981933594</v>
      </c>
      <c r="AH906" s="1">
        <v>77.126762390136719</v>
      </c>
      <c r="AI906" s="1">
        <v>499.65133666992188</v>
      </c>
      <c r="AJ906" s="1">
        <v>31.121820449829102</v>
      </c>
      <c r="AK906" s="1">
        <v>5.1350326538085938</v>
      </c>
      <c r="AL906" s="1">
        <v>-0.37381118535995483</v>
      </c>
      <c r="AM906" s="1">
        <v>1</v>
      </c>
      <c r="AN906" s="1">
        <v>-0.21956524252891541</v>
      </c>
      <c r="AO906" s="1">
        <v>2.737391471862793</v>
      </c>
      <c r="AP906" s="1">
        <v>1</v>
      </c>
      <c r="AQ906" s="1">
        <v>0</v>
      </c>
      <c r="AR906" s="1">
        <v>0.15999999642372131</v>
      </c>
      <c r="AS906" s="1">
        <v>111115</v>
      </c>
      <c r="AT906">
        <f t="shared" si="1409"/>
        <v>0.8327522277832029</v>
      </c>
      <c r="AU906">
        <f t="shared" si="1410"/>
        <v>2.5493107741685209E-3</v>
      </c>
      <c r="AV906">
        <f t="shared" si="1411"/>
        <v>305.15553894042966</v>
      </c>
      <c r="AW906">
        <f t="shared" si="1412"/>
        <v>302.85604896545408</v>
      </c>
      <c r="AX906">
        <f t="shared" si="1413"/>
        <v>320.04102800277542</v>
      </c>
      <c r="AY906">
        <f t="shared" si="1414"/>
        <v>2.1092257193313944</v>
      </c>
      <c r="AZ906">
        <f t="shared" si="1415"/>
        <v>4.7765804552396212</v>
      </c>
      <c r="BA906">
        <f t="shared" si="1416"/>
        <v>48.265646670731044</v>
      </c>
      <c r="BB906">
        <f t="shared" si="1417"/>
        <v>12.666502688797451</v>
      </c>
      <c r="BC906">
        <f t="shared" si="1418"/>
        <v>30.855793952941895</v>
      </c>
      <c r="BD906">
        <f t="shared" si="1419"/>
        <v>4.474417068981416</v>
      </c>
      <c r="BE906">
        <f t="shared" si="1420"/>
        <v>0.19282450152057634</v>
      </c>
      <c r="BF906">
        <f t="shared" si="1421"/>
        <v>3.5230476974108607</v>
      </c>
      <c r="BG906">
        <f t="shared" si="1422"/>
        <v>0.1217031413278626</v>
      </c>
      <c r="BH906">
        <f t="shared" si="1423"/>
        <v>12.236110749163258</v>
      </c>
      <c r="BI906">
        <f t="shared" si="1424"/>
        <v>0.7348868984521697</v>
      </c>
      <c r="BJ906">
        <f t="shared" si="1425"/>
        <v>74.467882782904397</v>
      </c>
      <c r="BK906">
        <f t="shared" si="1426"/>
        <v>165.84210772830514</v>
      </c>
      <c r="BL906">
        <f t="shared" si="1427"/>
        <v>2.2704726677323494E-2</v>
      </c>
    </row>
    <row r="907" spans="1:64" x14ac:dyDescent="0.2">
      <c r="A907" s="1" t="s">
        <v>3567</v>
      </c>
      <c r="B907" s="1" t="s">
        <v>971</v>
      </c>
      <c r="C907" s="1" t="s">
        <v>1008</v>
      </c>
      <c r="D907" s="1">
        <v>20160216</v>
      </c>
      <c r="E907" s="1" t="s">
        <v>1013</v>
      </c>
      <c r="F907" s="1" t="s">
        <v>630</v>
      </c>
      <c r="G907" s="1" t="s">
        <v>3455</v>
      </c>
      <c r="H907" s="1">
        <v>20160216</v>
      </c>
      <c r="J907" s="1">
        <v>48</v>
      </c>
      <c r="K907" s="1">
        <v>31.985599517822266</v>
      </c>
      <c r="L907">
        <f t="shared" si="1400"/>
        <v>1.5713380755021698</v>
      </c>
      <c r="M907">
        <f t="shared" si="1401"/>
        <v>83.564481776693057</v>
      </c>
      <c r="N907" s="1">
        <v>97.781883239746094</v>
      </c>
      <c r="O907">
        <f t="shared" si="1402"/>
        <v>0.9342679807355041</v>
      </c>
      <c r="P907" s="1">
        <v>84.45556640625</v>
      </c>
      <c r="Q907" s="1">
        <v>29.702419281005859</v>
      </c>
      <c r="R907" s="1">
        <v>2000.9190673828125</v>
      </c>
      <c r="S907" s="1">
        <v>98.964187622070312</v>
      </c>
      <c r="T907">
        <f t="shared" si="1403"/>
        <v>0.21691715969193068</v>
      </c>
      <c r="U907">
        <f t="shared" si="1404"/>
        <v>2.8400000333786011</v>
      </c>
      <c r="V907">
        <f t="shared" si="1405"/>
        <v>2.623057955338413</v>
      </c>
      <c r="W907" s="1">
        <v>23811.999999955297</v>
      </c>
      <c r="X907" s="1">
        <v>0</v>
      </c>
      <c r="Y907">
        <f t="shared" si="1406"/>
        <v>1.2340522555571618</v>
      </c>
      <c r="Z907">
        <f t="shared" si="1407"/>
        <v>31.985599517822266</v>
      </c>
      <c r="AA907" s="1">
        <v>6</v>
      </c>
      <c r="AB907">
        <f t="shared" si="1408"/>
        <v>1.4200000166893005</v>
      </c>
      <c r="AC907" s="1">
        <v>1</v>
      </c>
      <c r="AD907" s="1">
        <v>29.037494659423828</v>
      </c>
      <c r="AE907" s="1">
        <v>99.9769287109375</v>
      </c>
      <c r="AF907" s="1">
        <v>32.70416259765625</v>
      </c>
      <c r="AG907" s="1">
        <v>35.741619110107422</v>
      </c>
      <c r="AH907" s="1">
        <v>77.278213500976562</v>
      </c>
      <c r="AI907" s="1">
        <v>499.62307739257812</v>
      </c>
      <c r="AJ907" s="1">
        <v>17.736915588378906</v>
      </c>
      <c r="AK907" s="1">
        <v>4.7467203140258789</v>
      </c>
      <c r="AL907" s="1">
        <v>-0.3651600182056427</v>
      </c>
      <c r="AM907" s="1">
        <v>1</v>
      </c>
      <c r="AN907" s="1">
        <v>-0.21956524252891541</v>
      </c>
      <c r="AO907" s="1">
        <v>2.737391471862793</v>
      </c>
      <c r="AP907" s="1">
        <v>1</v>
      </c>
      <c r="AQ907" s="1">
        <v>0</v>
      </c>
      <c r="AR907" s="1">
        <v>0.15999999642372131</v>
      </c>
      <c r="AS907" s="1">
        <v>111115</v>
      </c>
      <c r="AT907">
        <f t="shared" si="1409"/>
        <v>0.83270512898763005</v>
      </c>
      <c r="AU907">
        <f t="shared" si="1410"/>
        <v>2.6230579553384128E-3</v>
      </c>
      <c r="AV907">
        <f t="shared" si="1411"/>
        <v>305.13559951782224</v>
      </c>
      <c r="AW907">
        <f t="shared" si="1412"/>
        <v>302.85241928100584</v>
      </c>
      <c r="AX907">
        <f t="shared" si="1413"/>
        <v>320.14704362540579</v>
      </c>
      <c r="AY907">
        <f t="shared" si="1414"/>
        <v>2.0747253946460917</v>
      </c>
      <c r="AZ907">
        <f t="shared" si="1415"/>
        <v>4.7711925550864063</v>
      </c>
      <c r="BA907">
        <f t="shared" si="1416"/>
        <v>48.211304207405703</v>
      </c>
      <c r="BB907">
        <f t="shared" si="1417"/>
        <v>12.469685097298282</v>
      </c>
      <c r="BC907">
        <f t="shared" si="1418"/>
        <v>30.844009399414062</v>
      </c>
      <c r="BD907">
        <f t="shared" si="1419"/>
        <v>4.4714082802647486</v>
      </c>
      <c r="BE907">
        <f t="shared" si="1420"/>
        <v>0.20152483755920322</v>
      </c>
      <c r="BF907">
        <f t="shared" si="1421"/>
        <v>3.5371402995292445</v>
      </c>
      <c r="BG907">
        <f t="shared" si="1422"/>
        <v>0.12725103760470893</v>
      </c>
      <c r="BH907">
        <f t="shared" si="1423"/>
        <v>8.2698910530897258</v>
      </c>
      <c r="BI907">
        <f t="shared" si="1424"/>
        <v>0.85460086273656477</v>
      </c>
      <c r="BJ907">
        <f t="shared" si="1425"/>
        <v>74.91783058303659</v>
      </c>
      <c r="BK907">
        <f t="shared" si="1426"/>
        <v>97.034944374606596</v>
      </c>
      <c r="BL907">
        <f t="shared" si="1427"/>
        <v>1.2131839770493357E-2</v>
      </c>
    </row>
    <row r="908" spans="1:64" x14ac:dyDescent="0.2">
      <c r="A908" s="1" t="s">
        <v>3567</v>
      </c>
      <c r="B908" s="1" t="s">
        <v>971</v>
      </c>
      <c r="C908" s="1" t="s">
        <v>1008</v>
      </c>
      <c r="D908" s="1">
        <v>20160216</v>
      </c>
      <c r="E908" s="1" t="s">
        <v>1014</v>
      </c>
      <c r="F908" s="1" t="s">
        <v>630</v>
      </c>
      <c r="G908" s="1" t="s">
        <v>3455</v>
      </c>
      <c r="H908" s="1">
        <v>20160216</v>
      </c>
      <c r="J908" s="1">
        <v>49</v>
      </c>
      <c r="K908" s="1">
        <v>31.899751663208008</v>
      </c>
      <c r="L908">
        <f t="shared" si="1400"/>
        <v>-0.12590052329813803</v>
      </c>
      <c r="M908">
        <f t="shared" si="1401"/>
        <v>65.384850178799169</v>
      </c>
      <c r="N908" s="1">
        <v>65.762557983398438</v>
      </c>
      <c r="O908">
        <f t="shared" si="1402"/>
        <v>0.91023214762957583</v>
      </c>
      <c r="P908" s="1">
        <v>84.823318481445312</v>
      </c>
      <c r="Q908" s="1">
        <v>29.672435760498047</v>
      </c>
      <c r="R908" s="1">
        <v>2000.5421142578125</v>
      </c>
      <c r="S908" s="1">
        <v>98.964759826660156</v>
      </c>
      <c r="T908">
        <f t="shared" si="1403"/>
        <v>0.2297192511925058</v>
      </c>
      <c r="U908">
        <f t="shared" si="1404"/>
        <v>2.8400000333786011</v>
      </c>
      <c r="V908">
        <f t="shared" si="1405"/>
        <v>2.6934140386354573</v>
      </c>
      <c r="W908" s="1">
        <v>23893.999999955297</v>
      </c>
      <c r="X908" s="1">
        <v>0</v>
      </c>
      <c r="Y908">
        <f t="shared" si="1406"/>
        <v>1.2016407771840836</v>
      </c>
      <c r="Z908">
        <f t="shared" si="1407"/>
        <v>31.899751663208008</v>
      </c>
      <c r="AA908" s="1">
        <v>6</v>
      </c>
      <c r="AB908">
        <f t="shared" si="1408"/>
        <v>1.4200000166893005</v>
      </c>
      <c r="AC908" s="1">
        <v>1</v>
      </c>
      <c r="AD908" s="1">
        <v>29.039756774902344</v>
      </c>
      <c r="AE908" s="1">
        <v>65.824073791503906</v>
      </c>
      <c r="AF908" s="1">
        <v>32.716548919677734</v>
      </c>
      <c r="AG908" s="1">
        <v>35.835128784179688</v>
      </c>
      <c r="AH908" s="1">
        <v>77.441497802734375</v>
      </c>
      <c r="AI908" s="1">
        <v>499.63034057617188</v>
      </c>
      <c r="AJ908" s="1">
        <v>24.210376739501953</v>
      </c>
      <c r="AK908" s="1">
        <v>4.5420951843261719</v>
      </c>
      <c r="AL908" s="1">
        <v>-0.36084291338920593</v>
      </c>
      <c r="AM908" s="1">
        <v>1</v>
      </c>
      <c r="AN908" s="1">
        <v>-0.21956524252891541</v>
      </c>
      <c r="AO908" s="1">
        <v>2.737391471862793</v>
      </c>
      <c r="AP908" s="1">
        <v>1</v>
      </c>
      <c r="AQ908" s="1">
        <v>0</v>
      </c>
      <c r="AR908" s="1">
        <v>0.15999999642372131</v>
      </c>
      <c r="AS908" s="1">
        <v>111115</v>
      </c>
      <c r="AT908">
        <f t="shared" si="1409"/>
        <v>0.83271723429361977</v>
      </c>
      <c r="AU908">
        <f t="shared" si="1410"/>
        <v>2.6934140386354571E-3</v>
      </c>
      <c r="AV908">
        <f t="shared" si="1411"/>
        <v>305.04975166320799</v>
      </c>
      <c r="AW908">
        <f t="shared" si="1412"/>
        <v>302.82243576049802</v>
      </c>
      <c r="AX908">
        <f t="shared" si="1413"/>
        <v>320.08673112675388</v>
      </c>
      <c r="AY908">
        <f t="shared" si="1414"/>
        <v>2.0459779333067019</v>
      </c>
      <c r="AZ908">
        <f t="shared" si="1415"/>
        <v>4.7480556906678624</v>
      </c>
      <c r="BA908">
        <f t="shared" si="1416"/>
        <v>47.977236533329936</v>
      </c>
      <c r="BB908">
        <f t="shared" si="1417"/>
        <v>12.142107749150249</v>
      </c>
      <c r="BC908">
        <f t="shared" si="1418"/>
        <v>30.786093711853027</v>
      </c>
      <c r="BD908">
        <f t="shared" si="1419"/>
        <v>4.4566470611133546</v>
      </c>
      <c r="BE908">
        <f t="shared" si="1420"/>
        <v>0.21252844985973227</v>
      </c>
      <c r="BF908">
        <f t="shared" si="1421"/>
        <v>3.5464149134837788</v>
      </c>
      <c r="BG908">
        <f t="shared" si="1422"/>
        <v>0.13427472565208606</v>
      </c>
      <c r="BH908">
        <f t="shared" si="1423"/>
        <v>6.470795994247017</v>
      </c>
      <c r="BI908">
        <f t="shared" si="1424"/>
        <v>0.99425649159367224</v>
      </c>
      <c r="BJ908">
        <f t="shared" si="1425"/>
        <v>75.561727772313944</v>
      </c>
      <c r="BK908">
        <f t="shared" si="1426"/>
        <v>65.822405062431841</v>
      </c>
      <c r="BL908">
        <f t="shared" si="1427"/>
        <v>-1.4452922312429256E-3</v>
      </c>
    </row>
    <row r="909" spans="1:64" x14ac:dyDescent="0.2">
      <c r="A909" s="1" t="s">
        <v>3567</v>
      </c>
      <c r="B909" s="1" t="s">
        <v>971</v>
      </c>
      <c r="C909" s="1" t="s">
        <v>1008</v>
      </c>
      <c r="D909" s="1">
        <v>20160216</v>
      </c>
      <c r="E909" s="1" t="s">
        <v>1015</v>
      </c>
      <c r="F909" s="1" t="s">
        <v>630</v>
      </c>
      <c r="G909" s="1" t="s">
        <v>3455</v>
      </c>
      <c r="H909" s="1">
        <v>20160216</v>
      </c>
      <c r="J909" s="1">
        <v>50</v>
      </c>
      <c r="K909" s="1">
        <v>31.814216613769531</v>
      </c>
      <c r="L909">
        <f t="shared" si="1400"/>
        <v>-0.95981400254461124</v>
      </c>
      <c r="M909">
        <f t="shared" si="1401"/>
        <v>52.482331831546475</v>
      </c>
      <c r="N909" s="1">
        <v>46.936836242675781</v>
      </c>
      <c r="O909">
        <f t="shared" si="1402"/>
        <v>0.87435379579659722</v>
      </c>
      <c r="P909" s="1">
        <v>85.457328796386719</v>
      </c>
      <c r="Q909" s="1">
        <v>29.653337478637695</v>
      </c>
      <c r="R909" s="1">
        <v>2000.329833984375</v>
      </c>
      <c r="S909" s="1">
        <v>98.964080810546875</v>
      </c>
      <c r="T909">
        <f t="shared" si="1403"/>
        <v>0.25422135333674273</v>
      </c>
      <c r="U909">
        <f t="shared" si="1404"/>
        <v>2.8400000333786011</v>
      </c>
      <c r="V909">
        <f t="shared" si="1405"/>
        <v>2.8450493669513404</v>
      </c>
      <c r="W909" s="1">
        <v>24035.999999955297</v>
      </c>
      <c r="X909" s="1">
        <v>0</v>
      </c>
      <c r="Y909">
        <f t="shared" si="1406"/>
        <v>1.1561047333392804</v>
      </c>
      <c r="Z909">
        <f t="shared" si="1407"/>
        <v>31.814216613769531</v>
      </c>
      <c r="AA909" s="1">
        <v>6</v>
      </c>
      <c r="AB909">
        <f t="shared" si="1408"/>
        <v>1.4200000166893005</v>
      </c>
      <c r="AC909" s="1">
        <v>1</v>
      </c>
      <c r="AD909" s="1">
        <v>29.04168701171875</v>
      </c>
      <c r="AE909" s="1">
        <v>45.944526672363281</v>
      </c>
      <c r="AF909" s="1">
        <v>32.770027160644531</v>
      </c>
      <c r="AG909" s="1">
        <v>36.063545227050781</v>
      </c>
      <c r="AH909" s="1">
        <v>77.652900695800781</v>
      </c>
      <c r="AI909" s="1">
        <v>499.6080322265625</v>
      </c>
      <c r="AJ909" s="1">
        <v>25.739442825317383</v>
      </c>
      <c r="AK909" s="1">
        <v>4.4056358337402344</v>
      </c>
      <c r="AL909" s="1">
        <v>-0.35459557175636292</v>
      </c>
      <c r="AM909" s="1">
        <v>1</v>
      </c>
      <c r="AN909" s="1">
        <v>-0.21956524252891541</v>
      </c>
      <c r="AO909" s="1">
        <v>2.737391471862793</v>
      </c>
      <c r="AP909" s="1">
        <v>1</v>
      </c>
      <c r="AQ909" s="1">
        <v>0</v>
      </c>
      <c r="AR909" s="1">
        <v>0.15999999642372131</v>
      </c>
      <c r="AS909" s="1">
        <v>111115</v>
      </c>
      <c r="AT909">
        <f t="shared" si="1409"/>
        <v>0.83268005371093734</v>
      </c>
      <c r="AU909">
        <f t="shared" si="1410"/>
        <v>2.8450493669513405E-3</v>
      </c>
      <c r="AV909">
        <f t="shared" si="1411"/>
        <v>304.96421661376951</v>
      </c>
      <c r="AW909">
        <f t="shared" si="1412"/>
        <v>302.80333747863767</v>
      </c>
      <c r="AX909">
        <f t="shared" si="1413"/>
        <v>320.05276628376305</v>
      </c>
      <c r="AY909">
        <f t="shared" si="1414"/>
        <v>1.976940296436319</v>
      </c>
      <c r="AZ909">
        <f t="shared" si="1415"/>
        <v>4.725100337503946</v>
      </c>
      <c r="BA909">
        <f t="shared" si="1416"/>
        <v>47.745609303940299</v>
      </c>
      <c r="BB909">
        <f t="shared" si="1417"/>
        <v>11.682064076889517</v>
      </c>
      <c r="BC909">
        <f t="shared" si="1418"/>
        <v>30.733777046203613</v>
      </c>
      <c r="BD909">
        <f t="shared" si="1419"/>
        <v>4.4433493999612628</v>
      </c>
      <c r="BE909">
        <f t="shared" si="1420"/>
        <v>0.23333451674197306</v>
      </c>
      <c r="BF909">
        <f t="shared" si="1421"/>
        <v>3.5689956041646655</v>
      </c>
      <c r="BG909">
        <f t="shared" si="1422"/>
        <v>0.14757703235592556</v>
      </c>
      <c r="BH909">
        <f t="shared" si="1423"/>
        <v>5.193865728503102</v>
      </c>
      <c r="BI909">
        <f t="shared" si="1424"/>
        <v>1.1181480481598509</v>
      </c>
      <c r="BJ909">
        <f t="shared" si="1425"/>
        <v>76.560716044003158</v>
      </c>
      <c r="BK909">
        <f t="shared" si="1426"/>
        <v>47.39308585119911</v>
      </c>
      <c r="BL909">
        <f t="shared" si="1427"/>
        <v>-1.5505225284252484E-2</v>
      </c>
    </row>
    <row r="910" spans="1:64" x14ac:dyDescent="0.2">
      <c r="A910" s="1" t="s">
        <v>3567</v>
      </c>
      <c r="B910" s="1" t="s">
        <v>971</v>
      </c>
      <c r="C910" s="1" t="s">
        <v>1008</v>
      </c>
      <c r="D910" s="1">
        <v>20160216</v>
      </c>
      <c r="E910" s="1" t="s">
        <v>1016</v>
      </c>
      <c r="F910" s="1" t="s">
        <v>630</v>
      </c>
      <c r="G910" s="1" t="s">
        <v>3455</v>
      </c>
      <c r="H910" s="1">
        <v>20160216</v>
      </c>
      <c r="J910" s="1">
        <v>51</v>
      </c>
      <c r="K910" s="1">
        <v>31.733945846557617</v>
      </c>
      <c r="L910">
        <f t="shared" si="1400"/>
        <v>15.31527273735508</v>
      </c>
      <c r="M910">
        <f t="shared" si="1401"/>
        <v>276.35472614620431</v>
      </c>
      <c r="N910" s="1">
        <v>380.1666259765625</v>
      </c>
      <c r="O910">
        <f t="shared" si="1402"/>
        <v>0.85079632863982635</v>
      </c>
      <c r="P910" s="1">
        <v>85.793556213378906</v>
      </c>
      <c r="Q910" s="1">
        <v>29.645017623901367</v>
      </c>
      <c r="R910" s="1">
        <v>2000.047119140625</v>
      </c>
      <c r="S910" s="1">
        <v>98.965408325195312</v>
      </c>
      <c r="T910">
        <f t="shared" si="1403"/>
        <v>0.27141090585180544</v>
      </c>
      <c r="U910">
        <f t="shared" si="1404"/>
        <v>2.8400000333786011</v>
      </c>
      <c r="V910">
        <f t="shared" si="1405"/>
        <v>2.9321983176919355</v>
      </c>
      <c r="W910" s="1">
        <v>24160.999999955297</v>
      </c>
      <c r="X910" s="1">
        <v>0</v>
      </c>
      <c r="Y910">
        <f t="shared" si="1406"/>
        <v>1.1223244440401183</v>
      </c>
      <c r="Z910">
        <f t="shared" si="1407"/>
        <v>31.733945846557617</v>
      </c>
      <c r="AA910" s="1">
        <v>6</v>
      </c>
      <c r="AB910">
        <f t="shared" si="1408"/>
        <v>1.4200000166893005</v>
      </c>
      <c r="AC910" s="1">
        <v>1</v>
      </c>
      <c r="AD910" s="1">
        <v>29.038862228393555</v>
      </c>
      <c r="AE910" s="1">
        <v>399.89804077148438</v>
      </c>
      <c r="AF910" s="1">
        <v>32.793647766113281</v>
      </c>
      <c r="AG910" s="1">
        <v>36.187606811523438</v>
      </c>
      <c r="AH910" s="1">
        <v>77.747161865234375</v>
      </c>
      <c r="AI910" s="1">
        <v>499.60928344726562</v>
      </c>
      <c r="AJ910" s="1">
        <v>33.340385437011719</v>
      </c>
      <c r="AK910" s="1">
        <v>6.5807671546936035</v>
      </c>
      <c r="AL910" s="1">
        <v>-0.34349709749221802</v>
      </c>
      <c r="AM910" s="1">
        <v>1</v>
      </c>
      <c r="AN910" s="1">
        <v>-0.21956524252891541</v>
      </c>
      <c r="AO910" s="1">
        <v>2.737391471862793</v>
      </c>
      <c r="AP910" s="1">
        <v>1</v>
      </c>
      <c r="AQ910" s="1">
        <v>0</v>
      </c>
      <c r="AR910" s="1">
        <v>0.15999999642372131</v>
      </c>
      <c r="AS910" s="1">
        <v>111115</v>
      </c>
      <c r="AT910">
        <f t="shared" si="1409"/>
        <v>0.83268213907877586</v>
      </c>
      <c r="AU910">
        <f t="shared" si="1410"/>
        <v>2.9321983176919357E-3</v>
      </c>
      <c r="AV910">
        <f t="shared" si="1411"/>
        <v>304.88394584655759</v>
      </c>
      <c r="AW910">
        <f t="shared" si="1412"/>
        <v>302.79501762390134</v>
      </c>
      <c r="AX910">
        <f t="shared" si="1413"/>
        <v>320.00753190977412</v>
      </c>
      <c r="AY910">
        <f t="shared" si="1414"/>
        <v>1.9418667510286667</v>
      </c>
      <c r="AZ910">
        <f t="shared" si="1415"/>
        <v>4.7036457284541546</v>
      </c>
      <c r="BA910">
        <f t="shared" si="1416"/>
        <v>47.528179876732416</v>
      </c>
      <c r="BB910">
        <f t="shared" si="1417"/>
        <v>11.340573065208979</v>
      </c>
      <c r="BC910">
        <f t="shared" si="1418"/>
        <v>30.689481735229492</v>
      </c>
      <c r="BD910">
        <f t="shared" si="1419"/>
        <v>4.4321176130538626</v>
      </c>
      <c r="BE910">
        <f t="shared" si="1420"/>
        <v>0.24773551187330442</v>
      </c>
      <c r="BF910">
        <f t="shared" si="1421"/>
        <v>3.5813212844140363</v>
      </c>
      <c r="BG910">
        <f t="shared" si="1422"/>
        <v>0.15680088858855942</v>
      </c>
      <c r="BH910">
        <f t="shared" si="1423"/>
        <v>27.34955831565664</v>
      </c>
      <c r="BI910">
        <f t="shared" si="1424"/>
        <v>0.7269305279923276</v>
      </c>
      <c r="BJ910">
        <f t="shared" si="1425"/>
        <v>77.269192572403185</v>
      </c>
      <c r="BK910">
        <f t="shared" si="1426"/>
        <v>372.88647881021456</v>
      </c>
      <c r="BL910">
        <f t="shared" si="1427"/>
        <v>3.1736167055922464E-2</v>
      </c>
    </row>
    <row r="911" spans="1:64" x14ac:dyDescent="0.2">
      <c r="A911" s="1" t="s">
        <v>3567</v>
      </c>
      <c r="B911" s="1" t="s">
        <v>971</v>
      </c>
      <c r="C911" s="1" t="s">
        <v>1008</v>
      </c>
      <c r="D911" s="1">
        <v>20160216</v>
      </c>
      <c r="E911" s="1" t="s">
        <v>1017</v>
      </c>
      <c r="F911" s="1" t="s">
        <v>630</v>
      </c>
      <c r="G911" s="1" t="s">
        <v>3455</v>
      </c>
      <c r="H911" s="1">
        <v>20160216</v>
      </c>
      <c r="J911" s="1">
        <v>52</v>
      </c>
      <c r="K911" s="1">
        <v>31.745264053344727</v>
      </c>
      <c r="L911">
        <f t="shared" si="1400"/>
        <v>15.62110306323669</v>
      </c>
      <c r="M911">
        <f t="shared" si="1401"/>
        <v>272.42941536874201</v>
      </c>
      <c r="N911" s="1">
        <v>379.42269897460938</v>
      </c>
      <c r="O911">
        <f t="shared" si="1402"/>
        <v>0.85075884447856431</v>
      </c>
      <c r="P911" s="1">
        <v>85.848548889160156</v>
      </c>
      <c r="Q911" s="1">
        <v>29.634672164916992</v>
      </c>
      <c r="R911" s="1">
        <v>2000.502685546875</v>
      </c>
      <c r="S911" s="1">
        <v>98.9674072265625</v>
      </c>
      <c r="T911">
        <f t="shared" si="1403"/>
        <v>0.26775276025985739</v>
      </c>
      <c r="U911">
        <f t="shared" si="1404"/>
        <v>2.8400000333786011</v>
      </c>
      <c r="V911">
        <f t="shared" si="1405"/>
        <v>2.9034480566141507</v>
      </c>
      <c r="W911" s="1">
        <v>24247.499999944121</v>
      </c>
      <c r="X911" s="1">
        <v>0</v>
      </c>
      <c r="Y911">
        <f t="shared" si="1406"/>
        <v>1.1251837278456067</v>
      </c>
      <c r="Z911">
        <f t="shared" si="1407"/>
        <v>31.745264053344727</v>
      </c>
      <c r="AA911" s="1">
        <v>6</v>
      </c>
      <c r="AB911">
        <f t="shared" si="1408"/>
        <v>1.4200000166893005</v>
      </c>
      <c r="AC911" s="1">
        <v>1</v>
      </c>
      <c r="AD911" s="1">
        <v>29.038707733154297</v>
      </c>
      <c r="AE911" s="1">
        <v>399.50625610351562</v>
      </c>
      <c r="AF911" s="1">
        <v>32.827724456787109</v>
      </c>
      <c r="AG911" s="1">
        <v>36.188499450683594</v>
      </c>
      <c r="AH911" s="1">
        <v>77.875907897949219</v>
      </c>
      <c r="AI911" s="1">
        <v>499.59487915039062</v>
      </c>
      <c r="AJ911" s="1">
        <v>38.712970733642578</v>
      </c>
      <c r="AK911" s="1">
        <v>6.516110897064209</v>
      </c>
      <c r="AL911" s="1">
        <v>-0.33827364444732666</v>
      </c>
      <c r="AM911" s="1">
        <v>1</v>
      </c>
      <c r="AN911" s="1">
        <v>-0.21956524252891541</v>
      </c>
      <c r="AO911" s="1">
        <v>2.737391471862793</v>
      </c>
      <c r="AP911" s="1">
        <v>1</v>
      </c>
      <c r="AQ911" s="1">
        <v>0</v>
      </c>
      <c r="AR911" s="1">
        <v>0.15999999642372131</v>
      </c>
      <c r="AS911" s="1">
        <v>111115</v>
      </c>
      <c r="AT911">
        <f t="shared" si="1409"/>
        <v>0.83265813191731763</v>
      </c>
      <c r="AU911">
        <f t="shared" si="1410"/>
        <v>2.9034480566141507E-3</v>
      </c>
      <c r="AV911">
        <f t="shared" si="1411"/>
        <v>304.8952640533447</v>
      </c>
      <c r="AW911">
        <f t="shared" si="1412"/>
        <v>302.78467216491697</v>
      </c>
      <c r="AX911">
        <f t="shared" si="1413"/>
        <v>320.08042253314488</v>
      </c>
      <c r="AY911">
        <f t="shared" si="1414"/>
        <v>1.9544973478359593</v>
      </c>
      <c r="AZ911">
        <f t="shared" si="1415"/>
        <v>4.7066656898996433</v>
      </c>
      <c r="BA911">
        <f t="shared" si="1416"/>
        <v>47.557734629996361</v>
      </c>
      <c r="BB911">
        <f t="shared" si="1417"/>
        <v>11.369235179312767</v>
      </c>
      <c r="BC911">
        <f t="shared" si="1418"/>
        <v>30.689968109130859</v>
      </c>
      <c r="BD911">
        <f t="shared" si="1419"/>
        <v>4.4322408065326009</v>
      </c>
      <c r="BE911">
        <f t="shared" si="1420"/>
        <v>0.24468414914847017</v>
      </c>
      <c r="BF911">
        <f t="shared" si="1421"/>
        <v>3.5814819620540366</v>
      </c>
      <c r="BG911">
        <f t="shared" si="1422"/>
        <v>0.15484534993393886</v>
      </c>
      <c r="BH911">
        <f t="shared" si="1423"/>
        <v>26.961632891292638</v>
      </c>
      <c r="BI911">
        <f t="shared" si="1424"/>
        <v>0.71801032490935057</v>
      </c>
      <c r="BJ911">
        <f t="shared" si="1425"/>
        <v>77.198734849088453</v>
      </c>
      <c r="BK911">
        <f t="shared" si="1426"/>
        <v>371.99717471844178</v>
      </c>
      <c r="BL911">
        <f t="shared" si="1427"/>
        <v>3.2417703019971586E-2</v>
      </c>
    </row>
    <row r="912" spans="1:64" x14ac:dyDescent="0.2">
      <c r="A912" s="1" t="s">
        <v>3567</v>
      </c>
      <c r="B912" s="1" t="s">
        <v>971</v>
      </c>
      <c r="C912" s="1" t="s">
        <v>1008</v>
      </c>
      <c r="D912" s="1">
        <v>20160216</v>
      </c>
      <c r="E912" s="1" t="s">
        <v>1018</v>
      </c>
      <c r="F912" s="1" t="s">
        <v>630</v>
      </c>
      <c r="G912" s="1" t="s">
        <v>3455</v>
      </c>
      <c r="H912" s="1">
        <v>20160216</v>
      </c>
      <c r="J912" s="1">
        <v>53</v>
      </c>
      <c r="K912" s="1">
        <v>31.823890686035156</v>
      </c>
      <c r="L912">
        <f t="shared" si="1400"/>
        <v>15.371995546878075</v>
      </c>
      <c r="M912">
        <f t="shared" si="1401"/>
        <v>265.01835079286371</v>
      </c>
      <c r="N912" s="1">
        <v>379.994873046875</v>
      </c>
      <c r="O912">
        <f t="shared" si="1402"/>
        <v>0.87539295928466743</v>
      </c>
      <c r="P912" s="1">
        <v>85.476806640625</v>
      </c>
      <c r="Q912" s="1">
        <v>29.645387649536133</v>
      </c>
      <c r="R912" s="1">
        <v>1999.0477294921875</v>
      </c>
      <c r="S912" s="1">
        <v>98.966102600097656</v>
      </c>
      <c r="T912">
        <f t="shared" si="1403"/>
        <v>0.24274197511379383</v>
      </c>
      <c r="U912">
        <f t="shared" si="1404"/>
        <v>2.8400000333786011</v>
      </c>
      <c r="V912">
        <f t="shared" si="1405"/>
        <v>2.7347107499990346</v>
      </c>
      <c r="W912" s="1">
        <v>24333.999999955297</v>
      </c>
      <c r="X912" s="1">
        <v>0</v>
      </c>
      <c r="Y912">
        <f t="shared" si="1406"/>
        <v>1.1595164567437966</v>
      </c>
      <c r="Z912">
        <f t="shared" si="1407"/>
        <v>31.823890686035156</v>
      </c>
      <c r="AA912" s="1">
        <v>6</v>
      </c>
      <c r="AB912">
        <f t="shared" si="1408"/>
        <v>1.4200000166893005</v>
      </c>
      <c r="AC912" s="1">
        <v>1</v>
      </c>
      <c r="AD912" s="1">
        <v>29.043066024780273</v>
      </c>
      <c r="AE912" s="1">
        <v>399.70330810546875</v>
      </c>
      <c r="AF912" s="1">
        <v>32.888771057128906</v>
      </c>
      <c r="AG912" s="1">
        <v>36.054519653320312</v>
      </c>
      <c r="AH912" s="1">
        <v>77.9715576171875</v>
      </c>
      <c r="AI912" s="1">
        <v>499.61871337890625</v>
      </c>
      <c r="AJ912" s="1">
        <v>39.175048828125</v>
      </c>
      <c r="AK912" s="1">
        <v>6.373192310333252</v>
      </c>
      <c r="AL912" s="1">
        <v>-0.3409559428691864</v>
      </c>
      <c r="AM912" s="1">
        <v>1</v>
      </c>
      <c r="AN912" s="1">
        <v>-0.21956524252891541</v>
      </c>
      <c r="AO912" s="1">
        <v>2.737391471862793</v>
      </c>
      <c r="AP912" s="1">
        <v>1</v>
      </c>
      <c r="AQ912" s="1">
        <v>0</v>
      </c>
      <c r="AR912" s="1">
        <v>0.15999999642372131</v>
      </c>
      <c r="AS912" s="1">
        <v>111115</v>
      </c>
      <c r="AT912">
        <f t="shared" si="1409"/>
        <v>0.83269785563151033</v>
      </c>
      <c r="AU912">
        <f t="shared" si="1410"/>
        <v>2.7347107499990347E-3</v>
      </c>
      <c r="AV912">
        <f t="shared" si="1411"/>
        <v>304.97389068603513</v>
      </c>
      <c r="AW912">
        <f t="shared" si="1412"/>
        <v>302.79538764953611</v>
      </c>
      <c r="AX912">
        <f t="shared" si="1413"/>
        <v>319.84762956959821</v>
      </c>
      <c r="AY912">
        <f t="shared" si="1414"/>
        <v>2.0291065171003866</v>
      </c>
      <c r="AZ912">
        <f t="shared" si="1415"/>
        <v>4.7276917479515319</v>
      </c>
      <c r="BA912">
        <f t="shared" si="1416"/>
        <v>47.77081873230064</v>
      </c>
      <c r="BB912">
        <f t="shared" si="1417"/>
        <v>11.716299078980327</v>
      </c>
      <c r="BC912">
        <f t="shared" si="1418"/>
        <v>30.734639167785645</v>
      </c>
      <c r="BD912">
        <f t="shared" si="1419"/>
        <v>4.4435682504924028</v>
      </c>
      <c r="BE912">
        <f t="shared" si="1420"/>
        <v>0.22362793108421827</v>
      </c>
      <c r="BF912">
        <f t="shared" si="1421"/>
        <v>3.5681752912077354</v>
      </c>
      <c r="BG912">
        <f t="shared" si="1422"/>
        <v>0.14136762468369096</v>
      </c>
      <c r="BH912">
        <f t="shared" si="1423"/>
        <v>26.227833295475222</v>
      </c>
      <c r="BI912">
        <f t="shared" si="1424"/>
        <v>0.69742612227342304</v>
      </c>
      <c r="BJ912">
        <f t="shared" si="1425"/>
        <v>76.416740387625097</v>
      </c>
      <c r="BK912">
        <f t="shared" si="1426"/>
        <v>372.68776257350027</v>
      </c>
      <c r="BL912">
        <f t="shared" si="1427"/>
        <v>3.1519086777469507E-2</v>
      </c>
    </row>
    <row r="913" spans="1:64" x14ac:dyDescent="0.2">
      <c r="A913" s="1" t="s">
        <v>3567</v>
      </c>
      <c r="B913" s="1" t="s">
        <v>971</v>
      </c>
      <c r="C913" s="1" t="s">
        <v>1008</v>
      </c>
      <c r="D913" s="1">
        <v>20160216</v>
      </c>
      <c r="E913" s="1" t="s">
        <v>1019</v>
      </c>
      <c r="F913" s="1" t="s">
        <v>630</v>
      </c>
      <c r="G913" s="1" t="s">
        <v>3455</v>
      </c>
      <c r="H913" s="1">
        <v>20160216</v>
      </c>
      <c r="J913" s="1">
        <v>54</v>
      </c>
      <c r="K913" s="1">
        <v>31.941131591796875</v>
      </c>
      <c r="L913">
        <f t="shared" si="1400"/>
        <v>17.914698652226846</v>
      </c>
      <c r="M913">
        <f t="shared" si="1401"/>
        <v>306.10156264534072</v>
      </c>
      <c r="N913" s="1">
        <v>452.011474609375</v>
      </c>
      <c r="O913">
        <f t="shared" si="1402"/>
        <v>0.90365085797810396</v>
      </c>
      <c r="P913" s="1">
        <v>85.098403930664062</v>
      </c>
      <c r="Q913" s="1">
        <v>29.676933288574219</v>
      </c>
      <c r="R913" s="1">
        <v>1999.6629638671875</v>
      </c>
      <c r="S913" s="1">
        <v>98.960487365722656</v>
      </c>
      <c r="T913">
        <f t="shared" si="1403"/>
        <v>0.22105242998282795</v>
      </c>
      <c r="U913">
        <f t="shared" si="1404"/>
        <v>2.8400000333786011</v>
      </c>
      <c r="V913">
        <f t="shared" si="1405"/>
        <v>2.5968008357824184</v>
      </c>
      <c r="W913" s="1">
        <v>24436.999999955297</v>
      </c>
      <c r="X913" s="1">
        <v>0</v>
      </c>
      <c r="Y913">
        <f t="shared" si="1406"/>
        <v>1.2003581663864149</v>
      </c>
      <c r="Z913">
        <f t="shared" si="1407"/>
        <v>31.941131591796875</v>
      </c>
      <c r="AA913" s="1">
        <v>6</v>
      </c>
      <c r="AB913">
        <f t="shared" si="1408"/>
        <v>1.4200000166893005</v>
      </c>
      <c r="AC913" s="1">
        <v>1</v>
      </c>
      <c r="AD913" s="1">
        <v>29.036645889282227</v>
      </c>
      <c r="AE913" s="1">
        <v>474.93606567382812</v>
      </c>
      <c r="AF913" s="1">
        <v>32.955696105957031</v>
      </c>
      <c r="AG913" s="1">
        <v>35.962207794189453</v>
      </c>
      <c r="AH913" s="1">
        <v>77.9840087890625</v>
      </c>
      <c r="AI913" s="1">
        <v>499.59841918945312</v>
      </c>
      <c r="AJ913" s="1">
        <v>20.602535247802734</v>
      </c>
      <c r="AK913" s="1">
        <v>6.7750921249389648</v>
      </c>
      <c r="AL913" s="1">
        <v>-0.33967307209968567</v>
      </c>
      <c r="AM913" s="1">
        <v>1</v>
      </c>
      <c r="AN913" s="1">
        <v>-0.21956524252891541</v>
      </c>
      <c r="AO913" s="1">
        <v>2.737391471862793</v>
      </c>
      <c r="AP913" s="1">
        <v>1</v>
      </c>
      <c r="AQ913" s="1">
        <v>0</v>
      </c>
      <c r="AR913" s="1">
        <v>0.15999999642372131</v>
      </c>
      <c r="AS913" s="1">
        <v>111115</v>
      </c>
      <c r="AT913">
        <f t="shared" si="1409"/>
        <v>0.83266403198242178</v>
      </c>
      <c r="AU913">
        <f t="shared" si="1410"/>
        <v>2.5968008357824183E-3</v>
      </c>
      <c r="AV913">
        <f t="shared" si="1411"/>
        <v>305.09113159179685</v>
      </c>
      <c r="AW913">
        <f t="shared" si="1412"/>
        <v>302.8269332885742</v>
      </c>
      <c r="AX913">
        <f t="shared" si="1413"/>
        <v>319.94606706739796</v>
      </c>
      <c r="AY913">
        <f t="shared" si="1414"/>
        <v>2.0888916808434108</v>
      </c>
      <c r="AZ913">
        <f t="shared" si="1415"/>
        <v>4.7591957764467931</v>
      </c>
      <c r="BA913">
        <f t="shared" si="1416"/>
        <v>48.091878921922685</v>
      </c>
      <c r="BB913">
        <f t="shared" si="1417"/>
        <v>12.129671127733232</v>
      </c>
      <c r="BC913">
        <f t="shared" si="1418"/>
        <v>30.809032440185547</v>
      </c>
      <c r="BD913">
        <f t="shared" si="1419"/>
        <v>4.4624884680384822</v>
      </c>
      <c r="BE913">
        <f t="shared" si="1420"/>
        <v>0.20508923517118011</v>
      </c>
      <c r="BF913">
        <f t="shared" si="1421"/>
        <v>3.5588376100603782</v>
      </c>
      <c r="BG913">
        <f t="shared" si="1422"/>
        <v>0.12952535357067183</v>
      </c>
      <c r="BH913">
        <f t="shared" si="1423"/>
        <v>30.291959822792204</v>
      </c>
      <c r="BI913">
        <f t="shared" si="1424"/>
        <v>0.67719865498961385</v>
      </c>
      <c r="BJ913">
        <f t="shared" si="1425"/>
        <v>75.572917238515686</v>
      </c>
      <c r="BK913">
        <f t="shared" si="1426"/>
        <v>443.49568485717037</v>
      </c>
      <c r="BL913">
        <f t="shared" si="1427"/>
        <v>3.0527152457722469E-2</v>
      </c>
    </row>
    <row r="914" spans="1:64" x14ac:dyDescent="0.2">
      <c r="A914" s="1" t="s">
        <v>3567</v>
      </c>
      <c r="B914" s="1" t="s">
        <v>971</v>
      </c>
      <c r="C914" s="1" t="s">
        <v>1008</v>
      </c>
      <c r="D914" s="1">
        <v>20160216</v>
      </c>
      <c r="E914" s="1" t="s">
        <v>1020</v>
      </c>
      <c r="F914" s="1" t="s">
        <v>630</v>
      </c>
      <c r="G914" s="1" t="s">
        <v>3455</v>
      </c>
      <c r="H914" s="1">
        <v>20160216</v>
      </c>
      <c r="J914" s="1">
        <v>55</v>
      </c>
      <c r="K914" s="1">
        <v>31.879318237304688</v>
      </c>
      <c r="L914">
        <f t="shared" si="1400"/>
        <v>21.103432289676874</v>
      </c>
      <c r="M914">
        <f t="shared" si="1401"/>
        <v>369.3940245621913</v>
      </c>
      <c r="N914" s="1">
        <v>548.19384765625</v>
      </c>
      <c r="O914">
        <f t="shared" si="1402"/>
        <v>0.90771956340560722</v>
      </c>
      <c r="P914" s="1">
        <v>84.852676391601562</v>
      </c>
      <c r="Q914" s="1">
        <v>29.655372619628906</v>
      </c>
      <c r="R914" s="1">
        <v>2000.5054931640625</v>
      </c>
      <c r="S914" s="1">
        <v>98.958900451660156</v>
      </c>
      <c r="T914">
        <f t="shared" si="1403"/>
        <v>0.21178344597757556</v>
      </c>
      <c r="U914">
        <f t="shared" si="1404"/>
        <v>2.8400000333786011</v>
      </c>
      <c r="V914">
        <f t="shared" si="1405"/>
        <v>2.491040036411317</v>
      </c>
      <c r="W914" s="1">
        <v>24541.999999955297</v>
      </c>
      <c r="X914" s="1">
        <v>0</v>
      </c>
      <c r="Y914">
        <f t="shared" si="1406"/>
        <v>1.198404943022362</v>
      </c>
      <c r="Z914">
        <f t="shared" si="1407"/>
        <v>31.879318237304688</v>
      </c>
      <c r="AA914" s="1">
        <v>6</v>
      </c>
      <c r="AB914">
        <f t="shared" si="1408"/>
        <v>1.4200000166893005</v>
      </c>
      <c r="AC914" s="1">
        <v>1</v>
      </c>
      <c r="AD914" s="1">
        <v>29.036945343017578</v>
      </c>
      <c r="AE914" s="1">
        <v>575.178466796875</v>
      </c>
      <c r="AF914" s="1">
        <v>32.929924011230469</v>
      </c>
      <c r="AG914" s="1">
        <v>35.814445495605469</v>
      </c>
      <c r="AH914" s="1">
        <v>78.018577575683594</v>
      </c>
      <c r="AI914" s="1">
        <v>499.5958251953125</v>
      </c>
      <c r="AJ914" s="1">
        <v>20.149251937866211</v>
      </c>
      <c r="AK914" s="1">
        <v>7.0184116363525391</v>
      </c>
      <c r="AL914" s="1">
        <v>-0.3380504846572876</v>
      </c>
      <c r="AM914" s="1">
        <v>1</v>
      </c>
      <c r="AN914" s="1">
        <v>-0.21956524252891541</v>
      </c>
      <c r="AO914" s="1">
        <v>2.737391471862793</v>
      </c>
      <c r="AP914" s="1">
        <v>1</v>
      </c>
      <c r="AQ914" s="1">
        <v>0</v>
      </c>
      <c r="AR914" s="1">
        <v>0.15999999642372131</v>
      </c>
      <c r="AS914" s="1">
        <v>111115</v>
      </c>
      <c r="AT914">
        <f t="shared" si="1409"/>
        <v>0.83265970865885408</v>
      </c>
      <c r="AU914">
        <f t="shared" si="1410"/>
        <v>2.491040036411317E-3</v>
      </c>
      <c r="AV914">
        <f t="shared" si="1411"/>
        <v>305.02931823730466</v>
      </c>
      <c r="AW914">
        <f t="shared" si="1412"/>
        <v>302.80537261962888</v>
      </c>
      <c r="AX914">
        <f t="shared" si="1413"/>
        <v>320.08087175188484</v>
      </c>
      <c r="AY914">
        <f t="shared" si="1414"/>
        <v>2.151233103261001</v>
      </c>
      <c r="AZ914">
        <f t="shared" si="1415"/>
        <v>4.7425630895533919</v>
      </c>
      <c r="BA914">
        <f t="shared" si="1416"/>
        <v>47.924573412879205</v>
      </c>
      <c r="BB914">
        <f t="shared" si="1417"/>
        <v>12.110127917273736</v>
      </c>
      <c r="BC914">
        <f t="shared" si="1418"/>
        <v>30.767345428466797</v>
      </c>
      <c r="BD914">
        <f t="shared" si="1419"/>
        <v>4.4518777099366371</v>
      </c>
      <c r="BE914">
        <f t="shared" si="1420"/>
        <v>0.19708639151957089</v>
      </c>
      <c r="BF914">
        <f t="shared" si="1421"/>
        <v>3.5441581465310299</v>
      </c>
      <c r="BG914">
        <f t="shared" si="1422"/>
        <v>0.1244201810047926</v>
      </c>
      <c r="BH914">
        <f t="shared" si="1423"/>
        <v>36.554826504087991</v>
      </c>
      <c r="BI914">
        <f t="shared" si="1424"/>
        <v>0.67383832587961334</v>
      </c>
      <c r="BJ914">
        <f t="shared" si="1425"/>
        <v>75.456842108785423</v>
      </c>
      <c r="BK914">
        <f t="shared" si="1426"/>
        <v>538.16228665053723</v>
      </c>
      <c r="BL914">
        <f t="shared" si="1427"/>
        <v>2.9589556862977224E-2</v>
      </c>
    </row>
    <row r="915" spans="1:64" x14ac:dyDescent="0.2">
      <c r="A915" s="1" t="s">
        <v>3567</v>
      </c>
      <c r="B915" s="1" t="s">
        <v>971</v>
      </c>
      <c r="C915" s="1" t="s">
        <v>1008</v>
      </c>
      <c r="D915" s="1">
        <v>20160216</v>
      </c>
      <c r="E915" s="1" t="s">
        <v>1021</v>
      </c>
      <c r="F915" s="1" t="s">
        <v>630</v>
      </c>
      <c r="G915" s="1" t="s">
        <v>3455</v>
      </c>
      <c r="H915" s="1">
        <v>20160216</v>
      </c>
      <c r="J915" s="1">
        <v>56</v>
      </c>
      <c r="K915" s="1">
        <v>31.90522575378418</v>
      </c>
      <c r="L915">
        <f t="shared" si="1400"/>
        <v>24.002785190748149</v>
      </c>
      <c r="M915">
        <f t="shared" si="1401"/>
        <v>420.45788298502964</v>
      </c>
      <c r="N915" s="1">
        <v>643.83599853515625</v>
      </c>
      <c r="O915">
        <f t="shared" si="1402"/>
        <v>0.93126622434966499</v>
      </c>
      <c r="P915" s="1">
        <v>84.381629943847656</v>
      </c>
      <c r="Q915" s="1">
        <v>29.647743225097656</v>
      </c>
      <c r="R915" s="1">
        <v>2000.0950927734375</v>
      </c>
      <c r="S915" s="1">
        <v>98.957496643066406</v>
      </c>
      <c r="T915">
        <f t="shared" si="1403"/>
        <v>0.19117619365929181</v>
      </c>
      <c r="U915">
        <f t="shared" si="1404"/>
        <v>2.8400000333786011</v>
      </c>
      <c r="V915">
        <f t="shared" si="1405"/>
        <v>2.3170502688772312</v>
      </c>
      <c r="W915" s="1">
        <v>24649.999999955297</v>
      </c>
      <c r="X915" s="1">
        <v>0</v>
      </c>
      <c r="Y915">
        <f t="shared" si="1406"/>
        <v>1.2265922886489369</v>
      </c>
      <c r="Z915">
        <f t="shared" si="1407"/>
        <v>31.90522575378418</v>
      </c>
      <c r="AA915" s="1">
        <v>6</v>
      </c>
      <c r="AB915">
        <f t="shared" si="1408"/>
        <v>1.4200000166893005</v>
      </c>
      <c r="AC915" s="1">
        <v>1</v>
      </c>
      <c r="AD915" s="1">
        <v>29.036848068237305</v>
      </c>
      <c r="AE915" s="1">
        <v>674.45672607421875</v>
      </c>
      <c r="AF915" s="1">
        <v>32.916633605957031</v>
      </c>
      <c r="AG915" s="1">
        <v>35.600494384765625</v>
      </c>
      <c r="AH915" s="1">
        <v>78.020240783691406</v>
      </c>
      <c r="AI915" s="1">
        <v>499.55545043945312</v>
      </c>
      <c r="AJ915" s="1">
        <v>23.253412246704102</v>
      </c>
      <c r="AK915" s="1">
        <v>7.1565098762512207</v>
      </c>
      <c r="AL915" s="1">
        <v>-0.34631866216659546</v>
      </c>
      <c r="AM915" s="1">
        <v>1</v>
      </c>
      <c r="AN915" s="1">
        <v>-0.21956524252891541</v>
      </c>
      <c r="AO915" s="1">
        <v>2.737391471862793</v>
      </c>
      <c r="AP915" s="1">
        <v>1</v>
      </c>
      <c r="AQ915" s="1">
        <v>0</v>
      </c>
      <c r="AR915" s="1">
        <v>0.15999999642372131</v>
      </c>
      <c r="AS915" s="1">
        <v>111115</v>
      </c>
      <c r="AT915">
        <f t="shared" si="1409"/>
        <v>0.83259241739908851</v>
      </c>
      <c r="AU915">
        <f t="shared" si="1410"/>
        <v>2.317050268877231E-3</v>
      </c>
      <c r="AV915">
        <f t="shared" si="1411"/>
        <v>305.05522575378416</v>
      </c>
      <c r="AW915">
        <f t="shared" si="1412"/>
        <v>302.79774322509763</v>
      </c>
      <c r="AX915">
        <f t="shared" si="1413"/>
        <v>320.01520769085255</v>
      </c>
      <c r="AY915">
        <f t="shared" si="1414"/>
        <v>2.235630376092685</v>
      </c>
      <c r="AZ915">
        <f t="shared" si="1415"/>
        <v>4.7495280922208858</v>
      </c>
      <c r="BA915">
        <f t="shared" si="1416"/>
        <v>47.995637049632947</v>
      </c>
      <c r="BB915">
        <f t="shared" si="1417"/>
        <v>12.395142664867322</v>
      </c>
      <c r="BC915">
        <f t="shared" si="1418"/>
        <v>30.776484489440918</v>
      </c>
      <c r="BD915">
        <f t="shared" si="1419"/>
        <v>4.4542020279216139</v>
      </c>
      <c r="BE915">
        <f t="shared" si="1420"/>
        <v>0.17911871686330538</v>
      </c>
      <c r="BF915">
        <f t="shared" si="1421"/>
        <v>3.5229358035719489</v>
      </c>
      <c r="BG915">
        <f t="shared" si="1422"/>
        <v>0.11297345015544079</v>
      </c>
      <c r="BH915">
        <f t="shared" si="1423"/>
        <v>41.60745954404188</v>
      </c>
      <c r="BI915">
        <f t="shared" si="1424"/>
        <v>0.65305121792140797</v>
      </c>
      <c r="BJ915">
        <f t="shared" si="1425"/>
        <v>74.747761350768812</v>
      </c>
      <c r="BK915">
        <f t="shared" si="1426"/>
        <v>632.42622401872393</v>
      </c>
      <c r="BL915">
        <f t="shared" si="1427"/>
        <v>2.836938746453202E-2</v>
      </c>
    </row>
    <row r="916" spans="1:64" x14ac:dyDescent="0.2">
      <c r="A916" s="1" t="s">
        <v>3567</v>
      </c>
      <c r="B916" s="1" t="s">
        <v>971</v>
      </c>
      <c r="C916" s="1" t="s">
        <v>1008</v>
      </c>
      <c r="D916" s="1">
        <v>20160216</v>
      </c>
      <c r="E916" s="1" t="s">
        <v>1022</v>
      </c>
      <c r="F916" s="1" t="s">
        <v>630</v>
      </c>
      <c r="G916" s="1" t="s">
        <v>3455</v>
      </c>
      <c r="H916" s="1">
        <v>20160216</v>
      </c>
      <c r="J916" s="1">
        <v>57</v>
      </c>
      <c r="K916" s="1">
        <v>31.883731842041016</v>
      </c>
      <c r="L916">
        <f t="shared" si="1400"/>
        <v>25.971381280102793</v>
      </c>
      <c r="M916">
        <f t="shared" si="1401"/>
        <v>493.34778005325239</v>
      </c>
      <c r="N916" s="1">
        <v>766.47100830078125</v>
      </c>
      <c r="O916">
        <f t="shared" si="1402"/>
        <v>0.95748480627421317</v>
      </c>
      <c r="P916" s="1">
        <v>83.729957580566406</v>
      </c>
      <c r="Q916" s="1">
        <v>29.62420654296875</v>
      </c>
      <c r="R916" s="1">
        <v>2000.8570556640625</v>
      </c>
      <c r="S916" s="1">
        <v>98.958045959472656</v>
      </c>
      <c r="T916">
        <f t="shared" si="1403"/>
        <v>0.16797124694083646</v>
      </c>
      <c r="U916">
        <f t="shared" si="1404"/>
        <v>2.8400000333786011</v>
      </c>
      <c r="V916">
        <f t="shared" si="1405"/>
        <v>2.0948431763822066</v>
      </c>
      <c r="W916" s="1">
        <v>24757.999999955297</v>
      </c>
      <c r="X916" s="1">
        <v>0</v>
      </c>
      <c r="Y916">
        <f t="shared" si="1406"/>
        <v>1.2527561597470052</v>
      </c>
      <c r="Z916">
        <f t="shared" si="1407"/>
        <v>31.883731842041016</v>
      </c>
      <c r="AA916" s="1">
        <v>6</v>
      </c>
      <c r="AB916">
        <f t="shared" si="1408"/>
        <v>1.4200000166893005</v>
      </c>
      <c r="AC916" s="1">
        <v>1</v>
      </c>
      <c r="AD916" s="1">
        <v>29.03533935546875</v>
      </c>
      <c r="AE916" s="1">
        <v>799.59234619140625</v>
      </c>
      <c r="AF916" s="1">
        <v>32.850254058837891</v>
      </c>
      <c r="AG916" s="1">
        <v>35.277503967285156</v>
      </c>
      <c r="AH916" s="1">
        <v>77.968971252441406</v>
      </c>
      <c r="AI916" s="1">
        <v>499.5634765625</v>
      </c>
      <c r="AJ916" s="1">
        <v>18.62248420715332</v>
      </c>
      <c r="AK916" s="1">
        <v>7.3683934211730957</v>
      </c>
      <c r="AL916" s="1">
        <v>-0.34076273441314697</v>
      </c>
      <c r="AM916" s="1">
        <v>1</v>
      </c>
      <c r="AN916" s="1">
        <v>-0.21956524252891541</v>
      </c>
      <c r="AO916" s="1">
        <v>2.737391471862793</v>
      </c>
      <c r="AP916" s="1">
        <v>1</v>
      </c>
      <c r="AQ916" s="1">
        <v>0</v>
      </c>
      <c r="AR916" s="1">
        <v>0.15999999642372131</v>
      </c>
      <c r="AS916" s="1">
        <v>111115</v>
      </c>
      <c r="AT916">
        <f t="shared" si="1409"/>
        <v>0.83260579427083314</v>
      </c>
      <c r="AU916">
        <f t="shared" si="1410"/>
        <v>2.0948431763822065E-3</v>
      </c>
      <c r="AV916">
        <f t="shared" si="1411"/>
        <v>305.03373184204099</v>
      </c>
      <c r="AW916">
        <f t="shared" si="1412"/>
        <v>302.77420654296873</v>
      </c>
      <c r="AX916">
        <f t="shared" si="1413"/>
        <v>320.13712175062756</v>
      </c>
      <c r="AY916">
        <f t="shared" si="1414"/>
        <v>2.3519009151215249</v>
      </c>
      <c r="AZ916">
        <f t="shared" si="1415"/>
        <v>4.7437490186770885</v>
      </c>
      <c r="BA916">
        <f t="shared" si="1416"/>
        <v>47.936971397149925</v>
      </c>
      <c r="BB916">
        <f t="shared" si="1417"/>
        <v>12.659467429864769</v>
      </c>
      <c r="BC916">
        <f t="shared" si="1418"/>
        <v>30.753969192504883</v>
      </c>
      <c r="BD916">
        <f t="shared" si="1419"/>
        <v>4.4484776652042965</v>
      </c>
      <c r="BE916">
        <f t="shared" si="1420"/>
        <v>0.15859139016379198</v>
      </c>
      <c r="BF916">
        <f t="shared" si="1421"/>
        <v>3.4909928589300834</v>
      </c>
      <c r="BG916">
        <f t="shared" si="1422"/>
        <v>9.9921719772219614E-2</v>
      </c>
      <c r="BH916">
        <f t="shared" si="1423"/>
        <v>48.820732292513561</v>
      </c>
      <c r="BI916">
        <f t="shared" si="1424"/>
        <v>0.64366137102429211</v>
      </c>
      <c r="BJ916">
        <f t="shared" si="1425"/>
        <v>73.983673281431479</v>
      </c>
      <c r="BK916">
        <f t="shared" si="1426"/>
        <v>754.12545748526657</v>
      </c>
      <c r="BL916">
        <f t="shared" si="1427"/>
        <v>2.54792908556883E-2</v>
      </c>
    </row>
    <row r="917" spans="1:64" x14ac:dyDescent="0.2">
      <c r="A917" s="1" t="s">
        <v>3567</v>
      </c>
      <c r="B917" s="1" t="s">
        <v>971</v>
      </c>
      <c r="C917" s="1" t="s">
        <v>1008</v>
      </c>
      <c r="D917" s="1">
        <v>20160216</v>
      </c>
      <c r="E917" s="1" t="s">
        <v>1023</v>
      </c>
      <c r="F917" s="1" t="s">
        <v>630</v>
      </c>
      <c r="G917" s="1" t="s">
        <v>3455</v>
      </c>
      <c r="H917" s="1">
        <v>20160216</v>
      </c>
      <c r="J917" s="1">
        <v>58</v>
      </c>
      <c r="K917" s="1">
        <v>31.893646240234375</v>
      </c>
      <c r="L917">
        <f t="shared" si="1400"/>
        <v>28.953495745854784</v>
      </c>
      <c r="M917">
        <f t="shared" si="1401"/>
        <v>617.83594235063083</v>
      </c>
      <c r="N917" s="1">
        <v>962.88201904296875</v>
      </c>
      <c r="O917">
        <f t="shared" si="1402"/>
        <v>0.98149080305101277</v>
      </c>
      <c r="P917" s="1">
        <v>83.191192626953125</v>
      </c>
      <c r="Q917" s="1">
        <v>29.620311737060547</v>
      </c>
      <c r="R917" s="1">
        <v>2000.3863525390625</v>
      </c>
      <c r="S917" s="1">
        <v>98.956314086914062</v>
      </c>
      <c r="T917">
        <f t="shared" si="1403"/>
        <v>0.14746220634207985</v>
      </c>
      <c r="U917">
        <f t="shared" si="1404"/>
        <v>2.8400000333786011</v>
      </c>
      <c r="V917">
        <f t="shared" si="1405"/>
        <v>1.8898122969961415</v>
      </c>
      <c r="W917" s="1">
        <v>24855.999999955297</v>
      </c>
      <c r="X917" s="1">
        <v>0</v>
      </c>
      <c r="Y917">
        <f t="shared" si="1406"/>
        <v>1.278662233074805</v>
      </c>
      <c r="Z917">
        <f t="shared" si="1407"/>
        <v>31.893646240234375</v>
      </c>
      <c r="AA917" s="1">
        <v>6</v>
      </c>
      <c r="AB917">
        <f t="shared" si="1408"/>
        <v>1.4200000166893005</v>
      </c>
      <c r="AC917" s="1">
        <v>1</v>
      </c>
      <c r="AD917" s="1">
        <v>29.038673400878906</v>
      </c>
      <c r="AE917" s="1">
        <v>999.8367919921875</v>
      </c>
      <c r="AF917" s="1">
        <v>32.853355407714844</v>
      </c>
      <c r="AG917" s="1">
        <v>35.043258666992188</v>
      </c>
      <c r="AH917" s="1">
        <v>77.992454528808594</v>
      </c>
      <c r="AI917" s="1">
        <v>499.63497924804688</v>
      </c>
      <c r="AJ917" s="1">
        <v>44.234535217285156</v>
      </c>
      <c r="AK917" s="1">
        <v>7.3767523765563965</v>
      </c>
      <c r="AL917" s="1">
        <v>-0.34037095308303833</v>
      </c>
      <c r="AM917" s="1">
        <v>1</v>
      </c>
      <c r="AN917" s="1">
        <v>-0.21956524252891541</v>
      </c>
      <c r="AO917" s="1">
        <v>2.737391471862793</v>
      </c>
      <c r="AP917" s="1">
        <v>1</v>
      </c>
      <c r="AQ917" s="1">
        <v>0</v>
      </c>
      <c r="AR917" s="1">
        <v>0.15999999642372131</v>
      </c>
      <c r="AS917" s="1">
        <v>111115</v>
      </c>
      <c r="AT917">
        <f t="shared" si="1409"/>
        <v>0.83272496541341146</v>
      </c>
      <c r="AU917">
        <f t="shared" si="1410"/>
        <v>1.8898122969961415E-3</v>
      </c>
      <c r="AV917">
        <f t="shared" si="1411"/>
        <v>305.04364624023435</v>
      </c>
      <c r="AW917">
        <f t="shared" si="1412"/>
        <v>302.77031173706052</v>
      </c>
      <c r="AX917">
        <f t="shared" si="1413"/>
        <v>320.06180925231092</v>
      </c>
      <c r="AY917">
        <f t="shared" si="1414"/>
        <v>2.4551154345636887</v>
      </c>
      <c r="AZ917">
        <f t="shared" si="1415"/>
        <v>4.7464139443546571</v>
      </c>
      <c r="BA917">
        <f t="shared" si="1416"/>
        <v>47.964740685327534</v>
      </c>
      <c r="BB917">
        <f t="shared" si="1417"/>
        <v>12.921482018335347</v>
      </c>
      <c r="BC917">
        <f t="shared" si="1418"/>
        <v>30.756978988647461</v>
      </c>
      <c r="BD917">
        <f t="shared" si="1419"/>
        <v>4.4492425143308649</v>
      </c>
      <c r="BE917">
        <f t="shared" si="1420"/>
        <v>0.14018341901209933</v>
      </c>
      <c r="BF917">
        <f t="shared" si="1421"/>
        <v>3.4677517112798522</v>
      </c>
      <c r="BG917">
        <f t="shared" si="1422"/>
        <v>8.8240753694368956E-2</v>
      </c>
      <c r="BH917">
        <f t="shared" si="1423"/>
        <v>61.138767565433554</v>
      </c>
      <c r="BI917">
        <f t="shared" si="1424"/>
        <v>0.64165279871433534</v>
      </c>
      <c r="BJ917">
        <f t="shared" si="1425"/>
        <v>73.281268101106761</v>
      </c>
      <c r="BK917">
        <f t="shared" si="1426"/>
        <v>949.11891383257762</v>
      </c>
      <c r="BL917">
        <f t="shared" si="1427"/>
        <v>2.2354932066926545E-2</v>
      </c>
    </row>
    <row r="918" spans="1:64" x14ac:dyDescent="0.2">
      <c r="A918" s="1" t="s">
        <v>3567</v>
      </c>
      <c r="B918" s="1" t="s">
        <v>971</v>
      </c>
      <c r="C918" s="1" t="s">
        <v>1008</v>
      </c>
      <c r="D918" s="1">
        <v>20160216</v>
      </c>
      <c r="E918" s="1" t="s">
        <v>1024</v>
      </c>
      <c r="F918" s="1" t="s">
        <v>630</v>
      </c>
      <c r="G918" s="1" t="s">
        <v>3455</v>
      </c>
      <c r="H918" s="1">
        <v>20160216</v>
      </c>
      <c r="J918" s="1">
        <v>59</v>
      </c>
      <c r="K918" s="1">
        <v>32.027462005615234</v>
      </c>
      <c r="L918">
        <f t="shared" si="1400"/>
        <v>32.254611436486222</v>
      </c>
      <c r="M918">
        <f t="shared" si="1401"/>
        <v>901.12366131293356</v>
      </c>
      <c r="N918" s="1">
        <v>1358.59716796875</v>
      </c>
      <c r="O918">
        <f t="shared" si="1402"/>
        <v>1.0170933203028349</v>
      </c>
      <c r="P918" s="1">
        <v>82.677818298339844</v>
      </c>
      <c r="Q918" s="1">
        <v>29.660076141357422</v>
      </c>
      <c r="R918" s="1">
        <v>1999.3685302734375</v>
      </c>
      <c r="S918" s="1">
        <v>98.954879760742188</v>
      </c>
      <c r="T918">
        <f t="shared" si="1403"/>
        <v>0.12383387571572567</v>
      </c>
      <c r="U918">
        <f t="shared" si="1404"/>
        <v>2.8400000333786011</v>
      </c>
      <c r="V918">
        <f t="shared" si="1405"/>
        <v>1.6619215035389603</v>
      </c>
      <c r="W918" s="1">
        <v>24991.999999955297</v>
      </c>
      <c r="X918" s="1">
        <v>0</v>
      </c>
      <c r="Y918">
        <f t="shared" si="1406"/>
        <v>1.328256855710519</v>
      </c>
      <c r="Z918">
        <f t="shared" si="1407"/>
        <v>32.027462005615234</v>
      </c>
      <c r="AA918" s="1">
        <v>6</v>
      </c>
      <c r="AB918">
        <f t="shared" si="1408"/>
        <v>1.4200000166893005</v>
      </c>
      <c r="AC918" s="1">
        <v>1</v>
      </c>
      <c r="AD918" s="1">
        <v>29.038263320922852</v>
      </c>
      <c r="AE918" s="1">
        <v>1400.045166015625</v>
      </c>
      <c r="AF918" s="1">
        <v>32.981136322021484</v>
      </c>
      <c r="AG918" s="1">
        <v>34.907360076904297</v>
      </c>
      <c r="AH918" s="1">
        <v>78.115577697753906</v>
      </c>
      <c r="AI918" s="1">
        <v>499.60183715820312</v>
      </c>
      <c r="AJ918" s="1">
        <v>44.389999389648438</v>
      </c>
      <c r="AK918" s="1">
        <v>7.3906559944152832</v>
      </c>
      <c r="AL918" s="1">
        <v>-0.34141084551811218</v>
      </c>
      <c r="AM918" s="1">
        <v>1</v>
      </c>
      <c r="AN918" s="1">
        <v>-0.21956524252891541</v>
      </c>
      <c r="AO918" s="1">
        <v>2.737391471862793</v>
      </c>
      <c r="AP918" s="1">
        <v>1</v>
      </c>
      <c r="AQ918" s="1">
        <v>0</v>
      </c>
      <c r="AR918" s="1">
        <v>0.15999999642372131</v>
      </c>
      <c r="AS918" s="1">
        <v>111115</v>
      </c>
      <c r="AT918">
        <f t="shared" si="1409"/>
        <v>0.83266972859700517</v>
      </c>
      <c r="AU918">
        <f t="shared" si="1410"/>
        <v>1.6619215035389603E-3</v>
      </c>
      <c r="AV918">
        <f t="shared" si="1411"/>
        <v>305.17746200561521</v>
      </c>
      <c r="AW918">
        <f t="shared" si="1412"/>
        <v>302.8100761413574</v>
      </c>
      <c r="AX918">
        <f t="shared" si="1413"/>
        <v>319.89895769345094</v>
      </c>
      <c r="AY918">
        <f t="shared" si="1414"/>
        <v>2.5570143126100597</v>
      </c>
      <c r="AZ918">
        <f t="shared" si="1415"/>
        <v>4.7825104748855161</v>
      </c>
      <c r="BA918">
        <f t="shared" si="1416"/>
        <v>48.330213592789946</v>
      </c>
      <c r="BB918">
        <f t="shared" si="1417"/>
        <v>13.422853515885649</v>
      </c>
      <c r="BC918">
        <f t="shared" si="1418"/>
        <v>30.843769073486328</v>
      </c>
      <c r="BD918">
        <f t="shared" si="1419"/>
        <v>4.471346939477832</v>
      </c>
      <c r="BE918">
        <f t="shared" si="1420"/>
        <v>0.11865989186739873</v>
      </c>
      <c r="BF918">
        <f t="shared" si="1421"/>
        <v>3.4542536191749971</v>
      </c>
      <c r="BG918">
        <f t="shared" si="1422"/>
        <v>7.4610551778367826E-2</v>
      </c>
      <c r="BH918">
        <f t="shared" si="1423"/>
        <v>89.170583554781103</v>
      </c>
      <c r="BI918">
        <f t="shared" si="1424"/>
        <v>0.66327509180680178</v>
      </c>
      <c r="BJ918">
        <f t="shared" si="1425"/>
        <v>72.231505978566446</v>
      </c>
      <c r="BK918">
        <f t="shared" si="1426"/>
        <v>1343.264870459072</v>
      </c>
      <c r="BL918">
        <f t="shared" si="1427"/>
        <v>1.7344302006607706E-2</v>
      </c>
    </row>
    <row r="919" spans="1:64" x14ac:dyDescent="0.2">
      <c r="A919" s="1" t="s">
        <v>3567</v>
      </c>
      <c r="B919" s="1" t="s">
        <v>971</v>
      </c>
      <c r="C919" s="1" t="s">
        <v>1008</v>
      </c>
      <c r="D919" s="1">
        <v>20160216</v>
      </c>
      <c r="E919" s="1" t="s">
        <v>1025</v>
      </c>
      <c r="F919" s="1" t="s">
        <v>630</v>
      </c>
      <c r="G919" s="1" t="s">
        <v>3455</v>
      </c>
      <c r="H919" s="1">
        <v>20160216</v>
      </c>
      <c r="J919" s="1">
        <v>60</v>
      </c>
      <c r="K919" s="1">
        <v>32.19140625</v>
      </c>
      <c r="L919">
        <f t="shared" si="1400"/>
        <v>33.965860325433582</v>
      </c>
      <c r="M919">
        <f t="shared" si="1401"/>
        <v>1199.55118650893</v>
      </c>
      <c r="N919" s="1">
        <v>1755.87646484375</v>
      </c>
      <c r="O919">
        <f t="shared" si="1402"/>
        <v>1.0469780432165856</v>
      </c>
      <c r="P919" s="1">
        <v>82.371353149414062</v>
      </c>
      <c r="Q919" s="1">
        <v>29.715400695800781</v>
      </c>
      <c r="R919" s="1">
        <v>1999.340576171875</v>
      </c>
      <c r="S919" s="1">
        <v>98.955390930175781</v>
      </c>
      <c r="T919">
        <f t="shared" si="1403"/>
        <v>0.10743550660031137</v>
      </c>
      <c r="U919">
        <f t="shared" si="1404"/>
        <v>2.8400000333786011</v>
      </c>
      <c r="V919">
        <f t="shared" si="1405"/>
        <v>1.5008183434028355</v>
      </c>
      <c r="W919" s="1">
        <v>25126.999999955297</v>
      </c>
      <c r="X919" s="1">
        <v>0</v>
      </c>
      <c r="Y919">
        <f t="shared" si="1406"/>
        <v>1.3746314528996453</v>
      </c>
      <c r="Z919">
        <f t="shared" si="1407"/>
        <v>32.19140625</v>
      </c>
      <c r="AA919" s="1">
        <v>6</v>
      </c>
      <c r="AB919">
        <f t="shared" si="1408"/>
        <v>1.4200000166893005</v>
      </c>
      <c r="AC919" s="1">
        <v>1</v>
      </c>
      <c r="AD919" s="1">
        <v>29.037031173706055</v>
      </c>
      <c r="AE919" s="1">
        <v>1799.834228515625</v>
      </c>
      <c r="AF919" s="1">
        <v>33.149143218994141</v>
      </c>
      <c r="AG919" s="1">
        <v>34.88873291015625</v>
      </c>
      <c r="AH919" s="1">
        <v>78.264228820800781</v>
      </c>
      <c r="AI919" s="1">
        <v>499.58563232421875</v>
      </c>
      <c r="AJ919" s="1">
        <v>36.519603729248047</v>
      </c>
      <c r="AK919" s="1">
        <v>7.0176520347595215</v>
      </c>
      <c r="AL919" s="1">
        <v>-0.33475914597511292</v>
      </c>
      <c r="AM919" s="1">
        <v>1</v>
      </c>
      <c r="AN919" s="1">
        <v>-0.21956524252891541</v>
      </c>
      <c r="AO919" s="1">
        <v>2.737391471862793</v>
      </c>
      <c r="AP919" s="1">
        <v>1</v>
      </c>
      <c r="AQ919" s="1">
        <v>0</v>
      </c>
      <c r="AR919" s="1">
        <v>0.15999999642372131</v>
      </c>
      <c r="AS919" s="1">
        <v>111115</v>
      </c>
      <c r="AT919">
        <f t="shared" si="1409"/>
        <v>0.83264272054036437</v>
      </c>
      <c r="AU919">
        <f t="shared" si="1410"/>
        <v>1.5008183434028356E-3</v>
      </c>
      <c r="AV919">
        <f t="shared" si="1411"/>
        <v>305.34140624999998</v>
      </c>
      <c r="AW919">
        <f t="shared" si="1412"/>
        <v>302.86540069580076</v>
      </c>
      <c r="AX919">
        <f t="shared" si="1413"/>
        <v>319.89448503730091</v>
      </c>
      <c r="AY919">
        <f t="shared" si="1414"/>
        <v>2.6238986491322742</v>
      </c>
      <c r="AZ919">
        <f t="shared" si="1415"/>
        <v>4.8270596570826463</v>
      </c>
      <c r="BA919">
        <f t="shared" si="1416"/>
        <v>48.780158531117145</v>
      </c>
      <c r="BB919">
        <f t="shared" si="1417"/>
        <v>13.891425620960895</v>
      </c>
      <c r="BC919">
        <f t="shared" si="1418"/>
        <v>30.953403472900391</v>
      </c>
      <c r="BD919">
        <f t="shared" si="1419"/>
        <v>4.4994062473995866</v>
      </c>
      <c r="BE919">
        <f t="shared" si="1420"/>
        <v>0.10351942839540917</v>
      </c>
      <c r="BF919">
        <f t="shared" si="1421"/>
        <v>3.452428204183001</v>
      </c>
      <c r="BG919">
        <f t="shared" si="1422"/>
        <v>6.5040439020877625E-2</v>
      </c>
      <c r="BH919">
        <f t="shared" si="1423"/>
        <v>118.70205660174736</v>
      </c>
      <c r="BI919">
        <f t="shared" si="1424"/>
        <v>0.68316377064469302</v>
      </c>
      <c r="BJ919">
        <f t="shared" si="1425"/>
        <v>71.362369207408747</v>
      </c>
      <c r="BK919">
        <f t="shared" si="1426"/>
        <v>1739.7307215689566</v>
      </c>
      <c r="BL919">
        <f t="shared" si="1427"/>
        <v>1.3932525504894891E-2</v>
      </c>
    </row>
    <row r="920" spans="1:64" x14ac:dyDescent="0.2">
      <c r="A920" s="1" t="s">
        <v>3567</v>
      </c>
      <c r="B920" s="1" t="s">
        <v>971</v>
      </c>
      <c r="C920" s="1" t="s">
        <v>1008</v>
      </c>
      <c r="D920" s="1">
        <v>20160216</v>
      </c>
      <c r="E920" s="1" t="s">
        <v>1026</v>
      </c>
      <c r="F920" s="1" t="s">
        <v>630</v>
      </c>
      <c r="G920" s="1" t="s">
        <v>3455</v>
      </c>
      <c r="H920" s="1">
        <v>20160216</v>
      </c>
      <c r="J920" s="1">
        <v>61</v>
      </c>
      <c r="K920" s="1">
        <v>32.298683166503906</v>
      </c>
      <c r="L920">
        <f t="shared" si="1400"/>
        <v>9.1752043602445443</v>
      </c>
      <c r="M920">
        <f t="shared" si="1401"/>
        <v>231.60337890112783</v>
      </c>
      <c r="N920" s="1">
        <v>388.23138427734375</v>
      </c>
      <c r="O920">
        <f t="shared" si="1402"/>
        <v>1.057843060697186</v>
      </c>
      <c r="P920" s="1">
        <v>82.410331726074219</v>
      </c>
      <c r="Q920" s="1">
        <v>29.733695983886719</v>
      </c>
      <c r="R920" s="1">
        <v>2000.347412109375</v>
      </c>
      <c r="S920" s="1">
        <v>98.956634521484375</v>
      </c>
      <c r="T920">
        <f t="shared" si="1403"/>
        <v>0.10129815206365332</v>
      </c>
      <c r="U920">
        <f t="shared" si="1404"/>
        <v>2.8400000333786011</v>
      </c>
      <c r="V920">
        <f t="shared" si="1405"/>
        <v>1.4431127926701803</v>
      </c>
      <c r="W920" s="1">
        <v>25220.999999955297</v>
      </c>
      <c r="X920" s="1">
        <v>0</v>
      </c>
      <c r="Y920">
        <f t="shared" si="1406"/>
        <v>1.3987042092665254</v>
      </c>
      <c r="Z920">
        <f t="shared" si="1407"/>
        <v>32.298683166503906</v>
      </c>
      <c r="AA920" s="1">
        <v>6</v>
      </c>
      <c r="AB920">
        <f t="shared" si="1408"/>
        <v>1.4200000166893005</v>
      </c>
      <c r="AC920" s="1">
        <v>1</v>
      </c>
      <c r="AD920" s="1">
        <v>29.036027908325195</v>
      </c>
      <c r="AE920" s="1">
        <v>399.92266845703125</v>
      </c>
      <c r="AF920" s="1">
        <v>33.269107818603516</v>
      </c>
      <c r="AG920" s="1">
        <v>34.941581726074219</v>
      </c>
      <c r="AH920" s="1">
        <v>78.465774536132812</v>
      </c>
      <c r="AI920" s="1">
        <v>499.62686157226562</v>
      </c>
      <c r="AJ920" s="1">
        <v>31.775533676147461</v>
      </c>
      <c r="AK920" s="1">
        <v>6.1518378257751465</v>
      </c>
      <c r="AL920" s="1">
        <v>-0.32990875840187073</v>
      </c>
      <c r="AM920" s="1">
        <v>1</v>
      </c>
      <c r="AN920" s="1">
        <v>-0.21956524252891541</v>
      </c>
      <c r="AO920" s="1">
        <v>2.737391471862793</v>
      </c>
      <c r="AP920" s="1">
        <v>1</v>
      </c>
      <c r="AQ920" s="1">
        <v>0</v>
      </c>
      <c r="AR920" s="1">
        <v>0.15999999642372131</v>
      </c>
      <c r="AS920" s="1">
        <v>111115</v>
      </c>
      <c r="AT920">
        <f t="shared" si="1409"/>
        <v>0.83271143595377606</v>
      </c>
      <c r="AU920">
        <f t="shared" si="1410"/>
        <v>1.4431127926701802E-3</v>
      </c>
      <c r="AV920">
        <f t="shared" si="1411"/>
        <v>305.44868316650388</v>
      </c>
      <c r="AW920">
        <f t="shared" si="1412"/>
        <v>302.8836959838867</v>
      </c>
      <c r="AX920">
        <f t="shared" si="1413"/>
        <v>320.05557878370018</v>
      </c>
      <c r="AY920">
        <f t="shared" si="1414"/>
        <v>2.642361579392428</v>
      </c>
      <c r="AZ920">
        <f t="shared" si="1415"/>
        <v>4.8564055417362288</v>
      </c>
      <c r="BA920">
        <f t="shared" si="1416"/>
        <v>49.076098487179848</v>
      </c>
      <c r="BB920">
        <f t="shared" si="1417"/>
        <v>14.13451676110563</v>
      </c>
      <c r="BC920">
        <f t="shared" si="1418"/>
        <v>31.016189575195312</v>
      </c>
      <c r="BD920">
        <f t="shared" si="1419"/>
        <v>4.5155443931668895</v>
      </c>
      <c r="BE920">
        <f t="shared" si="1420"/>
        <v>9.7809449128908849E-2</v>
      </c>
      <c r="BF920">
        <f t="shared" si="1421"/>
        <v>3.4577013324697035</v>
      </c>
      <c r="BG920">
        <f t="shared" si="1422"/>
        <v>6.1435054830545587E-2</v>
      </c>
      <c r="BH920">
        <f t="shared" si="1423"/>
        <v>22.91869091985977</v>
      </c>
      <c r="BI920">
        <f t="shared" si="1424"/>
        <v>0.59656016561421421</v>
      </c>
      <c r="BJ920">
        <f t="shared" si="1425"/>
        <v>70.97122398237299</v>
      </c>
      <c r="BK920">
        <f t="shared" si="1426"/>
        <v>383.86993155172723</v>
      </c>
      <c r="BL920">
        <f t="shared" si="1427"/>
        <v>1.6963440744178569E-2</v>
      </c>
    </row>
    <row r="921" spans="1:64" x14ac:dyDescent="0.2">
      <c r="A921" s="1" t="s">
        <v>3567</v>
      </c>
      <c r="B921" s="1" t="s">
        <v>893</v>
      </c>
      <c r="C921" s="1" t="s">
        <v>1028</v>
      </c>
      <c r="D921" s="1">
        <v>20160216</v>
      </c>
      <c r="E921" s="1" t="s">
        <v>1027</v>
      </c>
      <c r="F921" s="1" t="s">
        <v>157</v>
      </c>
      <c r="G921" s="1" t="s">
        <v>158</v>
      </c>
      <c r="H921" s="1">
        <v>20160216</v>
      </c>
      <c r="J921" s="1">
        <v>7</v>
      </c>
      <c r="K921" s="1">
        <v>31.984556198120117</v>
      </c>
      <c r="L921">
        <f t="shared" ref="L921:L938" si="1428">(AE921-N921*(1000-AF921)/(1000-AG921))*AT921</f>
        <v>7.0294061883579637</v>
      </c>
      <c r="M921">
        <f t="shared" ref="M921:M938" si="1429">((BG921-AU921/2)*N921-L921)/(BG921+AU921/2)</f>
        <v>276.45781364326268</v>
      </c>
      <c r="N921" s="1">
        <v>390.92843627929688</v>
      </c>
      <c r="O921">
        <f t="shared" ref="O921:O938" si="1430">(BD921-BF921)</f>
        <v>1.119587089638268</v>
      </c>
      <c r="P921" s="1">
        <v>80.782119750976562</v>
      </c>
      <c r="Q921" s="1">
        <v>29.220434188842773</v>
      </c>
      <c r="R921" s="1">
        <v>1999.053955078125</v>
      </c>
      <c r="S921" s="1">
        <v>98.880828857421875</v>
      </c>
      <c r="T921">
        <f t="shared" ref="T921:T938" si="1431">IF(BE921&lt;&gt;0,1/(1/BE921-1/U921),0)</f>
        <v>0.1094164944604948</v>
      </c>
      <c r="U921">
        <f t="shared" ref="U921:U938" si="1432">AB921*(AC921+1)*(AC921+1)/(AC921*AC921+1)</f>
        <v>2.8400000333786011</v>
      </c>
      <c r="V921">
        <f t="shared" ref="V921:V938" si="1433">AU921*1000</f>
        <v>1.6443568945100246</v>
      </c>
      <c r="W921" s="1">
        <v>18851.500006068498</v>
      </c>
      <c r="X921" s="1">
        <v>0</v>
      </c>
      <c r="Y921">
        <f t="shared" ref="Y921:Y938" si="1434">(AZ921-BF921)</f>
        <v>1.4803651327571745</v>
      </c>
      <c r="Z921">
        <f t="shared" ref="Z921:Z938" si="1435">(K921+AY921*X921)</f>
        <v>31.984556198120117</v>
      </c>
      <c r="AA921" s="1">
        <v>6</v>
      </c>
      <c r="AB921">
        <f t="shared" ref="AB921:AB938" si="1436">(AA921*AN921+AO921)</f>
        <v>1.4200000166893005</v>
      </c>
      <c r="AC921" s="1">
        <v>1</v>
      </c>
      <c r="AD921" s="1">
        <v>29.040214538574219</v>
      </c>
      <c r="AE921" s="1">
        <v>400.13421630859375</v>
      </c>
      <c r="AF921" s="1">
        <v>31.370515823364258</v>
      </c>
      <c r="AG921" s="1">
        <v>33.27789306640625</v>
      </c>
      <c r="AH921" s="1">
        <v>76.151954650878906</v>
      </c>
      <c r="AI921" s="1">
        <v>500.04879760742188</v>
      </c>
      <c r="AJ921" s="1">
        <v>8.4041461944580078</v>
      </c>
      <c r="AK921" s="1">
        <v>4.2380032539367676</v>
      </c>
      <c r="AL921" s="1">
        <v>1.1926529407501221</v>
      </c>
      <c r="AM921" s="1">
        <v>1</v>
      </c>
      <c r="AN921" s="1">
        <v>-0.21956524252891541</v>
      </c>
      <c r="AO921" s="1">
        <v>2.737391471862793</v>
      </c>
      <c r="AP921" s="1">
        <v>1</v>
      </c>
      <c r="AQ921" s="1">
        <v>0</v>
      </c>
      <c r="AR921" s="1">
        <v>0.15999999642372131</v>
      </c>
      <c r="AS921" s="1">
        <v>111115</v>
      </c>
      <c r="AT921">
        <f t="shared" ref="AT921:AT938" si="1437">AI921*0.000001/(AA921*0.0001)</f>
        <v>0.8334146626790363</v>
      </c>
      <c r="AU921">
        <f t="shared" ref="AU921:AU938" si="1438">(AG921-AF921)/(1000-AG921)*AT921</f>
        <v>1.6443568945100247E-3</v>
      </c>
      <c r="AV921">
        <f t="shared" ref="AV921:AV938" si="1439">(K921+273.15)</f>
        <v>305.13455619812009</v>
      </c>
      <c r="AW921">
        <f t="shared" ref="AW921:AW938" si="1440">(Q921+273.15)</f>
        <v>302.37043418884275</v>
      </c>
      <c r="AX921">
        <f t="shared" ref="AX921:AX938" si="1441">(R921*AP921+AJ921*AQ921)*AR921</f>
        <v>319.84862566332595</v>
      </c>
      <c r="AY921">
        <f t="shared" ref="AY921:AY938" si="1442">((AX921+0.00000010773*(AW921^4-AV921^4))-AU921*44100)/(AB921*51.4+0.00000043092*AV921^3)</f>
        <v>2.5102476248723544</v>
      </c>
      <c r="AZ921">
        <f t="shared" ref="AZ921:AZ938" si="1443">0.61365*EXP(17.502*Z921/(240.97+Z921))</f>
        <v>4.7709107817920771</v>
      </c>
      <c r="BA921">
        <f t="shared" ref="BA921:BA938" si="1444">AZ921*1000/S921</f>
        <v>48.249097797019303</v>
      </c>
      <c r="BB921">
        <f t="shared" ref="BB921:BB938" si="1445">(BA921-AG921)</f>
        <v>14.971204730613053</v>
      </c>
      <c r="BC921">
        <f t="shared" ref="BC921:BC938" si="1446">IF(X921,K921,(Q921+K921)/2)</f>
        <v>30.602495193481445</v>
      </c>
      <c r="BD921">
        <f t="shared" ref="BD921:BD938" si="1447">0.61365*EXP(17.502*BC921/(240.97+BC921))</f>
        <v>4.4101327386731706</v>
      </c>
      <c r="BE921">
        <f t="shared" ref="BE921:BE938" si="1448">IF(BB921&lt;&gt;0,(1000-(BA921+AG921)/2)/BB921*AU921,0)</f>
        <v>0.10535739695865948</v>
      </c>
      <c r="BF921">
        <f t="shared" ref="BF921:BF938" si="1449">AG921*S921/1000</f>
        <v>3.2905456490349025</v>
      </c>
      <c r="BG921">
        <f t="shared" ref="BG921:BG938" si="1450">1/(1.6/T921+1.37/U921)</f>
        <v>6.620141137114012E-2</v>
      </c>
      <c r="BH921">
        <f t="shared" ref="BH921:BH938" si="1451">M921*S921*0.001</f>
        <v>27.336377757156487</v>
      </c>
      <c r="BI921">
        <f t="shared" ref="BI921:BI938" si="1452">M921/N921</f>
        <v>0.70718266564202759</v>
      </c>
      <c r="BJ921">
        <f t="shared" ref="BJ921:BJ938" si="1453">(1-AU921*S921/AZ921/T921)*100</f>
        <v>68.852435767203403</v>
      </c>
      <c r="BK921">
        <f t="shared" ref="BK921:BK938" si="1454">(N921-L921/(U921/1.35))</f>
        <v>387.58699323607487</v>
      </c>
      <c r="BL921">
        <f t="shared" ref="BL921:BL938" si="1455">L921*BJ921/100/BK921</f>
        <v>1.248730598579981E-2</v>
      </c>
    </row>
    <row r="922" spans="1:64" x14ac:dyDescent="0.2">
      <c r="A922" s="1" t="s">
        <v>3567</v>
      </c>
      <c r="B922" s="1" t="s">
        <v>893</v>
      </c>
      <c r="C922" s="1" t="s">
        <v>1028</v>
      </c>
      <c r="D922" s="1">
        <v>20160216</v>
      </c>
      <c r="E922" s="1" t="s">
        <v>1029</v>
      </c>
      <c r="F922" s="1" t="s">
        <v>157</v>
      </c>
      <c r="G922" s="1" t="s">
        <v>158</v>
      </c>
      <c r="H922" s="1">
        <v>20160216</v>
      </c>
      <c r="J922" s="1">
        <v>8</v>
      </c>
      <c r="K922" s="1">
        <v>31.855377197265625</v>
      </c>
      <c r="L922">
        <f t="shared" si="1428"/>
        <v>5.1876820793710285</v>
      </c>
      <c r="M922">
        <f t="shared" si="1429"/>
        <v>233.43142530422674</v>
      </c>
      <c r="N922" s="1">
        <v>317.94107055664062</v>
      </c>
      <c r="O922">
        <f t="shared" si="1430"/>
        <v>1.1094682127125237</v>
      </c>
      <c r="P922" s="1">
        <v>80.664421081542969</v>
      </c>
      <c r="Q922" s="1">
        <v>29.199365615844727</v>
      </c>
      <c r="R922" s="1">
        <v>2000.412841796875</v>
      </c>
      <c r="S922" s="1">
        <v>98.884628295898438</v>
      </c>
      <c r="T922">
        <f t="shared" si="1431"/>
        <v>0.11025638846261057</v>
      </c>
      <c r="U922">
        <f t="shared" si="1432"/>
        <v>2.8400000333786011</v>
      </c>
      <c r="V922">
        <f t="shared" si="1433"/>
        <v>1.6269919806758448</v>
      </c>
      <c r="W922" s="1">
        <v>18933.500006068498</v>
      </c>
      <c r="X922" s="1">
        <v>0</v>
      </c>
      <c r="Y922">
        <f t="shared" si="1434"/>
        <v>1.4543803152096944</v>
      </c>
      <c r="Z922">
        <f t="shared" si="1435"/>
        <v>31.855377197265625</v>
      </c>
      <c r="AA922" s="1">
        <v>6</v>
      </c>
      <c r="AB922">
        <f t="shared" si="1436"/>
        <v>1.4200000166893005</v>
      </c>
      <c r="AC922" s="1">
        <v>1</v>
      </c>
      <c r="AD922" s="1">
        <v>29.039583206176758</v>
      </c>
      <c r="AE922" s="1">
        <v>324.78634643554688</v>
      </c>
      <c r="AF922" s="1">
        <v>31.300304412841797</v>
      </c>
      <c r="AG922" s="1">
        <v>33.187709808349609</v>
      </c>
      <c r="AH922" s="1">
        <v>76.076988220214844</v>
      </c>
      <c r="AI922" s="1">
        <v>500.05023193359375</v>
      </c>
      <c r="AJ922" s="1">
        <v>2.3273134231567383</v>
      </c>
      <c r="AK922" s="1">
        <v>4.150947093963623</v>
      </c>
      <c r="AL922" s="1">
        <v>1.1917721033096313</v>
      </c>
      <c r="AM922" s="1">
        <v>1</v>
      </c>
      <c r="AN922" s="1">
        <v>-0.21956524252891541</v>
      </c>
      <c r="AO922" s="1">
        <v>2.737391471862793</v>
      </c>
      <c r="AP922" s="1">
        <v>1</v>
      </c>
      <c r="AQ922" s="1">
        <v>0</v>
      </c>
      <c r="AR922" s="1">
        <v>0.15999999642372131</v>
      </c>
      <c r="AS922" s="1">
        <v>111115</v>
      </c>
      <c r="AT922">
        <f t="shared" si="1437"/>
        <v>0.83341705322265602</v>
      </c>
      <c r="AU922">
        <f t="shared" si="1438"/>
        <v>1.6269919806758447E-3</v>
      </c>
      <c r="AV922">
        <f t="shared" si="1439"/>
        <v>305.0053771972656</v>
      </c>
      <c r="AW922">
        <f t="shared" si="1440"/>
        <v>302.3493656158447</v>
      </c>
      <c r="AX922">
        <f t="shared" si="1441"/>
        <v>320.06604753346619</v>
      </c>
      <c r="AY922">
        <f t="shared" si="1442"/>
        <v>2.5378453742610536</v>
      </c>
      <c r="AZ922">
        <f t="shared" si="1443"/>
        <v>4.7361346636004882</v>
      </c>
      <c r="BA922">
        <f t="shared" si="1444"/>
        <v>47.89556016156795</v>
      </c>
      <c r="BB922">
        <f t="shared" si="1445"/>
        <v>14.70785035321834</v>
      </c>
      <c r="BC922">
        <f t="shared" si="1446"/>
        <v>30.527371406555176</v>
      </c>
      <c r="BD922">
        <f t="shared" si="1447"/>
        <v>4.3912225611033175</v>
      </c>
      <c r="BE922">
        <f t="shared" si="1448"/>
        <v>0.10613590893180716</v>
      </c>
      <c r="BF922">
        <f t="shared" si="1449"/>
        <v>3.2817543483907938</v>
      </c>
      <c r="BG922">
        <f t="shared" si="1450"/>
        <v>6.6693232199734789E-2</v>
      </c>
      <c r="BH922">
        <f t="shared" si="1451"/>
        <v>23.082779723790242</v>
      </c>
      <c r="BI922">
        <f t="shared" si="1452"/>
        <v>0.73419714192803964</v>
      </c>
      <c r="BJ922">
        <f t="shared" si="1453"/>
        <v>69.190376390732382</v>
      </c>
      <c r="BK922">
        <f t="shared" si="1454"/>
        <v>315.47509494930256</v>
      </c>
      <c r="BL922">
        <f t="shared" si="1455"/>
        <v>1.1377686588059214E-2</v>
      </c>
    </row>
    <row r="923" spans="1:64" x14ac:dyDescent="0.2">
      <c r="A923" s="1" t="s">
        <v>3567</v>
      </c>
      <c r="B923" s="1" t="s">
        <v>893</v>
      </c>
      <c r="C923" s="1" t="s">
        <v>1028</v>
      </c>
      <c r="D923" s="1">
        <v>20160216</v>
      </c>
      <c r="E923" s="1" t="s">
        <v>1030</v>
      </c>
      <c r="F923" s="1" t="s">
        <v>157</v>
      </c>
      <c r="G923" s="1" t="s">
        <v>158</v>
      </c>
      <c r="H923" s="1">
        <v>20160216</v>
      </c>
      <c r="J923" s="1">
        <v>9</v>
      </c>
      <c r="K923" s="1">
        <v>31.955924987792969</v>
      </c>
      <c r="L923">
        <f t="shared" si="1428"/>
        <v>3.6634993920503187</v>
      </c>
      <c r="M923">
        <f t="shared" si="1429"/>
        <v>183.42193837510197</v>
      </c>
      <c r="N923" s="1">
        <v>245.02230834960938</v>
      </c>
      <c r="O923">
        <f t="shared" si="1430"/>
        <v>1.1278005805507094</v>
      </c>
      <c r="P923" s="1">
        <v>80.544601440429688</v>
      </c>
      <c r="Q923" s="1">
        <v>29.186573028564453</v>
      </c>
      <c r="R923" s="1">
        <v>2000.2012939453125</v>
      </c>
      <c r="S923" s="1">
        <v>98.880561828613281</v>
      </c>
      <c r="T923">
        <f t="shared" si="1431"/>
        <v>0.10758728894537255</v>
      </c>
      <c r="U923">
        <f t="shared" si="1432"/>
        <v>2.8400000333786011</v>
      </c>
      <c r="V923">
        <f t="shared" si="1433"/>
        <v>1.6268076485478482</v>
      </c>
      <c r="W923" s="1">
        <v>19015.500006068498</v>
      </c>
      <c r="X923" s="1">
        <v>0</v>
      </c>
      <c r="Y923">
        <f t="shared" si="1434"/>
        <v>1.4887256333077827</v>
      </c>
      <c r="Z923">
        <f t="shared" si="1435"/>
        <v>31.955924987792969</v>
      </c>
      <c r="AA923" s="1">
        <v>6</v>
      </c>
      <c r="AB923">
        <f t="shared" si="1436"/>
        <v>1.4200000166893005</v>
      </c>
      <c r="AC923" s="1">
        <v>1</v>
      </c>
      <c r="AD923" s="1">
        <v>29.038047790527344</v>
      </c>
      <c r="AE923" s="1">
        <v>249.89590454101562</v>
      </c>
      <c r="AF923" s="1">
        <v>31.228124618530273</v>
      </c>
      <c r="AG923" s="1">
        <v>33.115287780761719</v>
      </c>
      <c r="AH923" s="1">
        <v>75.954551696777344</v>
      </c>
      <c r="AI923" s="1">
        <v>500.09521484375</v>
      </c>
      <c r="AJ923" s="1">
        <v>3.1003894805908203</v>
      </c>
      <c r="AK923" s="1">
        <v>3.9511981010437012</v>
      </c>
      <c r="AL923" s="1">
        <v>1.1859501600265503</v>
      </c>
      <c r="AM923" s="1">
        <v>1</v>
      </c>
      <c r="AN923" s="1">
        <v>-0.21956524252891541</v>
      </c>
      <c r="AO923" s="1">
        <v>2.737391471862793</v>
      </c>
      <c r="AP923" s="1">
        <v>1</v>
      </c>
      <c r="AQ923" s="1">
        <v>0</v>
      </c>
      <c r="AR923" s="1">
        <v>0.15999999642372131</v>
      </c>
      <c r="AS923" s="1">
        <v>111115</v>
      </c>
      <c r="AT923">
        <f t="shared" si="1437"/>
        <v>0.83349202473958328</v>
      </c>
      <c r="AU923">
        <f t="shared" si="1438"/>
        <v>1.6268076485478483E-3</v>
      </c>
      <c r="AV923">
        <f t="shared" si="1439"/>
        <v>305.10592498779295</v>
      </c>
      <c r="AW923">
        <f t="shared" si="1440"/>
        <v>302.33657302856443</v>
      </c>
      <c r="AX923">
        <f t="shared" si="1441"/>
        <v>320.03219987797274</v>
      </c>
      <c r="AY923">
        <f t="shared" si="1442"/>
        <v>2.5209637102354794</v>
      </c>
      <c r="AZ923">
        <f t="shared" si="1443"/>
        <v>4.7631838941857136</v>
      </c>
      <c r="BA923">
        <f t="shared" si="1444"/>
        <v>48.171084448747351</v>
      </c>
      <c r="BB923">
        <f t="shared" si="1445"/>
        <v>15.055796667985632</v>
      </c>
      <c r="BC923">
        <f t="shared" si="1446"/>
        <v>30.571249008178711</v>
      </c>
      <c r="BD923">
        <f t="shared" si="1447"/>
        <v>4.4022588414286403</v>
      </c>
      <c r="BE923">
        <f t="shared" si="1448"/>
        <v>0.10366034006248452</v>
      </c>
      <c r="BF923">
        <f t="shared" si="1449"/>
        <v>3.2744582608779309</v>
      </c>
      <c r="BG923">
        <f t="shared" si="1450"/>
        <v>6.5129439684934926E-2</v>
      </c>
      <c r="BH923">
        <f t="shared" si="1451"/>
        <v>18.136864318223363</v>
      </c>
      <c r="BI923">
        <f t="shared" si="1452"/>
        <v>0.74859281022439361</v>
      </c>
      <c r="BJ923">
        <f t="shared" si="1453"/>
        <v>68.610180519043169</v>
      </c>
      <c r="BK923">
        <f t="shared" si="1454"/>
        <v>243.28085619427816</v>
      </c>
      <c r="BL923">
        <f t="shared" si="1455"/>
        <v>1.0331818070356207E-2</v>
      </c>
    </row>
    <row r="924" spans="1:64" x14ac:dyDescent="0.2">
      <c r="A924" s="1" t="s">
        <v>3567</v>
      </c>
      <c r="B924" s="1" t="s">
        <v>893</v>
      </c>
      <c r="C924" s="1" t="s">
        <v>1028</v>
      </c>
      <c r="D924" s="1">
        <v>20160216</v>
      </c>
      <c r="E924" s="1" t="s">
        <v>1031</v>
      </c>
      <c r="F924" s="1" t="s">
        <v>157</v>
      </c>
      <c r="G924" s="1" t="s">
        <v>158</v>
      </c>
      <c r="H924" s="1">
        <v>20160216</v>
      </c>
      <c r="J924" s="1">
        <v>10</v>
      </c>
      <c r="K924" s="1">
        <v>31.820844650268555</v>
      </c>
      <c r="L924">
        <f t="shared" si="1428"/>
        <v>2.3618426647654771</v>
      </c>
      <c r="M924">
        <f t="shared" si="1429"/>
        <v>132.64369968873439</v>
      </c>
      <c r="N924" s="1">
        <v>171.81610107421875</v>
      </c>
      <c r="O924">
        <f t="shared" si="1430"/>
        <v>1.117141845842327</v>
      </c>
      <c r="P924" s="1">
        <v>80.407234191894531</v>
      </c>
      <c r="Q924" s="1">
        <v>29.174985885620117</v>
      </c>
      <c r="R924" s="1">
        <v>2000.7071533203125</v>
      </c>
      <c r="S924" s="1">
        <v>98.882217407226562</v>
      </c>
      <c r="T924">
        <f t="shared" si="1431"/>
        <v>0.11015761924691606</v>
      </c>
      <c r="U924">
        <f t="shared" si="1432"/>
        <v>2.8400000333786011</v>
      </c>
      <c r="V924">
        <f t="shared" si="1433"/>
        <v>1.6319151544808761</v>
      </c>
      <c r="W924" s="1">
        <v>19097.500006068498</v>
      </c>
      <c r="X924" s="1">
        <v>0</v>
      </c>
      <c r="Y924">
        <f t="shared" si="1434"/>
        <v>1.4601903550085904</v>
      </c>
      <c r="Z924">
        <f t="shared" si="1435"/>
        <v>31.820844650268555</v>
      </c>
      <c r="AA924" s="1">
        <v>6</v>
      </c>
      <c r="AB924">
        <f t="shared" si="1436"/>
        <v>1.4200000166893005</v>
      </c>
      <c r="AC924" s="1">
        <v>1</v>
      </c>
      <c r="AD924" s="1">
        <v>29.044528961181641</v>
      </c>
      <c r="AE924" s="1">
        <v>174.98628234863281</v>
      </c>
      <c r="AF924" s="1">
        <v>31.142818450927734</v>
      </c>
      <c r="AG924" s="1">
        <v>33.036125183105469</v>
      </c>
      <c r="AH924" s="1">
        <v>75.799079895019531</v>
      </c>
      <c r="AI924" s="1">
        <v>500.07839965820312</v>
      </c>
      <c r="AJ924" s="1">
        <v>5.0241661071777344</v>
      </c>
      <c r="AK924" s="1">
        <v>3.5951700210571289</v>
      </c>
      <c r="AL924" s="1">
        <v>1.1781748533248901</v>
      </c>
      <c r="AM924" s="1">
        <v>1</v>
      </c>
      <c r="AN924" s="1">
        <v>-0.21956524252891541</v>
      </c>
      <c r="AO924" s="1">
        <v>2.737391471862793</v>
      </c>
      <c r="AP924" s="1">
        <v>1</v>
      </c>
      <c r="AQ924" s="1">
        <v>0</v>
      </c>
      <c r="AR924" s="1">
        <v>0.15999999642372131</v>
      </c>
      <c r="AS924" s="1">
        <v>111115</v>
      </c>
      <c r="AT924">
        <f t="shared" si="1437"/>
        <v>0.83346399943033833</v>
      </c>
      <c r="AU924">
        <f t="shared" si="1438"/>
        <v>1.6319151544808761E-3</v>
      </c>
      <c r="AV924">
        <f t="shared" si="1439"/>
        <v>304.97084465026853</v>
      </c>
      <c r="AW924">
        <f t="shared" si="1440"/>
        <v>302.32498588562009</v>
      </c>
      <c r="AX924">
        <f t="shared" si="1441"/>
        <v>320.11313737616365</v>
      </c>
      <c r="AY924">
        <f t="shared" si="1442"/>
        <v>2.5375207418518761</v>
      </c>
      <c r="AZ924">
        <f t="shared" si="1443"/>
        <v>4.7268756676567776</v>
      </c>
      <c r="BA924">
        <f t="shared" si="1444"/>
        <v>47.80309131003898</v>
      </c>
      <c r="BB924">
        <f t="shared" si="1445"/>
        <v>14.766966126933511</v>
      </c>
      <c r="BC924">
        <f t="shared" si="1446"/>
        <v>30.497915267944336</v>
      </c>
      <c r="BD924">
        <f t="shared" si="1447"/>
        <v>4.3838271584905142</v>
      </c>
      <c r="BE924">
        <f t="shared" si="1448"/>
        <v>0.10604438107222085</v>
      </c>
      <c r="BF924">
        <f t="shared" si="1449"/>
        <v>3.2666853126481872</v>
      </c>
      <c r="BG924">
        <f t="shared" si="1450"/>
        <v>6.6635407936220623E-2</v>
      </c>
      <c r="BH924">
        <f t="shared" si="1451"/>
        <v>13.116103150320303</v>
      </c>
      <c r="BI924">
        <f t="shared" si="1452"/>
        <v>0.77200971771229276</v>
      </c>
      <c r="BJ924">
        <f t="shared" si="1453"/>
        <v>69.009609272258785</v>
      </c>
      <c r="BK924">
        <f t="shared" si="1454"/>
        <v>170.69339418690925</v>
      </c>
      <c r="BL924">
        <f t="shared" si="1455"/>
        <v>9.5486905181311355E-3</v>
      </c>
    </row>
    <row r="925" spans="1:64" x14ac:dyDescent="0.2">
      <c r="A925" s="1" t="s">
        <v>3567</v>
      </c>
      <c r="B925" s="1" t="s">
        <v>893</v>
      </c>
      <c r="C925" s="1" t="s">
        <v>1028</v>
      </c>
      <c r="D925" s="1">
        <v>20160216</v>
      </c>
      <c r="E925" s="1" t="s">
        <v>1032</v>
      </c>
      <c r="F925" s="1" t="s">
        <v>157</v>
      </c>
      <c r="G925" s="1" t="s">
        <v>158</v>
      </c>
      <c r="H925" s="1">
        <v>20160216</v>
      </c>
      <c r="J925" s="1">
        <v>11</v>
      </c>
      <c r="K925" s="1">
        <v>31.880874633789062</v>
      </c>
      <c r="L925">
        <f t="shared" si="1428"/>
        <v>0.59679180733151771</v>
      </c>
      <c r="M925">
        <f t="shared" si="1429"/>
        <v>87.521097739870726</v>
      </c>
      <c r="N925" s="1">
        <v>98.995132446289062</v>
      </c>
      <c r="O925">
        <f t="shared" si="1430"/>
        <v>1.1308897278162049</v>
      </c>
      <c r="P925" s="1">
        <v>80.273811340332031</v>
      </c>
      <c r="Q925" s="1">
        <v>29.162382125854492</v>
      </c>
      <c r="R925" s="1">
        <v>1999.5240478515625</v>
      </c>
      <c r="S925" s="1">
        <v>98.881065368652344</v>
      </c>
      <c r="T925">
        <f t="shared" si="1431"/>
        <v>0.10771863468669755</v>
      </c>
      <c r="U925">
        <f t="shared" si="1432"/>
        <v>2.8400000333786011</v>
      </c>
      <c r="V925">
        <f t="shared" si="1433"/>
        <v>1.6233361500309575</v>
      </c>
      <c r="W925" s="1">
        <v>19179.500006068498</v>
      </c>
      <c r="X925" s="1">
        <v>0</v>
      </c>
      <c r="Y925">
        <f t="shared" si="1434"/>
        <v>1.4840911531293375</v>
      </c>
      <c r="Z925">
        <f t="shared" si="1435"/>
        <v>31.880874633789062</v>
      </c>
      <c r="AA925" s="1">
        <v>6</v>
      </c>
      <c r="AB925">
        <f t="shared" si="1436"/>
        <v>1.4200000166893005</v>
      </c>
      <c r="AC925" s="1">
        <v>1</v>
      </c>
      <c r="AD925" s="1">
        <v>29.039697647094727</v>
      </c>
      <c r="AE925" s="1">
        <v>99.903984069824219</v>
      </c>
      <c r="AF925" s="1">
        <v>31.074167251586914</v>
      </c>
      <c r="AG925" s="1">
        <v>32.957675933837891</v>
      </c>
      <c r="AH925" s="1">
        <v>75.68621826171875</v>
      </c>
      <c r="AI925" s="1">
        <v>500.07778930664062</v>
      </c>
      <c r="AJ925" s="1">
        <v>7.0147185325622559</v>
      </c>
      <c r="AK925" s="1">
        <v>3.1888372898101807</v>
      </c>
      <c r="AL925" s="1">
        <v>1.1808315515518188</v>
      </c>
      <c r="AM925" s="1">
        <v>1</v>
      </c>
      <c r="AN925" s="1">
        <v>-0.21956524252891541</v>
      </c>
      <c r="AO925" s="1">
        <v>2.737391471862793</v>
      </c>
      <c r="AP925" s="1">
        <v>1</v>
      </c>
      <c r="AQ925" s="1">
        <v>0</v>
      </c>
      <c r="AR925" s="1">
        <v>0.15999999642372131</v>
      </c>
      <c r="AS925" s="1">
        <v>111115</v>
      </c>
      <c r="AT925">
        <f t="shared" si="1437"/>
        <v>0.83346298217773418</v>
      </c>
      <c r="AU925">
        <f t="shared" si="1438"/>
        <v>1.6233361500309575E-3</v>
      </c>
      <c r="AV925">
        <f t="shared" si="1439"/>
        <v>305.03087463378904</v>
      </c>
      <c r="AW925">
        <f t="shared" si="1440"/>
        <v>302.31238212585447</v>
      </c>
      <c r="AX925">
        <f t="shared" si="1441"/>
        <v>319.92384050539476</v>
      </c>
      <c r="AY925">
        <f t="shared" si="1442"/>
        <v>2.5291504071850341</v>
      </c>
      <c r="AZ925">
        <f t="shared" si="1443"/>
        <v>4.7429812615420222</v>
      </c>
      <c r="BA925">
        <f t="shared" si="1444"/>
        <v>47.966526694054622</v>
      </c>
      <c r="BB925">
        <f t="shared" si="1445"/>
        <v>15.008850760216731</v>
      </c>
      <c r="BC925">
        <f t="shared" si="1446"/>
        <v>30.521628379821777</v>
      </c>
      <c r="BD925">
        <f t="shared" si="1447"/>
        <v>4.3897798362288896</v>
      </c>
      <c r="BE925">
        <f t="shared" si="1448"/>
        <v>0.10378226708673867</v>
      </c>
      <c r="BF925">
        <f t="shared" si="1449"/>
        <v>3.2588901084126847</v>
      </c>
      <c r="BG925">
        <f t="shared" si="1450"/>
        <v>6.5206450563317975E-2</v>
      </c>
      <c r="BH925">
        <f t="shared" si="1451"/>
        <v>8.654179386752368</v>
      </c>
      <c r="BI925">
        <f t="shared" si="1452"/>
        <v>0.88409496080381822</v>
      </c>
      <c r="BJ925">
        <f t="shared" si="1453"/>
        <v>68.581941212533167</v>
      </c>
      <c r="BK925">
        <f t="shared" si="1454"/>
        <v>98.711446203180429</v>
      </c>
      <c r="BL925">
        <f t="shared" si="1455"/>
        <v>4.1463419107735499E-3</v>
      </c>
    </row>
    <row r="926" spans="1:64" x14ac:dyDescent="0.2">
      <c r="A926" s="1" t="s">
        <v>3567</v>
      </c>
      <c r="B926" s="1" t="s">
        <v>893</v>
      </c>
      <c r="C926" s="1" t="s">
        <v>1028</v>
      </c>
      <c r="D926" s="1">
        <v>20160216</v>
      </c>
      <c r="E926" s="1" t="s">
        <v>527</v>
      </c>
      <c r="F926" s="1" t="s">
        <v>157</v>
      </c>
      <c r="G926" s="1" t="s">
        <v>158</v>
      </c>
      <c r="H926" s="1">
        <v>20160216</v>
      </c>
      <c r="J926" s="1">
        <v>12</v>
      </c>
      <c r="K926" s="1">
        <v>31.709245681762695</v>
      </c>
      <c r="L926">
        <f t="shared" si="1428"/>
        <v>-0.29373219738305556</v>
      </c>
      <c r="M926">
        <f t="shared" si="1429"/>
        <v>68.84394847307783</v>
      </c>
      <c r="N926" s="1">
        <v>66.240890502929688</v>
      </c>
      <c r="O926">
        <f t="shared" si="1430"/>
        <v>1.1091161924377806</v>
      </c>
      <c r="P926" s="1">
        <v>80.295112609863281</v>
      </c>
      <c r="Q926" s="1">
        <v>29.152902603149414</v>
      </c>
      <c r="R926" s="1">
        <v>1999.6544189453125</v>
      </c>
      <c r="S926" s="1">
        <v>98.880584716796875</v>
      </c>
      <c r="T926">
        <f t="shared" si="1431"/>
        <v>0.11488149469504995</v>
      </c>
      <c r="U926">
        <f t="shared" si="1432"/>
        <v>2.8400000333786011</v>
      </c>
      <c r="V926">
        <f t="shared" si="1433"/>
        <v>1.6743121454729801</v>
      </c>
      <c r="W926" s="1">
        <v>19261.500006068498</v>
      </c>
      <c r="X926" s="1">
        <v>0</v>
      </c>
      <c r="Y926">
        <f t="shared" si="1434"/>
        <v>1.4390912636651958</v>
      </c>
      <c r="Z926">
        <f t="shared" si="1435"/>
        <v>31.709245681762695</v>
      </c>
      <c r="AA926" s="1">
        <v>6</v>
      </c>
      <c r="AB926">
        <f t="shared" si="1436"/>
        <v>1.4200000166893005</v>
      </c>
      <c r="AC926" s="1">
        <v>1</v>
      </c>
      <c r="AD926" s="1">
        <v>29.039405822753906</v>
      </c>
      <c r="AE926" s="1">
        <v>66.021530151367188</v>
      </c>
      <c r="AF926" s="1">
        <v>31.005807876586914</v>
      </c>
      <c r="AG926" s="1">
        <v>32.948528289794922</v>
      </c>
      <c r="AH926" s="1">
        <v>75.560737609863281</v>
      </c>
      <c r="AI926" s="1">
        <v>500.06558227539062</v>
      </c>
      <c r="AJ926" s="1">
        <v>9.8319225311279297</v>
      </c>
      <c r="AK926" s="1">
        <v>2.9517443180084229</v>
      </c>
      <c r="AL926" s="1">
        <v>1.1782740354537964</v>
      </c>
      <c r="AM926" s="1">
        <v>1</v>
      </c>
      <c r="AN926" s="1">
        <v>-0.21956524252891541</v>
      </c>
      <c r="AO926" s="1">
        <v>2.737391471862793</v>
      </c>
      <c r="AP926" s="1">
        <v>1</v>
      </c>
      <c r="AQ926" s="1">
        <v>0</v>
      </c>
      <c r="AR926" s="1">
        <v>0.15999999642372131</v>
      </c>
      <c r="AS926" s="1">
        <v>111115</v>
      </c>
      <c r="AT926">
        <f t="shared" si="1437"/>
        <v>0.83344263712565092</v>
      </c>
      <c r="AU926">
        <f t="shared" si="1438"/>
        <v>1.6743121454729801E-3</v>
      </c>
      <c r="AV926">
        <f t="shared" si="1439"/>
        <v>304.85924568176267</v>
      </c>
      <c r="AW926">
        <f t="shared" si="1440"/>
        <v>302.30290260314939</v>
      </c>
      <c r="AX926">
        <f t="shared" si="1441"/>
        <v>319.94469987992852</v>
      </c>
      <c r="AY926">
        <f t="shared" si="1442"/>
        <v>2.5269132737664157</v>
      </c>
      <c r="AZ926">
        <f t="shared" si="1443"/>
        <v>4.6970610065180409</v>
      </c>
      <c r="BA926">
        <f t="shared" si="1444"/>
        <v>47.502358728671126</v>
      </c>
      <c r="BB926">
        <f t="shared" si="1445"/>
        <v>14.553830438876204</v>
      </c>
      <c r="BC926">
        <f t="shared" si="1446"/>
        <v>30.431074142456055</v>
      </c>
      <c r="BD926">
        <f t="shared" si="1447"/>
        <v>4.3670859352906257</v>
      </c>
      <c r="BE926">
        <f t="shared" si="1448"/>
        <v>0.11041506932469924</v>
      </c>
      <c r="BF926">
        <f t="shared" si="1449"/>
        <v>3.2579697428528451</v>
      </c>
      <c r="BG926">
        <f t="shared" si="1450"/>
        <v>6.939726512866673E-2</v>
      </c>
      <c r="BH926">
        <f t="shared" si="1451"/>
        <v>6.8073298792309718</v>
      </c>
      <c r="BI926">
        <f t="shared" si="1452"/>
        <v>1.0392968444473587</v>
      </c>
      <c r="BJ926">
        <f t="shared" si="1453"/>
        <v>69.318882411807152</v>
      </c>
      <c r="BK926">
        <f t="shared" si="1454"/>
        <v>66.380516721875679</v>
      </c>
      <c r="BL926">
        <f t="shared" si="1455"/>
        <v>-3.0673439521822425E-3</v>
      </c>
    </row>
    <row r="927" spans="1:64" x14ac:dyDescent="0.2">
      <c r="A927" s="1" t="s">
        <v>3567</v>
      </c>
      <c r="B927" s="1" t="s">
        <v>893</v>
      </c>
      <c r="C927" s="1" t="s">
        <v>1028</v>
      </c>
      <c r="D927" s="1">
        <v>20160216</v>
      </c>
      <c r="E927" s="1" t="s">
        <v>1033</v>
      </c>
      <c r="F927" s="1" t="s">
        <v>157</v>
      </c>
      <c r="G927" s="1" t="s">
        <v>158</v>
      </c>
      <c r="H927" s="1">
        <v>20160216</v>
      </c>
      <c r="J927" s="1">
        <v>13</v>
      </c>
      <c r="K927" s="1">
        <v>31.714227676391602</v>
      </c>
      <c r="L927">
        <f t="shared" si="1428"/>
        <v>-0.76095411906594501</v>
      </c>
      <c r="M927">
        <f t="shared" si="1429"/>
        <v>49.013286474376301</v>
      </c>
      <c r="N927" s="1">
        <v>39.3756103515625</v>
      </c>
      <c r="O927">
        <f t="shared" si="1430"/>
        <v>1.1093230925285078</v>
      </c>
      <c r="P927" s="1">
        <v>80.310501098632812</v>
      </c>
      <c r="Q927" s="1">
        <v>29.149612426757812</v>
      </c>
      <c r="R927" s="1">
        <v>1999.7777099609375</v>
      </c>
      <c r="S927" s="1">
        <v>98.883140563964844</v>
      </c>
      <c r="T927">
        <f t="shared" si="1431"/>
        <v>0.11777576387414933</v>
      </c>
      <c r="U927">
        <f t="shared" si="1432"/>
        <v>2.8400000333786011</v>
      </c>
      <c r="V927">
        <f t="shared" si="1433"/>
        <v>1.71635646302125</v>
      </c>
      <c r="W927" s="1">
        <v>19403.500006068498</v>
      </c>
      <c r="X927" s="1">
        <v>0</v>
      </c>
      <c r="Y927">
        <f t="shared" si="1434"/>
        <v>1.440414127652359</v>
      </c>
      <c r="Z927">
        <f t="shared" si="1435"/>
        <v>31.714227676391602</v>
      </c>
      <c r="AA927" s="1">
        <v>6</v>
      </c>
      <c r="AB927">
        <f t="shared" si="1436"/>
        <v>1.4200000166893005</v>
      </c>
      <c r="AC927" s="1">
        <v>1</v>
      </c>
      <c r="AD927" s="1">
        <v>29.040273666381836</v>
      </c>
      <c r="AE927" s="1">
        <v>38.543766021728516</v>
      </c>
      <c r="AF927" s="1">
        <v>30.956438064575195</v>
      </c>
      <c r="AG927" s="1">
        <v>32.947723388671875</v>
      </c>
      <c r="AH927" s="1">
        <v>75.456718444824219</v>
      </c>
      <c r="AI927" s="1">
        <v>500.12112426757812</v>
      </c>
      <c r="AJ927" s="1">
        <v>12.133347511291504</v>
      </c>
      <c r="AK927" s="1">
        <v>2.7032966613769531</v>
      </c>
      <c r="AL927" s="1">
        <v>1.1763430833816528</v>
      </c>
      <c r="AM927" s="1">
        <v>1</v>
      </c>
      <c r="AN927" s="1">
        <v>-0.21956524252891541</v>
      </c>
      <c r="AO927" s="1">
        <v>2.737391471862793</v>
      </c>
      <c r="AP927" s="1">
        <v>1</v>
      </c>
      <c r="AQ927" s="1">
        <v>0</v>
      </c>
      <c r="AR927" s="1">
        <v>0.15999999642372131</v>
      </c>
      <c r="AS927" s="1">
        <v>111115</v>
      </c>
      <c r="AT927">
        <f t="shared" si="1437"/>
        <v>0.83353520711263007</v>
      </c>
      <c r="AU927">
        <f t="shared" si="1438"/>
        <v>1.7163564630212501E-3</v>
      </c>
      <c r="AV927">
        <f t="shared" si="1439"/>
        <v>304.86422767639158</v>
      </c>
      <c r="AW927">
        <f t="shared" si="1440"/>
        <v>302.29961242675779</v>
      </c>
      <c r="AX927">
        <f t="shared" si="1441"/>
        <v>319.9644264419876</v>
      </c>
      <c r="AY927">
        <f t="shared" si="1442"/>
        <v>2.5041904721183581</v>
      </c>
      <c r="AZ927">
        <f t="shared" si="1443"/>
        <v>4.6983884907570319</v>
      </c>
      <c r="BA927">
        <f t="shared" si="1444"/>
        <v>47.514555706468187</v>
      </c>
      <c r="BB927">
        <f t="shared" si="1445"/>
        <v>14.566832317796312</v>
      </c>
      <c r="BC927">
        <f t="shared" si="1446"/>
        <v>30.431920051574707</v>
      </c>
      <c r="BD927">
        <f t="shared" si="1447"/>
        <v>4.3672974556331807</v>
      </c>
      <c r="BE927">
        <f t="shared" si="1448"/>
        <v>0.1130860471724902</v>
      </c>
      <c r="BF927">
        <f t="shared" si="1449"/>
        <v>3.2579743631046729</v>
      </c>
      <c r="BG927">
        <f t="shared" si="1450"/>
        <v>7.1085672850216566E-2</v>
      </c>
      <c r="BH927">
        <f t="shared" si="1451"/>
        <v>4.8465876959476279</v>
      </c>
      <c r="BI927">
        <f t="shared" si="1452"/>
        <v>1.2447625836593885</v>
      </c>
      <c r="BJ927">
        <f t="shared" si="1453"/>
        <v>69.329215300949372</v>
      </c>
      <c r="BK927">
        <f t="shared" si="1454"/>
        <v>39.737331495458726</v>
      </c>
      <c r="BL927">
        <f t="shared" si="1455"/>
        <v>-1.3276269434674113E-2</v>
      </c>
    </row>
    <row r="928" spans="1:64" x14ac:dyDescent="0.2">
      <c r="A928" s="1" t="s">
        <v>3567</v>
      </c>
      <c r="B928" s="1" t="s">
        <v>893</v>
      </c>
      <c r="C928" s="1" t="s">
        <v>1028</v>
      </c>
      <c r="D928" s="1">
        <v>20160216</v>
      </c>
      <c r="E928" s="1" t="s">
        <v>1034</v>
      </c>
      <c r="F928" s="1" t="s">
        <v>157</v>
      </c>
      <c r="G928" s="1" t="s">
        <v>158</v>
      </c>
      <c r="H928" s="1">
        <v>20160216</v>
      </c>
      <c r="J928" s="1">
        <v>14</v>
      </c>
      <c r="K928" s="1">
        <v>31.629158020019531</v>
      </c>
      <c r="L928">
        <f t="shared" si="1428"/>
        <v>6.7456343611775811</v>
      </c>
      <c r="M928">
        <f t="shared" si="1429"/>
        <v>293.04957454075083</v>
      </c>
      <c r="N928" s="1">
        <v>390.91445922851562</v>
      </c>
      <c r="O928">
        <f t="shared" si="1430"/>
        <v>1.0933134523796073</v>
      </c>
      <c r="P928" s="1">
        <v>80.44708251953125</v>
      </c>
      <c r="Q928" s="1">
        <v>29.147174835205078</v>
      </c>
      <c r="R928" s="1">
        <v>1999.321533203125</v>
      </c>
      <c r="S928" s="1">
        <v>98.88189697265625</v>
      </c>
      <c r="T928">
        <f t="shared" si="1431"/>
        <v>0.12475194886986228</v>
      </c>
      <c r="U928">
        <f t="shared" si="1432"/>
        <v>2.8400000333786011</v>
      </c>
      <c r="V928">
        <f t="shared" si="1433"/>
        <v>1.7787185857462555</v>
      </c>
      <c r="W928" s="1">
        <v>19498.500006068498</v>
      </c>
      <c r="X928" s="1">
        <v>0</v>
      </c>
      <c r="Y928">
        <f t="shared" si="1434"/>
        <v>1.4127108416484515</v>
      </c>
      <c r="Z928">
        <f t="shared" si="1435"/>
        <v>31.629158020019531</v>
      </c>
      <c r="AA928" s="1">
        <v>6</v>
      </c>
      <c r="AB928">
        <f t="shared" si="1436"/>
        <v>1.4200000166893005</v>
      </c>
      <c r="AC928" s="1">
        <v>1</v>
      </c>
      <c r="AD928" s="1">
        <v>29.038896560668945</v>
      </c>
      <c r="AE928" s="1">
        <v>399.84271240234375</v>
      </c>
      <c r="AF928" s="1">
        <v>30.935701370239258</v>
      </c>
      <c r="AG928" s="1">
        <v>32.999519348144531</v>
      </c>
      <c r="AH928" s="1">
        <v>75.415855407714844</v>
      </c>
      <c r="AI928" s="1">
        <v>500.0504150390625</v>
      </c>
      <c r="AJ928" s="1">
        <v>13.879560470581055</v>
      </c>
      <c r="AK928" s="1">
        <v>4.2627601623535156</v>
      </c>
      <c r="AL928" s="1">
        <v>1.1826666593551636</v>
      </c>
      <c r="AM928" s="1">
        <v>1</v>
      </c>
      <c r="AN928" s="1">
        <v>-0.21956524252891541</v>
      </c>
      <c r="AO928" s="1">
        <v>2.737391471862793</v>
      </c>
      <c r="AP928" s="1">
        <v>1</v>
      </c>
      <c r="AQ928" s="1">
        <v>0</v>
      </c>
      <c r="AR928" s="1">
        <v>0.15999999642372131</v>
      </c>
      <c r="AS928" s="1">
        <v>111115</v>
      </c>
      <c r="AT928">
        <f t="shared" si="1437"/>
        <v>0.83341735839843745</v>
      </c>
      <c r="AU928">
        <f t="shared" si="1438"/>
        <v>1.7787185857462556E-3</v>
      </c>
      <c r="AV928">
        <f t="shared" si="1439"/>
        <v>304.77915802001951</v>
      </c>
      <c r="AW928">
        <f t="shared" si="1440"/>
        <v>302.29717483520506</v>
      </c>
      <c r="AX928">
        <f t="shared" si="1441"/>
        <v>319.89143816236901</v>
      </c>
      <c r="AY928">
        <f t="shared" si="1442"/>
        <v>2.4831977923193547</v>
      </c>
      <c r="AZ928">
        <f t="shared" si="1443"/>
        <v>4.6757659139788554</v>
      </c>
      <c r="BA928">
        <f t="shared" si="1444"/>
        <v>47.286369468334961</v>
      </c>
      <c r="BB928">
        <f t="shared" si="1445"/>
        <v>14.286850120190429</v>
      </c>
      <c r="BC928">
        <f t="shared" si="1446"/>
        <v>30.388166427612305</v>
      </c>
      <c r="BD928">
        <f t="shared" si="1447"/>
        <v>4.3563685247100112</v>
      </c>
      <c r="BE928">
        <f t="shared" si="1448"/>
        <v>0.1195025894495759</v>
      </c>
      <c r="BF928">
        <f t="shared" si="1449"/>
        <v>3.2630550723304039</v>
      </c>
      <c r="BG928">
        <f t="shared" si="1450"/>
        <v>7.5143644771705029E-2</v>
      </c>
      <c r="BH928">
        <f t="shared" si="1451"/>
        <v>28.977297837619272</v>
      </c>
      <c r="BI928">
        <f t="shared" si="1452"/>
        <v>0.74965140741812208</v>
      </c>
      <c r="BJ928">
        <f t="shared" si="1453"/>
        <v>69.847457872796937</v>
      </c>
      <c r="BK928">
        <f t="shared" si="1454"/>
        <v>387.70790772127634</v>
      </c>
      <c r="BL928">
        <f t="shared" si="1455"/>
        <v>1.2152587101895375E-2</v>
      </c>
    </row>
    <row r="929" spans="1:64" x14ac:dyDescent="0.2">
      <c r="A929" s="1" t="s">
        <v>3567</v>
      </c>
      <c r="B929" s="1" t="s">
        <v>893</v>
      </c>
      <c r="C929" s="1" t="s">
        <v>1028</v>
      </c>
      <c r="D929" s="1">
        <v>20160216</v>
      </c>
      <c r="E929" s="1" t="s">
        <v>1035</v>
      </c>
      <c r="F929" s="1" t="s">
        <v>157</v>
      </c>
      <c r="G929" s="1" t="s">
        <v>158</v>
      </c>
      <c r="H929" s="1">
        <v>20160216</v>
      </c>
      <c r="J929" s="1">
        <v>15</v>
      </c>
      <c r="K929" s="1">
        <v>31.658792495727539</v>
      </c>
      <c r="L929">
        <f t="shared" si="1428"/>
        <v>6.7185763960743472</v>
      </c>
      <c r="M929">
        <f t="shared" si="1429"/>
        <v>292.84719184409357</v>
      </c>
      <c r="N929" s="1">
        <v>390.95086669921875</v>
      </c>
      <c r="O929">
        <f t="shared" si="1430"/>
        <v>1.0953555546248435</v>
      </c>
      <c r="P929" s="1">
        <v>80.491783142089844</v>
      </c>
      <c r="Q929" s="1">
        <v>29.144716262817383</v>
      </c>
      <c r="R929" s="1">
        <v>1999.258544921875</v>
      </c>
      <c r="S929" s="1">
        <v>98.879592895507812</v>
      </c>
      <c r="T929">
        <f t="shared" si="1431"/>
        <v>0.12394274448074859</v>
      </c>
      <c r="U929">
        <f t="shared" si="1432"/>
        <v>2.8400000333786011</v>
      </c>
      <c r="V929">
        <f t="shared" si="1433"/>
        <v>1.7759515908662264</v>
      </c>
      <c r="W929" s="1">
        <v>19580.500006068498</v>
      </c>
      <c r="X929" s="1">
        <v>0</v>
      </c>
      <c r="Y929">
        <f t="shared" si="1434"/>
        <v>1.4192313606830194</v>
      </c>
      <c r="Z929">
        <f t="shared" si="1435"/>
        <v>31.658792495727539</v>
      </c>
      <c r="AA929" s="1">
        <v>6</v>
      </c>
      <c r="AB929">
        <f t="shared" si="1436"/>
        <v>1.4200000166893005</v>
      </c>
      <c r="AC929" s="1">
        <v>1</v>
      </c>
      <c r="AD929" s="1">
        <v>29.038837432861328</v>
      </c>
      <c r="AE929" s="1">
        <v>399.8446044921875</v>
      </c>
      <c r="AF929" s="1">
        <v>30.953550338745117</v>
      </c>
      <c r="AG929" s="1">
        <v>33.013935089111328</v>
      </c>
      <c r="AH929" s="1">
        <v>75.468330383300781</v>
      </c>
      <c r="AI929" s="1">
        <v>500.09701538085938</v>
      </c>
      <c r="AJ929" s="1">
        <v>15.059139251708984</v>
      </c>
      <c r="AK929" s="1">
        <v>4.3522272109985352</v>
      </c>
      <c r="AL929" s="1">
        <v>1.176831841468811</v>
      </c>
      <c r="AM929" s="1">
        <v>1</v>
      </c>
      <c r="AN929" s="1">
        <v>-0.21956524252891541</v>
      </c>
      <c r="AO929" s="1">
        <v>2.737391471862793</v>
      </c>
      <c r="AP929" s="1">
        <v>1</v>
      </c>
      <c r="AQ929" s="1">
        <v>0</v>
      </c>
      <c r="AR929" s="1">
        <v>0.15999999642372131</v>
      </c>
      <c r="AS929" s="1">
        <v>111115</v>
      </c>
      <c r="AT929">
        <f t="shared" si="1437"/>
        <v>0.83349502563476552</v>
      </c>
      <c r="AU929">
        <f t="shared" si="1438"/>
        <v>1.7759515908662264E-3</v>
      </c>
      <c r="AV929">
        <f t="shared" si="1439"/>
        <v>304.80879249572752</v>
      </c>
      <c r="AW929">
        <f t="shared" si="1440"/>
        <v>302.29471626281736</v>
      </c>
      <c r="AX929">
        <f t="shared" si="1441"/>
        <v>319.88136003759428</v>
      </c>
      <c r="AY929">
        <f t="shared" si="1442"/>
        <v>2.479820155697595</v>
      </c>
      <c r="AZ929">
        <f t="shared" si="1443"/>
        <v>4.6836358221730681</v>
      </c>
      <c r="BA929">
        <f t="shared" si="1444"/>
        <v>47.367062151262658</v>
      </c>
      <c r="BB929">
        <f t="shared" si="1445"/>
        <v>14.35312706215133</v>
      </c>
      <c r="BC929">
        <f t="shared" si="1446"/>
        <v>30.401754379272461</v>
      </c>
      <c r="BD929">
        <f t="shared" si="1447"/>
        <v>4.3597600161148922</v>
      </c>
      <c r="BE929">
        <f t="shared" si="1448"/>
        <v>0.11875984958001946</v>
      </c>
      <c r="BF929">
        <f t="shared" si="1449"/>
        <v>3.2644044614900487</v>
      </c>
      <c r="BG929">
        <f t="shared" si="1450"/>
        <v>7.4673782932630314E-2</v>
      </c>
      <c r="BH929">
        <f t="shared" si="1451"/>
        <v>28.956611110136649</v>
      </c>
      <c r="BI929">
        <f t="shared" si="1452"/>
        <v>0.74906392794723731</v>
      </c>
      <c r="BJ929">
        <f t="shared" si="1453"/>
        <v>69.749429765323526</v>
      </c>
      <c r="BK929">
        <f t="shared" si="1454"/>
        <v>387.75717725270482</v>
      </c>
      <c r="BL929">
        <f t="shared" si="1455"/>
        <v>1.2085317821352571E-2</v>
      </c>
    </row>
    <row r="930" spans="1:64" x14ac:dyDescent="0.2">
      <c r="A930" s="1" t="s">
        <v>3567</v>
      </c>
      <c r="B930" s="1" t="s">
        <v>893</v>
      </c>
      <c r="C930" s="1" t="s">
        <v>1028</v>
      </c>
      <c r="D930" s="1">
        <v>20160216</v>
      </c>
      <c r="E930" s="1" t="s">
        <v>1036</v>
      </c>
      <c r="F930" s="1" t="s">
        <v>157</v>
      </c>
      <c r="G930" s="1" t="s">
        <v>158</v>
      </c>
      <c r="H930" s="1">
        <v>20160216</v>
      </c>
      <c r="J930" s="1">
        <v>16</v>
      </c>
      <c r="K930" s="1">
        <v>31.66163444519043</v>
      </c>
      <c r="L930">
        <f t="shared" si="1428"/>
        <v>7.1894450724138093</v>
      </c>
      <c r="M930">
        <f t="shared" si="1429"/>
        <v>290.35122063060317</v>
      </c>
      <c r="N930" s="1">
        <v>390.81878662109375</v>
      </c>
      <c r="O930">
        <f t="shared" si="1430"/>
        <v>1.0891703820343532</v>
      </c>
      <c r="P930" s="1">
        <v>80.639816284179688</v>
      </c>
      <c r="Q930" s="1">
        <v>29.153068542480469</v>
      </c>
      <c r="R930" s="1">
        <v>1999.3304443359375</v>
      </c>
      <c r="S930" s="1">
        <v>98.870864868164062</v>
      </c>
      <c r="T930">
        <f t="shared" si="1431"/>
        <v>0.12933672749776981</v>
      </c>
      <c r="U930">
        <f t="shared" si="1432"/>
        <v>2.8400000333786011</v>
      </c>
      <c r="V930">
        <f t="shared" si="1433"/>
        <v>1.8412253865053489</v>
      </c>
      <c r="W930" s="1">
        <v>19671.500006068498</v>
      </c>
      <c r="X930" s="1">
        <v>0</v>
      </c>
      <c r="Y930">
        <f t="shared" si="1434"/>
        <v>1.4124038354824315</v>
      </c>
      <c r="Z930">
        <f t="shared" si="1435"/>
        <v>31.66163444519043</v>
      </c>
      <c r="AA930" s="1">
        <v>6</v>
      </c>
      <c r="AB930">
        <f t="shared" si="1436"/>
        <v>1.4200000166893005</v>
      </c>
      <c r="AC930" s="1">
        <v>1</v>
      </c>
      <c r="AD930" s="1">
        <v>29.042003631591797</v>
      </c>
      <c r="AE930" s="1">
        <v>400.30804443359375</v>
      </c>
      <c r="AF930" s="1">
        <v>30.957548141479492</v>
      </c>
      <c r="AG930" s="1">
        <v>33.093544006347656</v>
      </c>
      <c r="AH930" s="1">
        <v>75.434982299804688</v>
      </c>
      <c r="AI930" s="1">
        <v>500.08319091796875</v>
      </c>
      <c r="AJ930" s="1">
        <v>15.097416877746582</v>
      </c>
      <c r="AK930" s="1">
        <v>4.2212123870849609</v>
      </c>
      <c r="AL930" s="1">
        <v>1.1837786436080933</v>
      </c>
      <c r="AM930" s="1">
        <v>1</v>
      </c>
      <c r="AN930" s="1">
        <v>-0.21956524252891541</v>
      </c>
      <c r="AO930" s="1">
        <v>2.737391471862793</v>
      </c>
      <c r="AP930" s="1">
        <v>1</v>
      </c>
      <c r="AQ930" s="1">
        <v>0</v>
      </c>
      <c r="AR930" s="1">
        <v>0.15999999642372131</v>
      </c>
      <c r="AS930" s="1">
        <v>111115</v>
      </c>
      <c r="AT930">
        <f t="shared" si="1437"/>
        <v>0.83347198486328111</v>
      </c>
      <c r="AU930">
        <f t="shared" si="1438"/>
        <v>1.8412253865053489E-3</v>
      </c>
      <c r="AV930">
        <f t="shared" si="1439"/>
        <v>304.81163444519041</v>
      </c>
      <c r="AW930">
        <f t="shared" si="1440"/>
        <v>302.30306854248045</v>
      </c>
      <c r="AX930">
        <f t="shared" si="1441"/>
        <v>319.89286394358714</v>
      </c>
      <c r="AY930">
        <f t="shared" si="1442"/>
        <v>2.4469158897990932</v>
      </c>
      <c r="AZ930">
        <f t="shared" si="1443"/>
        <v>4.6843911529426716</v>
      </c>
      <c r="BA930">
        <f t="shared" si="1444"/>
        <v>47.378883144077996</v>
      </c>
      <c r="BB930">
        <f t="shared" si="1445"/>
        <v>14.28533913773034</v>
      </c>
      <c r="BC930">
        <f t="shared" si="1446"/>
        <v>30.407351493835449</v>
      </c>
      <c r="BD930">
        <f t="shared" si="1447"/>
        <v>4.3611576994945933</v>
      </c>
      <c r="BE930">
        <f t="shared" si="1448"/>
        <v>0.1237031498920774</v>
      </c>
      <c r="BF930">
        <f t="shared" si="1449"/>
        <v>3.2719873174602401</v>
      </c>
      <c r="BG930">
        <f t="shared" si="1450"/>
        <v>7.7801614384612333E-2</v>
      </c>
      <c r="BH930">
        <f t="shared" si="1451"/>
        <v>28.707276299274856</v>
      </c>
      <c r="BI930">
        <f t="shared" si="1452"/>
        <v>0.74293056160604731</v>
      </c>
      <c r="BJ930">
        <f t="shared" si="1453"/>
        <v>69.953058796659562</v>
      </c>
      <c r="BK930">
        <f t="shared" si="1454"/>
        <v>387.40126875711957</v>
      </c>
      <c r="BL930">
        <f t="shared" si="1455"/>
        <v>1.2981983138037282E-2</v>
      </c>
    </row>
    <row r="931" spans="1:64" x14ac:dyDescent="0.2">
      <c r="A931" s="1" t="s">
        <v>3567</v>
      </c>
      <c r="B931" s="1" t="s">
        <v>893</v>
      </c>
      <c r="C931" s="1" t="s">
        <v>1028</v>
      </c>
      <c r="D931" s="1">
        <v>20160216</v>
      </c>
      <c r="E931" s="1" t="s">
        <v>1037</v>
      </c>
      <c r="F931" s="1" t="s">
        <v>157</v>
      </c>
      <c r="G931" s="1" t="s">
        <v>158</v>
      </c>
      <c r="H931" s="1">
        <v>20160216</v>
      </c>
      <c r="J931" s="1">
        <v>17</v>
      </c>
      <c r="K931" s="1">
        <v>31.573015213012695</v>
      </c>
      <c r="L931">
        <f t="shared" si="1428"/>
        <v>8.0491723771297501</v>
      </c>
      <c r="M931">
        <f t="shared" si="1429"/>
        <v>353.144982282699</v>
      </c>
      <c r="N931" s="1">
        <v>464.40521240234375</v>
      </c>
      <c r="O931">
        <f t="shared" si="1430"/>
        <v>1.0760674554683769</v>
      </c>
      <c r="P931" s="1">
        <v>80.6707763671875</v>
      </c>
      <c r="Q931" s="1">
        <v>29.165334701538086</v>
      </c>
      <c r="R931" s="1">
        <v>2000.2255859375</v>
      </c>
      <c r="S931" s="1">
        <v>98.866722106933594</v>
      </c>
      <c r="T931">
        <f t="shared" si="1431"/>
        <v>0.13156209148718209</v>
      </c>
      <c r="U931">
        <f t="shared" si="1432"/>
        <v>2.8400000333786011</v>
      </c>
      <c r="V931">
        <f t="shared" si="1433"/>
        <v>1.8355070423807387</v>
      </c>
      <c r="W931" s="1">
        <v>19771.500006068498</v>
      </c>
      <c r="X931" s="1">
        <v>0</v>
      </c>
      <c r="Y931">
        <f t="shared" si="1434"/>
        <v>1.3853231250607969</v>
      </c>
      <c r="Z931">
        <f t="shared" si="1435"/>
        <v>31.573015213012695</v>
      </c>
      <c r="AA931" s="1">
        <v>6</v>
      </c>
      <c r="AB931">
        <f t="shared" si="1436"/>
        <v>1.4200000166893005</v>
      </c>
      <c r="AC931" s="1">
        <v>1</v>
      </c>
      <c r="AD931" s="1">
        <v>29.044004440307617</v>
      </c>
      <c r="AE931" s="1">
        <v>475.08505249023438</v>
      </c>
      <c r="AF931" s="1">
        <v>31.001893997192383</v>
      </c>
      <c r="AG931" s="1">
        <v>33.131114959716797</v>
      </c>
      <c r="AH931" s="1">
        <v>75.486351013183594</v>
      </c>
      <c r="AI931" s="1">
        <v>500.09689331054688</v>
      </c>
      <c r="AJ931" s="1">
        <v>16.674407958984375</v>
      </c>
      <c r="AK931" s="1">
        <v>4.3069543838500977</v>
      </c>
      <c r="AL931" s="1">
        <v>1.1710972785949707</v>
      </c>
      <c r="AM931" s="1">
        <v>1</v>
      </c>
      <c r="AN931" s="1">
        <v>-0.21956524252891541</v>
      </c>
      <c r="AO931" s="1">
        <v>2.737391471862793</v>
      </c>
      <c r="AP931" s="1">
        <v>1</v>
      </c>
      <c r="AQ931" s="1">
        <v>0</v>
      </c>
      <c r="AR931" s="1">
        <v>0.15999999642372131</v>
      </c>
      <c r="AS931" s="1">
        <v>111115</v>
      </c>
      <c r="AT931">
        <f t="shared" si="1437"/>
        <v>0.83349482218424464</v>
      </c>
      <c r="AU931">
        <f t="shared" si="1438"/>
        <v>1.8355070423807388E-3</v>
      </c>
      <c r="AV931">
        <f t="shared" si="1439"/>
        <v>304.72301521301267</v>
      </c>
      <c r="AW931">
        <f t="shared" si="1440"/>
        <v>302.31533470153806</v>
      </c>
      <c r="AX931">
        <f t="shared" si="1441"/>
        <v>320.03608659663587</v>
      </c>
      <c r="AY931">
        <f t="shared" si="1442"/>
        <v>2.4662686140912897</v>
      </c>
      <c r="AZ931">
        <f t="shared" si="1443"/>
        <v>4.6608878608759881</v>
      </c>
      <c r="BA931">
        <f t="shared" si="1444"/>
        <v>47.143141408438751</v>
      </c>
      <c r="BB931">
        <f t="shared" si="1445"/>
        <v>14.012026448721954</v>
      </c>
      <c r="BC931">
        <f t="shared" si="1446"/>
        <v>30.369174957275391</v>
      </c>
      <c r="BD931">
        <f t="shared" si="1447"/>
        <v>4.351632191283568</v>
      </c>
      <c r="BE931">
        <f t="shared" si="1448"/>
        <v>0.12573734908262493</v>
      </c>
      <c r="BF931">
        <f t="shared" si="1449"/>
        <v>3.2755647358151911</v>
      </c>
      <c r="BG931">
        <f t="shared" si="1450"/>
        <v>7.9089194203438351E-2</v>
      </c>
      <c r="BH931">
        <f t="shared" si="1451"/>
        <v>34.914286826801586</v>
      </c>
      <c r="BI931">
        <f t="shared" si="1452"/>
        <v>0.7604242434228905</v>
      </c>
      <c r="BJ931">
        <f t="shared" si="1453"/>
        <v>70.405788888904098</v>
      </c>
      <c r="BK931">
        <f t="shared" si="1454"/>
        <v>460.57902135255068</v>
      </c>
      <c r="BL931">
        <f t="shared" si="1455"/>
        <v>1.230425844082916E-2</v>
      </c>
    </row>
    <row r="932" spans="1:64" x14ac:dyDescent="0.2">
      <c r="A932" s="1" t="s">
        <v>3567</v>
      </c>
      <c r="B932" s="1" t="s">
        <v>893</v>
      </c>
      <c r="C932" s="1" t="s">
        <v>1028</v>
      </c>
      <c r="D932" s="1">
        <v>20160216</v>
      </c>
      <c r="E932" s="1" t="s">
        <v>1038</v>
      </c>
      <c r="F932" s="1" t="s">
        <v>157</v>
      </c>
      <c r="G932" s="1" t="s">
        <v>158</v>
      </c>
      <c r="H932" s="1">
        <v>20160216</v>
      </c>
      <c r="J932" s="1">
        <v>18</v>
      </c>
      <c r="K932" s="1">
        <v>31.650968551635742</v>
      </c>
      <c r="L932">
        <f t="shared" si="1428"/>
        <v>9.9590824300674328</v>
      </c>
      <c r="M932">
        <f t="shared" si="1429"/>
        <v>425.8852195319393</v>
      </c>
      <c r="N932" s="1">
        <v>562.0576171875</v>
      </c>
      <c r="O932">
        <f t="shared" si="1430"/>
        <v>1.0766338601897782</v>
      </c>
      <c r="P932" s="1">
        <v>80.872245788574219</v>
      </c>
      <c r="Q932" s="1">
        <v>29.180395126342773</v>
      </c>
      <c r="R932" s="1">
        <v>2000.068359375</v>
      </c>
      <c r="S932" s="1">
        <v>98.865242004394531</v>
      </c>
      <c r="T932">
        <f t="shared" si="1431"/>
        <v>0.13298386970331919</v>
      </c>
      <c r="U932">
        <f t="shared" si="1432"/>
        <v>2.8400000333786011</v>
      </c>
      <c r="V932">
        <f t="shared" si="1433"/>
        <v>1.8676869097779585</v>
      </c>
      <c r="W932" s="1">
        <v>19867.500006068498</v>
      </c>
      <c r="X932" s="1">
        <v>0</v>
      </c>
      <c r="Y932">
        <f t="shared" si="1434"/>
        <v>1.3949521549143036</v>
      </c>
      <c r="Z932">
        <f t="shared" si="1435"/>
        <v>31.650968551635742</v>
      </c>
      <c r="AA932" s="1">
        <v>6</v>
      </c>
      <c r="AB932">
        <f t="shared" si="1436"/>
        <v>1.4200000166893005</v>
      </c>
      <c r="AC932" s="1">
        <v>1</v>
      </c>
      <c r="AD932" s="1">
        <v>29.043024063110352</v>
      </c>
      <c r="AE932" s="1">
        <v>575.266357421875</v>
      </c>
      <c r="AF932" s="1">
        <v>31.076864242553711</v>
      </c>
      <c r="AG932" s="1">
        <v>33.243278503417969</v>
      </c>
      <c r="AH932" s="1">
        <v>75.601921081542969</v>
      </c>
      <c r="AI932" s="1">
        <v>500.07025146484375</v>
      </c>
      <c r="AJ932" s="1">
        <v>22.87702751159668</v>
      </c>
      <c r="AK932" s="1">
        <v>4.1243343353271484</v>
      </c>
      <c r="AL932" s="1">
        <v>1.2061222791671753</v>
      </c>
      <c r="AM932" s="1">
        <v>1</v>
      </c>
      <c r="AN932" s="1">
        <v>-0.21956524252891541</v>
      </c>
      <c r="AO932" s="1">
        <v>2.737391471862793</v>
      </c>
      <c r="AP932" s="1">
        <v>1</v>
      </c>
      <c r="AQ932" s="1">
        <v>0</v>
      </c>
      <c r="AR932" s="1">
        <v>0.15999999642372131</v>
      </c>
      <c r="AS932" s="1">
        <v>111115</v>
      </c>
      <c r="AT932">
        <f t="shared" si="1437"/>
        <v>0.83345041910807283</v>
      </c>
      <c r="AU932">
        <f t="shared" si="1438"/>
        <v>1.8676869097779584E-3</v>
      </c>
      <c r="AV932">
        <f t="shared" si="1439"/>
        <v>304.80096855163572</v>
      </c>
      <c r="AW932">
        <f t="shared" si="1440"/>
        <v>302.33039512634275</v>
      </c>
      <c r="AX932">
        <f t="shared" si="1441"/>
        <v>320.01093034719815</v>
      </c>
      <c r="AY932">
        <f t="shared" si="1442"/>
        <v>2.4399874995114059</v>
      </c>
      <c r="AZ932">
        <f t="shared" si="1443"/>
        <v>4.6815569291742074</v>
      </c>
      <c r="BA932">
        <f t="shared" si="1444"/>
        <v>47.352910226691336</v>
      </c>
      <c r="BB932">
        <f t="shared" si="1445"/>
        <v>14.109631723273367</v>
      </c>
      <c r="BC932">
        <f t="shared" si="1446"/>
        <v>30.415681838989258</v>
      </c>
      <c r="BD932">
        <f t="shared" si="1447"/>
        <v>4.3632386344496821</v>
      </c>
      <c r="BE932">
        <f t="shared" si="1448"/>
        <v>0.12703539834330385</v>
      </c>
      <c r="BF932">
        <f t="shared" si="1449"/>
        <v>3.2866047742599038</v>
      </c>
      <c r="BG932">
        <f t="shared" si="1450"/>
        <v>7.9910955298494526E-2</v>
      </c>
      <c r="BH932">
        <f t="shared" si="1451"/>
        <v>42.105245295119872</v>
      </c>
      <c r="BI932">
        <f t="shared" si="1452"/>
        <v>0.75772519846460118</v>
      </c>
      <c r="BJ932">
        <f t="shared" si="1453"/>
        <v>70.340868235464896</v>
      </c>
      <c r="BK932">
        <f t="shared" si="1454"/>
        <v>557.32354636969217</v>
      </c>
      <c r="BL932">
        <f t="shared" si="1455"/>
        <v>1.2569547967650743E-2</v>
      </c>
    </row>
    <row r="933" spans="1:64" x14ac:dyDescent="0.2">
      <c r="A933" s="1" t="s">
        <v>3567</v>
      </c>
      <c r="B933" s="1" t="s">
        <v>893</v>
      </c>
      <c r="C933" s="1" t="s">
        <v>1028</v>
      </c>
      <c r="D933" s="1">
        <v>20160216</v>
      </c>
      <c r="E933" s="1" t="s">
        <v>1039</v>
      </c>
      <c r="F933" s="1" t="s">
        <v>157</v>
      </c>
      <c r="G933" s="1" t="s">
        <v>158</v>
      </c>
      <c r="H933" s="1">
        <v>20160216</v>
      </c>
      <c r="J933" s="1">
        <v>19</v>
      </c>
      <c r="K933" s="1">
        <v>31.762966156005859</v>
      </c>
      <c r="L933">
        <f t="shared" si="1428"/>
        <v>11.492269195695027</v>
      </c>
      <c r="M933">
        <f t="shared" si="1429"/>
        <v>499.2799309041402</v>
      </c>
      <c r="N933" s="1">
        <v>658.93353271484375</v>
      </c>
      <c r="O933">
        <f t="shared" si="1430"/>
        <v>1.0796797272805772</v>
      </c>
      <c r="P933" s="1">
        <v>81.105117797851562</v>
      </c>
      <c r="Q933" s="1">
        <v>29.203401565551758</v>
      </c>
      <c r="R933" s="1">
        <v>1998.914306640625</v>
      </c>
      <c r="S933" s="1">
        <v>98.864540100097656</v>
      </c>
      <c r="T933">
        <f t="shared" si="1431"/>
        <v>0.13095186703325576</v>
      </c>
      <c r="U933">
        <f t="shared" si="1432"/>
        <v>2.8400000333786011</v>
      </c>
      <c r="V933">
        <f t="shared" si="1433"/>
        <v>1.8619413792004533</v>
      </c>
      <c r="W933" s="1">
        <v>19974.500006068498</v>
      </c>
      <c r="X933" s="1">
        <v>0</v>
      </c>
      <c r="Y933">
        <f t="shared" si="1434"/>
        <v>1.410939444533343</v>
      </c>
      <c r="Z933">
        <f t="shared" si="1435"/>
        <v>31.762966156005859</v>
      </c>
      <c r="AA933" s="1">
        <v>6</v>
      </c>
      <c r="AB933">
        <f t="shared" si="1436"/>
        <v>1.4200000166893005</v>
      </c>
      <c r="AC933" s="1">
        <v>1</v>
      </c>
      <c r="AD933" s="1">
        <v>29.040136337280273</v>
      </c>
      <c r="AE933" s="1">
        <v>674.19366455078125</v>
      </c>
      <c r="AF933" s="1">
        <v>31.224252700805664</v>
      </c>
      <c r="AG933" s="1">
        <v>33.383586883544922</v>
      </c>
      <c r="AH933" s="1">
        <v>75.859031677246094</v>
      </c>
      <c r="AI933" s="1">
        <v>500.09390258789062</v>
      </c>
      <c r="AJ933" s="1">
        <v>21.900592803955078</v>
      </c>
      <c r="AK933" s="1">
        <v>4.0339412689208984</v>
      </c>
      <c r="AL933" s="1">
        <v>1.2023173570632935</v>
      </c>
      <c r="AM933" s="1">
        <v>1</v>
      </c>
      <c r="AN933" s="1">
        <v>-0.21956524252891541</v>
      </c>
      <c r="AO933" s="1">
        <v>2.737391471862793</v>
      </c>
      <c r="AP933" s="1">
        <v>1</v>
      </c>
      <c r="AQ933" s="1">
        <v>0</v>
      </c>
      <c r="AR933" s="1">
        <v>0.15999999642372131</v>
      </c>
      <c r="AS933" s="1">
        <v>111115</v>
      </c>
      <c r="AT933">
        <f t="shared" si="1437"/>
        <v>0.83348983764648421</v>
      </c>
      <c r="AU933">
        <f t="shared" si="1438"/>
        <v>1.8619413792004534E-3</v>
      </c>
      <c r="AV933">
        <f t="shared" si="1439"/>
        <v>304.91296615600584</v>
      </c>
      <c r="AW933">
        <f t="shared" si="1440"/>
        <v>302.35340156555174</v>
      </c>
      <c r="AX933">
        <f t="shared" si="1441"/>
        <v>319.82628191382537</v>
      </c>
      <c r="AY933">
        <f t="shared" si="1442"/>
        <v>2.427576049628156</v>
      </c>
      <c r="AZ933">
        <f t="shared" si="1443"/>
        <v>4.7113924086666641</v>
      </c>
      <c r="BA933">
        <f t="shared" si="1444"/>
        <v>47.655027817825349</v>
      </c>
      <c r="BB933">
        <f t="shared" si="1445"/>
        <v>14.271440934280427</v>
      </c>
      <c r="BC933">
        <f t="shared" si="1446"/>
        <v>30.483183860778809</v>
      </c>
      <c r="BD933">
        <f t="shared" si="1447"/>
        <v>4.3801326914138983</v>
      </c>
      <c r="BE933">
        <f t="shared" si="1448"/>
        <v>0.12517984781035341</v>
      </c>
      <c r="BF933">
        <f t="shared" si="1449"/>
        <v>3.3004529641333211</v>
      </c>
      <c r="BG933">
        <f t="shared" si="1450"/>
        <v>7.8736288064012241E-2</v>
      </c>
      <c r="BH933">
        <f t="shared" si="1451"/>
        <v>49.361080750046355</v>
      </c>
      <c r="BI933">
        <f t="shared" si="1452"/>
        <v>0.75770909525135022</v>
      </c>
      <c r="BJ933">
        <f t="shared" si="1453"/>
        <v>70.163657661237949</v>
      </c>
      <c r="BK933">
        <f t="shared" si="1454"/>
        <v>653.47065833743352</v>
      </c>
      <c r="BL933">
        <f t="shared" si="1455"/>
        <v>1.2339339667507542E-2</v>
      </c>
    </row>
    <row r="934" spans="1:64" x14ac:dyDescent="0.2">
      <c r="A934" s="1" t="s">
        <v>3567</v>
      </c>
      <c r="B934" s="1" t="s">
        <v>893</v>
      </c>
      <c r="C934" s="1" t="s">
        <v>1028</v>
      </c>
      <c r="D934" s="1">
        <v>20160216</v>
      </c>
      <c r="E934" s="1" t="s">
        <v>1040</v>
      </c>
      <c r="F934" s="1" t="s">
        <v>157</v>
      </c>
      <c r="G934" s="1" t="s">
        <v>158</v>
      </c>
      <c r="H934" s="1">
        <v>20160216</v>
      </c>
      <c r="J934" s="1">
        <v>20</v>
      </c>
      <c r="K934" s="1">
        <v>31.9361572265625</v>
      </c>
      <c r="L934">
        <f t="shared" si="1428"/>
        <v>12.409912085403247</v>
      </c>
      <c r="M934">
        <f t="shared" si="1429"/>
        <v>605.52010436609578</v>
      </c>
      <c r="N934" s="1">
        <v>783.1824951171875</v>
      </c>
      <c r="O934">
        <f t="shared" si="1430"/>
        <v>1.0879589674340018</v>
      </c>
      <c r="P934" s="1">
        <v>81.393501281738281</v>
      </c>
      <c r="Q934" s="1">
        <v>29.229965209960938</v>
      </c>
      <c r="R934" s="1">
        <v>2000.9366455078125</v>
      </c>
      <c r="S934" s="1">
        <v>98.862174987792969</v>
      </c>
      <c r="T934">
        <f t="shared" si="1431"/>
        <v>0.12818261670692518</v>
      </c>
      <c r="U934">
        <f t="shared" si="1432"/>
        <v>2.8400000333786011</v>
      </c>
      <c r="V934">
        <f t="shared" si="1433"/>
        <v>1.8632592121648552</v>
      </c>
      <c r="W934" s="1">
        <v>20116.500006068498</v>
      </c>
      <c r="X934" s="1">
        <v>0</v>
      </c>
      <c r="Y934">
        <f t="shared" si="1434"/>
        <v>1.4405803455996695</v>
      </c>
      <c r="Z934">
        <f t="shared" si="1435"/>
        <v>31.9361572265625</v>
      </c>
      <c r="AA934" s="1">
        <v>6</v>
      </c>
      <c r="AB934">
        <f t="shared" si="1436"/>
        <v>1.4200000166893005</v>
      </c>
      <c r="AC934" s="1">
        <v>1</v>
      </c>
      <c r="AD934" s="1">
        <v>29.044130325317383</v>
      </c>
      <c r="AE934" s="1">
        <v>799.822509765625</v>
      </c>
      <c r="AF934" s="1">
        <v>31.394046783447266</v>
      </c>
      <c r="AG934" s="1">
        <v>33.554542541503906</v>
      </c>
      <c r="AH934" s="1">
        <v>76.15277099609375</v>
      </c>
      <c r="AI934" s="1">
        <v>500.09033203125</v>
      </c>
      <c r="AJ934" s="1">
        <v>22.360256195068359</v>
      </c>
      <c r="AK934" s="1">
        <v>3.8412137031555176</v>
      </c>
      <c r="AL934" s="1">
        <v>1.2031987905502319</v>
      </c>
      <c r="AM934" s="1">
        <v>0</v>
      </c>
      <c r="AN934" s="1">
        <v>-0.21956524252891541</v>
      </c>
      <c r="AO934" s="1">
        <v>2.737391471862793</v>
      </c>
      <c r="AP934" s="1">
        <v>1</v>
      </c>
      <c r="AQ934" s="1">
        <v>0</v>
      </c>
      <c r="AR934" s="1">
        <v>0.15999999642372131</v>
      </c>
      <c r="AS934" s="1">
        <v>111115</v>
      </c>
      <c r="AT934">
        <f t="shared" si="1437"/>
        <v>0.83348388671874984</v>
      </c>
      <c r="AU934">
        <f t="shared" si="1438"/>
        <v>1.8632592121648553E-3</v>
      </c>
      <c r="AV934">
        <f t="shared" si="1439"/>
        <v>305.08615722656248</v>
      </c>
      <c r="AW934">
        <f t="shared" si="1440"/>
        <v>302.37996520996091</v>
      </c>
      <c r="AX934">
        <f t="shared" si="1441"/>
        <v>320.14985612534292</v>
      </c>
      <c r="AY934">
        <f t="shared" si="1442"/>
        <v>2.4089646670218561</v>
      </c>
      <c r="AZ934">
        <f t="shared" si="1443"/>
        <v>4.7578554019731722</v>
      </c>
      <c r="BA934">
        <f t="shared" si="1444"/>
        <v>48.126145338807781</v>
      </c>
      <c r="BB934">
        <f t="shared" si="1445"/>
        <v>14.571602797303875</v>
      </c>
      <c r="BC934">
        <f t="shared" si="1446"/>
        <v>30.583061218261719</v>
      </c>
      <c r="BD934">
        <f t="shared" si="1447"/>
        <v>4.4052340238075045</v>
      </c>
      <c r="BE934">
        <f t="shared" si="1448"/>
        <v>0.12264697919305419</v>
      </c>
      <c r="BF934">
        <f t="shared" si="1449"/>
        <v>3.3172750563735027</v>
      </c>
      <c r="BG934">
        <f t="shared" si="1450"/>
        <v>7.7133199002846889E-2</v>
      </c>
      <c r="BH934">
        <f t="shared" si="1451"/>
        <v>59.863034516467629</v>
      </c>
      <c r="BI934">
        <f t="shared" si="1452"/>
        <v>0.77315326650079419</v>
      </c>
      <c r="BJ934">
        <f t="shared" si="1453"/>
        <v>69.79609707010232</v>
      </c>
      <c r="BK934">
        <f t="shared" si="1454"/>
        <v>777.283417258599</v>
      </c>
      <c r="BL934">
        <f t="shared" si="1455"/>
        <v>1.1143469798945576E-2</v>
      </c>
    </row>
    <row r="935" spans="1:64" x14ac:dyDescent="0.2">
      <c r="A935" s="1" t="s">
        <v>3567</v>
      </c>
      <c r="B935" s="1" t="s">
        <v>893</v>
      </c>
      <c r="C935" s="1" t="s">
        <v>1028</v>
      </c>
      <c r="D935" s="1">
        <v>20160216</v>
      </c>
      <c r="E935" s="1" t="s">
        <v>1041</v>
      </c>
      <c r="F935" s="1" t="s">
        <v>157</v>
      </c>
      <c r="G935" s="1" t="s">
        <v>158</v>
      </c>
      <c r="H935" s="1">
        <v>20160216</v>
      </c>
      <c r="J935" s="1">
        <v>21</v>
      </c>
      <c r="K935" s="1">
        <v>31.945812225341797</v>
      </c>
      <c r="L935">
        <f t="shared" si="1428"/>
        <v>13.821228654823726</v>
      </c>
      <c r="M935">
        <f t="shared" si="1429"/>
        <v>783.57003467654954</v>
      </c>
      <c r="N935" s="1">
        <v>981.5234375</v>
      </c>
      <c r="O935">
        <f t="shared" si="1430"/>
        <v>1.0785654492533046</v>
      </c>
      <c r="P935" s="1">
        <v>81.615135192871094</v>
      </c>
      <c r="Q935" s="1">
        <v>29.253772735595703</v>
      </c>
      <c r="R935" s="1">
        <v>2000.272705078125</v>
      </c>
      <c r="S935" s="1">
        <v>98.854141235351562</v>
      </c>
      <c r="T935">
        <f t="shared" si="1431"/>
        <v>0.12998422388635059</v>
      </c>
      <c r="U935">
        <f t="shared" si="1432"/>
        <v>2.8400000333786011</v>
      </c>
      <c r="V935">
        <f t="shared" si="1433"/>
        <v>1.8741899690000283</v>
      </c>
      <c r="W935" s="1">
        <v>20233.500006068498</v>
      </c>
      <c r="X935" s="1">
        <v>0</v>
      </c>
      <c r="Y935">
        <f t="shared" si="1434"/>
        <v>1.4295715696488194</v>
      </c>
      <c r="Z935">
        <f t="shared" si="1435"/>
        <v>31.945812225341797</v>
      </c>
      <c r="AA935" s="1">
        <v>6</v>
      </c>
      <c r="AB935">
        <f t="shared" si="1436"/>
        <v>1.4200000166893005</v>
      </c>
      <c r="AC935" s="1">
        <v>1</v>
      </c>
      <c r="AD935" s="1">
        <v>29.043510437011719</v>
      </c>
      <c r="AE935" s="1">
        <v>1000.314697265625</v>
      </c>
      <c r="AF935" s="1">
        <v>31.521902084350586</v>
      </c>
      <c r="AG935" s="1">
        <v>33.694953918457031</v>
      </c>
      <c r="AH935" s="1">
        <v>76.35162353515625</v>
      </c>
      <c r="AI935" s="1">
        <v>500.044921875</v>
      </c>
      <c r="AJ935" s="1">
        <v>21.545642852783203</v>
      </c>
      <c r="AK935" s="1">
        <v>3.1149501800537109</v>
      </c>
      <c r="AL935" s="1">
        <v>1.2083297967910767</v>
      </c>
      <c r="AM935" s="1">
        <v>1</v>
      </c>
      <c r="AN935" s="1">
        <v>-0.21956524252891541</v>
      </c>
      <c r="AO935" s="1">
        <v>2.737391471862793</v>
      </c>
      <c r="AP935" s="1">
        <v>1</v>
      </c>
      <c r="AQ935" s="1">
        <v>0</v>
      </c>
      <c r="AR935" s="1">
        <v>0.15999999642372131</v>
      </c>
      <c r="AS935" s="1">
        <v>111125</v>
      </c>
      <c r="AT935">
        <f t="shared" si="1437"/>
        <v>0.83340820312499997</v>
      </c>
      <c r="AU935">
        <f t="shared" si="1438"/>
        <v>1.8741899690000283E-3</v>
      </c>
      <c r="AV935">
        <f t="shared" si="1439"/>
        <v>305.09581222534177</v>
      </c>
      <c r="AW935">
        <f t="shared" si="1440"/>
        <v>302.40377273559568</v>
      </c>
      <c r="AX935">
        <f t="shared" si="1441"/>
        <v>320.04362565896736</v>
      </c>
      <c r="AY935">
        <f t="shared" si="1442"/>
        <v>2.4039714484708123</v>
      </c>
      <c r="AZ935">
        <f t="shared" si="1443"/>
        <v>4.7604573032226334</v>
      </c>
      <c r="BA935">
        <f t="shared" si="1444"/>
        <v>48.156377099963422</v>
      </c>
      <c r="BB935">
        <f t="shared" si="1445"/>
        <v>14.46142318150639</v>
      </c>
      <c r="BC935">
        <f t="shared" si="1446"/>
        <v>30.59979248046875</v>
      </c>
      <c r="BD935">
        <f t="shared" si="1447"/>
        <v>4.4094511828271186</v>
      </c>
      <c r="BE935">
        <f t="shared" si="1448"/>
        <v>0.12429533903182402</v>
      </c>
      <c r="BF935">
        <f t="shared" si="1449"/>
        <v>3.330885733573814</v>
      </c>
      <c r="BG935">
        <f t="shared" si="1450"/>
        <v>7.8176422703761655E-2</v>
      </c>
      <c r="BH935">
        <f t="shared" si="1451"/>
        <v>77.459142875704941</v>
      </c>
      <c r="BI935">
        <f t="shared" si="1452"/>
        <v>0.79832024864566675</v>
      </c>
      <c r="BJ935">
        <f t="shared" si="1453"/>
        <v>70.058803115314078</v>
      </c>
      <c r="BK935">
        <f t="shared" si="1454"/>
        <v>974.95348733636752</v>
      </c>
      <c r="BL935">
        <f t="shared" si="1455"/>
        <v>9.9317428956070906E-3</v>
      </c>
    </row>
    <row r="936" spans="1:64" x14ac:dyDescent="0.2">
      <c r="A936" s="1" t="s">
        <v>3567</v>
      </c>
      <c r="B936" s="1" t="s">
        <v>893</v>
      </c>
      <c r="C936" s="1" t="s">
        <v>1028</v>
      </c>
      <c r="D936" s="1">
        <v>20160216</v>
      </c>
      <c r="E936" s="1" t="s">
        <v>1042</v>
      </c>
      <c r="F936" s="1" t="s">
        <v>157</v>
      </c>
      <c r="G936" s="1" t="s">
        <v>158</v>
      </c>
      <c r="H936" s="1">
        <v>20160216</v>
      </c>
      <c r="J936" s="1">
        <v>22</v>
      </c>
      <c r="K936" s="1">
        <v>31.957876205444336</v>
      </c>
      <c r="L936">
        <f t="shared" si="1428"/>
        <v>15.052879737937708</v>
      </c>
      <c r="M936">
        <f t="shared" si="1429"/>
        <v>1155.4319607372634</v>
      </c>
      <c r="N936" s="1">
        <v>1378.9132080078125</v>
      </c>
      <c r="O936">
        <f t="shared" si="1430"/>
        <v>1.0671097844211834</v>
      </c>
      <c r="P936" s="1">
        <v>81.911155700683594</v>
      </c>
      <c r="Q936" s="1">
        <v>29.267145156860352</v>
      </c>
      <c r="R936" s="1">
        <v>2000.0721435546875</v>
      </c>
      <c r="S936" s="1">
        <v>98.852386474609375</v>
      </c>
      <c r="T936">
        <f t="shared" si="1431"/>
        <v>0.12943208046070329</v>
      </c>
      <c r="U936">
        <f t="shared" si="1432"/>
        <v>2.8400000333786011</v>
      </c>
      <c r="V936">
        <f t="shared" si="1433"/>
        <v>1.8518860941099451</v>
      </c>
      <c r="W936" s="1">
        <v>20331.500006068498</v>
      </c>
      <c r="X936" s="1">
        <v>0</v>
      </c>
      <c r="Y936">
        <f t="shared" si="1434"/>
        <v>1.418160728450637</v>
      </c>
      <c r="Z936">
        <f t="shared" si="1435"/>
        <v>31.957876205444336</v>
      </c>
      <c r="AA936" s="1">
        <v>6</v>
      </c>
      <c r="AB936">
        <f t="shared" si="1436"/>
        <v>1.4200000166893005</v>
      </c>
      <c r="AC936" s="1">
        <v>1</v>
      </c>
      <c r="AD936" s="1">
        <v>29.040887832641602</v>
      </c>
      <c r="AE936" s="1">
        <v>1400.0379638671875</v>
      </c>
      <c r="AF936" s="1">
        <v>31.6971435546875</v>
      </c>
      <c r="AG936" s="1">
        <v>33.843891143798828</v>
      </c>
      <c r="AH936" s="1">
        <v>76.7154541015625</v>
      </c>
      <c r="AI936" s="1">
        <v>500.07119750976562</v>
      </c>
      <c r="AJ936" s="1">
        <v>20.952507019042969</v>
      </c>
      <c r="AK936" s="1">
        <v>1.1393581628799438</v>
      </c>
      <c r="AL936" s="1">
        <v>1.2099708318710327</v>
      </c>
      <c r="AM936" s="1">
        <v>1</v>
      </c>
      <c r="AN936" s="1">
        <v>-0.21956524252891541</v>
      </c>
      <c r="AO936" s="1">
        <v>2.737391471862793</v>
      </c>
      <c r="AP936" s="1">
        <v>1</v>
      </c>
      <c r="AQ936" s="1">
        <v>0</v>
      </c>
      <c r="AR936" s="1">
        <v>0.15999999642372131</v>
      </c>
      <c r="AS936" s="1">
        <v>111125</v>
      </c>
      <c r="AT936">
        <f t="shared" si="1437"/>
        <v>0.83345199584960927</v>
      </c>
      <c r="AU936">
        <f t="shared" si="1438"/>
        <v>1.8518860941099452E-3</v>
      </c>
      <c r="AV936">
        <f t="shared" si="1439"/>
        <v>305.10787620544431</v>
      </c>
      <c r="AW936">
        <f t="shared" si="1440"/>
        <v>302.41714515686033</v>
      </c>
      <c r="AX936">
        <f t="shared" si="1441"/>
        <v>320.01153581593462</v>
      </c>
      <c r="AY936">
        <f t="shared" si="1442"/>
        <v>2.415232410811333</v>
      </c>
      <c r="AZ936">
        <f t="shared" si="1443"/>
        <v>4.7637101356020484</v>
      </c>
      <c r="BA936">
        <f t="shared" si="1444"/>
        <v>48.19013789642424</v>
      </c>
      <c r="BB936">
        <f t="shared" si="1445"/>
        <v>14.346246752625412</v>
      </c>
      <c r="BC936">
        <f t="shared" si="1446"/>
        <v>30.612510681152344</v>
      </c>
      <c r="BD936">
        <f t="shared" si="1447"/>
        <v>4.4126591915725948</v>
      </c>
      <c r="BE936">
        <f t="shared" si="1448"/>
        <v>0.12379037429934378</v>
      </c>
      <c r="BF936">
        <f t="shared" si="1449"/>
        <v>3.3455494071514114</v>
      </c>
      <c r="BG936">
        <f t="shared" si="1450"/>
        <v>7.7856819031936308E-2</v>
      </c>
      <c r="BH936">
        <f t="shared" si="1451"/>
        <v>114.21720672791565</v>
      </c>
      <c r="BI936">
        <f t="shared" si="1452"/>
        <v>0.83792943169104595</v>
      </c>
      <c r="BJ936">
        <f t="shared" si="1453"/>
        <v>70.309728461266531</v>
      </c>
      <c r="BK936">
        <f t="shared" si="1454"/>
        <v>1371.757789906623</v>
      </c>
      <c r="BL936">
        <f t="shared" si="1455"/>
        <v>7.7153845578419866E-3</v>
      </c>
    </row>
    <row r="937" spans="1:64" x14ac:dyDescent="0.2">
      <c r="A937" s="1" t="s">
        <v>3567</v>
      </c>
      <c r="B937" s="1" t="s">
        <v>893</v>
      </c>
      <c r="C937" s="1" t="s">
        <v>1028</v>
      </c>
      <c r="D937" s="1">
        <v>20160216</v>
      </c>
      <c r="E937" s="1" t="s">
        <v>1043</v>
      </c>
      <c r="F937" s="1" t="s">
        <v>157</v>
      </c>
      <c r="G937" s="1" t="s">
        <v>158</v>
      </c>
      <c r="H937" s="1">
        <v>20160216</v>
      </c>
      <c r="J937" s="1">
        <v>23</v>
      </c>
      <c r="K937" s="1">
        <v>31.979990005493164</v>
      </c>
      <c r="L937">
        <f t="shared" si="1428"/>
        <v>15.567061091802925</v>
      </c>
      <c r="M937">
        <f t="shared" si="1429"/>
        <v>1533.2482036614222</v>
      </c>
      <c r="N937" s="1">
        <v>1777.638671875</v>
      </c>
      <c r="O937">
        <f t="shared" si="1430"/>
        <v>1.063534796541179</v>
      </c>
      <c r="P937" s="1">
        <v>82.076881408691406</v>
      </c>
      <c r="Q937" s="1">
        <v>29.261154174804688</v>
      </c>
      <c r="R937" s="1">
        <v>2000.8250732421875</v>
      </c>
      <c r="S937" s="1">
        <v>98.851791381835938</v>
      </c>
      <c r="T937">
        <f t="shared" si="1431"/>
        <v>0.12612165298953062</v>
      </c>
      <c r="U937">
        <f t="shared" si="1432"/>
        <v>2.8400000333786011</v>
      </c>
      <c r="V937">
        <f t="shared" si="1433"/>
        <v>1.8071131615603211</v>
      </c>
      <c r="W937" s="1">
        <v>20467.500006068498</v>
      </c>
      <c r="X937" s="1">
        <v>0</v>
      </c>
      <c r="Y937">
        <f t="shared" si="1434"/>
        <v>1.4185189049288209</v>
      </c>
      <c r="Z937">
        <f t="shared" si="1435"/>
        <v>31.979990005493164</v>
      </c>
      <c r="AA937" s="1">
        <v>6</v>
      </c>
      <c r="AB937">
        <f t="shared" si="1436"/>
        <v>1.4200000166893005</v>
      </c>
      <c r="AC937" s="1">
        <v>1</v>
      </c>
      <c r="AD937" s="1">
        <v>29.039587020874023</v>
      </c>
      <c r="AE937" s="1">
        <v>1800.171142578125</v>
      </c>
      <c r="AF937" s="1">
        <v>31.806087493896484</v>
      </c>
      <c r="AG937" s="1">
        <v>33.900840759277344</v>
      </c>
      <c r="AH937" s="1">
        <v>77.005302429199219</v>
      </c>
      <c r="AI937" s="1">
        <v>500.06381225585938</v>
      </c>
      <c r="AJ937" s="1">
        <v>18.262319564819336</v>
      </c>
      <c r="AK937" s="1">
        <v>-1.5615634918212891</v>
      </c>
      <c r="AL937" s="1">
        <v>1.2144013643264771</v>
      </c>
      <c r="AM937" s="1">
        <v>1</v>
      </c>
      <c r="AN937" s="1">
        <v>-0.21956524252891541</v>
      </c>
      <c r="AO937" s="1">
        <v>2.737391471862793</v>
      </c>
      <c r="AP937" s="1">
        <v>1</v>
      </c>
      <c r="AQ937" s="1">
        <v>0</v>
      </c>
      <c r="AR937" s="1">
        <v>0.15999999642372131</v>
      </c>
      <c r="AS937" s="1">
        <v>111125</v>
      </c>
      <c r="AT937">
        <f t="shared" si="1437"/>
        <v>0.8334396870930989</v>
      </c>
      <c r="AU937">
        <f t="shared" si="1438"/>
        <v>1.8071131615603211E-3</v>
      </c>
      <c r="AV937">
        <f t="shared" si="1439"/>
        <v>305.12999000549314</v>
      </c>
      <c r="AW937">
        <f t="shared" si="1440"/>
        <v>302.41115417480466</v>
      </c>
      <c r="AX937">
        <f t="shared" si="1441"/>
        <v>320.13200456324194</v>
      </c>
      <c r="AY937">
        <f t="shared" si="1442"/>
        <v>2.4357233188847691</v>
      </c>
      <c r="AZ937">
        <f t="shared" si="1443"/>
        <v>4.7696777433337454</v>
      </c>
      <c r="BA937">
        <f t="shared" si="1444"/>
        <v>48.250797245644819</v>
      </c>
      <c r="BB937">
        <f t="shared" si="1445"/>
        <v>14.349956486367475</v>
      </c>
      <c r="BC937">
        <f t="shared" si="1446"/>
        <v>30.620572090148926</v>
      </c>
      <c r="BD937">
        <f t="shared" si="1447"/>
        <v>4.4146936349461035</v>
      </c>
      <c r="BE937">
        <f t="shared" si="1448"/>
        <v>0.12075886850704755</v>
      </c>
      <c r="BF937">
        <f t="shared" si="1449"/>
        <v>3.3511588384049245</v>
      </c>
      <c r="BG937">
        <f t="shared" si="1450"/>
        <v>7.5938455587366588E-2</v>
      </c>
      <c r="BH937">
        <f t="shared" si="1451"/>
        <v>151.5643315649136</v>
      </c>
      <c r="BI937">
        <f t="shared" si="1452"/>
        <v>0.86251960419166507</v>
      </c>
      <c r="BJ937">
        <f t="shared" si="1453"/>
        <v>70.304461767307529</v>
      </c>
      <c r="BK937">
        <f t="shared" si="1454"/>
        <v>1770.2388365838247</v>
      </c>
      <c r="BL937">
        <f t="shared" si="1455"/>
        <v>6.1824078691552061E-3</v>
      </c>
    </row>
    <row r="938" spans="1:64" x14ac:dyDescent="0.2">
      <c r="A938" s="1" t="s">
        <v>3567</v>
      </c>
      <c r="B938" s="1" t="s">
        <v>893</v>
      </c>
      <c r="C938" s="1" t="s">
        <v>1028</v>
      </c>
      <c r="D938" s="1">
        <v>20160216</v>
      </c>
      <c r="E938" s="1" t="s">
        <v>1044</v>
      </c>
      <c r="F938" s="1" t="s">
        <v>157</v>
      </c>
      <c r="G938" s="1" t="s">
        <v>158</v>
      </c>
      <c r="H938" s="1">
        <v>20160216</v>
      </c>
      <c r="J938" s="1">
        <v>24</v>
      </c>
      <c r="K938" s="1">
        <v>31.692605972290039</v>
      </c>
      <c r="L938">
        <f t="shared" si="1428"/>
        <v>5.8314568938140594</v>
      </c>
      <c r="M938">
        <f t="shared" si="1429"/>
        <v>308.37374753274207</v>
      </c>
      <c r="N938" s="1">
        <v>392.33273315429688</v>
      </c>
      <c r="O938">
        <f t="shared" si="1430"/>
        <v>1.0284989660842134</v>
      </c>
      <c r="P938" s="1">
        <v>82.06707763671875</v>
      </c>
      <c r="Q938" s="1">
        <v>29.250816345214844</v>
      </c>
      <c r="R938" s="1">
        <v>2001.23046875</v>
      </c>
      <c r="S938" s="1">
        <v>98.852439880371094</v>
      </c>
      <c r="T938">
        <f t="shared" si="1431"/>
        <v>0.12737460400882383</v>
      </c>
      <c r="U938">
        <f t="shared" si="1432"/>
        <v>2.8400000333786011</v>
      </c>
      <c r="V938">
        <f t="shared" si="1433"/>
        <v>1.7275583421808864</v>
      </c>
      <c r="W938" s="1">
        <v>20563.500006068498</v>
      </c>
      <c r="X938" s="1">
        <v>0</v>
      </c>
      <c r="Y938">
        <f t="shared" si="1434"/>
        <v>1.3438712331891347</v>
      </c>
      <c r="Z938">
        <f t="shared" si="1435"/>
        <v>31.692605972290039</v>
      </c>
      <c r="AA938" s="1">
        <v>6</v>
      </c>
      <c r="AB938">
        <f t="shared" si="1436"/>
        <v>1.4200000166893005</v>
      </c>
      <c r="AC938" s="1">
        <v>1</v>
      </c>
      <c r="AD938" s="1">
        <v>29.039794921875</v>
      </c>
      <c r="AE938" s="1">
        <v>400.14263916015625</v>
      </c>
      <c r="AF938" s="1">
        <v>31.873794555664062</v>
      </c>
      <c r="AG938" s="1">
        <v>33.876335144042969</v>
      </c>
      <c r="AH938" s="1">
        <v>77.2158203125</v>
      </c>
      <c r="AI938" s="1">
        <v>500.07525634765625</v>
      </c>
      <c r="AJ938" s="1">
        <v>17.153705596923828</v>
      </c>
      <c r="AK938" s="1">
        <v>4.1379132270812988</v>
      </c>
      <c r="AL938" s="1">
        <v>1.2199187278747559</v>
      </c>
      <c r="AM938" s="1">
        <v>1</v>
      </c>
      <c r="AN938" s="1">
        <v>-0.21956524252891541</v>
      </c>
      <c r="AO938" s="1">
        <v>2.737391471862793</v>
      </c>
      <c r="AP938" s="1">
        <v>1</v>
      </c>
      <c r="AQ938" s="1">
        <v>0</v>
      </c>
      <c r="AR938" s="1">
        <v>0.15999999642372131</v>
      </c>
      <c r="AS938" s="1">
        <v>111125</v>
      </c>
      <c r="AT938">
        <f t="shared" si="1437"/>
        <v>0.83345876057942692</v>
      </c>
      <c r="AU938">
        <f t="shared" si="1438"/>
        <v>1.7275583421808864E-3</v>
      </c>
      <c r="AV938">
        <f t="shared" si="1439"/>
        <v>304.84260597229002</v>
      </c>
      <c r="AW938">
        <f t="shared" si="1440"/>
        <v>302.40081634521482</v>
      </c>
      <c r="AX938">
        <f t="shared" si="1441"/>
        <v>320.19686784304213</v>
      </c>
      <c r="AY938">
        <f t="shared" si="1442"/>
        <v>2.5184435774040987</v>
      </c>
      <c r="AZ938">
        <f t="shared" si="1443"/>
        <v>4.6926296163829448</v>
      </c>
      <c r="BA938">
        <f t="shared" si="1444"/>
        <v>47.471055060065844</v>
      </c>
      <c r="BB938">
        <f t="shared" si="1445"/>
        <v>13.594719916022875</v>
      </c>
      <c r="BC938">
        <f t="shared" si="1446"/>
        <v>30.471711158752441</v>
      </c>
      <c r="BD938">
        <f t="shared" si="1447"/>
        <v>4.3772573492780236</v>
      </c>
      <c r="BE938">
        <f t="shared" si="1448"/>
        <v>0.12190704708426608</v>
      </c>
      <c r="BF938">
        <f t="shared" si="1449"/>
        <v>3.3487583831938101</v>
      </c>
      <c r="BG938">
        <f t="shared" si="1450"/>
        <v>7.6664963365482994E-2</v>
      </c>
      <c r="BH938">
        <f t="shared" si="1451"/>
        <v>30.483497338665117</v>
      </c>
      <c r="BI938">
        <f t="shared" si="1452"/>
        <v>0.78600055889668696</v>
      </c>
      <c r="BJ938">
        <f t="shared" si="1453"/>
        <v>71.429292695073897</v>
      </c>
      <c r="BK938">
        <f t="shared" si="1454"/>
        <v>389.56073783242238</v>
      </c>
      <c r="BL938">
        <f t="shared" si="1455"/>
        <v>1.0692474904545767E-2</v>
      </c>
    </row>
    <row r="939" spans="1:64" x14ac:dyDescent="0.2">
      <c r="A939" s="1" t="s">
        <v>3567</v>
      </c>
      <c r="B939" s="1" t="s">
        <v>893</v>
      </c>
      <c r="C939" s="1" t="s">
        <v>1045</v>
      </c>
      <c r="D939" s="1">
        <v>20160216</v>
      </c>
      <c r="E939" s="1" t="s">
        <v>1046</v>
      </c>
      <c r="F939" s="1" t="s">
        <v>157</v>
      </c>
      <c r="G939" s="1" t="s">
        <v>158</v>
      </c>
      <c r="H939" s="1">
        <v>20160216</v>
      </c>
      <c r="J939" s="1">
        <v>27</v>
      </c>
      <c r="K939" s="1">
        <v>31.60137939453125</v>
      </c>
      <c r="L939">
        <f t="shared" ref="L939:L956" si="1456">(AE939-N939*(1000-AF939)/(1000-AG939))*AT939</f>
        <v>11.869313441601163</v>
      </c>
      <c r="M939">
        <f t="shared" ref="M939:M956" si="1457">((BG939-AU939/2)*N939-L939)/(BG939+AU939/2)</f>
        <v>296.54693987279654</v>
      </c>
      <c r="N939" s="1">
        <v>384.64175415039062</v>
      </c>
      <c r="O939">
        <f t="shared" ref="O939:O956" si="1458">(BD939-BF939)</f>
        <v>0.77754114605417213</v>
      </c>
      <c r="P939" s="1">
        <v>87.911293029785156</v>
      </c>
      <c r="Q939" s="1">
        <v>29.263805389404297</v>
      </c>
      <c r="R939" s="1">
        <v>2000.5574951171875</v>
      </c>
      <c r="S939" s="1">
        <v>98.759567260742188</v>
      </c>
      <c r="T939">
        <f t="shared" ref="T939:T956" si="1459">IF(BE939&lt;&gt;0,1/(1/BE939-1/U939),0)</f>
        <v>0.24912478683009789</v>
      </c>
      <c r="U939">
        <f t="shared" ref="U939:U956" si="1460">AB939*(AC939+1)*(AC939+1)/(AC939*AC939+1)</f>
        <v>2.8400000333786011</v>
      </c>
      <c r="V939">
        <f t="shared" ref="V939:V956" si="1461">AU939*1000</f>
        <v>2.6102323107477274</v>
      </c>
      <c r="W939" s="1">
        <v>25954.500006068498</v>
      </c>
      <c r="X939" s="1">
        <v>0</v>
      </c>
      <c r="Y939">
        <f t="shared" ref="Y939:Y956" si="1462">(AZ939-BF939)</f>
        <v>1.0784748790019676</v>
      </c>
      <c r="Z939">
        <f t="shared" ref="Z939:Z956" si="1463">(K939+AY939*X939)</f>
        <v>31.60137939453125</v>
      </c>
      <c r="AA939" s="1">
        <v>6</v>
      </c>
      <c r="AB939">
        <f t="shared" ref="AB939:AB956" si="1464">(AA939*AN939+AO939)</f>
        <v>1.4200000166893005</v>
      </c>
      <c r="AC939" s="1">
        <v>1</v>
      </c>
      <c r="AD939" s="1">
        <v>29.038137435913086</v>
      </c>
      <c r="AE939" s="1">
        <v>400.08755493164062</v>
      </c>
      <c r="AF939" s="1">
        <v>33.332149505615234</v>
      </c>
      <c r="AG939" s="1">
        <v>36.350143432617188</v>
      </c>
      <c r="AH939" s="1">
        <v>80.612396240234375</v>
      </c>
      <c r="AI939" s="1">
        <v>500.07058715820312</v>
      </c>
      <c r="AJ939" s="1">
        <v>22.249755859375</v>
      </c>
      <c r="AK939" s="1">
        <v>5.6020107269287109</v>
      </c>
      <c r="AL939" s="1">
        <v>1.2942616939544678</v>
      </c>
      <c r="AM939" s="1">
        <v>1</v>
      </c>
      <c r="AN939" s="1">
        <v>-0.21956524252891541</v>
      </c>
      <c r="AO939" s="1">
        <v>2.737391471862793</v>
      </c>
      <c r="AP939" s="1">
        <v>1</v>
      </c>
      <c r="AQ939" s="1">
        <v>0</v>
      </c>
      <c r="AR939" s="1">
        <v>0.15999999642372131</v>
      </c>
      <c r="AS939" s="1">
        <v>111115</v>
      </c>
      <c r="AT939">
        <f t="shared" ref="AT939:AT956" si="1465">AI939*0.000001/(AA939*0.0001)</f>
        <v>0.83345097859700501</v>
      </c>
      <c r="AU939">
        <f t="shared" ref="AU939:AU956" si="1466">(AG939-AF939)/(1000-AG939)*AT939</f>
        <v>2.6102323107477276E-3</v>
      </c>
      <c r="AV939">
        <f t="shared" ref="AV939:AV956" si="1467">(K939+273.15)</f>
        <v>304.75137939453123</v>
      </c>
      <c r="AW939">
        <f t="shared" ref="AW939:AW956" si="1468">(Q939+273.15)</f>
        <v>302.41380538940427</v>
      </c>
      <c r="AX939">
        <f t="shared" ref="AX939:AX956" si="1469">(R939*AP939+AJ939*AQ939)*AR939</f>
        <v>320.08919206419887</v>
      </c>
      <c r="AY939">
        <f t="shared" ref="AY939:AY956" si="1470">((AX939+0.00000010773*(AW939^4-AV939^4))-AU939*44100)/(AB939*51.4+0.00000043092*AV939^3)</f>
        <v>2.0754276496481863</v>
      </c>
      <c r="AZ939">
        <f t="shared" ref="AZ939:AZ956" si="1471">0.61365*EXP(17.502*Z939/(240.97+Z939))</f>
        <v>4.6683993142731506</v>
      </c>
      <c r="BA939">
        <f t="shared" ref="BA939:BA956" si="1472">AZ939*1000/S939</f>
        <v>47.270350040596838</v>
      </c>
      <c r="BB939">
        <f t="shared" ref="BB939:BB956" si="1473">(BA939-AG939)</f>
        <v>10.920206607979651</v>
      </c>
      <c r="BC939">
        <f t="shared" ref="BC939:BC956" si="1474">IF(X939,K939,(Q939+K939)/2)</f>
        <v>30.432592391967773</v>
      </c>
      <c r="BD939">
        <f t="shared" ref="BD939:BD956" si="1475">0.61365*EXP(17.502*BC939/(240.97+BC939))</f>
        <v>4.3674655813253551</v>
      </c>
      <c r="BE939">
        <f t="shared" ref="BE939:BE956" si="1476">IF(BB939&lt;&gt;0,(1000-(BA939+AG939)/2)/BB939*AU939,0)</f>
        <v>0.22903393164447003</v>
      </c>
      <c r="BF939">
        <f t="shared" ref="BF939:BF956" si="1477">AG939*S939/1000</f>
        <v>3.589924435271183</v>
      </c>
      <c r="BG939">
        <f t="shared" ref="BG939:BG956" si="1478">1/(1.6/T939+1.37/U939)</f>
        <v>0.14482514000002608</v>
      </c>
      <c r="BH939">
        <f t="shared" ref="BH939:BH956" si="1479">M939*S939*0.001</f>
        <v>29.286847454334719</v>
      </c>
      <c r="BI939">
        <f t="shared" ref="BI939:BI956" si="1480">M939/N939</f>
        <v>0.77096918541207049</v>
      </c>
      <c r="BJ939">
        <f t="shared" ref="BJ939:BJ956" si="1481">(1-AU939*S939/AZ939/T939)*100</f>
        <v>77.834710759754159</v>
      </c>
      <c r="BK939">
        <f t="shared" ref="BK939:BK956" si="1482">(N939-L939/(U939/1.35))</f>
        <v>378.99965099622301</v>
      </c>
      <c r="BL939">
        <f t="shared" ref="BL939:BL956" si="1483">L939*BJ939/100/BK939</f>
        <v>2.4375868848836892E-2</v>
      </c>
    </row>
    <row r="940" spans="1:64" x14ac:dyDescent="0.2">
      <c r="A940" s="1" t="s">
        <v>3567</v>
      </c>
      <c r="B940" s="1" t="s">
        <v>893</v>
      </c>
      <c r="C940" s="1" t="s">
        <v>1045</v>
      </c>
      <c r="D940" s="1">
        <v>20160216</v>
      </c>
      <c r="E940" s="1" t="s">
        <v>1047</v>
      </c>
      <c r="F940" s="1" t="s">
        <v>157</v>
      </c>
      <c r="G940" s="1" t="s">
        <v>158</v>
      </c>
      <c r="H940" s="1">
        <v>20160216</v>
      </c>
      <c r="J940" s="1">
        <v>28</v>
      </c>
      <c r="K940" s="1">
        <v>31.433643341064453</v>
      </c>
      <c r="L940">
        <f t="shared" si="1456"/>
        <v>9.2072581681867263</v>
      </c>
      <c r="M940">
        <f t="shared" si="1457"/>
        <v>247.87243500637575</v>
      </c>
      <c r="N940" s="1">
        <v>312.97842407226562</v>
      </c>
      <c r="O940">
        <f t="shared" si="1458"/>
        <v>0.75742885520825798</v>
      </c>
      <c r="P940" s="1">
        <v>87.892646789550781</v>
      </c>
      <c r="Q940" s="1">
        <v>29.263137817382812</v>
      </c>
      <c r="R940" s="1">
        <v>2000.246826171875</v>
      </c>
      <c r="S940" s="1">
        <v>98.758567810058594</v>
      </c>
      <c r="T940">
        <f t="shared" si="1459"/>
        <v>0.2639236990461592</v>
      </c>
      <c r="U940">
        <f t="shared" si="1460"/>
        <v>2.8400000333786011</v>
      </c>
      <c r="V940">
        <f t="shared" si="1461"/>
        <v>2.6408341393042094</v>
      </c>
      <c r="W940" s="1">
        <v>26036.500006068498</v>
      </c>
      <c r="X940" s="1">
        <v>0</v>
      </c>
      <c r="Y940">
        <f t="shared" si="1462"/>
        <v>1.0351068411875088</v>
      </c>
      <c r="Z940">
        <f t="shared" si="1463"/>
        <v>31.433643341064453</v>
      </c>
      <c r="AA940" s="1">
        <v>6</v>
      </c>
      <c r="AB940">
        <f t="shared" si="1464"/>
        <v>1.4200000166893005</v>
      </c>
      <c r="AC940" s="1">
        <v>1</v>
      </c>
      <c r="AD940" s="1">
        <v>29.039342880249023</v>
      </c>
      <c r="AE940" s="1">
        <v>325.01708984375</v>
      </c>
      <c r="AF940" s="1">
        <v>33.288043975830078</v>
      </c>
      <c r="AG940" s="1">
        <v>36.341403961181641</v>
      </c>
      <c r="AH940" s="1">
        <v>80.508018493652344</v>
      </c>
      <c r="AI940" s="1">
        <v>500.07778930664062</v>
      </c>
      <c r="AJ940" s="1">
        <v>18.211801528930664</v>
      </c>
      <c r="AK940" s="1">
        <v>5.4090542793273926</v>
      </c>
      <c r="AL940" s="1">
        <v>1.2951114177703857</v>
      </c>
      <c r="AM940" s="1">
        <v>1</v>
      </c>
      <c r="AN940" s="1">
        <v>-0.21956524252891541</v>
      </c>
      <c r="AO940" s="1">
        <v>2.737391471862793</v>
      </c>
      <c r="AP940" s="1">
        <v>1</v>
      </c>
      <c r="AQ940" s="1">
        <v>0</v>
      </c>
      <c r="AR940" s="1">
        <v>0.15999999642372131</v>
      </c>
      <c r="AS940" s="1">
        <v>111115</v>
      </c>
      <c r="AT940">
        <f t="shared" si="1465"/>
        <v>0.83346298217773418</v>
      </c>
      <c r="AU940">
        <f t="shared" si="1466"/>
        <v>2.6408341393042096E-3</v>
      </c>
      <c r="AV940">
        <f t="shared" si="1467"/>
        <v>304.58364334106443</v>
      </c>
      <c r="AW940">
        <f t="shared" si="1468"/>
        <v>302.41313781738279</v>
      </c>
      <c r="AX940">
        <f t="shared" si="1469"/>
        <v>320.03948503405991</v>
      </c>
      <c r="AY940">
        <f t="shared" si="1470"/>
        <v>2.0833965642764869</v>
      </c>
      <c r="AZ940">
        <f t="shared" si="1471"/>
        <v>4.624131848600598</v>
      </c>
      <c r="BA940">
        <f t="shared" si="1472"/>
        <v>46.822589180253672</v>
      </c>
      <c r="BB940">
        <f t="shared" si="1473"/>
        <v>10.481185219072032</v>
      </c>
      <c r="BC940">
        <f t="shared" si="1474"/>
        <v>30.348390579223633</v>
      </c>
      <c r="BD940">
        <f t="shared" si="1475"/>
        <v>4.3464538626213471</v>
      </c>
      <c r="BE940">
        <f t="shared" si="1476"/>
        <v>0.24148251655492795</v>
      </c>
      <c r="BF940">
        <f t="shared" si="1477"/>
        <v>3.5890250074130892</v>
      </c>
      <c r="BG940">
        <f t="shared" si="1478"/>
        <v>0.15279416469620982</v>
      </c>
      <c r="BH940">
        <f t="shared" si="1479"/>
        <v>24.479526680821504</v>
      </c>
      <c r="BI940">
        <f t="shared" si="1480"/>
        <v>0.79197930573368491</v>
      </c>
      <c r="BJ940">
        <f t="shared" si="1481"/>
        <v>78.629862785429054</v>
      </c>
      <c r="BK940">
        <f t="shared" si="1482"/>
        <v>308.60173450150353</v>
      </c>
      <c r="BL940">
        <f t="shared" si="1483"/>
        <v>2.3459539122940864E-2</v>
      </c>
    </row>
    <row r="941" spans="1:64" x14ac:dyDescent="0.2">
      <c r="A941" s="1" t="s">
        <v>3567</v>
      </c>
      <c r="B941" s="1" t="s">
        <v>893</v>
      </c>
      <c r="C941" s="1" t="s">
        <v>1045</v>
      </c>
      <c r="D941" s="1">
        <v>20160216</v>
      </c>
      <c r="E941" s="1" t="s">
        <v>1048</v>
      </c>
      <c r="F941" s="1" t="s">
        <v>157</v>
      </c>
      <c r="G941" s="1" t="s">
        <v>158</v>
      </c>
      <c r="H941" s="1">
        <v>20160216</v>
      </c>
      <c r="J941" s="1">
        <v>29</v>
      </c>
      <c r="K941" s="1">
        <v>31.613037109375</v>
      </c>
      <c r="L941">
        <f t="shared" si="1456"/>
        <v>6.7603370474291484</v>
      </c>
      <c r="M941">
        <f t="shared" si="1457"/>
        <v>191.13480985632003</v>
      </c>
      <c r="N941" s="1">
        <v>241.04222106933594</v>
      </c>
      <c r="O941">
        <f t="shared" si="1458"/>
        <v>0.7867238955442688</v>
      </c>
      <c r="P941" s="1">
        <v>87.710792541503906</v>
      </c>
      <c r="Q941" s="1">
        <v>29.269460678100586</v>
      </c>
      <c r="R941" s="1">
        <v>2000.4013671875</v>
      </c>
      <c r="S941" s="1">
        <v>98.761817932128906</v>
      </c>
      <c r="T941">
        <f t="shared" si="1459"/>
        <v>0.25321988040947002</v>
      </c>
      <c r="U941">
        <f t="shared" si="1460"/>
        <v>2.8400000333786011</v>
      </c>
      <c r="V941">
        <f t="shared" si="1461"/>
        <v>2.6743408200489673</v>
      </c>
      <c r="W941" s="1">
        <v>26117.500006068498</v>
      </c>
      <c r="X941" s="1">
        <v>0</v>
      </c>
      <c r="Y941">
        <f t="shared" si="1462"/>
        <v>1.0885827486213331</v>
      </c>
      <c r="Z941">
        <f t="shared" si="1463"/>
        <v>31.613037109375</v>
      </c>
      <c r="AA941" s="1">
        <v>6</v>
      </c>
      <c r="AB941">
        <f t="shared" si="1464"/>
        <v>1.4200000166893005</v>
      </c>
      <c r="AC941" s="1">
        <v>1</v>
      </c>
      <c r="AD941" s="1">
        <v>29.038976669311523</v>
      </c>
      <c r="AE941" s="1">
        <v>249.92733764648438</v>
      </c>
      <c r="AF941" s="1">
        <v>33.185768127441406</v>
      </c>
      <c r="AG941" s="1">
        <v>36.27825927734375</v>
      </c>
      <c r="AH941" s="1">
        <v>80.234001159667969</v>
      </c>
      <c r="AI941" s="1">
        <v>500.04742431640625</v>
      </c>
      <c r="AJ941" s="1">
        <v>15.278241157531738</v>
      </c>
      <c r="AK941" s="1">
        <v>5.043342113494873</v>
      </c>
      <c r="AL941" s="1">
        <v>1.2999863624572754</v>
      </c>
      <c r="AM941" s="1">
        <v>1</v>
      </c>
      <c r="AN941" s="1">
        <v>-0.21956524252891541</v>
      </c>
      <c r="AO941" s="1">
        <v>2.737391471862793</v>
      </c>
      <c r="AP941" s="1">
        <v>1</v>
      </c>
      <c r="AQ941" s="1">
        <v>0</v>
      </c>
      <c r="AR941" s="1">
        <v>0.15999999642372131</v>
      </c>
      <c r="AS941" s="1">
        <v>111115</v>
      </c>
      <c r="AT941">
        <f t="shared" si="1465"/>
        <v>0.8334123738606769</v>
      </c>
      <c r="AU941">
        <f t="shared" si="1466"/>
        <v>2.6743408200489674E-3</v>
      </c>
      <c r="AV941">
        <f t="shared" si="1467"/>
        <v>304.76303710937498</v>
      </c>
      <c r="AW941">
        <f t="shared" si="1468"/>
        <v>302.41946067810056</v>
      </c>
      <c r="AX941">
        <f t="shared" si="1469"/>
        <v>320.06421159600723</v>
      </c>
      <c r="AY941">
        <f t="shared" si="1470"/>
        <v>2.0410339079628699</v>
      </c>
      <c r="AZ941">
        <f t="shared" si="1471"/>
        <v>4.6714895862649231</v>
      </c>
      <c r="BA941">
        <f t="shared" si="1472"/>
        <v>47.300562951111978</v>
      </c>
      <c r="BB941">
        <f t="shared" si="1473"/>
        <v>11.022303673768228</v>
      </c>
      <c r="BC941">
        <f t="shared" si="1474"/>
        <v>30.441248893737793</v>
      </c>
      <c r="BD941">
        <f t="shared" si="1475"/>
        <v>4.3696307331878588</v>
      </c>
      <c r="BE941">
        <f t="shared" si="1476"/>
        <v>0.23249057256143466</v>
      </c>
      <c r="BF941">
        <f t="shared" si="1477"/>
        <v>3.58290683764359</v>
      </c>
      <c r="BG941">
        <f t="shared" si="1478"/>
        <v>0.14703690707886996</v>
      </c>
      <c r="BH941">
        <f t="shared" si="1479"/>
        <v>18.876821291521956</v>
      </c>
      <c r="BI941">
        <f t="shared" si="1480"/>
        <v>0.79295157922287807</v>
      </c>
      <c r="BJ941">
        <f t="shared" si="1481"/>
        <v>77.671854971335208</v>
      </c>
      <c r="BK941">
        <f t="shared" si="1482"/>
        <v>237.82868060920711</v>
      </c>
      <c r="BL941">
        <f t="shared" si="1483"/>
        <v>2.2078410280889117E-2</v>
      </c>
    </row>
    <row r="942" spans="1:64" x14ac:dyDescent="0.2">
      <c r="A942" s="1" t="s">
        <v>3567</v>
      </c>
      <c r="B942" s="1" t="s">
        <v>893</v>
      </c>
      <c r="C942" s="1" t="s">
        <v>1045</v>
      </c>
      <c r="D942" s="1">
        <v>20160216</v>
      </c>
      <c r="E942" s="1" t="s">
        <v>1049</v>
      </c>
      <c r="F942" s="1" t="s">
        <v>157</v>
      </c>
      <c r="G942" s="1" t="s">
        <v>158</v>
      </c>
      <c r="H942" s="1">
        <v>20160216</v>
      </c>
      <c r="J942" s="1">
        <v>30</v>
      </c>
      <c r="K942" s="1">
        <v>31.630332946777344</v>
      </c>
      <c r="L942">
        <f t="shared" si="1456"/>
        <v>4.0754983454680298</v>
      </c>
      <c r="M942">
        <f t="shared" si="1457"/>
        <v>138.88035927503006</v>
      </c>
      <c r="N942" s="1">
        <v>169.61805725097656</v>
      </c>
      <c r="O942">
        <f t="shared" si="1458"/>
        <v>0.79402116360428021</v>
      </c>
      <c r="P942" s="1">
        <v>87.587631225585938</v>
      </c>
      <c r="Q942" s="1">
        <v>29.268199920654297</v>
      </c>
      <c r="R942" s="1">
        <v>1999.942138671875</v>
      </c>
      <c r="S942" s="1">
        <v>98.764457702636719</v>
      </c>
      <c r="T942">
        <f t="shared" si="1459"/>
        <v>0.25137435080109782</v>
      </c>
      <c r="U942">
        <f t="shared" si="1460"/>
        <v>2.8400000333786011</v>
      </c>
      <c r="V942">
        <f t="shared" si="1461"/>
        <v>2.6804577291618421</v>
      </c>
      <c r="W942" s="1">
        <v>26199.500006068498</v>
      </c>
      <c r="X942" s="1">
        <v>0</v>
      </c>
      <c r="Y942">
        <f t="shared" si="1462"/>
        <v>1.098461975802639</v>
      </c>
      <c r="Z942">
        <f t="shared" si="1463"/>
        <v>31.630332946777344</v>
      </c>
      <c r="AA942" s="1">
        <v>6</v>
      </c>
      <c r="AB942">
        <f t="shared" si="1464"/>
        <v>1.4200000166893005</v>
      </c>
      <c r="AC942" s="1">
        <v>1</v>
      </c>
      <c r="AD942" s="1">
        <v>29.038789749145508</v>
      </c>
      <c r="AE942" s="1">
        <v>175.05337524414062</v>
      </c>
      <c r="AF942" s="1">
        <v>33.124176025390625</v>
      </c>
      <c r="AG942" s="1">
        <v>36.223716735839844</v>
      </c>
      <c r="AH942" s="1">
        <v>80.093055725097656</v>
      </c>
      <c r="AI942" s="1">
        <v>500.07955932617188</v>
      </c>
      <c r="AJ942" s="1">
        <v>18.647500991821289</v>
      </c>
      <c r="AK942" s="1">
        <v>4.662010669708252</v>
      </c>
      <c r="AL942" s="1">
        <v>1.295360803604126</v>
      </c>
      <c r="AM942" s="1">
        <v>1</v>
      </c>
      <c r="AN942" s="1">
        <v>-0.21956524252891541</v>
      </c>
      <c r="AO942" s="1">
        <v>2.737391471862793</v>
      </c>
      <c r="AP942" s="1">
        <v>1</v>
      </c>
      <c r="AQ942" s="1">
        <v>0</v>
      </c>
      <c r="AR942" s="1">
        <v>0.15999999642372131</v>
      </c>
      <c r="AS942" s="1">
        <v>111115</v>
      </c>
      <c r="AT942">
        <f t="shared" si="1465"/>
        <v>0.83346593221028631</v>
      </c>
      <c r="AU942">
        <f t="shared" si="1466"/>
        <v>2.6804577291618423E-3</v>
      </c>
      <c r="AV942">
        <f t="shared" si="1467"/>
        <v>304.78033294677732</v>
      </c>
      <c r="AW942">
        <f t="shared" si="1468"/>
        <v>302.41819992065427</v>
      </c>
      <c r="AX942">
        <f t="shared" si="1469"/>
        <v>319.99073503514956</v>
      </c>
      <c r="AY942">
        <f t="shared" si="1470"/>
        <v>2.0343018782324718</v>
      </c>
      <c r="AZ942">
        <f t="shared" si="1471"/>
        <v>4.6760777151917869</v>
      </c>
      <c r="BA942">
        <f t="shared" si="1472"/>
        <v>47.345753968200547</v>
      </c>
      <c r="BB942">
        <f t="shared" si="1473"/>
        <v>11.122037232360704</v>
      </c>
      <c r="BC942">
        <f t="shared" si="1474"/>
        <v>30.44926643371582</v>
      </c>
      <c r="BD942">
        <f t="shared" si="1475"/>
        <v>4.3716369029934281</v>
      </c>
      <c r="BE942">
        <f t="shared" si="1476"/>
        <v>0.23093390704118072</v>
      </c>
      <c r="BF942">
        <f t="shared" si="1477"/>
        <v>3.5776157393891479</v>
      </c>
      <c r="BG942">
        <f t="shared" si="1478"/>
        <v>0.14604076178660111</v>
      </c>
      <c r="BH942">
        <f t="shared" si="1479"/>
        <v>13.716443369345697</v>
      </c>
      <c r="BI942">
        <f t="shared" si="1480"/>
        <v>0.81878286737793926</v>
      </c>
      <c r="BJ942">
        <f t="shared" si="1481"/>
        <v>77.477999497521594</v>
      </c>
      <c r="BK942">
        <f t="shared" si="1482"/>
        <v>167.68076052501968</v>
      </c>
      <c r="BL942">
        <f t="shared" si="1483"/>
        <v>1.8831108457145102E-2</v>
      </c>
    </row>
    <row r="943" spans="1:64" x14ac:dyDescent="0.2">
      <c r="A943" s="1" t="s">
        <v>3567</v>
      </c>
      <c r="B943" s="1" t="s">
        <v>893</v>
      </c>
      <c r="C943" s="1" t="s">
        <v>1045</v>
      </c>
      <c r="D943" s="1">
        <v>20160216</v>
      </c>
      <c r="E943" s="1" t="s">
        <v>1050</v>
      </c>
      <c r="F943" s="1" t="s">
        <v>157</v>
      </c>
      <c r="G943" s="1" t="s">
        <v>158</v>
      </c>
      <c r="H943" s="1">
        <v>20160216</v>
      </c>
      <c r="J943" s="1">
        <v>31</v>
      </c>
      <c r="K943" s="1">
        <v>31.603416442871094</v>
      </c>
      <c r="L943">
        <f t="shared" si="1456"/>
        <v>1.1570204596981262</v>
      </c>
      <c r="M943">
        <f t="shared" si="1457"/>
        <v>88.630701167972958</v>
      </c>
      <c r="N943" s="1">
        <v>98.169532775878906</v>
      </c>
      <c r="O943">
        <f t="shared" si="1458"/>
        <v>0.79895958362286068</v>
      </c>
      <c r="P943" s="1">
        <v>87.380653381347656</v>
      </c>
      <c r="Q943" s="1">
        <v>29.270036697387695</v>
      </c>
      <c r="R943" s="1">
        <v>1999.742431640625</v>
      </c>
      <c r="S943" s="1">
        <v>98.762298583984375</v>
      </c>
      <c r="T943">
        <f t="shared" si="1459"/>
        <v>0.25480473858746466</v>
      </c>
      <c r="U943">
        <f t="shared" si="1460"/>
        <v>2.8400000333786011</v>
      </c>
      <c r="V943">
        <f t="shared" si="1461"/>
        <v>2.7161844486110192</v>
      </c>
      <c r="W943" s="1">
        <v>26281.500006068498</v>
      </c>
      <c r="X943" s="1">
        <v>0</v>
      </c>
      <c r="Y943">
        <f t="shared" si="1462"/>
        <v>1.0993992587167019</v>
      </c>
      <c r="Z943">
        <f t="shared" si="1463"/>
        <v>31.603416442871094</v>
      </c>
      <c r="AA943" s="1">
        <v>6</v>
      </c>
      <c r="AB943">
        <f t="shared" si="1464"/>
        <v>1.4200000166893005</v>
      </c>
      <c r="AC943" s="1">
        <v>1</v>
      </c>
      <c r="AD943" s="1">
        <v>29.040378570556641</v>
      </c>
      <c r="AE943" s="1">
        <v>99.877700805664062</v>
      </c>
      <c r="AF943" s="1">
        <v>33.001548767089844</v>
      </c>
      <c r="AG943" s="1">
        <v>36.142738342285156</v>
      </c>
      <c r="AH943" s="1">
        <v>79.786346435546875</v>
      </c>
      <c r="AI943" s="1">
        <v>500.06802368164062</v>
      </c>
      <c r="AJ943" s="1">
        <v>13.907426834106445</v>
      </c>
      <c r="AK943" s="1">
        <v>4.1265826225280762</v>
      </c>
      <c r="AL943" s="1">
        <v>1.2895494699478149</v>
      </c>
      <c r="AM943" s="1">
        <v>1</v>
      </c>
      <c r="AN943" s="1">
        <v>-0.21956524252891541</v>
      </c>
      <c r="AO943" s="1">
        <v>2.737391471862793</v>
      </c>
      <c r="AP943" s="1">
        <v>1</v>
      </c>
      <c r="AQ943" s="1">
        <v>0</v>
      </c>
      <c r="AR943" s="1">
        <v>0.15999999642372131</v>
      </c>
      <c r="AS943" s="1">
        <v>111115</v>
      </c>
      <c r="AT943">
        <f t="shared" si="1465"/>
        <v>0.83344670613606764</v>
      </c>
      <c r="AU943">
        <f t="shared" si="1466"/>
        <v>2.716184448611019E-3</v>
      </c>
      <c r="AV943">
        <f t="shared" si="1467"/>
        <v>304.75341644287107</v>
      </c>
      <c r="AW943">
        <f t="shared" si="1468"/>
        <v>302.42003669738767</v>
      </c>
      <c r="AX943">
        <f t="shared" si="1469"/>
        <v>319.95878191086376</v>
      </c>
      <c r="AY943">
        <f t="shared" si="1470"/>
        <v>2.0196196792716852</v>
      </c>
      <c r="AZ943">
        <f t="shared" si="1471"/>
        <v>4.6689391745202888</v>
      </c>
      <c r="BA943">
        <f t="shared" si="1472"/>
        <v>47.27450901266711</v>
      </c>
      <c r="BB943">
        <f t="shared" si="1473"/>
        <v>11.131770670381954</v>
      </c>
      <c r="BC943">
        <f t="shared" si="1474"/>
        <v>30.436726570129395</v>
      </c>
      <c r="BD943">
        <f t="shared" si="1475"/>
        <v>4.3684994994264477</v>
      </c>
      <c r="BE943">
        <f t="shared" si="1476"/>
        <v>0.23382588544792382</v>
      </c>
      <c r="BF943">
        <f t="shared" si="1477"/>
        <v>3.569539915803587</v>
      </c>
      <c r="BG943">
        <f t="shared" si="1478"/>
        <v>0.14789153042040243</v>
      </c>
      <c r="BH943">
        <f t="shared" si="1479"/>
        <v>8.7533717724592393</v>
      </c>
      <c r="BI943">
        <f t="shared" si="1480"/>
        <v>0.90283307520997269</v>
      </c>
      <c r="BJ943">
        <f t="shared" si="1481"/>
        <v>77.451132686345431</v>
      </c>
      <c r="BK943">
        <f t="shared" si="1482"/>
        <v>97.619540662416057</v>
      </c>
      <c r="BL943">
        <f t="shared" si="1483"/>
        <v>9.1797753335872007E-3</v>
      </c>
    </row>
    <row r="944" spans="1:64" x14ac:dyDescent="0.2">
      <c r="A944" s="1" t="s">
        <v>3567</v>
      </c>
      <c r="B944" s="1" t="s">
        <v>893</v>
      </c>
      <c r="C944" s="1" t="s">
        <v>1045</v>
      </c>
      <c r="D944" s="1">
        <v>20160216</v>
      </c>
      <c r="E944" s="1" t="s">
        <v>1051</v>
      </c>
      <c r="F944" s="1" t="s">
        <v>157</v>
      </c>
      <c r="G944" s="1" t="s">
        <v>158</v>
      </c>
      <c r="H944" s="1">
        <v>20160216</v>
      </c>
      <c r="J944" s="1">
        <v>32</v>
      </c>
      <c r="K944" s="1">
        <v>31.629766464233398</v>
      </c>
      <c r="L944">
        <f t="shared" si="1456"/>
        <v>-3.7117929451556689E-2</v>
      </c>
      <c r="M944">
        <f t="shared" si="1457"/>
        <v>64.68071206407862</v>
      </c>
      <c r="N944" s="1">
        <v>65.642242431640625</v>
      </c>
      <c r="O944">
        <f t="shared" si="1458"/>
        <v>0.8099009616957229</v>
      </c>
      <c r="P944" s="1">
        <v>87.207176208496094</v>
      </c>
      <c r="Q944" s="1">
        <v>29.263105392456055</v>
      </c>
      <c r="R944" s="1">
        <v>2000.34228515625</v>
      </c>
      <c r="S944" s="1">
        <v>98.758712768554688</v>
      </c>
      <c r="T944">
        <f t="shared" si="1459"/>
        <v>0.25346960911822231</v>
      </c>
      <c r="U944">
        <f t="shared" si="1460"/>
        <v>2.8400000333786011</v>
      </c>
      <c r="V944">
        <f t="shared" si="1461"/>
        <v>2.7413115945379034</v>
      </c>
      <c r="W944" s="1">
        <v>26363.500006068498</v>
      </c>
      <c r="X944" s="1">
        <v>0</v>
      </c>
      <c r="Y944">
        <f t="shared" si="1462"/>
        <v>1.1148997869859478</v>
      </c>
      <c r="Z944">
        <f t="shared" si="1463"/>
        <v>31.629766464233398</v>
      </c>
      <c r="AA944" s="1">
        <v>6</v>
      </c>
      <c r="AB944">
        <f t="shared" si="1464"/>
        <v>1.4200000166893005</v>
      </c>
      <c r="AC944" s="1">
        <v>1</v>
      </c>
      <c r="AD944" s="1">
        <v>29.038846969604492</v>
      </c>
      <c r="AE944" s="1">
        <v>65.813621520996094</v>
      </c>
      <c r="AF944" s="1">
        <v>32.887165069580078</v>
      </c>
      <c r="AG944" s="1">
        <v>36.057857513427734</v>
      </c>
      <c r="AH944" s="1">
        <v>79.538742065429688</v>
      </c>
      <c r="AI944" s="1">
        <v>500.04202270507812</v>
      </c>
      <c r="AJ944" s="1">
        <v>12.856746673583984</v>
      </c>
      <c r="AK944" s="1">
        <v>3.7782900333404541</v>
      </c>
      <c r="AL944" s="1">
        <v>1.3002405166625977</v>
      </c>
      <c r="AM944" s="1">
        <v>1</v>
      </c>
      <c r="AN944" s="1">
        <v>-0.21956524252891541</v>
      </c>
      <c r="AO944" s="1">
        <v>2.737391471862793</v>
      </c>
      <c r="AP944" s="1">
        <v>1</v>
      </c>
      <c r="AQ944" s="1">
        <v>0</v>
      </c>
      <c r="AR944" s="1">
        <v>0.15999999642372131</v>
      </c>
      <c r="AS944" s="1">
        <v>111115</v>
      </c>
      <c r="AT944">
        <f t="shared" si="1465"/>
        <v>0.83340337117513008</v>
      </c>
      <c r="AU944">
        <f t="shared" si="1466"/>
        <v>2.7413115945379035E-3</v>
      </c>
      <c r="AV944">
        <f t="shared" si="1467"/>
        <v>304.77976646423338</v>
      </c>
      <c r="AW944">
        <f t="shared" si="1468"/>
        <v>302.41310539245603</v>
      </c>
      <c r="AX944">
        <f t="shared" si="1469"/>
        <v>320.05475847121852</v>
      </c>
      <c r="AY944">
        <f t="shared" si="1470"/>
        <v>2.0029206480581756</v>
      </c>
      <c r="AZ944">
        <f t="shared" si="1471"/>
        <v>4.6759273802040289</v>
      </c>
      <c r="BA944">
        <f t="shared" si="1472"/>
        <v>47.346985892396823</v>
      </c>
      <c r="BB944">
        <f t="shared" si="1473"/>
        <v>11.289128378969089</v>
      </c>
      <c r="BC944">
        <f t="shared" si="1474"/>
        <v>30.446435928344727</v>
      </c>
      <c r="BD944">
        <f t="shared" si="1475"/>
        <v>4.3709285549138039</v>
      </c>
      <c r="BE944">
        <f t="shared" si="1476"/>
        <v>0.23270107081936606</v>
      </c>
      <c r="BF944">
        <f t="shared" si="1477"/>
        <v>3.561027593218081</v>
      </c>
      <c r="BG944">
        <f t="shared" si="1478"/>
        <v>0.14717162184281332</v>
      </c>
      <c r="BH944">
        <f t="shared" si="1479"/>
        <v>6.3877838644019302</v>
      </c>
      <c r="BI944">
        <f t="shared" si="1480"/>
        <v>0.98535195733809156</v>
      </c>
      <c r="BJ944">
        <f t="shared" si="1481"/>
        <v>77.157682129717458</v>
      </c>
      <c r="BK944">
        <f t="shared" si="1482"/>
        <v>65.659886517616215</v>
      </c>
      <c r="BL944">
        <f t="shared" si="1483"/>
        <v>-4.3617702585704437E-4</v>
      </c>
    </row>
    <row r="945" spans="1:64" x14ac:dyDescent="0.2">
      <c r="A945" s="1" t="s">
        <v>3567</v>
      </c>
      <c r="B945" s="1" t="s">
        <v>893</v>
      </c>
      <c r="C945" s="1" t="s">
        <v>1045</v>
      </c>
      <c r="D945" s="1">
        <v>20160216</v>
      </c>
      <c r="E945" s="1" t="s">
        <v>1052</v>
      </c>
      <c r="F945" s="1" t="s">
        <v>157</v>
      </c>
      <c r="G945" s="1" t="s">
        <v>158</v>
      </c>
      <c r="H945" s="1">
        <v>20160216</v>
      </c>
      <c r="J945" s="1">
        <v>33</v>
      </c>
      <c r="K945" s="1">
        <v>31.399986267089844</v>
      </c>
      <c r="L945">
        <f t="shared" si="1456"/>
        <v>-1.0754785342335726</v>
      </c>
      <c r="M945">
        <f t="shared" si="1457"/>
        <v>45.674571012354996</v>
      </c>
      <c r="N945" s="1">
        <v>39.527217864990234</v>
      </c>
      <c r="O945">
        <f t="shared" si="1458"/>
        <v>0.79563161814825767</v>
      </c>
      <c r="P945" s="1">
        <v>86.871421813964844</v>
      </c>
      <c r="Q945" s="1">
        <v>29.254552841186523</v>
      </c>
      <c r="R945" s="1">
        <v>2000.8984375</v>
      </c>
      <c r="S945" s="1">
        <v>98.762046813964844</v>
      </c>
      <c r="T945">
        <f t="shared" si="1459"/>
        <v>0.26933010004956959</v>
      </c>
      <c r="U945">
        <f t="shared" si="1460"/>
        <v>2.8400000333786011</v>
      </c>
      <c r="V945">
        <f t="shared" si="1461"/>
        <v>2.7793554514820737</v>
      </c>
      <c r="W945" s="1">
        <v>26505.500006068498</v>
      </c>
      <c r="X945" s="1">
        <v>0</v>
      </c>
      <c r="Y945">
        <f t="shared" si="1462"/>
        <v>1.0697279862750784</v>
      </c>
      <c r="Z945">
        <f t="shared" si="1463"/>
        <v>31.399986267089844</v>
      </c>
      <c r="AA945" s="1">
        <v>6</v>
      </c>
      <c r="AB945">
        <f t="shared" si="1464"/>
        <v>1.4200000166893005</v>
      </c>
      <c r="AC945" s="1">
        <v>1</v>
      </c>
      <c r="AD945" s="1">
        <v>29.039514541625977</v>
      </c>
      <c r="AE945" s="1">
        <v>38.368644714355469</v>
      </c>
      <c r="AF945" s="1">
        <v>32.68505859375</v>
      </c>
      <c r="AG945" s="1">
        <v>35.900081634521484</v>
      </c>
      <c r="AH945" s="1">
        <v>79.0916748046875</v>
      </c>
      <c r="AI945" s="1">
        <v>500.0728759765625</v>
      </c>
      <c r="AJ945" s="1">
        <v>12.621401786804199</v>
      </c>
      <c r="AK945" s="1">
        <v>3.5767121315002441</v>
      </c>
      <c r="AL945" s="1">
        <v>1.3058267831802368</v>
      </c>
      <c r="AM945" s="1">
        <v>1</v>
      </c>
      <c r="AN945" s="1">
        <v>-0.21956524252891541</v>
      </c>
      <c r="AO945" s="1">
        <v>2.737391471862793</v>
      </c>
      <c r="AP945" s="1">
        <v>1</v>
      </c>
      <c r="AQ945" s="1">
        <v>0</v>
      </c>
      <c r="AR945" s="1">
        <v>0.15999999642372131</v>
      </c>
      <c r="AS945" s="1">
        <v>111115</v>
      </c>
      <c r="AT945">
        <f t="shared" si="1465"/>
        <v>0.83345479329427075</v>
      </c>
      <c r="AU945">
        <f t="shared" si="1466"/>
        <v>2.7793554514820738E-3</v>
      </c>
      <c r="AV945">
        <f t="shared" si="1467"/>
        <v>304.54998626708982</v>
      </c>
      <c r="AW945">
        <f t="shared" si="1468"/>
        <v>302.4045528411865</v>
      </c>
      <c r="AX945">
        <f t="shared" si="1469"/>
        <v>320.14374284422956</v>
      </c>
      <c r="AY945">
        <f t="shared" si="1470"/>
        <v>2.0165968667296346</v>
      </c>
      <c r="AZ945">
        <f t="shared" si="1471"/>
        <v>4.6152935292888486</v>
      </c>
      <c r="BA945">
        <f t="shared" si="1472"/>
        <v>46.73144875158917</v>
      </c>
      <c r="BB945">
        <f t="shared" si="1473"/>
        <v>10.831367117067686</v>
      </c>
      <c r="BC945">
        <f t="shared" si="1474"/>
        <v>30.327269554138184</v>
      </c>
      <c r="BD945">
        <f t="shared" si="1475"/>
        <v>4.3411971611620279</v>
      </c>
      <c r="BE945">
        <f t="shared" si="1476"/>
        <v>0.2460007333757471</v>
      </c>
      <c r="BF945">
        <f t="shared" si="1477"/>
        <v>3.5455655430137702</v>
      </c>
      <c r="BG945">
        <f t="shared" si="1478"/>
        <v>0.15568903934658679</v>
      </c>
      <c r="BH945">
        <f t="shared" si="1479"/>
        <v>4.5109141205299661</v>
      </c>
      <c r="BI945">
        <f t="shared" si="1480"/>
        <v>1.1555220296141699</v>
      </c>
      <c r="BJ945">
        <f t="shared" si="1481"/>
        <v>77.917412766870001</v>
      </c>
      <c r="BK945">
        <f t="shared" si="1482"/>
        <v>40.038448852367402</v>
      </c>
      <c r="BL945">
        <f t="shared" si="1483"/>
        <v>-2.0929508329049752E-2</v>
      </c>
    </row>
    <row r="946" spans="1:64" x14ac:dyDescent="0.2">
      <c r="A946" s="1" t="s">
        <v>3567</v>
      </c>
      <c r="B946" s="1" t="s">
        <v>893</v>
      </c>
      <c r="C946" s="1" t="s">
        <v>1045</v>
      </c>
      <c r="D946" s="1">
        <v>20160216</v>
      </c>
      <c r="E946" s="1" t="s">
        <v>1053</v>
      </c>
      <c r="F946" s="1" t="s">
        <v>157</v>
      </c>
      <c r="G946" s="1" t="s">
        <v>158</v>
      </c>
      <c r="H946" s="1">
        <v>20160216</v>
      </c>
      <c r="J946" s="1">
        <v>34</v>
      </c>
      <c r="K946" s="1">
        <v>31.435909271240234</v>
      </c>
      <c r="L946">
        <f t="shared" si="1456"/>
        <v>11.636664731256738</v>
      </c>
      <c r="M946">
        <f t="shared" si="1457"/>
        <v>304.54851717856809</v>
      </c>
      <c r="N946" s="1">
        <v>385.2073974609375</v>
      </c>
      <c r="O946">
        <f t="shared" si="1458"/>
        <v>0.80284041602922596</v>
      </c>
      <c r="P946" s="1">
        <v>86.834465026855469</v>
      </c>
      <c r="Q946" s="1">
        <v>29.239202499389648</v>
      </c>
      <c r="R946" s="1">
        <v>2000.929443359375</v>
      </c>
      <c r="S946" s="1">
        <v>98.760482788085938</v>
      </c>
      <c r="T946">
        <f t="shared" si="1459"/>
        <v>0.27058986848048555</v>
      </c>
      <c r="U946">
        <f t="shared" si="1460"/>
        <v>2.8400000333786011</v>
      </c>
      <c r="V946">
        <f t="shared" si="1461"/>
        <v>2.828090165123351</v>
      </c>
      <c r="W946" s="1">
        <v>26618.500006068498</v>
      </c>
      <c r="X946" s="1">
        <v>0</v>
      </c>
      <c r="Y946">
        <f t="shared" si="1462"/>
        <v>1.0838112452497946</v>
      </c>
      <c r="Z946">
        <f t="shared" si="1463"/>
        <v>31.435909271240234</v>
      </c>
      <c r="AA946" s="1">
        <v>6</v>
      </c>
      <c r="AB946">
        <f t="shared" si="1464"/>
        <v>1.4200000166893005</v>
      </c>
      <c r="AC946" s="1">
        <v>1</v>
      </c>
      <c r="AD946" s="1">
        <v>29.040231704711914</v>
      </c>
      <c r="AE946" s="1">
        <v>400.47674560546875</v>
      </c>
      <c r="AF946" s="1">
        <v>32.581954956054688</v>
      </c>
      <c r="AG946" s="1">
        <v>35.853572845458984</v>
      </c>
      <c r="AH946" s="1">
        <v>78.910873413085938</v>
      </c>
      <c r="AI946" s="1">
        <v>500.063232421875</v>
      </c>
      <c r="AJ946" s="1">
        <v>22.366794586181641</v>
      </c>
      <c r="AK946" s="1">
        <v>5.4428362846374512</v>
      </c>
      <c r="AL946" s="1">
        <v>1.3378794193267822</v>
      </c>
      <c r="AM946" s="1">
        <v>1</v>
      </c>
      <c r="AN946" s="1">
        <v>-0.21956524252891541</v>
      </c>
      <c r="AO946" s="1">
        <v>2.737391471862793</v>
      </c>
      <c r="AP946" s="1">
        <v>1</v>
      </c>
      <c r="AQ946" s="1">
        <v>0</v>
      </c>
      <c r="AR946" s="1">
        <v>0.15999999642372131</v>
      </c>
      <c r="AS946" s="1">
        <v>111115</v>
      </c>
      <c r="AT946">
        <f t="shared" si="1465"/>
        <v>0.83343872070312486</v>
      </c>
      <c r="AU946">
        <f t="shared" si="1466"/>
        <v>2.8280901651233509E-3</v>
      </c>
      <c r="AV946">
        <f t="shared" si="1467"/>
        <v>304.58590927124021</v>
      </c>
      <c r="AW946">
        <f t="shared" si="1468"/>
        <v>302.38920249938963</v>
      </c>
      <c r="AX946">
        <f t="shared" si="1469"/>
        <v>320.14870378161868</v>
      </c>
      <c r="AY946">
        <f t="shared" si="1470"/>
        <v>1.9840342338292056</v>
      </c>
      <c r="AZ946">
        <f t="shared" si="1471"/>
        <v>4.624727409145132</v>
      </c>
      <c r="BA946">
        <f t="shared" si="1472"/>
        <v>46.827711637139139</v>
      </c>
      <c r="BB946">
        <f t="shared" si="1473"/>
        <v>10.974138791680154</v>
      </c>
      <c r="BC946">
        <f t="shared" si="1474"/>
        <v>30.337555885314941</v>
      </c>
      <c r="BD946">
        <f t="shared" si="1475"/>
        <v>4.3437565799245634</v>
      </c>
      <c r="BE946">
        <f t="shared" si="1476"/>
        <v>0.24705128601401311</v>
      </c>
      <c r="BF946">
        <f t="shared" si="1477"/>
        <v>3.5409161638953375</v>
      </c>
      <c r="BG946">
        <f t="shared" si="1478"/>
        <v>0.15636233290579568</v>
      </c>
      <c r="BH946">
        <f t="shared" si="1479"/>
        <v>30.077358588951068</v>
      </c>
      <c r="BI946">
        <f t="shared" si="1480"/>
        <v>0.79060921255919359</v>
      </c>
      <c r="BJ946">
        <f t="shared" si="1481"/>
        <v>77.68079173866677</v>
      </c>
      <c r="BK946">
        <f t="shared" si="1482"/>
        <v>379.67588436144371</v>
      </c>
      <c r="BL946">
        <f t="shared" si="1483"/>
        <v>2.3808341976782121E-2</v>
      </c>
    </row>
    <row r="947" spans="1:64" x14ac:dyDescent="0.2">
      <c r="A947" s="1" t="s">
        <v>3567</v>
      </c>
      <c r="B947" s="1" t="s">
        <v>893</v>
      </c>
      <c r="C947" s="1" t="s">
        <v>1045</v>
      </c>
      <c r="D947" s="1">
        <v>20160216</v>
      </c>
      <c r="E947" s="1" t="s">
        <v>1054</v>
      </c>
      <c r="F947" s="1" t="s">
        <v>157</v>
      </c>
      <c r="G947" s="1" t="s">
        <v>158</v>
      </c>
      <c r="H947" s="1">
        <v>20160216</v>
      </c>
      <c r="J947" s="1">
        <v>35</v>
      </c>
      <c r="K947" s="1">
        <v>31.461225509643555</v>
      </c>
      <c r="L947">
        <f t="shared" si="1456"/>
        <v>11.301952437491565</v>
      </c>
      <c r="M947">
        <f t="shared" si="1457"/>
        <v>302.27935198435705</v>
      </c>
      <c r="N947" s="1">
        <v>385.19729614257812</v>
      </c>
      <c r="O947">
        <f t="shared" si="1458"/>
        <v>0.80931983868964608</v>
      </c>
      <c r="P947" s="1">
        <v>86.732307434082031</v>
      </c>
      <c r="Q947" s="1">
        <v>29.249696731567383</v>
      </c>
      <c r="R947" s="1">
        <v>1998.5758056640625</v>
      </c>
      <c r="S947" s="1">
        <v>98.761367797851562</v>
      </c>
      <c r="T947">
        <f t="shared" si="1459"/>
        <v>0.25399616090660171</v>
      </c>
      <c r="U947">
        <f t="shared" si="1460"/>
        <v>2.8400000333786011</v>
      </c>
      <c r="V947">
        <f t="shared" si="1461"/>
        <v>2.6903116781802558</v>
      </c>
      <c r="W947" s="1">
        <v>26700.500006068498</v>
      </c>
      <c r="X947" s="1">
        <v>0</v>
      </c>
      <c r="Y947">
        <f t="shared" si="1462"/>
        <v>1.0924908751946569</v>
      </c>
      <c r="Z947">
        <f t="shared" si="1463"/>
        <v>31.461225509643555</v>
      </c>
      <c r="AA947" s="1">
        <v>6</v>
      </c>
      <c r="AB947">
        <f t="shared" si="1464"/>
        <v>1.4200000166893005</v>
      </c>
      <c r="AC947" s="1">
        <v>1</v>
      </c>
      <c r="AD947" s="1">
        <v>29.040668487548828</v>
      </c>
      <c r="AE947" s="1">
        <v>399.99945068359375</v>
      </c>
      <c r="AF947" s="1">
        <v>32.720882415771484</v>
      </c>
      <c r="AG947" s="1">
        <v>35.832786560058594</v>
      </c>
      <c r="AH947" s="1">
        <v>79.200027465820312</v>
      </c>
      <c r="AI947" s="1">
        <v>500.12664794921875</v>
      </c>
      <c r="AJ947" s="1">
        <v>35.341686248779297</v>
      </c>
      <c r="AK947" s="1">
        <v>5.612297534942627</v>
      </c>
      <c r="AL947" s="1">
        <v>1.2831168174743652</v>
      </c>
      <c r="AM947" s="1">
        <v>1</v>
      </c>
      <c r="AN947" s="1">
        <v>-0.21956524252891541</v>
      </c>
      <c r="AO947" s="1">
        <v>2.737391471862793</v>
      </c>
      <c r="AP947" s="1">
        <v>1</v>
      </c>
      <c r="AQ947" s="1">
        <v>0</v>
      </c>
      <c r="AR947" s="1">
        <v>0.15999999642372131</v>
      </c>
      <c r="AS947" s="1">
        <v>111115</v>
      </c>
      <c r="AT947">
        <f t="shared" si="1465"/>
        <v>0.83354441324869777</v>
      </c>
      <c r="AU947">
        <f t="shared" si="1466"/>
        <v>2.6903116781802558E-3</v>
      </c>
      <c r="AV947">
        <f t="shared" si="1467"/>
        <v>304.61122550964353</v>
      </c>
      <c r="AW947">
        <f t="shared" si="1468"/>
        <v>302.39969673156736</v>
      </c>
      <c r="AX947">
        <f t="shared" si="1469"/>
        <v>319.77212175878594</v>
      </c>
      <c r="AY947">
        <f t="shared" si="1470"/>
        <v>2.0487321211498459</v>
      </c>
      <c r="AZ947">
        <f t="shared" si="1471"/>
        <v>4.631385887874516</v>
      </c>
      <c r="BA947">
        <f t="shared" si="1472"/>
        <v>46.894711881210561</v>
      </c>
      <c r="BB947">
        <f t="shared" si="1473"/>
        <v>11.061925321151968</v>
      </c>
      <c r="BC947">
        <f t="shared" si="1474"/>
        <v>30.355461120605469</v>
      </c>
      <c r="BD947">
        <f t="shared" si="1475"/>
        <v>4.3482148513695051</v>
      </c>
      <c r="BE947">
        <f t="shared" si="1476"/>
        <v>0.23314479403211955</v>
      </c>
      <c r="BF947">
        <f t="shared" si="1477"/>
        <v>3.5388950126798591</v>
      </c>
      <c r="BG947">
        <f t="shared" si="1478"/>
        <v>0.14745560552764106</v>
      </c>
      <c r="BH947">
        <f t="shared" si="1479"/>
        <v>29.853522259023318</v>
      </c>
      <c r="BI947">
        <f t="shared" si="1480"/>
        <v>0.7847390285742567</v>
      </c>
      <c r="BJ947">
        <f t="shared" si="1481"/>
        <v>77.413362982869842</v>
      </c>
      <c r="BK947">
        <f t="shared" si="1482"/>
        <v>379.82488923719427</v>
      </c>
      <c r="BL947">
        <f t="shared" si="1483"/>
        <v>2.3034881895596125E-2</v>
      </c>
    </row>
    <row r="948" spans="1:64" x14ac:dyDescent="0.2">
      <c r="A948" s="1" t="s">
        <v>3567</v>
      </c>
      <c r="B948" s="1" t="s">
        <v>893</v>
      </c>
      <c r="C948" s="1" t="s">
        <v>1045</v>
      </c>
      <c r="D948" s="1">
        <v>20160216</v>
      </c>
      <c r="E948" s="1" t="s">
        <v>1055</v>
      </c>
      <c r="F948" s="1" t="s">
        <v>157</v>
      </c>
      <c r="G948" s="1" t="s">
        <v>158</v>
      </c>
      <c r="H948" s="1">
        <v>20160216</v>
      </c>
      <c r="J948" s="1">
        <v>36</v>
      </c>
      <c r="K948" s="1">
        <v>31.507492065429688</v>
      </c>
      <c r="L948">
        <f t="shared" si="1456"/>
        <v>11.772178208189755</v>
      </c>
      <c r="M948">
        <f t="shared" si="1457"/>
        <v>299.80743196019716</v>
      </c>
      <c r="N948" s="1">
        <v>384.853759765625</v>
      </c>
      <c r="O948">
        <f t="shared" si="1458"/>
        <v>0.79195391576505658</v>
      </c>
      <c r="P948" s="1">
        <v>87.241447448730469</v>
      </c>
      <c r="Q948" s="1">
        <v>29.278800964355469</v>
      </c>
      <c r="R948" s="1">
        <v>1999.0068359375</v>
      </c>
      <c r="S948" s="1">
        <v>98.761375427246094</v>
      </c>
      <c r="T948">
        <f t="shared" si="1459"/>
        <v>0.25729909773925552</v>
      </c>
      <c r="U948">
        <f t="shared" si="1460"/>
        <v>2.8400000333786011</v>
      </c>
      <c r="V948">
        <f t="shared" si="1461"/>
        <v>2.6866300381772033</v>
      </c>
      <c r="W948" s="1">
        <v>26785.500006068498</v>
      </c>
      <c r="X948" s="1">
        <v>0</v>
      </c>
      <c r="Y948">
        <f t="shared" si="1462"/>
        <v>1.0779187771294816</v>
      </c>
      <c r="Z948">
        <f t="shared" si="1463"/>
        <v>31.507492065429688</v>
      </c>
      <c r="AA948" s="1">
        <v>6</v>
      </c>
      <c r="AB948">
        <f t="shared" si="1464"/>
        <v>1.4200000166893005</v>
      </c>
      <c r="AC948" s="1">
        <v>1</v>
      </c>
      <c r="AD948" s="1">
        <v>29.040355682373047</v>
      </c>
      <c r="AE948" s="1">
        <v>400.21795654296875</v>
      </c>
      <c r="AF948" s="1">
        <v>32.996845245361328</v>
      </c>
      <c r="AG948" s="1">
        <v>36.103763580322266</v>
      </c>
      <c r="AH948" s="1">
        <v>79.733856201171875</v>
      </c>
      <c r="AI948" s="1">
        <v>500.10311889648438</v>
      </c>
      <c r="AJ948" s="1">
        <v>20.501819610595703</v>
      </c>
      <c r="AK948" s="1">
        <v>5.531827449798584</v>
      </c>
      <c r="AL948" s="1">
        <v>1.2892855405807495</v>
      </c>
      <c r="AM948" s="1">
        <v>1</v>
      </c>
      <c r="AN948" s="1">
        <v>-0.21956524252891541</v>
      </c>
      <c r="AO948" s="1">
        <v>2.737391471862793</v>
      </c>
      <c r="AP948" s="1">
        <v>1</v>
      </c>
      <c r="AQ948" s="1">
        <v>0</v>
      </c>
      <c r="AR948" s="1">
        <v>0.15999999642372131</v>
      </c>
      <c r="AS948" s="1">
        <v>111115</v>
      </c>
      <c r="AT948">
        <f t="shared" si="1465"/>
        <v>0.83350519816080715</v>
      </c>
      <c r="AU948">
        <f t="shared" si="1466"/>
        <v>2.6866300381772033E-3</v>
      </c>
      <c r="AV948">
        <f t="shared" si="1467"/>
        <v>304.65749206542966</v>
      </c>
      <c r="AW948">
        <f t="shared" si="1468"/>
        <v>302.42880096435545</v>
      </c>
      <c r="AX948">
        <f t="shared" si="1469"/>
        <v>319.84108660099446</v>
      </c>
      <c r="AY948">
        <f t="shared" si="1470"/>
        <v>2.0487694496176632</v>
      </c>
      <c r="AZ948">
        <f t="shared" si="1471"/>
        <v>4.6435761264222233</v>
      </c>
      <c r="BA948">
        <f t="shared" si="1472"/>
        <v>47.018139493642188</v>
      </c>
      <c r="BB948">
        <f t="shared" si="1473"/>
        <v>10.914375913319923</v>
      </c>
      <c r="BC948">
        <f t="shared" si="1474"/>
        <v>30.393146514892578</v>
      </c>
      <c r="BD948">
        <f t="shared" si="1475"/>
        <v>4.3576112650577983</v>
      </c>
      <c r="BE948">
        <f t="shared" si="1476"/>
        <v>0.2359247251343268</v>
      </c>
      <c r="BF948">
        <f t="shared" si="1477"/>
        <v>3.5656573492927417</v>
      </c>
      <c r="BG948">
        <f t="shared" si="1478"/>
        <v>0.14923506043740231</v>
      </c>
      <c r="BH948">
        <f t="shared" si="1479"/>
        <v>29.609394343699574</v>
      </c>
      <c r="BI948">
        <f t="shared" si="1480"/>
        <v>0.77901650783606524</v>
      </c>
      <c r="BJ948">
        <f t="shared" si="1481"/>
        <v>77.792270304964234</v>
      </c>
      <c r="BK948">
        <f t="shared" si="1482"/>
        <v>379.25783004933209</v>
      </c>
      <c r="BL948">
        <f t="shared" si="1483"/>
        <v>2.4146751805508831E-2</v>
      </c>
    </row>
    <row r="949" spans="1:64" x14ac:dyDescent="0.2">
      <c r="A949" s="1" t="s">
        <v>3567</v>
      </c>
      <c r="B949" s="1" t="s">
        <v>893</v>
      </c>
      <c r="C949" s="1" t="s">
        <v>1045</v>
      </c>
      <c r="D949" s="1">
        <v>20160216</v>
      </c>
      <c r="E949" s="1" t="s">
        <v>1056</v>
      </c>
      <c r="F949" s="1" t="s">
        <v>157</v>
      </c>
      <c r="G949" s="1" t="s">
        <v>158</v>
      </c>
      <c r="H949" s="1">
        <v>20160216</v>
      </c>
      <c r="J949" s="1">
        <v>37</v>
      </c>
      <c r="K949" s="1">
        <v>31.594112396240234</v>
      </c>
      <c r="L949">
        <f t="shared" si="1456"/>
        <v>13.752103638253777</v>
      </c>
      <c r="M949">
        <f t="shared" si="1457"/>
        <v>356.63895652477157</v>
      </c>
      <c r="N949" s="1">
        <v>457.52923583984375</v>
      </c>
      <c r="O949">
        <f t="shared" si="1458"/>
        <v>0.80309982768858168</v>
      </c>
      <c r="P949" s="1">
        <v>87.232559204101562</v>
      </c>
      <c r="Q949" s="1">
        <v>29.279273986816406</v>
      </c>
      <c r="R949" s="1">
        <v>1999.2403564453125</v>
      </c>
      <c r="S949" s="1">
        <v>98.761322021484375</v>
      </c>
      <c r="T949">
        <f t="shared" si="1459"/>
        <v>0.25358803099167149</v>
      </c>
      <c r="U949">
        <f t="shared" si="1460"/>
        <v>2.8400000333786011</v>
      </c>
      <c r="V949">
        <f t="shared" si="1461"/>
        <v>2.7083514622114393</v>
      </c>
      <c r="W949" s="1">
        <v>26887.500006068498</v>
      </c>
      <c r="X949" s="1">
        <v>0</v>
      </c>
      <c r="Y949">
        <f t="shared" si="1462"/>
        <v>1.1010825279129279</v>
      </c>
      <c r="Z949">
        <f t="shared" si="1463"/>
        <v>31.594112396240234</v>
      </c>
      <c r="AA949" s="1">
        <v>6</v>
      </c>
      <c r="AB949">
        <f t="shared" si="1464"/>
        <v>1.4200000166893005</v>
      </c>
      <c r="AC949" s="1">
        <v>1</v>
      </c>
      <c r="AD949" s="1">
        <v>29.038677215576172</v>
      </c>
      <c r="AE949" s="1">
        <v>475.51614379882812</v>
      </c>
      <c r="AF949" s="1">
        <v>32.968849182128906</v>
      </c>
      <c r="AG949" s="1">
        <v>36.101089477539062</v>
      </c>
      <c r="AH949" s="1">
        <v>79.663993835449219</v>
      </c>
      <c r="AI949" s="1">
        <v>500.07217407226562</v>
      </c>
      <c r="AJ949" s="1">
        <v>12.437125205993652</v>
      </c>
      <c r="AK949" s="1">
        <v>5.6789145469665527</v>
      </c>
      <c r="AL949" s="1">
        <v>1.2963440418243408</v>
      </c>
      <c r="AM949" s="1">
        <v>1</v>
      </c>
      <c r="AN949" s="1">
        <v>-0.21956524252891541</v>
      </c>
      <c r="AO949" s="1">
        <v>2.737391471862793</v>
      </c>
      <c r="AP949" s="1">
        <v>1</v>
      </c>
      <c r="AQ949" s="1">
        <v>0</v>
      </c>
      <c r="AR949" s="1">
        <v>0.15999999642372131</v>
      </c>
      <c r="AS949" s="1">
        <v>111115</v>
      </c>
      <c r="AT949">
        <f t="shared" si="1465"/>
        <v>0.83345362345377583</v>
      </c>
      <c r="AU949">
        <f t="shared" si="1466"/>
        <v>2.7083514622114392E-3</v>
      </c>
      <c r="AV949">
        <f t="shared" si="1467"/>
        <v>304.74411239624021</v>
      </c>
      <c r="AW949">
        <f t="shared" si="1468"/>
        <v>302.42927398681638</v>
      </c>
      <c r="AX949">
        <f t="shared" si="1469"/>
        <v>319.87844988140932</v>
      </c>
      <c r="AY949">
        <f t="shared" si="1470"/>
        <v>2.0253829206297729</v>
      </c>
      <c r="AZ949">
        <f t="shared" si="1471"/>
        <v>4.6664738511305845</v>
      </c>
      <c r="BA949">
        <f t="shared" si="1472"/>
        <v>47.25001402994026</v>
      </c>
      <c r="BB949">
        <f t="shared" si="1473"/>
        <v>11.148924552401198</v>
      </c>
      <c r="BC949">
        <f t="shared" si="1474"/>
        <v>30.43669319152832</v>
      </c>
      <c r="BD949">
        <f t="shared" si="1475"/>
        <v>4.3684911509062383</v>
      </c>
      <c r="BE949">
        <f t="shared" si="1476"/>
        <v>0.23280087765252022</v>
      </c>
      <c r="BF949">
        <f t="shared" si="1477"/>
        <v>3.5653913232176566</v>
      </c>
      <c r="BG949">
        <f t="shared" si="1478"/>
        <v>0.14723549727721871</v>
      </c>
      <c r="BH949">
        <f t="shared" si="1479"/>
        <v>35.222134830749127</v>
      </c>
      <c r="BI949">
        <f t="shared" si="1480"/>
        <v>0.77948889073749072</v>
      </c>
      <c r="BJ949">
        <f t="shared" si="1481"/>
        <v>77.396570957313926</v>
      </c>
      <c r="BK949">
        <f t="shared" si="1482"/>
        <v>450.99214439849038</v>
      </c>
      <c r="BL949">
        <f t="shared" si="1483"/>
        <v>2.3600536689392632E-2</v>
      </c>
    </row>
    <row r="950" spans="1:64" x14ac:dyDescent="0.2">
      <c r="A950" s="1" t="s">
        <v>3567</v>
      </c>
      <c r="B950" s="1" t="s">
        <v>893</v>
      </c>
      <c r="C950" s="1" t="s">
        <v>1045</v>
      </c>
      <c r="D950" s="1">
        <v>20160216</v>
      </c>
      <c r="E950" s="1" t="s">
        <v>1057</v>
      </c>
      <c r="F950" s="1" t="s">
        <v>157</v>
      </c>
      <c r="G950" s="1" t="s">
        <v>158</v>
      </c>
      <c r="H950" s="1">
        <v>20160216</v>
      </c>
      <c r="J950" s="1">
        <v>38</v>
      </c>
      <c r="K950" s="1">
        <v>31.594852447509766</v>
      </c>
      <c r="L950">
        <f t="shared" si="1456"/>
        <v>15.812078415840876</v>
      </c>
      <c r="M950">
        <f t="shared" si="1457"/>
        <v>437.22059653690144</v>
      </c>
      <c r="N950" s="1">
        <v>554.9136962890625</v>
      </c>
      <c r="O950">
        <f t="shared" si="1458"/>
        <v>0.80888782304531714</v>
      </c>
      <c r="P950" s="1">
        <v>87.085983276367188</v>
      </c>
      <c r="Q950" s="1">
        <v>29.282939910888672</v>
      </c>
      <c r="R950" s="1">
        <v>1999.9818115234375</v>
      </c>
      <c r="S950" s="1">
        <v>98.757240295410156</v>
      </c>
      <c r="T950">
        <f t="shared" si="1459"/>
        <v>0.25075118752809467</v>
      </c>
      <c r="U950">
        <f t="shared" si="1460"/>
        <v>2.8400000333786011</v>
      </c>
      <c r="V950">
        <f t="shared" si="1461"/>
        <v>2.6937824222691642</v>
      </c>
      <c r="W950" s="1">
        <v>26983.500006068498</v>
      </c>
      <c r="X950" s="1">
        <v>0</v>
      </c>
      <c r="Y950">
        <f t="shared" si="1462"/>
        <v>1.1065155433976437</v>
      </c>
      <c r="Z950">
        <f t="shared" si="1463"/>
        <v>31.594852447509766</v>
      </c>
      <c r="AA950" s="1">
        <v>6</v>
      </c>
      <c r="AB950">
        <f t="shared" si="1464"/>
        <v>1.4200000166893005</v>
      </c>
      <c r="AC950" s="1">
        <v>1</v>
      </c>
      <c r="AD950" s="1">
        <v>29.041135787963867</v>
      </c>
      <c r="AE950" s="1">
        <v>575.676513671875</v>
      </c>
      <c r="AF950" s="1">
        <v>32.934364318847656</v>
      </c>
      <c r="AG950" s="1">
        <v>36.049552917480469</v>
      </c>
      <c r="AH950" s="1">
        <v>79.560531616210938</v>
      </c>
      <c r="AI950" s="1">
        <v>500.13140869140625</v>
      </c>
      <c r="AJ950" s="1">
        <v>15.430910110473633</v>
      </c>
      <c r="AK950" s="1">
        <v>5.660646915435791</v>
      </c>
      <c r="AL950" s="1">
        <v>1.3027472496032715</v>
      </c>
      <c r="AM950" s="1">
        <v>1</v>
      </c>
      <c r="AN950" s="1">
        <v>-0.21956524252891541</v>
      </c>
      <c r="AO950" s="1">
        <v>2.737391471862793</v>
      </c>
      <c r="AP950" s="1">
        <v>1</v>
      </c>
      <c r="AQ950" s="1">
        <v>0</v>
      </c>
      <c r="AR950" s="1">
        <v>0.15999999642372131</v>
      </c>
      <c r="AS950" s="1">
        <v>111115</v>
      </c>
      <c r="AT950">
        <f t="shared" si="1465"/>
        <v>0.83355234781901033</v>
      </c>
      <c r="AU950">
        <f t="shared" si="1466"/>
        <v>2.6937824222691641E-3</v>
      </c>
      <c r="AV950">
        <f t="shared" si="1467"/>
        <v>304.74485244750974</v>
      </c>
      <c r="AW950">
        <f t="shared" si="1468"/>
        <v>302.43293991088865</v>
      </c>
      <c r="AX950">
        <f t="shared" si="1469"/>
        <v>319.99708269125767</v>
      </c>
      <c r="AY950">
        <f t="shared" si="1470"/>
        <v>2.0347229723060045</v>
      </c>
      <c r="AZ950">
        <f t="shared" si="1471"/>
        <v>4.6666699034113668</v>
      </c>
      <c r="BA950">
        <f t="shared" si="1472"/>
        <v>47.25395210975995</v>
      </c>
      <c r="BB950">
        <f t="shared" si="1473"/>
        <v>11.204399192279482</v>
      </c>
      <c r="BC950">
        <f t="shared" si="1474"/>
        <v>30.438896179199219</v>
      </c>
      <c r="BD950">
        <f t="shared" si="1475"/>
        <v>4.3690421830590402</v>
      </c>
      <c r="BE950">
        <f t="shared" si="1476"/>
        <v>0.23040786205387404</v>
      </c>
      <c r="BF950">
        <f t="shared" si="1477"/>
        <v>3.5601543600137231</v>
      </c>
      <c r="BG950">
        <f t="shared" si="1478"/>
        <v>0.1457041696686088</v>
      </c>
      <c r="BH950">
        <f t="shared" si="1479"/>
        <v>43.17869951429735</v>
      </c>
      <c r="BI950">
        <f t="shared" si="1480"/>
        <v>0.78790737994173954</v>
      </c>
      <c r="BJ950">
        <f t="shared" si="1481"/>
        <v>77.265710846679625</v>
      </c>
      <c r="BK950">
        <f t="shared" si="1482"/>
        <v>547.39739149663239</v>
      </c>
      <c r="BL950">
        <f t="shared" si="1483"/>
        <v>2.2318913055523783E-2</v>
      </c>
    </row>
    <row r="951" spans="1:64" x14ac:dyDescent="0.2">
      <c r="A951" s="1" t="s">
        <v>3567</v>
      </c>
      <c r="B951" s="1" t="s">
        <v>893</v>
      </c>
      <c r="C951" s="1" t="s">
        <v>1045</v>
      </c>
      <c r="D951" s="1">
        <v>20160216</v>
      </c>
      <c r="E951" s="1" t="s">
        <v>1058</v>
      </c>
      <c r="F951" s="1" t="s">
        <v>157</v>
      </c>
      <c r="G951" s="1" t="s">
        <v>158</v>
      </c>
      <c r="H951" s="1">
        <v>20160216</v>
      </c>
      <c r="J951" s="1">
        <v>39</v>
      </c>
      <c r="K951" s="1">
        <v>31.586402893066406</v>
      </c>
      <c r="L951">
        <f t="shared" si="1456"/>
        <v>17.479879573943851</v>
      </c>
      <c r="M951">
        <f t="shared" si="1457"/>
        <v>517.8574010709483</v>
      </c>
      <c r="N951" s="1">
        <v>651.44549560546875</v>
      </c>
      <c r="O951">
        <f t="shared" si="1458"/>
        <v>0.82430057806050838</v>
      </c>
      <c r="P951" s="1">
        <v>86.718917846679688</v>
      </c>
      <c r="Q951" s="1">
        <v>29.264554977416992</v>
      </c>
      <c r="R951" s="1">
        <v>2000.6529541015625</v>
      </c>
      <c r="S951" s="1">
        <v>98.763786315917969</v>
      </c>
      <c r="T951">
        <f t="shared" si="1459"/>
        <v>0.24493504680415226</v>
      </c>
      <c r="U951">
        <f t="shared" si="1460"/>
        <v>2.8400000333786011</v>
      </c>
      <c r="V951">
        <f t="shared" si="1461"/>
        <v>2.6751616943752912</v>
      </c>
      <c r="W951" s="1">
        <v>27089.500006068498</v>
      </c>
      <c r="X951" s="1">
        <v>0</v>
      </c>
      <c r="Y951">
        <f t="shared" si="1462"/>
        <v>1.1230454025623549</v>
      </c>
      <c r="Z951">
        <f t="shared" si="1463"/>
        <v>31.586402893066406</v>
      </c>
      <c r="AA951" s="1">
        <v>6</v>
      </c>
      <c r="AB951">
        <f t="shared" si="1464"/>
        <v>1.4200000166893005</v>
      </c>
      <c r="AC951" s="1">
        <v>1</v>
      </c>
      <c r="AD951" s="1">
        <v>29.035627365112305</v>
      </c>
      <c r="AE951" s="1">
        <v>674.51025390625</v>
      </c>
      <c r="AF951" s="1">
        <v>32.762367248535156</v>
      </c>
      <c r="AG951" s="1">
        <v>35.857135772705078</v>
      </c>
      <c r="AH951" s="1">
        <v>79.234352111816406</v>
      </c>
      <c r="AI951" s="1">
        <v>500.05123901367188</v>
      </c>
      <c r="AJ951" s="1">
        <v>6.7257752418518066</v>
      </c>
      <c r="AK951" s="1">
        <v>5.542788028717041</v>
      </c>
      <c r="AL951" s="1">
        <v>1.298598051071167</v>
      </c>
      <c r="AM951" s="1">
        <v>1</v>
      </c>
      <c r="AN951" s="1">
        <v>-0.21956524252891541</v>
      </c>
      <c r="AO951" s="1">
        <v>2.737391471862793</v>
      </c>
      <c r="AP951" s="1">
        <v>1</v>
      </c>
      <c r="AQ951" s="1">
        <v>0</v>
      </c>
      <c r="AR951" s="1">
        <v>0.15999999642372131</v>
      </c>
      <c r="AS951" s="1">
        <v>111115</v>
      </c>
      <c r="AT951">
        <f t="shared" si="1465"/>
        <v>0.83341873168945302</v>
      </c>
      <c r="AU951">
        <f t="shared" si="1466"/>
        <v>2.6751616943752913E-3</v>
      </c>
      <c r="AV951">
        <f t="shared" si="1467"/>
        <v>304.73640289306638</v>
      </c>
      <c r="AW951">
        <f t="shared" si="1468"/>
        <v>302.41455497741697</v>
      </c>
      <c r="AX951">
        <f t="shared" si="1469"/>
        <v>320.10446550135748</v>
      </c>
      <c r="AY951">
        <f t="shared" si="1470"/>
        <v>2.0442851575678431</v>
      </c>
      <c r="AZ951">
        <f t="shared" si="1471"/>
        <v>4.6644318979186572</v>
      </c>
      <c r="BA951">
        <f t="shared" si="1472"/>
        <v>47.228159955294068</v>
      </c>
      <c r="BB951">
        <f t="shared" si="1473"/>
        <v>11.37102418258899</v>
      </c>
      <c r="BC951">
        <f t="shared" si="1474"/>
        <v>30.425478935241699</v>
      </c>
      <c r="BD951">
        <f t="shared" si="1475"/>
        <v>4.3656870734168107</v>
      </c>
      <c r="BE951">
        <f t="shared" si="1476"/>
        <v>0.22548790266865937</v>
      </c>
      <c r="BF951">
        <f t="shared" si="1477"/>
        <v>3.5413864953563023</v>
      </c>
      <c r="BG951">
        <f t="shared" si="1478"/>
        <v>0.14255699057207635</v>
      </c>
      <c r="BH951">
        <f t="shared" si="1479"/>
        <v>51.145557701487768</v>
      </c>
      <c r="BI951">
        <f t="shared" si="1480"/>
        <v>0.79493588422104211</v>
      </c>
      <c r="BJ951">
        <f t="shared" si="1481"/>
        <v>76.874129966452415</v>
      </c>
      <c r="BK951">
        <f t="shared" si="1482"/>
        <v>643.13639801832858</v>
      </c>
      <c r="BL951">
        <f t="shared" si="1483"/>
        <v>2.0893709923831758E-2</v>
      </c>
    </row>
    <row r="952" spans="1:64" x14ac:dyDescent="0.2">
      <c r="A952" s="1" t="s">
        <v>3567</v>
      </c>
      <c r="B952" s="1" t="s">
        <v>893</v>
      </c>
      <c r="C952" s="1" t="s">
        <v>1045</v>
      </c>
      <c r="D952" s="1">
        <v>20160216</v>
      </c>
      <c r="E952" s="1" t="s">
        <v>1059</v>
      </c>
      <c r="F952" s="1" t="s">
        <v>157</v>
      </c>
      <c r="G952" s="1" t="s">
        <v>158</v>
      </c>
      <c r="H952" s="1">
        <v>20160216</v>
      </c>
      <c r="J952" s="1">
        <v>40</v>
      </c>
      <c r="K952" s="1">
        <v>31.443962097167969</v>
      </c>
      <c r="L952">
        <f t="shared" si="1456"/>
        <v>18.751247043094875</v>
      </c>
      <c r="M952">
        <f t="shared" si="1457"/>
        <v>630.5646478501036</v>
      </c>
      <c r="N952" s="1">
        <v>774.60028076171875</v>
      </c>
      <c r="O952">
        <f t="shared" si="1458"/>
        <v>0.82446174693625851</v>
      </c>
      <c r="P952" s="1">
        <v>86.308677673339844</v>
      </c>
      <c r="Q952" s="1">
        <v>29.249616622924805</v>
      </c>
      <c r="R952" s="1">
        <v>2000.30126953125</v>
      </c>
      <c r="S952" s="1">
        <v>98.762382507324219</v>
      </c>
      <c r="T952">
        <f t="shared" si="1459"/>
        <v>0.24587978829235715</v>
      </c>
      <c r="U952">
        <f t="shared" si="1460"/>
        <v>2.8400000333786011</v>
      </c>
      <c r="V952">
        <f t="shared" si="1461"/>
        <v>2.6413589649033486</v>
      </c>
      <c r="W952" s="1">
        <v>27195.500006068498</v>
      </c>
      <c r="X952" s="1">
        <v>0</v>
      </c>
      <c r="Y952">
        <f t="shared" si="1462"/>
        <v>1.1052510932505428</v>
      </c>
      <c r="Z952">
        <f t="shared" si="1463"/>
        <v>31.443962097167969</v>
      </c>
      <c r="AA952" s="1">
        <v>6</v>
      </c>
      <c r="AB952">
        <f t="shared" si="1464"/>
        <v>1.4200000166893005</v>
      </c>
      <c r="AC952" s="1">
        <v>1</v>
      </c>
      <c r="AD952" s="1">
        <v>29.037725448608398</v>
      </c>
      <c r="AE952" s="1">
        <v>799.55572509765625</v>
      </c>
      <c r="AF952" s="1">
        <v>32.600776672363281</v>
      </c>
      <c r="AG952" s="1">
        <v>35.657234191894531</v>
      </c>
      <c r="AH952" s="1">
        <v>78.910491943359375</v>
      </c>
      <c r="AI952" s="1">
        <v>500.0250244140625</v>
      </c>
      <c r="AJ952" s="1">
        <v>9.8482255935668945</v>
      </c>
      <c r="AK952" s="1">
        <v>5.309298038482666</v>
      </c>
      <c r="AL952" s="1">
        <v>1.2954015731811523</v>
      </c>
      <c r="AM952" s="1">
        <v>1</v>
      </c>
      <c r="AN952" s="1">
        <v>-0.21956524252891541</v>
      </c>
      <c r="AO952" s="1">
        <v>2.737391471862793</v>
      </c>
      <c r="AP952" s="1">
        <v>1</v>
      </c>
      <c r="AQ952" s="1">
        <v>0</v>
      </c>
      <c r="AR952" s="1">
        <v>0.15999999642372131</v>
      </c>
      <c r="AS952" s="1">
        <v>111115</v>
      </c>
      <c r="AT952">
        <f t="shared" si="1465"/>
        <v>0.83337504069010393</v>
      </c>
      <c r="AU952">
        <f t="shared" si="1466"/>
        <v>2.6413589649033485E-3</v>
      </c>
      <c r="AV952">
        <f t="shared" si="1467"/>
        <v>304.59396209716795</v>
      </c>
      <c r="AW952">
        <f t="shared" si="1468"/>
        <v>302.39961662292478</v>
      </c>
      <c r="AX952">
        <f t="shared" si="1469"/>
        <v>320.0481959713652</v>
      </c>
      <c r="AY952">
        <f t="shared" si="1470"/>
        <v>2.0798294393747749</v>
      </c>
      <c r="AZ952">
        <f t="shared" si="1471"/>
        <v>4.6268444956636703</v>
      </c>
      <c r="BA952">
        <f t="shared" si="1472"/>
        <v>46.848247057228939</v>
      </c>
      <c r="BB952">
        <f t="shared" si="1473"/>
        <v>11.191012865334407</v>
      </c>
      <c r="BC952">
        <f t="shared" si="1474"/>
        <v>30.346789360046387</v>
      </c>
      <c r="BD952">
        <f t="shared" si="1475"/>
        <v>4.346055149349386</v>
      </c>
      <c r="BE952">
        <f t="shared" si="1476"/>
        <v>0.22628833503285919</v>
      </c>
      <c r="BF952">
        <f t="shared" si="1477"/>
        <v>3.5215934024131275</v>
      </c>
      <c r="BG952">
        <f t="shared" si="1478"/>
        <v>0.14306889980771856</v>
      </c>
      <c r="BH952">
        <f t="shared" si="1479"/>
        <v>62.276066946568129</v>
      </c>
      <c r="BI952">
        <f t="shared" si="1480"/>
        <v>0.81405166446625243</v>
      </c>
      <c r="BJ952">
        <f t="shared" si="1481"/>
        <v>77.069620062492945</v>
      </c>
      <c r="BK952">
        <f t="shared" si="1482"/>
        <v>765.6868359692329</v>
      </c>
      <c r="BL952">
        <f t="shared" si="1483"/>
        <v>1.8873923612385782E-2</v>
      </c>
    </row>
    <row r="953" spans="1:64" x14ac:dyDescent="0.2">
      <c r="A953" s="1" t="s">
        <v>3567</v>
      </c>
      <c r="B953" s="1" t="s">
        <v>893</v>
      </c>
      <c r="C953" s="1" t="s">
        <v>1045</v>
      </c>
      <c r="D953" s="1">
        <v>20160216</v>
      </c>
      <c r="E953" s="1" t="s">
        <v>1060</v>
      </c>
      <c r="F953" s="1" t="s">
        <v>157</v>
      </c>
      <c r="G953" s="1" t="s">
        <v>158</v>
      </c>
      <c r="H953" s="1">
        <v>20160216</v>
      </c>
      <c r="J953" s="1">
        <v>41</v>
      </c>
      <c r="K953" s="1">
        <v>31.421411514282227</v>
      </c>
      <c r="L953">
        <f t="shared" si="1456"/>
        <v>19.872297913118597</v>
      </c>
      <c r="M953">
        <f t="shared" si="1457"/>
        <v>810.78147807164339</v>
      </c>
      <c r="N953" s="1">
        <v>973.3961181640625</v>
      </c>
      <c r="O953">
        <f t="shared" si="1458"/>
        <v>0.83706610349952726</v>
      </c>
      <c r="P953" s="1">
        <v>85.969024658203125</v>
      </c>
      <c r="Q953" s="1">
        <v>29.229738235473633</v>
      </c>
      <c r="R953" s="1">
        <v>2000.166748046875</v>
      </c>
      <c r="S953" s="1">
        <v>98.760513305664062</v>
      </c>
      <c r="T953">
        <f t="shared" si="1459"/>
        <v>0.23315256603167636</v>
      </c>
      <c r="U953">
        <f t="shared" si="1460"/>
        <v>2.8400000333786011</v>
      </c>
      <c r="V953">
        <f t="shared" si="1461"/>
        <v>2.541949693551194</v>
      </c>
      <c r="W953" s="1">
        <v>27286.500006068498</v>
      </c>
      <c r="X953" s="1">
        <v>0</v>
      </c>
      <c r="Y953">
        <f t="shared" si="1462"/>
        <v>1.117208559785249</v>
      </c>
      <c r="Z953">
        <f t="shared" si="1463"/>
        <v>31.421411514282227</v>
      </c>
      <c r="AA953" s="1">
        <v>6</v>
      </c>
      <c r="AB953">
        <f t="shared" si="1464"/>
        <v>1.4200000166893005</v>
      </c>
      <c r="AC953" s="1">
        <v>1</v>
      </c>
      <c r="AD953" s="1">
        <v>29.036199569702148</v>
      </c>
      <c r="AE953" s="1">
        <v>1000.2075805664062</v>
      </c>
      <c r="AF953" s="1">
        <v>32.535194396972656</v>
      </c>
      <c r="AG953" s="1">
        <v>35.476825714111328</v>
      </c>
      <c r="AH953" s="1">
        <v>78.840736389160156</v>
      </c>
      <c r="AI953" s="1">
        <v>500.0836181640625</v>
      </c>
      <c r="AJ953" s="1">
        <v>12.782333374023438</v>
      </c>
      <c r="AK953" s="1">
        <v>4.8289756774902344</v>
      </c>
      <c r="AL953" s="1">
        <v>1.2896484136581421</v>
      </c>
      <c r="AM953" s="1">
        <v>1</v>
      </c>
      <c r="AN953" s="1">
        <v>-0.21956524252891541</v>
      </c>
      <c r="AO953" s="1">
        <v>2.737391471862793</v>
      </c>
      <c r="AP953" s="1">
        <v>1</v>
      </c>
      <c r="AQ953" s="1">
        <v>0</v>
      </c>
      <c r="AR953" s="1">
        <v>0.15999999642372131</v>
      </c>
      <c r="AS953" s="1">
        <v>111115</v>
      </c>
      <c r="AT953">
        <f t="shared" si="1465"/>
        <v>0.83347269694010406</v>
      </c>
      <c r="AU953">
        <f t="shared" si="1466"/>
        <v>2.5419496935511939E-3</v>
      </c>
      <c r="AV953">
        <f t="shared" si="1467"/>
        <v>304.5714115142822</v>
      </c>
      <c r="AW953">
        <f t="shared" si="1468"/>
        <v>302.37973823547361</v>
      </c>
      <c r="AX953">
        <f t="shared" si="1469"/>
        <v>320.02667253434629</v>
      </c>
      <c r="AY953">
        <f t="shared" si="1470"/>
        <v>2.1315630001928239</v>
      </c>
      <c r="AZ953">
        <f t="shared" si="1471"/>
        <v>4.6209180777664658</v>
      </c>
      <c r="BA953">
        <f t="shared" si="1472"/>
        <v>46.789125765929462</v>
      </c>
      <c r="BB953">
        <f t="shared" si="1473"/>
        <v>11.312300051818134</v>
      </c>
      <c r="BC953">
        <f t="shared" si="1474"/>
        <v>30.32557487487793</v>
      </c>
      <c r="BD953">
        <f t="shared" si="1475"/>
        <v>4.340775621480744</v>
      </c>
      <c r="BE953">
        <f t="shared" si="1476"/>
        <v>0.21546385149872846</v>
      </c>
      <c r="BF953">
        <f t="shared" si="1477"/>
        <v>3.5037095179812168</v>
      </c>
      <c r="BG953">
        <f t="shared" si="1478"/>
        <v>0.13614975101584886</v>
      </c>
      <c r="BH953">
        <f t="shared" si="1479"/>
        <v>80.073194953080517</v>
      </c>
      <c r="BI953">
        <f t="shared" si="1480"/>
        <v>0.83294094042708011</v>
      </c>
      <c r="BJ953">
        <f t="shared" si="1481"/>
        <v>76.698610410678597</v>
      </c>
      <c r="BK953">
        <f t="shared" si="1482"/>
        <v>963.94977947835673</v>
      </c>
      <c r="BL953">
        <f t="shared" si="1483"/>
        <v>1.5811795054593368E-2</v>
      </c>
    </row>
    <row r="954" spans="1:64" x14ac:dyDescent="0.2">
      <c r="A954" s="1" t="s">
        <v>3567</v>
      </c>
      <c r="B954" s="1" t="s">
        <v>893</v>
      </c>
      <c r="C954" s="1" t="s">
        <v>1045</v>
      </c>
      <c r="D954" s="1">
        <v>20160216</v>
      </c>
      <c r="E954" s="1" t="s">
        <v>1061</v>
      </c>
      <c r="F954" s="1" t="s">
        <v>157</v>
      </c>
      <c r="G954" s="1" t="s">
        <v>158</v>
      </c>
      <c r="H954" s="1">
        <v>20160216</v>
      </c>
      <c r="J954" s="1">
        <v>42</v>
      </c>
      <c r="K954" s="1">
        <v>31.475378036499023</v>
      </c>
      <c r="L954">
        <f t="shared" si="1456"/>
        <v>20.48367845726191</v>
      </c>
      <c r="M954">
        <f t="shared" si="1457"/>
        <v>1186.5633878634687</v>
      </c>
      <c r="N954" s="1">
        <v>1371.5601806640625</v>
      </c>
      <c r="O954">
        <f t="shared" si="1458"/>
        <v>0.86247404112578652</v>
      </c>
      <c r="P954" s="1">
        <v>85.546150207519531</v>
      </c>
      <c r="Q954" s="1">
        <v>29.210763931274414</v>
      </c>
      <c r="R954" s="1">
        <v>1999.5701904296875</v>
      </c>
      <c r="S954" s="1">
        <v>98.758964538574219</v>
      </c>
      <c r="T954">
        <f t="shared" si="1459"/>
        <v>0.2178163954219294</v>
      </c>
      <c r="U954">
        <f t="shared" si="1460"/>
        <v>2.8400000333786011</v>
      </c>
      <c r="V954">
        <f t="shared" si="1461"/>
        <v>2.4619072397159014</v>
      </c>
      <c r="W954" s="1">
        <v>27413.500006068498</v>
      </c>
      <c r="X954" s="1">
        <v>0</v>
      </c>
      <c r="Y954">
        <f t="shared" si="1462"/>
        <v>1.1524564782768993</v>
      </c>
      <c r="Z954">
        <f t="shared" si="1463"/>
        <v>31.475378036499023</v>
      </c>
      <c r="AA954" s="1">
        <v>6</v>
      </c>
      <c r="AB954">
        <f t="shared" si="1464"/>
        <v>1.4200000166893005</v>
      </c>
      <c r="AC954" s="1">
        <v>1</v>
      </c>
      <c r="AD954" s="1">
        <v>29.040256500244141</v>
      </c>
      <c r="AE954" s="1">
        <v>1400.1873779296875</v>
      </c>
      <c r="AF954" s="1">
        <v>32.414604187011719</v>
      </c>
      <c r="AG954" s="1">
        <v>35.264194488525391</v>
      </c>
      <c r="AH954" s="1">
        <v>78.633430480957031</v>
      </c>
      <c r="AI954" s="1">
        <v>500.09085083007812</v>
      </c>
      <c r="AJ954" s="1">
        <v>16.039888381958008</v>
      </c>
      <c r="AK954" s="1">
        <v>3.0054831504821777</v>
      </c>
      <c r="AL954" s="1">
        <v>1.2885551452636719</v>
      </c>
      <c r="AM954" s="1">
        <v>1</v>
      </c>
      <c r="AN954" s="1">
        <v>-0.21956524252891541</v>
      </c>
      <c r="AO954" s="1">
        <v>2.737391471862793</v>
      </c>
      <c r="AP954" s="1">
        <v>1</v>
      </c>
      <c r="AQ954" s="1">
        <v>0</v>
      </c>
      <c r="AR954" s="1">
        <v>0.15999999642372131</v>
      </c>
      <c r="AS954" s="1">
        <v>111115</v>
      </c>
      <c r="AT954">
        <f t="shared" si="1465"/>
        <v>0.83348475138346334</v>
      </c>
      <c r="AU954">
        <f t="shared" si="1466"/>
        <v>2.4619072397159014E-3</v>
      </c>
      <c r="AV954">
        <f t="shared" si="1467"/>
        <v>304.625378036499</v>
      </c>
      <c r="AW954">
        <f t="shared" si="1468"/>
        <v>302.36076393127439</v>
      </c>
      <c r="AX954">
        <f t="shared" si="1469"/>
        <v>319.93122331772975</v>
      </c>
      <c r="AY954">
        <f t="shared" si="1470"/>
        <v>2.1613551654607268</v>
      </c>
      <c r="AZ954">
        <f t="shared" si="1471"/>
        <v>4.6351118112505629</v>
      </c>
      <c r="BA954">
        <f t="shared" si="1472"/>
        <v>46.933580489699615</v>
      </c>
      <c r="BB954">
        <f t="shared" si="1473"/>
        <v>11.669386001174225</v>
      </c>
      <c r="BC954">
        <f t="shared" si="1474"/>
        <v>30.343070983886719</v>
      </c>
      <c r="BD954">
        <f t="shared" si="1475"/>
        <v>4.3451293740994501</v>
      </c>
      <c r="BE954">
        <f t="shared" si="1476"/>
        <v>0.20230075436913644</v>
      </c>
      <c r="BF954">
        <f t="shared" si="1477"/>
        <v>3.4826553329736636</v>
      </c>
      <c r="BG954">
        <f t="shared" si="1478"/>
        <v>0.12774605205971412</v>
      </c>
      <c r="BH954">
        <f t="shared" si="1479"/>
        <v>117.18377154477879</v>
      </c>
      <c r="BI954">
        <f t="shared" si="1480"/>
        <v>0.86511944907074756</v>
      </c>
      <c r="BJ954">
        <f t="shared" si="1481"/>
        <v>75.917729424953436</v>
      </c>
      <c r="BK954">
        <f t="shared" si="1482"/>
        <v>1361.8232209484647</v>
      </c>
      <c r="BL954">
        <f t="shared" si="1483"/>
        <v>1.1419061849034264E-2</v>
      </c>
    </row>
    <row r="955" spans="1:64" x14ac:dyDescent="0.2">
      <c r="A955" s="1" t="s">
        <v>3567</v>
      </c>
      <c r="B955" s="1" t="s">
        <v>893</v>
      </c>
      <c r="C955" s="1" t="s">
        <v>1045</v>
      </c>
      <c r="D955" s="1">
        <v>20160216</v>
      </c>
      <c r="E955" s="1" t="s">
        <v>1062</v>
      </c>
      <c r="F955" s="1" t="s">
        <v>157</v>
      </c>
      <c r="G955" s="1" t="s">
        <v>158</v>
      </c>
      <c r="H955" s="1">
        <v>20160216</v>
      </c>
      <c r="J955" s="1">
        <v>43</v>
      </c>
      <c r="K955" s="1">
        <v>31.535955429077148</v>
      </c>
      <c r="L955">
        <f t="shared" si="1456"/>
        <v>20.961539047524827</v>
      </c>
      <c r="M955">
        <f t="shared" si="1457"/>
        <v>1562.7711071412145</v>
      </c>
      <c r="N955" s="1">
        <v>1769.992431640625</v>
      </c>
      <c r="O955">
        <f t="shared" si="1458"/>
        <v>0.89092653578253689</v>
      </c>
      <c r="P955" s="1">
        <v>85.022361755371094</v>
      </c>
      <c r="Q955" s="1">
        <v>29.216302871704102</v>
      </c>
      <c r="R955" s="1">
        <v>1999.1060791015625</v>
      </c>
      <c r="S955" s="1">
        <v>98.754745483398438</v>
      </c>
      <c r="T955">
        <f t="shared" si="1459"/>
        <v>0.20454460423511081</v>
      </c>
      <c r="U955">
        <f t="shared" si="1460"/>
        <v>2.8400000333786011</v>
      </c>
      <c r="V955">
        <f t="shared" si="1461"/>
        <v>2.3949547367585904</v>
      </c>
      <c r="W955" s="1">
        <v>27544.500006068498</v>
      </c>
      <c r="X955" s="1">
        <v>0</v>
      </c>
      <c r="Y955">
        <f t="shared" si="1462"/>
        <v>1.1886500223997283</v>
      </c>
      <c r="Z955">
        <f t="shared" si="1463"/>
        <v>31.535955429077148</v>
      </c>
      <c r="AA955" s="1">
        <v>6</v>
      </c>
      <c r="AB955">
        <f t="shared" si="1464"/>
        <v>1.4200000166893005</v>
      </c>
      <c r="AC955" s="1">
        <v>1</v>
      </c>
      <c r="AD955" s="1">
        <v>29.041288375854492</v>
      </c>
      <c r="AE955" s="1">
        <v>1800.230224609375</v>
      </c>
      <c r="AF955" s="1">
        <v>32.288078308105469</v>
      </c>
      <c r="AG955" s="1">
        <v>35.060993194580078</v>
      </c>
      <c r="AH955" s="1">
        <v>78.298088073730469</v>
      </c>
      <c r="AI955" s="1">
        <v>500.0482177734375</v>
      </c>
      <c r="AJ955" s="1">
        <v>13.444412231445312</v>
      </c>
      <c r="AK955" s="1">
        <v>0.50423800945281982</v>
      </c>
      <c r="AL955" s="1">
        <v>1.2890613079071045</v>
      </c>
      <c r="AM955" s="1">
        <v>1</v>
      </c>
      <c r="AN955" s="1">
        <v>-0.21956524252891541</v>
      </c>
      <c r="AO955" s="1">
        <v>2.737391471862793</v>
      </c>
      <c r="AP955" s="1">
        <v>1</v>
      </c>
      <c r="AQ955" s="1">
        <v>0</v>
      </c>
      <c r="AR955" s="1">
        <v>0.15999999642372131</v>
      </c>
      <c r="AS955" s="1">
        <v>111115</v>
      </c>
      <c r="AT955">
        <f t="shared" si="1465"/>
        <v>0.83341369628906248</v>
      </c>
      <c r="AU955">
        <f t="shared" si="1466"/>
        <v>2.3949547367585903E-3</v>
      </c>
      <c r="AV955">
        <f t="shared" si="1467"/>
        <v>304.68595542907713</v>
      </c>
      <c r="AW955">
        <f t="shared" si="1468"/>
        <v>302.36630287170408</v>
      </c>
      <c r="AX955">
        <f t="shared" si="1469"/>
        <v>319.85696550688954</v>
      </c>
      <c r="AY955">
        <f t="shared" si="1470"/>
        <v>2.1870721321480611</v>
      </c>
      <c r="AZ955">
        <f t="shared" si="1471"/>
        <v>4.6510894817256485</v>
      </c>
      <c r="BA955">
        <f t="shared" si="1472"/>
        <v>47.09737703194768</v>
      </c>
      <c r="BB955">
        <f t="shared" si="1473"/>
        <v>12.036383837367602</v>
      </c>
      <c r="BC955">
        <f t="shared" si="1474"/>
        <v>30.376129150390625</v>
      </c>
      <c r="BD955">
        <f t="shared" si="1475"/>
        <v>4.3533659951084571</v>
      </c>
      <c r="BE955">
        <f t="shared" si="1476"/>
        <v>0.19080248510018138</v>
      </c>
      <c r="BF955">
        <f t="shared" si="1477"/>
        <v>3.4624394593259202</v>
      </c>
      <c r="BG955">
        <f t="shared" si="1478"/>
        <v>0.12041447963743127</v>
      </c>
      <c r="BH955">
        <f t="shared" si="1479"/>
        <v>154.33106293453943</v>
      </c>
      <c r="BI955">
        <f t="shared" si="1480"/>
        <v>0.88292530476679221</v>
      </c>
      <c r="BJ955">
        <f t="shared" si="1481"/>
        <v>75.139345301598553</v>
      </c>
      <c r="BK955">
        <f t="shared" si="1482"/>
        <v>1760.0283198865509</v>
      </c>
      <c r="BL955">
        <f t="shared" si="1483"/>
        <v>8.9489260073180744E-3</v>
      </c>
    </row>
    <row r="956" spans="1:64" x14ac:dyDescent="0.2">
      <c r="A956" s="1" t="s">
        <v>3567</v>
      </c>
      <c r="B956" s="1" t="s">
        <v>893</v>
      </c>
      <c r="C956" s="1" t="s">
        <v>1045</v>
      </c>
      <c r="D956" s="1">
        <v>20160216</v>
      </c>
      <c r="E956" s="1" t="s">
        <v>1063</v>
      </c>
      <c r="F956" s="1" t="s">
        <v>157</v>
      </c>
      <c r="G956" s="1" t="s">
        <v>158</v>
      </c>
      <c r="H956" s="1">
        <v>20160216</v>
      </c>
      <c r="J956" s="1">
        <v>44</v>
      </c>
      <c r="K956" s="1">
        <v>31.594097137451172</v>
      </c>
      <c r="L956">
        <f t="shared" si="1456"/>
        <v>8.7427198212501445</v>
      </c>
      <c r="M956">
        <f t="shared" si="1457"/>
        <v>302.84298157406477</v>
      </c>
      <c r="N956" s="1">
        <v>388.23800659179688</v>
      </c>
      <c r="O956">
        <f t="shared" si="1458"/>
        <v>0.91087580184967365</v>
      </c>
      <c r="P956" s="1">
        <v>84.708221435546875</v>
      </c>
      <c r="Q956" s="1">
        <v>29.217624664306641</v>
      </c>
      <c r="R956" s="1">
        <v>1999.049072265625</v>
      </c>
      <c r="S956" s="1">
        <v>98.752250671386719</v>
      </c>
      <c r="T956">
        <f t="shared" si="1459"/>
        <v>0.18867892371625256</v>
      </c>
      <c r="U956">
        <f t="shared" si="1460"/>
        <v>2.8400000333786011</v>
      </c>
      <c r="V956">
        <f t="shared" si="1461"/>
        <v>2.2729995419957922</v>
      </c>
      <c r="W956" s="1">
        <v>27645.500006068498</v>
      </c>
      <c r="X956" s="1">
        <v>0</v>
      </c>
      <c r="Y956">
        <f t="shared" si="1462"/>
        <v>1.2165601727804436</v>
      </c>
      <c r="Z956">
        <f t="shared" si="1463"/>
        <v>31.594097137451172</v>
      </c>
      <c r="AA956" s="1">
        <v>6</v>
      </c>
      <c r="AB956">
        <f t="shared" si="1464"/>
        <v>1.4200000166893005</v>
      </c>
      <c r="AC956" s="1">
        <v>1</v>
      </c>
      <c r="AD956" s="1">
        <v>29.041627883911133</v>
      </c>
      <c r="AE956" s="1">
        <v>399.7860107421875</v>
      </c>
      <c r="AF956" s="1">
        <v>32.303192138671875</v>
      </c>
      <c r="AG956" s="1">
        <v>34.93499755859375</v>
      </c>
      <c r="AH956" s="1">
        <v>78.3267822265625</v>
      </c>
      <c r="AI956" s="1">
        <v>500.09600830078125</v>
      </c>
      <c r="AJ956" s="1">
        <v>25.073478698730469</v>
      </c>
      <c r="AK956" s="1">
        <v>5.2230706214904785</v>
      </c>
      <c r="AL956" s="1">
        <v>1.278377890586853</v>
      </c>
      <c r="AM956" s="1">
        <v>1</v>
      </c>
      <c r="AN956" s="1">
        <v>-0.21956524252891541</v>
      </c>
      <c r="AO956" s="1">
        <v>2.737391471862793</v>
      </c>
      <c r="AP956" s="1">
        <v>1</v>
      </c>
      <c r="AQ956" s="1">
        <v>0</v>
      </c>
      <c r="AR956" s="1">
        <v>0.15999999642372131</v>
      </c>
      <c r="AS956" s="1">
        <v>111115</v>
      </c>
      <c r="AT956">
        <f t="shared" si="1465"/>
        <v>0.83349334716796852</v>
      </c>
      <c r="AU956">
        <f t="shared" si="1466"/>
        <v>2.2729995419957924E-3</v>
      </c>
      <c r="AV956">
        <f t="shared" si="1467"/>
        <v>304.74409713745115</v>
      </c>
      <c r="AW956">
        <f t="shared" si="1468"/>
        <v>302.36762466430662</v>
      </c>
      <c r="AX956">
        <f t="shared" si="1469"/>
        <v>319.84784441334341</v>
      </c>
      <c r="AY956">
        <f t="shared" si="1470"/>
        <v>2.2417859142181142</v>
      </c>
      <c r="AZ956">
        <f t="shared" si="1471"/>
        <v>4.6664698088909766</v>
      </c>
      <c r="BA956">
        <f t="shared" si="1472"/>
        <v>47.254313467946886</v>
      </c>
      <c r="BB956">
        <f t="shared" si="1473"/>
        <v>12.319315909353136</v>
      </c>
      <c r="BC956">
        <f t="shared" si="1474"/>
        <v>30.405860900878906</v>
      </c>
      <c r="BD956">
        <f t="shared" si="1475"/>
        <v>4.3607854379602067</v>
      </c>
      <c r="BE956">
        <f t="shared" si="1476"/>
        <v>0.17692471115062916</v>
      </c>
      <c r="BF956">
        <f t="shared" si="1477"/>
        <v>3.449909636110533</v>
      </c>
      <c r="BG956">
        <f t="shared" si="1478"/>
        <v>0.11157714637431329</v>
      </c>
      <c r="BH956">
        <f t="shared" si="1479"/>
        <v>29.906426030472193</v>
      </c>
      <c r="BI956">
        <f t="shared" si="1480"/>
        <v>0.78004465413526969</v>
      </c>
      <c r="BJ956">
        <f t="shared" si="1481"/>
        <v>74.506204365114101</v>
      </c>
      <c r="BK956">
        <f t="shared" si="1482"/>
        <v>384.08213630307483</v>
      </c>
      <c r="BL956">
        <f t="shared" si="1483"/>
        <v>1.6959572136804487E-2</v>
      </c>
    </row>
    <row r="957" spans="1:64" x14ac:dyDescent="0.2">
      <c r="A957" s="1" t="s">
        <v>3567</v>
      </c>
      <c r="B957" s="1" t="s">
        <v>893</v>
      </c>
      <c r="C957" s="1" t="s">
        <v>1064</v>
      </c>
      <c r="D957" s="1">
        <v>20160216</v>
      </c>
      <c r="E957" s="1" t="s">
        <v>1065</v>
      </c>
      <c r="F957" s="1" t="s">
        <v>157</v>
      </c>
      <c r="G957" s="1" t="s">
        <v>158</v>
      </c>
      <c r="H957" s="1">
        <v>20160216</v>
      </c>
      <c r="J957" s="1">
        <v>47</v>
      </c>
      <c r="K957" s="1">
        <v>31.702779769897461</v>
      </c>
      <c r="L957">
        <f t="shared" ref="L957:L974" si="1484">(AE957-N957*(1000-AF957)/(1000-AG957))*AT957</f>
        <v>7.3170328302565348</v>
      </c>
      <c r="M957">
        <f t="shared" ref="M957:M974" si="1485">((BG957-AU957/2)*N957-L957)/(BG957+AU957/2)</f>
        <v>265.95536103366265</v>
      </c>
      <c r="N957" s="1">
        <v>390.48233032226562</v>
      </c>
      <c r="O957">
        <f t="shared" ref="O957:O974" si="1486">(BD957-BF957)</f>
        <v>1.1353931085334001</v>
      </c>
      <c r="P957" s="1">
        <v>79.6719970703125</v>
      </c>
      <c r="Q957" s="1">
        <v>29.123725891113281</v>
      </c>
      <c r="R957" s="1">
        <v>1999.8646240234375</v>
      </c>
      <c r="S957" s="1">
        <v>98.753242492675781</v>
      </c>
      <c r="T957">
        <f t="shared" ref="T957:T974" si="1487">IF(BE957&lt;&gt;0,1/(1/BE957-1/U957),0)</f>
        <v>0.10369104864532248</v>
      </c>
      <c r="U957">
        <f t="shared" ref="U957:U974" si="1488">AB957*(AC957+1)*(AC957+1)/(AC957*AC957+1)</f>
        <v>2.8400000333786011</v>
      </c>
      <c r="V957">
        <f t="shared" ref="V957:V974" si="1489">AU957*1000</f>
        <v>1.5493570999972095</v>
      </c>
      <c r="W957" s="1">
        <v>29364.500006068498</v>
      </c>
      <c r="X957" s="1">
        <v>0</v>
      </c>
      <c r="Y957">
        <f t="shared" ref="Y957:Y974" si="1490">(AZ957-BF957)</f>
        <v>1.4680999440693578</v>
      </c>
      <c r="Z957">
        <f t="shared" ref="Z957:Z974" si="1491">(K957+AY957*X957)</f>
        <v>31.702779769897461</v>
      </c>
      <c r="AA957" s="1">
        <v>6</v>
      </c>
      <c r="AB957">
        <f t="shared" ref="AB957:AB974" si="1492">(AA957*AN957+AO957)</f>
        <v>1.4200000166893005</v>
      </c>
      <c r="AC957" s="1">
        <v>1</v>
      </c>
      <c r="AD957" s="1">
        <v>29.039644241333008</v>
      </c>
      <c r="AE957" s="1">
        <v>399.98736572265625</v>
      </c>
      <c r="AF957" s="1">
        <v>30.881620407104492</v>
      </c>
      <c r="AG957" s="1">
        <v>32.679824829101562</v>
      </c>
      <c r="AH957" s="1">
        <v>75.288047790527344</v>
      </c>
      <c r="AI957" s="1">
        <v>500.07363891601562</v>
      </c>
      <c r="AJ957" s="1">
        <v>7.7026700973510742</v>
      </c>
      <c r="AK957" s="1">
        <v>4.7461237907409668</v>
      </c>
      <c r="AL957" s="1">
        <v>1.1881394386291504</v>
      </c>
      <c r="AM957" s="1">
        <v>1</v>
      </c>
      <c r="AN957" s="1">
        <v>-0.21956524252891541</v>
      </c>
      <c r="AO957" s="1">
        <v>2.737391471862793</v>
      </c>
      <c r="AP957" s="1">
        <v>1</v>
      </c>
      <c r="AQ957" s="1">
        <v>0</v>
      </c>
      <c r="AR957" s="1">
        <v>0.15999999642372131</v>
      </c>
      <c r="AS957" s="1">
        <v>111115</v>
      </c>
      <c r="AT957">
        <f t="shared" ref="AT957:AT974" si="1493">AI957*0.000001/(AA957*0.0001)</f>
        <v>0.83345606486002599</v>
      </c>
      <c r="AU957">
        <f t="shared" ref="AU957:AU974" si="1494">(AG957-AF957)/(1000-AG957)*AT957</f>
        <v>1.5493570999972094E-3</v>
      </c>
      <c r="AV957">
        <f t="shared" ref="AV957:AV974" si="1495">(K957+273.15)</f>
        <v>304.85277976989744</v>
      </c>
      <c r="AW957">
        <f t="shared" ref="AW957:AW974" si="1496">(Q957+273.15)</f>
        <v>302.27372589111326</v>
      </c>
      <c r="AX957">
        <f t="shared" ref="AX957:AX974" si="1497">(R957*AP957+AJ957*AQ957)*AR957</f>
        <v>319.97833269167677</v>
      </c>
      <c r="AY957">
        <f t="shared" ref="AY957:AY974" si="1498">((AX957+0.00000010773*(AW957^4-AV957^4))-AU957*44100)/(AB957*51.4+0.00000043092*AV957^3)</f>
        <v>2.5888612826045665</v>
      </c>
      <c r="AZ957">
        <f t="shared" ref="AZ957:AZ974" si="1499">0.61365*EXP(17.502*Z957/(240.97+Z957))</f>
        <v>4.6953386100357912</v>
      </c>
      <c r="BA957">
        <f t="shared" ref="BA957:BA974" si="1500">AZ957*1000/S957</f>
        <v>47.546171563774521</v>
      </c>
      <c r="BB957">
        <f t="shared" ref="BB957:BB974" si="1501">(BA957-AG957)</f>
        <v>14.866346734672959</v>
      </c>
      <c r="BC957">
        <f t="shared" ref="BC957:BC974" si="1502">IF(X957,K957,(Q957+K957)/2)</f>
        <v>30.413252830505371</v>
      </c>
      <c r="BD957">
        <f t="shared" ref="BD957:BD974" si="1503">0.61365*EXP(17.502*BC957/(240.97+BC957))</f>
        <v>4.3626317744998335</v>
      </c>
      <c r="BE957">
        <f t="shared" ref="BE957:BE974" si="1504">IF(BB957&lt;&gt;0,(1000-(BA957+AG957)/2)/BB957*AU957,0)</f>
        <v>0.10003854800256679</v>
      </c>
      <c r="BF957">
        <f t="shared" ref="BF957:BF974" si="1505">AG957*S957/1000</f>
        <v>3.2272386659664334</v>
      </c>
      <c r="BG957">
        <f t="shared" ref="BG957:BG974" si="1506">1/(1.6/T957+1.37/U957)</f>
        <v>6.2842298932242566E-2</v>
      </c>
      <c r="BH957">
        <f t="shared" ref="BH957:BH974" si="1507">M957*S957*0.001</f>
        <v>26.263954260384423</v>
      </c>
      <c r="BI957">
        <f t="shared" ref="BI957:BI974" si="1508">M957/N957</f>
        <v>0.68109448336412381</v>
      </c>
      <c r="BJ957">
        <f t="shared" ref="BJ957:BJ974" si="1509">(1-AU957*S957/AZ957/T957)*100</f>
        <v>68.573594719553881</v>
      </c>
      <c r="BK957">
        <f t="shared" ref="BK957:BK974" si="1510">(N957-L957/(U957/1.35))</f>
        <v>387.00416334876212</v>
      </c>
      <c r="BL957">
        <f t="shared" ref="BL957:BL974" si="1511">L957*BJ957/100/BK957</f>
        <v>1.2965112300342564E-2</v>
      </c>
    </row>
    <row r="958" spans="1:64" x14ac:dyDescent="0.2">
      <c r="A958" s="1" t="s">
        <v>3567</v>
      </c>
      <c r="B958" s="1" t="s">
        <v>893</v>
      </c>
      <c r="C958" s="1" t="s">
        <v>1064</v>
      </c>
      <c r="D958" s="1">
        <v>20160216</v>
      </c>
      <c r="E958" s="1" t="s">
        <v>1066</v>
      </c>
      <c r="F958" s="1" t="s">
        <v>157</v>
      </c>
      <c r="G958" s="1" t="s">
        <v>158</v>
      </c>
      <c r="H958" s="1">
        <v>20160216</v>
      </c>
      <c r="J958" s="1">
        <v>48</v>
      </c>
      <c r="K958" s="1">
        <v>31.718160629272461</v>
      </c>
      <c r="L958">
        <f t="shared" si="1484"/>
        <v>5.6003375387449266</v>
      </c>
      <c r="M958">
        <f t="shared" si="1485"/>
        <v>223.34784960667821</v>
      </c>
      <c r="N958" s="1">
        <v>317.45205688476562</v>
      </c>
      <c r="O958">
        <f t="shared" si="1486"/>
        <v>1.1418765212586139</v>
      </c>
      <c r="P958" s="1">
        <v>79.547775268554688</v>
      </c>
      <c r="Q958" s="1">
        <v>29.131381988525391</v>
      </c>
      <c r="R958" s="1">
        <v>1999.202392578125</v>
      </c>
      <c r="S958" s="1">
        <v>98.755889892578125</v>
      </c>
      <c r="T958">
        <f t="shared" si="1487"/>
        <v>0.10578916979483806</v>
      </c>
      <c r="U958">
        <f t="shared" si="1488"/>
        <v>2.8400000333786011</v>
      </c>
      <c r="V958">
        <f t="shared" si="1489"/>
        <v>1.587829282819766</v>
      </c>
      <c r="W958" s="1">
        <v>29446.500006068498</v>
      </c>
      <c r="X958" s="1">
        <v>0</v>
      </c>
      <c r="Y958">
        <f t="shared" si="1490"/>
        <v>1.4758030160579221</v>
      </c>
      <c r="Z958">
        <f t="shared" si="1491"/>
        <v>31.718160629272461</v>
      </c>
      <c r="AA958" s="1">
        <v>6</v>
      </c>
      <c r="AB958">
        <f t="shared" si="1492"/>
        <v>1.4200000166893005</v>
      </c>
      <c r="AC958" s="1">
        <v>1</v>
      </c>
      <c r="AD958" s="1">
        <v>29.042270660400391</v>
      </c>
      <c r="AE958" s="1">
        <v>324.7760009765625</v>
      </c>
      <c r="AF958" s="1">
        <v>30.799581527709961</v>
      </c>
      <c r="AG958" s="1">
        <v>32.642444610595703</v>
      </c>
      <c r="AH958" s="1">
        <v>75.05682373046875</v>
      </c>
      <c r="AI958" s="1">
        <v>500.09097290039062</v>
      </c>
      <c r="AJ958" s="1">
        <v>5.5460424423217773</v>
      </c>
      <c r="AK958" s="1">
        <v>4.6800637245178223</v>
      </c>
      <c r="AL958" s="1">
        <v>1.1893343925476074</v>
      </c>
      <c r="AM958" s="1">
        <v>1</v>
      </c>
      <c r="AN958" s="1">
        <v>-0.21956524252891541</v>
      </c>
      <c r="AO958" s="1">
        <v>2.737391471862793</v>
      </c>
      <c r="AP958" s="1">
        <v>1</v>
      </c>
      <c r="AQ958" s="1">
        <v>0</v>
      </c>
      <c r="AR958" s="1">
        <v>0.15999999642372131</v>
      </c>
      <c r="AS958" s="1">
        <v>111115</v>
      </c>
      <c r="AT958">
        <f t="shared" si="1493"/>
        <v>0.83348495483398422</v>
      </c>
      <c r="AU958">
        <f t="shared" si="1494"/>
        <v>1.5878292828197659E-3</v>
      </c>
      <c r="AV958">
        <f t="shared" si="1495"/>
        <v>304.86816062927244</v>
      </c>
      <c r="AW958">
        <f t="shared" si="1496"/>
        <v>302.28138198852537</v>
      </c>
      <c r="AX958">
        <f t="shared" si="1497"/>
        <v>319.87237566279509</v>
      </c>
      <c r="AY958">
        <f t="shared" si="1498"/>
        <v>2.5665130409902481</v>
      </c>
      <c r="AZ958">
        <f t="shared" si="1499"/>
        <v>4.6994366818464917</v>
      </c>
      <c r="BA958">
        <f t="shared" si="1500"/>
        <v>47.586393955421912</v>
      </c>
      <c r="BB958">
        <f t="shared" si="1501"/>
        <v>14.943949344826208</v>
      </c>
      <c r="BC958">
        <f t="shared" si="1502"/>
        <v>30.424771308898926</v>
      </c>
      <c r="BD958">
        <f t="shared" si="1503"/>
        <v>4.3655101870471835</v>
      </c>
      <c r="BE958">
        <f t="shared" si="1504"/>
        <v>0.10199006956260662</v>
      </c>
      <c r="BF958">
        <f t="shared" si="1505"/>
        <v>3.2236336657885696</v>
      </c>
      <c r="BG958">
        <f t="shared" si="1506"/>
        <v>6.4074568789079148E-2</v>
      </c>
      <c r="BH958">
        <f t="shared" si="1507"/>
        <v>22.056915643501213</v>
      </c>
      <c r="BI958">
        <f t="shared" si="1508"/>
        <v>0.70356403356917918</v>
      </c>
      <c r="BJ958">
        <f t="shared" si="1509"/>
        <v>68.458684516158826</v>
      </c>
      <c r="BK958">
        <f t="shared" si="1510"/>
        <v>314.78992463531233</v>
      </c>
      <c r="BL958">
        <f t="shared" si="1511"/>
        <v>1.2179288812788527E-2</v>
      </c>
    </row>
    <row r="959" spans="1:64" x14ac:dyDescent="0.2">
      <c r="A959" s="1" t="s">
        <v>3567</v>
      </c>
      <c r="B959" s="1" t="s">
        <v>893</v>
      </c>
      <c r="C959" s="1" t="s">
        <v>1064</v>
      </c>
      <c r="D959" s="1">
        <v>20160216</v>
      </c>
      <c r="E959" s="1" t="s">
        <v>1067</v>
      </c>
      <c r="F959" s="1" t="s">
        <v>157</v>
      </c>
      <c r="G959" s="1" t="s">
        <v>158</v>
      </c>
      <c r="H959" s="1">
        <v>20160216</v>
      </c>
      <c r="J959" s="1">
        <v>49</v>
      </c>
      <c r="K959" s="1">
        <v>31.62135124206543</v>
      </c>
      <c r="L959">
        <f t="shared" si="1484"/>
        <v>4.0508068413685425</v>
      </c>
      <c r="M959">
        <f t="shared" si="1485"/>
        <v>177.11954659137919</v>
      </c>
      <c r="N959" s="1">
        <v>244.55400085449219</v>
      </c>
      <c r="O959">
        <f t="shared" si="1486"/>
        <v>1.1377404890168594</v>
      </c>
      <c r="P959" s="1">
        <v>79.3603515625</v>
      </c>
      <c r="Q959" s="1">
        <v>29.125604629516602</v>
      </c>
      <c r="R959" s="1">
        <v>1999.6400146484375</v>
      </c>
      <c r="S959" s="1">
        <v>98.757080078125</v>
      </c>
      <c r="T959">
        <f t="shared" si="1487"/>
        <v>0.10745294498023229</v>
      </c>
      <c r="U959">
        <f t="shared" si="1488"/>
        <v>2.8400000333786011</v>
      </c>
      <c r="V959">
        <f t="shared" si="1489"/>
        <v>1.5929348138095369</v>
      </c>
      <c r="W959" s="1">
        <v>29528.500006068498</v>
      </c>
      <c r="X959" s="1">
        <v>0</v>
      </c>
      <c r="Y959">
        <f t="shared" si="1490"/>
        <v>1.4587301763840164</v>
      </c>
      <c r="Z959">
        <f t="shared" si="1491"/>
        <v>31.62135124206543</v>
      </c>
      <c r="AA959" s="1">
        <v>6</v>
      </c>
      <c r="AB959">
        <f t="shared" si="1492"/>
        <v>1.4200000166893005</v>
      </c>
      <c r="AC959" s="1">
        <v>1</v>
      </c>
      <c r="AD959" s="1">
        <v>29.040102005004883</v>
      </c>
      <c r="AE959" s="1">
        <v>249.8814697265625</v>
      </c>
      <c r="AF959" s="1">
        <v>30.705310821533203</v>
      </c>
      <c r="AG959" s="1">
        <v>32.554267883300781</v>
      </c>
      <c r="AH959" s="1">
        <v>74.852989196777344</v>
      </c>
      <c r="AI959" s="1">
        <v>500.09100341796875</v>
      </c>
      <c r="AJ959" s="1">
        <v>4.2441802024841309</v>
      </c>
      <c r="AK959" s="1">
        <v>4.3708977699279785</v>
      </c>
      <c r="AL959" s="1">
        <v>1.1835976839065552</v>
      </c>
      <c r="AM959" s="1">
        <v>1</v>
      </c>
      <c r="AN959" s="1">
        <v>-0.21956524252891541</v>
      </c>
      <c r="AO959" s="1">
        <v>2.737391471862793</v>
      </c>
      <c r="AP959" s="1">
        <v>1</v>
      </c>
      <c r="AQ959" s="1">
        <v>0</v>
      </c>
      <c r="AR959" s="1">
        <v>0.15999999642372131</v>
      </c>
      <c r="AS959" s="1">
        <v>111115</v>
      </c>
      <c r="AT959">
        <f t="shared" si="1493"/>
        <v>0.83348500569661454</v>
      </c>
      <c r="AU959">
        <f t="shared" si="1494"/>
        <v>1.592934813809537E-3</v>
      </c>
      <c r="AV959">
        <f t="shared" si="1495"/>
        <v>304.77135124206541</v>
      </c>
      <c r="AW959">
        <f t="shared" si="1496"/>
        <v>302.27560462951658</v>
      </c>
      <c r="AX959">
        <f t="shared" si="1497"/>
        <v>319.94239519248003</v>
      </c>
      <c r="AY959">
        <f t="shared" si="1498"/>
        <v>2.5781049089124934</v>
      </c>
      <c r="AZ959">
        <f t="shared" si="1499"/>
        <v>4.6736946166198843</v>
      </c>
      <c r="BA959">
        <f t="shared" si="1500"/>
        <v>47.325160007997461</v>
      </c>
      <c r="BB959">
        <f t="shared" si="1501"/>
        <v>14.77089212469668</v>
      </c>
      <c r="BC959">
        <f t="shared" si="1502"/>
        <v>30.373477935791016</v>
      </c>
      <c r="BD959">
        <f t="shared" si="1503"/>
        <v>4.3527049292527273</v>
      </c>
      <c r="BE959">
        <f t="shared" si="1504"/>
        <v>0.10353561857343282</v>
      </c>
      <c r="BF959">
        <f t="shared" si="1505"/>
        <v>3.2149644402358679</v>
      </c>
      <c r="BG959">
        <f t="shared" si="1506"/>
        <v>6.5050664770673686E-2</v>
      </c>
      <c r="BH959">
        <f t="shared" si="1507"/>
        <v>17.491809246126028</v>
      </c>
      <c r="BI959">
        <f t="shared" si="1508"/>
        <v>0.72425536271133839</v>
      </c>
      <c r="BJ959">
        <f t="shared" si="1509"/>
        <v>68.675251691553115</v>
      </c>
      <c r="BK959">
        <f t="shared" si="1510"/>
        <v>242.6284412870362</v>
      </c>
      <c r="BL959">
        <f t="shared" si="1511"/>
        <v>1.1465687118508221E-2</v>
      </c>
    </row>
    <row r="960" spans="1:64" x14ac:dyDescent="0.2">
      <c r="A960" s="1" t="s">
        <v>3567</v>
      </c>
      <c r="B960" s="1" t="s">
        <v>893</v>
      </c>
      <c r="C960" s="1" t="s">
        <v>1064</v>
      </c>
      <c r="D960" s="1">
        <v>20160216</v>
      </c>
      <c r="E960" s="1" t="s">
        <v>1068</v>
      </c>
      <c r="F960" s="1" t="s">
        <v>157</v>
      </c>
      <c r="G960" s="1" t="s">
        <v>158</v>
      </c>
      <c r="H960" s="1">
        <v>20160216</v>
      </c>
      <c r="J960" s="1">
        <v>50</v>
      </c>
      <c r="K960" s="1">
        <v>31.581174850463867</v>
      </c>
      <c r="L960">
        <f t="shared" si="1484"/>
        <v>2.4046850648803222</v>
      </c>
      <c r="M960">
        <f t="shared" si="1485"/>
        <v>131.83314605730931</v>
      </c>
      <c r="N960" s="1">
        <v>171.8218994140625</v>
      </c>
      <c r="O960">
        <f t="shared" si="1486"/>
        <v>1.1364895637601378</v>
      </c>
      <c r="P960" s="1">
        <v>79.276069641113281</v>
      </c>
      <c r="Q960" s="1">
        <v>29.120027542114258</v>
      </c>
      <c r="R960" s="1">
        <v>1999.855224609375</v>
      </c>
      <c r="S960" s="1">
        <v>98.754852294921875</v>
      </c>
      <c r="T960">
        <f t="shared" si="1487"/>
        <v>0.10953033015361908</v>
      </c>
      <c r="U960">
        <f t="shared" si="1488"/>
        <v>2.8400000333786011</v>
      </c>
      <c r="V960">
        <f t="shared" si="1489"/>
        <v>1.6156032183537314</v>
      </c>
      <c r="W960" s="1">
        <v>29610.500006068498</v>
      </c>
      <c r="X960" s="1">
        <v>0</v>
      </c>
      <c r="Y960">
        <f t="shared" si="1490"/>
        <v>1.4525328233858743</v>
      </c>
      <c r="Z960">
        <f t="shared" si="1491"/>
        <v>31.581174850463867</v>
      </c>
      <c r="AA960" s="1">
        <v>6</v>
      </c>
      <c r="AB960">
        <f t="shared" si="1492"/>
        <v>1.4200000166893005</v>
      </c>
      <c r="AC960" s="1">
        <v>1</v>
      </c>
      <c r="AD960" s="1">
        <v>29.040937423706055</v>
      </c>
      <c r="AE960" s="1">
        <v>175.04005432128906</v>
      </c>
      <c r="AF960" s="1">
        <v>30.634588241577148</v>
      </c>
      <c r="AG960" s="1">
        <v>32.509944915771484</v>
      </c>
      <c r="AH960" s="1">
        <v>74.702987670898438</v>
      </c>
      <c r="AI960" s="1">
        <v>500.09048461914062</v>
      </c>
      <c r="AJ960" s="1">
        <v>5.2049288749694824</v>
      </c>
      <c r="AK960" s="1">
        <v>4.0680322647094727</v>
      </c>
      <c r="AL960" s="1">
        <v>1.1780046224594116</v>
      </c>
      <c r="AM960" s="1">
        <v>1</v>
      </c>
      <c r="AN960" s="1">
        <v>-0.21956524252891541</v>
      </c>
      <c r="AO960" s="1">
        <v>2.737391471862793</v>
      </c>
      <c r="AP960" s="1">
        <v>1</v>
      </c>
      <c r="AQ960" s="1">
        <v>0</v>
      </c>
      <c r="AR960" s="1">
        <v>0.15999999642372131</v>
      </c>
      <c r="AS960" s="1">
        <v>111115</v>
      </c>
      <c r="AT960">
        <f t="shared" si="1493"/>
        <v>0.83348414103190094</v>
      </c>
      <c r="AU960">
        <f t="shared" si="1494"/>
        <v>1.6156032183537315E-3</v>
      </c>
      <c r="AV960">
        <f t="shared" si="1495"/>
        <v>304.73117485046384</v>
      </c>
      <c r="AW960">
        <f t="shared" si="1496"/>
        <v>302.27002754211424</v>
      </c>
      <c r="AX960">
        <f t="shared" si="1497"/>
        <v>319.97682878546038</v>
      </c>
      <c r="AY960">
        <f t="shared" si="1498"/>
        <v>2.571892654021811</v>
      </c>
      <c r="AZ960">
        <f t="shared" si="1499"/>
        <v>4.6630476316589338</v>
      </c>
      <c r="BA960">
        <f t="shared" si="1500"/>
        <v>47.218415331463312</v>
      </c>
      <c r="BB960">
        <f t="shared" si="1501"/>
        <v>14.708470415691828</v>
      </c>
      <c r="BC960">
        <f t="shared" si="1502"/>
        <v>30.350601196289062</v>
      </c>
      <c r="BD960">
        <f t="shared" si="1503"/>
        <v>4.3470043720331972</v>
      </c>
      <c r="BE960">
        <f t="shared" si="1504"/>
        <v>0.1054629391642299</v>
      </c>
      <c r="BF960">
        <f t="shared" si="1505"/>
        <v>3.2105148082730595</v>
      </c>
      <c r="BG960">
        <f t="shared" si="1506"/>
        <v>6.6268084818884479E-2</v>
      </c>
      <c r="BH960">
        <f t="shared" si="1507"/>
        <v>13.019162866464443</v>
      </c>
      <c r="BI960">
        <f t="shared" si="1508"/>
        <v>0.76726625946331273</v>
      </c>
      <c r="BJ960">
        <f t="shared" si="1509"/>
        <v>68.76159112772504</v>
      </c>
      <c r="BK960">
        <f t="shared" si="1510"/>
        <v>170.67882730158564</v>
      </c>
      <c r="BL960">
        <f t="shared" si="1511"/>
        <v>9.6877845856110801E-3</v>
      </c>
    </row>
    <row r="961" spans="1:64" x14ac:dyDescent="0.2">
      <c r="A961" s="1" t="s">
        <v>3567</v>
      </c>
      <c r="B961" s="1" t="s">
        <v>893</v>
      </c>
      <c r="C961" s="1" t="s">
        <v>1064</v>
      </c>
      <c r="D961" s="1">
        <v>20160216</v>
      </c>
      <c r="E961" s="1" t="s">
        <v>1069</v>
      </c>
      <c r="F961" s="1" t="s">
        <v>157</v>
      </c>
      <c r="G961" s="1" t="s">
        <v>158</v>
      </c>
      <c r="H961" s="1">
        <v>20160216</v>
      </c>
      <c r="J961" s="1">
        <v>51</v>
      </c>
      <c r="K961" s="1">
        <v>31.621549606323242</v>
      </c>
      <c r="L961">
        <f t="shared" si="1484"/>
        <v>0.67393086647083333</v>
      </c>
      <c r="M961">
        <f t="shared" si="1485"/>
        <v>86.595624635881677</v>
      </c>
      <c r="N961" s="1">
        <v>98.929481506347656</v>
      </c>
      <c r="O961">
        <f t="shared" si="1486"/>
        <v>1.1438603904430047</v>
      </c>
      <c r="P961" s="1">
        <v>79.22967529296875</v>
      </c>
      <c r="Q961" s="1">
        <v>29.112432479858398</v>
      </c>
      <c r="R961" s="1">
        <v>1999.795166015625</v>
      </c>
      <c r="S961" s="1">
        <v>98.75653076171875</v>
      </c>
      <c r="T961">
        <f t="shared" si="1487"/>
        <v>0.11087191107886989</v>
      </c>
      <c r="U961">
        <f t="shared" si="1488"/>
        <v>2.8400000333786011</v>
      </c>
      <c r="V961">
        <f t="shared" si="1489"/>
        <v>1.6504243313552041</v>
      </c>
      <c r="W961" s="1">
        <v>29692.500006068498</v>
      </c>
      <c r="X961" s="1">
        <v>0</v>
      </c>
      <c r="Y961">
        <f t="shared" si="1490"/>
        <v>1.466519800393788</v>
      </c>
      <c r="Z961">
        <f t="shared" si="1491"/>
        <v>31.621549606323242</v>
      </c>
      <c r="AA961" s="1">
        <v>6</v>
      </c>
      <c r="AB961">
        <f t="shared" si="1492"/>
        <v>1.4200000166893005</v>
      </c>
      <c r="AC961" s="1">
        <v>1</v>
      </c>
      <c r="AD961" s="1">
        <v>29.040254592895508</v>
      </c>
      <c r="AE961" s="1">
        <v>99.934043884277344</v>
      </c>
      <c r="AF961" s="1">
        <v>30.560077667236328</v>
      </c>
      <c r="AG961" s="1">
        <v>32.476104736328125</v>
      </c>
      <c r="AH961" s="1">
        <v>74.555282592773438</v>
      </c>
      <c r="AI961" s="1">
        <v>500.04251098632812</v>
      </c>
      <c r="AJ961" s="1">
        <v>5.871953010559082</v>
      </c>
      <c r="AK961" s="1">
        <v>3.6349890232086182</v>
      </c>
      <c r="AL961" s="1">
        <v>1.1756398677825928</v>
      </c>
      <c r="AM961" s="1">
        <v>1</v>
      </c>
      <c r="AN961" s="1">
        <v>-0.21956524252891541</v>
      </c>
      <c r="AO961" s="1">
        <v>2.737391471862793</v>
      </c>
      <c r="AP961" s="1">
        <v>1</v>
      </c>
      <c r="AQ961" s="1">
        <v>0</v>
      </c>
      <c r="AR961" s="1">
        <v>0.15999999642372131</v>
      </c>
      <c r="AS961" s="1">
        <v>111115</v>
      </c>
      <c r="AT961">
        <f t="shared" si="1493"/>
        <v>0.83340418497721347</v>
      </c>
      <c r="AU961">
        <f t="shared" si="1494"/>
        <v>1.6504243313552041E-3</v>
      </c>
      <c r="AV961">
        <f t="shared" si="1495"/>
        <v>304.77154960632322</v>
      </c>
      <c r="AW961">
        <f t="shared" si="1496"/>
        <v>302.26243247985838</v>
      </c>
      <c r="AX961">
        <f t="shared" si="1497"/>
        <v>319.96721941067517</v>
      </c>
      <c r="AY961">
        <f t="shared" si="1498"/>
        <v>2.5467655246634737</v>
      </c>
      <c r="AZ961">
        <f t="shared" si="1499"/>
        <v>4.6737472368077766</v>
      </c>
      <c r="BA961">
        <f t="shared" si="1500"/>
        <v>47.325956073575171</v>
      </c>
      <c r="BB961">
        <f t="shared" si="1501"/>
        <v>14.849851337247046</v>
      </c>
      <c r="BC961">
        <f t="shared" si="1502"/>
        <v>30.36699104309082</v>
      </c>
      <c r="BD961">
        <f t="shared" si="1503"/>
        <v>4.3510878268569932</v>
      </c>
      <c r="BE961">
        <f t="shared" si="1504"/>
        <v>0.10670616586943457</v>
      </c>
      <c r="BF961">
        <f t="shared" si="1505"/>
        <v>3.2072274364139886</v>
      </c>
      <c r="BG961">
        <f t="shared" si="1506"/>
        <v>6.705351373732811E-2</v>
      </c>
      <c r="BH961">
        <f t="shared" si="1507"/>
        <v>8.5518834681836999</v>
      </c>
      <c r="BI961">
        <f t="shared" si="1508"/>
        <v>0.87532678143395914</v>
      </c>
      <c r="BJ961">
        <f t="shared" si="1509"/>
        <v>68.546086519323651</v>
      </c>
      <c r="BK961">
        <f t="shared" si="1510"/>
        <v>98.609127048938277</v>
      </c>
      <c r="BL961">
        <f t="shared" si="1511"/>
        <v>4.684690440290221E-3</v>
      </c>
    </row>
    <row r="962" spans="1:64" x14ac:dyDescent="0.2">
      <c r="A962" s="1" t="s">
        <v>3567</v>
      </c>
      <c r="B962" s="1" t="s">
        <v>893</v>
      </c>
      <c r="C962" s="1" t="s">
        <v>1064</v>
      </c>
      <c r="D962" s="1">
        <v>20160216</v>
      </c>
      <c r="E962" s="1" t="s">
        <v>1070</v>
      </c>
      <c r="F962" s="1" t="s">
        <v>157</v>
      </c>
      <c r="G962" s="1" t="s">
        <v>158</v>
      </c>
      <c r="H962" s="1">
        <v>20160216</v>
      </c>
      <c r="J962" s="1">
        <v>52</v>
      </c>
      <c r="K962" s="1">
        <v>31.439355850219727</v>
      </c>
      <c r="L962">
        <f t="shared" si="1484"/>
        <v>-0.10774983886632433</v>
      </c>
      <c r="M962">
        <f t="shared" si="1485"/>
        <v>65.839228518263084</v>
      </c>
      <c r="N962" s="1">
        <v>65.902786254882812</v>
      </c>
      <c r="O962">
        <f t="shared" si="1486"/>
        <v>1.1193297325358693</v>
      </c>
      <c r="P962" s="1">
        <v>79.271492004394531</v>
      </c>
      <c r="Q962" s="1">
        <v>29.115423202514648</v>
      </c>
      <c r="R962" s="1">
        <v>1999.741943359375</v>
      </c>
      <c r="S962" s="1">
        <v>98.756416320800781</v>
      </c>
      <c r="T962">
        <f t="shared" si="1487"/>
        <v>0.11896748504798078</v>
      </c>
      <c r="U962">
        <f t="shared" si="1488"/>
        <v>2.8400000333786011</v>
      </c>
      <c r="V962">
        <f t="shared" si="1489"/>
        <v>1.7050295861738813</v>
      </c>
      <c r="W962" s="1">
        <v>29774.500006068498</v>
      </c>
      <c r="X962" s="1">
        <v>0</v>
      </c>
      <c r="Y962">
        <f t="shared" si="1490"/>
        <v>1.4161583774834479</v>
      </c>
      <c r="Z962">
        <f t="shared" si="1491"/>
        <v>31.439355850219727</v>
      </c>
      <c r="AA962" s="1">
        <v>6</v>
      </c>
      <c r="AB962">
        <f t="shared" si="1492"/>
        <v>1.4200000166893005</v>
      </c>
      <c r="AC962" s="1">
        <v>1</v>
      </c>
      <c r="AD962" s="1">
        <v>29.042125701904297</v>
      </c>
      <c r="AE962" s="1">
        <v>65.9083251953125</v>
      </c>
      <c r="AF962" s="1">
        <v>30.519607543945312</v>
      </c>
      <c r="AG962" s="1">
        <v>32.4989013671875</v>
      </c>
      <c r="AH962" s="1">
        <v>74.443588256835938</v>
      </c>
      <c r="AI962" s="1">
        <v>500.06259155273438</v>
      </c>
      <c r="AJ962" s="1">
        <v>5.7769088745117188</v>
      </c>
      <c r="AK962" s="1">
        <v>3.4241445064544678</v>
      </c>
      <c r="AL962" s="1">
        <v>1.1830493211746216</v>
      </c>
      <c r="AM962" s="1">
        <v>1</v>
      </c>
      <c r="AN962" s="1">
        <v>-0.21956524252891541</v>
      </c>
      <c r="AO962" s="1">
        <v>2.737391471862793</v>
      </c>
      <c r="AP962" s="1">
        <v>1</v>
      </c>
      <c r="AQ962" s="1">
        <v>0</v>
      </c>
      <c r="AR962" s="1">
        <v>0.15999999642372131</v>
      </c>
      <c r="AS962" s="1">
        <v>111115</v>
      </c>
      <c r="AT962">
        <f t="shared" si="1493"/>
        <v>0.83343765258789049</v>
      </c>
      <c r="AU962">
        <f t="shared" si="1494"/>
        <v>1.7050295861738814E-3</v>
      </c>
      <c r="AV962">
        <f t="shared" si="1495"/>
        <v>304.5893558502197</v>
      </c>
      <c r="AW962">
        <f t="shared" si="1496"/>
        <v>302.26542320251463</v>
      </c>
      <c r="AX962">
        <f t="shared" si="1497"/>
        <v>319.95870378586551</v>
      </c>
      <c r="AY962">
        <f t="shared" si="1498"/>
        <v>2.5455353741944711</v>
      </c>
      <c r="AZ962">
        <f t="shared" si="1499"/>
        <v>4.6256334108700585</v>
      </c>
      <c r="BA962">
        <f t="shared" si="1500"/>
        <v>46.838813954570107</v>
      </c>
      <c r="BB962">
        <f t="shared" si="1501"/>
        <v>14.339912587382607</v>
      </c>
      <c r="BC962">
        <f t="shared" si="1502"/>
        <v>30.277389526367188</v>
      </c>
      <c r="BD962">
        <f t="shared" si="1503"/>
        <v>4.32880476592248</v>
      </c>
      <c r="BE962">
        <f t="shared" si="1504"/>
        <v>0.11418430902103763</v>
      </c>
      <c r="BF962">
        <f t="shared" si="1505"/>
        <v>3.2094750333866107</v>
      </c>
      <c r="BG962">
        <f t="shared" si="1506"/>
        <v>7.1780051359543878E-2</v>
      </c>
      <c r="BH962">
        <f t="shared" si="1507"/>
        <v>6.5020462617899284</v>
      </c>
      <c r="BI962">
        <f t="shared" si="1508"/>
        <v>0.99903558346723131</v>
      </c>
      <c r="BJ962">
        <f t="shared" si="1509"/>
        <v>69.401668232668939</v>
      </c>
      <c r="BK962">
        <f t="shared" si="1510"/>
        <v>65.95400536782644</v>
      </c>
      <c r="BL962">
        <f t="shared" si="1511"/>
        <v>-1.133823264776591E-3</v>
      </c>
    </row>
    <row r="963" spans="1:64" x14ac:dyDescent="0.2">
      <c r="A963" s="1" t="s">
        <v>3567</v>
      </c>
      <c r="B963" s="1" t="s">
        <v>893</v>
      </c>
      <c r="C963" s="1" t="s">
        <v>1064</v>
      </c>
      <c r="D963" s="1">
        <v>20160216</v>
      </c>
      <c r="E963" s="1" t="s">
        <v>1071</v>
      </c>
      <c r="F963" s="1" t="s">
        <v>157</v>
      </c>
      <c r="G963" s="1" t="s">
        <v>158</v>
      </c>
      <c r="H963" s="1">
        <v>20160216</v>
      </c>
      <c r="J963" s="1">
        <v>53</v>
      </c>
      <c r="K963" s="1">
        <v>31.580301284790039</v>
      </c>
      <c r="L963">
        <f t="shared" si="1484"/>
        <v>-0.71652035278602622</v>
      </c>
      <c r="M963">
        <f t="shared" si="1485"/>
        <v>48.015959912473846</v>
      </c>
      <c r="N963" s="1">
        <v>39.435646057128906</v>
      </c>
      <c r="O963">
        <f t="shared" si="1486"/>
        <v>1.1339980802630798</v>
      </c>
      <c r="P963" s="1">
        <v>79.34814453125</v>
      </c>
      <c r="Q963" s="1">
        <v>29.111276626586914</v>
      </c>
      <c r="R963" s="1">
        <v>1999.6346435546875</v>
      </c>
      <c r="S963" s="1">
        <v>98.7567138671875</v>
      </c>
      <c r="T963">
        <f t="shared" si="1487"/>
        <v>0.12328725242872941</v>
      </c>
      <c r="U963">
        <f t="shared" si="1488"/>
        <v>2.8400000333786011</v>
      </c>
      <c r="V963">
        <f t="shared" si="1489"/>
        <v>1.8081542390030783</v>
      </c>
      <c r="W963" s="1">
        <v>29917.500006068498</v>
      </c>
      <c r="X963" s="1">
        <v>0</v>
      </c>
      <c r="Y963">
        <f t="shared" si="1490"/>
        <v>1.4510083877867421</v>
      </c>
      <c r="Z963">
        <f t="shared" si="1491"/>
        <v>31.580301284790039</v>
      </c>
      <c r="AA963" s="1">
        <v>6</v>
      </c>
      <c r="AB963">
        <f t="shared" si="1492"/>
        <v>1.4200000166893005</v>
      </c>
      <c r="AC963" s="1">
        <v>1</v>
      </c>
      <c r="AD963" s="1">
        <v>29.039190292358398</v>
      </c>
      <c r="AE963" s="1">
        <v>38.661453247070312</v>
      </c>
      <c r="AF963" s="1">
        <v>30.423383712768555</v>
      </c>
      <c r="AG963" s="1">
        <v>32.522426605224609</v>
      </c>
      <c r="AH963" s="1">
        <v>74.226905822753906</v>
      </c>
      <c r="AI963" s="1">
        <v>500.04180908203125</v>
      </c>
      <c r="AJ963" s="1">
        <v>5.9856185913085938</v>
      </c>
      <c r="AK963" s="1">
        <v>3.1643166542053223</v>
      </c>
      <c r="AL963" s="1">
        <v>1.1773520708084106</v>
      </c>
      <c r="AM963" s="1">
        <v>1</v>
      </c>
      <c r="AN963" s="1">
        <v>-0.21956524252891541</v>
      </c>
      <c r="AO963" s="1">
        <v>2.737391471862793</v>
      </c>
      <c r="AP963" s="1">
        <v>1</v>
      </c>
      <c r="AQ963" s="1">
        <v>0</v>
      </c>
      <c r="AR963" s="1">
        <v>0.15999999642372131</v>
      </c>
      <c r="AS963" s="1">
        <v>111115</v>
      </c>
      <c r="AT963">
        <f t="shared" si="1493"/>
        <v>0.83340301513671855</v>
      </c>
      <c r="AU963">
        <f t="shared" si="1494"/>
        <v>1.8081542390030784E-3</v>
      </c>
      <c r="AV963">
        <f t="shared" si="1495"/>
        <v>304.73030128479002</v>
      </c>
      <c r="AW963">
        <f t="shared" si="1496"/>
        <v>302.26127662658689</v>
      </c>
      <c r="AX963">
        <f t="shared" si="1497"/>
        <v>319.94153581749924</v>
      </c>
      <c r="AY963">
        <f t="shared" si="1498"/>
        <v>2.4706973530740708</v>
      </c>
      <c r="AZ963">
        <f t="shared" si="1499"/>
        <v>4.6628163663055151</v>
      </c>
      <c r="BA963">
        <f t="shared" si="1500"/>
        <v>47.215183491993074</v>
      </c>
      <c r="BB963">
        <f t="shared" si="1501"/>
        <v>14.692756886768464</v>
      </c>
      <c r="BC963">
        <f t="shared" si="1502"/>
        <v>30.345788955688477</v>
      </c>
      <c r="BD963">
        <f t="shared" si="1503"/>
        <v>4.3458060587818528</v>
      </c>
      <c r="BE963">
        <f t="shared" si="1504"/>
        <v>0.11815789940102116</v>
      </c>
      <c r="BF963">
        <f t="shared" si="1505"/>
        <v>3.211807978518773</v>
      </c>
      <c r="BG963">
        <f t="shared" si="1506"/>
        <v>7.42930115974898E-2</v>
      </c>
      <c r="BH963">
        <f t="shared" si="1507"/>
        <v>4.7418984141345257</v>
      </c>
      <c r="BI963">
        <f t="shared" si="1508"/>
        <v>1.2175776160206675</v>
      </c>
      <c r="BJ963">
        <f t="shared" si="1509"/>
        <v>68.937556365464729</v>
      </c>
      <c r="BK963">
        <f t="shared" si="1510"/>
        <v>39.77624551659806</v>
      </c>
      <c r="BL963">
        <f t="shared" si="1511"/>
        <v>-1.241825656636634E-2</v>
      </c>
    </row>
    <row r="964" spans="1:64" x14ac:dyDescent="0.2">
      <c r="A964" s="1" t="s">
        <v>3567</v>
      </c>
      <c r="B964" s="1" t="s">
        <v>893</v>
      </c>
      <c r="C964" s="1" t="s">
        <v>1064</v>
      </c>
      <c r="D964" s="1">
        <v>20160216</v>
      </c>
      <c r="E964" s="1" t="s">
        <v>1072</v>
      </c>
      <c r="F964" s="1" t="s">
        <v>157</v>
      </c>
      <c r="G964" s="1" t="s">
        <v>158</v>
      </c>
      <c r="H964" s="1">
        <v>20160216</v>
      </c>
      <c r="J964" s="1">
        <v>54</v>
      </c>
      <c r="K964" s="1">
        <v>31.454193115234375</v>
      </c>
      <c r="L964">
        <f t="shared" si="1484"/>
        <v>8.2479488082431285</v>
      </c>
      <c r="M964">
        <f t="shared" si="1485"/>
        <v>276.60048360284844</v>
      </c>
      <c r="N964" s="1">
        <v>389.16671752929688</v>
      </c>
      <c r="O964">
        <f t="shared" si="1486"/>
        <v>1.1182473915656015</v>
      </c>
      <c r="P964" s="1">
        <v>79.358070373535156</v>
      </c>
      <c r="Q964" s="1">
        <v>29.105981826782227</v>
      </c>
      <c r="R964" s="1">
        <v>2000.0478515625</v>
      </c>
      <c r="S964" s="1">
        <v>98.755630493164062</v>
      </c>
      <c r="T964">
        <f t="shared" si="1487"/>
        <v>0.13108565015737092</v>
      </c>
      <c r="U964">
        <f t="shared" si="1488"/>
        <v>2.8400000333786011</v>
      </c>
      <c r="V964">
        <f t="shared" si="1489"/>
        <v>1.8739554341892677</v>
      </c>
      <c r="W964" s="1">
        <v>30030.500006068498</v>
      </c>
      <c r="X964" s="1">
        <v>0</v>
      </c>
      <c r="Y964">
        <f t="shared" si="1490"/>
        <v>1.4183085725388374</v>
      </c>
      <c r="Z964">
        <f t="shared" si="1491"/>
        <v>31.454193115234375</v>
      </c>
      <c r="AA964" s="1">
        <v>6</v>
      </c>
      <c r="AB964">
        <f t="shared" si="1492"/>
        <v>1.4200000166893005</v>
      </c>
      <c r="AC964" s="1">
        <v>1</v>
      </c>
      <c r="AD964" s="1">
        <v>29.041879653930664</v>
      </c>
      <c r="AE964" s="1">
        <v>399.93865966796875</v>
      </c>
      <c r="AF964" s="1">
        <v>30.341423034667969</v>
      </c>
      <c r="AG964" s="1">
        <v>32.516899108886719</v>
      </c>
      <c r="AH964" s="1">
        <v>74.048782348632812</v>
      </c>
      <c r="AI964" s="1">
        <v>500.0340576171875</v>
      </c>
      <c r="AJ964" s="1">
        <v>3.3630030155181885</v>
      </c>
      <c r="AK964" s="1">
        <v>4.847078800201416</v>
      </c>
      <c r="AL964" s="1">
        <v>1.1790375709533691</v>
      </c>
      <c r="AM964" s="1">
        <v>1</v>
      </c>
      <c r="AN964" s="1">
        <v>-0.21956524252891541</v>
      </c>
      <c r="AO964" s="1">
        <v>2.737391471862793</v>
      </c>
      <c r="AP964" s="1">
        <v>1</v>
      </c>
      <c r="AQ964" s="1">
        <v>0</v>
      </c>
      <c r="AR964" s="1">
        <v>0.15999999642372131</v>
      </c>
      <c r="AS964" s="1">
        <v>111115</v>
      </c>
      <c r="AT964">
        <f t="shared" si="1493"/>
        <v>0.83339009602864578</v>
      </c>
      <c r="AU964">
        <f t="shared" si="1494"/>
        <v>1.8739554341892677E-3</v>
      </c>
      <c r="AV964">
        <f t="shared" si="1495"/>
        <v>304.60419311523435</v>
      </c>
      <c r="AW964">
        <f t="shared" si="1496"/>
        <v>302.2559818267822</v>
      </c>
      <c r="AX964">
        <f t="shared" si="1497"/>
        <v>320.0076490972715</v>
      </c>
      <c r="AY964">
        <f t="shared" si="1498"/>
        <v>2.4551450707798099</v>
      </c>
      <c r="AZ964">
        <f t="shared" si="1499"/>
        <v>4.6295354457195499</v>
      </c>
      <c r="BA964">
        <f t="shared" si="1500"/>
        <v>46.878698688881435</v>
      </c>
      <c r="BB964">
        <f t="shared" si="1501"/>
        <v>14.361799579994717</v>
      </c>
      <c r="BC964">
        <f t="shared" si="1502"/>
        <v>30.280087471008301</v>
      </c>
      <c r="BD964">
        <f t="shared" si="1503"/>
        <v>4.329474264746314</v>
      </c>
      <c r="BE964">
        <f t="shared" si="1504"/>
        <v>0.12530209171864889</v>
      </c>
      <c r="BF964">
        <f t="shared" si="1505"/>
        <v>3.2112268731807125</v>
      </c>
      <c r="BG964">
        <f t="shared" si="1506"/>
        <v>7.8813668460057759E-2</v>
      </c>
      <c r="BH964">
        <f t="shared" si="1507"/>
        <v>27.31585515291339</v>
      </c>
      <c r="BI964">
        <f t="shared" si="1508"/>
        <v>0.71075061443820842</v>
      </c>
      <c r="BJ964">
        <f t="shared" si="1509"/>
        <v>69.505005563854482</v>
      </c>
      <c r="BK964">
        <f t="shared" si="1510"/>
        <v>385.24603768413442</v>
      </c>
      <c r="BL964">
        <f t="shared" si="1511"/>
        <v>1.4880717041335445E-2</v>
      </c>
    </row>
    <row r="965" spans="1:64" x14ac:dyDescent="0.2">
      <c r="A965" s="1" t="s">
        <v>3567</v>
      </c>
      <c r="B965" s="1" t="s">
        <v>893</v>
      </c>
      <c r="C965" s="1" t="s">
        <v>1064</v>
      </c>
      <c r="D965" s="1">
        <v>20160216</v>
      </c>
      <c r="E965" s="1" t="s">
        <v>1073</v>
      </c>
      <c r="F965" s="1" t="s">
        <v>157</v>
      </c>
      <c r="G965" s="1" t="s">
        <v>158</v>
      </c>
      <c r="H965" s="1">
        <v>20160216</v>
      </c>
      <c r="J965" s="1">
        <v>55</v>
      </c>
      <c r="K965" s="1">
        <v>31.348064422607422</v>
      </c>
      <c r="L965">
        <f t="shared" si="1484"/>
        <v>8.4807600305650386</v>
      </c>
      <c r="M965">
        <f t="shared" si="1485"/>
        <v>278.37654477981738</v>
      </c>
      <c r="N965" s="1">
        <v>389.10076904296875</v>
      </c>
      <c r="O965">
        <f t="shared" si="1486"/>
        <v>1.1053053272493938</v>
      </c>
      <c r="P965" s="1">
        <v>79.359062194824219</v>
      </c>
      <c r="Q965" s="1">
        <v>29.101951599121094</v>
      </c>
      <c r="R965" s="1">
        <v>2000.2777099609375</v>
      </c>
      <c r="S965" s="1">
        <v>98.757476806640625</v>
      </c>
      <c r="T965">
        <f t="shared" si="1487"/>
        <v>0.13726627770861377</v>
      </c>
      <c r="U965">
        <f t="shared" si="1488"/>
        <v>2.8400000333786011</v>
      </c>
      <c r="V965">
        <f t="shared" si="1489"/>
        <v>1.9204401779266467</v>
      </c>
      <c r="W965" s="1">
        <v>30112.500006068498</v>
      </c>
      <c r="X965" s="1">
        <v>0</v>
      </c>
      <c r="Y965">
        <f t="shared" si="1490"/>
        <v>1.3911689913541285</v>
      </c>
      <c r="Z965">
        <f t="shared" si="1491"/>
        <v>31.348064422607422</v>
      </c>
      <c r="AA965" s="1">
        <v>6</v>
      </c>
      <c r="AB965">
        <f t="shared" si="1492"/>
        <v>1.4200000166893005</v>
      </c>
      <c r="AC965" s="1">
        <v>1</v>
      </c>
      <c r="AD965" s="1">
        <v>29.042779922485352</v>
      </c>
      <c r="AE965" s="1">
        <v>400.17230224609375</v>
      </c>
      <c r="AF965" s="1">
        <v>30.279928207397461</v>
      </c>
      <c r="AG965" s="1">
        <v>32.509120941162109</v>
      </c>
      <c r="AH965" s="1">
        <v>73.917304992675781</v>
      </c>
      <c r="AI965" s="1">
        <v>500.09359741210938</v>
      </c>
      <c r="AJ965" s="1">
        <v>1.9749069213867188</v>
      </c>
      <c r="AK965" s="1">
        <v>4.8438591957092285</v>
      </c>
      <c r="AL965" s="1">
        <v>1.1836720705032349</v>
      </c>
      <c r="AM965" s="1">
        <v>1</v>
      </c>
      <c r="AN965" s="1">
        <v>-0.21956524252891541</v>
      </c>
      <c r="AO965" s="1">
        <v>2.737391471862793</v>
      </c>
      <c r="AP965" s="1">
        <v>1</v>
      </c>
      <c r="AQ965" s="1">
        <v>0</v>
      </c>
      <c r="AR965" s="1">
        <v>0.15999999642372131</v>
      </c>
      <c r="AS965" s="1">
        <v>111115</v>
      </c>
      <c r="AT965">
        <f t="shared" si="1493"/>
        <v>0.83348932902018213</v>
      </c>
      <c r="AU965">
        <f t="shared" si="1494"/>
        <v>1.9204401779266468E-3</v>
      </c>
      <c r="AV965">
        <f t="shared" si="1495"/>
        <v>304.4980644226074</v>
      </c>
      <c r="AW965">
        <f t="shared" si="1496"/>
        <v>302.25195159912107</v>
      </c>
      <c r="AX965">
        <f t="shared" si="1497"/>
        <v>320.04442644019946</v>
      </c>
      <c r="AY965">
        <f t="shared" si="1498"/>
        <v>2.4464776170301779</v>
      </c>
      <c r="AZ965">
        <f t="shared" si="1499"/>
        <v>4.6016877487052206</v>
      </c>
      <c r="BA965">
        <f t="shared" si="1500"/>
        <v>46.595841626401246</v>
      </c>
      <c r="BB965">
        <f t="shared" si="1501"/>
        <v>14.086720685239136</v>
      </c>
      <c r="BC965">
        <f t="shared" si="1502"/>
        <v>30.225008010864258</v>
      </c>
      <c r="BD965">
        <f t="shared" si="1503"/>
        <v>4.3158240846004858</v>
      </c>
      <c r="BE965">
        <f t="shared" si="1504"/>
        <v>0.13093764297217406</v>
      </c>
      <c r="BF965">
        <f t="shared" si="1505"/>
        <v>3.210518757351092</v>
      </c>
      <c r="BG965">
        <f t="shared" si="1506"/>
        <v>8.2382019083249672E-2</v>
      </c>
      <c r="BH965">
        <f t="shared" si="1507"/>
        <v>27.491765164605571</v>
      </c>
      <c r="BI965">
        <f t="shared" si="1508"/>
        <v>0.71543560673116013</v>
      </c>
      <c r="BJ965">
        <f t="shared" si="1509"/>
        <v>69.974533344441795</v>
      </c>
      <c r="BK965">
        <f t="shared" si="1510"/>
        <v>385.06942189272155</v>
      </c>
      <c r="BL965">
        <f t="shared" si="1511"/>
        <v>1.5411175019508852E-2</v>
      </c>
    </row>
    <row r="966" spans="1:64" x14ac:dyDescent="0.2">
      <c r="A966" s="1" t="s">
        <v>3567</v>
      </c>
      <c r="B966" s="1" t="s">
        <v>893</v>
      </c>
      <c r="C966" s="1" t="s">
        <v>1064</v>
      </c>
      <c r="D966" s="1">
        <v>20160216</v>
      </c>
      <c r="E966" s="1" t="s">
        <v>1074</v>
      </c>
      <c r="F966" s="1" t="s">
        <v>157</v>
      </c>
      <c r="G966" s="1" t="s">
        <v>158</v>
      </c>
      <c r="H966" s="1">
        <v>20160216</v>
      </c>
      <c r="J966" s="1">
        <v>56</v>
      </c>
      <c r="K966" s="1">
        <v>31.374164581298828</v>
      </c>
      <c r="L966">
        <f t="shared" si="1484"/>
        <v>8.6088884495239011</v>
      </c>
      <c r="M966">
        <f t="shared" si="1485"/>
        <v>275.74486002548804</v>
      </c>
      <c r="N966" s="1">
        <v>388.80612182617188</v>
      </c>
      <c r="O966">
        <f t="shared" si="1486"/>
        <v>1.1109244937681373</v>
      </c>
      <c r="P966" s="1">
        <v>79.316551208496094</v>
      </c>
      <c r="Q966" s="1">
        <v>29.091110229492188</v>
      </c>
      <c r="R966" s="1">
        <v>2000.663818359375</v>
      </c>
      <c r="S966" s="1">
        <v>98.760009765625</v>
      </c>
      <c r="T966">
        <f t="shared" si="1487"/>
        <v>0.13623887805434146</v>
      </c>
      <c r="U966">
        <f t="shared" si="1488"/>
        <v>2.8400000333786011</v>
      </c>
      <c r="V966">
        <f t="shared" si="1489"/>
        <v>1.9211855063599241</v>
      </c>
      <c r="W966" s="1">
        <v>30194.500006068498</v>
      </c>
      <c r="X966" s="1">
        <v>0</v>
      </c>
      <c r="Y966">
        <f t="shared" si="1490"/>
        <v>1.4017346317561596</v>
      </c>
      <c r="Z966">
        <f t="shared" si="1491"/>
        <v>31.374164581298828</v>
      </c>
      <c r="AA966" s="1">
        <v>6</v>
      </c>
      <c r="AB966">
        <f t="shared" si="1492"/>
        <v>1.4200000166893005</v>
      </c>
      <c r="AC966" s="1">
        <v>1</v>
      </c>
      <c r="AD966" s="1">
        <v>29.040361404418945</v>
      </c>
      <c r="AE966" s="1">
        <v>400.03207397460938</v>
      </c>
      <c r="AF966" s="1">
        <v>30.240161895751953</v>
      </c>
      <c r="AG966" s="1">
        <v>32.470512390136719</v>
      </c>
      <c r="AH966" s="1">
        <v>73.868415832519531</v>
      </c>
      <c r="AI966" s="1">
        <v>500.04794311523438</v>
      </c>
      <c r="AJ966" s="1">
        <v>2.7046370506286621</v>
      </c>
      <c r="AK966" s="1">
        <v>4.8636131286621094</v>
      </c>
      <c r="AL966" s="1">
        <v>1.1821315288543701</v>
      </c>
      <c r="AM966" s="1">
        <v>1</v>
      </c>
      <c r="AN966" s="1">
        <v>-0.21956524252891541</v>
      </c>
      <c r="AO966" s="1">
        <v>2.737391471862793</v>
      </c>
      <c r="AP966" s="1">
        <v>1</v>
      </c>
      <c r="AQ966" s="1">
        <v>0</v>
      </c>
      <c r="AR966" s="1">
        <v>0.15999999642372131</v>
      </c>
      <c r="AS966" s="1">
        <v>111115</v>
      </c>
      <c r="AT966">
        <f t="shared" si="1493"/>
        <v>0.83341323852539051</v>
      </c>
      <c r="AU966">
        <f t="shared" si="1494"/>
        <v>1.9211855063599242E-3</v>
      </c>
      <c r="AV966">
        <f t="shared" si="1495"/>
        <v>304.52416458129881</v>
      </c>
      <c r="AW966">
        <f t="shared" si="1496"/>
        <v>302.24111022949216</v>
      </c>
      <c r="AX966">
        <f t="shared" si="1497"/>
        <v>320.10620378256863</v>
      </c>
      <c r="AY966">
        <f t="shared" si="1498"/>
        <v>2.4414831391760097</v>
      </c>
      <c r="AZ966">
        <f t="shared" si="1499"/>
        <v>4.6085227525009094</v>
      </c>
      <c r="BA966">
        <f t="shared" si="1500"/>
        <v>46.66385476710412</v>
      </c>
      <c r="BB966">
        <f t="shared" si="1501"/>
        <v>14.193342376967401</v>
      </c>
      <c r="BC966">
        <f t="shared" si="1502"/>
        <v>30.232637405395508</v>
      </c>
      <c r="BD966">
        <f t="shared" si="1503"/>
        <v>4.317712614512887</v>
      </c>
      <c r="BE966">
        <f t="shared" si="1504"/>
        <v>0.13000247283088803</v>
      </c>
      <c r="BF966">
        <f t="shared" si="1505"/>
        <v>3.2067881207447497</v>
      </c>
      <c r="BG966">
        <f t="shared" si="1506"/>
        <v>8.1789740885001377E-2</v>
      </c>
      <c r="BH966">
        <f t="shared" si="1507"/>
        <v>27.232565068938097</v>
      </c>
      <c r="BI966">
        <f t="shared" si="1508"/>
        <v>0.70920915218708547</v>
      </c>
      <c r="BJ966">
        <f t="shared" si="1509"/>
        <v>69.780475161578437</v>
      </c>
      <c r="BK966">
        <f t="shared" si="1510"/>
        <v>384.71386856199456</v>
      </c>
      <c r="BL966">
        <f t="shared" si="1511"/>
        <v>1.5615042131604291E-2</v>
      </c>
    </row>
    <row r="967" spans="1:64" x14ac:dyDescent="0.2">
      <c r="A967" s="1" t="s">
        <v>3567</v>
      </c>
      <c r="B967" s="1" t="s">
        <v>893</v>
      </c>
      <c r="C967" s="1" t="s">
        <v>1064</v>
      </c>
      <c r="D967" s="1">
        <v>20160216</v>
      </c>
      <c r="E967" s="1" t="s">
        <v>1075</v>
      </c>
      <c r="F967" s="1" t="s">
        <v>157</v>
      </c>
      <c r="G967" s="1" t="s">
        <v>158</v>
      </c>
      <c r="H967" s="1">
        <v>20160216</v>
      </c>
      <c r="J967" s="1">
        <v>57</v>
      </c>
      <c r="K967" s="1">
        <v>31.445896148681641</v>
      </c>
      <c r="L967">
        <f t="shared" si="1484"/>
        <v>10.127870388690029</v>
      </c>
      <c r="M967">
        <f t="shared" si="1485"/>
        <v>325.8215639584119</v>
      </c>
      <c r="N967" s="1">
        <v>461.76174926757812</v>
      </c>
      <c r="O967">
        <f t="shared" si="1486"/>
        <v>1.1243054206104364</v>
      </c>
      <c r="P967" s="1">
        <v>79.211044311523438</v>
      </c>
      <c r="Q967" s="1">
        <v>29.087385177612305</v>
      </c>
      <c r="R967" s="1">
        <v>2000.6312255859375</v>
      </c>
      <c r="S967" s="1">
        <v>98.754653930664062</v>
      </c>
      <c r="T967">
        <f t="shared" si="1487"/>
        <v>0.13321198135963674</v>
      </c>
      <c r="U967">
        <f t="shared" si="1488"/>
        <v>2.8400000333786011</v>
      </c>
      <c r="V967">
        <f t="shared" si="1489"/>
        <v>1.9125698345006579</v>
      </c>
      <c r="W967" s="1">
        <v>30295.500006068498</v>
      </c>
      <c r="X967" s="1">
        <v>0</v>
      </c>
      <c r="Y967">
        <f t="shared" si="1490"/>
        <v>1.4255201880179533</v>
      </c>
      <c r="Z967">
        <f t="shared" si="1491"/>
        <v>31.445896148681641</v>
      </c>
      <c r="AA967" s="1">
        <v>6</v>
      </c>
      <c r="AB967">
        <f t="shared" si="1492"/>
        <v>1.4200000166893005</v>
      </c>
      <c r="AC967" s="1">
        <v>1</v>
      </c>
      <c r="AD967" s="1">
        <v>29.039562225341797</v>
      </c>
      <c r="AE967" s="1">
        <v>474.97378540039062</v>
      </c>
      <c r="AF967" s="1">
        <v>30.201623916625977</v>
      </c>
      <c r="AG967" s="1">
        <v>32.422096252441406</v>
      </c>
      <c r="AH967" s="1">
        <v>73.786170959472656</v>
      </c>
      <c r="AI967" s="1">
        <v>500.0450439453125</v>
      </c>
      <c r="AJ967" s="1">
        <v>5.5685582160949707</v>
      </c>
      <c r="AK967" s="1">
        <v>4.9779195785522461</v>
      </c>
      <c r="AL967" s="1">
        <v>1.1834927797317505</v>
      </c>
      <c r="AM967" s="1">
        <v>1</v>
      </c>
      <c r="AN967" s="1">
        <v>-0.21956524252891541</v>
      </c>
      <c r="AO967" s="1">
        <v>2.737391471862793</v>
      </c>
      <c r="AP967" s="1">
        <v>1</v>
      </c>
      <c r="AQ967" s="1">
        <v>0</v>
      </c>
      <c r="AR967" s="1">
        <v>0.15999999642372131</v>
      </c>
      <c r="AS967" s="1">
        <v>111115</v>
      </c>
      <c r="AT967">
        <f t="shared" si="1493"/>
        <v>0.83340840657552073</v>
      </c>
      <c r="AU967">
        <f t="shared" si="1494"/>
        <v>1.9125698345006578E-3</v>
      </c>
      <c r="AV967">
        <f t="shared" si="1495"/>
        <v>304.59589614868162</v>
      </c>
      <c r="AW967">
        <f t="shared" si="1496"/>
        <v>302.23738517761228</v>
      </c>
      <c r="AX967">
        <f t="shared" si="1497"/>
        <v>320.10098893893519</v>
      </c>
      <c r="AY967">
        <f t="shared" si="1498"/>
        <v>2.4348630364884252</v>
      </c>
      <c r="AZ967">
        <f t="shared" si="1499"/>
        <v>4.6273530831344845</v>
      </c>
      <c r="BA967">
        <f t="shared" si="1500"/>
        <v>46.857063428963691</v>
      </c>
      <c r="BB967">
        <f t="shared" si="1501"/>
        <v>14.434967176522285</v>
      </c>
      <c r="BC967">
        <f t="shared" si="1502"/>
        <v>30.266640663146973</v>
      </c>
      <c r="BD967">
        <f t="shared" si="1503"/>
        <v>4.3261383157269675</v>
      </c>
      <c r="BE967">
        <f t="shared" si="1504"/>
        <v>0.12724354322276793</v>
      </c>
      <c r="BF967">
        <f t="shared" si="1505"/>
        <v>3.2018328951165311</v>
      </c>
      <c r="BG967">
        <f t="shared" si="1506"/>
        <v>8.0042736498111861E-2</v>
      </c>
      <c r="BH967">
        <f t="shared" si="1507"/>
        <v>32.176395791860692</v>
      </c>
      <c r="BI967">
        <f t="shared" si="1508"/>
        <v>0.70560535703793725</v>
      </c>
      <c r="BJ967">
        <f t="shared" si="1509"/>
        <v>69.359281407001944</v>
      </c>
      <c r="BK967">
        <f t="shared" si="1510"/>
        <v>456.94744473798772</v>
      </c>
      <c r="BL967">
        <f t="shared" si="1511"/>
        <v>1.5372923526152629E-2</v>
      </c>
    </row>
    <row r="968" spans="1:64" x14ac:dyDescent="0.2">
      <c r="A968" s="1" t="s">
        <v>3567</v>
      </c>
      <c r="B968" s="1" t="s">
        <v>893</v>
      </c>
      <c r="C968" s="1" t="s">
        <v>1064</v>
      </c>
      <c r="D968" s="1">
        <v>20160216</v>
      </c>
      <c r="E968" s="1" t="s">
        <v>688</v>
      </c>
      <c r="F968" s="1" t="s">
        <v>157</v>
      </c>
      <c r="G968" s="1" t="s">
        <v>158</v>
      </c>
      <c r="H968" s="1">
        <v>20160216</v>
      </c>
      <c r="J968" s="1">
        <v>58</v>
      </c>
      <c r="K968" s="1">
        <v>31.346542358398438</v>
      </c>
      <c r="L968">
        <f t="shared" si="1484"/>
        <v>12.183274981747099</v>
      </c>
      <c r="M968">
        <f t="shared" si="1485"/>
        <v>396.92051156278438</v>
      </c>
      <c r="N968" s="1">
        <v>559.29931640625</v>
      </c>
      <c r="O968">
        <f t="shared" si="1486"/>
        <v>1.1169783586953344</v>
      </c>
      <c r="P968" s="1">
        <v>79.086685180664062</v>
      </c>
      <c r="Q968" s="1">
        <v>29.08819580078125</v>
      </c>
      <c r="R968" s="1">
        <v>2000.168701171875</v>
      </c>
      <c r="S968" s="1">
        <v>98.757331848144531</v>
      </c>
      <c r="T968">
        <f t="shared" si="1487"/>
        <v>0.13420475798139062</v>
      </c>
      <c r="U968">
        <f t="shared" si="1488"/>
        <v>2.8400000333786011</v>
      </c>
      <c r="V968">
        <f t="shared" si="1489"/>
        <v>1.8971900508253718</v>
      </c>
      <c r="W968" s="1">
        <v>30399.500006068498</v>
      </c>
      <c r="X968" s="1">
        <v>0</v>
      </c>
      <c r="Y968">
        <f t="shared" si="1490"/>
        <v>1.4043338727480963</v>
      </c>
      <c r="Z968">
        <f t="shared" si="1491"/>
        <v>31.346542358398438</v>
      </c>
      <c r="AA968" s="1">
        <v>6</v>
      </c>
      <c r="AB968">
        <f t="shared" si="1492"/>
        <v>1.4200000166893005</v>
      </c>
      <c r="AC968" s="1">
        <v>1</v>
      </c>
      <c r="AD968" s="1">
        <v>29.044349670410156</v>
      </c>
      <c r="AE968" s="1">
        <v>575.18896484375</v>
      </c>
      <c r="AF968" s="1">
        <v>30.169399261474609</v>
      </c>
      <c r="AG968" s="1">
        <v>32.371829986572266</v>
      </c>
      <c r="AH968" s="1">
        <v>73.70599365234375</v>
      </c>
      <c r="AI968" s="1">
        <v>500.11322021484375</v>
      </c>
      <c r="AJ968" s="1">
        <v>6.904388427734375</v>
      </c>
      <c r="AK968" s="1">
        <v>4.9982352256774902</v>
      </c>
      <c r="AL968" s="1">
        <v>1.1755522489547729</v>
      </c>
      <c r="AM968" s="1">
        <v>1</v>
      </c>
      <c r="AN968" s="1">
        <v>-0.21956524252891541</v>
      </c>
      <c r="AO968" s="1">
        <v>2.737391471862793</v>
      </c>
      <c r="AP968" s="1">
        <v>1</v>
      </c>
      <c r="AQ968" s="1">
        <v>0</v>
      </c>
      <c r="AR968" s="1">
        <v>0.15999999642372131</v>
      </c>
      <c r="AS968" s="1">
        <v>111115</v>
      </c>
      <c r="AT968">
        <f t="shared" si="1493"/>
        <v>0.83352203369140609</v>
      </c>
      <c r="AU968">
        <f t="shared" si="1494"/>
        <v>1.8971900508253719E-3</v>
      </c>
      <c r="AV968">
        <f t="shared" si="1495"/>
        <v>304.49654235839841</v>
      </c>
      <c r="AW968">
        <f t="shared" si="1496"/>
        <v>302.23819580078123</v>
      </c>
      <c r="AX968">
        <f t="shared" si="1497"/>
        <v>320.0269850343393</v>
      </c>
      <c r="AY968">
        <f t="shared" si="1498"/>
        <v>2.4566143979768569</v>
      </c>
      <c r="AZ968">
        <f t="shared" si="1499"/>
        <v>4.6012894292637299</v>
      </c>
      <c r="BA968">
        <f t="shared" si="1500"/>
        <v>46.591876705812197</v>
      </c>
      <c r="BB968">
        <f t="shared" si="1501"/>
        <v>14.220046719239932</v>
      </c>
      <c r="BC968">
        <f t="shared" si="1502"/>
        <v>30.217369079589844</v>
      </c>
      <c r="BD968">
        <f t="shared" si="1503"/>
        <v>4.3139339152109679</v>
      </c>
      <c r="BE968">
        <f t="shared" si="1504"/>
        <v>0.12814904953886339</v>
      </c>
      <c r="BF968">
        <f t="shared" si="1505"/>
        <v>3.1969555565156336</v>
      </c>
      <c r="BG968">
        <f t="shared" si="1506"/>
        <v>8.0616065418012389E-2</v>
      </c>
      <c r="BH968">
        <f t="shared" si="1507"/>
        <v>39.198810677741193</v>
      </c>
      <c r="BI968">
        <f t="shared" si="1508"/>
        <v>0.70967458732683142</v>
      </c>
      <c r="BJ968">
        <f t="shared" si="1509"/>
        <v>69.658802235464194</v>
      </c>
      <c r="BK968">
        <f t="shared" si="1510"/>
        <v>553.50797097242901</v>
      </c>
      <c r="BL968">
        <f t="shared" si="1511"/>
        <v>1.5332612844631884E-2</v>
      </c>
    </row>
    <row r="969" spans="1:64" x14ac:dyDescent="0.2">
      <c r="A969" s="1" t="s">
        <v>3567</v>
      </c>
      <c r="B969" s="1" t="s">
        <v>893</v>
      </c>
      <c r="C969" s="1" t="s">
        <v>1064</v>
      </c>
      <c r="D969" s="1">
        <v>20160216</v>
      </c>
      <c r="E969" s="1" t="s">
        <v>1076</v>
      </c>
      <c r="F969" s="1" t="s">
        <v>157</v>
      </c>
      <c r="G969" s="1" t="s">
        <v>158</v>
      </c>
      <c r="H969" s="1">
        <v>20160216</v>
      </c>
      <c r="J969" s="1">
        <v>59</v>
      </c>
      <c r="K969" s="1">
        <v>31.408456802368164</v>
      </c>
      <c r="L969">
        <f t="shared" si="1484"/>
        <v>14.035330401998745</v>
      </c>
      <c r="M969">
        <f t="shared" si="1485"/>
        <v>465.21184611614689</v>
      </c>
      <c r="N969" s="1">
        <v>656.48431396484375</v>
      </c>
      <c r="O969">
        <f t="shared" si="1486"/>
        <v>1.13225957486297</v>
      </c>
      <c r="P969" s="1">
        <v>78.901359558105469</v>
      </c>
      <c r="Q969" s="1">
        <v>29.086130142211914</v>
      </c>
      <c r="R969" s="1">
        <v>2000.786865234375</v>
      </c>
      <c r="S969" s="1">
        <v>98.759719848632812</v>
      </c>
      <c r="T969">
        <f t="shared" si="1487"/>
        <v>0.13126753009836803</v>
      </c>
      <c r="U969">
        <f t="shared" si="1488"/>
        <v>2.8400000333786011</v>
      </c>
      <c r="V969">
        <f t="shared" si="1489"/>
        <v>1.889414375486185</v>
      </c>
      <c r="W969" s="1">
        <v>30499.500006068498</v>
      </c>
      <c r="X969" s="1">
        <v>0</v>
      </c>
      <c r="Y969">
        <f t="shared" si="1490"/>
        <v>1.4284335722362123</v>
      </c>
      <c r="Z969">
        <f t="shared" si="1491"/>
        <v>31.408456802368164</v>
      </c>
      <c r="AA969" s="1">
        <v>6</v>
      </c>
      <c r="AB969">
        <f t="shared" si="1492"/>
        <v>1.4200000166893005</v>
      </c>
      <c r="AC969" s="1">
        <v>1</v>
      </c>
      <c r="AD969" s="1">
        <v>29.0401611328125</v>
      </c>
      <c r="AE969" s="1">
        <v>674.81280517578125</v>
      </c>
      <c r="AF969" s="1">
        <v>30.097530364990234</v>
      </c>
      <c r="AG969" s="1">
        <v>32.291332244873047</v>
      </c>
      <c r="AH969" s="1">
        <v>73.540969848632812</v>
      </c>
      <c r="AI969" s="1">
        <v>500.06411743164062</v>
      </c>
      <c r="AJ969" s="1">
        <v>7.3476266860961914</v>
      </c>
      <c r="AK969" s="1">
        <v>4.7679648399353027</v>
      </c>
      <c r="AL969" s="1">
        <v>1.1813017129898071</v>
      </c>
      <c r="AM969" s="1">
        <v>1</v>
      </c>
      <c r="AN969" s="1">
        <v>-0.21956524252891541</v>
      </c>
      <c r="AO969" s="1">
        <v>2.737391471862793</v>
      </c>
      <c r="AP969" s="1">
        <v>1</v>
      </c>
      <c r="AQ969" s="1">
        <v>0</v>
      </c>
      <c r="AR969" s="1">
        <v>0.15999999642372131</v>
      </c>
      <c r="AS969" s="1">
        <v>111115</v>
      </c>
      <c r="AT969">
        <f t="shared" si="1493"/>
        <v>0.83344019571940098</v>
      </c>
      <c r="AU969">
        <f t="shared" si="1494"/>
        <v>1.889414375486185E-3</v>
      </c>
      <c r="AV969">
        <f t="shared" si="1495"/>
        <v>304.55845680236814</v>
      </c>
      <c r="AW969">
        <f t="shared" si="1496"/>
        <v>302.23613014221189</v>
      </c>
      <c r="AX969">
        <f t="shared" si="1497"/>
        <v>320.12589128212858</v>
      </c>
      <c r="AY969">
        <f t="shared" si="1498"/>
        <v>2.4524520574816342</v>
      </c>
      <c r="AZ969">
        <f t="shared" si="1499"/>
        <v>4.6175164982789978</v>
      </c>
      <c r="BA969">
        <f t="shared" si="1500"/>
        <v>46.755058695550971</v>
      </c>
      <c r="BB969">
        <f t="shared" si="1501"/>
        <v>14.463726450677925</v>
      </c>
      <c r="BC969">
        <f t="shared" si="1502"/>
        <v>30.247293472290039</v>
      </c>
      <c r="BD969">
        <f t="shared" si="1503"/>
        <v>4.3213425009057556</v>
      </c>
      <c r="BE969">
        <f t="shared" si="1504"/>
        <v>0.12546826628586838</v>
      </c>
      <c r="BF969">
        <f t="shared" si="1505"/>
        <v>3.1890829260427855</v>
      </c>
      <c r="BG969">
        <f t="shared" si="1506"/>
        <v>7.8918858509379158E-2</v>
      </c>
      <c r="BH969">
        <f t="shared" si="1507"/>
        <v>45.944191592695951</v>
      </c>
      <c r="BI969">
        <f t="shared" si="1508"/>
        <v>0.70864122145812625</v>
      </c>
      <c r="BJ969">
        <f t="shared" si="1509"/>
        <v>69.214848508356468</v>
      </c>
      <c r="BK969">
        <f t="shared" si="1510"/>
        <v>649.81259008456016</v>
      </c>
      <c r="BL969">
        <f t="shared" si="1511"/>
        <v>1.4949745239818417E-2</v>
      </c>
    </row>
    <row r="970" spans="1:64" x14ac:dyDescent="0.2">
      <c r="A970" s="1" t="s">
        <v>3567</v>
      </c>
      <c r="B970" s="1" t="s">
        <v>893</v>
      </c>
      <c r="C970" s="1" t="s">
        <v>1064</v>
      </c>
      <c r="D970" s="1">
        <v>20160216</v>
      </c>
      <c r="E970" s="1" t="s">
        <v>1077</v>
      </c>
      <c r="F970" s="1" t="s">
        <v>157</v>
      </c>
      <c r="G970" s="1" t="s">
        <v>158</v>
      </c>
      <c r="H970" s="1">
        <v>20160216</v>
      </c>
      <c r="J970" s="1">
        <v>60</v>
      </c>
      <c r="K970" s="1">
        <v>31.448013305664062</v>
      </c>
      <c r="L970">
        <f t="shared" si="1484"/>
        <v>15.874059667226165</v>
      </c>
      <c r="M970">
        <f t="shared" si="1485"/>
        <v>555.10185187035563</v>
      </c>
      <c r="N970" s="1">
        <v>779.04107666015625</v>
      </c>
      <c r="O970">
        <f t="shared" si="1486"/>
        <v>1.1461560029798856</v>
      </c>
      <c r="P970" s="1">
        <v>78.677947998046875</v>
      </c>
      <c r="Q970" s="1">
        <v>29.086729049682617</v>
      </c>
      <c r="R970" s="1">
        <v>2000.6473388671875</v>
      </c>
      <c r="S970" s="1">
        <v>98.757843017578125</v>
      </c>
      <c r="T970">
        <f t="shared" si="1487"/>
        <v>0.12693439389890393</v>
      </c>
      <c r="U970">
        <f t="shared" si="1488"/>
        <v>2.8400000333786011</v>
      </c>
      <c r="V970">
        <f t="shared" si="1489"/>
        <v>1.8545025673781013</v>
      </c>
      <c r="W970" s="1">
        <v>30611.500006068498</v>
      </c>
      <c r="X970" s="1">
        <v>0</v>
      </c>
      <c r="Y970">
        <f t="shared" si="1490"/>
        <v>1.4477463919456945</v>
      </c>
      <c r="Z970">
        <f t="shared" si="1491"/>
        <v>31.448013305664062</v>
      </c>
      <c r="AA970" s="1">
        <v>6</v>
      </c>
      <c r="AB970">
        <f t="shared" si="1492"/>
        <v>1.4200000166893005</v>
      </c>
      <c r="AC970" s="1">
        <v>1</v>
      </c>
      <c r="AD970" s="1">
        <v>29.041093826293945</v>
      </c>
      <c r="AE970" s="1">
        <v>799.8201904296875</v>
      </c>
      <c r="AF970" s="1">
        <v>30.048244476318359</v>
      </c>
      <c r="AG970" s="1">
        <v>32.201629638671875</v>
      </c>
      <c r="AH970" s="1">
        <v>73.416603088378906</v>
      </c>
      <c r="AI970" s="1">
        <v>500.08273315429688</v>
      </c>
      <c r="AJ970" s="1">
        <v>5.8051061630249023</v>
      </c>
      <c r="AK970" s="1">
        <v>4.4036979675292969</v>
      </c>
      <c r="AL970" s="1">
        <v>1.1704946756362915</v>
      </c>
      <c r="AM970" s="1">
        <v>1</v>
      </c>
      <c r="AN970" s="1">
        <v>-0.21956524252891541</v>
      </c>
      <c r="AO970" s="1">
        <v>2.737391471862793</v>
      </c>
      <c r="AP970" s="1">
        <v>1</v>
      </c>
      <c r="AQ970" s="1">
        <v>0</v>
      </c>
      <c r="AR970" s="1">
        <v>0.15999999642372131</v>
      </c>
      <c r="AS970" s="1">
        <v>111115</v>
      </c>
      <c r="AT970">
        <f t="shared" si="1493"/>
        <v>0.83347122192382794</v>
      </c>
      <c r="AU970">
        <f t="shared" si="1494"/>
        <v>1.8545025673781012E-3</v>
      </c>
      <c r="AV970">
        <f t="shared" si="1495"/>
        <v>304.59801330566404</v>
      </c>
      <c r="AW970">
        <f t="shared" si="1496"/>
        <v>302.23672904968259</v>
      </c>
      <c r="AX970">
        <f t="shared" si="1497"/>
        <v>320.10356706387756</v>
      </c>
      <c r="AY970">
        <f t="shared" si="1498"/>
        <v>2.4645595837131733</v>
      </c>
      <c r="AZ970">
        <f t="shared" si="1499"/>
        <v>4.6279098767118425</v>
      </c>
      <c r="BA970">
        <f t="shared" si="1500"/>
        <v>46.861188289502337</v>
      </c>
      <c r="BB970">
        <f t="shared" si="1501"/>
        <v>14.659558650830462</v>
      </c>
      <c r="BC970">
        <f t="shared" si="1502"/>
        <v>30.26737117767334</v>
      </c>
      <c r="BD970">
        <f t="shared" si="1503"/>
        <v>4.3263194877460336</v>
      </c>
      <c r="BE970">
        <f t="shared" si="1504"/>
        <v>0.12150375808627933</v>
      </c>
      <c r="BF970">
        <f t="shared" si="1505"/>
        <v>3.180163484766148</v>
      </c>
      <c r="BG970">
        <f t="shared" si="1506"/>
        <v>7.6409773349854326E-2</v>
      </c>
      <c r="BH970">
        <f t="shared" si="1507"/>
        <v>54.820661545779494</v>
      </c>
      <c r="BI970">
        <f t="shared" si="1508"/>
        <v>0.71254503581524187</v>
      </c>
      <c r="BJ970">
        <f t="shared" si="1509"/>
        <v>68.82296373226157</v>
      </c>
      <c r="BK970">
        <f t="shared" si="1510"/>
        <v>771.49530894928012</v>
      </c>
      <c r="BL970">
        <f t="shared" si="1511"/>
        <v>1.4160809794801825E-2</v>
      </c>
    </row>
    <row r="971" spans="1:64" x14ac:dyDescent="0.2">
      <c r="A971" s="1" t="s">
        <v>3567</v>
      </c>
      <c r="B971" s="1" t="s">
        <v>893</v>
      </c>
      <c r="C971" s="1" t="s">
        <v>1064</v>
      </c>
      <c r="D971" s="1">
        <v>20160216</v>
      </c>
      <c r="E971" s="1" t="s">
        <v>1078</v>
      </c>
      <c r="F971" s="1" t="s">
        <v>157</v>
      </c>
      <c r="G971" s="1" t="s">
        <v>158</v>
      </c>
      <c r="H971" s="1">
        <v>20160216</v>
      </c>
      <c r="J971" s="1">
        <v>61</v>
      </c>
      <c r="K971" s="1">
        <v>31.379207611083984</v>
      </c>
      <c r="L971">
        <f t="shared" si="1484"/>
        <v>17.35306137520211</v>
      </c>
      <c r="M971">
        <f t="shared" si="1485"/>
        <v>725.86976303149811</v>
      </c>
      <c r="N971" s="1">
        <v>976.97650146484375</v>
      </c>
      <c r="O971">
        <f t="shared" si="1486"/>
        <v>1.146359206946626</v>
      </c>
      <c r="P971" s="1">
        <v>78.464073181152344</v>
      </c>
      <c r="Q971" s="1">
        <v>29.085338592529297</v>
      </c>
      <c r="R971" s="1">
        <v>2000.615478515625</v>
      </c>
      <c r="S971" s="1">
        <v>98.755813598632812</v>
      </c>
      <c r="T971">
        <f t="shared" si="1487"/>
        <v>0.12495303993961526</v>
      </c>
      <c r="U971">
        <f t="shared" si="1488"/>
        <v>2.8400000333786011</v>
      </c>
      <c r="V971">
        <f t="shared" si="1489"/>
        <v>1.814991222959647</v>
      </c>
      <c r="W971" s="1">
        <v>30720.500006068498</v>
      </c>
      <c r="X971" s="1">
        <v>0</v>
      </c>
      <c r="Y971">
        <f t="shared" si="1490"/>
        <v>1.4385812054767126</v>
      </c>
      <c r="Z971">
        <f t="shared" si="1491"/>
        <v>31.379207611083984</v>
      </c>
      <c r="AA971" s="1">
        <v>6</v>
      </c>
      <c r="AB971">
        <f t="shared" si="1492"/>
        <v>1.4200000166893005</v>
      </c>
      <c r="AC971" s="1">
        <v>1</v>
      </c>
      <c r="AD971" s="1">
        <v>29.040449142456055</v>
      </c>
      <c r="AE971" s="1">
        <v>999.925048828125</v>
      </c>
      <c r="AF971" s="1">
        <v>30.004390716552734</v>
      </c>
      <c r="AG971" s="1">
        <v>32.112167358398438</v>
      </c>
      <c r="AH971" s="1">
        <v>73.313850402832031</v>
      </c>
      <c r="AI971" s="1">
        <v>500.06472778320312</v>
      </c>
      <c r="AJ971" s="1">
        <v>4.7703762054443359</v>
      </c>
      <c r="AK971" s="1">
        <v>3.8664145469665527</v>
      </c>
      <c r="AL971" s="1">
        <v>1.1690266132354736</v>
      </c>
      <c r="AM971" s="1">
        <v>1</v>
      </c>
      <c r="AN971" s="1">
        <v>-0.21956524252891541</v>
      </c>
      <c r="AO971" s="1">
        <v>2.737391471862793</v>
      </c>
      <c r="AP971" s="1">
        <v>1</v>
      </c>
      <c r="AQ971" s="1">
        <v>0</v>
      </c>
      <c r="AR971" s="1">
        <v>0.15999999642372131</v>
      </c>
      <c r="AS971" s="1">
        <v>111115</v>
      </c>
      <c r="AT971">
        <f t="shared" si="1493"/>
        <v>0.83344121297200513</v>
      </c>
      <c r="AU971">
        <f t="shared" si="1494"/>
        <v>1.814991222959647E-3</v>
      </c>
      <c r="AV971">
        <f t="shared" si="1495"/>
        <v>304.52920761108396</v>
      </c>
      <c r="AW971">
        <f t="shared" si="1496"/>
        <v>302.23533859252927</v>
      </c>
      <c r="AX971">
        <f t="shared" si="1497"/>
        <v>320.0984694077415</v>
      </c>
      <c r="AY971">
        <f t="shared" si="1498"/>
        <v>2.4948419601619469</v>
      </c>
      <c r="AZ971">
        <f t="shared" si="1499"/>
        <v>4.6098444193708099</v>
      </c>
      <c r="BA971">
        <f t="shared" si="1500"/>
        <v>46.679220710046678</v>
      </c>
      <c r="BB971">
        <f t="shared" si="1501"/>
        <v>14.567053351648241</v>
      </c>
      <c r="BC971">
        <f t="shared" si="1502"/>
        <v>30.232273101806641</v>
      </c>
      <c r="BD971">
        <f t="shared" si="1503"/>
        <v>4.3176224208407232</v>
      </c>
      <c r="BE971">
        <f t="shared" si="1504"/>
        <v>0.11968710088288763</v>
      </c>
      <c r="BF971">
        <f t="shared" si="1505"/>
        <v>3.1712632138940973</v>
      </c>
      <c r="BG971">
        <f t="shared" si="1506"/>
        <v>7.5260373358215477E-2</v>
      </c>
      <c r="BH971">
        <f t="shared" si="1507"/>
        <v>71.683859014822403</v>
      </c>
      <c r="BI971">
        <f t="shared" si="1508"/>
        <v>0.74297566209950272</v>
      </c>
      <c r="BJ971">
        <f t="shared" si="1509"/>
        <v>68.88254245247343</v>
      </c>
      <c r="BK971">
        <f t="shared" si="1510"/>
        <v>968.72768717569272</v>
      </c>
      <c r="BL971">
        <f t="shared" si="1511"/>
        <v>1.233910213036935E-2</v>
      </c>
    </row>
    <row r="972" spans="1:64" x14ac:dyDescent="0.2">
      <c r="A972" s="1" t="s">
        <v>3567</v>
      </c>
      <c r="B972" s="1" t="s">
        <v>893</v>
      </c>
      <c r="C972" s="1" t="s">
        <v>1064</v>
      </c>
      <c r="D972" s="1">
        <v>20160216</v>
      </c>
      <c r="E972" s="1" t="s">
        <v>1079</v>
      </c>
      <c r="F972" s="1" t="s">
        <v>157</v>
      </c>
      <c r="G972" s="1" t="s">
        <v>158</v>
      </c>
      <c r="H972" s="1">
        <v>20160216</v>
      </c>
      <c r="J972" s="1">
        <v>62</v>
      </c>
      <c r="K972" s="1">
        <v>31.401815414428711</v>
      </c>
      <c r="L972">
        <f t="shared" si="1484"/>
        <v>19.158745899367741</v>
      </c>
      <c r="M972">
        <f t="shared" si="1485"/>
        <v>1077.0064273111682</v>
      </c>
      <c r="N972" s="1">
        <v>1374.310791015625</v>
      </c>
      <c r="O972">
        <f t="shared" si="1486"/>
        <v>1.1605657556664699</v>
      </c>
      <c r="P972" s="1">
        <v>78.189620971679688</v>
      </c>
      <c r="Q972" s="1">
        <v>29.079990386962891</v>
      </c>
      <c r="R972" s="1">
        <v>2000.61474609375</v>
      </c>
      <c r="S972" s="1">
        <v>98.760498046875</v>
      </c>
      <c r="T972">
        <f t="shared" si="1487"/>
        <v>0.1187549823448573</v>
      </c>
      <c r="U972">
        <f t="shared" si="1488"/>
        <v>2.8400000333786011</v>
      </c>
      <c r="V972">
        <f t="shared" si="1489"/>
        <v>1.7500593128144679</v>
      </c>
      <c r="W972" s="1">
        <v>30851.500006068498</v>
      </c>
      <c r="X972" s="1">
        <v>0</v>
      </c>
      <c r="Y972">
        <f t="shared" si="1490"/>
        <v>1.4565798259673564</v>
      </c>
      <c r="Z972">
        <f t="shared" si="1491"/>
        <v>31.401815414428711</v>
      </c>
      <c r="AA972" s="1">
        <v>6</v>
      </c>
      <c r="AB972">
        <f t="shared" si="1492"/>
        <v>1.4200000166893005</v>
      </c>
      <c r="AC972" s="1">
        <v>1</v>
      </c>
      <c r="AD972" s="1">
        <v>29.042160034179688</v>
      </c>
      <c r="AE972" s="1">
        <v>1400.1826171875</v>
      </c>
      <c r="AF972" s="1">
        <v>29.95591926574707</v>
      </c>
      <c r="AG972" s="1">
        <v>31.988433837890625</v>
      </c>
      <c r="AH972" s="1">
        <v>73.221527099609375</v>
      </c>
      <c r="AI972" s="1">
        <v>500.0931396484375</v>
      </c>
      <c r="AJ972" s="1">
        <v>2.0486500263214111</v>
      </c>
      <c r="AK972" s="1">
        <v>1.8423972129821777</v>
      </c>
      <c r="AL972" s="1">
        <v>1.1685652732849121</v>
      </c>
      <c r="AM972" s="1">
        <v>1</v>
      </c>
      <c r="AN972" s="1">
        <v>-0.21956524252891541</v>
      </c>
      <c r="AO972" s="1">
        <v>2.737391471862793</v>
      </c>
      <c r="AP972" s="1">
        <v>1</v>
      </c>
      <c r="AQ972" s="1">
        <v>0</v>
      </c>
      <c r="AR972" s="1">
        <v>0.15999999642372131</v>
      </c>
      <c r="AS972" s="1">
        <v>111115</v>
      </c>
      <c r="AT972">
        <f t="shared" si="1493"/>
        <v>0.83348856608072908</v>
      </c>
      <c r="AU972">
        <f t="shared" si="1494"/>
        <v>1.7500593128144679E-3</v>
      </c>
      <c r="AV972">
        <f t="shared" si="1495"/>
        <v>304.55181541442869</v>
      </c>
      <c r="AW972">
        <f t="shared" si="1496"/>
        <v>302.22999038696287</v>
      </c>
      <c r="AX972">
        <f t="shared" si="1497"/>
        <v>320.09835222024412</v>
      </c>
      <c r="AY972">
        <f t="shared" si="1498"/>
        <v>2.5244076487785456</v>
      </c>
      <c r="AZ972">
        <f t="shared" si="1499"/>
        <v>4.6157734835369437</v>
      </c>
      <c r="BA972">
        <f t="shared" si="1500"/>
        <v>46.737041376058521</v>
      </c>
      <c r="BB972">
        <f t="shared" si="1501"/>
        <v>14.748607538167896</v>
      </c>
      <c r="BC972">
        <f t="shared" si="1502"/>
        <v>30.240902900695801</v>
      </c>
      <c r="BD972">
        <f t="shared" si="1503"/>
        <v>4.3197594132360573</v>
      </c>
      <c r="BE972">
        <f t="shared" si="1504"/>
        <v>0.11398853640500006</v>
      </c>
      <c r="BF972">
        <f t="shared" si="1505"/>
        <v>3.1591936575695874</v>
      </c>
      <c r="BG972">
        <f t="shared" si="1506"/>
        <v>7.1656267998282397E-2</v>
      </c>
      <c r="BH972">
        <f t="shared" si="1507"/>
        <v>106.36569116093645</v>
      </c>
      <c r="BI972">
        <f t="shared" si="1508"/>
        <v>0.78367021080817767</v>
      </c>
      <c r="BJ972">
        <f t="shared" si="1509"/>
        <v>68.46885715253373</v>
      </c>
      <c r="BK972">
        <f t="shared" si="1510"/>
        <v>1365.2036407831733</v>
      </c>
      <c r="BL972">
        <f t="shared" si="1511"/>
        <v>9.6086576172106954E-3</v>
      </c>
    </row>
    <row r="973" spans="1:64" x14ac:dyDescent="0.2">
      <c r="A973" s="1" t="s">
        <v>3567</v>
      </c>
      <c r="B973" s="1" t="s">
        <v>893</v>
      </c>
      <c r="C973" s="1" t="s">
        <v>1064</v>
      </c>
      <c r="D973" s="1">
        <v>20160216</v>
      </c>
      <c r="E973" s="1" t="s">
        <v>1080</v>
      </c>
      <c r="F973" s="1" t="s">
        <v>157</v>
      </c>
      <c r="G973" s="1" t="s">
        <v>158</v>
      </c>
      <c r="H973" s="1">
        <v>20160216</v>
      </c>
      <c r="J973" s="1">
        <v>63</v>
      </c>
      <c r="K973" s="1">
        <v>31.406839370727539</v>
      </c>
      <c r="L973">
        <f t="shared" si="1484"/>
        <v>19.702329759761792</v>
      </c>
      <c r="M973">
        <f t="shared" si="1485"/>
        <v>1442.2096147925222</v>
      </c>
      <c r="N973" s="1">
        <v>1772.9041748046875</v>
      </c>
      <c r="O973">
        <f t="shared" si="1486"/>
        <v>1.1780168151641175</v>
      </c>
      <c r="P973" s="1">
        <v>77.786094665527344</v>
      </c>
      <c r="Q973" s="1">
        <v>29.070920944213867</v>
      </c>
      <c r="R973" s="1">
        <v>2001.26904296875</v>
      </c>
      <c r="S973" s="1">
        <v>98.7647705078125</v>
      </c>
      <c r="T973">
        <f t="shared" si="1487"/>
        <v>0.11202373907051906</v>
      </c>
      <c r="U973">
        <f t="shared" si="1488"/>
        <v>2.8400000333786011</v>
      </c>
      <c r="V973">
        <f t="shared" si="1489"/>
        <v>1.6762953893937242</v>
      </c>
      <c r="W973" s="1">
        <v>30982.500006068498</v>
      </c>
      <c r="X973" s="1">
        <v>0</v>
      </c>
      <c r="Y973">
        <f t="shared" si="1490"/>
        <v>1.4758503302328481</v>
      </c>
      <c r="Z973">
        <f t="shared" si="1491"/>
        <v>31.406839370727539</v>
      </c>
      <c r="AA973" s="1">
        <v>6</v>
      </c>
      <c r="AB973">
        <f t="shared" si="1492"/>
        <v>1.4200000166893005</v>
      </c>
      <c r="AC973" s="1">
        <v>1</v>
      </c>
      <c r="AD973" s="1">
        <v>29.043603897094727</v>
      </c>
      <c r="AE973" s="1">
        <v>1800.109375</v>
      </c>
      <c r="AF973" s="1">
        <v>29.857986450195312</v>
      </c>
      <c r="AG973" s="1">
        <v>31.80528450012207</v>
      </c>
      <c r="AH973" s="1">
        <v>73.023597717285156</v>
      </c>
      <c r="AI973" s="1">
        <v>500.07147216796875</v>
      </c>
      <c r="AJ973" s="1">
        <v>2.4329972267150879</v>
      </c>
      <c r="AK973" s="1">
        <v>-0.80289697647094727</v>
      </c>
      <c r="AL973" s="1">
        <v>1.1635301113128662</v>
      </c>
      <c r="AM973" s="1">
        <v>1</v>
      </c>
      <c r="AN973" s="1">
        <v>-0.21956524252891541</v>
      </c>
      <c r="AO973" s="1">
        <v>2.737391471862793</v>
      </c>
      <c r="AP973" s="1">
        <v>1</v>
      </c>
      <c r="AQ973" s="1">
        <v>0</v>
      </c>
      <c r="AR973" s="1">
        <v>0.15999999642372131</v>
      </c>
      <c r="AS973" s="1">
        <v>111115</v>
      </c>
      <c r="AT973">
        <f t="shared" si="1493"/>
        <v>0.83345245361328113</v>
      </c>
      <c r="AU973">
        <f t="shared" si="1494"/>
        <v>1.6762953893937243E-3</v>
      </c>
      <c r="AV973">
        <f t="shared" si="1495"/>
        <v>304.55683937072752</v>
      </c>
      <c r="AW973">
        <f t="shared" si="1496"/>
        <v>302.22092094421384</v>
      </c>
      <c r="AX973">
        <f t="shared" si="1497"/>
        <v>320.20303971790418</v>
      </c>
      <c r="AY973">
        <f t="shared" si="1498"/>
        <v>2.5618321559852424</v>
      </c>
      <c r="AZ973">
        <f t="shared" si="1499"/>
        <v>4.6170919548230902</v>
      </c>
      <c r="BA973">
        <f t="shared" si="1500"/>
        <v>46.748369191602272</v>
      </c>
      <c r="BB973">
        <f t="shared" si="1501"/>
        <v>14.943084691480202</v>
      </c>
      <c r="BC973">
        <f t="shared" si="1502"/>
        <v>30.238880157470703</v>
      </c>
      <c r="BD973">
        <f t="shared" si="1503"/>
        <v>4.3192584397543596</v>
      </c>
      <c r="BE973">
        <f t="shared" si="1504"/>
        <v>0.10777264928172367</v>
      </c>
      <c r="BF973">
        <f t="shared" si="1505"/>
        <v>3.1412416245902421</v>
      </c>
      <c r="BG973">
        <f t="shared" si="1506"/>
        <v>6.7727361375031062E-2</v>
      </c>
      <c r="BH973">
        <f t="shared" si="1507"/>
        <v>142.43950162914413</v>
      </c>
      <c r="BI973">
        <f t="shared" si="1508"/>
        <v>0.81347296446600315</v>
      </c>
      <c r="BJ973">
        <f t="shared" si="1509"/>
        <v>67.990858886329548</v>
      </c>
      <c r="BK973">
        <f t="shared" si="1510"/>
        <v>1763.5386308388179</v>
      </c>
      <c r="BL973">
        <f t="shared" si="1511"/>
        <v>7.595968123424275E-3</v>
      </c>
    </row>
    <row r="974" spans="1:64" x14ac:dyDescent="0.2">
      <c r="A974" s="1" t="s">
        <v>3567</v>
      </c>
      <c r="B974" s="1" t="s">
        <v>893</v>
      </c>
      <c r="C974" s="1" t="s">
        <v>1064</v>
      </c>
      <c r="D974" s="1">
        <v>20160216</v>
      </c>
      <c r="E974" s="1" t="s">
        <v>1081</v>
      </c>
      <c r="F974" s="1" t="s">
        <v>157</v>
      </c>
      <c r="G974" s="1" t="s">
        <v>158</v>
      </c>
      <c r="H974" s="1">
        <v>20160216</v>
      </c>
      <c r="J974" s="1">
        <v>64</v>
      </c>
      <c r="K974" s="1">
        <v>31.522756576538086</v>
      </c>
      <c r="L974">
        <f t="shared" si="1484"/>
        <v>6.151433684809227</v>
      </c>
      <c r="M974">
        <f t="shared" si="1485"/>
        <v>286.08715687539348</v>
      </c>
      <c r="N974" s="1">
        <v>391.6712646484375</v>
      </c>
      <c r="O974">
        <f t="shared" si="1486"/>
        <v>1.2037423366831126</v>
      </c>
      <c r="P974" s="1">
        <v>77.500556945800781</v>
      </c>
      <c r="Q974" s="1">
        <v>29.074090957641602</v>
      </c>
      <c r="R974" s="1">
        <v>2000.755615234375</v>
      </c>
      <c r="S974" s="1">
        <v>98.770652770996094</v>
      </c>
      <c r="T974">
        <f t="shared" si="1487"/>
        <v>0.104716162128759</v>
      </c>
      <c r="U974">
        <f t="shared" si="1488"/>
        <v>2.8400000333786011</v>
      </c>
      <c r="V974">
        <f t="shared" si="1489"/>
        <v>1.6150396746138416</v>
      </c>
      <c r="W974" s="1">
        <v>31083.500006068498</v>
      </c>
      <c r="X974" s="1">
        <v>0</v>
      </c>
      <c r="Y974">
        <f t="shared" si="1490"/>
        <v>1.5173196234181408</v>
      </c>
      <c r="Z974">
        <f t="shared" si="1491"/>
        <v>31.522756576538086</v>
      </c>
      <c r="AA974" s="1">
        <v>6</v>
      </c>
      <c r="AB974">
        <f t="shared" si="1492"/>
        <v>1.4200000166893005</v>
      </c>
      <c r="AC974" s="1">
        <v>1</v>
      </c>
      <c r="AD974" s="1">
        <v>29.042181015014648</v>
      </c>
      <c r="AE974" s="1">
        <v>399.81097412109375</v>
      </c>
      <c r="AF974" s="1">
        <v>29.816080093383789</v>
      </c>
      <c r="AG974" s="1">
        <v>31.692455291748047</v>
      </c>
      <c r="AH974" s="1">
        <v>72.912078857421875</v>
      </c>
      <c r="AI974" s="1">
        <v>500.06686401367188</v>
      </c>
      <c r="AJ974" s="1">
        <v>1.9838520288467407</v>
      </c>
      <c r="AK974" s="1">
        <v>4.7010245323181152</v>
      </c>
      <c r="AL974" s="1">
        <v>1.1563079357147217</v>
      </c>
      <c r="AM974" s="1">
        <v>1</v>
      </c>
      <c r="AN974" s="1">
        <v>-0.21956524252891541</v>
      </c>
      <c r="AO974" s="1">
        <v>2.737391471862793</v>
      </c>
      <c r="AP974" s="1">
        <v>1</v>
      </c>
      <c r="AQ974" s="1">
        <v>0</v>
      </c>
      <c r="AR974" s="1">
        <v>0.15999999642372131</v>
      </c>
      <c r="AS974" s="1">
        <v>111115</v>
      </c>
      <c r="AT974">
        <f t="shared" si="1493"/>
        <v>0.83344477335611977</v>
      </c>
      <c r="AU974">
        <f t="shared" si="1494"/>
        <v>1.6150396746138415E-3</v>
      </c>
      <c r="AV974">
        <f t="shared" si="1495"/>
        <v>304.67275657653806</v>
      </c>
      <c r="AW974">
        <f t="shared" si="1496"/>
        <v>302.22409095764158</v>
      </c>
      <c r="AX974">
        <f t="shared" si="1497"/>
        <v>320.12089128224034</v>
      </c>
      <c r="AY974">
        <f t="shared" si="1498"/>
        <v>2.5760315737710839</v>
      </c>
      <c r="AZ974">
        <f t="shared" si="1499"/>
        <v>4.6476041204997047</v>
      </c>
      <c r="BA974">
        <f t="shared" si="1500"/>
        <v>47.054504451594241</v>
      </c>
      <c r="BB974">
        <f t="shared" si="1501"/>
        <v>15.362049159846194</v>
      </c>
      <c r="BC974">
        <f t="shared" si="1502"/>
        <v>30.298423767089844</v>
      </c>
      <c r="BD974">
        <f t="shared" si="1503"/>
        <v>4.3340268337646766</v>
      </c>
      <c r="BE974">
        <f t="shared" si="1504"/>
        <v>0.10099238235408799</v>
      </c>
      <c r="BF974">
        <f t="shared" si="1505"/>
        <v>3.130284497081564</v>
      </c>
      <c r="BG974">
        <f t="shared" si="1506"/>
        <v>6.3444558053098982E-2</v>
      </c>
      <c r="BH974">
        <f t="shared" si="1507"/>
        <v>28.257015233980976</v>
      </c>
      <c r="BI974">
        <f t="shared" si="1508"/>
        <v>0.73042671928507219</v>
      </c>
      <c r="BJ974">
        <f t="shared" si="1509"/>
        <v>67.223069922512096</v>
      </c>
      <c r="BK974">
        <f t="shared" si="1510"/>
        <v>388.74716768474377</v>
      </c>
      <c r="BL974">
        <f t="shared" si="1511"/>
        <v>1.0637203074183459E-2</v>
      </c>
    </row>
    <row r="975" spans="1:64" x14ac:dyDescent="0.2">
      <c r="A975" s="1" t="s">
        <v>3567</v>
      </c>
      <c r="B975" s="1" t="s">
        <v>819</v>
      </c>
      <c r="C975" s="1" t="s">
        <v>1082</v>
      </c>
      <c r="D975" s="1">
        <v>20160217</v>
      </c>
      <c r="E975" s="1" t="s">
        <v>863</v>
      </c>
      <c r="F975" s="1" t="s">
        <v>157</v>
      </c>
      <c r="G975" s="1" t="s">
        <v>158</v>
      </c>
      <c r="H975" s="1">
        <v>20160217</v>
      </c>
      <c r="J975" s="1">
        <v>3</v>
      </c>
      <c r="K975" s="1">
        <v>29.190595626831055</v>
      </c>
      <c r="L975">
        <f t="shared" ref="L975:L992" si="1512">(AE975-N975*(1000-AF975)/(1000-AG975))*AT975</f>
        <v>7.2640482921802851</v>
      </c>
      <c r="M975">
        <f t="shared" ref="M975:M992" si="1513">((BG975-AU975/2)*N975-L975)/(BG975+AU975/2)</f>
        <v>303.05325567452445</v>
      </c>
      <c r="N975" s="1">
        <v>391.12698364257812</v>
      </c>
      <c r="O975">
        <f t="shared" ref="O975:O992" si="1514">(BD975-BF975)</f>
        <v>0.57851832635450906</v>
      </c>
      <c r="P975" s="1">
        <v>87.622940063476562</v>
      </c>
      <c r="Q975" s="1">
        <v>28.307443618774414</v>
      </c>
      <c r="R975" s="1">
        <v>1998.5899658203125</v>
      </c>
      <c r="S975" s="1">
        <v>99.294235229492188</v>
      </c>
      <c r="T975">
        <f t="shared" ref="T975:T992" si="1515">IF(BE975&lt;&gt;0,1/(1/BE975-1/U975),0)</f>
        <v>0.144129610879417</v>
      </c>
      <c r="U975">
        <f t="shared" ref="U975:U992" si="1516">AB975*(AC975+1)*(AC975+1)/(AC975*AC975+1)</f>
        <v>2.8400000333786011</v>
      </c>
      <c r="V975">
        <f t="shared" ref="V975:V992" si="1517">AU975*1000</f>
        <v>0.97761546723055226</v>
      </c>
      <c r="W975" s="1">
        <v>11609.499999586493</v>
      </c>
      <c r="X975" s="1">
        <v>0</v>
      </c>
      <c r="Y975">
        <f t="shared" ref="Y975:Y992" si="1518">(AZ975-BF975)</f>
        <v>0.68112804943916272</v>
      </c>
      <c r="Z975">
        <f t="shared" ref="Z975:Z992" si="1519">(K975+AY975*X975)</f>
        <v>29.190595626831055</v>
      </c>
      <c r="AA975" s="1">
        <v>6</v>
      </c>
      <c r="AB975">
        <f t="shared" ref="AB975:AB992" si="1520">(AA975*AN975+AO975)</f>
        <v>1.4200000166893005</v>
      </c>
      <c r="AC975" s="1">
        <v>1</v>
      </c>
      <c r="AD975" s="1">
        <v>28.023778915405273</v>
      </c>
      <c r="AE975" s="1">
        <v>400.30059814453125</v>
      </c>
      <c r="AF975" s="1">
        <v>32.959873199462891</v>
      </c>
      <c r="AG975" s="1">
        <v>34.092758178710938</v>
      </c>
      <c r="AH975" s="1">
        <v>84.711280822753906</v>
      </c>
      <c r="AI975" s="1">
        <v>500.1138916015625</v>
      </c>
      <c r="AJ975" s="1">
        <v>17.926858901977539</v>
      </c>
      <c r="AK975" s="1">
        <v>4.940758228302002</v>
      </c>
      <c r="AL975" s="1">
        <v>1.2814429998397827</v>
      </c>
      <c r="AM975" s="1">
        <v>1</v>
      </c>
      <c r="AN975" s="1">
        <v>-0.21956524252891541</v>
      </c>
      <c r="AO975" s="1">
        <v>2.737391471862793</v>
      </c>
      <c r="AP975" s="1">
        <v>1</v>
      </c>
      <c r="AQ975" s="1">
        <v>0</v>
      </c>
      <c r="AR975" s="1">
        <v>0.15999999642372131</v>
      </c>
      <c r="AS975" s="1">
        <v>111115</v>
      </c>
      <c r="AT975">
        <f t="shared" ref="AT975:AT992" si="1521">AI975*0.000001/(AA975*0.0001)</f>
        <v>0.83352315266927079</v>
      </c>
      <c r="AU975">
        <f t="shared" ref="AU975:AU992" si="1522">(AG975-AF975)/(1000-AG975)*AT975</f>
        <v>9.7761546723055225E-4</v>
      </c>
      <c r="AV975">
        <f t="shared" ref="AV975:AV992" si="1523">(K975+273.15)</f>
        <v>302.34059562683103</v>
      </c>
      <c r="AW975">
        <f t="shared" ref="AW975:AW992" si="1524">(Q975+273.15)</f>
        <v>301.45744361877439</v>
      </c>
      <c r="AX975">
        <f t="shared" ref="AX975:AX992" si="1525">(R975*AP975+AJ975*AQ975)*AR975</f>
        <v>319.7743873837353</v>
      </c>
      <c r="AY975">
        <f t="shared" ref="AY975:AY992" si="1526">((AX975+0.00000010773*(AW975^4-AV975^4))-AU975*44100)/(AB975*51.4+0.00000043092*AV975^3)</f>
        <v>3.135433470238532</v>
      </c>
      <c r="AZ975">
        <f t="shared" ref="AZ975:AZ992" si="1527">0.61365*EXP(17.502*Z975/(240.97+Z975))</f>
        <v>4.0663423996582804</v>
      </c>
      <c r="BA975">
        <f t="shared" ref="BA975:BA992" si="1528">AZ975*1000/S975</f>
        <v>40.952451975283488</v>
      </c>
      <c r="BB975">
        <f t="shared" ref="BB975:BB992" si="1529">(BA975-AG975)</f>
        <v>6.8596937965725502</v>
      </c>
      <c r="BC975">
        <f t="shared" ref="BC975:BC992" si="1530">IF(X975,K975,(Q975+K975)/2)</f>
        <v>28.749019622802734</v>
      </c>
      <c r="BD975">
        <f t="shared" ref="BD975:BD992" si="1531">0.61365*EXP(17.502*BC975/(240.97+BC975))</f>
        <v>3.9637326765736267</v>
      </c>
      <c r="BE975">
        <f t="shared" ref="BE975:BE992" si="1532">IF(BB975&lt;&gt;0,(1000-(BA975+AG975)/2)/BB975*AU975,0)</f>
        <v>0.13716833666928888</v>
      </c>
      <c r="BF975">
        <f t="shared" ref="BF975:BF992" si="1533">AG975*S975/1000</f>
        <v>3.3852143502191177</v>
      </c>
      <c r="BG975">
        <f t="shared" ref="BG975:BG992" si="1534">1/(1.6/T975+1.37/U975)</f>
        <v>8.6329591549017842E-2</v>
      </c>
      <c r="BH975">
        <f t="shared" ref="BH975:BH992" si="1535">M975*S975*0.001</f>
        <v>30.09144125600967</v>
      </c>
      <c r="BI975">
        <f t="shared" ref="BI975:BI992" si="1536">M975/N975</f>
        <v>0.77482062948503261</v>
      </c>
      <c r="BJ975">
        <f t="shared" ref="BJ975:BJ992" si="1537">(1-AU975*S975/AZ975/T975)*100</f>
        <v>83.437154899098203</v>
      </c>
      <c r="BK975">
        <f t="shared" ref="BK975:BK992" si="1538">(N975-L975/(U975/1.35))</f>
        <v>387.67400298089228</v>
      </c>
      <c r="BL975">
        <f t="shared" ref="BL975:BL992" si="1539">L975*BJ975/100/BK975</f>
        <v>1.5634051236060039E-2</v>
      </c>
    </row>
    <row r="976" spans="1:64" x14ac:dyDescent="0.2">
      <c r="A976" s="1" t="s">
        <v>3567</v>
      </c>
      <c r="B976" s="1" t="s">
        <v>819</v>
      </c>
      <c r="C976" s="1" t="s">
        <v>1082</v>
      </c>
      <c r="D976" s="1">
        <v>20160217</v>
      </c>
      <c r="E976" s="1" t="s">
        <v>864</v>
      </c>
      <c r="F976" s="1" t="s">
        <v>157</v>
      </c>
      <c r="G976" s="1" t="s">
        <v>158</v>
      </c>
      <c r="H976" s="1">
        <v>20160217</v>
      </c>
      <c r="J976" s="1">
        <v>4</v>
      </c>
      <c r="K976" s="1">
        <v>29.177682876586914</v>
      </c>
      <c r="L976">
        <f t="shared" si="1512"/>
        <v>5.7654699050919849</v>
      </c>
      <c r="M976">
        <f t="shared" si="1513"/>
        <v>248.40177816746967</v>
      </c>
      <c r="N976" s="1">
        <v>317.8922119140625</v>
      </c>
      <c r="O976">
        <f t="shared" si="1514"/>
        <v>0.57054642528668165</v>
      </c>
      <c r="P976" s="1">
        <v>87.75921630859375</v>
      </c>
      <c r="Q976" s="1">
        <v>28.322290420532227</v>
      </c>
      <c r="R976" s="1">
        <v>1999.0814208984375</v>
      </c>
      <c r="S976" s="1">
        <v>99.295433044433594</v>
      </c>
      <c r="T976">
        <f t="shared" si="1515"/>
        <v>0.14514427910793595</v>
      </c>
      <c r="U976">
        <f t="shared" si="1516"/>
        <v>2.8400000333786011</v>
      </c>
      <c r="V976">
        <f t="shared" si="1517"/>
        <v>0.96795497441809075</v>
      </c>
      <c r="W976" s="1">
        <v>11691.499999586493</v>
      </c>
      <c r="X976" s="1">
        <v>0</v>
      </c>
      <c r="Y976">
        <f t="shared" si="1518"/>
        <v>0.66990082027922648</v>
      </c>
      <c r="Z976">
        <f t="shared" si="1519"/>
        <v>29.177682876586914</v>
      </c>
      <c r="AA976" s="1">
        <v>6</v>
      </c>
      <c r="AB976">
        <f t="shared" si="1520"/>
        <v>1.4200000166893005</v>
      </c>
      <c r="AC976" s="1">
        <v>1</v>
      </c>
      <c r="AD976" s="1">
        <v>28.024446487426758</v>
      </c>
      <c r="AE976" s="1">
        <v>325.177734375</v>
      </c>
      <c r="AF976" s="1">
        <v>33.053371429443359</v>
      </c>
      <c r="AG976" s="1">
        <v>34.174869537353516</v>
      </c>
      <c r="AH976" s="1">
        <v>84.8792724609375</v>
      </c>
      <c r="AI976" s="1">
        <v>500.15701293945312</v>
      </c>
      <c r="AJ976" s="1">
        <v>28.45469856262207</v>
      </c>
      <c r="AK976" s="1">
        <v>4.6159415245056152</v>
      </c>
      <c r="AL976" s="1">
        <v>1.2858619689941406</v>
      </c>
      <c r="AM976" s="1">
        <v>1</v>
      </c>
      <c r="AN976" s="1">
        <v>-0.21956524252891541</v>
      </c>
      <c r="AO976" s="1">
        <v>2.737391471862793</v>
      </c>
      <c r="AP976" s="1">
        <v>1</v>
      </c>
      <c r="AQ976" s="1">
        <v>0</v>
      </c>
      <c r="AR976" s="1">
        <v>0.15999999642372131</v>
      </c>
      <c r="AS976" s="1">
        <v>111115</v>
      </c>
      <c r="AT976">
        <f t="shared" si="1521"/>
        <v>0.83359502156575505</v>
      </c>
      <c r="AU976">
        <f t="shared" si="1522"/>
        <v>9.6795497441809074E-4</v>
      </c>
      <c r="AV976">
        <f t="shared" si="1523"/>
        <v>302.32768287658689</v>
      </c>
      <c r="AW976">
        <f t="shared" si="1524"/>
        <v>301.4722904205322</v>
      </c>
      <c r="AX976">
        <f t="shared" si="1525"/>
        <v>319.85302019447772</v>
      </c>
      <c r="AY976">
        <f t="shared" si="1526"/>
        <v>3.1453102825713404</v>
      </c>
      <c r="AZ976">
        <f t="shared" si="1527"/>
        <v>4.0633092902277657</v>
      </c>
      <c r="BA976">
        <f t="shared" si="1528"/>
        <v>40.921411646490128</v>
      </c>
      <c r="BB976">
        <f t="shared" si="1529"/>
        <v>6.7465421091366125</v>
      </c>
      <c r="BC976">
        <f t="shared" si="1530"/>
        <v>28.74998664855957</v>
      </c>
      <c r="BD976">
        <f t="shared" si="1531"/>
        <v>3.9639548952352208</v>
      </c>
      <c r="BE976">
        <f t="shared" si="1532"/>
        <v>0.13808704516797465</v>
      </c>
      <c r="BF976">
        <f t="shared" si="1533"/>
        <v>3.3934084699485392</v>
      </c>
      <c r="BG976">
        <f t="shared" si="1534"/>
        <v>8.6911868609963167E-2</v>
      </c>
      <c r="BH976">
        <f t="shared" si="1535"/>
        <v>24.665162132146229</v>
      </c>
      <c r="BI976">
        <f t="shared" si="1536"/>
        <v>0.78140252846024882</v>
      </c>
      <c r="BJ976">
        <f t="shared" si="1537"/>
        <v>83.703114044111899</v>
      </c>
      <c r="BK976">
        <f t="shared" si="1538"/>
        <v>315.15158364631748</v>
      </c>
      <c r="BL976">
        <f t="shared" si="1539"/>
        <v>1.5312878310819443E-2</v>
      </c>
    </row>
    <row r="977" spans="1:64" x14ac:dyDescent="0.2">
      <c r="A977" s="1" t="s">
        <v>3567</v>
      </c>
      <c r="B977" s="1" t="s">
        <v>819</v>
      </c>
      <c r="C977" s="1" t="s">
        <v>1082</v>
      </c>
      <c r="D977" s="1">
        <v>20160217</v>
      </c>
      <c r="E977" s="1" t="s">
        <v>1083</v>
      </c>
      <c r="F977" s="1" t="s">
        <v>157</v>
      </c>
      <c r="G977" s="1" t="s">
        <v>158</v>
      </c>
      <c r="H977" s="1">
        <v>20160217</v>
      </c>
      <c r="J977" s="1">
        <v>5</v>
      </c>
      <c r="K977" s="1">
        <v>29.276954650878906</v>
      </c>
      <c r="L977">
        <f t="shared" si="1512"/>
        <v>3.9349238960079189</v>
      </c>
      <c r="M977">
        <f t="shared" si="1513"/>
        <v>197.98539000118132</v>
      </c>
      <c r="N977" s="1">
        <v>245.23478698730469</v>
      </c>
      <c r="O977">
        <f t="shared" si="1514"/>
        <v>0.5714732143398078</v>
      </c>
      <c r="P977" s="1">
        <v>87.992378234863281</v>
      </c>
      <c r="Q977" s="1">
        <v>28.340158462524414</v>
      </c>
      <c r="R977" s="1">
        <v>1999.747802734375</v>
      </c>
      <c r="S977" s="1">
        <v>99.29315185546875</v>
      </c>
      <c r="T977">
        <f t="shared" si="1515"/>
        <v>0.1469525847198335</v>
      </c>
      <c r="U977">
        <f t="shared" si="1516"/>
        <v>2.8400000333786011</v>
      </c>
      <c r="V977">
        <f t="shared" si="1517"/>
        <v>0.99544593177881469</v>
      </c>
      <c r="W977" s="1">
        <v>11774.499999586493</v>
      </c>
      <c r="X977" s="1">
        <v>0</v>
      </c>
      <c r="Y977">
        <f t="shared" si="1518"/>
        <v>0.68071720563965554</v>
      </c>
      <c r="Z977">
        <f t="shared" si="1519"/>
        <v>29.276954650878906</v>
      </c>
      <c r="AA977" s="1">
        <v>6</v>
      </c>
      <c r="AB977">
        <f t="shared" si="1520"/>
        <v>1.4200000166893005</v>
      </c>
      <c r="AC977" s="1">
        <v>1</v>
      </c>
      <c r="AD977" s="1">
        <v>28.022100448608398</v>
      </c>
      <c r="AE977" s="1">
        <v>250.24861145019531</v>
      </c>
      <c r="AF977" s="1">
        <v>33.148750305175781</v>
      </c>
      <c r="AG977" s="1">
        <v>34.302074432373047</v>
      </c>
      <c r="AH977" s="1">
        <v>85.033843994140625</v>
      </c>
      <c r="AI977" s="1">
        <v>500.102294921875</v>
      </c>
      <c r="AJ977" s="1">
        <v>13.334468841552734</v>
      </c>
      <c r="AK977" s="1">
        <v>4.7629361152648926</v>
      </c>
      <c r="AL977" s="1">
        <v>1.2743247747421265</v>
      </c>
      <c r="AM977" s="1">
        <v>1</v>
      </c>
      <c r="AN977" s="1">
        <v>-0.21956524252891541</v>
      </c>
      <c r="AO977" s="1">
        <v>2.737391471862793</v>
      </c>
      <c r="AP977" s="1">
        <v>1</v>
      </c>
      <c r="AQ977" s="1">
        <v>0</v>
      </c>
      <c r="AR977" s="1">
        <v>0.15999999642372131</v>
      </c>
      <c r="AS977" s="1">
        <v>111115</v>
      </c>
      <c r="AT977">
        <f t="shared" si="1521"/>
        <v>0.83350382486979158</v>
      </c>
      <c r="AU977">
        <f t="shared" si="1522"/>
        <v>9.9544593177881466E-4</v>
      </c>
      <c r="AV977">
        <f t="shared" si="1523"/>
        <v>302.42695465087888</v>
      </c>
      <c r="AW977">
        <f t="shared" si="1524"/>
        <v>301.49015846252439</v>
      </c>
      <c r="AX977">
        <f t="shared" si="1525"/>
        <v>319.95964128584455</v>
      </c>
      <c r="AY977">
        <f t="shared" si="1526"/>
        <v>3.1204086178959103</v>
      </c>
      <c r="AZ977">
        <f t="shared" si="1527"/>
        <v>4.0866782912108643</v>
      </c>
      <c r="BA977">
        <f t="shared" si="1528"/>
        <v>41.157705388982301</v>
      </c>
      <c r="BB977">
        <f t="shared" si="1529"/>
        <v>6.8556309566092537</v>
      </c>
      <c r="BC977">
        <f t="shared" si="1530"/>
        <v>28.80855655670166</v>
      </c>
      <c r="BD977">
        <f t="shared" si="1531"/>
        <v>3.9774342999110166</v>
      </c>
      <c r="BE977">
        <f t="shared" si="1532"/>
        <v>0.1397227873588068</v>
      </c>
      <c r="BF977">
        <f t="shared" si="1533"/>
        <v>3.4059610855712088</v>
      </c>
      <c r="BG977">
        <f t="shared" si="1534"/>
        <v>8.7948736324848495E-2</v>
      </c>
      <c r="BH977">
        <f t="shared" si="1535"/>
        <v>19.658593394551499</v>
      </c>
      <c r="BI977">
        <f t="shared" si="1536"/>
        <v>0.80732995686876441</v>
      </c>
      <c r="BJ977">
        <f t="shared" si="1537"/>
        <v>83.541536346264849</v>
      </c>
      <c r="BK977">
        <f t="shared" si="1538"/>
        <v>243.36431262210155</v>
      </c>
      <c r="BL977">
        <f t="shared" si="1539"/>
        <v>1.3507715413828407E-2</v>
      </c>
    </row>
    <row r="978" spans="1:64" x14ac:dyDescent="0.2">
      <c r="A978" s="1" t="s">
        <v>3567</v>
      </c>
      <c r="B978" s="1" t="s">
        <v>819</v>
      </c>
      <c r="C978" s="1" t="s">
        <v>1082</v>
      </c>
      <c r="D978" s="1">
        <v>20160217</v>
      </c>
      <c r="E978" s="1" t="s">
        <v>1084</v>
      </c>
      <c r="F978" s="1" t="s">
        <v>157</v>
      </c>
      <c r="G978" s="1" t="s">
        <v>158</v>
      </c>
      <c r="H978" s="1">
        <v>20160217</v>
      </c>
      <c r="J978" s="1">
        <v>6</v>
      </c>
      <c r="K978" s="1">
        <v>29.214675903320312</v>
      </c>
      <c r="L978">
        <f t="shared" si="1512"/>
        <v>2.3306901238090871</v>
      </c>
      <c r="M978">
        <f t="shared" si="1513"/>
        <v>144.67557487567476</v>
      </c>
      <c r="N978" s="1">
        <v>171.81278991699219</v>
      </c>
      <c r="O978">
        <f t="shared" si="1514"/>
        <v>0.55728925797521223</v>
      </c>
      <c r="P978" s="1">
        <v>88.169029235839844</v>
      </c>
      <c r="Q978" s="1">
        <v>28.342248916625977</v>
      </c>
      <c r="R978" s="1">
        <v>1999.492919921875</v>
      </c>
      <c r="S978" s="1">
        <v>99.288047790527344</v>
      </c>
      <c r="T978">
        <f t="shared" si="1515"/>
        <v>0.1535873734268654</v>
      </c>
      <c r="U978">
        <f t="shared" si="1516"/>
        <v>2.8400000333786011</v>
      </c>
      <c r="V978">
        <f t="shared" si="1517"/>
        <v>1.0046593714038166</v>
      </c>
      <c r="W978" s="1">
        <v>11855.499999586493</v>
      </c>
      <c r="X978" s="1">
        <v>0</v>
      </c>
      <c r="Y978">
        <f t="shared" si="1518"/>
        <v>0.65878982583729062</v>
      </c>
      <c r="Z978">
        <f t="shared" si="1519"/>
        <v>29.214675903320312</v>
      </c>
      <c r="AA978" s="1">
        <v>6</v>
      </c>
      <c r="AB978">
        <f t="shared" si="1520"/>
        <v>1.4200000166893005</v>
      </c>
      <c r="AC978" s="1">
        <v>1</v>
      </c>
      <c r="AD978" s="1">
        <v>28.023422241210938</v>
      </c>
      <c r="AE978" s="1">
        <v>174.81571960449219</v>
      </c>
      <c r="AF978" s="1">
        <v>33.213142395019531</v>
      </c>
      <c r="AG978" s="1">
        <v>34.376888275146484</v>
      </c>
      <c r="AH978" s="1">
        <v>85.184288024902344</v>
      </c>
      <c r="AI978" s="1">
        <v>500.1722412109375</v>
      </c>
      <c r="AJ978" s="1">
        <v>13.543462753295898</v>
      </c>
      <c r="AK978" s="1">
        <v>4.3196940422058105</v>
      </c>
      <c r="AL978" s="1">
        <v>1.2610849142074585</v>
      </c>
      <c r="AM978" s="1">
        <v>1</v>
      </c>
      <c r="AN978" s="1">
        <v>-0.21956524252891541</v>
      </c>
      <c r="AO978" s="1">
        <v>2.737391471862793</v>
      </c>
      <c r="AP978" s="1">
        <v>1</v>
      </c>
      <c r="AQ978" s="1">
        <v>0</v>
      </c>
      <c r="AR978" s="1">
        <v>0.15999999642372131</v>
      </c>
      <c r="AS978" s="1">
        <v>111115</v>
      </c>
      <c r="AT978">
        <f t="shared" si="1521"/>
        <v>0.83362040201822907</v>
      </c>
      <c r="AU978">
        <f t="shared" si="1522"/>
        <v>1.0046593714038165E-3</v>
      </c>
      <c r="AV978">
        <f t="shared" si="1523"/>
        <v>302.36467590332029</v>
      </c>
      <c r="AW978">
        <f t="shared" si="1524"/>
        <v>301.49224891662595</v>
      </c>
      <c r="AX978">
        <f t="shared" si="1525"/>
        <v>319.91886003675609</v>
      </c>
      <c r="AY978">
        <f t="shared" si="1526"/>
        <v>3.1244447508491859</v>
      </c>
      <c r="AZ978">
        <f t="shared" si="1527"/>
        <v>4.0720039517896538</v>
      </c>
      <c r="BA978">
        <f t="shared" si="1528"/>
        <v>41.012025539877186</v>
      </c>
      <c r="BB978">
        <f t="shared" si="1529"/>
        <v>6.6351372647307016</v>
      </c>
      <c r="BC978">
        <f t="shared" si="1530"/>
        <v>28.778462409973145</v>
      </c>
      <c r="BD978">
        <f t="shared" si="1531"/>
        <v>3.9705033839275754</v>
      </c>
      <c r="BE978">
        <f t="shared" si="1532"/>
        <v>0.14570750286670162</v>
      </c>
      <c r="BF978">
        <f t="shared" si="1533"/>
        <v>3.4132141259523632</v>
      </c>
      <c r="BG978">
        <f t="shared" si="1534"/>
        <v>9.1743814567304682E-2</v>
      </c>
      <c r="BH978">
        <f t="shared" si="1535"/>
        <v>14.364555392378012</v>
      </c>
      <c r="BI978">
        <f t="shared" si="1536"/>
        <v>0.84205358021118093</v>
      </c>
      <c r="BJ978">
        <f t="shared" si="1537"/>
        <v>84.050315117191261</v>
      </c>
      <c r="BK978">
        <f t="shared" si="1538"/>
        <v>170.70489145566748</v>
      </c>
      <c r="BL978">
        <f t="shared" si="1539"/>
        <v>1.1475666436749635E-2</v>
      </c>
    </row>
    <row r="979" spans="1:64" x14ac:dyDescent="0.2">
      <c r="A979" s="1" t="s">
        <v>3567</v>
      </c>
      <c r="B979" s="1" t="s">
        <v>819</v>
      </c>
      <c r="C979" s="1" t="s">
        <v>1082</v>
      </c>
      <c r="D979" s="1">
        <v>20160217</v>
      </c>
      <c r="E979" s="1" t="s">
        <v>1085</v>
      </c>
      <c r="F979" s="1" t="s">
        <v>157</v>
      </c>
      <c r="G979" s="1" t="s">
        <v>158</v>
      </c>
      <c r="H979" s="1">
        <v>20160217</v>
      </c>
      <c r="J979" s="1">
        <v>7</v>
      </c>
      <c r="K979" s="1">
        <v>29.28648567199707</v>
      </c>
      <c r="L979">
        <f t="shared" si="1512"/>
        <v>0.75246225674146461</v>
      </c>
      <c r="M979">
        <f t="shared" si="1513"/>
        <v>90.252637487267023</v>
      </c>
      <c r="N979" s="1">
        <v>99.052978515625</v>
      </c>
      <c r="O979">
        <f t="shared" si="1514"/>
        <v>0.554393511607012</v>
      </c>
      <c r="P979" s="1">
        <v>88.458808898925781</v>
      </c>
      <c r="Q979" s="1">
        <v>28.341630935668945</v>
      </c>
      <c r="R979" s="1">
        <v>1999.627685546875</v>
      </c>
      <c r="S979" s="1">
        <v>99.283744812011719</v>
      </c>
      <c r="T979">
        <f t="shared" si="1515"/>
        <v>0.16287249272454946</v>
      </c>
      <c r="U979">
        <f t="shared" si="1516"/>
        <v>2.8400000333786011</v>
      </c>
      <c r="V979">
        <f t="shared" si="1517"/>
        <v>1.0717050396632206</v>
      </c>
      <c r="W979" s="1">
        <v>11937.499999586493</v>
      </c>
      <c r="X979" s="1">
        <v>0</v>
      </c>
      <c r="Y979">
        <f t="shared" si="1518"/>
        <v>0.66461906357243627</v>
      </c>
      <c r="Z979">
        <f t="shared" si="1519"/>
        <v>29.28648567199707</v>
      </c>
      <c r="AA979" s="1">
        <v>6</v>
      </c>
      <c r="AB979">
        <f t="shared" si="1520"/>
        <v>1.4200000166893005</v>
      </c>
      <c r="AC979" s="1">
        <v>1</v>
      </c>
      <c r="AD979" s="1">
        <v>28.022832870483398</v>
      </c>
      <c r="AE979" s="1">
        <v>100.08313751220703</v>
      </c>
      <c r="AF979" s="1">
        <v>33.2486572265625</v>
      </c>
      <c r="AG979" s="1">
        <v>34.490127563476562</v>
      </c>
      <c r="AH979" s="1">
        <v>85.274749755859375</v>
      </c>
      <c r="AI979" s="1">
        <v>500.08853149414062</v>
      </c>
      <c r="AJ979" s="1">
        <v>8.6978397369384766</v>
      </c>
      <c r="AK979" s="1">
        <v>3.7825441360473633</v>
      </c>
      <c r="AL979" s="1">
        <v>1.264776349067688</v>
      </c>
      <c r="AM979" s="1">
        <v>1</v>
      </c>
      <c r="AN979" s="1">
        <v>-0.21956524252891541</v>
      </c>
      <c r="AO979" s="1">
        <v>2.737391471862793</v>
      </c>
      <c r="AP979" s="1">
        <v>1</v>
      </c>
      <c r="AQ979" s="1">
        <v>0</v>
      </c>
      <c r="AR979" s="1">
        <v>0.15999999642372131</v>
      </c>
      <c r="AS979" s="1">
        <v>111115</v>
      </c>
      <c r="AT979">
        <f t="shared" si="1521"/>
        <v>0.8334808858235675</v>
      </c>
      <c r="AU979">
        <f t="shared" si="1522"/>
        <v>1.0717050396632207E-3</v>
      </c>
      <c r="AV979">
        <f t="shared" si="1523"/>
        <v>302.43648567199705</v>
      </c>
      <c r="AW979">
        <f t="shared" si="1524"/>
        <v>301.49163093566892</v>
      </c>
      <c r="AX979">
        <f t="shared" si="1525"/>
        <v>319.94042253627413</v>
      </c>
      <c r="AY979">
        <f t="shared" si="1526"/>
        <v>3.0794000218515234</v>
      </c>
      <c r="AZ979">
        <f t="shared" si="1527"/>
        <v>4.0889280871183749</v>
      </c>
      <c r="BA979">
        <f t="shared" si="1528"/>
        <v>41.184265308087788</v>
      </c>
      <c r="BB979">
        <f t="shared" si="1529"/>
        <v>6.6941377446112256</v>
      </c>
      <c r="BC979">
        <f t="shared" si="1530"/>
        <v>28.814058303833008</v>
      </c>
      <c r="BD979">
        <f t="shared" si="1531"/>
        <v>3.9787025351529506</v>
      </c>
      <c r="BE979">
        <f t="shared" si="1532"/>
        <v>0.15403846841758584</v>
      </c>
      <c r="BF979">
        <f t="shared" si="1533"/>
        <v>3.4243090235459386</v>
      </c>
      <c r="BG979">
        <f t="shared" si="1534"/>
        <v>9.7030574763330019E-2</v>
      </c>
      <c r="BH979">
        <f t="shared" si="1535"/>
        <v>8.9606198288968226</v>
      </c>
      <c r="BI979">
        <f t="shared" si="1536"/>
        <v>0.91115521047184078</v>
      </c>
      <c r="BJ979">
        <f t="shared" si="1537"/>
        <v>84.022964255095999</v>
      </c>
      <c r="BK979">
        <f t="shared" si="1538"/>
        <v>98.695293996377828</v>
      </c>
      <c r="BL979">
        <f t="shared" si="1539"/>
        <v>6.4059902697911125E-3</v>
      </c>
    </row>
    <row r="980" spans="1:64" x14ac:dyDescent="0.2">
      <c r="A980" s="1" t="s">
        <v>3567</v>
      </c>
      <c r="B980" s="1" t="s">
        <v>819</v>
      </c>
      <c r="C980" s="1" t="s">
        <v>1082</v>
      </c>
      <c r="D980" s="1">
        <v>20160217</v>
      </c>
      <c r="E980" s="1" t="s">
        <v>1086</v>
      </c>
      <c r="F980" s="1" t="s">
        <v>157</v>
      </c>
      <c r="G980" s="1" t="s">
        <v>158</v>
      </c>
      <c r="H980" s="1">
        <v>20160217</v>
      </c>
      <c r="J980" s="1">
        <v>8</v>
      </c>
      <c r="K980" s="1">
        <v>29.23845100402832</v>
      </c>
      <c r="L980">
        <f t="shared" si="1512"/>
        <v>-0.29804180998910496</v>
      </c>
      <c r="M980">
        <f t="shared" si="1513"/>
        <v>68.147143828625715</v>
      </c>
      <c r="N980" s="1">
        <v>66.155326843261719</v>
      </c>
      <c r="O980">
        <f t="shared" si="1514"/>
        <v>0.5388644876862192</v>
      </c>
      <c r="P980" s="1">
        <v>88.746078491210938</v>
      </c>
      <c r="Q980" s="1">
        <v>28.328330993652344</v>
      </c>
      <c r="R980" s="1">
        <v>2000.3212890625</v>
      </c>
      <c r="S980" s="1">
        <v>99.284660339355469</v>
      </c>
      <c r="T980">
        <f t="shared" si="1515"/>
        <v>0.18577689888182272</v>
      </c>
      <c r="U980">
        <f t="shared" si="1516"/>
        <v>2.8400000333786011</v>
      </c>
      <c r="V980">
        <f t="shared" si="1517"/>
        <v>1.1770072283264092</v>
      </c>
      <c r="W980" s="1">
        <v>12019.499999586493</v>
      </c>
      <c r="X980" s="1">
        <v>0</v>
      </c>
      <c r="Y980">
        <f t="shared" si="1518"/>
        <v>0.64482722798371128</v>
      </c>
      <c r="Z980">
        <f t="shared" si="1519"/>
        <v>29.23845100402832</v>
      </c>
      <c r="AA980" s="1">
        <v>6</v>
      </c>
      <c r="AB980">
        <f t="shared" si="1520"/>
        <v>1.4200000166893005</v>
      </c>
      <c r="AC980" s="1">
        <v>1</v>
      </c>
      <c r="AD980" s="1">
        <v>28.022771835327148</v>
      </c>
      <c r="AE980" s="1">
        <v>65.891166687011719</v>
      </c>
      <c r="AF980" s="1">
        <v>33.211753845214844</v>
      </c>
      <c r="AG980" s="1">
        <v>34.575061798095703</v>
      </c>
      <c r="AH980" s="1">
        <v>85.246788024902344</v>
      </c>
      <c r="AI980" s="1">
        <v>500.0977783203125</v>
      </c>
      <c r="AJ980" s="1">
        <v>8.4826183319091797</v>
      </c>
      <c r="AK980" s="1">
        <v>3.4970560073852539</v>
      </c>
      <c r="AL980" s="1">
        <v>1.255673885345459</v>
      </c>
      <c r="AM980" s="1">
        <v>1</v>
      </c>
      <c r="AN980" s="1">
        <v>-0.21956524252891541</v>
      </c>
      <c r="AO980" s="1">
        <v>2.737391471862793</v>
      </c>
      <c r="AP980" s="1">
        <v>1</v>
      </c>
      <c r="AQ980" s="1">
        <v>0</v>
      </c>
      <c r="AR980" s="1">
        <v>0.15999999642372131</v>
      </c>
      <c r="AS980" s="1">
        <v>111115</v>
      </c>
      <c r="AT980">
        <f t="shared" si="1521"/>
        <v>0.83349629720052076</v>
      </c>
      <c r="AU980">
        <f t="shared" si="1522"/>
        <v>1.1770072283264093E-3</v>
      </c>
      <c r="AV980">
        <f t="shared" si="1523"/>
        <v>302.3884510040283</v>
      </c>
      <c r="AW980">
        <f t="shared" si="1524"/>
        <v>301.47833099365232</v>
      </c>
      <c r="AX980">
        <f t="shared" si="1525"/>
        <v>320.05139909629361</v>
      </c>
      <c r="AY980">
        <f t="shared" si="1526"/>
        <v>3.0311102173249509</v>
      </c>
      <c r="AZ980">
        <f t="shared" si="1527"/>
        <v>4.0776004948198681</v>
      </c>
      <c r="BA980">
        <f t="shared" si="1528"/>
        <v>41.069793469430309</v>
      </c>
      <c r="BB980">
        <f t="shared" si="1529"/>
        <v>6.4947316713346055</v>
      </c>
      <c r="BC980">
        <f t="shared" si="1530"/>
        <v>28.783390998840332</v>
      </c>
      <c r="BD980">
        <f t="shared" si="1531"/>
        <v>3.971637754522376</v>
      </c>
      <c r="BE980">
        <f t="shared" si="1532"/>
        <v>0.17437055369154333</v>
      </c>
      <c r="BF980">
        <f t="shared" si="1533"/>
        <v>3.4327732668361568</v>
      </c>
      <c r="BG980">
        <f t="shared" si="1534"/>
        <v>0.10995202983853895</v>
      </c>
      <c r="BH980">
        <f t="shared" si="1535"/>
        <v>6.7659660281223086</v>
      </c>
      <c r="BI980">
        <f t="shared" si="1536"/>
        <v>1.030108187509724</v>
      </c>
      <c r="BJ980">
        <f t="shared" si="1537"/>
        <v>84.573588854242516</v>
      </c>
      <c r="BK980">
        <f t="shared" si="1538"/>
        <v>66.297001645640734</v>
      </c>
      <c r="BL980">
        <f t="shared" si="1539"/>
        <v>-3.8020521100067348E-3</v>
      </c>
    </row>
    <row r="981" spans="1:64" x14ac:dyDescent="0.2">
      <c r="A981" s="1" t="s">
        <v>3567</v>
      </c>
      <c r="B981" s="1" t="s">
        <v>819</v>
      </c>
      <c r="C981" s="1" t="s">
        <v>1082</v>
      </c>
      <c r="D981" s="1">
        <v>20160217</v>
      </c>
      <c r="E981" s="1" t="s">
        <v>1087</v>
      </c>
      <c r="F981" s="1" t="s">
        <v>157</v>
      </c>
      <c r="G981" s="1" t="s">
        <v>158</v>
      </c>
      <c r="H981" s="1">
        <v>20160217</v>
      </c>
      <c r="J981" s="1">
        <v>9</v>
      </c>
      <c r="K981" s="1">
        <v>29.268098831176758</v>
      </c>
      <c r="L981">
        <f t="shared" si="1512"/>
        <v>-0.88215462135406042</v>
      </c>
      <c r="M981">
        <f t="shared" si="1513"/>
        <v>46.054644886342196</v>
      </c>
      <c r="N981" s="1">
        <v>39.527900695800781</v>
      </c>
      <c r="O981">
        <f t="shared" si="1514"/>
        <v>0.52982570138248297</v>
      </c>
      <c r="P981" s="1">
        <v>89.108848571777344</v>
      </c>
      <c r="Q981" s="1">
        <v>28.309787750244141</v>
      </c>
      <c r="R981" s="1">
        <v>2000.9788818359375</v>
      </c>
      <c r="S981" s="1">
        <v>99.284751892089844</v>
      </c>
      <c r="T981">
        <f t="shared" si="1515"/>
        <v>0.2152796387642732</v>
      </c>
      <c r="U981">
        <f t="shared" si="1516"/>
        <v>2.8400000333786011</v>
      </c>
      <c r="V981">
        <f t="shared" si="1517"/>
        <v>1.3439017946543108</v>
      </c>
      <c r="W981" s="1">
        <v>12161.499999586493</v>
      </c>
      <c r="X981" s="1">
        <v>0</v>
      </c>
      <c r="Y981">
        <f t="shared" si="1518"/>
        <v>0.6414985292331612</v>
      </c>
      <c r="Z981">
        <f t="shared" si="1519"/>
        <v>29.268098831176758</v>
      </c>
      <c r="AA981" s="1">
        <v>6</v>
      </c>
      <c r="AB981">
        <f t="shared" si="1520"/>
        <v>1.4200000166893005</v>
      </c>
      <c r="AC981" s="1">
        <v>1</v>
      </c>
      <c r="AD981" s="1">
        <v>28.021312713623047</v>
      </c>
      <c r="AE981" s="1">
        <v>38.533290863037109</v>
      </c>
      <c r="AF981" s="1">
        <v>33.122547149658203</v>
      </c>
      <c r="AG981" s="1">
        <v>34.678943634033203</v>
      </c>
      <c r="AH981" s="1">
        <v>85.109634399414062</v>
      </c>
      <c r="AI981" s="1">
        <v>500.11550903320312</v>
      </c>
      <c r="AJ981" s="1">
        <v>7.9799752235412598</v>
      </c>
      <c r="AK981" s="1">
        <v>3.2252945899963379</v>
      </c>
      <c r="AL981" s="1">
        <v>1.2442713975906372</v>
      </c>
      <c r="AM981" s="1">
        <v>1</v>
      </c>
      <c r="AN981" s="1">
        <v>-0.21956524252891541</v>
      </c>
      <c r="AO981" s="1">
        <v>2.737391471862793</v>
      </c>
      <c r="AP981" s="1">
        <v>1</v>
      </c>
      <c r="AQ981" s="1">
        <v>0</v>
      </c>
      <c r="AR981" s="1">
        <v>0.15999999642372131</v>
      </c>
      <c r="AS981" s="1">
        <v>111115</v>
      </c>
      <c r="AT981">
        <f t="shared" si="1521"/>
        <v>0.83352584838867183</v>
      </c>
      <c r="AU981">
        <f t="shared" si="1522"/>
        <v>1.3439017946543109E-3</v>
      </c>
      <c r="AV981">
        <f t="shared" si="1523"/>
        <v>302.41809883117674</v>
      </c>
      <c r="AW981">
        <f t="shared" si="1524"/>
        <v>301.45978775024412</v>
      </c>
      <c r="AX981">
        <f t="shared" si="1525"/>
        <v>320.15661393769187</v>
      </c>
      <c r="AY981">
        <f t="shared" si="1526"/>
        <v>2.9388004352503847</v>
      </c>
      <c r="AZ981">
        <f t="shared" si="1527"/>
        <v>4.0845888438179161</v>
      </c>
      <c r="BA981">
        <f t="shared" si="1528"/>
        <v>41.140142529210884</v>
      </c>
      <c r="BB981">
        <f t="shared" si="1529"/>
        <v>6.4611988951776809</v>
      </c>
      <c r="BC981">
        <f t="shared" si="1530"/>
        <v>28.788943290710449</v>
      </c>
      <c r="BD981">
        <f t="shared" si="1531"/>
        <v>3.9729160159672379</v>
      </c>
      <c r="BE981">
        <f t="shared" si="1532"/>
        <v>0.20011070896415087</v>
      </c>
      <c r="BF981">
        <f t="shared" si="1533"/>
        <v>3.4430903145847549</v>
      </c>
      <c r="BG981">
        <f t="shared" si="1534"/>
        <v>0.12634896189890193</v>
      </c>
      <c r="BH981">
        <f t="shared" si="1535"/>
        <v>4.5725239910187891</v>
      </c>
      <c r="BI981">
        <f t="shared" si="1536"/>
        <v>1.1651174000048725</v>
      </c>
      <c r="BJ981">
        <f t="shared" si="1537"/>
        <v>84.826045205030326</v>
      </c>
      <c r="BK981">
        <f t="shared" si="1538"/>
        <v>39.947234753839936</v>
      </c>
      <c r="BL981">
        <f t="shared" si="1539"/>
        <v>-1.8732132086217289E-2</v>
      </c>
    </row>
    <row r="982" spans="1:64" x14ac:dyDescent="0.2">
      <c r="A982" s="1" t="s">
        <v>3567</v>
      </c>
      <c r="B982" s="1" t="s">
        <v>819</v>
      </c>
      <c r="C982" s="1" t="s">
        <v>1082</v>
      </c>
      <c r="D982" s="1">
        <v>20160217</v>
      </c>
      <c r="E982" s="1" t="s">
        <v>1088</v>
      </c>
      <c r="F982" s="1" t="s">
        <v>157</v>
      </c>
      <c r="G982" s="1" t="s">
        <v>158</v>
      </c>
      <c r="H982" s="1">
        <v>20160217</v>
      </c>
      <c r="J982" s="1">
        <v>10</v>
      </c>
      <c r="K982" s="1">
        <v>29.102214813232422</v>
      </c>
      <c r="L982">
        <f t="shared" si="1512"/>
        <v>8.3261129202655706</v>
      </c>
      <c r="M982">
        <f t="shared" si="1513"/>
        <v>330.64389807047996</v>
      </c>
      <c r="N982" s="1">
        <v>389.22088623046875</v>
      </c>
      <c r="O982">
        <f t="shared" si="1514"/>
        <v>0.50137529955790061</v>
      </c>
      <c r="P982" s="1">
        <v>89.385498046875</v>
      </c>
      <c r="Q982" s="1">
        <v>28.294740676879883</v>
      </c>
      <c r="R982" s="1">
        <v>1999.6082763671875</v>
      </c>
      <c r="S982" s="1">
        <v>99.286109924316406</v>
      </c>
      <c r="T982">
        <f t="shared" si="1515"/>
        <v>0.26111846304207709</v>
      </c>
      <c r="U982">
        <f t="shared" si="1516"/>
        <v>2.8400000333786011</v>
      </c>
      <c r="V982">
        <f t="shared" si="1517"/>
        <v>1.4889469325003353</v>
      </c>
      <c r="W982" s="1">
        <v>12279.499999586493</v>
      </c>
      <c r="X982" s="1">
        <v>0</v>
      </c>
      <c r="Y982">
        <f t="shared" si="1518"/>
        <v>0.59486365641494654</v>
      </c>
      <c r="Z982">
        <f t="shared" si="1519"/>
        <v>29.102214813232422</v>
      </c>
      <c r="AA982" s="1">
        <v>6</v>
      </c>
      <c r="AB982">
        <f t="shared" si="1520"/>
        <v>1.4200000166893005</v>
      </c>
      <c r="AC982" s="1">
        <v>1</v>
      </c>
      <c r="AD982" s="1">
        <v>28.022871017456055</v>
      </c>
      <c r="AE982" s="1">
        <v>399.90365600585938</v>
      </c>
      <c r="AF982" s="1">
        <v>33.031707763671875</v>
      </c>
      <c r="AG982" s="1">
        <v>34.755699157714844</v>
      </c>
      <c r="AH982" s="1">
        <v>84.951690673828125</v>
      </c>
      <c r="AI982" s="1">
        <v>500.187255859375</v>
      </c>
      <c r="AJ982" s="1">
        <v>17.136539459228516</v>
      </c>
      <c r="AK982" s="1">
        <v>5.1582732200622559</v>
      </c>
      <c r="AL982" s="1">
        <v>1.246326208114624</v>
      </c>
      <c r="AM982" s="1">
        <v>1</v>
      </c>
      <c r="AN982" s="1">
        <v>-0.21956524252891541</v>
      </c>
      <c r="AO982" s="1">
        <v>2.737391471862793</v>
      </c>
      <c r="AP982" s="1">
        <v>1</v>
      </c>
      <c r="AQ982" s="1">
        <v>0</v>
      </c>
      <c r="AR982" s="1">
        <v>0.15999999642372131</v>
      </c>
      <c r="AS982" s="1">
        <v>111115</v>
      </c>
      <c r="AT982">
        <f t="shared" si="1521"/>
        <v>0.83364542643229145</v>
      </c>
      <c r="AU982">
        <f t="shared" si="1522"/>
        <v>1.4889469325003353E-3</v>
      </c>
      <c r="AV982">
        <f t="shared" si="1523"/>
        <v>302.2522148132324</v>
      </c>
      <c r="AW982">
        <f t="shared" si="1524"/>
        <v>301.44474067687986</v>
      </c>
      <c r="AX982">
        <f t="shared" si="1525"/>
        <v>319.93731706759354</v>
      </c>
      <c r="AY982">
        <f t="shared" si="1526"/>
        <v>2.882721657347453</v>
      </c>
      <c r="AZ982">
        <f t="shared" si="1527"/>
        <v>4.0456218234842938</v>
      </c>
      <c r="BA982">
        <f t="shared" si="1528"/>
        <v>40.747107793508896</v>
      </c>
      <c r="BB982">
        <f t="shared" si="1529"/>
        <v>5.9914086357940519</v>
      </c>
      <c r="BC982">
        <f t="shared" si="1530"/>
        <v>28.698477745056152</v>
      </c>
      <c r="BD982">
        <f t="shared" si="1531"/>
        <v>3.9521334666272478</v>
      </c>
      <c r="BE982">
        <f t="shared" si="1532"/>
        <v>0.23913192759683255</v>
      </c>
      <c r="BF982">
        <f t="shared" si="1533"/>
        <v>3.4507581670693472</v>
      </c>
      <c r="BG982">
        <f t="shared" si="1534"/>
        <v>0.15128864473641163</v>
      </c>
      <c r="BH982">
        <f t="shared" si="1535"/>
        <v>32.828346409630143</v>
      </c>
      <c r="BI982">
        <f t="shared" si="1536"/>
        <v>0.84950194033188731</v>
      </c>
      <c r="BJ982">
        <f t="shared" si="1537"/>
        <v>86.005903951713819</v>
      </c>
      <c r="BK982">
        <f t="shared" si="1538"/>
        <v>385.26305090995766</v>
      </c>
      <c r="BL982">
        <f t="shared" si="1539"/>
        <v>1.8587167038731867E-2</v>
      </c>
    </row>
    <row r="983" spans="1:64" x14ac:dyDescent="0.2">
      <c r="A983" s="1" t="s">
        <v>3567</v>
      </c>
      <c r="B983" s="1" t="s">
        <v>819</v>
      </c>
      <c r="C983" s="1" t="s">
        <v>1082</v>
      </c>
      <c r="D983" s="1">
        <v>20160217</v>
      </c>
      <c r="E983" s="1" t="s">
        <v>1089</v>
      </c>
      <c r="F983" s="1" t="s">
        <v>157</v>
      </c>
      <c r="G983" s="1" t="s">
        <v>158</v>
      </c>
      <c r="H983" s="1">
        <v>20160217</v>
      </c>
      <c r="J983" s="1">
        <v>11</v>
      </c>
      <c r="K983" s="1">
        <v>29.130313873291016</v>
      </c>
      <c r="L983">
        <f t="shared" si="1512"/>
        <v>8.4740725754170239</v>
      </c>
      <c r="M983">
        <f t="shared" si="1513"/>
        <v>327.77293017743347</v>
      </c>
      <c r="N983" s="1">
        <v>389.15805053710938</v>
      </c>
      <c r="O983">
        <f t="shared" si="1514"/>
        <v>0.50666688110782054</v>
      </c>
      <c r="P983" s="1">
        <v>89.317726135253906</v>
      </c>
      <c r="Q983" s="1">
        <v>28.301095962524414</v>
      </c>
      <c r="R983" s="1">
        <v>1999.4365234375</v>
      </c>
      <c r="S983" s="1">
        <v>99.285614013671875</v>
      </c>
      <c r="T983">
        <f t="shared" si="1515"/>
        <v>0.25238802651403275</v>
      </c>
      <c r="U983">
        <f t="shared" si="1516"/>
        <v>2.8400000333786011</v>
      </c>
      <c r="V983">
        <f t="shared" si="1517"/>
        <v>1.4624878393880469</v>
      </c>
      <c r="W983" s="1">
        <v>12361.499999586493</v>
      </c>
      <c r="X983" s="1">
        <v>0</v>
      </c>
      <c r="Y983">
        <f t="shared" si="1518"/>
        <v>0.60278270574752613</v>
      </c>
      <c r="Z983">
        <f t="shared" si="1519"/>
        <v>29.130313873291016</v>
      </c>
      <c r="AA983" s="1">
        <v>6</v>
      </c>
      <c r="AB983">
        <f t="shared" si="1520"/>
        <v>1.4200000166893005</v>
      </c>
      <c r="AC983" s="1">
        <v>1</v>
      </c>
      <c r="AD983" s="1">
        <v>28.021099090576172</v>
      </c>
      <c r="AE983" s="1">
        <v>400.00808715820312</v>
      </c>
      <c r="AF983" s="1">
        <v>33.048633575439453</v>
      </c>
      <c r="AG983" s="1">
        <v>34.742362976074219</v>
      </c>
      <c r="AH983" s="1">
        <v>84.963386535644531</v>
      </c>
      <c r="AI983" s="1">
        <v>500.083740234375</v>
      </c>
      <c r="AJ983" s="1">
        <v>20.676090240478516</v>
      </c>
      <c r="AK983" s="1">
        <v>5.1796798706054688</v>
      </c>
      <c r="AL983" s="1">
        <v>1.2519192695617676</v>
      </c>
      <c r="AM983" s="1">
        <v>1</v>
      </c>
      <c r="AN983" s="1">
        <v>-0.21956524252891541</v>
      </c>
      <c r="AO983" s="1">
        <v>2.737391471862793</v>
      </c>
      <c r="AP983" s="1">
        <v>1</v>
      </c>
      <c r="AQ983" s="1">
        <v>0</v>
      </c>
      <c r="AR983" s="1">
        <v>0.15999999642372131</v>
      </c>
      <c r="AS983" s="1">
        <v>111115</v>
      </c>
      <c r="AT983">
        <f t="shared" si="1521"/>
        <v>0.83347290039062494</v>
      </c>
      <c r="AU983">
        <f t="shared" si="1522"/>
        <v>1.4624878393880469E-3</v>
      </c>
      <c r="AV983">
        <f t="shared" si="1523"/>
        <v>302.28031387329099</v>
      </c>
      <c r="AW983">
        <f t="shared" si="1524"/>
        <v>301.45109596252439</v>
      </c>
      <c r="AX983">
        <f t="shared" si="1525"/>
        <v>319.90983659945778</v>
      </c>
      <c r="AY983">
        <f t="shared" si="1526"/>
        <v>2.8929751820408609</v>
      </c>
      <c r="AZ983">
        <f t="shared" si="1527"/>
        <v>4.0521995461129157</v>
      </c>
      <c r="BA983">
        <f t="shared" si="1528"/>
        <v>40.813561827345076</v>
      </c>
      <c r="BB983">
        <f t="shared" si="1529"/>
        <v>6.0711988512708572</v>
      </c>
      <c r="BC983">
        <f t="shared" si="1530"/>
        <v>28.715704917907715</v>
      </c>
      <c r="BD983">
        <f t="shared" si="1531"/>
        <v>3.9560837214732101</v>
      </c>
      <c r="BE983">
        <f t="shared" si="1532"/>
        <v>0.2317891512454936</v>
      </c>
      <c r="BF983">
        <f t="shared" si="1533"/>
        <v>3.4494168403653895</v>
      </c>
      <c r="BG983">
        <f t="shared" si="1534"/>
        <v>0.14658803213515972</v>
      </c>
      <c r="BH983">
        <f t="shared" si="1535"/>
        <v>32.543136629726881</v>
      </c>
      <c r="BI983">
        <f t="shared" si="1536"/>
        <v>0.84226172303270308</v>
      </c>
      <c r="BJ983">
        <f t="shared" si="1537"/>
        <v>85.802266556729293</v>
      </c>
      <c r="BK983">
        <f t="shared" si="1538"/>
        <v>385.12988228275782</v>
      </c>
      <c r="BL983">
        <f t="shared" si="1539"/>
        <v>1.8879205883151302E-2</v>
      </c>
    </row>
    <row r="984" spans="1:64" x14ac:dyDescent="0.2">
      <c r="A984" s="1" t="s">
        <v>3567</v>
      </c>
      <c r="B984" s="1" t="s">
        <v>819</v>
      </c>
      <c r="C984" s="1" t="s">
        <v>1082</v>
      </c>
      <c r="D984" s="1">
        <v>20160217</v>
      </c>
      <c r="E984" s="1" t="s">
        <v>1090</v>
      </c>
      <c r="F984" s="1" t="s">
        <v>157</v>
      </c>
      <c r="G984" s="1" t="s">
        <v>158</v>
      </c>
      <c r="H984" s="1">
        <v>20160217</v>
      </c>
      <c r="J984" s="1">
        <v>12</v>
      </c>
      <c r="K984" s="1">
        <v>29.133430480957031</v>
      </c>
      <c r="L984">
        <f t="shared" si="1512"/>
        <v>7.88029862017056</v>
      </c>
      <c r="M984">
        <f t="shared" si="1513"/>
        <v>325.06473175952851</v>
      </c>
      <c r="N984" s="1">
        <v>389.71319580078125</v>
      </c>
      <c r="O984">
        <f t="shared" si="1514"/>
        <v>0.52281811210409845</v>
      </c>
      <c r="P984" s="1">
        <v>88.899429321289062</v>
      </c>
      <c r="Q984" s="1">
        <v>28.305341720581055</v>
      </c>
      <c r="R984" s="1">
        <v>1999.220458984375</v>
      </c>
      <c r="S984" s="1">
        <v>99.285720825195312</v>
      </c>
      <c r="T984">
        <f t="shared" si="1515"/>
        <v>0.22049824455385572</v>
      </c>
      <c r="U984">
        <f t="shared" si="1516"/>
        <v>2.8400000333786011</v>
      </c>
      <c r="V984">
        <f t="shared" si="1517"/>
        <v>1.3252570029646971</v>
      </c>
      <c r="W984" s="1">
        <v>12443.499999586493</v>
      </c>
      <c r="X984" s="1">
        <v>0</v>
      </c>
      <c r="Y984">
        <f t="shared" si="1518"/>
        <v>0.61881952380701177</v>
      </c>
      <c r="Z984">
        <f t="shared" si="1519"/>
        <v>29.133430480957031</v>
      </c>
      <c r="AA984" s="1">
        <v>6</v>
      </c>
      <c r="AB984">
        <f t="shared" si="1520"/>
        <v>1.4200000166893005</v>
      </c>
      <c r="AC984" s="1">
        <v>1</v>
      </c>
      <c r="AD984" s="1">
        <v>28.021543502807617</v>
      </c>
      <c r="AE984" s="1">
        <v>399.7872314453125</v>
      </c>
      <c r="AF984" s="1">
        <v>33.053173065185547</v>
      </c>
      <c r="AG984" s="1">
        <v>34.588157653808594</v>
      </c>
      <c r="AH984" s="1">
        <v>84.954170227050781</v>
      </c>
      <c r="AI984" s="1">
        <v>500.10357666015625</v>
      </c>
      <c r="AJ984" s="1">
        <v>16.804262161254883</v>
      </c>
      <c r="AK984" s="1">
        <v>5.1303682327270508</v>
      </c>
      <c r="AL984" s="1">
        <v>1.2679879665374756</v>
      </c>
      <c r="AM984" s="1">
        <v>1</v>
      </c>
      <c r="AN984" s="1">
        <v>-0.21956524252891541</v>
      </c>
      <c r="AO984" s="1">
        <v>2.737391471862793</v>
      </c>
      <c r="AP984" s="1">
        <v>1</v>
      </c>
      <c r="AQ984" s="1">
        <v>0</v>
      </c>
      <c r="AR984" s="1">
        <v>0.15999999642372131</v>
      </c>
      <c r="AS984" s="1">
        <v>111115</v>
      </c>
      <c r="AT984">
        <f t="shared" si="1521"/>
        <v>0.83350596110026032</v>
      </c>
      <c r="AU984">
        <f t="shared" si="1522"/>
        <v>1.3252570029646971E-3</v>
      </c>
      <c r="AV984">
        <f t="shared" si="1523"/>
        <v>302.28343048095701</v>
      </c>
      <c r="AW984">
        <f t="shared" si="1524"/>
        <v>301.45534172058103</v>
      </c>
      <c r="AX984">
        <f t="shared" si="1525"/>
        <v>319.87526628773048</v>
      </c>
      <c r="AY984">
        <f t="shared" si="1526"/>
        <v>2.9639992267166702</v>
      </c>
      <c r="AZ984">
        <f t="shared" si="1527"/>
        <v>4.0529296884808943</v>
      </c>
      <c r="BA984">
        <f t="shared" si="1528"/>
        <v>40.820871871561209</v>
      </c>
      <c r="BB984">
        <f t="shared" si="1529"/>
        <v>6.2327142177526156</v>
      </c>
      <c r="BC984">
        <f t="shared" si="1530"/>
        <v>28.719386100769043</v>
      </c>
      <c r="BD984">
        <f t="shared" si="1531"/>
        <v>3.956928276777981</v>
      </c>
      <c r="BE984">
        <f t="shared" si="1532"/>
        <v>0.20461211378818928</v>
      </c>
      <c r="BF984">
        <f t="shared" si="1533"/>
        <v>3.4341101646738825</v>
      </c>
      <c r="BG984">
        <f t="shared" si="1534"/>
        <v>0.12922087123170928</v>
      </c>
      <c r="BH984">
        <f t="shared" si="1535"/>
        <v>32.274286207593548</v>
      </c>
      <c r="BI984">
        <f t="shared" si="1536"/>
        <v>0.83411271484299288</v>
      </c>
      <c r="BJ984">
        <f t="shared" si="1537"/>
        <v>85.276444586648964</v>
      </c>
      <c r="BK984">
        <f t="shared" si="1538"/>
        <v>385.96727924719085</v>
      </c>
      <c r="BL984">
        <f t="shared" si="1539"/>
        <v>1.7410902030864629E-2</v>
      </c>
    </row>
    <row r="985" spans="1:64" x14ac:dyDescent="0.2">
      <c r="A985" s="1" t="s">
        <v>3567</v>
      </c>
      <c r="B985" s="1" t="s">
        <v>819</v>
      </c>
      <c r="C985" s="1" t="s">
        <v>1082</v>
      </c>
      <c r="D985" s="1">
        <v>20160217</v>
      </c>
      <c r="E985" s="1" t="s">
        <v>1091</v>
      </c>
      <c r="F985" s="1" t="s">
        <v>157</v>
      </c>
      <c r="G985" s="1" t="s">
        <v>158</v>
      </c>
      <c r="H985" s="1">
        <v>20160217</v>
      </c>
      <c r="J985" s="1">
        <v>13</v>
      </c>
      <c r="K985" s="1">
        <v>29.202281951904297</v>
      </c>
      <c r="L985">
        <f t="shared" si="1512"/>
        <v>8.8698760622348676</v>
      </c>
      <c r="M985">
        <f t="shared" si="1513"/>
        <v>370.94740641832908</v>
      </c>
      <c r="N985" s="1">
        <v>464.22418212890625</v>
      </c>
      <c r="O985">
        <f t="shared" si="1514"/>
        <v>0.55350403380451407</v>
      </c>
      <c r="P985" s="1">
        <v>88.299430847167969</v>
      </c>
      <c r="Q985" s="1">
        <v>28.310096740722656</v>
      </c>
      <c r="R985" s="1">
        <v>2000.6021728515625</v>
      </c>
      <c r="S985" s="1">
        <v>99.282363891601562</v>
      </c>
      <c r="T985">
        <f t="shared" si="1515"/>
        <v>0.16807177558858397</v>
      </c>
      <c r="U985">
        <f t="shared" si="1516"/>
        <v>2.8400000333786011</v>
      </c>
      <c r="V985">
        <f t="shared" si="1517"/>
        <v>1.0915334900198219</v>
      </c>
      <c r="W985" s="1">
        <v>12545.499999586493</v>
      </c>
      <c r="X985" s="1">
        <v>0</v>
      </c>
      <c r="Y985">
        <f t="shared" si="1518"/>
        <v>0.65721265741673118</v>
      </c>
      <c r="Z985">
        <f t="shared" si="1519"/>
        <v>29.202281951904297</v>
      </c>
      <c r="AA985" s="1">
        <v>6</v>
      </c>
      <c r="AB985">
        <f t="shared" si="1520"/>
        <v>1.4200000166893005</v>
      </c>
      <c r="AC985" s="1">
        <v>1</v>
      </c>
      <c r="AD985" s="1">
        <v>28.023378372192383</v>
      </c>
      <c r="AE985" s="1">
        <v>475.47463989257812</v>
      </c>
      <c r="AF985" s="1">
        <v>33.100719451904297</v>
      </c>
      <c r="AG985" s="1">
        <v>34.365383148193359</v>
      </c>
      <c r="AH985" s="1">
        <v>85.049964904785156</v>
      </c>
      <c r="AI985" s="1">
        <v>500.0645751953125</v>
      </c>
      <c r="AJ985" s="1">
        <v>17.811119079589844</v>
      </c>
      <c r="AK985" s="1">
        <v>5.3724155426025391</v>
      </c>
      <c r="AL985" s="1">
        <v>1.2715368270874023</v>
      </c>
      <c r="AM985" s="1">
        <v>1</v>
      </c>
      <c r="AN985" s="1">
        <v>-0.21956524252891541</v>
      </c>
      <c r="AO985" s="1">
        <v>2.737391471862793</v>
      </c>
      <c r="AP985" s="1">
        <v>1</v>
      </c>
      <c r="AQ985" s="1">
        <v>0</v>
      </c>
      <c r="AR985" s="1">
        <v>0.15999999642372131</v>
      </c>
      <c r="AS985" s="1">
        <v>111115</v>
      </c>
      <c r="AT985">
        <f t="shared" si="1521"/>
        <v>0.83344095865885393</v>
      </c>
      <c r="AU985">
        <f t="shared" si="1522"/>
        <v>1.0915334900198218E-3</v>
      </c>
      <c r="AV985">
        <f t="shared" si="1523"/>
        <v>302.35228195190427</v>
      </c>
      <c r="AW985">
        <f t="shared" si="1524"/>
        <v>301.46009674072263</v>
      </c>
      <c r="AX985">
        <f t="shared" si="1525"/>
        <v>320.09634050153909</v>
      </c>
      <c r="AY985">
        <f t="shared" si="1526"/>
        <v>3.0787302936553895</v>
      </c>
      <c r="AZ985">
        <f t="shared" si="1527"/>
        <v>4.0690891324099763</v>
      </c>
      <c r="BA985">
        <f t="shared" si="1528"/>
        <v>40.985014587814284</v>
      </c>
      <c r="BB985">
        <f t="shared" si="1529"/>
        <v>6.6196314396209246</v>
      </c>
      <c r="BC985">
        <f t="shared" si="1530"/>
        <v>28.756189346313477</v>
      </c>
      <c r="BD985">
        <f t="shared" si="1531"/>
        <v>3.9653805087977592</v>
      </c>
      <c r="BE985">
        <f t="shared" si="1532"/>
        <v>0.15868100184931003</v>
      </c>
      <c r="BF985">
        <f t="shared" si="1533"/>
        <v>3.4118764749932451</v>
      </c>
      <c r="BG985">
        <f t="shared" si="1534"/>
        <v>9.9978637453948249E-2</v>
      </c>
      <c r="BH985">
        <f t="shared" si="1535"/>
        <v>36.828535388670367</v>
      </c>
      <c r="BI985">
        <f t="shared" si="1536"/>
        <v>0.79906954591892421</v>
      </c>
      <c r="BJ985">
        <f t="shared" si="1537"/>
        <v>84.154090073422836</v>
      </c>
      <c r="BK985">
        <f t="shared" si="1538"/>
        <v>460.0078678531026</v>
      </c>
      <c r="BL985">
        <f t="shared" si="1539"/>
        <v>1.6226599613721707E-2</v>
      </c>
    </row>
    <row r="986" spans="1:64" x14ac:dyDescent="0.2">
      <c r="A986" s="1" t="s">
        <v>3567</v>
      </c>
      <c r="B986" s="1" t="s">
        <v>819</v>
      </c>
      <c r="C986" s="1" t="s">
        <v>1082</v>
      </c>
      <c r="D986" s="1">
        <v>20160217</v>
      </c>
      <c r="E986" s="1" t="s">
        <v>1092</v>
      </c>
      <c r="F986" s="1" t="s">
        <v>157</v>
      </c>
      <c r="G986" s="1" t="s">
        <v>158</v>
      </c>
      <c r="H986" s="1">
        <v>20160217</v>
      </c>
      <c r="I986">
        <v>1</v>
      </c>
      <c r="J986" s="1">
        <v>14</v>
      </c>
      <c r="K986" s="1">
        <v>29.230363845825195</v>
      </c>
      <c r="L986">
        <f t="shared" si="1512"/>
        <v>10.282625214371411</v>
      </c>
      <c r="M986">
        <f t="shared" si="1513"/>
        <v>440.01886599048595</v>
      </c>
      <c r="N986" s="1">
        <v>562.36517333984375</v>
      </c>
      <c r="O986">
        <f t="shared" si="1514"/>
        <v>0.56736281393986499</v>
      </c>
      <c r="P986" s="1">
        <v>88.021125793457031</v>
      </c>
      <c r="Q986" s="1">
        <v>28.311590194702148</v>
      </c>
      <c r="R986" s="1">
        <v>2000.46044921875</v>
      </c>
      <c r="S986" s="1">
        <v>99.280067443847656</v>
      </c>
      <c r="T986">
        <f t="shared" si="1515"/>
        <v>0.14720125894606592</v>
      </c>
      <c r="U986">
        <f t="shared" si="1516"/>
        <v>2.8400000333786011</v>
      </c>
      <c r="V986">
        <f t="shared" si="1517"/>
        <v>0.98767063386932574</v>
      </c>
      <c r="W986" s="1">
        <v>12642.499999586493</v>
      </c>
      <c r="X986" s="1">
        <v>0</v>
      </c>
      <c r="Y986">
        <f t="shared" si="1518"/>
        <v>0.67427780185781572</v>
      </c>
      <c r="Z986">
        <f t="shared" si="1519"/>
        <v>29.230363845825195</v>
      </c>
      <c r="AA986" s="1">
        <v>6</v>
      </c>
      <c r="AB986">
        <f t="shared" si="1520"/>
        <v>1.4200000166893005</v>
      </c>
      <c r="AC986" s="1">
        <v>1</v>
      </c>
      <c r="AD986" s="1">
        <v>28.020725250244141</v>
      </c>
      <c r="AE986" s="1">
        <v>575.37042236328125</v>
      </c>
      <c r="AF986" s="1">
        <v>33.116275787353516</v>
      </c>
      <c r="AG986" s="1">
        <v>34.260837554931641</v>
      </c>
      <c r="AH986" s="1">
        <v>85.080574035644531</v>
      </c>
      <c r="AI986" s="1">
        <v>500.01611328125</v>
      </c>
      <c r="AJ986" s="1">
        <v>14.215173721313477</v>
      </c>
      <c r="AK986" s="1">
        <v>5.4735784530639648</v>
      </c>
      <c r="AL986" s="1">
        <v>1.2778078317642212</v>
      </c>
      <c r="AM986" s="1">
        <v>1</v>
      </c>
      <c r="AN986" s="1">
        <v>-0.21956524252891541</v>
      </c>
      <c r="AO986" s="1">
        <v>2.737391471862793</v>
      </c>
      <c r="AP986" s="1">
        <v>1</v>
      </c>
      <c r="AQ986" s="1">
        <v>0</v>
      </c>
      <c r="AR986" s="1">
        <v>0.15999999642372131</v>
      </c>
      <c r="AS986" s="1">
        <v>111115</v>
      </c>
      <c r="AT986">
        <f t="shared" si="1521"/>
        <v>0.83336018880208318</v>
      </c>
      <c r="AU986">
        <f t="shared" si="1522"/>
        <v>9.8767063386932569E-4</v>
      </c>
      <c r="AV986">
        <f t="shared" si="1523"/>
        <v>302.38036384582517</v>
      </c>
      <c r="AW986">
        <f t="shared" si="1524"/>
        <v>301.46159019470213</v>
      </c>
      <c r="AX986">
        <f t="shared" si="1525"/>
        <v>320.07366472079593</v>
      </c>
      <c r="AY986">
        <f t="shared" si="1526"/>
        <v>3.1285591343457475</v>
      </c>
      <c r="AZ986">
        <f t="shared" si="1527"/>
        <v>4.0756960649941378</v>
      </c>
      <c r="BA986">
        <f t="shared" si="1528"/>
        <v>41.052511042051144</v>
      </c>
      <c r="BB986">
        <f t="shared" si="1529"/>
        <v>6.7916734871195032</v>
      </c>
      <c r="BC986">
        <f t="shared" si="1530"/>
        <v>28.770977020263672</v>
      </c>
      <c r="BD986">
        <f t="shared" si="1531"/>
        <v>3.9687810770761871</v>
      </c>
      <c r="BE986">
        <f t="shared" si="1532"/>
        <v>0.13994757614571993</v>
      </c>
      <c r="BF986">
        <f t="shared" si="1533"/>
        <v>3.4014182631363221</v>
      </c>
      <c r="BG986">
        <f t="shared" si="1534"/>
        <v>8.8091239430291748E-2</v>
      </c>
      <c r="BH986">
        <f t="shared" si="1535"/>
        <v>43.685102692100813</v>
      </c>
      <c r="BI986">
        <f t="shared" si="1536"/>
        <v>0.78244330703704068</v>
      </c>
      <c r="BJ986">
        <f t="shared" si="1537"/>
        <v>83.655904536476754</v>
      </c>
      <c r="BK986">
        <f t="shared" si="1538"/>
        <v>557.4773057777835</v>
      </c>
      <c r="BL986">
        <f t="shared" si="1539"/>
        <v>1.5430266028814983E-2</v>
      </c>
    </row>
    <row r="987" spans="1:64" x14ac:dyDescent="0.2">
      <c r="A987" s="1" t="s">
        <v>3567</v>
      </c>
      <c r="B987" s="1" t="s">
        <v>819</v>
      </c>
      <c r="C987" s="1" t="s">
        <v>1082</v>
      </c>
      <c r="D987" s="1">
        <v>20160217</v>
      </c>
      <c r="E987" s="1" t="s">
        <v>1093</v>
      </c>
      <c r="F987" s="1" t="s">
        <v>157</v>
      </c>
      <c r="G987" s="1" t="s">
        <v>158</v>
      </c>
      <c r="H987" s="1">
        <v>20160217</v>
      </c>
      <c r="I987">
        <v>1</v>
      </c>
      <c r="J987" s="1">
        <v>15</v>
      </c>
      <c r="K987" s="1">
        <v>29.206010818481445</v>
      </c>
      <c r="L987">
        <f t="shared" si="1512"/>
        <v>11.61747334761357</v>
      </c>
      <c r="M987">
        <f t="shared" si="1513"/>
        <v>505.19312909440674</v>
      </c>
      <c r="N987" s="1">
        <v>659.5439453125</v>
      </c>
      <c r="O987">
        <f t="shared" si="1514"/>
        <v>0.57558167466695576</v>
      </c>
      <c r="P987" s="1">
        <v>87.748077392578125</v>
      </c>
      <c r="Q987" s="1">
        <v>28.305906295776367</v>
      </c>
      <c r="R987" s="1">
        <v>1999.067626953125</v>
      </c>
      <c r="S987" s="1">
        <v>99.282379150390625</v>
      </c>
      <c r="T987">
        <f t="shared" si="1515"/>
        <v>0.13075805701511592</v>
      </c>
      <c r="U987">
        <f t="shared" si="1516"/>
        <v>2.8400000333786011</v>
      </c>
      <c r="V987">
        <f t="shared" si="1517"/>
        <v>0.88987053448763476</v>
      </c>
      <c r="W987" s="1">
        <v>12749.499999586493</v>
      </c>
      <c r="X987" s="1">
        <v>0</v>
      </c>
      <c r="Y987">
        <f t="shared" si="1518"/>
        <v>0.68022011676383354</v>
      </c>
      <c r="Z987">
        <f t="shared" si="1519"/>
        <v>29.206010818481445</v>
      </c>
      <c r="AA987" s="1">
        <v>6</v>
      </c>
      <c r="AB987">
        <f t="shared" si="1520"/>
        <v>1.4200000166893005</v>
      </c>
      <c r="AC987" s="1">
        <v>1</v>
      </c>
      <c r="AD987" s="1">
        <v>28.019399642944336</v>
      </c>
      <c r="AE987" s="1">
        <v>674.18695068359375</v>
      </c>
      <c r="AF987" s="1">
        <v>33.111244201660156</v>
      </c>
      <c r="AG987" s="1">
        <v>34.142471313476562</v>
      </c>
      <c r="AH987" s="1">
        <v>85.097763061523438</v>
      </c>
      <c r="AI987" s="1">
        <v>500.07693481445312</v>
      </c>
      <c r="AJ987" s="1">
        <v>12.913232803344727</v>
      </c>
      <c r="AK987" s="1">
        <v>5.2764134407043457</v>
      </c>
      <c r="AL987" s="1">
        <v>1.2809361219406128</v>
      </c>
      <c r="AM987" s="1">
        <v>1</v>
      </c>
      <c r="AN987" s="1">
        <v>-0.21956524252891541</v>
      </c>
      <c r="AO987" s="1">
        <v>2.737391471862793</v>
      </c>
      <c r="AP987" s="1">
        <v>1</v>
      </c>
      <c r="AQ987" s="1">
        <v>0</v>
      </c>
      <c r="AR987" s="1">
        <v>0.15999999642372131</v>
      </c>
      <c r="AS987" s="1">
        <v>111115</v>
      </c>
      <c r="AT987">
        <f t="shared" si="1521"/>
        <v>0.83346155802408839</v>
      </c>
      <c r="AU987">
        <f t="shared" si="1522"/>
        <v>8.8987053448763478E-4</v>
      </c>
      <c r="AV987">
        <f t="shared" si="1523"/>
        <v>302.35601081848142</v>
      </c>
      <c r="AW987">
        <f t="shared" si="1524"/>
        <v>301.45590629577634</v>
      </c>
      <c r="AX987">
        <f t="shared" si="1525"/>
        <v>319.85081316327705</v>
      </c>
      <c r="AY987">
        <f t="shared" si="1526"/>
        <v>3.1794683097157774</v>
      </c>
      <c r="AZ987">
        <f t="shared" si="1527"/>
        <v>4.0699658988397491</v>
      </c>
      <c r="BA987">
        <f t="shared" si="1528"/>
        <v>40.993839326459529</v>
      </c>
      <c r="BB987">
        <f t="shared" si="1529"/>
        <v>6.8513680129829666</v>
      </c>
      <c r="BC987">
        <f t="shared" si="1530"/>
        <v>28.755958557128906</v>
      </c>
      <c r="BD987">
        <f t="shared" si="1531"/>
        <v>3.9653274567428713</v>
      </c>
      <c r="BE987">
        <f t="shared" si="1532"/>
        <v>0.12500273498817083</v>
      </c>
      <c r="BF987">
        <f t="shared" si="1533"/>
        <v>3.3897457820759156</v>
      </c>
      <c r="BG987">
        <f t="shared" si="1534"/>
        <v>7.8624177354113797E-2</v>
      </c>
      <c r="BH987">
        <f t="shared" si="1535"/>
        <v>50.156775786923127</v>
      </c>
      <c r="BI987">
        <f t="shared" si="1536"/>
        <v>0.76597341645679129</v>
      </c>
      <c r="BJ987">
        <f t="shared" si="1537"/>
        <v>83.398788849005641</v>
      </c>
      <c r="BK987">
        <f t="shared" si="1538"/>
        <v>654.0215548776589</v>
      </c>
      <c r="BL987">
        <f t="shared" si="1539"/>
        <v>1.4814239675293482E-2</v>
      </c>
    </row>
    <row r="988" spans="1:64" x14ac:dyDescent="0.2">
      <c r="A988" s="1" t="s">
        <v>3567</v>
      </c>
      <c r="B988" s="1" t="s">
        <v>819</v>
      </c>
      <c r="C988" s="1" t="s">
        <v>1082</v>
      </c>
      <c r="D988" s="1">
        <v>20160217</v>
      </c>
      <c r="E988" s="1" t="s">
        <v>1094</v>
      </c>
      <c r="F988" s="1" t="s">
        <v>157</v>
      </c>
      <c r="G988" s="1" t="s">
        <v>158</v>
      </c>
      <c r="H988" s="1">
        <v>20160217</v>
      </c>
      <c r="I988">
        <v>1</v>
      </c>
      <c r="J988" s="1">
        <v>16</v>
      </c>
      <c r="K988" s="1">
        <v>29.233713150024414</v>
      </c>
      <c r="L988">
        <f t="shared" si="1512"/>
        <v>12.706633097718781</v>
      </c>
      <c r="M988">
        <f t="shared" si="1513"/>
        <v>584.83927898289744</v>
      </c>
      <c r="N988" s="1">
        <v>784.20263671875</v>
      </c>
      <c r="O988">
        <f t="shared" si="1514"/>
        <v>0.58815608791309781</v>
      </c>
      <c r="P988" s="1">
        <v>87.493339538574219</v>
      </c>
      <c r="Q988" s="1">
        <v>28.311439514160156</v>
      </c>
      <c r="R988" s="1">
        <v>1999.258544921875</v>
      </c>
      <c r="S988" s="1">
        <v>99.284370422363281</v>
      </c>
      <c r="T988">
        <f t="shared" si="1515"/>
        <v>0.10971442680257165</v>
      </c>
      <c r="U988">
        <f t="shared" si="1516"/>
        <v>2.8400000333786011</v>
      </c>
      <c r="V988">
        <f t="shared" si="1517"/>
        <v>0.76884326864850028</v>
      </c>
      <c r="W988" s="1">
        <v>12859.999999597669</v>
      </c>
      <c r="X988" s="1">
        <v>0</v>
      </c>
      <c r="Y988">
        <f t="shared" si="1518"/>
        <v>0.69549177360511516</v>
      </c>
      <c r="Z988">
        <f t="shared" si="1519"/>
        <v>29.233713150024414</v>
      </c>
      <c r="AA988" s="1">
        <v>6</v>
      </c>
      <c r="AB988">
        <f t="shared" si="1520"/>
        <v>1.4200000166893005</v>
      </c>
      <c r="AC988" s="1">
        <v>1</v>
      </c>
      <c r="AD988" s="1">
        <v>28.022462844848633</v>
      </c>
      <c r="AE988" s="1">
        <v>800.1715087890625</v>
      </c>
      <c r="AF988" s="1">
        <v>33.162578582763672</v>
      </c>
      <c r="AG988" s="1">
        <v>34.053627014160156</v>
      </c>
      <c r="AH988" s="1">
        <v>85.2039794921875</v>
      </c>
      <c r="AI988" s="1">
        <v>500.08148193359375</v>
      </c>
      <c r="AJ988" s="1">
        <v>19.258853912353516</v>
      </c>
      <c r="AK988" s="1">
        <v>5.1768012046813965</v>
      </c>
      <c r="AL988" s="1">
        <v>1.2852689027786255</v>
      </c>
      <c r="AM988" s="1">
        <v>1</v>
      </c>
      <c r="AN988" s="1">
        <v>-0.21956524252891541</v>
      </c>
      <c r="AO988" s="1">
        <v>2.737391471862793</v>
      </c>
      <c r="AP988" s="1">
        <v>1</v>
      </c>
      <c r="AQ988" s="1">
        <v>0</v>
      </c>
      <c r="AR988" s="1">
        <v>0.15999999642372131</v>
      </c>
      <c r="AS988" s="1">
        <v>111115</v>
      </c>
      <c r="AT988">
        <f t="shared" si="1521"/>
        <v>0.83346913655598942</v>
      </c>
      <c r="AU988">
        <f t="shared" si="1522"/>
        <v>7.6884326864850032E-4</v>
      </c>
      <c r="AV988">
        <f t="shared" si="1523"/>
        <v>302.38371315002439</v>
      </c>
      <c r="AW988">
        <f t="shared" si="1524"/>
        <v>301.46143951416013</v>
      </c>
      <c r="AX988">
        <f t="shared" si="1525"/>
        <v>319.88136003759428</v>
      </c>
      <c r="AY988">
        <f t="shared" si="1526"/>
        <v>3.2394518925706639</v>
      </c>
      <c r="AZ988">
        <f t="shared" si="1527"/>
        <v>4.076484692303989</v>
      </c>
      <c r="BA988">
        <f t="shared" si="1528"/>
        <v>41.058674945132978</v>
      </c>
      <c r="BB988">
        <f t="shared" si="1529"/>
        <v>7.0050479309728217</v>
      </c>
      <c r="BC988">
        <f t="shared" si="1530"/>
        <v>28.772576332092285</v>
      </c>
      <c r="BD988">
        <f t="shared" si="1531"/>
        <v>3.9691490066119717</v>
      </c>
      <c r="BE988">
        <f t="shared" si="1532"/>
        <v>0.10563360623125523</v>
      </c>
      <c r="BF988">
        <f t="shared" si="1533"/>
        <v>3.3809929186988739</v>
      </c>
      <c r="BG988">
        <f t="shared" si="1534"/>
        <v>6.6375900660462603E-2</v>
      </c>
      <c r="BH988">
        <f t="shared" si="1535"/>
        <v>58.065399612085848</v>
      </c>
      <c r="BI988">
        <f t="shared" si="1536"/>
        <v>0.74577571102027151</v>
      </c>
      <c r="BJ988">
        <f t="shared" si="1537"/>
        <v>82.932529994855855</v>
      </c>
      <c r="BK988">
        <f t="shared" si="1538"/>
        <v>778.16251190173966</v>
      </c>
      <c r="BL988">
        <f t="shared" si="1539"/>
        <v>1.3542071410441526E-2</v>
      </c>
    </row>
    <row r="989" spans="1:64" x14ac:dyDescent="0.2">
      <c r="A989" s="1" t="s">
        <v>3567</v>
      </c>
      <c r="B989" s="1" t="s">
        <v>819</v>
      </c>
      <c r="C989" s="1" t="s">
        <v>1082</v>
      </c>
      <c r="D989" s="1">
        <v>20160217</v>
      </c>
      <c r="E989" s="1" t="s">
        <v>1095</v>
      </c>
      <c r="F989" s="1" t="s">
        <v>157</v>
      </c>
      <c r="G989" s="1" t="s">
        <v>158</v>
      </c>
      <c r="H989" s="1">
        <v>20160217</v>
      </c>
      <c r="I989">
        <v>1</v>
      </c>
      <c r="J989" s="1">
        <v>17</v>
      </c>
      <c r="K989" s="1">
        <v>29.305019378662109</v>
      </c>
      <c r="L989">
        <f t="shared" si="1512"/>
        <v>14.075043172268019</v>
      </c>
      <c r="M989">
        <f t="shared" si="1513"/>
        <v>728.85529461140254</v>
      </c>
      <c r="N989" s="1">
        <v>982.79791259765625</v>
      </c>
      <c r="O989">
        <f t="shared" si="1514"/>
        <v>0.59532385360633189</v>
      </c>
      <c r="P989" s="1">
        <v>87.466651916503906</v>
      </c>
      <c r="Q989" s="1">
        <v>28.336894989013672</v>
      </c>
      <c r="R989" s="1">
        <v>2000.3074951171875</v>
      </c>
      <c r="S989" s="1">
        <v>99.283653259277344</v>
      </c>
      <c r="T989">
        <f t="shared" si="1515"/>
        <v>9.5001982694991882E-2</v>
      </c>
      <c r="U989">
        <f t="shared" si="1516"/>
        <v>2.8400000333786011</v>
      </c>
      <c r="V989">
        <f t="shared" si="1517"/>
        <v>0.68151672665776619</v>
      </c>
      <c r="W989" s="1">
        <v>12975.999999597669</v>
      </c>
      <c r="X989" s="1">
        <v>0</v>
      </c>
      <c r="Y989">
        <f t="shared" si="1518"/>
        <v>0.70833658185285397</v>
      </c>
      <c r="Z989">
        <f t="shared" si="1519"/>
        <v>29.305019378662109</v>
      </c>
      <c r="AA989" s="1">
        <v>6</v>
      </c>
      <c r="AB989">
        <f t="shared" si="1520"/>
        <v>1.4200000166893005</v>
      </c>
      <c r="AC989" s="1">
        <v>1</v>
      </c>
      <c r="AD989" s="1">
        <v>28.024883270263672</v>
      </c>
      <c r="AE989" s="1">
        <v>1000.4898071289062</v>
      </c>
      <c r="AF989" s="1">
        <v>33.304073333740234</v>
      </c>
      <c r="AG989" s="1">
        <v>34.093925476074219</v>
      </c>
      <c r="AH989" s="1">
        <v>85.440315246582031</v>
      </c>
      <c r="AI989" s="1">
        <v>500.053955078125</v>
      </c>
      <c r="AJ989" s="1">
        <v>27.785045623779297</v>
      </c>
      <c r="AK989" s="1">
        <v>4.5823493003845215</v>
      </c>
      <c r="AL989" s="1">
        <v>1.2864686250686646</v>
      </c>
      <c r="AM989" s="1">
        <v>1</v>
      </c>
      <c r="AN989" s="1">
        <v>-0.21956524252891541</v>
      </c>
      <c r="AO989" s="1">
        <v>2.737391471862793</v>
      </c>
      <c r="AP989" s="1">
        <v>1</v>
      </c>
      <c r="AQ989" s="1">
        <v>0</v>
      </c>
      <c r="AR989" s="1">
        <v>0.15999999642372131</v>
      </c>
      <c r="AS989" s="1">
        <v>111115</v>
      </c>
      <c r="AT989">
        <f t="shared" si="1521"/>
        <v>0.83342325846354148</v>
      </c>
      <c r="AU989">
        <f t="shared" si="1522"/>
        <v>6.8151672665776614E-4</v>
      </c>
      <c r="AV989">
        <f t="shared" si="1523"/>
        <v>302.45501937866209</v>
      </c>
      <c r="AW989">
        <f t="shared" si="1524"/>
        <v>301.48689498901365</v>
      </c>
      <c r="AX989">
        <f t="shared" si="1525"/>
        <v>320.04919206509294</v>
      </c>
      <c r="AY989">
        <f t="shared" si="1526"/>
        <v>3.2799921749199874</v>
      </c>
      <c r="AZ989">
        <f t="shared" si="1527"/>
        <v>4.093306057067049</v>
      </c>
      <c r="BA989">
        <f t="shared" si="1528"/>
        <v>41.228398862171794</v>
      </c>
      <c r="BB989">
        <f t="shared" si="1529"/>
        <v>7.1344733860975751</v>
      </c>
      <c r="BC989">
        <f t="shared" si="1530"/>
        <v>28.820957183837891</v>
      </c>
      <c r="BD989">
        <f t="shared" si="1531"/>
        <v>3.9802933288205269</v>
      </c>
      <c r="BE989">
        <f t="shared" si="1532"/>
        <v>9.1926899043753521E-2</v>
      </c>
      <c r="BF989">
        <f t="shared" si="1533"/>
        <v>3.384969475214195</v>
      </c>
      <c r="BG989">
        <f t="shared" si="1534"/>
        <v>5.772289595965608E-2</v>
      </c>
      <c r="BH989">
        <f t="shared" si="1535"/>
        <v>72.363416346386927</v>
      </c>
      <c r="BI989">
        <f t="shared" si="1536"/>
        <v>0.74161257901428379</v>
      </c>
      <c r="BJ989">
        <f t="shared" si="1537"/>
        <v>82.600074803163764</v>
      </c>
      <c r="BK989">
        <f t="shared" si="1538"/>
        <v>976.10731116834677</v>
      </c>
      <c r="BL989">
        <f t="shared" si="1539"/>
        <v>1.191057177407605E-2</v>
      </c>
    </row>
    <row r="990" spans="1:64" x14ac:dyDescent="0.2">
      <c r="A990" s="1" t="s">
        <v>3567</v>
      </c>
      <c r="B990" s="1" t="s">
        <v>819</v>
      </c>
      <c r="C990" s="1" t="s">
        <v>1082</v>
      </c>
      <c r="D990" s="1">
        <v>20160217</v>
      </c>
      <c r="E990" s="1" t="s">
        <v>1096</v>
      </c>
      <c r="F990" s="1" t="s">
        <v>157</v>
      </c>
      <c r="G990" s="1" t="s">
        <v>158</v>
      </c>
      <c r="H990" s="1">
        <v>20160217</v>
      </c>
      <c r="I990">
        <v>1</v>
      </c>
      <c r="J990" s="1">
        <v>18</v>
      </c>
      <c r="K990" s="1">
        <v>29.383100509643555</v>
      </c>
      <c r="L990">
        <f t="shared" si="1512"/>
        <v>16.919331204774988</v>
      </c>
      <c r="M990">
        <f t="shared" si="1513"/>
        <v>1024.6611278984615</v>
      </c>
      <c r="N990" s="1">
        <v>1378.949462890625</v>
      </c>
      <c r="O990">
        <f t="shared" si="1514"/>
        <v>0.59884839178277049</v>
      </c>
      <c r="P990" s="1">
        <v>87.525787353515625</v>
      </c>
      <c r="Q990" s="1">
        <v>28.376125335693359</v>
      </c>
      <c r="R990" s="1">
        <v>1999.3330078125</v>
      </c>
      <c r="S990" s="1">
        <v>99.280670166015625</v>
      </c>
      <c r="T990">
        <f t="shared" si="1515"/>
        <v>8.1598962782330225E-2</v>
      </c>
      <c r="U990">
        <f t="shared" si="1516"/>
        <v>2.8400000333786011</v>
      </c>
      <c r="V990">
        <f t="shared" si="1517"/>
        <v>0.59518836705569111</v>
      </c>
      <c r="W990" s="1">
        <v>13089.99999962002</v>
      </c>
      <c r="X990" s="1">
        <v>0</v>
      </c>
      <c r="Y990">
        <f t="shared" si="1518"/>
        <v>0.71680240338415402</v>
      </c>
      <c r="Z990">
        <f t="shared" si="1519"/>
        <v>29.383100509643555</v>
      </c>
      <c r="AA990" s="1">
        <v>6</v>
      </c>
      <c r="AB990">
        <f t="shared" si="1520"/>
        <v>1.4200000166893005</v>
      </c>
      <c r="AC990" s="1">
        <v>1</v>
      </c>
      <c r="AD990" s="1">
        <v>28.022809982299805</v>
      </c>
      <c r="AE990" s="1">
        <v>1400.2354736328125</v>
      </c>
      <c r="AF990" s="1">
        <v>33.506172180175781</v>
      </c>
      <c r="AG990" s="1">
        <v>34.195907592773438</v>
      </c>
      <c r="AH990" s="1">
        <v>85.7603759765625</v>
      </c>
      <c r="AI990" s="1">
        <v>500.048583984375</v>
      </c>
      <c r="AJ990" s="1">
        <v>30.671899795532227</v>
      </c>
      <c r="AK990" s="1">
        <v>3.0155220031738281</v>
      </c>
      <c r="AL990" s="1">
        <v>1.2915101051330566</v>
      </c>
      <c r="AM990" s="1">
        <v>1</v>
      </c>
      <c r="AN990" s="1">
        <v>-0.21956524252891541</v>
      </c>
      <c r="AO990" s="1">
        <v>2.737391471862793</v>
      </c>
      <c r="AP990" s="1">
        <v>1</v>
      </c>
      <c r="AQ990" s="1">
        <v>0</v>
      </c>
      <c r="AR990" s="1">
        <v>0.15999999642372131</v>
      </c>
      <c r="AS990" s="1">
        <v>111115</v>
      </c>
      <c r="AT990">
        <f t="shared" si="1521"/>
        <v>0.83341430664062488</v>
      </c>
      <c r="AU990">
        <f t="shared" si="1522"/>
        <v>5.9518836705569115E-4</v>
      </c>
      <c r="AV990">
        <f t="shared" si="1523"/>
        <v>302.53310050964353</v>
      </c>
      <c r="AW990">
        <f t="shared" si="1524"/>
        <v>301.52612533569334</v>
      </c>
      <c r="AX990">
        <f t="shared" si="1525"/>
        <v>319.89327409982798</v>
      </c>
      <c r="AY990">
        <f t="shared" si="1526"/>
        <v>3.3171201459698798</v>
      </c>
      <c r="AZ990">
        <f t="shared" si="1527"/>
        <v>4.111795026129843</v>
      </c>
      <c r="BA990">
        <f t="shared" si="1528"/>
        <v>41.415866948260543</v>
      </c>
      <c r="BB990">
        <f t="shared" si="1529"/>
        <v>7.2199593554871058</v>
      </c>
      <c r="BC990">
        <f t="shared" si="1530"/>
        <v>28.879612922668457</v>
      </c>
      <c r="BD990">
        <f t="shared" si="1531"/>
        <v>3.9938410145284595</v>
      </c>
      <c r="BE990">
        <f t="shared" si="1532"/>
        <v>7.9319939981493628E-2</v>
      </c>
      <c r="BF990">
        <f t="shared" si="1533"/>
        <v>3.394992622745689</v>
      </c>
      <c r="BG990">
        <f t="shared" si="1534"/>
        <v>4.9774802030808626E-2</v>
      </c>
      <c r="BH990">
        <f t="shared" si="1535"/>
        <v>101.72904347082471</v>
      </c>
      <c r="BI990">
        <f t="shared" si="1536"/>
        <v>0.74307373509578367</v>
      </c>
      <c r="BJ990">
        <f t="shared" si="1537"/>
        <v>82.388228621457813</v>
      </c>
      <c r="BK990">
        <f t="shared" si="1538"/>
        <v>1370.9068231518947</v>
      </c>
      <c r="BL990">
        <f t="shared" si="1539"/>
        <v>1.0168114301278947E-2</v>
      </c>
    </row>
    <row r="991" spans="1:64" x14ac:dyDescent="0.2">
      <c r="A991" s="1" t="s">
        <v>3567</v>
      </c>
      <c r="B991" s="1" t="s">
        <v>819</v>
      </c>
      <c r="C991" s="1" t="s">
        <v>1082</v>
      </c>
      <c r="D991" s="1">
        <v>20160217</v>
      </c>
      <c r="E991" s="1" t="s">
        <v>1097</v>
      </c>
      <c r="F991" s="1" t="s">
        <v>157</v>
      </c>
      <c r="G991" s="1" t="s">
        <v>158</v>
      </c>
      <c r="H991" s="1">
        <v>20160217</v>
      </c>
      <c r="I991">
        <v>1</v>
      </c>
      <c r="J991" s="1">
        <v>19</v>
      </c>
      <c r="K991" s="1">
        <v>29.519020080566406</v>
      </c>
      <c r="L991">
        <f t="shared" si="1512"/>
        <v>18.519985440896033</v>
      </c>
      <c r="M991">
        <f t="shared" si="1513"/>
        <v>1307.9327113227428</v>
      </c>
      <c r="N991" s="1">
        <v>1777.1619873046875</v>
      </c>
      <c r="O991">
        <f t="shared" si="1514"/>
        <v>0.59976186165579826</v>
      </c>
      <c r="P991" s="1">
        <v>87.7808837890625</v>
      </c>
      <c r="Q991" s="1">
        <v>28.436277389526367</v>
      </c>
      <c r="R991" s="1">
        <v>1998.3482666015625</v>
      </c>
      <c r="S991" s="1">
        <v>99.2779541015625</v>
      </c>
      <c r="T991">
        <f t="shared" si="1515"/>
        <v>6.7107473093728554E-2</v>
      </c>
      <c r="U991">
        <f t="shared" si="1516"/>
        <v>2.8400000333786011</v>
      </c>
      <c r="V991">
        <f t="shared" si="1517"/>
        <v>0.49931479475729029</v>
      </c>
      <c r="W991" s="1">
        <v>13222.99999962002</v>
      </c>
      <c r="X991" s="1">
        <v>0</v>
      </c>
      <c r="Y991">
        <f t="shared" si="1518"/>
        <v>0.72734116503294732</v>
      </c>
      <c r="Z991">
        <f t="shared" si="1519"/>
        <v>29.519020080566406</v>
      </c>
      <c r="AA991" s="1">
        <v>6</v>
      </c>
      <c r="AB991">
        <f t="shared" si="1520"/>
        <v>1.4200000166893005</v>
      </c>
      <c r="AC991" s="1">
        <v>1</v>
      </c>
      <c r="AD991" s="1">
        <v>28.022914886474609</v>
      </c>
      <c r="AE991" s="1">
        <v>1800.446044921875</v>
      </c>
      <c r="AF991" s="1">
        <v>33.838188171386719</v>
      </c>
      <c r="AG991" s="1">
        <v>34.4166259765625</v>
      </c>
      <c r="AH991" s="1">
        <v>86.305549621582031</v>
      </c>
      <c r="AI991" s="1">
        <v>500.10223388671875</v>
      </c>
      <c r="AJ991" s="1">
        <v>15.153322219848633</v>
      </c>
      <c r="AK991" s="1">
        <v>0.71200025081634521</v>
      </c>
      <c r="AL991" s="1">
        <v>1.2948424816131592</v>
      </c>
      <c r="AM991" s="1">
        <v>1</v>
      </c>
      <c r="AN991" s="1">
        <v>-0.21956524252891541</v>
      </c>
      <c r="AO991" s="1">
        <v>2.737391471862793</v>
      </c>
      <c r="AP991" s="1">
        <v>1</v>
      </c>
      <c r="AQ991" s="1">
        <v>0</v>
      </c>
      <c r="AR991" s="1">
        <v>0.15999999642372131</v>
      </c>
      <c r="AS991" s="1">
        <v>111115</v>
      </c>
      <c r="AT991">
        <f t="shared" si="1521"/>
        <v>0.83350372314453103</v>
      </c>
      <c r="AU991">
        <f t="shared" si="1522"/>
        <v>4.993147947572903E-4</v>
      </c>
      <c r="AV991">
        <f t="shared" si="1523"/>
        <v>302.66902008056638</v>
      </c>
      <c r="AW991">
        <f t="shared" si="1524"/>
        <v>301.58627738952634</v>
      </c>
      <c r="AX991">
        <f t="shared" si="1525"/>
        <v>319.73571550959969</v>
      </c>
      <c r="AY991">
        <f t="shared" si="1526"/>
        <v>3.3536771283543678</v>
      </c>
      <c r="AZ991">
        <f t="shared" si="1527"/>
        <v>4.1441533790647629</v>
      </c>
      <c r="BA991">
        <f t="shared" si="1528"/>
        <v>41.742936954817239</v>
      </c>
      <c r="BB991">
        <f t="shared" si="1529"/>
        <v>7.3263109782547389</v>
      </c>
      <c r="BC991">
        <f t="shared" si="1530"/>
        <v>28.977648735046387</v>
      </c>
      <c r="BD991">
        <f t="shared" si="1531"/>
        <v>4.0165740756876138</v>
      </c>
      <c r="BE991">
        <f t="shared" si="1532"/>
        <v>6.5558368722803434E-2</v>
      </c>
      <c r="BF991">
        <f t="shared" si="1533"/>
        <v>3.4168122140318156</v>
      </c>
      <c r="BG991">
        <f t="shared" si="1534"/>
        <v>4.1110397712619019E-2</v>
      </c>
      <c r="BH991">
        <f t="shared" si="1535"/>
        <v>129.84888368263145</v>
      </c>
      <c r="BI991">
        <f t="shared" si="1536"/>
        <v>0.7359670759706064</v>
      </c>
      <c r="BJ991">
        <f t="shared" si="1537"/>
        <v>82.175369058490048</v>
      </c>
      <c r="BK991">
        <f t="shared" si="1538"/>
        <v>1768.3584732020956</v>
      </c>
      <c r="BL991">
        <f t="shared" si="1539"/>
        <v>8.606211136635112E-3</v>
      </c>
    </row>
    <row r="992" spans="1:64" x14ac:dyDescent="0.2">
      <c r="A992" s="1" t="s">
        <v>3567</v>
      </c>
      <c r="B992" s="1" t="s">
        <v>819</v>
      </c>
      <c r="C992" s="1" t="s">
        <v>1082</v>
      </c>
      <c r="D992" s="1">
        <v>20160217</v>
      </c>
      <c r="E992" s="1" t="s">
        <v>1098</v>
      </c>
      <c r="F992" s="1" t="s">
        <v>157</v>
      </c>
      <c r="G992" s="1" t="s">
        <v>158</v>
      </c>
      <c r="H992" s="1">
        <v>20160217</v>
      </c>
      <c r="J992" s="1">
        <v>20</v>
      </c>
      <c r="K992" s="1">
        <v>29.512456893920898</v>
      </c>
      <c r="L992">
        <f t="shared" si="1512"/>
        <v>3.3263557005317894</v>
      </c>
      <c r="M992">
        <f t="shared" si="1513"/>
        <v>301.96304553365297</v>
      </c>
      <c r="N992" s="1">
        <v>395.93768310546875</v>
      </c>
      <c r="O992">
        <f t="shared" si="1514"/>
        <v>0.59642917844706655</v>
      </c>
      <c r="P992" s="1">
        <v>87.816085815429688</v>
      </c>
      <c r="Q992" s="1">
        <v>28.450824737548828</v>
      </c>
      <c r="R992" s="1">
        <v>2000.915283203125</v>
      </c>
      <c r="S992" s="1">
        <v>99.272125244140625</v>
      </c>
      <c r="T992">
        <f t="shared" si="1515"/>
        <v>6.0366663427079921E-2</v>
      </c>
      <c r="U992">
        <f t="shared" si="1516"/>
        <v>2.8400000333786011</v>
      </c>
      <c r="V992">
        <f t="shared" si="1517"/>
        <v>0.4466295095938087</v>
      </c>
      <c r="W992" s="1">
        <v>13317.499999608845</v>
      </c>
      <c r="X992" s="1">
        <v>0</v>
      </c>
      <c r="Y992">
        <f t="shared" si="1518"/>
        <v>0.72151280891987213</v>
      </c>
      <c r="Z992">
        <f t="shared" si="1519"/>
        <v>29.512456893920898</v>
      </c>
      <c r="AA992" s="1">
        <v>6</v>
      </c>
      <c r="AB992">
        <f t="shared" si="1520"/>
        <v>1.4200000166893005</v>
      </c>
      <c r="AC992" s="1">
        <v>1</v>
      </c>
      <c r="AD992" s="1">
        <v>28.019548416137695</v>
      </c>
      <c r="AE992" s="1">
        <v>400.14065551757812</v>
      </c>
      <c r="AF992" s="1">
        <v>33.944187164306641</v>
      </c>
      <c r="AG992" s="1">
        <v>34.461566925048828</v>
      </c>
      <c r="AH992" s="1">
        <v>86.4976806640625</v>
      </c>
      <c r="AI992" s="1">
        <v>500.10223388671875</v>
      </c>
      <c r="AJ992" s="1">
        <v>12.421242713928223</v>
      </c>
      <c r="AK992" s="1">
        <v>5.0850362777709961</v>
      </c>
      <c r="AL992" s="1">
        <v>1.2852005958557129</v>
      </c>
      <c r="AM992" s="1">
        <v>1</v>
      </c>
      <c r="AN992" s="1">
        <v>-0.21956524252891541</v>
      </c>
      <c r="AO992" s="1">
        <v>2.737391471862793</v>
      </c>
      <c r="AP992" s="1">
        <v>1</v>
      </c>
      <c r="AQ992" s="1">
        <v>0</v>
      </c>
      <c r="AR992" s="1">
        <v>0.15999999642372131</v>
      </c>
      <c r="AS992" s="1">
        <v>111115</v>
      </c>
      <c r="AT992">
        <f t="shared" si="1521"/>
        <v>0.83350372314453103</v>
      </c>
      <c r="AU992">
        <f t="shared" si="1522"/>
        <v>4.466295095938087E-4</v>
      </c>
      <c r="AV992">
        <f t="shared" si="1523"/>
        <v>302.66245689392088</v>
      </c>
      <c r="AW992">
        <f t="shared" si="1524"/>
        <v>301.60082473754881</v>
      </c>
      <c r="AX992">
        <f t="shared" si="1525"/>
        <v>320.14643815666932</v>
      </c>
      <c r="AY992">
        <f t="shared" si="1526"/>
        <v>3.3888466143055003</v>
      </c>
      <c r="AZ992">
        <f t="shared" si="1527"/>
        <v>4.1425857968126536</v>
      </c>
      <c r="BA992">
        <f t="shared" si="1528"/>
        <v>41.729597171660863</v>
      </c>
      <c r="BB992">
        <f t="shared" si="1529"/>
        <v>7.2680302466120352</v>
      </c>
      <c r="BC992">
        <f t="shared" si="1530"/>
        <v>28.981640815734863</v>
      </c>
      <c r="BD992">
        <f t="shared" si="1531"/>
        <v>4.017502166339848</v>
      </c>
      <c r="BE992">
        <f t="shared" si="1532"/>
        <v>5.9110224350830763E-2</v>
      </c>
      <c r="BF992">
        <f t="shared" si="1533"/>
        <v>3.4210729878927815</v>
      </c>
      <c r="BG992">
        <f t="shared" si="1534"/>
        <v>3.7054755629776184E-2</v>
      </c>
      <c r="BH992">
        <f t="shared" si="1535"/>
        <v>29.976513275318936</v>
      </c>
      <c r="BI992">
        <f t="shared" si="1536"/>
        <v>0.76265295883245576</v>
      </c>
      <c r="BJ992">
        <f t="shared" si="1537"/>
        <v>82.270109653748278</v>
      </c>
      <c r="BK992">
        <f t="shared" si="1538"/>
        <v>394.35649291429269</v>
      </c>
      <c r="BL992">
        <f t="shared" si="1539"/>
        <v>6.9393975539182176E-3</v>
      </c>
    </row>
    <row r="993" spans="1:64" x14ac:dyDescent="0.2">
      <c r="A993" s="1" t="s">
        <v>3567</v>
      </c>
      <c r="B993" s="1" t="s">
        <v>819</v>
      </c>
      <c r="C993" s="1" t="s">
        <v>1099</v>
      </c>
      <c r="D993" s="1">
        <v>20160217</v>
      </c>
      <c r="E993" s="1" t="s">
        <v>1100</v>
      </c>
      <c r="F993" s="1" t="s">
        <v>157</v>
      </c>
      <c r="G993" s="1" t="s">
        <v>158</v>
      </c>
      <c r="H993" s="1">
        <v>20160217</v>
      </c>
      <c r="J993" s="1">
        <v>22</v>
      </c>
      <c r="K993" s="1">
        <v>31.568206787109375</v>
      </c>
      <c r="L993">
        <f t="shared" ref="L993:L1010" si="1540">(AE993-N993*(1000-AF993)/(1000-AG993))*AT993</f>
        <v>8.5366753254119008</v>
      </c>
      <c r="M993">
        <f t="shared" ref="M993:M1010" si="1541">((BG993-AU993/2)*N993-L993)/(BG993+AU993/2)</f>
        <v>283.63400899191544</v>
      </c>
      <c r="N993" s="1">
        <v>389.03530883789062</v>
      </c>
      <c r="O993">
        <f t="shared" ref="O993:O1010" si="1542">(BD993-BF993)</f>
        <v>0.81906212215097973</v>
      </c>
      <c r="P993" s="1">
        <v>85.026138305664062</v>
      </c>
      <c r="Q993" s="1">
        <v>30.178966522216797</v>
      </c>
      <c r="R993" s="1">
        <v>1999.6619873046875</v>
      </c>
      <c r="S993" s="1">
        <v>99.168487548828125</v>
      </c>
      <c r="T993">
        <f t="shared" ref="T993:T1010" si="1543">IF(BE993&lt;&gt;0,1/(1/BE993-1/U993),0)</f>
        <v>0.14278395092076579</v>
      </c>
      <c r="U993">
        <f t="shared" ref="U993:U1010" si="1544">AB993*(AC993+1)*(AC993+1)/(AC993*AC993+1)</f>
        <v>2.8400000333786011</v>
      </c>
      <c r="V993">
        <f t="shared" ref="V993:V1010" si="1545">AU993*1000</f>
        <v>1.4305017974455023</v>
      </c>
      <c r="W993" s="1">
        <v>18795.499999586493</v>
      </c>
      <c r="X993" s="1">
        <v>0</v>
      </c>
      <c r="Y993">
        <f t="shared" ref="Y993:Y1010" si="1546">(AZ993-BF993)</f>
        <v>0.99971447340271968</v>
      </c>
      <c r="Z993">
        <f t="shared" ref="Z993:Z1010" si="1547">(K993+AY993*X993)</f>
        <v>31.568206787109375</v>
      </c>
      <c r="AA993" s="1">
        <v>6</v>
      </c>
      <c r="AB993">
        <f t="shared" ref="AB993:AB1010" si="1548">(AA993*AN993+AO993)</f>
        <v>1.4200000166893005</v>
      </c>
      <c r="AC993" s="1">
        <v>1</v>
      </c>
      <c r="AD993" s="1">
        <v>30.011533737182617</v>
      </c>
      <c r="AE993" s="1">
        <v>399.92532348632812</v>
      </c>
      <c r="AF993" s="1">
        <v>35.255943298339844</v>
      </c>
      <c r="AG993" s="1">
        <v>36.905887603759766</v>
      </c>
      <c r="AH993" s="1">
        <v>81.224891662597656</v>
      </c>
      <c r="AI993" s="1">
        <v>501.0015869140625</v>
      </c>
      <c r="AJ993" s="1">
        <v>13.529034614562988</v>
      </c>
      <c r="AK993" s="1">
        <v>5.1589455604553223</v>
      </c>
      <c r="AL993" s="1">
        <v>1.2875289916992188</v>
      </c>
      <c r="AM993" s="1">
        <v>1</v>
      </c>
      <c r="AN993" s="1">
        <v>-0.21956524252891541</v>
      </c>
      <c r="AO993" s="1">
        <v>2.737391471862793</v>
      </c>
      <c r="AP993" s="1">
        <v>1</v>
      </c>
      <c r="AQ993" s="1">
        <v>0</v>
      </c>
      <c r="AR993" s="1">
        <v>0.15999999642372131</v>
      </c>
      <c r="AS993" s="1">
        <v>111115</v>
      </c>
      <c r="AT993">
        <f t="shared" ref="AT993:AT1010" si="1549">AI993*0.000001/(AA993*0.0001)</f>
        <v>0.83500264485677067</v>
      </c>
      <c r="AU993">
        <f t="shared" ref="AU993:AU1010" si="1550">(AG993-AF993)/(1000-AG993)*AT993</f>
        <v>1.4305017974455022E-3</v>
      </c>
      <c r="AV993">
        <f t="shared" ref="AV993:AV1010" si="1551">(K993+273.15)</f>
        <v>304.71820678710935</v>
      </c>
      <c r="AW993">
        <f t="shared" ref="AW993:AW1010" si="1552">(Q993+273.15)</f>
        <v>303.32896652221677</v>
      </c>
      <c r="AX993">
        <f t="shared" ref="AX993:AX1010" si="1553">(R993*AP993+AJ993*AQ993)*AR993</f>
        <v>319.94591081740145</v>
      </c>
      <c r="AY993">
        <f t="shared" ref="AY993:AY1010" si="1554">((AX993+0.00000010773*(AW993^4-AV993^4))-AU993*44100)/(AB993*51.4+0.00000043092*AV993^3)</f>
        <v>2.8179930489043699</v>
      </c>
      <c r="AZ993">
        <f t="shared" ref="AZ993:AZ1010" si="1555">0.61365*EXP(17.502*Z993/(240.97+Z993))</f>
        <v>4.6596155287146201</v>
      </c>
      <c r="BA993">
        <f t="shared" ref="BA993:BA1010" si="1556">AZ993*1000/S993</f>
        <v>46.986856852287275</v>
      </c>
      <c r="BB993">
        <f t="shared" ref="BB993:BB1010" si="1557">(BA993-AG993)</f>
        <v>10.080969248527509</v>
      </c>
      <c r="BC993">
        <f t="shared" ref="BC993:BC1010" si="1558">IF(X993,K993,(Q993+K993)/2)</f>
        <v>30.873586654663086</v>
      </c>
      <c r="BD993">
        <f t="shared" ref="BD993:BD1010" si="1559">0.61365*EXP(17.502*BC993/(240.97+BC993))</f>
        <v>4.4789631774628802</v>
      </c>
      <c r="BE993">
        <f t="shared" ref="BE993:BE1010" si="1560">IF(BB993&lt;&gt;0,(1000-(BA993+AG993)/2)/BB993*AU993,0)</f>
        <v>0.13594897502312886</v>
      </c>
      <c r="BF993">
        <f t="shared" ref="BF993:BF1010" si="1561">AG993*S993/1000</f>
        <v>3.6599010553119005</v>
      </c>
      <c r="BG993">
        <f t="shared" ref="BG993:BG1010" si="1562">1/(1.6/T993+1.37/U993)</f>
        <v>8.5556844865393153E-2</v>
      </c>
      <c r="BH993">
        <f t="shared" ref="BH993:BH1010" si="1563">M993*S993*0.001</f>
        <v>28.127555689138973</v>
      </c>
      <c r="BI993">
        <f t="shared" ref="BI993:BI1010" si="1564">M993/N993</f>
        <v>0.72907009350687124</v>
      </c>
      <c r="BJ993">
        <f t="shared" ref="BJ993:BJ1010" si="1565">(1-AU993*S993/AZ993/T993)*100</f>
        <v>78.67777024945832</v>
      </c>
      <c r="BK993">
        <f t="shared" ref="BK993:BK1010" si="1566">(N993-L993/(U993/1.35))</f>
        <v>384.97738223441945</v>
      </c>
      <c r="BL993">
        <f t="shared" ref="BL993:BL1010" si="1567">L993*BJ993/100/BK993</f>
        <v>1.744639064374956E-2</v>
      </c>
    </row>
    <row r="994" spans="1:64" x14ac:dyDescent="0.2">
      <c r="A994" s="1" t="s">
        <v>3567</v>
      </c>
      <c r="B994" s="1" t="s">
        <v>819</v>
      </c>
      <c r="C994" s="1" t="s">
        <v>1099</v>
      </c>
      <c r="D994" s="1">
        <v>20160217</v>
      </c>
      <c r="E994" s="1" t="s">
        <v>1101</v>
      </c>
      <c r="F994" s="1" t="s">
        <v>157</v>
      </c>
      <c r="G994" s="1" t="s">
        <v>158</v>
      </c>
      <c r="H994" s="1">
        <v>20160217</v>
      </c>
      <c r="J994" s="1">
        <v>23</v>
      </c>
      <c r="K994" s="1">
        <v>31.55091667175293</v>
      </c>
      <c r="L994">
        <f t="shared" si="1540"/>
        <v>6.8956441199223244</v>
      </c>
      <c r="M994">
        <f t="shared" si="1541"/>
        <v>229.25393899513134</v>
      </c>
      <c r="N994" s="1">
        <v>316.37936401367188</v>
      </c>
      <c r="O994">
        <f t="shared" si="1542"/>
        <v>0.82437125674668188</v>
      </c>
      <c r="P994" s="1">
        <v>84.879249572753906</v>
      </c>
      <c r="Q994" s="1">
        <v>30.164339065551758</v>
      </c>
      <c r="R994" s="1">
        <v>2000.7801513671875</v>
      </c>
      <c r="S994" s="1">
        <v>99.167137145996094</v>
      </c>
      <c r="T994">
        <f t="shared" si="1543"/>
        <v>0.13927938672919726</v>
      </c>
      <c r="U994">
        <f t="shared" si="1544"/>
        <v>2.8400000333786011</v>
      </c>
      <c r="V994">
        <f t="shared" si="1545"/>
        <v>1.4036767235886534</v>
      </c>
      <c r="W994" s="1">
        <v>18877.499999586493</v>
      </c>
      <c r="X994" s="1">
        <v>0</v>
      </c>
      <c r="Y994">
        <f t="shared" si="1546"/>
        <v>1.0045287819026489</v>
      </c>
      <c r="Z994">
        <f t="shared" si="1547"/>
        <v>31.55091667175293</v>
      </c>
      <c r="AA994" s="1">
        <v>6</v>
      </c>
      <c r="AB994">
        <f t="shared" si="1548"/>
        <v>1.4200000166893005</v>
      </c>
      <c r="AC994" s="1">
        <v>1</v>
      </c>
      <c r="AD994" s="1">
        <v>30.01318359375</v>
      </c>
      <c r="AE994" s="1">
        <v>325.1697998046875</v>
      </c>
      <c r="AF994" s="1">
        <v>35.1925048828125</v>
      </c>
      <c r="AG994" s="1">
        <v>36.811733245849609</v>
      </c>
      <c r="AH994" s="1">
        <v>81.14569091796875</v>
      </c>
      <c r="AI994" s="1">
        <v>500.981201171875</v>
      </c>
      <c r="AJ994" s="1">
        <v>30.231563568115234</v>
      </c>
      <c r="AK994" s="1">
        <v>4.7593469619750977</v>
      </c>
      <c r="AL994" s="1">
        <v>1.2795549631118774</v>
      </c>
      <c r="AM994" s="1">
        <v>1</v>
      </c>
      <c r="AN994" s="1">
        <v>-0.21956524252891541</v>
      </c>
      <c r="AO994" s="1">
        <v>2.737391471862793</v>
      </c>
      <c r="AP994" s="1">
        <v>1</v>
      </c>
      <c r="AQ994" s="1">
        <v>0</v>
      </c>
      <c r="AR994" s="1">
        <v>0.15999999642372131</v>
      </c>
      <c r="AS994" s="1">
        <v>111115</v>
      </c>
      <c r="AT994">
        <f t="shared" si="1549"/>
        <v>0.83496866861979158</v>
      </c>
      <c r="AU994">
        <f t="shared" si="1550"/>
        <v>1.4036767235886534E-3</v>
      </c>
      <c r="AV994">
        <f t="shared" si="1551"/>
        <v>304.70091667175291</v>
      </c>
      <c r="AW994">
        <f t="shared" si="1552"/>
        <v>303.31433906555174</v>
      </c>
      <c r="AX994">
        <f t="shared" si="1553"/>
        <v>320.12481706340259</v>
      </c>
      <c r="AY994">
        <f t="shared" si="1554"/>
        <v>2.8344599892194111</v>
      </c>
      <c r="AZ994">
        <f t="shared" si="1555"/>
        <v>4.6550429812756411</v>
      </c>
      <c r="BA994">
        <f t="shared" si="1556"/>
        <v>46.941387189814527</v>
      </c>
      <c r="BB994">
        <f t="shared" si="1557"/>
        <v>10.129653943964918</v>
      </c>
      <c r="BC994">
        <f t="shared" si="1558"/>
        <v>30.857627868652344</v>
      </c>
      <c r="BD994">
        <f t="shared" si="1559"/>
        <v>4.474885456119674</v>
      </c>
      <c r="BE994">
        <f t="shared" si="1560"/>
        <v>0.13276816544638137</v>
      </c>
      <c r="BF994">
        <f t="shared" si="1561"/>
        <v>3.6505141993729922</v>
      </c>
      <c r="BG994">
        <f t="shared" si="1562"/>
        <v>8.3541520766154592E-2</v>
      </c>
      <c r="BH994">
        <f t="shared" si="1563"/>
        <v>22.734456809590011</v>
      </c>
      <c r="BI994">
        <f t="shared" si="1564"/>
        <v>0.72461723194191785</v>
      </c>
      <c r="BJ994">
        <f t="shared" si="1565"/>
        <v>78.530381225941312</v>
      </c>
      <c r="BK994">
        <f t="shared" si="1566"/>
        <v>313.10150505152933</v>
      </c>
      <c r="BL994">
        <f t="shared" si="1567"/>
        <v>1.7295271750507851E-2</v>
      </c>
    </row>
    <row r="995" spans="1:64" x14ac:dyDescent="0.2">
      <c r="A995" s="1" t="s">
        <v>3567</v>
      </c>
      <c r="B995" s="1" t="s">
        <v>819</v>
      </c>
      <c r="C995" s="1" t="s">
        <v>1099</v>
      </c>
      <c r="D995" s="1">
        <v>20160217</v>
      </c>
      <c r="E995" s="1" t="s">
        <v>1102</v>
      </c>
      <c r="F995" s="1" t="s">
        <v>157</v>
      </c>
      <c r="G995" s="1" t="s">
        <v>158</v>
      </c>
      <c r="H995" s="1">
        <v>20160217</v>
      </c>
      <c r="J995" s="1">
        <v>24</v>
      </c>
      <c r="K995" s="1">
        <v>31.752792358398438</v>
      </c>
      <c r="L995">
        <f t="shared" si="1540"/>
        <v>4.5481712474334861</v>
      </c>
      <c r="M995">
        <f t="shared" si="1541"/>
        <v>183.59738709115959</v>
      </c>
      <c r="N995" s="1">
        <v>244.15095520019531</v>
      </c>
      <c r="O995">
        <f t="shared" si="1542"/>
        <v>0.84792859141003252</v>
      </c>
      <c r="P995" s="1">
        <v>84.928543090820312</v>
      </c>
      <c r="Q995" s="1">
        <v>30.166416168212891</v>
      </c>
      <c r="R995" s="1">
        <v>2000.4871826171875</v>
      </c>
      <c r="S995" s="1">
        <v>99.166748046875</v>
      </c>
      <c r="T995">
        <f t="shared" si="1543"/>
        <v>0.13332586020507706</v>
      </c>
      <c r="U995">
        <f t="shared" si="1544"/>
        <v>2.8400000333786011</v>
      </c>
      <c r="V995">
        <f t="shared" si="1545"/>
        <v>1.4152497794925807</v>
      </c>
      <c r="W995" s="1">
        <v>18959.499999586493</v>
      </c>
      <c r="X995" s="1">
        <v>0</v>
      </c>
      <c r="Y995">
        <f t="shared" si="1546"/>
        <v>1.0556061227152584</v>
      </c>
      <c r="Z995">
        <f t="shared" si="1547"/>
        <v>31.752792358398438</v>
      </c>
      <c r="AA995" s="1">
        <v>6</v>
      </c>
      <c r="AB995">
        <f t="shared" si="1548"/>
        <v>1.4200000166893005</v>
      </c>
      <c r="AC995" s="1">
        <v>1</v>
      </c>
      <c r="AD995" s="1">
        <v>30.009834289550781</v>
      </c>
      <c r="AE995" s="1">
        <v>250.01226806640625</v>
      </c>
      <c r="AF995" s="1">
        <v>35.205005645751953</v>
      </c>
      <c r="AG995" s="1">
        <v>36.837642669677734</v>
      </c>
      <c r="AH995" s="1">
        <v>81.164535522460938</v>
      </c>
      <c r="AI995" s="1">
        <v>500.94979858398438</v>
      </c>
      <c r="AJ995" s="1">
        <v>19.372203826904297</v>
      </c>
      <c r="AK995" s="1">
        <v>4.5816020965576172</v>
      </c>
      <c r="AL995" s="1">
        <v>1.2833656072616577</v>
      </c>
      <c r="AM995" s="1">
        <v>1</v>
      </c>
      <c r="AN995" s="1">
        <v>-0.21956524252891541</v>
      </c>
      <c r="AO995" s="1">
        <v>2.737391471862793</v>
      </c>
      <c r="AP995" s="1">
        <v>1</v>
      </c>
      <c r="AQ995" s="1">
        <v>0</v>
      </c>
      <c r="AR995" s="1">
        <v>0.15999999642372131</v>
      </c>
      <c r="AS995" s="1">
        <v>111115</v>
      </c>
      <c r="AT995">
        <f t="shared" si="1549"/>
        <v>0.83491633097330709</v>
      </c>
      <c r="AU995">
        <f t="shared" si="1550"/>
        <v>1.4152497794925807E-3</v>
      </c>
      <c r="AV995">
        <f t="shared" si="1551"/>
        <v>304.90279235839841</v>
      </c>
      <c r="AW995">
        <f t="shared" si="1552"/>
        <v>303.31641616821287</v>
      </c>
      <c r="AX995">
        <f t="shared" si="1553"/>
        <v>320.07794206445033</v>
      </c>
      <c r="AY995">
        <f t="shared" si="1554"/>
        <v>2.7984941370294387</v>
      </c>
      <c r="AZ995">
        <f t="shared" si="1555"/>
        <v>4.708675351980002</v>
      </c>
      <c r="BA995">
        <f t="shared" si="1556"/>
        <v>47.482401558174161</v>
      </c>
      <c r="BB995">
        <f t="shared" si="1557"/>
        <v>10.644758888496426</v>
      </c>
      <c r="BC995">
        <f t="shared" si="1558"/>
        <v>30.959604263305664</v>
      </c>
      <c r="BD995">
        <f t="shared" si="1559"/>
        <v>4.5009978206747761</v>
      </c>
      <c r="BE995">
        <f t="shared" si="1560"/>
        <v>0.1273474422194189</v>
      </c>
      <c r="BF995">
        <f t="shared" si="1561"/>
        <v>3.6530692292647435</v>
      </c>
      <c r="BG995">
        <f t="shared" si="1562"/>
        <v>8.010851833292261E-2</v>
      </c>
      <c r="BH995">
        <f t="shared" si="1563"/>
        <v>18.206755827733602</v>
      </c>
      <c r="BI995">
        <f t="shared" si="1564"/>
        <v>0.75198307924134933</v>
      </c>
      <c r="BJ995">
        <f t="shared" si="1565"/>
        <v>77.644415719294059</v>
      </c>
      <c r="BK995">
        <f t="shared" si="1566"/>
        <v>241.98897241432516</v>
      </c>
      <c r="BL995">
        <f t="shared" si="1567"/>
        <v>1.4593231070613895E-2</v>
      </c>
    </row>
    <row r="996" spans="1:64" x14ac:dyDescent="0.2">
      <c r="A996" s="1" t="s">
        <v>3567</v>
      </c>
      <c r="B996" s="1" t="s">
        <v>819</v>
      </c>
      <c r="C996" s="1" t="s">
        <v>1099</v>
      </c>
      <c r="D996" s="1">
        <v>20160217</v>
      </c>
      <c r="E996" s="1" t="s">
        <v>1103</v>
      </c>
      <c r="F996" s="1" t="s">
        <v>157</v>
      </c>
      <c r="G996" s="1" t="s">
        <v>158</v>
      </c>
      <c r="H996" s="1">
        <v>20160217</v>
      </c>
      <c r="J996" s="1">
        <v>25</v>
      </c>
      <c r="K996" s="1">
        <v>31.801235198974609</v>
      </c>
      <c r="L996">
        <f t="shared" si="1540"/>
        <v>2.4647553906347768</v>
      </c>
      <c r="M996">
        <f t="shared" si="1541"/>
        <v>140.69591184000205</v>
      </c>
      <c r="N996" s="1">
        <v>171.51849365234375</v>
      </c>
      <c r="O996">
        <f t="shared" si="1542"/>
        <v>0.84214838896154465</v>
      </c>
      <c r="P996" s="1">
        <v>85.215354919433594</v>
      </c>
      <c r="Q996" s="1">
        <v>30.162317276000977</v>
      </c>
      <c r="R996" s="1">
        <v>2000.6451416015625</v>
      </c>
      <c r="S996" s="1">
        <v>99.167251586914062</v>
      </c>
      <c r="T996">
        <f t="shared" si="1543"/>
        <v>0.14674860124985736</v>
      </c>
      <c r="U996">
        <f t="shared" si="1544"/>
        <v>2.8400000333786011</v>
      </c>
      <c r="V996">
        <f t="shared" si="1545"/>
        <v>1.553088586773433</v>
      </c>
      <c r="W996" s="1">
        <v>19044.499999586493</v>
      </c>
      <c r="X996" s="1">
        <v>0</v>
      </c>
      <c r="Y996">
        <f t="shared" si="1546"/>
        <v>1.0570805433964745</v>
      </c>
      <c r="Z996">
        <f t="shared" si="1547"/>
        <v>31.801235198974609</v>
      </c>
      <c r="AA996" s="1">
        <v>6</v>
      </c>
      <c r="AB996">
        <f t="shared" si="1548"/>
        <v>1.4200000166893005</v>
      </c>
      <c r="AC996" s="1">
        <v>1</v>
      </c>
      <c r="AD996" s="1">
        <v>30.011875152587891</v>
      </c>
      <c r="AE996" s="1">
        <v>174.78956604003906</v>
      </c>
      <c r="AF996" s="1">
        <v>35.161781311035156</v>
      </c>
      <c r="AG996" s="1">
        <v>36.953170776367188</v>
      </c>
      <c r="AH996" s="1">
        <v>81.084342956542969</v>
      </c>
      <c r="AI996" s="1">
        <v>500.96209716796875</v>
      </c>
      <c r="AJ996" s="1">
        <v>21.550256729125977</v>
      </c>
      <c r="AK996" s="1">
        <v>4.3549337387084961</v>
      </c>
      <c r="AL996" s="1">
        <v>1.3134785890579224</v>
      </c>
      <c r="AM996" s="1">
        <v>1</v>
      </c>
      <c r="AN996" s="1">
        <v>-0.21956524252891541</v>
      </c>
      <c r="AO996" s="1">
        <v>2.737391471862793</v>
      </c>
      <c r="AP996" s="1">
        <v>1</v>
      </c>
      <c r="AQ996" s="1">
        <v>0</v>
      </c>
      <c r="AR996" s="1">
        <v>0.15999999642372131</v>
      </c>
      <c r="AS996" s="1">
        <v>111115</v>
      </c>
      <c r="AT996">
        <f t="shared" si="1549"/>
        <v>0.83493682861328111</v>
      </c>
      <c r="AU996">
        <f t="shared" si="1550"/>
        <v>1.553088586773433E-3</v>
      </c>
      <c r="AV996">
        <f t="shared" si="1551"/>
        <v>304.95123519897459</v>
      </c>
      <c r="AW996">
        <f t="shared" si="1552"/>
        <v>303.31231727600095</v>
      </c>
      <c r="AX996">
        <f t="shared" si="1553"/>
        <v>320.10321550138542</v>
      </c>
      <c r="AY996">
        <f t="shared" si="1554"/>
        <v>2.719736067081008</v>
      </c>
      <c r="AZ996">
        <f t="shared" si="1555"/>
        <v>4.72162492671068</v>
      </c>
      <c r="BA996">
        <f t="shared" si="1556"/>
        <v>47.612743634146831</v>
      </c>
      <c r="BB996">
        <f t="shared" si="1557"/>
        <v>10.659572857779644</v>
      </c>
      <c r="BC996">
        <f t="shared" si="1558"/>
        <v>30.981776237487793</v>
      </c>
      <c r="BD996">
        <f t="shared" si="1559"/>
        <v>4.5066927722757502</v>
      </c>
      <c r="BE996">
        <f t="shared" si="1560"/>
        <v>0.13953836878532708</v>
      </c>
      <c r="BF996">
        <f t="shared" si="1561"/>
        <v>3.6645443833142055</v>
      </c>
      <c r="BG996">
        <f t="shared" si="1562"/>
        <v>8.7831828041380747E-2</v>
      </c>
      <c r="BH996">
        <f t="shared" si="1563"/>
        <v>13.952426886687764</v>
      </c>
      <c r="BI996">
        <f t="shared" si="1564"/>
        <v>0.82029586923252162</v>
      </c>
      <c r="BJ996">
        <f t="shared" si="1565"/>
        <v>77.772068495769389</v>
      </c>
      <c r="BK996">
        <f t="shared" si="1566"/>
        <v>170.34686698394597</v>
      </c>
      <c r="BL996">
        <f t="shared" si="1567"/>
        <v>1.1252870596312763E-2</v>
      </c>
    </row>
    <row r="997" spans="1:64" x14ac:dyDescent="0.2">
      <c r="A997" s="1" t="s">
        <v>3567</v>
      </c>
      <c r="B997" s="1" t="s">
        <v>819</v>
      </c>
      <c r="C997" s="1" t="s">
        <v>1099</v>
      </c>
      <c r="D997" s="1">
        <v>20160217</v>
      </c>
      <c r="E997" s="1" t="s">
        <v>1104</v>
      </c>
      <c r="F997" s="1" t="s">
        <v>157</v>
      </c>
      <c r="G997" s="1" t="s">
        <v>158</v>
      </c>
      <c r="H997" s="1">
        <v>20160217</v>
      </c>
      <c r="J997" s="1">
        <v>26</v>
      </c>
      <c r="K997" s="1">
        <v>31.72547721862793</v>
      </c>
      <c r="L997">
        <f t="shared" si="1540"/>
        <v>0.67113995505262047</v>
      </c>
      <c r="M997">
        <f t="shared" si="1541"/>
        <v>89.973283554689417</v>
      </c>
      <c r="N997" s="1">
        <v>99.011299133300781</v>
      </c>
      <c r="O997">
        <f t="shared" si="1542"/>
        <v>0.82754542058644009</v>
      </c>
      <c r="P997" s="1">
        <v>85.322463989257812</v>
      </c>
      <c r="Q997" s="1">
        <v>30.165616989135742</v>
      </c>
      <c r="R997" s="1">
        <v>1999.7969970703125</v>
      </c>
      <c r="S997" s="1">
        <v>99.159881591796875</v>
      </c>
      <c r="T997">
        <f t="shared" si="1543"/>
        <v>0.15158161812235177</v>
      </c>
      <c r="U997">
        <f t="shared" si="1544"/>
        <v>2.8400000333786011</v>
      </c>
      <c r="V997">
        <f t="shared" si="1545"/>
        <v>1.5629499626153067</v>
      </c>
      <c r="W997" s="1">
        <v>19127.499999586493</v>
      </c>
      <c r="X997" s="1">
        <v>0</v>
      </c>
      <c r="Y997">
        <f t="shared" si="1546"/>
        <v>1.0315421888378253</v>
      </c>
      <c r="Z997">
        <f t="shared" si="1547"/>
        <v>31.72547721862793</v>
      </c>
      <c r="AA997" s="1">
        <v>6</v>
      </c>
      <c r="AB997">
        <f t="shared" si="1548"/>
        <v>1.4200000166893005</v>
      </c>
      <c r="AC997" s="1">
        <v>1</v>
      </c>
      <c r="AD997" s="1">
        <v>30.011203765869141</v>
      </c>
      <c r="AE997" s="1">
        <v>100.00051116943359</v>
      </c>
      <c r="AF997" s="1">
        <v>35.206626892089844</v>
      </c>
      <c r="AG997" s="1">
        <v>37.009372711181641</v>
      </c>
      <c r="AH997" s="1">
        <v>81.166366577148438</v>
      </c>
      <c r="AI997" s="1">
        <v>500.93789672851562</v>
      </c>
      <c r="AJ997" s="1">
        <v>14.783486366271973</v>
      </c>
      <c r="AK997" s="1">
        <v>3.6182229518890381</v>
      </c>
      <c r="AL997" s="1">
        <v>1.2832807302474976</v>
      </c>
      <c r="AM997" s="1">
        <v>1</v>
      </c>
      <c r="AN997" s="1">
        <v>-0.21956524252891541</v>
      </c>
      <c r="AO997" s="1">
        <v>2.737391471862793</v>
      </c>
      <c r="AP997" s="1">
        <v>1</v>
      </c>
      <c r="AQ997" s="1">
        <v>0</v>
      </c>
      <c r="AR997" s="1">
        <v>0.15999999642372131</v>
      </c>
      <c r="AS997" s="1">
        <v>111115</v>
      </c>
      <c r="AT997">
        <f t="shared" si="1549"/>
        <v>0.8348964945475259</v>
      </c>
      <c r="AU997">
        <f t="shared" si="1550"/>
        <v>1.5629499626153068E-3</v>
      </c>
      <c r="AV997">
        <f t="shared" si="1551"/>
        <v>304.87547721862791</v>
      </c>
      <c r="AW997">
        <f t="shared" si="1552"/>
        <v>303.31561698913572</v>
      </c>
      <c r="AX997">
        <f t="shared" si="1553"/>
        <v>319.96751237941862</v>
      </c>
      <c r="AY997">
        <f t="shared" si="1554"/>
        <v>2.7246575307695791</v>
      </c>
      <c r="AZ997">
        <f t="shared" si="1555"/>
        <v>4.7013872046652754</v>
      </c>
      <c r="BA997">
        <f t="shared" si="1556"/>
        <v>47.412190587510779</v>
      </c>
      <c r="BB997">
        <f t="shared" si="1557"/>
        <v>10.402817876329138</v>
      </c>
      <c r="BC997">
        <f t="shared" si="1558"/>
        <v>30.945547103881836</v>
      </c>
      <c r="BD997">
        <f t="shared" si="1559"/>
        <v>4.4973904364138901</v>
      </c>
      <c r="BE997">
        <f t="shared" si="1560"/>
        <v>0.14390106996112664</v>
      </c>
      <c r="BF997">
        <f t="shared" si="1561"/>
        <v>3.66984501582745</v>
      </c>
      <c r="BG997">
        <f t="shared" si="1562"/>
        <v>9.0598060066849187E-2</v>
      </c>
      <c r="BH997">
        <f t="shared" si="1563"/>
        <v>8.9217401437081687</v>
      </c>
      <c r="BI997">
        <f t="shared" si="1564"/>
        <v>0.90871733168107094</v>
      </c>
      <c r="BJ997">
        <f t="shared" si="1565"/>
        <v>78.252541332711971</v>
      </c>
      <c r="BK997">
        <f t="shared" si="1566"/>
        <v>98.692271341514754</v>
      </c>
      <c r="BL997">
        <f t="shared" si="1567"/>
        <v>5.3214305800152193E-3</v>
      </c>
    </row>
    <row r="998" spans="1:64" x14ac:dyDescent="0.2">
      <c r="A998" s="1" t="s">
        <v>3567</v>
      </c>
      <c r="B998" s="1" t="s">
        <v>819</v>
      </c>
      <c r="C998" s="1" t="s">
        <v>1099</v>
      </c>
      <c r="D998" s="1">
        <v>20160217</v>
      </c>
      <c r="E998" s="1" t="s">
        <v>1105</v>
      </c>
      <c r="F998" s="1" t="s">
        <v>157</v>
      </c>
      <c r="G998" s="1" t="s">
        <v>158</v>
      </c>
      <c r="H998" s="1">
        <v>20160217</v>
      </c>
      <c r="J998" s="1">
        <v>27</v>
      </c>
      <c r="K998" s="1">
        <v>31.518030166625977</v>
      </c>
      <c r="L998">
        <f t="shared" si="1540"/>
        <v>-0.27486486663764548</v>
      </c>
      <c r="M998">
        <f t="shared" si="1541"/>
        <v>67.637546667449712</v>
      </c>
      <c r="N998" s="1">
        <v>66.10137939453125</v>
      </c>
      <c r="O998">
        <f t="shared" si="1542"/>
        <v>0.78784628964391112</v>
      </c>
      <c r="P998" s="1">
        <v>85.628463745117188</v>
      </c>
      <c r="Q998" s="1">
        <v>30.16558837890625</v>
      </c>
      <c r="R998" s="1">
        <v>2000.1287841796875</v>
      </c>
      <c r="S998" s="1">
        <v>99.158714294433594</v>
      </c>
      <c r="T998">
        <f t="shared" si="1543"/>
        <v>0.17737316274746581</v>
      </c>
      <c r="U998">
        <f t="shared" si="1544"/>
        <v>2.8400000333786011</v>
      </c>
      <c r="V998">
        <f t="shared" si="1545"/>
        <v>1.6930420912848738</v>
      </c>
      <c r="W998" s="1">
        <v>19209.499999586493</v>
      </c>
      <c r="X998" s="1">
        <v>0</v>
      </c>
      <c r="Y998">
        <f t="shared" si="1546"/>
        <v>0.9633561342936301</v>
      </c>
      <c r="Z998">
        <f t="shared" si="1547"/>
        <v>31.518030166625977</v>
      </c>
      <c r="AA998" s="1">
        <v>6</v>
      </c>
      <c r="AB998">
        <f t="shared" si="1548"/>
        <v>1.4200000166893005</v>
      </c>
      <c r="AC998" s="1">
        <v>1</v>
      </c>
      <c r="AD998" s="1">
        <v>30.011354446411133</v>
      </c>
      <c r="AE998" s="1">
        <v>65.906211853027344</v>
      </c>
      <c r="AF998" s="1">
        <v>35.190044403076172</v>
      </c>
      <c r="AG998" s="1">
        <v>37.142478942871094</v>
      </c>
      <c r="AH998" s="1">
        <v>81.127311706542969</v>
      </c>
      <c r="AI998" s="1">
        <v>500.96173095703125</v>
      </c>
      <c r="AJ998" s="1">
        <v>14.67816162109375</v>
      </c>
      <c r="AK998" s="1">
        <v>3.4084908962249756</v>
      </c>
      <c r="AL998" s="1">
        <v>1.2895539999008179</v>
      </c>
      <c r="AM998" s="1">
        <v>1</v>
      </c>
      <c r="AN998" s="1">
        <v>-0.21956524252891541</v>
      </c>
      <c r="AO998" s="1">
        <v>2.737391471862793</v>
      </c>
      <c r="AP998" s="1">
        <v>1</v>
      </c>
      <c r="AQ998" s="1">
        <v>0</v>
      </c>
      <c r="AR998" s="1">
        <v>0.15999999642372131</v>
      </c>
      <c r="AS998" s="1">
        <v>111115</v>
      </c>
      <c r="AT998">
        <f t="shared" si="1549"/>
        <v>0.8349362182617186</v>
      </c>
      <c r="AU998">
        <f t="shared" si="1550"/>
        <v>1.6930420912848738E-3</v>
      </c>
      <c r="AV998">
        <f t="shared" si="1551"/>
        <v>304.66803016662595</v>
      </c>
      <c r="AW998">
        <f t="shared" si="1552"/>
        <v>303.31558837890623</v>
      </c>
      <c r="AX998">
        <f t="shared" si="1553"/>
        <v>320.02059831573206</v>
      </c>
      <c r="AY998">
        <f t="shared" si="1554"/>
        <v>2.6884280905959415</v>
      </c>
      <c r="AZ998">
        <f t="shared" si="1555"/>
        <v>4.6463565919768008</v>
      </c>
      <c r="BA998">
        <f t="shared" si="1556"/>
        <v>46.857773671613955</v>
      </c>
      <c r="BB998">
        <f t="shared" si="1557"/>
        <v>9.7152947287428617</v>
      </c>
      <c r="BC998">
        <f t="shared" si="1558"/>
        <v>30.841809272766113</v>
      </c>
      <c r="BD998">
        <f t="shared" si="1559"/>
        <v>4.4708467473270819</v>
      </c>
      <c r="BE998">
        <f t="shared" si="1560"/>
        <v>0.16694646481582404</v>
      </c>
      <c r="BF998">
        <f t="shared" si="1561"/>
        <v>3.6830004576831707</v>
      </c>
      <c r="BG998">
        <f t="shared" si="1562"/>
        <v>0.10523076096879028</v>
      </c>
      <c r="BH998">
        <f t="shared" si="1563"/>
        <v>6.7068521655740652</v>
      </c>
      <c r="BI998">
        <f t="shared" si="1564"/>
        <v>1.0232395645444814</v>
      </c>
      <c r="BJ998">
        <f t="shared" si="1565"/>
        <v>79.629663884696456</v>
      </c>
      <c r="BK998">
        <f t="shared" si="1566"/>
        <v>66.232036988052258</v>
      </c>
      <c r="BL998">
        <f t="shared" si="1567"/>
        <v>-3.3046540525419653E-3</v>
      </c>
    </row>
    <row r="999" spans="1:64" x14ac:dyDescent="0.2">
      <c r="A999" s="1" t="s">
        <v>3567</v>
      </c>
      <c r="B999" s="1" t="s">
        <v>819</v>
      </c>
      <c r="C999" s="1" t="s">
        <v>1099</v>
      </c>
      <c r="D999" s="1">
        <v>20160217</v>
      </c>
      <c r="E999" s="1" t="s">
        <v>1106</v>
      </c>
      <c r="F999" s="1" t="s">
        <v>157</v>
      </c>
      <c r="G999" s="1" t="s">
        <v>158</v>
      </c>
      <c r="H999" s="1">
        <v>20160217</v>
      </c>
      <c r="J999" s="1">
        <v>28</v>
      </c>
      <c r="K999" s="1">
        <v>31.466827392578125</v>
      </c>
      <c r="L999">
        <f t="shared" si="1540"/>
        <v>-1.0045363568696692</v>
      </c>
      <c r="M999">
        <f t="shared" si="1541"/>
        <v>47.076844312378491</v>
      </c>
      <c r="N999" s="1">
        <v>39.467525482177734</v>
      </c>
      <c r="O999">
        <f t="shared" si="1542"/>
        <v>0.76370715003777256</v>
      </c>
      <c r="P999" s="1">
        <v>86.065437316894531</v>
      </c>
      <c r="Q999" s="1">
        <v>30.151620864868164</v>
      </c>
      <c r="R999" s="1">
        <v>2001.0938720703125</v>
      </c>
      <c r="S999" s="1">
        <v>99.156105041503906</v>
      </c>
      <c r="T999">
        <f t="shared" si="1543"/>
        <v>0.20608777311642504</v>
      </c>
      <c r="U999">
        <f t="shared" si="1544"/>
        <v>2.8400000333786011</v>
      </c>
      <c r="V999">
        <f t="shared" si="1545"/>
        <v>1.8893395041364012</v>
      </c>
      <c r="W999" s="1">
        <v>19350.499999586493</v>
      </c>
      <c r="X999" s="1">
        <v>0</v>
      </c>
      <c r="Y999">
        <f t="shared" si="1546"/>
        <v>0.93403021864416846</v>
      </c>
      <c r="Z999">
        <f t="shared" si="1547"/>
        <v>31.466827392578125</v>
      </c>
      <c r="AA999" s="1">
        <v>6</v>
      </c>
      <c r="AB999">
        <f t="shared" si="1548"/>
        <v>1.4200000166893005</v>
      </c>
      <c r="AC999" s="1">
        <v>1</v>
      </c>
      <c r="AD999" s="1">
        <v>30.011045455932617</v>
      </c>
      <c r="AE999" s="1">
        <v>38.353591918945312</v>
      </c>
      <c r="AF999" s="1">
        <v>35.124435424804688</v>
      </c>
      <c r="AG999" s="1">
        <v>37.3031005859375</v>
      </c>
      <c r="AH999" s="1">
        <v>81.038833618164062</v>
      </c>
      <c r="AI999" s="1">
        <v>500.91073608398438</v>
      </c>
      <c r="AJ999" s="1">
        <v>20.921539306640625</v>
      </c>
      <c r="AK999" s="1">
        <v>3.177269458770752</v>
      </c>
      <c r="AL999" s="1">
        <v>1.2781373262405396</v>
      </c>
      <c r="AM999" s="1">
        <v>1</v>
      </c>
      <c r="AN999" s="1">
        <v>-0.21956524252891541</v>
      </c>
      <c r="AO999" s="1">
        <v>2.737391471862793</v>
      </c>
      <c r="AP999" s="1">
        <v>1</v>
      </c>
      <c r="AQ999" s="1">
        <v>0</v>
      </c>
      <c r="AR999" s="1">
        <v>0.15999999642372131</v>
      </c>
      <c r="AS999" s="1">
        <v>111115</v>
      </c>
      <c r="AT999">
        <f t="shared" si="1549"/>
        <v>0.83485122680664059</v>
      </c>
      <c r="AU999">
        <f t="shared" si="1550"/>
        <v>1.8893395041364011E-3</v>
      </c>
      <c r="AV999">
        <f t="shared" si="1551"/>
        <v>304.6168273925781</v>
      </c>
      <c r="AW999">
        <f t="shared" si="1552"/>
        <v>303.30162086486814</v>
      </c>
      <c r="AX999">
        <f t="shared" si="1553"/>
        <v>320.17501237478064</v>
      </c>
      <c r="AY999">
        <f t="shared" si="1554"/>
        <v>2.5941452572873764</v>
      </c>
      <c r="AZ999">
        <f t="shared" si="1555"/>
        <v>4.6328603787171732</v>
      </c>
      <c r="BA999">
        <f t="shared" si="1556"/>
        <v>46.722895950561899</v>
      </c>
      <c r="BB999">
        <f t="shared" si="1557"/>
        <v>9.4197953646243988</v>
      </c>
      <c r="BC999">
        <f t="shared" si="1558"/>
        <v>30.809224128723145</v>
      </c>
      <c r="BD999">
        <f t="shared" si="1559"/>
        <v>4.4625373101107773</v>
      </c>
      <c r="BE999">
        <f t="shared" si="1560"/>
        <v>0.19214458666673512</v>
      </c>
      <c r="BF999">
        <f t="shared" si="1561"/>
        <v>3.6988301600730047</v>
      </c>
      <c r="BG999">
        <f t="shared" si="1562"/>
        <v>0.12126979156800588</v>
      </c>
      <c r="BH999">
        <f t="shared" si="1563"/>
        <v>4.6679565196607271</v>
      </c>
      <c r="BI999">
        <f t="shared" si="1564"/>
        <v>1.1927994911572777</v>
      </c>
      <c r="BJ999">
        <f t="shared" si="1565"/>
        <v>80.378688807668979</v>
      </c>
      <c r="BK999">
        <f t="shared" si="1566"/>
        <v>39.945033956063469</v>
      </c>
      <c r="BL999">
        <f t="shared" si="1567"/>
        <v>-2.0213605354204536E-2</v>
      </c>
    </row>
    <row r="1000" spans="1:64" x14ac:dyDescent="0.2">
      <c r="A1000" s="1" t="s">
        <v>3567</v>
      </c>
      <c r="B1000" s="1" t="s">
        <v>819</v>
      </c>
      <c r="C1000" s="1" t="s">
        <v>1099</v>
      </c>
      <c r="D1000" s="1">
        <v>20160217</v>
      </c>
      <c r="E1000" s="1" t="s">
        <v>603</v>
      </c>
      <c r="F1000" s="1" t="s">
        <v>157</v>
      </c>
      <c r="G1000" s="1" t="s">
        <v>158</v>
      </c>
      <c r="H1000" s="1">
        <v>20160217</v>
      </c>
      <c r="J1000" s="1">
        <v>29</v>
      </c>
      <c r="K1000" s="1">
        <v>31.363246917724609</v>
      </c>
      <c r="L1000">
        <f t="shared" si="1540"/>
        <v>9.3685846096139702</v>
      </c>
      <c r="M1000">
        <f t="shared" si="1541"/>
        <v>315.30977392424529</v>
      </c>
      <c r="N1000" s="1">
        <v>388.00711059570312</v>
      </c>
      <c r="O1000">
        <f t="shared" si="1542"/>
        <v>0.7385853231995978</v>
      </c>
      <c r="P1000" s="1">
        <v>86.3392333984375</v>
      </c>
      <c r="Q1000" s="1">
        <v>30.153669357299805</v>
      </c>
      <c r="R1000" s="1">
        <v>2000.68603515625</v>
      </c>
      <c r="S1000" s="1">
        <v>99.153877258300781</v>
      </c>
      <c r="T1000">
        <f t="shared" si="1543"/>
        <v>0.23816640402620201</v>
      </c>
      <c r="U1000">
        <f t="shared" si="1544"/>
        <v>2.8400000333786011</v>
      </c>
      <c r="V1000">
        <f t="shared" si="1545"/>
        <v>2.0694111679958547</v>
      </c>
      <c r="W1000" s="1">
        <v>19464.499999586493</v>
      </c>
      <c r="X1000" s="1">
        <v>0</v>
      </c>
      <c r="Y1000">
        <f t="shared" si="1546"/>
        <v>0.89462948985018942</v>
      </c>
      <c r="Z1000">
        <f t="shared" si="1547"/>
        <v>31.363246917724609</v>
      </c>
      <c r="AA1000" s="1">
        <v>6</v>
      </c>
      <c r="AB1000">
        <f t="shared" si="1548"/>
        <v>1.4200000166893005</v>
      </c>
      <c r="AC1000" s="1">
        <v>1</v>
      </c>
      <c r="AD1000" s="1">
        <v>30.011459350585938</v>
      </c>
      <c r="AE1000" s="1">
        <v>400.18988037109375</v>
      </c>
      <c r="AF1000" s="1">
        <v>35.041175842285156</v>
      </c>
      <c r="AG1000" s="1">
        <v>37.427009582519531</v>
      </c>
      <c r="AH1000" s="1">
        <v>80.835426330566406</v>
      </c>
      <c r="AI1000" s="1">
        <v>500.94671630859375</v>
      </c>
      <c r="AJ1000" s="1">
        <v>20.269878387451172</v>
      </c>
      <c r="AK1000" s="1">
        <v>5.1458210945129395</v>
      </c>
      <c r="AL1000" s="1">
        <v>1.2879191637039185</v>
      </c>
      <c r="AM1000" s="1">
        <v>1</v>
      </c>
      <c r="AN1000" s="1">
        <v>-0.21956524252891541</v>
      </c>
      <c r="AO1000" s="1">
        <v>2.737391471862793</v>
      </c>
      <c r="AP1000" s="1">
        <v>1</v>
      </c>
      <c r="AQ1000" s="1">
        <v>0</v>
      </c>
      <c r="AR1000" s="1">
        <v>0.15999999642372131</v>
      </c>
      <c r="AS1000" s="1">
        <v>111115</v>
      </c>
      <c r="AT1000">
        <f t="shared" si="1549"/>
        <v>0.83491119384765622</v>
      </c>
      <c r="AU1000">
        <f t="shared" si="1550"/>
        <v>2.0694111679958548E-3</v>
      </c>
      <c r="AV1000">
        <f t="shared" si="1551"/>
        <v>304.51324691772459</v>
      </c>
      <c r="AW1000">
        <f t="shared" si="1552"/>
        <v>303.30366935729978</v>
      </c>
      <c r="AX1000">
        <f t="shared" si="1553"/>
        <v>320.10975846998917</v>
      </c>
      <c r="AY1000">
        <f t="shared" si="1554"/>
        <v>2.5156003217114318</v>
      </c>
      <c r="AZ1000">
        <f t="shared" si="1555"/>
        <v>4.6056626041405782</v>
      </c>
      <c r="BA1000">
        <f t="shared" si="1556"/>
        <v>46.449647068693018</v>
      </c>
      <c r="BB1000">
        <f t="shared" si="1557"/>
        <v>9.0226374861734868</v>
      </c>
      <c r="BC1000">
        <f t="shared" si="1558"/>
        <v>30.758458137512207</v>
      </c>
      <c r="BD1000">
        <f t="shared" si="1559"/>
        <v>4.4496184374899865</v>
      </c>
      <c r="BE1000">
        <f t="shared" si="1560"/>
        <v>0.21973879877474736</v>
      </c>
      <c r="BF1000">
        <f t="shared" si="1561"/>
        <v>3.7110331142903887</v>
      </c>
      <c r="BG1000">
        <f t="shared" si="1562"/>
        <v>0.13888143609682968</v>
      </c>
      <c r="BH1000">
        <f t="shared" si="1563"/>
        <v>31.264186622027189</v>
      </c>
      <c r="BI1000">
        <f t="shared" si="1564"/>
        <v>0.81263916385489332</v>
      </c>
      <c r="BJ1000">
        <f t="shared" si="1565"/>
        <v>81.293873345344139</v>
      </c>
      <c r="BK1000">
        <f t="shared" si="1566"/>
        <v>383.55373416107938</v>
      </c>
      <c r="BL1000">
        <f t="shared" si="1567"/>
        <v>1.9856631883532882E-2</v>
      </c>
    </row>
    <row r="1001" spans="1:64" x14ac:dyDescent="0.2">
      <c r="A1001" s="1" t="s">
        <v>3567</v>
      </c>
      <c r="B1001" s="1" t="s">
        <v>819</v>
      </c>
      <c r="C1001" s="1" t="s">
        <v>1099</v>
      </c>
      <c r="D1001" s="1">
        <v>20160217</v>
      </c>
      <c r="E1001" s="1" t="s">
        <v>1107</v>
      </c>
      <c r="F1001" s="1" t="s">
        <v>157</v>
      </c>
      <c r="G1001" s="1" t="s">
        <v>158</v>
      </c>
      <c r="H1001" s="1">
        <v>20160217</v>
      </c>
      <c r="J1001" s="1">
        <v>30</v>
      </c>
      <c r="K1001" s="1">
        <v>31.380462646484375</v>
      </c>
      <c r="L1001">
        <f t="shared" si="1540"/>
        <v>9.4225415810360005</v>
      </c>
      <c r="M1001">
        <f t="shared" si="1541"/>
        <v>312.81445577972966</v>
      </c>
      <c r="N1001" s="1">
        <v>387.75369262695312</v>
      </c>
      <c r="O1001">
        <f t="shared" si="1542"/>
        <v>0.74868788896551219</v>
      </c>
      <c r="P1001" s="1">
        <v>86.170402526855469</v>
      </c>
      <c r="Q1001" s="1">
        <v>30.145959854125977</v>
      </c>
      <c r="R1001" s="1">
        <v>2001.0521240234375</v>
      </c>
      <c r="S1001" s="1">
        <v>99.15557861328125</v>
      </c>
      <c r="T1001">
        <f t="shared" si="1543"/>
        <v>0.23160128498100233</v>
      </c>
      <c r="U1001">
        <f t="shared" si="1544"/>
        <v>2.8400000333786011</v>
      </c>
      <c r="V1001">
        <f t="shared" si="1545"/>
        <v>2.0468024270880498</v>
      </c>
      <c r="W1001" s="1">
        <v>19546.499999586493</v>
      </c>
      <c r="X1001" s="1">
        <v>0</v>
      </c>
      <c r="Y1001">
        <f t="shared" si="1546"/>
        <v>0.90803465640846159</v>
      </c>
      <c r="Z1001">
        <f t="shared" si="1547"/>
        <v>31.380462646484375</v>
      </c>
      <c r="AA1001" s="1">
        <v>6</v>
      </c>
      <c r="AB1001">
        <f t="shared" si="1548"/>
        <v>1.4200000166893005</v>
      </c>
      <c r="AC1001" s="1">
        <v>1</v>
      </c>
      <c r="AD1001" s="1">
        <v>30.012353897094727</v>
      </c>
      <c r="AE1001" s="1">
        <v>399.98849487304688</v>
      </c>
      <c r="AF1001" s="1">
        <v>34.976959228515625</v>
      </c>
      <c r="AG1001" s="1">
        <v>37.336666107177734</v>
      </c>
      <c r="AH1001" s="1">
        <v>80.724365234375</v>
      </c>
      <c r="AI1001" s="1">
        <v>501.0067138671875</v>
      </c>
      <c r="AJ1001" s="1">
        <v>15.993938446044922</v>
      </c>
      <c r="AK1001" s="1">
        <v>5.1929874420166016</v>
      </c>
      <c r="AL1001" s="1">
        <v>1.2903103828430176</v>
      </c>
      <c r="AM1001" s="1">
        <v>1</v>
      </c>
      <c r="AN1001" s="1">
        <v>-0.21956524252891541</v>
      </c>
      <c r="AO1001" s="1">
        <v>2.737391471862793</v>
      </c>
      <c r="AP1001" s="1">
        <v>1</v>
      </c>
      <c r="AQ1001" s="1">
        <v>0</v>
      </c>
      <c r="AR1001" s="1">
        <v>0.15999999642372131</v>
      </c>
      <c r="AS1001" s="1">
        <v>111115</v>
      </c>
      <c r="AT1001">
        <f t="shared" si="1549"/>
        <v>0.83501118977864575</v>
      </c>
      <c r="AU1001">
        <f t="shared" si="1550"/>
        <v>2.0468024270880497E-3</v>
      </c>
      <c r="AV1001">
        <f t="shared" si="1551"/>
        <v>304.53046264648435</v>
      </c>
      <c r="AW1001">
        <f t="shared" si="1552"/>
        <v>303.29595985412595</v>
      </c>
      <c r="AX1001">
        <f t="shared" si="1553"/>
        <v>320.16833268742994</v>
      </c>
      <c r="AY1001">
        <f t="shared" si="1554"/>
        <v>2.5243868128792908</v>
      </c>
      <c r="AZ1001">
        <f t="shared" si="1555"/>
        <v>4.6101733877565572</v>
      </c>
      <c r="BA1001">
        <f t="shared" si="1556"/>
        <v>46.494342045411194</v>
      </c>
      <c r="BB1001">
        <f t="shared" si="1557"/>
        <v>9.15767593823346</v>
      </c>
      <c r="BC1001">
        <f t="shared" si="1558"/>
        <v>30.763211250305176</v>
      </c>
      <c r="BD1001">
        <f t="shared" si="1559"/>
        <v>4.4508266203136078</v>
      </c>
      <c r="BE1001">
        <f t="shared" si="1560"/>
        <v>0.21413835615484283</v>
      </c>
      <c r="BF1001">
        <f t="shared" si="1561"/>
        <v>3.7021387313480956</v>
      </c>
      <c r="BG1001">
        <f t="shared" si="1562"/>
        <v>0.13530300415197469</v>
      </c>
      <c r="BH1001">
        <f t="shared" si="1563"/>
        <v>31.017298361437774</v>
      </c>
      <c r="BI1001">
        <f t="shared" si="1564"/>
        <v>0.80673494986076022</v>
      </c>
      <c r="BJ1001">
        <f t="shared" si="1565"/>
        <v>80.992068755110353</v>
      </c>
      <c r="BK1001">
        <f t="shared" si="1566"/>
        <v>383.27466763227176</v>
      </c>
      <c r="BL1001">
        <f t="shared" si="1567"/>
        <v>1.9911337743598281E-2</v>
      </c>
    </row>
    <row r="1002" spans="1:64" x14ac:dyDescent="0.2">
      <c r="A1002" s="1" t="s">
        <v>3567</v>
      </c>
      <c r="B1002" s="1" t="s">
        <v>819</v>
      </c>
      <c r="C1002" s="1" t="s">
        <v>1099</v>
      </c>
      <c r="D1002" s="1">
        <v>20160217</v>
      </c>
      <c r="E1002" s="1" t="s">
        <v>1108</v>
      </c>
      <c r="F1002" s="1" t="s">
        <v>157</v>
      </c>
      <c r="G1002" s="1" t="s">
        <v>158</v>
      </c>
      <c r="H1002" s="1">
        <v>20160217</v>
      </c>
      <c r="J1002" s="1">
        <v>31</v>
      </c>
      <c r="K1002" s="1">
        <v>31.360706329345703</v>
      </c>
      <c r="L1002">
        <f t="shared" si="1540"/>
        <v>9.142060979602153</v>
      </c>
      <c r="M1002">
        <f t="shared" si="1541"/>
        <v>302.17517279662491</v>
      </c>
      <c r="N1002" s="1">
        <v>388.18136596679688</v>
      </c>
      <c r="O1002">
        <f t="shared" si="1542"/>
        <v>0.7816595098970458</v>
      </c>
      <c r="P1002" s="1">
        <v>85.367378234863281</v>
      </c>
      <c r="Q1002" s="1">
        <v>30.134181976318359</v>
      </c>
      <c r="R1002" s="1">
        <v>1999.2437744140625</v>
      </c>
      <c r="S1002" s="1">
        <v>99.151649475097656</v>
      </c>
      <c r="T1002">
        <f t="shared" si="1543"/>
        <v>0.19200205322829803</v>
      </c>
      <c r="U1002">
        <f t="shared" si="1544"/>
        <v>2.8400000333786011</v>
      </c>
      <c r="V1002">
        <f t="shared" si="1545"/>
        <v>1.7788848650891322</v>
      </c>
      <c r="W1002" s="1">
        <v>19628.499999586493</v>
      </c>
      <c r="X1002" s="1">
        <v>0</v>
      </c>
      <c r="Y1002">
        <f t="shared" si="1546"/>
        <v>0.93983685066381639</v>
      </c>
      <c r="Z1002">
        <f t="shared" si="1547"/>
        <v>31.360706329345703</v>
      </c>
      <c r="AA1002" s="1">
        <v>6</v>
      </c>
      <c r="AB1002">
        <f t="shared" si="1548"/>
        <v>1.4200000166893005</v>
      </c>
      <c r="AC1002" s="1">
        <v>1</v>
      </c>
      <c r="AD1002" s="1">
        <v>30.011367797851562</v>
      </c>
      <c r="AE1002" s="1">
        <v>399.9566650390625</v>
      </c>
      <c r="AF1002" s="1">
        <v>34.913593292236328</v>
      </c>
      <c r="AG1002" s="1">
        <v>36.965198516845703</v>
      </c>
      <c r="AH1002" s="1">
        <v>80.629402160644531</v>
      </c>
      <c r="AI1002" s="1">
        <v>501.01101684570312</v>
      </c>
      <c r="AJ1002" s="1">
        <v>15.646986961364746</v>
      </c>
      <c r="AK1002" s="1">
        <v>5.055778980255127</v>
      </c>
      <c r="AL1002" s="1">
        <v>1.2842472791671753</v>
      </c>
      <c r="AM1002" s="1">
        <v>1</v>
      </c>
      <c r="AN1002" s="1">
        <v>-0.21956524252891541</v>
      </c>
      <c r="AO1002" s="1">
        <v>2.737391471862793</v>
      </c>
      <c r="AP1002" s="1">
        <v>1</v>
      </c>
      <c r="AQ1002" s="1">
        <v>0</v>
      </c>
      <c r="AR1002" s="1">
        <v>0.15999999642372131</v>
      </c>
      <c r="AS1002" s="1">
        <v>111115</v>
      </c>
      <c r="AT1002">
        <f t="shared" si="1549"/>
        <v>0.83501836140950514</v>
      </c>
      <c r="AU1002">
        <f t="shared" si="1550"/>
        <v>1.7788848650891322E-3</v>
      </c>
      <c r="AV1002">
        <f t="shared" si="1551"/>
        <v>304.51070632934568</v>
      </c>
      <c r="AW1002">
        <f t="shared" si="1552"/>
        <v>303.28418197631834</v>
      </c>
      <c r="AX1002">
        <f t="shared" si="1553"/>
        <v>319.8789967563971</v>
      </c>
      <c r="AY1002">
        <f t="shared" si="1554"/>
        <v>2.6609677024837035</v>
      </c>
      <c r="AZ1002">
        <f t="shared" si="1555"/>
        <v>4.6049972567835011</v>
      </c>
      <c r="BA1002">
        <f t="shared" si="1556"/>
        <v>46.44398031865385</v>
      </c>
      <c r="BB1002">
        <f t="shared" si="1557"/>
        <v>9.4787818018081467</v>
      </c>
      <c r="BC1002">
        <f t="shared" si="1558"/>
        <v>30.747444152832031</v>
      </c>
      <c r="BD1002">
        <f t="shared" si="1559"/>
        <v>4.4468199160167305</v>
      </c>
      <c r="BE1002">
        <f t="shared" si="1560"/>
        <v>0.17984349020925425</v>
      </c>
      <c r="BF1002">
        <f t="shared" si="1561"/>
        <v>3.6651604061196847</v>
      </c>
      <c r="BG1002">
        <f t="shared" si="1562"/>
        <v>0.11343477741724378</v>
      </c>
      <c r="BH1002">
        <f t="shared" si="1563"/>
        <v>29.961166813208017</v>
      </c>
      <c r="BI1002">
        <f t="shared" si="1564"/>
        <v>0.77843812014013958</v>
      </c>
      <c r="BJ1002">
        <f t="shared" si="1565"/>
        <v>80.051394826050256</v>
      </c>
      <c r="BK1002">
        <f t="shared" si="1566"/>
        <v>383.83566801700476</v>
      </c>
      <c r="BL1002">
        <f t="shared" si="1567"/>
        <v>1.9066355578229846E-2</v>
      </c>
    </row>
    <row r="1003" spans="1:64" x14ac:dyDescent="0.2">
      <c r="A1003" s="1" t="s">
        <v>3567</v>
      </c>
      <c r="B1003" s="1" t="s">
        <v>819</v>
      </c>
      <c r="C1003" s="1" t="s">
        <v>1099</v>
      </c>
      <c r="D1003" s="1">
        <v>20160217</v>
      </c>
      <c r="E1003" s="1" t="s">
        <v>1109</v>
      </c>
      <c r="F1003" s="1" t="s">
        <v>157</v>
      </c>
      <c r="G1003" s="1" t="s">
        <v>158</v>
      </c>
      <c r="H1003" s="1">
        <v>20160217</v>
      </c>
      <c r="J1003" s="1">
        <v>32</v>
      </c>
      <c r="K1003" s="1">
        <v>31.411924362182617</v>
      </c>
      <c r="L1003">
        <f t="shared" si="1540"/>
        <v>10.344585760122753</v>
      </c>
      <c r="M1003">
        <f t="shared" si="1541"/>
        <v>344.45153803197769</v>
      </c>
      <c r="N1003" s="1">
        <v>461.92483520507812</v>
      </c>
      <c r="O1003">
        <f t="shared" si="1542"/>
        <v>0.81759776067740342</v>
      </c>
      <c r="P1003" s="1">
        <v>84.67572021484375</v>
      </c>
      <c r="Q1003" s="1">
        <v>30.137456893920898</v>
      </c>
      <c r="R1003" s="1">
        <v>1999.486328125</v>
      </c>
      <c r="S1003" s="1">
        <v>99.145965576171875</v>
      </c>
      <c r="T1003">
        <f t="shared" si="1543"/>
        <v>0.15634490351546251</v>
      </c>
      <c r="U1003">
        <f t="shared" si="1544"/>
        <v>2.8400000333786011</v>
      </c>
      <c r="V1003">
        <f t="shared" si="1545"/>
        <v>1.5319199179179199</v>
      </c>
      <c r="W1003" s="1">
        <v>19728.499999586493</v>
      </c>
      <c r="X1003" s="1">
        <v>0</v>
      </c>
      <c r="Y1003">
        <f t="shared" si="1546"/>
        <v>0.98227882302464442</v>
      </c>
      <c r="Z1003">
        <f t="shared" si="1547"/>
        <v>31.411924362182617</v>
      </c>
      <c r="AA1003" s="1">
        <v>6</v>
      </c>
      <c r="AB1003">
        <f t="shared" si="1548"/>
        <v>1.4200000166893005</v>
      </c>
      <c r="AC1003" s="1">
        <v>1</v>
      </c>
      <c r="AD1003" s="1">
        <v>30.01220703125</v>
      </c>
      <c r="AE1003" s="1">
        <v>475.1611328125</v>
      </c>
      <c r="AF1003" s="1">
        <v>34.907329559326172</v>
      </c>
      <c r="AG1003" s="1">
        <v>36.674694061279297</v>
      </c>
      <c r="AH1003" s="1">
        <v>80.595169067382812</v>
      </c>
      <c r="AI1003" s="1">
        <v>500.99588012695312</v>
      </c>
      <c r="AJ1003" s="1">
        <v>30.538545608520508</v>
      </c>
      <c r="AK1003" s="1">
        <v>5.0513248443603516</v>
      </c>
      <c r="AL1003" s="1">
        <v>1.2882310152053833</v>
      </c>
      <c r="AM1003" s="1">
        <v>1</v>
      </c>
      <c r="AN1003" s="1">
        <v>-0.21956524252891541</v>
      </c>
      <c r="AO1003" s="1">
        <v>2.737391471862793</v>
      </c>
      <c r="AP1003" s="1">
        <v>1</v>
      </c>
      <c r="AQ1003" s="1">
        <v>0</v>
      </c>
      <c r="AR1003" s="1">
        <v>0.15999999642372131</v>
      </c>
      <c r="AS1003" s="1">
        <v>111115</v>
      </c>
      <c r="AT1003">
        <f t="shared" si="1549"/>
        <v>0.83499313354492188</v>
      </c>
      <c r="AU1003">
        <f t="shared" si="1550"/>
        <v>1.5319199179179199E-3</v>
      </c>
      <c r="AV1003">
        <f t="shared" si="1551"/>
        <v>304.56192436218259</v>
      </c>
      <c r="AW1003">
        <f t="shared" si="1552"/>
        <v>303.28745689392088</v>
      </c>
      <c r="AX1003">
        <f t="shared" si="1553"/>
        <v>319.91780534927966</v>
      </c>
      <c r="AY1003">
        <f t="shared" si="1554"/>
        <v>2.7822620327414396</v>
      </c>
      <c r="AZ1003">
        <f t="shared" si="1555"/>
        <v>4.6184267779408765</v>
      </c>
      <c r="BA1003">
        <f t="shared" si="1556"/>
        <v>46.582094905239799</v>
      </c>
      <c r="BB1003">
        <f t="shared" si="1557"/>
        <v>9.9074008439605024</v>
      </c>
      <c r="BC1003">
        <f t="shared" si="1558"/>
        <v>30.774690628051758</v>
      </c>
      <c r="BD1003">
        <f t="shared" si="1559"/>
        <v>4.4537457155936355</v>
      </c>
      <c r="BE1003">
        <f t="shared" si="1560"/>
        <v>0.14818705474635616</v>
      </c>
      <c r="BF1003">
        <f t="shared" si="1561"/>
        <v>3.6361479549162321</v>
      </c>
      <c r="BG1003">
        <f t="shared" si="1562"/>
        <v>9.3316847638316505E-2</v>
      </c>
      <c r="BH1003">
        <f t="shared" si="1563"/>
        <v>34.15098033237792</v>
      </c>
      <c r="BI1003">
        <f t="shared" si="1564"/>
        <v>0.74568741877464439</v>
      </c>
      <c r="BJ1003">
        <f t="shared" si="1565"/>
        <v>78.965445507080219</v>
      </c>
      <c r="BK1003">
        <f t="shared" si="1566"/>
        <v>457.00751456703853</v>
      </c>
      <c r="BL1003">
        <f t="shared" si="1567"/>
        <v>1.7874209878324991E-2</v>
      </c>
    </row>
    <row r="1004" spans="1:64" x14ac:dyDescent="0.2">
      <c r="A1004" s="1" t="s">
        <v>3567</v>
      </c>
      <c r="B1004" s="1" t="s">
        <v>819</v>
      </c>
      <c r="C1004" s="1" t="s">
        <v>1099</v>
      </c>
      <c r="D1004" s="1">
        <v>20160217</v>
      </c>
      <c r="E1004" s="1" t="s">
        <v>1110</v>
      </c>
      <c r="F1004" s="1" t="s">
        <v>157</v>
      </c>
      <c r="G1004" s="1" t="s">
        <v>158</v>
      </c>
      <c r="H1004" s="1">
        <v>20160217</v>
      </c>
      <c r="J1004" s="1">
        <v>33</v>
      </c>
      <c r="K1004" s="1">
        <v>31.552707672119141</v>
      </c>
      <c r="L1004">
        <f t="shared" si="1540"/>
        <v>12.148402293376513</v>
      </c>
      <c r="M1004">
        <f t="shared" si="1541"/>
        <v>410.9862584852155</v>
      </c>
      <c r="N1004" s="1">
        <v>559.6007080078125</v>
      </c>
      <c r="O1004">
        <f t="shared" si="1542"/>
        <v>0.83015999953299824</v>
      </c>
      <c r="P1004" s="1">
        <v>84.703567504882812</v>
      </c>
      <c r="Q1004" s="1">
        <v>30.188865661621094</v>
      </c>
      <c r="R1004" s="1">
        <v>2000.2763671875</v>
      </c>
      <c r="S1004" s="1">
        <v>99.142845153808594</v>
      </c>
      <c r="T1004">
        <f t="shared" si="1543"/>
        <v>0.14443409723771919</v>
      </c>
      <c r="U1004">
        <f t="shared" si="1544"/>
        <v>2.8400000333786011</v>
      </c>
      <c r="V1004">
        <f t="shared" si="1545"/>
        <v>1.4576654029156417</v>
      </c>
      <c r="W1004" s="1">
        <v>19837.499999586493</v>
      </c>
      <c r="X1004" s="1">
        <v>0</v>
      </c>
      <c r="Y1004">
        <f t="shared" si="1546"/>
        <v>1.0074289452460223</v>
      </c>
      <c r="Z1004">
        <f t="shared" si="1547"/>
        <v>31.552707672119141</v>
      </c>
      <c r="AA1004" s="1">
        <v>6</v>
      </c>
      <c r="AB1004">
        <f t="shared" si="1548"/>
        <v>1.4200000166893005</v>
      </c>
      <c r="AC1004" s="1">
        <v>1</v>
      </c>
      <c r="AD1004" s="1">
        <v>30.012767791748047</v>
      </c>
      <c r="AE1004" s="1">
        <v>575.12762451171875</v>
      </c>
      <c r="AF1004" s="1">
        <v>35.114692687988281</v>
      </c>
      <c r="AG1004" s="1">
        <v>36.796276092529297</v>
      </c>
      <c r="AH1004" s="1">
        <v>80.832626342773438</v>
      </c>
      <c r="AI1004" s="1">
        <v>500.9666748046875</v>
      </c>
      <c r="AJ1004" s="1">
        <v>29.856777191162109</v>
      </c>
      <c r="AK1004" s="1">
        <v>5.2865147590637207</v>
      </c>
      <c r="AL1004" s="1">
        <v>1.2831109762191772</v>
      </c>
      <c r="AM1004" s="1">
        <v>1</v>
      </c>
      <c r="AN1004" s="1">
        <v>-0.21956524252891541</v>
      </c>
      <c r="AO1004" s="1">
        <v>2.737391471862793</v>
      </c>
      <c r="AP1004" s="1">
        <v>1</v>
      </c>
      <c r="AQ1004" s="1">
        <v>0</v>
      </c>
      <c r="AR1004" s="1">
        <v>0.15999999642372131</v>
      </c>
      <c r="AS1004" s="1">
        <v>111115</v>
      </c>
      <c r="AT1004">
        <f t="shared" si="1549"/>
        <v>0.83494445800781225</v>
      </c>
      <c r="AU1004">
        <f t="shared" si="1550"/>
        <v>1.4576654029156417E-3</v>
      </c>
      <c r="AV1004">
        <f t="shared" si="1551"/>
        <v>304.70270767211912</v>
      </c>
      <c r="AW1004">
        <f t="shared" si="1552"/>
        <v>303.33886566162107</v>
      </c>
      <c r="AX1004">
        <f t="shared" si="1553"/>
        <v>320.04421159645426</v>
      </c>
      <c r="AY1004">
        <f t="shared" si="1554"/>
        <v>2.8087612013303627</v>
      </c>
      <c r="AZ1004">
        <f t="shared" si="1555"/>
        <v>4.6555164481244438</v>
      </c>
      <c r="BA1004">
        <f t="shared" si="1556"/>
        <v>46.957664377111143</v>
      </c>
      <c r="BB1004">
        <f t="shared" si="1557"/>
        <v>10.161388284581847</v>
      </c>
      <c r="BC1004">
        <f t="shared" si="1558"/>
        <v>30.870786666870117</v>
      </c>
      <c r="BD1004">
        <f t="shared" si="1559"/>
        <v>4.4782475024114197</v>
      </c>
      <c r="BE1004">
        <f t="shared" si="1560"/>
        <v>0.13744409258964646</v>
      </c>
      <c r="BF1004">
        <f t="shared" si="1561"/>
        <v>3.6480875028784214</v>
      </c>
      <c r="BG1004">
        <f t="shared" si="1562"/>
        <v>8.6504359807964962E-2</v>
      </c>
      <c r="BH1004">
        <f t="shared" si="1563"/>
        <v>40.746346985342875</v>
      </c>
      <c r="BI1004">
        <f t="shared" si="1564"/>
        <v>0.73442769568382638</v>
      </c>
      <c r="BJ1004">
        <f t="shared" si="1565"/>
        <v>78.50776268385367</v>
      </c>
      <c r="BK1004">
        <f t="shared" si="1566"/>
        <v>553.82593937988838</v>
      </c>
      <c r="BL1004">
        <f t="shared" si="1567"/>
        <v>1.7221004225700973E-2</v>
      </c>
    </row>
    <row r="1005" spans="1:64" x14ac:dyDescent="0.2">
      <c r="A1005" s="1" t="s">
        <v>3567</v>
      </c>
      <c r="B1005" s="1" t="s">
        <v>819</v>
      </c>
      <c r="C1005" s="1" t="s">
        <v>1099</v>
      </c>
      <c r="D1005" s="1">
        <v>20160217</v>
      </c>
      <c r="E1005" s="1" t="s">
        <v>1111</v>
      </c>
      <c r="F1005" s="1" t="s">
        <v>157</v>
      </c>
      <c r="G1005" s="1" t="s">
        <v>158</v>
      </c>
      <c r="H1005" s="1">
        <v>20160217</v>
      </c>
      <c r="J1005" s="1">
        <v>34</v>
      </c>
      <c r="K1005" s="1">
        <v>31.762510299682617</v>
      </c>
      <c r="L1005">
        <f t="shared" si="1540"/>
        <v>13.929169206426254</v>
      </c>
      <c r="M1005">
        <f t="shared" si="1541"/>
        <v>469.00111875076641</v>
      </c>
      <c r="N1005" s="1">
        <v>657.23748779296875</v>
      </c>
      <c r="O1005">
        <f t="shared" si="1542"/>
        <v>0.85735338751468948</v>
      </c>
      <c r="P1005" s="1">
        <v>84.607269287109375</v>
      </c>
      <c r="Q1005" s="1">
        <v>30.236371994018555</v>
      </c>
      <c r="R1005" s="1">
        <v>2001.3218994140625</v>
      </c>
      <c r="S1005" s="1">
        <v>99.143646240234375</v>
      </c>
      <c r="T1005">
        <f t="shared" si="1543"/>
        <v>0.12991538338610714</v>
      </c>
      <c r="U1005">
        <f t="shared" si="1544"/>
        <v>2.8400000333786011</v>
      </c>
      <c r="V1005">
        <f t="shared" si="1545"/>
        <v>1.3833249869674051</v>
      </c>
      <c r="W1005" s="1">
        <v>19937.499999586493</v>
      </c>
      <c r="X1005" s="1">
        <v>0</v>
      </c>
      <c r="Y1005">
        <f t="shared" si="1546"/>
        <v>1.0573894648355466</v>
      </c>
      <c r="Z1005">
        <f t="shared" si="1547"/>
        <v>31.762510299682617</v>
      </c>
      <c r="AA1005" s="1">
        <v>6</v>
      </c>
      <c r="AB1005">
        <f t="shared" si="1548"/>
        <v>1.4200000166893005</v>
      </c>
      <c r="AC1005" s="1">
        <v>1</v>
      </c>
      <c r="AD1005" s="1">
        <v>30.009431838989258</v>
      </c>
      <c r="AE1005" s="1">
        <v>675.0078125</v>
      </c>
      <c r="AF1005" s="1">
        <v>35.258808135986328</v>
      </c>
      <c r="AG1005" s="1">
        <v>36.854415893554688</v>
      </c>
      <c r="AH1005" s="1">
        <v>80.944206237792969</v>
      </c>
      <c r="AI1005" s="1">
        <v>501.00408935546875</v>
      </c>
      <c r="AJ1005" s="1">
        <v>26.393499374389648</v>
      </c>
      <c r="AK1005" s="1">
        <v>5.1099920272827148</v>
      </c>
      <c r="AL1005" s="1">
        <v>1.282819390296936</v>
      </c>
      <c r="AM1005" s="1">
        <v>1</v>
      </c>
      <c r="AN1005" s="1">
        <v>-0.21956524252891541</v>
      </c>
      <c r="AO1005" s="1">
        <v>2.737391471862793</v>
      </c>
      <c r="AP1005" s="1">
        <v>1</v>
      </c>
      <c r="AQ1005" s="1">
        <v>0</v>
      </c>
      <c r="AR1005" s="1">
        <v>0.15999999642372131</v>
      </c>
      <c r="AS1005" s="1">
        <v>111115</v>
      </c>
      <c r="AT1005">
        <f t="shared" si="1549"/>
        <v>0.83500681559244783</v>
      </c>
      <c r="AU1005">
        <f t="shared" si="1550"/>
        <v>1.3833249869674052E-3</v>
      </c>
      <c r="AV1005">
        <f t="shared" si="1551"/>
        <v>304.91251029968259</v>
      </c>
      <c r="AW1005">
        <f t="shared" si="1552"/>
        <v>303.38637199401853</v>
      </c>
      <c r="AX1005">
        <f t="shared" si="1553"/>
        <v>320.21149674896515</v>
      </c>
      <c r="AY1005">
        <f t="shared" si="1554"/>
        <v>2.8250301693634778</v>
      </c>
      <c r="AZ1005">
        <f t="shared" si="1555"/>
        <v>4.7112706365766037</v>
      </c>
      <c r="BA1005">
        <f t="shared" si="1556"/>
        <v>47.519642611900231</v>
      </c>
      <c r="BB1005">
        <f t="shared" si="1557"/>
        <v>10.665226718345544</v>
      </c>
      <c r="BC1005">
        <f t="shared" si="1558"/>
        <v>30.999441146850586</v>
      </c>
      <c r="BD1005">
        <f t="shared" si="1559"/>
        <v>4.5112345592557466</v>
      </c>
      <c r="BE1005">
        <f t="shared" si="1560"/>
        <v>0.1242323909530279</v>
      </c>
      <c r="BF1005">
        <f t="shared" si="1561"/>
        <v>3.6538811717410571</v>
      </c>
      <c r="BG1005">
        <f t="shared" si="1562"/>
        <v>7.8136580535020636E-2</v>
      </c>
      <c r="BH1005">
        <f t="shared" si="1563"/>
        <v>46.498481003700135</v>
      </c>
      <c r="BI1005">
        <f t="shared" si="1564"/>
        <v>0.71359459474183673</v>
      </c>
      <c r="BJ1005">
        <f t="shared" si="1565"/>
        <v>77.592651092666074</v>
      </c>
      <c r="BK1005">
        <f t="shared" si="1566"/>
        <v>650.61622786069165</v>
      </c>
      <c r="BL1005">
        <f t="shared" si="1567"/>
        <v>1.6611961398484504E-2</v>
      </c>
    </row>
    <row r="1006" spans="1:64" x14ac:dyDescent="0.2">
      <c r="A1006" s="1" t="s">
        <v>3567</v>
      </c>
      <c r="B1006" s="1" t="s">
        <v>819</v>
      </c>
      <c r="C1006" s="1" t="s">
        <v>1099</v>
      </c>
      <c r="D1006" s="1">
        <v>20160217</v>
      </c>
      <c r="E1006" s="1" t="s">
        <v>1112</v>
      </c>
      <c r="F1006" s="1" t="s">
        <v>157</v>
      </c>
      <c r="G1006" s="1" t="s">
        <v>158</v>
      </c>
      <c r="H1006" s="1">
        <v>20160217</v>
      </c>
      <c r="J1006" s="1">
        <v>35</v>
      </c>
      <c r="K1006" s="1">
        <v>31.843902587890625</v>
      </c>
      <c r="L1006">
        <f t="shared" si="1540"/>
        <v>15.372938266374028</v>
      </c>
      <c r="M1006">
        <f t="shared" si="1541"/>
        <v>530.66433545470113</v>
      </c>
      <c r="N1006" s="1">
        <v>780.5736083984375</v>
      </c>
      <c r="O1006">
        <f t="shared" si="1542"/>
        <v>0.88111335688601766</v>
      </c>
      <c r="P1006" s="1">
        <v>84.272796630859375</v>
      </c>
      <c r="Q1006" s="1">
        <v>30.250938415527344</v>
      </c>
      <c r="R1006" s="1">
        <v>1999.957763671875</v>
      </c>
      <c r="S1006" s="1">
        <v>99.140022277832031</v>
      </c>
      <c r="T1006">
        <f t="shared" si="1543"/>
        <v>0.10670652595640805</v>
      </c>
      <c r="U1006">
        <f t="shared" si="1544"/>
        <v>2.8400000333786011</v>
      </c>
      <c r="V1006">
        <f t="shared" si="1545"/>
        <v>1.181202402149971</v>
      </c>
      <c r="W1006" s="1">
        <v>20058.499999586493</v>
      </c>
      <c r="X1006" s="1">
        <v>0</v>
      </c>
      <c r="Y1006">
        <f t="shared" si="1546"/>
        <v>1.0905791009919472</v>
      </c>
      <c r="Z1006">
        <f t="shared" si="1547"/>
        <v>31.843902587890625</v>
      </c>
      <c r="AA1006" s="1">
        <v>6</v>
      </c>
      <c r="AB1006">
        <f t="shared" si="1548"/>
        <v>1.4200000166893005</v>
      </c>
      <c r="AC1006" s="1">
        <v>1</v>
      </c>
      <c r="AD1006" s="1">
        <v>30.012090682983398</v>
      </c>
      <c r="AE1006" s="1">
        <v>800.08984375</v>
      </c>
      <c r="AF1006" s="1">
        <v>35.378002166748047</v>
      </c>
      <c r="AG1006" s="1">
        <v>36.740734100341797</v>
      </c>
      <c r="AH1006" s="1">
        <v>81.147079467773438</v>
      </c>
      <c r="AI1006" s="1">
        <v>500.96609497070312</v>
      </c>
      <c r="AJ1006" s="1">
        <v>28.91118049621582</v>
      </c>
      <c r="AK1006" s="1">
        <v>4.9747991561889648</v>
      </c>
      <c r="AL1006" s="1">
        <v>1.2840499877929688</v>
      </c>
      <c r="AM1006" s="1">
        <v>1</v>
      </c>
      <c r="AN1006" s="1">
        <v>-0.21956524252891541</v>
      </c>
      <c r="AO1006" s="1">
        <v>2.737391471862793</v>
      </c>
      <c r="AP1006" s="1">
        <v>1</v>
      </c>
      <c r="AQ1006" s="1">
        <v>0</v>
      </c>
      <c r="AR1006" s="1">
        <v>0.15999999642372131</v>
      </c>
      <c r="AS1006" s="1">
        <v>111115</v>
      </c>
      <c r="AT1006">
        <f t="shared" si="1549"/>
        <v>0.83494349161783843</v>
      </c>
      <c r="AU1006">
        <f t="shared" si="1550"/>
        <v>1.181202402149971E-3</v>
      </c>
      <c r="AV1006">
        <f t="shared" si="1551"/>
        <v>304.9939025878906</v>
      </c>
      <c r="AW1006">
        <f t="shared" si="1552"/>
        <v>303.40093841552732</v>
      </c>
      <c r="AX1006">
        <f t="shared" si="1553"/>
        <v>319.99323503509368</v>
      </c>
      <c r="AY1006">
        <f t="shared" si="1554"/>
        <v>2.9171319538817944</v>
      </c>
      <c r="AZ1006">
        <f t="shared" si="1555"/>
        <v>4.7330562982037359</v>
      </c>
      <c r="BA1006">
        <f t="shared" si="1556"/>
        <v>47.741126030209287</v>
      </c>
      <c r="BB1006">
        <f t="shared" si="1557"/>
        <v>11.00039192986749</v>
      </c>
      <c r="BC1006">
        <f t="shared" si="1558"/>
        <v>31.047420501708984</v>
      </c>
      <c r="BD1006">
        <f t="shared" si="1559"/>
        <v>4.5235905540978063</v>
      </c>
      <c r="BE1006">
        <f t="shared" si="1560"/>
        <v>0.10284245518708952</v>
      </c>
      <c r="BF1006">
        <f t="shared" si="1561"/>
        <v>3.6424771972117886</v>
      </c>
      <c r="BG1006">
        <f t="shared" si="1562"/>
        <v>6.461287642793527E-2</v>
      </c>
      <c r="BH1006">
        <f t="shared" si="1563"/>
        <v>52.610074039029996</v>
      </c>
      <c r="BI1006">
        <f t="shared" si="1564"/>
        <v>0.67983894119031985</v>
      </c>
      <c r="BJ1006">
        <f t="shared" si="1565"/>
        <v>76.813207124075149</v>
      </c>
      <c r="BK1006">
        <f t="shared" si="1566"/>
        <v>773.26604980136392</v>
      </c>
      <c r="BL1006">
        <f t="shared" si="1567"/>
        <v>1.5270872055794298E-2</v>
      </c>
    </row>
    <row r="1007" spans="1:64" x14ac:dyDescent="0.2">
      <c r="A1007" s="1" t="s">
        <v>3567</v>
      </c>
      <c r="B1007" s="1" t="s">
        <v>819</v>
      </c>
      <c r="C1007" s="1" t="s">
        <v>1099</v>
      </c>
      <c r="D1007" s="1">
        <v>20160217</v>
      </c>
      <c r="E1007" s="1" t="s">
        <v>1113</v>
      </c>
      <c r="F1007" s="1" t="s">
        <v>157</v>
      </c>
      <c r="G1007" s="1" t="s">
        <v>158</v>
      </c>
      <c r="H1007" s="1">
        <v>20160217</v>
      </c>
      <c r="J1007" s="1">
        <v>36</v>
      </c>
      <c r="K1007" s="1">
        <v>31.836540222167969</v>
      </c>
      <c r="L1007">
        <f t="shared" si="1540"/>
        <v>17.297156577161296</v>
      </c>
      <c r="M1007">
        <f t="shared" si="1541"/>
        <v>658.48557526695117</v>
      </c>
      <c r="N1007" s="1">
        <v>977.8348388671875</v>
      </c>
      <c r="O1007">
        <f t="shared" si="1542"/>
        <v>0.88571475390945631</v>
      </c>
      <c r="P1007" s="1">
        <v>84.13836669921875</v>
      </c>
      <c r="Q1007" s="1">
        <v>30.254205703735352</v>
      </c>
      <c r="R1007" s="1">
        <v>1999.124267578125</v>
      </c>
      <c r="S1007" s="1">
        <v>99.136550903320312</v>
      </c>
      <c r="T1007">
        <f t="shared" si="1543"/>
        <v>9.349953975188717E-2</v>
      </c>
      <c r="U1007">
        <f t="shared" si="1544"/>
        <v>2.8400000333786011</v>
      </c>
      <c r="V1007">
        <f t="shared" si="1545"/>
        <v>1.0426724882652401</v>
      </c>
      <c r="W1007" s="1">
        <v>20167.499999586493</v>
      </c>
      <c r="X1007" s="1">
        <v>0</v>
      </c>
      <c r="Y1007">
        <f t="shared" si="1546"/>
        <v>1.0937341662297642</v>
      </c>
      <c r="Z1007">
        <f t="shared" si="1547"/>
        <v>31.836540222167969</v>
      </c>
      <c r="AA1007" s="1">
        <v>6</v>
      </c>
      <c r="AB1007">
        <f t="shared" si="1548"/>
        <v>1.4200000166893005</v>
      </c>
      <c r="AC1007" s="1">
        <v>1</v>
      </c>
      <c r="AD1007" s="1">
        <v>30.010713577270508</v>
      </c>
      <c r="AE1007" s="1">
        <v>999.77099609375</v>
      </c>
      <c r="AF1007" s="1">
        <v>35.487388610839844</v>
      </c>
      <c r="AG1007" s="1">
        <v>36.690280914306641</v>
      </c>
      <c r="AH1007" s="1">
        <v>81.3798828125</v>
      </c>
      <c r="AI1007" s="1">
        <v>501.000732421875</v>
      </c>
      <c r="AJ1007" s="1">
        <v>18.208196640014648</v>
      </c>
      <c r="AK1007" s="1">
        <v>4.5564122200012207</v>
      </c>
      <c r="AL1007" s="1">
        <v>1.2895292043685913</v>
      </c>
      <c r="AM1007" s="1">
        <v>1</v>
      </c>
      <c r="AN1007" s="1">
        <v>-0.21956524252891541</v>
      </c>
      <c r="AO1007" s="1">
        <v>2.737391471862793</v>
      </c>
      <c r="AP1007" s="1">
        <v>1</v>
      </c>
      <c r="AQ1007" s="1">
        <v>0</v>
      </c>
      <c r="AR1007" s="1">
        <v>0.15999999642372131</v>
      </c>
      <c r="AS1007" s="1">
        <v>111115</v>
      </c>
      <c r="AT1007">
        <f t="shared" si="1549"/>
        <v>0.83500122070312499</v>
      </c>
      <c r="AU1007">
        <f t="shared" si="1550"/>
        <v>1.04267248826524E-3</v>
      </c>
      <c r="AV1007">
        <f t="shared" si="1551"/>
        <v>304.98654022216795</v>
      </c>
      <c r="AW1007">
        <f t="shared" si="1552"/>
        <v>303.40420570373533</v>
      </c>
      <c r="AX1007">
        <f t="shared" si="1553"/>
        <v>319.85987566307449</v>
      </c>
      <c r="AY1007">
        <f t="shared" si="1554"/>
        <v>2.9888081255016381</v>
      </c>
      <c r="AZ1007">
        <f t="shared" si="1555"/>
        <v>4.7310820677480461</v>
      </c>
      <c r="BA1007">
        <f t="shared" si="1556"/>
        <v>47.722883483831097</v>
      </c>
      <c r="BB1007">
        <f t="shared" si="1557"/>
        <v>11.032602569524457</v>
      </c>
      <c r="BC1007">
        <f t="shared" si="1558"/>
        <v>31.04537296295166</v>
      </c>
      <c r="BD1007">
        <f t="shared" si="1559"/>
        <v>4.5230626554277382</v>
      </c>
      <c r="BE1007">
        <f t="shared" si="1560"/>
        <v>9.0519425483629234E-2</v>
      </c>
      <c r="BF1007">
        <f t="shared" si="1561"/>
        <v>3.6373479015182819</v>
      </c>
      <c r="BG1007">
        <f t="shared" si="1562"/>
        <v>5.6835044839132945E-2</v>
      </c>
      <c r="BH1007">
        <f t="shared" si="1563"/>
        <v>65.279988751554271</v>
      </c>
      <c r="BI1007">
        <f t="shared" si="1564"/>
        <v>0.67341185759938815</v>
      </c>
      <c r="BJ1007">
        <f t="shared" si="1565"/>
        <v>76.632526172444173</v>
      </c>
      <c r="BK1007">
        <f t="shared" si="1566"/>
        <v>969.61259904158157</v>
      </c>
      <c r="BL1007">
        <f t="shared" si="1567"/>
        <v>1.3670663989085946E-2</v>
      </c>
    </row>
    <row r="1008" spans="1:64" x14ac:dyDescent="0.2">
      <c r="A1008" s="1" t="s">
        <v>3567</v>
      </c>
      <c r="B1008" s="1" t="s">
        <v>819</v>
      </c>
      <c r="C1008" s="1" t="s">
        <v>1099</v>
      </c>
      <c r="D1008" s="1">
        <v>20160217</v>
      </c>
      <c r="E1008" s="1" t="s">
        <v>1114</v>
      </c>
      <c r="F1008" s="1" t="s">
        <v>157</v>
      </c>
      <c r="G1008" s="1" t="s">
        <v>158</v>
      </c>
      <c r="H1008" s="1">
        <v>20160217</v>
      </c>
      <c r="J1008" s="1">
        <v>37</v>
      </c>
      <c r="K1008" s="1">
        <v>32.2119140625</v>
      </c>
      <c r="L1008">
        <f t="shared" si="1540"/>
        <v>19.752865283740501</v>
      </c>
      <c r="M1008">
        <f t="shared" si="1541"/>
        <v>878.30519603258472</v>
      </c>
      <c r="N1008" s="1">
        <v>1374.942626953125</v>
      </c>
      <c r="O1008">
        <f t="shared" si="1542"/>
        <v>0.94804813484263084</v>
      </c>
      <c r="P1008" s="1">
        <v>83.812995910644531</v>
      </c>
      <c r="Q1008" s="1">
        <v>30.258657455444336</v>
      </c>
      <c r="R1008" s="1">
        <v>1999.845703125</v>
      </c>
      <c r="S1008" s="1">
        <v>99.131904602050781</v>
      </c>
      <c r="T1008">
        <f t="shared" si="1543"/>
        <v>6.8079190719689903E-2</v>
      </c>
      <c r="U1008">
        <f t="shared" si="1544"/>
        <v>2.8400000333786011</v>
      </c>
      <c r="V1008">
        <f t="shared" si="1545"/>
        <v>0.84659036994515202</v>
      </c>
      <c r="W1008" s="1">
        <v>20289.499999586493</v>
      </c>
      <c r="X1008" s="1">
        <v>0</v>
      </c>
      <c r="Y1008">
        <f t="shared" si="1546"/>
        <v>1.2084506804097237</v>
      </c>
      <c r="Z1008">
        <f t="shared" si="1547"/>
        <v>32.2119140625</v>
      </c>
      <c r="AA1008" s="1">
        <v>6</v>
      </c>
      <c r="AB1008">
        <f t="shared" si="1548"/>
        <v>1.4200000166893005</v>
      </c>
      <c r="AC1008" s="1">
        <v>1</v>
      </c>
      <c r="AD1008" s="1">
        <v>30.012353897094727</v>
      </c>
      <c r="AE1008" s="1">
        <v>1399.9952392578125</v>
      </c>
      <c r="AF1008" s="1">
        <v>35.582530975341797</v>
      </c>
      <c r="AG1008" s="1">
        <v>36.559440612792969</v>
      </c>
      <c r="AH1008" s="1">
        <v>81.573417663574219</v>
      </c>
      <c r="AI1008" s="1">
        <v>500.95083618164062</v>
      </c>
      <c r="AJ1008" s="1">
        <v>20.61662483215332</v>
      </c>
      <c r="AK1008" s="1">
        <v>3.1698827743530273</v>
      </c>
      <c r="AL1008" s="1">
        <v>1.2848289012908936</v>
      </c>
      <c r="AM1008" s="1">
        <v>1</v>
      </c>
      <c r="AN1008" s="1">
        <v>-0.21956524252891541</v>
      </c>
      <c r="AO1008" s="1">
        <v>2.737391471862793</v>
      </c>
      <c r="AP1008" s="1">
        <v>1</v>
      </c>
      <c r="AQ1008" s="1">
        <v>0</v>
      </c>
      <c r="AR1008" s="1">
        <v>0.15999999642372131</v>
      </c>
      <c r="AS1008" s="1">
        <v>111115</v>
      </c>
      <c r="AT1008">
        <f t="shared" si="1549"/>
        <v>0.8349180603027343</v>
      </c>
      <c r="AU1008">
        <f t="shared" si="1550"/>
        <v>8.4659036994515202E-4</v>
      </c>
      <c r="AV1008">
        <f t="shared" si="1551"/>
        <v>305.36191406249998</v>
      </c>
      <c r="AW1008">
        <f t="shared" si="1552"/>
        <v>303.40865745544431</v>
      </c>
      <c r="AX1008">
        <f t="shared" si="1553"/>
        <v>319.97530534799444</v>
      </c>
      <c r="AY1008">
        <f t="shared" si="1554"/>
        <v>3.0367079585849757</v>
      </c>
      <c r="AZ1008">
        <f t="shared" si="1555"/>
        <v>4.8326576595414572</v>
      </c>
      <c r="BA1008">
        <f t="shared" si="1556"/>
        <v>48.749771114974443</v>
      </c>
      <c r="BB1008">
        <f t="shared" si="1557"/>
        <v>12.190330502181475</v>
      </c>
      <c r="BC1008">
        <f t="shared" si="1558"/>
        <v>31.235285758972168</v>
      </c>
      <c r="BD1008">
        <f t="shared" si="1559"/>
        <v>4.5722551139743643</v>
      </c>
      <c r="BE1008">
        <f t="shared" si="1560"/>
        <v>6.648543214164257E-2</v>
      </c>
      <c r="BF1008">
        <f t="shared" si="1561"/>
        <v>3.6242069791317335</v>
      </c>
      <c r="BG1008">
        <f t="shared" si="1562"/>
        <v>4.1693704397953966E-2</v>
      </c>
      <c r="BH1008">
        <f t="shared" si="1563"/>
        <v>87.068066904587695</v>
      </c>
      <c r="BI1008">
        <f t="shared" si="1564"/>
        <v>0.6387940695234029</v>
      </c>
      <c r="BJ1008">
        <f t="shared" si="1565"/>
        <v>74.491415573720644</v>
      </c>
      <c r="BK1008">
        <f t="shared" si="1566"/>
        <v>1365.5530608194492</v>
      </c>
      <c r="BL1008">
        <f t="shared" si="1567"/>
        <v>1.0775259774525753E-2</v>
      </c>
    </row>
    <row r="1009" spans="1:64" x14ac:dyDescent="0.2">
      <c r="A1009" s="1" t="s">
        <v>3567</v>
      </c>
      <c r="B1009" s="1" t="s">
        <v>819</v>
      </c>
      <c r="C1009" s="1" t="s">
        <v>1099</v>
      </c>
      <c r="D1009" s="1">
        <v>20160217</v>
      </c>
      <c r="E1009" s="1" t="s">
        <v>1115</v>
      </c>
      <c r="F1009" s="1" t="s">
        <v>157</v>
      </c>
      <c r="G1009" s="1" t="s">
        <v>158</v>
      </c>
      <c r="H1009" s="1">
        <v>20160217</v>
      </c>
      <c r="J1009" s="1">
        <v>38</v>
      </c>
      <c r="K1009" s="1">
        <v>31.908794403076172</v>
      </c>
      <c r="L1009">
        <f t="shared" si="1540"/>
        <v>21.112471514457599</v>
      </c>
      <c r="M1009">
        <f t="shared" si="1541"/>
        <v>1140.0801398195572</v>
      </c>
      <c r="N1009" s="1">
        <v>1773.44921875</v>
      </c>
      <c r="O1009">
        <f t="shared" si="1542"/>
        <v>0.91919192569964236</v>
      </c>
      <c r="P1009" s="1">
        <v>83.582290649414062</v>
      </c>
      <c r="Q1009" s="1">
        <v>30.252723693847656</v>
      </c>
      <c r="R1009" s="1">
        <v>1999.644287109375</v>
      </c>
      <c r="S1009" s="1">
        <v>99.132583618164062</v>
      </c>
      <c r="T1009">
        <f t="shared" si="1543"/>
        <v>5.674056190823018E-2</v>
      </c>
      <c r="U1009">
        <f t="shared" si="1544"/>
        <v>2.8400000333786011</v>
      </c>
      <c r="V1009">
        <f t="shared" si="1545"/>
        <v>0.66642282890240967</v>
      </c>
      <c r="W1009" s="1">
        <v>20418.499999608845</v>
      </c>
      <c r="X1009" s="1">
        <v>0</v>
      </c>
      <c r="Y1009">
        <f t="shared" si="1546"/>
        <v>1.1374866265038279</v>
      </c>
      <c r="Z1009">
        <f t="shared" si="1547"/>
        <v>31.908794403076172</v>
      </c>
      <c r="AA1009" s="1">
        <v>6</v>
      </c>
      <c r="AB1009">
        <f t="shared" si="1548"/>
        <v>1.4200000166893005</v>
      </c>
      <c r="AC1009" s="1">
        <v>1</v>
      </c>
      <c r="AD1009" s="1">
        <v>30.009963989257812</v>
      </c>
      <c r="AE1009" s="1">
        <v>1800.152099609375</v>
      </c>
      <c r="AF1009" s="1">
        <v>35.677043914794922</v>
      </c>
      <c r="AG1009" s="1">
        <v>36.446155548095703</v>
      </c>
      <c r="AH1009" s="1">
        <v>81.818473815917969</v>
      </c>
      <c r="AI1009" s="1">
        <v>500.94232177734375</v>
      </c>
      <c r="AJ1009" s="1">
        <v>30.857406616210938</v>
      </c>
      <c r="AK1009" s="1">
        <v>0.84307003021240234</v>
      </c>
      <c r="AL1009" s="1">
        <v>1.2932157516479492</v>
      </c>
      <c r="AM1009" s="1">
        <v>1</v>
      </c>
      <c r="AN1009" s="1">
        <v>-0.21956524252891541</v>
      </c>
      <c r="AO1009" s="1">
        <v>2.737391471862793</v>
      </c>
      <c r="AP1009" s="1">
        <v>1</v>
      </c>
      <c r="AQ1009" s="1">
        <v>0</v>
      </c>
      <c r="AR1009" s="1">
        <v>0.15999999642372131</v>
      </c>
      <c r="AS1009" s="1">
        <v>111115</v>
      </c>
      <c r="AT1009">
        <f t="shared" si="1549"/>
        <v>0.83490386962890606</v>
      </c>
      <c r="AU1009">
        <f t="shared" si="1550"/>
        <v>6.6642282890240967E-4</v>
      </c>
      <c r="AV1009">
        <f t="shared" si="1551"/>
        <v>305.05879440307615</v>
      </c>
      <c r="AW1009">
        <f t="shared" si="1552"/>
        <v>303.40272369384763</v>
      </c>
      <c r="AX1009">
        <f t="shared" si="1553"/>
        <v>319.94307878621476</v>
      </c>
      <c r="AY1009">
        <f t="shared" si="1554"/>
        <v>3.1736020973315284</v>
      </c>
      <c r="AZ1009">
        <f t="shared" si="1555"/>
        <v>4.7504881889360391</v>
      </c>
      <c r="BA1009">
        <f t="shared" si="1556"/>
        <v>47.920552612991798</v>
      </c>
      <c r="BB1009">
        <f t="shared" si="1557"/>
        <v>11.474397064896095</v>
      </c>
      <c r="BC1009">
        <f t="shared" si="1558"/>
        <v>31.080759048461914</v>
      </c>
      <c r="BD1009">
        <f t="shared" si="1559"/>
        <v>4.5321934881318535</v>
      </c>
      <c r="BE1009">
        <f t="shared" si="1560"/>
        <v>5.5629143312136357E-2</v>
      </c>
      <c r="BF1009">
        <f t="shared" si="1561"/>
        <v>3.6130015624322112</v>
      </c>
      <c r="BG1009">
        <f t="shared" si="1562"/>
        <v>3.4866389105011664E-2</v>
      </c>
      <c r="BH1009">
        <f t="shared" si="1563"/>
        <v>113.01908979207043</v>
      </c>
      <c r="BI1009">
        <f t="shared" si="1564"/>
        <v>0.6428603242573433</v>
      </c>
      <c r="BJ1009">
        <f t="shared" si="1565"/>
        <v>75.490502021039205</v>
      </c>
      <c r="BK1009">
        <f t="shared" si="1566"/>
        <v>1763.4133609297412</v>
      </c>
      <c r="BL1009">
        <f t="shared" si="1567"/>
        <v>9.0381025166497812E-3</v>
      </c>
    </row>
    <row r="1010" spans="1:64" x14ac:dyDescent="0.2">
      <c r="A1010" s="1" t="s">
        <v>3567</v>
      </c>
      <c r="B1010" s="1" t="s">
        <v>819</v>
      </c>
      <c r="C1010" s="1" t="s">
        <v>1099</v>
      </c>
      <c r="D1010" s="1">
        <v>20160217</v>
      </c>
      <c r="E1010" s="1" t="s">
        <v>1116</v>
      </c>
      <c r="F1010" s="1" t="s">
        <v>157</v>
      </c>
      <c r="G1010" s="1" t="s">
        <v>158</v>
      </c>
      <c r="H1010" s="1">
        <v>20160217</v>
      </c>
      <c r="J1010" s="1">
        <v>39</v>
      </c>
      <c r="K1010" s="1">
        <v>31.913871765136719</v>
      </c>
      <c r="L1010">
        <f t="shared" si="1540"/>
        <v>3.9570612636176845</v>
      </c>
      <c r="M1010">
        <f t="shared" si="1541"/>
        <v>262.65578225575962</v>
      </c>
      <c r="N1010" s="1">
        <v>394.47799682617188</v>
      </c>
      <c r="O1010">
        <f t="shared" si="1542"/>
        <v>0.91939920729247104</v>
      </c>
      <c r="P1010" s="1">
        <v>83.586868286132812</v>
      </c>
      <c r="Q1010" s="1">
        <v>30.255935668945312</v>
      </c>
      <c r="R1010" s="1">
        <v>2000.5218505859375</v>
      </c>
      <c r="S1010" s="1">
        <v>99.130889892578125</v>
      </c>
      <c r="T1010">
        <f t="shared" si="1543"/>
        <v>5.1212249127198697E-2</v>
      </c>
      <c r="U1010">
        <f t="shared" si="1544"/>
        <v>2.8400000333786011</v>
      </c>
      <c r="V1010">
        <f t="shared" si="1545"/>
        <v>0.6029267846792038</v>
      </c>
      <c r="W1010" s="1">
        <v>20507.99999962002</v>
      </c>
      <c r="X1010" s="1">
        <v>0</v>
      </c>
      <c r="Y1010">
        <f t="shared" si="1546"/>
        <v>1.137989677433231</v>
      </c>
      <c r="Z1010">
        <f t="shared" si="1547"/>
        <v>31.913871765136719</v>
      </c>
      <c r="AA1010" s="1">
        <v>6</v>
      </c>
      <c r="AB1010">
        <f t="shared" si="1548"/>
        <v>1.4200000166893005</v>
      </c>
      <c r="AC1010" s="1">
        <v>1</v>
      </c>
      <c r="AD1010" s="1">
        <v>30.011510848999023</v>
      </c>
      <c r="AE1010" s="1">
        <v>399.50204467773438</v>
      </c>
      <c r="AF1010" s="1">
        <v>35.759712219238281</v>
      </c>
      <c r="AG1010" s="1">
        <v>36.455486297607422</v>
      </c>
      <c r="AH1010" s="1">
        <v>81.991561889648438</v>
      </c>
      <c r="AI1010" s="1">
        <v>500.97882080078125</v>
      </c>
      <c r="AJ1010" s="1">
        <v>24.794876098632812</v>
      </c>
      <c r="AK1010" s="1">
        <v>4.750791072845459</v>
      </c>
      <c r="AL1010" s="1">
        <v>1.2828381061553955</v>
      </c>
      <c r="AM1010" s="1">
        <v>1</v>
      </c>
      <c r="AN1010" s="1">
        <v>-0.21956524252891541</v>
      </c>
      <c r="AO1010" s="1">
        <v>2.737391471862793</v>
      </c>
      <c r="AP1010" s="1">
        <v>1</v>
      </c>
      <c r="AQ1010" s="1">
        <v>0</v>
      </c>
      <c r="AR1010" s="1">
        <v>0.15999999642372131</v>
      </c>
      <c r="AS1010" s="1">
        <v>111115</v>
      </c>
      <c r="AT1010">
        <f t="shared" si="1549"/>
        <v>0.8349647013346353</v>
      </c>
      <c r="AU1010">
        <f t="shared" si="1550"/>
        <v>6.0292678467920382E-4</v>
      </c>
      <c r="AV1010">
        <f t="shared" si="1551"/>
        <v>305.0638717651367</v>
      </c>
      <c r="AW1010">
        <f t="shared" si="1552"/>
        <v>303.40593566894529</v>
      </c>
      <c r="AX1010">
        <f t="shared" si="1553"/>
        <v>320.08348893932634</v>
      </c>
      <c r="AY1010">
        <f t="shared" si="1554"/>
        <v>3.2078090998902589</v>
      </c>
      <c r="AZ1010">
        <f t="shared" si="1555"/>
        <v>4.7518544755817427</v>
      </c>
      <c r="BA1010">
        <f t="shared" si="1556"/>
        <v>47.935154024452189</v>
      </c>
      <c r="BB1010">
        <f t="shared" si="1557"/>
        <v>11.479667726844767</v>
      </c>
      <c r="BC1010">
        <f t="shared" si="1558"/>
        <v>31.084903717041016</v>
      </c>
      <c r="BD1010">
        <f t="shared" si="1559"/>
        <v>4.5332640054409827</v>
      </c>
      <c r="BE1010">
        <f t="shared" si="1560"/>
        <v>5.0305122910097408E-2</v>
      </c>
      <c r="BF1010">
        <f t="shared" si="1561"/>
        <v>3.6138647981485117</v>
      </c>
      <c r="BG1010">
        <f t="shared" si="1562"/>
        <v>3.1520962194586749E-2</v>
      </c>
      <c r="BH1010">
        <f t="shared" si="1563"/>
        <v>26.037301430444682</v>
      </c>
      <c r="BI1010">
        <f t="shared" si="1564"/>
        <v>0.66583126148731642</v>
      </c>
      <c r="BJ1010">
        <f t="shared" si="1565"/>
        <v>75.439534099582843</v>
      </c>
      <c r="BK1010">
        <f t="shared" si="1566"/>
        <v>392.59699941663001</v>
      </c>
      <c r="BL1010">
        <f t="shared" si="1567"/>
        <v>7.6036968844489777E-3</v>
      </c>
    </row>
    <row r="1011" spans="1:64" x14ac:dyDescent="0.2">
      <c r="A1011" s="1" t="s">
        <v>3567</v>
      </c>
      <c r="B1011" s="1" t="s">
        <v>819</v>
      </c>
      <c r="C1011" s="1" t="s">
        <v>1117</v>
      </c>
      <c r="D1011" s="1">
        <v>20160217</v>
      </c>
      <c r="E1011" s="1" t="s">
        <v>1118</v>
      </c>
      <c r="F1011" s="1" t="s">
        <v>157</v>
      </c>
      <c r="G1011" s="1" t="s">
        <v>158</v>
      </c>
      <c r="H1011" s="1">
        <v>20160217</v>
      </c>
      <c r="J1011" s="1">
        <v>42</v>
      </c>
      <c r="K1011" s="1">
        <v>32.092533111572266</v>
      </c>
      <c r="L1011">
        <f t="shared" ref="L1011:L1028" si="1568">(AE1011-N1011*(1000-AF1011)/(1000-AG1011))*AT1011</f>
        <v>6.0119874243936202</v>
      </c>
      <c r="M1011">
        <f t="shared" ref="M1011:M1028" si="1569">((BG1011-AU1011/2)*N1011-L1011)/(BG1011+AU1011/2)</f>
        <v>293.38861954657926</v>
      </c>
      <c r="N1011" s="1">
        <v>391.94720458984375</v>
      </c>
      <c r="O1011">
        <f t="shared" ref="O1011:O1028" si="1570">(BD1011-BF1011)</f>
        <v>1.1000651269058785</v>
      </c>
      <c r="P1011" s="1">
        <v>78.631546020507812</v>
      </c>
      <c r="Q1011" s="1">
        <v>31.090618133544922</v>
      </c>
      <c r="R1011" s="1">
        <v>2000.1849365234375</v>
      </c>
      <c r="S1011" s="1">
        <v>98.996925354003906</v>
      </c>
      <c r="T1011">
        <f t="shared" ref="T1011:T1028" si="1571">IF(BE1011&lt;&gt;0,1/(1/BE1011-1/U1011),0)</f>
        <v>0.10861992188900031</v>
      </c>
      <c r="U1011">
        <f t="shared" ref="U1011:U1028" si="1572">AB1011*(AC1011+1)*(AC1011+1)/(AC1011*AC1011+1)</f>
        <v>2.8400000333786011</v>
      </c>
      <c r="V1011">
        <f t="shared" ref="V1011:V1028" si="1573">AU1011*1000</f>
        <v>1.3620624866263333</v>
      </c>
      <c r="W1011" s="1">
        <v>31389.499999586493</v>
      </c>
      <c r="X1011" s="1">
        <v>0</v>
      </c>
      <c r="Y1011">
        <f t="shared" ref="Y1011:Y1028" si="1574">(AZ1011-BF1011)</f>
        <v>1.2344127210121831</v>
      </c>
      <c r="Z1011">
        <f t="shared" ref="Z1011:Z1028" si="1575">(K1011+AY1011*X1011)</f>
        <v>32.092533111572266</v>
      </c>
      <c r="AA1011" s="1">
        <v>6</v>
      </c>
      <c r="AB1011">
        <f t="shared" ref="AB1011:AB1028" si="1576">(AA1011*AN1011+AO1011)</f>
        <v>1.4200000166893005</v>
      </c>
      <c r="AC1011" s="1">
        <v>1</v>
      </c>
      <c r="AD1011" s="1">
        <v>31.020008087158203</v>
      </c>
      <c r="AE1011" s="1">
        <v>399.78738403320312</v>
      </c>
      <c r="AF1011" s="1">
        <v>34.446033477783203</v>
      </c>
      <c r="AG1011" s="1">
        <v>36.018661499023438</v>
      </c>
      <c r="AH1011" s="1">
        <v>75.198379516601562</v>
      </c>
      <c r="AI1011" s="1">
        <v>500.94598388671875</v>
      </c>
      <c r="AJ1011" s="1">
        <v>4.2351999282836914</v>
      </c>
      <c r="AK1011" s="1">
        <v>3.035022497177124</v>
      </c>
      <c r="AL1011" s="1">
        <v>1.2347153425216675</v>
      </c>
      <c r="AM1011" s="1">
        <v>1</v>
      </c>
      <c r="AN1011" s="1">
        <v>-0.21956524252891541</v>
      </c>
      <c r="AO1011" s="1">
        <v>2.737391471862793</v>
      </c>
      <c r="AP1011" s="1">
        <v>1</v>
      </c>
      <c r="AQ1011" s="1">
        <v>0</v>
      </c>
      <c r="AR1011" s="1">
        <v>0.15999999642372131</v>
      </c>
      <c r="AS1011" s="1">
        <v>111115</v>
      </c>
      <c r="AT1011">
        <f t="shared" ref="AT1011:AT1028" si="1577">AI1011*0.000001/(AA1011*0.0001)</f>
        <v>0.83490997314453119</v>
      </c>
      <c r="AU1011">
        <f t="shared" ref="AU1011:AU1028" si="1578">(AG1011-AF1011)/(1000-AG1011)*AT1011</f>
        <v>1.3620624866263332E-3</v>
      </c>
      <c r="AV1011">
        <f t="shared" ref="AV1011:AV1028" si="1579">(K1011+273.15)</f>
        <v>305.24253311157224</v>
      </c>
      <c r="AW1011">
        <f t="shared" ref="AW1011:AW1028" si="1580">(Q1011+273.15)</f>
        <v>304.2406181335449</v>
      </c>
      <c r="AX1011">
        <f t="shared" ref="AX1011:AX1028" si="1581">(R1011*AP1011+AJ1011*AQ1011)*AR1011</f>
        <v>320.02958269053124</v>
      </c>
      <c r="AY1011">
        <f t="shared" ref="AY1011:AY1028" si="1582">((AX1011+0.00000010773*(AW1011^4-AV1011^4))-AU1011*44100)/(AB1011*51.4+0.00000043092*AV1011^3)</f>
        <v>2.9063083419998144</v>
      </c>
      <c r="AZ1011">
        <f t="shared" ref="AZ1011:AZ1028" si="1583">0.61365*EXP(17.502*Z1011/(240.97+Z1011))</f>
        <v>4.800149464782141</v>
      </c>
      <c r="BA1011">
        <f t="shared" ref="BA1011:BA1028" si="1584">AZ1011*1000/S1011</f>
        <v>48.487864119186</v>
      </c>
      <c r="BB1011">
        <f t="shared" ref="BB1011:BB1028" si="1585">(BA1011-AG1011)</f>
        <v>12.469202620162562</v>
      </c>
      <c r="BC1011">
        <f t="shared" ref="BC1011:BC1028" si="1586">IF(X1011,K1011,(Q1011+K1011)/2)</f>
        <v>31.591575622558594</v>
      </c>
      <c r="BD1011">
        <f t="shared" ref="BD1011:BD1028" si="1587">0.61365*EXP(17.502*BC1011/(240.97+BC1011))</f>
        <v>4.6658018706758364</v>
      </c>
      <c r="BE1011">
        <f t="shared" ref="BE1011:BE1028" si="1588">IF(BB1011&lt;&gt;0,(1000-(BA1011+AG1011)/2)/BB1011*AU1011,0)</f>
        <v>0.10461863056961705</v>
      </c>
      <c r="BF1011">
        <f t="shared" ref="BF1011:BF1028" si="1589">AG1011*S1011/1000</f>
        <v>3.5657367437699579</v>
      </c>
      <c r="BG1011">
        <f t="shared" ref="BG1011:BG1028" si="1590">1/(1.6/T1011+1.37/U1011)</f>
        <v>6.5734735639196934E-2</v>
      </c>
      <c r="BH1011">
        <f t="shared" ref="BH1011:BH1028" si="1591">M1011*S1011*0.001</f>
        <v>29.044571268966962</v>
      </c>
      <c r="BI1011">
        <f t="shared" ref="BI1011:BI1028" si="1592">M1011/N1011</f>
        <v>0.74854117113451057</v>
      </c>
      <c r="BJ1011">
        <f t="shared" ref="BJ1011:BJ1028" si="1593">(1-AU1011*S1011/AZ1011/T1011)*100</f>
        <v>74.138453497014083</v>
      </c>
      <c r="BK1011">
        <f t="shared" ref="BK1011:BK1028" si="1594">(N1011-L1011/(U1011/1.35))</f>
        <v>389.08939369986427</v>
      </c>
      <c r="BL1011">
        <f t="shared" ref="BL1011:BL1028" si="1595">L1011*BJ1011/100/BK1011</f>
        <v>1.1455451043002701E-2</v>
      </c>
    </row>
    <row r="1012" spans="1:64" x14ac:dyDescent="0.2">
      <c r="A1012" s="1" t="s">
        <v>3567</v>
      </c>
      <c r="B1012" s="1" t="s">
        <v>819</v>
      </c>
      <c r="C1012" s="1" t="s">
        <v>1117</v>
      </c>
      <c r="D1012" s="1">
        <v>20160217</v>
      </c>
      <c r="E1012" s="1" t="s">
        <v>1119</v>
      </c>
      <c r="F1012" s="1" t="s">
        <v>157</v>
      </c>
      <c r="G1012" s="1" t="s">
        <v>158</v>
      </c>
      <c r="H1012" s="1">
        <v>20160217</v>
      </c>
      <c r="J1012" s="1">
        <v>43</v>
      </c>
      <c r="K1012" s="1">
        <v>32.062747955322266</v>
      </c>
      <c r="L1012">
        <f t="shared" si="1568"/>
        <v>4.6531941924044729</v>
      </c>
      <c r="M1012">
        <f t="shared" si="1569"/>
        <v>239.86163475556927</v>
      </c>
      <c r="N1012" s="1">
        <v>318.92428588867188</v>
      </c>
      <c r="O1012">
        <f t="shared" si="1570"/>
        <v>1.1241780223174067</v>
      </c>
      <c r="P1012" s="1">
        <v>78.051055908203125</v>
      </c>
      <c r="Q1012" s="1">
        <v>31.065605163574219</v>
      </c>
      <c r="R1012" s="1">
        <v>2000.802734375</v>
      </c>
      <c r="S1012" s="1">
        <v>98.994316101074219</v>
      </c>
      <c r="T1012">
        <f t="shared" si="1571"/>
        <v>0.10497953452745797</v>
      </c>
      <c r="U1012">
        <f t="shared" si="1572"/>
        <v>2.8400000333786011</v>
      </c>
      <c r="V1012">
        <f t="shared" si="1573"/>
        <v>1.3426599090791744</v>
      </c>
      <c r="W1012" s="1">
        <v>31471.499999586493</v>
      </c>
      <c r="X1012" s="1">
        <v>0</v>
      </c>
      <c r="Y1012">
        <f t="shared" si="1574"/>
        <v>1.2576971887997757</v>
      </c>
      <c r="Z1012">
        <f t="shared" si="1575"/>
        <v>32.062747955322266</v>
      </c>
      <c r="AA1012" s="1">
        <v>6</v>
      </c>
      <c r="AB1012">
        <f t="shared" si="1576"/>
        <v>1.4200000166893005</v>
      </c>
      <c r="AC1012" s="1">
        <v>1</v>
      </c>
      <c r="AD1012" s="1">
        <v>31.021203994750977</v>
      </c>
      <c r="AE1012" s="1">
        <v>325.00997924804688</v>
      </c>
      <c r="AF1012" s="1">
        <v>34.152156829833984</v>
      </c>
      <c r="AG1012" s="1">
        <v>35.702770233154297</v>
      </c>
      <c r="AH1012" s="1">
        <v>74.661209106445312</v>
      </c>
      <c r="AI1012" s="1">
        <v>500.98492431640625</v>
      </c>
      <c r="AJ1012" s="1">
        <v>2.7719202041625977</v>
      </c>
      <c r="AK1012" s="1">
        <v>2.8931386470794678</v>
      </c>
      <c r="AL1012" s="1">
        <v>1.2188736200332642</v>
      </c>
      <c r="AM1012" s="1">
        <v>1</v>
      </c>
      <c r="AN1012" s="1">
        <v>-0.21956524252891541</v>
      </c>
      <c r="AO1012" s="1">
        <v>2.737391471862793</v>
      </c>
      <c r="AP1012" s="1">
        <v>1</v>
      </c>
      <c r="AQ1012" s="1">
        <v>0</v>
      </c>
      <c r="AR1012" s="1">
        <v>0.15999999642372131</v>
      </c>
      <c r="AS1012" s="1">
        <v>111115</v>
      </c>
      <c r="AT1012">
        <f t="shared" si="1577"/>
        <v>0.83497487386067692</v>
      </c>
      <c r="AU1012">
        <f t="shared" si="1578"/>
        <v>1.3426599090791745E-3</v>
      </c>
      <c r="AV1012">
        <f t="shared" si="1579"/>
        <v>305.21274795532224</v>
      </c>
      <c r="AW1012">
        <f t="shared" si="1580"/>
        <v>304.2156051635742</v>
      </c>
      <c r="AX1012">
        <f t="shared" si="1581"/>
        <v>320.12843034457183</v>
      </c>
      <c r="AY1012">
        <f t="shared" si="1582"/>
        <v>2.9183497096924973</v>
      </c>
      <c r="AZ1012">
        <f t="shared" si="1583"/>
        <v>4.7920685109446755</v>
      </c>
      <c r="BA1012">
        <f t="shared" si="1584"/>
        <v>48.407511660082832</v>
      </c>
      <c r="BB1012">
        <f t="shared" si="1585"/>
        <v>12.704741426928535</v>
      </c>
      <c r="BC1012">
        <f t="shared" si="1586"/>
        <v>31.564176559448242</v>
      </c>
      <c r="BD1012">
        <f t="shared" si="1587"/>
        <v>4.6585493444623065</v>
      </c>
      <c r="BE1012">
        <f t="shared" si="1588"/>
        <v>0.10123733448311686</v>
      </c>
      <c r="BF1012">
        <f t="shared" si="1589"/>
        <v>3.5343713221448998</v>
      </c>
      <c r="BG1012">
        <f t="shared" si="1590"/>
        <v>6.3599232343508297E-2</v>
      </c>
      <c r="BH1012">
        <f t="shared" si="1591"/>
        <v>23.744938491513235</v>
      </c>
      <c r="BI1012">
        <f t="shared" si="1592"/>
        <v>0.75209585901306586</v>
      </c>
      <c r="BJ1012">
        <f t="shared" si="1593"/>
        <v>73.57903840216548</v>
      </c>
      <c r="BK1012">
        <f t="shared" si="1594"/>
        <v>316.71238022461705</v>
      </c>
      <c r="BL1012">
        <f t="shared" si="1595"/>
        <v>1.0810362194646225E-2</v>
      </c>
    </row>
    <row r="1013" spans="1:64" x14ac:dyDescent="0.2">
      <c r="A1013" s="1" t="s">
        <v>3567</v>
      </c>
      <c r="B1013" s="1" t="s">
        <v>819</v>
      </c>
      <c r="C1013" s="1" t="s">
        <v>1117</v>
      </c>
      <c r="D1013" s="1">
        <v>20160217</v>
      </c>
      <c r="E1013" s="1" t="s">
        <v>1120</v>
      </c>
      <c r="F1013" s="1" t="s">
        <v>157</v>
      </c>
      <c r="G1013" s="1" t="s">
        <v>158</v>
      </c>
      <c r="H1013" s="1">
        <v>20160217</v>
      </c>
      <c r="J1013" s="1">
        <v>44</v>
      </c>
      <c r="K1013" s="1">
        <v>32.049884796142578</v>
      </c>
      <c r="L1013">
        <f t="shared" si="1568"/>
        <v>3.1580053430517001</v>
      </c>
      <c r="M1013">
        <f t="shared" si="1569"/>
        <v>192.33378966300216</v>
      </c>
      <c r="N1013" s="1">
        <v>245.67546081542969</v>
      </c>
      <c r="O1013">
        <f t="shared" si="1570"/>
        <v>1.1444721356472671</v>
      </c>
      <c r="P1013" s="1">
        <v>77.589759826660156</v>
      </c>
      <c r="Q1013" s="1">
        <v>31.049327850341797</v>
      </c>
      <c r="R1013" s="1">
        <v>2000.1707763671875</v>
      </c>
      <c r="S1013" s="1">
        <v>98.994789123535156</v>
      </c>
      <c r="T1013">
        <f t="shared" si="1571"/>
        <v>0.10723264036333792</v>
      </c>
      <c r="U1013">
        <f t="shared" si="1572"/>
        <v>2.8400000333786011</v>
      </c>
      <c r="V1013">
        <f t="shared" si="1573"/>
        <v>1.3927306991313939</v>
      </c>
      <c r="W1013" s="1">
        <v>31562.499999586493</v>
      </c>
      <c r="X1013" s="1">
        <v>0</v>
      </c>
      <c r="Y1013">
        <f t="shared" si="1574"/>
        <v>1.278357825125072</v>
      </c>
      <c r="Z1013">
        <f t="shared" si="1575"/>
        <v>32.049884796142578</v>
      </c>
      <c r="AA1013" s="1">
        <v>6</v>
      </c>
      <c r="AB1013">
        <f t="shared" si="1576"/>
        <v>1.4200000166893005</v>
      </c>
      <c r="AC1013" s="1">
        <v>1</v>
      </c>
      <c r="AD1013" s="1">
        <v>31.022655487060547</v>
      </c>
      <c r="AE1013" s="1">
        <v>249.86744689941406</v>
      </c>
      <c r="AF1013" s="1">
        <v>33.849815368652344</v>
      </c>
      <c r="AG1013" s="1">
        <v>35.45867919921875</v>
      </c>
      <c r="AH1013" s="1">
        <v>74.069290161132812</v>
      </c>
      <c r="AI1013" s="1">
        <v>500.9794921875</v>
      </c>
      <c r="AJ1013" s="1">
        <v>60.227226257324219</v>
      </c>
      <c r="AK1013" s="1">
        <v>2.8323698043823242</v>
      </c>
      <c r="AL1013" s="1">
        <v>1.1904976367950439</v>
      </c>
      <c r="AM1013" s="1">
        <v>1</v>
      </c>
      <c r="AN1013" s="1">
        <v>-0.21956524252891541</v>
      </c>
      <c r="AO1013" s="1">
        <v>2.737391471862793</v>
      </c>
      <c r="AP1013" s="1">
        <v>1</v>
      </c>
      <c r="AQ1013" s="1">
        <v>0</v>
      </c>
      <c r="AR1013" s="1">
        <v>0.15999999642372131</v>
      </c>
      <c r="AS1013" s="1">
        <v>111115</v>
      </c>
      <c r="AT1013">
        <f t="shared" si="1577"/>
        <v>0.83496582031249988</v>
      </c>
      <c r="AU1013">
        <f t="shared" si="1578"/>
        <v>1.3927306991313938E-3</v>
      </c>
      <c r="AV1013">
        <f t="shared" si="1579"/>
        <v>305.19988479614256</v>
      </c>
      <c r="AW1013">
        <f t="shared" si="1580"/>
        <v>304.19932785034177</v>
      </c>
      <c r="AX1013">
        <f t="shared" si="1581"/>
        <v>320.02731706558188</v>
      </c>
      <c r="AY1013">
        <f t="shared" si="1582"/>
        <v>2.8908434352278296</v>
      </c>
      <c r="AZ1013">
        <f t="shared" si="1583"/>
        <v>4.7885822950508148</v>
      </c>
      <c r="BA1013">
        <f t="shared" si="1584"/>
        <v>48.372064201027428</v>
      </c>
      <c r="BB1013">
        <f t="shared" si="1585"/>
        <v>12.913385001808678</v>
      </c>
      <c r="BC1013">
        <f t="shared" si="1586"/>
        <v>31.549606323242188</v>
      </c>
      <c r="BD1013">
        <f t="shared" si="1587"/>
        <v>4.6546966055730099</v>
      </c>
      <c r="BE1013">
        <f t="shared" si="1588"/>
        <v>0.10333106881055872</v>
      </c>
      <c r="BF1013">
        <f t="shared" si="1589"/>
        <v>3.5102244699257428</v>
      </c>
      <c r="BG1013">
        <f t="shared" si="1590"/>
        <v>6.4921471957230303E-2</v>
      </c>
      <c r="BH1013">
        <f t="shared" si="1591"/>
        <v>19.040042949019266</v>
      </c>
      <c r="BI1013">
        <f t="shared" si="1592"/>
        <v>0.78287749628970116</v>
      </c>
      <c r="BJ1013">
        <f t="shared" si="1593"/>
        <v>73.149923442815989</v>
      </c>
      <c r="BK1013">
        <f t="shared" si="1594"/>
        <v>244.17429632141102</v>
      </c>
      <c r="BL1013">
        <f t="shared" si="1595"/>
        <v>9.4607766892939437E-3</v>
      </c>
    </row>
    <row r="1014" spans="1:64" x14ac:dyDescent="0.2">
      <c r="A1014" s="1" t="s">
        <v>3567</v>
      </c>
      <c r="B1014" s="1" t="s">
        <v>819</v>
      </c>
      <c r="C1014" s="1" t="s">
        <v>1117</v>
      </c>
      <c r="D1014" s="1">
        <v>20160217</v>
      </c>
      <c r="E1014" s="1" t="s">
        <v>1121</v>
      </c>
      <c r="F1014" s="1" t="s">
        <v>157</v>
      </c>
      <c r="G1014" s="1" t="s">
        <v>158</v>
      </c>
      <c r="H1014" s="1">
        <v>20160217</v>
      </c>
      <c r="J1014" s="1">
        <v>45</v>
      </c>
      <c r="K1014" s="1">
        <v>32.154869079589844</v>
      </c>
      <c r="L1014">
        <f t="shared" si="1568"/>
        <v>1.7993588023559637</v>
      </c>
      <c r="M1014">
        <f t="shared" si="1569"/>
        <v>141.95718640956287</v>
      </c>
      <c r="N1014" s="1">
        <v>172.48175048828125</v>
      </c>
      <c r="O1014">
        <f t="shared" si="1570"/>
        <v>1.1443791089836068</v>
      </c>
      <c r="P1014" s="1">
        <v>77.819656372070312</v>
      </c>
      <c r="Q1014" s="1">
        <v>31.101800918579102</v>
      </c>
      <c r="R1014" s="1">
        <v>1999.048828125</v>
      </c>
      <c r="S1014" s="1">
        <v>98.992965698242188</v>
      </c>
      <c r="T1014">
        <f t="shared" si="1571"/>
        <v>0.10961984710645949</v>
      </c>
      <c r="U1014">
        <f t="shared" si="1572"/>
        <v>2.8400000333786011</v>
      </c>
      <c r="V1014">
        <f t="shared" si="1573"/>
        <v>1.4314124630968177</v>
      </c>
      <c r="W1014" s="1">
        <v>31644.499999586493</v>
      </c>
      <c r="X1014" s="1">
        <v>0</v>
      </c>
      <c r="Y1014">
        <f t="shared" si="1574"/>
        <v>1.2859317151873659</v>
      </c>
      <c r="Z1014">
        <f t="shared" si="1575"/>
        <v>32.154869079589844</v>
      </c>
      <c r="AA1014" s="1">
        <v>6</v>
      </c>
      <c r="AB1014">
        <f t="shared" si="1576"/>
        <v>1.4200000166893005</v>
      </c>
      <c r="AC1014" s="1">
        <v>1</v>
      </c>
      <c r="AD1014" s="1">
        <v>31.020709991455078</v>
      </c>
      <c r="AE1014" s="1">
        <v>174.93255615234375</v>
      </c>
      <c r="AF1014" s="1">
        <v>34.017646789550781</v>
      </c>
      <c r="AG1014" s="1">
        <v>35.670902252197266</v>
      </c>
      <c r="AH1014" s="1">
        <v>74.212913513183594</v>
      </c>
      <c r="AI1014" s="1">
        <v>500.95803833007812</v>
      </c>
      <c r="AJ1014" s="1">
        <v>9.770726203918457</v>
      </c>
      <c r="AK1014" s="1">
        <v>2.6107199192047119</v>
      </c>
      <c r="AL1014" s="1">
        <v>1.2059503793716431</v>
      </c>
      <c r="AM1014" s="1">
        <v>1</v>
      </c>
      <c r="AN1014" s="1">
        <v>-0.21956524252891541</v>
      </c>
      <c r="AO1014" s="1">
        <v>2.737391471862793</v>
      </c>
      <c r="AP1014" s="1">
        <v>1</v>
      </c>
      <c r="AQ1014" s="1">
        <v>0</v>
      </c>
      <c r="AR1014" s="1">
        <v>0.15999999642372131</v>
      </c>
      <c r="AS1014" s="1">
        <v>111115</v>
      </c>
      <c r="AT1014">
        <f t="shared" si="1577"/>
        <v>0.83493006388346336</v>
      </c>
      <c r="AU1014">
        <f t="shared" si="1578"/>
        <v>1.4314124630968176E-3</v>
      </c>
      <c r="AV1014">
        <f t="shared" si="1579"/>
        <v>305.30486907958982</v>
      </c>
      <c r="AW1014">
        <f t="shared" si="1580"/>
        <v>304.25180091857908</v>
      </c>
      <c r="AX1014">
        <f t="shared" si="1581"/>
        <v>319.84780535084428</v>
      </c>
      <c r="AY1014">
        <f t="shared" si="1582"/>
        <v>2.860673491893865</v>
      </c>
      <c r="AZ1014">
        <f t="shared" si="1583"/>
        <v>4.8171001182644799</v>
      </c>
      <c r="BA1014">
        <f t="shared" si="1584"/>
        <v>48.661034491565054</v>
      </c>
      <c r="BB1014">
        <f t="shared" si="1585"/>
        <v>12.990132239367789</v>
      </c>
      <c r="BC1014">
        <f t="shared" si="1586"/>
        <v>31.628334999084473</v>
      </c>
      <c r="BD1014">
        <f t="shared" si="1587"/>
        <v>4.6755475120607208</v>
      </c>
      <c r="BE1014">
        <f t="shared" si="1588"/>
        <v>0.10554592864695025</v>
      </c>
      <c r="BF1014">
        <f t="shared" si="1589"/>
        <v>3.531168403077114</v>
      </c>
      <c r="BG1014">
        <f t="shared" si="1590"/>
        <v>6.6320511693944692E-2</v>
      </c>
      <c r="BH1014">
        <f t="shared" si="1591"/>
        <v>14.052762884860829</v>
      </c>
      <c r="BI1014">
        <f t="shared" si="1592"/>
        <v>0.82302728264117264</v>
      </c>
      <c r="BJ1014">
        <f t="shared" si="1593"/>
        <v>73.165453213056082</v>
      </c>
      <c r="BK1014">
        <f t="shared" si="1594"/>
        <v>171.62642149017179</v>
      </c>
      <c r="BL1014">
        <f t="shared" si="1595"/>
        <v>7.6707829204965897E-3</v>
      </c>
    </row>
    <row r="1015" spans="1:64" x14ac:dyDescent="0.2">
      <c r="A1015" s="1" t="s">
        <v>3567</v>
      </c>
      <c r="B1015" s="1" t="s">
        <v>819</v>
      </c>
      <c r="C1015" s="1" t="s">
        <v>1117</v>
      </c>
      <c r="D1015" s="1">
        <v>20160217</v>
      </c>
      <c r="E1015" s="1" t="s">
        <v>1122</v>
      </c>
      <c r="F1015" s="1" t="s">
        <v>157</v>
      </c>
      <c r="G1015" s="1" t="s">
        <v>158</v>
      </c>
      <c r="H1015" s="1">
        <v>20160217</v>
      </c>
      <c r="J1015" s="1">
        <v>46</v>
      </c>
      <c r="K1015" s="1">
        <v>32.102806091308594</v>
      </c>
      <c r="L1015">
        <f t="shared" si="1568"/>
        <v>0.36369861979175439</v>
      </c>
      <c r="M1015">
        <f t="shared" si="1569"/>
        <v>92.688278547470418</v>
      </c>
      <c r="N1015" s="1">
        <v>99.720466613769531</v>
      </c>
      <c r="O1015">
        <f t="shared" si="1570"/>
        <v>1.1312301215726963</v>
      </c>
      <c r="P1015" s="1">
        <v>77.918869018554688</v>
      </c>
      <c r="Q1015" s="1">
        <v>31.127063751220703</v>
      </c>
      <c r="R1015" s="1">
        <v>1999.8243408203125</v>
      </c>
      <c r="S1015" s="1">
        <v>98.989753723144531</v>
      </c>
      <c r="T1015">
        <f t="shared" si="1571"/>
        <v>0.12073632478301626</v>
      </c>
      <c r="U1015">
        <f t="shared" si="1572"/>
        <v>2.8400000333786011</v>
      </c>
      <c r="V1015">
        <f t="shared" si="1573"/>
        <v>1.5416520153051714</v>
      </c>
      <c r="W1015" s="1">
        <v>31726.499999586493</v>
      </c>
      <c r="X1015" s="1">
        <v>0</v>
      </c>
      <c r="Y1015">
        <f t="shared" si="1574"/>
        <v>1.2621766446793377</v>
      </c>
      <c r="Z1015">
        <f t="shared" si="1575"/>
        <v>32.102806091308594</v>
      </c>
      <c r="AA1015" s="1">
        <v>6</v>
      </c>
      <c r="AB1015">
        <f t="shared" si="1576"/>
        <v>1.4200000166893005</v>
      </c>
      <c r="AC1015" s="1">
        <v>1</v>
      </c>
      <c r="AD1015" s="1">
        <v>31.023492813110352</v>
      </c>
      <c r="AE1015" s="1">
        <v>100.34016418457031</v>
      </c>
      <c r="AF1015" s="1">
        <v>33.988681793212891</v>
      </c>
      <c r="AG1015" s="1">
        <v>35.76898193359375</v>
      </c>
      <c r="AH1015" s="1">
        <v>74.040672302246094</v>
      </c>
      <c r="AI1015" s="1">
        <v>500.98587036132812</v>
      </c>
      <c r="AJ1015" s="1">
        <v>57.353630065917969</v>
      </c>
      <c r="AK1015" s="1">
        <v>2.2648634910583496</v>
      </c>
      <c r="AL1015" s="1">
        <v>1.2187007665634155</v>
      </c>
      <c r="AM1015" s="1">
        <v>1</v>
      </c>
      <c r="AN1015" s="1">
        <v>-0.21956524252891541</v>
      </c>
      <c r="AO1015" s="1">
        <v>2.737391471862793</v>
      </c>
      <c r="AP1015" s="1">
        <v>1</v>
      </c>
      <c r="AQ1015" s="1">
        <v>0</v>
      </c>
      <c r="AR1015" s="1">
        <v>0.15999999642372131</v>
      </c>
      <c r="AS1015" s="1">
        <v>111115</v>
      </c>
      <c r="AT1015">
        <f t="shared" si="1577"/>
        <v>0.83497645060221337</v>
      </c>
      <c r="AU1015">
        <f t="shared" si="1578"/>
        <v>1.5416520153051713E-3</v>
      </c>
      <c r="AV1015">
        <f t="shared" si="1579"/>
        <v>305.25280609130857</v>
      </c>
      <c r="AW1015">
        <f t="shared" si="1580"/>
        <v>304.27706375122068</v>
      </c>
      <c r="AX1015">
        <f t="shared" si="1581"/>
        <v>319.97188737932083</v>
      </c>
      <c r="AY1015">
        <f t="shared" si="1582"/>
        <v>2.8163938264052573</v>
      </c>
      <c r="AZ1015">
        <f t="shared" si="1583"/>
        <v>4.8029393572133889</v>
      </c>
      <c r="BA1015">
        <f t="shared" si="1584"/>
        <v>48.519560626913915</v>
      </c>
      <c r="BB1015">
        <f t="shared" si="1585"/>
        <v>12.750578693320165</v>
      </c>
      <c r="BC1015">
        <f t="shared" si="1586"/>
        <v>31.614934921264648</v>
      </c>
      <c r="BD1015">
        <f t="shared" si="1587"/>
        <v>4.6719928341067476</v>
      </c>
      <c r="BE1015">
        <f t="shared" si="1588"/>
        <v>0.11581279956540408</v>
      </c>
      <c r="BF1015">
        <f t="shared" si="1589"/>
        <v>3.5407627125340513</v>
      </c>
      <c r="BG1015">
        <f t="shared" si="1590"/>
        <v>7.2809811090746093E-2</v>
      </c>
      <c r="BH1015">
        <f t="shared" si="1591"/>
        <v>9.1751898664363178</v>
      </c>
      <c r="BI1015">
        <f t="shared" si="1592"/>
        <v>0.92948099517488525</v>
      </c>
      <c r="BJ1015">
        <f t="shared" si="1593"/>
        <v>73.683293088087567</v>
      </c>
      <c r="BK1015">
        <f t="shared" si="1594"/>
        <v>99.547581708506073</v>
      </c>
      <c r="BL1015">
        <f t="shared" si="1595"/>
        <v>2.6920304378985132E-3</v>
      </c>
    </row>
    <row r="1016" spans="1:64" x14ac:dyDescent="0.2">
      <c r="A1016" s="1" t="s">
        <v>3567</v>
      </c>
      <c r="B1016" s="1" t="s">
        <v>819</v>
      </c>
      <c r="C1016" s="1" t="s">
        <v>1117</v>
      </c>
      <c r="D1016" s="1">
        <v>20160217</v>
      </c>
      <c r="E1016" s="1" t="s">
        <v>1123</v>
      </c>
      <c r="F1016" s="1" t="s">
        <v>157</v>
      </c>
      <c r="G1016" s="1" t="s">
        <v>158</v>
      </c>
      <c r="H1016" s="1">
        <v>20160217</v>
      </c>
      <c r="J1016" s="1">
        <v>47</v>
      </c>
      <c r="K1016" s="1">
        <v>32.326374053955078</v>
      </c>
      <c r="L1016">
        <f t="shared" si="1568"/>
        <v>-0.33323030826697253</v>
      </c>
      <c r="M1016">
        <f t="shared" si="1569"/>
        <v>69.01162700090569</v>
      </c>
      <c r="N1016" s="1">
        <v>66.296897888183594</v>
      </c>
      <c r="O1016">
        <f t="shared" si="1570"/>
        <v>1.1495376461626989</v>
      </c>
      <c r="P1016" s="1">
        <v>78.092178344726562</v>
      </c>
      <c r="Q1016" s="1">
        <v>31.178413391113281</v>
      </c>
      <c r="R1016" s="1">
        <v>1999.8582763671875</v>
      </c>
      <c r="S1016" s="1">
        <v>98.987754821777344</v>
      </c>
      <c r="T1016">
        <f t="shared" si="1571"/>
        <v>0.1321390100398786</v>
      </c>
      <c r="U1016">
        <f t="shared" si="1572"/>
        <v>2.8400000333786011</v>
      </c>
      <c r="V1016">
        <f t="shared" si="1573"/>
        <v>1.7385324005482017</v>
      </c>
      <c r="W1016" s="1">
        <v>31808.499999586493</v>
      </c>
      <c r="X1016" s="1">
        <v>0</v>
      </c>
      <c r="Y1016">
        <f t="shared" si="1574"/>
        <v>1.3049743527368873</v>
      </c>
      <c r="Z1016">
        <f t="shared" si="1575"/>
        <v>32.326374053955078</v>
      </c>
      <c r="AA1016" s="1">
        <v>6</v>
      </c>
      <c r="AB1016">
        <f t="shared" si="1576"/>
        <v>1.4200000166893005</v>
      </c>
      <c r="AC1016" s="1">
        <v>1</v>
      </c>
      <c r="AD1016" s="1">
        <v>31.024326324462891</v>
      </c>
      <c r="AE1016" s="1">
        <v>66.035850524902344</v>
      </c>
      <c r="AF1016" s="1">
        <v>33.947010040283203</v>
      </c>
      <c r="AG1016" s="1">
        <v>35.954257965087891</v>
      </c>
      <c r="AH1016" s="1">
        <v>73.732460021972656</v>
      </c>
      <c r="AI1016" s="1">
        <v>500.99185180664062</v>
      </c>
      <c r="AJ1016" s="1">
        <v>53.515064239501953</v>
      </c>
      <c r="AK1016" s="1">
        <v>1.8737441301345825</v>
      </c>
      <c r="AL1016" s="1">
        <v>1.2131538391113281</v>
      </c>
      <c r="AM1016" s="1">
        <v>1</v>
      </c>
      <c r="AN1016" s="1">
        <v>-0.21956524252891541</v>
      </c>
      <c r="AO1016" s="1">
        <v>2.737391471862793</v>
      </c>
      <c r="AP1016" s="1">
        <v>1</v>
      </c>
      <c r="AQ1016" s="1">
        <v>0</v>
      </c>
      <c r="AR1016" s="1">
        <v>0.15999999642372131</v>
      </c>
      <c r="AS1016" s="1">
        <v>111115</v>
      </c>
      <c r="AT1016">
        <f t="shared" si="1577"/>
        <v>0.83498641967773435</v>
      </c>
      <c r="AU1016">
        <f t="shared" si="1578"/>
        <v>1.7385324005482017E-3</v>
      </c>
      <c r="AV1016">
        <f t="shared" si="1579"/>
        <v>305.47637405395506</v>
      </c>
      <c r="AW1016">
        <f t="shared" si="1580"/>
        <v>304.32841339111326</v>
      </c>
      <c r="AX1016">
        <f t="shared" si="1581"/>
        <v>319.97731706669947</v>
      </c>
      <c r="AY1016">
        <f t="shared" si="1582"/>
        <v>2.6888883867542881</v>
      </c>
      <c r="AZ1016">
        <f t="shared" si="1583"/>
        <v>4.8640056249839425</v>
      </c>
      <c r="BA1016">
        <f t="shared" si="1584"/>
        <v>49.137447694832041</v>
      </c>
      <c r="BB1016">
        <f t="shared" si="1585"/>
        <v>13.18318972974415</v>
      </c>
      <c r="BC1016">
        <f t="shared" si="1586"/>
        <v>31.75239372253418</v>
      </c>
      <c r="BD1016">
        <f t="shared" si="1587"/>
        <v>4.7085689184097541</v>
      </c>
      <c r="BE1016">
        <f t="shared" si="1588"/>
        <v>0.1262642115465227</v>
      </c>
      <c r="BF1016">
        <f t="shared" si="1589"/>
        <v>3.5590312722470552</v>
      </c>
      <c r="BG1016">
        <f t="shared" si="1590"/>
        <v>7.9422723969591227E-2</v>
      </c>
      <c r="BH1016">
        <f t="shared" si="1591"/>
        <v>6.8313060134176027</v>
      </c>
      <c r="BI1016">
        <f t="shared" si="1592"/>
        <v>1.0409480563826796</v>
      </c>
      <c r="BJ1016">
        <f t="shared" si="1593"/>
        <v>73.224404064975886</v>
      </c>
      <c r="BK1016">
        <f t="shared" si="1594"/>
        <v>66.45529961736429</v>
      </c>
      <c r="BL1016">
        <f t="shared" si="1595"/>
        <v>-3.6717298514536488E-3</v>
      </c>
    </row>
    <row r="1017" spans="1:64" x14ac:dyDescent="0.2">
      <c r="A1017" s="1" t="s">
        <v>3567</v>
      </c>
      <c r="B1017" s="1" t="s">
        <v>819</v>
      </c>
      <c r="C1017" s="1" t="s">
        <v>1117</v>
      </c>
      <c r="D1017" s="1">
        <v>20160217</v>
      </c>
      <c r="E1017" s="1" t="s">
        <v>1124</v>
      </c>
      <c r="F1017" s="1" t="s">
        <v>157</v>
      </c>
      <c r="G1017" s="1" t="s">
        <v>158</v>
      </c>
      <c r="H1017" s="1">
        <v>20160217</v>
      </c>
      <c r="J1017" s="1">
        <v>48</v>
      </c>
      <c r="K1017" s="1">
        <v>32.390724182128906</v>
      </c>
      <c r="L1017">
        <f t="shared" si="1568"/>
        <v>-1.0543891082373209</v>
      </c>
      <c r="M1017">
        <f t="shared" si="1569"/>
        <v>49.430727982092073</v>
      </c>
      <c r="N1017" s="1">
        <v>39.49468994140625</v>
      </c>
      <c r="O1017">
        <f t="shared" si="1570"/>
        <v>1.1377301309278112</v>
      </c>
      <c r="P1017" s="1">
        <v>78.52166748046875</v>
      </c>
      <c r="Q1017" s="1">
        <v>31.190263748168945</v>
      </c>
      <c r="R1017" s="1">
        <v>2001.2730712890625</v>
      </c>
      <c r="S1017" s="1">
        <v>98.989860534667969</v>
      </c>
      <c r="T1017">
        <f t="shared" si="1571"/>
        <v>0.1622711993387462</v>
      </c>
      <c r="U1017">
        <f t="shared" si="1572"/>
        <v>2.8400000333786011</v>
      </c>
      <c r="V1017">
        <f t="shared" si="1573"/>
        <v>2.1069989421986661</v>
      </c>
      <c r="W1017" s="1">
        <v>31949.499999586493</v>
      </c>
      <c r="X1017" s="1">
        <v>0</v>
      </c>
      <c r="Y1017">
        <f t="shared" si="1574"/>
        <v>1.30068644003053</v>
      </c>
      <c r="Z1017">
        <f t="shared" si="1575"/>
        <v>32.390724182128906</v>
      </c>
      <c r="AA1017" s="1">
        <v>6</v>
      </c>
      <c r="AB1017">
        <f t="shared" si="1576"/>
        <v>1.4200000166893005</v>
      </c>
      <c r="AC1017" s="1">
        <v>1</v>
      </c>
      <c r="AD1017" s="1">
        <v>31.020217895507812</v>
      </c>
      <c r="AE1017" s="1">
        <v>38.331478118896484</v>
      </c>
      <c r="AF1017" s="1">
        <v>33.743293762207031</v>
      </c>
      <c r="AG1017" s="1">
        <v>36.175632476806641</v>
      </c>
      <c r="AH1017" s="1">
        <v>73.242111206054688</v>
      </c>
      <c r="AI1017" s="1">
        <v>500.94427490234375</v>
      </c>
      <c r="AJ1017" s="1">
        <v>7.8403568267822266</v>
      </c>
      <c r="AK1017" s="1">
        <v>1.7159374952316284</v>
      </c>
      <c r="AL1017" s="1">
        <v>1.2250120639801025</v>
      </c>
      <c r="AM1017" s="1">
        <v>1</v>
      </c>
      <c r="AN1017" s="1">
        <v>-0.21956524252891541</v>
      </c>
      <c r="AO1017" s="1">
        <v>2.737391471862793</v>
      </c>
      <c r="AP1017" s="1">
        <v>1</v>
      </c>
      <c r="AQ1017" s="1">
        <v>0</v>
      </c>
      <c r="AR1017" s="1">
        <v>0.15999999642372131</v>
      </c>
      <c r="AS1017" s="1">
        <v>111115</v>
      </c>
      <c r="AT1017">
        <f t="shared" si="1577"/>
        <v>0.8349071248372395</v>
      </c>
      <c r="AU1017">
        <f t="shared" si="1578"/>
        <v>2.106998942198666E-3</v>
      </c>
      <c r="AV1017">
        <f t="shared" si="1579"/>
        <v>305.54072418212888</v>
      </c>
      <c r="AW1017">
        <f t="shared" si="1580"/>
        <v>304.34026374816892</v>
      </c>
      <c r="AX1017">
        <f t="shared" si="1581"/>
        <v>320.20368424913977</v>
      </c>
      <c r="AY1017">
        <f t="shared" si="1582"/>
        <v>2.4931712635466883</v>
      </c>
      <c r="AZ1017">
        <f t="shared" si="1583"/>
        <v>4.8817072536630244</v>
      </c>
      <c r="BA1017">
        <f t="shared" si="1584"/>
        <v>49.315225087657993</v>
      </c>
      <c r="BB1017">
        <f t="shared" si="1585"/>
        <v>13.139592610851352</v>
      </c>
      <c r="BC1017">
        <f t="shared" si="1586"/>
        <v>31.790493965148926</v>
      </c>
      <c r="BD1017">
        <f t="shared" si="1587"/>
        <v>4.7187509445603055</v>
      </c>
      <c r="BE1017">
        <f t="shared" si="1588"/>
        <v>0.15350052537435488</v>
      </c>
      <c r="BF1017">
        <f t="shared" si="1589"/>
        <v>3.5810208136324944</v>
      </c>
      <c r="BG1017">
        <f t="shared" si="1590"/>
        <v>9.6689064952625345E-2</v>
      </c>
      <c r="BH1017">
        <f t="shared" si="1591"/>
        <v>4.8931408690744043</v>
      </c>
      <c r="BI1017">
        <f t="shared" si="1592"/>
        <v>1.2515790870982095</v>
      </c>
      <c r="BJ1017">
        <f t="shared" si="1593"/>
        <v>73.670546077702042</v>
      </c>
      <c r="BK1017">
        <f t="shared" si="1594"/>
        <v>39.995896025698791</v>
      </c>
      <c r="BL1017">
        <f t="shared" si="1595"/>
        <v>-1.9421347963379593E-2</v>
      </c>
    </row>
    <row r="1018" spans="1:64" x14ac:dyDescent="0.2">
      <c r="A1018" s="1" t="s">
        <v>3567</v>
      </c>
      <c r="B1018" s="1" t="s">
        <v>819</v>
      </c>
      <c r="C1018" s="1" t="s">
        <v>1117</v>
      </c>
      <c r="D1018" s="1">
        <v>20160217</v>
      </c>
      <c r="E1018" s="1" t="s">
        <v>1125</v>
      </c>
      <c r="F1018" s="1" t="s">
        <v>157</v>
      </c>
      <c r="G1018" s="1" t="s">
        <v>158</v>
      </c>
      <c r="H1018" s="1">
        <v>20160217</v>
      </c>
      <c r="J1018" s="1">
        <v>49</v>
      </c>
      <c r="K1018" s="1">
        <v>32.180496215820312</v>
      </c>
      <c r="L1018">
        <f t="shared" si="1568"/>
        <v>6.978221826788813</v>
      </c>
      <c r="M1018">
        <f t="shared" si="1569"/>
        <v>318.37667302244756</v>
      </c>
      <c r="N1018" s="1">
        <v>390.64678955078125</v>
      </c>
      <c r="O1018">
        <f t="shared" si="1570"/>
        <v>1.1067597464853849</v>
      </c>
      <c r="P1018" s="1">
        <v>78.657699584960938</v>
      </c>
      <c r="Q1018" s="1">
        <v>31.144121170043945</v>
      </c>
      <c r="R1018" s="1">
        <v>2000.673828125</v>
      </c>
      <c r="S1018" s="1">
        <v>98.989356994628906</v>
      </c>
      <c r="T1018">
        <f t="shared" si="1571"/>
        <v>0.18151624090436758</v>
      </c>
      <c r="U1018">
        <f t="shared" si="1572"/>
        <v>2.8400000333786011</v>
      </c>
      <c r="V1018">
        <f t="shared" si="1573"/>
        <v>2.2431944712949319</v>
      </c>
      <c r="W1018" s="1">
        <v>32065.499999586493</v>
      </c>
      <c r="X1018" s="1">
        <v>0</v>
      </c>
      <c r="Y1018">
        <f t="shared" si="1574"/>
        <v>1.2462732309538467</v>
      </c>
      <c r="Z1018">
        <f t="shared" si="1575"/>
        <v>32.180496215820312</v>
      </c>
      <c r="AA1018" s="1">
        <v>6</v>
      </c>
      <c r="AB1018">
        <f t="shared" si="1576"/>
        <v>1.4200000166893005</v>
      </c>
      <c r="AC1018" s="1">
        <v>1</v>
      </c>
      <c r="AD1018" s="1">
        <v>31.023340225219727</v>
      </c>
      <c r="AE1018" s="1">
        <v>400.0533447265625</v>
      </c>
      <c r="AF1018" s="1">
        <v>33.554039001464844</v>
      </c>
      <c r="AG1018" s="1">
        <v>36.143386840820312</v>
      </c>
      <c r="AH1018" s="1">
        <v>73.0225830078125</v>
      </c>
      <c r="AI1018" s="1">
        <v>501.00286865234375</v>
      </c>
      <c r="AJ1018" s="1">
        <v>5.4166388511657715</v>
      </c>
      <c r="AK1018" s="1">
        <v>3.0451428890228271</v>
      </c>
      <c r="AL1018" s="1">
        <v>1.2241276502609253</v>
      </c>
      <c r="AM1018" s="1">
        <v>1</v>
      </c>
      <c r="AN1018" s="1">
        <v>-0.21956524252891541</v>
      </c>
      <c r="AO1018" s="1">
        <v>2.737391471862793</v>
      </c>
      <c r="AP1018" s="1">
        <v>1</v>
      </c>
      <c r="AQ1018" s="1">
        <v>0</v>
      </c>
      <c r="AR1018" s="1">
        <v>0.15999999642372131</v>
      </c>
      <c r="AS1018" s="1">
        <v>111115</v>
      </c>
      <c r="AT1018">
        <f t="shared" si="1577"/>
        <v>0.83500478108723941</v>
      </c>
      <c r="AU1018">
        <f t="shared" si="1578"/>
        <v>2.2431944712949319E-3</v>
      </c>
      <c r="AV1018">
        <f t="shared" si="1579"/>
        <v>305.33049621582029</v>
      </c>
      <c r="AW1018">
        <f t="shared" si="1580"/>
        <v>304.29412117004392</v>
      </c>
      <c r="AX1018">
        <f t="shared" si="1581"/>
        <v>320.10780534503283</v>
      </c>
      <c r="AY1018">
        <f t="shared" si="1582"/>
        <v>2.4460425408277739</v>
      </c>
      <c r="AZ1018">
        <f t="shared" si="1583"/>
        <v>4.8240838539347815</v>
      </c>
      <c r="BA1018">
        <f t="shared" si="1584"/>
        <v>48.733358821560309</v>
      </c>
      <c r="BB1018">
        <f t="shared" si="1585"/>
        <v>12.589971980739996</v>
      </c>
      <c r="BC1018">
        <f t="shared" si="1586"/>
        <v>31.662308692932129</v>
      </c>
      <c r="BD1018">
        <f t="shared" si="1587"/>
        <v>4.6845703694663197</v>
      </c>
      <c r="BE1018">
        <f t="shared" si="1588"/>
        <v>0.17061173378902156</v>
      </c>
      <c r="BF1018">
        <f t="shared" si="1589"/>
        <v>3.5778106229809348</v>
      </c>
      <c r="BG1018">
        <f t="shared" si="1590"/>
        <v>0.10756120172260317</v>
      </c>
      <c r="BH1018">
        <f t="shared" si="1591"/>
        <v>31.5159021445813</v>
      </c>
      <c r="BI1018">
        <f t="shared" si="1592"/>
        <v>0.81499882128446599</v>
      </c>
      <c r="BJ1018">
        <f t="shared" si="1593"/>
        <v>74.641410593644224</v>
      </c>
      <c r="BK1018">
        <f t="shared" si="1594"/>
        <v>387.32967710168111</v>
      </c>
      <c r="BL1018">
        <f t="shared" si="1595"/>
        <v>1.3447570671176261E-2</v>
      </c>
    </row>
    <row r="1019" spans="1:64" x14ac:dyDescent="0.2">
      <c r="A1019" s="1" t="s">
        <v>3567</v>
      </c>
      <c r="B1019" s="1" t="s">
        <v>819</v>
      </c>
      <c r="C1019" s="1" t="s">
        <v>1117</v>
      </c>
      <c r="D1019" s="1">
        <v>20160217</v>
      </c>
      <c r="E1019" s="1" t="s">
        <v>1126</v>
      </c>
      <c r="F1019" s="1" t="s">
        <v>157</v>
      </c>
      <c r="G1019" s="1" t="s">
        <v>158</v>
      </c>
      <c r="H1019" s="1">
        <v>20160217</v>
      </c>
      <c r="J1019" s="1">
        <v>50</v>
      </c>
      <c r="K1019" s="1">
        <v>32.112590789794922</v>
      </c>
      <c r="L1019">
        <f t="shared" si="1568"/>
        <v>6.6423216283933897</v>
      </c>
      <c r="M1019">
        <f t="shared" si="1569"/>
        <v>313.8224765865707</v>
      </c>
      <c r="N1019" s="1">
        <v>390.8997802734375</v>
      </c>
      <c r="O1019">
        <f t="shared" si="1570"/>
        <v>1.1355470860999444</v>
      </c>
      <c r="P1019" s="1">
        <v>77.883331298828125</v>
      </c>
      <c r="Q1019" s="1">
        <v>31.106683731079102</v>
      </c>
      <c r="R1019" s="1">
        <v>1999.4306640625</v>
      </c>
      <c r="S1019" s="1">
        <v>98.994438171386719</v>
      </c>
      <c r="T1019">
        <f t="shared" si="1571"/>
        <v>0.16011157488997535</v>
      </c>
      <c r="U1019">
        <f t="shared" si="1572"/>
        <v>2.8400000333786011</v>
      </c>
      <c r="V1019">
        <f t="shared" si="1573"/>
        <v>2.0308552143962664</v>
      </c>
      <c r="W1019" s="1">
        <v>32147.499999586493</v>
      </c>
      <c r="X1019" s="1">
        <v>0</v>
      </c>
      <c r="Y1019">
        <f t="shared" si="1574"/>
        <v>1.2705568854970974</v>
      </c>
      <c r="Z1019">
        <f t="shared" si="1575"/>
        <v>32.112590789794922</v>
      </c>
      <c r="AA1019" s="1">
        <v>6</v>
      </c>
      <c r="AB1019">
        <f t="shared" si="1576"/>
        <v>1.4200000166893005</v>
      </c>
      <c r="AC1019" s="1">
        <v>1</v>
      </c>
      <c r="AD1019" s="1">
        <v>31.023279190063477</v>
      </c>
      <c r="AE1019" s="1">
        <v>399.80532836914062</v>
      </c>
      <c r="AF1019" s="1">
        <v>33.36419677734375</v>
      </c>
      <c r="AG1019" s="1">
        <v>35.709491729736328</v>
      </c>
      <c r="AH1019" s="1">
        <v>72.768180847167969</v>
      </c>
      <c r="AI1019" s="1">
        <v>501.00335693359375</v>
      </c>
      <c r="AJ1019" s="1">
        <v>5.4562830924987793</v>
      </c>
      <c r="AK1019" s="1">
        <v>3.0165631771087646</v>
      </c>
      <c r="AL1019" s="1">
        <v>1.2083319425582886</v>
      </c>
      <c r="AM1019" s="1">
        <v>1</v>
      </c>
      <c r="AN1019" s="1">
        <v>-0.21956524252891541</v>
      </c>
      <c r="AO1019" s="1">
        <v>2.737391471862793</v>
      </c>
      <c r="AP1019" s="1">
        <v>1</v>
      </c>
      <c r="AQ1019" s="1">
        <v>0</v>
      </c>
      <c r="AR1019" s="1">
        <v>0.15999999642372131</v>
      </c>
      <c r="AS1019" s="1">
        <v>111115</v>
      </c>
      <c r="AT1019">
        <f t="shared" si="1577"/>
        <v>0.83500559488932291</v>
      </c>
      <c r="AU1019">
        <f t="shared" si="1578"/>
        <v>2.0308552143962662E-3</v>
      </c>
      <c r="AV1019">
        <f t="shared" si="1579"/>
        <v>305.2625907897949</v>
      </c>
      <c r="AW1019">
        <f t="shared" si="1580"/>
        <v>304.25668373107908</v>
      </c>
      <c r="AX1019">
        <f t="shared" si="1581"/>
        <v>319.90889909947873</v>
      </c>
      <c r="AY1019">
        <f t="shared" si="1582"/>
        <v>2.5582292236079853</v>
      </c>
      <c r="AZ1019">
        <f t="shared" si="1583"/>
        <v>4.8055979566681257</v>
      </c>
      <c r="BA1019">
        <f t="shared" si="1584"/>
        <v>48.54412071462346</v>
      </c>
      <c r="BB1019">
        <f t="shared" si="1585"/>
        <v>12.834628984887132</v>
      </c>
      <c r="BC1019">
        <f t="shared" si="1586"/>
        <v>31.609637260437012</v>
      </c>
      <c r="BD1019">
        <f t="shared" si="1587"/>
        <v>4.6705881572709727</v>
      </c>
      <c r="BE1019">
        <f t="shared" si="1588"/>
        <v>0.15156665398000191</v>
      </c>
      <c r="BF1019">
        <f t="shared" si="1589"/>
        <v>3.5350410711710283</v>
      </c>
      <c r="BG1019">
        <f t="shared" si="1590"/>
        <v>9.5461513460670472E-2</v>
      </c>
      <c r="BH1019">
        <f t="shared" si="1591"/>
        <v>31.066679755240731</v>
      </c>
      <c r="BI1019">
        <f t="shared" si="1592"/>
        <v>0.80282080580104032</v>
      </c>
      <c r="BJ1019">
        <f t="shared" si="1593"/>
        <v>73.871192218835475</v>
      </c>
      <c r="BK1019">
        <f t="shared" si="1594"/>
        <v>387.74233869141636</v>
      </c>
      <c r="BL1019">
        <f t="shared" si="1595"/>
        <v>1.2654697948290852E-2</v>
      </c>
    </row>
    <row r="1020" spans="1:64" x14ac:dyDescent="0.2">
      <c r="A1020" s="1" t="s">
        <v>3567</v>
      </c>
      <c r="B1020" s="1" t="s">
        <v>819</v>
      </c>
      <c r="C1020" s="1" t="s">
        <v>1117</v>
      </c>
      <c r="D1020" s="1">
        <v>20160217</v>
      </c>
      <c r="E1020" s="1" t="s">
        <v>1127</v>
      </c>
      <c r="F1020" s="1" t="s">
        <v>157</v>
      </c>
      <c r="G1020" s="1" t="s">
        <v>158</v>
      </c>
      <c r="H1020" s="1">
        <v>20160217</v>
      </c>
      <c r="J1020" s="1">
        <v>51</v>
      </c>
      <c r="K1020" s="1">
        <v>32.102359771728516</v>
      </c>
      <c r="L1020">
        <f t="shared" si="1568"/>
        <v>6.1192282442839065</v>
      </c>
      <c r="M1020">
        <f t="shared" si="1569"/>
        <v>294.31405513348875</v>
      </c>
      <c r="N1020" s="1">
        <v>392.17922973632812</v>
      </c>
      <c r="O1020">
        <f t="shared" si="1570"/>
        <v>1.2062661706981697</v>
      </c>
      <c r="P1020" s="1">
        <v>76.340217590332031</v>
      </c>
      <c r="Q1020" s="1">
        <v>31.075273513793945</v>
      </c>
      <c r="R1020" s="1">
        <v>2000.36474609375</v>
      </c>
      <c r="S1020" s="1">
        <v>98.99169921875</v>
      </c>
      <c r="T1020">
        <f t="shared" si="1571"/>
        <v>0.11231198291728837</v>
      </c>
      <c r="U1020">
        <f t="shared" si="1572"/>
        <v>2.8400000333786011</v>
      </c>
      <c r="V1020">
        <f t="shared" si="1573"/>
        <v>1.5307297548721936</v>
      </c>
      <c r="W1020" s="1">
        <v>32229.499999586493</v>
      </c>
      <c r="X1020" s="1">
        <v>0</v>
      </c>
      <c r="Y1020">
        <f t="shared" si="1574"/>
        <v>1.344013164572055</v>
      </c>
      <c r="Z1020">
        <f t="shared" si="1575"/>
        <v>32.102359771728516</v>
      </c>
      <c r="AA1020" s="1">
        <v>6</v>
      </c>
      <c r="AB1020">
        <f t="shared" si="1576"/>
        <v>1.4200000166893005</v>
      </c>
      <c r="AC1020" s="1">
        <v>1</v>
      </c>
      <c r="AD1020" s="1">
        <v>31.022113800048828</v>
      </c>
      <c r="AE1020" s="1">
        <v>400.226806640625</v>
      </c>
      <c r="AF1020" s="1">
        <v>33.171150207519531</v>
      </c>
      <c r="AG1020" s="1">
        <v>34.940353393554688</v>
      </c>
      <c r="AH1020" s="1">
        <v>72.4747314453125</v>
      </c>
      <c r="AI1020" s="1">
        <v>500.98672485351562</v>
      </c>
      <c r="AJ1020" s="1">
        <v>5.8335995674133301</v>
      </c>
      <c r="AK1020" s="1">
        <v>3.000993013381958</v>
      </c>
      <c r="AL1020" s="1">
        <v>1.1892893314361572</v>
      </c>
      <c r="AM1020" s="1">
        <v>1</v>
      </c>
      <c r="AN1020" s="1">
        <v>-0.21956524252891541</v>
      </c>
      <c r="AO1020" s="1">
        <v>2.737391471862793</v>
      </c>
      <c r="AP1020" s="1">
        <v>1</v>
      </c>
      <c r="AQ1020" s="1">
        <v>0</v>
      </c>
      <c r="AR1020" s="1">
        <v>0.15999999642372131</v>
      </c>
      <c r="AS1020" s="1">
        <v>111115</v>
      </c>
      <c r="AT1020">
        <f t="shared" si="1577"/>
        <v>0.83497787475585916</v>
      </c>
      <c r="AU1020">
        <f t="shared" si="1578"/>
        <v>1.5307297548721936E-3</v>
      </c>
      <c r="AV1020">
        <f t="shared" si="1579"/>
        <v>305.25235977172849</v>
      </c>
      <c r="AW1020">
        <f t="shared" si="1580"/>
        <v>304.22527351379392</v>
      </c>
      <c r="AX1020">
        <f t="shared" si="1581"/>
        <v>320.05835222113819</v>
      </c>
      <c r="AY1020">
        <f t="shared" si="1582"/>
        <v>2.8157510440423557</v>
      </c>
      <c r="AZ1020">
        <f t="shared" si="1583"/>
        <v>4.8028181183036516</v>
      </c>
      <c r="BA1020">
        <f t="shared" si="1584"/>
        <v>48.517382328092722</v>
      </c>
      <c r="BB1020">
        <f t="shared" si="1585"/>
        <v>13.577028934538035</v>
      </c>
      <c r="BC1020">
        <f t="shared" si="1586"/>
        <v>31.58881664276123</v>
      </c>
      <c r="BD1020">
        <f t="shared" si="1587"/>
        <v>4.6650711244297662</v>
      </c>
      <c r="BE1020">
        <f t="shared" si="1588"/>
        <v>0.10803940554836944</v>
      </c>
      <c r="BF1020">
        <f t="shared" si="1589"/>
        <v>3.4588049537315966</v>
      </c>
      <c r="BG1020">
        <f t="shared" si="1590"/>
        <v>6.7895920280984373E-2</v>
      </c>
      <c r="BH1020">
        <f t="shared" si="1591"/>
        <v>29.134648421624924</v>
      </c>
      <c r="BI1020">
        <f t="shared" si="1592"/>
        <v>0.75045803759511542</v>
      </c>
      <c r="BJ1020">
        <f t="shared" si="1593"/>
        <v>71.908491057496789</v>
      </c>
      <c r="BK1020">
        <f t="shared" si="1594"/>
        <v>389.27044169664782</v>
      </c>
      <c r="BL1020">
        <f t="shared" si="1595"/>
        <v>1.1303824342917232E-2</v>
      </c>
    </row>
    <row r="1021" spans="1:64" x14ac:dyDescent="0.2">
      <c r="A1021" s="1" t="s">
        <v>3567</v>
      </c>
      <c r="B1021" s="1" t="s">
        <v>819</v>
      </c>
      <c r="C1021" s="1" t="s">
        <v>1117</v>
      </c>
      <c r="D1021" s="1">
        <v>20160217</v>
      </c>
      <c r="E1021" s="1" t="s">
        <v>1128</v>
      </c>
      <c r="F1021" s="1" t="s">
        <v>157</v>
      </c>
      <c r="G1021" s="1" t="s">
        <v>158</v>
      </c>
      <c r="H1021" s="1">
        <v>20160217</v>
      </c>
      <c r="J1021" s="1">
        <v>52</v>
      </c>
      <c r="K1021" s="1">
        <v>32.054649353027344</v>
      </c>
      <c r="L1021">
        <f t="shared" si="1568"/>
        <v>6.4942691563802626</v>
      </c>
      <c r="M1021">
        <f t="shared" si="1569"/>
        <v>327.08088842005418</v>
      </c>
      <c r="N1021" s="1">
        <v>466.69024658203125</v>
      </c>
      <c r="O1021">
        <f t="shared" si="1570"/>
        <v>1.2586745006202933</v>
      </c>
      <c r="P1021" s="1">
        <v>75.080078125</v>
      </c>
      <c r="Q1021" s="1">
        <v>31.048789978027344</v>
      </c>
      <c r="R1021" s="1">
        <v>1999.425537109375</v>
      </c>
      <c r="S1021" s="1">
        <v>98.994247436523438</v>
      </c>
      <c r="T1021">
        <f t="shared" si="1571"/>
        <v>8.1694693908587607E-2</v>
      </c>
      <c r="U1021">
        <f t="shared" si="1572"/>
        <v>2.8400000333786011</v>
      </c>
      <c r="V1021">
        <f t="shared" si="1573"/>
        <v>1.1658664462761892</v>
      </c>
      <c r="W1021" s="1">
        <v>32329.499999586493</v>
      </c>
      <c r="X1021" s="1">
        <v>0</v>
      </c>
      <c r="Y1021">
        <f t="shared" si="1574"/>
        <v>1.3932925894666277</v>
      </c>
      <c r="Z1021">
        <f t="shared" si="1575"/>
        <v>32.054649353027344</v>
      </c>
      <c r="AA1021" s="1">
        <v>6</v>
      </c>
      <c r="AB1021">
        <f t="shared" si="1576"/>
        <v>1.4200000166893005</v>
      </c>
      <c r="AC1021" s="1">
        <v>1</v>
      </c>
      <c r="AD1021" s="1">
        <v>31.024028778076172</v>
      </c>
      <c r="AE1021" s="1">
        <v>475.12008666992188</v>
      </c>
      <c r="AF1021" s="1">
        <v>32.962444305419922</v>
      </c>
      <c r="AG1021" s="1">
        <v>34.310890197753906</v>
      </c>
      <c r="AH1021" s="1">
        <v>72.129371643066406</v>
      </c>
      <c r="AI1021" s="1">
        <v>500.9609375</v>
      </c>
      <c r="AJ1021" s="1">
        <v>11.569835662841797</v>
      </c>
      <c r="AK1021" s="1">
        <v>2.8495023250579834</v>
      </c>
      <c r="AL1021" s="1">
        <v>1.1685147285461426</v>
      </c>
      <c r="AM1021" s="1">
        <v>1</v>
      </c>
      <c r="AN1021" s="1">
        <v>-0.21956524252891541</v>
      </c>
      <c r="AO1021" s="1">
        <v>2.737391471862793</v>
      </c>
      <c r="AP1021" s="1">
        <v>1</v>
      </c>
      <c r="AQ1021" s="1">
        <v>0</v>
      </c>
      <c r="AR1021" s="1">
        <v>0.15999999642372131</v>
      </c>
      <c r="AS1021" s="1">
        <v>111115</v>
      </c>
      <c r="AT1021">
        <f t="shared" si="1577"/>
        <v>0.83493489583333325</v>
      </c>
      <c r="AU1021">
        <f t="shared" si="1578"/>
        <v>1.1658664462761892E-3</v>
      </c>
      <c r="AV1021">
        <f t="shared" si="1579"/>
        <v>305.20464935302732</v>
      </c>
      <c r="AW1021">
        <f t="shared" si="1580"/>
        <v>304.19878997802732</v>
      </c>
      <c r="AX1021">
        <f t="shared" si="1581"/>
        <v>319.90807878699707</v>
      </c>
      <c r="AY1021">
        <f t="shared" si="1582"/>
        <v>3.0060363368628131</v>
      </c>
      <c r="AZ1021">
        <f t="shared" si="1583"/>
        <v>4.7898733434704646</v>
      </c>
      <c r="BA1021">
        <f t="shared" si="1584"/>
        <v>48.385370539250793</v>
      </c>
      <c r="BB1021">
        <f t="shared" si="1585"/>
        <v>14.074480341496887</v>
      </c>
      <c r="BC1021">
        <f t="shared" si="1586"/>
        <v>31.551719665527344</v>
      </c>
      <c r="BD1021">
        <f t="shared" si="1587"/>
        <v>4.6552552546241301</v>
      </c>
      <c r="BE1021">
        <f t="shared" si="1588"/>
        <v>7.9410395364155256E-2</v>
      </c>
      <c r="BF1021">
        <f t="shared" si="1589"/>
        <v>3.3965807540038369</v>
      </c>
      <c r="BG1021">
        <f t="shared" si="1590"/>
        <v>4.9831793614217475E-2</v>
      </c>
      <c r="BH1021">
        <f t="shared" si="1591"/>
        <v>32.379126400012758</v>
      </c>
      <c r="BI1021">
        <f t="shared" si="1592"/>
        <v>0.70085220510937418</v>
      </c>
      <c r="BJ1021">
        <f t="shared" si="1593"/>
        <v>70.505510593930538</v>
      </c>
      <c r="BK1021">
        <f t="shared" si="1594"/>
        <v>463.60318205454132</v>
      </c>
      <c r="BL1021">
        <f t="shared" si="1595"/>
        <v>9.8765880073518712E-3</v>
      </c>
    </row>
    <row r="1022" spans="1:64" x14ac:dyDescent="0.2">
      <c r="A1022" s="1" t="s">
        <v>3567</v>
      </c>
      <c r="B1022" s="1" t="s">
        <v>819</v>
      </c>
      <c r="C1022" s="1" t="s">
        <v>1117</v>
      </c>
      <c r="D1022" s="1">
        <v>20160217</v>
      </c>
      <c r="E1022" s="1" t="s">
        <v>1129</v>
      </c>
      <c r="F1022" s="1" t="s">
        <v>157</v>
      </c>
      <c r="G1022" s="1" t="s">
        <v>158</v>
      </c>
      <c r="H1022" s="1">
        <v>20160217</v>
      </c>
      <c r="I1022">
        <v>1</v>
      </c>
      <c r="J1022" s="1">
        <v>53</v>
      </c>
      <c r="K1022" s="1">
        <v>32.069652557373047</v>
      </c>
      <c r="L1022">
        <f t="shared" si="1568"/>
        <v>7.4716123300571873</v>
      </c>
      <c r="M1022">
        <f t="shared" si="1569"/>
        <v>384.21619990245767</v>
      </c>
      <c r="N1022" s="1">
        <v>565.70849609375</v>
      </c>
      <c r="O1022">
        <f t="shared" si="1570"/>
        <v>1.2888308594650404</v>
      </c>
      <c r="P1022" s="1">
        <v>74.454719543457031</v>
      </c>
      <c r="Q1022" s="1">
        <v>31.050771713256836</v>
      </c>
      <c r="R1022" s="1">
        <v>2000.3497314453125</v>
      </c>
      <c r="S1022" s="1">
        <v>98.992927551269531</v>
      </c>
      <c r="T1022">
        <f t="shared" si="1571"/>
        <v>7.1792119990110509E-2</v>
      </c>
      <c r="U1022">
        <f t="shared" si="1572"/>
        <v>2.8400000333786011</v>
      </c>
      <c r="V1022">
        <f t="shared" si="1573"/>
        <v>1.0515084023303012</v>
      </c>
      <c r="W1022" s="1">
        <v>32433.499999586493</v>
      </c>
      <c r="X1022" s="1">
        <v>0</v>
      </c>
      <c r="Y1022">
        <f t="shared" si="1574"/>
        <v>1.4252708139973045</v>
      </c>
      <c r="Z1022">
        <f t="shared" si="1575"/>
        <v>32.069652557373047</v>
      </c>
      <c r="AA1022" s="1">
        <v>6</v>
      </c>
      <c r="AB1022">
        <f t="shared" si="1576"/>
        <v>1.4200000166893005</v>
      </c>
      <c r="AC1022" s="1">
        <v>1</v>
      </c>
      <c r="AD1022" s="1">
        <v>31.024066925048828</v>
      </c>
      <c r="AE1022" s="1">
        <v>575.36859130859375</v>
      </c>
      <c r="AF1022" s="1">
        <v>32.813003540039062</v>
      </c>
      <c r="AG1022" s="1">
        <v>34.029399871826172</v>
      </c>
      <c r="AH1022" s="1">
        <v>71.793296813964844</v>
      </c>
      <c r="AI1022" s="1">
        <v>501.01739501953125</v>
      </c>
      <c r="AJ1022" s="1">
        <v>6.6967353820800781</v>
      </c>
      <c r="AK1022" s="1">
        <v>2.8217923641204834</v>
      </c>
      <c r="AL1022" s="1">
        <v>1.1552360057830811</v>
      </c>
      <c r="AM1022" s="1">
        <v>1</v>
      </c>
      <c r="AN1022" s="1">
        <v>-0.21956524252891541</v>
      </c>
      <c r="AO1022" s="1">
        <v>2.737391471862793</v>
      </c>
      <c r="AP1022" s="1">
        <v>1</v>
      </c>
      <c r="AQ1022" s="1">
        <v>0</v>
      </c>
      <c r="AR1022" s="1">
        <v>0.15999999642372131</v>
      </c>
      <c r="AS1022" s="1">
        <v>111115</v>
      </c>
      <c r="AT1022">
        <f t="shared" si="1577"/>
        <v>0.83502899169921874</v>
      </c>
      <c r="AU1022">
        <f t="shared" si="1578"/>
        <v>1.0515084023303013E-3</v>
      </c>
      <c r="AV1022">
        <f t="shared" si="1579"/>
        <v>305.21965255737302</v>
      </c>
      <c r="AW1022">
        <f t="shared" si="1580"/>
        <v>304.20077171325681</v>
      </c>
      <c r="AX1022">
        <f t="shared" si="1581"/>
        <v>320.05594987744189</v>
      </c>
      <c r="AY1022">
        <f t="shared" si="1582"/>
        <v>3.0649969929387324</v>
      </c>
      <c r="AZ1022">
        <f t="shared" si="1583"/>
        <v>4.7939407301221735</v>
      </c>
      <c r="BA1022">
        <f t="shared" si="1584"/>
        <v>48.42710331643984</v>
      </c>
      <c r="BB1022">
        <f t="shared" si="1585"/>
        <v>14.397703444613668</v>
      </c>
      <c r="BC1022">
        <f t="shared" si="1586"/>
        <v>31.560212135314941</v>
      </c>
      <c r="BD1022">
        <f t="shared" si="1587"/>
        <v>4.6575007755899094</v>
      </c>
      <c r="BE1022">
        <f t="shared" si="1588"/>
        <v>7.0022038809449474E-2</v>
      </c>
      <c r="BF1022">
        <f t="shared" si="1589"/>
        <v>3.368669916124869</v>
      </c>
      <c r="BG1022">
        <f t="shared" si="1590"/>
        <v>4.3919435684290804E-2</v>
      </c>
      <c r="BH1022">
        <f t="shared" si="1591"/>
        <v>38.034686440968088</v>
      </c>
      <c r="BI1022">
        <f t="shared" si="1592"/>
        <v>0.67917700115075663</v>
      </c>
      <c r="BJ1022">
        <f t="shared" si="1593"/>
        <v>69.755425638272214</v>
      </c>
      <c r="BK1022">
        <f t="shared" si="1594"/>
        <v>562.15684942930341</v>
      </c>
      <c r="BL1022">
        <f t="shared" si="1595"/>
        <v>9.271175808253599E-3</v>
      </c>
    </row>
    <row r="1023" spans="1:64" x14ac:dyDescent="0.2">
      <c r="A1023" s="1" t="s">
        <v>3567</v>
      </c>
      <c r="B1023" s="1" t="s">
        <v>819</v>
      </c>
      <c r="C1023" s="1" t="s">
        <v>1117</v>
      </c>
      <c r="D1023" s="1">
        <v>20160217</v>
      </c>
      <c r="E1023" s="1" t="s">
        <v>1130</v>
      </c>
      <c r="F1023" s="1" t="s">
        <v>157</v>
      </c>
      <c r="G1023" s="1" t="s">
        <v>158</v>
      </c>
      <c r="H1023" s="1">
        <v>20160217</v>
      </c>
      <c r="I1023">
        <v>1</v>
      </c>
      <c r="J1023" s="1">
        <v>54</v>
      </c>
      <c r="K1023" s="1">
        <v>32.113471984863281</v>
      </c>
      <c r="L1023">
        <f t="shared" si="1568"/>
        <v>8.8018709212237827</v>
      </c>
      <c r="M1023">
        <f t="shared" si="1569"/>
        <v>427.57114102227769</v>
      </c>
      <c r="N1023" s="1">
        <v>663.01495361328125</v>
      </c>
      <c r="O1023">
        <f t="shared" si="1570"/>
        <v>1.316149095216065</v>
      </c>
      <c r="P1023" s="1">
        <v>73.983016967773438</v>
      </c>
      <c r="Q1023" s="1">
        <v>31.047704696655273</v>
      </c>
      <c r="R1023" s="1">
        <v>2000.8272705078125</v>
      </c>
      <c r="S1023" s="1">
        <v>98.997215270996094</v>
      </c>
      <c r="T1023">
        <f t="shared" si="1571"/>
        <v>6.4651470778496201E-2</v>
      </c>
      <c r="U1023">
        <f t="shared" si="1572"/>
        <v>2.8400000333786011</v>
      </c>
      <c r="V1023">
        <f t="shared" si="1573"/>
        <v>0.97168183900692051</v>
      </c>
      <c r="W1023" s="1">
        <v>32541.499999586493</v>
      </c>
      <c r="X1023" s="1">
        <v>0</v>
      </c>
      <c r="Y1023">
        <f t="shared" si="1574"/>
        <v>1.4590941845715251</v>
      </c>
      <c r="Z1023">
        <f t="shared" si="1575"/>
        <v>32.113471984863281</v>
      </c>
      <c r="AA1023" s="1">
        <v>6</v>
      </c>
      <c r="AB1023">
        <f t="shared" si="1576"/>
        <v>1.4200000166893005</v>
      </c>
      <c r="AC1023" s="1">
        <v>1</v>
      </c>
      <c r="AD1023" s="1">
        <v>31.025964736938477</v>
      </c>
      <c r="AE1023" s="1">
        <v>674.32720947265625</v>
      </c>
      <c r="AF1023" s="1">
        <v>32.682132720947266</v>
      </c>
      <c r="AG1023" s="1">
        <v>33.806438446044922</v>
      </c>
      <c r="AH1023" s="1">
        <v>71.522552490234375</v>
      </c>
      <c r="AI1023" s="1">
        <v>501.01998901367188</v>
      </c>
      <c r="AJ1023" s="1">
        <v>6.2669868469238281</v>
      </c>
      <c r="AK1023" s="1">
        <v>2.5657987594604492</v>
      </c>
      <c r="AL1023" s="1">
        <v>1.1483132839202881</v>
      </c>
      <c r="AM1023" s="1">
        <v>1</v>
      </c>
      <c r="AN1023" s="1">
        <v>-0.21956524252891541</v>
      </c>
      <c r="AO1023" s="1">
        <v>2.737391471862793</v>
      </c>
      <c r="AP1023" s="1">
        <v>1</v>
      </c>
      <c r="AQ1023" s="1">
        <v>0</v>
      </c>
      <c r="AR1023" s="1">
        <v>0.15999999642372131</v>
      </c>
      <c r="AS1023" s="1">
        <v>111115</v>
      </c>
      <c r="AT1023">
        <f t="shared" si="1577"/>
        <v>0.83503331502278633</v>
      </c>
      <c r="AU1023">
        <f t="shared" si="1578"/>
        <v>9.7168183900692053E-4</v>
      </c>
      <c r="AV1023">
        <f t="shared" si="1579"/>
        <v>305.26347198486326</v>
      </c>
      <c r="AW1023">
        <f t="shared" si="1580"/>
        <v>304.19770469665525</v>
      </c>
      <c r="AX1023">
        <f t="shared" si="1581"/>
        <v>320.13235612573408</v>
      </c>
      <c r="AY1023">
        <f t="shared" si="1582"/>
        <v>3.1002637545768246</v>
      </c>
      <c r="AZ1023">
        <f t="shared" si="1583"/>
        <v>4.8058374489603128</v>
      </c>
      <c r="BA1023">
        <f t="shared" si="1584"/>
        <v>48.545178122483136</v>
      </c>
      <c r="BB1023">
        <f t="shared" si="1585"/>
        <v>14.738739676438215</v>
      </c>
      <c r="BC1023">
        <f t="shared" si="1586"/>
        <v>31.580588340759277</v>
      </c>
      <c r="BD1023">
        <f t="shared" si="1587"/>
        <v>4.6628923596048528</v>
      </c>
      <c r="BE1023">
        <f t="shared" si="1588"/>
        <v>6.3212464182406919E-2</v>
      </c>
      <c r="BF1023">
        <f t="shared" si="1589"/>
        <v>3.3467432643887878</v>
      </c>
      <c r="BG1023">
        <f t="shared" si="1590"/>
        <v>3.9634603982775393E-2</v>
      </c>
      <c r="BH1023">
        <f t="shared" si="1591"/>
        <v>42.328352291447857</v>
      </c>
      <c r="BI1023">
        <f t="shared" si="1592"/>
        <v>0.64488913665085812</v>
      </c>
      <c r="BJ1023">
        <f t="shared" si="1593"/>
        <v>69.040097983283147</v>
      </c>
      <c r="BK1023">
        <f t="shared" si="1594"/>
        <v>658.83096572455008</v>
      </c>
      <c r="BL1023">
        <f t="shared" si="1595"/>
        <v>9.223641001287813E-3</v>
      </c>
    </row>
    <row r="1024" spans="1:64" x14ac:dyDescent="0.2">
      <c r="A1024" s="1" t="s">
        <v>3567</v>
      </c>
      <c r="B1024" s="1" t="s">
        <v>819</v>
      </c>
      <c r="C1024" s="1" t="s">
        <v>1117</v>
      </c>
      <c r="D1024" s="1">
        <v>20160217</v>
      </c>
      <c r="E1024" s="1" t="s">
        <v>1131</v>
      </c>
      <c r="F1024" s="1" t="s">
        <v>157</v>
      </c>
      <c r="G1024" s="1" t="s">
        <v>158</v>
      </c>
      <c r="H1024" s="1">
        <v>20160217</v>
      </c>
      <c r="I1024">
        <v>1</v>
      </c>
      <c r="J1024" s="1">
        <v>55</v>
      </c>
      <c r="K1024" s="1">
        <v>32.105716705322266</v>
      </c>
      <c r="L1024">
        <f t="shared" si="1568"/>
        <v>9.8730748131578903</v>
      </c>
      <c r="M1024">
        <f t="shared" si="1569"/>
        <v>502.83026813648758</v>
      </c>
      <c r="N1024" s="1">
        <v>786.74554443359375</v>
      </c>
      <c r="O1024">
        <f t="shared" si="1570"/>
        <v>1.3387048095991032</v>
      </c>
      <c r="P1024" s="1">
        <v>73.470954895019531</v>
      </c>
      <c r="Q1024" s="1">
        <v>31.040378570556641</v>
      </c>
      <c r="R1024" s="1">
        <v>2000.5123291015625</v>
      </c>
      <c r="S1024" s="1">
        <v>98.994361877441406</v>
      </c>
      <c r="T1024">
        <f t="shared" si="1571"/>
        <v>6.0041513470723798E-2</v>
      </c>
      <c r="U1024">
        <f t="shared" si="1572"/>
        <v>2.8400000333786011</v>
      </c>
      <c r="V1024">
        <f t="shared" si="1573"/>
        <v>0.91763250363574478</v>
      </c>
      <c r="W1024" s="1">
        <v>32648.999999597669</v>
      </c>
      <c r="X1024" s="1">
        <v>0</v>
      </c>
      <c r="Y1024">
        <f t="shared" si="1574"/>
        <v>1.481538433949285</v>
      </c>
      <c r="Z1024">
        <f t="shared" si="1575"/>
        <v>32.105716705322266</v>
      </c>
      <c r="AA1024" s="1">
        <v>6</v>
      </c>
      <c r="AB1024">
        <f t="shared" si="1576"/>
        <v>1.4200000166893005</v>
      </c>
      <c r="AC1024" s="1">
        <v>1</v>
      </c>
      <c r="AD1024" s="1">
        <v>31.025514602661133</v>
      </c>
      <c r="AE1024" s="1">
        <v>799.43359375</v>
      </c>
      <c r="AF1024" s="1">
        <v>32.497371673583984</v>
      </c>
      <c r="AG1024" s="1">
        <v>33.559402465820312</v>
      </c>
      <c r="AH1024" s="1">
        <v>71.1458740234375</v>
      </c>
      <c r="AI1024" s="1">
        <v>501.02349853515625</v>
      </c>
      <c r="AJ1024" s="1">
        <v>5.5961060523986816</v>
      </c>
      <c r="AK1024" s="1">
        <v>2.4065732955932617</v>
      </c>
      <c r="AL1024" s="1">
        <v>1.1413073539733887</v>
      </c>
      <c r="AM1024" s="1">
        <v>1</v>
      </c>
      <c r="AN1024" s="1">
        <v>-0.21956524252891541</v>
      </c>
      <c r="AO1024" s="1">
        <v>2.737391471862793</v>
      </c>
      <c r="AP1024" s="1">
        <v>1</v>
      </c>
      <c r="AQ1024" s="1">
        <v>0</v>
      </c>
      <c r="AR1024" s="1">
        <v>0.15999999642372131</v>
      </c>
      <c r="AS1024" s="1">
        <v>111115</v>
      </c>
      <c r="AT1024">
        <f t="shared" si="1577"/>
        <v>0.83503916422526037</v>
      </c>
      <c r="AU1024">
        <f t="shared" si="1578"/>
        <v>9.176325036357448E-4</v>
      </c>
      <c r="AV1024">
        <f t="shared" si="1579"/>
        <v>305.25571670532224</v>
      </c>
      <c r="AW1024">
        <f t="shared" si="1580"/>
        <v>304.19037857055662</v>
      </c>
      <c r="AX1024">
        <f t="shared" si="1581"/>
        <v>320.0819655018604</v>
      </c>
      <c r="AY1024">
        <f t="shared" si="1582"/>
        <v>3.1277407430201989</v>
      </c>
      <c r="AZ1024">
        <f t="shared" si="1583"/>
        <v>4.8037300660414006</v>
      </c>
      <c r="BA1024">
        <f t="shared" si="1584"/>
        <v>48.525289470410364</v>
      </c>
      <c r="BB1024">
        <f t="shared" si="1585"/>
        <v>14.965887004590051</v>
      </c>
      <c r="BC1024">
        <f t="shared" si="1586"/>
        <v>31.573047637939453</v>
      </c>
      <c r="BD1024">
        <f t="shared" si="1587"/>
        <v>4.6608964416912189</v>
      </c>
      <c r="BE1024">
        <f t="shared" si="1588"/>
        <v>5.8798433576309303E-2</v>
      </c>
      <c r="BF1024">
        <f t="shared" si="1589"/>
        <v>3.3221916320921157</v>
      </c>
      <c r="BG1024">
        <f t="shared" si="1590"/>
        <v>3.685871817254853E-2</v>
      </c>
      <c r="BH1024">
        <f t="shared" si="1591"/>
        <v>49.777361526834348</v>
      </c>
      <c r="BI1024">
        <f t="shared" si="1592"/>
        <v>0.63912693461580783</v>
      </c>
      <c r="BJ1024">
        <f t="shared" si="1593"/>
        <v>68.504462628722678</v>
      </c>
      <c r="BK1024">
        <f t="shared" si="1594"/>
        <v>782.05235751770954</v>
      </c>
      <c r="BL1024">
        <f t="shared" si="1595"/>
        <v>8.6483939095246803E-3</v>
      </c>
    </row>
    <row r="1025" spans="1:64" x14ac:dyDescent="0.2">
      <c r="A1025" s="1" t="s">
        <v>3567</v>
      </c>
      <c r="B1025" s="1" t="s">
        <v>819</v>
      </c>
      <c r="C1025" s="1" t="s">
        <v>1117</v>
      </c>
      <c r="D1025" s="1">
        <v>20160217</v>
      </c>
      <c r="E1025" s="1" t="s">
        <v>1132</v>
      </c>
      <c r="F1025" s="1" t="s">
        <v>157</v>
      </c>
      <c r="G1025" s="1" t="s">
        <v>158</v>
      </c>
      <c r="H1025" s="1">
        <v>20160217</v>
      </c>
      <c r="I1025">
        <v>1</v>
      </c>
      <c r="J1025" s="1">
        <v>56</v>
      </c>
      <c r="K1025" s="1">
        <v>32.014125823974609</v>
      </c>
      <c r="L1025">
        <f t="shared" si="1568"/>
        <v>11.29841043019843</v>
      </c>
      <c r="M1025">
        <f t="shared" si="1569"/>
        <v>632.42467546265857</v>
      </c>
      <c r="N1025" s="1">
        <v>985.36151123046875</v>
      </c>
      <c r="O1025">
        <f t="shared" si="1570"/>
        <v>1.349698998255314</v>
      </c>
      <c r="P1025" s="1">
        <v>72.97906494140625</v>
      </c>
      <c r="Q1025" s="1">
        <v>31.025079727172852</v>
      </c>
      <c r="R1025" s="1">
        <v>1999.422607421875</v>
      </c>
      <c r="S1025" s="1">
        <v>98.997039794921875</v>
      </c>
      <c r="T1025">
        <f t="shared" si="1571"/>
        <v>5.5224382293324006E-2</v>
      </c>
      <c r="U1025">
        <f t="shared" si="1572"/>
        <v>2.8400000333786011</v>
      </c>
      <c r="V1025">
        <f t="shared" si="1573"/>
        <v>0.84533511780630455</v>
      </c>
      <c r="W1025" s="1">
        <v>32747.999999597669</v>
      </c>
      <c r="X1025" s="1">
        <v>0</v>
      </c>
      <c r="Y1025">
        <f t="shared" si="1574"/>
        <v>1.4818297288056828</v>
      </c>
      <c r="Z1025">
        <f t="shared" si="1575"/>
        <v>32.014125823974609</v>
      </c>
      <c r="AA1025" s="1">
        <v>6</v>
      </c>
      <c r="AB1025">
        <f t="shared" si="1576"/>
        <v>1.4200000166893005</v>
      </c>
      <c r="AC1025" s="1">
        <v>1</v>
      </c>
      <c r="AD1025" s="1">
        <v>31.022737503051758</v>
      </c>
      <c r="AE1025" s="1">
        <v>999.89044189453125</v>
      </c>
      <c r="AF1025" s="1">
        <v>32.326076507568359</v>
      </c>
      <c r="AG1025" s="1">
        <v>33.304759979248047</v>
      </c>
      <c r="AH1025" s="1">
        <v>70.834526062011719</v>
      </c>
      <c r="AI1025" s="1">
        <v>500.98818969726562</v>
      </c>
      <c r="AJ1025" s="1">
        <v>3.289203405380249</v>
      </c>
      <c r="AK1025" s="1">
        <v>1.7979093790054321</v>
      </c>
      <c r="AL1025" s="1">
        <v>1.1354836225509644</v>
      </c>
      <c r="AM1025" s="1">
        <v>1</v>
      </c>
      <c r="AN1025" s="1">
        <v>-0.21956524252891541</v>
      </c>
      <c r="AO1025" s="1">
        <v>2.737391471862793</v>
      </c>
      <c r="AP1025" s="1">
        <v>1</v>
      </c>
      <c r="AQ1025" s="1">
        <v>0</v>
      </c>
      <c r="AR1025" s="1">
        <v>0.15999999642372131</v>
      </c>
      <c r="AS1025" s="1">
        <v>111115</v>
      </c>
      <c r="AT1025">
        <f t="shared" si="1577"/>
        <v>0.83498031616210922</v>
      </c>
      <c r="AU1025">
        <f t="shared" si="1578"/>
        <v>8.4533511780630454E-4</v>
      </c>
      <c r="AV1025">
        <f t="shared" si="1579"/>
        <v>305.16412582397459</v>
      </c>
      <c r="AW1025">
        <f t="shared" si="1580"/>
        <v>304.17507972717283</v>
      </c>
      <c r="AX1025">
        <f t="shared" si="1581"/>
        <v>319.90761003700754</v>
      </c>
      <c r="AY1025">
        <f t="shared" si="1582"/>
        <v>3.1744948435046547</v>
      </c>
      <c r="AZ1025">
        <f t="shared" si="1583"/>
        <v>4.7789023778316233</v>
      </c>
      <c r="BA1025">
        <f t="shared" si="1584"/>
        <v>48.27318460967517</v>
      </c>
      <c r="BB1025">
        <f t="shared" si="1585"/>
        <v>14.968424630427123</v>
      </c>
      <c r="BC1025">
        <f t="shared" si="1586"/>
        <v>31.51960277557373</v>
      </c>
      <c r="BD1025">
        <f t="shared" si="1587"/>
        <v>4.6467716472812546</v>
      </c>
      <c r="BE1025">
        <f t="shared" si="1588"/>
        <v>5.4171015796699112E-2</v>
      </c>
      <c r="BF1025">
        <f t="shared" si="1589"/>
        <v>3.2970726490259405</v>
      </c>
      <c r="BG1025">
        <f t="shared" si="1590"/>
        <v>3.3949973350013526E-2</v>
      </c>
      <c r="BH1025">
        <f t="shared" si="1591"/>
        <v>62.608170764067367</v>
      </c>
      <c r="BI1025">
        <f t="shared" si="1592"/>
        <v>0.64181994958674526</v>
      </c>
      <c r="BJ1025">
        <f t="shared" si="1593"/>
        <v>68.290302863901715</v>
      </c>
      <c r="BK1025">
        <f t="shared" si="1594"/>
        <v>979.99078802571501</v>
      </c>
      <c r="BL1025">
        <f t="shared" si="1595"/>
        <v>7.8732563569635389E-3</v>
      </c>
    </row>
    <row r="1026" spans="1:64" x14ac:dyDescent="0.2">
      <c r="A1026" s="1" t="s">
        <v>3567</v>
      </c>
      <c r="B1026" s="1" t="s">
        <v>819</v>
      </c>
      <c r="C1026" s="1" t="s">
        <v>1117</v>
      </c>
      <c r="D1026" s="1">
        <v>20160217</v>
      </c>
      <c r="E1026" s="1" t="s">
        <v>1133</v>
      </c>
      <c r="F1026" s="1" t="s">
        <v>157</v>
      </c>
      <c r="G1026" s="1" t="s">
        <v>158</v>
      </c>
      <c r="H1026" s="1">
        <v>20160217</v>
      </c>
      <c r="I1026">
        <v>1</v>
      </c>
      <c r="J1026" s="1">
        <v>57</v>
      </c>
      <c r="K1026" s="1">
        <v>32.001991271972656</v>
      </c>
      <c r="L1026">
        <f t="shared" si="1568"/>
        <v>13.770689737667833</v>
      </c>
      <c r="M1026">
        <f t="shared" si="1569"/>
        <v>891.09425256857241</v>
      </c>
      <c r="N1026" s="1">
        <v>1382.570556640625</v>
      </c>
      <c r="O1026">
        <f t="shared" si="1570"/>
        <v>1.3785533022698275</v>
      </c>
      <c r="P1026" s="1">
        <v>72.327522277832031</v>
      </c>
      <c r="Q1026" s="1">
        <v>31.006298065185547</v>
      </c>
      <c r="R1026" s="1">
        <v>1999.607666015625</v>
      </c>
      <c r="S1026" s="1">
        <v>98.994293212890625</v>
      </c>
      <c r="T1026">
        <f t="shared" si="1571"/>
        <v>4.8322934438048692E-2</v>
      </c>
      <c r="U1026">
        <f t="shared" si="1572"/>
        <v>2.8400000333786011</v>
      </c>
      <c r="V1026">
        <f t="shared" si="1573"/>
        <v>0.7561746539955595</v>
      </c>
      <c r="W1026" s="1">
        <v>32870.499999608845</v>
      </c>
      <c r="X1026" s="1">
        <v>0</v>
      </c>
      <c r="Y1026">
        <f t="shared" si="1574"/>
        <v>1.5114815196149123</v>
      </c>
      <c r="Z1026">
        <f t="shared" si="1575"/>
        <v>32.001991271972656</v>
      </c>
      <c r="AA1026" s="1">
        <v>6</v>
      </c>
      <c r="AB1026">
        <f t="shared" si="1576"/>
        <v>1.4200000166893005</v>
      </c>
      <c r="AC1026" s="1">
        <v>1</v>
      </c>
      <c r="AD1026" s="1">
        <v>31.024181365966797</v>
      </c>
      <c r="AE1026" s="1">
        <v>1400.3160400390625</v>
      </c>
      <c r="AF1026" s="1">
        <v>32.097194671630859</v>
      </c>
      <c r="AG1026" s="1">
        <v>32.973011016845703</v>
      </c>
      <c r="AH1026" s="1">
        <v>70.406379699707031</v>
      </c>
      <c r="AI1026" s="1">
        <v>500.95523071289062</v>
      </c>
      <c r="AJ1026" s="1">
        <v>6.8102130889892578</v>
      </c>
      <c r="AK1026" s="1">
        <v>0.10117475688457489</v>
      </c>
      <c r="AL1026" s="1">
        <v>1.1254897117614746</v>
      </c>
      <c r="AM1026" s="1">
        <v>1</v>
      </c>
      <c r="AN1026" s="1">
        <v>-0.21956524252891541</v>
      </c>
      <c r="AO1026" s="1">
        <v>2.737391471862793</v>
      </c>
      <c r="AP1026" s="1">
        <v>1</v>
      </c>
      <c r="AQ1026" s="1">
        <v>0</v>
      </c>
      <c r="AR1026" s="1">
        <v>0.15999999642372131</v>
      </c>
      <c r="AS1026" s="1">
        <v>111115</v>
      </c>
      <c r="AT1026">
        <f t="shared" si="1577"/>
        <v>0.83492538452148424</v>
      </c>
      <c r="AU1026">
        <f t="shared" si="1578"/>
        <v>7.561746539955595E-4</v>
      </c>
      <c r="AV1026">
        <f t="shared" si="1579"/>
        <v>305.15199127197263</v>
      </c>
      <c r="AW1026">
        <f t="shared" si="1580"/>
        <v>304.15629806518552</v>
      </c>
      <c r="AX1026">
        <f t="shared" si="1581"/>
        <v>319.93721941134572</v>
      </c>
      <c r="AY1026">
        <f t="shared" si="1582"/>
        <v>3.2201001930011177</v>
      </c>
      <c r="AZ1026">
        <f t="shared" si="1583"/>
        <v>4.7756214403284085</v>
      </c>
      <c r="BA1026">
        <f t="shared" si="1584"/>
        <v>48.241381248697543</v>
      </c>
      <c r="BB1026">
        <f t="shared" si="1585"/>
        <v>15.26837023185184</v>
      </c>
      <c r="BC1026">
        <f t="shared" si="1586"/>
        <v>31.504144668579102</v>
      </c>
      <c r="BD1026">
        <f t="shared" si="1587"/>
        <v>4.6426932229833238</v>
      </c>
      <c r="BE1026">
        <f t="shared" si="1588"/>
        <v>4.7514470142773185E-2</v>
      </c>
      <c r="BF1026">
        <f t="shared" si="1589"/>
        <v>3.2641399207134962</v>
      </c>
      <c r="BG1026">
        <f t="shared" si="1590"/>
        <v>2.9768136259374533E-2</v>
      </c>
      <c r="BH1026">
        <f t="shared" si="1591"/>
        <v>88.213245719094886</v>
      </c>
      <c r="BI1026">
        <f t="shared" si="1592"/>
        <v>0.64451991132644726</v>
      </c>
      <c r="BJ1026">
        <f t="shared" si="1593"/>
        <v>67.562372440671552</v>
      </c>
      <c r="BK1026">
        <f t="shared" si="1594"/>
        <v>1376.0246302577525</v>
      </c>
      <c r="BL1026">
        <f t="shared" si="1595"/>
        <v>6.7613649375372863E-3</v>
      </c>
    </row>
    <row r="1027" spans="1:64" x14ac:dyDescent="0.2">
      <c r="A1027" s="1" t="s">
        <v>3567</v>
      </c>
      <c r="B1027" s="1" t="s">
        <v>819</v>
      </c>
      <c r="C1027" s="1" t="s">
        <v>1117</v>
      </c>
      <c r="D1027" s="1">
        <v>20160217</v>
      </c>
      <c r="E1027" s="1" t="s">
        <v>1134</v>
      </c>
      <c r="F1027" s="1" t="s">
        <v>157</v>
      </c>
      <c r="G1027" s="1" t="s">
        <v>158</v>
      </c>
      <c r="H1027" s="1">
        <v>20160217</v>
      </c>
      <c r="I1027">
        <v>1</v>
      </c>
      <c r="J1027" s="1">
        <v>58</v>
      </c>
      <c r="K1027" s="1">
        <v>32.024547576904297</v>
      </c>
      <c r="L1027">
        <f t="shared" si="1568"/>
        <v>15.062547394713535</v>
      </c>
      <c r="M1027">
        <f t="shared" si="1569"/>
        <v>1153.8525689735961</v>
      </c>
      <c r="N1027" s="1">
        <v>1780.8555908203125</v>
      </c>
      <c r="O1027">
        <f t="shared" si="1570"/>
        <v>1.4112692547056209</v>
      </c>
      <c r="P1027" s="1">
        <v>71.671493530273438</v>
      </c>
      <c r="Q1027" s="1">
        <v>31.003740310668945</v>
      </c>
      <c r="R1027" s="1">
        <v>2000.561767578125</v>
      </c>
      <c r="S1027" s="1">
        <v>98.998153686523438</v>
      </c>
      <c r="T1027">
        <f t="shared" si="1571"/>
        <v>4.1440091042828635E-2</v>
      </c>
      <c r="U1027">
        <f t="shared" si="1572"/>
        <v>2.8400000333786011</v>
      </c>
      <c r="V1027">
        <f t="shared" si="1573"/>
        <v>0.66546606618508952</v>
      </c>
      <c r="W1027" s="1">
        <v>33010.99999962002</v>
      </c>
      <c r="X1027" s="1">
        <v>0</v>
      </c>
      <c r="Y1027">
        <f t="shared" si="1574"/>
        <v>1.5476599819964942</v>
      </c>
      <c r="Z1027">
        <f t="shared" si="1575"/>
        <v>32.024547576904297</v>
      </c>
      <c r="AA1027" s="1">
        <v>6</v>
      </c>
      <c r="AB1027">
        <f t="shared" si="1576"/>
        <v>1.4200000166893005</v>
      </c>
      <c r="AC1027" s="1">
        <v>1</v>
      </c>
      <c r="AD1027" s="1">
        <v>31.027729034423828</v>
      </c>
      <c r="AE1027" s="1">
        <v>1800.3128662109375</v>
      </c>
      <c r="AF1027" s="1">
        <v>31.897008895874023</v>
      </c>
      <c r="AG1027" s="1">
        <v>32.667900085449219</v>
      </c>
      <c r="AH1027" s="1">
        <v>69.980201721191406</v>
      </c>
      <c r="AI1027" s="1">
        <v>501.02532958984375</v>
      </c>
      <c r="AJ1027" s="1">
        <v>5.8383746147155762</v>
      </c>
      <c r="AK1027" s="1">
        <v>-2.3173067569732666</v>
      </c>
      <c r="AL1027" s="1">
        <v>1.1185472011566162</v>
      </c>
      <c r="AM1027" s="1">
        <v>0.5</v>
      </c>
      <c r="AN1027" s="1">
        <v>-0.21956524252891541</v>
      </c>
      <c r="AO1027" s="1">
        <v>2.737391471862793</v>
      </c>
      <c r="AP1027" s="1">
        <v>1</v>
      </c>
      <c r="AQ1027" s="1">
        <v>0</v>
      </c>
      <c r="AR1027" s="1">
        <v>0.15999999642372131</v>
      </c>
      <c r="AS1027" s="1">
        <v>111115</v>
      </c>
      <c r="AT1027">
        <f t="shared" si="1577"/>
        <v>0.83504221598307271</v>
      </c>
      <c r="AU1027">
        <f t="shared" si="1578"/>
        <v>6.654660661850895E-4</v>
      </c>
      <c r="AV1027">
        <f t="shared" si="1579"/>
        <v>305.17454757690427</v>
      </c>
      <c r="AW1027">
        <f t="shared" si="1580"/>
        <v>304.15374031066892</v>
      </c>
      <c r="AX1027">
        <f t="shared" si="1581"/>
        <v>320.08987565793359</v>
      </c>
      <c r="AY1027">
        <f t="shared" si="1582"/>
        <v>3.2651158430308214</v>
      </c>
      <c r="AZ1027">
        <f t="shared" si="1583"/>
        <v>4.7817217752717882</v>
      </c>
      <c r="BA1027">
        <f t="shared" si="1584"/>
        <v>48.301120750322852</v>
      </c>
      <c r="BB1027">
        <f t="shared" si="1585"/>
        <v>15.633220664873633</v>
      </c>
      <c r="BC1027">
        <f t="shared" si="1586"/>
        <v>31.514143943786621</v>
      </c>
      <c r="BD1027">
        <f t="shared" si="1587"/>
        <v>4.6453310479809149</v>
      </c>
      <c r="BE1027">
        <f t="shared" si="1588"/>
        <v>4.0844110883087252E-2</v>
      </c>
      <c r="BF1027">
        <f t="shared" si="1589"/>
        <v>3.234061793275294</v>
      </c>
      <c r="BG1027">
        <f t="shared" si="1590"/>
        <v>2.558045365510896E-2</v>
      </c>
      <c r="BH1027">
        <f t="shared" si="1591"/>
        <v>114.22927395483796</v>
      </c>
      <c r="BI1027">
        <f t="shared" si="1592"/>
        <v>0.64792034509777352</v>
      </c>
      <c r="BJ1027">
        <f t="shared" si="1593"/>
        <v>66.753341250675263</v>
      </c>
      <c r="BK1027">
        <f t="shared" si="1594"/>
        <v>1773.695577178104</v>
      </c>
      <c r="BL1027">
        <f t="shared" si="1595"/>
        <v>5.6688158852121794E-3</v>
      </c>
    </row>
    <row r="1028" spans="1:64" x14ac:dyDescent="0.2">
      <c r="A1028" s="1" t="s">
        <v>3567</v>
      </c>
      <c r="B1028" s="1" t="s">
        <v>819</v>
      </c>
      <c r="C1028" s="1" t="s">
        <v>1117</v>
      </c>
      <c r="D1028" s="1">
        <v>20160217</v>
      </c>
      <c r="E1028" s="1" t="s">
        <v>1135</v>
      </c>
      <c r="F1028" s="1" t="s">
        <v>157</v>
      </c>
      <c r="G1028" s="1" t="s">
        <v>158</v>
      </c>
      <c r="H1028" s="1">
        <v>20160217</v>
      </c>
      <c r="J1028" s="1">
        <v>59</v>
      </c>
      <c r="K1028" s="1">
        <v>32.0194091796875</v>
      </c>
      <c r="L1028">
        <f t="shared" si="1568"/>
        <v>2.4002510803475166</v>
      </c>
      <c r="M1028">
        <f t="shared" si="1569"/>
        <v>287.02771307410489</v>
      </c>
      <c r="N1028" s="1">
        <v>396.53436279296875</v>
      </c>
      <c r="O1028">
        <f t="shared" si="1570"/>
        <v>1.4267296408450338</v>
      </c>
      <c r="P1028" s="1">
        <v>71.320091247558594</v>
      </c>
      <c r="Q1028" s="1">
        <v>30.998275756835938</v>
      </c>
      <c r="R1028" s="1">
        <v>2000.4168701171875</v>
      </c>
      <c r="S1028" s="1">
        <v>98.997650146484375</v>
      </c>
      <c r="T1028">
        <f t="shared" si="1571"/>
        <v>3.8648202554278067E-2</v>
      </c>
      <c r="U1028">
        <f t="shared" si="1572"/>
        <v>2.8400000333786011</v>
      </c>
      <c r="V1028">
        <f t="shared" si="1573"/>
        <v>0.62738670641719485</v>
      </c>
      <c r="W1028" s="1">
        <v>33090.99999962002</v>
      </c>
      <c r="X1028" s="1">
        <v>0</v>
      </c>
      <c r="Y1028">
        <f t="shared" si="1574"/>
        <v>1.5631287966400818</v>
      </c>
      <c r="Z1028">
        <f t="shared" si="1575"/>
        <v>32.0194091796875</v>
      </c>
      <c r="AA1028" s="1">
        <v>6</v>
      </c>
      <c r="AB1028">
        <f t="shared" si="1576"/>
        <v>1.4200000166893005</v>
      </c>
      <c r="AC1028" s="1">
        <v>1</v>
      </c>
      <c r="AD1028" s="1">
        <v>31.025871276855469</v>
      </c>
      <c r="AE1028" s="1">
        <v>399.7066650390625</v>
      </c>
      <c r="AF1028" s="1">
        <v>31.770868301391602</v>
      </c>
      <c r="AG1028" s="1">
        <v>32.497768402099609</v>
      </c>
      <c r="AH1028" s="1">
        <v>69.724830627441406</v>
      </c>
      <c r="AI1028" s="1">
        <v>501.03009033203125</v>
      </c>
      <c r="AJ1028" s="1">
        <v>4.6524043083190918</v>
      </c>
      <c r="AK1028" s="1">
        <v>2.9797437191009521</v>
      </c>
      <c r="AL1028" s="1">
        <v>1.1037776470184326</v>
      </c>
      <c r="AM1028" s="1">
        <v>1</v>
      </c>
      <c r="AN1028" s="1">
        <v>-0.21956524252891541</v>
      </c>
      <c r="AO1028" s="1">
        <v>2.737391471862793</v>
      </c>
      <c r="AP1028" s="1">
        <v>1</v>
      </c>
      <c r="AQ1028" s="1">
        <v>0</v>
      </c>
      <c r="AR1028" s="1">
        <v>0.15999999642372131</v>
      </c>
      <c r="AS1028" s="1">
        <v>111115</v>
      </c>
      <c r="AT1028">
        <f t="shared" si="1577"/>
        <v>0.83505015055338527</v>
      </c>
      <c r="AU1028">
        <f t="shared" si="1578"/>
        <v>6.2738670641719488E-4</v>
      </c>
      <c r="AV1028">
        <f t="shared" si="1579"/>
        <v>305.16940917968748</v>
      </c>
      <c r="AW1028">
        <f t="shared" si="1580"/>
        <v>304.14827575683591</v>
      </c>
      <c r="AX1028">
        <f t="shared" si="1581"/>
        <v>320.06669206470178</v>
      </c>
      <c r="AY1028">
        <f t="shared" si="1582"/>
        <v>3.2845305974825711</v>
      </c>
      <c r="AZ1028">
        <f t="shared" si="1583"/>
        <v>4.7803315034526133</v>
      </c>
      <c r="BA1028">
        <f t="shared" si="1584"/>
        <v>48.287322945335319</v>
      </c>
      <c r="BB1028">
        <f t="shared" si="1585"/>
        <v>15.78955454323571</v>
      </c>
      <c r="BC1028">
        <f t="shared" si="1586"/>
        <v>31.508842468261719</v>
      </c>
      <c r="BD1028">
        <f t="shared" si="1587"/>
        <v>4.6439323476575654</v>
      </c>
      <c r="BE1028">
        <f t="shared" si="1588"/>
        <v>3.8129318884494619E-2</v>
      </c>
      <c r="BF1028">
        <f t="shared" si="1589"/>
        <v>3.2172027068125315</v>
      </c>
      <c r="BG1028">
        <f t="shared" si="1590"/>
        <v>2.3876905802206073E-2</v>
      </c>
      <c r="BH1028">
        <f t="shared" si="1591"/>
        <v>28.415069121255737</v>
      </c>
      <c r="BI1028">
        <f t="shared" si="1592"/>
        <v>0.72384070589101135</v>
      </c>
      <c r="BJ1028">
        <f t="shared" si="1593"/>
        <v>66.381921811503446</v>
      </c>
      <c r="BK1028">
        <f t="shared" si="1594"/>
        <v>395.39339838438235</v>
      </c>
      <c r="BL1028">
        <f t="shared" si="1595"/>
        <v>4.0297405114667444E-3</v>
      </c>
    </row>
    <row r="1029" spans="1:64" x14ac:dyDescent="0.2">
      <c r="A1029" s="1" t="s">
        <v>3567</v>
      </c>
      <c r="B1029" s="1" t="s">
        <v>1136</v>
      </c>
      <c r="C1029" s="1" t="s">
        <v>1260</v>
      </c>
      <c r="D1029" s="1">
        <v>20160217</v>
      </c>
      <c r="E1029" s="1" t="s">
        <v>1137</v>
      </c>
      <c r="F1029" s="1" t="s">
        <v>630</v>
      </c>
      <c r="G1029" s="1" t="s">
        <v>3455</v>
      </c>
      <c r="H1029" s="1">
        <v>20160217</v>
      </c>
      <c r="J1029" s="1">
        <v>21</v>
      </c>
      <c r="K1029" s="1">
        <v>31.646696090698242</v>
      </c>
      <c r="L1029">
        <f t="shared" ref="L1029:L1046" si="1596">(AE1029-N1029*(1000-AF1029)/(1000-AG1029))*AT1029</f>
        <v>10.478259974678007</v>
      </c>
      <c r="M1029">
        <f t="shared" ref="M1029:M1046" si="1597">((BG1029-AU1029/2)*N1029-L1029)/(BG1029+AU1029/2)</f>
        <v>292.95128757633904</v>
      </c>
      <c r="N1029" s="1">
        <v>386.34756469726562</v>
      </c>
      <c r="O1029">
        <f t="shared" ref="O1029:O1046" si="1598">(BD1029-BF1029)</f>
        <v>0.83588724295927719</v>
      </c>
      <c r="P1029" s="1">
        <v>83.923973083496094</v>
      </c>
      <c r="Q1029" s="1">
        <v>30.681028366088867</v>
      </c>
      <c r="R1029" s="1">
        <v>2000.661865234375</v>
      </c>
      <c r="S1029" s="1">
        <v>99.358619689941406</v>
      </c>
      <c r="T1029">
        <f t="shared" ref="T1029:T1046" si="1599">IF(BE1029&lt;&gt;0,1/(1/BE1029-1/U1029),0)</f>
        <v>0.20224185445966911</v>
      </c>
      <c r="U1029">
        <f t="shared" ref="U1029:U1046" si="1600">AB1029*(AC1029+1)*(AC1029+1)/(AC1029*AC1029+1)</f>
        <v>2.8400000333786011</v>
      </c>
      <c r="V1029">
        <f t="shared" ref="V1029:V1046" si="1601">AU1029*1000</f>
        <v>1.9098245241843137</v>
      </c>
      <c r="W1029" s="1">
        <v>5236.0000000447035</v>
      </c>
      <c r="X1029" s="1">
        <v>0</v>
      </c>
      <c r="Y1029">
        <f t="shared" ref="Y1029:Y1046" si="1602">(AZ1029-BF1029)</f>
        <v>0.96260914918046225</v>
      </c>
      <c r="Z1029">
        <f t="shared" ref="Z1029:Z1046" si="1603">(K1029+AY1029*X1029)</f>
        <v>31.646696090698242</v>
      </c>
      <c r="AA1029" s="1">
        <v>6</v>
      </c>
      <c r="AB1029">
        <f t="shared" ref="AB1029:AB1046" si="1604">(AA1029*AN1029+AO1029)</f>
        <v>1.4200000166893005</v>
      </c>
      <c r="AC1029" s="1">
        <v>1</v>
      </c>
      <c r="AD1029" s="1">
        <v>30.051206588745117</v>
      </c>
      <c r="AE1029" s="1">
        <v>399.81610107421875</v>
      </c>
      <c r="AF1029" s="1">
        <v>35.210578918457031</v>
      </c>
      <c r="AG1029" s="1">
        <v>37.418121337890625</v>
      </c>
      <c r="AH1029" s="1">
        <v>78.972747802734375</v>
      </c>
      <c r="AI1029" s="1">
        <v>499.6585693359375</v>
      </c>
      <c r="AJ1029" s="1">
        <v>29.563201904296875</v>
      </c>
      <c r="AK1029" s="1">
        <v>7.6423497200012207</v>
      </c>
      <c r="AL1029" s="1">
        <v>-0.32506245374679565</v>
      </c>
      <c r="AM1029" s="1">
        <v>1</v>
      </c>
      <c r="AN1029" s="1">
        <v>-0.21956524252891541</v>
      </c>
      <c r="AO1029" s="1">
        <v>2.737391471862793</v>
      </c>
      <c r="AP1029" s="1">
        <v>1</v>
      </c>
      <c r="AQ1029" s="1">
        <v>0</v>
      </c>
      <c r="AR1029" s="1">
        <v>0.15999999642372131</v>
      </c>
      <c r="AS1029" s="1">
        <v>111115</v>
      </c>
      <c r="AT1029">
        <f t="shared" ref="AT1029:AT1046" si="1605">AI1029*0.000001/(AA1029*0.0001)</f>
        <v>0.8327642822265624</v>
      </c>
      <c r="AU1029">
        <f t="shared" ref="AU1029:AU1046" si="1606">(AG1029-AF1029)/(1000-AG1029)*AT1029</f>
        <v>1.9098245241843136E-3</v>
      </c>
      <c r="AV1029">
        <f t="shared" ref="AV1029:AV1046" si="1607">(K1029+273.15)</f>
        <v>304.79669609069822</v>
      </c>
      <c r="AW1029">
        <f t="shared" ref="AW1029:AW1046" si="1608">(Q1029+273.15)</f>
        <v>303.83102836608884</v>
      </c>
      <c r="AX1029">
        <f t="shared" ref="AX1029:AX1046" si="1609">(R1029*AP1029+AJ1029*AQ1029)*AR1029</f>
        <v>320.10589128257561</v>
      </c>
      <c r="AY1029">
        <f t="shared" ref="AY1029:AY1046" si="1610">((AX1029+0.00000010773*(AW1029^4-AV1029^4))-AU1029*44100)/(AB1029*51.4+0.00000043092*AV1029^3)</f>
        <v>2.6312453677816299</v>
      </c>
      <c r="AZ1029">
        <f t="shared" ref="AZ1029:AZ1046" si="1611">0.61365*EXP(17.502*Z1029/(240.97+Z1029))</f>
        <v>4.6804220367040186</v>
      </c>
      <c r="BA1029">
        <f t="shared" ref="BA1029:BA1046" si="1612">AZ1029*1000/S1029</f>
        <v>47.106351228607522</v>
      </c>
      <c r="BB1029">
        <f t="shared" ref="BB1029:BB1046" si="1613">(BA1029-AG1029)</f>
        <v>9.6882298907168973</v>
      </c>
      <c r="BC1029">
        <f t="shared" ref="BC1029:BC1046" si="1614">IF(X1029,K1029,(Q1029+K1029)/2)</f>
        <v>31.163862228393555</v>
      </c>
      <c r="BD1029">
        <f t="shared" ref="BD1029:BD1046" si="1615">0.61365*EXP(17.502*BC1029/(240.97+BC1029))</f>
        <v>4.5537001304828335</v>
      </c>
      <c r="BE1029">
        <f t="shared" ref="BE1029:BE1046" si="1616">IF(BB1029&lt;&gt;0,(1000-(BA1029+AG1029)/2)/BB1029*AU1029,0)</f>
        <v>0.18879724051927343</v>
      </c>
      <c r="BF1029">
        <f t="shared" ref="BF1029:BF1046" si="1617">AG1029*S1029/1000</f>
        <v>3.7178128875235563</v>
      </c>
      <c r="BG1029">
        <f t="shared" ref="BG1029:BG1046" si="1618">1/(1.6/T1029+1.37/U1029)</f>
        <v>0.11913676991570452</v>
      </c>
      <c r="BH1029">
        <f t="shared" ref="BH1029:BH1046" si="1619">M1029*S1029*0.001</f>
        <v>29.10723556997613</v>
      </c>
      <c r="BI1029">
        <f t="shared" ref="BI1029:BI1046" si="1620">M1029/N1029</f>
        <v>0.75825840342979756</v>
      </c>
      <c r="BJ1029">
        <f t="shared" ref="BJ1029:BJ1046" si="1621">(1-AU1029*S1029/AZ1029/T1029)*100</f>
        <v>79.953296774266661</v>
      </c>
      <c r="BK1029">
        <f t="shared" ref="BK1029:BK1046" si="1622">(N1029-L1029/(U1029/1.35))</f>
        <v>381.36670173967372</v>
      </c>
      <c r="BL1029">
        <f t="shared" ref="BL1029:BL1046" si="1623">L1029*BJ1029/100/BK1029</f>
        <v>2.196760822619551E-2</v>
      </c>
    </row>
    <row r="1030" spans="1:64" x14ac:dyDescent="0.2">
      <c r="A1030" s="1" t="s">
        <v>3567</v>
      </c>
      <c r="B1030" s="1" t="s">
        <v>1136</v>
      </c>
      <c r="C1030" s="1" t="s">
        <v>1260</v>
      </c>
      <c r="D1030" s="1">
        <v>20160217</v>
      </c>
      <c r="E1030" s="1" t="s">
        <v>1138</v>
      </c>
      <c r="F1030" s="1" t="s">
        <v>630</v>
      </c>
      <c r="G1030" s="1" t="s">
        <v>3455</v>
      </c>
      <c r="H1030" s="1">
        <v>20160217</v>
      </c>
      <c r="J1030" s="1">
        <v>22</v>
      </c>
      <c r="K1030" s="1">
        <v>31.647663116455078</v>
      </c>
      <c r="L1030">
        <f t="shared" si="1596"/>
        <v>8.1807156330699389</v>
      </c>
      <c r="M1030">
        <f t="shared" si="1597"/>
        <v>240.81402647699701</v>
      </c>
      <c r="N1030" s="1">
        <v>314.19924926757812</v>
      </c>
      <c r="O1030">
        <f t="shared" si="1598"/>
        <v>0.83917040957046174</v>
      </c>
      <c r="P1030" s="1">
        <v>83.86737060546875</v>
      </c>
      <c r="Q1030" s="1">
        <v>30.673162460327148</v>
      </c>
      <c r="R1030" s="1">
        <v>2000.4466552734375</v>
      </c>
      <c r="S1030" s="1">
        <v>99.359947204589844</v>
      </c>
      <c r="T1030">
        <f t="shared" si="1599"/>
        <v>0.20146499721807812</v>
      </c>
      <c r="U1030">
        <f t="shared" si="1600"/>
        <v>2.8400000333786011</v>
      </c>
      <c r="V1030">
        <f t="shared" si="1601"/>
        <v>1.9116748203883041</v>
      </c>
      <c r="W1030" s="1">
        <v>5317.0000000447035</v>
      </c>
      <c r="X1030" s="1">
        <v>0</v>
      </c>
      <c r="Y1030">
        <f t="shared" si="1602"/>
        <v>0.96704362646155806</v>
      </c>
      <c r="Z1030">
        <f t="shared" si="1603"/>
        <v>31.647663116455078</v>
      </c>
      <c r="AA1030" s="1">
        <v>6</v>
      </c>
      <c r="AB1030">
        <f t="shared" si="1604"/>
        <v>1.4200000166893005</v>
      </c>
      <c r="AC1030" s="1">
        <v>1</v>
      </c>
      <c r="AD1030" s="1">
        <v>30.051662445068359</v>
      </c>
      <c r="AE1030" s="1">
        <v>324.74417114257812</v>
      </c>
      <c r="AF1030" s="1">
        <v>35.165779113769531</v>
      </c>
      <c r="AG1030" s="1">
        <v>37.375576019287109</v>
      </c>
      <c r="AH1030" s="1">
        <v>78.908790588378906</v>
      </c>
      <c r="AI1030" s="1">
        <v>499.65447998046875</v>
      </c>
      <c r="AJ1030" s="1">
        <v>49.789295196533203</v>
      </c>
      <c r="AK1030" s="1">
        <v>7.2335009574890137</v>
      </c>
      <c r="AL1030" s="1">
        <v>-0.32521200180053711</v>
      </c>
      <c r="AM1030" s="1">
        <v>1</v>
      </c>
      <c r="AN1030" s="1">
        <v>-0.21956524252891541</v>
      </c>
      <c r="AO1030" s="1">
        <v>2.737391471862793</v>
      </c>
      <c r="AP1030" s="1">
        <v>1</v>
      </c>
      <c r="AQ1030" s="1">
        <v>0</v>
      </c>
      <c r="AR1030" s="1">
        <v>0.15999999642372131</v>
      </c>
      <c r="AS1030" s="1">
        <v>111115</v>
      </c>
      <c r="AT1030">
        <f t="shared" si="1605"/>
        <v>0.83275746663411454</v>
      </c>
      <c r="AU1030">
        <f t="shared" si="1606"/>
        <v>1.9116748203883041E-3</v>
      </c>
      <c r="AV1030">
        <f t="shared" si="1607"/>
        <v>304.79766311645506</v>
      </c>
      <c r="AW1030">
        <f t="shared" si="1608"/>
        <v>303.82316246032713</v>
      </c>
      <c r="AX1030">
        <f t="shared" si="1609"/>
        <v>320.07145768959526</v>
      </c>
      <c r="AY1030">
        <f t="shared" si="1610"/>
        <v>2.6286253097970707</v>
      </c>
      <c r="AZ1030">
        <f t="shared" si="1611"/>
        <v>4.6806788864790594</v>
      </c>
      <c r="BA1030">
        <f t="shared" si="1612"/>
        <v>47.108306899974281</v>
      </c>
      <c r="BB1030">
        <f t="shared" si="1613"/>
        <v>9.7327308806871713</v>
      </c>
      <c r="BC1030">
        <f t="shared" si="1614"/>
        <v>31.160412788391113</v>
      </c>
      <c r="BD1030">
        <f t="shared" si="1615"/>
        <v>4.5528056695879631</v>
      </c>
      <c r="BE1030">
        <f t="shared" si="1616"/>
        <v>0.18812006485957009</v>
      </c>
      <c r="BF1030">
        <f t="shared" si="1617"/>
        <v>3.7136352600175013</v>
      </c>
      <c r="BG1030">
        <f t="shared" si="1618"/>
        <v>0.11870534358177465</v>
      </c>
      <c r="BH1030">
        <f t="shared" si="1619"/>
        <v>23.927268956879125</v>
      </c>
      <c r="BI1030">
        <f t="shared" si="1620"/>
        <v>0.7664373070220647</v>
      </c>
      <c r="BJ1030">
        <f t="shared" si="1621"/>
        <v>79.857335365564992</v>
      </c>
      <c r="BK1030">
        <f t="shared" si="1622"/>
        <v>310.31052885390051</v>
      </c>
      <c r="BL1030">
        <f t="shared" si="1623"/>
        <v>2.1052787163015233E-2</v>
      </c>
    </row>
    <row r="1031" spans="1:64" x14ac:dyDescent="0.2">
      <c r="A1031" s="1" t="s">
        <v>3567</v>
      </c>
      <c r="B1031" s="1" t="s">
        <v>1136</v>
      </c>
      <c r="C1031" s="1" t="s">
        <v>1260</v>
      </c>
      <c r="D1031" s="1">
        <v>20160217</v>
      </c>
      <c r="E1031" s="1" t="s">
        <v>1139</v>
      </c>
      <c r="F1031" s="1" t="s">
        <v>630</v>
      </c>
      <c r="G1031" s="1" t="s">
        <v>3455</v>
      </c>
      <c r="H1031" s="1">
        <v>20160217</v>
      </c>
      <c r="J1031" s="1">
        <v>23</v>
      </c>
      <c r="K1031" s="1">
        <v>31.655288696289062</v>
      </c>
      <c r="L1031">
        <f t="shared" si="1596"/>
        <v>5.7614805125243151</v>
      </c>
      <c r="M1031">
        <f t="shared" si="1597"/>
        <v>191.20673996643757</v>
      </c>
      <c r="N1031" s="1">
        <v>242.28103637695312</v>
      </c>
      <c r="O1031">
        <f t="shared" si="1598"/>
        <v>0.8410744406462336</v>
      </c>
      <c r="P1031" s="1">
        <v>83.817977905273438</v>
      </c>
      <c r="Q1031" s="1">
        <v>30.688571929931641</v>
      </c>
      <c r="R1031" s="1">
        <v>1999.7530517578125</v>
      </c>
      <c r="S1031" s="1">
        <v>99.352340698242188</v>
      </c>
      <c r="T1031">
        <f t="shared" si="1599"/>
        <v>0.20576075116167974</v>
      </c>
      <c r="U1031">
        <f t="shared" si="1600"/>
        <v>2.8400000333786011</v>
      </c>
      <c r="V1031">
        <f t="shared" si="1601"/>
        <v>1.9517714599692162</v>
      </c>
      <c r="W1031" s="1">
        <v>5399.0000000447035</v>
      </c>
      <c r="X1031" s="1">
        <v>0</v>
      </c>
      <c r="Y1031">
        <f t="shared" si="1602"/>
        <v>0.96798634025934271</v>
      </c>
      <c r="Z1031">
        <f t="shared" si="1603"/>
        <v>31.655288696289062</v>
      </c>
      <c r="AA1031" s="1">
        <v>6</v>
      </c>
      <c r="AB1031">
        <f t="shared" si="1604"/>
        <v>1.4200000166893005</v>
      </c>
      <c r="AC1031" s="1">
        <v>1</v>
      </c>
      <c r="AD1031" s="1">
        <v>30.050987243652344</v>
      </c>
      <c r="AE1031" s="1">
        <v>249.76811218261719</v>
      </c>
      <c r="AF1031" s="1">
        <v>35.133022308349609</v>
      </c>
      <c r="AG1031" s="1">
        <v>37.389339447021484</v>
      </c>
      <c r="AH1031" s="1">
        <v>78.759857177734375</v>
      </c>
      <c r="AI1031" s="1">
        <v>499.60955810546875</v>
      </c>
      <c r="AJ1031" s="1">
        <v>35.967319488525391</v>
      </c>
      <c r="AK1031" s="1">
        <v>6.7517108917236328</v>
      </c>
      <c r="AL1031" s="1">
        <v>-0.32512274384498596</v>
      </c>
      <c r="AM1031" s="1">
        <v>1</v>
      </c>
      <c r="AN1031" s="1">
        <v>-0.21956524252891541</v>
      </c>
      <c r="AO1031" s="1">
        <v>2.737391471862793</v>
      </c>
      <c r="AP1031" s="1">
        <v>1</v>
      </c>
      <c r="AQ1031" s="1">
        <v>0</v>
      </c>
      <c r="AR1031" s="1">
        <v>0.15999999642372131</v>
      </c>
      <c r="AS1031" s="1">
        <v>111115</v>
      </c>
      <c r="AT1031">
        <f t="shared" si="1605"/>
        <v>0.83268259684244783</v>
      </c>
      <c r="AU1031">
        <f t="shared" si="1606"/>
        <v>1.9517714599692163E-3</v>
      </c>
      <c r="AV1031">
        <f t="shared" si="1607"/>
        <v>304.80528869628904</v>
      </c>
      <c r="AW1031">
        <f t="shared" si="1608"/>
        <v>303.83857192993162</v>
      </c>
      <c r="AX1031">
        <f t="shared" si="1609"/>
        <v>319.96048112957578</v>
      </c>
      <c r="AY1031">
        <f t="shared" si="1610"/>
        <v>2.6076318347240379</v>
      </c>
      <c r="AZ1031">
        <f t="shared" si="1611"/>
        <v>4.6827047314820476</v>
      </c>
      <c r="BA1031">
        <f t="shared" si="1612"/>
        <v>47.132304066238241</v>
      </c>
      <c r="BB1031">
        <f t="shared" si="1613"/>
        <v>9.7429646192167567</v>
      </c>
      <c r="BC1031">
        <f t="shared" si="1614"/>
        <v>31.171930313110352</v>
      </c>
      <c r="BD1031">
        <f t="shared" si="1615"/>
        <v>4.5557928318689385</v>
      </c>
      <c r="BE1031">
        <f t="shared" si="1616"/>
        <v>0.19186028762773577</v>
      </c>
      <c r="BF1031">
        <f t="shared" si="1617"/>
        <v>3.7147183912227049</v>
      </c>
      <c r="BG1031">
        <f t="shared" si="1618"/>
        <v>0.12108859998524177</v>
      </c>
      <c r="BH1031">
        <f t="shared" si="1619"/>
        <v>18.996837172945707</v>
      </c>
      <c r="BI1031">
        <f t="shared" si="1620"/>
        <v>0.78919399894322895</v>
      </c>
      <c r="BJ1031">
        <f t="shared" si="1621"/>
        <v>79.874450097980827</v>
      </c>
      <c r="BK1031">
        <f t="shared" si="1622"/>
        <v>239.54230447537117</v>
      </c>
      <c r="BL1031">
        <f t="shared" si="1623"/>
        <v>1.9211432765331347E-2</v>
      </c>
    </row>
    <row r="1032" spans="1:64" x14ac:dyDescent="0.2">
      <c r="A1032" s="1" t="s">
        <v>3567</v>
      </c>
      <c r="B1032" s="1" t="s">
        <v>1136</v>
      </c>
      <c r="C1032" s="1" t="s">
        <v>1260</v>
      </c>
      <c r="D1032" s="1">
        <v>20160217</v>
      </c>
      <c r="E1032" s="1" t="s">
        <v>1140</v>
      </c>
      <c r="F1032" s="1" t="s">
        <v>630</v>
      </c>
      <c r="G1032" s="1" t="s">
        <v>3455</v>
      </c>
      <c r="H1032" s="1">
        <v>20160217</v>
      </c>
      <c r="J1032" s="1">
        <v>24</v>
      </c>
      <c r="K1032" s="1">
        <v>31.652936935424805</v>
      </c>
      <c r="L1032">
        <f t="shared" si="1596"/>
        <v>3.3986577705160523</v>
      </c>
      <c r="M1032">
        <f t="shared" si="1597"/>
        <v>139.96953171816384</v>
      </c>
      <c r="N1032" s="1">
        <v>170.33013916015625</v>
      </c>
      <c r="O1032">
        <f t="shared" si="1598"/>
        <v>0.839788360121418</v>
      </c>
      <c r="P1032" s="1">
        <v>83.848609924316406</v>
      </c>
      <c r="Q1032" s="1">
        <v>30.68402099609375</v>
      </c>
      <c r="R1032" s="1">
        <v>1999.235595703125</v>
      </c>
      <c r="S1032" s="1">
        <v>99.351783752441406</v>
      </c>
      <c r="T1032">
        <f t="shared" si="1599"/>
        <v>0.20736866039704061</v>
      </c>
      <c r="U1032">
        <f t="shared" si="1600"/>
        <v>2.8400000333786011</v>
      </c>
      <c r="V1032">
        <f t="shared" si="1601"/>
        <v>1.9639319577025158</v>
      </c>
      <c r="W1032" s="1">
        <v>5481.0000000447035</v>
      </c>
      <c r="X1032" s="1">
        <v>0</v>
      </c>
      <c r="Y1032">
        <f t="shared" si="1602"/>
        <v>0.96697071286269276</v>
      </c>
      <c r="Z1032">
        <f t="shared" si="1603"/>
        <v>31.652936935424805</v>
      </c>
      <c r="AA1032" s="1">
        <v>6</v>
      </c>
      <c r="AB1032">
        <f t="shared" si="1604"/>
        <v>1.4200000166893005</v>
      </c>
      <c r="AC1032" s="1">
        <v>1</v>
      </c>
      <c r="AD1032" s="1">
        <v>30.052785873413086</v>
      </c>
      <c r="AE1032" s="1">
        <v>174.81333923339844</v>
      </c>
      <c r="AF1032" s="1">
        <v>35.123172760009766</v>
      </c>
      <c r="AG1032" s="1">
        <v>37.393482208251953</v>
      </c>
      <c r="AH1032" s="1">
        <v>78.757820129394531</v>
      </c>
      <c r="AI1032" s="1">
        <v>499.62185668945312</v>
      </c>
      <c r="AJ1032" s="1">
        <v>17.613418579101562</v>
      </c>
      <c r="AK1032" s="1">
        <v>6.2202892303466797</v>
      </c>
      <c r="AL1032" s="1">
        <v>-0.3283076286315918</v>
      </c>
      <c r="AM1032" s="1">
        <v>1</v>
      </c>
      <c r="AN1032" s="1">
        <v>-0.21956524252891541</v>
      </c>
      <c r="AO1032" s="1">
        <v>2.737391471862793</v>
      </c>
      <c r="AP1032" s="1">
        <v>1</v>
      </c>
      <c r="AQ1032" s="1">
        <v>0</v>
      </c>
      <c r="AR1032" s="1">
        <v>0.15999999642372131</v>
      </c>
      <c r="AS1032" s="1">
        <v>111115</v>
      </c>
      <c r="AT1032">
        <f t="shared" si="1605"/>
        <v>0.83270309448242175</v>
      </c>
      <c r="AU1032">
        <f t="shared" si="1606"/>
        <v>1.9639319577025157E-3</v>
      </c>
      <c r="AV1032">
        <f t="shared" si="1607"/>
        <v>304.80293693542478</v>
      </c>
      <c r="AW1032">
        <f t="shared" si="1608"/>
        <v>303.83402099609373</v>
      </c>
      <c r="AX1032">
        <f t="shared" si="1609"/>
        <v>319.87768816267635</v>
      </c>
      <c r="AY1032">
        <f t="shared" si="1610"/>
        <v>2.6000647706735625</v>
      </c>
      <c r="AZ1032">
        <f t="shared" si="1611"/>
        <v>4.6820798709677058</v>
      </c>
      <c r="BA1032">
        <f t="shared" si="1612"/>
        <v>47.126278906418236</v>
      </c>
      <c r="BB1032">
        <f t="shared" si="1613"/>
        <v>9.7327966981662826</v>
      </c>
      <c r="BC1032">
        <f t="shared" si="1614"/>
        <v>31.168478965759277</v>
      </c>
      <c r="BD1032">
        <f t="shared" si="1615"/>
        <v>4.5548975182264311</v>
      </c>
      <c r="BE1032">
        <f t="shared" si="1616"/>
        <v>0.19325754827506608</v>
      </c>
      <c r="BF1032">
        <f t="shared" si="1617"/>
        <v>3.7151091581050131</v>
      </c>
      <c r="BG1032">
        <f t="shared" si="1618"/>
        <v>0.12197916321809507</v>
      </c>
      <c r="BH1032">
        <f t="shared" si="1619"/>
        <v>13.906222647193502</v>
      </c>
      <c r="BI1032">
        <f t="shared" si="1620"/>
        <v>0.82175434370164369</v>
      </c>
      <c r="BJ1032">
        <f t="shared" si="1621"/>
        <v>79.90351210457942</v>
      </c>
      <c r="BK1032">
        <f t="shared" si="1622"/>
        <v>168.71458002766627</v>
      </c>
      <c r="BL1032">
        <f t="shared" si="1623"/>
        <v>1.6096101016356761E-2</v>
      </c>
    </row>
    <row r="1033" spans="1:64" x14ac:dyDescent="0.2">
      <c r="A1033" s="1" t="s">
        <v>3567</v>
      </c>
      <c r="B1033" s="1" t="s">
        <v>1136</v>
      </c>
      <c r="C1033" s="1" t="s">
        <v>1260</v>
      </c>
      <c r="D1033" s="1">
        <v>20160217</v>
      </c>
      <c r="E1033" s="1" t="s">
        <v>1141</v>
      </c>
      <c r="F1033" s="1" t="s">
        <v>630</v>
      </c>
      <c r="G1033" s="1" t="s">
        <v>3455</v>
      </c>
      <c r="H1033" s="1">
        <v>20160217</v>
      </c>
      <c r="J1033" s="1">
        <v>25</v>
      </c>
      <c r="K1033" s="1">
        <v>31.621332168579102</v>
      </c>
      <c r="L1033">
        <f t="shared" si="1596"/>
        <v>0.828514148493811</v>
      </c>
      <c r="M1033">
        <f t="shared" si="1597"/>
        <v>90.470650385269607</v>
      </c>
      <c r="N1033" s="1">
        <v>98.734161376953125</v>
      </c>
      <c r="O1033">
        <f t="shared" si="1598"/>
        <v>0.83757942567438048</v>
      </c>
      <c r="P1033" s="1">
        <v>83.8587646484375</v>
      </c>
      <c r="Q1033" s="1">
        <v>30.655723571777344</v>
      </c>
      <c r="R1033" s="1">
        <v>2000.482177734375</v>
      </c>
      <c r="S1033" s="1">
        <v>99.35009765625</v>
      </c>
      <c r="T1033">
        <f t="shared" si="1599"/>
        <v>0.20891261395207272</v>
      </c>
      <c r="U1033">
        <f t="shared" si="1600"/>
        <v>2.8400000333786011</v>
      </c>
      <c r="V1033">
        <f t="shared" si="1601"/>
        <v>1.9716428066897358</v>
      </c>
      <c r="W1033" s="1">
        <v>5563.0000000447035</v>
      </c>
      <c r="X1033" s="1">
        <v>0</v>
      </c>
      <c r="Y1033">
        <f t="shared" si="1602"/>
        <v>0.96413464193563359</v>
      </c>
      <c r="Z1033">
        <f t="shared" si="1603"/>
        <v>31.621332168579102</v>
      </c>
      <c r="AA1033" s="1">
        <v>6</v>
      </c>
      <c r="AB1033">
        <f t="shared" si="1604"/>
        <v>1.4200000166893005</v>
      </c>
      <c r="AC1033" s="1">
        <v>1</v>
      </c>
      <c r="AD1033" s="1">
        <v>30.052509307861328</v>
      </c>
      <c r="AE1033" s="1">
        <v>99.962776184082031</v>
      </c>
      <c r="AF1033" s="1">
        <v>35.059104919433594</v>
      </c>
      <c r="AG1033" s="1">
        <v>37.338211059570312</v>
      </c>
      <c r="AH1033" s="1">
        <v>78.740066528320312</v>
      </c>
      <c r="AI1033" s="1">
        <v>499.67620849609375</v>
      </c>
      <c r="AJ1033" s="1">
        <v>18.759862899780273</v>
      </c>
      <c r="AK1033" s="1">
        <v>5.6319723129272461</v>
      </c>
      <c r="AL1033" s="1">
        <v>-0.3231080174446106</v>
      </c>
      <c r="AM1033" s="1">
        <v>1</v>
      </c>
      <c r="AN1033" s="1">
        <v>-0.21956524252891541</v>
      </c>
      <c r="AO1033" s="1">
        <v>2.737391471862793</v>
      </c>
      <c r="AP1033" s="1">
        <v>1</v>
      </c>
      <c r="AQ1033" s="1">
        <v>0</v>
      </c>
      <c r="AR1033" s="1">
        <v>0.15999999642372131</v>
      </c>
      <c r="AS1033" s="1">
        <v>111115</v>
      </c>
      <c r="AT1033">
        <f t="shared" si="1605"/>
        <v>0.83279368082682281</v>
      </c>
      <c r="AU1033">
        <f t="shared" si="1606"/>
        <v>1.9716428066897359E-3</v>
      </c>
      <c r="AV1033">
        <f t="shared" si="1607"/>
        <v>304.77133216857908</v>
      </c>
      <c r="AW1033">
        <f t="shared" si="1608"/>
        <v>303.80572357177732</v>
      </c>
      <c r="AX1033">
        <f t="shared" si="1609"/>
        <v>320.07714128321822</v>
      </c>
      <c r="AY1033">
        <f t="shared" si="1610"/>
        <v>2.5990423331868748</v>
      </c>
      <c r="AZ1033">
        <f t="shared" si="1611"/>
        <v>4.6736895570136179</v>
      </c>
      <c r="BA1033">
        <f t="shared" si="1612"/>
        <v>47.042626703644729</v>
      </c>
      <c r="BB1033">
        <f t="shared" si="1613"/>
        <v>9.704415644074416</v>
      </c>
      <c r="BC1033">
        <f t="shared" si="1614"/>
        <v>31.138527870178223</v>
      </c>
      <c r="BD1033">
        <f t="shared" si="1615"/>
        <v>4.5471343407523648</v>
      </c>
      <c r="BE1033">
        <f t="shared" si="1616"/>
        <v>0.19459784494532581</v>
      </c>
      <c r="BF1033">
        <f t="shared" si="1617"/>
        <v>3.7095549150779843</v>
      </c>
      <c r="BG1033">
        <f t="shared" si="1618"/>
        <v>0.12283353922641239</v>
      </c>
      <c r="BH1033">
        <f t="shared" si="1619"/>
        <v>8.9882679508009886</v>
      </c>
      <c r="BI1033">
        <f t="shared" si="1620"/>
        <v>0.9163054521713655</v>
      </c>
      <c r="BJ1033">
        <f t="shared" si="1621"/>
        <v>79.938102266097502</v>
      </c>
      <c r="BK1033">
        <f t="shared" si="1622"/>
        <v>98.340325430713349</v>
      </c>
      <c r="BL1033">
        <f t="shared" si="1623"/>
        <v>6.7347599716730501E-3</v>
      </c>
    </row>
    <row r="1034" spans="1:64" x14ac:dyDescent="0.2">
      <c r="A1034" s="1" t="s">
        <v>3567</v>
      </c>
      <c r="B1034" s="1" t="s">
        <v>1136</v>
      </c>
      <c r="C1034" s="1" t="s">
        <v>1260</v>
      </c>
      <c r="D1034" s="1">
        <v>20160217</v>
      </c>
      <c r="E1034" s="1" t="s">
        <v>1142</v>
      </c>
      <c r="F1034" s="1" t="s">
        <v>630</v>
      </c>
      <c r="G1034" s="1" t="s">
        <v>3455</v>
      </c>
      <c r="H1034" s="1">
        <v>20160217</v>
      </c>
      <c r="J1034" s="1">
        <v>26</v>
      </c>
      <c r="K1034" s="1">
        <v>31.620094299316406</v>
      </c>
      <c r="L1034">
        <f t="shared" si="1596"/>
        <v>-0.26234825602564832</v>
      </c>
      <c r="M1034">
        <f t="shared" si="1597"/>
        <v>67.030642865862646</v>
      </c>
      <c r="N1034" s="1">
        <v>66.041450500488281</v>
      </c>
      <c r="O1034">
        <f t="shared" si="1598"/>
        <v>0.83703957272079554</v>
      </c>
      <c r="P1034" s="1">
        <v>83.839851379394531</v>
      </c>
      <c r="Q1034" s="1">
        <v>30.670455932617188</v>
      </c>
      <c r="R1034" s="1">
        <v>1999.3802490234375</v>
      </c>
      <c r="S1034" s="1">
        <v>99.344947814941406</v>
      </c>
      <c r="T1034">
        <f t="shared" si="1599"/>
        <v>0.21778615434533335</v>
      </c>
      <c r="U1034">
        <f t="shared" si="1600"/>
        <v>2.8400000333786011</v>
      </c>
      <c r="V1034">
        <f t="shared" si="1601"/>
        <v>2.0439942955722112</v>
      </c>
      <c r="W1034" s="1">
        <v>5645.0000000447035</v>
      </c>
      <c r="X1034" s="1">
        <v>0</v>
      </c>
      <c r="Y1034">
        <f t="shared" si="1602"/>
        <v>0.96151858397478529</v>
      </c>
      <c r="Z1034">
        <f t="shared" si="1603"/>
        <v>31.620094299316406</v>
      </c>
      <c r="AA1034" s="1">
        <v>6</v>
      </c>
      <c r="AB1034">
        <f t="shared" si="1604"/>
        <v>1.4200000166893005</v>
      </c>
      <c r="AC1034" s="1">
        <v>1</v>
      </c>
      <c r="AD1034" s="1">
        <v>30.052080154418945</v>
      </c>
      <c r="AE1034" s="1">
        <v>65.888496398925781</v>
      </c>
      <c r="AF1034" s="1">
        <v>35.000137329101562</v>
      </c>
      <c r="AG1034" s="1">
        <v>37.363174438476562</v>
      </c>
      <c r="AH1034" s="1">
        <v>78.537391662597656</v>
      </c>
      <c r="AI1034" s="1">
        <v>499.60049438476562</v>
      </c>
      <c r="AJ1034" s="1">
        <v>25.731098175048828</v>
      </c>
      <c r="AK1034" s="1">
        <v>5.3048429489135742</v>
      </c>
      <c r="AL1034" s="1">
        <v>-0.31979036331176758</v>
      </c>
      <c r="AM1034" s="1">
        <v>1</v>
      </c>
      <c r="AN1034" s="1">
        <v>-0.21956524252891541</v>
      </c>
      <c r="AO1034" s="1">
        <v>2.737391471862793</v>
      </c>
      <c r="AP1034" s="1">
        <v>1</v>
      </c>
      <c r="AQ1034" s="1">
        <v>0</v>
      </c>
      <c r="AR1034" s="1">
        <v>0.15999999642372131</v>
      </c>
      <c r="AS1034" s="1">
        <v>111115</v>
      </c>
      <c r="AT1034">
        <f t="shared" si="1605"/>
        <v>0.83266749064127588</v>
      </c>
      <c r="AU1034">
        <f t="shared" si="1606"/>
        <v>2.0439942955722112E-3</v>
      </c>
      <c r="AV1034">
        <f t="shared" si="1607"/>
        <v>304.77009429931638</v>
      </c>
      <c r="AW1034">
        <f t="shared" si="1608"/>
        <v>303.82045593261716</v>
      </c>
      <c r="AX1034">
        <f t="shared" si="1609"/>
        <v>319.90083269340903</v>
      </c>
      <c r="AY1034">
        <f t="shared" si="1610"/>
        <v>2.5617889334064752</v>
      </c>
      <c r="AZ1034">
        <f t="shared" si="1611"/>
        <v>4.6733611987657921</v>
      </c>
      <c r="BA1034">
        <f t="shared" si="1612"/>
        <v>47.04176006485276</v>
      </c>
      <c r="BB1034">
        <f t="shared" si="1613"/>
        <v>9.6785856263761971</v>
      </c>
      <c r="BC1034">
        <f t="shared" si="1614"/>
        <v>31.145275115966797</v>
      </c>
      <c r="BD1034">
        <f t="shared" si="1615"/>
        <v>4.5488821875118024</v>
      </c>
      <c r="BE1034">
        <f t="shared" si="1616"/>
        <v>0.20227466789315779</v>
      </c>
      <c r="BF1034">
        <f t="shared" si="1617"/>
        <v>3.7118426147910069</v>
      </c>
      <c r="BG1034">
        <f t="shared" si="1618"/>
        <v>0.12772940893806081</v>
      </c>
      <c r="BH1034">
        <f t="shared" si="1619"/>
        <v>6.6591557175110996</v>
      </c>
      <c r="BI1034">
        <f t="shared" si="1620"/>
        <v>1.0149783561366061</v>
      </c>
      <c r="BJ1034">
        <f t="shared" si="1621"/>
        <v>80.048945695605923</v>
      </c>
      <c r="BK1034">
        <f t="shared" si="1622"/>
        <v>66.166158296781262</v>
      </c>
      <c r="BL1034">
        <f t="shared" si="1623"/>
        <v>-3.1739339022431425E-3</v>
      </c>
    </row>
    <row r="1035" spans="1:64" x14ac:dyDescent="0.2">
      <c r="A1035" s="1" t="s">
        <v>3567</v>
      </c>
      <c r="B1035" s="1" t="s">
        <v>1136</v>
      </c>
      <c r="C1035" s="1" t="s">
        <v>1260</v>
      </c>
      <c r="D1035" s="1">
        <v>20160217</v>
      </c>
      <c r="E1035" s="1" t="s">
        <v>1143</v>
      </c>
      <c r="F1035" s="1" t="s">
        <v>630</v>
      </c>
      <c r="G1035" s="1" t="s">
        <v>3455</v>
      </c>
      <c r="H1035" s="1">
        <v>20160217</v>
      </c>
      <c r="J1035" s="1">
        <v>27</v>
      </c>
      <c r="K1035" s="1">
        <v>31.60041618347168</v>
      </c>
      <c r="L1035">
        <f t="shared" si="1596"/>
        <v>-0.87418854865778373</v>
      </c>
      <c r="M1035">
        <f t="shared" si="1597"/>
        <v>53.456246978789181</v>
      </c>
      <c r="N1035" s="1">
        <v>47.481029510498047</v>
      </c>
      <c r="O1035">
        <f t="shared" si="1598"/>
        <v>0.83885088428793386</v>
      </c>
      <c r="P1035" s="1">
        <v>83.797622680664062</v>
      </c>
      <c r="Q1035" s="1">
        <v>30.640256881713867</v>
      </c>
      <c r="R1035" s="1">
        <v>2001.63720703125</v>
      </c>
      <c r="S1035" s="1">
        <v>99.342674255371094</v>
      </c>
      <c r="T1035">
        <f t="shared" si="1599"/>
        <v>0.21979746914636256</v>
      </c>
      <c r="U1035">
        <f t="shared" si="1600"/>
        <v>2.8400000333786011</v>
      </c>
      <c r="V1035">
        <f t="shared" si="1601"/>
        <v>2.0679604885808467</v>
      </c>
      <c r="W1035" s="1">
        <v>5787.0000000447035</v>
      </c>
      <c r="X1035" s="1">
        <v>0</v>
      </c>
      <c r="Y1035">
        <f t="shared" si="1602"/>
        <v>0.96457008412574252</v>
      </c>
      <c r="Z1035">
        <f t="shared" si="1603"/>
        <v>31.60041618347168</v>
      </c>
      <c r="AA1035" s="1">
        <v>6</v>
      </c>
      <c r="AB1035">
        <f t="shared" si="1604"/>
        <v>1.4200000166893005</v>
      </c>
      <c r="AC1035" s="1">
        <v>1</v>
      </c>
      <c r="AD1035" s="1">
        <v>30.050853729248047</v>
      </c>
      <c r="AE1035" s="1">
        <v>46.549224853515625</v>
      </c>
      <c r="AF1035" s="1">
        <v>34.890205383300781</v>
      </c>
      <c r="AG1035" s="1">
        <v>37.280796051025391</v>
      </c>
      <c r="AH1035" s="1">
        <v>78.424186706542969</v>
      </c>
      <c r="AI1035" s="1">
        <v>499.67532348632812</v>
      </c>
      <c r="AJ1035" s="1">
        <v>24.515779495239258</v>
      </c>
      <c r="AK1035" s="1">
        <v>5.0915331840515137</v>
      </c>
      <c r="AL1035" s="1">
        <v>-0.3247639536857605</v>
      </c>
      <c r="AM1035" s="1">
        <v>1</v>
      </c>
      <c r="AN1035" s="1">
        <v>-0.21956524252891541</v>
      </c>
      <c r="AO1035" s="1">
        <v>2.737391471862793</v>
      </c>
      <c r="AP1035" s="1">
        <v>1</v>
      </c>
      <c r="AQ1035" s="1">
        <v>0</v>
      </c>
      <c r="AR1035" s="1">
        <v>0.15999999642372131</v>
      </c>
      <c r="AS1035" s="1">
        <v>111135</v>
      </c>
      <c r="AT1035">
        <f t="shared" si="1605"/>
        <v>0.8327922058105468</v>
      </c>
      <c r="AU1035">
        <f t="shared" si="1606"/>
        <v>2.0679604885808466E-3</v>
      </c>
      <c r="AV1035">
        <f t="shared" si="1607"/>
        <v>304.75041618347166</v>
      </c>
      <c r="AW1035">
        <f t="shared" si="1608"/>
        <v>303.79025688171384</v>
      </c>
      <c r="AX1035">
        <f t="shared" si="1609"/>
        <v>320.26194596658752</v>
      </c>
      <c r="AY1035">
        <f t="shared" si="1610"/>
        <v>2.5522259002828296</v>
      </c>
      <c r="AZ1035">
        <f t="shared" si="1611"/>
        <v>4.6681440622036829</v>
      </c>
      <c r="BA1035">
        <f t="shared" si="1612"/>
        <v>46.990320093494894</v>
      </c>
      <c r="BB1035">
        <f t="shared" si="1613"/>
        <v>9.7095240424695035</v>
      </c>
      <c r="BC1035">
        <f t="shared" si="1614"/>
        <v>31.120336532592773</v>
      </c>
      <c r="BD1035">
        <f t="shared" si="1615"/>
        <v>4.5424248623658743</v>
      </c>
      <c r="BE1035">
        <f t="shared" si="1616"/>
        <v>0.20400853951841177</v>
      </c>
      <c r="BF1035">
        <f t="shared" si="1617"/>
        <v>3.7035739780779404</v>
      </c>
      <c r="BG1035">
        <f t="shared" si="1618"/>
        <v>0.12883571233023991</v>
      </c>
      <c r="BH1035">
        <f t="shared" si="1619"/>
        <v>5.3104865305285189</v>
      </c>
      <c r="BI1035">
        <f t="shared" si="1620"/>
        <v>1.125844311504872</v>
      </c>
      <c r="BJ1035">
        <f t="shared" si="1621"/>
        <v>79.977829937650455</v>
      </c>
      <c r="BK1035">
        <f t="shared" si="1622"/>
        <v>47.896576879095797</v>
      </c>
      <c r="BL1035">
        <f t="shared" si="1623"/>
        <v>-1.4597223357836253E-2</v>
      </c>
    </row>
    <row r="1036" spans="1:64" x14ac:dyDescent="0.2">
      <c r="A1036" s="1" t="s">
        <v>3567</v>
      </c>
      <c r="B1036" s="1" t="s">
        <v>1136</v>
      </c>
      <c r="C1036" s="1" t="s">
        <v>1260</v>
      </c>
      <c r="D1036" s="1">
        <v>20160217</v>
      </c>
      <c r="E1036" s="1" t="s">
        <v>1144</v>
      </c>
      <c r="F1036" s="1" t="s">
        <v>630</v>
      </c>
      <c r="G1036" s="1" t="s">
        <v>3455</v>
      </c>
      <c r="H1036" s="1">
        <v>20160217</v>
      </c>
      <c r="J1036" s="1">
        <v>28</v>
      </c>
      <c r="K1036" s="1">
        <v>31.510055541992188</v>
      </c>
      <c r="L1036">
        <f t="shared" si="1596"/>
        <v>10.666391252679134</v>
      </c>
      <c r="M1036">
        <f t="shared" si="1597"/>
        <v>301.00994990406059</v>
      </c>
      <c r="N1036" s="1">
        <v>385.80169677734375</v>
      </c>
      <c r="O1036">
        <f t="shared" si="1598"/>
        <v>0.82983614996856714</v>
      </c>
      <c r="P1036" s="1">
        <v>83.783447265625</v>
      </c>
      <c r="Q1036" s="1">
        <v>30.615568161010742</v>
      </c>
      <c r="R1036" s="1">
        <v>1999.88818359375</v>
      </c>
      <c r="S1036" s="1">
        <v>99.344985961914062</v>
      </c>
      <c r="T1036">
        <f t="shared" si="1599"/>
        <v>0.22987678153898289</v>
      </c>
      <c r="U1036">
        <f t="shared" si="1600"/>
        <v>2.8400000333786011</v>
      </c>
      <c r="V1036">
        <f t="shared" si="1601"/>
        <v>2.1149868461925991</v>
      </c>
      <c r="W1036" s="1">
        <v>5913.0000000447035</v>
      </c>
      <c r="X1036" s="1">
        <v>0</v>
      </c>
      <c r="Y1036">
        <f t="shared" si="1602"/>
        <v>0.94652802645333578</v>
      </c>
      <c r="Z1036">
        <f t="shared" si="1603"/>
        <v>31.510055541992188</v>
      </c>
      <c r="AA1036" s="1">
        <v>6</v>
      </c>
      <c r="AB1036">
        <f t="shared" si="1604"/>
        <v>1.4200000166893005</v>
      </c>
      <c r="AC1036" s="1">
        <v>1</v>
      </c>
      <c r="AD1036" s="1">
        <v>30.050115585327148</v>
      </c>
      <c r="AE1036" s="1">
        <v>399.58993530273438</v>
      </c>
      <c r="AF1036" s="1">
        <v>34.775859832763672</v>
      </c>
      <c r="AG1036" s="1">
        <v>37.221046447753906</v>
      </c>
      <c r="AH1036" s="1">
        <v>78.279403686523438</v>
      </c>
      <c r="AI1036" s="1">
        <v>499.65875244140625</v>
      </c>
      <c r="AJ1036" s="1">
        <v>38.851585388183594</v>
      </c>
      <c r="AK1036" s="1">
        <v>7.4759202003479004</v>
      </c>
      <c r="AL1036" s="1">
        <v>-0.32498311996459961</v>
      </c>
      <c r="AM1036" s="1">
        <v>1</v>
      </c>
      <c r="AN1036" s="1">
        <v>-0.21956524252891541</v>
      </c>
      <c r="AO1036" s="1">
        <v>2.737391471862793</v>
      </c>
      <c r="AP1036" s="1">
        <v>1</v>
      </c>
      <c r="AQ1036" s="1">
        <v>0</v>
      </c>
      <c r="AR1036" s="1">
        <v>0.15999999642372131</v>
      </c>
      <c r="AS1036" s="1">
        <v>111115</v>
      </c>
      <c r="AT1036">
        <f t="shared" si="1605"/>
        <v>0.8327645874023436</v>
      </c>
      <c r="AU1036">
        <f t="shared" si="1606"/>
        <v>2.1149868461925992E-3</v>
      </c>
      <c r="AV1036">
        <f t="shared" si="1607"/>
        <v>304.66005554199216</v>
      </c>
      <c r="AW1036">
        <f t="shared" si="1608"/>
        <v>303.76556816101072</v>
      </c>
      <c r="AX1036">
        <f t="shared" si="1609"/>
        <v>319.98210222284251</v>
      </c>
      <c r="AY1036">
        <f t="shared" si="1610"/>
        <v>2.5343484508865437</v>
      </c>
      <c r="AZ1036">
        <f t="shared" si="1611"/>
        <v>4.6442523632931989</v>
      </c>
      <c r="BA1036">
        <f t="shared" si="1612"/>
        <v>46.748734405918263</v>
      </c>
      <c r="BB1036">
        <f t="shared" si="1613"/>
        <v>9.527687958164357</v>
      </c>
      <c r="BC1036">
        <f t="shared" si="1614"/>
        <v>31.062811851501465</v>
      </c>
      <c r="BD1036">
        <f t="shared" si="1615"/>
        <v>4.5275604868084303</v>
      </c>
      <c r="BE1036">
        <f t="shared" si="1616"/>
        <v>0.21266327823685122</v>
      </c>
      <c r="BF1036">
        <f t="shared" si="1617"/>
        <v>3.6977243368398631</v>
      </c>
      <c r="BG1036">
        <f t="shared" si="1618"/>
        <v>0.13436083666228082</v>
      </c>
      <c r="BH1036">
        <f t="shared" si="1619"/>
        <v>29.903829247615356</v>
      </c>
      <c r="BI1036">
        <f t="shared" si="1620"/>
        <v>0.78021935211389515</v>
      </c>
      <c r="BJ1036">
        <f t="shared" si="1621"/>
        <v>80.319201964433915</v>
      </c>
      <c r="BK1036">
        <f t="shared" si="1622"/>
        <v>380.73140522034458</v>
      </c>
      <c r="BL1036">
        <f t="shared" si="1623"/>
        <v>2.2501848324274445E-2</v>
      </c>
    </row>
    <row r="1037" spans="1:64" x14ac:dyDescent="0.2">
      <c r="A1037" s="1" t="s">
        <v>3567</v>
      </c>
      <c r="B1037" s="1" t="s">
        <v>1136</v>
      </c>
      <c r="C1037" s="1" t="s">
        <v>1260</v>
      </c>
      <c r="D1037" s="1">
        <v>20160217</v>
      </c>
      <c r="E1037" s="1" t="s">
        <v>1145</v>
      </c>
      <c r="F1037" s="1" t="s">
        <v>630</v>
      </c>
      <c r="G1037" s="1" t="s">
        <v>3455</v>
      </c>
      <c r="H1037" s="1">
        <v>20160217</v>
      </c>
      <c r="J1037" s="1">
        <v>29</v>
      </c>
      <c r="K1037" s="1">
        <v>31.523859024047852</v>
      </c>
      <c r="L1037">
        <f t="shared" si="1596"/>
        <v>10.993713641735335</v>
      </c>
      <c r="M1037">
        <f t="shared" si="1597"/>
        <v>299.19314348313497</v>
      </c>
      <c r="N1037" s="1">
        <v>385.35247802734375</v>
      </c>
      <c r="O1037">
        <f t="shared" si="1598"/>
        <v>0.83257542699701981</v>
      </c>
      <c r="P1037" s="1">
        <v>83.72698974609375</v>
      </c>
      <c r="Q1037" s="1">
        <v>30.634201049804688</v>
      </c>
      <c r="R1037" s="1">
        <v>1998.6292724609375</v>
      </c>
      <c r="S1037" s="1">
        <v>99.3385009765625</v>
      </c>
      <c r="T1037">
        <f t="shared" si="1599"/>
        <v>0.23311510900948867</v>
      </c>
      <c r="U1037">
        <f t="shared" si="1600"/>
        <v>2.8400000333786011</v>
      </c>
      <c r="V1037">
        <f t="shared" si="1601"/>
        <v>2.147694666857304</v>
      </c>
      <c r="W1037" s="1">
        <v>5999.0000000447035</v>
      </c>
      <c r="X1037" s="1">
        <v>0</v>
      </c>
      <c r="Y1037">
        <f t="shared" si="1602"/>
        <v>0.94872360810018419</v>
      </c>
      <c r="Z1037">
        <f t="shared" si="1603"/>
        <v>31.523859024047852</v>
      </c>
      <c r="AA1037" s="1">
        <v>6</v>
      </c>
      <c r="AB1037">
        <f t="shared" si="1604"/>
        <v>1.4200000166893005</v>
      </c>
      <c r="AC1037" s="1">
        <v>1</v>
      </c>
      <c r="AD1037" s="1">
        <v>30.053577423095703</v>
      </c>
      <c r="AE1037" s="1">
        <v>399.548828125</v>
      </c>
      <c r="AF1037" s="1">
        <v>34.754901885986328</v>
      </c>
      <c r="AG1037" s="1">
        <v>37.238044738769531</v>
      </c>
      <c r="AH1037" s="1">
        <v>78.143829345703125</v>
      </c>
      <c r="AI1037" s="1">
        <v>499.62136840820312</v>
      </c>
      <c r="AJ1037" s="1">
        <v>61.222923278808594</v>
      </c>
      <c r="AK1037" s="1">
        <v>7.4322891235351562</v>
      </c>
      <c r="AL1037" s="1">
        <v>-0.32924851775169373</v>
      </c>
      <c r="AM1037" s="1">
        <v>1</v>
      </c>
      <c r="AN1037" s="1">
        <v>-0.21956524252891541</v>
      </c>
      <c r="AO1037" s="1">
        <v>2.737391471862793</v>
      </c>
      <c r="AP1037" s="1">
        <v>1</v>
      </c>
      <c r="AQ1037" s="1">
        <v>0</v>
      </c>
      <c r="AR1037" s="1">
        <v>0.15999999642372131</v>
      </c>
      <c r="AS1037" s="1">
        <v>111115</v>
      </c>
      <c r="AT1037">
        <f t="shared" si="1605"/>
        <v>0.83270228068033847</v>
      </c>
      <c r="AU1037">
        <f t="shared" si="1606"/>
        <v>2.1476946668573041E-3</v>
      </c>
      <c r="AV1037">
        <f t="shared" si="1607"/>
        <v>304.67385902404783</v>
      </c>
      <c r="AW1037">
        <f t="shared" si="1608"/>
        <v>303.78420104980466</v>
      </c>
      <c r="AX1037">
        <f t="shared" si="1609"/>
        <v>319.78067644609473</v>
      </c>
      <c r="AY1037">
        <f t="shared" si="1610"/>
        <v>2.5156672457431539</v>
      </c>
      <c r="AZ1037">
        <f t="shared" si="1611"/>
        <v>4.6478951517477194</v>
      </c>
      <c r="BA1037">
        <f t="shared" si="1612"/>
        <v>46.788456701640015</v>
      </c>
      <c r="BB1037">
        <f t="shared" si="1613"/>
        <v>9.5504119628704842</v>
      </c>
      <c r="BC1037">
        <f t="shared" si="1614"/>
        <v>31.07903003692627</v>
      </c>
      <c r="BD1037">
        <f t="shared" si="1615"/>
        <v>4.531746970644555</v>
      </c>
      <c r="BE1037">
        <f t="shared" si="1616"/>
        <v>0.21543186203349787</v>
      </c>
      <c r="BF1037">
        <f t="shared" si="1617"/>
        <v>3.6991715436475352</v>
      </c>
      <c r="BG1037">
        <f t="shared" si="1618"/>
        <v>0.13612931429950306</v>
      </c>
      <c r="BH1037">
        <f t="shared" si="1619"/>
        <v>29.721398376080209</v>
      </c>
      <c r="BI1037">
        <f t="shared" si="1620"/>
        <v>0.77641421956005929</v>
      </c>
      <c r="BJ1037">
        <f t="shared" si="1621"/>
        <v>80.309198428713572</v>
      </c>
      <c r="BK1037">
        <f t="shared" si="1622"/>
        <v>380.12659308300925</v>
      </c>
      <c r="BL1037">
        <f t="shared" si="1623"/>
        <v>2.3226376327998125E-2</v>
      </c>
    </row>
    <row r="1038" spans="1:64" x14ac:dyDescent="0.2">
      <c r="A1038" s="1" t="s">
        <v>3567</v>
      </c>
      <c r="B1038" s="1" t="s">
        <v>1136</v>
      </c>
      <c r="C1038" s="1" t="s">
        <v>1260</v>
      </c>
      <c r="D1038" s="1">
        <v>20160217</v>
      </c>
      <c r="E1038" s="1" t="s">
        <v>1146</v>
      </c>
      <c r="F1038" s="1" t="s">
        <v>630</v>
      </c>
      <c r="G1038" s="1" t="s">
        <v>3455</v>
      </c>
      <c r="H1038" s="1">
        <v>20160217</v>
      </c>
      <c r="J1038" s="1">
        <v>30</v>
      </c>
      <c r="K1038" s="1">
        <v>31.613309860229492</v>
      </c>
      <c r="L1038">
        <f t="shared" si="1596"/>
        <v>11.261516856717542</v>
      </c>
      <c r="M1038">
        <f t="shared" si="1597"/>
        <v>299.4760233672809</v>
      </c>
      <c r="N1038" s="1">
        <v>385.163818359375</v>
      </c>
      <c r="O1038">
        <f t="shared" si="1598"/>
        <v>0.83613467447645462</v>
      </c>
      <c r="P1038" s="1">
        <v>83.775871276855469</v>
      </c>
      <c r="Q1038" s="1">
        <v>30.705070495605469</v>
      </c>
      <c r="R1038" s="1">
        <v>1999.1441650390625</v>
      </c>
      <c r="S1038" s="1">
        <v>99.339035034179688</v>
      </c>
      <c r="T1038">
        <f t="shared" si="1599"/>
        <v>0.24082899702351215</v>
      </c>
      <c r="U1038">
        <f t="shared" si="1600"/>
        <v>2.8400000333786011</v>
      </c>
      <c r="V1038">
        <f t="shared" si="1601"/>
        <v>2.2288000617934416</v>
      </c>
      <c r="W1038" s="1">
        <v>6087.5000000335276</v>
      </c>
      <c r="X1038" s="1">
        <v>0</v>
      </c>
      <c r="Y1038">
        <f t="shared" si="1602"/>
        <v>0.95520790796391353</v>
      </c>
      <c r="Z1038">
        <f t="shared" si="1603"/>
        <v>31.613309860229492</v>
      </c>
      <c r="AA1038" s="1">
        <v>6</v>
      </c>
      <c r="AB1038">
        <f t="shared" si="1604"/>
        <v>1.4200000166893005</v>
      </c>
      <c r="AC1038" s="1">
        <v>1</v>
      </c>
      <c r="AD1038" s="1">
        <v>30.055536270141602</v>
      </c>
      <c r="AE1038" s="1">
        <v>399.7196044921875</v>
      </c>
      <c r="AF1038" s="1">
        <v>34.834217071533203</v>
      </c>
      <c r="AG1038" s="1">
        <v>37.410812377929688</v>
      </c>
      <c r="AH1038" s="1">
        <v>78.005973815917969</v>
      </c>
      <c r="AI1038" s="1">
        <v>499.59390258789062</v>
      </c>
      <c r="AJ1038" s="1">
        <v>69.586616516113281</v>
      </c>
      <c r="AK1038" s="1">
        <v>7.585230827331543</v>
      </c>
      <c r="AL1038" s="1">
        <v>-0.32282266020774841</v>
      </c>
      <c r="AM1038" s="1">
        <v>1</v>
      </c>
      <c r="AN1038" s="1">
        <v>-0.21956524252891541</v>
      </c>
      <c r="AO1038" s="1">
        <v>2.737391471862793</v>
      </c>
      <c r="AP1038" s="1">
        <v>1</v>
      </c>
      <c r="AQ1038" s="1">
        <v>0</v>
      </c>
      <c r="AR1038" s="1">
        <v>0.15999999642372131</v>
      </c>
      <c r="AS1038" s="1">
        <v>111115</v>
      </c>
      <c r="AT1038">
        <f t="shared" si="1605"/>
        <v>0.83265650431315097</v>
      </c>
      <c r="AU1038">
        <f t="shared" si="1606"/>
        <v>2.2288000617934414E-3</v>
      </c>
      <c r="AV1038">
        <f t="shared" si="1607"/>
        <v>304.76330986022947</v>
      </c>
      <c r="AW1038">
        <f t="shared" si="1608"/>
        <v>303.85507049560545</v>
      </c>
      <c r="AX1038">
        <f t="shared" si="1609"/>
        <v>319.86305925675333</v>
      </c>
      <c r="AY1038">
        <f t="shared" si="1610"/>
        <v>2.4715806528009563</v>
      </c>
      <c r="AZ1038">
        <f t="shared" si="1611"/>
        <v>4.6715619094321941</v>
      </c>
      <c r="BA1038">
        <f t="shared" si="1612"/>
        <v>47.026447436547421</v>
      </c>
      <c r="BB1038">
        <f t="shared" si="1613"/>
        <v>9.6156350586177339</v>
      </c>
      <c r="BC1038">
        <f t="shared" si="1614"/>
        <v>31.15919017791748</v>
      </c>
      <c r="BD1038">
        <f t="shared" si="1615"/>
        <v>4.5524886759447352</v>
      </c>
      <c r="BE1038">
        <f t="shared" si="1616"/>
        <v>0.22200334807155434</v>
      </c>
      <c r="BF1038">
        <f t="shared" si="1617"/>
        <v>3.7163540014682805</v>
      </c>
      <c r="BG1038">
        <f t="shared" si="1618"/>
        <v>0.14032896421946994</v>
      </c>
      <c r="BH1038">
        <f t="shared" si="1619"/>
        <v>29.749659177179133</v>
      </c>
      <c r="BI1038">
        <f t="shared" si="1620"/>
        <v>0.7775289606456659</v>
      </c>
      <c r="BJ1038">
        <f t="shared" si="1621"/>
        <v>80.320223474310453</v>
      </c>
      <c r="BK1038">
        <f t="shared" si="1622"/>
        <v>379.81063259251346</v>
      </c>
      <c r="BL1038">
        <f t="shared" si="1623"/>
        <v>2.3815224561175082E-2</v>
      </c>
    </row>
    <row r="1039" spans="1:64" x14ac:dyDescent="0.2">
      <c r="A1039" s="1" t="s">
        <v>3567</v>
      </c>
      <c r="B1039" s="1" t="s">
        <v>1136</v>
      </c>
      <c r="C1039" s="1" t="s">
        <v>1260</v>
      </c>
      <c r="D1039" s="1">
        <v>20160217</v>
      </c>
      <c r="E1039" s="1" t="s">
        <v>1147</v>
      </c>
      <c r="F1039" s="1" t="s">
        <v>630</v>
      </c>
      <c r="G1039" s="1" t="s">
        <v>3455</v>
      </c>
      <c r="H1039" s="1">
        <v>20160217</v>
      </c>
      <c r="J1039" s="1">
        <v>31</v>
      </c>
      <c r="K1039" s="1">
        <v>31.764680862426758</v>
      </c>
      <c r="L1039">
        <f t="shared" si="1596"/>
        <v>13.455196745340112</v>
      </c>
      <c r="M1039">
        <f t="shared" si="1597"/>
        <v>357.09387497345108</v>
      </c>
      <c r="N1039" s="1">
        <v>457.39382934570312</v>
      </c>
      <c r="O1039">
        <f t="shared" si="1598"/>
        <v>0.84368459461197087</v>
      </c>
      <c r="P1039" s="1">
        <v>83.841484069824219</v>
      </c>
      <c r="Q1039" s="1">
        <v>30.816152572631836</v>
      </c>
      <c r="R1039" s="1">
        <v>1999.29150390625</v>
      </c>
      <c r="S1039" s="1">
        <v>99.338790893554688</v>
      </c>
      <c r="T1039">
        <f t="shared" si="1599"/>
        <v>0.24674941593605734</v>
      </c>
      <c r="U1039">
        <f t="shared" si="1600"/>
        <v>2.8400000333786011</v>
      </c>
      <c r="V1039">
        <f t="shared" si="1601"/>
        <v>2.3127311108017738</v>
      </c>
      <c r="W1039" s="1">
        <v>6191.5000000335276</v>
      </c>
      <c r="X1039" s="1">
        <v>0</v>
      </c>
      <c r="Y1039">
        <f t="shared" si="1602"/>
        <v>0.96891259799511342</v>
      </c>
      <c r="Z1039">
        <f t="shared" si="1603"/>
        <v>31.764680862426758</v>
      </c>
      <c r="AA1039" s="1">
        <v>6</v>
      </c>
      <c r="AB1039">
        <f t="shared" si="1604"/>
        <v>1.4200000166893005</v>
      </c>
      <c r="AC1039" s="1">
        <v>1</v>
      </c>
      <c r="AD1039" s="1">
        <v>30.0537109375</v>
      </c>
      <c r="AE1039" s="1">
        <v>474.82144165039062</v>
      </c>
      <c r="AF1039" s="1">
        <v>35.005966186523438</v>
      </c>
      <c r="AG1039" s="1">
        <v>37.678512573242188</v>
      </c>
      <c r="AH1039" s="1">
        <v>77.894584655761719</v>
      </c>
      <c r="AI1039" s="1">
        <v>499.65625</v>
      </c>
      <c r="AJ1039" s="1">
        <v>43.379302978515625</v>
      </c>
      <c r="AK1039" s="1">
        <v>8.143834114074707</v>
      </c>
      <c r="AL1039" s="1">
        <v>-0.31968298554420471</v>
      </c>
      <c r="AM1039" s="1">
        <v>1</v>
      </c>
      <c r="AN1039" s="1">
        <v>-0.21956524252891541</v>
      </c>
      <c r="AO1039" s="1">
        <v>2.737391471862793</v>
      </c>
      <c r="AP1039" s="1">
        <v>1</v>
      </c>
      <c r="AQ1039" s="1">
        <v>0</v>
      </c>
      <c r="AR1039" s="1">
        <v>0.15999999642372131</v>
      </c>
      <c r="AS1039" s="1">
        <v>111115</v>
      </c>
      <c r="AT1039">
        <f t="shared" si="1605"/>
        <v>0.83276041666666656</v>
      </c>
      <c r="AU1039">
        <f t="shared" si="1606"/>
        <v>2.3127311108017737E-3</v>
      </c>
      <c r="AV1039">
        <f t="shared" si="1607"/>
        <v>304.91468086242674</v>
      </c>
      <c r="AW1039">
        <f t="shared" si="1608"/>
        <v>303.96615257263181</v>
      </c>
      <c r="AX1039">
        <f t="shared" si="1609"/>
        <v>319.88663347497641</v>
      </c>
      <c r="AY1039">
        <f t="shared" si="1610"/>
        <v>2.4219716777189277</v>
      </c>
      <c r="AZ1039">
        <f t="shared" si="1611"/>
        <v>4.7118504796885903</v>
      </c>
      <c r="BA1039">
        <f t="shared" si="1612"/>
        <v>47.432130362221926</v>
      </c>
      <c r="BB1039">
        <f t="shared" si="1613"/>
        <v>9.7536177889797386</v>
      </c>
      <c r="BC1039">
        <f t="shared" si="1614"/>
        <v>31.290416717529297</v>
      </c>
      <c r="BD1039">
        <f t="shared" si="1615"/>
        <v>4.5866224763054477</v>
      </c>
      <c r="BE1039">
        <f t="shared" si="1616"/>
        <v>0.22702469410017798</v>
      </c>
      <c r="BF1039">
        <f t="shared" si="1617"/>
        <v>3.7429378816934769</v>
      </c>
      <c r="BG1039">
        <f t="shared" si="1618"/>
        <v>0.14353986860731066</v>
      </c>
      <c r="BH1039">
        <f t="shared" si="1619"/>
        <v>35.473273775356823</v>
      </c>
      <c r="BI1039">
        <f t="shared" si="1620"/>
        <v>0.78071423806541063</v>
      </c>
      <c r="BJ1039">
        <f t="shared" si="1621"/>
        <v>80.239570575358528</v>
      </c>
      <c r="BK1039">
        <f t="shared" si="1622"/>
        <v>450.99787322150559</v>
      </c>
      <c r="BL1039">
        <f t="shared" si="1623"/>
        <v>2.3938898007237214E-2</v>
      </c>
    </row>
    <row r="1040" spans="1:64" x14ac:dyDescent="0.2">
      <c r="A1040" s="1" t="s">
        <v>3567</v>
      </c>
      <c r="B1040" s="1" t="s">
        <v>1136</v>
      </c>
      <c r="C1040" s="1" t="s">
        <v>1260</v>
      </c>
      <c r="D1040" s="1">
        <v>20160217</v>
      </c>
      <c r="E1040" s="1" t="s">
        <v>1148</v>
      </c>
      <c r="F1040" s="1" t="s">
        <v>630</v>
      </c>
      <c r="G1040" s="1" t="s">
        <v>3455</v>
      </c>
      <c r="H1040" s="1">
        <v>20160217</v>
      </c>
      <c r="J1040" s="1">
        <v>32</v>
      </c>
      <c r="K1040" s="1">
        <v>31.869653701782227</v>
      </c>
      <c r="L1040">
        <f t="shared" si="1596"/>
        <v>16.146185409440466</v>
      </c>
      <c r="M1040">
        <f t="shared" si="1597"/>
        <v>432.68229296264633</v>
      </c>
      <c r="N1040" s="1">
        <v>554.48370361328125</v>
      </c>
      <c r="O1040">
        <f t="shared" si="1598"/>
        <v>0.84968277033193385</v>
      </c>
      <c r="P1040" s="1">
        <v>83.950965881347656</v>
      </c>
      <c r="Q1040" s="1">
        <v>30.850120544433594</v>
      </c>
      <c r="R1040" s="1">
        <v>1998.6873779296875</v>
      </c>
      <c r="S1040" s="1">
        <v>99.33526611328125</v>
      </c>
      <c r="T1040">
        <f t="shared" si="1599"/>
        <v>0.24388638965190301</v>
      </c>
      <c r="U1040">
        <f t="shared" si="1600"/>
        <v>2.8400000333786011</v>
      </c>
      <c r="V1040">
        <f t="shared" si="1601"/>
        <v>2.3262731520879489</v>
      </c>
      <c r="W1040" s="1">
        <v>6295.5000000335276</v>
      </c>
      <c r="X1040" s="1">
        <v>0</v>
      </c>
      <c r="Y1040">
        <f t="shared" si="1602"/>
        <v>0.9848671796682904</v>
      </c>
      <c r="Z1040">
        <f t="shared" si="1603"/>
        <v>31.869653701782227</v>
      </c>
      <c r="AA1040" s="1">
        <v>6</v>
      </c>
      <c r="AB1040">
        <f t="shared" si="1604"/>
        <v>1.4200000166893005</v>
      </c>
      <c r="AC1040" s="1">
        <v>1</v>
      </c>
      <c r="AD1040" s="1">
        <v>30.052736282348633</v>
      </c>
      <c r="AE1040" s="1">
        <v>575.42144775390625</v>
      </c>
      <c r="AF1040" s="1">
        <v>35.114425659179688</v>
      </c>
      <c r="AG1040" s="1">
        <v>37.802284240722656</v>
      </c>
      <c r="AH1040" s="1">
        <v>77.981796264648438</v>
      </c>
      <c r="AI1040" s="1">
        <v>499.65457153320312</v>
      </c>
      <c r="AJ1040" s="1">
        <v>33.09228515625</v>
      </c>
      <c r="AK1040" s="1">
        <v>8.7860612869262695</v>
      </c>
      <c r="AL1040" s="1">
        <v>-0.30910465121269226</v>
      </c>
      <c r="AM1040" s="1">
        <v>1</v>
      </c>
      <c r="AN1040" s="1">
        <v>-0.21956524252891541</v>
      </c>
      <c r="AO1040" s="1">
        <v>2.737391471862793</v>
      </c>
      <c r="AP1040" s="1">
        <v>1</v>
      </c>
      <c r="AQ1040" s="1">
        <v>0</v>
      </c>
      <c r="AR1040" s="1">
        <v>0.15999999642372131</v>
      </c>
      <c r="AS1040" s="1">
        <v>111115</v>
      </c>
      <c r="AT1040">
        <f t="shared" si="1605"/>
        <v>0.83275761922200509</v>
      </c>
      <c r="AU1040">
        <f t="shared" si="1606"/>
        <v>2.3262731520879488E-3</v>
      </c>
      <c r="AV1040">
        <f t="shared" si="1607"/>
        <v>305.0196537017822</v>
      </c>
      <c r="AW1040">
        <f t="shared" si="1608"/>
        <v>304.00012054443357</v>
      </c>
      <c r="AX1040">
        <f t="shared" si="1609"/>
        <v>319.78997332088693</v>
      </c>
      <c r="AY1040">
        <f t="shared" si="1610"/>
        <v>2.4032395849797914</v>
      </c>
      <c r="AZ1040">
        <f t="shared" si="1611"/>
        <v>4.7399671444103735</v>
      </c>
      <c r="BA1040">
        <f t="shared" si="1612"/>
        <v>47.716861592789691</v>
      </c>
      <c r="BB1040">
        <f t="shared" si="1613"/>
        <v>9.9145773520670346</v>
      </c>
      <c r="BC1040">
        <f t="shared" si="1614"/>
        <v>31.35988712310791</v>
      </c>
      <c r="BD1040">
        <f t="shared" si="1615"/>
        <v>4.6047827350740169</v>
      </c>
      <c r="BE1040">
        <f t="shared" si="1616"/>
        <v>0.22459885344005093</v>
      </c>
      <c r="BF1040">
        <f t="shared" si="1617"/>
        <v>3.7550999647420831</v>
      </c>
      <c r="BG1040">
        <f t="shared" si="1618"/>
        <v>0.14198845640869165</v>
      </c>
      <c r="BH1040">
        <f t="shared" si="1619"/>
        <v>42.980610713949197</v>
      </c>
      <c r="BI1040">
        <f t="shared" si="1620"/>
        <v>0.78033365118412201</v>
      </c>
      <c r="BJ1040">
        <f t="shared" si="1621"/>
        <v>80.010530341703259</v>
      </c>
      <c r="BK1040">
        <f t="shared" si="1622"/>
        <v>546.8085803574503</v>
      </c>
      <c r="BL1040">
        <f t="shared" si="1623"/>
        <v>2.3625541076189902E-2</v>
      </c>
    </row>
    <row r="1041" spans="1:64" x14ac:dyDescent="0.2">
      <c r="A1041" s="1" t="s">
        <v>3567</v>
      </c>
      <c r="B1041" s="1" t="s">
        <v>1136</v>
      </c>
      <c r="C1041" s="1" t="s">
        <v>1260</v>
      </c>
      <c r="D1041" s="1">
        <v>20160217</v>
      </c>
      <c r="E1041" s="1" t="s">
        <v>1149</v>
      </c>
      <c r="F1041" s="1" t="s">
        <v>630</v>
      </c>
      <c r="G1041" s="1" t="s">
        <v>3455</v>
      </c>
      <c r="H1041" s="1">
        <v>20160217</v>
      </c>
      <c r="J1041" s="1">
        <v>33</v>
      </c>
      <c r="K1041" s="1">
        <v>31.915859222412109</v>
      </c>
      <c r="L1041">
        <f t="shared" si="1596"/>
        <v>18.601419189437646</v>
      </c>
      <c r="M1041">
        <f t="shared" si="1597"/>
        <v>507.56576735308312</v>
      </c>
      <c r="N1041" s="1">
        <v>649.85614013671875</v>
      </c>
      <c r="O1041">
        <f t="shared" si="1598"/>
        <v>0.85047608213085324</v>
      </c>
      <c r="P1041" s="1">
        <v>84.040107727050781</v>
      </c>
      <c r="Q1041" s="1">
        <v>30.865350723266602</v>
      </c>
      <c r="R1041" s="1">
        <v>1998.81591796875</v>
      </c>
      <c r="S1041" s="1">
        <v>99.329673767089844</v>
      </c>
      <c r="T1041">
        <f t="shared" si="1599"/>
        <v>0.24043885668194145</v>
      </c>
      <c r="U1041">
        <f t="shared" si="1600"/>
        <v>2.8400000333786011</v>
      </c>
      <c r="V1041">
        <f t="shared" si="1601"/>
        <v>2.3083730433438099</v>
      </c>
      <c r="W1041" s="1">
        <v>6402.5000000335276</v>
      </c>
      <c r="X1041" s="1">
        <v>0</v>
      </c>
      <c r="Y1041">
        <f t="shared" si="1602"/>
        <v>0.99003283076464266</v>
      </c>
      <c r="Z1041">
        <f t="shared" si="1603"/>
        <v>31.915859222412109</v>
      </c>
      <c r="AA1041" s="1">
        <v>6</v>
      </c>
      <c r="AB1041">
        <f t="shared" si="1604"/>
        <v>1.4200000166893005</v>
      </c>
      <c r="AC1041" s="1">
        <v>1</v>
      </c>
      <c r="AD1041" s="1">
        <v>30.054574966430664</v>
      </c>
      <c r="AE1041" s="1">
        <v>673.994873046875</v>
      </c>
      <c r="AF1041" s="1">
        <v>35.210475921630859</v>
      </c>
      <c r="AG1041" s="1">
        <v>37.877468109130859</v>
      </c>
      <c r="AH1041" s="1">
        <v>78.122756958007812</v>
      </c>
      <c r="AI1041" s="1">
        <v>499.64999389648438</v>
      </c>
      <c r="AJ1041" s="1">
        <v>53.854438781738281</v>
      </c>
      <c r="AK1041" s="1">
        <v>9.2179737091064453</v>
      </c>
      <c r="AL1041" s="1">
        <v>-0.30348712205886841</v>
      </c>
      <c r="AM1041" s="1">
        <v>1</v>
      </c>
      <c r="AN1041" s="1">
        <v>-0.21956524252891541</v>
      </c>
      <c r="AO1041" s="1">
        <v>2.737391471862793</v>
      </c>
      <c r="AP1041" s="1">
        <v>1</v>
      </c>
      <c r="AQ1041" s="1">
        <v>0</v>
      </c>
      <c r="AR1041" s="1">
        <v>0.15999999642372131</v>
      </c>
      <c r="AS1041" s="1">
        <v>111115</v>
      </c>
      <c r="AT1041">
        <f t="shared" si="1605"/>
        <v>0.83274998982747384</v>
      </c>
      <c r="AU1041">
        <f t="shared" si="1606"/>
        <v>2.3083730433438097E-3</v>
      </c>
      <c r="AV1041">
        <f t="shared" si="1607"/>
        <v>305.06585922241209</v>
      </c>
      <c r="AW1041">
        <f t="shared" si="1608"/>
        <v>304.01535072326658</v>
      </c>
      <c r="AX1041">
        <f t="shared" si="1609"/>
        <v>319.81053972667723</v>
      </c>
      <c r="AY1041">
        <f t="shared" si="1610"/>
        <v>2.4081190573568572</v>
      </c>
      <c r="AZ1041">
        <f t="shared" si="1611"/>
        <v>4.7523893811679603</v>
      </c>
      <c r="BA1041">
        <f t="shared" si="1612"/>
        <v>47.844608775333896</v>
      </c>
      <c r="BB1041">
        <f t="shared" si="1613"/>
        <v>9.9671406662030364</v>
      </c>
      <c r="BC1041">
        <f t="shared" si="1614"/>
        <v>31.390604972839355</v>
      </c>
      <c r="BD1041">
        <f t="shared" si="1615"/>
        <v>4.6128326325341709</v>
      </c>
      <c r="BE1041">
        <f t="shared" si="1616"/>
        <v>0.22167177644897404</v>
      </c>
      <c r="BF1041">
        <f t="shared" si="1617"/>
        <v>3.7623565504033176</v>
      </c>
      <c r="BG1041">
        <f t="shared" si="1618"/>
        <v>0.14011699853556844</v>
      </c>
      <c r="BH1041">
        <f t="shared" si="1619"/>
        <v>50.416342086524367</v>
      </c>
      <c r="BI1041">
        <f t="shared" si="1620"/>
        <v>0.78104327404877616</v>
      </c>
      <c r="BJ1041">
        <f t="shared" si="1621"/>
        <v>79.933652347812341</v>
      </c>
      <c r="BK1041">
        <f t="shared" si="1622"/>
        <v>641.01391633016954</v>
      </c>
      <c r="BL1041">
        <f t="shared" si="1623"/>
        <v>2.3195742507071893E-2</v>
      </c>
    </row>
    <row r="1042" spans="1:64" x14ac:dyDescent="0.2">
      <c r="A1042" s="1" t="s">
        <v>3567</v>
      </c>
      <c r="B1042" s="1" t="s">
        <v>1136</v>
      </c>
      <c r="C1042" s="1" t="s">
        <v>1260</v>
      </c>
      <c r="D1042" s="1">
        <v>20160217</v>
      </c>
      <c r="E1042" s="1" t="s">
        <v>1150</v>
      </c>
      <c r="F1042" s="1" t="s">
        <v>630</v>
      </c>
      <c r="G1042" s="1" t="s">
        <v>3455</v>
      </c>
      <c r="H1042" s="1">
        <v>20160217</v>
      </c>
      <c r="J1042" s="1">
        <v>34</v>
      </c>
      <c r="K1042" s="1">
        <v>31.929958343505859</v>
      </c>
      <c r="L1042">
        <f t="shared" si="1596"/>
        <v>20.54237147261416</v>
      </c>
      <c r="M1042">
        <f t="shared" si="1597"/>
        <v>609.93369726506444</v>
      </c>
      <c r="N1042" s="1">
        <v>772.9622802734375</v>
      </c>
      <c r="O1042">
        <f t="shared" si="1598"/>
        <v>0.851722779343008</v>
      </c>
      <c r="P1042" s="1">
        <v>84.068016052246094</v>
      </c>
      <c r="Q1042" s="1">
        <v>30.857606887817383</v>
      </c>
      <c r="R1042" s="1">
        <v>2001.7044677734375</v>
      </c>
      <c r="S1042" s="1">
        <v>99.326545715332031</v>
      </c>
      <c r="T1042">
        <f t="shared" si="1599"/>
        <v>0.23199514214695741</v>
      </c>
      <c r="U1042">
        <f t="shared" si="1600"/>
        <v>2.8400000333786011</v>
      </c>
      <c r="V1042">
        <f t="shared" si="1601"/>
        <v>2.2430395615094412</v>
      </c>
      <c r="W1042" s="1">
        <v>6510.0000000447035</v>
      </c>
      <c r="X1042" s="1">
        <v>0</v>
      </c>
      <c r="Y1042">
        <f t="shared" si="1602"/>
        <v>0.99424225034259406</v>
      </c>
      <c r="Z1042">
        <f t="shared" si="1603"/>
        <v>31.929958343505859</v>
      </c>
      <c r="AA1042" s="1">
        <v>6</v>
      </c>
      <c r="AB1042">
        <f t="shared" si="1604"/>
        <v>1.4200000166893005</v>
      </c>
      <c r="AC1042" s="1">
        <v>1</v>
      </c>
      <c r="AD1042" s="1">
        <v>30.049247741699219</v>
      </c>
      <c r="AE1042" s="1">
        <v>799.715087890625</v>
      </c>
      <c r="AF1042" s="1">
        <v>35.282722473144531</v>
      </c>
      <c r="AG1042" s="1">
        <v>37.874500274658203</v>
      </c>
      <c r="AH1042" s="1">
        <v>78.315185546875</v>
      </c>
      <c r="AI1042" s="1">
        <v>499.59967041015625</v>
      </c>
      <c r="AJ1042" s="1">
        <v>36.971229553222656</v>
      </c>
      <c r="AK1042" s="1">
        <v>9.7391347885131836</v>
      </c>
      <c r="AL1042" s="1">
        <v>-0.29713717103004456</v>
      </c>
      <c r="AM1042" s="1">
        <v>1</v>
      </c>
      <c r="AN1042" s="1">
        <v>-0.21956524252891541</v>
      </c>
      <c r="AO1042" s="1">
        <v>2.737391471862793</v>
      </c>
      <c r="AP1042" s="1">
        <v>1</v>
      </c>
      <c r="AQ1042" s="1">
        <v>0</v>
      </c>
      <c r="AR1042" s="1">
        <v>0.15999999642372131</v>
      </c>
      <c r="AS1042" s="1">
        <v>111115</v>
      </c>
      <c r="AT1042">
        <f t="shared" si="1605"/>
        <v>0.83266611735026019</v>
      </c>
      <c r="AU1042">
        <f t="shared" si="1606"/>
        <v>2.243039561509441E-3</v>
      </c>
      <c r="AV1042">
        <f t="shared" si="1607"/>
        <v>305.07995834350584</v>
      </c>
      <c r="AW1042">
        <f t="shared" si="1608"/>
        <v>304.00760688781736</v>
      </c>
      <c r="AX1042">
        <f t="shared" si="1609"/>
        <v>320.27270768509698</v>
      </c>
      <c r="AY1042">
        <f t="shared" si="1610"/>
        <v>2.4441772800872288</v>
      </c>
      <c r="AZ1042">
        <f t="shared" si="1611"/>
        <v>4.7561855333187877</v>
      </c>
      <c r="BA1042">
        <f t="shared" si="1612"/>
        <v>47.884334435125972</v>
      </c>
      <c r="BB1042">
        <f t="shared" si="1613"/>
        <v>10.009834160467769</v>
      </c>
      <c r="BC1042">
        <f t="shared" si="1614"/>
        <v>31.393782615661621</v>
      </c>
      <c r="BD1042">
        <f t="shared" si="1615"/>
        <v>4.6136660623192016</v>
      </c>
      <c r="BE1042">
        <f t="shared" si="1616"/>
        <v>0.21447501502938174</v>
      </c>
      <c r="BF1042">
        <f t="shared" si="1617"/>
        <v>3.7619432829761936</v>
      </c>
      <c r="BG1042">
        <f t="shared" si="1618"/>
        <v>0.13551805614979209</v>
      </c>
      <c r="BH1042">
        <f t="shared" si="1619"/>
        <v>60.582607264719911</v>
      </c>
      <c r="BI1042">
        <f t="shared" si="1620"/>
        <v>0.78908597848953088</v>
      </c>
      <c r="BJ1042">
        <f t="shared" si="1621"/>
        <v>79.808685795643058</v>
      </c>
      <c r="BK1042">
        <f t="shared" si="1622"/>
        <v>763.19742070932068</v>
      </c>
      <c r="BL1042">
        <f t="shared" si="1623"/>
        <v>2.1481462408920619E-2</v>
      </c>
    </row>
    <row r="1043" spans="1:64" x14ac:dyDescent="0.2">
      <c r="A1043" s="1" t="s">
        <v>3567</v>
      </c>
      <c r="B1043" s="1" t="s">
        <v>1136</v>
      </c>
      <c r="C1043" s="1" t="s">
        <v>1260</v>
      </c>
      <c r="D1043" s="1">
        <v>20160217</v>
      </c>
      <c r="E1043" s="1" t="s">
        <v>1151</v>
      </c>
      <c r="F1043" s="1" t="s">
        <v>630</v>
      </c>
      <c r="G1043" s="1" t="s">
        <v>3455</v>
      </c>
      <c r="H1043" s="1">
        <v>20160217</v>
      </c>
      <c r="J1043" s="1">
        <v>35</v>
      </c>
      <c r="K1043" s="1">
        <v>31.907321929931641</v>
      </c>
      <c r="L1043">
        <f t="shared" si="1596"/>
        <v>22.348208031237707</v>
      </c>
      <c r="M1043">
        <f t="shared" si="1597"/>
        <v>786.14017670765304</v>
      </c>
      <c r="N1043" s="1">
        <v>970.4569091796875</v>
      </c>
      <c r="O1043">
        <f t="shared" si="1598"/>
        <v>0.84968741536358783</v>
      </c>
      <c r="P1043" s="1">
        <v>84.08282470703125</v>
      </c>
      <c r="Q1043" s="1">
        <v>30.838533401489258</v>
      </c>
      <c r="R1043" s="1">
        <v>2000.013671875</v>
      </c>
      <c r="S1043" s="1">
        <v>99.327377319335938</v>
      </c>
      <c r="T1043">
        <f t="shared" si="1599"/>
        <v>0.22483945914583778</v>
      </c>
      <c r="U1043">
        <f t="shared" si="1600"/>
        <v>2.8400000333786011</v>
      </c>
      <c r="V1043">
        <f t="shared" si="1601"/>
        <v>2.1729698823054853</v>
      </c>
      <c r="W1043" s="1">
        <v>6607.0000000447035</v>
      </c>
      <c r="X1043" s="1">
        <v>0</v>
      </c>
      <c r="Y1043">
        <f t="shared" si="1602"/>
        <v>0.99158080027997864</v>
      </c>
      <c r="Z1043">
        <f t="shared" si="1603"/>
        <v>31.907321929931641</v>
      </c>
      <c r="AA1043" s="1">
        <v>6</v>
      </c>
      <c r="AB1043">
        <f t="shared" si="1604"/>
        <v>1.4200000166893005</v>
      </c>
      <c r="AC1043" s="1">
        <v>1</v>
      </c>
      <c r="AD1043" s="1">
        <v>30.051258087158203</v>
      </c>
      <c r="AE1043" s="1">
        <v>999.82672119140625</v>
      </c>
      <c r="AF1043" s="1">
        <v>35.328903198242188</v>
      </c>
      <c r="AG1043" s="1">
        <v>37.839630126953125</v>
      </c>
      <c r="AH1043" s="1">
        <v>78.503776550292969</v>
      </c>
      <c r="AI1043" s="1">
        <v>499.63510131835938</v>
      </c>
      <c r="AJ1043" s="1">
        <v>40.851318359375</v>
      </c>
      <c r="AK1043" s="1">
        <v>10.321071624755859</v>
      </c>
      <c r="AL1043" s="1">
        <v>-0.29444131255149841</v>
      </c>
      <c r="AM1043" s="1">
        <v>1</v>
      </c>
      <c r="AN1043" s="1">
        <v>-0.21956524252891541</v>
      </c>
      <c r="AO1043" s="1">
        <v>2.737391471862793</v>
      </c>
      <c r="AP1043" s="1">
        <v>1</v>
      </c>
      <c r="AQ1043" s="1">
        <v>0</v>
      </c>
      <c r="AR1043" s="1">
        <v>0.15999999642372131</v>
      </c>
      <c r="AS1043" s="1">
        <v>111115</v>
      </c>
      <c r="AT1043">
        <f t="shared" si="1605"/>
        <v>0.83272516886393211</v>
      </c>
      <c r="AU1043">
        <f t="shared" si="1606"/>
        <v>2.1729698823054855E-3</v>
      </c>
      <c r="AV1043">
        <f t="shared" si="1607"/>
        <v>305.05732192993162</v>
      </c>
      <c r="AW1043">
        <f t="shared" si="1608"/>
        <v>303.98853340148924</v>
      </c>
      <c r="AX1043">
        <f t="shared" si="1609"/>
        <v>320.00218034739373</v>
      </c>
      <c r="AY1043">
        <f t="shared" si="1610"/>
        <v>2.4778806342120285</v>
      </c>
      <c r="AZ1043">
        <f t="shared" si="1611"/>
        <v>4.7500920195239633</v>
      </c>
      <c r="BA1043">
        <f t="shared" si="1612"/>
        <v>47.822585753497677</v>
      </c>
      <c r="BB1043">
        <f t="shared" si="1613"/>
        <v>9.9829556265445518</v>
      </c>
      <c r="BC1043">
        <f t="shared" si="1614"/>
        <v>31.372927665710449</v>
      </c>
      <c r="BD1043">
        <f t="shared" si="1615"/>
        <v>4.6081986346075725</v>
      </c>
      <c r="BE1043">
        <f t="shared" si="1616"/>
        <v>0.208345028519928</v>
      </c>
      <c r="BF1043">
        <f t="shared" si="1617"/>
        <v>3.7585112192439847</v>
      </c>
      <c r="BG1043">
        <f t="shared" si="1618"/>
        <v>0.13160348486759035</v>
      </c>
      <c r="BH1043">
        <f t="shared" si="1619"/>
        <v>78.085241957730489</v>
      </c>
      <c r="BI1043">
        <f t="shared" si="1620"/>
        <v>0.81007221368763849</v>
      </c>
      <c r="BJ1043">
        <f t="shared" si="1621"/>
        <v>79.79084660053077</v>
      </c>
      <c r="BK1043">
        <f t="shared" si="1622"/>
        <v>959.83364140237018</v>
      </c>
      <c r="BL1043">
        <f t="shared" si="1623"/>
        <v>1.8578036462776081E-2</v>
      </c>
    </row>
    <row r="1044" spans="1:64" x14ac:dyDescent="0.2">
      <c r="A1044" s="1" t="s">
        <v>3567</v>
      </c>
      <c r="B1044" s="1" t="s">
        <v>1136</v>
      </c>
      <c r="C1044" s="1" t="s">
        <v>1260</v>
      </c>
      <c r="D1044" s="1">
        <v>20160217</v>
      </c>
      <c r="E1044" s="1" t="s">
        <v>1152</v>
      </c>
      <c r="F1044" s="1" t="s">
        <v>630</v>
      </c>
      <c r="G1044" s="1" t="s">
        <v>3455</v>
      </c>
      <c r="H1044" s="1">
        <v>20160217</v>
      </c>
      <c r="J1044" s="1">
        <v>36</v>
      </c>
      <c r="K1044" s="1">
        <v>31.907760620117188</v>
      </c>
      <c r="L1044">
        <f t="shared" si="1596"/>
        <v>23.692102058354259</v>
      </c>
      <c r="M1044">
        <f t="shared" si="1597"/>
        <v>1157.2900275904492</v>
      </c>
      <c r="N1044" s="1">
        <v>1367.699951171875</v>
      </c>
      <c r="O1044">
        <f t="shared" si="1598"/>
        <v>0.85433845384901685</v>
      </c>
      <c r="P1044" s="1">
        <v>83.967155456542969</v>
      </c>
      <c r="Q1044" s="1">
        <v>30.845458984375</v>
      </c>
      <c r="R1044" s="1">
        <v>1998.95556640625</v>
      </c>
      <c r="S1044" s="1">
        <v>99.324897766113281</v>
      </c>
      <c r="T1044">
        <f t="shared" si="1599"/>
        <v>0.21290987446100909</v>
      </c>
      <c r="U1044">
        <f t="shared" si="1600"/>
        <v>2.8400000333786011</v>
      </c>
      <c r="V1044">
        <f t="shared" si="1601"/>
        <v>2.0736567225066125</v>
      </c>
      <c r="W1044" s="1">
        <v>6733.0000000447035</v>
      </c>
      <c r="X1044" s="1">
        <v>0</v>
      </c>
      <c r="Y1044">
        <f t="shared" si="1602"/>
        <v>0.9953849503529475</v>
      </c>
      <c r="Z1044">
        <f t="shared" si="1603"/>
        <v>31.907760620117188</v>
      </c>
      <c r="AA1044" s="1">
        <v>6</v>
      </c>
      <c r="AB1044">
        <f t="shared" si="1604"/>
        <v>1.4200000166893005</v>
      </c>
      <c r="AC1044" s="1">
        <v>1</v>
      </c>
      <c r="AD1044" s="1">
        <v>30.054925918579102</v>
      </c>
      <c r="AE1044" s="1">
        <v>1399.5582275390625</v>
      </c>
      <c r="AF1044" s="1">
        <v>35.407310485839844</v>
      </c>
      <c r="AG1044" s="1">
        <v>37.803462982177734</v>
      </c>
      <c r="AH1044" s="1">
        <v>78.644943237304688</v>
      </c>
      <c r="AI1044" s="1">
        <v>499.61727905273438</v>
      </c>
      <c r="AJ1044" s="1">
        <v>36.372154235839844</v>
      </c>
      <c r="AK1044" s="1">
        <v>10.943886756896973</v>
      </c>
      <c r="AL1044" s="1">
        <v>-0.3045506477355957</v>
      </c>
      <c r="AM1044" s="1">
        <v>1</v>
      </c>
      <c r="AN1044" s="1">
        <v>-0.21956524252891541</v>
      </c>
      <c r="AO1044" s="1">
        <v>2.737391471862793</v>
      </c>
      <c r="AP1044" s="1">
        <v>1</v>
      </c>
      <c r="AQ1044" s="1">
        <v>0</v>
      </c>
      <c r="AR1044" s="1">
        <v>0.15999999642372131</v>
      </c>
      <c r="AS1044" s="1">
        <v>111115</v>
      </c>
      <c r="AT1044">
        <f t="shared" si="1605"/>
        <v>0.8326954650878905</v>
      </c>
      <c r="AU1044">
        <f t="shared" si="1606"/>
        <v>2.0736567225066124E-3</v>
      </c>
      <c r="AV1044">
        <f t="shared" si="1607"/>
        <v>305.05776062011716</v>
      </c>
      <c r="AW1044">
        <f t="shared" si="1608"/>
        <v>303.99545898437498</v>
      </c>
      <c r="AX1044">
        <f t="shared" si="1609"/>
        <v>319.83288347617781</v>
      </c>
      <c r="AY1044">
        <f t="shared" si="1610"/>
        <v>2.5282055508328423</v>
      </c>
      <c r="AZ1044">
        <f t="shared" si="1611"/>
        <v>4.750210046262799</v>
      </c>
      <c r="BA1044">
        <f t="shared" si="1612"/>
        <v>47.824967889203606</v>
      </c>
      <c r="BB1044">
        <f t="shared" si="1613"/>
        <v>10.021504907025871</v>
      </c>
      <c r="BC1044">
        <f t="shared" si="1614"/>
        <v>31.376609802246094</v>
      </c>
      <c r="BD1044">
        <f t="shared" si="1615"/>
        <v>4.6091635497588683</v>
      </c>
      <c r="BE1044">
        <f t="shared" si="1616"/>
        <v>0.19806154417566477</v>
      </c>
      <c r="BF1044">
        <f t="shared" si="1617"/>
        <v>3.7548250959098515</v>
      </c>
      <c r="BG1044">
        <f t="shared" si="1618"/>
        <v>0.12504202668955272</v>
      </c>
      <c r="BH1044">
        <f t="shared" si="1619"/>
        <v>114.94771367616379</v>
      </c>
      <c r="BI1044">
        <f t="shared" si="1620"/>
        <v>0.846157833521057</v>
      </c>
      <c r="BJ1044">
        <f t="shared" si="1621"/>
        <v>79.634908157687377</v>
      </c>
      <c r="BK1044">
        <f t="shared" si="1622"/>
        <v>1356.4378605370632</v>
      </c>
      <c r="BL1044">
        <f t="shared" si="1623"/>
        <v>1.3909360880951648E-2</v>
      </c>
    </row>
    <row r="1045" spans="1:64" x14ac:dyDescent="0.2">
      <c r="A1045" s="1" t="s">
        <v>3567</v>
      </c>
      <c r="B1045" s="1" t="s">
        <v>1136</v>
      </c>
      <c r="C1045" s="1" t="s">
        <v>1260</v>
      </c>
      <c r="D1045" s="1">
        <v>20160217</v>
      </c>
      <c r="E1045" s="1" t="s">
        <v>1153</v>
      </c>
      <c r="F1045" s="1" t="s">
        <v>630</v>
      </c>
      <c r="G1045" s="1" t="s">
        <v>3455</v>
      </c>
      <c r="H1045" s="1">
        <v>20160217</v>
      </c>
      <c r="J1045" s="1">
        <v>37</v>
      </c>
      <c r="K1045" s="1">
        <v>31.900936126708984</v>
      </c>
      <c r="L1045">
        <f t="shared" si="1596"/>
        <v>24.489961100335552</v>
      </c>
      <c r="M1045">
        <f t="shared" si="1597"/>
        <v>1529.0520796085102</v>
      </c>
      <c r="N1045" s="1">
        <v>1766.441650390625</v>
      </c>
      <c r="O1045">
        <f t="shared" si="1598"/>
        <v>0.85972314134305838</v>
      </c>
      <c r="P1045" s="1">
        <v>83.864082336425781</v>
      </c>
      <c r="Q1045" s="1">
        <v>30.825342178344727</v>
      </c>
      <c r="R1045" s="1">
        <v>2000.91357421875</v>
      </c>
      <c r="S1045" s="1">
        <v>99.326957702636719</v>
      </c>
      <c r="T1045">
        <f t="shared" si="1599"/>
        <v>0.1978592291961698</v>
      </c>
      <c r="U1045">
        <f t="shared" si="1600"/>
        <v>2.8400000333786011</v>
      </c>
      <c r="V1045">
        <f t="shared" si="1601"/>
        <v>1.9502354075942681</v>
      </c>
      <c r="W1045" s="1">
        <v>6860.0000000447035</v>
      </c>
      <c r="X1045" s="1">
        <v>0</v>
      </c>
      <c r="Y1045">
        <f t="shared" si="1602"/>
        <v>1.0024630110019523</v>
      </c>
      <c r="Z1045">
        <f t="shared" si="1603"/>
        <v>31.900936126708984</v>
      </c>
      <c r="AA1045" s="1">
        <v>6</v>
      </c>
      <c r="AB1045">
        <f t="shared" si="1604"/>
        <v>1.4200000166893005</v>
      </c>
      <c r="AC1045" s="1">
        <v>1</v>
      </c>
      <c r="AD1045" s="1">
        <v>30.050300598144531</v>
      </c>
      <c r="AE1045" s="1">
        <v>1799.9862060546875</v>
      </c>
      <c r="AF1045" s="1">
        <v>35.459392547607422</v>
      </c>
      <c r="AG1045" s="1">
        <v>37.712936401367188</v>
      </c>
      <c r="AH1045" s="1">
        <v>78.852767944335938</v>
      </c>
      <c r="AI1045" s="1">
        <v>499.66268920898438</v>
      </c>
      <c r="AJ1045" s="1">
        <v>43.228477478027344</v>
      </c>
      <c r="AK1045" s="1">
        <v>11.153182029724121</v>
      </c>
      <c r="AL1045" s="1">
        <v>-0.28754472732543945</v>
      </c>
      <c r="AM1045" s="1">
        <v>1</v>
      </c>
      <c r="AN1045" s="1">
        <v>-0.21956524252891541</v>
      </c>
      <c r="AO1045" s="1">
        <v>2.737391471862793</v>
      </c>
      <c r="AP1045" s="1">
        <v>1</v>
      </c>
      <c r="AQ1045" s="1">
        <v>0</v>
      </c>
      <c r="AR1045" s="1">
        <v>0.15999999642372131</v>
      </c>
      <c r="AS1045" s="1">
        <v>111115</v>
      </c>
      <c r="AT1045">
        <f t="shared" si="1605"/>
        <v>0.83277114868164059</v>
      </c>
      <c r="AU1045">
        <f t="shared" si="1606"/>
        <v>1.950235407594268E-3</v>
      </c>
      <c r="AV1045">
        <f t="shared" si="1607"/>
        <v>305.05093612670896</v>
      </c>
      <c r="AW1045">
        <f t="shared" si="1608"/>
        <v>303.9753421783447</v>
      </c>
      <c r="AX1045">
        <f t="shared" si="1609"/>
        <v>320.14616471917543</v>
      </c>
      <c r="AY1045">
        <f t="shared" si="1610"/>
        <v>2.5938964862427767</v>
      </c>
      <c r="AZ1045">
        <f t="shared" si="1611"/>
        <v>4.7483742497827794</v>
      </c>
      <c r="BA1045">
        <f t="shared" si="1612"/>
        <v>47.805493690830424</v>
      </c>
      <c r="BB1045">
        <f t="shared" si="1613"/>
        <v>10.092557289463237</v>
      </c>
      <c r="BC1045">
        <f t="shared" si="1614"/>
        <v>31.363139152526855</v>
      </c>
      <c r="BD1045">
        <f t="shared" si="1615"/>
        <v>4.6056343801238855</v>
      </c>
      <c r="BE1045">
        <f t="shared" si="1616"/>
        <v>0.18497243254288379</v>
      </c>
      <c r="BF1045">
        <f t="shared" si="1617"/>
        <v>3.7459112387808271</v>
      </c>
      <c r="BG1045">
        <f t="shared" si="1618"/>
        <v>0.11670038952400928</v>
      </c>
      <c r="BH1045">
        <f t="shared" si="1619"/>
        <v>151.87609123640323</v>
      </c>
      <c r="BI1045">
        <f t="shared" si="1620"/>
        <v>0.86561142807654068</v>
      </c>
      <c r="BJ1045">
        <f t="shared" si="1621"/>
        <v>79.381697045533357</v>
      </c>
      <c r="BK1045">
        <f t="shared" si="1622"/>
        <v>1754.8002957790472</v>
      </c>
      <c r="BL1045">
        <f t="shared" si="1623"/>
        <v>1.1078495241879741E-2</v>
      </c>
    </row>
    <row r="1046" spans="1:64" x14ac:dyDescent="0.2">
      <c r="A1046" s="1" t="s">
        <v>3567</v>
      </c>
      <c r="B1046" s="1" t="s">
        <v>1136</v>
      </c>
      <c r="C1046" s="1" t="s">
        <v>1260</v>
      </c>
      <c r="D1046" s="1">
        <v>20160217</v>
      </c>
      <c r="E1046" s="1" t="s">
        <v>1154</v>
      </c>
      <c r="F1046" s="1" t="s">
        <v>630</v>
      </c>
      <c r="G1046" s="1" t="s">
        <v>3455</v>
      </c>
      <c r="H1046" s="1">
        <v>20160217</v>
      </c>
      <c r="J1046" s="1">
        <v>38</v>
      </c>
      <c r="K1046" s="1">
        <v>31.918243408203125</v>
      </c>
      <c r="L1046">
        <f t="shared" si="1596"/>
        <v>7.9822496451174052</v>
      </c>
      <c r="M1046">
        <f t="shared" si="1597"/>
        <v>312.11538905596313</v>
      </c>
      <c r="N1046" s="1">
        <v>389.30728149414062</v>
      </c>
      <c r="O1046">
        <f t="shared" si="1598"/>
        <v>0.86417284299725283</v>
      </c>
      <c r="P1046" s="1">
        <v>83.817146301269531</v>
      </c>
      <c r="Q1046" s="1">
        <v>30.824295043945312</v>
      </c>
      <c r="R1046" s="1">
        <v>1998.8092041015625</v>
      </c>
      <c r="S1046" s="1">
        <v>99.319358825683594</v>
      </c>
      <c r="T1046">
        <f t="shared" si="1599"/>
        <v>0.18938613694410775</v>
      </c>
      <c r="U1046">
        <f t="shared" si="1600"/>
        <v>2.8400000333786011</v>
      </c>
      <c r="V1046">
        <f t="shared" si="1601"/>
        <v>1.8851420102878873</v>
      </c>
      <c r="W1046" s="1">
        <v>6953.0000000447035</v>
      </c>
      <c r="X1046" s="1">
        <v>0</v>
      </c>
      <c r="Y1046">
        <f t="shared" si="1602"/>
        <v>1.0094398818056356</v>
      </c>
      <c r="Z1046">
        <f t="shared" si="1603"/>
        <v>31.918243408203125</v>
      </c>
      <c r="AA1046" s="1">
        <v>6</v>
      </c>
      <c r="AB1046">
        <f t="shared" si="1604"/>
        <v>1.4200000166893005</v>
      </c>
      <c r="AC1046" s="1">
        <v>1</v>
      </c>
      <c r="AD1046" s="1">
        <v>30.052312850952148</v>
      </c>
      <c r="AE1046" s="1">
        <v>399.7730712890625</v>
      </c>
      <c r="AF1046" s="1">
        <v>35.514225006103516</v>
      </c>
      <c r="AG1046" s="1">
        <v>37.692462921142578</v>
      </c>
      <c r="AH1046" s="1">
        <v>78.973373413085938</v>
      </c>
      <c r="AI1046" s="1">
        <v>499.6937255859375</v>
      </c>
      <c r="AJ1046" s="1">
        <v>28.815876007080078</v>
      </c>
      <c r="AK1046" s="1">
        <v>7.9497718811035156</v>
      </c>
      <c r="AL1046" s="1">
        <v>-0.2910493016242981</v>
      </c>
      <c r="AM1046" s="1">
        <v>1</v>
      </c>
      <c r="AN1046" s="1">
        <v>-0.21956524252891541</v>
      </c>
      <c r="AO1046" s="1">
        <v>2.737391471862793</v>
      </c>
      <c r="AP1046" s="1">
        <v>1</v>
      </c>
      <c r="AQ1046" s="1">
        <v>0</v>
      </c>
      <c r="AR1046" s="1">
        <v>0.15999999642372131</v>
      </c>
      <c r="AS1046" s="1">
        <v>111115</v>
      </c>
      <c r="AT1046">
        <f t="shared" si="1605"/>
        <v>0.83282287597656246</v>
      </c>
      <c r="AU1046">
        <f t="shared" si="1606"/>
        <v>1.8851420102878873E-3</v>
      </c>
      <c r="AV1046">
        <f t="shared" si="1607"/>
        <v>305.0682434082031</v>
      </c>
      <c r="AW1046">
        <f t="shared" si="1608"/>
        <v>303.97429504394529</v>
      </c>
      <c r="AX1046">
        <f t="shared" si="1609"/>
        <v>319.80946550795124</v>
      </c>
      <c r="AY1046">
        <f t="shared" si="1610"/>
        <v>2.6209329496587128</v>
      </c>
      <c r="AZ1046">
        <f t="shared" si="1611"/>
        <v>4.7530311316943692</v>
      </c>
      <c r="BA1046">
        <f t="shared" si="1612"/>
        <v>47.856039224301291</v>
      </c>
      <c r="BB1046">
        <f t="shared" si="1613"/>
        <v>10.163576303158713</v>
      </c>
      <c r="BC1046">
        <f t="shared" si="1614"/>
        <v>31.371269226074219</v>
      </c>
      <c r="BD1046">
        <f t="shared" si="1615"/>
        <v>4.6077640928859864</v>
      </c>
      <c r="BE1046">
        <f t="shared" si="1616"/>
        <v>0.17754640874504768</v>
      </c>
      <c r="BF1046">
        <f t="shared" si="1617"/>
        <v>3.7435912498887336</v>
      </c>
      <c r="BG1046">
        <f t="shared" si="1618"/>
        <v>0.11197277387195818</v>
      </c>
      <c r="BH1046">
        <f t="shared" si="1619"/>
        <v>30.99910032066704</v>
      </c>
      <c r="BI1046">
        <f t="shared" si="1620"/>
        <v>0.80171988527437987</v>
      </c>
      <c r="BJ1046">
        <f t="shared" si="1621"/>
        <v>79.20020116937512</v>
      </c>
      <c r="BK1046">
        <f t="shared" si="1622"/>
        <v>385.51290230602183</v>
      </c>
      <c r="BL1046">
        <f t="shared" si="1623"/>
        <v>1.6398822812307118E-2</v>
      </c>
    </row>
    <row r="1047" spans="1:64" x14ac:dyDescent="0.2">
      <c r="A1047" s="1" t="s">
        <v>3567</v>
      </c>
      <c r="B1047" s="1" t="s">
        <v>971</v>
      </c>
      <c r="C1047" s="1" t="s">
        <v>1156</v>
      </c>
      <c r="D1047" s="1">
        <v>20160217</v>
      </c>
      <c r="E1047" s="1" t="s">
        <v>1155</v>
      </c>
      <c r="F1047" s="1" t="s">
        <v>100</v>
      </c>
      <c r="G1047" s="1" t="s">
        <v>101</v>
      </c>
      <c r="H1047" s="1">
        <v>20160217</v>
      </c>
      <c r="J1047" s="1">
        <v>2</v>
      </c>
      <c r="K1047" s="1">
        <v>32.295318603515625</v>
      </c>
      <c r="L1047">
        <f t="shared" ref="L1047:L1064" si="1624">(AE1047-N1047*(1000-AF1047)/(1000-AG1047))*AT1047</f>
        <v>7.3114490284386013</v>
      </c>
      <c r="M1047">
        <f t="shared" ref="M1047:M1064" si="1625">((BG1047-AU1047/2)*N1047-L1047)/(BG1047+AU1047/2)</f>
        <v>227.96457514279638</v>
      </c>
      <c r="N1047" s="1">
        <v>390.64169311523438</v>
      </c>
      <c r="O1047">
        <f t="shared" ref="O1047:O1064" si="1626">(BD1047-BF1047)</f>
        <v>0.78905787994239818</v>
      </c>
      <c r="P1047" s="1">
        <v>91.461219787597656</v>
      </c>
      <c r="Q1047" s="1">
        <v>28.456508636474609</v>
      </c>
      <c r="R1047" s="1">
        <v>1998.7254638671875</v>
      </c>
      <c r="S1047" s="1">
        <v>99.154823303222656</v>
      </c>
      <c r="T1047">
        <f t="shared" ref="T1047:T1064" si="1627">IF(BE1047&lt;&gt;0,1/(1/BE1047-1/U1047),0)</f>
        <v>7.6737833220723806E-2</v>
      </c>
      <c r="U1047">
        <f t="shared" ref="U1047:U1064" si="1628">AB1047*(AC1047+1)*(AC1047+1)/(AC1047*AC1047+1)</f>
        <v>2.8400000333786011</v>
      </c>
      <c r="V1047">
        <f t="shared" ref="V1047:V1064" si="1629">AU1047*1000</f>
        <v>1.0161589962003523</v>
      </c>
      <c r="W1047" s="1">
        <v>244.49999981001019</v>
      </c>
      <c r="X1047" s="1">
        <v>0</v>
      </c>
      <c r="Y1047">
        <f t="shared" ref="Y1047:Y1064" si="1630">(AZ1047-BF1047)</f>
        <v>1.2912284326999521</v>
      </c>
      <c r="Z1047">
        <f t="shared" ref="Z1047:Z1064" si="1631">(K1047+AY1047*X1047)</f>
        <v>32.295318603515625</v>
      </c>
      <c r="AA1047" s="1">
        <v>6</v>
      </c>
      <c r="AB1047">
        <f t="shared" ref="AB1047:AB1064" si="1632">(AA1047*AN1047+AO1047)</f>
        <v>1.4200000166893005</v>
      </c>
      <c r="AC1047" s="1">
        <v>1</v>
      </c>
      <c r="AD1047" s="1">
        <v>28.007289886474609</v>
      </c>
      <c r="AE1047" s="1">
        <v>399.8812255859375</v>
      </c>
      <c r="AF1047" s="1">
        <v>34.772136688232422</v>
      </c>
      <c r="AG1047" s="1">
        <v>35.946353912353516</v>
      </c>
      <c r="AH1047" s="1">
        <v>88.473564147949219</v>
      </c>
      <c r="AI1047" s="1">
        <v>500.57098388671875</v>
      </c>
      <c r="AJ1047" s="1">
        <v>28.156806945800781</v>
      </c>
      <c r="AK1047" s="1">
        <v>-0.99868226051330566</v>
      </c>
      <c r="AL1047" s="1">
        <v>-8.0755613744258881E-2</v>
      </c>
      <c r="AM1047" s="1">
        <v>1</v>
      </c>
      <c r="AN1047" s="1">
        <v>-0.21956524252891541</v>
      </c>
      <c r="AO1047" s="1">
        <v>2.737391471862793</v>
      </c>
      <c r="AP1047" s="1">
        <v>1</v>
      </c>
      <c r="AQ1047" s="1">
        <v>0</v>
      </c>
      <c r="AR1047" s="1">
        <v>0.15999999642372131</v>
      </c>
      <c r="AS1047" s="1">
        <v>111115</v>
      </c>
      <c r="AT1047">
        <f t="shared" ref="AT1047:AT1064" si="1633">AI1047*0.000001/(AA1047*0.0001)</f>
        <v>0.83428497314453109</v>
      </c>
      <c r="AU1047">
        <f t="shared" ref="AU1047:AU1064" si="1634">(AG1047-AF1047)/(1000-AG1047)*AT1047</f>
        <v>1.0161589962003523E-3</v>
      </c>
      <c r="AV1047">
        <f t="shared" ref="AV1047:AV1064" si="1635">(K1047+273.15)</f>
        <v>305.4453186035156</v>
      </c>
      <c r="AW1047">
        <f t="shared" ref="AW1047:AW1064" si="1636">(Q1047+273.15)</f>
        <v>301.60650863647459</v>
      </c>
      <c r="AX1047">
        <f t="shared" ref="AX1047:AX1064" si="1637">(R1047*AP1047+AJ1047*AQ1047)*AR1047</f>
        <v>319.79606707075072</v>
      </c>
      <c r="AY1047">
        <f t="shared" ref="AY1047:AY1064" si="1638">((AX1047+0.00000010773*(AW1047^4-AV1047^4))-AU1047*44100)/(AB1047*51.4+0.00000043092*AV1047^3)</f>
        <v>2.6824174189722756</v>
      </c>
      <c r="AZ1047">
        <f t="shared" ref="AZ1047:AZ1064" si="1639">0.61365*EXP(17.502*Z1047/(240.97+Z1047))</f>
        <v>4.8554828032744712</v>
      </c>
      <c r="BA1047">
        <f t="shared" ref="BA1047:BA1064" si="1640">AZ1047*1000/S1047</f>
        <v>48.968700074489078</v>
      </c>
      <c r="BB1047">
        <f t="shared" ref="BB1047:BB1064" si="1641">(BA1047-AG1047)</f>
        <v>13.022346162135563</v>
      </c>
      <c r="BC1047">
        <f t="shared" ref="BC1047:BC1064" si="1642">IF(X1047,K1047,(Q1047+K1047)/2)</f>
        <v>30.375913619995117</v>
      </c>
      <c r="BD1047">
        <f t="shared" ref="BD1047:BD1064" si="1643">0.61365*EXP(17.502*BC1047/(240.97+BC1047))</f>
        <v>4.3533122505169173</v>
      </c>
      <c r="BE1047">
        <f t="shared" ref="BE1047:BE1064" si="1644">IF(BB1047&lt;&gt;0,(1000-(BA1047+AG1047)/2)/BB1047*AU1047,0)</f>
        <v>7.4718901346575869E-2</v>
      </c>
      <c r="BF1047">
        <f t="shared" ref="BF1047:BF1064" si="1645">AG1047*S1047/1000</f>
        <v>3.5642543705745191</v>
      </c>
      <c r="BG1047">
        <f t="shared" ref="BG1047:BG1064" si="1646">1/(1.6/T1047+1.37/U1047)</f>
        <v>4.6876600014691523E-2</v>
      </c>
      <c r="BH1047">
        <f t="shared" ref="BH1047:BH1064" si="1647">M1047*S1047*0.001</f>
        <v>22.603787167678199</v>
      </c>
      <c r="BI1047">
        <f t="shared" ref="BI1047:BI1064" si="1648">M1047/N1047</f>
        <v>0.58356437410675899</v>
      </c>
      <c r="BJ1047">
        <f t="shared" ref="BJ1047:BJ1064" si="1649">(1-AU1047*S1047/AZ1047/T1047)*100</f>
        <v>72.958326877328687</v>
      </c>
      <c r="BK1047">
        <f t="shared" ref="BK1047:BK1064" si="1650">(N1047-L1047/(U1047/1.35))</f>
        <v>387.1661804136906</v>
      </c>
      <c r="BL1047">
        <f t="shared" ref="BL1047:BL1064" si="1651">L1047*BJ1047/100/BK1047</f>
        <v>1.3777832753722826E-2</v>
      </c>
    </row>
    <row r="1048" spans="1:64" x14ac:dyDescent="0.2">
      <c r="A1048" s="1" t="s">
        <v>3567</v>
      </c>
      <c r="B1048" s="1" t="s">
        <v>971</v>
      </c>
      <c r="C1048" s="1" t="s">
        <v>1156</v>
      </c>
      <c r="D1048" s="1">
        <v>20160217</v>
      </c>
      <c r="E1048" s="1" t="s">
        <v>1157</v>
      </c>
      <c r="F1048" s="1" t="s">
        <v>100</v>
      </c>
      <c r="G1048" s="1" t="s">
        <v>101</v>
      </c>
      <c r="H1048" s="1">
        <v>20160217</v>
      </c>
      <c r="J1048" s="1">
        <v>3</v>
      </c>
      <c r="K1048" s="1">
        <v>32.337146759033203</v>
      </c>
      <c r="L1048">
        <f t="shared" si="1624"/>
        <v>5.8148850431119739</v>
      </c>
      <c r="M1048">
        <f t="shared" si="1625"/>
        <v>182.06856897431845</v>
      </c>
      <c r="N1048" s="1">
        <v>317.52792358398438</v>
      </c>
      <c r="O1048">
        <f t="shared" si="1626"/>
        <v>0.79123930412362453</v>
      </c>
      <c r="P1048" s="1">
        <v>91.527587890625</v>
      </c>
      <c r="Q1048" s="1">
        <v>28.461967468261719</v>
      </c>
      <c r="R1048" s="1">
        <v>2000.630126953125</v>
      </c>
      <c r="S1048" s="1">
        <v>99.15460205078125</v>
      </c>
      <c r="T1048">
        <f t="shared" si="1627"/>
        <v>7.3140117584864259E-2</v>
      </c>
      <c r="U1048">
        <f t="shared" si="1628"/>
        <v>2.8400000333786011</v>
      </c>
      <c r="V1048">
        <f t="shared" si="1629"/>
        <v>0.97562587951809365</v>
      </c>
      <c r="W1048" s="1">
        <v>327.49999981001019</v>
      </c>
      <c r="X1048" s="1">
        <v>0</v>
      </c>
      <c r="Y1048">
        <f t="shared" si="1630"/>
        <v>1.298992985432982</v>
      </c>
      <c r="Z1048">
        <f t="shared" si="1631"/>
        <v>32.337146759033203</v>
      </c>
      <c r="AA1048" s="1">
        <v>6</v>
      </c>
      <c r="AB1048">
        <f t="shared" si="1632"/>
        <v>1.4200000166893005</v>
      </c>
      <c r="AC1048" s="1">
        <v>1</v>
      </c>
      <c r="AD1048" s="1">
        <v>28.006338119506836</v>
      </c>
      <c r="AE1048" s="1">
        <v>324.8690185546875</v>
      </c>
      <c r="AF1048" s="1">
        <v>34.856613159179688</v>
      </c>
      <c r="AG1048" s="1">
        <v>35.983928680419922</v>
      </c>
      <c r="AH1048" s="1">
        <v>88.660186767578125</v>
      </c>
      <c r="AI1048" s="1">
        <v>500.579833984375</v>
      </c>
      <c r="AJ1048" s="1">
        <v>21.103439331054688</v>
      </c>
      <c r="AK1048" s="1">
        <v>-0.88720613718032837</v>
      </c>
      <c r="AL1048" s="1">
        <v>-9.3607135117053986E-2</v>
      </c>
      <c r="AM1048" s="1">
        <v>1</v>
      </c>
      <c r="AN1048" s="1">
        <v>-0.21956524252891541</v>
      </c>
      <c r="AO1048" s="1">
        <v>2.737391471862793</v>
      </c>
      <c r="AP1048" s="1">
        <v>1</v>
      </c>
      <c r="AQ1048" s="1">
        <v>0</v>
      </c>
      <c r="AR1048" s="1">
        <v>0.15999999642372131</v>
      </c>
      <c r="AS1048" s="1">
        <v>111115</v>
      </c>
      <c r="AT1048">
        <f t="shared" si="1633"/>
        <v>0.83429972330729152</v>
      </c>
      <c r="AU1048">
        <f t="shared" si="1634"/>
        <v>9.756258795180937E-4</v>
      </c>
      <c r="AV1048">
        <f t="shared" si="1635"/>
        <v>305.48714675903318</v>
      </c>
      <c r="AW1048">
        <f t="shared" si="1636"/>
        <v>301.6119674682617</v>
      </c>
      <c r="AX1048">
        <f t="shared" si="1637"/>
        <v>320.10081315768912</v>
      </c>
      <c r="AY1048">
        <f t="shared" si="1638"/>
        <v>2.7015267313252762</v>
      </c>
      <c r="AZ1048">
        <f t="shared" si="1639"/>
        <v>4.8669651139637136</v>
      </c>
      <c r="BA1048">
        <f t="shared" si="1640"/>
        <v>49.084611438116966</v>
      </c>
      <c r="BB1048">
        <f t="shared" si="1641"/>
        <v>13.100682757697044</v>
      </c>
      <c r="BC1048">
        <f t="shared" si="1642"/>
        <v>30.399557113647461</v>
      </c>
      <c r="BD1048">
        <f t="shared" si="1643"/>
        <v>4.3592114326543561</v>
      </c>
      <c r="BE1048">
        <f t="shared" si="1644"/>
        <v>7.1303790967156375E-2</v>
      </c>
      <c r="BF1048">
        <f t="shared" si="1645"/>
        <v>3.5679721285307315</v>
      </c>
      <c r="BG1048">
        <f t="shared" si="1646"/>
        <v>4.4726292209927791E-2</v>
      </c>
      <c r="BH1048">
        <f t="shared" si="1647"/>
        <v>18.052936502603764</v>
      </c>
      <c r="BI1048">
        <f t="shared" si="1648"/>
        <v>0.5733938827152073</v>
      </c>
      <c r="BJ1048">
        <f t="shared" si="1649"/>
        <v>72.824202338374008</v>
      </c>
      <c r="BK1048">
        <f t="shared" si="1650"/>
        <v>314.76380572625948</v>
      </c>
      <c r="BL1048">
        <f t="shared" si="1651"/>
        <v>1.3453400843750286E-2</v>
      </c>
    </row>
    <row r="1049" spans="1:64" x14ac:dyDescent="0.2">
      <c r="A1049" s="1" t="s">
        <v>3567</v>
      </c>
      <c r="B1049" s="1" t="s">
        <v>971</v>
      </c>
      <c r="C1049" s="1" t="s">
        <v>1156</v>
      </c>
      <c r="D1049" s="1">
        <v>20160217</v>
      </c>
      <c r="E1049" s="1" t="s">
        <v>1158</v>
      </c>
      <c r="F1049" s="1" t="s">
        <v>100</v>
      </c>
      <c r="G1049" s="1" t="s">
        <v>101</v>
      </c>
      <c r="H1049" s="1">
        <v>20160217</v>
      </c>
      <c r="J1049" s="1">
        <v>4</v>
      </c>
      <c r="K1049" s="1">
        <v>32.274459838867188</v>
      </c>
      <c r="L1049">
        <f t="shared" si="1624"/>
        <v>4.187066245481863</v>
      </c>
      <c r="M1049">
        <f t="shared" si="1625"/>
        <v>143.41781329393496</v>
      </c>
      <c r="N1049" s="1">
        <v>244.66799926757812</v>
      </c>
      <c r="O1049">
        <f t="shared" si="1626"/>
        <v>0.77869745713522764</v>
      </c>
      <c r="P1049" s="1">
        <v>91.70343017578125</v>
      </c>
      <c r="Q1049" s="1">
        <v>28.436269760131836</v>
      </c>
      <c r="R1049" s="1">
        <v>1999.911376953125</v>
      </c>
      <c r="S1049" s="1">
        <v>99.150787353515625</v>
      </c>
      <c r="T1049">
        <f t="shared" si="1627"/>
        <v>7.0475758816678419E-2</v>
      </c>
      <c r="U1049">
        <f t="shared" si="1628"/>
        <v>2.8400000333786011</v>
      </c>
      <c r="V1049">
        <f t="shared" si="1629"/>
        <v>0.92734625439757035</v>
      </c>
      <c r="W1049" s="1">
        <v>411.49999981001019</v>
      </c>
      <c r="X1049" s="1">
        <v>0</v>
      </c>
      <c r="Y1049">
        <f t="shared" si="1630"/>
        <v>1.2802722478920483</v>
      </c>
      <c r="Z1049">
        <f t="shared" si="1631"/>
        <v>32.274459838867188</v>
      </c>
      <c r="AA1049" s="1">
        <v>6</v>
      </c>
      <c r="AB1049">
        <f t="shared" si="1632"/>
        <v>1.4200000166893005</v>
      </c>
      <c r="AC1049" s="1">
        <v>1</v>
      </c>
      <c r="AD1049" s="1">
        <v>28.006181716918945</v>
      </c>
      <c r="AE1049" s="1">
        <v>249.957763671875</v>
      </c>
      <c r="AF1049" s="1">
        <v>34.929317474365234</v>
      </c>
      <c r="AG1049" s="1">
        <v>36.000656127929688</v>
      </c>
      <c r="AH1049" s="1">
        <v>88.974441528320312</v>
      </c>
      <c r="AI1049" s="1">
        <v>500.6602783203125</v>
      </c>
      <c r="AJ1049" s="1">
        <v>20.474910736083984</v>
      </c>
      <c r="AK1049" s="1">
        <v>-0.95478123426437378</v>
      </c>
      <c r="AL1049" s="1">
        <v>-9.7010225057601929E-2</v>
      </c>
      <c r="AM1049" s="1">
        <v>1</v>
      </c>
      <c r="AN1049" s="1">
        <v>-0.21956524252891541</v>
      </c>
      <c r="AO1049" s="1">
        <v>2.737391471862793</v>
      </c>
      <c r="AP1049" s="1">
        <v>1</v>
      </c>
      <c r="AQ1049" s="1">
        <v>0</v>
      </c>
      <c r="AR1049" s="1">
        <v>0.15999999642372131</v>
      </c>
      <c r="AS1049" s="1">
        <v>111115</v>
      </c>
      <c r="AT1049">
        <f t="shared" si="1633"/>
        <v>0.83443379720052069</v>
      </c>
      <c r="AU1049">
        <f t="shared" si="1634"/>
        <v>9.273462543975704E-4</v>
      </c>
      <c r="AV1049">
        <f t="shared" si="1635"/>
        <v>305.42445983886716</v>
      </c>
      <c r="AW1049">
        <f t="shared" si="1636"/>
        <v>301.58626976013181</v>
      </c>
      <c r="AX1049">
        <f t="shared" si="1637"/>
        <v>319.98581316025957</v>
      </c>
      <c r="AY1049">
        <f t="shared" si="1638"/>
        <v>2.730854381194824</v>
      </c>
      <c r="AZ1049">
        <f t="shared" si="1639"/>
        <v>4.849765648219444</v>
      </c>
      <c r="BA1049">
        <f t="shared" si="1640"/>
        <v>48.913032136879792</v>
      </c>
      <c r="BB1049">
        <f t="shared" si="1641"/>
        <v>12.912376008950105</v>
      </c>
      <c r="BC1049">
        <f t="shared" si="1642"/>
        <v>30.355364799499512</v>
      </c>
      <c r="BD1049">
        <f t="shared" si="1643"/>
        <v>4.3481908574626233</v>
      </c>
      <c r="BE1049">
        <f t="shared" si="1644"/>
        <v>6.8769222519724615E-2</v>
      </c>
      <c r="BF1049">
        <f t="shared" si="1645"/>
        <v>3.5694934003273957</v>
      </c>
      <c r="BG1049">
        <f t="shared" si="1646"/>
        <v>4.3130895670162359E-2</v>
      </c>
      <c r="BH1049">
        <f t="shared" si="1647"/>
        <v>14.21998910861315</v>
      </c>
      <c r="BI1049">
        <f t="shared" si="1648"/>
        <v>0.58617315596343211</v>
      </c>
      <c r="BJ1049">
        <f t="shared" si="1649"/>
        <v>73.098433144763504</v>
      </c>
      <c r="BK1049">
        <f t="shared" si="1650"/>
        <v>242.67766850526613</v>
      </c>
      <c r="BL1049">
        <f t="shared" si="1651"/>
        <v>1.2612119767889158E-2</v>
      </c>
    </row>
    <row r="1050" spans="1:64" x14ac:dyDescent="0.2">
      <c r="A1050" s="1" t="s">
        <v>3567</v>
      </c>
      <c r="B1050" s="1" t="s">
        <v>971</v>
      </c>
      <c r="C1050" s="1" t="s">
        <v>1156</v>
      </c>
      <c r="D1050" s="1">
        <v>20160217</v>
      </c>
      <c r="E1050" s="1" t="s">
        <v>1159</v>
      </c>
      <c r="F1050" s="1" t="s">
        <v>100</v>
      </c>
      <c r="G1050" s="1" t="s">
        <v>101</v>
      </c>
      <c r="H1050" s="1">
        <v>20160217</v>
      </c>
      <c r="J1050" s="1">
        <v>5</v>
      </c>
      <c r="K1050" s="1">
        <v>32.157032012939453</v>
      </c>
      <c r="L1050">
        <f t="shared" si="1624"/>
        <v>2.5076459610025053</v>
      </c>
      <c r="M1050">
        <f t="shared" si="1625"/>
        <v>110.01806967224434</v>
      </c>
      <c r="N1050" s="1">
        <v>171.74639892578125</v>
      </c>
      <c r="O1050">
        <f t="shared" si="1626"/>
        <v>0.76138985769192224</v>
      </c>
      <c r="P1050" s="1">
        <v>91.814338684082031</v>
      </c>
      <c r="Q1050" s="1">
        <v>28.416925430297852</v>
      </c>
      <c r="R1050" s="1">
        <v>2000.900634765625</v>
      </c>
      <c r="S1050" s="1">
        <v>99.149307250976562</v>
      </c>
      <c r="T1050">
        <f t="shared" si="1627"/>
        <v>6.9697338842943921E-2</v>
      </c>
      <c r="U1050">
        <f t="shared" si="1628"/>
        <v>2.8400000333786011</v>
      </c>
      <c r="V1050">
        <f t="shared" si="1629"/>
        <v>0.89401355375862934</v>
      </c>
      <c r="W1050" s="1">
        <v>494.49999981001019</v>
      </c>
      <c r="X1050" s="1">
        <v>0</v>
      </c>
      <c r="Y1050">
        <f t="shared" si="1630"/>
        <v>1.2478943158151212</v>
      </c>
      <c r="Z1050">
        <f t="shared" si="1631"/>
        <v>32.157032012939453</v>
      </c>
      <c r="AA1050" s="1">
        <v>6</v>
      </c>
      <c r="AB1050">
        <f t="shared" si="1632"/>
        <v>1.4200000166893005</v>
      </c>
      <c r="AC1050" s="1">
        <v>1</v>
      </c>
      <c r="AD1050" s="1">
        <v>28.005161285400391</v>
      </c>
      <c r="AE1050" s="1">
        <v>174.93614196777344</v>
      </c>
      <c r="AF1050" s="1">
        <v>34.971237182617188</v>
      </c>
      <c r="AG1050" s="1">
        <v>36.004234313964844</v>
      </c>
      <c r="AH1050" s="1">
        <v>89.180099487304688</v>
      </c>
      <c r="AI1050" s="1">
        <v>500.57754516601562</v>
      </c>
      <c r="AJ1050" s="1">
        <v>26.929313659667969</v>
      </c>
      <c r="AK1050" s="1">
        <v>-0.90638494491577148</v>
      </c>
      <c r="AL1050" s="1">
        <v>-0.10578307509422302</v>
      </c>
      <c r="AM1050" s="1">
        <v>1</v>
      </c>
      <c r="AN1050" s="1">
        <v>-0.21956524252891541</v>
      </c>
      <c r="AO1050" s="1">
        <v>2.737391471862793</v>
      </c>
      <c r="AP1050" s="1">
        <v>1</v>
      </c>
      <c r="AQ1050" s="1">
        <v>0</v>
      </c>
      <c r="AR1050" s="1">
        <v>0.15999999642372131</v>
      </c>
      <c r="AS1050" s="1">
        <v>111115</v>
      </c>
      <c r="AT1050">
        <f t="shared" si="1633"/>
        <v>0.834295908610026</v>
      </c>
      <c r="AU1050">
        <f t="shared" si="1634"/>
        <v>8.9401355375862937E-4</v>
      </c>
      <c r="AV1050">
        <f t="shared" si="1635"/>
        <v>305.30703201293943</v>
      </c>
      <c r="AW1050">
        <f t="shared" si="1636"/>
        <v>301.56692543029783</v>
      </c>
      <c r="AX1050">
        <f t="shared" si="1637"/>
        <v>320.14409440672171</v>
      </c>
      <c r="AY1050">
        <f t="shared" si="1638"/>
        <v>2.7646269811863418</v>
      </c>
      <c r="AZ1050">
        <f t="shared" si="1639"/>
        <v>4.817689206146575</v>
      </c>
      <c r="BA1050">
        <f t="shared" si="1640"/>
        <v>48.590245758869116</v>
      </c>
      <c r="BB1050">
        <f t="shared" si="1641"/>
        <v>12.586011444904273</v>
      </c>
      <c r="BC1050">
        <f t="shared" si="1642"/>
        <v>30.286978721618652</v>
      </c>
      <c r="BD1050">
        <f t="shared" si="1643"/>
        <v>4.3311847480233761</v>
      </c>
      <c r="BE1050">
        <f t="shared" si="1644"/>
        <v>6.8027845964349715E-2</v>
      </c>
      <c r="BF1050">
        <f t="shared" si="1645"/>
        <v>3.5697948903314538</v>
      </c>
      <c r="BG1050">
        <f t="shared" si="1646"/>
        <v>4.2664310208893629E-2</v>
      </c>
      <c r="BH1050">
        <f t="shared" si="1647"/>
        <v>10.9082153930927</v>
      </c>
      <c r="BI1050">
        <f t="shared" si="1648"/>
        <v>0.64058443356234629</v>
      </c>
      <c r="BJ1050">
        <f t="shared" si="1649"/>
        <v>73.601526704637038</v>
      </c>
      <c r="BK1050">
        <f t="shared" si="1650"/>
        <v>170.55438413438492</v>
      </c>
      <c r="BL1050">
        <f t="shared" si="1651"/>
        <v>1.0821567097277052E-2</v>
      </c>
    </row>
    <row r="1051" spans="1:64" x14ac:dyDescent="0.2">
      <c r="A1051" s="1" t="s">
        <v>3567</v>
      </c>
      <c r="B1051" s="1" t="s">
        <v>971</v>
      </c>
      <c r="C1051" s="1" t="s">
        <v>1156</v>
      </c>
      <c r="D1051" s="1">
        <v>20160217</v>
      </c>
      <c r="E1051" s="1" t="s">
        <v>1160</v>
      </c>
      <c r="F1051" s="1" t="s">
        <v>100</v>
      </c>
      <c r="G1051" s="1" t="s">
        <v>101</v>
      </c>
      <c r="H1051" s="1">
        <v>20160217</v>
      </c>
      <c r="J1051" s="1">
        <v>6</v>
      </c>
      <c r="K1051" s="1">
        <v>32.318702697753906</v>
      </c>
      <c r="L1051">
        <f t="shared" si="1624"/>
        <v>0.82179046251261589</v>
      </c>
      <c r="M1051">
        <f t="shared" si="1625"/>
        <v>76.831695468827178</v>
      </c>
      <c r="N1051" s="1">
        <v>98.93255615234375</v>
      </c>
      <c r="O1051">
        <f t="shared" si="1626"/>
        <v>0.77780757346299945</v>
      </c>
      <c r="P1051" s="1">
        <v>91.908050537109375</v>
      </c>
      <c r="Q1051" s="1">
        <v>28.417490005493164</v>
      </c>
      <c r="R1051" s="1">
        <v>1999.6240234375</v>
      </c>
      <c r="S1051" s="1">
        <v>99.148735046386719</v>
      </c>
      <c r="T1051">
        <f t="shared" si="1627"/>
        <v>6.6399221577318437E-2</v>
      </c>
      <c r="U1051">
        <f t="shared" si="1628"/>
        <v>2.8400000333786011</v>
      </c>
      <c r="V1051">
        <f t="shared" si="1629"/>
        <v>0.88054100705857974</v>
      </c>
      <c r="W1051" s="1">
        <v>577.49999981001019</v>
      </c>
      <c r="X1051" s="1">
        <v>0</v>
      </c>
      <c r="Y1051">
        <f t="shared" si="1630"/>
        <v>1.2883433406592659</v>
      </c>
      <c r="Z1051">
        <f t="shared" si="1631"/>
        <v>32.318702697753906</v>
      </c>
      <c r="AA1051" s="1">
        <v>6</v>
      </c>
      <c r="AB1051">
        <f t="shared" si="1632"/>
        <v>1.4200000166893005</v>
      </c>
      <c r="AC1051" s="1">
        <v>1</v>
      </c>
      <c r="AD1051" s="1">
        <v>28.005048751831055</v>
      </c>
      <c r="AE1051" s="1">
        <v>100.02214813232422</v>
      </c>
      <c r="AF1051" s="1">
        <v>35.024829864501953</v>
      </c>
      <c r="AG1051" s="1">
        <v>36.042373657226562</v>
      </c>
      <c r="AH1051" s="1">
        <v>89.313316345214844</v>
      </c>
      <c r="AI1051" s="1">
        <v>500.5018310546875</v>
      </c>
      <c r="AJ1051" s="1">
        <v>26.380327224731445</v>
      </c>
      <c r="AK1051" s="1">
        <v>-1.0927355289459229</v>
      </c>
      <c r="AL1051" s="1">
        <v>-0.11278495192527771</v>
      </c>
      <c r="AM1051" s="1">
        <v>1</v>
      </c>
      <c r="AN1051" s="1">
        <v>-0.21956524252891541</v>
      </c>
      <c r="AO1051" s="1">
        <v>2.737391471862793</v>
      </c>
      <c r="AP1051" s="1">
        <v>1</v>
      </c>
      <c r="AQ1051" s="1">
        <v>0</v>
      </c>
      <c r="AR1051" s="1">
        <v>0.15999999642372131</v>
      </c>
      <c r="AS1051" s="1">
        <v>111115</v>
      </c>
      <c r="AT1051">
        <f t="shared" si="1633"/>
        <v>0.83416971842447907</v>
      </c>
      <c r="AU1051">
        <f t="shared" si="1634"/>
        <v>8.8054100705857972E-4</v>
      </c>
      <c r="AV1051">
        <f t="shared" si="1635"/>
        <v>305.46870269775388</v>
      </c>
      <c r="AW1051">
        <f t="shared" si="1636"/>
        <v>301.56749000549314</v>
      </c>
      <c r="AX1051">
        <f t="shared" si="1637"/>
        <v>319.93983659878722</v>
      </c>
      <c r="AY1051">
        <f t="shared" si="1638"/>
        <v>2.7453762598942748</v>
      </c>
      <c r="AZ1051">
        <f t="shared" si="1639"/>
        <v>4.8618990968424907</v>
      </c>
      <c r="BA1051">
        <f t="shared" si="1640"/>
        <v>49.036420833486702</v>
      </c>
      <c r="BB1051">
        <f t="shared" si="1641"/>
        <v>12.994047176260139</v>
      </c>
      <c r="BC1051">
        <f t="shared" si="1642"/>
        <v>30.368096351623535</v>
      </c>
      <c r="BD1051">
        <f t="shared" si="1643"/>
        <v>4.3513633296462242</v>
      </c>
      <c r="BE1051">
        <f t="shared" si="1644"/>
        <v>6.4882273546673322E-2</v>
      </c>
      <c r="BF1051">
        <f t="shared" si="1645"/>
        <v>3.5735557561832247</v>
      </c>
      <c r="BG1051">
        <f t="shared" si="1646"/>
        <v>4.0685034440624546E-2</v>
      </c>
      <c r="BH1051">
        <f t="shared" si="1647"/>
        <v>7.617765417203417</v>
      </c>
      <c r="BI1051">
        <f t="shared" si="1648"/>
        <v>0.77660679615430117</v>
      </c>
      <c r="BJ1051">
        <f t="shared" si="1649"/>
        <v>72.956192591258187</v>
      </c>
      <c r="BK1051">
        <f t="shared" si="1650"/>
        <v>98.54191632440255</v>
      </c>
      <c r="BL1051">
        <f t="shared" si="1651"/>
        <v>6.0841828014950618E-3</v>
      </c>
    </row>
    <row r="1052" spans="1:64" x14ac:dyDescent="0.2">
      <c r="A1052" s="1" t="s">
        <v>3567</v>
      </c>
      <c r="B1052" s="1" t="s">
        <v>971</v>
      </c>
      <c r="C1052" s="1" t="s">
        <v>1156</v>
      </c>
      <c r="D1052" s="1">
        <v>20160217</v>
      </c>
      <c r="E1052" s="1" t="s">
        <v>1161</v>
      </c>
      <c r="F1052" s="1" t="s">
        <v>100</v>
      </c>
      <c r="G1052" s="1" t="s">
        <v>101</v>
      </c>
      <c r="H1052" s="1">
        <v>20160217</v>
      </c>
      <c r="J1052" s="1">
        <v>7</v>
      </c>
      <c r="K1052" s="1">
        <v>32.292526245117188</v>
      </c>
      <c r="L1052">
        <f t="shared" si="1624"/>
        <v>0.13624660479434922</v>
      </c>
      <c r="M1052">
        <f t="shared" si="1625"/>
        <v>61.280796836704525</v>
      </c>
      <c r="N1052" s="1">
        <v>65.938613891601562</v>
      </c>
      <c r="O1052">
        <f t="shared" si="1626"/>
        <v>0.77148246730899395</v>
      </c>
      <c r="P1052" s="1">
        <v>91.994155883789062</v>
      </c>
      <c r="Q1052" s="1">
        <v>28.414077758789062</v>
      </c>
      <c r="R1052" s="1">
        <v>2000.3565673828125</v>
      </c>
      <c r="S1052" s="1">
        <v>99.1439208984375</v>
      </c>
      <c r="T1052">
        <f t="shared" si="1627"/>
        <v>6.7575699677939194E-2</v>
      </c>
      <c r="U1052">
        <f t="shared" si="1628"/>
        <v>2.8400000333786011</v>
      </c>
      <c r="V1052">
        <f t="shared" si="1629"/>
        <v>0.88897549840507706</v>
      </c>
      <c r="W1052" s="1">
        <v>660.49999981001019</v>
      </c>
      <c r="X1052" s="1">
        <v>0</v>
      </c>
      <c r="Y1052">
        <f t="shared" si="1630"/>
        <v>1.2785225408731336</v>
      </c>
      <c r="Z1052">
        <f t="shared" si="1631"/>
        <v>32.292526245117188</v>
      </c>
      <c r="AA1052" s="1">
        <v>6</v>
      </c>
      <c r="AB1052">
        <f t="shared" si="1632"/>
        <v>1.4200000166893005</v>
      </c>
      <c r="AC1052" s="1">
        <v>1</v>
      </c>
      <c r="AD1052" s="1">
        <v>28.003637313842773</v>
      </c>
      <c r="AE1052" s="1">
        <v>66.17218017578125</v>
      </c>
      <c r="AF1052" s="1">
        <v>35.04364013671875</v>
      </c>
      <c r="AG1052" s="1">
        <v>36.07073974609375</v>
      </c>
      <c r="AH1052" s="1">
        <v>89.374664306640625</v>
      </c>
      <c r="AI1052" s="1">
        <v>500.58016967773438</v>
      </c>
      <c r="AJ1052" s="1">
        <v>23.83758544921875</v>
      </c>
      <c r="AK1052" s="1">
        <v>-1.2418543100357056</v>
      </c>
      <c r="AL1052" s="1">
        <v>-0.11337126791477203</v>
      </c>
      <c r="AM1052" s="1">
        <v>1</v>
      </c>
      <c r="AN1052" s="1">
        <v>-0.21956524252891541</v>
      </c>
      <c r="AO1052" s="1">
        <v>2.737391471862793</v>
      </c>
      <c r="AP1052" s="1">
        <v>1</v>
      </c>
      <c r="AQ1052" s="1">
        <v>0</v>
      </c>
      <c r="AR1052" s="1">
        <v>0.15999999642372131</v>
      </c>
      <c r="AS1052" s="1">
        <v>111115</v>
      </c>
      <c r="AT1052">
        <f t="shared" si="1633"/>
        <v>0.83430028279622381</v>
      </c>
      <c r="AU1052">
        <f t="shared" si="1634"/>
        <v>8.8897549840507705E-4</v>
      </c>
      <c r="AV1052">
        <f t="shared" si="1635"/>
        <v>305.44252624511716</v>
      </c>
      <c r="AW1052">
        <f t="shared" si="1636"/>
        <v>301.56407775878904</v>
      </c>
      <c r="AX1052">
        <f t="shared" si="1637"/>
        <v>320.05704362741744</v>
      </c>
      <c r="AY1052">
        <f t="shared" si="1638"/>
        <v>2.7457875142002997</v>
      </c>
      <c r="AZ1052">
        <f t="shared" si="1639"/>
        <v>4.8547171090079777</v>
      </c>
      <c r="BA1052">
        <f t="shared" si="1640"/>
        <v>48.966361880937953</v>
      </c>
      <c r="BB1052">
        <f t="shared" si="1641"/>
        <v>12.895622134844203</v>
      </c>
      <c r="BC1052">
        <f t="shared" si="1642"/>
        <v>30.353302001953125</v>
      </c>
      <c r="BD1052">
        <f t="shared" si="1643"/>
        <v>4.3476770354438381</v>
      </c>
      <c r="BE1052">
        <f t="shared" si="1644"/>
        <v>6.6005155827594628E-2</v>
      </c>
      <c r="BF1052">
        <f t="shared" si="1645"/>
        <v>3.5761945681348442</v>
      </c>
      <c r="BG1052">
        <f t="shared" si="1646"/>
        <v>4.1391508522463746E-2</v>
      </c>
      <c r="BH1052">
        <f t="shared" si="1647"/>
        <v>6.0756184741714527</v>
      </c>
      <c r="BI1052">
        <f t="shared" si="1648"/>
        <v>0.92936131380386366</v>
      </c>
      <c r="BJ1052">
        <f t="shared" si="1649"/>
        <v>73.134099476888736</v>
      </c>
      <c r="BK1052">
        <f t="shared" si="1650"/>
        <v>65.87384878092881</v>
      </c>
      <c r="BL1052">
        <f t="shared" si="1651"/>
        <v>1.5126295081915795E-3</v>
      </c>
    </row>
    <row r="1053" spans="1:64" x14ac:dyDescent="0.2">
      <c r="A1053" s="1" t="s">
        <v>3567</v>
      </c>
      <c r="B1053" s="1" t="s">
        <v>971</v>
      </c>
      <c r="C1053" s="1" t="s">
        <v>1156</v>
      </c>
      <c r="D1053" s="1">
        <v>20160217</v>
      </c>
      <c r="E1053" s="1" t="s">
        <v>1162</v>
      </c>
      <c r="F1053" s="1" t="s">
        <v>100</v>
      </c>
      <c r="G1053" s="1" t="s">
        <v>101</v>
      </c>
      <c r="H1053" s="1">
        <v>20160217</v>
      </c>
      <c r="J1053" s="1">
        <v>8</v>
      </c>
      <c r="K1053" s="1">
        <v>32.214912414550781</v>
      </c>
      <c r="L1053">
        <f t="shared" si="1624"/>
        <v>-0.27612057862090933</v>
      </c>
      <c r="M1053">
        <f t="shared" si="1625"/>
        <v>46.729530156678287</v>
      </c>
      <c r="N1053" s="1">
        <v>41.339973449707031</v>
      </c>
      <c r="O1053">
        <f t="shared" si="1626"/>
        <v>0.75751484979137196</v>
      </c>
      <c r="P1053" s="1">
        <v>92.132240295410156</v>
      </c>
      <c r="Q1053" s="1">
        <v>28.401472091674805</v>
      </c>
      <c r="R1053" s="1">
        <v>2000.4078369140625</v>
      </c>
      <c r="S1053" s="1">
        <v>99.143203735351562</v>
      </c>
      <c r="T1053">
        <f t="shared" si="1627"/>
        <v>7.144008927244061E-2</v>
      </c>
      <c r="U1053">
        <f t="shared" si="1628"/>
        <v>2.8400000333786011</v>
      </c>
      <c r="V1053">
        <f t="shared" si="1629"/>
        <v>0.92087494374599244</v>
      </c>
      <c r="W1053" s="1">
        <v>803.49999981001019</v>
      </c>
      <c r="X1053" s="1">
        <v>0</v>
      </c>
      <c r="Y1053">
        <f t="shared" si="1630"/>
        <v>1.2545375666949274</v>
      </c>
      <c r="Z1053">
        <f t="shared" si="1631"/>
        <v>32.214912414550781</v>
      </c>
      <c r="AA1053" s="1">
        <v>6</v>
      </c>
      <c r="AB1053">
        <f t="shared" si="1632"/>
        <v>1.4200000166893005</v>
      </c>
      <c r="AC1053" s="1">
        <v>1</v>
      </c>
      <c r="AD1053" s="1">
        <v>28.005615234375</v>
      </c>
      <c r="AE1053" s="1">
        <v>41.054637908935547</v>
      </c>
      <c r="AF1053" s="1">
        <v>35.034740447998047</v>
      </c>
      <c r="AG1053" s="1">
        <v>36.098682403564453</v>
      </c>
      <c r="AH1053" s="1">
        <v>89.41680908203125</v>
      </c>
      <c r="AI1053" s="1">
        <v>500.57199096679688</v>
      </c>
      <c r="AJ1053" s="1">
        <v>16.894466400146484</v>
      </c>
      <c r="AK1053" s="1">
        <v>-1.4095484018325806</v>
      </c>
      <c r="AL1053" s="1">
        <v>-0.12686805427074432</v>
      </c>
      <c r="AM1053" s="1">
        <v>1</v>
      </c>
      <c r="AN1053" s="1">
        <v>-0.21956524252891541</v>
      </c>
      <c r="AO1053" s="1">
        <v>2.737391471862793</v>
      </c>
      <c r="AP1053" s="1">
        <v>1</v>
      </c>
      <c r="AQ1053" s="1">
        <v>0</v>
      </c>
      <c r="AR1053" s="1">
        <v>0.15999999642372131</v>
      </c>
      <c r="AS1053" s="1">
        <v>111115</v>
      </c>
      <c r="AT1053">
        <f t="shared" si="1633"/>
        <v>0.83428665161132809</v>
      </c>
      <c r="AU1053">
        <f t="shared" si="1634"/>
        <v>9.208749437459924E-4</v>
      </c>
      <c r="AV1053">
        <f t="shared" si="1635"/>
        <v>305.36491241455076</v>
      </c>
      <c r="AW1053">
        <f t="shared" si="1636"/>
        <v>301.55147209167478</v>
      </c>
      <c r="AX1053">
        <f t="shared" si="1637"/>
        <v>320.06524675223409</v>
      </c>
      <c r="AY1053">
        <f t="shared" si="1638"/>
        <v>2.7391122454577572</v>
      </c>
      <c r="AZ1053">
        <f t="shared" si="1639"/>
        <v>4.8334765908092683</v>
      </c>
      <c r="BA1053">
        <f t="shared" si="1640"/>
        <v>48.752475295346869</v>
      </c>
      <c r="BB1053">
        <f t="shared" si="1641"/>
        <v>12.653792891782416</v>
      </c>
      <c r="BC1053">
        <f t="shared" si="1642"/>
        <v>30.308192253112793</v>
      </c>
      <c r="BD1053">
        <f t="shared" si="1643"/>
        <v>4.3364538739057128</v>
      </c>
      <c r="BE1053">
        <f t="shared" si="1644"/>
        <v>6.9687112690319783E-2</v>
      </c>
      <c r="BF1053">
        <f t="shared" si="1645"/>
        <v>3.5789390241143408</v>
      </c>
      <c r="BG1053">
        <f t="shared" si="1646"/>
        <v>4.3708618693365238E-2</v>
      </c>
      <c r="BH1053">
        <f t="shared" si="1647"/>
        <v>4.6329153287808102</v>
      </c>
      <c r="BI1053">
        <f t="shared" si="1648"/>
        <v>1.1303715570482411</v>
      </c>
      <c r="BJ1053">
        <f t="shared" si="1649"/>
        <v>73.55996675711711</v>
      </c>
      <c r="BK1053">
        <f t="shared" si="1650"/>
        <v>41.471227948565179</v>
      </c>
      <c r="BL1053">
        <f t="shared" si="1651"/>
        <v>-4.8977138100423099E-3</v>
      </c>
    </row>
    <row r="1054" spans="1:64" x14ac:dyDescent="0.2">
      <c r="A1054" s="1" t="s">
        <v>3567</v>
      </c>
      <c r="B1054" s="1" t="s">
        <v>971</v>
      </c>
      <c r="C1054" s="1" t="s">
        <v>1156</v>
      </c>
      <c r="D1054" s="1">
        <v>20160217</v>
      </c>
      <c r="E1054" s="1" t="s">
        <v>1163</v>
      </c>
      <c r="F1054" s="1" t="s">
        <v>100</v>
      </c>
      <c r="G1054" s="1" t="s">
        <v>101</v>
      </c>
      <c r="H1054" s="1">
        <v>20160217</v>
      </c>
      <c r="J1054" s="1">
        <v>9</v>
      </c>
      <c r="K1054" s="1">
        <v>32.164413452148438</v>
      </c>
      <c r="L1054">
        <f t="shared" si="1624"/>
        <v>7.3894473373097238</v>
      </c>
      <c r="M1054">
        <f t="shared" si="1625"/>
        <v>222.73342976756234</v>
      </c>
      <c r="N1054" s="1">
        <v>390.88265991210938</v>
      </c>
      <c r="O1054">
        <f t="shared" si="1626"/>
        <v>0.748819059548675</v>
      </c>
      <c r="P1054" s="1">
        <v>92.228408813476562</v>
      </c>
      <c r="Q1054" s="1">
        <v>28.385875701904297</v>
      </c>
      <c r="R1054" s="1">
        <v>1999.5174560546875</v>
      </c>
      <c r="S1054" s="1">
        <v>99.141807556152344</v>
      </c>
      <c r="T1054">
        <f t="shared" si="1627"/>
        <v>7.4737373370369342E-2</v>
      </c>
      <c r="U1054">
        <f t="shared" si="1628"/>
        <v>2.8400000333786011</v>
      </c>
      <c r="V1054">
        <f t="shared" si="1629"/>
        <v>0.95129227776631908</v>
      </c>
      <c r="W1054" s="1">
        <v>907.99999979883432</v>
      </c>
      <c r="X1054" s="1">
        <v>0</v>
      </c>
      <c r="Y1054">
        <f t="shared" si="1630"/>
        <v>1.2402713698823207</v>
      </c>
      <c r="Z1054">
        <f t="shared" si="1631"/>
        <v>32.164413452148438</v>
      </c>
      <c r="AA1054" s="1">
        <v>6</v>
      </c>
      <c r="AB1054">
        <f t="shared" si="1632"/>
        <v>1.4200000166893005</v>
      </c>
      <c r="AC1054" s="1">
        <v>1</v>
      </c>
      <c r="AD1054" s="1">
        <v>28.005224227905273</v>
      </c>
      <c r="AE1054" s="1">
        <v>400.18569946289062</v>
      </c>
      <c r="AF1054" s="1">
        <v>35.005035400390625</v>
      </c>
      <c r="AG1054" s="1">
        <v>36.104129791259766</v>
      </c>
      <c r="AH1054" s="1">
        <v>89.420761108398438</v>
      </c>
      <c r="AI1054" s="1">
        <v>500.56484985351562</v>
      </c>
      <c r="AJ1054" s="1">
        <v>13.987631797790527</v>
      </c>
      <c r="AK1054" s="1">
        <v>-1.3052561283111572</v>
      </c>
      <c r="AL1054" s="1">
        <v>-0.13191795349121094</v>
      </c>
      <c r="AM1054" s="1">
        <v>1</v>
      </c>
      <c r="AN1054" s="1">
        <v>-0.21956524252891541</v>
      </c>
      <c r="AO1054" s="1">
        <v>2.737391471862793</v>
      </c>
      <c r="AP1054" s="1">
        <v>1</v>
      </c>
      <c r="AQ1054" s="1">
        <v>0</v>
      </c>
      <c r="AR1054" s="1">
        <v>0.15999999642372131</v>
      </c>
      <c r="AS1054" s="1">
        <v>111115</v>
      </c>
      <c r="AT1054">
        <f t="shared" si="1633"/>
        <v>0.83427474975585925</v>
      </c>
      <c r="AU1054">
        <f t="shared" si="1634"/>
        <v>9.5129227776631913E-4</v>
      </c>
      <c r="AV1054">
        <f t="shared" si="1635"/>
        <v>305.31441345214841</v>
      </c>
      <c r="AW1054">
        <f t="shared" si="1636"/>
        <v>301.53587570190427</v>
      </c>
      <c r="AX1054">
        <f t="shared" si="1637"/>
        <v>319.92278581791834</v>
      </c>
      <c r="AY1054">
        <f t="shared" si="1638"/>
        <v>2.7270071150830679</v>
      </c>
      <c r="AZ1054">
        <f t="shared" si="1639"/>
        <v>4.8197000576297429</v>
      </c>
      <c r="BA1054">
        <f t="shared" si="1640"/>
        <v>48.614204001676505</v>
      </c>
      <c r="BB1054">
        <f t="shared" si="1641"/>
        <v>12.51007421041674</v>
      </c>
      <c r="BC1054">
        <f t="shared" si="1642"/>
        <v>30.275144577026367</v>
      </c>
      <c r="BD1054">
        <f t="shared" si="1643"/>
        <v>4.3282477472960972</v>
      </c>
      <c r="BE1054">
        <f t="shared" si="1644"/>
        <v>7.2821017212394853E-2</v>
      </c>
      <c r="BF1054">
        <f t="shared" si="1645"/>
        <v>3.5794286877474222</v>
      </c>
      <c r="BG1054">
        <f t="shared" si="1646"/>
        <v>4.5681514298455697E-2</v>
      </c>
      <c r="BH1054">
        <f t="shared" si="1647"/>
        <v>22.082194830337443</v>
      </c>
      <c r="BI1054">
        <f t="shared" si="1648"/>
        <v>0.56982172045606816</v>
      </c>
      <c r="BJ1054">
        <f t="shared" si="1649"/>
        <v>73.817388502936737</v>
      </c>
      <c r="BK1054">
        <f t="shared" si="1650"/>
        <v>387.37007055009428</v>
      </c>
      <c r="BL1054">
        <f t="shared" si="1651"/>
        <v>1.4081359051451131E-2</v>
      </c>
    </row>
    <row r="1055" spans="1:64" x14ac:dyDescent="0.2">
      <c r="A1055" s="1" t="s">
        <v>3567</v>
      </c>
      <c r="B1055" s="1" t="s">
        <v>971</v>
      </c>
      <c r="C1055" s="1" t="s">
        <v>1156</v>
      </c>
      <c r="D1055" s="1">
        <v>20160217</v>
      </c>
      <c r="E1055" s="1" t="s">
        <v>1164</v>
      </c>
      <c r="F1055" s="1" t="s">
        <v>100</v>
      </c>
      <c r="G1055" s="1" t="s">
        <v>101</v>
      </c>
      <c r="H1055" s="1">
        <v>20160217</v>
      </c>
      <c r="J1055" s="1">
        <v>10</v>
      </c>
      <c r="K1055" s="1">
        <v>32.050880432128906</v>
      </c>
      <c r="L1055">
        <f t="shared" si="1624"/>
        <v>6.817162815736789</v>
      </c>
      <c r="M1055">
        <f t="shared" si="1625"/>
        <v>246.21292378933944</v>
      </c>
      <c r="N1055" s="1">
        <v>391.5699462890625</v>
      </c>
      <c r="O1055">
        <f t="shared" si="1626"/>
        <v>0.73275764614989702</v>
      </c>
      <c r="P1055" s="1">
        <v>92.318214416503906</v>
      </c>
      <c r="Q1055" s="1">
        <v>28.368268966674805</v>
      </c>
      <c r="R1055" s="1">
        <v>1999.417724609375</v>
      </c>
      <c r="S1055" s="1">
        <v>99.140228271484375</v>
      </c>
      <c r="T1055">
        <f t="shared" si="1627"/>
        <v>8.0441669980665029E-2</v>
      </c>
      <c r="U1055">
        <f t="shared" si="1628"/>
        <v>2.8400000333786011</v>
      </c>
      <c r="V1055">
        <f t="shared" si="1629"/>
        <v>0.99648497357196086</v>
      </c>
      <c r="W1055" s="1">
        <v>991.99999979883432</v>
      </c>
      <c r="X1055" s="1">
        <v>0</v>
      </c>
      <c r="Y1055">
        <f t="shared" si="1630"/>
        <v>1.2096036776275283</v>
      </c>
      <c r="Z1055">
        <f t="shared" si="1631"/>
        <v>32.050880432128906</v>
      </c>
      <c r="AA1055" s="1">
        <v>6</v>
      </c>
      <c r="AB1055">
        <f t="shared" si="1632"/>
        <v>1.4200000166893005</v>
      </c>
      <c r="AC1055" s="1">
        <v>1</v>
      </c>
      <c r="AD1055" s="1">
        <v>28.005363464355469</v>
      </c>
      <c r="AE1055" s="1">
        <v>400.208984375</v>
      </c>
      <c r="AF1055" s="1">
        <v>34.951580047607422</v>
      </c>
      <c r="AG1055" s="1">
        <v>36.102886199951172</v>
      </c>
      <c r="AH1055" s="1">
        <v>89.374221801757812</v>
      </c>
      <c r="AI1055" s="1">
        <v>500.56658935546875</v>
      </c>
      <c r="AJ1055" s="1">
        <v>9.9763917922973633</v>
      </c>
      <c r="AK1055" s="1">
        <v>-1.3449854850769043</v>
      </c>
      <c r="AL1055" s="1">
        <v>-0.12889480590820312</v>
      </c>
      <c r="AM1055" s="1">
        <v>1</v>
      </c>
      <c r="AN1055" s="1">
        <v>-0.21956524252891541</v>
      </c>
      <c r="AO1055" s="1">
        <v>2.737391471862793</v>
      </c>
      <c r="AP1055" s="1">
        <v>1</v>
      </c>
      <c r="AQ1055" s="1">
        <v>0</v>
      </c>
      <c r="AR1055" s="1">
        <v>0.15999999642372131</v>
      </c>
      <c r="AS1055" s="1">
        <v>111115</v>
      </c>
      <c r="AT1055">
        <f t="shared" si="1633"/>
        <v>0.83427764892578116</v>
      </c>
      <c r="AU1055">
        <f t="shared" si="1634"/>
        <v>9.9648497357196085E-4</v>
      </c>
      <c r="AV1055">
        <f t="shared" si="1635"/>
        <v>305.20088043212888</v>
      </c>
      <c r="AW1055">
        <f t="shared" si="1636"/>
        <v>301.51826896667478</v>
      </c>
      <c r="AX1055">
        <f t="shared" si="1637"/>
        <v>319.90682878702501</v>
      </c>
      <c r="AY1055">
        <f t="shared" si="1638"/>
        <v>2.717761976876516</v>
      </c>
      <c r="AZ1055">
        <f t="shared" si="1639"/>
        <v>4.7888520567501107</v>
      </c>
      <c r="BA1055">
        <f t="shared" si="1640"/>
        <v>48.303823183020903</v>
      </c>
      <c r="BB1055">
        <f t="shared" si="1641"/>
        <v>12.200936983069731</v>
      </c>
      <c r="BC1055">
        <f t="shared" si="1642"/>
        <v>30.209574699401855</v>
      </c>
      <c r="BD1055">
        <f t="shared" si="1643"/>
        <v>4.3120060252724794</v>
      </c>
      <c r="BE1055">
        <f t="shared" si="1644"/>
        <v>7.822595642547403E-2</v>
      </c>
      <c r="BF1055">
        <f t="shared" si="1645"/>
        <v>3.5792483791225824</v>
      </c>
      <c r="BG1055">
        <f t="shared" si="1646"/>
        <v>4.9085577127639286E-2</v>
      </c>
      <c r="BH1055">
        <f t="shared" si="1647"/>
        <v>24.409605467864697</v>
      </c>
      <c r="BI1055">
        <f t="shared" si="1648"/>
        <v>0.6287840170644291</v>
      </c>
      <c r="BJ1055">
        <f t="shared" si="1649"/>
        <v>74.354677184792621</v>
      </c>
      <c r="BK1055">
        <f t="shared" si="1650"/>
        <v>388.32939358023168</v>
      </c>
      <c r="BL1055">
        <f t="shared" si="1651"/>
        <v>1.3053040765392232E-2</v>
      </c>
    </row>
    <row r="1056" spans="1:64" x14ac:dyDescent="0.2">
      <c r="A1056" s="1" t="s">
        <v>3567</v>
      </c>
      <c r="B1056" s="1" t="s">
        <v>971</v>
      </c>
      <c r="C1056" s="1" t="s">
        <v>1156</v>
      </c>
      <c r="D1056" s="1">
        <v>20160217</v>
      </c>
      <c r="E1056" s="1" t="s">
        <v>1165</v>
      </c>
      <c r="F1056" s="1" t="s">
        <v>100</v>
      </c>
      <c r="G1056" s="1" t="s">
        <v>101</v>
      </c>
      <c r="H1056" s="1">
        <v>20160217</v>
      </c>
      <c r="J1056" s="1">
        <v>11</v>
      </c>
      <c r="K1056" s="1">
        <v>32.052734375</v>
      </c>
      <c r="L1056">
        <f t="shared" si="1624"/>
        <v>7.2191225855880008</v>
      </c>
      <c r="M1056">
        <f t="shared" si="1625"/>
        <v>242.35128774212001</v>
      </c>
      <c r="N1056" s="1">
        <v>391.00619506835938</v>
      </c>
      <c r="O1056">
        <f t="shared" si="1626"/>
        <v>0.73526986924712912</v>
      </c>
      <c r="P1056" s="1">
        <v>92.30023193359375</v>
      </c>
      <c r="Q1056" s="1">
        <v>28.349460601806641</v>
      </c>
      <c r="R1056" s="1">
        <v>2001.146240234375</v>
      </c>
      <c r="S1056" s="1">
        <v>99.13812255859375</v>
      </c>
      <c r="T1056">
        <f t="shared" si="1627"/>
        <v>8.3267183421693855E-2</v>
      </c>
      <c r="U1056">
        <f t="shared" si="1628"/>
        <v>2.8400000333786011</v>
      </c>
      <c r="V1056">
        <f t="shared" si="1629"/>
        <v>1.0348438452124831</v>
      </c>
      <c r="W1056" s="1">
        <v>1074.4999998100102</v>
      </c>
      <c r="X1056" s="1">
        <v>0</v>
      </c>
      <c r="Y1056">
        <f t="shared" si="1630"/>
        <v>1.2147141822705008</v>
      </c>
      <c r="Z1056">
        <f t="shared" si="1631"/>
        <v>32.052734375</v>
      </c>
      <c r="AA1056" s="1">
        <v>6</v>
      </c>
      <c r="AB1056">
        <f t="shared" si="1632"/>
        <v>1.4200000166893005</v>
      </c>
      <c r="AC1056" s="1">
        <v>1</v>
      </c>
      <c r="AD1056" s="1">
        <v>28.004417419433594</v>
      </c>
      <c r="AE1056" s="1">
        <v>400.14508056640625</v>
      </c>
      <c r="AF1056" s="1">
        <v>34.861392974853516</v>
      </c>
      <c r="AG1056" s="1">
        <v>36.057170867919922</v>
      </c>
      <c r="AH1056" s="1">
        <v>89.239242553710938</v>
      </c>
      <c r="AI1056" s="1">
        <v>500.52621459960938</v>
      </c>
      <c r="AJ1056" s="1">
        <v>6.5692520141601562</v>
      </c>
      <c r="AK1056" s="1">
        <v>-1.296265721321106</v>
      </c>
      <c r="AL1056" s="1">
        <v>-0.13656310737133026</v>
      </c>
      <c r="AM1056" s="1">
        <v>1</v>
      </c>
      <c r="AN1056" s="1">
        <v>-0.21956524252891541</v>
      </c>
      <c r="AO1056" s="1">
        <v>2.737391471862793</v>
      </c>
      <c r="AP1056" s="1">
        <v>1</v>
      </c>
      <c r="AQ1056" s="1">
        <v>0</v>
      </c>
      <c r="AR1056" s="1">
        <v>0.15999999642372131</v>
      </c>
      <c r="AS1056" s="1">
        <v>111115</v>
      </c>
      <c r="AT1056">
        <f t="shared" si="1633"/>
        <v>0.83421035766601559</v>
      </c>
      <c r="AU1056">
        <f t="shared" si="1634"/>
        <v>1.034843845212483E-3</v>
      </c>
      <c r="AV1056">
        <f t="shared" si="1635"/>
        <v>305.20273437499998</v>
      </c>
      <c r="AW1056">
        <f t="shared" si="1636"/>
        <v>301.49946060180662</v>
      </c>
      <c r="AX1056">
        <f t="shared" si="1637"/>
        <v>320.18339128084335</v>
      </c>
      <c r="AY1056">
        <f t="shared" si="1638"/>
        <v>2.6982810053235009</v>
      </c>
      <c r="AZ1056">
        <f t="shared" si="1639"/>
        <v>4.7893544068905021</v>
      </c>
      <c r="BA1056">
        <f t="shared" si="1640"/>
        <v>48.30991633979999</v>
      </c>
      <c r="BB1056">
        <f t="shared" si="1641"/>
        <v>12.252745471880068</v>
      </c>
      <c r="BC1056">
        <f t="shared" si="1642"/>
        <v>30.20109748840332</v>
      </c>
      <c r="BD1056">
        <f t="shared" si="1643"/>
        <v>4.3099100938671304</v>
      </c>
      <c r="BE1056">
        <f t="shared" si="1644"/>
        <v>8.0895377041786148E-2</v>
      </c>
      <c r="BF1056">
        <f t="shared" si="1645"/>
        <v>3.5746402246200013</v>
      </c>
      <c r="BG1056">
        <f t="shared" si="1646"/>
        <v>5.0767484019067693E-2</v>
      </c>
      <c r="BH1056">
        <f t="shared" si="1647"/>
        <v>24.026251666411316</v>
      </c>
      <c r="BI1056">
        <f t="shared" si="1648"/>
        <v>0.61981444488302773</v>
      </c>
      <c r="BJ1056">
        <f t="shared" si="1649"/>
        <v>74.274450442876471</v>
      </c>
      <c r="BK1056">
        <f t="shared" si="1650"/>
        <v>387.57456993596469</v>
      </c>
      <c r="BL1056">
        <f t="shared" si="1651"/>
        <v>1.3834663167217006E-2</v>
      </c>
    </row>
    <row r="1057" spans="1:64" x14ac:dyDescent="0.2">
      <c r="A1057" s="1" t="s">
        <v>3567</v>
      </c>
      <c r="B1057" s="1" t="s">
        <v>971</v>
      </c>
      <c r="C1057" s="1" t="s">
        <v>1156</v>
      </c>
      <c r="D1057" s="1">
        <v>20160217</v>
      </c>
      <c r="E1057" s="1" t="s">
        <v>1166</v>
      </c>
      <c r="F1057" s="1" t="s">
        <v>100</v>
      </c>
      <c r="G1057" s="1" t="s">
        <v>101</v>
      </c>
      <c r="H1057" s="1">
        <v>20160217</v>
      </c>
      <c r="J1057" s="1">
        <v>12</v>
      </c>
      <c r="K1057" s="1">
        <v>31.914535522460938</v>
      </c>
      <c r="L1057">
        <f t="shared" si="1624"/>
        <v>8.3333980321608276</v>
      </c>
      <c r="M1057">
        <f t="shared" si="1625"/>
        <v>306.93674932729863</v>
      </c>
      <c r="N1057" s="1">
        <v>464.64102172851562</v>
      </c>
      <c r="O1057">
        <f t="shared" si="1626"/>
        <v>0.71885573852855922</v>
      </c>
      <c r="P1057" s="1">
        <v>92.374649047851562</v>
      </c>
      <c r="Q1057" s="1">
        <v>28.307907104492188</v>
      </c>
      <c r="R1057" s="1">
        <v>2000.6510009765625</v>
      </c>
      <c r="S1057" s="1">
        <v>99.13592529296875</v>
      </c>
      <c r="T1057">
        <f t="shared" si="1627"/>
        <v>9.1306618146696467E-2</v>
      </c>
      <c r="U1057">
        <f t="shared" si="1628"/>
        <v>2.8400000333786011</v>
      </c>
      <c r="V1057">
        <f t="shared" si="1629"/>
        <v>1.102011352372448</v>
      </c>
      <c r="W1057" s="1">
        <v>1175.4999998100102</v>
      </c>
      <c r="X1057" s="1">
        <v>0</v>
      </c>
      <c r="Y1057">
        <f t="shared" si="1630"/>
        <v>1.1831454759003583</v>
      </c>
      <c r="Z1057">
        <f t="shared" si="1631"/>
        <v>31.914535522460938</v>
      </c>
      <c r="AA1057" s="1">
        <v>6</v>
      </c>
      <c r="AB1057">
        <f t="shared" si="1632"/>
        <v>1.4200000166893005</v>
      </c>
      <c r="AC1057" s="1">
        <v>1</v>
      </c>
      <c r="AD1057" s="1">
        <v>28.003118515014648</v>
      </c>
      <c r="AE1057" s="1">
        <v>475.2440185546875</v>
      </c>
      <c r="AF1057" s="1">
        <v>34.726520538330078</v>
      </c>
      <c r="AG1057" s="1">
        <v>35.999942779541016</v>
      </c>
      <c r="AH1057" s="1">
        <v>89.107093811035156</v>
      </c>
      <c r="AI1057" s="1">
        <v>500.54364013671875</v>
      </c>
      <c r="AJ1057" s="1">
        <v>8.5043544769287109</v>
      </c>
      <c r="AK1057" s="1">
        <v>-1.4192500114440918</v>
      </c>
      <c r="AL1057" s="1">
        <v>-0.12468147277832031</v>
      </c>
      <c r="AM1057" s="1">
        <v>1</v>
      </c>
      <c r="AN1057" s="1">
        <v>-0.21956524252891541</v>
      </c>
      <c r="AO1057" s="1">
        <v>2.737391471862793</v>
      </c>
      <c r="AP1057" s="1">
        <v>1</v>
      </c>
      <c r="AQ1057" s="1">
        <v>0</v>
      </c>
      <c r="AR1057" s="1">
        <v>0.15999999642372131</v>
      </c>
      <c r="AS1057" s="1">
        <v>111115</v>
      </c>
      <c r="AT1057">
        <f t="shared" si="1633"/>
        <v>0.83423940022786436</v>
      </c>
      <c r="AU1057">
        <f t="shared" si="1634"/>
        <v>1.102011352372448E-3</v>
      </c>
      <c r="AV1057">
        <f t="shared" si="1635"/>
        <v>305.06453552246091</v>
      </c>
      <c r="AW1057">
        <f t="shared" si="1636"/>
        <v>301.45790710449216</v>
      </c>
      <c r="AX1057">
        <f t="shared" si="1637"/>
        <v>320.10415300136447</v>
      </c>
      <c r="AY1057">
        <f t="shared" si="1638"/>
        <v>2.6772159625756871</v>
      </c>
      <c r="AZ1057">
        <f t="shared" si="1639"/>
        <v>4.7520331138440861</v>
      </c>
      <c r="BA1057">
        <f t="shared" si="1640"/>
        <v>47.934521212171767</v>
      </c>
      <c r="BB1057">
        <f t="shared" si="1641"/>
        <v>11.934578432630751</v>
      </c>
      <c r="BC1057">
        <f t="shared" si="1642"/>
        <v>30.111221313476562</v>
      </c>
      <c r="BD1057">
        <f t="shared" si="1643"/>
        <v>4.287743376472287</v>
      </c>
      <c r="BE1057">
        <f t="shared" si="1644"/>
        <v>8.8462528630149792E-2</v>
      </c>
      <c r="BF1057">
        <f t="shared" si="1645"/>
        <v>3.5688876379437278</v>
      </c>
      <c r="BG1057">
        <f t="shared" si="1646"/>
        <v>5.5537758300859524E-2</v>
      </c>
      <c r="BH1057">
        <f t="shared" si="1647"/>
        <v>30.428458650977756</v>
      </c>
      <c r="BI1057">
        <f t="shared" si="1648"/>
        <v>0.6605890030661955</v>
      </c>
      <c r="BJ1057">
        <f t="shared" si="1649"/>
        <v>74.821177451116995</v>
      </c>
      <c r="BK1057">
        <f t="shared" si="1650"/>
        <v>460.67972341471472</v>
      </c>
      <c r="BL1057">
        <f t="shared" si="1651"/>
        <v>1.3534666737953907E-2</v>
      </c>
    </row>
    <row r="1058" spans="1:64" x14ac:dyDescent="0.2">
      <c r="A1058" s="1" t="s">
        <v>3567</v>
      </c>
      <c r="B1058" s="1" t="s">
        <v>971</v>
      </c>
      <c r="C1058" s="1" t="s">
        <v>1156</v>
      </c>
      <c r="D1058" s="1">
        <v>20160217</v>
      </c>
      <c r="E1058" s="1" t="s">
        <v>1167</v>
      </c>
      <c r="F1058" s="1" t="s">
        <v>100</v>
      </c>
      <c r="G1058" s="1" t="s">
        <v>101</v>
      </c>
      <c r="H1058" s="1">
        <v>20160217</v>
      </c>
      <c r="I1058">
        <v>1</v>
      </c>
      <c r="J1058" s="1">
        <v>13</v>
      </c>
      <c r="K1058" s="1">
        <v>31.911655426025391</v>
      </c>
      <c r="L1058">
        <f t="shared" si="1624"/>
        <v>9.8097404751500701</v>
      </c>
      <c r="M1058">
        <f t="shared" si="1625"/>
        <v>388.8584570973722</v>
      </c>
      <c r="N1058" s="1">
        <v>562.44476318359375</v>
      </c>
      <c r="O1058">
        <f t="shared" si="1626"/>
        <v>0.72393100826062629</v>
      </c>
      <c r="P1058" s="1">
        <v>92.242088317871094</v>
      </c>
      <c r="Q1058" s="1">
        <v>28.304248809814453</v>
      </c>
      <c r="R1058" s="1">
        <v>2000.9228515625</v>
      </c>
      <c r="S1058" s="1">
        <v>99.137413024902344</v>
      </c>
      <c r="T1058">
        <f t="shared" si="1627"/>
        <v>9.8479632735205408E-2</v>
      </c>
      <c r="U1058">
        <f t="shared" si="1628"/>
        <v>2.8400000333786011</v>
      </c>
      <c r="V1058">
        <f t="shared" si="1629"/>
        <v>1.1907387445523092</v>
      </c>
      <c r="W1058" s="1">
        <v>1285.4999998100102</v>
      </c>
      <c r="X1058" s="1">
        <v>0</v>
      </c>
      <c r="Y1058">
        <f t="shared" si="1630"/>
        <v>1.1882500879514861</v>
      </c>
      <c r="Z1058">
        <f t="shared" si="1631"/>
        <v>31.911655426025391</v>
      </c>
      <c r="AA1058" s="1">
        <v>6</v>
      </c>
      <c r="AB1058">
        <f t="shared" si="1632"/>
        <v>1.4200000166893005</v>
      </c>
      <c r="AC1058" s="1">
        <v>1</v>
      </c>
      <c r="AD1058" s="1">
        <v>28.004919052124023</v>
      </c>
      <c r="AE1058" s="1">
        <v>575.00592041015625</v>
      </c>
      <c r="AF1058" s="1">
        <v>34.564117431640625</v>
      </c>
      <c r="AG1058" s="1">
        <v>35.940093994140625</v>
      </c>
      <c r="AH1058" s="1">
        <v>88.7105712890625</v>
      </c>
      <c r="AI1058" s="1">
        <v>500.56527709960938</v>
      </c>
      <c r="AJ1058" s="1">
        <v>12.014767646789551</v>
      </c>
      <c r="AK1058" s="1">
        <v>-1.7855403423309326</v>
      </c>
      <c r="AL1058" s="1">
        <v>-0.12541237473487854</v>
      </c>
      <c r="AM1058" s="1">
        <v>1</v>
      </c>
      <c r="AN1058" s="1">
        <v>-0.21956524252891541</v>
      </c>
      <c r="AO1058" s="1">
        <v>2.737391471862793</v>
      </c>
      <c r="AP1058" s="1">
        <v>1</v>
      </c>
      <c r="AQ1058" s="1">
        <v>0</v>
      </c>
      <c r="AR1058" s="1">
        <v>0.15999999642372131</v>
      </c>
      <c r="AS1058" s="1">
        <v>111115</v>
      </c>
      <c r="AT1058">
        <f t="shared" si="1633"/>
        <v>0.8342754618326822</v>
      </c>
      <c r="AU1058">
        <f t="shared" si="1634"/>
        <v>1.1907387445523091E-3</v>
      </c>
      <c r="AV1058">
        <f t="shared" si="1635"/>
        <v>305.06165542602537</v>
      </c>
      <c r="AW1058">
        <f t="shared" si="1636"/>
        <v>301.45424880981443</v>
      </c>
      <c r="AX1058">
        <f t="shared" si="1637"/>
        <v>320.14764909414225</v>
      </c>
      <c r="AY1058">
        <f t="shared" si="1638"/>
        <v>2.6317298526858437</v>
      </c>
      <c r="AZ1058">
        <f t="shared" si="1639"/>
        <v>4.7512580304024175</v>
      </c>
      <c r="BA1058">
        <f t="shared" si="1640"/>
        <v>47.925983596212546</v>
      </c>
      <c r="BB1058">
        <f t="shared" si="1641"/>
        <v>11.985889602071921</v>
      </c>
      <c r="BC1058">
        <f t="shared" si="1642"/>
        <v>30.107952117919922</v>
      </c>
      <c r="BD1058">
        <f t="shared" si="1643"/>
        <v>4.2869389507115576</v>
      </c>
      <c r="BE1058">
        <f t="shared" si="1644"/>
        <v>9.5179205587282684E-2</v>
      </c>
      <c r="BF1058">
        <f t="shared" si="1645"/>
        <v>3.5630079424509313</v>
      </c>
      <c r="BG1058">
        <f t="shared" si="1646"/>
        <v>5.9774975977074742E-2</v>
      </c>
      <c r="BH1058">
        <f t="shared" si="1647"/>
        <v>38.550421469488455</v>
      </c>
      <c r="BI1058">
        <f t="shared" si="1648"/>
        <v>0.6913718156007449</v>
      </c>
      <c r="BJ1058">
        <f t="shared" si="1649"/>
        <v>74.771058485871862</v>
      </c>
      <c r="BK1058">
        <f t="shared" si="1650"/>
        <v>557.78168237873263</v>
      </c>
      <c r="BL1058">
        <f t="shared" si="1651"/>
        <v>1.31500316695706E-2</v>
      </c>
    </row>
    <row r="1059" spans="1:64" x14ac:dyDescent="0.2">
      <c r="A1059" s="1" t="s">
        <v>3567</v>
      </c>
      <c r="B1059" s="1" t="s">
        <v>971</v>
      </c>
      <c r="C1059" s="1" t="s">
        <v>1156</v>
      </c>
      <c r="D1059" s="1">
        <v>20160217</v>
      </c>
      <c r="E1059" s="1" t="s">
        <v>1168</v>
      </c>
      <c r="F1059" s="1" t="s">
        <v>100</v>
      </c>
      <c r="G1059" s="1" t="s">
        <v>101</v>
      </c>
      <c r="H1059" s="1">
        <v>20160217</v>
      </c>
      <c r="I1059">
        <v>1</v>
      </c>
      <c r="J1059" s="1">
        <v>14</v>
      </c>
      <c r="K1059" s="1">
        <v>31.860376358032227</v>
      </c>
      <c r="L1059">
        <f t="shared" si="1624"/>
        <v>11.147680983614524</v>
      </c>
      <c r="M1059">
        <f t="shared" si="1625"/>
        <v>472.64253375252946</v>
      </c>
      <c r="N1059" s="1">
        <v>660.8651123046875</v>
      </c>
      <c r="O1059">
        <f t="shared" si="1626"/>
        <v>0.7240557714775413</v>
      </c>
      <c r="P1059" s="1">
        <v>92.113822937011719</v>
      </c>
      <c r="Q1059" s="1">
        <v>28.286699295043945</v>
      </c>
      <c r="R1059" s="1">
        <v>1998.878173828125</v>
      </c>
      <c r="S1059" s="1">
        <v>99.13232421875</v>
      </c>
      <c r="T1059">
        <f t="shared" si="1627"/>
        <v>0.10393619417056882</v>
      </c>
      <c r="U1059">
        <f t="shared" si="1628"/>
        <v>2.8400000333786011</v>
      </c>
      <c r="V1059">
        <f t="shared" si="1629"/>
        <v>1.2488197139039632</v>
      </c>
      <c r="W1059" s="1">
        <v>1386.4999998100102</v>
      </c>
      <c r="X1059" s="1">
        <v>0</v>
      </c>
      <c r="Y1059">
        <f t="shared" si="1630"/>
        <v>1.1830532691449571</v>
      </c>
      <c r="Z1059">
        <f t="shared" si="1631"/>
        <v>31.860376358032227</v>
      </c>
      <c r="AA1059" s="1">
        <v>6</v>
      </c>
      <c r="AB1059">
        <f t="shared" si="1632"/>
        <v>1.4200000166893005</v>
      </c>
      <c r="AC1059" s="1">
        <v>1</v>
      </c>
      <c r="AD1059" s="1">
        <v>28.004865646362305</v>
      </c>
      <c r="AE1059" s="1">
        <v>675.21728515625</v>
      </c>
      <c r="AF1059" s="1">
        <v>34.412036895751953</v>
      </c>
      <c r="AG1059" s="1">
        <v>35.855339050292969</v>
      </c>
      <c r="AH1059" s="1">
        <v>88.405914306640625</v>
      </c>
      <c r="AI1059" s="1">
        <v>500.53671264648438</v>
      </c>
      <c r="AJ1059" s="1">
        <v>17.198604583740234</v>
      </c>
      <c r="AK1059" s="1">
        <v>-1.8803005218505859</v>
      </c>
      <c r="AL1059" s="1">
        <v>-0.11023712903261185</v>
      </c>
      <c r="AM1059" s="1">
        <v>1</v>
      </c>
      <c r="AN1059" s="1">
        <v>-0.21956524252891541</v>
      </c>
      <c r="AO1059" s="1">
        <v>2.737391471862793</v>
      </c>
      <c r="AP1059" s="1">
        <v>1</v>
      </c>
      <c r="AQ1059" s="1">
        <v>0</v>
      </c>
      <c r="AR1059" s="1">
        <v>0.15999999642372131</v>
      </c>
      <c r="AS1059" s="1">
        <v>111115</v>
      </c>
      <c r="AT1059">
        <f t="shared" si="1633"/>
        <v>0.83422785441080716</v>
      </c>
      <c r="AU1059">
        <f t="shared" si="1634"/>
        <v>1.2488197139039633E-3</v>
      </c>
      <c r="AV1059">
        <f t="shared" si="1635"/>
        <v>305.0103763580322</v>
      </c>
      <c r="AW1059">
        <f t="shared" si="1636"/>
        <v>301.43669929504392</v>
      </c>
      <c r="AX1059">
        <f t="shared" si="1637"/>
        <v>319.82050066395459</v>
      </c>
      <c r="AY1059">
        <f t="shared" si="1638"/>
        <v>2.6029527143000344</v>
      </c>
      <c r="AZ1059">
        <f t="shared" si="1639"/>
        <v>4.7374763648518075</v>
      </c>
      <c r="BA1059">
        <f t="shared" si="1640"/>
        <v>47.789420879489029</v>
      </c>
      <c r="BB1059">
        <f t="shared" si="1641"/>
        <v>11.93408182919606</v>
      </c>
      <c r="BC1059">
        <f t="shared" si="1642"/>
        <v>30.073537826538086</v>
      </c>
      <c r="BD1059">
        <f t="shared" si="1643"/>
        <v>4.2784788671843916</v>
      </c>
      <c r="BE1059">
        <f t="shared" si="1644"/>
        <v>0.10026670827696459</v>
      </c>
      <c r="BF1059">
        <f t="shared" si="1645"/>
        <v>3.5544230957068503</v>
      </c>
      <c r="BG1059">
        <f t="shared" si="1646"/>
        <v>6.2986355951222109E-2</v>
      </c>
      <c r="BH1059">
        <f t="shared" si="1647"/>
        <v>46.854152895527236</v>
      </c>
      <c r="BI1059">
        <f t="shared" si="1648"/>
        <v>0.71518760024151606</v>
      </c>
      <c r="BJ1059">
        <f t="shared" si="1649"/>
        <v>74.857922082591628</v>
      </c>
      <c r="BK1059">
        <f t="shared" si="1650"/>
        <v>655.56603865996783</v>
      </c>
      <c r="BL1059">
        <f t="shared" si="1651"/>
        <v>1.2729339002654511E-2</v>
      </c>
    </row>
    <row r="1060" spans="1:64" x14ac:dyDescent="0.2">
      <c r="A1060" s="1" t="s">
        <v>3567</v>
      </c>
      <c r="B1060" s="1" t="s">
        <v>971</v>
      </c>
      <c r="C1060" s="1" t="s">
        <v>1156</v>
      </c>
      <c r="D1060" s="1">
        <v>20160217</v>
      </c>
      <c r="E1060" s="1" t="s">
        <v>1169</v>
      </c>
      <c r="F1060" s="1" t="s">
        <v>100</v>
      </c>
      <c r="G1060" s="1" t="s">
        <v>101</v>
      </c>
      <c r="H1060" s="1">
        <v>20160217</v>
      </c>
      <c r="I1060">
        <v>1</v>
      </c>
      <c r="J1060" s="1">
        <v>15</v>
      </c>
      <c r="K1060" s="1">
        <v>31.85215950012207</v>
      </c>
      <c r="L1060">
        <f t="shared" si="1624"/>
        <v>11.278396860025744</v>
      </c>
      <c r="M1060">
        <f t="shared" si="1625"/>
        <v>598.88181401786665</v>
      </c>
      <c r="N1060" s="1">
        <v>785.2344970703125</v>
      </c>
      <c r="O1060">
        <f t="shared" si="1626"/>
        <v>0.73157688622883743</v>
      </c>
      <c r="P1060" s="1">
        <v>91.886421203613281</v>
      </c>
      <c r="Q1060" s="1">
        <v>28.289628982543945</v>
      </c>
      <c r="R1060" s="1">
        <v>2000.132080078125</v>
      </c>
      <c r="S1060" s="1">
        <v>99.126419067382812</v>
      </c>
      <c r="T1060">
        <f t="shared" si="1627"/>
        <v>0.10797627585282167</v>
      </c>
      <c r="U1060">
        <f t="shared" si="1628"/>
        <v>2.8400000333786011</v>
      </c>
      <c r="V1060">
        <f t="shared" si="1629"/>
        <v>1.302126861523609</v>
      </c>
      <c r="W1060" s="1">
        <v>1496.4999998100102</v>
      </c>
      <c r="X1060" s="1">
        <v>0</v>
      </c>
      <c r="Y1060">
        <f t="shared" si="1630"/>
        <v>1.1890185468226866</v>
      </c>
      <c r="Z1060">
        <f t="shared" si="1631"/>
        <v>31.85215950012207</v>
      </c>
      <c r="AA1060" s="1">
        <v>6</v>
      </c>
      <c r="AB1060">
        <f t="shared" si="1632"/>
        <v>1.4200000166893005</v>
      </c>
      <c r="AC1060" s="1">
        <v>1</v>
      </c>
      <c r="AD1060" s="1">
        <v>28.007352828979492</v>
      </c>
      <c r="AE1060" s="1">
        <v>799.9793701171875</v>
      </c>
      <c r="AF1060" s="1">
        <v>34.270050048828125</v>
      </c>
      <c r="AG1060" s="1">
        <v>35.775051116943359</v>
      </c>
      <c r="AH1060" s="1">
        <v>88.020896911621094</v>
      </c>
      <c r="AI1060" s="1">
        <v>500.54843139648438</v>
      </c>
      <c r="AJ1060" s="1">
        <v>19.322202682495117</v>
      </c>
      <c r="AK1060" s="1">
        <v>-2.1027584075927734</v>
      </c>
      <c r="AL1060" s="1">
        <v>-8.1753358244895935E-2</v>
      </c>
      <c r="AM1060" s="1">
        <v>1</v>
      </c>
      <c r="AN1060" s="1">
        <v>-0.21956524252891541</v>
      </c>
      <c r="AO1060" s="1">
        <v>2.737391471862793</v>
      </c>
      <c r="AP1060" s="1">
        <v>1</v>
      </c>
      <c r="AQ1060" s="1">
        <v>0</v>
      </c>
      <c r="AR1060" s="1">
        <v>0.15999999642372131</v>
      </c>
      <c r="AS1060" s="1">
        <v>111115</v>
      </c>
      <c r="AT1060">
        <f t="shared" si="1633"/>
        <v>0.83424738566080725</v>
      </c>
      <c r="AU1060">
        <f t="shared" si="1634"/>
        <v>1.302126861523609E-3</v>
      </c>
      <c r="AV1060">
        <f t="shared" si="1635"/>
        <v>305.00215950012205</v>
      </c>
      <c r="AW1060">
        <f t="shared" si="1636"/>
        <v>301.43962898254392</v>
      </c>
      <c r="AX1060">
        <f t="shared" si="1637"/>
        <v>320.02112565947027</v>
      </c>
      <c r="AY1060">
        <f t="shared" si="1638"/>
        <v>2.5793346847251684</v>
      </c>
      <c r="AZ1060">
        <f t="shared" si="1639"/>
        <v>4.7352712559978558</v>
      </c>
      <c r="BA1060">
        <f t="shared" si="1640"/>
        <v>47.770022366882607</v>
      </c>
      <c r="BB1060">
        <f t="shared" si="1641"/>
        <v>11.994971249939248</v>
      </c>
      <c r="BC1060">
        <f t="shared" si="1642"/>
        <v>30.070894241333008</v>
      </c>
      <c r="BD1060">
        <f t="shared" si="1643"/>
        <v>4.2778295954040066</v>
      </c>
      <c r="BE1060">
        <f t="shared" si="1644"/>
        <v>0.10402140141555585</v>
      </c>
      <c r="BF1060">
        <f t="shared" si="1645"/>
        <v>3.5462527091751692</v>
      </c>
      <c r="BG1060">
        <f t="shared" si="1646"/>
        <v>6.5357494051579923E-2</v>
      </c>
      <c r="BH1060">
        <f t="shared" si="1647"/>
        <v>59.365009668169463</v>
      </c>
      <c r="BI1060">
        <f t="shared" si="1648"/>
        <v>0.7626789401793701</v>
      </c>
      <c r="BJ1060">
        <f t="shared" si="1649"/>
        <v>74.755340981939568</v>
      </c>
      <c r="BK1060">
        <f t="shared" si="1650"/>
        <v>779.87328735831068</v>
      </c>
      <c r="BL1060">
        <f t="shared" si="1651"/>
        <v>1.0810992204346288E-2</v>
      </c>
    </row>
    <row r="1061" spans="1:64" x14ac:dyDescent="0.2">
      <c r="A1061" s="1" t="s">
        <v>3567</v>
      </c>
      <c r="B1061" s="1" t="s">
        <v>971</v>
      </c>
      <c r="C1061" s="1" t="s">
        <v>1156</v>
      </c>
      <c r="D1061" s="1">
        <v>20160217</v>
      </c>
      <c r="E1061" s="1" t="s">
        <v>1170</v>
      </c>
      <c r="F1061" s="1" t="s">
        <v>100</v>
      </c>
      <c r="G1061" s="1" t="s">
        <v>101</v>
      </c>
      <c r="H1061" s="1">
        <v>20160217</v>
      </c>
      <c r="I1061">
        <v>1</v>
      </c>
      <c r="J1061" s="1">
        <v>16</v>
      </c>
      <c r="K1061" s="1">
        <v>31.869106292724609</v>
      </c>
      <c r="L1061">
        <f t="shared" si="1624"/>
        <v>11.076021426381189</v>
      </c>
      <c r="M1061">
        <f t="shared" si="1625"/>
        <v>797.732631645943</v>
      </c>
      <c r="N1061" s="1">
        <v>985.2239990234375</v>
      </c>
      <c r="O1061">
        <f t="shared" si="1626"/>
        <v>0.7445849159645137</v>
      </c>
      <c r="P1061" s="1">
        <v>91.546279907226562</v>
      </c>
      <c r="Q1061" s="1">
        <v>28.316211700439453</v>
      </c>
      <c r="R1061" s="1">
        <v>1999.47802734375</v>
      </c>
      <c r="S1061" s="1">
        <v>99.1240234375</v>
      </c>
      <c r="T1061">
        <f t="shared" si="1627"/>
        <v>0.10792401764756387</v>
      </c>
      <c r="U1061">
        <f t="shared" si="1628"/>
        <v>2.8400000333786011</v>
      </c>
      <c r="V1061">
        <f t="shared" si="1629"/>
        <v>1.31489540360336</v>
      </c>
      <c r="W1061" s="1">
        <v>1597.4999998100102</v>
      </c>
      <c r="X1061" s="1">
        <v>0</v>
      </c>
      <c r="Y1061">
        <f t="shared" si="1630"/>
        <v>1.2012274238833083</v>
      </c>
      <c r="Z1061">
        <f t="shared" si="1631"/>
        <v>31.869106292724609</v>
      </c>
      <c r="AA1061" s="1">
        <v>6</v>
      </c>
      <c r="AB1061">
        <f t="shared" si="1632"/>
        <v>1.4200000166893005</v>
      </c>
      <c r="AC1061" s="1">
        <v>1</v>
      </c>
      <c r="AD1061" s="1">
        <v>28.005836486816406</v>
      </c>
      <c r="AE1061" s="1">
        <v>1000.0524291992188</v>
      </c>
      <c r="AF1061" s="1">
        <v>34.178871154785156</v>
      </c>
      <c r="AG1061" s="1">
        <v>35.698638916015625</v>
      </c>
      <c r="AH1061" s="1">
        <v>87.648963928222656</v>
      </c>
      <c r="AI1061" s="1">
        <v>500.585205078125</v>
      </c>
      <c r="AJ1061" s="1">
        <v>16.02052116394043</v>
      </c>
      <c r="AK1061" s="1">
        <v>-3.0020778179168701</v>
      </c>
      <c r="AL1061" s="1">
        <v>-7.2625167667865753E-2</v>
      </c>
      <c r="AM1061" s="1">
        <v>1</v>
      </c>
      <c r="AN1061" s="1">
        <v>-0.21956524252891541</v>
      </c>
      <c r="AO1061" s="1">
        <v>2.737391471862793</v>
      </c>
      <c r="AP1061" s="1">
        <v>1</v>
      </c>
      <c r="AQ1061" s="1">
        <v>0</v>
      </c>
      <c r="AR1061" s="1">
        <v>0.15999999642372131</v>
      </c>
      <c r="AS1061" s="1">
        <v>111115</v>
      </c>
      <c r="AT1061">
        <f t="shared" si="1633"/>
        <v>0.83430867513020812</v>
      </c>
      <c r="AU1061">
        <f t="shared" si="1634"/>
        <v>1.3148954036033599E-3</v>
      </c>
      <c r="AV1061">
        <f t="shared" si="1635"/>
        <v>305.01910629272459</v>
      </c>
      <c r="AW1061">
        <f t="shared" si="1636"/>
        <v>301.46621170043943</v>
      </c>
      <c r="AX1061">
        <f t="shared" si="1637"/>
        <v>319.91647722430935</v>
      </c>
      <c r="AY1061">
        <f t="shared" si="1638"/>
        <v>2.5726879089238914</v>
      </c>
      <c r="AZ1061">
        <f t="shared" si="1639"/>
        <v>4.7398201444812909</v>
      </c>
      <c r="BA1061">
        <f t="shared" si="1640"/>
        <v>47.817067751188063</v>
      </c>
      <c r="BB1061">
        <f t="shared" si="1641"/>
        <v>12.118428835172438</v>
      </c>
      <c r="BC1061">
        <f t="shared" si="1642"/>
        <v>30.092658996582031</v>
      </c>
      <c r="BD1061">
        <f t="shared" si="1643"/>
        <v>4.2831776365624963</v>
      </c>
      <c r="BE1061">
        <f t="shared" si="1644"/>
        <v>0.10397290039230855</v>
      </c>
      <c r="BF1061">
        <f t="shared" si="1645"/>
        <v>3.5385927205979826</v>
      </c>
      <c r="BG1061">
        <f t="shared" si="1646"/>
        <v>6.5326859241291391E-2</v>
      </c>
      <c r="BH1061">
        <f t="shared" si="1647"/>
        <v>79.074468076131012</v>
      </c>
      <c r="BI1061">
        <f t="shared" si="1648"/>
        <v>0.80969671103897434</v>
      </c>
      <c r="BJ1061">
        <f t="shared" si="1649"/>
        <v>74.520543359432139</v>
      </c>
      <c r="BK1061">
        <f t="shared" si="1650"/>
        <v>979.95898890024171</v>
      </c>
      <c r="BL1061">
        <f t="shared" si="1651"/>
        <v>8.4227109940685739E-3</v>
      </c>
    </row>
    <row r="1062" spans="1:64" x14ac:dyDescent="0.2">
      <c r="A1062" s="1" t="s">
        <v>3567</v>
      </c>
      <c r="B1062" s="1" t="s">
        <v>971</v>
      </c>
      <c r="C1062" s="1" t="s">
        <v>1156</v>
      </c>
      <c r="D1062" s="1">
        <v>20160217</v>
      </c>
      <c r="E1062" s="1" t="s">
        <v>1171</v>
      </c>
      <c r="F1062" s="1" t="s">
        <v>100</v>
      </c>
      <c r="G1062" s="1" t="s">
        <v>101</v>
      </c>
      <c r="H1062" s="1">
        <v>20160217</v>
      </c>
      <c r="I1062">
        <v>1</v>
      </c>
      <c r="J1062" s="1">
        <v>17</v>
      </c>
      <c r="K1062" s="1">
        <v>31.898992538452148</v>
      </c>
      <c r="L1062">
        <f t="shared" si="1624"/>
        <v>11.216426021078242</v>
      </c>
      <c r="M1062">
        <f t="shared" si="1625"/>
        <v>1177.9304450415277</v>
      </c>
      <c r="N1062" s="1">
        <v>1384.5465087890625</v>
      </c>
      <c r="O1062">
        <f t="shared" si="1626"/>
        <v>0.7638117204146142</v>
      </c>
      <c r="P1062" s="1">
        <v>91.137535095214844</v>
      </c>
      <c r="Q1062" s="1">
        <v>28.319242477416992</v>
      </c>
      <c r="R1062" s="1">
        <v>2000.2095947265625</v>
      </c>
      <c r="S1062" s="1">
        <v>99.126419067382812</v>
      </c>
      <c r="T1062">
        <f t="shared" si="1627"/>
        <v>0.10260097208090435</v>
      </c>
      <c r="U1062">
        <f t="shared" si="1628"/>
        <v>2.8400000333786011</v>
      </c>
      <c r="V1062">
        <f t="shared" si="1629"/>
        <v>1.2764200066467128</v>
      </c>
      <c r="W1062" s="1">
        <v>1724.9999998211861</v>
      </c>
      <c r="X1062" s="1">
        <v>0</v>
      </c>
      <c r="Y1062">
        <f t="shared" si="1630"/>
        <v>1.2244375615987892</v>
      </c>
      <c r="Z1062">
        <f t="shared" si="1631"/>
        <v>31.898992538452148</v>
      </c>
      <c r="AA1062" s="1">
        <v>6</v>
      </c>
      <c r="AB1062">
        <f t="shared" si="1632"/>
        <v>1.4200000166893005</v>
      </c>
      <c r="AC1062" s="1">
        <v>1</v>
      </c>
      <c r="AD1062" s="1">
        <v>28.007848739624023</v>
      </c>
      <c r="AE1062" s="1">
        <v>1400.10791015625</v>
      </c>
      <c r="AF1062" s="1">
        <v>34.069194793701172</v>
      </c>
      <c r="AG1062" s="1">
        <v>35.544651031494141</v>
      </c>
      <c r="AH1062" s="1">
        <v>87.354423522949219</v>
      </c>
      <c r="AI1062" s="1">
        <v>500.61129760742188</v>
      </c>
      <c r="AJ1062" s="1">
        <v>21.781656265258789</v>
      </c>
      <c r="AK1062" s="1">
        <v>-5.0340480804443359</v>
      </c>
      <c r="AL1062" s="1">
        <v>-3.5905845463275909E-2</v>
      </c>
      <c r="AM1062" s="1">
        <v>1</v>
      </c>
      <c r="AN1062" s="1">
        <v>-0.21956524252891541</v>
      </c>
      <c r="AO1062" s="1">
        <v>2.737391471862793</v>
      </c>
      <c r="AP1062" s="1">
        <v>1</v>
      </c>
      <c r="AQ1062" s="1">
        <v>0</v>
      </c>
      <c r="AR1062" s="1">
        <v>0.15999999642372131</v>
      </c>
      <c r="AS1062" s="1">
        <v>111115</v>
      </c>
      <c r="AT1062">
        <f t="shared" si="1633"/>
        <v>0.83435216267903634</v>
      </c>
      <c r="AU1062">
        <f t="shared" si="1634"/>
        <v>1.2764200066467128E-3</v>
      </c>
      <c r="AV1062">
        <f t="shared" si="1635"/>
        <v>305.04899253845213</v>
      </c>
      <c r="AW1062">
        <f t="shared" si="1636"/>
        <v>301.46924247741697</v>
      </c>
      <c r="AX1062">
        <f t="shared" si="1637"/>
        <v>320.03352800294306</v>
      </c>
      <c r="AY1062">
        <f t="shared" si="1638"/>
        <v>2.5899939933031035</v>
      </c>
      <c r="AZ1062">
        <f t="shared" si="1639"/>
        <v>4.7478515353505584</v>
      </c>
      <c r="BA1062">
        <f t="shared" si="1640"/>
        <v>47.896933834794616</v>
      </c>
      <c r="BB1062">
        <f t="shared" si="1641"/>
        <v>12.352282803300476</v>
      </c>
      <c r="BC1062">
        <f t="shared" si="1642"/>
        <v>30.10911750793457</v>
      </c>
      <c r="BD1062">
        <f t="shared" si="1643"/>
        <v>4.2872256941663833</v>
      </c>
      <c r="BE1062">
        <f t="shared" si="1644"/>
        <v>9.9023538561234012E-2</v>
      </c>
      <c r="BF1062">
        <f t="shared" si="1645"/>
        <v>3.5234139737517691</v>
      </c>
      <c r="BG1062">
        <f t="shared" si="1646"/>
        <v>6.2201477528882762E-2</v>
      </c>
      <c r="BH1062">
        <f t="shared" si="1647"/>
        <v>116.76402692741522</v>
      </c>
      <c r="BI1062">
        <f t="shared" si="1648"/>
        <v>0.85076986404144472</v>
      </c>
      <c r="BJ1062">
        <f t="shared" si="1649"/>
        <v>74.026264436695485</v>
      </c>
      <c r="BK1062">
        <f t="shared" si="1650"/>
        <v>1379.2147570459324</v>
      </c>
      <c r="BL1062">
        <f t="shared" si="1651"/>
        <v>6.0201655647113836E-3</v>
      </c>
    </row>
    <row r="1063" spans="1:64" x14ac:dyDescent="0.2">
      <c r="A1063" s="1" t="s">
        <v>3567</v>
      </c>
      <c r="B1063" s="1" t="s">
        <v>971</v>
      </c>
      <c r="C1063" s="1" t="s">
        <v>1156</v>
      </c>
      <c r="D1063" s="1">
        <v>20160217</v>
      </c>
      <c r="E1063" s="1" t="s">
        <v>1172</v>
      </c>
      <c r="F1063" s="1" t="s">
        <v>100</v>
      </c>
      <c r="G1063" s="1" t="s">
        <v>101</v>
      </c>
      <c r="H1063" s="1">
        <v>20160217</v>
      </c>
      <c r="I1063">
        <v>1</v>
      </c>
      <c r="J1063" s="1">
        <v>18</v>
      </c>
      <c r="K1063" s="1">
        <v>32.04547119140625</v>
      </c>
      <c r="L1063">
        <f t="shared" si="1624"/>
        <v>10.769738003084646</v>
      </c>
      <c r="M1063">
        <f t="shared" si="1625"/>
        <v>1558.6685645668458</v>
      </c>
      <c r="N1063" s="1">
        <v>1785.1068115234375</v>
      </c>
      <c r="O1063">
        <f t="shared" si="1626"/>
        <v>0.79187002163361031</v>
      </c>
      <c r="P1063" s="1">
        <v>90.813819885253906</v>
      </c>
      <c r="Q1063" s="1">
        <v>28.350303649902344</v>
      </c>
      <c r="R1063" s="1">
        <v>2000.4866943359375</v>
      </c>
      <c r="S1063" s="1">
        <v>99.122787475585938</v>
      </c>
      <c r="T1063">
        <f t="shared" si="1627"/>
        <v>9.2827613600173026E-2</v>
      </c>
      <c r="U1063">
        <f t="shared" si="1628"/>
        <v>2.8400000333786011</v>
      </c>
      <c r="V1063">
        <f t="shared" si="1629"/>
        <v>1.2021868789498924</v>
      </c>
      <c r="W1063" s="1">
        <v>1838.9999998211861</v>
      </c>
      <c r="X1063" s="1">
        <v>0</v>
      </c>
      <c r="Y1063">
        <f t="shared" si="1630"/>
        <v>1.2701399770726955</v>
      </c>
      <c r="Z1063">
        <f t="shared" si="1631"/>
        <v>32.04547119140625</v>
      </c>
      <c r="AA1063" s="1">
        <v>6</v>
      </c>
      <c r="AB1063">
        <f t="shared" si="1632"/>
        <v>1.4200000166893005</v>
      </c>
      <c r="AC1063" s="1">
        <v>1</v>
      </c>
      <c r="AD1063" s="1">
        <v>28.006984710693359</v>
      </c>
      <c r="AE1063" s="1">
        <v>1800.588134765625</v>
      </c>
      <c r="AF1063" s="1">
        <v>34.093879699707031</v>
      </c>
      <c r="AG1063" s="1">
        <v>35.483734130859375</v>
      </c>
      <c r="AH1063" s="1">
        <v>87.256759643554688</v>
      </c>
      <c r="AI1063" s="1">
        <v>500.56845092773438</v>
      </c>
      <c r="AJ1063" s="1">
        <v>28.268049240112305</v>
      </c>
      <c r="AK1063" s="1">
        <v>-7.8410181999206543</v>
      </c>
      <c r="AL1063" s="1">
        <v>-4.4170960783958435E-2</v>
      </c>
      <c r="AM1063" s="1">
        <v>1</v>
      </c>
      <c r="AN1063" s="1">
        <v>-0.21956524252891541</v>
      </c>
      <c r="AO1063" s="1">
        <v>2.737391471862793</v>
      </c>
      <c r="AP1063" s="1">
        <v>1</v>
      </c>
      <c r="AQ1063" s="1">
        <v>0</v>
      </c>
      <c r="AR1063" s="1">
        <v>0.15999999642372131</v>
      </c>
      <c r="AS1063" s="1">
        <v>111115</v>
      </c>
      <c r="AT1063">
        <f t="shared" si="1633"/>
        <v>0.83428075154622383</v>
      </c>
      <c r="AU1063">
        <f t="shared" si="1634"/>
        <v>1.2021868789498923E-3</v>
      </c>
      <c r="AV1063">
        <f t="shared" si="1635"/>
        <v>305.19547119140623</v>
      </c>
      <c r="AW1063">
        <f t="shared" si="1636"/>
        <v>301.50030364990232</v>
      </c>
      <c r="AX1063">
        <f t="shared" si="1637"/>
        <v>320.07786393945207</v>
      </c>
      <c r="AY1063">
        <f t="shared" si="1638"/>
        <v>2.6116520945874817</v>
      </c>
      <c r="AZ1063">
        <f t="shared" si="1639"/>
        <v>4.7873866141660644</v>
      </c>
      <c r="BA1063">
        <f t="shared" si="1640"/>
        <v>48.297538195696966</v>
      </c>
      <c r="BB1063">
        <f t="shared" si="1641"/>
        <v>12.813804064837591</v>
      </c>
      <c r="BC1063">
        <f t="shared" si="1642"/>
        <v>30.197887420654297</v>
      </c>
      <c r="BD1063">
        <f t="shared" si="1643"/>
        <v>4.3091166587269791</v>
      </c>
      <c r="BE1063">
        <f t="shared" si="1644"/>
        <v>8.988950509741811E-2</v>
      </c>
      <c r="BF1063">
        <f t="shared" si="1645"/>
        <v>3.5172466370933688</v>
      </c>
      <c r="BG1063">
        <f t="shared" si="1646"/>
        <v>5.6437724706375481E-2</v>
      </c>
      <c r="BH1063">
        <f t="shared" si="1647"/>
        <v>154.49957287043608</v>
      </c>
      <c r="BI1063">
        <f t="shared" si="1648"/>
        <v>0.87315142965403525</v>
      </c>
      <c r="BJ1063">
        <f t="shared" si="1649"/>
        <v>73.185493828625027</v>
      </c>
      <c r="BK1063">
        <f t="shared" si="1650"/>
        <v>1779.9873938708722</v>
      </c>
      <c r="BL1063">
        <f t="shared" si="1651"/>
        <v>4.4280571698129588E-3</v>
      </c>
    </row>
    <row r="1064" spans="1:64" x14ac:dyDescent="0.2">
      <c r="A1064" s="1" t="s">
        <v>3567</v>
      </c>
      <c r="B1064" s="1" t="s">
        <v>971</v>
      </c>
      <c r="C1064" s="1" t="s">
        <v>1156</v>
      </c>
      <c r="D1064" s="1">
        <v>20160217</v>
      </c>
      <c r="E1064" s="1" t="s">
        <v>1173</v>
      </c>
      <c r="F1064" s="1" t="s">
        <v>100</v>
      </c>
      <c r="G1064" s="1" t="s">
        <v>101</v>
      </c>
      <c r="H1064" s="1">
        <v>20160217</v>
      </c>
      <c r="J1064" s="1">
        <v>19</v>
      </c>
      <c r="K1064" s="1">
        <v>32.127918243408203</v>
      </c>
      <c r="L1064">
        <f t="shared" si="1624"/>
        <v>4.5980157436551226</v>
      </c>
      <c r="M1064">
        <f t="shared" si="1625"/>
        <v>298.78805800727054</v>
      </c>
      <c r="N1064" s="1">
        <v>393.88681030273438</v>
      </c>
      <c r="O1064">
        <f t="shared" si="1626"/>
        <v>0.80331387078624505</v>
      </c>
      <c r="P1064" s="1">
        <v>90.710334777832031</v>
      </c>
      <c r="Q1064" s="1">
        <v>28.384601593017578</v>
      </c>
      <c r="R1064" s="1">
        <v>1998.9970703125</v>
      </c>
      <c r="S1064" s="1">
        <v>99.120941162109375</v>
      </c>
      <c r="T1064">
        <f t="shared" si="1627"/>
        <v>8.615835531390828E-2</v>
      </c>
      <c r="U1064">
        <f t="shared" si="1628"/>
        <v>2.8400000333786011</v>
      </c>
      <c r="V1064">
        <f t="shared" si="1629"/>
        <v>1.1355912358128586</v>
      </c>
      <c r="W1064" s="1">
        <v>1953.9999998211861</v>
      </c>
      <c r="X1064" s="1">
        <v>0</v>
      </c>
      <c r="Y1064">
        <f t="shared" si="1630"/>
        <v>1.2895144808961607</v>
      </c>
      <c r="Z1064">
        <f t="shared" si="1631"/>
        <v>32.127918243408203</v>
      </c>
      <c r="AA1064" s="1">
        <v>6</v>
      </c>
      <c r="AB1064">
        <f t="shared" si="1632"/>
        <v>1.4200000166893005</v>
      </c>
      <c r="AC1064" s="1">
        <v>1</v>
      </c>
      <c r="AD1064" s="1">
        <v>28.004613876342773</v>
      </c>
      <c r="AE1064" s="1">
        <v>399.9346923828125</v>
      </c>
      <c r="AF1064" s="1">
        <v>34.201797485351562</v>
      </c>
      <c r="AG1064" s="1">
        <v>35.514701843261719</v>
      </c>
      <c r="AH1064" s="1">
        <v>87.356964111328125</v>
      </c>
      <c r="AI1064" s="1">
        <v>500.53656005859375</v>
      </c>
      <c r="AJ1064" s="1">
        <v>31.594871520996094</v>
      </c>
      <c r="AK1064" s="1">
        <v>-0.682453453540802</v>
      </c>
      <c r="AL1064" s="1">
        <v>-3.4792527556419373E-2</v>
      </c>
      <c r="AM1064" s="1">
        <v>1</v>
      </c>
      <c r="AN1064" s="1">
        <v>-0.21956524252891541</v>
      </c>
      <c r="AO1064" s="1">
        <v>2.737391471862793</v>
      </c>
      <c r="AP1064" s="1">
        <v>1</v>
      </c>
      <c r="AQ1064" s="1">
        <v>0</v>
      </c>
      <c r="AR1064" s="1">
        <v>0.15999999642372131</v>
      </c>
      <c r="AS1064" s="1">
        <v>111115</v>
      </c>
      <c r="AT1064">
        <f t="shared" si="1633"/>
        <v>0.83422760009765606</v>
      </c>
      <c r="AU1064">
        <f t="shared" si="1634"/>
        <v>1.1355912358128586E-3</v>
      </c>
      <c r="AV1064">
        <f t="shared" si="1635"/>
        <v>305.27791824340818</v>
      </c>
      <c r="AW1064">
        <f t="shared" si="1636"/>
        <v>301.53460159301756</v>
      </c>
      <c r="AX1064">
        <f t="shared" si="1637"/>
        <v>319.83952410102938</v>
      </c>
      <c r="AY1064">
        <f t="shared" si="1638"/>
        <v>2.6359032443019994</v>
      </c>
      <c r="AZ1064">
        <f t="shared" si="1639"/>
        <v>4.8097651526919627</v>
      </c>
      <c r="BA1064">
        <f t="shared" si="1640"/>
        <v>48.52420786467043</v>
      </c>
      <c r="BB1064">
        <f t="shared" si="1641"/>
        <v>13.009506021408711</v>
      </c>
      <c r="BC1064">
        <f t="shared" si="1642"/>
        <v>30.256259918212891</v>
      </c>
      <c r="BD1064">
        <f t="shared" si="1643"/>
        <v>4.323564542582047</v>
      </c>
      <c r="BE1064">
        <f t="shared" si="1644"/>
        <v>8.3621492572956452E-2</v>
      </c>
      <c r="BF1064">
        <f t="shared" si="1645"/>
        <v>3.520250671795802</v>
      </c>
      <c r="BG1064">
        <f t="shared" si="1646"/>
        <v>5.2485583438654004E-2</v>
      </c>
      <c r="BH1064">
        <f t="shared" si="1647"/>
        <v>29.616153517679585</v>
      </c>
      <c r="BI1064">
        <f t="shared" si="1648"/>
        <v>0.75856324759295024</v>
      </c>
      <c r="BJ1064">
        <f t="shared" si="1649"/>
        <v>72.837722766044294</v>
      </c>
      <c r="BK1064">
        <f t="shared" si="1650"/>
        <v>391.70113383055849</v>
      </c>
      <c r="BL1064">
        <f t="shared" si="1651"/>
        <v>8.5501155622167094E-3</v>
      </c>
    </row>
    <row r="1065" spans="1:64" x14ac:dyDescent="0.2">
      <c r="A1065" s="1" t="s">
        <v>3567</v>
      </c>
      <c r="B1065" s="1" t="s">
        <v>725</v>
      </c>
      <c r="C1065" s="1" t="s">
        <v>1175</v>
      </c>
      <c r="D1065" s="1">
        <v>20160217</v>
      </c>
      <c r="E1065" s="1" t="s">
        <v>1174</v>
      </c>
      <c r="F1065" s="1" t="s">
        <v>60</v>
      </c>
      <c r="G1065" s="1" t="s">
        <v>61</v>
      </c>
      <c r="H1065" s="1">
        <v>20160217</v>
      </c>
      <c r="J1065" s="1">
        <v>3</v>
      </c>
      <c r="K1065" s="1">
        <v>29.64244270324707</v>
      </c>
      <c r="L1065">
        <f t="shared" ref="L1065:L1082" si="1652">(AE1065-N1065*(1000-AF1065)/(1000-AG1065))*AT1065</f>
        <v>17.892695423915761</v>
      </c>
      <c r="M1065">
        <f t="shared" ref="M1065:M1082" si="1653">((BG1065-AU1065/2)*N1065-L1065)/(BG1065+AU1065/2)</f>
        <v>279.57280682519968</v>
      </c>
      <c r="N1065" s="1">
        <v>377.16744995117188</v>
      </c>
      <c r="O1065">
        <f t="shared" ref="O1065:O1082" si="1654">(BD1065-BF1065)</f>
        <v>0.84286344282168857</v>
      </c>
      <c r="P1065" s="1">
        <v>82.08087158203125</v>
      </c>
      <c r="Q1065" s="1">
        <v>28.336410522460938</v>
      </c>
      <c r="R1065" s="1">
        <v>2000.45458984375</v>
      </c>
      <c r="S1065" s="1">
        <v>99.3291015625</v>
      </c>
      <c r="T1065">
        <f t="shared" ref="T1065:T1082" si="1655">IF(BE1065&lt;&gt;0,1/(1/BE1065-1/U1065),0)</f>
        <v>0.34256531943527835</v>
      </c>
      <c r="U1065">
        <f t="shared" ref="U1065:U1082" si="1656">AB1065*(AC1065+1)*(AC1065+1)/(AC1065*AC1065+1)</f>
        <v>2.8400000333786011</v>
      </c>
      <c r="V1065">
        <f t="shared" ref="V1065:V1082" si="1657">AU1065*1000</f>
        <v>3.1871172231694493</v>
      </c>
      <c r="W1065" s="1">
        <v>2835.000024408102</v>
      </c>
      <c r="X1065" s="1">
        <v>0</v>
      </c>
      <c r="Y1065">
        <f t="shared" ref="Y1065:Y1082" si="1658">(AZ1065-BF1065)</f>
        <v>0.99727933883857522</v>
      </c>
      <c r="Z1065">
        <f t="shared" ref="Z1065:Z1082" si="1659">(K1065+AY1065*X1065)</f>
        <v>29.64244270324707</v>
      </c>
      <c r="AA1065" s="1">
        <v>6</v>
      </c>
      <c r="AB1065">
        <f t="shared" ref="AB1065:AB1082" si="1660">(AA1065*AN1065+AO1065)</f>
        <v>1.4200000166893005</v>
      </c>
      <c r="AC1065" s="1">
        <v>1</v>
      </c>
      <c r="AD1065" s="1">
        <v>28.033254623413086</v>
      </c>
      <c r="AE1065" s="1">
        <v>400.10064697265625</v>
      </c>
      <c r="AF1065" s="1">
        <v>28.273658752441406</v>
      </c>
      <c r="AG1065" s="1">
        <v>31.979040145874023</v>
      </c>
      <c r="AH1065" s="1">
        <v>72.570236206054688</v>
      </c>
      <c r="AI1065" s="1">
        <v>499.57550048828125</v>
      </c>
      <c r="AJ1065" s="1">
        <v>12.795139312744141</v>
      </c>
      <c r="AK1065" s="1">
        <v>1.5079282522201538</v>
      </c>
      <c r="AL1065" s="1">
        <v>0.25780951976776123</v>
      </c>
      <c r="AM1065" s="1">
        <v>1</v>
      </c>
      <c r="AN1065" s="1">
        <v>-0.21956524252891541</v>
      </c>
      <c r="AO1065" s="1">
        <v>2.737391471862793</v>
      </c>
      <c r="AP1065" s="1">
        <v>1</v>
      </c>
      <c r="AQ1065" s="1">
        <v>0</v>
      </c>
      <c r="AR1065" s="1">
        <v>0.15999999642372131</v>
      </c>
      <c r="AS1065" s="1">
        <v>111115</v>
      </c>
      <c r="AT1065">
        <f t="shared" ref="AT1065:AT1082" si="1661">AI1065*0.000001/(AA1065*0.0001)</f>
        <v>0.8326258341471352</v>
      </c>
      <c r="AU1065">
        <f t="shared" ref="AU1065:AU1082" si="1662">(AG1065-AF1065)/(1000-AG1065)*AT1065</f>
        <v>3.1871172231694492E-3</v>
      </c>
      <c r="AV1065">
        <f t="shared" ref="AV1065:AV1082" si="1663">(K1065+273.15)</f>
        <v>302.79244270324705</v>
      </c>
      <c r="AW1065">
        <f t="shared" ref="AW1065:AW1082" si="1664">(Q1065+273.15)</f>
        <v>301.48641052246091</v>
      </c>
      <c r="AX1065">
        <f t="shared" ref="AX1065:AX1082" si="1665">(R1065*AP1065+AJ1065*AQ1065)*AR1065</f>
        <v>320.07272722081689</v>
      </c>
      <c r="AY1065">
        <f t="shared" ref="AY1065:AY1082" si="1666">((AX1065+0.00000010773*(AW1065^4-AV1065^4))-AU1065*44100)/(AB1065*51.4+0.00000043092*AV1065^3)</f>
        <v>1.9305050263482568</v>
      </c>
      <c r="AZ1065">
        <f t="shared" ref="AZ1065:AZ1082" si="1667">0.61365*EXP(17.502*Z1065/(240.97+Z1065))</f>
        <v>4.173728665359361</v>
      </c>
      <c r="BA1065">
        <f t="shared" ref="BA1065:BA1082" si="1668">AZ1065*1000/S1065</f>
        <v>42.019192761279143</v>
      </c>
      <c r="BB1065">
        <f t="shared" ref="BB1065:BB1082" si="1669">(BA1065-AG1065)</f>
        <v>10.04015261540512</v>
      </c>
      <c r="BC1065">
        <f t="shared" ref="BC1065:BC1082" si="1670">IF(X1065,K1065,(Q1065+K1065)/2)</f>
        <v>28.989426612854004</v>
      </c>
      <c r="BD1065">
        <f t="shared" ref="BD1065:BD1082" si="1671">0.61365*EXP(17.502*BC1065/(240.97+BC1065))</f>
        <v>4.0193127693424744</v>
      </c>
      <c r="BE1065">
        <f t="shared" ref="BE1065:BE1082" si="1672">IF(BB1065&lt;&gt;0,(1000-(BA1065+AG1065)/2)/BB1065*AU1065,0)</f>
        <v>0.30569223590973882</v>
      </c>
      <c r="BF1065">
        <f t="shared" ref="BF1065:BF1082" si="1673">AG1065*S1065/1000</f>
        <v>3.1764493265207858</v>
      </c>
      <c r="BG1065">
        <f t="shared" ref="BG1065:BG1082" si="1674">1/(1.6/T1065+1.37/U1065)</f>
        <v>0.19406033885722501</v>
      </c>
      <c r="BH1065">
        <f t="shared" ref="BH1065:BH1082" si="1675">M1065*S1065*0.001</f>
        <v>27.769715723253452</v>
      </c>
      <c r="BI1065">
        <f t="shared" ref="BI1065:BI1082" si="1676">M1065/N1065</f>
        <v>0.74124319811105965</v>
      </c>
      <c r="BJ1065">
        <f t="shared" ref="BJ1065:BJ1082" si="1677">(1-AU1065*S1065/AZ1065/T1065)*100</f>
        <v>77.858505134109038</v>
      </c>
      <c r="BK1065">
        <f t="shared" ref="BK1065:BK1082" si="1678">(N1065-L1065/(U1065/1.35))</f>
        <v>368.66211947990769</v>
      </c>
      <c r="BL1065">
        <f t="shared" ref="BL1065:BL1082" si="1679">L1065*BJ1065/100/BK1065</f>
        <v>3.7787948501226992E-2</v>
      </c>
    </row>
    <row r="1066" spans="1:64" x14ac:dyDescent="0.2">
      <c r="A1066" s="1" t="s">
        <v>3567</v>
      </c>
      <c r="B1066" s="1" t="s">
        <v>725</v>
      </c>
      <c r="C1066" s="1" t="s">
        <v>1175</v>
      </c>
      <c r="D1066" s="1">
        <v>20160217</v>
      </c>
      <c r="E1066" s="1" t="s">
        <v>1176</v>
      </c>
      <c r="F1066" s="1" t="s">
        <v>60</v>
      </c>
      <c r="G1066" s="1" t="s">
        <v>61</v>
      </c>
      <c r="H1066" s="1">
        <v>20160217</v>
      </c>
      <c r="J1066" s="1">
        <v>4</v>
      </c>
      <c r="K1066" s="1">
        <v>29.643590927124023</v>
      </c>
      <c r="L1066">
        <f t="shared" si="1652"/>
        <v>14.41971248802688</v>
      </c>
      <c r="M1066">
        <f t="shared" si="1653"/>
        <v>228.11917616363613</v>
      </c>
      <c r="N1066" s="1">
        <v>306.48431396484375</v>
      </c>
      <c r="O1066">
        <f t="shared" si="1654"/>
        <v>0.8377229860585711</v>
      </c>
      <c r="P1066" s="1">
        <v>82.216018676757812</v>
      </c>
      <c r="Q1066" s="1">
        <v>28.337051391601562</v>
      </c>
      <c r="R1066" s="1">
        <v>2000.4710693359375</v>
      </c>
      <c r="S1066" s="1">
        <v>99.330841064453125</v>
      </c>
      <c r="T1066">
        <f t="shared" si="1655"/>
        <v>0.34413702423955916</v>
      </c>
      <c r="U1066">
        <f t="shared" si="1656"/>
        <v>2.8400000333786011</v>
      </c>
      <c r="V1066">
        <f t="shared" si="1657"/>
        <v>3.1839179983306414</v>
      </c>
      <c r="W1066" s="1">
        <v>2917.000024408102</v>
      </c>
      <c r="X1066" s="1">
        <v>0</v>
      </c>
      <c r="Y1066">
        <f t="shared" si="1658"/>
        <v>0.99220681383983855</v>
      </c>
      <c r="Z1066">
        <f t="shared" si="1659"/>
        <v>29.643590927124023</v>
      </c>
      <c r="AA1066" s="1">
        <v>6</v>
      </c>
      <c r="AB1066">
        <f t="shared" si="1660"/>
        <v>1.4200000166893005</v>
      </c>
      <c r="AC1066" s="1">
        <v>1</v>
      </c>
      <c r="AD1066" s="1">
        <v>28.034473419189453</v>
      </c>
      <c r="AE1066" s="1">
        <v>324.97467041015625</v>
      </c>
      <c r="AF1066" s="1">
        <v>28.330863952636719</v>
      </c>
      <c r="AG1066" s="1">
        <v>32.032325744628906</v>
      </c>
      <c r="AH1066" s="1">
        <v>72.715629577636719</v>
      </c>
      <c r="AI1066" s="1">
        <v>499.57501220703125</v>
      </c>
      <c r="AJ1066" s="1">
        <v>12.98858642578125</v>
      </c>
      <c r="AK1066" s="1">
        <v>1.6002591848373413</v>
      </c>
      <c r="AL1066" s="1">
        <v>0.25894096493721008</v>
      </c>
      <c r="AM1066" s="1">
        <v>1</v>
      </c>
      <c r="AN1066" s="1">
        <v>-0.21956524252891541</v>
      </c>
      <c r="AO1066" s="1">
        <v>2.737391471862793</v>
      </c>
      <c r="AP1066" s="1">
        <v>1</v>
      </c>
      <c r="AQ1066" s="1">
        <v>0</v>
      </c>
      <c r="AR1066" s="1">
        <v>0.15999999642372131</v>
      </c>
      <c r="AS1066" s="1">
        <v>111115</v>
      </c>
      <c r="AT1066">
        <f t="shared" si="1661"/>
        <v>0.83262502034505192</v>
      </c>
      <c r="AU1066">
        <f t="shared" si="1662"/>
        <v>3.1839179983306413E-3</v>
      </c>
      <c r="AV1066">
        <f t="shared" si="1663"/>
        <v>302.793590927124</v>
      </c>
      <c r="AW1066">
        <f t="shared" si="1664"/>
        <v>301.48705139160154</v>
      </c>
      <c r="AX1066">
        <f t="shared" si="1665"/>
        <v>320.07536393950795</v>
      </c>
      <c r="AY1066">
        <f t="shared" si="1666"/>
        <v>1.9321211551426509</v>
      </c>
      <c r="AZ1066">
        <f t="shared" si="1667"/>
        <v>4.1740046713043624</v>
      </c>
      <c r="BA1066">
        <f t="shared" si="1668"/>
        <v>42.021235565658422</v>
      </c>
      <c r="BB1066">
        <f t="shared" si="1669"/>
        <v>9.988909821029516</v>
      </c>
      <c r="BC1066">
        <f t="shared" si="1670"/>
        <v>28.990321159362793</v>
      </c>
      <c r="BD1066">
        <f t="shared" si="1671"/>
        <v>4.0195208435230949</v>
      </c>
      <c r="BE1066">
        <f t="shared" si="1672"/>
        <v>0.30694318198044213</v>
      </c>
      <c r="BF1066">
        <f t="shared" si="1673"/>
        <v>3.1817978574645238</v>
      </c>
      <c r="BG1066">
        <f t="shared" si="1674"/>
        <v>0.19486700021966613</v>
      </c>
      <c r="BH1066">
        <f t="shared" si="1675"/>
        <v>22.659269631264124</v>
      </c>
      <c r="BI1066">
        <f t="shared" si="1676"/>
        <v>0.74430946632330186</v>
      </c>
      <c r="BJ1066">
        <f t="shared" si="1677"/>
        <v>77.982821825744438</v>
      </c>
      <c r="BK1066">
        <f t="shared" si="1678"/>
        <v>299.62987325003928</v>
      </c>
      <c r="BL1066">
        <f t="shared" si="1679"/>
        <v>3.7529297647630827E-2</v>
      </c>
    </row>
    <row r="1067" spans="1:64" x14ac:dyDescent="0.2">
      <c r="A1067" s="1" t="s">
        <v>3567</v>
      </c>
      <c r="B1067" s="1" t="s">
        <v>725</v>
      </c>
      <c r="C1067" s="1" t="s">
        <v>1175</v>
      </c>
      <c r="D1067" s="1">
        <v>20160217</v>
      </c>
      <c r="E1067" s="1" t="s">
        <v>1177</v>
      </c>
      <c r="F1067" s="1" t="s">
        <v>60</v>
      </c>
      <c r="G1067" s="1" t="s">
        <v>61</v>
      </c>
      <c r="H1067" s="1">
        <v>20160217</v>
      </c>
      <c r="J1067" s="1">
        <v>5</v>
      </c>
      <c r="K1067" s="1">
        <v>29.665534973144531</v>
      </c>
      <c r="L1067">
        <f t="shared" si="1652"/>
        <v>10.602214835626016</v>
      </c>
      <c r="M1067">
        <f t="shared" si="1653"/>
        <v>178.62863983286968</v>
      </c>
      <c r="N1067" s="1">
        <v>236.39213562011719</v>
      </c>
      <c r="O1067">
        <f t="shared" si="1654"/>
        <v>0.83533770013834374</v>
      </c>
      <c r="P1067" s="1">
        <v>82.341239929199219</v>
      </c>
      <c r="Q1067" s="1">
        <v>28.338388442993164</v>
      </c>
      <c r="R1067" s="1">
        <v>2000.3131103515625</v>
      </c>
      <c r="S1067" s="1">
        <v>99.331100463867188</v>
      </c>
      <c r="T1067">
        <f t="shared" si="1655"/>
        <v>0.34438303403147347</v>
      </c>
      <c r="U1067">
        <f t="shared" si="1656"/>
        <v>2.8400000333786011</v>
      </c>
      <c r="V1067">
        <f t="shared" si="1657"/>
        <v>3.1867032365456645</v>
      </c>
      <c r="W1067" s="1">
        <v>2999.000024408102</v>
      </c>
      <c r="X1067" s="1">
        <v>0</v>
      </c>
      <c r="Y1067">
        <f t="shared" si="1658"/>
        <v>0.99239093474064788</v>
      </c>
      <c r="Z1067">
        <f t="shared" si="1659"/>
        <v>29.665534973144531</v>
      </c>
      <c r="AA1067" s="1">
        <v>6</v>
      </c>
      <c r="AB1067">
        <f t="shared" si="1660"/>
        <v>1.4200000166893005</v>
      </c>
      <c r="AC1067" s="1">
        <v>1</v>
      </c>
      <c r="AD1067" s="1">
        <v>28.033098220825195</v>
      </c>
      <c r="AE1067" s="1">
        <v>250.03312683105469</v>
      </c>
      <c r="AF1067" s="1">
        <v>28.378267288208008</v>
      </c>
      <c r="AG1067" s="1">
        <v>32.083522796630859</v>
      </c>
      <c r="AH1067" s="1">
        <v>72.831825256347656</v>
      </c>
      <c r="AI1067" s="1">
        <v>499.47366333007812</v>
      </c>
      <c r="AJ1067" s="1">
        <v>14.11738109588623</v>
      </c>
      <c r="AK1067" s="1">
        <v>1.6803182363510132</v>
      </c>
      <c r="AL1067" s="1">
        <v>0.25399863719940186</v>
      </c>
      <c r="AM1067" s="1">
        <v>1</v>
      </c>
      <c r="AN1067" s="1">
        <v>-0.21956524252891541</v>
      </c>
      <c r="AO1067" s="1">
        <v>2.737391471862793</v>
      </c>
      <c r="AP1067" s="1">
        <v>1</v>
      </c>
      <c r="AQ1067" s="1">
        <v>0</v>
      </c>
      <c r="AR1067" s="1">
        <v>0.15999999642372131</v>
      </c>
      <c r="AS1067" s="1">
        <v>111115</v>
      </c>
      <c r="AT1067">
        <f t="shared" si="1661"/>
        <v>0.83245610555013005</v>
      </c>
      <c r="AU1067">
        <f t="shared" si="1662"/>
        <v>3.1867032365456645E-3</v>
      </c>
      <c r="AV1067">
        <f t="shared" si="1663"/>
        <v>302.81553497314451</v>
      </c>
      <c r="AW1067">
        <f t="shared" si="1664"/>
        <v>301.48838844299314</v>
      </c>
      <c r="AX1067">
        <f t="shared" si="1665"/>
        <v>320.05009050257286</v>
      </c>
      <c r="AY1067">
        <f t="shared" si="1666"/>
        <v>1.9274140835612881</v>
      </c>
      <c r="AZ1067">
        <f t="shared" si="1667"/>
        <v>4.179282560887561</v>
      </c>
      <c r="BA1067">
        <f t="shared" si="1668"/>
        <v>42.074260139781927</v>
      </c>
      <c r="BB1067">
        <f t="shared" si="1669"/>
        <v>9.9907373431510678</v>
      </c>
      <c r="BC1067">
        <f t="shared" si="1670"/>
        <v>29.001961708068848</v>
      </c>
      <c r="BD1067">
        <f t="shared" si="1671"/>
        <v>4.0222293262852569</v>
      </c>
      <c r="BE1067">
        <f t="shared" si="1672"/>
        <v>0.30713887350866842</v>
      </c>
      <c r="BF1067">
        <f t="shared" si="1673"/>
        <v>3.1868916261469131</v>
      </c>
      <c r="BG1067">
        <f t="shared" si="1674"/>
        <v>0.19499319953377076</v>
      </c>
      <c r="BH1067">
        <f t="shared" si="1675"/>
        <v>17.743379368962728</v>
      </c>
      <c r="BI1067">
        <f t="shared" si="1676"/>
        <v>0.75564544211371898</v>
      </c>
      <c r="BJ1067">
        <f t="shared" si="1677"/>
        <v>78.007055120017625</v>
      </c>
      <c r="BK1067">
        <f t="shared" si="1678"/>
        <v>231.35235045818968</v>
      </c>
      <c r="BL1067">
        <f t="shared" si="1679"/>
        <v>3.5748396566492306E-2</v>
      </c>
    </row>
    <row r="1068" spans="1:64" x14ac:dyDescent="0.2">
      <c r="A1068" s="1" t="s">
        <v>3567</v>
      </c>
      <c r="B1068" s="1" t="s">
        <v>725</v>
      </c>
      <c r="C1068" s="1" t="s">
        <v>1175</v>
      </c>
      <c r="D1068" s="1">
        <v>20160217</v>
      </c>
      <c r="E1068" s="1" t="s">
        <v>1178</v>
      </c>
      <c r="F1068" s="1" t="s">
        <v>60</v>
      </c>
      <c r="G1068" s="1" t="s">
        <v>61</v>
      </c>
      <c r="H1068" s="1">
        <v>20160217</v>
      </c>
      <c r="J1068" s="1">
        <v>6</v>
      </c>
      <c r="K1068" s="1">
        <v>29.669998168945312</v>
      </c>
      <c r="L1068">
        <f t="shared" si="1652"/>
        <v>6.5130545996363551</v>
      </c>
      <c r="M1068">
        <f t="shared" si="1653"/>
        <v>130.93434743874826</v>
      </c>
      <c r="N1068" s="1">
        <v>166.46836853027344</v>
      </c>
      <c r="O1068">
        <f t="shared" si="1654"/>
        <v>0.82979712386243065</v>
      </c>
      <c r="P1068" s="1">
        <v>82.49383544921875</v>
      </c>
      <c r="Q1068" s="1">
        <v>28.340604782104492</v>
      </c>
      <c r="R1068" s="1">
        <v>2000.3697509765625</v>
      </c>
      <c r="S1068" s="1">
        <v>99.329917907714844</v>
      </c>
      <c r="T1068">
        <f t="shared" si="1655"/>
        <v>0.34765229302311079</v>
      </c>
      <c r="U1068">
        <f t="shared" si="1656"/>
        <v>2.8400000333786011</v>
      </c>
      <c r="V1068">
        <f t="shared" si="1657"/>
        <v>3.1968377467893374</v>
      </c>
      <c r="W1068" s="1">
        <v>3081.000024408102</v>
      </c>
      <c r="X1068" s="1">
        <v>0</v>
      </c>
      <c r="Y1068">
        <f t="shared" si="1658"/>
        <v>0.9871471598265904</v>
      </c>
      <c r="Z1068">
        <f t="shared" si="1659"/>
        <v>29.669998168945312</v>
      </c>
      <c r="AA1068" s="1">
        <v>6</v>
      </c>
      <c r="AB1068">
        <f t="shared" si="1660"/>
        <v>1.4200000166893005</v>
      </c>
      <c r="AC1068" s="1">
        <v>1</v>
      </c>
      <c r="AD1068" s="1">
        <v>28.033702850341797</v>
      </c>
      <c r="AE1068" s="1">
        <v>174.92926025390625</v>
      </c>
      <c r="AF1068" s="1">
        <v>28.431722640991211</v>
      </c>
      <c r="AG1068" s="1">
        <v>32.147510528564453</v>
      </c>
      <c r="AH1068" s="1">
        <v>72.958740234375</v>
      </c>
      <c r="AI1068" s="1">
        <v>499.60882568359375</v>
      </c>
      <c r="AJ1068" s="1">
        <v>16.304037094116211</v>
      </c>
      <c r="AK1068" s="1">
        <v>1.7525311708450317</v>
      </c>
      <c r="AL1068" s="1">
        <v>0.25265339016914368</v>
      </c>
      <c r="AM1068" s="1">
        <v>1</v>
      </c>
      <c r="AN1068" s="1">
        <v>-0.21956524252891541</v>
      </c>
      <c r="AO1068" s="1">
        <v>2.737391471862793</v>
      </c>
      <c r="AP1068" s="1">
        <v>1</v>
      </c>
      <c r="AQ1068" s="1">
        <v>0</v>
      </c>
      <c r="AR1068" s="1">
        <v>0.15999999642372131</v>
      </c>
      <c r="AS1068" s="1">
        <v>111115</v>
      </c>
      <c r="AT1068">
        <f t="shared" si="1661"/>
        <v>0.83268137613932292</v>
      </c>
      <c r="AU1068">
        <f t="shared" si="1662"/>
        <v>3.1968377467893375E-3</v>
      </c>
      <c r="AV1068">
        <f t="shared" si="1663"/>
        <v>302.81999816894529</v>
      </c>
      <c r="AW1068">
        <f t="shared" si="1664"/>
        <v>301.49060478210447</v>
      </c>
      <c r="AX1068">
        <f t="shared" si="1665"/>
        <v>320.05915300237029</v>
      </c>
      <c r="AY1068">
        <f t="shared" si="1666"/>
        <v>1.9219273284338616</v>
      </c>
      <c r="AZ1068">
        <f t="shared" si="1667"/>
        <v>4.1803567415662961</v>
      </c>
      <c r="BA1068">
        <f t="shared" si="1668"/>
        <v>42.085575319312859</v>
      </c>
      <c r="BB1068">
        <f t="shared" si="1669"/>
        <v>9.9380647907484061</v>
      </c>
      <c r="BC1068">
        <f t="shared" si="1670"/>
        <v>29.005301475524902</v>
      </c>
      <c r="BD1068">
        <f t="shared" si="1671"/>
        <v>4.0230067056021364</v>
      </c>
      <c r="BE1068">
        <f t="shared" si="1672"/>
        <v>0.30973657811179905</v>
      </c>
      <c r="BF1068">
        <f t="shared" si="1673"/>
        <v>3.1932095817397057</v>
      </c>
      <c r="BG1068">
        <f t="shared" si="1674"/>
        <v>0.19666867129503701</v>
      </c>
      <c r="BH1068">
        <f t="shared" si="1675"/>
        <v>13.005697982391078</v>
      </c>
      <c r="BI1068">
        <f t="shared" si="1676"/>
        <v>0.78654190339431918</v>
      </c>
      <c r="BJ1068">
        <f t="shared" si="1677"/>
        <v>78.150463537941604</v>
      </c>
      <c r="BK1068">
        <f t="shared" si="1678"/>
        <v>163.37237430274911</v>
      </c>
      <c r="BL1068">
        <f t="shared" si="1679"/>
        <v>3.1155710271203348E-2</v>
      </c>
    </row>
    <row r="1069" spans="1:64" x14ac:dyDescent="0.2">
      <c r="A1069" s="1" t="s">
        <v>3567</v>
      </c>
      <c r="B1069" s="1" t="s">
        <v>725</v>
      </c>
      <c r="C1069" s="1" t="s">
        <v>1175</v>
      </c>
      <c r="D1069" s="1">
        <v>20160217</v>
      </c>
      <c r="E1069" s="1" t="s">
        <v>1179</v>
      </c>
      <c r="F1069" s="1" t="s">
        <v>60</v>
      </c>
      <c r="G1069" s="1" t="s">
        <v>61</v>
      </c>
      <c r="H1069" s="1">
        <v>20160217</v>
      </c>
      <c r="J1069" s="1">
        <v>7</v>
      </c>
      <c r="K1069" s="1">
        <v>29.675865173339844</v>
      </c>
      <c r="L1069">
        <f t="shared" si="1652"/>
        <v>2.3204509029074023</v>
      </c>
      <c r="M1069">
        <f t="shared" si="1653"/>
        <v>83.574760516912448</v>
      </c>
      <c r="N1069" s="1">
        <v>96.691329956054688</v>
      </c>
      <c r="O1069">
        <f t="shared" si="1654"/>
        <v>0.82390684212145704</v>
      </c>
      <c r="P1069" s="1">
        <v>82.660026550292969</v>
      </c>
      <c r="Q1069" s="1">
        <v>28.342617034912109</v>
      </c>
      <c r="R1069" s="1">
        <v>2000.5267333984375</v>
      </c>
      <c r="S1069" s="1">
        <v>99.328056335449219</v>
      </c>
      <c r="T1069">
        <f t="shared" si="1655"/>
        <v>0.35224130584133223</v>
      </c>
      <c r="U1069">
        <f t="shared" si="1656"/>
        <v>2.8400000333786011</v>
      </c>
      <c r="V1069">
        <f t="shared" si="1657"/>
        <v>3.2169037655293362</v>
      </c>
      <c r="W1069" s="1">
        <v>3163.5000243969262</v>
      </c>
      <c r="X1069" s="1">
        <v>0</v>
      </c>
      <c r="Y1069">
        <f t="shared" si="1658"/>
        <v>0.98175211270355778</v>
      </c>
      <c r="Z1069">
        <f t="shared" si="1659"/>
        <v>29.675865173339844</v>
      </c>
      <c r="AA1069" s="1">
        <v>6</v>
      </c>
      <c r="AB1069">
        <f t="shared" si="1660"/>
        <v>1.4200000166893005</v>
      </c>
      <c r="AC1069" s="1">
        <v>1</v>
      </c>
      <c r="AD1069" s="1">
        <v>28.033927917480469</v>
      </c>
      <c r="AE1069" s="1">
        <v>99.851852416992188</v>
      </c>
      <c r="AF1069" s="1">
        <v>28.477504730224609</v>
      </c>
      <c r="AG1069" s="1">
        <v>32.216648101806641</v>
      </c>
      <c r="AH1069" s="1">
        <v>73.066299438476562</v>
      </c>
      <c r="AI1069" s="1">
        <v>499.56884765625</v>
      </c>
      <c r="AJ1069" s="1">
        <v>18.434867858886719</v>
      </c>
      <c r="AK1069" s="1">
        <v>1.7230652570724487</v>
      </c>
      <c r="AL1069" s="1">
        <v>0.24977177381515503</v>
      </c>
      <c r="AM1069" s="1">
        <v>1</v>
      </c>
      <c r="AN1069" s="1">
        <v>-0.21956524252891541</v>
      </c>
      <c r="AO1069" s="1">
        <v>2.737391471862793</v>
      </c>
      <c r="AP1069" s="1">
        <v>1</v>
      </c>
      <c r="AQ1069" s="1">
        <v>0</v>
      </c>
      <c r="AR1069" s="1">
        <v>0.15999999642372131</v>
      </c>
      <c r="AS1069" s="1">
        <v>111115</v>
      </c>
      <c r="AT1069">
        <f t="shared" si="1661"/>
        <v>0.83261474609374997</v>
      </c>
      <c r="AU1069">
        <f t="shared" si="1662"/>
        <v>3.2169037655293362E-3</v>
      </c>
      <c r="AV1069">
        <f t="shared" si="1663"/>
        <v>302.82586517333982</v>
      </c>
      <c r="AW1069">
        <f t="shared" si="1664"/>
        <v>301.49261703491209</v>
      </c>
      <c r="AX1069">
        <f t="shared" si="1665"/>
        <v>320.08427018930888</v>
      </c>
      <c r="AY1069">
        <f t="shared" si="1666"/>
        <v>1.911244290688715</v>
      </c>
      <c r="AZ1069">
        <f t="shared" si="1667"/>
        <v>4.181769150299151</v>
      </c>
      <c r="BA1069">
        <f t="shared" si="1668"/>
        <v>42.100583707956019</v>
      </c>
      <c r="BB1069">
        <f t="shared" si="1669"/>
        <v>9.8839356061493788</v>
      </c>
      <c r="BC1069">
        <f t="shared" si="1670"/>
        <v>29.009241104125977</v>
      </c>
      <c r="BD1069">
        <f t="shared" si="1671"/>
        <v>4.0239238797170502</v>
      </c>
      <c r="BE1069">
        <f t="shared" si="1672"/>
        <v>0.31337396332044187</v>
      </c>
      <c r="BF1069">
        <f t="shared" si="1673"/>
        <v>3.2000170375955932</v>
      </c>
      <c r="BG1069">
        <f t="shared" si="1674"/>
        <v>0.19901547029037658</v>
      </c>
      <c r="BH1069">
        <f t="shared" si="1675"/>
        <v>8.3013185208455571</v>
      </c>
      <c r="BI1069">
        <f t="shared" si="1676"/>
        <v>0.86434596105872574</v>
      </c>
      <c r="BJ1069">
        <f t="shared" si="1677"/>
        <v>78.307496840197871</v>
      </c>
      <c r="BK1069">
        <f t="shared" si="1678"/>
        <v>95.588298729960542</v>
      </c>
      <c r="BL1069">
        <f t="shared" si="1679"/>
        <v>1.9009513105844426E-2</v>
      </c>
    </row>
    <row r="1070" spans="1:64" x14ac:dyDescent="0.2">
      <c r="A1070" s="1" t="s">
        <v>3567</v>
      </c>
      <c r="B1070" s="1" t="s">
        <v>725</v>
      </c>
      <c r="C1070" s="1" t="s">
        <v>1175</v>
      </c>
      <c r="D1070" s="1">
        <v>20160217</v>
      </c>
      <c r="E1070" s="1" t="s">
        <v>1180</v>
      </c>
      <c r="F1070" s="1" t="s">
        <v>60</v>
      </c>
      <c r="G1070" s="1" t="s">
        <v>61</v>
      </c>
      <c r="H1070" s="1">
        <v>20160217</v>
      </c>
      <c r="J1070" s="1">
        <v>8</v>
      </c>
      <c r="K1070" s="1">
        <v>29.688240051269531</v>
      </c>
      <c r="L1070">
        <f t="shared" si="1652"/>
        <v>0.33172414364008551</v>
      </c>
      <c r="M1070">
        <f t="shared" si="1653"/>
        <v>62.584654918096909</v>
      </c>
      <c r="N1070" s="1">
        <v>65.269340515136719</v>
      </c>
      <c r="O1070">
        <f t="shared" si="1654"/>
        <v>0.81884851504222267</v>
      </c>
      <c r="P1070" s="1">
        <v>82.82635498046875</v>
      </c>
      <c r="Q1070" s="1">
        <v>28.343481063842773</v>
      </c>
      <c r="R1070" s="1">
        <v>2000.4505615234375</v>
      </c>
      <c r="S1070" s="1">
        <v>99.330802917480469</v>
      </c>
      <c r="T1070">
        <f t="shared" si="1655"/>
        <v>0.35496466726680481</v>
      </c>
      <c r="U1070">
        <f t="shared" si="1656"/>
        <v>2.8400000333786011</v>
      </c>
      <c r="V1070">
        <f t="shared" si="1657"/>
        <v>3.2271400661650138</v>
      </c>
      <c r="W1070" s="1">
        <v>3245.5000243969262</v>
      </c>
      <c r="X1070" s="1">
        <v>0</v>
      </c>
      <c r="Y1070">
        <f t="shared" si="1658"/>
        <v>0.9781327811037035</v>
      </c>
      <c r="Z1070">
        <f t="shared" si="1659"/>
        <v>29.688240051269531</v>
      </c>
      <c r="AA1070" s="1">
        <v>6</v>
      </c>
      <c r="AB1070">
        <f t="shared" si="1660"/>
        <v>1.4200000166893005</v>
      </c>
      <c r="AC1070" s="1">
        <v>1</v>
      </c>
      <c r="AD1070" s="1">
        <v>28.033622741699219</v>
      </c>
      <c r="AE1070" s="1">
        <v>65.920700073242188</v>
      </c>
      <c r="AF1070" s="1">
        <v>28.531591415405273</v>
      </c>
      <c r="AG1070" s="1">
        <v>32.282199859619141</v>
      </c>
      <c r="AH1070" s="1">
        <v>73.203422546386719</v>
      </c>
      <c r="AI1070" s="1">
        <v>499.59268188476562</v>
      </c>
      <c r="AJ1070" s="1">
        <v>18.515739440917969</v>
      </c>
      <c r="AK1070" s="1">
        <v>1.7133533954620361</v>
      </c>
      <c r="AL1070" s="1">
        <v>0.24863919615745544</v>
      </c>
      <c r="AM1070" s="1">
        <v>1</v>
      </c>
      <c r="AN1070" s="1">
        <v>-0.21956524252891541</v>
      </c>
      <c r="AO1070" s="1">
        <v>2.737391471862793</v>
      </c>
      <c r="AP1070" s="1">
        <v>1</v>
      </c>
      <c r="AQ1070" s="1">
        <v>0</v>
      </c>
      <c r="AR1070" s="1">
        <v>0.15999999642372131</v>
      </c>
      <c r="AS1070" s="1">
        <v>111115</v>
      </c>
      <c r="AT1070">
        <f t="shared" si="1661"/>
        <v>0.83265446980794267</v>
      </c>
      <c r="AU1070">
        <f t="shared" si="1662"/>
        <v>3.2271400661650139E-3</v>
      </c>
      <c r="AV1070">
        <f t="shared" si="1663"/>
        <v>302.83824005126951</v>
      </c>
      <c r="AW1070">
        <f t="shared" si="1664"/>
        <v>301.49348106384275</v>
      </c>
      <c r="AX1070">
        <f t="shared" si="1665"/>
        <v>320.07208268958129</v>
      </c>
      <c r="AY1070">
        <f t="shared" si="1666"/>
        <v>1.9041311593884021</v>
      </c>
      <c r="AZ1070">
        <f t="shared" si="1667"/>
        <v>4.1847496131022481</v>
      </c>
      <c r="BA1070">
        <f t="shared" si="1668"/>
        <v>42.129425014099084</v>
      </c>
      <c r="BB1070">
        <f t="shared" si="1669"/>
        <v>9.8472251544799434</v>
      </c>
      <c r="BC1070">
        <f t="shared" si="1670"/>
        <v>29.015860557556152</v>
      </c>
      <c r="BD1070">
        <f t="shared" si="1671"/>
        <v>4.0254653470407673</v>
      </c>
      <c r="BE1070">
        <f t="shared" si="1672"/>
        <v>0.31552763843754089</v>
      </c>
      <c r="BF1070">
        <f t="shared" si="1673"/>
        <v>3.2066168319985446</v>
      </c>
      <c r="BG1070">
        <f t="shared" si="1674"/>
        <v>0.20040541055319844</v>
      </c>
      <c r="BH1070">
        <f t="shared" si="1675"/>
        <v>6.216584023328009</v>
      </c>
      <c r="BI1070">
        <f t="shared" si="1676"/>
        <v>0.9588675850582985</v>
      </c>
      <c r="BJ1070">
        <f t="shared" si="1677"/>
        <v>78.420212820421796</v>
      </c>
      <c r="BK1070">
        <f t="shared" si="1678"/>
        <v>65.111654744485037</v>
      </c>
      <c r="BL1070">
        <f t="shared" si="1679"/>
        <v>3.9952721281639762E-3</v>
      </c>
    </row>
    <row r="1071" spans="1:64" x14ac:dyDescent="0.2">
      <c r="A1071" s="1" t="s">
        <v>3567</v>
      </c>
      <c r="B1071" s="1" t="s">
        <v>725</v>
      </c>
      <c r="C1071" s="1" t="s">
        <v>1175</v>
      </c>
      <c r="D1071" s="1">
        <v>20160217</v>
      </c>
      <c r="E1071" s="1" t="s">
        <v>1181</v>
      </c>
      <c r="F1071" s="1" t="s">
        <v>60</v>
      </c>
      <c r="G1071" s="1" t="s">
        <v>61</v>
      </c>
      <c r="H1071" s="1">
        <v>20160217</v>
      </c>
      <c r="J1071" s="1">
        <v>9</v>
      </c>
      <c r="K1071" s="1">
        <v>29.718196868896484</v>
      </c>
      <c r="L1071">
        <f t="shared" si="1652"/>
        <v>-1.0834546060929924</v>
      </c>
      <c r="M1071">
        <f t="shared" si="1653"/>
        <v>43.294181734984384</v>
      </c>
      <c r="N1071" s="1">
        <v>38.66802978515625</v>
      </c>
      <c r="O1071">
        <f t="shared" si="1654"/>
        <v>0.80937481699977054</v>
      </c>
      <c r="P1071" s="1">
        <v>83.140144348144531</v>
      </c>
      <c r="Q1071" s="1">
        <v>28.355016708374023</v>
      </c>
      <c r="R1071" s="1">
        <v>2000.25537109375</v>
      </c>
      <c r="S1071" s="1">
        <v>99.334434509277344</v>
      </c>
      <c r="T1071">
        <f t="shared" si="1655"/>
        <v>0.36430572760479951</v>
      </c>
      <c r="U1071">
        <f t="shared" si="1656"/>
        <v>2.8400000333786011</v>
      </c>
      <c r="V1071">
        <f t="shared" si="1657"/>
        <v>3.2787308408808524</v>
      </c>
      <c r="W1071" s="1">
        <v>3387.5000243969262</v>
      </c>
      <c r="X1071" s="1">
        <v>0</v>
      </c>
      <c r="Y1071">
        <f t="shared" si="1658"/>
        <v>0.97104729001294254</v>
      </c>
      <c r="Z1071">
        <f t="shared" si="1659"/>
        <v>29.718196868896484</v>
      </c>
      <c r="AA1071" s="1">
        <v>6</v>
      </c>
      <c r="AB1071">
        <f t="shared" si="1660"/>
        <v>1.4200000166893005</v>
      </c>
      <c r="AC1071" s="1">
        <v>1</v>
      </c>
      <c r="AD1071" s="1">
        <v>28.033470153808594</v>
      </c>
      <c r="AE1071" s="1">
        <v>37.519031524658203</v>
      </c>
      <c r="AF1071" s="1">
        <v>28.614871978759766</v>
      </c>
      <c r="AG1071" s="1">
        <v>32.425060272216797</v>
      </c>
      <c r="AH1071" s="1">
        <v>73.37054443359375</v>
      </c>
      <c r="AI1071" s="1">
        <v>499.56866455078125</v>
      </c>
      <c r="AJ1071" s="1">
        <v>16.79780387878418</v>
      </c>
      <c r="AK1071" s="1">
        <v>1.6927638053894043</v>
      </c>
      <c r="AL1071" s="1">
        <v>0.24970902502536774</v>
      </c>
      <c r="AM1071" s="1">
        <v>1</v>
      </c>
      <c r="AN1071" s="1">
        <v>-0.21956524252891541</v>
      </c>
      <c r="AO1071" s="1">
        <v>2.737391471862793</v>
      </c>
      <c r="AP1071" s="1">
        <v>1</v>
      </c>
      <c r="AQ1071" s="1">
        <v>0</v>
      </c>
      <c r="AR1071" s="1">
        <v>0.15999999642372131</v>
      </c>
      <c r="AS1071" s="1">
        <v>111115</v>
      </c>
      <c r="AT1071">
        <f t="shared" si="1661"/>
        <v>0.83261444091796855</v>
      </c>
      <c r="AU1071">
        <f t="shared" si="1662"/>
        <v>3.2787308408808525E-3</v>
      </c>
      <c r="AV1071">
        <f t="shared" si="1663"/>
        <v>302.86819686889646</v>
      </c>
      <c r="AW1071">
        <f t="shared" si="1664"/>
        <v>301.505016708374</v>
      </c>
      <c r="AX1071">
        <f t="shared" si="1665"/>
        <v>320.04085222152935</v>
      </c>
      <c r="AY1071">
        <f t="shared" si="1666"/>
        <v>1.8742877122111439</v>
      </c>
      <c r="AZ1071">
        <f t="shared" si="1667"/>
        <v>4.1919723160828326</v>
      </c>
      <c r="BA1071">
        <f t="shared" si="1668"/>
        <v>42.200595763106932</v>
      </c>
      <c r="BB1071">
        <f t="shared" si="1669"/>
        <v>9.7755354908901353</v>
      </c>
      <c r="BC1071">
        <f t="shared" si="1670"/>
        <v>29.036606788635254</v>
      </c>
      <c r="BD1071">
        <f t="shared" si="1671"/>
        <v>4.0302998430696606</v>
      </c>
      <c r="BE1071">
        <f t="shared" si="1672"/>
        <v>0.32288687651334463</v>
      </c>
      <c r="BF1071">
        <f t="shared" si="1673"/>
        <v>3.2209250260698901</v>
      </c>
      <c r="BG1071">
        <f t="shared" si="1674"/>
        <v>0.20515724538172783</v>
      </c>
      <c r="BH1071">
        <f t="shared" si="1675"/>
        <v>4.3006030601865577</v>
      </c>
      <c r="BI1071">
        <f t="shared" si="1676"/>
        <v>1.1196376431778794</v>
      </c>
      <c r="BJ1071">
        <f t="shared" si="1677"/>
        <v>78.67342155699609</v>
      </c>
      <c r="BK1071">
        <f t="shared" si="1678"/>
        <v>39.183052215098087</v>
      </c>
      <c r="BL1071">
        <f t="shared" si="1679"/>
        <v>-2.1754068696613341E-2</v>
      </c>
    </row>
    <row r="1072" spans="1:64" x14ac:dyDescent="0.2">
      <c r="A1072" s="1" t="s">
        <v>3567</v>
      </c>
      <c r="B1072" s="1" t="s">
        <v>725</v>
      </c>
      <c r="C1072" s="1" t="s">
        <v>1175</v>
      </c>
      <c r="D1072" s="1">
        <v>20160217</v>
      </c>
      <c r="E1072" s="1" t="s">
        <v>1182</v>
      </c>
      <c r="F1072" s="1" t="s">
        <v>60</v>
      </c>
      <c r="G1072" s="1" t="s">
        <v>61</v>
      </c>
      <c r="H1072" s="1">
        <v>20160217</v>
      </c>
      <c r="J1072" s="1">
        <v>10</v>
      </c>
      <c r="K1072" s="1">
        <v>29.697549819946289</v>
      </c>
      <c r="L1072">
        <f t="shared" si="1652"/>
        <v>16.971750042533536</v>
      </c>
      <c r="M1072">
        <f t="shared" si="1653"/>
        <v>291.94733848850876</v>
      </c>
      <c r="N1072" s="1">
        <v>378.45101928710938</v>
      </c>
      <c r="O1072">
        <f t="shared" si="1654"/>
        <v>0.80070091714170033</v>
      </c>
      <c r="P1072" s="1">
        <v>83.273826599121094</v>
      </c>
      <c r="Q1072" s="1">
        <v>28.370319366455078</v>
      </c>
      <c r="R1072" s="1">
        <v>1999.2664794921875</v>
      </c>
      <c r="S1072" s="1">
        <v>99.338973999023438</v>
      </c>
      <c r="T1072">
        <f t="shared" si="1655"/>
        <v>0.37181419952132455</v>
      </c>
      <c r="U1072">
        <f t="shared" si="1656"/>
        <v>2.8400000333786011</v>
      </c>
      <c r="V1072">
        <f t="shared" si="1657"/>
        <v>3.2935823293577293</v>
      </c>
      <c r="W1072" s="1">
        <v>3506.5000243969262</v>
      </c>
      <c r="X1072" s="1">
        <v>0</v>
      </c>
      <c r="Y1072">
        <f t="shared" si="1658"/>
        <v>0.95801713114511422</v>
      </c>
      <c r="Z1072">
        <f t="shared" si="1659"/>
        <v>29.697549819946289</v>
      </c>
      <c r="AA1072" s="1">
        <v>6</v>
      </c>
      <c r="AB1072">
        <f t="shared" si="1660"/>
        <v>1.4200000166893005</v>
      </c>
      <c r="AC1072" s="1">
        <v>1</v>
      </c>
      <c r="AD1072" s="1">
        <v>28.034624099731445</v>
      </c>
      <c r="AE1072" s="1">
        <v>400.32925415039062</v>
      </c>
      <c r="AF1072" s="1">
        <v>28.677927017211914</v>
      </c>
      <c r="AG1072" s="1">
        <v>32.504623413085938</v>
      </c>
      <c r="AH1072" s="1">
        <v>73.470191955566406</v>
      </c>
      <c r="AI1072" s="1">
        <v>499.62557983398438</v>
      </c>
      <c r="AJ1072" s="1">
        <v>13.955649375915527</v>
      </c>
      <c r="AK1072" s="1">
        <v>1.5772486925125122</v>
      </c>
      <c r="AL1072" s="1">
        <v>0.25975275039672852</v>
      </c>
      <c r="AM1072" s="1">
        <v>1</v>
      </c>
      <c r="AN1072" s="1">
        <v>-0.21956524252891541</v>
      </c>
      <c r="AO1072" s="1">
        <v>2.737391471862793</v>
      </c>
      <c r="AP1072" s="1">
        <v>1</v>
      </c>
      <c r="AQ1072" s="1">
        <v>0</v>
      </c>
      <c r="AR1072" s="1">
        <v>0.15999999642372131</v>
      </c>
      <c r="AS1072" s="1">
        <v>111115</v>
      </c>
      <c r="AT1072">
        <f t="shared" si="1661"/>
        <v>0.83270929972330721</v>
      </c>
      <c r="AU1072">
        <f t="shared" si="1662"/>
        <v>3.2935823293577292E-3</v>
      </c>
      <c r="AV1072">
        <f t="shared" si="1663"/>
        <v>302.84754981994627</v>
      </c>
      <c r="AW1072">
        <f t="shared" si="1664"/>
        <v>301.52031936645506</v>
      </c>
      <c r="AX1072">
        <f t="shared" si="1665"/>
        <v>319.8826295688159</v>
      </c>
      <c r="AY1072">
        <f t="shared" si="1666"/>
        <v>1.8698068997046196</v>
      </c>
      <c r="AZ1072">
        <f t="shared" si="1667"/>
        <v>4.1869930712257064</v>
      </c>
      <c r="BA1072">
        <f t="shared" si="1668"/>
        <v>42.148543544116606</v>
      </c>
      <c r="BB1072">
        <f t="shared" si="1669"/>
        <v>9.6439201310306686</v>
      </c>
      <c r="BC1072">
        <f t="shared" si="1670"/>
        <v>29.033934593200684</v>
      </c>
      <c r="BD1072">
        <f t="shared" si="1671"/>
        <v>4.0296768572222925</v>
      </c>
      <c r="BE1072">
        <f t="shared" si="1672"/>
        <v>0.32877129948383943</v>
      </c>
      <c r="BF1072">
        <f t="shared" si="1673"/>
        <v>3.2289759400805922</v>
      </c>
      <c r="BG1072">
        <f t="shared" si="1674"/>
        <v>0.20895938725449079</v>
      </c>
      <c r="BH1072">
        <f t="shared" si="1675"/>
        <v>29.001749067194066</v>
      </c>
      <c r="BI1072">
        <f t="shared" si="1676"/>
        <v>0.7714270106563641</v>
      </c>
      <c r="BJ1072">
        <f t="shared" si="1677"/>
        <v>78.983519919381422</v>
      </c>
      <c r="BK1072">
        <f t="shared" si="1678"/>
        <v>370.38346214339936</v>
      </c>
      <c r="BL1072">
        <f t="shared" si="1679"/>
        <v>3.6191911749888561E-2</v>
      </c>
    </row>
    <row r="1073" spans="1:64" x14ac:dyDescent="0.2">
      <c r="A1073" s="1" t="s">
        <v>3567</v>
      </c>
      <c r="B1073" s="1" t="s">
        <v>725</v>
      </c>
      <c r="C1073" s="1" t="s">
        <v>1175</v>
      </c>
      <c r="D1073" s="1">
        <v>20160217</v>
      </c>
      <c r="E1073" s="1" t="s">
        <v>1183</v>
      </c>
      <c r="F1073" s="1" t="s">
        <v>60</v>
      </c>
      <c r="G1073" s="1" t="s">
        <v>61</v>
      </c>
      <c r="H1073" s="1">
        <v>20160217</v>
      </c>
      <c r="J1073" s="1">
        <v>11</v>
      </c>
      <c r="K1073" s="1">
        <v>29.707380294799805</v>
      </c>
      <c r="L1073">
        <f t="shared" si="1652"/>
        <v>16.721127997460641</v>
      </c>
      <c r="M1073">
        <f t="shared" si="1653"/>
        <v>293.68568132804</v>
      </c>
      <c r="N1073" s="1">
        <v>378.3602294921875</v>
      </c>
      <c r="O1073">
        <f t="shared" si="1654"/>
        <v>0.79614193912534104</v>
      </c>
      <c r="P1073" s="1">
        <v>83.412544250488281</v>
      </c>
      <c r="Q1073" s="1">
        <v>28.374887466430664</v>
      </c>
      <c r="R1073" s="1">
        <v>1999.5966796875</v>
      </c>
      <c r="S1073" s="1">
        <v>99.340873718261719</v>
      </c>
      <c r="T1073">
        <f t="shared" si="1655"/>
        <v>0.37504999842486653</v>
      </c>
      <c r="U1073">
        <f t="shared" si="1656"/>
        <v>2.8400000333786011</v>
      </c>
      <c r="V1073">
        <f t="shared" si="1657"/>
        <v>3.3055865158814597</v>
      </c>
      <c r="W1073" s="1">
        <v>3588.5000243969262</v>
      </c>
      <c r="X1073" s="1">
        <v>0</v>
      </c>
      <c r="Y1073">
        <f t="shared" si="1658"/>
        <v>0.95414962120935654</v>
      </c>
      <c r="Z1073">
        <f t="shared" si="1659"/>
        <v>29.707380294799805</v>
      </c>
      <c r="AA1073" s="1">
        <v>6</v>
      </c>
      <c r="AB1073">
        <f t="shared" si="1660"/>
        <v>1.4200000166893005</v>
      </c>
      <c r="AC1073" s="1">
        <v>1</v>
      </c>
      <c r="AD1073" s="1">
        <v>28.033012390136719</v>
      </c>
      <c r="AE1073" s="1">
        <v>399.94454956054688</v>
      </c>
      <c r="AF1073" s="1">
        <v>28.726045608520508</v>
      </c>
      <c r="AG1073" s="1">
        <v>32.566791534423828</v>
      </c>
      <c r="AH1073" s="1">
        <v>73.575332641601562</v>
      </c>
      <c r="AI1073" s="1">
        <v>499.58016967773438</v>
      </c>
      <c r="AJ1073" s="1">
        <v>13.739086151123047</v>
      </c>
      <c r="AK1073" s="1">
        <v>1.5885859727859497</v>
      </c>
      <c r="AL1073" s="1">
        <v>0.25896579027175903</v>
      </c>
      <c r="AM1073" s="1">
        <v>1</v>
      </c>
      <c r="AN1073" s="1">
        <v>-0.21956524252891541</v>
      </c>
      <c r="AO1073" s="1">
        <v>2.737391471862793</v>
      </c>
      <c r="AP1073" s="1">
        <v>1</v>
      </c>
      <c r="AQ1073" s="1">
        <v>0</v>
      </c>
      <c r="AR1073" s="1">
        <v>0.15999999642372131</v>
      </c>
      <c r="AS1073" s="1">
        <v>111115</v>
      </c>
      <c r="AT1073">
        <f t="shared" si="1661"/>
        <v>0.83263361612955711</v>
      </c>
      <c r="AU1073">
        <f t="shared" si="1662"/>
        <v>3.3055865158814596E-3</v>
      </c>
      <c r="AV1073">
        <f t="shared" si="1663"/>
        <v>302.85738029479978</v>
      </c>
      <c r="AW1073">
        <f t="shared" si="1664"/>
        <v>301.52488746643064</v>
      </c>
      <c r="AX1073">
        <f t="shared" si="1665"/>
        <v>319.93546159888501</v>
      </c>
      <c r="AY1073">
        <f t="shared" si="1666"/>
        <v>1.8634221418985235</v>
      </c>
      <c r="AZ1073">
        <f t="shared" si="1667"/>
        <v>4.1893631464395087</v>
      </c>
      <c r="BA1073">
        <f t="shared" si="1668"/>
        <v>42.171595533987968</v>
      </c>
      <c r="BB1073">
        <f t="shared" si="1669"/>
        <v>9.6048039995641403</v>
      </c>
      <c r="BC1073">
        <f t="shared" si="1670"/>
        <v>29.041133880615234</v>
      </c>
      <c r="BD1073">
        <f t="shared" si="1671"/>
        <v>4.0313554643554932</v>
      </c>
      <c r="BE1073">
        <f t="shared" si="1672"/>
        <v>0.33129873485912087</v>
      </c>
      <c r="BF1073">
        <f t="shared" si="1673"/>
        <v>3.2352135252301522</v>
      </c>
      <c r="BG1073">
        <f t="shared" si="1674"/>
        <v>0.21059316328824823</v>
      </c>
      <c r="BH1073">
        <f t="shared" si="1675"/>
        <v>29.174992181670479</v>
      </c>
      <c r="BI1073">
        <f t="shared" si="1676"/>
        <v>0.77620653133181405</v>
      </c>
      <c r="BJ1073">
        <f t="shared" si="1677"/>
        <v>79.100334862515084</v>
      </c>
      <c r="BK1073">
        <f t="shared" si="1678"/>
        <v>370.41180606568588</v>
      </c>
      <c r="BL1073">
        <f t="shared" si="1679"/>
        <v>3.5707469422385674E-2</v>
      </c>
    </row>
    <row r="1074" spans="1:64" x14ac:dyDescent="0.2">
      <c r="A1074" s="1" t="s">
        <v>3567</v>
      </c>
      <c r="B1074" s="1" t="s">
        <v>725</v>
      </c>
      <c r="C1074" s="1" t="s">
        <v>1175</v>
      </c>
      <c r="D1074" s="1">
        <v>20160217</v>
      </c>
      <c r="E1074" s="1" t="s">
        <v>1184</v>
      </c>
      <c r="F1074" s="1" t="s">
        <v>60</v>
      </c>
      <c r="G1074" s="1" t="s">
        <v>61</v>
      </c>
      <c r="H1074" s="1">
        <v>20160217</v>
      </c>
      <c r="J1074" s="1">
        <v>12</v>
      </c>
      <c r="K1074" s="1">
        <v>29.717079162597656</v>
      </c>
      <c r="L1074">
        <f t="shared" si="1652"/>
        <v>16.848867119004112</v>
      </c>
      <c r="M1074">
        <f t="shared" si="1653"/>
        <v>293.75534732856238</v>
      </c>
      <c r="N1074" s="1">
        <v>378.21945190429688</v>
      </c>
      <c r="O1074">
        <f t="shared" si="1654"/>
        <v>0.79113162707362106</v>
      </c>
      <c r="P1074" s="1">
        <v>83.5618896484375</v>
      </c>
      <c r="Q1074" s="1">
        <v>28.379745483398438</v>
      </c>
      <c r="R1074" s="1">
        <v>1999.705810546875</v>
      </c>
      <c r="S1074" s="1">
        <v>99.342758178710938</v>
      </c>
      <c r="T1074">
        <f t="shared" si="1655"/>
        <v>0.37922626232898055</v>
      </c>
      <c r="U1074">
        <f t="shared" si="1656"/>
        <v>2.8400000333786011</v>
      </c>
      <c r="V1074">
        <f t="shared" si="1657"/>
        <v>3.3228675495285613</v>
      </c>
      <c r="W1074" s="1">
        <v>3670.5000243969262</v>
      </c>
      <c r="X1074" s="1">
        <v>0</v>
      </c>
      <c r="Y1074">
        <f t="shared" si="1658"/>
        <v>0.94978111762731077</v>
      </c>
      <c r="Z1074">
        <f t="shared" si="1659"/>
        <v>29.717079162597656</v>
      </c>
      <c r="AA1074" s="1">
        <v>6</v>
      </c>
      <c r="AB1074">
        <f t="shared" si="1660"/>
        <v>1.4200000166893005</v>
      </c>
      <c r="AC1074" s="1">
        <v>1</v>
      </c>
      <c r="AD1074" s="1">
        <v>28.033550262451172</v>
      </c>
      <c r="AE1074" s="1">
        <v>399.96466064453125</v>
      </c>
      <c r="AF1074" s="1">
        <v>28.773107528686523</v>
      </c>
      <c r="AG1074" s="1">
        <v>32.633697509765625</v>
      </c>
      <c r="AH1074" s="1">
        <v>73.676460266113281</v>
      </c>
      <c r="AI1074" s="1">
        <v>499.57598876953125</v>
      </c>
      <c r="AJ1074" s="1">
        <v>16.557516098022461</v>
      </c>
      <c r="AK1074" s="1">
        <v>1.5967433452606201</v>
      </c>
      <c r="AL1074" s="1">
        <v>0.25997114181518555</v>
      </c>
      <c r="AM1074" s="1">
        <v>1</v>
      </c>
      <c r="AN1074" s="1">
        <v>-0.21956524252891541</v>
      </c>
      <c r="AO1074" s="1">
        <v>2.737391471862793</v>
      </c>
      <c r="AP1074" s="1">
        <v>1</v>
      </c>
      <c r="AQ1074" s="1">
        <v>0</v>
      </c>
      <c r="AR1074" s="1">
        <v>0.15999999642372131</v>
      </c>
      <c r="AS1074" s="1">
        <v>111115</v>
      </c>
      <c r="AT1074">
        <f t="shared" si="1661"/>
        <v>0.8326266479492187</v>
      </c>
      <c r="AU1074">
        <f t="shared" si="1662"/>
        <v>3.3228675495285613E-3</v>
      </c>
      <c r="AV1074">
        <f t="shared" si="1663"/>
        <v>302.86707916259763</v>
      </c>
      <c r="AW1074">
        <f t="shared" si="1664"/>
        <v>301.52974548339841</v>
      </c>
      <c r="AX1074">
        <f t="shared" si="1665"/>
        <v>319.95292253599473</v>
      </c>
      <c r="AY1074">
        <f t="shared" si="1666"/>
        <v>1.8539412686968486</v>
      </c>
      <c r="AZ1074">
        <f t="shared" si="1667"/>
        <v>4.1917026378171585</v>
      </c>
      <c r="BA1074">
        <f t="shared" si="1668"/>
        <v>42.19434526144893</v>
      </c>
      <c r="BB1074">
        <f t="shared" si="1669"/>
        <v>9.5606477516833053</v>
      </c>
      <c r="BC1074">
        <f t="shared" si="1670"/>
        <v>29.048412322998047</v>
      </c>
      <c r="BD1074">
        <f t="shared" si="1671"/>
        <v>4.0330531472634688</v>
      </c>
      <c r="BE1074">
        <f t="shared" si="1672"/>
        <v>0.33455324315298657</v>
      </c>
      <c r="BF1074">
        <f t="shared" si="1673"/>
        <v>3.2419215201898477</v>
      </c>
      <c r="BG1074">
        <f t="shared" si="1674"/>
        <v>0.21269755757762729</v>
      </c>
      <c r="BH1074">
        <f t="shared" si="1675"/>
        <v>29.182466433364613</v>
      </c>
      <c r="BI1074">
        <f t="shared" si="1676"/>
        <v>0.77667963889623803</v>
      </c>
      <c r="BJ1074">
        <f t="shared" si="1677"/>
        <v>79.233640282734427</v>
      </c>
      <c r="BK1074">
        <f t="shared" si="1678"/>
        <v>370.21030741721182</v>
      </c>
      <c r="BL1074">
        <f t="shared" si="1679"/>
        <v>3.6060505332561603E-2</v>
      </c>
    </row>
    <row r="1075" spans="1:64" x14ac:dyDescent="0.2">
      <c r="A1075" s="1" t="s">
        <v>3567</v>
      </c>
      <c r="B1075" s="1" t="s">
        <v>725</v>
      </c>
      <c r="C1075" s="1" t="s">
        <v>1175</v>
      </c>
      <c r="D1075" s="1">
        <v>20160217</v>
      </c>
      <c r="E1075" s="1" t="s">
        <v>1185</v>
      </c>
      <c r="F1075" s="1" t="s">
        <v>60</v>
      </c>
      <c r="G1075" s="1" t="s">
        <v>61</v>
      </c>
      <c r="H1075" s="1">
        <v>20160217</v>
      </c>
      <c r="J1075" s="1">
        <v>13</v>
      </c>
      <c r="K1075" s="1">
        <v>29.713163375854492</v>
      </c>
      <c r="L1075">
        <f t="shared" si="1652"/>
        <v>19.520080245393029</v>
      </c>
      <c r="M1075">
        <f t="shared" si="1653"/>
        <v>352.72564523342714</v>
      </c>
      <c r="N1075" s="1">
        <v>449.88232421875</v>
      </c>
      <c r="O1075">
        <f t="shared" si="1654"/>
        <v>0.78440046244606387</v>
      </c>
      <c r="P1075" s="1">
        <v>83.719657897949219</v>
      </c>
      <c r="Q1075" s="1">
        <v>28.381874084472656</v>
      </c>
      <c r="R1075" s="1">
        <v>1999.8731689453125</v>
      </c>
      <c r="S1075" s="1">
        <v>99.345191955566406</v>
      </c>
      <c r="T1075">
        <f t="shared" si="1655"/>
        <v>0.38311679474864413</v>
      </c>
      <c r="U1075">
        <f t="shared" si="1656"/>
        <v>2.8400000333786011</v>
      </c>
      <c r="V1075">
        <f t="shared" si="1657"/>
        <v>3.3265563176902875</v>
      </c>
      <c r="W1075" s="1">
        <v>3770.5000243969262</v>
      </c>
      <c r="X1075" s="1">
        <v>0</v>
      </c>
      <c r="Y1075">
        <f t="shared" si="1658"/>
        <v>0.94231374035490267</v>
      </c>
      <c r="Z1075">
        <f t="shared" si="1659"/>
        <v>29.713163375854492</v>
      </c>
      <c r="AA1075" s="1">
        <v>6</v>
      </c>
      <c r="AB1075">
        <f t="shared" si="1660"/>
        <v>1.4200000166893005</v>
      </c>
      <c r="AC1075" s="1">
        <v>1</v>
      </c>
      <c r="AD1075" s="1">
        <v>28.034229278564453</v>
      </c>
      <c r="AE1075" s="1">
        <v>475.12271118164062</v>
      </c>
      <c r="AF1075" s="1">
        <v>28.834089279174805</v>
      </c>
      <c r="AG1075" s="1">
        <v>32.698554992675781</v>
      </c>
      <c r="AH1075" s="1">
        <v>73.825286865234375</v>
      </c>
      <c r="AI1075" s="1">
        <v>499.59548950195312</v>
      </c>
      <c r="AJ1075" s="1">
        <v>15.221261978149414</v>
      </c>
      <c r="AK1075" s="1">
        <v>1.5266765356063843</v>
      </c>
      <c r="AL1075" s="1">
        <v>0.26281291246414185</v>
      </c>
      <c r="AM1075" s="1">
        <v>1</v>
      </c>
      <c r="AN1075" s="1">
        <v>-0.21956524252891541</v>
      </c>
      <c r="AO1075" s="1">
        <v>2.737391471862793</v>
      </c>
      <c r="AP1075" s="1">
        <v>1</v>
      </c>
      <c r="AQ1075" s="1">
        <v>0</v>
      </c>
      <c r="AR1075" s="1">
        <v>0.15999999642372131</v>
      </c>
      <c r="AS1075" s="1">
        <v>111115</v>
      </c>
      <c r="AT1075">
        <f t="shared" si="1661"/>
        <v>0.83265914916992179</v>
      </c>
      <c r="AU1075">
        <f t="shared" si="1662"/>
        <v>3.3265563176902873E-3</v>
      </c>
      <c r="AV1075">
        <f t="shared" si="1663"/>
        <v>302.86316337585447</v>
      </c>
      <c r="AW1075">
        <f t="shared" si="1664"/>
        <v>301.53187408447263</v>
      </c>
      <c r="AX1075">
        <f t="shared" si="1665"/>
        <v>319.97969987914621</v>
      </c>
      <c r="AY1075">
        <f t="shared" si="1666"/>
        <v>1.8531995935914656</v>
      </c>
      <c r="AZ1075">
        <f t="shared" si="1667"/>
        <v>4.1907579627719223</v>
      </c>
      <c r="BA1075">
        <f t="shared" si="1668"/>
        <v>42.183802560332261</v>
      </c>
      <c r="BB1075">
        <f t="shared" si="1669"/>
        <v>9.4852475676564794</v>
      </c>
      <c r="BC1075">
        <f t="shared" si="1670"/>
        <v>29.047518730163574</v>
      </c>
      <c r="BD1075">
        <f t="shared" si="1671"/>
        <v>4.0328446848630835</v>
      </c>
      <c r="BE1075">
        <f t="shared" si="1672"/>
        <v>0.33757749653345698</v>
      </c>
      <c r="BF1075">
        <f t="shared" si="1673"/>
        <v>3.2484442224170196</v>
      </c>
      <c r="BG1075">
        <f t="shared" si="1674"/>
        <v>0.21465369925055169</v>
      </c>
      <c r="BH1075">
        <f t="shared" si="1675"/>
        <v>35.041596933365838</v>
      </c>
      <c r="BI1075">
        <f t="shared" si="1676"/>
        <v>0.78403979495295406</v>
      </c>
      <c r="BJ1075">
        <f t="shared" si="1677"/>
        <v>79.416559702941768</v>
      </c>
      <c r="BK1075">
        <f t="shared" si="1678"/>
        <v>440.60341294355158</v>
      </c>
      <c r="BL1075">
        <f t="shared" si="1679"/>
        <v>3.5183967547093818E-2</v>
      </c>
    </row>
    <row r="1076" spans="1:64" x14ac:dyDescent="0.2">
      <c r="A1076" s="1" t="s">
        <v>3567</v>
      </c>
      <c r="B1076" s="1" t="s">
        <v>725</v>
      </c>
      <c r="C1076" s="1" t="s">
        <v>1175</v>
      </c>
      <c r="D1076" s="1">
        <v>20160217</v>
      </c>
      <c r="E1076" s="1" t="s">
        <v>1186</v>
      </c>
      <c r="F1076" s="1" t="s">
        <v>60</v>
      </c>
      <c r="G1076" s="1" t="s">
        <v>61</v>
      </c>
      <c r="H1076" s="1">
        <v>20160217</v>
      </c>
      <c r="J1076" s="1">
        <v>14</v>
      </c>
      <c r="K1076" s="1">
        <v>29.722930908203125</v>
      </c>
      <c r="L1076">
        <f t="shared" si="1652"/>
        <v>21.739738843119834</v>
      </c>
      <c r="M1076">
        <f t="shared" si="1653"/>
        <v>438.75118288329719</v>
      </c>
      <c r="N1076" s="1">
        <v>547.0185546875</v>
      </c>
      <c r="O1076">
        <f t="shared" si="1654"/>
        <v>0.77976853995378459</v>
      </c>
      <c r="P1076" s="1">
        <v>83.859962463378906</v>
      </c>
      <c r="Q1076" s="1">
        <v>28.386388778686523</v>
      </c>
      <c r="R1076" s="1">
        <v>1999.56298828125</v>
      </c>
      <c r="S1076" s="1">
        <v>99.347770690917969</v>
      </c>
      <c r="T1076">
        <f t="shared" si="1655"/>
        <v>0.38573652918801266</v>
      </c>
      <c r="U1076">
        <f t="shared" si="1656"/>
        <v>2.8400000333786011</v>
      </c>
      <c r="V1076">
        <f t="shared" si="1657"/>
        <v>3.3326464440352779</v>
      </c>
      <c r="W1076" s="1">
        <v>3874.5000243969262</v>
      </c>
      <c r="X1076" s="1">
        <v>0</v>
      </c>
      <c r="Y1076">
        <f t="shared" si="1658"/>
        <v>0.93837237789346428</v>
      </c>
      <c r="Z1076">
        <f t="shared" si="1659"/>
        <v>29.722930908203125</v>
      </c>
      <c r="AA1076" s="1">
        <v>6</v>
      </c>
      <c r="AB1076">
        <f t="shared" si="1660"/>
        <v>1.4200000166893005</v>
      </c>
      <c r="AC1076" s="1">
        <v>1</v>
      </c>
      <c r="AD1076" s="1">
        <v>28.03448486328125</v>
      </c>
      <c r="AE1076" s="1">
        <v>575.31854248046875</v>
      </c>
      <c r="AF1076" s="1">
        <v>28.889566421508789</v>
      </c>
      <c r="AG1076" s="1">
        <v>32.761100769042969</v>
      </c>
      <c r="AH1076" s="1">
        <v>73.949836730957031</v>
      </c>
      <c r="AI1076" s="1">
        <v>499.56399536132812</v>
      </c>
      <c r="AJ1076" s="1">
        <v>16.956628799438477</v>
      </c>
      <c r="AK1076" s="1">
        <v>1.3711162805557251</v>
      </c>
      <c r="AL1076" s="1">
        <v>0.26673004031181335</v>
      </c>
      <c r="AM1076" s="1">
        <v>1</v>
      </c>
      <c r="AN1076" s="1">
        <v>-0.21956524252891541</v>
      </c>
      <c r="AO1076" s="1">
        <v>2.737391471862793</v>
      </c>
      <c r="AP1076" s="1">
        <v>1</v>
      </c>
      <c r="AQ1076" s="1">
        <v>0</v>
      </c>
      <c r="AR1076" s="1">
        <v>0.15999999642372131</v>
      </c>
      <c r="AS1076" s="1">
        <v>111115</v>
      </c>
      <c r="AT1076">
        <f t="shared" si="1661"/>
        <v>0.83260665893554686</v>
      </c>
      <c r="AU1076">
        <f t="shared" si="1662"/>
        <v>3.332646444035278E-3</v>
      </c>
      <c r="AV1076">
        <f t="shared" si="1663"/>
        <v>302.8729309082031</v>
      </c>
      <c r="AW1076">
        <f t="shared" si="1664"/>
        <v>301.5363887786865</v>
      </c>
      <c r="AX1076">
        <f t="shared" si="1665"/>
        <v>319.9300709740055</v>
      </c>
      <c r="AY1076">
        <f t="shared" si="1666"/>
        <v>1.848680465303153</v>
      </c>
      <c r="AZ1076">
        <f t="shared" si="1667"/>
        <v>4.1931147046784014</v>
      </c>
      <c r="BA1076">
        <f t="shared" si="1668"/>
        <v>42.206429751943311</v>
      </c>
      <c r="BB1076">
        <f t="shared" si="1669"/>
        <v>9.4453289829003424</v>
      </c>
      <c r="BC1076">
        <f t="shared" si="1670"/>
        <v>29.054659843444824</v>
      </c>
      <c r="BD1076">
        <f t="shared" si="1671"/>
        <v>4.0345108667387217</v>
      </c>
      <c r="BE1076">
        <f t="shared" si="1672"/>
        <v>0.33960980214008996</v>
      </c>
      <c r="BF1076">
        <f t="shared" si="1673"/>
        <v>3.2547423267849371</v>
      </c>
      <c r="BG1076">
        <f t="shared" si="1674"/>
        <v>0.2159685735300044</v>
      </c>
      <c r="BH1076">
        <f t="shared" si="1675"/>
        <v>43.588951907458828</v>
      </c>
      <c r="BI1076">
        <f t="shared" si="1676"/>
        <v>0.80207733197267206</v>
      </c>
      <c r="BJ1076">
        <f t="shared" si="1677"/>
        <v>79.529905042860292</v>
      </c>
      <c r="BK1076">
        <f t="shared" si="1678"/>
        <v>536.68452402085347</v>
      </c>
      <c r="BL1076">
        <f t="shared" si="1679"/>
        <v>3.2215562187195124E-2</v>
      </c>
    </row>
    <row r="1077" spans="1:64" x14ac:dyDescent="0.2">
      <c r="A1077" s="1" t="s">
        <v>3567</v>
      </c>
      <c r="B1077" s="1" t="s">
        <v>725</v>
      </c>
      <c r="C1077" s="1" t="s">
        <v>1175</v>
      </c>
      <c r="D1077" s="1">
        <v>20160217</v>
      </c>
      <c r="E1077" s="1" t="s">
        <v>1187</v>
      </c>
      <c r="F1077" s="1" t="s">
        <v>60</v>
      </c>
      <c r="G1077" s="1" t="s">
        <v>61</v>
      </c>
      <c r="H1077" s="1">
        <v>20160217</v>
      </c>
      <c r="J1077" s="1">
        <v>15</v>
      </c>
      <c r="K1077" s="1">
        <v>29.744489669799805</v>
      </c>
      <c r="L1077">
        <f t="shared" si="1652"/>
        <v>23.581784084585387</v>
      </c>
      <c r="M1077">
        <f t="shared" si="1653"/>
        <v>524.31435766469338</v>
      </c>
      <c r="N1077" s="1">
        <v>644.0142822265625</v>
      </c>
      <c r="O1077">
        <f t="shared" si="1654"/>
        <v>0.78041156851771021</v>
      </c>
      <c r="P1077" s="1">
        <v>83.898880004882812</v>
      </c>
      <c r="Q1077" s="1">
        <v>28.391393661499023</v>
      </c>
      <c r="R1077" s="1">
        <v>1999.63232421875</v>
      </c>
      <c r="S1077" s="1">
        <v>99.350227355957031</v>
      </c>
      <c r="T1077">
        <f t="shared" si="1655"/>
        <v>0.38003997474300455</v>
      </c>
      <c r="U1077">
        <f t="shared" si="1656"/>
        <v>2.8400000333786011</v>
      </c>
      <c r="V1077">
        <f t="shared" si="1657"/>
        <v>3.298919730787401</v>
      </c>
      <c r="W1077" s="1">
        <v>3975.5000243969262</v>
      </c>
      <c r="X1077" s="1">
        <v>0</v>
      </c>
      <c r="Y1077">
        <f t="shared" si="1658"/>
        <v>0.94112072020681481</v>
      </c>
      <c r="Z1077">
        <f t="shared" si="1659"/>
        <v>29.744489669799805</v>
      </c>
      <c r="AA1077" s="1">
        <v>6</v>
      </c>
      <c r="AB1077">
        <f t="shared" si="1660"/>
        <v>1.4200000166893005</v>
      </c>
      <c r="AC1077" s="1">
        <v>1</v>
      </c>
      <c r="AD1077" s="1">
        <v>28.033000946044922</v>
      </c>
      <c r="AE1077" s="1">
        <v>674.88800048828125</v>
      </c>
      <c r="AF1077" s="1">
        <v>28.95286750793457</v>
      </c>
      <c r="AG1077" s="1">
        <v>32.785026550292969</v>
      </c>
      <c r="AH1077" s="1">
        <v>74.092140197753906</v>
      </c>
      <c r="AI1077" s="1">
        <v>499.57705688476562</v>
      </c>
      <c r="AJ1077" s="1">
        <v>21.667261123657227</v>
      </c>
      <c r="AK1077" s="1">
        <v>1.0899304151535034</v>
      </c>
      <c r="AL1077" s="1">
        <v>0.27265408635139465</v>
      </c>
      <c r="AM1077" s="1">
        <v>1</v>
      </c>
      <c r="AN1077" s="1">
        <v>-0.21956524252891541</v>
      </c>
      <c r="AO1077" s="1">
        <v>2.737391471862793</v>
      </c>
      <c r="AP1077" s="1">
        <v>1</v>
      </c>
      <c r="AQ1077" s="1">
        <v>0</v>
      </c>
      <c r="AR1077" s="1">
        <v>0.15999999642372131</v>
      </c>
      <c r="AS1077" s="1">
        <v>111115</v>
      </c>
      <c r="AT1077">
        <f t="shared" si="1661"/>
        <v>0.83262842814127602</v>
      </c>
      <c r="AU1077">
        <f t="shared" si="1662"/>
        <v>3.2989197307874011E-3</v>
      </c>
      <c r="AV1077">
        <f t="shared" si="1663"/>
        <v>302.89448966979978</v>
      </c>
      <c r="AW1077">
        <f t="shared" si="1664"/>
        <v>301.541393661499</v>
      </c>
      <c r="AX1077">
        <f t="shared" si="1665"/>
        <v>319.94116472375754</v>
      </c>
      <c r="AY1077">
        <f t="shared" si="1666"/>
        <v>1.863919016913733</v>
      </c>
      <c r="AZ1077">
        <f t="shared" si="1667"/>
        <v>4.198320561849509</v>
      </c>
      <c r="BA1077">
        <f t="shared" si="1668"/>
        <v>42.25778514635455</v>
      </c>
      <c r="BB1077">
        <f t="shared" si="1669"/>
        <v>9.4727585960615812</v>
      </c>
      <c r="BC1077">
        <f t="shared" si="1670"/>
        <v>29.067941665649414</v>
      </c>
      <c r="BD1077">
        <f t="shared" si="1671"/>
        <v>4.0376114101604044</v>
      </c>
      <c r="BE1077">
        <f t="shared" si="1672"/>
        <v>0.33518637601802587</v>
      </c>
      <c r="BF1077">
        <f t="shared" si="1673"/>
        <v>3.2571998416426942</v>
      </c>
      <c r="BG1077">
        <f t="shared" si="1674"/>
        <v>0.21310702892290695</v>
      </c>
      <c r="BH1077">
        <f t="shared" si="1675"/>
        <v>52.090750639979859</v>
      </c>
      <c r="BI1077">
        <f t="shared" si="1676"/>
        <v>0.81413467392675154</v>
      </c>
      <c r="BJ1077">
        <f t="shared" si="1677"/>
        <v>79.458330512521584</v>
      </c>
      <c r="BK1077">
        <f t="shared" si="1678"/>
        <v>632.80463147303158</v>
      </c>
      <c r="BL1077">
        <f t="shared" si="1679"/>
        <v>2.9610548037649152E-2</v>
      </c>
    </row>
    <row r="1078" spans="1:64" x14ac:dyDescent="0.2">
      <c r="A1078" s="1" t="s">
        <v>3567</v>
      </c>
      <c r="B1078" s="1" t="s">
        <v>725</v>
      </c>
      <c r="C1078" s="1" t="s">
        <v>1175</v>
      </c>
      <c r="D1078" s="1">
        <v>20160217</v>
      </c>
      <c r="E1078" s="1" t="s">
        <v>1188</v>
      </c>
      <c r="F1078" s="1" t="s">
        <v>60</v>
      </c>
      <c r="G1078" s="1" t="s">
        <v>61</v>
      </c>
      <c r="H1078" s="1">
        <v>20160217</v>
      </c>
      <c r="J1078" s="1">
        <v>16</v>
      </c>
      <c r="K1078" s="1">
        <v>29.795406341552734</v>
      </c>
      <c r="L1078">
        <f t="shared" si="1652"/>
        <v>24.755575598686303</v>
      </c>
      <c r="M1078">
        <f t="shared" si="1653"/>
        <v>636.0927572027681</v>
      </c>
      <c r="N1078" s="1">
        <v>767.29498291015625</v>
      </c>
      <c r="O1078">
        <f t="shared" si="1654"/>
        <v>0.78570888750015566</v>
      </c>
      <c r="P1078" s="1">
        <v>83.908462524414062</v>
      </c>
      <c r="Q1078" s="1">
        <v>28.395248413085938</v>
      </c>
      <c r="R1078" s="1">
        <v>1999.407470703125</v>
      </c>
      <c r="S1078" s="1">
        <v>99.348648071289062</v>
      </c>
      <c r="T1078">
        <f t="shared" si="1655"/>
        <v>0.36586403518162686</v>
      </c>
      <c r="U1078">
        <f t="shared" si="1656"/>
        <v>2.8400000333786011</v>
      </c>
      <c r="V1078">
        <f t="shared" si="1657"/>
        <v>3.2282027320722313</v>
      </c>
      <c r="W1078" s="1">
        <v>4094.5000243969262</v>
      </c>
      <c r="X1078" s="1">
        <v>0</v>
      </c>
      <c r="Y1078">
        <f t="shared" si="1658"/>
        <v>0.95233585492313111</v>
      </c>
      <c r="Z1078">
        <f t="shared" si="1659"/>
        <v>29.795406341552734</v>
      </c>
      <c r="AA1078" s="1">
        <v>6</v>
      </c>
      <c r="AB1078">
        <f t="shared" si="1660"/>
        <v>1.4200000166893005</v>
      </c>
      <c r="AC1078" s="1">
        <v>1</v>
      </c>
      <c r="AD1078" s="1">
        <v>28.031244277954102</v>
      </c>
      <c r="AE1078" s="1">
        <v>800.0025634765625</v>
      </c>
      <c r="AF1078" s="1">
        <v>29.046579360961914</v>
      </c>
      <c r="AG1078" s="1">
        <v>32.796642303466797</v>
      </c>
      <c r="AH1078" s="1">
        <v>74.314125061035156</v>
      </c>
      <c r="AI1078" s="1">
        <v>499.56417846679688</v>
      </c>
      <c r="AJ1078" s="1">
        <v>22.985910415649414</v>
      </c>
      <c r="AK1078" s="1">
        <v>0.86534547805786133</v>
      </c>
      <c r="AL1078" s="1">
        <v>0.28058713674545288</v>
      </c>
      <c r="AM1078" s="1">
        <v>1</v>
      </c>
      <c r="AN1078" s="1">
        <v>-0.21956524252891541</v>
      </c>
      <c r="AO1078" s="1">
        <v>2.737391471862793</v>
      </c>
      <c r="AP1078" s="1">
        <v>1</v>
      </c>
      <c r="AQ1078" s="1">
        <v>0</v>
      </c>
      <c r="AR1078" s="1">
        <v>0.15999999642372131</v>
      </c>
      <c r="AS1078" s="1">
        <v>111115</v>
      </c>
      <c r="AT1078">
        <f t="shared" si="1661"/>
        <v>0.83260696411132806</v>
      </c>
      <c r="AU1078">
        <f t="shared" si="1662"/>
        <v>3.2282027320722313E-3</v>
      </c>
      <c r="AV1078">
        <f t="shared" si="1663"/>
        <v>302.94540634155271</v>
      </c>
      <c r="AW1078">
        <f t="shared" si="1664"/>
        <v>301.54524841308591</v>
      </c>
      <c r="AX1078">
        <f t="shared" si="1665"/>
        <v>319.90518816206168</v>
      </c>
      <c r="AY1078">
        <f t="shared" si="1666"/>
        <v>1.8934245858160474</v>
      </c>
      <c r="AZ1078">
        <f t="shared" si="1667"/>
        <v>4.210637929050205</v>
      </c>
      <c r="BA1078">
        <f t="shared" si="1668"/>
        <v>42.38243811862241</v>
      </c>
      <c r="BB1078">
        <f t="shared" si="1669"/>
        <v>9.5857958151556133</v>
      </c>
      <c r="BC1078">
        <f t="shared" si="1670"/>
        <v>29.095327377319336</v>
      </c>
      <c r="BD1078">
        <f t="shared" si="1671"/>
        <v>4.0440109616272295</v>
      </c>
      <c r="BE1078">
        <f t="shared" si="1672"/>
        <v>0.32411039579556938</v>
      </c>
      <c r="BF1078">
        <f t="shared" si="1673"/>
        <v>3.2583020741270738</v>
      </c>
      <c r="BG1078">
        <f t="shared" si="1674"/>
        <v>0.20594761652400342</v>
      </c>
      <c r="BH1078">
        <f t="shared" si="1675"/>
        <v>63.194955476033726</v>
      </c>
      <c r="BI1078">
        <f t="shared" si="1676"/>
        <v>0.82900679838962166</v>
      </c>
      <c r="BJ1078">
        <f t="shared" si="1677"/>
        <v>79.181226313369308</v>
      </c>
      <c r="BK1078">
        <f t="shared" si="1678"/>
        <v>755.527367887114</v>
      </c>
      <c r="BL1078">
        <f t="shared" si="1679"/>
        <v>2.5944484836850808E-2</v>
      </c>
    </row>
    <row r="1079" spans="1:64" x14ac:dyDescent="0.2">
      <c r="A1079" s="1" t="s">
        <v>3567</v>
      </c>
      <c r="B1079" s="1" t="s">
        <v>725</v>
      </c>
      <c r="C1079" s="1" t="s">
        <v>1175</v>
      </c>
      <c r="D1079" s="1">
        <v>20160217</v>
      </c>
      <c r="E1079" s="1" t="s">
        <v>1189</v>
      </c>
      <c r="F1079" s="1" t="s">
        <v>60</v>
      </c>
      <c r="G1079" s="1" t="s">
        <v>61</v>
      </c>
      <c r="H1079" s="1">
        <v>20160217</v>
      </c>
      <c r="J1079" s="1">
        <v>17</v>
      </c>
      <c r="K1079" s="1">
        <v>29.853683471679688</v>
      </c>
      <c r="L1079">
        <f t="shared" si="1652"/>
        <v>26.43182130295056</v>
      </c>
      <c r="M1079">
        <f t="shared" si="1653"/>
        <v>817.63525019546489</v>
      </c>
      <c r="N1079" s="1">
        <v>964.659423828125</v>
      </c>
      <c r="O1079">
        <f t="shared" si="1654"/>
        <v>0.79367145962815533</v>
      </c>
      <c r="P1079" s="1">
        <v>83.839988708496094</v>
      </c>
      <c r="Q1079" s="1">
        <v>28.416227340698242</v>
      </c>
      <c r="R1079" s="1">
        <v>1998.6827392578125</v>
      </c>
      <c r="S1079" s="1">
        <v>99.353530883789062</v>
      </c>
      <c r="T1079">
        <f t="shared" si="1655"/>
        <v>0.3521056777713516</v>
      </c>
      <c r="U1079">
        <f t="shared" si="1656"/>
        <v>2.8400000333786011</v>
      </c>
      <c r="V1079">
        <f t="shared" si="1657"/>
        <v>3.1623037947724746</v>
      </c>
      <c r="W1079" s="1">
        <v>4204.5000243969262</v>
      </c>
      <c r="X1079" s="1">
        <v>0</v>
      </c>
      <c r="Y1079">
        <f t="shared" si="1658"/>
        <v>0.96515900525576948</v>
      </c>
      <c r="Z1079">
        <f t="shared" si="1659"/>
        <v>29.853683471679688</v>
      </c>
      <c r="AA1079" s="1">
        <v>6</v>
      </c>
      <c r="AB1079">
        <f t="shared" si="1660"/>
        <v>1.4200000166893005</v>
      </c>
      <c r="AC1079" s="1">
        <v>1</v>
      </c>
      <c r="AD1079" s="1">
        <v>28.033124923706055</v>
      </c>
      <c r="AE1079" s="1">
        <v>1000.064208984375</v>
      </c>
      <c r="AF1079" s="1">
        <v>29.135293960571289</v>
      </c>
      <c r="AG1079" s="1">
        <v>32.808250427246094</v>
      </c>
      <c r="AH1079" s="1">
        <v>74.45391845703125</v>
      </c>
      <c r="AI1079" s="1">
        <v>499.63360595703125</v>
      </c>
      <c r="AJ1079" s="1">
        <v>20.055961608886719</v>
      </c>
      <c r="AK1079" s="1">
        <v>0.46175661683082581</v>
      </c>
      <c r="AL1079" s="1">
        <v>0.28255724906921387</v>
      </c>
      <c r="AM1079" s="1">
        <v>1</v>
      </c>
      <c r="AN1079" s="1">
        <v>-0.21956524252891541</v>
      </c>
      <c r="AO1079" s="1">
        <v>2.737391471862793</v>
      </c>
      <c r="AP1079" s="1">
        <v>1</v>
      </c>
      <c r="AQ1079" s="1">
        <v>0</v>
      </c>
      <c r="AR1079" s="1">
        <v>0.15999999642372131</v>
      </c>
      <c r="AS1079" s="1">
        <v>111115</v>
      </c>
      <c r="AT1079">
        <f t="shared" si="1661"/>
        <v>0.83272267659505206</v>
      </c>
      <c r="AU1079">
        <f t="shared" si="1662"/>
        <v>3.1623037947724744E-3</v>
      </c>
      <c r="AV1079">
        <f t="shared" si="1663"/>
        <v>303.00368347167966</v>
      </c>
      <c r="AW1079">
        <f t="shared" si="1664"/>
        <v>301.56622734069822</v>
      </c>
      <c r="AX1079">
        <f t="shared" si="1665"/>
        <v>319.78923113340352</v>
      </c>
      <c r="AY1079">
        <f t="shared" si="1666"/>
        <v>1.9208039143535727</v>
      </c>
      <c r="AZ1079">
        <f t="shared" si="1667"/>
        <v>4.2247745273222499</v>
      </c>
      <c r="BA1079">
        <f t="shared" si="1668"/>
        <v>42.522641014780298</v>
      </c>
      <c r="BB1079">
        <f t="shared" si="1669"/>
        <v>9.7143905875342043</v>
      </c>
      <c r="BC1079">
        <f t="shared" si="1670"/>
        <v>29.134955406188965</v>
      </c>
      <c r="BD1079">
        <f t="shared" si="1671"/>
        <v>4.0532869816946357</v>
      </c>
      <c r="BE1079">
        <f t="shared" si="1672"/>
        <v>0.31326661054191457</v>
      </c>
      <c r="BF1079">
        <f t="shared" si="1673"/>
        <v>3.2596155220664804</v>
      </c>
      <c r="BG1079">
        <f t="shared" si="1674"/>
        <v>0.19894619494046745</v>
      </c>
      <c r="BH1079">
        <f t="shared" si="1675"/>
        <v>81.234949081969731</v>
      </c>
      <c r="BI1079">
        <f t="shared" si="1676"/>
        <v>0.84758955336877972</v>
      </c>
      <c r="BJ1079">
        <f t="shared" si="1677"/>
        <v>78.879201611726515</v>
      </c>
      <c r="BK1079">
        <f t="shared" si="1678"/>
        <v>952.09500187756146</v>
      </c>
      <c r="BL1079">
        <f t="shared" si="1679"/>
        <v>2.1898245000856374E-2</v>
      </c>
    </row>
    <row r="1080" spans="1:64" x14ac:dyDescent="0.2">
      <c r="A1080" s="1" t="s">
        <v>3567</v>
      </c>
      <c r="B1080" s="1" t="s">
        <v>725</v>
      </c>
      <c r="C1080" s="1" t="s">
        <v>1175</v>
      </c>
      <c r="D1080" s="1">
        <v>20160217</v>
      </c>
      <c r="E1080" s="1" t="s">
        <v>1190</v>
      </c>
      <c r="F1080" s="1" t="s">
        <v>60</v>
      </c>
      <c r="G1080" s="1" t="s">
        <v>61</v>
      </c>
      <c r="H1080" s="1">
        <v>20160217</v>
      </c>
      <c r="J1080" s="1">
        <v>18</v>
      </c>
      <c r="K1080" s="1">
        <v>29.897390365600586</v>
      </c>
      <c r="L1080">
        <f t="shared" si="1652"/>
        <v>27.733695246617344</v>
      </c>
      <c r="M1080">
        <f t="shared" si="1653"/>
        <v>1192.9959810721843</v>
      </c>
      <c r="N1080" s="1">
        <v>1361.5615234375</v>
      </c>
      <c r="O1080">
        <f t="shared" si="1654"/>
        <v>0.80505439289217984</v>
      </c>
      <c r="P1080" s="1">
        <v>83.665191650390625</v>
      </c>
      <c r="Q1080" s="1">
        <v>28.423700332641602</v>
      </c>
      <c r="R1080" s="1">
        <v>1998.751220703125</v>
      </c>
      <c r="S1080" s="1">
        <v>99.355796813964844</v>
      </c>
      <c r="T1080">
        <f t="shared" si="1655"/>
        <v>0.3298475970553979</v>
      </c>
      <c r="U1080">
        <f t="shared" si="1656"/>
        <v>2.8400000333786011</v>
      </c>
      <c r="V1080">
        <f t="shared" si="1657"/>
        <v>3.0327066481275615</v>
      </c>
      <c r="W1080" s="1">
        <v>4338.000024408102</v>
      </c>
      <c r="X1080" s="1">
        <v>0</v>
      </c>
      <c r="Y1080">
        <f t="shared" si="1658"/>
        <v>0.98117140771045408</v>
      </c>
      <c r="Z1080">
        <f t="shared" si="1659"/>
        <v>29.897390365600586</v>
      </c>
      <c r="AA1080" s="1">
        <v>6</v>
      </c>
      <c r="AB1080">
        <f t="shared" si="1660"/>
        <v>1.4200000166893005</v>
      </c>
      <c r="AC1080" s="1">
        <v>1</v>
      </c>
      <c r="AD1080" s="1">
        <v>28.033479690551758</v>
      </c>
      <c r="AE1080" s="1">
        <v>1399.82666015625</v>
      </c>
      <c r="AF1080" s="1">
        <v>29.23054313659668</v>
      </c>
      <c r="AG1080" s="1">
        <v>32.753322601318359</v>
      </c>
      <c r="AH1080" s="1">
        <v>74.666595458984375</v>
      </c>
      <c r="AI1080" s="1">
        <v>499.6126708984375</v>
      </c>
      <c r="AJ1080" s="1">
        <v>22.249979019165039</v>
      </c>
      <c r="AK1080" s="1">
        <v>-0.46179684996604919</v>
      </c>
      <c r="AL1080" s="1">
        <v>0.29639619588851929</v>
      </c>
      <c r="AM1080" s="1">
        <v>1</v>
      </c>
      <c r="AN1080" s="1">
        <v>-0.21956524252891541</v>
      </c>
      <c r="AO1080" s="1">
        <v>2.737391471862793</v>
      </c>
      <c r="AP1080" s="1">
        <v>1</v>
      </c>
      <c r="AQ1080" s="1">
        <v>0</v>
      </c>
      <c r="AR1080" s="1">
        <v>0.15999999642372131</v>
      </c>
      <c r="AS1080" s="1">
        <v>111115</v>
      </c>
      <c r="AT1080">
        <f t="shared" si="1661"/>
        <v>0.83268778483072903</v>
      </c>
      <c r="AU1080">
        <f t="shared" si="1662"/>
        <v>3.0327066481275616E-3</v>
      </c>
      <c r="AV1080">
        <f t="shared" si="1663"/>
        <v>303.04739036560056</v>
      </c>
      <c r="AW1080">
        <f t="shared" si="1664"/>
        <v>301.57370033264158</v>
      </c>
      <c r="AX1080">
        <f t="shared" si="1665"/>
        <v>319.80018816440861</v>
      </c>
      <c r="AY1080">
        <f t="shared" si="1666"/>
        <v>1.982941097070219</v>
      </c>
      <c r="AZ1080">
        <f t="shared" si="1667"/>
        <v>4.2354038730692833</v>
      </c>
      <c r="BA1080">
        <f t="shared" si="1668"/>
        <v>42.628653877133232</v>
      </c>
      <c r="BB1080">
        <f t="shared" si="1669"/>
        <v>9.8753312758148724</v>
      </c>
      <c r="BC1080">
        <f t="shared" si="1670"/>
        <v>29.160545349121094</v>
      </c>
      <c r="BD1080">
        <f t="shared" si="1671"/>
        <v>4.0592868582510091</v>
      </c>
      <c r="BE1080">
        <f t="shared" si="1672"/>
        <v>0.29552435822251938</v>
      </c>
      <c r="BF1080">
        <f t="shared" si="1673"/>
        <v>3.2542324653588293</v>
      </c>
      <c r="BG1080">
        <f t="shared" si="1674"/>
        <v>0.18750752120853514</v>
      </c>
      <c r="BH1080">
        <f t="shared" si="1675"/>
        <v>118.5310662952846</v>
      </c>
      <c r="BI1080">
        <f t="shared" si="1676"/>
        <v>0.87619689638427611</v>
      </c>
      <c r="BJ1080">
        <f t="shared" si="1677"/>
        <v>78.431722630202501</v>
      </c>
      <c r="BK1080">
        <f t="shared" si="1678"/>
        <v>1348.3782529646498</v>
      </c>
      <c r="BL1080">
        <f t="shared" si="1679"/>
        <v>1.6131982908436031E-2</v>
      </c>
    </row>
    <row r="1081" spans="1:64" x14ac:dyDescent="0.2">
      <c r="A1081" s="1" t="s">
        <v>3567</v>
      </c>
      <c r="B1081" s="1" t="s">
        <v>725</v>
      </c>
      <c r="C1081" s="1" t="s">
        <v>1175</v>
      </c>
      <c r="D1081" s="1">
        <v>20160217</v>
      </c>
      <c r="E1081" s="1" t="s">
        <v>1191</v>
      </c>
      <c r="F1081" s="1" t="s">
        <v>60</v>
      </c>
      <c r="G1081" s="1" t="s">
        <v>61</v>
      </c>
      <c r="H1081" s="1">
        <v>20160217</v>
      </c>
      <c r="J1081" s="1">
        <v>19</v>
      </c>
      <c r="K1081" s="1">
        <v>29.97039794921875</v>
      </c>
      <c r="L1081">
        <f t="shared" si="1652"/>
        <v>29.096230530139032</v>
      </c>
      <c r="M1081">
        <f t="shared" si="1653"/>
        <v>1565.0189553523198</v>
      </c>
      <c r="N1081" s="1">
        <v>1759.006103515625</v>
      </c>
      <c r="O1081">
        <f t="shared" si="1654"/>
        <v>0.82118655013524622</v>
      </c>
      <c r="P1081" s="1">
        <v>83.445228576660156</v>
      </c>
      <c r="Q1081" s="1">
        <v>28.437698364257812</v>
      </c>
      <c r="R1081" s="1">
        <v>2001.0460205078125</v>
      </c>
      <c r="S1081" s="1">
        <v>99.36260986328125</v>
      </c>
      <c r="T1081">
        <f t="shared" si="1655"/>
        <v>0.30548682070465499</v>
      </c>
      <c r="U1081">
        <f t="shared" si="1656"/>
        <v>2.8400000333786011</v>
      </c>
      <c r="V1081">
        <f t="shared" si="1657"/>
        <v>2.8988860457169778</v>
      </c>
      <c r="W1081" s="1">
        <v>4456.000024408102</v>
      </c>
      <c r="X1081" s="1">
        <v>0</v>
      </c>
      <c r="Y1081">
        <f t="shared" si="1658"/>
        <v>1.0048931714459877</v>
      </c>
      <c r="Z1081">
        <f t="shared" si="1659"/>
        <v>29.97039794921875</v>
      </c>
      <c r="AA1081" s="1">
        <v>6</v>
      </c>
      <c r="AB1081">
        <f t="shared" si="1660"/>
        <v>1.4200000166893005</v>
      </c>
      <c r="AC1081" s="1">
        <v>1</v>
      </c>
      <c r="AD1081" s="1">
        <v>28.032480239868164</v>
      </c>
      <c r="AE1081" s="1">
        <v>1800.074951171875</v>
      </c>
      <c r="AF1081" s="1">
        <v>29.32379150390625</v>
      </c>
      <c r="AG1081" s="1">
        <v>32.691551208496094</v>
      </c>
      <c r="AH1081" s="1">
        <v>74.849014282226562</v>
      </c>
      <c r="AI1081" s="1">
        <v>499.5814208984375</v>
      </c>
      <c r="AJ1081" s="1">
        <v>23.570793151855469</v>
      </c>
      <c r="AK1081" s="1">
        <v>-1.4062120914459229</v>
      </c>
      <c r="AL1081" s="1">
        <v>0.30617859959602356</v>
      </c>
      <c r="AM1081" s="1">
        <v>1</v>
      </c>
      <c r="AN1081" s="1">
        <v>-0.21956524252891541</v>
      </c>
      <c r="AO1081" s="1">
        <v>2.737391471862793</v>
      </c>
      <c r="AP1081" s="1">
        <v>1</v>
      </c>
      <c r="AQ1081" s="1">
        <v>0</v>
      </c>
      <c r="AR1081" s="1">
        <v>0.15999999642372131</v>
      </c>
      <c r="AS1081" s="1">
        <v>111115</v>
      </c>
      <c r="AT1081">
        <f t="shared" si="1661"/>
        <v>0.83263570149739563</v>
      </c>
      <c r="AU1081">
        <f t="shared" si="1662"/>
        <v>2.8988860457169778E-3</v>
      </c>
      <c r="AV1081">
        <f t="shared" si="1663"/>
        <v>303.12039794921873</v>
      </c>
      <c r="AW1081">
        <f t="shared" si="1664"/>
        <v>301.58769836425779</v>
      </c>
      <c r="AX1081">
        <f t="shared" si="1665"/>
        <v>320.16735612495177</v>
      </c>
      <c r="AY1081">
        <f t="shared" si="1666"/>
        <v>2.0481374833367028</v>
      </c>
      <c r="AZ1081">
        <f t="shared" si="1667"/>
        <v>4.2532110200012658</v>
      </c>
      <c r="BA1081">
        <f t="shared" si="1668"/>
        <v>42.804944695529883</v>
      </c>
      <c r="BB1081">
        <f t="shared" si="1669"/>
        <v>10.11339348703379</v>
      </c>
      <c r="BC1081">
        <f t="shared" si="1670"/>
        <v>29.204048156738281</v>
      </c>
      <c r="BD1081">
        <f t="shared" si="1671"/>
        <v>4.0695043986905244</v>
      </c>
      <c r="BE1081">
        <f t="shared" si="1672"/>
        <v>0.27581821868742079</v>
      </c>
      <c r="BF1081">
        <f t="shared" si="1673"/>
        <v>3.2483178485552782</v>
      </c>
      <c r="BG1081">
        <f t="shared" si="1674"/>
        <v>0.17482712530508374</v>
      </c>
      <c r="BH1081">
        <f t="shared" si="1675"/>
        <v>155.50436788931253</v>
      </c>
      <c r="BI1081">
        <f t="shared" si="1676"/>
        <v>0.88971775153275812</v>
      </c>
      <c r="BJ1081">
        <f t="shared" si="1677"/>
        <v>77.831070372977834</v>
      </c>
      <c r="BK1081">
        <f t="shared" si="1678"/>
        <v>1745.1751490247696</v>
      </c>
      <c r="BL1081">
        <f t="shared" si="1679"/>
        <v>1.2976295056946719E-2</v>
      </c>
    </row>
    <row r="1082" spans="1:64" x14ac:dyDescent="0.2">
      <c r="A1082" s="1" t="s">
        <v>3567</v>
      </c>
      <c r="B1082" s="1" t="s">
        <v>725</v>
      </c>
      <c r="C1082" s="1" t="s">
        <v>1175</v>
      </c>
      <c r="D1082" s="1">
        <v>20160217</v>
      </c>
      <c r="E1082" s="1" t="s">
        <v>1192</v>
      </c>
      <c r="F1082" s="1" t="s">
        <v>60</v>
      </c>
      <c r="G1082" s="1" t="s">
        <v>61</v>
      </c>
      <c r="H1082" s="1">
        <v>20160217</v>
      </c>
      <c r="J1082" s="1">
        <v>20</v>
      </c>
      <c r="K1082" s="1">
        <v>30.059059143066406</v>
      </c>
      <c r="L1082">
        <f t="shared" si="1652"/>
        <v>13.647350030271722</v>
      </c>
      <c r="M1082">
        <f t="shared" si="1653"/>
        <v>291.7835007361482</v>
      </c>
      <c r="N1082" s="1">
        <v>382.23709106445312</v>
      </c>
      <c r="O1082">
        <f t="shared" si="1654"/>
        <v>0.83906766471788163</v>
      </c>
      <c r="P1082" s="1">
        <v>83.242378234863281</v>
      </c>
      <c r="Q1082" s="1">
        <v>28.444082260131836</v>
      </c>
      <c r="R1082" s="1">
        <v>2000.8841552734375</v>
      </c>
      <c r="S1082" s="1">
        <v>99.363410949707031</v>
      </c>
      <c r="T1082">
        <f t="shared" si="1655"/>
        <v>0.27952490932302215</v>
      </c>
      <c r="U1082">
        <f t="shared" si="1656"/>
        <v>2.8400000333786011</v>
      </c>
      <c r="V1082">
        <f t="shared" si="1657"/>
        <v>2.7503980915077202</v>
      </c>
      <c r="W1082" s="1">
        <v>4576.000024408102</v>
      </c>
      <c r="X1082" s="1">
        <v>0</v>
      </c>
      <c r="Y1082">
        <f t="shared" si="1658"/>
        <v>1.0332999018280242</v>
      </c>
      <c r="Z1082">
        <f t="shared" si="1659"/>
        <v>30.059059143066406</v>
      </c>
      <c r="AA1082" s="1">
        <v>6</v>
      </c>
      <c r="AB1082">
        <f t="shared" si="1660"/>
        <v>1.4200000166893005</v>
      </c>
      <c r="AC1082" s="1">
        <v>1</v>
      </c>
      <c r="AD1082" s="1">
        <v>28.033576965332031</v>
      </c>
      <c r="AE1082" s="1">
        <v>399.89212036132812</v>
      </c>
      <c r="AF1082" s="1">
        <v>29.428104400634766</v>
      </c>
      <c r="AG1082" s="1">
        <v>32.623920440673828</v>
      </c>
      <c r="AH1082" s="1">
        <v>75.088020324707031</v>
      </c>
      <c r="AI1082" s="1">
        <v>499.52862548828125</v>
      </c>
      <c r="AJ1082" s="1">
        <v>29.014320373535156</v>
      </c>
      <c r="AK1082" s="1">
        <v>1.6558301448822021</v>
      </c>
      <c r="AL1082" s="1">
        <v>0.28052037954330444</v>
      </c>
      <c r="AM1082" s="1">
        <v>1</v>
      </c>
      <c r="AN1082" s="1">
        <v>-0.21956524252891541</v>
      </c>
      <c r="AO1082" s="1">
        <v>2.737391471862793</v>
      </c>
      <c r="AP1082" s="1">
        <v>1</v>
      </c>
      <c r="AQ1082" s="1">
        <v>0</v>
      </c>
      <c r="AR1082" s="1">
        <v>0.15999999642372131</v>
      </c>
      <c r="AS1082" s="1">
        <v>111115</v>
      </c>
      <c r="AT1082">
        <f t="shared" si="1661"/>
        <v>0.83254770914713527</v>
      </c>
      <c r="AU1082">
        <f t="shared" si="1662"/>
        <v>2.7503980915077201E-3</v>
      </c>
      <c r="AV1082">
        <f t="shared" si="1663"/>
        <v>303.20905914306638</v>
      </c>
      <c r="AW1082">
        <f t="shared" si="1664"/>
        <v>301.59408226013181</v>
      </c>
      <c r="AX1082">
        <f t="shared" si="1665"/>
        <v>320.14145768803064</v>
      </c>
      <c r="AY1082">
        <f t="shared" si="1666"/>
        <v>2.1129815237176151</v>
      </c>
      <c r="AZ1082">
        <f t="shared" si="1667"/>
        <v>4.2749239153652452</v>
      </c>
      <c r="BA1082">
        <f t="shared" si="1668"/>
        <v>43.023119622262222</v>
      </c>
      <c r="BB1082">
        <f t="shared" si="1669"/>
        <v>10.399199181588394</v>
      </c>
      <c r="BC1082">
        <f t="shared" si="1670"/>
        <v>29.251570701599121</v>
      </c>
      <c r="BD1082">
        <f t="shared" si="1671"/>
        <v>4.0806916782551026</v>
      </c>
      <c r="BE1082">
        <f t="shared" si="1672"/>
        <v>0.25447809085957473</v>
      </c>
      <c r="BF1082">
        <f t="shared" si="1673"/>
        <v>3.241624013537221</v>
      </c>
      <c r="BG1082">
        <f t="shared" si="1674"/>
        <v>0.16112420139473183</v>
      </c>
      <c r="BH1082">
        <f t="shared" si="1675"/>
        <v>28.99260389199004</v>
      </c>
      <c r="BI1082">
        <f t="shared" si="1676"/>
        <v>0.7633573704833041</v>
      </c>
      <c r="BJ1082">
        <f t="shared" si="1677"/>
        <v>77.129632425567323</v>
      </c>
      <c r="BK1082">
        <f t="shared" si="1678"/>
        <v>375.74979447137918</v>
      </c>
      <c r="BL1082">
        <f t="shared" si="1679"/>
        <v>2.8013723677448095E-2</v>
      </c>
    </row>
    <row r="1083" spans="1:64" x14ac:dyDescent="0.2">
      <c r="A1083" s="1" t="s">
        <v>3567</v>
      </c>
      <c r="B1083" s="1" t="s">
        <v>725</v>
      </c>
      <c r="C1083" s="1" t="s">
        <v>1193</v>
      </c>
      <c r="D1083" s="1">
        <v>20160217</v>
      </c>
      <c r="E1083" s="1" t="s">
        <v>1194</v>
      </c>
      <c r="F1083" s="1" t="s">
        <v>60</v>
      </c>
      <c r="G1083" s="1" t="s">
        <v>61</v>
      </c>
      <c r="H1083" s="1">
        <v>20160217</v>
      </c>
      <c r="J1083" s="1">
        <v>22</v>
      </c>
      <c r="K1083" s="1">
        <v>30.901222229003906</v>
      </c>
      <c r="L1083">
        <f t="shared" ref="L1083:L1100" si="1680">(AE1083-N1083*(1000-AF1083)/(1000-AG1083))*AT1083</f>
        <v>7.3919982110057836</v>
      </c>
      <c r="M1083">
        <f t="shared" ref="M1083:M1100" si="1681">((BG1083-AU1083/2)*N1083-L1083)/(BG1083+AU1083/2)</f>
        <v>278.01543712660492</v>
      </c>
      <c r="N1083" s="1">
        <v>390.74307250976562</v>
      </c>
      <c r="O1083">
        <f t="shared" ref="O1083:O1100" si="1682">(BD1083-BF1083)</f>
        <v>0.87251046674335031</v>
      </c>
      <c r="P1083" s="1">
        <v>84.492713928222656</v>
      </c>
      <c r="Q1083" s="1">
        <v>28.697637557983398</v>
      </c>
      <c r="R1083" s="1">
        <v>2000.3641357421875</v>
      </c>
      <c r="S1083" s="1">
        <v>99.328887939453125</v>
      </c>
      <c r="T1083">
        <f t="shared" ref="T1083:T1100" si="1683">IF(BE1083&lt;&gt;0,1/(1/BE1083-1/U1083),0)</f>
        <v>0.11508766424680092</v>
      </c>
      <c r="U1083">
        <f t="shared" ref="U1083:U1100" si="1684">AB1083*(AC1083+1)*(AC1083+1)/(AC1083*AC1083+1)</f>
        <v>2.8400000333786011</v>
      </c>
      <c r="V1083">
        <f t="shared" ref="V1083:V1100" si="1685">AU1083*1000</f>
        <v>1.3295081273742733</v>
      </c>
      <c r="W1083" s="1">
        <v>12025.000024408102</v>
      </c>
      <c r="X1083" s="1">
        <v>0</v>
      </c>
      <c r="Y1083">
        <f t="shared" ref="Y1083:Y1100" si="1686">(AZ1083-BF1083)</f>
        <v>1.1469300079683014</v>
      </c>
      <c r="Z1083">
        <f t="shared" ref="Z1083:Z1100" si="1687">(K1083+AY1083*X1083)</f>
        <v>30.901222229003906</v>
      </c>
      <c r="AA1083" s="1">
        <v>6</v>
      </c>
      <c r="AB1083">
        <f t="shared" ref="AB1083:AB1100" si="1688">(AA1083*AN1083+AO1083)</f>
        <v>1.4200000166893005</v>
      </c>
      <c r="AC1083" s="1">
        <v>1</v>
      </c>
      <c r="AD1083" s="1">
        <v>28.032758712768555</v>
      </c>
      <c r="AE1083" s="1">
        <v>400.24481201171875</v>
      </c>
      <c r="AF1083" s="1">
        <v>32.073558807373047</v>
      </c>
      <c r="AG1083" s="1">
        <v>33.616626739501953</v>
      </c>
      <c r="AH1083" s="1">
        <v>80.614334106445312</v>
      </c>
      <c r="AI1083" s="1">
        <v>499.58184814453125</v>
      </c>
      <c r="AJ1083" s="1">
        <v>28.075689315795898</v>
      </c>
      <c r="AK1083" s="1">
        <v>1.8863538503646851</v>
      </c>
      <c r="AL1083" s="1">
        <v>0.32576745748519897</v>
      </c>
      <c r="AM1083" s="1">
        <v>1</v>
      </c>
      <c r="AN1083" s="1">
        <v>-0.21956524252891541</v>
      </c>
      <c r="AO1083" s="1">
        <v>2.737391471862793</v>
      </c>
      <c r="AP1083" s="1">
        <v>1</v>
      </c>
      <c r="AQ1083" s="1">
        <v>0</v>
      </c>
      <c r="AR1083" s="1">
        <v>0.15999999642372131</v>
      </c>
      <c r="AS1083" s="1">
        <v>111115</v>
      </c>
      <c r="AT1083">
        <f t="shared" ref="AT1083:AT1100" si="1689">AI1083*0.000001/(AA1083*0.0001)</f>
        <v>0.83263641357421858</v>
      </c>
      <c r="AU1083">
        <f t="shared" ref="AU1083:AU1100" si="1690">(AG1083-AF1083)/(1000-AG1083)*AT1083</f>
        <v>1.3295081273742733E-3</v>
      </c>
      <c r="AV1083">
        <f t="shared" ref="AV1083:AV1100" si="1691">(K1083+273.15)</f>
        <v>304.05122222900388</v>
      </c>
      <c r="AW1083">
        <f t="shared" ref="AW1083:AW1100" si="1692">(Q1083+273.15)</f>
        <v>301.84763755798338</v>
      </c>
      <c r="AX1083">
        <f t="shared" ref="AX1083:AX1100" si="1693">(R1083*AP1083+AJ1083*AQ1083)*AR1083</f>
        <v>320.05825456489038</v>
      </c>
      <c r="AY1083">
        <f t="shared" ref="AY1083:AY1100" si="1694">((AX1083+0.00000010773*(AW1083^4-AV1083^4))-AU1083*44100)/(AB1083*51.4+0.00000043092*AV1083^3)</f>
        <v>2.7617270753914638</v>
      </c>
      <c r="AZ1083">
        <f t="shared" ref="AZ1083:AZ1100" si="1695">0.61365*EXP(17.502*Z1083/(240.97+Z1083))</f>
        <v>4.4860321582787144</v>
      </c>
      <c r="BA1083">
        <f t="shared" ref="BA1083:BA1100" si="1696">AZ1083*1000/S1083</f>
        <v>45.163418732858645</v>
      </c>
      <c r="BB1083">
        <f t="shared" ref="BB1083:BB1100" si="1697">(BA1083-AG1083)</f>
        <v>11.546791993356692</v>
      </c>
      <c r="BC1083">
        <f t="shared" ref="BC1083:BC1100" si="1698">IF(X1083,K1083,(Q1083+K1083)/2)</f>
        <v>29.799429893493652</v>
      </c>
      <c r="BD1083">
        <f t="shared" ref="BD1083:BD1100" si="1699">0.61365*EXP(17.502*BC1083/(240.97+BC1083))</f>
        <v>4.2116126170537633</v>
      </c>
      <c r="BE1083">
        <f t="shared" ref="BE1083:BE1100" si="1700">IF(BB1083&lt;&gt;0,(1000-(BA1083+AG1083)/2)/BB1083*AU1083,0)</f>
        <v>0.11060550607855851</v>
      </c>
      <c r="BF1083">
        <f t="shared" ref="BF1083:BF1100" si="1701">AG1083*S1083/1000</f>
        <v>3.339102150310413</v>
      </c>
      <c r="BG1083">
        <f t="shared" ref="BG1083:BG1100" si="1702">1/(1.6/T1083+1.37/U1083)</f>
        <v>6.951763089215432E-2</v>
      </c>
      <c r="BH1083">
        <f t="shared" ref="BH1083:BH1100" si="1703">M1083*S1083*0.001</f>
        <v>27.614964199786616</v>
      </c>
      <c r="BI1083">
        <f t="shared" ref="BI1083:BI1100" si="1704">M1083/N1083</f>
        <v>0.71150445570511456</v>
      </c>
      <c r="BJ1083">
        <f t="shared" ref="BJ1083:BJ1100" si="1705">(1-AU1083*S1083/AZ1083/T1083)*100</f>
        <v>74.421480047824048</v>
      </c>
      <c r="BK1083">
        <f t="shared" ref="BK1083:BK1100" si="1706">(N1083-L1083/(U1083/1.35))</f>
        <v>387.22927058456423</v>
      </c>
      <c r="BL1083">
        <f t="shared" ref="BL1083:BL1100" si="1707">L1083*BJ1083/100/BK1083</f>
        <v>1.4206659701717472E-2</v>
      </c>
    </row>
    <row r="1084" spans="1:64" x14ac:dyDescent="0.2">
      <c r="A1084" s="1" t="s">
        <v>3567</v>
      </c>
      <c r="B1084" s="1" t="s">
        <v>725</v>
      </c>
      <c r="C1084" s="1" t="s">
        <v>1193</v>
      </c>
      <c r="D1084" s="1">
        <v>20160217</v>
      </c>
      <c r="E1084" s="1" t="s">
        <v>1195</v>
      </c>
      <c r="F1084" s="1" t="s">
        <v>60</v>
      </c>
      <c r="G1084" s="1" t="s">
        <v>61</v>
      </c>
      <c r="H1084" s="1">
        <v>20160217</v>
      </c>
      <c r="J1084" s="1">
        <v>23</v>
      </c>
      <c r="K1084" s="1">
        <v>30.970682144165039</v>
      </c>
      <c r="L1084">
        <f t="shared" si="1680"/>
        <v>5.5150618387182373</v>
      </c>
      <c r="M1084">
        <f t="shared" si="1681"/>
        <v>231.58606986854448</v>
      </c>
      <c r="N1084" s="1">
        <v>317.8731689453125</v>
      </c>
      <c r="O1084">
        <f t="shared" si="1682"/>
        <v>0.87700821143568541</v>
      </c>
      <c r="P1084" s="1">
        <v>84.538894653320312</v>
      </c>
      <c r="Q1084" s="1">
        <v>28.726581573486328</v>
      </c>
      <c r="R1084" s="1">
        <v>1999.5526123046875</v>
      </c>
      <c r="S1084" s="1">
        <v>99.326972961425781</v>
      </c>
      <c r="T1084">
        <f t="shared" si="1683"/>
        <v>0.11266208066484534</v>
      </c>
      <c r="U1084">
        <f t="shared" si="1684"/>
        <v>2.8400000333786011</v>
      </c>
      <c r="V1084">
        <f t="shared" si="1685"/>
        <v>1.3145375845587302</v>
      </c>
      <c r="W1084" s="1">
        <v>12107.000024408102</v>
      </c>
      <c r="X1084" s="1">
        <v>0</v>
      </c>
      <c r="Y1084">
        <f t="shared" si="1686"/>
        <v>1.1573031467277493</v>
      </c>
      <c r="Z1084">
        <f t="shared" si="1687"/>
        <v>30.970682144165039</v>
      </c>
      <c r="AA1084" s="1">
        <v>6</v>
      </c>
      <c r="AB1084">
        <f t="shared" si="1688"/>
        <v>1.4200000166893005</v>
      </c>
      <c r="AC1084" s="1">
        <v>1</v>
      </c>
      <c r="AD1084" s="1">
        <v>28.029668807983398</v>
      </c>
      <c r="AE1084" s="1">
        <v>324.99945068359375</v>
      </c>
      <c r="AF1084" s="1">
        <v>32.166400909423828</v>
      </c>
      <c r="AG1084" s="1">
        <v>33.692150115966797</v>
      </c>
      <c r="AH1084" s="1">
        <v>80.710548400878906</v>
      </c>
      <c r="AI1084" s="1">
        <v>499.5242919921875</v>
      </c>
      <c r="AJ1084" s="1">
        <v>13.512126922607422</v>
      </c>
      <c r="AK1084" s="1">
        <v>2.0235319137573242</v>
      </c>
      <c r="AL1084" s="1">
        <v>0.32338535785675049</v>
      </c>
      <c r="AM1084" s="1">
        <v>1</v>
      </c>
      <c r="AN1084" s="1">
        <v>-0.21956524252891541</v>
      </c>
      <c r="AO1084" s="1">
        <v>2.737391471862793</v>
      </c>
      <c r="AP1084" s="1">
        <v>1</v>
      </c>
      <c r="AQ1084" s="1">
        <v>0</v>
      </c>
      <c r="AR1084" s="1">
        <v>0.15999999642372131</v>
      </c>
      <c r="AS1084" s="1">
        <v>111115</v>
      </c>
      <c r="AT1084">
        <f t="shared" si="1689"/>
        <v>0.83254048665364577</v>
      </c>
      <c r="AU1084">
        <f t="shared" si="1690"/>
        <v>1.3145375845587302E-3</v>
      </c>
      <c r="AV1084">
        <f t="shared" si="1691"/>
        <v>304.12068214416502</v>
      </c>
      <c r="AW1084">
        <f t="shared" si="1692"/>
        <v>301.87658157348631</v>
      </c>
      <c r="AX1084">
        <f t="shared" si="1693"/>
        <v>319.92841081779261</v>
      </c>
      <c r="AY1084">
        <f t="shared" si="1694"/>
        <v>2.7618312625061656</v>
      </c>
      <c r="AZ1084">
        <f t="shared" si="1695"/>
        <v>4.5038424303086817</v>
      </c>
      <c r="BA1084">
        <f t="shared" si="1696"/>
        <v>45.343598984515268</v>
      </c>
      <c r="BB1084">
        <f t="shared" si="1697"/>
        <v>11.651448868548471</v>
      </c>
      <c r="BC1084">
        <f t="shared" si="1698"/>
        <v>29.848631858825684</v>
      </c>
      <c r="BD1084">
        <f t="shared" si="1699"/>
        <v>4.2235474950166179</v>
      </c>
      <c r="BE1084">
        <f t="shared" si="1700"/>
        <v>0.10836333467580621</v>
      </c>
      <c r="BF1084">
        <f t="shared" si="1701"/>
        <v>3.3465392835809324</v>
      </c>
      <c r="BG1084">
        <f t="shared" si="1702"/>
        <v>6.8100611932639152E-2</v>
      </c>
      <c r="BH1084">
        <f t="shared" si="1703"/>
        <v>23.002743300075782</v>
      </c>
      <c r="BI1084">
        <f t="shared" si="1704"/>
        <v>0.72854865554376813</v>
      </c>
      <c r="BJ1084">
        <f t="shared" si="1705"/>
        <v>74.267661698218987</v>
      </c>
      <c r="BK1084">
        <f t="shared" si="1706"/>
        <v>315.25157267955041</v>
      </c>
      <c r="BL1084">
        <f t="shared" si="1707"/>
        <v>1.2992504475117335E-2</v>
      </c>
    </row>
    <row r="1085" spans="1:64" x14ac:dyDescent="0.2">
      <c r="A1085" s="1" t="s">
        <v>3567</v>
      </c>
      <c r="B1085" s="1" t="s">
        <v>725</v>
      </c>
      <c r="C1085" s="1" t="s">
        <v>1193</v>
      </c>
      <c r="D1085" s="1">
        <v>20160217</v>
      </c>
      <c r="E1085" s="1" t="s">
        <v>1196</v>
      </c>
      <c r="F1085" s="1" t="s">
        <v>60</v>
      </c>
      <c r="G1085" s="1" t="s">
        <v>61</v>
      </c>
      <c r="H1085" s="1">
        <v>20160217</v>
      </c>
      <c r="J1085" s="1">
        <v>24</v>
      </c>
      <c r="K1085" s="1">
        <v>30.899316787719727</v>
      </c>
      <c r="L1085">
        <f t="shared" si="1680"/>
        <v>3.9314238668312513</v>
      </c>
      <c r="M1085">
        <f t="shared" si="1681"/>
        <v>182.99018372945275</v>
      </c>
      <c r="N1085" s="1">
        <v>244.99441528320312</v>
      </c>
      <c r="O1085">
        <f t="shared" si="1682"/>
        <v>0.86502379500899629</v>
      </c>
      <c r="P1085" s="1">
        <v>84.629730224609375</v>
      </c>
      <c r="Q1085" s="1">
        <v>28.722883224487305</v>
      </c>
      <c r="R1085" s="1">
        <v>1999.907958984375</v>
      </c>
      <c r="S1085" s="1">
        <v>99.33056640625</v>
      </c>
      <c r="T1085">
        <f t="shared" si="1683"/>
        <v>0.11222009798513283</v>
      </c>
      <c r="U1085">
        <f t="shared" si="1684"/>
        <v>2.8400000333786011</v>
      </c>
      <c r="V1085">
        <f t="shared" si="1685"/>
        <v>1.2854623892088608</v>
      </c>
      <c r="W1085" s="1">
        <v>12192.000024408102</v>
      </c>
      <c r="X1085" s="1">
        <v>0</v>
      </c>
      <c r="Y1085">
        <f t="shared" si="1686"/>
        <v>1.1361274797298462</v>
      </c>
      <c r="Z1085">
        <f t="shared" si="1687"/>
        <v>30.899316787719727</v>
      </c>
      <c r="AA1085" s="1">
        <v>6</v>
      </c>
      <c r="AB1085">
        <f t="shared" si="1688"/>
        <v>1.4200000166893005</v>
      </c>
      <c r="AC1085" s="1">
        <v>1</v>
      </c>
      <c r="AD1085" s="1">
        <v>28.033994674682617</v>
      </c>
      <c r="AE1085" s="1">
        <v>250.09513854980469</v>
      </c>
      <c r="AF1085" s="1">
        <v>32.227870941162109</v>
      </c>
      <c r="AG1085" s="1">
        <v>33.719902038574219</v>
      </c>
      <c r="AH1085" s="1">
        <v>80.885055541992188</v>
      </c>
      <c r="AI1085" s="1">
        <v>499.50033569335938</v>
      </c>
      <c r="AJ1085" s="1">
        <v>14.445121765136719</v>
      </c>
      <c r="AK1085" s="1">
        <v>2.0677227973937988</v>
      </c>
      <c r="AL1085" s="1">
        <v>0.32156002521514893</v>
      </c>
      <c r="AM1085" s="1">
        <v>1</v>
      </c>
      <c r="AN1085" s="1">
        <v>-0.21956524252891541</v>
      </c>
      <c r="AO1085" s="1">
        <v>2.737391471862793</v>
      </c>
      <c r="AP1085" s="1">
        <v>1</v>
      </c>
      <c r="AQ1085" s="1">
        <v>0</v>
      </c>
      <c r="AR1085" s="1">
        <v>0.15999999642372131</v>
      </c>
      <c r="AS1085" s="1">
        <v>111115</v>
      </c>
      <c r="AT1085">
        <f t="shared" si="1689"/>
        <v>0.8325005594889322</v>
      </c>
      <c r="AU1085">
        <f t="shared" si="1690"/>
        <v>1.2854623892088609E-3</v>
      </c>
      <c r="AV1085">
        <f t="shared" si="1691"/>
        <v>304.0493167877197</v>
      </c>
      <c r="AW1085">
        <f t="shared" si="1692"/>
        <v>301.87288322448728</v>
      </c>
      <c r="AX1085">
        <f t="shared" si="1693"/>
        <v>319.98526628527179</v>
      </c>
      <c r="AY1085">
        <f t="shared" si="1694"/>
        <v>2.7874891832457651</v>
      </c>
      <c r="AZ1085">
        <f t="shared" si="1695"/>
        <v>4.4855444483846876</v>
      </c>
      <c r="BA1085">
        <f t="shared" si="1696"/>
        <v>45.157745603094156</v>
      </c>
      <c r="BB1085">
        <f t="shared" si="1697"/>
        <v>11.437843564519937</v>
      </c>
      <c r="BC1085">
        <f t="shared" si="1698"/>
        <v>29.811100006103516</v>
      </c>
      <c r="BD1085">
        <f t="shared" si="1699"/>
        <v>4.2144407636638377</v>
      </c>
      <c r="BE1085">
        <f t="shared" si="1700"/>
        <v>0.10795437597544803</v>
      </c>
      <c r="BF1085">
        <f t="shared" si="1701"/>
        <v>3.3494169686548414</v>
      </c>
      <c r="BG1085">
        <f t="shared" si="1702"/>
        <v>6.7842190992729492E-2</v>
      </c>
      <c r="BH1085">
        <f t="shared" si="1703"/>
        <v>18.176518596630295</v>
      </c>
      <c r="BI1085">
        <f t="shared" si="1704"/>
        <v>0.74691573486654328</v>
      </c>
      <c r="BJ1085">
        <f t="shared" si="1705"/>
        <v>74.633737749415459</v>
      </c>
      <c r="BK1085">
        <f t="shared" si="1706"/>
        <v>243.12560466424401</v>
      </c>
      <c r="BL1085">
        <f t="shared" si="1707"/>
        <v>1.2068529691230368E-2</v>
      </c>
    </row>
    <row r="1086" spans="1:64" x14ac:dyDescent="0.2">
      <c r="A1086" s="1" t="s">
        <v>3567</v>
      </c>
      <c r="B1086" s="1" t="s">
        <v>725</v>
      </c>
      <c r="C1086" s="1" t="s">
        <v>1193</v>
      </c>
      <c r="D1086" s="1">
        <v>20160217</v>
      </c>
      <c r="E1086" s="1" t="s">
        <v>1197</v>
      </c>
      <c r="F1086" s="1" t="s">
        <v>60</v>
      </c>
      <c r="G1086" s="1" t="s">
        <v>61</v>
      </c>
      <c r="H1086" s="1">
        <v>20160217</v>
      </c>
      <c r="J1086" s="1">
        <v>25</v>
      </c>
      <c r="K1086" s="1">
        <v>30.964622497558594</v>
      </c>
      <c r="L1086">
        <f t="shared" si="1680"/>
        <v>2.1134413142393491</v>
      </c>
      <c r="M1086">
        <f t="shared" si="1681"/>
        <v>137.60573980142101</v>
      </c>
      <c r="N1086" s="1">
        <v>172.02001953125</v>
      </c>
      <c r="O1086">
        <f t="shared" si="1682"/>
        <v>0.87029520459183551</v>
      </c>
      <c r="P1086" s="1">
        <v>84.702072143554688</v>
      </c>
      <c r="Q1086" s="1">
        <v>28.719970703125</v>
      </c>
      <c r="R1086" s="1">
        <v>2000.1376953125</v>
      </c>
      <c r="S1086" s="1">
        <v>99.324310302734375</v>
      </c>
      <c r="T1086">
        <f t="shared" si="1683"/>
        <v>0.11114796925978039</v>
      </c>
      <c r="U1086">
        <f t="shared" si="1684"/>
        <v>2.8400000333786011</v>
      </c>
      <c r="V1086">
        <f t="shared" si="1685"/>
        <v>1.2900504066118332</v>
      </c>
      <c r="W1086" s="1">
        <v>12274.000024408102</v>
      </c>
      <c r="X1086" s="1">
        <v>0</v>
      </c>
      <c r="Y1086">
        <f t="shared" si="1686"/>
        <v>1.1505723223709907</v>
      </c>
      <c r="Z1086">
        <f t="shared" si="1687"/>
        <v>30.964622497558594</v>
      </c>
      <c r="AA1086" s="1">
        <v>6</v>
      </c>
      <c r="AB1086">
        <f t="shared" si="1688"/>
        <v>1.4200000166893005</v>
      </c>
      <c r="AC1086" s="1">
        <v>1</v>
      </c>
      <c r="AD1086" s="1">
        <v>28.031740188598633</v>
      </c>
      <c r="AE1086" s="1">
        <v>174.82066345214844</v>
      </c>
      <c r="AF1086" s="1">
        <v>32.250282287597656</v>
      </c>
      <c r="AG1086" s="1">
        <v>33.745151519775391</v>
      </c>
      <c r="AH1086" s="1">
        <v>80.949874877929688</v>
      </c>
      <c r="AI1086" s="1">
        <v>500.31832885742188</v>
      </c>
      <c r="AJ1086" s="1">
        <v>9.9059200286865234</v>
      </c>
      <c r="AK1086" s="1">
        <v>2.1311764717102051</v>
      </c>
      <c r="AL1086" s="1">
        <v>0.31577104330062866</v>
      </c>
      <c r="AM1086" s="1">
        <v>1</v>
      </c>
      <c r="AN1086" s="1">
        <v>-0.21956524252891541</v>
      </c>
      <c r="AO1086" s="1">
        <v>2.737391471862793</v>
      </c>
      <c r="AP1086" s="1">
        <v>1</v>
      </c>
      <c r="AQ1086" s="1">
        <v>0</v>
      </c>
      <c r="AR1086" s="1">
        <v>0.15999999642372131</v>
      </c>
      <c r="AS1086" s="1">
        <v>111115</v>
      </c>
      <c r="AT1086">
        <f t="shared" si="1689"/>
        <v>0.83386388142903645</v>
      </c>
      <c r="AU1086">
        <f t="shared" si="1690"/>
        <v>1.2900504066118332E-3</v>
      </c>
      <c r="AV1086">
        <f t="shared" si="1691"/>
        <v>304.11462249755857</v>
      </c>
      <c r="AW1086">
        <f t="shared" si="1692"/>
        <v>301.86997070312498</v>
      </c>
      <c r="AX1086">
        <f t="shared" si="1693"/>
        <v>320.02202409695019</v>
      </c>
      <c r="AY1086">
        <f t="shared" si="1694"/>
        <v>2.7755852733288764</v>
      </c>
      <c r="AZ1086">
        <f t="shared" si="1695"/>
        <v>4.5022862231339502</v>
      </c>
      <c r="BA1086">
        <f t="shared" si="1696"/>
        <v>45.329146604806617</v>
      </c>
      <c r="BB1086">
        <f t="shared" si="1697"/>
        <v>11.583995085031226</v>
      </c>
      <c r="BC1086">
        <f t="shared" si="1698"/>
        <v>29.842296600341797</v>
      </c>
      <c r="BD1086">
        <f t="shared" si="1699"/>
        <v>4.222009105354795</v>
      </c>
      <c r="BE1086">
        <f t="shared" si="1700"/>
        <v>0.10696184539898844</v>
      </c>
      <c r="BF1086">
        <f t="shared" si="1701"/>
        <v>3.3517139007629595</v>
      </c>
      <c r="BG1086">
        <f t="shared" si="1702"/>
        <v>6.7215055807101465E-2</v>
      </c>
      <c r="BH1086">
        <f t="shared" si="1703"/>
        <v>13.667595199473666</v>
      </c>
      <c r="BI1086">
        <f t="shared" si="1704"/>
        <v>0.79994026379251093</v>
      </c>
      <c r="BJ1086">
        <f t="shared" si="1705"/>
        <v>74.394833462347094</v>
      </c>
      <c r="BK1086">
        <f t="shared" si="1706"/>
        <v>171.01539074931691</v>
      </c>
      <c r="BL1086">
        <f t="shared" si="1707"/>
        <v>9.1938575771671228E-3</v>
      </c>
    </row>
    <row r="1087" spans="1:64" x14ac:dyDescent="0.2">
      <c r="A1087" s="1" t="s">
        <v>3567</v>
      </c>
      <c r="B1087" s="1" t="s">
        <v>725</v>
      </c>
      <c r="C1087" s="1" t="s">
        <v>1193</v>
      </c>
      <c r="D1087" s="1">
        <v>20160217</v>
      </c>
      <c r="E1087" s="1" t="s">
        <v>1198</v>
      </c>
      <c r="F1087" s="1" t="s">
        <v>60</v>
      </c>
      <c r="G1087" s="1" t="s">
        <v>61</v>
      </c>
      <c r="H1087" s="1">
        <v>20160217</v>
      </c>
      <c r="J1087" s="1">
        <v>26</v>
      </c>
      <c r="K1087" s="1">
        <v>30.909393310546875</v>
      </c>
      <c r="L1087">
        <f t="shared" si="1680"/>
        <v>0.5113567855471437</v>
      </c>
      <c r="M1087">
        <f t="shared" si="1681"/>
        <v>89.972864865022814</v>
      </c>
      <c r="N1087" s="1">
        <v>99.24786376953125</v>
      </c>
      <c r="O1087">
        <f t="shared" si="1682"/>
        <v>0.86067927643421749</v>
      </c>
      <c r="P1087" s="1">
        <v>84.812171936035156</v>
      </c>
      <c r="Q1087" s="1">
        <v>28.700319290161133</v>
      </c>
      <c r="R1087" s="1">
        <v>2000.5975341796875</v>
      </c>
      <c r="S1087" s="1">
        <v>99.323188781738281</v>
      </c>
      <c r="T1087">
        <f t="shared" si="1683"/>
        <v>0.11307041131211081</v>
      </c>
      <c r="U1087">
        <f t="shared" si="1684"/>
        <v>2.8400000333786011</v>
      </c>
      <c r="V1087">
        <f t="shared" si="1685"/>
        <v>1.2946797930527627</v>
      </c>
      <c r="W1087" s="1">
        <v>12356.000024408102</v>
      </c>
      <c r="X1087" s="1">
        <v>0</v>
      </c>
      <c r="Y1087">
        <f t="shared" si="1686"/>
        <v>1.1358759471121584</v>
      </c>
      <c r="Z1087">
        <f t="shared" si="1687"/>
        <v>30.909393310546875</v>
      </c>
      <c r="AA1087" s="1">
        <v>6</v>
      </c>
      <c r="AB1087">
        <f t="shared" si="1688"/>
        <v>1.4200000166893005</v>
      </c>
      <c r="AC1087" s="1">
        <v>1</v>
      </c>
      <c r="AD1087" s="1">
        <v>28.031126022338867</v>
      </c>
      <c r="AE1087" s="1">
        <v>100.01499176025391</v>
      </c>
      <c r="AF1087" s="1">
        <v>32.251087188720703</v>
      </c>
      <c r="AG1087" s="1">
        <v>33.750911712646484</v>
      </c>
      <c r="AH1087" s="1">
        <v>81.043281555175781</v>
      </c>
      <c r="AI1087" s="1">
        <v>500.45181274414062</v>
      </c>
      <c r="AJ1087" s="1">
        <v>10.260449409484863</v>
      </c>
      <c r="AK1087" s="1">
        <v>2.0841667652130127</v>
      </c>
      <c r="AL1087" s="1">
        <v>0.31638196110725403</v>
      </c>
      <c r="AM1087" s="1">
        <v>1</v>
      </c>
      <c r="AN1087" s="1">
        <v>-0.21956524252891541</v>
      </c>
      <c r="AO1087" s="1">
        <v>2.737391471862793</v>
      </c>
      <c r="AP1087" s="1">
        <v>1</v>
      </c>
      <c r="AQ1087" s="1">
        <v>0</v>
      </c>
      <c r="AR1087" s="1">
        <v>0.15999999642372131</v>
      </c>
      <c r="AS1087" s="1">
        <v>111115</v>
      </c>
      <c r="AT1087">
        <f t="shared" si="1689"/>
        <v>0.83408635457356761</v>
      </c>
      <c r="AU1087">
        <f t="shared" si="1690"/>
        <v>1.2946797930527628E-3</v>
      </c>
      <c r="AV1087">
        <f t="shared" si="1691"/>
        <v>304.05939331054685</v>
      </c>
      <c r="AW1087">
        <f t="shared" si="1692"/>
        <v>301.85031929016111</v>
      </c>
      <c r="AX1087">
        <f t="shared" si="1693"/>
        <v>320.09559831405568</v>
      </c>
      <c r="AY1087">
        <f t="shared" si="1694"/>
        <v>2.7793928064202431</v>
      </c>
      <c r="AZ1087">
        <f t="shared" si="1695"/>
        <v>4.4881241227031268</v>
      </c>
      <c r="BA1087">
        <f t="shared" si="1696"/>
        <v>45.187072402253769</v>
      </c>
      <c r="BB1087">
        <f t="shared" si="1697"/>
        <v>11.436160689607284</v>
      </c>
      <c r="BC1087">
        <f t="shared" si="1698"/>
        <v>29.804856300354004</v>
      </c>
      <c r="BD1087">
        <f t="shared" si="1699"/>
        <v>4.2129274520251858</v>
      </c>
      <c r="BE1087">
        <f t="shared" si="1700"/>
        <v>0.1087410469593993</v>
      </c>
      <c r="BF1087">
        <f t="shared" si="1701"/>
        <v>3.3522481755909683</v>
      </c>
      <c r="BG1087">
        <f t="shared" si="1702"/>
        <v>6.8339297822879327E-2</v>
      </c>
      <c r="BH1087">
        <f t="shared" si="1703"/>
        <v>8.9363918422224895</v>
      </c>
      <c r="BI1087">
        <f t="shared" si="1704"/>
        <v>0.90654711797075649</v>
      </c>
      <c r="BJ1087">
        <f t="shared" si="1705"/>
        <v>74.660432807189395</v>
      </c>
      <c r="BK1087">
        <f t="shared" si="1706"/>
        <v>99.004789244047046</v>
      </c>
      <c r="BL1087">
        <f t="shared" si="1707"/>
        <v>3.8561891014922242E-3</v>
      </c>
    </row>
    <row r="1088" spans="1:64" x14ac:dyDescent="0.2">
      <c r="A1088" s="1" t="s">
        <v>3567</v>
      </c>
      <c r="B1088" s="1" t="s">
        <v>725</v>
      </c>
      <c r="C1088" s="1" t="s">
        <v>1193</v>
      </c>
      <c r="D1088" s="1">
        <v>20160217</v>
      </c>
      <c r="E1088" s="1" t="s">
        <v>1199</v>
      </c>
      <c r="F1088" s="1" t="s">
        <v>60</v>
      </c>
      <c r="G1088" s="1" t="s">
        <v>61</v>
      </c>
      <c r="H1088" s="1">
        <v>20160217</v>
      </c>
      <c r="J1088" s="1">
        <v>27</v>
      </c>
      <c r="K1088" s="1">
        <v>30.904352188110352</v>
      </c>
      <c r="L1088">
        <f t="shared" si="1680"/>
        <v>-0.2352884642983879</v>
      </c>
      <c r="M1088">
        <f t="shared" si="1681"/>
        <v>68.229266901818946</v>
      </c>
      <c r="N1088" s="1">
        <v>66.160179138183594</v>
      </c>
      <c r="O1088">
        <f t="shared" si="1682"/>
        <v>0.8577438898461307</v>
      </c>
      <c r="P1088" s="1">
        <v>84.897003173828125</v>
      </c>
      <c r="Q1088" s="1">
        <v>28.686311721801758</v>
      </c>
      <c r="R1088" s="1">
        <v>2001.0067138671875</v>
      </c>
      <c r="S1088" s="1">
        <v>99.319351196289062</v>
      </c>
      <c r="T1088">
        <f t="shared" si="1683"/>
        <v>0.11668658728755485</v>
      </c>
      <c r="U1088">
        <f t="shared" si="1684"/>
        <v>2.8400000333786011</v>
      </c>
      <c r="V1088">
        <f t="shared" si="1685"/>
        <v>1.3322466380560973</v>
      </c>
      <c r="W1088" s="1">
        <v>12438.000024408102</v>
      </c>
      <c r="X1088" s="1">
        <v>0</v>
      </c>
      <c r="Y1088">
        <f t="shared" si="1686"/>
        <v>1.1339573703801951</v>
      </c>
      <c r="Z1088">
        <f t="shared" si="1687"/>
        <v>30.904352188110352</v>
      </c>
      <c r="AA1088" s="1">
        <v>6</v>
      </c>
      <c r="AB1088">
        <f t="shared" si="1688"/>
        <v>1.4200000166893005</v>
      </c>
      <c r="AC1088" s="1">
        <v>1</v>
      </c>
      <c r="AD1088" s="1">
        <v>28.028049468994141</v>
      </c>
      <c r="AE1088" s="1">
        <v>65.983734130859375</v>
      </c>
      <c r="AF1088" s="1">
        <v>32.214958190917969</v>
      </c>
      <c r="AG1088" s="1">
        <v>33.758537292480469</v>
      </c>
      <c r="AH1088" s="1">
        <v>81.015159606933594</v>
      </c>
      <c r="AI1088" s="1">
        <v>500.37161254882812</v>
      </c>
      <c r="AJ1088" s="1">
        <v>11.560477256774902</v>
      </c>
      <c r="AK1088" s="1">
        <v>2.0650181770324707</v>
      </c>
      <c r="AL1088" s="1">
        <v>0.31364110112190247</v>
      </c>
      <c r="AM1088" s="1">
        <v>1</v>
      </c>
      <c r="AN1088" s="1">
        <v>-0.21956524252891541</v>
      </c>
      <c r="AO1088" s="1">
        <v>2.737391471862793</v>
      </c>
      <c r="AP1088" s="1">
        <v>1</v>
      </c>
      <c r="AQ1088" s="1">
        <v>0</v>
      </c>
      <c r="AR1088" s="1">
        <v>0.15999999642372131</v>
      </c>
      <c r="AS1088" s="1">
        <v>111115</v>
      </c>
      <c r="AT1088">
        <f t="shared" si="1689"/>
        <v>0.83395268758138008</v>
      </c>
      <c r="AU1088">
        <f t="shared" si="1690"/>
        <v>1.3322466380560974E-3</v>
      </c>
      <c r="AV1088">
        <f t="shared" si="1691"/>
        <v>304.05435218811033</v>
      </c>
      <c r="AW1088">
        <f t="shared" si="1692"/>
        <v>301.83631172180174</v>
      </c>
      <c r="AX1088">
        <f t="shared" si="1693"/>
        <v>320.16106706259234</v>
      </c>
      <c r="AY1088">
        <f t="shared" si="1694"/>
        <v>2.7594812973857876</v>
      </c>
      <c r="AZ1088">
        <f t="shared" si="1695"/>
        <v>4.4868333916050842</v>
      </c>
      <c r="BA1088">
        <f t="shared" si="1696"/>
        <v>45.175822612227542</v>
      </c>
      <c r="BB1088">
        <f t="shared" si="1697"/>
        <v>11.417285319747073</v>
      </c>
      <c r="BC1088">
        <f t="shared" si="1698"/>
        <v>29.795331954956055</v>
      </c>
      <c r="BD1088">
        <f t="shared" si="1699"/>
        <v>4.2106199110710198</v>
      </c>
      <c r="BE1088">
        <f t="shared" si="1700"/>
        <v>0.11208151363597238</v>
      </c>
      <c r="BF1088">
        <f t="shared" si="1701"/>
        <v>3.3528760212248891</v>
      </c>
      <c r="BG1088">
        <f t="shared" si="1702"/>
        <v>7.0450622260588916E-2</v>
      </c>
      <c r="BH1088">
        <f t="shared" si="1703"/>
        <v>6.7764865212870973</v>
      </c>
      <c r="BI1088">
        <f t="shared" si="1704"/>
        <v>1.0312739141669163</v>
      </c>
      <c r="BJ1088">
        <f t="shared" si="1705"/>
        <v>74.726951822935789</v>
      </c>
      <c r="BK1088">
        <f t="shared" si="1706"/>
        <v>66.272024005461617</v>
      </c>
      <c r="BL1088">
        <f t="shared" si="1707"/>
        <v>-2.6530636418572607E-3</v>
      </c>
    </row>
    <row r="1089" spans="1:64" x14ac:dyDescent="0.2">
      <c r="A1089" s="1" t="s">
        <v>3567</v>
      </c>
      <c r="B1089" s="1" t="s">
        <v>725</v>
      </c>
      <c r="C1089" s="1" t="s">
        <v>1193</v>
      </c>
      <c r="D1089" s="1">
        <v>20160217</v>
      </c>
      <c r="E1089" s="1" t="s">
        <v>1200</v>
      </c>
      <c r="F1089" s="1" t="s">
        <v>60</v>
      </c>
      <c r="G1089" s="1" t="s">
        <v>61</v>
      </c>
      <c r="H1089" s="1">
        <v>20160217</v>
      </c>
      <c r="J1089" s="1">
        <v>28</v>
      </c>
      <c r="K1089" s="1">
        <v>30.798355102539062</v>
      </c>
      <c r="L1089">
        <f t="shared" si="1680"/>
        <v>-0.74957658725802256</v>
      </c>
      <c r="M1089">
        <f t="shared" si="1681"/>
        <v>47.664306069881889</v>
      </c>
      <c r="N1089" s="1">
        <v>38.367782592773438</v>
      </c>
      <c r="O1089">
        <f t="shared" si="1682"/>
        <v>0.84150818950810313</v>
      </c>
      <c r="P1089" s="1">
        <v>85.046760559082031</v>
      </c>
      <c r="Q1089" s="1">
        <v>28.652494430541992</v>
      </c>
      <c r="R1089" s="1">
        <v>1999.480712890625</v>
      </c>
      <c r="S1089" s="1">
        <v>99.327377319335938</v>
      </c>
      <c r="T1089">
        <f t="shared" si="1683"/>
        <v>0.12327273189313717</v>
      </c>
      <c r="U1089">
        <f t="shared" si="1684"/>
        <v>2.8400000333786011</v>
      </c>
      <c r="V1089">
        <f t="shared" si="1685"/>
        <v>1.3713090569975848</v>
      </c>
      <c r="W1089" s="1">
        <v>12580.000024408102</v>
      </c>
      <c r="X1089" s="1">
        <v>0</v>
      </c>
      <c r="Y1089">
        <f t="shared" si="1686"/>
        <v>1.1075602004889613</v>
      </c>
      <c r="Z1089">
        <f t="shared" si="1687"/>
        <v>30.798355102539062</v>
      </c>
      <c r="AA1089" s="1">
        <v>6</v>
      </c>
      <c r="AB1089">
        <f t="shared" si="1688"/>
        <v>1.4200000166893005</v>
      </c>
      <c r="AC1089" s="1">
        <v>1</v>
      </c>
      <c r="AD1089" s="1">
        <v>28.030414581298828</v>
      </c>
      <c r="AE1089" s="1">
        <v>37.532157897949219</v>
      </c>
      <c r="AF1089" s="1">
        <v>32.160442352294922</v>
      </c>
      <c r="AG1089" s="1">
        <v>33.749088287353516</v>
      </c>
      <c r="AH1089" s="1">
        <v>81.043426513671875</v>
      </c>
      <c r="AI1089" s="1">
        <v>500.43698120117188</v>
      </c>
      <c r="AJ1089" s="1">
        <v>15.469236373901367</v>
      </c>
      <c r="AK1089" s="1">
        <v>2.0166599750518799</v>
      </c>
      <c r="AL1089" s="1">
        <v>0.31054872274398804</v>
      </c>
      <c r="AM1089" s="1">
        <v>1</v>
      </c>
      <c r="AN1089" s="1">
        <v>-0.21956524252891541</v>
      </c>
      <c r="AO1089" s="1">
        <v>2.737391471862793</v>
      </c>
      <c r="AP1089" s="1">
        <v>1</v>
      </c>
      <c r="AQ1089" s="1">
        <v>0</v>
      </c>
      <c r="AR1089" s="1">
        <v>0.15999999642372131</v>
      </c>
      <c r="AS1089" s="1">
        <v>111115</v>
      </c>
      <c r="AT1089">
        <f t="shared" si="1689"/>
        <v>0.83406163533528643</v>
      </c>
      <c r="AU1089">
        <f t="shared" si="1690"/>
        <v>1.3713090569975848E-3</v>
      </c>
      <c r="AV1089">
        <f t="shared" si="1691"/>
        <v>303.94835510253904</v>
      </c>
      <c r="AW1089">
        <f t="shared" si="1692"/>
        <v>301.80249443054197</v>
      </c>
      <c r="AX1089">
        <f t="shared" si="1693"/>
        <v>319.91690691179974</v>
      </c>
      <c r="AY1089">
        <f t="shared" si="1694"/>
        <v>2.7471498609623302</v>
      </c>
      <c r="AZ1089">
        <f t="shared" si="1695"/>
        <v>4.4597686269905052</v>
      </c>
      <c r="BA1089">
        <f t="shared" si="1696"/>
        <v>44.899691780368066</v>
      </c>
      <c r="BB1089">
        <f t="shared" si="1697"/>
        <v>11.15060349301455</v>
      </c>
      <c r="BC1089">
        <f t="shared" si="1698"/>
        <v>29.725424766540527</v>
      </c>
      <c r="BD1089">
        <f t="shared" si="1699"/>
        <v>4.1937166160096471</v>
      </c>
      <c r="BE1089">
        <f t="shared" si="1700"/>
        <v>0.11814456191618139</v>
      </c>
      <c r="BF1089">
        <f t="shared" si="1701"/>
        <v>3.3522084265015439</v>
      </c>
      <c r="BG1089">
        <f t="shared" si="1702"/>
        <v>7.4284575064081954E-2</v>
      </c>
      <c r="BH1089">
        <f t="shared" si="1703"/>
        <v>4.7343705136674723</v>
      </c>
      <c r="BI1089">
        <f t="shared" si="1704"/>
        <v>1.2423002542466306</v>
      </c>
      <c r="BJ1089">
        <f t="shared" si="1705"/>
        <v>75.224355318663598</v>
      </c>
      <c r="BK1089">
        <f t="shared" si="1706"/>
        <v>38.724095402951292</v>
      </c>
      <c r="BL1089">
        <f t="shared" si="1707"/>
        <v>-1.4561067199042007E-2</v>
      </c>
    </row>
    <row r="1090" spans="1:64" x14ac:dyDescent="0.2">
      <c r="A1090" s="1" t="s">
        <v>3567</v>
      </c>
      <c r="B1090" s="1" t="s">
        <v>725</v>
      </c>
      <c r="C1090" s="1" t="s">
        <v>1193</v>
      </c>
      <c r="D1090" s="1">
        <v>20160217</v>
      </c>
      <c r="E1090" s="1" t="s">
        <v>1201</v>
      </c>
      <c r="F1090" s="1" t="s">
        <v>60</v>
      </c>
      <c r="G1090" s="1" t="s">
        <v>61</v>
      </c>
      <c r="H1090" s="1">
        <v>20160217</v>
      </c>
      <c r="J1090" s="1">
        <v>29</v>
      </c>
      <c r="K1090" s="1">
        <v>30.779787063598633</v>
      </c>
      <c r="L1090">
        <f t="shared" si="1680"/>
        <v>7.4708977983872833</v>
      </c>
      <c r="M1090">
        <f t="shared" si="1681"/>
        <v>289.62355192536438</v>
      </c>
      <c r="N1090" s="1">
        <v>390.71002197265625</v>
      </c>
      <c r="O1090">
        <f t="shared" si="1682"/>
        <v>0.83308323674596974</v>
      </c>
      <c r="P1090" s="1">
        <v>85.198402404785156</v>
      </c>
      <c r="Q1090" s="1">
        <v>28.655292510986328</v>
      </c>
      <c r="R1090" s="1">
        <v>1998.92529296875</v>
      </c>
      <c r="S1090" s="1">
        <v>99.3265380859375</v>
      </c>
      <c r="T1090">
        <f t="shared" si="1683"/>
        <v>0.13096944531142746</v>
      </c>
      <c r="U1090">
        <f t="shared" si="1684"/>
        <v>2.8400000333786011</v>
      </c>
      <c r="V1090">
        <f t="shared" si="1685"/>
        <v>1.4384221424400376</v>
      </c>
      <c r="W1090" s="1">
        <v>12677.000024408102</v>
      </c>
      <c r="X1090" s="1">
        <v>0</v>
      </c>
      <c r="Y1090">
        <f t="shared" si="1686"/>
        <v>1.0963116866154534</v>
      </c>
      <c r="Z1090">
        <f t="shared" si="1687"/>
        <v>30.779787063598633</v>
      </c>
      <c r="AA1090" s="1">
        <v>6</v>
      </c>
      <c r="AB1090">
        <f t="shared" si="1688"/>
        <v>1.4200000166893005</v>
      </c>
      <c r="AC1090" s="1">
        <v>1</v>
      </c>
      <c r="AD1090" s="1">
        <v>28.030498504638672</v>
      </c>
      <c r="AE1090" s="1">
        <v>400.34085083007812</v>
      </c>
      <c r="AF1090" s="1">
        <v>32.148796081542969</v>
      </c>
      <c r="AG1090" s="1">
        <v>33.815036773681641</v>
      </c>
      <c r="AH1090" s="1">
        <v>81.000236511230469</v>
      </c>
      <c r="AI1090" s="1">
        <v>500.44937133789062</v>
      </c>
      <c r="AJ1090" s="1">
        <v>20.161815643310547</v>
      </c>
      <c r="AK1090" s="1">
        <v>1.9295215606689453</v>
      </c>
      <c r="AL1090" s="1">
        <v>0.32551434636116028</v>
      </c>
      <c r="AM1090" s="1">
        <v>1</v>
      </c>
      <c r="AN1090" s="1">
        <v>-0.21956524252891541</v>
      </c>
      <c r="AO1090" s="1">
        <v>2.737391471862793</v>
      </c>
      <c r="AP1090" s="1">
        <v>1</v>
      </c>
      <c r="AQ1090" s="1">
        <v>0</v>
      </c>
      <c r="AR1090" s="1">
        <v>0.15999999642372131</v>
      </c>
      <c r="AS1090" s="1">
        <v>111115</v>
      </c>
      <c r="AT1090">
        <f t="shared" si="1689"/>
        <v>0.83408228556315089</v>
      </c>
      <c r="AU1090">
        <f t="shared" si="1690"/>
        <v>1.4384221424400376E-3</v>
      </c>
      <c r="AV1090">
        <f t="shared" si="1691"/>
        <v>303.92978706359861</v>
      </c>
      <c r="AW1090">
        <f t="shared" si="1692"/>
        <v>301.80529251098631</v>
      </c>
      <c r="AX1090">
        <f t="shared" si="1693"/>
        <v>319.82803972628608</v>
      </c>
      <c r="AY1090">
        <f t="shared" si="1694"/>
        <v>2.714422318533992</v>
      </c>
      <c r="AZ1090">
        <f t="shared" si="1695"/>
        <v>4.4550422245939201</v>
      </c>
      <c r="BA1090">
        <f t="shared" si="1696"/>
        <v>44.852486661111747</v>
      </c>
      <c r="BB1090">
        <f t="shared" si="1697"/>
        <v>11.037449887430107</v>
      </c>
      <c r="BC1090">
        <f t="shared" si="1698"/>
        <v>29.71753978729248</v>
      </c>
      <c r="BD1090">
        <f t="shared" si="1699"/>
        <v>4.1918137747244364</v>
      </c>
      <c r="BE1090">
        <f t="shared" si="1700"/>
        <v>0.12519591053491197</v>
      </c>
      <c r="BF1090">
        <f t="shared" si="1701"/>
        <v>3.3587305379784667</v>
      </c>
      <c r="BG1090">
        <f t="shared" si="1702"/>
        <v>7.8746455713938304E-2</v>
      </c>
      <c r="BH1090">
        <f t="shared" si="1703"/>
        <v>28.767304760899204</v>
      </c>
      <c r="BI1090">
        <f t="shared" si="1704"/>
        <v>0.74127494980313968</v>
      </c>
      <c r="BJ1090">
        <f t="shared" si="1705"/>
        <v>75.513323375904505</v>
      </c>
      <c r="BK1090">
        <f t="shared" si="1706"/>
        <v>387.15871496234456</v>
      </c>
      <c r="BL1090">
        <f t="shared" si="1707"/>
        <v>1.4571603312941616E-2</v>
      </c>
    </row>
    <row r="1091" spans="1:64" x14ac:dyDescent="0.2">
      <c r="A1091" s="1" t="s">
        <v>3567</v>
      </c>
      <c r="B1091" s="1" t="s">
        <v>725</v>
      </c>
      <c r="C1091" s="1" t="s">
        <v>1193</v>
      </c>
      <c r="D1091" s="1">
        <v>20160217</v>
      </c>
      <c r="E1091" s="1" t="s">
        <v>1202</v>
      </c>
      <c r="F1091" s="1" t="s">
        <v>60</v>
      </c>
      <c r="G1091" s="1" t="s">
        <v>61</v>
      </c>
      <c r="H1091" s="1">
        <v>20160217</v>
      </c>
      <c r="J1091" s="1">
        <v>30</v>
      </c>
      <c r="K1091" s="1">
        <v>30.785501480102539</v>
      </c>
      <c r="L1091">
        <f t="shared" si="1680"/>
        <v>7.4845311223646283</v>
      </c>
      <c r="M1091">
        <f t="shared" si="1681"/>
        <v>290.16467870966238</v>
      </c>
      <c r="N1091" s="1">
        <v>390.38650512695312</v>
      </c>
      <c r="O1091">
        <f t="shared" si="1682"/>
        <v>0.83104304696777076</v>
      </c>
      <c r="P1091" s="1">
        <v>85.256828308105469</v>
      </c>
      <c r="Q1091" s="1">
        <v>28.661026000976562</v>
      </c>
      <c r="R1091" s="1">
        <v>1998.58056640625</v>
      </c>
      <c r="S1091" s="1">
        <v>99.325820922851562</v>
      </c>
      <c r="T1091">
        <f t="shared" si="1683"/>
        <v>0.13245922451772771</v>
      </c>
      <c r="U1091">
        <f t="shared" si="1684"/>
        <v>2.8400000333786011</v>
      </c>
      <c r="V1091">
        <f t="shared" si="1685"/>
        <v>1.4514937689113392</v>
      </c>
      <c r="W1091" s="1">
        <v>12759.000024408102</v>
      </c>
      <c r="X1091" s="1">
        <v>0</v>
      </c>
      <c r="Y1091">
        <f t="shared" si="1686"/>
        <v>1.0943443510788016</v>
      </c>
      <c r="Z1091">
        <f t="shared" si="1687"/>
        <v>30.785501480102539</v>
      </c>
      <c r="AA1091" s="1">
        <v>6</v>
      </c>
      <c r="AB1091">
        <f t="shared" si="1688"/>
        <v>1.4200000166893005</v>
      </c>
      <c r="AC1091" s="1">
        <v>1</v>
      </c>
      <c r="AD1091" s="1">
        <v>28.02880859375</v>
      </c>
      <c r="AE1091" s="1">
        <v>400.03933715820312</v>
      </c>
      <c r="AF1091" s="1">
        <v>32.168388366699219</v>
      </c>
      <c r="AG1091" s="1">
        <v>33.849727630615234</v>
      </c>
      <c r="AH1091" s="1">
        <v>81.022064208984375</v>
      </c>
      <c r="AI1091" s="1">
        <v>500.44430541992188</v>
      </c>
      <c r="AJ1091" s="1">
        <v>21.792146682739258</v>
      </c>
      <c r="AK1091" s="1">
        <v>1.9731967449188232</v>
      </c>
      <c r="AL1091" s="1">
        <v>0.32233020663261414</v>
      </c>
      <c r="AM1091" s="1">
        <v>1</v>
      </c>
      <c r="AN1091" s="1">
        <v>-0.21956524252891541</v>
      </c>
      <c r="AO1091" s="1">
        <v>2.737391471862793</v>
      </c>
      <c r="AP1091" s="1">
        <v>1</v>
      </c>
      <c r="AQ1091" s="1">
        <v>0</v>
      </c>
      <c r="AR1091" s="1">
        <v>0.15999999642372131</v>
      </c>
      <c r="AS1091" s="1">
        <v>111115</v>
      </c>
      <c r="AT1091">
        <f t="shared" si="1689"/>
        <v>0.83407384236653637</v>
      </c>
      <c r="AU1091">
        <f t="shared" si="1690"/>
        <v>1.4514937689113392E-3</v>
      </c>
      <c r="AV1091">
        <f t="shared" si="1691"/>
        <v>303.93550148010252</v>
      </c>
      <c r="AW1091">
        <f t="shared" si="1692"/>
        <v>301.81102600097654</v>
      </c>
      <c r="AX1091">
        <f t="shared" si="1693"/>
        <v>319.77288347751892</v>
      </c>
      <c r="AY1091">
        <f t="shared" si="1694"/>
        <v>2.7069630969059228</v>
      </c>
      <c r="AZ1091">
        <f t="shared" si="1695"/>
        <v>4.4564963360045908</v>
      </c>
      <c r="BA1091">
        <f t="shared" si="1696"/>
        <v>44.867450322570654</v>
      </c>
      <c r="BB1091">
        <f t="shared" si="1697"/>
        <v>11.01772269195542</v>
      </c>
      <c r="BC1091">
        <f t="shared" si="1698"/>
        <v>29.723263740539551</v>
      </c>
      <c r="BD1091">
        <f t="shared" si="1699"/>
        <v>4.19319503189356</v>
      </c>
      <c r="BE1091">
        <f t="shared" si="1700"/>
        <v>0.12655655449349495</v>
      </c>
      <c r="BF1091">
        <f t="shared" si="1701"/>
        <v>3.3621519849257893</v>
      </c>
      <c r="BG1091">
        <f t="shared" si="1702"/>
        <v>7.9607799108819641E-2</v>
      </c>
      <c r="BH1091">
        <f t="shared" si="1703"/>
        <v>28.820844915652685</v>
      </c>
      <c r="BI1091">
        <f t="shared" si="1704"/>
        <v>0.74327538195845488</v>
      </c>
      <c r="BJ1091">
        <f t="shared" si="1705"/>
        <v>75.57685561010473</v>
      </c>
      <c r="BK1091">
        <f t="shared" si="1706"/>
        <v>386.82871748736216</v>
      </c>
      <c r="BL1091">
        <f t="shared" si="1707"/>
        <v>1.462294039642408E-2</v>
      </c>
    </row>
    <row r="1092" spans="1:64" x14ac:dyDescent="0.2">
      <c r="A1092" s="1" t="s">
        <v>3567</v>
      </c>
      <c r="B1092" s="1" t="s">
        <v>725</v>
      </c>
      <c r="C1092" s="1" t="s">
        <v>1193</v>
      </c>
      <c r="D1092" s="1">
        <v>20160217</v>
      </c>
      <c r="E1092" s="1" t="s">
        <v>1203</v>
      </c>
      <c r="F1092" s="1" t="s">
        <v>60</v>
      </c>
      <c r="G1092" s="1" t="s">
        <v>61</v>
      </c>
      <c r="H1092" s="1">
        <v>20160217</v>
      </c>
      <c r="J1092" s="1">
        <v>31</v>
      </c>
      <c r="K1092" s="1">
        <v>30.823665618896484</v>
      </c>
      <c r="L1092">
        <f t="shared" si="1680"/>
        <v>7.5484240217113463</v>
      </c>
      <c r="M1092">
        <f t="shared" si="1681"/>
        <v>290.63069175006092</v>
      </c>
      <c r="N1092" s="1">
        <v>390.36428833007812</v>
      </c>
      <c r="O1092">
        <f t="shared" si="1682"/>
        <v>0.83090474208596765</v>
      </c>
      <c r="P1092" s="1">
        <v>85.360748291015625</v>
      </c>
      <c r="Q1092" s="1">
        <v>28.669715881347656</v>
      </c>
      <c r="R1092" s="1">
        <v>2000.91259765625</v>
      </c>
      <c r="S1092" s="1">
        <v>99.32427978515625</v>
      </c>
      <c r="T1092">
        <f t="shared" si="1683"/>
        <v>0.1344008106560502</v>
      </c>
      <c r="U1092">
        <f t="shared" si="1684"/>
        <v>2.8400000333786011</v>
      </c>
      <c r="V1092">
        <f t="shared" si="1685"/>
        <v>1.4772329826286583</v>
      </c>
      <c r="W1092" s="1">
        <v>12841.000024408102</v>
      </c>
      <c r="X1092" s="1">
        <v>0</v>
      </c>
      <c r="Y1092">
        <f t="shared" si="1686"/>
        <v>1.0982706907268764</v>
      </c>
      <c r="Z1092">
        <f t="shared" si="1687"/>
        <v>30.823665618896484</v>
      </c>
      <c r="AA1092" s="1">
        <v>6</v>
      </c>
      <c r="AB1092">
        <f t="shared" si="1688"/>
        <v>1.4200000166893005</v>
      </c>
      <c r="AC1092" s="1">
        <v>1</v>
      </c>
      <c r="AD1092" s="1">
        <v>28.029417037963867</v>
      </c>
      <c r="AE1092" s="1">
        <v>400.10430908203125</v>
      </c>
      <c r="AF1092" s="1">
        <v>32.197803497314453</v>
      </c>
      <c r="AG1092" s="1">
        <v>33.908603668212891</v>
      </c>
      <c r="AH1092" s="1">
        <v>81.05401611328125</v>
      </c>
      <c r="AI1092" s="1">
        <v>500.51739501953125</v>
      </c>
      <c r="AJ1092" s="1">
        <v>20.90728759765625</v>
      </c>
      <c r="AK1092" s="1">
        <v>1.9481723308563232</v>
      </c>
      <c r="AL1092" s="1">
        <v>0.32038357853889465</v>
      </c>
      <c r="AM1092" s="1">
        <v>1</v>
      </c>
      <c r="AN1092" s="1">
        <v>-0.21956524252891541</v>
      </c>
      <c r="AO1092" s="1">
        <v>2.737391471862793</v>
      </c>
      <c r="AP1092" s="1">
        <v>1</v>
      </c>
      <c r="AQ1092" s="1">
        <v>0</v>
      </c>
      <c r="AR1092" s="1">
        <v>0.15999999642372131</v>
      </c>
      <c r="AS1092" s="1">
        <v>111115</v>
      </c>
      <c r="AT1092">
        <f t="shared" si="1689"/>
        <v>0.83419565836588527</v>
      </c>
      <c r="AU1092">
        <f t="shared" si="1690"/>
        <v>1.4772329826286583E-3</v>
      </c>
      <c r="AV1092">
        <f t="shared" si="1691"/>
        <v>303.97366561889646</v>
      </c>
      <c r="AW1092">
        <f t="shared" si="1692"/>
        <v>301.81971588134763</v>
      </c>
      <c r="AX1092">
        <f t="shared" si="1693"/>
        <v>320.14600846917892</v>
      </c>
      <c r="AY1092">
        <f t="shared" si="1694"/>
        <v>2.6936457925556843</v>
      </c>
      <c r="AZ1092">
        <f t="shared" si="1695"/>
        <v>4.4662183285924293</v>
      </c>
      <c r="BA1092">
        <f t="shared" si="1696"/>
        <v>44.966027825755184</v>
      </c>
      <c r="BB1092">
        <f t="shared" si="1697"/>
        <v>11.057424157542293</v>
      </c>
      <c r="BC1092">
        <f t="shared" si="1698"/>
        <v>29.74669075012207</v>
      </c>
      <c r="BD1092">
        <f t="shared" si="1699"/>
        <v>4.1988523799515205</v>
      </c>
      <c r="BE1092">
        <f t="shared" si="1700"/>
        <v>0.12832779667703956</v>
      </c>
      <c r="BF1092">
        <f t="shared" si="1701"/>
        <v>3.3679476378655528</v>
      </c>
      <c r="BG1092">
        <f t="shared" si="1702"/>
        <v>8.0729246919728645E-2</v>
      </c>
      <c r="BH1092">
        <f t="shared" si="1703"/>
        <v>28.866684141536552</v>
      </c>
      <c r="BI1092">
        <f t="shared" si="1704"/>
        <v>0.74451147412417495</v>
      </c>
      <c r="BJ1092">
        <f t="shared" si="1705"/>
        <v>75.556545527965014</v>
      </c>
      <c r="BK1092">
        <f t="shared" si="1706"/>
        <v>386.77612906615468</v>
      </c>
      <c r="BL1092">
        <f t="shared" si="1707"/>
        <v>1.4745812897963713E-2</v>
      </c>
    </row>
    <row r="1093" spans="1:64" x14ac:dyDescent="0.2">
      <c r="A1093" s="1" t="s">
        <v>3567</v>
      </c>
      <c r="B1093" s="1" t="s">
        <v>725</v>
      </c>
      <c r="C1093" s="1" t="s">
        <v>1193</v>
      </c>
      <c r="D1093" s="1">
        <v>20160217</v>
      </c>
      <c r="E1093" s="1" t="s">
        <v>1204</v>
      </c>
      <c r="F1093" s="1" t="s">
        <v>60</v>
      </c>
      <c r="G1093" s="1" t="s">
        <v>61</v>
      </c>
      <c r="H1093" s="1">
        <v>20160217</v>
      </c>
      <c r="J1093" s="1">
        <v>32</v>
      </c>
      <c r="K1093" s="1">
        <v>30.842006683349609</v>
      </c>
      <c r="L1093">
        <f t="shared" si="1680"/>
        <v>8.8723371828461968</v>
      </c>
      <c r="M1093">
        <f t="shared" si="1681"/>
        <v>345.32850267709466</v>
      </c>
      <c r="N1093" s="1">
        <v>463.31460571289062</v>
      </c>
      <c r="O1093">
        <f t="shared" si="1682"/>
        <v>0.83217148865829005</v>
      </c>
      <c r="P1093" s="1">
        <v>85.360076904296875</v>
      </c>
      <c r="Q1093" s="1">
        <v>28.682809829711914</v>
      </c>
      <c r="R1093" s="1">
        <v>2000.6890869140625</v>
      </c>
      <c r="S1093" s="1">
        <v>99.325576782226562</v>
      </c>
      <c r="T1093">
        <f t="shared" si="1683"/>
        <v>0.13355330491620893</v>
      </c>
      <c r="U1093">
        <f t="shared" si="1684"/>
        <v>2.8400000333786011</v>
      </c>
      <c r="V1093">
        <f t="shared" si="1685"/>
        <v>1.4712412171173099</v>
      </c>
      <c r="W1093" s="1">
        <v>12947.000024408102</v>
      </c>
      <c r="X1093" s="1">
        <v>0</v>
      </c>
      <c r="Y1093">
        <f t="shared" si="1686"/>
        <v>1.100416916676592</v>
      </c>
      <c r="Z1093">
        <f t="shared" si="1687"/>
        <v>30.842006683349609</v>
      </c>
      <c r="AA1093" s="1">
        <v>6</v>
      </c>
      <c r="AB1093">
        <f t="shared" si="1688"/>
        <v>1.4200000166893005</v>
      </c>
      <c r="AC1093" s="1">
        <v>1</v>
      </c>
      <c r="AD1093" s="1">
        <v>28.030820846557617</v>
      </c>
      <c r="AE1093" s="1">
        <v>474.76821899414062</v>
      </c>
      <c r="AF1093" s="1">
        <v>32.229740142822266</v>
      </c>
      <c r="AG1093" s="1">
        <v>33.933658599853516</v>
      </c>
      <c r="AH1093" s="1">
        <v>81.073875427246094</v>
      </c>
      <c r="AI1093" s="1">
        <v>500.487548828125</v>
      </c>
      <c r="AJ1093" s="1">
        <v>21.675107955932617</v>
      </c>
      <c r="AK1093" s="1">
        <v>1.8244174718856812</v>
      </c>
      <c r="AL1093" s="1">
        <v>0.32127699255943298</v>
      </c>
      <c r="AM1093" s="1">
        <v>1</v>
      </c>
      <c r="AN1093" s="1">
        <v>-0.21956524252891541</v>
      </c>
      <c r="AO1093" s="1">
        <v>2.737391471862793</v>
      </c>
      <c r="AP1093" s="1">
        <v>1</v>
      </c>
      <c r="AQ1093" s="1">
        <v>0</v>
      </c>
      <c r="AR1093" s="1">
        <v>0.15999999642372131</v>
      </c>
      <c r="AS1093" s="1">
        <v>111115</v>
      </c>
      <c r="AT1093">
        <f t="shared" si="1689"/>
        <v>0.83414591471354149</v>
      </c>
      <c r="AU1093">
        <f t="shared" si="1690"/>
        <v>1.4712412171173099E-3</v>
      </c>
      <c r="AV1093">
        <f t="shared" si="1691"/>
        <v>303.99200668334959</v>
      </c>
      <c r="AW1093">
        <f t="shared" si="1692"/>
        <v>301.83280982971189</v>
      </c>
      <c r="AX1093">
        <f t="shared" si="1693"/>
        <v>320.11024675122826</v>
      </c>
      <c r="AY1093">
        <f t="shared" si="1694"/>
        <v>2.6954756702294485</v>
      </c>
      <c r="AZ1093">
        <f t="shared" si="1695"/>
        <v>4.4708971294382049</v>
      </c>
      <c r="BA1093">
        <f t="shared" si="1696"/>
        <v>45.012546357930965</v>
      </c>
      <c r="BB1093">
        <f t="shared" si="1697"/>
        <v>11.07888775807745</v>
      </c>
      <c r="BC1093">
        <f t="shared" si="1698"/>
        <v>29.762408256530762</v>
      </c>
      <c r="BD1093">
        <f t="shared" si="1699"/>
        <v>4.202651701419903</v>
      </c>
      <c r="BE1093">
        <f t="shared" si="1700"/>
        <v>0.1275549308415504</v>
      </c>
      <c r="BF1093">
        <f t="shared" si="1701"/>
        <v>3.3704802127616129</v>
      </c>
      <c r="BG1093">
        <f t="shared" si="1702"/>
        <v>8.0239888213568103E-2</v>
      </c>
      <c r="BH1093">
        <f t="shared" si="1703"/>
        <v>34.299952707745099</v>
      </c>
      <c r="BI1093">
        <f t="shared" si="1704"/>
        <v>0.74534344140898889</v>
      </c>
      <c r="BJ1093">
        <f t="shared" si="1705"/>
        <v>75.526523724908628</v>
      </c>
      <c r="BK1093">
        <f t="shared" si="1706"/>
        <v>459.09712153821857</v>
      </c>
      <c r="BL1093">
        <f t="shared" si="1707"/>
        <v>1.4595970074707568E-2</v>
      </c>
    </row>
    <row r="1094" spans="1:64" x14ac:dyDescent="0.2">
      <c r="A1094" s="1" t="s">
        <v>3567</v>
      </c>
      <c r="B1094" s="1" t="s">
        <v>725</v>
      </c>
      <c r="C1094" s="1" t="s">
        <v>1193</v>
      </c>
      <c r="D1094" s="1">
        <v>20160217</v>
      </c>
      <c r="E1094" s="1" t="s">
        <v>1205</v>
      </c>
      <c r="F1094" s="1" t="s">
        <v>60</v>
      </c>
      <c r="G1094" s="1" t="s">
        <v>61</v>
      </c>
      <c r="H1094" s="1">
        <v>20160217</v>
      </c>
      <c r="J1094" s="1">
        <v>33</v>
      </c>
      <c r="K1094" s="1">
        <v>30.846414566040039</v>
      </c>
      <c r="L1094">
        <f t="shared" si="1680"/>
        <v>10.252534184985304</v>
      </c>
      <c r="M1094">
        <f t="shared" si="1681"/>
        <v>419.10914520768284</v>
      </c>
      <c r="N1094" s="1">
        <v>561.79998779296875</v>
      </c>
      <c r="O1094">
        <f t="shared" si="1682"/>
        <v>0.83796784907256372</v>
      </c>
      <c r="P1094" s="1">
        <v>85.231208801269531</v>
      </c>
      <c r="Q1094" s="1">
        <v>28.680458068847656</v>
      </c>
      <c r="R1094" s="1">
        <v>2000.828857421875</v>
      </c>
      <c r="S1094" s="1">
        <v>99.327301025390625</v>
      </c>
      <c r="T1094">
        <f t="shared" si="1683"/>
        <v>0.12746398224406094</v>
      </c>
      <c r="U1094">
        <f t="shared" si="1684"/>
        <v>2.8400000333786011</v>
      </c>
      <c r="V1094">
        <f t="shared" si="1685"/>
        <v>1.415515583992883</v>
      </c>
      <c r="W1094" s="1">
        <v>13050.000024408102</v>
      </c>
      <c r="X1094" s="1">
        <v>0</v>
      </c>
      <c r="Y1094">
        <f t="shared" si="1686"/>
        <v>1.1070897501278956</v>
      </c>
      <c r="Z1094">
        <f t="shared" si="1687"/>
        <v>30.846414566040039</v>
      </c>
      <c r="AA1094" s="1">
        <v>6</v>
      </c>
      <c r="AB1094">
        <f t="shared" si="1688"/>
        <v>1.4200000166893005</v>
      </c>
      <c r="AC1094" s="1">
        <v>1</v>
      </c>
      <c r="AD1094" s="1">
        <v>28.032438278198242</v>
      </c>
      <c r="AE1094" s="1">
        <v>575.04705810546875</v>
      </c>
      <c r="AF1094" s="1">
        <v>32.237411499023438</v>
      </c>
      <c r="AG1094" s="1">
        <v>33.877216339111328</v>
      </c>
      <c r="AH1094" s="1">
        <v>81.10565185546875</v>
      </c>
      <c r="AI1094" s="1">
        <v>500.38705444335938</v>
      </c>
      <c r="AJ1094" s="1">
        <v>19.808822631835938</v>
      </c>
      <c r="AK1094" s="1">
        <v>1.7127078771591187</v>
      </c>
      <c r="AL1094" s="1">
        <v>0.3322393000125885</v>
      </c>
      <c r="AM1094" s="1">
        <v>1</v>
      </c>
      <c r="AN1094" s="1">
        <v>-0.21956524252891541</v>
      </c>
      <c r="AO1094" s="1">
        <v>2.737391471862793</v>
      </c>
      <c r="AP1094" s="1">
        <v>1</v>
      </c>
      <c r="AQ1094" s="1">
        <v>0</v>
      </c>
      <c r="AR1094" s="1">
        <v>0.15999999642372131</v>
      </c>
      <c r="AS1094" s="1">
        <v>111115</v>
      </c>
      <c r="AT1094">
        <f t="shared" si="1689"/>
        <v>0.83397842407226552</v>
      </c>
      <c r="AU1094">
        <f t="shared" si="1690"/>
        <v>1.4155155839928829E-3</v>
      </c>
      <c r="AV1094">
        <f t="shared" si="1691"/>
        <v>303.99641456604002</v>
      </c>
      <c r="AW1094">
        <f t="shared" si="1692"/>
        <v>301.83045806884763</v>
      </c>
      <c r="AX1094">
        <f t="shared" si="1693"/>
        <v>320.1326100319784</v>
      </c>
      <c r="AY1094">
        <f t="shared" si="1694"/>
        <v>2.7236470540389663</v>
      </c>
      <c r="AZ1094">
        <f t="shared" si="1695"/>
        <v>4.4720222153450884</v>
      </c>
      <c r="BA1094">
        <f t="shared" si="1696"/>
        <v>45.023092031886826</v>
      </c>
      <c r="BB1094">
        <f t="shared" si="1697"/>
        <v>11.145875692775498</v>
      </c>
      <c r="BC1094">
        <f t="shared" si="1698"/>
        <v>29.763436317443848</v>
      </c>
      <c r="BD1094">
        <f t="shared" si="1699"/>
        <v>4.2029003142897565</v>
      </c>
      <c r="BE1094">
        <f t="shared" si="1700"/>
        <v>0.121988914413759</v>
      </c>
      <c r="BF1094">
        <f t="shared" si="1701"/>
        <v>3.3649324652171928</v>
      </c>
      <c r="BG1094">
        <f t="shared" si="1702"/>
        <v>7.6716768005375927E-2</v>
      </c>
      <c r="BH1094">
        <f t="shared" si="1703"/>
        <v>41.628980228537664</v>
      </c>
      <c r="BI1094">
        <f t="shared" si="1704"/>
        <v>0.74601131063415138</v>
      </c>
      <c r="BJ1094">
        <f t="shared" si="1705"/>
        <v>75.334390312523055</v>
      </c>
      <c r="BK1094">
        <f t="shared" si="1706"/>
        <v>556.92642406513164</v>
      </c>
      <c r="BL1094">
        <f t="shared" si="1707"/>
        <v>1.3868410235349888E-2</v>
      </c>
    </row>
    <row r="1095" spans="1:64" x14ac:dyDescent="0.2">
      <c r="A1095" s="1" t="s">
        <v>3567</v>
      </c>
      <c r="B1095" s="1" t="s">
        <v>725</v>
      </c>
      <c r="C1095" s="1" t="s">
        <v>1193</v>
      </c>
      <c r="D1095" s="1">
        <v>20160217</v>
      </c>
      <c r="E1095" s="1" t="s">
        <v>1206</v>
      </c>
      <c r="F1095" s="1" t="s">
        <v>60</v>
      </c>
      <c r="G1095" s="1" t="s">
        <v>61</v>
      </c>
      <c r="H1095" s="1">
        <v>20160217</v>
      </c>
      <c r="J1095" s="1">
        <v>34</v>
      </c>
      <c r="K1095" s="1">
        <v>30.848209381103516</v>
      </c>
      <c r="L1095">
        <f t="shared" si="1680"/>
        <v>11.500955310966217</v>
      </c>
      <c r="M1095">
        <f t="shared" si="1681"/>
        <v>487.65696938736903</v>
      </c>
      <c r="N1095" s="1">
        <v>660.19140625</v>
      </c>
      <c r="O1095">
        <f t="shared" si="1682"/>
        <v>0.84720782687567109</v>
      </c>
      <c r="P1095" s="1">
        <v>85.016212463378906</v>
      </c>
      <c r="Q1095" s="1">
        <v>28.673202514648438</v>
      </c>
      <c r="R1095" s="1">
        <v>1999.925048828125</v>
      </c>
      <c r="S1095" s="1">
        <v>99.322616577148438</v>
      </c>
      <c r="T1095">
        <f t="shared" si="1683"/>
        <v>0.1177374452397171</v>
      </c>
      <c r="U1095">
        <f t="shared" si="1684"/>
        <v>2.8400000333786011</v>
      </c>
      <c r="V1095">
        <f t="shared" si="1685"/>
        <v>1.3240732350147184</v>
      </c>
      <c r="W1095" s="1">
        <v>13153.000024408102</v>
      </c>
      <c r="X1095" s="1">
        <v>0</v>
      </c>
      <c r="Y1095">
        <f t="shared" si="1686"/>
        <v>1.1174481633330027</v>
      </c>
      <c r="Z1095">
        <f t="shared" si="1687"/>
        <v>30.848209381103516</v>
      </c>
      <c r="AA1095" s="1">
        <v>6</v>
      </c>
      <c r="AB1095">
        <f t="shared" si="1688"/>
        <v>1.4200000166893005</v>
      </c>
      <c r="AC1095" s="1">
        <v>1</v>
      </c>
      <c r="AD1095" s="1">
        <v>28.031047821044922</v>
      </c>
      <c r="AE1095" s="1">
        <v>675.03009033203125</v>
      </c>
      <c r="AF1095" s="1">
        <v>32.245101928710938</v>
      </c>
      <c r="AG1095" s="1">
        <v>33.779136657714844</v>
      </c>
      <c r="AH1095" s="1">
        <v>81.155319213867188</v>
      </c>
      <c r="AI1095" s="1">
        <v>500.38522338867188</v>
      </c>
      <c r="AJ1095" s="1">
        <v>23.885395050048828</v>
      </c>
      <c r="AK1095" s="1">
        <v>1.4939090013504028</v>
      </c>
      <c r="AL1095" s="1">
        <v>0.3393382728099823</v>
      </c>
      <c r="AM1095" s="1">
        <v>1</v>
      </c>
      <c r="AN1095" s="1">
        <v>-0.21956524252891541</v>
      </c>
      <c r="AO1095" s="1">
        <v>2.737391471862793</v>
      </c>
      <c r="AP1095" s="1">
        <v>1</v>
      </c>
      <c r="AQ1095" s="1">
        <v>0</v>
      </c>
      <c r="AR1095" s="1">
        <v>0.15999999642372131</v>
      </c>
      <c r="AS1095" s="1">
        <v>111115</v>
      </c>
      <c r="AT1095">
        <f t="shared" si="1689"/>
        <v>0.83397537231445296</v>
      </c>
      <c r="AU1095">
        <f t="shared" si="1690"/>
        <v>1.3240732350147185E-3</v>
      </c>
      <c r="AV1095">
        <f t="shared" si="1691"/>
        <v>303.99820938110349</v>
      </c>
      <c r="AW1095">
        <f t="shared" si="1692"/>
        <v>301.82320251464841</v>
      </c>
      <c r="AX1095">
        <f t="shared" si="1693"/>
        <v>319.98800066021067</v>
      </c>
      <c r="AY1095">
        <f t="shared" si="1694"/>
        <v>2.7680650608426398</v>
      </c>
      <c r="AZ1095">
        <f t="shared" si="1695"/>
        <v>4.4724804018943134</v>
      </c>
      <c r="BA1095">
        <f t="shared" si="1696"/>
        <v>45.029828613308155</v>
      </c>
      <c r="BB1095">
        <f t="shared" si="1697"/>
        <v>11.250691955593311</v>
      </c>
      <c r="BC1095">
        <f t="shared" si="1698"/>
        <v>29.760705947875977</v>
      </c>
      <c r="BD1095">
        <f t="shared" si="1699"/>
        <v>4.2022400654369818</v>
      </c>
      <c r="BE1095">
        <f t="shared" si="1700"/>
        <v>0.11305071894578959</v>
      </c>
      <c r="BF1095">
        <f t="shared" si="1701"/>
        <v>3.3550322385613107</v>
      </c>
      <c r="BG1095">
        <f t="shared" si="1702"/>
        <v>7.1063337788886738E-2</v>
      </c>
      <c r="BH1095">
        <f t="shared" si="1703"/>
        <v>48.435366191635872</v>
      </c>
      <c r="BI1095">
        <f t="shared" si="1704"/>
        <v>0.73865997765306268</v>
      </c>
      <c r="BJ1095">
        <f t="shared" si="1705"/>
        <v>75.025482597714486</v>
      </c>
      <c r="BK1095">
        <f t="shared" si="1706"/>
        <v>654.72440290939312</v>
      </c>
      <c r="BL1095">
        <f t="shared" si="1707"/>
        <v>1.3179052418172951E-2</v>
      </c>
    </row>
    <row r="1096" spans="1:64" x14ac:dyDescent="0.2">
      <c r="A1096" s="1" t="s">
        <v>3567</v>
      </c>
      <c r="B1096" s="1" t="s">
        <v>725</v>
      </c>
      <c r="C1096" s="1" t="s">
        <v>1193</v>
      </c>
      <c r="D1096" s="1">
        <v>20160217</v>
      </c>
      <c r="E1096" s="1" t="s">
        <v>1207</v>
      </c>
      <c r="F1096" s="1" t="s">
        <v>60</v>
      </c>
      <c r="G1096" s="1" t="s">
        <v>61</v>
      </c>
      <c r="H1096" s="1">
        <v>20160217</v>
      </c>
      <c r="J1096" s="1">
        <v>35</v>
      </c>
      <c r="K1096" s="1">
        <v>30.939311981201172</v>
      </c>
      <c r="L1096">
        <f t="shared" si="1680"/>
        <v>12.333781456792968</v>
      </c>
      <c r="M1096">
        <f t="shared" si="1681"/>
        <v>582.66656989199328</v>
      </c>
      <c r="N1096" s="1">
        <v>784.2801513671875</v>
      </c>
      <c r="O1096">
        <f t="shared" si="1682"/>
        <v>0.86356986075829578</v>
      </c>
      <c r="P1096" s="1">
        <v>84.836967468261719</v>
      </c>
      <c r="Q1096" s="1">
        <v>28.696985244750977</v>
      </c>
      <c r="R1096" s="1">
        <v>1998.871337890625</v>
      </c>
      <c r="S1096" s="1">
        <v>99.32208251953125</v>
      </c>
      <c r="T1096">
        <f t="shared" si="1683"/>
        <v>0.10805592657837439</v>
      </c>
      <c r="U1096">
        <f t="shared" si="1684"/>
        <v>2.8400000333786011</v>
      </c>
      <c r="V1096">
        <f t="shared" si="1685"/>
        <v>1.2474378603505907</v>
      </c>
      <c r="W1096" s="1">
        <v>13240.000024408102</v>
      </c>
      <c r="X1096" s="1">
        <v>0</v>
      </c>
      <c r="Y1096">
        <f t="shared" si="1686"/>
        <v>1.1432112987490743</v>
      </c>
      <c r="Z1096">
        <f t="shared" si="1687"/>
        <v>30.939311981201172</v>
      </c>
      <c r="AA1096" s="1">
        <v>6</v>
      </c>
      <c r="AB1096">
        <f t="shared" si="1688"/>
        <v>1.4200000166893005</v>
      </c>
      <c r="AC1096" s="1">
        <v>1</v>
      </c>
      <c r="AD1096" s="1">
        <v>28.032773971557617</v>
      </c>
      <c r="AE1096" s="1">
        <v>800.24090576171875</v>
      </c>
      <c r="AF1096" s="1">
        <v>32.309478759765625</v>
      </c>
      <c r="AG1096" s="1">
        <v>33.754627227783203</v>
      </c>
      <c r="AH1096" s="1">
        <v>81.204811096191406</v>
      </c>
      <c r="AI1096" s="1">
        <v>500.43206787109375</v>
      </c>
      <c r="AJ1096" s="1">
        <v>30.542915344238281</v>
      </c>
      <c r="AK1096" s="1">
        <v>1.2667545080184937</v>
      </c>
      <c r="AL1096" s="1">
        <v>0.34132495522499084</v>
      </c>
      <c r="AM1096" s="1">
        <v>1</v>
      </c>
      <c r="AN1096" s="1">
        <v>-0.21956524252891541</v>
      </c>
      <c r="AO1096" s="1">
        <v>2.737391471862793</v>
      </c>
      <c r="AP1096" s="1">
        <v>1</v>
      </c>
      <c r="AQ1096" s="1">
        <v>0</v>
      </c>
      <c r="AR1096" s="1">
        <v>0.15999999642372131</v>
      </c>
      <c r="AS1096" s="1">
        <v>111115</v>
      </c>
      <c r="AT1096">
        <f t="shared" si="1689"/>
        <v>0.83405344645182278</v>
      </c>
      <c r="AU1096">
        <f t="shared" si="1690"/>
        <v>1.2474378603505906E-3</v>
      </c>
      <c r="AV1096">
        <f t="shared" si="1691"/>
        <v>304.08931198120115</v>
      </c>
      <c r="AW1096">
        <f t="shared" si="1692"/>
        <v>301.84698524475095</v>
      </c>
      <c r="AX1096">
        <f t="shared" si="1693"/>
        <v>319.81940691397904</v>
      </c>
      <c r="AY1096">
        <f t="shared" si="1694"/>
        <v>2.7957872376033817</v>
      </c>
      <c r="AZ1096">
        <f t="shared" si="1695"/>
        <v>4.495791169682974</v>
      </c>
      <c r="BA1096">
        <f t="shared" si="1696"/>
        <v>45.264769481639661</v>
      </c>
      <c r="BB1096">
        <f t="shared" si="1697"/>
        <v>11.510142253856458</v>
      </c>
      <c r="BC1096">
        <f t="shared" si="1698"/>
        <v>29.818148612976074</v>
      </c>
      <c r="BD1096">
        <f t="shared" si="1699"/>
        <v>4.2161497316921954</v>
      </c>
      <c r="BE1096">
        <f t="shared" si="1700"/>
        <v>0.10409532222509699</v>
      </c>
      <c r="BF1096">
        <f t="shared" si="1701"/>
        <v>3.3525798709338996</v>
      </c>
      <c r="BG1096">
        <f t="shared" si="1702"/>
        <v>6.5404185109452923E-2</v>
      </c>
      <c r="BH1096">
        <f t="shared" si="1703"/>
        <v>57.87165713618478</v>
      </c>
      <c r="BI1096">
        <f t="shared" si="1704"/>
        <v>0.74293167929376558</v>
      </c>
      <c r="BJ1096">
        <f t="shared" si="1705"/>
        <v>74.495899198601293</v>
      </c>
      <c r="BK1096">
        <f t="shared" si="1706"/>
        <v>778.41726236332295</v>
      </c>
      <c r="BL1096">
        <f t="shared" si="1707"/>
        <v>1.1803645481258267E-2</v>
      </c>
    </row>
    <row r="1097" spans="1:64" x14ac:dyDescent="0.2">
      <c r="A1097" s="1" t="s">
        <v>3567</v>
      </c>
      <c r="B1097" s="1" t="s">
        <v>725</v>
      </c>
      <c r="C1097" s="1" t="s">
        <v>1193</v>
      </c>
      <c r="D1097" s="1">
        <v>20160217</v>
      </c>
      <c r="E1097" s="1" t="s">
        <v>1208</v>
      </c>
      <c r="F1097" s="1" t="s">
        <v>60</v>
      </c>
      <c r="G1097" s="1" t="s">
        <v>61</v>
      </c>
      <c r="H1097" s="1">
        <v>20160217</v>
      </c>
      <c r="J1097" s="1">
        <v>36</v>
      </c>
      <c r="K1097" s="1">
        <v>31.095582962036133</v>
      </c>
      <c r="L1097">
        <f t="shared" si="1680"/>
        <v>13.382643993096307</v>
      </c>
      <c r="M1097">
        <f t="shared" si="1681"/>
        <v>741.27183746533433</v>
      </c>
      <c r="N1097" s="1">
        <v>982.69647216796875</v>
      </c>
      <c r="O1097">
        <f t="shared" si="1682"/>
        <v>0.88688303124390888</v>
      </c>
      <c r="P1097" s="1">
        <v>84.614295959472656</v>
      </c>
      <c r="Q1097" s="1">
        <v>28.758733749389648</v>
      </c>
      <c r="R1097" s="1">
        <v>1999.0675048828125</v>
      </c>
      <c r="S1097" s="1">
        <v>99.322311401367188</v>
      </c>
      <c r="T1097">
        <f t="shared" si="1683"/>
        <v>9.8228387570803294E-2</v>
      </c>
      <c r="U1097">
        <f t="shared" si="1684"/>
        <v>2.8400000333786011</v>
      </c>
      <c r="V1097">
        <f t="shared" si="1685"/>
        <v>1.1749049127562605</v>
      </c>
      <c r="W1097" s="1">
        <v>13349.000024408102</v>
      </c>
      <c r="X1097" s="1">
        <v>0</v>
      </c>
      <c r="Y1097">
        <f t="shared" si="1686"/>
        <v>1.1802497020214089</v>
      </c>
      <c r="Z1097">
        <f t="shared" si="1687"/>
        <v>31.095582962036133</v>
      </c>
      <c r="AA1097" s="1">
        <v>6</v>
      </c>
      <c r="AB1097">
        <f t="shared" si="1688"/>
        <v>1.4200000166893005</v>
      </c>
      <c r="AC1097" s="1">
        <v>1</v>
      </c>
      <c r="AD1097" s="1">
        <v>28.033054351806641</v>
      </c>
      <c r="AE1097" s="1">
        <v>1000.1251220703125</v>
      </c>
      <c r="AF1097" s="1">
        <v>32.425704956054688</v>
      </c>
      <c r="AG1097" s="1">
        <v>33.786705017089844</v>
      </c>
      <c r="AH1097" s="1">
        <v>81.205848693847656</v>
      </c>
      <c r="AI1097" s="1">
        <v>500.45938110351562</v>
      </c>
      <c r="AJ1097" s="1">
        <v>29.730817794799805</v>
      </c>
      <c r="AK1097" s="1">
        <v>0.92257422208786011</v>
      </c>
      <c r="AL1097" s="1">
        <v>0.34328800439834595</v>
      </c>
      <c r="AM1097" s="1">
        <v>1</v>
      </c>
      <c r="AN1097" s="1">
        <v>-0.21956524252891541</v>
      </c>
      <c r="AO1097" s="1">
        <v>2.737391471862793</v>
      </c>
      <c r="AP1097" s="1">
        <v>1</v>
      </c>
      <c r="AQ1097" s="1">
        <v>0</v>
      </c>
      <c r="AR1097" s="1">
        <v>0.15999999642372131</v>
      </c>
      <c r="AS1097" s="1">
        <v>111115</v>
      </c>
      <c r="AT1097">
        <f t="shared" si="1689"/>
        <v>0.83409896850585918</v>
      </c>
      <c r="AU1097">
        <f t="shared" si="1690"/>
        <v>1.1749049127562606E-3</v>
      </c>
      <c r="AV1097">
        <f t="shared" si="1691"/>
        <v>304.24558296203611</v>
      </c>
      <c r="AW1097">
        <f t="shared" si="1692"/>
        <v>301.90873374938963</v>
      </c>
      <c r="AX1097">
        <f t="shared" si="1693"/>
        <v>319.85079363202749</v>
      </c>
      <c r="AY1097">
        <f t="shared" si="1694"/>
        <v>2.8194566053608749</v>
      </c>
      <c r="AZ1097">
        <f t="shared" si="1695"/>
        <v>4.5360233389549416</v>
      </c>
      <c r="BA1097">
        <f t="shared" si="1696"/>
        <v>45.669731956041673</v>
      </c>
      <c r="BB1097">
        <f t="shared" si="1697"/>
        <v>11.883026938951829</v>
      </c>
      <c r="BC1097">
        <f t="shared" si="1698"/>
        <v>29.927158355712891</v>
      </c>
      <c r="BD1097">
        <f t="shared" si="1699"/>
        <v>4.2426566681774416</v>
      </c>
      <c r="BE1097">
        <f t="shared" si="1700"/>
        <v>9.4944498525293963E-2</v>
      </c>
      <c r="BF1097">
        <f t="shared" si="1701"/>
        <v>3.3557736369335327</v>
      </c>
      <c r="BG1097">
        <f t="shared" si="1702"/>
        <v>5.9626862142877116E-2</v>
      </c>
      <c r="BH1097">
        <f t="shared" si="1703"/>
        <v>73.624832273795576</v>
      </c>
      <c r="BI1097">
        <f t="shared" si="1704"/>
        <v>0.75432430914296744</v>
      </c>
      <c r="BJ1097">
        <f t="shared" si="1705"/>
        <v>73.809894854575802</v>
      </c>
      <c r="BK1097">
        <f t="shared" si="1706"/>
        <v>976.33500414742537</v>
      </c>
      <c r="BL1097">
        <f t="shared" si="1707"/>
        <v>1.0117137476487596E-2</v>
      </c>
    </row>
    <row r="1098" spans="1:64" x14ac:dyDescent="0.2">
      <c r="A1098" s="1" t="s">
        <v>3567</v>
      </c>
      <c r="B1098" s="1" t="s">
        <v>725</v>
      </c>
      <c r="C1098" s="1" t="s">
        <v>1193</v>
      </c>
      <c r="D1098" s="1">
        <v>20160217</v>
      </c>
      <c r="E1098" s="1" t="s">
        <v>1209</v>
      </c>
      <c r="F1098" s="1" t="s">
        <v>60</v>
      </c>
      <c r="G1098" s="1" t="s">
        <v>61</v>
      </c>
      <c r="H1098" s="1">
        <v>20160217</v>
      </c>
      <c r="J1098" s="1">
        <v>37</v>
      </c>
      <c r="K1098" s="1">
        <v>31.284578323364258</v>
      </c>
      <c r="L1098">
        <f t="shared" si="1680"/>
        <v>15.387439839984607</v>
      </c>
      <c r="M1098">
        <f t="shared" si="1681"/>
        <v>1060.8602590617904</v>
      </c>
      <c r="N1098" s="1">
        <v>1379.5906982421875</v>
      </c>
      <c r="O1098">
        <f t="shared" si="1682"/>
        <v>0.91117063637155127</v>
      </c>
      <c r="P1098" s="1">
        <v>84.451850891113281</v>
      </c>
      <c r="Q1098" s="1">
        <v>28.831741333007812</v>
      </c>
      <c r="R1098" s="1">
        <v>2000.766357421875</v>
      </c>
      <c r="S1098" s="1">
        <v>99.317146301269531</v>
      </c>
      <c r="T1098">
        <f t="shared" si="1683"/>
        <v>8.5963674646514443E-2</v>
      </c>
      <c r="U1098">
        <f t="shared" si="1684"/>
        <v>2.8400000333786011</v>
      </c>
      <c r="V1098">
        <f t="shared" si="1685"/>
        <v>1.0690388141655569</v>
      </c>
      <c r="W1098" s="1">
        <v>13470.000024408102</v>
      </c>
      <c r="X1098" s="1">
        <v>0</v>
      </c>
      <c r="Y1098">
        <f t="shared" si="1686"/>
        <v>1.2215665517730478</v>
      </c>
      <c r="Z1098">
        <f t="shared" si="1687"/>
        <v>31.284578323364258</v>
      </c>
      <c r="AA1098" s="1">
        <v>6</v>
      </c>
      <c r="AB1098">
        <f t="shared" si="1688"/>
        <v>1.4200000166893005</v>
      </c>
      <c r="AC1098" s="1">
        <v>1</v>
      </c>
      <c r="AD1098" s="1">
        <v>28.031520843505859</v>
      </c>
      <c r="AE1098" s="1">
        <v>1399.8092041015625</v>
      </c>
      <c r="AF1098" s="1">
        <v>32.628177642822266</v>
      </c>
      <c r="AG1098" s="1">
        <v>33.866584777832031</v>
      </c>
      <c r="AH1098" s="1">
        <v>81.363685607910156</v>
      </c>
      <c r="AI1098" s="1">
        <v>500.4012451171875</v>
      </c>
      <c r="AJ1098" s="1">
        <v>36.209190368652344</v>
      </c>
      <c r="AK1098" s="1">
        <v>0.10355566442012787</v>
      </c>
      <c r="AL1098" s="1">
        <v>0.35156702995300293</v>
      </c>
      <c r="AM1098" s="1">
        <v>1</v>
      </c>
      <c r="AN1098" s="1">
        <v>-0.21956524252891541</v>
      </c>
      <c r="AO1098" s="1">
        <v>2.737391471862793</v>
      </c>
      <c r="AP1098" s="1">
        <v>1</v>
      </c>
      <c r="AQ1098" s="1">
        <v>0</v>
      </c>
      <c r="AR1098" s="1">
        <v>0.15999999642372131</v>
      </c>
      <c r="AS1098" s="1">
        <v>111115</v>
      </c>
      <c r="AT1098">
        <f t="shared" si="1689"/>
        <v>0.83400207519531233</v>
      </c>
      <c r="AU1098">
        <f t="shared" si="1690"/>
        <v>1.0690388141655568E-3</v>
      </c>
      <c r="AV1098">
        <f t="shared" si="1691"/>
        <v>304.43457832336424</v>
      </c>
      <c r="AW1098">
        <f t="shared" si="1692"/>
        <v>301.98174133300779</v>
      </c>
      <c r="AX1098">
        <f t="shared" si="1693"/>
        <v>320.12261003220192</v>
      </c>
      <c r="AY1098">
        <f t="shared" si="1694"/>
        <v>2.859939971092015</v>
      </c>
      <c r="AZ1098">
        <f t="shared" si="1695"/>
        <v>4.5850991068773395</v>
      </c>
      <c r="BA1098">
        <f t="shared" si="1696"/>
        <v>46.166238938932636</v>
      </c>
      <c r="BB1098">
        <f t="shared" si="1697"/>
        <v>12.299654161100605</v>
      </c>
      <c r="BC1098">
        <f t="shared" si="1698"/>
        <v>30.058159828186035</v>
      </c>
      <c r="BD1098">
        <f t="shared" si="1699"/>
        <v>4.2747031914758429</v>
      </c>
      <c r="BE1098">
        <f t="shared" si="1700"/>
        <v>8.3438095351575231E-2</v>
      </c>
      <c r="BF1098">
        <f t="shared" si="1701"/>
        <v>3.3635325551042916</v>
      </c>
      <c r="BG1098">
        <f t="shared" si="1702"/>
        <v>5.2369984748303081E-2</v>
      </c>
      <c r="BH1098">
        <f t="shared" si="1703"/>
        <v>105.36161355444254</v>
      </c>
      <c r="BI1098">
        <f t="shared" si="1704"/>
        <v>0.76896739041042461</v>
      </c>
      <c r="BJ1098">
        <f t="shared" si="1705"/>
        <v>73.062703482480117</v>
      </c>
      <c r="BK1098">
        <f t="shared" si="1706"/>
        <v>1372.2762462915421</v>
      </c>
      <c r="BL1098">
        <f t="shared" si="1707"/>
        <v>8.1925775325593485E-3</v>
      </c>
    </row>
    <row r="1099" spans="1:64" x14ac:dyDescent="0.2">
      <c r="A1099" s="1" t="s">
        <v>3567</v>
      </c>
      <c r="B1099" s="1" t="s">
        <v>725</v>
      </c>
      <c r="C1099" s="1" t="s">
        <v>1193</v>
      </c>
      <c r="D1099" s="1">
        <v>20160217</v>
      </c>
      <c r="E1099" s="1" t="s">
        <v>1210</v>
      </c>
      <c r="F1099" s="1" t="s">
        <v>60</v>
      </c>
      <c r="G1099" s="1" t="s">
        <v>61</v>
      </c>
      <c r="H1099" s="1">
        <v>20160217</v>
      </c>
      <c r="J1099" s="1">
        <v>38</v>
      </c>
      <c r="K1099" s="1">
        <v>31.506616592407227</v>
      </c>
      <c r="L1099">
        <f t="shared" si="1680"/>
        <v>16.50902668060678</v>
      </c>
      <c r="M1099">
        <f t="shared" si="1681"/>
        <v>1383.8556048818843</v>
      </c>
      <c r="N1099" s="1">
        <v>1778.3758544921875</v>
      </c>
      <c r="O1099">
        <f t="shared" si="1682"/>
        <v>0.93461542838552303</v>
      </c>
      <c r="P1099" s="1">
        <v>84.413787841796875</v>
      </c>
      <c r="Q1099" s="1">
        <v>28.907033920288086</v>
      </c>
      <c r="R1099" s="1">
        <v>2000.812255859375</v>
      </c>
      <c r="S1099" s="1">
        <v>99.310218811035156</v>
      </c>
      <c r="T1099">
        <f t="shared" si="1683"/>
        <v>7.4816350960313083E-2</v>
      </c>
      <c r="U1099">
        <f t="shared" si="1684"/>
        <v>2.8400000333786011</v>
      </c>
      <c r="V1099">
        <f t="shared" si="1685"/>
        <v>0.96886039071769481</v>
      </c>
      <c r="W1099" s="1">
        <v>13595.000024408102</v>
      </c>
      <c r="X1099" s="1">
        <v>0</v>
      </c>
      <c r="Y1099">
        <f t="shared" si="1686"/>
        <v>1.2666344801631069</v>
      </c>
      <c r="Z1099">
        <f t="shared" si="1687"/>
        <v>31.506616592407227</v>
      </c>
      <c r="AA1099" s="1">
        <v>6</v>
      </c>
      <c r="AB1099">
        <f t="shared" si="1688"/>
        <v>1.4200000166893005</v>
      </c>
      <c r="AC1099" s="1">
        <v>1</v>
      </c>
      <c r="AD1099" s="1">
        <v>28.028835296630859</v>
      </c>
      <c r="AE1099" s="1">
        <v>1800.237548828125</v>
      </c>
      <c r="AF1099" s="1">
        <v>32.879402160644531</v>
      </c>
      <c r="AG1099" s="1">
        <v>34.001644134521484</v>
      </c>
      <c r="AH1099" s="1">
        <v>81.627670288085938</v>
      </c>
      <c r="AI1099" s="1">
        <v>500.38275146484375</v>
      </c>
      <c r="AJ1099" s="1">
        <v>19.363615036010742</v>
      </c>
      <c r="AK1099" s="1">
        <v>-0.44293481111526489</v>
      </c>
      <c r="AL1099" s="1">
        <v>0.3620801568031311</v>
      </c>
      <c r="AM1099" s="1">
        <v>1</v>
      </c>
      <c r="AN1099" s="1">
        <v>-0.21956524252891541</v>
      </c>
      <c r="AO1099" s="1">
        <v>2.737391471862793</v>
      </c>
      <c r="AP1099" s="1">
        <v>1</v>
      </c>
      <c r="AQ1099" s="1">
        <v>0</v>
      </c>
      <c r="AR1099" s="1">
        <v>0.15999999642372131</v>
      </c>
      <c r="AS1099" s="1">
        <v>111115</v>
      </c>
      <c r="AT1099">
        <f t="shared" si="1689"/>
        <v>0.83397125244140613</v>
      </c>
      <c r="AU1099">
        <f t="shared" si="1690"/>
        <v>9.6886039071769484E-4</v>
      </c>
      <c r="AV1099">
        <f t="shared" si="1691"/>
        <v>304.6566165924072</v>
      </c>
      <c r="AW1099">
        <f t="shared" si="1692"/>
        <v>302.05703392028806</v>
      </c>
      <c r="AX1099">
        <f t="shared" si="1693"/>
        <v>320.12995378203777</v>
      </c>
      <c r="AY1099">
        <f t="shared" si="1694"/>
        <v>2.8897651389009824</v>
      </c>
      <c r="AZ1099">
        <f t="shared" si="1695"/>
        <v>4.6433451990973857</v>
      </c>
      <c r="BA1099">
        <f t="shared" si="1696"/>
        <v>46.755965848112965</v>
      </c>
      <c r="BB1099">
        <f t="shared" si="1697"/>
        <v>12.75432171359148</v>
      </c>
      <c r="BC1099">
        <f t="shared" si="1698"/>
        <v>30.206825256347656</v>
      </c>
      <c r="BD1099">
        <f t="shared" si="1699"/>
        <v>4.3113261473198019</v>
      </c>
      <c r="BE1099">
        <f t="shared" si="1700"/>
        <v>7.2895994535431025E-2</v>
      </c>
      <c r="BF1099">
        <f t="shared" si="1701"/>
        <v>3.3767107189342789</v>
      </c>
      <c r="BG1099">
        <f t="shared" si="1702"/>
        <v>4.5728722675354695E-2</v>
      </c>
      <c r="BH1099">
        <f t="shared" si="1703"/>
        <v>137.43100292369735</v>
      </c>
      <c r="BI1099">
        <f t="shared" si="1704"/>
        <v>0.77815699160908935</v>
      </c>
      <c r="BJ1099">
        <f t="shared" si="1705"/>
        <v>72.303324284051996</v>
      </c>
      <c r="BK1099">
        <f t="shared" si="1706"/>
        <v>1770.5282538735687</v>
      </c>
      <c r="BL1099">
        <f t="shared" si="1707"/>
        <v>6.7418156535513623E-3</v>
      </c>
    </row>
    <row r="1100" spans="1:64" x14ac:dyDescent="0.2">
      <c r="A1100" s="1" t="s">
        <v>3567</v>
      </c>
      <c r="B1100" s="1" t="s">
        <v>725</v>
      </c>
      <c r="C1100" s="1" t="s">
        <v>1193</v>
      </c>
      <c r="D1100" s="1">
        <v>20160217</v>
      </c>
      <c r="E1100" s="1" t="s">
        <v>1211</v>
      </c>
      <c r="F1100" s="1" t="s">
        <v>60</v>
      </c>
      <c r="G1100" s="1" t="s">
        <v>61</v>
      </c>
      <c r="H1100" s="1">
        <v>20160217</v>
      </c>
      <c r="J1100" s="1">
        <v>39</v>
      </c>
      <c r="K1100" s="1">
        <v>31.502103805541992</v>
      </c>
      <c r="L1100">
        <f t="shared" si="1680"/>
        <v>3.3174329231370976</v>
      </c>
      <c r="M1100">
        <f t="shared" si="1681"/>
        <v>307.69222853338948</v>
      </c>
      <c r="N1100" s="1">
        <v>395.3756103515625</v>
      </c>
      <c r="O1100">
        <f t="shared" si="1682"/>
        <v>0.93137099465964868</v>
      </c>
      <c r="P1100" s="1">
        <v>84.505783081054688</v>
      </c>
      <c r="Q1100" s="1">
        <v>28.893255233764648</v>
      </c>
      <c r="R1100" s="1">
        <v>2001.2178955078125</v>
      </c>
      <c r="S1100" s="1">
        <v>99.306022644042969</v>
      </c>
      <c r="T1100">
        <f t="shared" si="1683"/>
        <v>6.7491881933174569E-2</v>
      </c>
      <c r="U1100">
        <f t="shared" si="1684"/>
        <v>2.8400000333786011</v>
      </c>
      <c r="V1100">
        <f t="shared" si="1685"/>
        <v>0.87474524709059598</v>
      </c>
      <c r="W1100" s="1">
        <v>13692.000024408102</v>
      </c>
      <c r="X1100" s="1">
        <v>0</v>
      </c>
      <c r="Y1100">
        <f t="shared" si="1686"/>
        <v>1.2644607189211139</v>
      </c>
      <c r="Z1100">
        <f t="shared" si="1687"/>
        <v>31.502103805541992</v>
      </c>
      <c r="AA1100" s="1">
        <v>6</v>
      </c>
      <c r="AB1100">
        <f t="shared" si="1688"/>
        <v>1.4200000166893005</v>
      </c>
      <c r="AC1100" s="1">
        <v>1</v>
      </c>
      <c r="AD1100" s="1">
        <v>28.027448654174805</v>
      </c>
      <c r="AE1100" s="1">
        <v>399.76724243164062</v>
      </c>
      <c r="AF1100" s="1">
        <v>32.999988555908203</v>
      </c>
      <c r="AG1100" s="1">
        <v>34.012985229492188</v>
      </c>
      <c r="AH1100" s="1">
        <v>81.988975524902344</v>
      </c>
      <c r="AI1100" s="1">
        <v>500.49081420898438</v>
      </c>
      <c r="AJ1100" s="1">
        <v>10.333333969116211</v>
      </c>
      <c r="AK1100" s="1">
        <v>2.0439944267272949</v>
      </c>
      <c r="AL1100" s="1">
        <v>0.33897548913955688</v>
      </c>
      <c r="AM1100" s="1">
        <v>1</v>
      </c>
      <c r="AN1100" s="1">
        <v>-0.21956524252891541</v>
      </c>
      <c r="AO1100" s="1">
        <v>2.737391471862793</v>
      </c>
      <c r="AP1100" s="1">
        <v>1</v>
      </c>
      <c r="AQ1100" s="1">
        <v>0</v>
      </c>
      <c r="AR1100" s="1">
        <v>0.15999999642372131</v>
      </c>
      <c r="AS1100" s="1">
        <v>111115</v>
      </c>
      <c r="AT1100">
        <f t="shared" si="1689"/>
        <v>0.83415135701497378</v>
      </c>
      <c r="AU1100">
        <f t="shared" si="1690"/>
        <v>8.7474524709059594E-4</v>
      </c>
      <c r="AV1100">
        <f t="shared" si="1691"/>
        <v>304.65210380554197</v>
      </c>
      <c r="AW1100">
        <f t="shared" si="1692"/>
        <v>302.04325523376463</v>
      </c>
      <c r="AX1100">
        <f t="shared" si="1693"/>
        <v>320.19485612433709</v>
      </c>
      <c r="AY1100">
        <f t="shared" si="1694"/>
        <v>2.9380002893512258</v>
      </c>
      <c r="AZ1100">
        <f t="shared" si="1695"/>
        <v>4.642155000312564</v>
      </c>
      <c r="BA1100">
        <f t="shared" si="1696"/>
        <v>46.745956355055277</v>
      </c>
      <c r="BB1100">
        <f t="shared" si="1697"/>
        <v>12.73297112556309</v>
      </c>
      <c r="BC1100">
        <f t="shared" si="1698"/>
        <v>30.19767951965332</v>
      </c>
      <c r="BD1100">
        <f t="shared" si="1699"/>
        <v>4.3090652760510988</v>
      </c>
      <c r="BE1100">
        <f t="shared" si="1700"/>
        <v>6.5925186561506408E-2</v>
      </c>
      <c r="BF1100">
        <f t="shared" si="1701"/>
        <v>3.3776942813914501</v>
      </c>
      <c r="BG1100">
        <f t="shared" si="1702"/>
        <v>4.1341192289748557E-2</v>
      </c>
      <c r="BH1100">
        <f t="shared" si="1703"/>
        <v>30.55569141413282</v>
      </c>
      <c r="BI1100">
        <f t="shared" si="1704"/>
        <v>0.77822764095082608</v>
      </c>
      <c r="BJ1100">
        <f t="shared" si="1705"/>
        <v>72.274077556382892</v>
      </c>
      <c r="BK1100">
        <f t="shared" si="1706"/>
        <v>393.79866162142207</v>
      </c>
      <c r="BL1100">
        <f t="shared" si="1707"/>
        <v>6.0885022663029224E-3</v>
      </c>
    </row>
    <row r="1101" spans="1:64" x14ac:dyDescent="0.2">
      <c r="A1101" s="1" t="s">
        <v>3567</v>
      </c>
      <c r="B1101" s="1" t="s">
        <v>725</v>
      </c>
      <c r="C1101" s="1" t="s">
        <v>1212</v>
      </c>
      <c r="D1101" s="1">
        <v>20160217</v>
      </c>
      <c r="E1101" s="1" t="s">
        <v>1213</v>
      </c>
      <c r="F1101" s="1" t="s">
        <v>60</v>
      </c>
      <c r="G1101" s="1" t="s">
        <v>61</v>
      </c>
      <c r="H1101" s="1">
        <v>20160217</v>
      </c>
      <c r="J1101" s="1">
        <v>41</v>
      </c>
      <c r="K1101" s="1">
        <v>30.575145721435547</v>
      </c>
      <c r="L1101">
        <f t="shared" ref="L1101:L1118" si="1708">(AE1101-N1101*(1000-AF1101)/(1000-AG1101))*AT1101</f>
        <v>16.174163322004311</v>
      </c>
      <c r="M1101">
        <f t="shared" ref="M1101:M1118" si="1709">((BG1101-AU1101/2)*N1101-L1101)/(BG1101+AU1101/2)</f>
        <v>278.25425558797417</v>
      </c>
      <c r="N1101" s="1">
        <v>379.06112670898438</v>
      </c>
      <c r="O1101">
        <f t="shared" ref="O1101:O1118" si="1710">(BD1101-BF1101)</f>
        <v>0.71760931632622693</v>
      </c>
      <c r="P1101" s="1">
        <v>87.512107849121094</v>
      </c>
      <c r="Q1101" s="1">
        <v>28.650766372680664</v>
      </c>
      <c r="R1101" s="1">
        <v>2000.6898193359375</v>
      </c>
      <c r="S1101" s="1">
        <v>99.271255493164062</v>
      </c>
      <c r="T1101">
        <f t="shared" ref="T1101:T1118" si="1711">IF(BE1101&lt;&gt;0,1/(1/BE1101-1/U1101),0)</f>
        <v>0.29470194982030473</v>
      </c>
      <c r="U1101">
        <f t="shared" ref="U1101:U1118" si="1712">AB1101*(AC1101+1)*(AC1101+1)/(AC1101*AC1101+1)</f>
        <v>2.8400000333786011</v>
      </c>
      <c r="V1101">
        <f t="shared" ref="V1101:V1118" si="1713">AU1101*1000</f>
        <v>2.6720680892759892</v>
      </c>
      <c r="W1101" s="1">
        <v>16205.500024396926</v>
      </c>
      <c r="X1101" s="1">
        <v>0</v>
      </c>
      <c r="Y1101">
        <f t="shared" ref="Y1101:Y1118" si="1714">(AZ1101-BF1101)</f>
        <v>0.95420322654644352</v>
      </c>
      <c r="Z1101">
        <f t="shared" ref="Z1101:Z1118" si="1715">(K1101+AY1101*X1101)</f>
        <v>30.575145721435547</v>
      </c>
      <c r="AA1101" s="1">
        <v>6</v>
      </c>
      <c r="AB1101">
        <f t="shared" ref="AB1101:AB1118" si="1716">(AA1101*AN1101+AO1101)</f>
        <v>1.4200000166893005</v>
      </c>
      <c r="AC1101" s="1">
        <v>1</v>
      </c>
      <c r="AD1101" s="1">
        <v>28.031747817993164</v>
      </c>
      <c r="AE1101" s="1">
        <v>399.6644287109375</v>
      </c>
      <c r="AF1101" s="1">
        <v>31.651657104492188</v>
      </c>
      <c r="AG1101" s="1">
        <v>34.743560791015625</v>
      </c>
      <c r="AH1101" s="1">
        <v>79.724220275878906</v>
      </c>
      <c r="AI1101" s="1">
        <v>500.51318359375</v>
      </c>
      <c r="AJ1101" s="1">
        <v>23.256721496582031</v>
      </c>
      <c r="AK1101" s="1">
        <v>2.337996244430542</v>
      </c>
      <c r="AL1101" s="1">
        <v>0.30526214838027954</v>
      </c>
      <c r="AM1101" s="1">
        <v>1</v>
      </c>
      <c r="AN1101" s="1">
        <v>-0.21956524252891541</v>
      </c>
      <c r="AO1101" s="1">
        <v>2.737391471862793</v>
      </c>
      <c r="AP1101" s="1">
        <v>1</v>
      </c>
      <c r="AQ1101" s="1">
        <v>0</v>
      </c>
      <c r="AR1101" s="1">
        <v>0.15999999642372131</v>
      </c>
      <c r="AS1101" s="1">
        <v>111115</v>
      </c>
      <c r="AT1101">
        <f t="shared" ref="AT1101:AT1118" si="1717">AI1101*0.000001/(AA1101*0.0001)</f>
        <v>0.83418863932291654</v>
      </c>
      <c r="AU1101">
        <f t="shared" ref="AU1101:AU1118" si="1718">(AG1101-AF1101)/(1000-AG1101)*AT1101</f>
        <v>2.672068089275989E-3</v>
      </c>
      <c r="AV1101">
        <f t="shared" ref="AV1101:AV1118" si="1719">(K1101+273.15)</f>
        <v>303.72514572143552</v>
      </c>
      <c r="AW1101">
        <f t="shared" ref="AW1101:AW1118" si="1720">(Q1101+273.15)</f>
        <v>301.80076637268064</v>
      </c>
      <c r="AX1101">
        <f t="shared" ref="AX1101:AX1118" si="1721">(R1101*AP1101+AJ1101*AQ1101)*AR1101</f>
        <v>320.11036393872564</v>
      </c>
      <c r="AY1101">
        <f t="shared" ref="AY1101:AY1118" si="1722">((AX1101+0.00000010773*(AW1101^4-AV1101^4))-AU1101*44100)/(AB1101*51.4+0.00000043092*AV1101^3)</f>
        <v>2.1073859499434624</v>
      </c>
      <c r="AZ1101">
        <f t="shared" ref="AZ1101:AZ1118" si="1723">0.61365*EXP(17.502*Z1101/(240.97+Z1101))</f>
        <v>4.4032401265736327</v>
      </c>
      <c r="BA1101">
        <f t="shared" ref="BA1101:BA1118" si="1724">AZ1101*1000/S1101</f>
        <v>44.355640559787673</v>
      </c>
      <c r="BB1101">
        <f t="shared" ref="BB1101:BB1118" si="1725">(BA1101-AG1101)</f>
        <v>9.6120797687720483</v>
      </c>
      <c r="BC1101">
        <f t="shared" ref="BC1101:BC1118" si="1726">IF(X1101,K1101,(Q1101+K1101)/2)</f>
        <v>29.612956047058105</v>
      </c>
      <c r="BD1101">
        <f t="shared" ref="BD1101:BD1118" si="1727">0.61365*EXP(17.502*BC1101/(240.97+BC1101))</f>
        <v>4.1666462163534161</v>
      </c>
      <c r="BE1101">
        <f t="shared" ref="BE1101:BE1118" si="1728">IF(BB1101&lt;&gt;0,(1000-(BA1101+AG1101)/2)/BB1101*AU1101,0)</f>
        <v>0.26699620946815122</v>
      </c>
      <c r="BF1101">
        <f t="shared" ref="BF1101:BF1118" si="1729">AG1101*S1101/1000</f>
        <v>3.4490369000271892</v>
      </c>
      <c r="BG1101">
        <f t="shared" ref="BG1101:BG1118" si="1730">1/(1.6/T1101+1.37/U1101)</f>
        <v>0.16915869782673212</v>
      </c>
      <c r="BH1101">
        <f t="shared" ref="BH1101:BH1118" si="1731">M1101*S1101*0.001</f>
        <v>27.622649298533958</v>
      </c>
      <c r="BI1101">
        <f t="shared" ref="BI1101:BI1118" si="1732">M1101/N1101</f>
        <v>0.73406170135086835</v>
      </c>
      <c r="BJ1101">
        <f t="shared" ref="BJ1101:BJ1118" si="1733">(1-AU1101*S1101/AZ1101/T1101)*100</f>
        <v>79.558363754208557</v>
      </c>
      <c r="BK1101">
        <f t="shared" ref="BK1101:BK1118" si="1734">(N1101-L1101/(U1101/1.35))</f>
        <v>371.37270409346428</v>
      </c>
      <c r="BL1101">
        <f t="shared" ref="BL1101:BL1118" si="1735">L1101*BJ1101/100/BK1101</f>
        <v>3.4649557030129702E-2</v>
      </c>
    </row>
    <row r="1102" spans="1:64" x14ac:dyDescent="0.2">
      <c r="A1102" s="1" t="s">
        <v>3567</v>
      </c>
      <c r="B1102" s="1" t="s">
        <v>725</v>
      </c>
      <c r="C1102" s="1" t="s">
        <v>1212</v>
      </c>
      <c r="D1102" s="1">
        <v>20160217</v>
      </c>
      <c r="E1102" s="1" t="s">
        <v>1214</v>
      </c>
      <c r="F1102" s="1" t="s">
        <v>60</v>
      </c>
      <c r="G1102" s="1" t="s">
        <v>61</v>
      </c>
      <c r="H1102" s="1">
        <v>20160217</v>
      </c>
      <c r="J1102" s="1">
        <v>42</v>
      </c>
      <c r="K1102" s="1">
        <v>30.560178756713867</v>
      </c>
      <c r="L1102">
        <f t="shared" si="1708"/>
        <v>12.992433372615663</v>
      </c>
      <c r="M1102">
        <f t="shared" si="1709"/>
        <v>227.72851806299988</v>
      </c>
      <c r="N1102" s="1">
        <v>308.30752563476562</v>
      </c>
      <c r="O1102">
        <f t="shared" si="1710"/>
        <v>0.70816259481556454</v>
      </c>
      <c r="P1102" s="1">
        <v>87.71954345703125</v>
      </c>
      <c r="Q1102" s="1">
        <v>28.644258499145508</v>
      </c>
      <c r="R1102" s="1">
        <v>2001.07861328125</v>
      </c>
      <c r="S1102" s="1">
        <v>99.272117614746094</v>
      </c>
      <c r="T1102">
        <f t="shared" si="1711"/>
        <v>0.29643912832153391</v>
      </c>
      <c r="U1102">
        <f t="shared" si="1712"/>
        <v>2.8400000333786011</v>
      </c>
      <c r="V1102">
        <f t="shared" si="1713"/>
        <v>2.6564000743200564</v>
      </c>
      <c r="W1102" s="1">
        <v>16287.500024396926</v>
      </c>
      <c r="X1102" s="1">
        <v>0</v>
      </c>
      <c r="Y1102">
        <f t="shared" si="1714"/>
        <v>0.94356494180081629</v>
      </c>
      <c r="Z1102">
        <f t="shared" si="1715"/>
        <v>30.560178756713867</v>
      </c>
      <c r="AA1102" s="1">
        <v>6</v>
      </c>
      <c r="AB1102">
        <f t="shared" si="1716"/>
        <v>1.4200000166893005</v>
      </c>
      <c r="AC1102" s="1">
        <v>1</v>
      </c>
      <c r="AD1102" s="1">
        <v>28.031118392944336</v>
      </c>
      <c r="AE1102" s="1">
        <v>324.8690185546875</v>
      </c>
      <c r="AF1102" s="1">
        <v>31.73802375793457</v>
      </c>
      <c r="AG1102" s="1">
        <v>34.812465667724609</v>
      </c>
      <c r="AH1102" s="1">
        <v>79.972640991210938</v>
      </c>
      <c r="AI1102" s="1">
        <v>500.36871337890625</v>
      </c>
      <c r="AJ1102" s="1">
        <v>24.290779113769531</v>
      </c>
      <c r="AK1102" s="1">
        <v>2.4053623676300049</v>
      </c>
      <c r="AL1102" s="1">
        <v>0.3095952570438385</v>
      </c>
      <c r="AM1102" s="1">
        <v>1</v>
      </c>
      <c r="AN1102" s="1">
        <v>-0.21956524252891541</v>
      </c>
      <c r="AO1102" s="1">
        <v>2.737391471862793</v>
      </c>
      <c r="AP1102" s="1">
        <v>1</v>
      </c>
      <c r="AQ1102" s="1">
        <v>0</v>
      </c>
      <c r="AR1102" s="1">
        <v>0.15999999642372131</v>
      </c>
      <c r="AS1102" s="1">
        <v>111115</v>
      </c>
      <c r="AT1102">
        <f t="shared" si="1717"/>
        <v>0.8339478556315103</v>
      </c>
      <c r="AU1102">
        <f t="shared" si="1718"/>
        <v>2.6564000743200564E-3</v>
      </c>
      <c r="AV1102">
        <f t="shared" si="1719"/>
        <v>303.71017875671384</v>
      </c>
      <c r="AW1102">
        <f t="shared" si="1720"/>
        <v>301.79425849914549</v>
      </c>
      <c r="AX1102">
        <f t="shared" si="1721"/>
        <v>320.17257096858521</v>
      </c>
      <c r="AY1102">
        <f t="shared" si="1722"/>
        <v>2.1175027430908098</v>
      </c>
      <c r="AZ1102">
        <f t="shared" si="1723"/>
        <v>4.3994721280264839</v>
      </c>
      <c r="BA1102">
        <f t="shared" si="1724"/>
        <v>44.317299093990286</v>
      </c>
      <c r="BB1102">
        <f t="shared" si="1725"/>
        <v>9.5048334262656766</v>
      </c>
      <c r="BC1102">
        <f t="shared" si="1726"/>
        <v>29.602218627929688</v>
      </c>
      <c r="BD1102">
        <f t="shared" si="1727"/>
        <v>4.1640697810412322</v>
      </c>
      <c r="BE1102">
        <f t="shared" si="1728"/>
        <v>0.26842131822876719</v>
      </c>
      <c r="BF1102">
        <f t="shared" si="1729"/>
        <v>3.4559071862256676</v>
      </c>
      <c r="BG1102">
        <f t="shared" si="1730"/>
        <v>0.17007402894070967</v>
      </c>
      <c r="BH1102">
        <f t="shared" si="1731"/>
        <v>22.607092229381955</v>
      </c>
      <c r="BI1102">
        <f t="shared" si="1732"/>
        <v>0.73864080221245354</v>
      </c>
      <c r="BJ1102">
        <f t="shared" si="1733"/>
        <v>79.779836098281635</v>
      </c>
      <c r="BK1102">
        <f t="shared" si="1734"/>
        <v>302.13154505487637</v>
      </c>
      <c r="BL1102">
        <f t="shared" si="1735"/>
        <v>3.4307381071276608E-2</v>
      </c>
    </row>
    <row r="1103" spans="1:64" x14ac:dyDescent="0.2">
      <c r="A1103" s="1" t="s">
        <v>3567</v>
      </c>
      <c r="B1103" s="1" t="s">
        <v>725</v>
      </c>
      <c r="C1103" s="1" t="s">
        <v>1212</v>
      </c>
      <c r="D1103" s="1">
        <v>20160217</v>
      </c>
      <c r="E1103" s="1" t="s">
        <v>1215</v>
      </c>
      <c r="F1103" s="1" t="s">
        <v>60</v>
      </c>
      <c r="G1103" s="1" t="s">
        <v>61</v>
      </c>
      <c r="H1103" s="1">
        <v>20160217</v>
      </c>
      <c r="J1103" s="1">
        <v>43</v>
      </c>
      <c r="K1103" s="1">
        <v>30.539743423461914</v>
      </c>
      <c r="L1103">
        <f t="shared" si="1708"/>
        <v>9.6530965451127209</v>
      </c>
      <c r="M1103">
        <f t="shared" si="1709"/>
        <v>177.9549165484041</v>
      </c>
      <c r="N1103" s="1">
        <v>237.51487731933594</v>
      </c>
      <c r="O1103">
        <f t="shared" si="1710"/>
        <v>0.69874976325115323</v>
      </c>
      <c r="P1103" s="1">
        <v>87.916267395019531</v>
      </c>
      <c r="Q1103" s="1">
        <v>28.634536743164062</v>
      </c>
      <c r="R1103" s="1">
        <v>2001.3109130859375</v>
      </c>
      <c r="S1103" s="1">
        <v>99.272575378417969</v>
      </c>
      <c r="T1103">
        <f t="shared" si="1711"/>
        <v>0.29876116465271763</v>
      </c>
      <c r="U1103">
        <f t="shared" si="1712"/>
        <v>2.8400000333786011</v>
      </c>
      <c r="V1103">
        <f t="shared" si="1713"/>
        <v>2.6442141147373897</v>
      </c>
      <c r="W1103" s="1">
        <v>16369.500024396926</v>
      </c>
      <c r="X1103" s="1">
        <v>0</v>
      </c>
      <c r="Y1103">
        <f t="shared" si="1714"/>
        <v>0.93262770306651888</v>
      </c>
      <c r="Z1103">
        <f t="shared" si="1715"/>
        <v>30.539743423461914</v>
      </c>
      <c r="AA1103" s="1">
        <v>6</v>
      </c>
      <c r="AB1103">
        <f t="shared" si="1716"/>
        <v>1.4200000166893005</v>
      </c>
      <c r="AC1103" s="1">
        <v>1</v>
      </c>
      <c r="AD1103" s="1">
        <v>28.030471801757812</v>
      </c>
      <c r="AE1103" s="1">
        <v>249.84037780761719</v>
      </c>
      <c r="AF1103" s="1">
        <v>31.811235427856445</v>
      </c>
      <c r="AG1103" s="1">
        <v>34.870700836181641</v>
      </c>
      <c r="AH1103" s="1">
        <v>80.202713012695312</v>
      </c>
      <c r="AI1103" s="1">
        <v>500.48126220703125</v>
      </c>
      <c r="AJ1103" s="1">
        <v>21.999666213989258</v>
      </c>
      <c r="AK1103" s="1">
        <v>2.4324290752410889</v>
      </c>
      <c r="AL1103" s="1">
        <v>0.31069883704185486</v>
      </c>
      <c r="AM1103" s="1">
        <v>1</v>
      </c>
      <c r="AN1103" s="1">
        <v>-0.21956524252891541</v>
      </c>
      <c r="AO1103" s="1">
        <v>2.737391471862793</v>
      </c>
      <c r="AP1103" s="1">
        <v>1</v>
      </c>
      <c r="AQ1103" s="1">
        <v>0</v>
      </c>
      <c r="AR1103" s="1">
        <v>0.15999999642372131</v>
      </c>
      <c r="AS1103" s="1">
        <v>111115</v>
      </c>
      <c r="AT1103">
        <f t="shared" si="1717"/>
        <v>0.83413543701171866</v>
      </c>
      <c r="AU1103">
        <f t="shared" si="1718"/>
        <v>2.6442141147373895E-3</v>
      </c>
      <c r="AV1103">
        <f t="shared" si="1719"/>
        <v>303.68974342346189</v>
      </c>
      <c r="AW1103">
        <f t="shared" si="1720"/>
        <v>301.78453674316404</v>
      </c>
      <c r="AX1103">
        <f t="shared" si="1721"/>
        <v>320.20973893650444</v>
      </c>
      <c r="AY1103">
        <f t="shared" si="1722"/>
        <v>2.1258647283244092</v>
      </c>
      <c r="AZ1103">
        <f t="shared" si="1723"/>
        <v>4.3943319803246235</v>
      </c>
      <c r="BA1103">
        <f t="shared" si="1724"/>
        <v>44.265316615125897</v>
      </c>
      <c r="BB1103">
        <f t="shared" si="1725"/>
        <v>9.3946157789442566</v>
      </c>
      <c r="BC1103">
        <f t="shared" si="1726"/>
        <v>29.587140083312988</v>
      </c>
      <c r="BD1103">
        <f t="shared" si="1727"/>
        <v>4.1604540405092578</v>
      </c>
      <c r="BE1103">
        <f t="shared" si="1728"/>
        <v>0.27032375642916995</v>
      </c>
      <c r="BF1103">
        <f t="shared" si="1729"/>
        <v>3.4617042772581046</v>
      </c>
      <c r="BG1103">
        <f t="shared" si="1730"/>
        <v>0.17129615197275336</v>
      </c>
      <c r="BH1103">
        <f t="shared" si="1731"/>
        <v>17.666042867011527</v>
      </c>
      <c r="BI1103">
        <f t="shared" si="1732"/>
        <v>0.74923692594273084</v>
      </c>
      <c r="BJ1103">
        <f t="shared" si="1733"/>
        <v>80.005575863234739</v>
      </c>
      <c r="BK1103">
        <f t="shared" si="1734"/>
        <v>232.92625753668085</v>
      </c>
      <c r="BL1103">
        <f t="shared" si="1735"/>
        <v>3.3156482919643536E-2</v>
      </c>
    </row>
    <row r="1104" spans="1:64" x14ac:dyDescent="0.2">
      <c r="A1104" s="1" t="s">
        <v>3567</v>
      </c>
      <c r="B1104" s="1" t="s">
        <v>725</v>
      </c>
      <c r="C1104" s="1" t="s">
        <v>1212</v>
      </c>
      <c r="D1104" s="1">
        <v>20160217</v>
      </c>
      <c r="E1104" s="1" t="s">
        <v>1216</v>
      </c>
      <c r="F1104" s="1" t="s">
        <v>60</v>
      </c>
      <c r="G1104" s="1" t="s">
        <v>61</v>
      </c>
      <c r="H1104" s="1">
        <v>20160217</v>
      </c>
      <c r="J1104" s="1">
        <v>44</v>
      </c>
      <c r="K1104" s="1">
        <v>30.504678726196289</v>
      </c>
      <c r="L1104">
        <f t="shared" si="1708"/>
        <v>5.8806927409617966</v>
      </c>
      <c r="M1104">
        <f t="shared" si="1709"/>
        <v>130.88486389572694</v>
      </c>
      <c r="N1104" s="1">
        <v>167.33804321289062</v>
      </c>
      <c r="O1104">
        <f t="shared" si="1710"/>
        <v>0.68995469591394976</v>
      </c>
      <c r="P1104" s="1">
        <v>88.072540283203125</v>
      </c>
      <c r="Q1104" s="1">
        <v>28.615385055541992</v>
      </c>
      <c r="R1104" s="1">
        <v>1999.11083984375</v>
      </c>
      <c r="S1104" s="1">
        <v>99.271942138671875</v>
      </c>
      <c r="T1104">
        <f t="shared" si="1711"/>
        <v>0.30020550184357198</v>
      </c>
      <c r="U1104">
        <f t="shared" si="1712"/>
        <v>2.8400000333786011</v>
      </c>
      <c r="V1104">
        <f t="shared" si="1713"/>
        <v>2.624068061371946</v>
      </c>
      <c r="W1104" s="1">
        <v>16451.500024396926</v>
      </c>
      <c r="X1104" s="1">
        <v>0</v>
      </c>
      <c r="Y1104">
        <f t="shared" si="1714"/>
        <v>0.92151841268698487</v>
      </c>
      <c r="Z1104">
        <f t="shared" si="1715"/>
        <v>30.504678726196289</v>
      </c>
      <c r="AA1104" s="1">
        <v>6</v>
      </c>
      <c r="AB1104">
        <f t="shared" si="1716"/>
        <v>1.4200000166893005</v>
      </c>
      <c r="AC1104" s="1">
        <v>1</v>
      </c>
      <c r="AD1104" s="1">
        <v>28.030693054199219</v>
      </c>
      <c r="AE1104" s="1">
        <v>174.91514587402344</v>
      </c>
      <c r="AF1104" s="1">
        <v>31.857770919799805</v>
      </c>
      <c r="AG1104" s="1">
        <v>34.894107818603516</v>
      </c>
      <c r="AH1104" s="1">
        <v>80.408836364746094</v>
      </c>
      <c r="AI1104" s="1">
        <v>500.43923950195312</v>
      </c>
      <c r="AJ1104" s="1">
        <v>19.031147003173828</v>
      </c>
      <c r="AK1104" s="1">
        <v>2.4411571025848389</v>
      </c>
      <c r="AL1104" s="1">
        <v>0.31177631020545959</v>
      </c>
      <c r="AM1104" s="1">
        <v>1</v>
      </c>
      <c r="AN1104" s="1">
        <v>-0.21956524252891541</v>
      </c>
      <c r="AO1104" s="1">
        <v>2.737391471862793</v>
      </c>
      <c r="AP1104" s="1">
        <v>1</v>
      </c>
      <c r="AQ1104" s="1">
        <v>0</v>
      </c>
      <c r="AR1104" s="1">
        <v>0.15999999642372131</v>
      </c>
      <c r="AS1104" s="1">
        <v>111115</v>
      </c>
      <c r="AT1104">
        <f t="shared" si="1717"/>
        <v>0.83406539916992173</v>
      </c>
      <c r="AU1104">
        <f t="shared" si="1718"/>
        <v>2.624068061371946E-3</v>
      </c>
      <c r="AV1104">
        <f t="shared" si="1719"/>
        <v>303.65467872619627</v>
      </c>
      <c r="AW1104">
        <f t="shared" si="1720"/>
        <v>301.76538505554197</v>
      </c>
      <c r="AX1104">
        <f t="shared" si="1721"/>
        <v>319.85772722562251</v>
      </c>
      <c r="AY1104">
        <f t="shared" si="1722"/>
        <v>2.1345845391758123</v>
      </c>
      <c r="AZ1104">
        <f t="shared" si="1723"/>
        <v>4.3855242650359711</v>
      </c>
      <c r="BA1104">
        <f t="shared" si="1724"/>
        <v>44.176875868005901</v>
      </c>
      <c r="BB1104">
        <f t="shared" si="1725"/>
        <v>9.2827680494023852</v>
      </c>
      <c r="BC1104">
        <f t="shared" si="1726"/>
        <v>29.560031890869141</v>
      </c>
      <c r="BD1104">
        <f t="shared" si="1727"/>
        <v>4.153960548262936</v>
      </c>
      <c r="BE1104">
        <f t="shared" si="1728"/>
        <v>0.27150567875037607</v>
      </c>
      <c r="BF1104">
        <f t="shared" si="1729"/>
        <v>3.4640058523489863</v>
      </c>
      <c r="BG1104">
        <f t="shared" si="1730"/>
        <v>0.17205553702870841</v>
      </c>
      <c r="BH1104">
        <f t="shared" si="1731"/>
        <v>12.993194635484548</v>
      </c>
      <c r="BI1104">
        <f t="shared" si="1732"/>
        <v>0.78215844635647336</v>
      </c>
      <c r="BJ1104">
        <f t="shared" si="1733"/>
        <v>80.213843120724491</v>
      </c>
      <c r="BK1104">
        <f t="shared" si="1734"/>
        <v>164.54264352733009</v>
      </c>
      <c r="BL1104">
        <f t="shared" si="1735"/>
        <v>2.8668128507753226E-2</v>
      </c>
    </row>
    <row r="1105" spans="1:64" x14ac:dyDescent="0.2">
      <c r="A1105" s="1" t="s">
        <v>3567</v>
      </c>
      <c r="B1105" s="1" t="s">
        <v>725</v>
      </c>
      <c r="C1105" s="1" t="s">
        <v>1212</v>
      </c>
      <c r="D1105" s="1">
        <v>20160217</v>
      </c>
      <c r="E1105" s="1" t="s">
        <v>1217</v>
      </c>
      <c r="F1105" s="1" t="s">
        <v>60</v>
      </c>
      <c r="G1105" s="1" t="s">
        <v>61</v>
      </c>
      <c r="H1105" s="1">
        <v>20160217</v>
      </c>
      <c r="J1105" s="1">
        <v>45</v>
      </c>
      <c r="K1105" s="1">
        <v>30.476993560791016</v>
      </c>
      <c r="L1105">
        <f t="shared" si="1708"/>
        <v>2.0057493913369031</v>
      </c>
      <c r="M1105">
        <f t="shared" si="1709"/>
        <v>84.262414695621274</v>
      </c>
      <c r="N1105" s="1">
        <v>97.1798095703125</v>
      </c>
      <c r="O1105">
        <f t="shared" si="1710"/>
        <v>0.6820683898665898</v>
      </c>
      <c r="P1105" s="1">
        <v>88.224845886230469</v>
      </c>
      <c r="Q1105" s="1">
        <v>28.598047256469727</v>
      </c>
      <c r="R1105" s="1">
        <v>1999.54541015625</v>
      </c>
      <c r="S1105" s="1">
        <v>99.272628784179688</v>
      </c>
      <c r="T1105">
        <f t="shared" si="1711"/>
        <v>0.30330920631938207</v>
      </c>
      <c r="U1105">
        <f t="shared" si="1712"/>
        <v>2.8400000333786011</v>
      </c>
      <c r="V1105">
        <f t="shared" si="1713"/>
        <v>2.6213565099032698</v>
      </c>
      <c r="W1105" s="1">
        <v>16533.500024396926</v>
      </c>
      <c r="X1105" s="1">
        <v>0</v>
      </c>
      <c r="Y1105">
        <f t="shared" si="1714"/>
        <v>0.9120745674893076</v>
      </c>
      <c r="Z1105">
        <f t="shared" si="1715"/>
        <v>30.476993560791016</v>
      </c>
      <c r="AA1105" s="1">
        <v>6</v>
      </c>
      <c r="AB1105">
        <f t="shared" si="1716"/>
        <v>1.4200000166893005</v>
      </c>
      <c r="AC1105" s="1">
        <v>1</v>
      </c>
      <c r="AD1105" s="1">
        <v>28.029453277587891</v>
      </c>
      <c r="AE1105" s="1">
        <v>99.88970947265625</v>
      </c>
      <c r="AF1105" s="1">
        <v>31.886281967163086</v>
      </c>
      <c r="AG1105" s="1">
        <v>34.919055938720703</v>
      </c>
      <c r="AH1105" s="1">
        <v>80.5623779296875</v>
      </c>
      <c r="AI1105" s="1">
        <v>500.49649047851562</v>
      </c>
      <c r="AJ1105" s="1">
        <v>26.376821517944336</v>
      </c>
      <c r="AK1105" s="1">
        <v>2.3707230091094971</v>
      </c>
      <c r="AL1105" s="1">
        <v>0.31053081154823303</v>
      </c>
      <c r="AM1105" s="1">
        <v>1</v>
      </c>
      <c r="AN1105" s="1">
        <v>-0.21956524252891541</v>
      </c>
      <c r="AO1105" s="1">
        <v>2.737391471862793</v>
      </c>
      <c r="AP1105" s="1">
        <v>1</v>
      </c>
      <c r="AQ1105" s="1">
        <v>0</v>
      </c>
      <c r="AR1105" s="1">
        <v>0.15999999642372131</v>
      </c>
      <c r="AS1105" s="1">
        <v>111115</v>
      </c>
      <c r="AT1105">
        <f t="shared" si="1717"/>
        <v>0.83416081746419257</v>
      </c>
      <c r="AU1105">
        <f t="shared" si="1718"/>
        <v>2.6213565099032698E-3</v>
      </c>
      <c r="AV1105">
        <f t="shared" si="1719"/>
        <v>303.62699356079099</v>
      </c>
      <c r="AW1105">
        <f t="shared" si="1720"/>
        <v>301.7480472564697</v>
      </c>
      <c r="AX1105">
        <f t="shared" si="1721"/>
        <v>319.92725847406837</v>
      </c>
      <c r="AY1105">
        <f t="shared" si="1722"/>
        <v>2.1384040624307055</v>
      </c>
      <c r="AZ1105">
        <f t="shared" si="1723"/>
        <v>4.378581045187933</v>
      </c>
      <c r="BA1105">
        <f t="shared" si="1724"/>
        <v>44.106629378245238</v>
      </c>
      <c r="BB1105">
        <f t="shared" si="1725"/>
        <v>9.1875734395245345</v>
      </c>
      <c r="BC1105">
        <f t="shared" si="1726"/>
        <v>29.537520408630371</v>
      </c>
      <c r="BD1105">
        <f t="shared" si="1727"/>
        <v>4.1485748675652152</v>
      </c>
      <c r="BE1105">
        <f t="shared" si="1728"/>
        <v>0.27404181083813672</v>
      </c>
      <c r="BF1105">
        <f t="shared" si="1729"/>
        <v>3.4665064776986254</v>
      </c>
      <c r="BG1105">
        <f t="shared" si="1730"/>
        <v>0.17368531278764893</v>
      </c>
      <c r="BH1105">
        <f t="shared" si="1731"/>
        <v>8.3649514145370176</v>
      </c>
      <c r="BI1105">
        <f t="shared" si="1732"/>
        <v>0.8670773802520666</v>
      </c>
      <c r="BJ1105">
        <f t="shared" si="1733"/>
        <v>80.405389863910983</v>
      </c>
      <c r="BK1105">
        <f t="shared" si="1734"/>
        <v>96.226372370847557</v>
      </c>
      <c r="BL1105">
        <f t="shared" si="1735"/>
        <v>1.6759756998654625E-2</v>
      </c>
    </row>
    <row r="1106" spans="1:64" x14ac:dyDescent="0.2">
      <c r="A1106" s="1" t="s">
        <v>3567</v>
      </c>
      <c r="B1106" s="1" t="s">
        <v>725</v>
      </c>
      <c r="C1106" s="1" t="s">
        <v>1212</v>
      </c>
      <c r="D1106" s="1">
        <v>20160217</v>
      </c>
      <c r="E1106" s="1" t="s">
        <v>1218</v>
      </c>
      <c r="F1106" s="1" t="s">
        <v>60</v>
      </c>
      <c r="G1106" s="1" t="s">
        <v>61</v>
      </c>
      <c r="H1106" s="1">
        <v>20160217</v>
      </c>
      <c r="J1106" s="1">
        <v>46</v>
      </c>
      <c r="K1106" s="1">
        <v>30.47144889831543</v>
      </c>
      <c r="L1106">
        <f t="shared" si="1708"/>
        <v>0.20062254046073116</v>
      </c>
      <c r="M1106">
        <f t="shared" si="1709"/>
        <v>63.294235746228409</v>
      </c>
      <c r="N1106" s="1">
        <v>65.401351928710938</v>
      </c>
      <c r="O1106">
        <f t="shared" si="1710"/>
        <v>0.67579170328267146</v>
      </c>
      <c r="P1106" s="1">
        <v>88.374656677246094</v>
      </c>
      <c r="Q1106" s="1">
        <v>28.594720840454102</v>
      </c>
      <c r="R1106" s="1">
        <v>2000.0631103515625</v>
      </c>
      <c r="S1106" s="1">
        <v>99.272209167480469</v>
      </c>
      <c r="T1106">
        <f t="shared" si="1711"/>
        <v>0.30678741839749862</v>
      </c>
      <c r="U1106">
        <f t="shared" si="1712"/>
        <v>2.8400000333786011</v>
      </c>
      <c r="V1106">
        <f t="shared" si="1713"/>
        <v>2.6293691982832592</v>
      </c>
      <c r="W1106" s="1">
        <v>16615.500024396926</v>
      </c>
      <c r="X1106" s="1">
        <v>0</v>
      </c>
      <c r="Y1106">
        <f t="shared" si="1714"/>
        <v>0.90546892221698538</v>
      </c>
      <c r="Z1106">
        <f t="shared" si="1715"/>
        <v>30.47144889831543</v>
      </c>
      <c r="AA1106" s="1">
        <v>6</v>
      </c>
      <c r="AB1106">
        <f t="shared" si="1716"/>
        <v>1.4200000166893005</v>
      </c>
      <c r="AC1106" s="1">
        <v>1</v>
      </c>
      <c r="AD1106" s="1">
        <v>28.031721115112305</v>
      </c>
      <c r="AE1106" s="1">
        <v>65.847915649414062</v>
      </c>
      <c r="AF1106" s="1">
        <v>31.930530548095703</v>
      </c>
      <c r="AG1106" s="1">
        <v>34.971748352050781</v>
      </c>
      <c r="AH1106" s="1">
        <v>80.689407348632812</v>
      </c>
      <c r="AI1106" s="1">
        <v>500.60516357421875</v>
      </c>
      <c r="AJ1106" s="1">
        <v>28.37739372253418</v>
      </c>
      <c r="AK1106" s="1">
        <v>2.3340976238250732</v>
      </c>
      <c r="AL1106" s="1">
        <v>0.30607372522354126</v>
      </c>
      <c r="AM1106" s="1">
        <v>1</v>
      </c>
      <c r="AN1106" s="1">
        <v>-0.21956524252891541</v>
      </c>
      <c r="AO1106" s="1">
        <v>2.737391471862793</v>
      </c>
      <c r="AP1106" s="1">
        <v>1</v>
      </c>
      <c r="AQ1106" s="1">
        <v>0</v>
      </c>
      <c r="AR1106" s="1">
        <v>0.15999999642372131</v>
      </c>
      <c r="AS1106" s="1">
        <v>111115</v>
      </c>
      <c r="AT1106">
        <f t="shared" si="1717"/>
        <v>0.83434193929036449</v>
      </c>
      <c r="AU1106">
        <f t="shared" si="1718"/>
        <v>2.6293691982832591E-3</v>
      </c>
      <c r="AV1106">
        <f t="shared" si="1719"/>
        <v>303.62144889831541</v>
      </c>
      <c r="AW1106">
        <f t="shared" si="1720"/>
        <v>301.74472084045408</v>
      </c>
      <c r="AX1106">
        <f t="shared" si="1721"/>
        <v>320.01009050346693</v>
      </c>
      <c r="AY1106">
        <f t="shared" si="1722"/>
        <v>2.1355631337853578</v>
      </c>
      <c r="AZ1106">
        <f t="shared" si="1723"/>
        <v>4.3771916395742609</v>
      </c>
      <c r="BA1106">
        <f t="shared" si="1724"/>
        <v>44.092819896750505</v>
      </c>
      <c r="BB1106">
        <f t="shared" si="1725"/>
        <v>9.1210715446997241</v>
      </c>
      <c r="BC1106">
        <f t="shared" si="1726"/>
        <v>29.533084869384766</v>
      </c>
      <c r="BD1106">
        <f t="shared" si="1727"/>
        <v>4.147514420639947</v>
      </c>
      <c r="BE1106">
        <f t="shared" si="1728"/>
        <v>0.27687801983488525</v>
      </c>
      <c r="BF1106">
        <f t="shared" si="1729"/>
        <v>3.4717227173572756</v>
      </c>
      <c r="BG1106">
        <f t="shared" si="1730"/>
        <v>0.1755084274084745</v>
      </c>
      <c r="BH1106">
        <f t="shared" si="1731"/>
        <v>6.283358610095406</v>
      </c>
      <c r="BI1106">
        <f t="shared" si="1732"/>
        <v>0.96778176413265382</v>
      </c>
      <c r="BJ1106">
        <f t="shared" si="1733"/>
        <v>80.562242853613128</v>
      </c>
      <c r="BK1106">
        <f t="shared" si="1734"/>
        <v>65.305985581373335</v>
      </c>
      <c r="BL1106">
        <f t="shared" si="1735"/>
        <v>2.4749035915501397E-3</v>
      </c>
    </row>
    <row r="1107" spans="1:64" x14ac:dyDescent="0.2">
      <c r="A1107" s="1" t="s">
        <v>3567</v>
      </c>
      <c r="B1107" s="1" t="s">
        <v>725</v>
      </c>
      <c r="C1107" s="1" t="s">
        <v>1212</v>
      </c>
      <c r="D1107" s="1">
        <v>20160217</v>
      </c>
      <c r="E1107" s="1" t="s">
        <v>1219</v>
      </c>
      <c r="F1107" s="1" t="s">
        <v>60</v>
      </c>
      <c r="G1107" s="1" t="s">
        <v>61</v>
      </c>
      <c r="H1107" s="1">
        <v>20160217</v>
      </c>
      <c r="J1107" s="1">
        <v>47</v>
      </c>
      <c r="K1107" s="1">
        <v>30.526130676269531</v>
      </c>
      <c r="L1107">
        <f t="shared" si="1708"/>
        <v>-1.1405327171010617</v>
      </c>
      <c r="M1107">
        <f t="shared" si="1709"/>
        <v>44.469926111035363</v>
      </c>
      <c r="N1107" s="1">
        <v>38.791542053222656</v>
      </c>
      <c r="O1107">
        <f t="shared" si="1710"/>
        <v>0.66905389351818201</v>
      </c>
      <c r="P1107" s="1">
        <v>88.656837463378906</v>
      </c>
      <c r="Q1107" s="1">
        <v>28.621286392211914</v>
      </c>
      <c r="R1107" s="1">
        <v>1999.5474853515625</v>
      </c>
      <c r="S1107" s="1">
        <v>99.275619506835938</v>
      </c>
      <c r="T1107">
        <f t="shared" si="1711"/>
        <v>0.3173766364980003</v>
      </c>
      <c r="U1107">
        <f t="shared" si="1712"/>
        <v>2.8400000333786011</v>
      </c>
      <c r="V1107">
        <f t="shared" si="1713"/>
        <v>2.7031312121290929</v>
      </c>
      <c r="W1107" s="1">
        <v>16757.500024396926</v>
      </c>
      <c r="X1107" s="1">
        <v>0</v>
      </c>
      <c r="Y1107">
        <f t="shared" si="1714"/>
        <v>0.90272918743646269</v>
      </c>
      <c r="Z1107">
        <f t="shared" si="1715"/>
        <v>30.526130676269531</v>
      </c>
      <c r="AA1107" s="1">
        <v>6</v>
      </c>
      <c r="AB1107">
        <f t="shared" si="1716"/>
        <v>1.4200000166893005</v>
      </c>
      <c r="AC1107" s="1">
        <v>1</v>
      </c>
      <c r="AD1107" s="1">
        <v>28.032880783081055</v>
      </c>
      <c r="AE1107" s="1">
        <v>37.549831390380859</v>
      </c>
      <c r="AF1107" s="1">
        <v>32.009319305419922</v>
      </c>
      <c r="AG1107" s="1">
        <v>35.136337280273438</v>
      </c>
      <c r="AH1107" s="1">
        <v>80.766670227050781</v>
      </c>
      <c r="AI1107" s="1">
        <v>500.44223022460938</v>
      </c>
      <c r="AJ1107" s="1">
        <v>37.02288818359375</v>
      </c>
      <c r="AK1107" s="1">
        <v>2.3354370594024658</v>
      </c>
      <c r="AL1107" s="1">
        <v>0.31514850258827209</v>
      </c>
      <c r="AM1107" s="1">
        <v>1</v>
      </c>
      <c r="AN1107" s="1">
        <v>-0.21956524252891541</v>
      </c>
      <c r="AO1107" s="1">
        <v>2.737391471862793</v>
      </c>
      <c r="AP1107" s="1">
        <v>1</v>
      </c>
      <c r="AQ1107" s="1">
        <v>0</v>
      </c>
      <c r="AR1107" s="1">
        <v>0.15999999642372131</v>
      </c>
      <c r="AS1107" s="1">
        <v>111115</v>
      </c>
      <c r="AT1107">
        <f t="shared" si="1717"/>
        <v>0.83407038370768216</v>
      </c>
      <c r="AU1107">
        <f t="shared" si="1718"/>
        <v>2.703131212129093E-3</v>
      </c>
      <c r="AV1107">
        <f t="shared" si="1719"/>
        <v>303.67613067626951</v>
      </c>
      <c r="AW1107">
        <f t="shared" si="1720"/>
        <v>301.77128639221189</v>
      </c>
      <c r="AX1107">
        <f t="shared" si="1721"/>
        <v>319.92759050531095</v>
      </c>
      <c r="AY1107">
        <f t="shared" si="1722"/>
        <v>2.0921271406418014</v>
      </c>
      <c r="AZ1107">
        <f t="shared" si="1723"/>
        <v>4.390910838136743</v>
      </c>
      <c r="BA1107">
        <f t="shared" si="1724"/>
        <v>44.229498238833891</v>
      </c>
      <c r="BB1107">
        <f t="shared" si="1725"/>
        <v>9.0931609585604534</v>
      </c>
      <c r="BC1107">
        <f t="shared" si="1726"/>
        <v>29.573708534240723</v>
      </c>
      <c r="BD1107">
        <f t="shared" si="1727"/>
        <v>4.1572355442184623</v>
      </c>
      <c r="BE1107">
        <f t="shared" si="1728"/>
        <v>0.28547422512092485</v>
      </c>
      <c r="BF1107">
        <f t="shared" si="1729"/>
        <v>3.4881816507002803</v>
      </c>
      <c r="BG1107">
        <f t="shared" si="1730"/>
        <v>0.18103731095916625</v>
      </c>
      <c r="BH1107">
        <f t="shared" si="1731"/>
        <v>4.414779464096255</v>
      </c>
      <c r="BI1107">
        <f t="shared" si="1732"/>
        <v>1.1463820141519991</v>
      </c>
      <c r="BJ1107">
        <f t="shared" si="1733"/>
        <v>80.743375519055647</v>
      </c>
      <c r="BK1107">
        <f t="shared" si="1734"/>
        <v>39.333696683500847</v>
      </c>
      <c r="BL1107">
        <f t="shared" si="1735"/>
        <v>-2.341261290787568E-2</v>
      </c>
    </row>
    <row r="1108" spans="1:64" x14ac:dyDescent="0.2">
      <c r="A1108" s="1" t="s">
        <v>3567</v>
      </c>
      <c r="B1108" s="1" t="s">
        <v>725</v>
      </c>
      <c r="C1108" s="1" t="s">
        <v>1212</v>
      </c>
      <c r="D1108" s="1">
        <v>20160217</v>
      </c>
      <c r="E1108" s="1" t="s">
        <v>1220</v>
      </c>
      <c r="F1108" s="1" t="s">
        <v>60</v>
      </c>
      <c r="G1108" s="1" t="s">
        <v>61</v>
      </c>
      <c r="H1108" s="1">
        <v>20160217</v>
      </c>
      <c r="J1108" s="1">
        <v>48</v>
      </c>
      <c r="K1108" s="1">
        <v>30.616636276245117</v>
      </c>
      <c r="L1108">
        <f t="shared" si="1708"/>
        <v>15.874537248357255</v>
      </c>
      <c r="M1108">
        <f t="shared" si="1709"/>
        <v>288.83298520029626</v>
      </c>
      <c r="N1108" s="1">
        <v>380.04049682617188</v>
      </c>
      <c r="O1108">
        <f t="shared" si="1710"/>
        <v>0.66683319217566916</v>
      </c>
      <c r="P1108" s="1">
        <v>88.851959228515625</v>
      </c>
      <c r="Q1108" s="1">
        <v>28.686262130737305</v>
      </c>
      <c r="R1108" s="1">
        <v>2000.2264404296875</v>
      </c>
      <c r="S1108" s="1">
        <v>99.274826049804688</v>
      </c>
      <c r="T1108">
        <f t="shared" si="1711"/>
        <v>0.32336951317161738</v>
      </c>
      <c r="U1108">
        <f t="shared" si="1712"/>
        <v>2.8400000333786011</v>
      </c>
      <c r="V1108">
        <f t="shared" si="1713"/>
        <v>2.7554264437582661</v>
      </c>
      <c r="W1108" s="1">
        <v>16858.500024396926</v>
      </c>
      <c r="X1108" s="1">
        <v>0</v>
      </c>
      <c r="Y1108">
        <f t="shared" si="1714"/>
        <v>0.90463940801961895</v>
      </c>
      <c r="Z1108">
        <f t="shared" si="1715"/>
        <v>30.616636276245117</v>
      </c>
      <c r="AA1108" s="1">
        <v>6</v>
      </c>
      <c r="AB1108">
        <f t="shared" si="1716"/>
        <v>1.4200000166893005</v>
      </c>
      <c r="AC1108" s="1">
        <v>1</v>
      </c>
      <c r="AD1108" s="1">
        <v>28.031129837036133</v>
      </c>
      <c r="AE1108" s="1">
        <v>400.32843017578125</v>
      </c>
      <c r="AF1108" s="1">
        <v>32.160144805908203</v>
      </c>
      <c r="AG1108" s="1">
        <v>35.346935272216797</v>
      </c>
      <c r="AH1108" s="1">
        <v>80.841293334960938</v>
      </c>
      <c r="AI1108" s="1">
        <v>500.44656372070312</v>
      </c>
      <c r="AJ1108" s="1">
        <v>30.166891098022461</v>
      </c>
      <c r="AK1108" s="1">
        <v>2.6033751964569092</v>
      </c>
      <c r="AL1108" s="1">
        <v>0.32972368597984314</v>
      </c>
      <c r="AM1108" s="1">
        <v>1</v>
      </c>
      <c r="AN1108" s="1">
        <v>-0.21956524252891541</v>
      </c>
      <c r="AO1108" s="1">
        <v>2.737391471862793</v>
      </c>
      <c r="AP1108" s="1">
        <v>1</v>
      </c>
      <c r="AQ1108" s="1">
        <v>0</v>
      </c>
      <c r="AR1108" s="1">
        <v>0.15999999642372131</v>
      </c>
      <c r="AS1108" s="1">
        <v>111115</v>
      </c>
      <c r="AT1108">
        <f t="shared" si="1717"/>
        <v>0.83407760620117177</v>
      </c>
      <c r="AU1108">
        <f t="shared" si="1718"/>
        <v>2.7554264437582659E-3</v>
      </c>
      <c r="AV1108">
        <f t="shared" si="1719"/>
        <v>303.76663627624509</v>
      </c>
      <c r="AW1108">
        <f t="shared" si="1720"/>
        <v>301.83626213073728</v>
      </c>
      <c r="AX1108">
        <f t="shared" si="1721"/>
        <v>320.03622331538281</v>
      </c>
      <c r="AY1108">
        <f t="shared" si="1722"/>
        <v>2.0622310411503761</v>
      </c>
      <c r="AZ1108">
        <f t="shared" si="1723"/>
        <v>4.4137002585626472</v>
      </c>
      <c r="BA1108">
        <f t="shared" si="1724"/>
        <v>44.459410650071149</v>
      </c>
      <c r="BB1108">
        <f t="shared" si="1725"/>
        <v>9.1124753778543521</v>
      </c>
      <c r="BC1108">
        <f t="shared" si="1726"/>
        <v>29.651449203491211</v>
      </c>
      <c r="BD1108">
        <f t="shared" si="1727"/>
        <v>4.1758940427186975</v>
      </c>
      <c r="BE1108">
        <f t="shared" si="1728"/>
        <v>0.29031367176260958</v>
      </c>
      <c r="BF1108">
        <f t="shared" si="1729"/>
        <v>3.5090608505430283</v>
      </c>
      <c r="BG1108">
        <f t="shared" si="1730"/>
        <v>0.18415208121459606</v>
      </c>
      <c r="BH1108">
        <f t="shared" si="1731"/>
        <v>28.673844363205223</v>
      </c>
      <c r="BI1108">
        <f t="shared" si="1732"/>
        <v>0.76000580888727409</v>
      </c>
      <c r="BJ1108">
        <f t="shared" si="1733"/>
        <v>80.834239899183217</v>
      </c>
      <c r="BK1108">
        <f t="shared" si="1734"/>
        <v>372.49450209609881</v>
      </c>
      <c r="BL1108">
        <f t="shared" si="1735"/>
        <v>3.4448995757021386E-2</v>
      </c>
    </row>
    <row r="1109" spans="1:64" x14ac:dyDescent="0.2">
      <c r="A1109" s="1" t="s">
        <v>3567</v>
      </c>
      <c r="B1109" s="1" t="s">
        <v>725</v>
      </c>
      <c r="C1109" s="1" t="s">
        <v>1212</v>
      </c>
      <c r="D1109" s="1">
        <v>20160217</v>
      </c>
      <c r="E1109" s="1" t="s">
        <v>98</v>
      </c>
      <c r="F1109" s="1" t="s">
        <v>60</v>
      </c>
      <c r="G1109" s="1" t="s">
        <v>61</v>
      </c>
      <c r="H1109" s="1">
        <v>20160217</v>
      </c>
      <c r="J1109" s="1">
        <v>49</v>
      </c>
      <c r="K1109" s="1">
        <v>30.652416229248047</v>
      </c>
      <c r="L1109">
        <f t="shared" si="1708"/>
        <v>15.507827474230107</v>
      </c>
      <c r="M1109">
        <f t="shared" si="1709"/>
        <v>291.10190892409111</v>
      </c>
      <c r="N1109" s="1">
        <v>380.28948974609375</v>
      </c>
      <c r="O1109">
        <f t="shared" si="1710"/>
        <v>0.66244636129217938</v>
      </c>
      <c r="P1109" s="1">
        <v>89.017051696777344</v>
      </c>
      <c r="Q1109" s="1">
        <v>28.712209701538086</v>
      </c>
      <c r="R1109" s="1">
        <v>1999.4908447265625</v>
      </c>
      <c r="S1109" s="1">
        <v>99.271736145019531</v>
      </c>
      <c r="T1109">
        <f t="shared" si="1711"/>
        <v>0.32350733714673979</v>
      </c>
      <c r="U1109">
        <f t="shared" si="1712"/>
        <v>2.8400000333786011</v>
      </c>
      <c r="V1109">
        <f t="shared" si="1713"/>
        <v>2.7484093567307482</v>
      </c>
      <c r="W1109" s="1">
        <v>16940.500024396926</v>
      </c>
      <c r="X1109" s="1">
        <v>0</v>
      </c>
      <c r="Y1109">
        <f t="shared" si="1714"/>
        <v>0.90186258019698329</v>
      </c>
      <c r="Z1109">
        <f t="shared" si="1715"/>
        <v>30.652416229248047</v>
      </c>
      <c r="AA1109" s="1">
        <v>6</v>
      </c>
      <c r="AB1109">
        <f t="shared" si="1716"/>
        <v>1.4200000166893005</v>
      </c>
      <c r="AC1109" s="1">
        <v>1</v>
      </c>
      <c r="AD1109" s="1">
        <v>28.032209396362305</v>
      </c>
      <c r="AE1109" s="1">
        <v>400.13555908203125</v>
      </c>
      <c r="AF1109" s="1">
        <v>32.288742065429688</v>
      </c>
      <c r="AG1109" s="1">
        <v>35.467048645019531</v>
      </c>
      <c r="AH1109" s="1">
        <v>81.039970397949219</v>
      </c>
      <c r="AI1109" s="1">
        <v>500.44223022460938</v>
      </c>
      <c r="AJ1109" s="1">
        <v>27.104160308837891</v>
      </c>
      <c r="AK1109" s="1">
        <v>2.670928955078125</v>
      </c>
      <c r="AL1109" s="1">
        <v>0.34162822365760803</v>
      </c>
      <c r="AM1109" s="1">
        <v>1</v>
      </c>
      <c r="AN1109" s="1">
        <v>-0.21956524252891541</v>
      </c>
      <c r="AO1109" s="1">
        <v>2.737391471862793</v>
      </c>
      <c r="AP1109" s="1">
        <v>1</v>
      </c>
      <c r="AQ1109" s="1">
        <v>0</v>
      </c>
      <c r="AR1109" s="1">
        <v>0.15999999642372131</v>
      </c>
      <c r="AS1109" s="1">
        <v>111115</v>
      </c>
      <c r="AT1109">
        <f t="shared" si="1717"/>
        <v>0.83407038370768216</v>
      </c>
      <c r="AU1109">
        <f t="shared" si="1718"/>
        <v>2.7484093567307481E-3</v>
      </c>
      <c r="AV1109">
        <f t="shared" si="1719"/>
        <v>303.80241622924802</v>
      </c>
      <c r="AW1109">
        <f t="shared" si="1720"/>
        <v>301.86220970153806</v>
      </c>
      <c r="AX1109">
        <f t="shared" si="1721"/>
        <v>319.91852800551351</v>
      </c>
      <c r="AY1109">
        <f t="shared" si="1722"/>
        <v>2.0629154120477455</v>
      </c>
      <c r="AZ1109">
        <f t="shared" si="1723"/>
        <v>4.4227380751279348</v>
      </c>
      <c r="BA1109">
        <f t="shared" si="1724"/>
        <v>44.551835667173677</v>
      </c>
      <c r="BB1109">
        <f t="shared" si="1725"/>
        <v>9.0847870221541456</v>
      </c>
      <c r="BC1109">
        <f t="shared" si="1726"/>
        <v>29.682312965393066</v>
      </c>
      <c r="BD1109">
        <f t="shared" si="1727"/>
        <v>4.1833218562231309</v>
      </c>
      <c r="BE1109">
        <f t="shared" si="1728"/>
        <v>0.2904247535046493</v>
      </c>
      <c r="BF1109">
        <f t="shared" si="1729"/>
        <v>3.5208754949309515</v>
      </c>
      <c r="BG1109">
        <f t="shared" si="1730"/>
        <v>0.18422359395629601</v>
      </c>
      <c r="BH1109">
        <f t="shared" si="1731"/>
        <v>28.898191894023881</v>
      </c>
      <c r="BI1109">
        <f t="shared" si="1732"/>
        <v>0.76547450501051151</v>
      </c>
      <c r="BJ1109">
        <f t="shared" si="1733"/>
        <v>80.930834827467052</v>
      </c>
      <c r="BK1109">
        <f t="shared" si="1734"/>
        <v>372.91781127984223</v>
      </c>
      <c r="BL1109">
        <f t="shared" si="1735"/>
        <v>3.3655175105271613E-2</v>
      </c>
    </row>
    <row r="1110" spans="1:64" x14ac:dyDescent="0.2">
      <c r="A1110" s="1" t="s">
        <v>3567</v>
      </c>
      <c r="B1110" s="1" t="s">
        <v>725</v>
      </c>
      <c r="C1110" s="1" t="s">
        <v>1212</v>
      </c>
      <c r="D1110" s="1">
        <v>20160217</v>
      </c>
      <c r="E1110" s="1" t="s">
        <v>1221</v>
      </c>
      <c r="F1110" s="1" t="s">
        <v>60</v>
      </c>
      <c r="G1110" s="1" t="s">
        <v>61</v>
      </c>
      <c r="H1110" s="1">
        <v>20160217</v>
      </c>
      <c r="J1110" s="1">
        <v>50</v>
      </c>
      <c r="K1110" s="1">
        <v>30.669761657714844</v>
      </c>
      <c r="L1110">
        <f t="shared" si="1708"/>
        <v>15.68235242365196</v>
      </c>
      <c r="M1110">
        <f t="shared" si="1709"/>
        <v>289.53770645858668</v>
      </c>
      <c r="N1110" s="1">
        <v>379.96426391601562</v>
      </c>
      <c r="O1110">
        <f t="shared" si="1710"/>
        <v>0.65607819914030197</v>
      </c>
      <c r="P1110" s="1">
        <v>89.215286254882812</v>
      </c>
      <c r="Q1110" s="1">
        <v>28.719537734985352</v>
      </c>
      <c r="R1110" s="1">
        <v>1999.2213134765625</v>
      </c>
      <c r="S1110" s="1">
        <v>99.269424438476562</v>
      </c>
      <c r="T1110">
        <f t="shared" si="1711"/>
        <v>0.32212689204805983</v>
      </c>
      <c r="U1110">
        <f t="shared" si="1712"/>
        <v>2.8400000333786011</v>
      </c>
      <c r="V1110">
        <f t="shared" si="1713"/>
        <v>2.7231014045919033</v>
      </c>
      <c r="W1110" s="1">
        <v>17022.500024396926</v>
      </c>
      <c r="X1110" s="1">
        <v>0</v>
      </c>
      <c r="Y1110">
        <f t="shared" si="1714"/>
        <v>0.89690934209249251</v>
      </c>
      <c r="Z1110">
        <f t="shared" si="1715"/>
        <v>30.669761657714844</v>
      </c>
      <c r="AA1110" s="1">
        <v>6</v>
      </c>
      <c r="AB1110">
        <f t="shared" si="1716"/>
        <v>1.4200000166893005</v>
      </c>
      <c r="AC1110" s="1">
        <v>1</v>
      </c>
      <c r="AD1110" s="1">
        <v>28.029058456420898</v>
      </c>
      <c r="AE1110" s="1">
        <v>400.00506591796875</v>
      </c>
      <c r="AF1110" s="1">
        <v>32.413536071777344</v>
      </c>
      <c r="AG1110" s="1">
        <v>35.561965942382812</v>
      </c>
      <c r="AH1110" s="1">
        <v>81.316734313964844</v>
      </c>
      <c r="AI1110" s="1">
        <v>500.48995971679688</v>
      </c>
      <c r="AJ1110" s="1">
        <v>25.788320541381836</v>
      </c>
      <c r="AK1110" s="1">
        <v>2.7196412086486816</v>
      </c>
      <c r="AL1110" s="1">
        <v>0.34230762720108032</v>
      </c>
      <c r="AM1110" s="1">
        <v>1</v>
      </c>
      <c r="AN1110" s="1">
        <v>-0.21956524252891541</v>
      </c>
      <c r="AO1110" s="1">
        <v>2.737391471862793</v>
      </c>
      <c r="AP1110" s="1">
        <v>1</v>
      </c>
      <c r="AQ1110" s="1">
        <v>0</v>
      </c>
      <c r="AR1110" s="1">
        <v>0.15999999642372131</v>
      </c>
      <c r="AS1110" s="1">
        <v>111115</v>
      </c>
      <c r="AT1110">
        <f t="shared" si="1717"/>
        <v>0.83414993286132799</v>
      </c>
      <c r="AU1110">
        <f t="shared" si="1718"/>
        <v>2.7231014045919033E-3</v>
      </c>
      <c r="AV1110">
        <f t="shared" si="1719"/>
        <v>303.81976165771482</v>
      </c>
      <c r="AW1110">
        <f t="shared" si="1720"/>
        <v>301.86953773498533</v>
      </c>
      <c r="AX1110">
        <f t="shared" si="1721"/>
        <v>319.87540300647743</v>
      </c>
      <c r="AY1110">
        <f t="shared" si="1722"/>
        <v>2.0740346542527273</v>
      </c>
      <c r="AZ1110">
        <f t="shared" si="1723"/>
        <v>4.4271252330935402</v>
      </c>
      <c r="BA1110">
        <f t="shared" si="1724"/>
        <v>44.5970676080358</v>
      </c>
      <c r="BB1110">
        <f t="shared" si="1725"/>
        <v>9.0351016656529879</v>
      </c>
      <c r="BC1110">
        <f t="shared" si="1726"/>
        <v>29.694649696350098</v>
      </c>
      <c r="BD1110">
        <f t="shared" si="1727"/>
        <v>4.1862940901413497</v>
      </c>
      <c r="BE1110">
        <f t="shared" si="1728"/>
        <v>0.28931172142787936</v>
      </c>
      <c r="BF1110">
        <f t="shared" si="1729"/>
        <v>3.5302158910010477</v>
      </c>
      <c r="BG1110">
        <f t="shared" si="1730"/>
        <v>0.18350707765709343</v>
      </c>
      <c r="BH1110">
        <f t="shared" si="1731"/>
        <v>28.742241473380481</v>
      </c>
      <c r="BI1110">
        <f t="shared" si="1732"/>
        <v>0.76201299426038616</v>
      </c>
      <c r="BJ1110">
        <f t="shared" si="1733"/>
        <v>81.044705849098449</v>
      </c>
      <c r="BK1110">
        <f t="shared" si="1734"/>
        <v>372.5096246473168</v>
      </c>
      <c r="BL1110">
        <f t="shared" si="1735"/>
        <v>3.4119162435067144E-2</v>
      </c>
    </row>
    <row r="1111" spans="1:64" x14ac:dyDescent="0.2">
      <c r="A1111" s="1" t="s">
        <v>3567</v>
      </c>
      <c r="B1111" s="1" t="s">
        <v>725</v>
      </c>
      <c r="C1111" s="1" t="s">
        <v>1212</v>
      </c>
      <c r="D1111" s="1">
        <v>20160217</v>
      </c>
      <c r="E1111" s="1" t="s">
        <v>1222</v>
      </c>
      <c r="F1111" s="1" t="s">
        <v>60</v>
      </c>
      <c r="G1111" s="1" t="s">
        <v>61</v>
      </c>
      <c r="H1111" s="1">
        <v>20160217</v>
      </c>
      <c r="J1111" s="1">
        <v>51</v>
      </c>
      <c r="K1111" s="1">
        <v>30.747591018676758</v>
      </c>
      <c r="L1111">
        <f t="shared" si="1708"/>
        <v>18.393039173519337</v>
      </c>
      <c r="M1111">
        <f t="shared" si="1709"/>
        <v>345.33263267697157</v>
      </c>
      <c r="N1111" s="1">
        <v>451.7283935546875</v>
      </c>
      <c r="O1111">
        <f t="shared" si="1710"/>
        <v>0.65103872962197062</v>
      </c>
      <c r="P1111" s="1">
        <v>89.510566711425781</v>
      </c>
      <c r="Q1111" s="1">
        <v>28.751897811889648</v>
      </c>
      <c r="R1111" s="1">
        <v>1998.61669921875</v>
      </c>
      <c r="S1111" s="1">
        <v>99.260353088378906</v>
      </c>
      <c r="T1111">
        <f t="shared" si="1711"/>
        <v>0.32128273796488271</v>
      </c>
      <c r="U1111">
        <f t="shared" si="1712"/>
        <v>2.8400000333786011</v>
      </c>
      <c r="V1111">
        <f t="shared" si="1713"/>
        <v>2.7217227006544915</v>
      </c>
      <c r="W1111" s="1">
        <v>17124.00002438575</v>
      </c>
      <c r="X1111" s="1">
        <v>0</v>
      </c>
      <c r="Y1111">
        <f t="shared" si="1714"/>
        <v>0.89830565823996356</v>
      </c>
      <c r="Z1111">
        <f t="shared" si="1715"/>
        <v>30.747591018676758</v>
      </c>
      <c r="AA1111" s="1">
        <v>6</v>
      </c>
      <c r="AB1111">
        <f t="shared" si="1716"/>
        <v>1.4200000166893005</v>
      </c>
      <c r="AC1111" s="1">
        <v>1</v>
      </c>
      <c r="AD1111" s="1">
        <v>28.032037734985352</v>
      </c>
      <c r="AE1111" s="1">
        <v>475.25503540039062</v>
      </c>
      <c r="AF1111" s="1">
        <v>32.603359222412109</v>
      </c>
      <c r="AG1111" s="1">
        <v>35.74993896484375</v>
      </c>
      <c r="AH1111" s="1">
        <v>81.632164001464844</v>
      </c>
      <c r="AI1111" s="1">
        <v>500.43313598632812</v>
      </c>
      <c r="AJ1111" s="1">
        <v>22.428457260131836</v>
      </c>
      <c r="AK1111" s="1">
        <v>2.8719925880432129</v>
      </c>
      <c r="AL1111" s="1">
        <v>0.35780274868011475</v>
      </c>
      <c r="AM1111" s="1">
        <v>1</v>
      </c>
      <c r="AN1111" s="1">
        <v>-0.21956524252891541</v>
      </c>
      <c r="AO1111" s="1">
        <v>2.737391471862793</v>
      </c>
      <c r="AP1111" s="1">
        <v>1</v>
      </c>
      <c r="AQ1111" s="1">
        <v>0</v>
      </c>
      <c r="AR1111" s="1">
        <v>0.15999999642372131</v>
      </c>
      <c r="AS1111" s="1">
        <v>111115</v>
      </c>
      <c r="AT1111">
        <f t="shared" si="1717"/>
        <v>0.8340552266438801</v>
      </c>
      <c r="AU1111">
        <f t="shared" si="1718"/>
        <v>2.7217227006544917E-3</v>
      </c>
      <c r="AV1111">
        <f t="shared" si="1719"/>
        <v>303.89759101867674</v>
      </c>
      <c r="AW1111">
        <f t="shared" si="1720"/>
        <v>301.90189781188963</v>
      </c>
      <c r="AX1111">
        <f t="shared" si="1721"/>
        <v>319.7786647273897</v>
      </c>
      <c r="AY1111">
        <f t="shared" si="1722"/>
        <v>2.0668359604794526</v>
      </c>
      <c r="AZ1111">
        <f t="shared" si="1723"/>
        <v>4.4468572227783492</v>
      </c>
      <c r="BA1111">
        <f t="shared" si="1724"/>
        <v>44.799933552714442</v>
      </c>
      <c r="BB1111">
        <f t="shared" si="1725"/>
        <v>9.0499945878706924</v>
      </c>
      <c r="BC1111">
        <f t="shared" si="1726"/>
        <v>29.749744415283203</v>
      </c>
      <c r="BD1111">
        <f t="shared" si="1727"/>
        <v>4.1995902941603562</v>
      </c>
      <c r="BE1111">
        <f t="shared" si="1728"/>
        <v>0.28863061375444898</v>
      </c>
      <c r="BF1111">
        <f t="shared" si="1729"/>
        <v>3.5485515645383856</v>
      </c>
      <c r="BG1111">
        <f t="shared" si="1730"/>
        <v>0.18306865383815965</v>
      </c>
      <c r="BH1111">
        <f t="shared" si="1731"/>
        <v>34.277839052455654</v>
      </c>
      <c r="BI1111">
        <f t="shared" si="1732"/>
        <v>0.76446961847919492</v>
      </c>
      <c r="BJ1111">
        <f t="shared" si="1733"/>
        <v>81.09054057892449</v>
      </c>
      <c r="BK1111">
        <f t="shared" si="1734"/>
        <v>442.98522362778033</v>
      </c>
      <c r="BL1111">
        <f t="shared" si="1735"/>
        <v>3.3669328228502181E-2</v>
      </c>
    </row>
    <row r="1112" spans="1:64" x14ac:dyDescent="0.2">
      <c r="A1112" s="1" t="s">
        <v>3567</v>
      </c>
      <c r="B1112" s="1" t="s">
        <v>725</v>
      </c>
      <c r="C1112" s="1" t="s">
        <v>1212</v>
      </c>
      <c r="D1112" s="1">
        <v>20160217</v>
      </c>
      <c r="E1112" s="1" t="s">
        <v>1223</v>
      </c>
      <c r="F1112" s="1" t="s">
        <v>60</v>
      </c>
      <c r="G1112" s="1" t="s">
        <v>61</v>
      </c>
      <c r="H1112" s="1">
        <v>20160217</v>
      </c>
      <c r="J1112" s="1">
        <v>52</v>
      </c>
      <c r="K1112" s="1">
        <v>30.774467468261719</v>
      </c>
      <c r="L1112">
        <f t="shared" si="1708"/>
        <v>20.888888246336283</v>
      </c>
      <c r="M1112">
        <f t="shared" si="1709"/>
        <v>427.16865083754288</v>
      </c>
      <c r="N1112" s="1">
        <v>548.30426025390625</v>
      </c>
      <c r="O1112">
        <f t="shared" si="1710"/>
        <v>0.64201810014301408</v>
      </c>
      <c r="P1112" s="1">
        <v>89.799942016601562</v>
      </c>
      <c r="Q1112" s="1">
        <v>28.761222839355469</v>
      </c>
      <c r="R1112" s="1">
        <v>2001.3427734375</v>
      </c>
      <c r="S1112" s="1">
        <v>99.25927734375</v>
      </c>
      <c r="T1112">
        <f t="shared" si="1711"/>
        <v>0.32180087474481395</v>
      </c>
      <c r="U1112">
        <f t="shared" si="1712"/>
        <v>2.8400000333786011</v>
      </c>
      <c r="V1112">
        <f t="shared" si="1713"/>
        <v>2.7060627419968206</v>
      </c>
      <c r="W1112" s="1">
        <v>17228.00002438575</v>
      </c>
      <c r="X1112" s="1">
        <v>0</v>
      </c>
      <c r="Y1112">
        <f t="shared" si="1714"/>
        <v>0.89174041719853658</v>
      </c>
      <c r="Z1112">
        <f t="shared" si="1715"/>
        <v>30.774467468261719</v>
      </c>
      <c r="AA1112" s="1">
        <v>6</v>
      </c>
      <c r="AB1112">
        <f t="shared" si="1716"/>
        <v>1.4200000166893005</v>
      </c>
      <c r="AC1112" s="1">
        <v>1</v>
      </c>
      <c r="AD1112" s="1">
        <v>28.030256271362305</v>
      </c>
      <c r="AE1112" s="1">
        <v>575.1270751953125</v>
      </c>
      <c r="AF1112" s="1">
        <v>32.757389068603516</v>
      </c>
      <c r="AG1112" s="1">
        <v>35.885295867919922</v>
      </c>
      <c r="AH1112" s="1">
        <v>81.972618103027344</v>
      </c>
      <c r="AI1112" s="1">
        <v>500.45382690429688</v>
      </c>
      <c r="AJ1112" s="1">
        <v>34.308486938476562</v>
      </c>
      <c r="AK1112" s="1">
        <v>2.8878617286682129</v>
      </c>
      <c r="AL1112" s="1">
        <v>0.37589928507804871</v>
      </c>
      <c r="AM1112" s="1">
        <v>1</v>
      </c>
      <c r="AN1112" s="1">
        <v>-0.21956524252891541</v>
      </c>
      <c r="AO1112" s="1">
        <v>2.737391471862793</v>
      </c>
      <c r="AP1112" s="1">
        <v>1</v>
      </c>
      <c r="AQ1112" s="1">
        <v>0</v>
      </c>
      <c r="AR1112" s="1">
        <v>0.15999999642372131</v>
      </c>
      <c r="AS1112" s="1">
        <v>111115</v>
      </c>
      <c r="AT1112">
        <f t="shared" si="1717"/>
        <v>0.83408971150716138</v>
      </c>
      <c r="AU1112">
        <f t="shared" si="1718"/>
        <v>2.7060627419968207E-3</v>
      </c>
      <c r="AV1112">
        <f t="shared" si="1719"/>
        <v>303.9244674682617</v>
      </c>
      <c r="AW1112">
        <f t="shared" si="1720"/>
        <v>301.91122283935545</v>
      </c>
      <c r="AX1112">
        <f t="shared" si="1721"/>
        <v>320.21483659264049</v>
      </c>
      <c r="AY1112">
        <f t="shared" si="1722"/>
        <v>2.0774796966449038</v>
      </c>
      <c r="AZ1112">
        <f t="shared" si="1723"/>
        <v>4.4536889523149261</v>
      </c>
      <c r="BA1112">
        <f t="shared" si="1724"/>
        <v>44.869246195407229</v>
      </c>
      <c r="BB1112">
        <f t="shared" si="1725"/>
        <v>8.9839503274873067</v>
      </c>
      <c r="BC1112">
        <f t="shared" si="1726"/>
        <v>29.767845153808594</v>
      </c>
      <c r="BD1112">
        <f t="shared" si="1727"/>
        <v>4.2039666352594036</v>
      </c>
      <c r="BE1112">
        <f t="shared" si="1728"/>
        <v>0.28904871671978838</v>
      </c>
      <c r="BF1112">
        <f t="shared" si="1729"/>
        <v>3.5619485351163895</v>
      </c>
      <c r="BG1112">
        <f t="shared" si="1730"/>
        <v>0.18333777989482022</v>
      </c>
      <c r="BH1112">
        <f t="shared" si="1731"/>
        <v>42.400451586039175</v>
      </c>
      <c r="BI1112">
        <f t="shared" si="1732"/>
        <v>0.77907228121797112</v>
      </c>
      <c r="BJ1112">
        <f t="shared" si="1733"/>
        <v>81.258606986252261</v>
      </c>
      <c r="BK1112">
        <f t="shared" si="1734"/>
        <v>538.37468321125891</v>
      </c>
      <c r="BL1112">
        <f t="shared" si="1735"/>
        <v>3.1528264855699414E-2</v>
      </c>
    </row>
    <row r="1113" spans="1:64" x14ac:dyDescent="0.2">
      <c r="A1113" s="1" t="s">
        <v>3567</v>
      </c>
      <c r="B1113" s="1" t="s">
        <v>725</v>
      </c>
      <c r="C1113" s="1" t="s">
        <v>1212</v>
      </c>
      <c r="D1113" s="1">
        <v>20160217</v>
      </c>
      <c r="E1113" s="1" t="s">
        <v>1224</v>
      </c>
      <c r="F1113" s="1" t="s">
        <v>60</v>
      </c>
      <c r="G1113" s="1" t="s">
        <v>61</v>
      </c>
      <c r="H1113" s="1">
        <v>20160217</v>
      </c>
      <c r="J1113" s="1">
        <v>53</v>
      </c>
      <c r="K1113" s="1">
        <v>30.788156509399414</v>
      </c>
      <c r="L1113">
        <f t="shared" si="1708"/>
        <v>23.19441069302405</v>
      </c>
      <c r="M1113">
        <f t="shared" si="1709"/>
        <v>510.060545651616</v>
      </c>
      <c r="N1113" s="1">
        <v>645.17034912109375</v>
      </c>
      <c r="O1113">
        <f t="shared" si="1710"/>
        <v>0.63113815878481105</v>
      </c>
      <c r="P1113" s="1">
        <v>90.082687377929688</v>
      </c>
      <c r="Q1113" s="1">
        <v>28.776544570922852</v>
      </c>
      <c r="R1113" s="1">
        <v>2001.4005126953125</v>
      </c>
      <c r="S1113" s="1">
        <v>99.258338928222656</v>
      </c>
      <c r="T1113">
        <f t="shared" si="1711"/>
        <v>0.32131178445758457</v>
      </c>
      <c r="U1113">
        <f t="shared" si="1712"/>
        <v>2.8400000333786011</v>
      </c>
      <c r="V1113">
        <f t="shared" si="1713"/>
        <v>2.6695924444422965</v>
      </c>
      <c r="W1113" s="1">
        <v>17329.00002438575</v>
      </c>
      <c r="X1113" s="1">
        <v>0</v>
      </c>
      <c r="Y1113">
        <f t="shared" si="1714"/>
        <v>0.88083367227272191</v>
      </c>
      <c r="Z1113">
        <f t="shared" si="1715"/>
        <v>30.788156509399414</v>
      </c>
      <c r="AA1113" s="1">
        <v>6</v>
      </c>
      <c r="AB1113">
        <f t="shared" si="1716"/>
        <v>1.4200000166893005</v>
      </c>
      <c r="AC1113" s="1">
        <v>1</v>
      </c>
      <c r="AD1113" s="1">
        <v>28.029216766357422</v>
      </c>
      <c r="AE1113" s="1">
        <v>675.04547119140625</v>
      </c>
      <c r="AF1113" s="1">
        <v>32.945102691650391</v>
      </c>
      <c r="AG1113" s="1">
        <v>36.030609130859375</v>
      </c>
      <c r="AH1113" s="1">
        <v>82.368392944335938</v>
      </c>
      <c r="AI1113" s="1">
        <v>500.4180908203125</v>
      </c>
      <c r="AJ1113" s="1">
        <v>40.536094665527344</v>
      </c>
      <c r="AK1113" s="1">
        <v>2.9178237915039062</v>
      </c>
      <c r="AL1113" s="1">
        <v>0.39269080758094788</v>
      </c>
      <c r="AM1113" s="1">
        <v>1</v>
      </c>
      <c r="AN1113" s="1">
        <v>-0.21956524252891541</v>
      </c>
      <c r="AO1113" s="1">
        <v>2.737391471862793</v>
      </c>
      <c r="AP1113" s="1">
        <v>1</v>
      </c>
      <c r="AQ1113" s="1">
        <v>0</v>
      </c>
      <c r="AR1113" s="1">
        <v>0.15999999642372131</v>
      </c>
      <c r="AS1113" s="1">
        <v>111115</v>
      </c>
      <c r="AT1113">
        <f t="shared" si="1717"/>
        <v>0.83403015136718739</v>
      </c>
      <c r="AU1113">
        <f t="shared" si="1718"/>
        <v>2.6695924444422965E-3</v>
      </c>
      <c r="AV1113">
        <f t="shared" si="1719"/>
        <v>303.93815650939939</v>
      </c>
      <c r="AW1113">
        <f t="shared" si="1720"/>
        <v>301.92654457092283</v>
      </c>
      <c r="AX1113">
        <f t="shared" si="1721"/>
        <v>320.224074873684</v>
      </c>
      <c r="AY1113">
        <f t="shared" si="1722"/>
        <v>2.096639799963429</v>
      </c>
      <c r="AZ1113">
        <f t="shared" si="1723"/>
        <v>4.4571720851738759</v>
      </c>
      <c r="BA1113">
        <f t="shared" si="1724"/>
        <v>44.904761990798782</v>
      </c>
      <c r="BB1113">
        <f t="shared" si="1725"/>
        <v>8.8741528599394073</v>
      </c>
      <c r="BC1113">
        <f t="shared" si="1726"/>
        <v>29.782350540161133</v>
      </c>
      <c r="BD1113">
        <f t="shared" si="1727"/>
        <v>4.207476571685965</v>
      </c>
      <c r="BE1113">
        <f t="shared" si="1728"/>
        <v>0.28865405602699196</v>
      </c>
      <c r="BF1113">
        <f t="shared" si="1729"/>
        <v>3.576338412901154</v>
      </c>
      <c r="BG1113">
        <f t="shared" si="1730"/>
        <v>0.18308374294059246</v>
      </c>
      <c r="BH1113">
        <f t="shared" si="1731"/>
        <v>50.627762514202288</v>
      </c>
      <c r="BI1113">
        <f t="shared" si="1732"/>
        <v>0.79058274507882165</v>
      </c>
      <c r="BJ1113">
        <f t="shared" si="1733"/>
        <v>81.497691769874535</v>
      </c>
      <c r="BK1113">
        <f t="shared" si="1734"/>
        <v>634.14483712547178</v>
      </c>
      <c r="BL1113">
        <f t="shared" si="1735"/>
        <v>2.9808504662948841E-2</v>
      </c>
    </row>
    <row r="1114" spans="1:64" x14ac:dyDescent="0.2">
      <c r="A1114" s="1" t="s">
        <v>3567</v>
      </c>
      <c r="B1114" s="1" t="s">
        <v>725</v>
      </c>
      <c r="C1114" s="1" t="s">
        <v>1212</v>
      </c>
      <c r="D1114" s="1">
        <v>20160217</v>
      </c>
      <c r="E1114" s="1" t="s">
        <v>1225</v>
      </c>
      <c r="F1114" s="1" t="s">
        <v>60</v>
      </c>
      <c r="G1114" s="1" t="s">
        <v>61</v>
      </c>
      <c r="H1114" s="1">
        <v>20160217</v>
      </c>
      <c r="J1114" s="1">
        <v>54</v>
      </c>
      <c r="K1114" s="1">
        <v>30.883659362792969</v>
      </c>
      <c r="L1114">
        <f t="shared" si="1708"/>
        <v>24.885280983392015</v>
      </c>
      <c r="M1114">
        <f t="shared" si="1709"/>
        <v>620.67240245734126</v>
      </c>
      <c r="N1114" s="1">
        <v>767.5472412109375</v>
      </c>
      <c r="O1114">
        <f t="shared" si="1710"/>
        <v>0.62478226013700944</v>
      </c>
      <c r="P1114" s="1">
        <v>90.419456481933594</v>
      </c>
      <c r="Q1114" s="1">
        <v>28.828977584838867</v>
      </c>
      <c r="R1114" s="1">
        <v>1999.7779541015625</v>
      </c>
      <c r="S1114" s="1">
        <v>99.251754760742188</v>
      </c>
      <c r="T1114">
        <f t="shared" si="1711"/>
        <v>0.31918450000555743</v>
      </c>
      <c r="U1114">
        <f t="shared" si="1712"/>
        <v>2.8400000333786011</v>
      </c>
      <c r="V1114">
        <f t="shared" si="1713"/>
        <v>2.6547838526940226</v>
      </c>
      <c r="W1114" s="1">
        <v>17448.00002438575</v>
      </c>
      <c r="X1114" s="1">
        <v>0</v>
      </c>
      <c r="Y1114">
        <f t="shared" si="1714"/>
        <v>0.88090614884868135</v>
      </c>
      <c r="Z1114">
        <f t="shared" si="1715"/>
        <v>30.883659362792969</v>
      </c>
      <c r="AA1114" s="1">
        <v>6</v>
      </c>
      <c r="AB1114">
        <f t="shared" si="1716"/>
        <v>1.4200000166893005</v>
      </c>
      <c r="AC1114" s="1">
        <v>1</v>
      </c>
      <c r="AD1114" s="1">
        <v>28.032005310058594</v>
      </c>
      <c r="AE1114" s="1">
        <v>799.830322265625</v>
      </c>
      <c r="AF1114" s="1">
        <v>33.209926605224609</v>
      </c>
      <c r="AG1114" s="1">
        <v>36.27777099609375</v>
      </c>
      <c r="AH1114" s="1">
        <v>82.773101806640625</v>
      </c>
      <c r="AI1114" s="1">
        <v>500.37887573242188</v>
      </c>
      <c r="AJ1114" s="1">
        <v>40.114433288574219</v>
      </c>
      <c r="AK1114" s="1">
        <v>3.0572371482849121</v>
      </c>
      <c r="AL1114" s="1">
        <v>0.40912720561027527</v>
      </c>
      <c r="AM1114" s="1">
        <v>1</v>
      </c>
      <c r="AN1114" s="1">
        <v>-0.21956524252891541</v>
      </c>
      <c r="AO1114" s="1">
        <v>2.737391471862793</v>
      </c>
      <c r="AP1114" s="1">
        <v>1</v>
      </c>
      <c r="AQ1114" s="1">
        <v>0</v>
      </c>
      <c r="AR1114" s="1">
        <v>0.15999999642372131</v>
      </c>
      <c r="AS1114" s="1">
        <v>111115</v>
      </c>
      <c r="AT1114">
        <f t="shared" si="1717"/>
        <v>0.83396479288736958</v>
      </c>
      <c r="AU1114">
        <f t="shared" si="1718"/>
        <v>2.6547838526940226E-3</v>
      </c>
      <c r="AV1114">
        <f t="shared" si="1719"/>
        <v>304.03365936279295</v>
      </c>
      <c r="AW1114">
        <f t="shared" si="1720"/>
        <v>301.97897758483884</v>
      </c>
      <c r="AX1114">
        <f t="shared" si="1721"/>
        <v>319.96446550448672</v>
      </c>
      <c r="AY1114">
        <f t="shared" si="1722"/>
        <v>2.0947070775031098</v>
      </c>
      <c r="AZ1114">
        <f t="shared" si="1723"/>
        <v>4.481538579019344</v>
      </c>
      <c r="BA1114">
        <f t="shared" si="1724"/>
        <v>45.15324277966279</v>
      </c>
      <c r="BB1114">
        <f t="shared" si="1725"/>
        <v>8.87547178356904</v>
      </c>
      <c r="BC1114">
        <f t="shared" si="1726"/>
        <v>29.856318473815918</v>
      </c>
      <c r="BD1114">
        <f t="shared" si="1727"/>
        <v>4.2254146903076721</v>
      </c>
      <c r="BE1114">
        <f t="shared" si="1728"/>
        <v>0.28693606881478301</v>
      </c>
      <c r="BF1114">
        <f t="shared" si="1729"/>
        <v>3.6006324301706627</v>
      </c>
      <c r="BG1114">
        <f t="shared" si="1730"/>
        <v>0.18197802126771151</v>
      </c>
      <c r="BH1114">
        <f t="shared" si="1731"/>
        <v>61.602825075456714</v>
      </c>
      <c r="BI1114">
        <f t="shared" si="1732"/>
        <v>0.80864391027987281</v>
      </c>
      <c r="BJ1114">
        <f t="shared" si="1733"/>
        <v>81.579626642247533</v>
      </c>
      <c r="BK1114">
        <f t="shared" si="1734"/>
        <v>755.71797045997459</v>
      </c>
      <c r="BL1114">
        <f t="shared" si="1735"/>
        <v>2.6863618583489356E-2</v>
      </c>
    </row>
    <row r="1115" spans="1:64" x14ac:dyDescent="0.2">
      <c r="A1115" s="1" t="s">
        <v>3567</v>
      </c>
      <c r="B1115" s="1" t="s">
        <v>725</v>
      </c>
      <c r="C1115" s="1" t="s">
        <v>1212</v>
      </c>
      <c r="D1115" s="1">
        <v>20160217</v>
      </c>
      <c r="E1115" s="1" t="s">
        <v>1226</v>
      </c>
      <c r="F1115" s="1" t="s">
        <v>60</v>
      </c>
      <c r="G1115" s="1" t="s">
        <v>61</v>
      </c>
      <c r="H1115" s="1">
        <v>20160217</v>
      </c>
      <c r="J1115" s="1">
        <v>55</v>
      </c>
      <c r="K1115" s="1">
        <v>30.94915771484375</v>
      </c>
      <c r="L1115">
        <f t="shared" si="1708"/>
        <v>26.559488464368499</v>
      </c>
      <c r="M1115">
        <f t="shared" si="1709"/>
        <v>804.07616672927361</v>
      </c>
      <c r="N1115" s="1">
        <v>965.1953125</v>
      </c>
      <c r="O1115">
        <f t="shared" si="1710"/>
        <v>0.62026880816957597</v>
      </c>
      <c r="P1115" s="1">
        <v>90.679252624511719</v>
      </c>
      <c r="Q1115" s="1">
        <v>28.853303909301758</v>
      </c>
      <c r="R1115" s="1">
        <v>1999.2154541015625</v>
      </c>
      <c r="S1115" s="1">
        <v>99.247932434082031</v>
      </c>
      <c r="T1115">
        <f t="shared" si="1711"/>
        <v>0.3139040981881373</v>
      </c>
      <c r="U1115">
        <f t="shared" si="1712"/>
        <v>2.8400000333786011</v>
      </c>
      <c r="V1115">
        <f t="shared" si="1713"/>
        <v>2.6197638087761517</v>
      </c>
      <c r="W1115" s="1">
        <v>17558.00002438575</v>
      </c>
      <c r="X1115" s="1">
        <v>0</v>
      </c>
      <c r="Y1115">
        <f t="shared" si="1714"/>
        <v>0.8822466007407197</v>
      </c>
      <c r="Z1115">
        <f t="shared" si="1715"/>
        <v>30.94915771484375</v>
      </c>
      <c r="AA1115" s="1">
        <v>6</v>
      </c>
      <c r="AB1115">
        <f t="shared" si="1716"/>
        <v>1.4200000166893005</v>
      </c>
      <c r="AC1115" s="1">
        <v>1</v>
      </c>
      <c r="AD1115" s="1">
        <v>28.030994415283203</v>
      </c>
      <c r="AE1115" s="1">
        <v>1000.0663452148438</v>
      </c>
      <c r="AF1115" s="1">
        <v>33.408546447753906</v>
      </c>
      <c r="AG1115" s="1">
        <v>36.434715270996094</v>
      </c>
      <c r="AH1115" s="1">
        <v>83.147674560546875</v>
      </c>
      <c r="AI1115" s="1">
        <v>500.49688720703125</v>
      </c>
      <c r="AJ1115" s="1">
        <v>34.319099426269531</v>
      </c>
      <c r="AK1115" s="1">
        <v>3.1939589977264404</v>
      </c>
      <c r="AL1115" s="1">
        <v>0.4480455219745636</v>
      </c>
      <c r="AM1115" s="1">
        <v>1</v>
      </c>
      <c r="AN1115" s="1">
        <v>-0.21956524252891541</v>
      </c>
      <c r="AO1115" s="1">
        <v>2.737391471862793</v>
      </c>
      <c r="AP1115" s="1">
        <v>1</v>
      </c>
      <c r="AQ1115" s="1">
        <v>0</v>
      </c>
      <c r="AR1115" s="1">
        <v>0.15999999642372131</v>
      </c>
      <c r="AS1115" s="1">
        <v>111115</v>
      </c>
      <c r="AT1115">
        <f t="shared" si="1717"/>
        <v>0.83416147867838542</v>
      </c>
      <c r="AU1115">
        <f t="shared" si="1718"/>
        <v>2.6197638087761517E-3</v>
      </c>
      <c r="AV1115">
        <f t="shared" si="1719"/>
        <v>304.09915771484373</v>
      </c>
      <c r="AW1115">
        <f t="shared" si="1720"/>
        <v>302.00330390930174</v>
      </c>
      <c r="AX1115">
        <f t="shared" si="1721"/>
        <v>319.87446550649838</v>
      </c>
      <c r="AY1115">
        <f t="shared" si="1722"/>
        <v>2.1056723957144596</v>
      </c>
      <c r="AZ1115">
        <f t="shared" si="1723"/>
        <v>4.4983167602115568</v>
      </c>
      <c r="BA1115">
        <f t="shared" si="1724"/>
        <v>45.32403496868033</v>
      </c>
      <c r="BB1115">
        <f t="shared" si="1725"/>
        <v>8.8893196976842361</v>
      </c>
      <c r="BC1115">
        <f t="shared" si="1726"/>
        <v>29.901230812072754</v>
      </c>
      <c r="BD1115">
        <f t="shared" si="1727"/>
        <v>4.2363389676404131</v>
      </c>
      <c r="BE1115">
        <f t="shared" si="1728"/>
        <v>0.28266161942250689</v>
      </c>
      <c r="BF1115">
        <f t="shared" si="1729"/>
        <v>3.6160701594708371</v>
      </c>
      <c r="BG1115">
        <f t="shared" si="1730"/>
        <v>0.17922776974037011</v>
      </c>
      <c r="BH1115">
        <f t="shared" si="1731"/>
        <v>79.802897067402625</v>
      </c>
      <c r="BI1115">
        <f t="shared" si="1732"/>
        <v>0.83307094047793939</v>
      </c>
      <c r="BJ1115">
        <f t="shared" si="1733"/>
        <v>81.586489806403691</v>
      </c>
      <c r="BK1115">
        <f t="shared" si="1734"/>
        <v>952.57020369525037</v>
      </c>
      <c r="BL1115">
        <f t="shared" si="1735"/>
        <v>2.2747881746201858E-2</v>
      </c>
    </row>
    <row r="1116" spans="1:64" x14ac:dyDescent="0.2">
      <c r="A1116" s="1" t="s">
        <v>3567</v>
      </c>
      <c r="B1116" s="1" t="s">
        <v>725</v>
      </c>
      <c r="C1116" s="1" t="s">
        <v>1212</v>
      </c>
      <c r="D1116" s="1">
        <v>20160217</v>
      </c>
      <c r="E1116" s="1" t="s">
        <v>1227</v>
      </c>
      <c r="F1116" s="1" t="s">
        <v>60</v>
      </c>
      <c r="G1116" s="1" t="s">
        <v>61</v>
      </c>
      <c r="H1116" s="1">
        <v>20160217</v>
      </c>
      <c r="J1116" s="1">
        <v>56</v>
      </c>
      <c r="K1116" s="1">
        <v>30.897989273071289</v>
      </c>
      <c r="L1116">
        <f t="shared" si="1708"/>
        <v>28.015311039139121</v>
      </c>
      <c r="M1116">
        <f t="shared" si="1709"/>
        <v>1185.8878194332569</v>
      </c>
      <c r="N1116" s="1">
        <v>1361.978515625</v>
      </c>
      <c r="O1116">
        <f t="shared" si="1710"/>
        <v>0.60749655362331101</v>
      </c>
      <c r="P1116" s="1">
        <v>90.916831970214844</v>
      </c>
      <c r="Q1116" s="1">
        <v>28.820140838623047</v>
      </c>
      <c r="R1116" s="1">
        <v>2000.1785888671875</v>
      </c>
      <c r="S1116" s="1">
        <v>99.241783142089844</v>
      </c>
      <c r="T1116">
        <f t="shared" si="1711"/>
        <v>0.31067184765125549</v>
      </c>
      <c r="U1116">
        <f t="shared" si="1712"/>
        <v>2.8400000333786011</v>
      </c>
      <c r="V1116">
        <f t="shared" si="1713"/>
        <v>2.5494972928408086</v>
      </c>
      <c r="W1116" s="1">
        <v>17693.00002438575</v>
      </c>
      <c r="X1116" s="1">
        <v>0</v>
      </c>
      <c r="Y1116">
        <f t="shared" si="1714"/>
        <v>0.86661919227519491</v>
      </c>
      <c r="Z1116">
        <f t="shared" si="1715"/>
        <v>30.897989273071289</v>
      </c>
      <c r="AA1116" s="1">
        <v>6</v>
      </c>
      <c r="AB1116">
        <f t="shared" si="1716"/>
        <v>1.4200000166893005</v>
      </c>
      <c r="AC1116" s="1">
        <v>1</v>
      </c>
      <c r="AD1116" s="1">
        <v>28.026683807373047</v>
      </c>
      <c r="AE1116" s="1">
        <v>1399.7327880859375</v>
      </c>
      <c r="AF1116" s="1">
        <v>33.516887664794922</v>
      </c>
      <c r="AG1116" s="1">
        <v>36.462318420410156</v>
      </c>
      <c r="AH1116" s="1">
        <v>83.572563171386719</v>
      </c>
      <c r="AI1116" s="1">
        <v>500.40966796875</v>
      </c>
      <c r="AJ1116" s="1">
        <v>21.624540328979492</v>
      </c>
      <c r="AK1116" s="1">
        <v>2.9515640735626221</v>
      </c>
      <c r="AL1116" s="1">
        <v>0.49427926540374756</v>
      </c>
      <c r="AM1116" s="1">
        <v>1</v>
      </c>
      <c r="AN1116" s="1">
        <v>-0.21956524252891541</v>
      </c>
      <c r="AO1116" s="1">
        <v>2.737391471862793</v>
      </c>
      <c r="AP1116" s="1">
        <v>1</v>
      </c>
      <c r="AQ1116" s="1">
        <v>0</v>
      </c>
      <c r="AR1116" s="1">
        <v>0.15999999642372131</v>
      </c>
      <c r="AS1116" s="1">
        <v>111115</v>
      </c>
      <c r="AT1116">
        <f t="shared" si="1717"/>
        <v>0.83401611328124992</v>
      </c>
      <c r="AU1116">
        <f t="shared" si="1718"/>
        <v>2.5494972928408084E-3</v>
      </c>
      <c r="AV1116">
        <f t="shared" si="1719"/>
        <v>304.04798927307127</v>
      </c>
      <c r="AW1116">
        <f t="shared" si="1720"/>
        <v>301.97014083862302</v>
      </c>
      <c r="AX1116">
        <f t="shared" si="1721"/>
        <v>320.02856706555394</v>
      </c>
      <c r="AY1116">
        <f t="shared" si="1722"/>
        <v>2.1467074195000944</v>
      </c>
      <c r="AZ1116">
        <f t="shared" si="1723"/>
        <v>4.4852046898113676</v>
      </c>
      <c r="BA1116">
        <f t="shared" si="1724"/>
        <v>45.194720890793114</v>
      </c>
      <c r="BB1116">
        <f t="shared" si="1725"/>
        <v>8.7324024703829579</v>
      </c>
      <c r="BC1116">
        <f t="shared" si="1726"/>
        <v>29.859065055847168</v>
      </c>
      <c r="BD1116">
        <f t="shared" si="1727"/>
        <v>4.2260820511594837</v>
      </c>
      <c r="BE1116">
        <f t="shared" si="1728"/>
        <v>0.28003806521768243</v>
      </c>
      <c r="BF1116">
        <f t="shared" si="1729"/>
        <v>3.6185854975361726</v>
      </c>
      <c r="BG1116">
        <f t="shared" si="1730"/>
        <v>0.17754032937079561</v>
      </c>
      <c r="BH1116">
        <f t="shared" si="1731"/>
        <v>117.68962180704109</v>
      </c>
      <c r="BI1116">
        <f t="shared" si="1732"/>
        <v>0.87070963736095608</v>
      </c>
      <c r="BJ1116">
        <f t="shared" si="1733"/>
        <v>81.842128172134593</v>
      </c>
      <c r="BK1116">
        <f t="shared" si="1734"/>
        <v>1348.6613784917852</v>
      </c>
      <c r="BL1116">
        <f t="shared" si="1735"/>
        <v>1.7000803266209993E-2</v>
      </c>
    </row>
    <row r="1117" spans="1:64" x14ac:dyDescent="0.2">
      <c r="A1117" s="1" t="s">
        <v>3567</v>
      </c>
      <c r="B1117" s="1" t="s">
        <v>725</v>
      </c>
      <c r="C1117" s="1" t="s">
        <v>1212</v>
      </c>
      <c r="D1117" s="1">
        <v>20160217</v>
      </c>
      <c r="E1117" s="1" t="s">
        <v>1228</v>
      </c>
      <c r="F1117" s="1" t="s">
        <v>60</v>
      </c>
      <c r="G1117" s="1" t="s">
        <v>61</v>
      </c>
      <c r="H1117" s="1">
        <v>20160217</v>
      </c>
      <c r="J1117" s="1">
        <v>57</v>
      </c>
      <c r="K1117" s="1">
        <v>30.829984664916992</v>
      </c>
      <c r="L1117">
        <f t="shared" si="1708"/>
        <v>29.0349521452784</v>
      </c>
      <c r="M1117">
        <f t="shared" si="1709"/>
        <v>1571.5209336949922</v>
      </c>
      <c r="N1117" s="1">
        <v>1759.9781494140625</v>
      </c>
      <c r="O1117">
        <f t="shared" si="1710"/>
        <v>0.59368015428078103</v>
      </c>
      <c r="P1117" s="1">
        <v>91.144844055175781</v>
      </c>
      <c r="Q1117" s="1">
        <v>28.780546188354492</v>
      </c>
      <c r="R1117" s="1">
        <v>1999.081787109375</v>
      </c>
      <c r="S1117" s="1">
        <v>99.240631103515625</v>
      </c>
      <c r="T1117">
        <f t="shared" si="1711"/>
        <v>0.30759417798533567</v>
      </c>
      <c r="U1117">
        <f t="shared" si="1712"/>
        <v>2.8400000333786011</v>
      </c>
      <c r="V1117">
        <f t="shared" si="1713"/>
        <v>2.4736463178144441</v>
      </c>
      <c r="W1117" s="1">
        <v>17825.00002438575</v>
      </c>
      <c r="X1117" s="1">
        <v>0</v>
      </c>
      <c r="Y1117">
        <f t="shared" si="1714"/>
        <v>0.84848338897587361</v>
      </c>
      <c r="Z1117">
        <f t="shared" si="1715"/>
        <v>30.829984664916992</v>
      </c>
      <c r="AA1117" s="1">
        <v>6</v>
      </c>
      <c r="AB1117">
        <f t="shared" si="1716"/>
        <v>1.4200000166893005</v>
      </c>
      <c r="AC1117" s="1">
        <v>1</v>
      </c>
      <c r="AD1117" s="1">
        <v>28.033689498901367</v>
      </c>
      <c r="AE1117" s="1">
        <v>1800.0126953125</v>
      </c>
      <c r="AF1117" s="1">
        <v>33.612552642822266</v>
      </c>
      <c r="AG1117" s="1">
        <v>36.470409393310547</v>
      </c>
      <c r="AH1117" s="1">
        <v>84.002655029296875</v>
      </c>
      <c r="AI1117" s="1">
        <v>500.39556884765625</v>
      </c>
      <c r="AJ1117" s="1">
        <v>33.134288787841797</v>
      </c>
      <c r="AK1117" s="1">
        <v>2.5131058692932129</v>
      </c>
      <c r="AL1117" s="1">
        <v>0.51250112056732178</v>
      </c>
      <c r="AM1117" s="1">
        <v>1</v>
      </c>
      <c r="AN1117" s="1">
        <v>-0.21956524252891541</v>
      </c>
      <c r="AO1117" s="1">
        <v>2.737391471862793</v>
      </c>
      <c r="AP1117" s="1">
        <v>1</v>
      </c>
      <c r="AQ1117" s="1">
        <v>0</v>
      </c>
      <c r="AR1117" s="1">
        <v>0.15999999642372131</v>
      </c>
      <c r="AS1117" s="1">
        <v>111115</v>
      </c>
      <c r="AT1117">
        <f t="shared" si="1717"/>
        <v>0.83399261474609354</v>
      </c>
      <c r="AU1117">
        <f t="shared" si="1718"/>
        <v>2.473646317814444E-3</v>
      </c>
      <c r="AV1117">
        <f t="shared" si="1719"/>
        <v>303.97998466491697</v>
      </c>
      <c r="AW1117">
        <f t="shared" si="1720"/>
        <v>301.93054618835447</v>
      </c>
      <c r="AX1117">
        <f t="shared" si="1721"/>
        <v>319.85307878822641</v>
      </c>
      <c r="AY1117">
        <f t="shared" si="1722"/>
        <v>2.1883172977505141</v>
      </c>
      <c r="AZ1117">
        <f t="shared" si="1723"/>
        <v>4.4678298337715967</v>
      </c>
      <c r="BA1117">
        <f t="shared" si="1724"/>
        <v>45.020167486755561</v>
      </c>
      <c r="BB1117">
        <f t="shared" si="1725"/>
        <v>8.5497580934450141</v>
      </c>
      <c r="BC1117">
        <f t="shared" si="1726"/>
        <v>29.805265426635742</v>
      </c>
      <c r="BD1117">
        <f t="shared" si="1727"/>
        <v>4.2130265990765041</v>
      </c>
      <c r="BE1117">
        <f t="shared" si="1728"/>
        <v>0.27753497340652322</v>
      </c>
      <c r="BF1117">
        <f t="shared" si="1729"/>
        <v>3.6193464447957231</v>
      </c>
      <c r="BG1117">
        <f t="shared" si="1730"/>
        <v>0.17593079277245605</v>
      </c>
      <c r="BH1117">
        <f t="shared" si="1731"/>
        <v>155.95872925227715</v>
      </c>
      <c r="BI1117">
        <f t="shared" si="1732"/>
        <v>0.89292070712252192</v>
      </c>
      <c r="BJ1117">
        <f t="shared" si="1733"/>
        <v>82.137082730028084</v>
      </c>
      <c r="BK1117">
        <f t="shared" si="1734"/>
        <v>1746.1763237325695</v>
      </c>
      <c r="BL1117">
        <f t="shared" si="1735"/>
        <v>1.3657534087516254E-2</v>
      </c>
    </row>
    <row r="1118" spans="1:64" x14ac:dyDescent="0.2">
      <c r="A1118" s="1" t="s">
        <v>3567</v>
      </c>
      <c r="B1118" s="1" t="s">
        <v>725</v>
      </c>
      <c r="C1118" s="1" t="s">
        <v>1212</v>
      </c>
      <c r="D1118" s="1">
        <v>20160217</v>
      </c>
      <c r="E1118" s="1" t="s">
        <v>1229</v>
      </c>
      <c r="F1118" s="1" t="s">
        <v>60</v>
      </c>
      <c r="G1118" s="1" t="s">
        <v>61</v>
      </c>
      <c r="H1118" s="1">
        <v>20160217</v>
      </c>
      <c r="J1118" s="1">
        <v>58</v>
      </c>
      <c r="K1118" s="1">
        <v>30.959850311279297</v>
      </c>
      <c r="L1118">
        <f t="shared" si="1708"/>
        <v>13.686264368751706</v>
      </c>
      <c r="M1118">
        <f t="shared" si="1709"/>
        <v>297.00182821277275</v>
      </c>
      <c r="N1118" s="1">
        <v>382.04531860351562</v>
      </c>
      <c r="O1118">
        <f t="shared" si="1710"/>
        <v>0.59848303469427666</v>
      </c>
      <c r="P1118" s="1">
        <v>91.315200805664062</v>
      </c>
      <c r="Q1118" s="1">
        <v>28.827785491943359</v>
      </c>
      <c r="R1118" s="1">
        <v>2000.14013671875</v>
      </c>
      <c r="S1118" s="1">
        <v>99.241142272949219</v>
      </c>
      <c r="T1118">
        <f t="shared" si="1711"/>
        <v>0.29764382001610229</v>
      </c>
      <c r="U1118">
        <f t="shared" si="1712"/>
        <v>2.8400000333786011</v>
      </c>
      <c r="V1118">
        <f t="shared" si="1713"/>
        <v>2.4486163222748951</v>
      </c>
      <c r="W1118" s="1">
        <v>17939.500024374574</v>
      </c>
      <c r="X1118" s="1">
        <v>0</v>
      </c>
      <c r="Y1118">
        <f t="shared" si="1714"/>
        <v>0.86500982930644632</v>
      </c>
      <c r="Z1118">
        <f t="shared" si="1715"/>
        <v>30.959850311279297</v>
      </c>
      <c r="AA1118" s="1">
        <v>6</v>
      </c>
      <c r="AB1118">
        <f t="shared" si="1716"/>
        <v>1.4200000166893005</v>
      </c>
      <c r="AC1118" s="1">
        <v>1</v>
      </c>
      <c r="AD1118" s="1">
        <v>28.030275344848633</v>
      </c>
      <c r="AE1118" s="1">
        <v>399.57470703125</v>
      </c>
      <c r="AF1118" s="1">
        <v>33.810558319091797</v>
      </c>
      <c r="AG1118" s="1">
        <v>36.638545989990234</v>
      </c>
      <c r="AH1118" s="1">
        <v>84.266929626464844</v>
      </c>
      <c r="AI1118" s="1">
        <v>500.4765625</v>
      </c>
      <c r="AJ1118" s="1">
        <v>37.843109130859375</v>
      </c>
      <c r="AK1118" s="1">
        <v>3.9055283069610596</v>
      </c>
      <c r="AL1118" s="1">
        <v>0.51146507263183594</v>
      </c>
      <c r="AM1118" s="1">
        <v>1</v>
      </c>
      <c r="AN1118" s="1">
        <v>-0.21956524252891541</v>
      </c>
      <c r="AO1118" s="1">
        <v>2.737391471862793</v>
      </c>
      <c r="AP1118" s="1">
        <v>1</v>
      </c>
      <c r="AQ1118" s="1">
        <v>0</v>
      </c>
      <c r="AR1118" s="1">
        <v>0.15999999642372131</v>
      </c>
      <c r="AS1118" s="1">
        <v>111115</v>
      </c>
      <c r="AT1118">
        <f t="shared" si="1717"/>
        <v>0.83412760416666654</v>
      </c>
      <c r="AU1118">
        <f t="shared" si="1718"/>
        <v>2.448616322274895E-3</v>
      </c>
      <c r="AV1118">
        <f t="shared" si="1719"/>
        <v>304.10985031127927</v>
      </c>
      <c r="AW1118">
        <f t="shared" si="1720"/>
        <v>301.97778549194334</v>
      </c>
      <c r="AX1118">
        <f t="shared" si="1721"/>
        <v>320.02241472194146</v>
      </c>
      <c r="AY1118">
        <f t="shared" si="1722"/>
        <v>2.1909811912894361</v>
      </c>
      <c r="AZ1118">
        <f t="shared" si="1723"/>
        <v>4.5010609845730603</v>
      </c>
      <c r="BA1118">
        <f t="shared" si="1724"/>
        <v>45.354788160272342</v>
      </c>
      <c r="BB1118">
        <f t="shared" si="1725"/>
        <v>8.7162421702821078</v>
      </c>
      <c r="BC1118">
        <f t="shared" si="1726"/>
        <v>29.893817901611328</v>
      </c>
      <c r="BD1118">
        <f t="shared" si="1727"/>
        <v>4.2345341899608906</v>
      </c>
      <c r="BE1118">
        <f t="shared" si="1728"/>
        <v>0.26940867041557387</v>
      </c>
      <c r="BF1118">
        <f t="shared" si="1729"/>
        <v>3.6360511552666139</v>
      </c>
      <c r="BG1118">
        <f t="shared" si="1730"/>
        <v>0.17070827250496132</v>
      </c>
      <c r="BH1118">
        <f t="shared" si="1731"/>
        <v>29.474800688989802</v>
      </c>
      <c r="BI1118">
        <f t="shared" si="1732"/>
        <v>0.77739947003774046</v>
      </c>
      <c r="BJ1118">
        <f t="shared" si="1733"/>
        <v>81.86152680257284</v>
      </c>
      <c r="BK1118">
        <f t="shared" si="1734"/>
        <v>375.53952399764927</v>
      </c>
      <c r="BL1118">
        <f t="shared" si="1735"/>
        <v>2.9833837075872702E-2</v>
      </c>
    </row>
    <row r="1119" spans="1:64" x14ac:dyDescent="0.2">
      <c r="A1119" s="1" t="s">
        <v>3567</v>
      </c>
      <c r="B1119" s="1" t="s">
        <v>725</v>
      </c>
      <c r="C1119" s="1" t="s">
        <v>1230</v>
      </c>
      <c r="D1119" s="1">
        <v>20160217</v>
      </c>
      <c r="E1119" s="1" t="s">
        <v>1231</v>
      </c>
      <c r="F1119" s="1" t="s">
        <v>60</v>
      </c>
      <c r="G1119" s="1" t="s">
        <v>61</v>
      </c>
      <c r="H1119" s="1">
        <v>20160217</v>
      </c>
      <c r="J1119" s="1">
        <v>60</v>
      </c>
      <c r="K1119" s="1">
        <v>31.701980590820312</v>
      </c>
      <c r="L1119">
        <f t="shared" ref="L1119:L1182" si="1736">(AE1119-N1119*(1000-AF1119)/(1000-AG1119))*AT1119</f>
        <v>16.718720117593669</v>
      </c>
      <c r="M1119">
        <f t="shared" ref="M1119:M1182" si="1737">((BG1119-AU1119/2)*N1119-L1119)/(BG1119+AU1119/2)</f>
        <v>293.21338869631433</v>
      </c>
      <c r="N1119" s="1">
        <v>378.46426391601562</v>
      </c>
      <c r="O1119">
        <f t="shared" ref="O1119:O1182" si="1738">(BD1119-BF1119)</f>
        <v>0.76232582705339924</v>
      </c>
      <c r="P1119" s="1">
        <v>86.193199157714844</v>
      </c>
      <c r="Q1119" s="1">
        <v>30.454896926879883</v>
      </c>
      <c r="R1119" s="1">
        <v>1999.14111328125</v>
      </c>
      <c r="S1119" s="1">
        <v>99.198654174804688</v>
      </c>
      <c r="T1119">
        <f t="shared" ref="T1119:T1182" si="1739">IF(BE1119&lt;&gt;0,1/(1/BE1119-1/U1119),0)</f>
        <v>0.3713505839822655</v>
      </c>
      <c r="U1119">
        <f t="shared" ref="U1119:U1182" si="1740">AB1119*(AC1119+1)*(AC1119+1)/(AC1119*AC1119+1)</f>
        <v>2.8400000333786011</v>
      </c>
      <c r="V1119">
        <f t="shared" ref="V1119:V1182" si="1741">AU1119*1000</f>
        <v>3.2017583753764547</v>
      </c>
      <c r="W1119" s="1">
        <v>19528.500024396926</v>
      </c>
      <c r="X1119" s="1">
        <v>0</v>
      </c>
      <c r="Y1119">
        <f t="shared" ref="Y1119:Y1182" si="1742">(AZ1119-BF1119)</f>
        <v>0.92585730732145999</v>
      </c>
      <c r="Z1119">
        <f t="shared" ref="Z1119:Z1182" si="1743">(K1119+AY1119*X1119)</f>
        <v>31.701980590820312</v>
      </c>
      <c r="AA1119" s="1">
        <v>6</v>
      </c>
      <c r="AB1119">
        <f t="shared" ref="AB1119:AB1182" si="1744">(AA1119*AN1119+AO1119)</f>
        <v>1.4200000166893005</v>
      </c>
      <c r="AC1119" s="1">
        <v>1</v>
      </c>
      <c r="AD1119" s="1">
        <v>30.020919799804688</v>
      </c>
      <c r="AE1119" s="1">
        <v>399.96060180664062</v>
      </c>
      <c r="AF1119" s="1">
        <v>34.304527282714844</v>
      </c>
      <c r="AG1119" s="1">
        <v>37.997173309326172</v>
      </c>
      <c r="AH1119" s="1">
        <v>77.816757202148438</v>
      </c>
      <c r="AI1119" s="1">
        <v>500.47048950195312</v>
      </c>
      <c r="AJ1119" s="1">
        <v>16.615087509155273</v>
      </c>
      <c r="AK1119" s="1">
        <v>2.5419862270355225</v>
      </c>
      <c r="AL1119" s="1">
        <v>0.33861255645751953</v>
      </c>
      <c r="AM1119" s="1">
        <v>1</v>
      </c>
      <c r="AN1119" s="1">
        <v>-0.21956524252891541</v>
      </c>
      <c r="AO1119" s="1">
        <v>2.737391471862793</v>
      </c>
      <c r="AP1119" s="1">
        <v>1</v>
      </c>
      <c r="AQ1119" s="1">
        <v>0</v>
      </c>
      <c r="AR1119" s="1">
        <v>0.15999999642372131</v>
      </c>
      <c r="AS1119" s="1">
        <v>111115</v>
      </c>
      <c r="AT1119">
        <f t="shared" ref="AT1119:AT1182" si="1745">AI1119*0.000001/(AA1119*0.0001)</f>
        <v>0.83411748250325513</v>
      </c>
      <c r="AU1119">
        <f t="shared" ref="AU1119:AU1182" si="1746">(AG1119-AF1119)/(1000-AG1119)*AT1119</f>
        <v>3.2017583753764546E-3</v>
      </c>
      <c r="AV1119">
        <f t="shared" ref="AV1119:AV1182" si="1747">(K1119+273.15)</f>
        <v>304.85198059082029</v>
      </c>
      <c r="AW1119">
        <f t="shared" ref="AW1119:AW1182" si="1748">(Q1119+273.15)</f>
        <v>303.60489692687986</v>
      </c>
      <c r="AX1119">
        <f t="shared" ref="AX1119:AX1182" si="1749">(R1119*AP1119+AJ1119*AQ1119)*AR1119</f>
        <v>319.86257097551425</v>
      </c>
      <c r="AY1119">
        <f t="shared" ref="AY1119:AY1182" si="1750">((AX1119+0.00000010773*(AW1119^4-AV1119^4))-AU1119*44100)/(AB1119*51.4+0.00000043092*AV1119^3)</f>
        <v>1.9194808244490944</v>
      </c>
      <c r="AZ1119">
        <f t="shared" ref="AZ1119:AZ1182" si="1751">0.61365*EXP(17.502*Z1119/(240.97+Z1119))</f>
        <v>4.6951257620534257</v>
      </c>
      <c r="BA1119">
        <f t="shared" ref="BA1119:BA1182" si="1752">AZ1119*1000/S1119</f>
        <v>47.330538918197682</v>
      </c>
      <c r="BB1119">
        <f t="shared" ref="BB1119:BB1182" si="1753">(BA1119-AG1119)</f>
        <v>9.3333656088715102</v>
      </c>
      <c r="BC1119">
        <f t="shared" ref="BC1119:BC1182" si="1754">IF(X1119,K1119,(Q1119+K1119)/2)</f>
        <v>31.078438758850098</v>
      </c>
      <c r="BD1119">
        <f t="shared" ref="BD1119:BD1182" si="1755">0.61365*EXP(17.502*BC1119/(240.97+BC1119))</f>
        <v>4.5315942817853649</v>
      </c>
      <c r="BE1119">
        <f t="shared" ref="BE1119:BE1182" si="1756">IF(BB1119&lt;&gt;0,(1000-(BA1119+AG1119)/2)/BB1119*AU1119,0)</f>
        <v>0.32840875898238464</v>
      </c>
      <c r="BF1119">
        <f t="shared" ref="BF1119:BF1182" si="1757">AG1119*S1119/1000</f>
        <v>3.7692684547319657</v>
      </c>
      <c r="BG1119">
        <f t="shared" ref="BG1119:BG1182" si="1758">1/(1.6/T1119+1.37/U1119)</f>
        <v>0.20872506993786116</v>
      </c>
      <c r="BH1119">
        <f t="shared" ref="BH1119:BH1182" si="1759">M1119*S1119*0.001</f>
        <v>29.08637354470827</v>
      </c>
      <c r="BI1119">
        <f t="shared" ref="BI1119:BI1182" si="1760">M1119/N1119</f>
        <v>0.77474524453748905</v>
      </c>
      <c r="BJ1119">
        <f t="shared" ref="BJ1119:BJ1182" si="1761">(1-AU1119*S1119/AZ1119/T1119)*100</f>
        <v>81.783581565542534</v>
      </c>
      <c r="BK1119">
        <f t="shared" ref="BK1119:BK1182" si="1762">(N1119-L1119/(U1119/1.35))</f>
        <v>370.51698508028238</v>
      </c>
      <c r="BL1119">
        <f t="shared" ref="BL1119:BL1182" si="1763">L1119*BJ1119/100/BK1119</f>
        <v>3.6902945491484908E-2</v>
      </c>
    </row>
    <row r="1120" spans="1:64" x14ac:dyDescent="0.2">
      <c r="A1120" s="1" t="s">
        <v>3567</v>
      </c>
      <c r="B1120" s="1" t="s">
        <v>725</v>
      </c>
      <c r="C1120" s="1" t="s">
        <v>1230</v>
      </c>
      <c r="D1120" s="1">
        <v>20160217</v>
      </c>
      <c r="E1120" s="1" t="s">
        <v>1232</v>
      </c>
      <c r="F1120" s="1" t="s">
        <v>60</v>
      </c>
      <c r="G1120" s="1" t="s">
        <v>61</v>
      </c>
      <c r="H1120" s="1">
        <v>20160217</v>
      </c>
      <c r="J1120" s="1">
        <v>61</v>
      </c>
      <c r="K1120" s="1">
        <v>31.695245742797852</v>
      </c>
      <c r="L1120">
        <f t="shared" si="1736"/>
        <v>13.312493410825205</v>
      </c>
      <c r="M1120">
        <f t="shared" si="1737"/>
        <v>239.13366094782077</v>
      </c>
      <c r="N1120" s="1">
        <v>307.7432861328125</v>
      </c>
      <c r="O1120">
        <f t="shared" si="1738"/>
        <v>0.7669102606379874</v>
      </c>
      <c r="P1120" s="1">
        <v>86.093231201171875</v>
      </c>
      <c r="Q1120" s="1">
        <v>30.442365646362305</v>
      </c>
      <c r="R1120" s="1">
        <v>1999.6826171875</v>
      </c>
      <c r="S1120" s="1">
        <v>99.198265075683594</v>
      </c>
      <c r="T1120">
        <f t="shared" si="1739"/>
        <v>0.36743808846443271</v>
      </c>
      <c r="U1120">
        <f t="shared" si="1740"/>
        <v>2.8400000333786011</v>
      </c>
      <c r="V1120">
        <f t="shared" si="1741"/>
        <v>3.1898356620770163</v>
      </c>
      <c r="W1120" s="1">
        <v>19610.500024396926</v>
      </c>
      <c r="X1120" s="1">
        <v>0</v>
      </c>
      <c r="Y1120">
        <f t="shared" si="1742"/>
        <v>0.93113532639893526</v>
      </c>
      <c r="Z1120">
        <f t="shared" si="1743"/>
        <v>31.695245742797852</v>
      </c>
      <c r="AA1120" s="1">
        <v>6</v>
      </c>
      <c r="AB1120">
        <f t="shared" si="1744"/>
        <v>1.4200000166893005</v>
      </c>
      <c r="AC1120" s="1">
        <v>1</v>
      </c>
      <c r="AD1120" s="1">
        <v>30.021736145019531</v>
      </c>
      <c r="AE1120" s="1">
        <v>324.88275146484375</v>
      </c>
      <c r="AF1120" s="1">
        <v>34.246307373046875</v>
      </c>
      <c r="AG1120" s="1">
        <v>37.926036834716797</v>
      </c>
      <c r="AH1120" s="1">
        <v>77.740142822265625</v>
      </c>
      <c r="AI1120" s="1">
        <v>500.39404296875</v>
      </c>
      <c r="AJ1120" s="1">
        <v>19.427156448364258</v>
      </c>
      <c r="AK1120" s="1">
        <v>2.622227668762207</v>
      </c>
      <c r="AL1120" s="1">
        <v>0.33766096830368042</v>
      </c>
      <c r="AM1120" s="1">
        <v>1</v>
      </c>
      <c r="AN1120" s="1">
        <v>-0.21956524252891541</v>
      </c>
      <c r="AO1120" s="1">
        <v>2.737391471862793</v>
      </c>
      <c r="AP1120" s="1">
        <v>1</v>
      </c>
      <c r="AQ1120" s="1">
        <v>0</v>
      </c>
      <c r="AR1120" s="1">
        <v>0.15999999642372131</v>
      </c>
      <c r="AS1120" s="1">
        <v>111115</v>
      </c>
      <c r="AT1120">
        <f t="shared" si="1745"/>
        <v>0.83399007161458327</v>
      </c>
      <c r="AU1120">
        <f t="shared" si="1746"/>
        <v>3.1898356620770163E-3</v>
      </c>
      <c r="AV1120">
        <f t="shared" si="1747"/>
        <v>304.84524574279783</v>
      </c>
      <c r="AW1120">
        <f t="shared" si="1748"/>
        <v>303.59236564636228</v>
      </c>
      <c r="AX1120">
        <f t="shared" si="1749"/>
        <v>319.94921159857768</v>
      </c>
      <c r="AY1120">
        <f t="shared" si="1750"/>
        <v>1.9258789841030046</v>
      </c>
      <c r="AZ1120">
        <f t="shared" si="1751"/>
        <v>4.693332381599312</v>
      </c>
      <c r="BA1120">
        <f t="shared" si="1752"/>
        <v>47.312645821159478</v>
      </c>
      <c r="BB1120">
        <f t="shared" si="1753"/>
        <v>9.3866089864426812</v>
      </c>
      <c r="BC1120">
        <f t="shared" si="1754"/>
        <v>31.068805694580078</v>
      </c>
      <c r="BD1120">
        <f t="shared" si="1755"/>
        <v>4.5291073158383641</v>
      </c>
      <c r="BE1120">
        <f t="shared" si="1756"/>
        <v>0.32534507100761662</v>
      </c>
      <c r="BF1120">
        <f t="shared" si="1757"/>
        <v>3.7621970552003767</v>
      </c>
      <c r="BG1120">
        <f t="shared" si="1758"/>
        <v>0.20674529509324449</v>
      </c>
      <c r="BH1120">
        <f t="shared" si="1759"/>
        <v>23.72164428722057</v>
      </c>
      <c r="BI1120">
        <f t="shared" si="1760"/>
        <v>0.77705565555252465</v>
      </c>
      <c r="BJ1120">
        <f t="shared" si="1761"/>
        <v>81.651232374460108</v>
      </c>
      <c r="BK1120">
        <f t="shared" si="1762"/>
        <v>301.41516433936528</v>
      </c>
      <c r="BL1120">
        <f t="shared" si="1763"/>
        <v>3.6062601407370415E-2</v>
      </c>
    </row>
    <row r="1121" spans="1:64" x14ac:dyDescent="0.2">
      <c r="A1121" s="1" t="s">
        <v>3567</v>
      </c>
      <c r="B1121" s="1" t="s">
        <v>725</v>
      </c>
      <c r="C1121" s="1" t="s">
        <v>1230</v>
      </c>
      <c r="D1121" s="1">
        <v>20160217</v>
      </c>
      <c r="E1121" s="1" t="s">
        <v>1233</v>
      </c>
      <c r="F1121" s="1" t="s">
        <v>60</v>
      </c>
      <c r="G1121" s="1" t="s">
        <v>61</v>
      </c>
      <c r="H1121" s="1">
        <v>20160217</v>
      </c>
      <c r="J1121" s="1">
        <v>62</v>
      </c>
      <c r="K1121" s="1">
        <v>31.692495346069336</v>
      </c>
      <c r="L1121">
        <f t="shared" si="1736"/>
        <v>9.7265239877549874</v>
      </c>
      <c r="M1121">
        <f t="shared" si="1737"/>
        <v>187.4709918781349</v>
      </c>
      <c r="N1121" s="1">
        <v>237.32740783691406</v>
      </c>
      <c r="O1121">
        <f t="shared" si="1738"/>
        <v>0.76868067648348148</v>
      </c>
      <c r="P1121" s="1">
        <v>86.025703430175781</v>
      </c>
      <c r="Q1121" s="1">
        <v>30.451938629150391</v>
      </c>
      <c r="R1121" s="1">
        <v>1999.591064453125</v>
      </c>
      <c r="S1121" s="1">
        <v>99.192710876464844</v>
      </c>
      <c r="T1121">
        <f t="shared" si="1739"/>
        <v>0.37153252684654137</v>
      </c>
      <c r="U1121">
        <f t="shared" si="1740"/>
        <v>2.8400000333786011</v>
      </c>
      <c r="V1121">
        <f t="shared" si="1741"/>
        <v>3.2219748548278941</v>
      </c>
      <c r="W1121" s="1">
        <v>19692.500024396926</v>
      </c>
      <c r="X1121" s="1">
        <v>0</v>
      </c>
      <c r="Y1121">
        <f t="shared" si="1742"/>
        <v>0.93129297114618392</v>
      </c>
      <c r="Z1121">
        <f t="shared" si="1743"/>
        <v>31.692495346069336</v>
      </c>
      <c r="AA1121" s="1">
        <v>6</v>
      </c>
      <c r="AB1121">
        <f t="shared" si="1744"/>
        <v>1.4200000166893005</v>
      </c>
      <c r="AC1121" s="1">
        <v>1</v>
      </c>
      <c r="AD1121" s="1">
        <v>30.024482727050781</v>
      </c>
      <c r="AE1121" s="1">
        <v>249.90606689453125</v>
      </c>
      <c r="AF1121" s="1">
        <v>34.202610015869141</v>
      </c>
      <c r="AG1121" s="1">
        <v>37.919189453125</v>
      </c>
      <c r="AH1121" s="1">
        <v>77.594062805175781</v>
      </c>
      <c r="AI1121" s="1">
        <v>500.42791748046875</v>
      </c>
      <c r="AJ1121" s="1">
        <v>32.007820129394531</v>
      </c>
      <c r="AK1121" s="1">
        <v>2.560915470123291</v>
      </c>
      <c r="AL1121" s="1">
        <v>0.33151912689208984</v>
      </c>
      <c r="AM1121" s="1">
        <v>1</v>
      </c>
      <c r="AN1121" s="1">
        <v>-0.21956524252891541</v>
      </c>
      <c r="AO1121" s="1">
        <v>2.737391471862793</v>
      </c>
      <c r="AP1121" s="1">
        <v>1</v>
      </c>
      <c r="AQ1121" s="1">
        <v>0</v>
      </c>
      <c r="AR1121" s="1">
        <v>0.15999999642372131</v>
      </c>
      <c r="AS1121" s="1">
        <v>111115</v>
      </c>
      <c r="AT1121">
        <f t="shared" si="1745"/>
        <v>0.83404652913411459</v>
      </c>
      <c r="AU1121">
        <f t="shared" si="1746"/>
        <v>3.2219748548278941E-3</v>
      </c>
      <c r="AV1121">
        <f t="shared" si="1747"/>
        <v>304.84249534606931</v>
      </c>
      <c r="AW1121">
        <f t="shared" si="1748"/>
        <v>303.60193862915037</v>
      </c>
      <c r="AX1121">
        <f t="shared" si="1749"/>
        <v>319.93456316140509</v>
      </c>
      <c r="AY1121">
        <f t="shared" si="1750"/>
        <v>1.9108272329763176</v>
      </c>
      <c r="AZ1121">
        <f t="shared" si="1751"/>
        <v>4.6926001672399069</v>
      </c>
      <c r="BA1121">
        <f t="shared" si="1752"/>
        <v>47.307913311131273</v>
      </c>
      <c r="BB1121">
        <f t="shared" si="1753"/>
        <v>9.3887238580062728</v>
      </c>
      <c r="BC1121">
        <f t="shared" si="1754"/>
        <v>31.072216987609863</v>
      </c>
      <c r="BD1121">
        <f t="shared" si="1755"/>
        <v>4.5299878725772045</v>
      </c>
      <c r="BE1121">
        <f t="shared" si="1756"/>
        <v>0.32855104809257879</v>
      </c>
      <c r="BF1121">
        <f t="shared" si="1757"/>
        <v>3.761307196093723</v>
      </c>
      <c r="BG1121">
        <f t="shared" si="1758"/>
        <v>0.20881703324781928</v>
      </c>
      <c r="BH1121">
        <f t="shared" si="1759"/>
        <v>18.595755895091923</v>
      </c>
      <c r="BI1121">
        <f t="shared" si="1760"/>
        <v>0.78992558671083046</v>
      </c>
      <c r="BJ1121">
        <f t="shared" si="1761"/>
        <v>81.668773940220944</v>
      </c>
      <c r="BK1121">
        <f t="shared" si="1762"/>
        <v>232.7038841646808</v>
      </c>
      <c r="BL1121">
        <f t="shared" si="1763"/>
        <v>3.4135798447521716E-2</v>
      </c>
    </row>
    <row r="1122" spans="1:64" x14ac:dyDescent="0.2">
      <c r="A1122" s="1" t="s">
        <v>3567</v>
      </c>
      <c r="B1122" s="1" t="s">
        <v>725</v>
      </c>
      <c r="C1122" s="1" t="s">
        <v>1230</v>
      </c>
      <c r="D1122" s="1">
        <v>20160217</v>
      </c>
      <c r="E1122" s="1" t="s">
        <v>1234</v>
      </c>
      <c r="F1122" s="1" t="s">
        <v>60</v>
      </c>
      <c r="G1122" s="1" t="s">
        <v>61</v>
      </c>
      <c r="H1122" s="1">
        <v>20160217</v>
      </c>
      <c r="J1122" s="1">
        <v>63</v>
      </c>
      <c r="K1122" s="1">
        <v>31.676704406738281</v>
      </c>
      <c r="L1122">
        <f t="shared" si="1736"/>
        <v>5.8178930368519151</v>
      </c>
      <c r="M1122">
        <f t="shared" si="1737"/>
        <v>136.78468155213812</v>
      </c>
      <c r="N1122" s="1">
        <v>167.26130676269531</v>
      </c>
      <c r="O1122">
        <f t="shared" si="1738"/>
        <v>0.77278814563786469</v>
      </c>
      <c r="P1122" s="1">
        <v>85.911323547363281</v>
      </c>
      <c r="Q1122" s="1">
        <v>30.438636779785156</v>
      </c>
      <c r="R1122" s="1">
        <v>2000.2996826171875</v>
      </c>
      <c r="S1122" s="1">
        <v>99.192344665527344</v>
      </c>
      <c r="T1122">
        <f t="shared" si="1739"/>
        <v>0.36771190899600054</v>
      </c>
      <c r="U1122">
        <f t="shared" si="1740"/>
        <v>2.8400000333786011</v>
      </c>
      <c r="V1122">
        <f t="shared" si="1741"/>
        <v>3.2049937803276585</v>
      </c>
      <c r="W1122" s="1">
        <v>19774.500024396926</v>
      </c>
      <c r="X1122" s="1">
        <v>0</v>
      </c>
      <c r="Y1122">
        <f t="shared" si="1742"/>
        <v>0.93495230134660456</v>
      </c>
      <c r="Z1122">
        <f t="shared" si="1743"/>
        <v>31.676704406738281</v>
      </c>
      <c r="AA1122" s="1">
        <v>6</v>
      </c>
      <c r="AB1122">
        <f t="shared" si="1744"/>
        <v>1.4200000166893005</v>
      </c>
      <c r="AC1122" s="1">
        <v>1</v>
      </c>
      <c r="AD1122" s="1">
        <v>30.020471572875977</v>
      </c>
      <c r="AE1122" s="1">
        <v>174.87986755371094</v>
      </c>
      <c r="AF1122" s="1">
        <v>34.142623901367188</v>
      </c>
      <c r="AG1122" s="1">
        <v>37.840076446533203</v>
      </c>
      <c r="AH1122" s="1">
        <v>77.516700744628906</v>
      </c>
      <c r="AI1122" s="1">
        <v>500.40667724609375</v>
      </c>
      <c r="AJ1122" s="1">
        <v>22.753660202026367</v>
      </c>
      <c r="AK1122" s="1">
        <v>2.5151290893554688</v>
      </c>
      <c r="AL1122" s="1">
        <v>0.33041459321975708</v>
      </c>
      <c r="AM1122" s="1">
        <v>1</v>
      </c>
      <c r="AN1122" s="1">
        <v>-0.21956524252891541</v>
      </c>
      <c r="AO1122" s="1">
        <v>2.737391471862793</v>
      </c>
      <c r="AP1122" s="1">
        <v>1</v>
      </c>
      <c r="AQ1122" s="1">
        <v>0</v>
      </c>
      <c r="AR1122" s="1">
        <v>0.15999999642372131</v>
      </c>
      <c r="AS1122" s="1">
        <v>111115</v>
      </c>
      <c r="AT1122">
        <f t="shared" si="1745"/>
        <v>0.83401112874348948</v>
      </c>
      <c r="AU1122">
        <f t="shared" si="1746"/>
        <v>3.2049937803276586E-3</v>
      </c>
      <c r="AV1122">
        <f t="shared" si="1747"/>
        <v>304.82670440673826</v>
      </c>
      <c r="AW1122">
        <f t="shared" si="1748"/>
        <v>303.58863677978513</v>
      </c>
      <c r="AX1122">
        <f t="shared" si="1749"/>
        <v>320.04794206512088</v>
      </c>
      <c r="AY1122">
        <f t="shared" si="1750"/>
        <v>1.9213705752772861</v>
      </c>
      <c r="AZ1122">
        <f t="shared" si="1751"/>
        <v>4.688398206401029</v>
      </c>
      <c r="BA1122">
        <f t="shared" si="1752"/>
        <v>47.265726223229443</v>
      </c>
      <c r="BB1122">
        <f t="shared" si="1753"/>
        <v>9.4256497766962397</v>
      </c>
      <c r="BC1122">
        <f t="shared" si="1754"/>
        <v>31.057670593261719</v>
      </c>
      <c r="BD1122">
        <f t="shared" si="1755"/>
        <v>4.5262340506922891</v>
      </c>
      <c r="BE1122">
        <f t="shared" si="1756"/>
        <v>0.3255597299828849</v>
      </c>
      <c r="BF1122">
        <f t="shared" si="1757"/>
        <v>3.7534459050544244</v>
      </c>
      <c r="BG1122">
        <f t="shared" si="1758"/>
        <v>0.20688398876293942</v>
      </c>
      <c r="BH1122">
        <f t="shared" si="1759"/>
        <v>13.567993277484085</v>
      </c>
      <c r="BI1122">
        <f t="shared" si="1760"/>
        <v>0.81779034374162585</v>
      </c>
      <c r="BJ1122">
        <f t="shared" si="1761"/>
        <v>81.559480126221786</v>
      </c>
      <c r="BK1122">
        <f t="shared" si="1762"/>
        <v>164.495759048808</v>
      </c>
      <c r="BL1122">
        <f t="shared" si="1763"/>
        <v>2.88459917908775E-2</v>
      </c>
    </row>
    <row r="1123" spans="1:64" x14ac:dyDescent="0.2">
      <c r="A1123" s="1" t="s">
        <v>3567</v>
      </c>
      <c r="B1123" s="1" t="s">
        <v>725</v>
      </c>
      <c r="C1123" s="1" t="s">
        <v>1230</v>
      </c>
      <c r="D1123" s="1">
        <v>20160217</v>
      </c>
      <c r="E1123" s="1" t="s">
        <v>1235</v>
      </c>
      <c r="F1123" s="1" t="s">
        <v>60</v>
      </c>
      <c r="G1123" s="1" t="s">
        <v>61</v>
      </c>
      <c r="H1123" s="1">
        <v>20160217</v>
      </c>
      <c r="J1123" s="1">
        <v>64</v>
      </c>
      <c r="K1123" s="1">
        <v>31.628900527954102</v>
      </c>
      <c r="L1123">
        <f t="shared" si="1736"/>
        <v>1.8206807303465509</v>
      </c>
      <c r="M1123">
        <f t="shared" si="1737"/>
        <v>87.23013046669152</v>
      </c>
      <c r="N1123" s="1">
        <v>97.355201721191406</v>
      </c>
      <c r="O1123">
        <f t="shared" si="1738"/>
        <v>0.77072502516759345</v>
      </c>
      <c r="P1123" s="1">
        <v>85.851844787597656</v>
      </c>
      <c r="Q1123" s="1">
        <v>30.421157836914062</v>
      </c>
      <c r="R1123" s="1">
        <v>2000.9844970703125</v>
      </c>
      <c r="S1123" s="1">
        <v>99.192977905273438</v>
      </c>
      <c r="T1123">
        <f t="shared" si="1739"/>
        <v>0.3721784948736353</v>
      </c>
      <c r="U1123">
        <f t="shared" si="1740"/>
        <v>2.8400000333786011</v>
      </c>
      <c r="V1123">
        <f t="shared" si="1741"/>
        <v>3.2170677605370561</v>
      </c>
      <c r="W1123" s="1">
        <v>19856.500024396926</v>
      </c>
      <c r="X1123" s="1">
        <v>0</v>
      </c>
      <c r="Y1123">
        <f t="shared" si="1742"/>
        <v>0.92860209428948304</v>
      </c>
      <c r="Z1123">
        <f t="shared" si="1743"/>
        <v>31.628900527954102</v>
      </c>
      <c r="AA1123" s="1">
        <v>6</v>
      </c>
      <c r="AB1123">
        <f t="shared" si="1744"/>
        <v>1.4200000166893005</v>
      </c>
      <c r="AC1123" s="1">
        <v>1</v>
      </c>
      <c r="AD1123" s="1">
        <v>30.020317077636719</v>
      </c>
      <c r="AE1123" s="1">
        <v>99.913642883300781</v>
      </c>
      <c r="AF1123" s="1">
        <v>34.064376831054688</v>
      </c>
      <c r="AG1123" s="1">
        <v>37.775814056396484</v>
      </c>
      <c r="AH1123" s="1">
        <v>77.416984558105469</v>
      </c>
      <c r="AI1123" s="1">
        <v>500.4326171875</v>
      </c>
      <c r="AJ1123" s="1">
        <v>17.654273986816406</v>
      </c>
      <c r="AK1123" s="1">
        <v>2.4109237194061279</v>
      </c>
      <c r="AL1123" s="1">
        <v>0.32762014865875244</v>
      </c>
      <c r="AM1123" s="1">
        <v>1</v>
      </c>
      <c r="AN1123" s="1">
        <v>-0.21956524252891541</v>
      </c>
      <c r="AO1123" s="1">
        <v>2.737391471862793</v>
      </c>
      <c r="AP1123" s="1">
        <v>1</v>
      </c>
      <c r="AQ1123" s="1">
        <v>0</v>
      </c>
      <c r="AR1123" s="1">
        <v>0.15999999642372131</v>
      </c>
      <c r="AS1123" s="1">
        <v>111115</v>
      </c>
      <c r="AT1123">
        <f t="shared" si="1745"/>
        <v>0.8340543619791666</v>
      </c>
      <c r="AU1123">
        <f t="shared" si="1746"/>
        <v>3.2170677605370562E-3</v>
      </c>
      <c r="AV1123">
        <f t="shared" si="1747"/>
        <v>304.77890052795408</v>
      </c>
      <c r="AW1123">
        <f t="shared" si="1748"/>
        <v>303.57115783691404</v>
      </c>
      <c r="AX1123">
        <f t="shared" si="1749"/>
        <v>320.15751237517179</v>
      </c>
      <c r="AY1123">
        <f t="shared" si="1750"/>
        <v>1.9209097126866699</v>
      </c>
      <c r="AZ1123">
        <f t="shared" si="1751"/>
        <v>4.6756975833393373</v>
      </c>
      <c r="BA1123">
        <f t="shared" si="1752"/>
        <v>47.137384944774013</v>
      </c>
      <c r="BB1123">
        <f t="shared" si="1753"/>
        <v>9.3615708883775284</v>
      </c>
      <c r="BC1123">
        <f t="shared" si="1754"/>
        <v>31.025029182434082</v>
      </c>
      <c r="BD1123">
        <f t="shared" si="1755"/>
        <v>4.5178205142174477</v>
      </c>
      <c r="BE1123">
        <f t="shared" si="1756"/>
        <v>0.32905609964307747</v>
      </c>
      <c r="BF1123">
        <f t="shared" si="1757"/>
        <v>3.7470954890498542</v>
      </c>
      <c r="BG1123">
        <f t="shared" si="1758"/>
        <v>0.20914346553662619</v>
      </c>
      <c r="BH1123">
        <f t="shared" si="1759"/>
        <v>8.6526164040566513</v>
      </c>
      <c r="BI1123">
        <f t="shared" si="1760"/>
        <v>0.89599866185377175</v>
      </c>
      <c r="BJ1123">
        <f t="shared" si="1761"/>
        <v>81.662359773636112</v>
      </c>
      <c r="BK1123">
        <f t="shared" si="1762"/>
        <v>96.489737299684421</v>
      </c>
      <c r="BL1123">
        <f t="shared" si="1763"/>
        <v>1.5409005039852344E-2</v>
      </c>
    </row>
    <row r="1124" spans="1:64" x14ac:dyDescent="0.2">
      <c r="A1124" s="1" t="s">
        <v>3567</v>
      </c>
      <c r="B1124" s="1" t="s">
        <v>725</v>
      </c>
      <c r="C1124" s="1" t="s">
        <v>1230</v>
      </c>
      <c r="D1124" s="1">
        <v>20160217</v>
      </c>
      <c r="E1124" s="1" t="s">
        <v>1236</v>
      </c>
      <c r="F1124" s="1" t="s">
        <v>60</v>
      </c>
      <c r="G1124" s="1" t="s">
        <v>61</v>
      </c>
      <c r="H1124" s="1">
        <v>20160217</v>
      </c>
      <c r="J1124" s="1">
        <v>65</v>
      </c>
      <c r="K1124" s="1">
        <v>31.611974716186523</v>
      </c>
      <c r="L1124">
        <f t="shared" si="1736"/>
        <v>7.8146611607995756E-2</v>
      </c>
      <c r="M1124">
        <f t="shared" si="1737"/>
        <v>64.250258669038615</v>
      </c>
      <c r="N1124" s="1">
        <v>65.627815246582031</v>
      </c>
      <c r="O1124">
        <f t="shared" si="1738"/>
        <v>0.77319280784960309</v>
      </c>
      <c r="P1124" s="1">
        <v>85.782585144042969</v>
      </c>
      <c r="Q1124" s="1">
        <v>30.402183532714844</v>
      </c>
      <c r="R1124" s="1">
        <v>2000.575439453125</v>
      </c>
      <c r="S1124" s="1">
        <v>99.19049072265625</v>
      </c>
      <c r="T1124">
        <f t="shared" si="1739"/>
        <v>0.3698117865614749</v>
      </c>
      <c r="U1124">
        <f t="shared" si="1740"/>
        <v>2.8400000333786011</v>
      </c>
      <c r="V1124">
        <f t="shared" si="1741"/>
        <v>3.2078091177662071</v>
      </c>
      <c r="W1124" s="1">
        <v>19938.500024396926</v>
      </c>
      <c r="X1124" s="1">
        <v>0</v>
      </c>
      <c r="Y1124">
        <f t="shared" si="1742"/>
        <v>0.9312011195251797</v>
      </c>
      <c r="Z1124">
        <f t="shared" si="1743"/>
        <v>31.611974716186523</v>
      </c>
      <c r="AA1124" s="1">
        <v>6</v>
      </c>
      <c r="AB1124">
        <f t="shared" si="1744"/>
        <v>1.4200000166893005</v>
      </c>
      <c r="AC1124" s="1">
        <v>1</v>
      </c>
      <c r="AD1124" s="1">
        <v>30.021146774291992</v>
      </c>
      <c r="AE1124" s="1">
        <v>65.973930358886719</v>
      </c>
      <c r="AF1124" s="1">
        <v>34.004131317138672</v>
      </c>
      <c r="AG1124" s="1">
        <v>37.705295562744141</v>
      </c>
      <c r="AH1124" s="1">
        <v>77.362136840820312</v>
      </c>
      <c r="AI1124" s="1">
        <v>500.4140625</v>
      </c>
      <c r="AJ1124" s="1">
        <v>19.944982528686523</v>
      </c>
      <c r="AK1124" s="1">
        <v>2.3447496891021729</v>
      </c>
      <c r="AL1124" s="1">
        <v>0.32225611805915833</v>
      </c>
      <c r="AM1124" s="1">
        <v>1</v>
      </c>
      <c r="AN1124" s="1">
        <v>-0.21956524252891541</v>
      </c>
      <c r="AO1124" s="1">
        <v>2.737391471862793</v>
      </c>
      <c r="AP1124" s="1">
        <v>1</v>
      </c>
      <c r="AQ1124" s="1">
        <v>0</v>
      </c>
      <c r="AR1124" s="1">
        <v>0.15999999642372131</v>
      </c>
      <c r="AS1124" s="1">
        <v>111115</v>
      </c>
      <c r="AT1124">
        <f t="shared" si="1745"/>
        <v>0.83402343749999985</v>
      </c>
      <c r="AU1124">
        <f t="shared" si="1746"/>
        <v>3.2078091177662072E-3</v>
      </c>
      <c r="AV1124">
        <f t="shared" si="1747"/>
        <v>304.7619747161865</v>
      </c>
      <c r="AW1124">
        <f t="shared" si="1748"/>
        <v>303.55218353271482</v>
      </c>
      <c r="AX1124">
        <f t="shared" si="1749"/>
        <v>320.0920631578847</v>
      </c>
      <c r="AY1124">
        <f t="shared" si="1750"/>
        <v>1.9247192137100309</v>
      </c>
      <c r="AZ1124">
        <f t="shared" si="1751"/>
        <v>4.6712078892365643</v>
      </c>
      <c r="BA1124">
        <f t="shared" si="1752"/>
        <v>47.093303553640013</v>
      </c>
      <c r="BB1124">
        <f t="shared" si="1753"/>
        <v>9.388007990895872</v>
      </c>
      <c r="BC1124">
        <f t="shared" si="1754"/>
        <v>31.007079124450684</v>
      </c>
      <c r="BD1124">
        <f t="shared" si="1755"/>
        <v>4.5131995775609877</v>
      </c>
      <c r="BE1124">
        <f t="shared" si="1756"/>
        <v>0.3272046914569578</v>
      </c>
      <c r="BF1124">
        <f t="shared" si="1757"/>
        <v>3.7400067697113846</v>
      </c>
      <c r="BG1124">
        <f t="shared" si="1758"/>
        <v>0.20794691929899234</v>
      </c>
      <c r="BH1124">
        <f t="shared" si="1759"/>
        <v>6.3730146864395394</v>
      </c>
      <c r="BI1124">
        <f t="shared" si="1760"/>
        <v>0.97900956214422874</v>
      </c>
      <c r="BJ1124">
        <f t="shared" si="1761"/>
        <v>81.580891260418895</v>
      </c>
      <c r="BK1124">
        <f t="shared" si="1762"/>
        <v>65.590668090092294</v>
      </c>
      <c r="BL1124">
        <f t="shared" si="1763"/>
        <v>9.7197824166165171E-4</v>
      </c>
    </row>
    <row r="1125" spans="1:64" x14ac:dyDescent="0.2">
      <c r="A1125" s="1" t="s">
        <v>3567</v>
      </c>
      <c r="B1125" s="1" t="s">
        <v>725</v>
      </c>
      <c r="C1125" s="1" t="s">
        <v>1230</v>
      </c>
      <c r="D1125" s="1">
        <v>20160217</v>
      </c>
      <c r="E1125" s="1" t="s">
        <v>1237</v>
      </c>
      <c r="F1125" s="1" t="s">
        <v>60</v>
      </c>
      <c r="G1125" s="1" t="s">
        <v>61</v>
      </c>
      <c r="H1125" s="1">
        <v>20160217</v>
      </c>
      <c r="J1125" s="1">
        <v>66</v>
      </c>
      <c r="K1125" s="1">
        <v>31.701299667358398</v>
      </c>
      <c r="L1125">
        <f t="shared" si="1736"/>
        <v>-1.2768512809489243</v>
      </c>
      <c r="M1125">
        <f t="shared" si="1737"/>
        <v>44.318656882191192</v>
      </c>
      <c r="N1125" s="1">
        <v>38.976249694824219</v>
      </c>
      <c r="O1125">
        <f t="shared" si="1738"/>
        <v>0.77737951857158194</v>
      </c>
      <c r="P1125" s="1">
        <v>85.851188659667969</v>
      </c>
      <c r="Q1125" s="1">
        <v>30.452735900878906</v>
      </c>
      <c r="R1125" s="1">
        <v>2000.1085205078125</v>
      </c>
      <c r="S1125" s="1">
        <v>99.189697265625</v>
      </c>
      <c r="T1125">
        <f t="shared" si="1739"/>
        <v>0.38004261440068698</v>
      </c>
      <c r="U1125">
        <f t="shared" si="1740"/>
        <v>2.8400000333786011</v>
      </c>
      <c r="V1125">
        <f t="shared" si="1741"/>
        <v>3.3216836135569707</v>
      </c>
      <c r="W1125" s="1">
        <v>20080.500024396926</v>
      </c>
      <c r="X1125" s="1">
        <v>0</v>
      </c>
      <c r="Y1125">
        <f t="shared" si="1742"/>
        <v>0.94109658037426502</v>
      </c>
      <c r="Z1125">
        <f t="shared" si="1743"/>
        <v>31.701299667358398</v>
      </c>
      <c r="AA1125" s="1">
        <v>6</v>
      </c>
      <c r="AB1125">
        <f t="shared" si="1744"/>
        <v>1.4200000166893005</v>
      </c>
      <c r="AC1125" s="1">
        <v>1</v>
      </c>
      <c r="AD1125" s="1">
        <v>30.026588439941406</v>
      </c>
      <c r="AE1125" s="1">
        <v>37.600746154785156</v>
      </c>
      <c r="AF1125" s="1">
        <v>34.013751983642578</v>
      </c>
      <c r="AG1125" s="1">
        <v>37.845138549804688</v>
      </c>
      <c r="AH1125" s="1">
        <v>77.159744262695312</v>
      </c>
      <c r="AI1125" s="1">
        <v>500.49359130859375</v>
      </c>
      <c r="AJ1125" s="1">
        <v>41.656326293945312</v>
      </c>
      <c r="AK1125" s="1">
        <v>2.3135454654693604</v>
      </c>
      <c r="AL1125" s="1">
        <v>0.31773340702056885</v>
      </c>
      <c r="AM1125" s="1">
        <v>1</v>
      </c>
      <c r="AN1125" s="1">
        <v>-0.21956524252891541</v>
      </c>
      <c r="AO1125" s="1">
        <v>2.737391471862793</v>
      </c>
      <c r="AP1125" s="1">
        <v>1</v>
      </c>
      <c r="AQ1125" s="1">
        <v>0</v>
      </c>
      <c r="AR1125" s="1">
        <v>0.15999999642372131</v>
      </c>
      <c r="AS1125" s="1">
        <v>111135</v>
      </c>
      <c r="AT1125">
        <f t="shared" si="1745"/>
        <v>0.8341559855143228</v>
      </c>
      <c r="AU1125">
        <f t="shared" si="1746"/>
        <v>3.3216836135569706E-3</v>
      </c>
      <c r="AV1125">
        <f t="shared" si="1747"/>
        <v>304.85129966735838</v>
      </c>
      <c r="AW1125">
        <f t="shared" si="1748"/>
        <v>303.60273590087888</v>
      </c>
      <c r="AX1125">
        <f t="shared" si="1749"/>
        <v>320.01735612830453</v>
      </c>
      <c r="AY1125">
        <f t="shared" si="1750"/>
        <v>1.8590146021435889</v>
      </c>
      <c r="AZ1125">
        <f t="shared" si="1751"/>
        <v>4.6949444161050264</v>
      </c>
      <c r="BA1125">
        <f t="shared" si="1752"/>
        <v>47.332984629766557</v>
      </c>
      <c r="BB1125">
        <f t="shared" si="1753"/>
        <v>9.4878460799618693</v>
      </c>
      <c r="BC1125">
        <f t="shared" si="1754"/>
        <v>31.077017784118652</v>
      </c>
      <c r="BD1125">
        <f t="shared" si="1755"/>
        <v>4.5312273543023434</v>
      </c>
      <c r="BE1125">
        <f t="shared" si="1756"/>
        <v>0.3351884293605859</v>
      </c>
      <c r="BF1125">
        <f t="shared" si="1757"/>
        <v>3.7538478357307614</v>
      </c>
      <c r="BG1125">
        <f t="shared" si="1758"/>
        <v>0.21310835694185079</v>
      </c>
      <c r="BH1125">
        <f t="shared" si="1759"/>
        <v>4.3959541593636526</v>
      </c>
      <c r="BI1125">
        <f t="shared" si="1760"/>
        <v>1.1370682718116003</v>
      </c>
      <c r="BJ1125">
        <f t="shared" si="1761"/>
        <v>81.534457267795887</v>
      </c>
      <c r="BK1125">
        <f t="shared" si="1762"/>
        <v>39.58320364166287</v>
      </c>
      <c r="BL1125">
        <f t="shared" si="1763"/>
        <v>-2.6300897003264136E-2</v>
      </c>
    </row>
    <row r="1126" spans="1:64" x14ac:dyDescent="0.2">
      <c r="A1126" s="1" t="s">
        <v>3567</v>
      </c>
      <c r="B1126" s="1" t="s">
        <v>725</v>
      </c>
      <c r="C1126" s="1" t="s">
        <v>1230</v>
      </c>
      <c r="D1126" s="1">
        <v>20160217</v>
      </c>
      <c r="E1126" s="1" t="s">
        <v>1238</v>
      </c>
      <c r="F1126" s="1" t="s">
        <v>60</v>
      </c>
      <c r="G1126" s="1" t="s">
        <v>61</v>
      </c>
      <c r="H1126" s="1">
        <v>20160217</v>
      </c>
      <c r="J1126" s="1">
        <v>67</v>
      </c>
      <c r="K1126" s="1">
        <v>31.838191986083984</v>
      </c>
      <c r="L1126">
        <f t="shared" si="1736"/>
        <v>15.687031902664794</v>
      </c>
      <c r="M1126">
        <f t="shared" si="1737"/>
        <v>302.30864656073601</v>
      </c>
      <c r="N1126" s="1">
        <v>379.97659301757812</v>
      </c>
      <c r="O1126">
        <f t="shared" si="1738"/>
        <v>0.78006925078679279</v>
      </c>
      <c r="P1126" s="1">
        <v>86.015892028808594</v>
      </c>
      <c r="Q1126" s="1">
        <v>30.543464660644531</v>
      </c>
      <c r="R1126" s="1">
        <v>1999.879638671875</v>
      </c>
      <c r="S1126" s="1">
        <v>99.187232971191406</v>
      </c>
      <c r="T1126">
        <f t="shared" si="1739"/>
        <v>0.38776715466056133</v>
      </c>
      <c r="U1126">
        <f t="shared" si="1740"/>
        <v>2.8400000333786011</v>
      </c>
      <c r="V1126">
        <f t="shared" si="1741"/>
        <v>3.417523812830694</v>
      </c>
      <c r="W1126" s="1">
        <v>20184.500024396926</v>
      </c>
      <c r="X1126" s="1">
        <v>0</v>
      </c>
      <c r="Y1126">
        <f t="shared" si="1742"/>
        <v>0.95089629887989391</v>
      </c>
      <c r="Z1126">
        <f t="shared" si="1743"/>
        <v>31.838191986083984</v>
      </c>
      <c r="AA1126" s="1">
        <v>6</v>
      </c>
      <c r="AB1126">
        <f t="shared" si="1744"/>
        <v>1.4200000166893005</v>
      </c>
      <c r="AC1126" s="1">
        <v>1</v>
      </c>
      <c r="AD1126" s="1">
        <v>30.026418685913086</v>
      </c>
      <c r="AE1126" s="1">
        <v>400.34075927734375</v>
      </c>
      <c r="AF1126" s="1">
        <v>34.174961090087891</v>
      </c>
      <c r="AG1126" s="1">
        <v>38.116081237792969</v>
      </c>
      <c r="AH1126" s="1">
        <v>77.122032165527344</v>
      </c>
      <c r="AI1126" s="1">
        <v>500.45587158203125</v>
      </c>
      <c r="AJ1126" s="1">
        <v>38.8848876953125</v>
      </c>
      <c r="AK1126" s="1">
        <v>2.5736651420593262</v>
      </c>
      <c r="AL1126" s="1">
        <v>0.33152830600738525</v>
      </c>
      <c r="AM1126" s="1">
        <v>1</v>
      </c>
      <c r="AN1126" s="1">
        <v>-0.21956524252891541</v>
      </c>
      <c r="AO1126" s="1">
        <v>2.737391471862793</v>
      </c>
      <c r="AP1126" s="1">
        <v>1</v>
      </c>
      <c r="AQ1126" s="1">
        <v>0</v>
      </c>
      <c r="AR1126" s="1">
        <v>0.15999999642372131</v>
      </c>
      <c r="AS1126" s="1">
        <v>111115</v>
      </c>
      <c r="AT1126">
        <f t="shared" si="1745"/>
        <v>0.83409311930338526</v>
      </c>
      <c r="AU1126">
        <f t="shared" si="1746"/>
        <v>3.4175238128306938E-3</v>
      </c>
      <c r="AV1126">
        <f t="shared" si="1747"/>
        <v>304.98819198608396</v>
      </c>
      <c r="AW1126">
        <f t="shared" si="1748"/>
        <v>303.69346466064451</v>
      </c>
      <c r="AX1126">
        <f t="shared" si="1749"/>
        <v>319.98073503537307</v>
      </c>
      <c r="AY1126">
        <f t="shared" si="1750"/>
        <v>1.8018455986303092</v>
      </c>
      <c r="AZ1126">
        <f t="shared" si="1751"/>
        <v>4.7315249285617229</v>
      </c>
      <c r="BA1126">
        <f t="shared" si="1752"/>
        <v>47.702963242617912</v>
      </c>
      <c r="BB1126">
        <f t="shared" si="1753"/>
        <v>9.5868820048249432</v>
      </c>
      <c r="BC1126">
        <f t="shared" si="1754"/>
        <v>31.190828323364258</v>
      </c>
      <c r="BD1126">
        <f t="shared" si="1755"/>
        <v>4.5606978804686218</v>
      </c>
      <c r="BE1126">
        <f t="shared" si="1756"/>
        <v>0.34118282640084813</v>
      </c>
      <c r="BF1126">
        <f t="shared" si="1757"/>
        <v>3.780628629681829</v>
      </c>
      <c r="BG1126">
        <f t="shared" si="1758"/>
        <v>0.21698648796811382</v>
      </c>
      <c r="BH1126">
        <f t="shared" si="1759"/>
        <v>29.985158155625285</v>
      </c>
      <c r="BI1126">
        <f t="shared" si="1760"/>
        <v>0.79559807660771065</v>
      </c>
      <c r="BJ1126">
        <f t="shared" si="1761"/>
        <v>81.524543762393463</v>
      </c>
      <c r="BK1126">
        <f t="shared" si="1762"/>
        <v>372.51972934867047</v>
      </c>
      <c r="BL1126">
        <f t="shared" si="1763"/>
        <v>3.4330480189248065E-2</v>
      </c>
    </row>
    <row r="1127" spans="1:64" x14ac:dyDescent="0.2">
      <c r="A1127" s="1" t="s">
        <v>3567</v>
      </c>
      <c r="B1127" s="1" t="s">
        <v>725</v>
      </c>
      <c r="C1127" s="1" t="s">
        <v>1230</v>
      </c>
      <c r="D1127" s="1">
        <v>20160217</v>
      </c>
      <c r="E1127" s="1" t="s">
        <v>1239</v>
      </c>
      <c r="F1127" s="1" t="s">
        <v>60</v>
      </c>
      <c r="G1127" s="1" t="s">
        <v>61</v>
      </c>
      <c r="H1127" s="1">
        <v>20160217</v>
      </c>
      <c r="J1127" s="1">
        <v>68</v>
      </c>
      <c r="K1127" s="1">
        <v>31.89826774597168</v>
      </c>
      <c r="L1127">
        <f t="shared" si="1736"/>
        <v>15.415323903418201</v>
      </c>
      <c r="M1127">
        <f t="shared" si="1737"/>
        <v>303.72811749004376</v>
      </c>
      <c r="N1127" s="1">
        <v>379.9840087890625</v>
      </c>
      <c r="O1127">
        <f t="shared" si="1738"/>
        <v>0.77904162751849881</v>
      </c>
      <c r="P1127" s="1">
        <v>86.147529602050781</v>
      </c>
      <c r="Q1127" s="1">
        <v>30.578611373901367</v>
      </c>
      <c r="R1127" s="1">
        <v>1998.92529296875</v>
      </c>
      <c r="S1127" s="1">
        <v>99.184524536132812</v>
      </c>
      <c r="T1127">
        <f t="shared" si="1739"/>
        <v>0.38891228820116308</v>
      </c>
      <c r="U1127">
        <f t="shared" si="1740"/>
        <v>2.8400000333786011</v>
      </c>
      <c r="V1127">
        <f t="shared" si="1741"/>
        <v>3.4368560929384939</v>
      </c>
      <c r="W1127" s="1">
        <v>20266.500024396926</v>
      </c>
      <c r="X1127" s="1">
        <v>0</v>
      </c>
      <c r="Y1127">
        <f t="shared" si="1742"/>
        <v>0.95362229817008526</v>
      </c>
      <c r="Z1127">
        <f t="shared" si="1743"/>
        <v>31.89826774597168</v>
      </c>
      <c r="AA1127" s="1">
        <v>6</v>
      </c>
      <c r="AB1127">
        <f t="shared" si="1744"/>
        <v>1.4200000166893005</v>
      </c>
      <c r="AC1127" s="1">
        <v>1</v>
      </c>
      <c r="AD1127" s="1">
        <v>30.019638061523438</v>
      </c>
      <c r="AE1127" s="1">
        <v>400.04019165039062</v>
      </c>
      <c r="AF1127" s="1">
        <v>34.287662506103516</v>
      </c>
      <c r="AG1127" s="1">
        <v>38.252281188964844</v>
      </c>
      <c r="AH1127" s="1">
        <v>77.218856811523438</v>
      </c>
      <c r="AI1127" s="1">
        <v>500.23300170898438</v>
      </c>
      <c r="AJ1127" s="1">
        <v>36.309589385986328</v>
      </c>
      <c r="AK1127" s="1">
        <v>2.652540922164917</v>
      </c>
      <c r="AL1127" s="1">
        <v>0.33117678761482239</v>
      </c>
      <c r="AM1127" s="1">
        <v>1</v>
      </c>
      <c r="AN1127" s="1">
        <v>-0.21956524252891541</v>
      </c>
      <c r="AO1127" s="1">
        <v>2.737391471862793</v>
      </c>
      <c r="AP1127" s="1">
        <v>1</v>
      </c>
      <c r="AQ1127" s="1">
        <v>0</v>
      </c>
      <c r="AR1127" s="1">
        <v>0.15999999642372131</v>
      </c>
      <c r="AS1127" s="1">
        <v>111115</v>
      </c>
      <c r="AT1127">
        <f t="shared" si="1745"/>
        <v>0.83372166951497395</v>
      </c>
      <c r="AU1127">
        <f t="shared" si="1746"/>
        <v>3.436856092938494E-3</v>
      </c>
      <c r="AV1127">
        <f t="shared" si="1747"/>
        <v>305.04826774597166</v>
      </c>
      <c r="AW1127">
        <f t="shared" si="1748"/>
        <v>303.72861137390134</v>
      </c>
      <c r="AX1127">
        <f t="shared" si="1749"/>
        <v>319.82803972628608</v>
      </c>
      <c r="AY1127">
        <f t="shared" si="1750"/>
        <v>1.7862552025396197</v>
      </c>
      <c r="AZ1127">
        <f t="shared" si="1751"/>
        <v>4.7476566203200203</v>
      </c>
      <c r="BA1127">
        <f t="shared" si="1752"/>
        <v>47.866909102240584</v>
      </c>
      <c r="BB1127">
        <f t="shared" si="1753"/>
        <v>9.61462791327574</v>
      </c>
      <c r="BC1127">
        <f t="shared" si="1754"/>
        <v>31.238439559936523</v>
      </c>
      <c r="BD1127">
        <f t="shared" si="1755"/>
        <v>4.5730759496684339</v>
      </c>
      <c r="BE1127">
        <f t="shared" si="1756"/>
        <v>0.34206903175749992</v>
      </c>
      <c r="BF1127">
        <f t="shared" si="1757"/>
        <v>3.7940343221499351</v>
      </c>
      <c r="BG1127">
        <f t="shared" si="1758"/>
        <v>0.21756002997686841</v>
      </c>
      <c r="BH1127">
        <f t="shared" si="1759"/>
        <v>30.125128921504675</v>
      </c>
      <c r="BI1127">
        <f t="shared" si="1760"/>
        <v>0.79931815672445816</v>
      </c>
      <c r="BJ1127">
        <f t="shared" si="1761"/>
        <v>81.538189129367012</v>
      </c>
      <c r="BK1127">
        <f t="shared" si="1762"/>
        <v>372.6563020901097</v>
      </c>
      <c r="BL1127">
        <f t="shared" si="1763"/>
        <v>3.3729138320688676E-2</v>
      </c>
    </row>
    <row r="1128" spans="1:64" x14ac:dyDescent="0.2">
      <c r="A1128" s="1" t="s">
        <v>3567</v>
      </c>
      <c r="B1128" s="1" t="s">
        <v>725</v>
      </c>
      <c r="C1128" s="1" t="s">
        <v>1230</v>
      </c>
      <c r="D1128" s="1">
        <v>20160217</v>
      </c>
      <c r="E1128" s="1" t="s">
        <v>609</v>
      </c>
      <c r="F1128" s="1" t="s">
        <v>60</v>
      </c>
      <c r="G1128" s="1" t="s">
        <v>61</v>
      </c>
      <c r="H1128" s="1">
        <v>20160217</v>
      </c>
      <c r="J1128" s="1">
        <v>69</v>
      </c>
      <c r="K1128" s="1">
        <v>31.926578521728516</v>
      </c>
      <c r="L1128">
        <f t="shared" si="1736"/>
        <v>15.774646639246152</v>
      </c>
      <c r="M1128">
        <f t="shared" si="1737"/>
        <v>301.72427130158087</v>
      </c>
      <c r="N1128" s="1">
        <v>379.4688720703125</v>
      </c>
      <c r="O1128">
        <f t="shared" si="1738"/>
        <v>0.77532133523261137</v>
      </c>
      <c r="P1128" s="1">
        <v>86.286582946777344</v>
      </c>
      <c r="Q1128" s="1">
        <v>30.593313217163086</v>
      </c>
      <c r="R1128" s="1">
        <v>2000.8631591796875</v>
      </c>
      <c r="S1128" s="1">
        <v>99.184669494628906</v>
      </c>
      <c r="T1128">
        <f t="shared" si="1739"/>
        <v>0.38971511079083199</v>
      </c>
      <c r="U1128">
        <f t="shared" si="1740"/>
        <v>2.8400000333786011</v>
      </c>
      <c r="V1128">
        <f t="shared" si="1741"/>
        <v>3.4372492816204172</v>
      </c>
      <c r="W1128" s="1">
        <v>20349.500024396926</v>
      </c>
      <c r="X1128" s="1">
        <v>0</v>
      </c>
      <c r="Y1128">
        <f t="shared" si="1742"/>
        <v>0.95191982841651956</v>
      </c>
      <c r="Z1128">
        <f t="shared" si="1743"/>
        <v>31.926578521728516</v>
      </c>
      <c r="AA1128" s="1">
        <v>6</v>
      </c>
      <c r="AB1128">
        <f t="shared" si="1744"/>
        <v>1.4200000166893005</v>
      </c>
      <c r="AC1128" s="1">
        <v>1</v>
      </c>
      <c r="AD1128" s="1">
        <v>30.020114898681641</v>
      </c>
      <c r="AE1128" s="1">
        <v>399.95022583007812</v>
      </c>
      <c r="AF1128" s="1">
        <v>34.382266998291016</v>
      </c>
      <c r="AG1128" s="1">
        <v>38.346202850341797</v>
      </c>
      <c r="AH1128" s="1">
        <v>77.366935729980469</v>
      </c>
      <c r="AI1128" s="1">
        <v>500.32754516601562</v>
      </c>
      <c r="AJ1128" s="1">
        <v>26.016363143920898</v>
      </c>
      <c r="AK1128" s="1">
        <v>2.7229692935943604</v>
      </c>
      <c r="AL1128" s="1">
        <v>0.33474448323249817</v>
      </c>
      <c r="AM1128" s="1">
        <v>1</v>
      </c>
      <c r="AN1128" s="1">
        <v>-0.21956524252891541</v>
      </c>
      <c r="AO1128" s="1">
        <v>2.737391471862793</v>
      </c>
      <c r="AP1128" s="1">
        <v>1</v>
      </c>
      <c r="AQ1128" s="1">
        <v>0</v>
      </c>
      <c r="AR1128" s="1">
        <v>0.15999999642372131</v>
      </c>
      <c r="AS1128" s="1">
        <v>111115</v>
      </c>
      <c r="AT1128">
        <f t="shared" si="1745"/>
        <v>0.83387924194335927</v>
      </c>
      <c r="AU1128">
        <f t="shared" si="1746"/>
        <v>3.4372492816204174E-3</v>
      </c>
      <c r="AV1128">
        <f t="shared" si="1747"/>
        <v>305.07657852172849</v>
      </c>
      <c r="AW1128">
        <f t="shared" si="1748"/>
        <v>303.74331321716306</v>
      </c>
      <c r="AX1128">
        <f t="shared" si="1749"/>
        <v>320.13809831310573</v>
      </c>
      <c r="AY1128">
        <f t="shared" si="1750"/>
        <v>1.7876375605392369</v>
      </c>
      <c r="AZ1128">
        <f t="shared" si="1751"/>
        <v>4.7552752845016677</v>
      </c>
      <c r="BA1128">
        <f t="shared" si="1752"/>
        <v>47.943652065697286</v>
      </c>
      <c r="BB1128">
        <f t="shared" si="1753"/>
        <v>9.5974492153554891</v>
      </c>
      <c r="BC1128">
        <f t="shared" si="1754"/>
        <v>31.259945869445801</v>
      </c>
      <c r="BD1128">
        <f t="shared" si="1755"/>
        <v>4.5786767913177595</v>
      </c>
      <c r="BE1128">
        <f t="shared" si="1756"/>
        <v>0.34268995197678181</v>
      </c>
      <c r="BF1128">
        <f t="shared" si="1757"/>
        <v>3.8033554560851481</v>
      </c>
      <c r="BG1128">
        <f t="shared" si="1758"/>
        <v>0.21796191366399523</v>
      </c>
      <c r="BH1128">
        <f t="shared" si="1759"/>
        <v>29.926422127555046</v>
      </c>
      <c r="BI1128">
        <f t="shared" si="1760"/>
        <v>0.79512258714510264</v>
      </c>
      <c r="BJ1128">
        <f t="shared" si="1761"/>
        <v>81.603607309272945</v>
      </c>
      <c r="BK1128">
        <f t="shared" si="1762"/>
        <v>371.9703605517588</v>
      </c>
      <c r="BL1128">
        <f t="shared" si="1763"/>
        <v>3.460673769496387E-2</v>
      </c>
    </row>
    <row r="1129" spans="1:64" x14ac:dyDescent="0.2">
      <c r="A1129" s="1" t="s">
        <v>3567</v>
      </c>
      <c r="B1129" s="1" t="s">
        <v>725</v>
      </c>
      <c r="C1129" s="1" t="s">
        <v>1230</v>
      </c>
      <c r="D1129" s="1">
        <v>20160217</v>
      </c>
      <c r="E1129" s="1" t="s">
        <v>1240</v>
      </c>
      <c r="F1129" s="1" t="s">
        <v>60</v>
      </c>
      <c r="G1129" s="1" t="s">
        <v>61</v>
      </c>
      <c r="H1129" s="1">
        <v>20160217</v>
      </c>
      <c r="J1129" s="1">
        <v>70</v>
      </c>
      <c r="K1129" s="1">
        <v>31.926702499389648</v>
      </c>
      <c r="L1129">
        <f t="shared" si="1736"/>
        <v>18.628923403512751</v>
      </c>
      <c r="M1129">
        <f t="shared" si="1737"/>
        <v>359.14209895586475</v>
      </c>
      <c r="N1129" s="1">
        <v>450.93341064453125</v>
      </c>
      <c r="O1129">
        <f t="shared" si="1738"/>
        <v>0.76822377893806815</v>
      </c>
      <c r="P1129" s="1">
        <v>86.454132080078125</v>
      </c>
      <c r="Q1129" s="1">
        <v>30.590219497680664</v>
      </c>
      <c r="R1129" s="1">
        <v>1999.74560546875</v>
      </c>
      <c r="S1129" s="1">
        <v>99.179855346679688</v>
      </c>
      <c r="T1129">
        <f t="shared" si="1739"/>
        <v>0.38981980016622753</v>
      </c>
      <c r="U1129">
        <f t="shared" si="1740"/>
        <v>2.8400000333786011</v>
      </c>
      <c r="V1129">
        <f t="shared" si="1741"/>
        <v>3.4142392842960043</v>
      </c>
      <c r="W1129" s="1">
        <v>20449.500024396926</v>
      </c>
      <c r="X1129" s="1">
        <v>0</v>
      </c>
      <c r="Y1129">
        <f t="shared" si="1742"/>
        <v>0.94524255255218792</v>
      </c>
      <c r="Z1129">
        <f t="shared" si="1743"/>
        <v>31.926702499389648</v>
      </c>
      <c r="AA1129" s="1">
        <v>6</v>
      </c>
      <c r="AB1129">
        <f t="shared" si="1744"/>
        <v>1.4200000166893005</v>
      </c>
      <c r="AC1129" s="1">
        <v>1</v>
      </c>
      <c r="AD1129" s="1">
        <v>30.022666931152344</v>
      </c>
      <c r="AE1129" s="1">
        <v>475.11837768554688</v>
      </c>
      <c r="AF1129" s="1">
        <v>34.478839874267578</v>
      </c>
      <c r="AG1129" s="1">
        <v>38.415725708007812</v>
      </c>
      <c r="AH1129" s="1">
        <v>77.594215393066406</v>
      </c>
      <c r="AI1129" s="1">
        <v>500.35671997070312</v>
      </c>
      <c r="AJ1129" s="1">
        <v>34.25048828125</v>
      </c>
      <c r="AK1129" s="1">
        <v>2.7214891910552979</v>
      </c>
      <c r="AL1129" s="1">
        <v>0.33971789479255676</v>
      </c>
      <c r="AM1129" s="1">
        <v>1</v>
      </c>
      <c r="AN1129" s="1">
        <v>-0.21956524252891541</v>
      </c>
      <c r="AO1129" s="1">
        <v>2.737391471862793</v>
      </c>
      <c r="AP1129" s="1">
        <v>1</v>
      </c>
      <c r="AQ1129" s="1">
        <v>0</v>
      </c>
      <c r="AR1129" s="1">
        <v>0.15999999642372131</v>
      </c>
      <c r="AS1129" s="1">
        <v>111115</v>
      </c>
      <c r="AT1129">
        <f t="shared" si="1745"/>
        <v>0.83392786661783846</v>
      </c>
      <c r="AU1129">
        <f t="shared" si="1746"/>
        <v>3.4142392842960042E-3</v>
      </c>
      <c r="AV1129">
        <f t="shared" si="1747"/>
        <v>305.07670249938963</v>
      </c>
      <c r="AW1129">
        <f t="shared" si="1748"/>
        <v>303.74021949768064</v>
      </c>
      <c r="AX1129">
        <f t="shared" si="1749"/>
        <v>319.95928972335241</v>
      </c>
      <c r="AY1129">
        <f t="shared" si="1750"/>
        <v>1.7969897872662224</v>
      </c>
      <c r="AZ1129">
        <f t="shared" si="1751"/>
        <v>4.7553086713101269</v>
      </c>
      <c r="BA1129">
        <f t="shared" si="1752"/>
        <v>47.946315859083612</v>
      </c>
      <c r="BB1129">
        <f t="shared" si="1753"/>
        <v>9.5305901510757991</v>
      </c>
      <c r="BC1129">
        <f t="shared" si="1754"/>
        <v>31.258460998535156</v>
      </c>
      <c r="BD1129">
        <f t="shared" si="1755"/>
        <v>4.5782898976960071</v>
      </c>
      <c r="BE1129">
        <f t="shared" si="1756"/>
        <v>0.34277089823572654</v>
      </c>
      <c r="BF1129">
        <f t="shared" si="1757"/>
        <v>3.810066118757939</v>
      </c>
      <c r="BG1129">
        <f t="shared" si="1758"/>
        <v>0.21801430712146053</v>
      </c>
      <c r="BH1129">
        <f t="shared" si="1759"/>
        <v>35.61966142334559</v>
      </c>
      <c r="BI1129">
        <f t="shared" si="1760"/>
        <v>0.79644153765970305</v>
      </c>
      <c r="BJ1129">
        <f t="shared" si="1761"/>
        <v>81.732680766286137</v>
      </c>
      <c r="BK1129">
        <f t="shared" si="1762"/>
        <v>442.07811265186763</v>
      </c>
      <c r="BL1129">
        <f t="shared" si="1763"/>
        <v>3.4441692677916649E-2</v>
      </c>
    </row>
    <row r="1130" spans="1:64" x14ac:dyDescent="0.2">
      <c r="A1130" s="1" t="s">
        <v>3567</v>
      </c>
      <c r="B1130" s="1" t="s">
        <v>725</v>
      </c>
      <c r="C1130" s="1" t="s">
        <v>1230</v>
      </c>
      <c r="D1130" s="1">
        <v>20160217</v>
      </c>
      <c r="E1130" s="1" t="s">
        <v>1241</v>
      </c>
      <c r="F1130" s="1" t="s">
        <v>60</v>
      </c>
      <c r="G1130" s="1" t="s">
        <v>61</v>
      </c>
      <c r="H1130" s="1">
        <v>20160217</v>
      </c>
      <c r="J1130" s="1">
        <v>71</v>
      </c>
      <c r="K1130" s="1">
        <v>31.910930633544922</v>
      </c>
      <c r="L1130">
        <f t="shared" si="1736"/>
        <v>21.119399927019501</v>
      </c>
      <c r="M1130">
        <f t="shared" si="1737"/>
        <v>443.36223705700286</v>
      </c>
      <c r="N1130" s="1">
        <v>547.33868408203125</v>
      </c>
      <c r="O1130">
        <f t="shared" si="1738"/>
        <v>0.76038503923094147</v>
      </c>
      <c r="P1130" s="1">
        <v>86.573432922363281</v>
      </c>
      <c r="Q1130" s="1">
        <v>30.596206665039062</v>
      </c>
      <c r="R1130" s="1">
        <v>1999.2459716796875</v>
      </c>
      <c r="S1130" s="1">
        <v>99.176620483398438</v>
      </c>
      <c r="T1130">
        <f t="shared" si="1739"/>
        <v>0.39237061209806579</v>
      </c>
      <c r="U1130">
        <f t="shared" si="1740"/>
        <v>2.8400000333786011</v>
      </c>
      <c r="V1130">
        <f t="shared" si="1741"/>
        <v>3.3947557709640028</v>
      </c>
      <c r="W1130" s="1">
        <v>20558.500024396926</v>
      </c>
      <c r="X1130" s="1">
        <v>0</v>
      </c>
      <c r="Y1130">
        <f t="shared" si="1742"/>
        <v>0.93443266993440144</v>
      </c>
      <c r="Z1130">
        <f t="shared" si="1743"/>
        <v>31.910930633544922</v>
      </c>
      <c r="AA1130" s="1">
        <v>6</v>
      </c>
      <c r="AB1130">
        <f t="shared" si="1744"/>
        <v>1.4200000166893005</v>
      </c>
      <c r="AC1130" s="1">
        <v>1</v>
      </c>
      <c r="AD1130" s="1">
        <v>30.019941329956055</v>
      </c>
      <c r="AE1130" s="1">
        <v>574.89300537109375</v>
      </c>
      <c r="AF1130" s="1">
        <v>34.568878173828125</v>
      </c>
      <c r="AG1130" s="1">
        <v>38.483165740966797</v>
      </c>
      <c r="AH1130" s="1">
        <v>77.767677307128906</v>
      </c>
      <c r="AI1130" s="1">
        <v>500.33853149414062</v>
      </c>
      <c r="AJ1130" s="1">
        <v>17.745336532592773</v>
      </c>
      <c r="AK1130" s="1">
        <v>2.757115364074707</v>
      </c>
      <c r="AL1130" s="1">
        <v>0.34787523746490479</v>
      </c>
      <c r="AM1130" s="1">
        <v>1</v>
      </c>
      <c r="AN1130" s="1">
        <v>-0.21956524252891541</v>
      </c>
      <c r="AO1130" s="1">
        <v>2.737391471862793</v>
      </c>
      <c r="AP1130" s="1">
        <v>1</v>
      </c>
      <c r="AQ1130" s="1">
        <v>0</v>
      </c>
      <c r="AR1130" s="1">
        <v>0.15999999642372131</v>
      </c>
      <c r="AS1130" s="1">
        <v>111115</v>
      </c>
      <c r="AT1130">
        <f t="shared" si="1745"/>
        <v>0.83389755249023423</v>
      </c>
      <c r="AU1130">
        <f t="shared" si="1746"/>
        <v>3.3947557709640029E-3</v>
      </c>
      <c r="AV1130">
        <f t="shared" si="1747"/>
        <v>305.0609306335449</v>
      </c>
      <c r="AW1130">
        <f t="shared" si="1748"/>
        <v>303.74620666503904</v>
      </c>
      <c r="AX1130">
        <f t="shared" si="1749"/>
        <v>319.87934831888924</v>
      </c>
      <c r="AY1130">
        <f t="shared" si="1750"/>
        <v>1.8092865901458135</v>
      </c>
      <c r="AZ1130">
        <f t="shared" si="1751"/>
        <v>4.7510629936259861</v>
      </c>
      <c r="BA1130">
        <f t="shared" si="1752"/>
        <v>47.905070473955952</v>
      </c>
      <c r="BB1130">
        <f t="shared" si="1753"/>
        <v>9.4219047329891552</v>
      </c>
      <c r="BC1130">
        <f t="shared" si="1754"/>
        <v>31.253568649291992</v>
      </c>
      <c r="BD1130">
        <f t="shared" si="1755"/>
        <v>4.5770153629225261</v>
      </c>
      <c r="BE1130">
        <f t="shared" si="1756"/>
        <v>0.34474157628385527</v>
      </c>
      <c r="BF1130">
        <f t="shared" si="1757"/>
        <v>3.8166303236915846</v>
      </c>
      <c r="BG1130">
        <f t="shared" si="1758"/>
        <v>0.21928998743531844</v>
      </c>
      <c r="BH1130">
        <f t="shared" si="1759"/>
        <v>43.971168321272906</v>
      </c>
      <c r="BI1130">
        <f t="shared" si="1760"/>
        <v>0.81003270909051051</v>
      </c>
      <c r="BJ1130">
        <f t="shared" si="1761"/>
        <v>81.939466298289403</v>
      </c>
      <c r="BK1130">
        <f t="shared" si="1762"/>
        <v>537.29953282626241</v>
      </c>
      <c r="BL1130">
        <f t="shared" si="1763"/>
        <v>3.2207590977371588E-2</v>
      </c>
    </row>
    <row r="1131" spans="1:64" x14ac:dyDescent="0.2">
      <c r="A1131" s="1" t="s">
        <v>3567</v>
      </c>
      <c r="B1131" s="1" t="s">
        <v>725</v>
      </c>
      <c r="C1131" s="1" t="s">
        <v>1230</v>
      </c>
      <c r="D1131" s="1">
        <v>20160217</v>
      </c>
      <c r="E1131" s="1" t="s">
        <v>1242</v>
      </c>
      <c r="F1131" s="1" t="s">
        <v>60</v>
      </c>
      <c r="G1131" s="1" t="s">
        <v>61</v>
      </c>
      <c r="H1131" s="1">
        <v>20160217</v>
      </c>
      <c r="J1131" s="1">
        <v>72</v>
      </c>
      <c r="K1131" s="1">
        <v>31.895729064941406</v>
      </c>
      <c r="L1131">
        <f t="shared" si="1736"/>
        <v>23.437274308404984</v>
      </c>
      <c r="M1131">
        <f t="shared" si="1737"/>
        <v>528.09955272714274</v>
      </c>
      <c r="N1131" s="1">
        <v>644.16387939453125</v>
      </c>
      <c r="O1131">
        <f t="shared" si="1738"/>
        <v>0.75399384192907082</v>
      </c>
      <c r="P1131" s="1">
        <v>86.711967468261719</v>
      </c>
      <c r="Q1131" s="1">
        <v>30.577009201049805</v>
      </c>
      <c r="R1131" s="1">
        <v>1999.879638671875</v>
      </c>
      <c r="S1131" s="1">
        <v>99.173576354980469</v>
      </c>
      <c r="T1131">
        <f t="shared" si="1739"/>
        <v>0.39167201583299643</v>
      </c>
      <c r="U1131">
        <f t="shared" si="1740"/>
        <v>2.8400000333786011</v>
      </c>
      <c r="V1131">
        <f t="shared" si="1741"/>
        <v>3.3677428703283239</v>
      </c>
      <c r="W1131" s="1">
        <v>20659.500024396926</v>
      </c>
      <c r="X1131" s="1">
        <v>0</v>
      </c>
      <c r="Y1131">
        <f t="shared" si="1742"/>
        <v>0.9284307337817701</v>
      </c>
      <c r="Z1131">
        <f t="shared" si="1743"/>
        <v>31.895729064941406</v>
      </c>
      <c r="AA1131" s="1">
        <v>6</v>
      </c>
      <c r="AB1131">
        <f t="shared" si="1744"/>
        <v>1.4200000166893005</v>
      </c>
      <c r="AC1131" s="1">
        <v>1</v>
      </c>
      <c r="AD1131" s="1">
        <v>30.019729614257812</v>
      </c>
      <c r="AE1131" s="1">
        <v>674.863037109375</v>
      </c>
      <c r="AF1131" s="1">
        <v>34.621593475341797</v>
      </c>
      <c r="AG1131" s="1">
        <v>38.503635406494141</v>
      </c>
      <c r="AH1131" s="1">
        <v>77.969436645507812</v>
      </c>
      <c r="AI1131" s="1">
        <v>500.469482421875</v>
      </c>
      <c r="AJ1131" s="1">
        <v>39.047172546386719</v>
      </c>
      <c r="AK1131" s="1">
        <v>2.671483039855957</v>
      </c>
      <c r="AL1131" s="1">
        <v>0.34569418430328369</v>
      </c>
      <c r="AM1131" s="1">
        <v>1</v>
      </c>
      <c r="AN1131" s="1">
        <v>-0.21956524252891541</v>
      </c>
      <c r="AO1131" s="1">
        <v>2.737391471862793</v>
      </c>
      <c r="AP1131" s="1">
        <v>1</v>
      </c>
      <c r="AQ1131" s="1">
        <v>0</v>
      </c>
      <c r="AR1131" s="1">
        <v>0.15999999642372131</v>
      </c>
      <c r="AS1131" s="1">
        <v>111115</v>
      </c>
      <c r="AT1131">
        <f t="shared" si="1745"/>
        <v>0.83411580403645813</v>
      </c>
      <c r="AU1131">
        <f t="shared" si="1746"/>
        <v>3.3677428703283237E-3</v>
      </c>
      <c r="AV1131">
        <f t="shared" si="1747"/>
        <v>305.04572906494138</v>
      </c>
      <c r="AW1131">
        <f t="shared" si="1748"/>
        <v>303.72700920104978</v>
      </c>
      <c r="AX1131">
        <f t="shared" si="1749"/>
        <v>319.98073503537307</v>
      </c>
      <c r="AY1131">
        <f t="shared" si="1750"/>
        <v>1.8239558450865776</v>
      </c>
      <c r="AZ1131">
        <f t="shared" si="1751"/>
        <v>4.7469739597120464</v>
      </c>
      <c r="BA1131">
        <f t="shared" si="1752"/>
        <v>47.865309835361749</v>
      </c>
      <c r="BB1131">
        <f t="shared" si="1753"/>
        <v>9.3616744288676088</v>
      </c>
      <c r="BC1131">
        <f t="shared" si="1754"/>
        <v>31.236369132995605</v>
      </c>
      <c r="BD1131">
        <f t="shared" si="1755"/>
        <v>4.5725370678593471</v>
      </c>
      <c r="BE1131">
        <f t="shared" si="1756"/>
        <v>0.34420217184802016</v>
      </c>
      <c r="BF1131">
        <f t="shared" si="1757"/>
        <v>3.8185432259302763</v>
      </c>
      <c r="BG1131">
        <f t="shared" si="1758"/>
        <v>0.21894078866337965</v>
      </c>
      <c r="BH1131">
        <f t="shared" si="1759"/>
        <v>52.373521315416319</v>
      </c>
      <c r="BI1131">
        <f t="shared" si="1760"/>
        <v>0.81982174042965461</v>
      </c>
      <c r="BJ1131">
        <f t="shared" si="1761"/>
        <v>82.036311824546672</v>
      </c>
      <c r="BK1131">
        <f t="shared" si="1762"/>
        <v>633.02292166760265</v>
      </c>
      <c r="BL1131">
        <f t="shared" si="1763"/>
        <v>3.0373426896085645E-2</v>
      </c>
    </row>
    <row r="1132" spans="1:64" x14ac:dyDescent="0.2">
      <c r="A1132" s="1" t="s">
        <v>3567</v>
      </c>
      <c r="B1132" s="1" t="s">
        <v>725</v>
      </c>
      <c r="C1132" s="1" t="s">
        <v>1230</v>
      </c>
      <c r="D1132" s="1">
        <v>20160217</v>
      </c>
      <c r="E1132" s="1" t="s">
        <v>1243</v>
      </c>
      <c r="F1132" s="1" t="s">
        <v>60</v>
      </c>
      <c r="G1132" s="1" t="s">
        <v>61</v>
      </c>
      <c r="H1132" s="1">
        <v>20160217</v>
      </c>
      <c r="J1132" s="1">
        <v>73</v>
      </c>
      <c r="K1132" s="1">
        <v>31.931787490844727</v>
      </c>
      <c r="L1132">
        <f t="shared" si="1736"/>
        <v>25.196956191670413</v>
      </c>
      <c r="M1132">
        <f t="shared" si="1737"/>
        <v>641.84010513323221</v>
      </c>
      <c r="N1132" s="1">
        <v>766.7845458984375</v>
      </c>
      <c r="O1132">
        <f t="shared" si="1738"/>
        <v>0.75000108789923425</v>
      </c>
      <c r="P1132" s="1">
        <v>86.868499755859375</v>
      </c>
      <c r="Q1132" s="1">
        <v>30.597251892089844</v>
      </c>
      <c r="R1132" s="1">
        <v>1999.5279541015625</v>
      </c>
      <c r="S1132" s="1">
        <v>99.173141479492188</v>
      </c>
      <c r="T1132">
        <f t="shared" si="1739"/>
        <v>0.39534292876811183</v>
      </c>
      <c r="U1132">
        <f t="shared" si="1740"/>
        <v>2.8400000333786011</v>
      </c>
      <c r="V1132">
        <f t="shared" si="1741"/>
        <v>3.3899158030361329</v>
      </c>
      <c r="W1132" s="1">
        <v>20774.500024396926</v>
      </c>
      <c r="X1132" s="1">
        <v>0</v>
      </c>
      <c r="Y1132">
        <f t="shared" si="1742"/>
        <v>0.92681059589899428</v>
      </c>
      <c r="Z1132">
        <f t="shared" si="1743"/>
        <v>31.931787490844727</v>
      </c>
      <c r="AA1132" s="1">
        <v>6</v>
      </c>
      <c r="AB1132">
        <f t="shared" si="1744"/>
        <v>1.4200000166893005</v>
      </c>
      <c r="AC1132" s="1">
        <v>1</v>
      </c>
      <c r="AD1132" s="1">
        <v>30.019985198974609</v>
      </c>
      <c r="AE1132" s="1">
        <v>800.11224365234375</v>
      </c>
      <c r="AF1132" s="1">
        <v>34.710453033447266</v>
      </c>
      <c r="AG1132" s="1">
        <v>38.617992401123047</v>
      </c>
      <c r="AH1132" s="1">
        <v>78.078758239746094</v>
      </c>
      <c r="AI1132" s="1">
        <v>500.4178466796875</v>
      </c>
      <c r="AJ1132" s="1">
        <v>37.633499145507812</v>
      </c>
      <c r="AK1132" s="1">
        <v>2.5654253959655762</v>
      </c>
      <c r="AL1132" s="1">
        <v>0.35382312536239624</v>
      </c>
      <c r="AM1132" s="1">
        <v>1</v>
      </c>
      <c r="AN1132" s="1">
        <v>-0.21956524252891541</v>
      </c>
      <c r="AO1132" s="1">
        <v>2.737391471862793</v>
      </c>
      <c r="AP1132" s="1">
        <v>1</v>
      </c>
      <c r="AQ1132" s="1">
        <v>0</v>
      </c>
      <c r="AR1132" s="1">
        <v>0.15999999642372131</v>
      </c>
      <c r="AS1132" s="1">
        <v>111115</v>
      </c>
      <c r="AT1132">
        <f t="shared" si="1745"/>
        <v>0.83402974446614575</v>
      </c>
      <c r="AU1132">
        <f t="shared" si="1746"/>
        <v>3.3899158030361331E-3</v>
      </c>
      <c r="AV1132">
        <f t="shared" si="1747"/>
        <v>305.0817874908447</v>
      </c>
      <c r="AW1132">
        <f t="shared" si="1748"/>
        <v>303.74725189208982</v>
      </c>
      <c r="AX1132">
        <f t="shared" si="1749"/>
        <v>319.92446550538079</v>
      </c>
      <c r="AY1132">
        <f t="shared" si="1750"/>
        <v>1.8094210599405018</v>
      </c>
      <c r="AZ1132">
        <f t="shared" si="1751"/>
        <v>4.7566782199495243</v>
      </c>
      <c r="BA1132">
        <f t="shared" si="1752"/>
        <v>47.963371422827706</v>
      </c>
      <c r="BB1132">
        <f t="shared" si="1753"/>
        <v>9.3453790217046588</v>
      </c>
      <c r="BC1132">
        <f t="shared" si="1754"/>
        <v>31.264519691467285</v>
      </c>
      <c r="BD1132">
        <f t="shared" si="1755"/>
        <v>4.5798687119497643</v>
      </c>
      <c r="BE1132">
        <f t="shared" si="1756"/>
        <v>0.34703397569710792</v>
      </c>
      <c r="BF1132">
        <f t="shared" si="1757"/>
        <v>3.8298676240505301</v>
      </c>
      <c r="BG1132">
        <f t="shared" si="1758"/>
        <v>0.22077425378249768</v>
      </c>
      <c r="BH1132">
        <f t="shared" si="1759"/>
        <v>63.65329955359018</v>
      </c>
      <c r="BI1132">
        <f t="shared" si="1760"/>
        <v>0.83705404414637941</v>
      </c>
      <c r="BJ1132">
        <f t="shared" si="1761"/>
        <v>82.122563936009271</v>
      </c>
      <c r="BK1132">
        <f t="shared" si="1762"/>
        <v>754.80711968049195</v>
      </c>
      <c r="BL1132">
        <f t="shared" si="1763"/>
        <v>2.7414137888884541E-2</v>
      </c>
    </row>
    <row r="1133" spans="1:64" x14ac:dyDescent="0.2">
      <c r="A1133" s="1" t="s">
        <v>3567</v>
      </c>
      <c r="B1133" s="1" t="s">
        <v>725</v>
      </c>
      <c r="C1133" s="1" t="s">
        <v>1230</v>
      </c>
      <c r="D1133" s="1">
        <v>20160217</v>
      </c>
      <c r="E1133" s="1" t="s">
        <v>1244</v>
      </c>
      <c r="F1133" s="1" t="s">
        <v>60</v>
      </c>
      <c r="G1133" s="1" t="s">
        <v>61</v>
      </c>
      <c r="H1133" s="1">
        <v>20160217</v>
      </c>
      <c r="J1133" s="1">
        <v>74</v>
      </c>
      <c r="K1133" s="1">
        <v>31.933029174804688</v>
      </c>
      <c r="L1133">
        <f t="shared" si="1736"/>
        <v>26.601764763877362</v>
      </c>
      <c r="M1133">
        <f t="shared" si="1737"/>
        <v>829.33260143333268</v>
      </c>
      <c r="N1133" s="1">
        <v>964.1185302734375</v>
      </c>
      <c r="O1133">
        <f t="shared" si="1738"/>
        <v>0.74765034367307459</v>
      </c>
      <c r="P1133" s="1">
        <v>86.936363220214844</v>
      </c>
      <c r="Q1133" s="1">
        <v>30.59185791015625</v>
      </c>
      <c r="R1133" s="1">
        <v>1999.9248046875</v>
      </c>
      <c r="S1133" s="1">
        <v>99.169288635253906</v>
      </c>
      <c r="T1133">
        <f t="shared" si="1739"/>
        <v>0.39335510526948314</v>
      </c>
      <c r="U1133">
        <f t="shared" si="1740"/>
        <v>2.8400000333786011</v>
      </c>
      <c r="V1133">
        <f t="shared" si="1741"/>
        <v>3.3697476053079045</v>
      </c>
      <c r="W1133" s="1">
        <v>20884.500024396926</v>
      </c>
      <c r="X1133" s="1">
        <v>0</v>
      </c>
      <c r="Y1133">
        <f t="shared" si="1742"/>
        <v>0.92533539851959512</v>
      </c>
      <c r="Z1133">
        <f t="shared" si="1743"/>
        <v>31.933029174804688</v>
      </c>
      <c r="AA1133" s="1">
        <v>6</v>
      </c>
      <c r="AB1133">
        <f t="shared" si="1744"/>
        <v>1.4200000166893005</v>
      </c>
      <c r="AC1133" s="1">
        <v>1</v>
      </c>
      <c r="AD1133" s="1">
        <v>30.019172668457031</v>
      </c>
      <c r="AE1133" s="1">
        <v>999.9034423828125</v>
      </c>
      <c r="AF1133" s="1">
        <v>34.754169464111328</v>
      </c>
      <c r="AG1133" s="1">
        <v>38.637741088867188</v>
      </c>
      <c r="AH1133" s="1">
        <v>78.19818115234375</v>
      </c>
      <c r="AI1133" s="1">
        <v>500.50033569335938</v>
      </c>
      <c r="AJ1133" s="1">
        <v>18.895595550537109</v>
      </c>
      <c r="AK1133" s="1">
        <v>2.4105854034423828</v>
      </c>
      <c r="AL1133" s="1">
        <v>0.36156371235847473</v>
      </c>
      <c r="AM1133" s="1">
        <v>1</v>
      </c>
      <c r="AN1133" s="1">
        <v>-0.21956524252891541</v>
      </c>
      <c r="AO1133" s="1">
        <v>2.737391471862793</v>
      </c>
      <c r="AP1133" s="1">
        <v>1</v>
      </c>
      <c r="AQ1133" s="1">
        <v>0</v>
      </c>
      <c r="AR1133" s="1">
        <v>0.15999999642372131</v>
      </c>
      <c r="AS1133" s="1">
        <v>111115</v>
      </c>
      <c r="AT1133">
        <f t="shared" si="1745"/>
        <v>0.83416722615559891</v>
      </c>
      <c r="AU1133">
        <f t="shared" si="1746"/>
        <v>3.3697476053079047E-3</v>
      </c>
      <c r="AV1133">
        <f t="shared" si="1747"/>
        <v>305.08302917480466</v>
      </c>
      <c r="AW1133">
        <f t="shared" si="1748"/>
        <v>303.74185791015623</v>
      </c>
      <c r="AX1133">
        <f t="shared" si="1749"/>
        <v>319.98796159771155</v>
      </c>
      <c r="AY1133">
        <f t="shared" si="1750"/>
        <v>1.819656543698541</v>
      </c>
      <c r="AZ1133">
        <f t="shared" si="1751"/>
        <v>4.757012696775675</v>
      </c>
      <c r="BA1133">
        <f t="shared" si="1752"/>
        <v>47.968607642957259</v>
      </c>
      <c r="BB1133">
        <f t="shared" si="1753"/>
        <v>9.3308665540900719</v>
      </c>
      <c r="BC1133">
        <f t="shared" si="1754"/>
        <v>31.262443542480469</v>
      </c>
      <c r="BD1133">
        <f t="shared" si="1755"/>
        <v>4.5793276419291544</v>
      </c>
      <c r="BE1133">
        <f t="shared" si="1756"/>
        <v>0.34550133350401585</v>
      </c>
      <c r="BF1133">
        <f t="shared" si="1757"/>
        <v>3.8316772982560798</v>
      </c>
      <c r="BG1133">
        <f t="shared" si="1758"/>
        <v>0.21978187075575389</v>
      </c>
      <c r="BH1133">
        <f t="shared" si="1759"/>
        <v>82.244324126168152</v>
      </c>
      <c r="BI1133">
        <f t="shared" si="1760"/>
        <v>0.86019776136666759</v>
      </c>
      <c r="BJ1133">
        <f t="shared" si="1761"/>
        <v>82.141068578965701</v>
      </c>
      <c r="BK1133">
        <f t="shared" si="1762"/>
        <v>951.47332534063639</v>
      </c>
      <c r="BL1133">
        <f t="shared" si="1763"/>
        <v>2.2965408757086053E-2</v>
      </c>
    </row>
    <row r="1134" spans="1:64" x14ac:dyDescent="0.2">
      <c r="A1134" s="1" t="s">
        <v>3567</v>
      </c>
      <c r="B1134" s="1" t="s">
        <v>725</v>
      </c>
      <c r="C1134" s="1" t="s">
        <v>1230</v>
      </c>
      <c r="D1134" s="1">
        <v>20160217</v>
      </c>
      <c r="E1134" s="1" t="s">
        <v>1245</v>
      </c>
      <c r="F1134" s="1" t="s">
        <v>60</v>
      </c>
      <c r="G1134" s="1" t="s">
        <v>61</v>
      </c>
      <c r="H1134" s="1">
        <v>20160217</v>
      </c>
      <c r="J1134" s="1">
        <v>75</v>
      </c>
      <c r="K1134" s="1">
        <v>31.8861083984375</v>
      </c>
      <c r="L1134">
        <f t="shared" si="1736"/>
        <v>27.888650378651285</v>
      </c>
      <c r="M1134">
        <f t="shared" si="1737"/>
        <v>1214.7767729623808</v>
      </c>
      <c r="N1134" s="1">
        <v>1361.1357421875</v>
      </c>
      <c r="O1134">
        <f t="shared" si="1738"/>
        <v>0.739729045207556</v>
      </c>
      <c r="P1134" s="1">
        <v>87.008224487304688</v>
      </c>
      <c r="Q1134" s="1">
        <v>30.576637268066406</v>
      </c>
      <c r="R1134" s="1">
        <v>1999.390625</v>
      </c>
      <c r="S1134" s="1">
        <v>99.166557312011719</v>
      </c>
      <c r="T1134">
        <f t="shared" si="1739"/>
        <v>0.39340395897436192</v>
      </c>
      <c r="U1134">
        <f t="shared" si="1740"/>
        <v>2.8400000333786011</v>
      </c>
      <c r="V1134">
        <f t="shared" si="1741"/>
        <v>3.3246231073321839</v>
      </c>
      <c r="W1134" s="1">
        <v>21018.500024396926</v>
      </c>
      <c r="X1134" s="1">
        <v>0</v>
      </c>
      <c r="Y1134">
        <f t="shared" si="1742"/>
        <v>0.91287986781149</v>
      </c>
      <c r="Z1134">
        <f t="shared" si="1743"/>
        <v>31.8861083984375</v>
      </c>
      <c r="AA1134" s="1">
        <v>6</v>
      </c>
      <c r="AB1134">
        <f t="shared" si="1744"/>
        <v>1.4200000166893005</v>
      </c>
      <c r="AC1134" s="1">
        <v>1</v>
      </c>
      <c r="AD1134" s="1">
        <v>30.019016265869141</v>
      </c>
      <c r="AE1134" s="1">
        <v>1399.9957275390625</v>
      </c>
      <c r="AF1134" s="1">
        <v>34.805313110351562</v>
      </c>
      <c r="AG1134" s="1">
        <v>38.637096405029297</v>
      </c>
      <c r="AH1134" s="1">
        <v>78.379295349121094</v>
      </c>
      <c r="AI1134" s="1">
        <v>500.47235107421875</v>
      </c>
      <c r="AJ1134" s="1">
        <v>15.54518985748291</v>
      </c>
      <c r="AK1134" s="1">
        <v>1.8476337194442749</v>
      </c>
      <c r="AL1134" s="1">
        <v>0.37189638614654541</v>
      </c>
      <c r="AM1134" s="1">
        <v>1</v>
      </c>
      <c r="AN1134" s="1">
        <v>-0.21956524252891541</v>
      </c>
      <c r="AO1134" s="1">
        <v>2.737391471862793</v>
      </c>
      <c r="AP1134" s="1">
        <v>1</v>
      </c>
      <c r="AQ1134" s="1">
        <v>0</v>
      </c>
      <c r="AR1134" s="1">
        <v>0.15999999642372131</v>
      </c>
      <c r="AS1134" s="1">
        <v>111115</v>
      </c>
      <c r="AT1134">
        <f t="shared" si="1745"/>
        <v>0.8341205851236978</v>
      </c>
      <c r="AU1134">
        <f t="shared" si="1746"/>
        <v>3.324623107332184E-3</v>
      </c>
      <c r="AV1134">
        <f t="shared" si="1747"/>
        <v>305.03610839843748</v>
      </c>
      <c r="AW1134">
        <f t="shared" si="1748"/>
        <v>303.72663726806638</v>
      </c>
      <c r="AX1134">
        <f t="shared" si="1749"/>
        <v>319.90249284962192</v>
      </c>
      <c r="AY1134">
        <f t="shared" si="1750"/>
        <v>1.8467047593079511</v>
      </c>
      <c r="AZ1134">
        <f t="shared" si="1751"/>
        <v>4.7443877028305499</v>
      </c>
      <c r="BA1134">
        <f t="shared" si="1752"/>
        <v>47.842617828337957</v>
      </c>
      <c r="BB1134">
        <f t="shared" si="1753"/>
        <v>9.2055214233086602</v>
      </c>
      <c r="BC1134">
        <f t="shared" si="1754"/>
        <v>31.231372833251953</v>
      </c>
      <c r="BD1134">
        <f t="shared" si="1755"/>
        <v>4.5712368802266159</v>
      </c>
      <c r="BE1134">
        <f t="shared" si="1756"/>
        <v>0.34553902304222156</v>
      </c>
      <c r="BF1134">
        <f t="shared" si="1757"/>
        <v>3.8315078350190599</v>
      </c>
      <c r="BG1134">
        <f t="shared" si="1758"/>
        <v>0.21980627278356507</v>
      </c>
      <c r="BH1134">
        <f t="shared" si="1759"/>
        <v>120.46523047727459</v>
      </c>
      <c r="BI1134">
        <f t="shared" si="1760"/>
        <v>0.89247290722826544</v>
      </c>
      <c r="BJ1134">
        <f t="shared" si="1761"/>
        <v>82.336012128886779</v>
      </c>
      <c r="BK1134">
        <f t="shared" si="1762"/>
        <v>1347.8788134661334</v>
      </c>
      <c r="BL1134">
        <f t="shared" si="1763"/>
        <v>1.7035954812065233E-2</v>
      </c>
    </row>
    <row r="1135" spans="1:64" x14ac:dyDescent="0.2">
      <c r="A1135" s="1" t="s">
        <v>3567</v>
      </c>
      <c r="B1135" s="1" t="s">
        <v>725</v>
      </c>
      <c r="C1135" s="1" t="s">
        <v>1230</v>
      </c>
      <c r="D1135" s="1">
        <v>20160217</v>
      </c>
      <c r="E1135" s="1" t="s">
        <v>1246</v>
      </c>
      <c r="F1135" s="1" t="s">
        <v>60</v>
      </c>
      <c r="G1135" s="1" t="s">
        <v>61</v>
      </c>
      <c r="H1135" s="1">
        <v>20160217</v>
      </c>
      <c r="J1135" s="1">
        <v>76</v>
      </c>
      <c r="K1135" s="1">
        <v>31.881143569946289</v>
      </c>
      <c r="L1135">
        <f t="shared" si="1736"/>
        <v>28.896243191124448</v>
      </c>
      <c r="M1135">
        <f t="shared" si="1737"/>
        <v>1599.3852631766713</v>
      </c>
      <c r="N1135" s="1">
        <v>1758.5511474609375</v>
      </c>
      <c r="O1135">
        <f t="shared" si="1738"/>
        <v>0.74149448710471422</v>
      </c>
      <c r="P1135" s="1">
        <v>86.993484497070312</v>
      </c>
      <c r="Q1135" s="1">
        <v>30.556825637817383</v>
      </c>
      <c r="R1135" s="1">
        <v>1999.899658203125</v>
      </c>
      <c r="S1135" s="1">
        <v>99.161300659179688</v>
      </c>
      <c r="T1135">
        <f t="shared" si="1739"/>
        <v>0.38617738033454335</v>
      </c>
      <c r="U1135">
        <f t="shared" si="1740"/>
        <v>2.8400000333786011</v>
      </c>
      <c r="V1135">
        <f t="shared" si="1741"/>
        <v>3.284025873387137</v>
      </c>
      <c r="W1135" s="1">
        <v>21138.500024396926</v>
      </c>
      <c r="X1135" s="1">
        <v>0</v>
      </c>
      <c r="Y1135">
        <f t="shared" si="1742"/>
        <v>0.91653353079961608</v>
      </c>
      <c r="Z1135">
        <f t="shared" si="1743"/>
        <v>31.881143569946289</v>
      </c>
      <c r="AA1135" s="1">
        <v>6</v>
      </c>
      <c r="AB1135">
        <f t="shared" si="1744"/>
        <v>1.4200000166893005</v>
      </c>
      <c r="AC1135" s="1">
        <v>1</v>
      </c>
      <c r="AD1135" s="1">
        <v>30.020893096923828</v>
      </c>
      <c r="AE1135" s="1">
        <v>1800.124267578125</v>
      </c>
      <c r="AF1135" s="1">
        <v>34.803047180175781</v>
      </c>
      <c r="AG1135" s="1">
        <v>38.588844299316406</v>
      </c>
      <c r="AH1135" s="1">
        <v>78.458900451660156</v>
      </c>
      <c r="AI1135" s="1">
        <v>500.39117431640625</v>
      </c>
      <c r="AJ1135" s="1">
        <v>18.204675674438477</v>
      </c>
      <c r="AK1135" s="1">
        <v>1.2845478057861328</v>
      </c>
      <c r="AL1135" s="1">
        <v>0.37789824604988098</v>
      </c>
      <c r="AM1135" s="1">
        <v>1</v>
      </c>
      <c r="AN1135" s="1">
        <v>-0.21956524252891541</v>
      </c>
      <c r="AO1135" s="1">
        <v>2.737391471862793</v>
      </c>
      <c r="AP1135" s="1">
        <v>1</v>
      </c>
      <c r="AQ1135" s="1">
        <v>0</v>
      </c>
      <c r="AR1135" s="1">
        <v>0.15999999642372131</v>
      </c>
      <c r="AS1135" s="1">
        <v>111125</v>
      </c>
      <c r="AT1135">
        <f t="shared" si="1745"/>
        <v>0.8339852905273436</v>
      </c>
      <c r="AU1135">
        <f t="shared" si="1746"/>
        <v>3.2840258733871372E-3</v>
      </c>
      <c r="AV1135">
        <f t="shared" si="1747"/>
        <v>305.03114356994627</v>
      </c>
      <c r="AW1135">
        <f t="shared" si="1748"/>
        <v>303.70682563781736</v>
      </c>
      <c r="AX1135">
        <f t="shared" si="1749"/>
        <v>319.98393816030148</v>
      </c>
      <c r="AY1135">
        <f t="shared" si="1750"/>
        <v>1.8665882035920407</v>
      </c>
      <c r="AZ1135">
        <f t="shared" si="1751"/>
        <v>4.7430535224544021</v>
      </c>
      <c r="BA1135">
        <f t="shared" si="1752"/>
        <v>47.831699371879125</v>
      </c>
      <c r="BB1135">
        <f t="shared" si="1753"/>
        <v>9.242855072562719</v>
      </c>
      <c r="BC1135">
        <f t="shared" si="1754"/>
        <v>31.218984603881836</v>
      </c>
      <c r="BD1135">
        <f t="shared" si="1755"/>
        <v>4.5680144787595003</v>
      </c>
      <c r="BE1135">
        <f t="shared" si="1756"/>
        <v>0.33995147581728147</v>
      </c>
      <c r="BF1135">
        <f t="shared" si="1757"/>
        <v>3.8265199916547861</v>
      </c>
      <c r="BG1135">
        <f t="shared" si="1758"/>
        <v>0.21618965881237726</v>
      </c>
      <c r="BH1135">
        <f t="shared" si="1759"/>
        <v>158.59712295172315</v>
      </c>
      <c r="BI1135">
        <f t="shared" si="1760"/>
        <v>0.90949032985814715</v>
      </c>
      <c r="BJ1135">
        <f t="shared" si="1761"/>
        <v>82.22113930355826</v>
      </c>
      <c r="BK1135">
        <f t="shared" si="1762"/>
        <v>1744.8152573730738</v>
      </c>
      <c r="BL1135">
        <f t="shared" si="1763"/>
        <v>1.3616811445952025E-2</v>
      </c>
    </row>
    <row r="1136" spans="1:64" x14ac:dyDescent="0.2">
      <c r="A1136" s="1" t="s">
        <v>3567</v>
      </c>
      <c r="B1136" s="1" t="s">
        <v>725</v>
      </c>
      <c r="C1136" s="1" t="s">
        <v>1230</v>
      </c>
      <c r="D1136" s="1">
        <v>20160217</v>
      </c>
      <c r="E1136" s="1" t="s">
        <v>1247</v>
      </c>
      <c r="F1136" s="1" t="s">
        <v>60</v>
      </c>
      <c r="G1136" s="1" t="s">
        <v>61</v>
      </c>
      <c r="H1136" s="1">
        <v>20160217</v>
      </c>
      <c r="J1136" s="1">
        <v>77</v>
      </c>
      <c r="K1136" s="1">
        <v>31.844074249267578</v>
      </c>
      <c r="L1136">
        <f t="shared" si="1736"/>
        <v>13.90853090206703</v>
      </c>
      <c r="M1136">
        <f t="shared" si="1737"/>
        <v>311.17038809018885</v>
      </c>
      <c r="N1136" s="1">
        <v>381.72174072265625</v>
      </c>
      <c r="O1136">
        <f t="shared" si="1738"/>
        <v>0.74441847334061162</v>
      </c>
      <c r="P1136" s="1">
        <v>86.880691528320312</v>
      </c>
      <c r="Q1136" s="1">
        <v>30.525442123413086</v>
      </c>
      <c r="R1136" s="1">
        <v>2000.7149658203125</v>
      </c>
      <c r="S1136" s="1">
        <v>99.160774230957031</v>
      </c>
      <c r="T1136">
        <f t="shared" si="1739"/>
        <v>0.37996372586023508</v>
      </c>
      <c r="U1136">
        <f t="shared" si="1740"/>
        <v>2.8400000333786011</v>
      </c>
      <c r="V1136">
        <f t="shared" si="1741"/>
        <v>3.2436557368945125</v>
      </c>
      <c r="W1136" s="1">
        <v>21255.500024396926</v>
      </c>
      <c r="X1136" s="1">
        <v>0</v>
      </c>
      <c r="Y1136">
        <f t="shared" si="1742"/>
        <v>0.91839895864667476</v>
      </c>
      <c r="Z1136">
        <f t="shared" si="1743"/>
        <v>31.844074249267578</v>
      </c>
      <c r="AA1136" s="1">
        <v>6</v>
      </c>
      <c r="AB1136">
        <f t="shared" si="1744"/>
        <v>1.4200000166893005</v>
      </c>
      <c r="AC1136" s="1">
        <v>1</v>
      </c>
      <c r="AD1136" s="1">
        <v>30.021295547485352</v>
      </c>
      <c r="AE1136" s="1">
        <v>399.88214111328125</v>
      </c>
      <c r="AF1136" s="1">
        <v>34.730457305908203</v>
      </c>
      <c r="AG1136" s="1">
        <v>38.469882965087891</v>
      </c>
      <c r="AH1136" s="1">
        <v>78.435539245605469</v>
      </c>
      <c r="AI1136" s="1">
        <v>500.43075561523438</v>
      </c>
      <c r="AJ1136" s="1">
        <v>7.6942172050476074</v>
      </c>
      <c r="AK1136" s="1">
        <v>2.8472492694854736</v>
      </c>
      <c r="AL1136" s="1">
        <v>0.34525206685066223</v>
      </c>
      <c r="AM1136" s="1">
        <v>1</v>
      </c>
      <c r="AN1136" s="1">
        <v>-0.21956524252891541</v>
      </c>
      <c r="AO1136" s="1">
        <v>2.737391471862793</v>
      </c>
      <c r="AP1136" s="1">
        <v>1</v>
      </c>
      <c r="AQ1136" s="1">
        <v>0</v>
      </c>
      <c r="AR1136" s="1">
        <v>0.15999999642372131</v>
      </c>
      <c r="AS1136" s="1">
        <v>111125</v>
      </c>
      <c r="AT1136">
        <f t="shared" si="1745"/>
        <v>0.83405125935872393</v>
      </c>
      <c r="AU1136">
        <f t="shared" si="1746"/>
        <v>3.2436557368945127E-3</v>
      </c>
      <c r="AV1136">
        <f t="shared" si="1747"/>
        <v>304.99407424926756</v>
      </c>
      <c r="AW1136">
        <f t="shared" si="1748"/>
        <v>303.67544212341306</v>
      </c>
      <c r="AX1136">
        <f t="shared" si="1749"/>
        <v>320.11438737613571</v>
      </c>
      <c r="AY1136">
        <f t="shared" si="1750"/>
        <v>1.8899833542881301</v>
      </c>
      <c r="AZ1136">
        <f t="shared" si="1751"/>
        <v>4.7331023380390951</v>
      </c>
      <c r="BA1136">
        <f t="shared" si="1752"/>
        <v>47.731599261368679</v>
      </c>
      <c r="BB1136">
        <f t="shared" si="1753"/>
        <v>9.2617162962807882</v>
      </c>
      <c r="BC1136">
        <f t="shared" si="1754"/>
        <v>31.184758186340332</v>
      </c>
      <c r="BD1136">
        <f t="shared" si="1755"/>
        <v>4.5591218527330319</v>
      </c>
      <c r="BE1136">
        <f t="shared" si="1756"/>
        <v>0.33512706192097386</v>
      </c>
      <c r="BF1136">
        <f t="shared" si="1757"/>
        <v>3.8147033793924203</v>
      </c>
      <c r="BG1136">
        <f t="shared" si="1758"/>
        <v>0.21306866708443029</v>
      </c>
      <c r="BH1136">
        <f t="shared" si="1759"/>
        <v>30.8558966007705</v>
      </c>
      <c r="BI1136">
        <f t="shared" si="1760"/>
        <v>0.81517596430608552</v>
      </c>
      <c r="BJ1136">
        <f t="shared" si="1761"/>
        <v>82.115095271792327</v>
      </c>
      <c r="BK1136">
        <f t="shared" si="1762"/>
        <v>375.11029125184302</v>
      </c>
      <c r="BL1136">
        <f t="shared" si="1763"/>
        <v>3.0447054286418234E-2</v>
      </c>
    </row>
    <row r="1137" spans="1:64" x14ac:dyDescent="0.2">
      <c r="A1137" s="1" t="s">
        <v>3567</v>
      </c>
      <c r="B1137" s="1" t="s">
        <v>1136</v>
      </c>
      <c r="C1137" s="1" t="s">
        <v>1263</v>
      </c>
      <c r="D1137" s="1">
        <v>20160310</v>
      </c>
      <c r="E1137" s="1" t="s">
        <v>1262</v>
      </c>
      <c r="F1137" s="1" t="s">
        <v>157</v>
      </c>
      <c r="G1137" s="1" t="s">
        <v>158</v>
      </c>
      <c r="H1137" s="1">
        <v>20160310</v>
      </c>
      <c r="I1137">
        <v>1</v>
      </c>
      <c r="J1137" s="1">
        <v>1</v>
      </c>
      <c r="K1137" s="1">
        <v>31.860624313354492</v>
      </c>
      <c r="L1137">
        <f t="shared" si="1736"/>
        <v>3.0162818734754988</v>
      </c>
      <c r="M1137">
        <f t="shared" si="1737"/>
        <v>290.46532306358665</v>
      </c>
      <c r="N1137" s="1">
        <v>389.96014404296875</v>
      </c>
      <c r="O1137">
        <f t="shared" si="1738"/>
        <v>0.73720274502368666</v>
      </c>
      <c r="P1137" s="1">
        <v>90.586845397949219</v>
      </c>
      <c r="Q1137" s="1">
        <v>28.841501235961914</v>
      </c>
      <c r="R1137" s="1">
        <v>1999.821533203125</v>
      </c>
      <c r="S1137" s="1">
        <v>99.323074340820312</v>
      </c>
      <c r="T1137">
        <f t="shared" si="1739"/>
        <v>5.2682908557568707E-2</v>
      </c>
      <c r="U1137">
        <f t="shared" si="1740"/>
        <v>2.8400000333786011</v>
      </c>
      <c r="V1137">
        <f t="shared" si="1741"/>
        <v>0.61298050843347962</v>
      </c>
      <c r="W1137" s="1">
        <v>1969.4999995417893</v>
      </c>
      <c r="X1137" s="1">
        <v>0</v>
      </c>
      <c r="Y1137">
        <f t="shared" si="1742"/>
        <v>1.127626339605992</v>
      </c>
      <c r="Z1137">
        <f t="shared" si="1743"/>
        <v>31.860624313354492</v>
      </c>
      <c r="AA1137" s="1">
        <v>6</v>
      </c>
      <c r="AB1137">
        <f t="shared" si="1744"/>
        <v>1.4200000166893005</v>
      </c>
      <c r="AC1137" s="1">
        <v>1</v>
      </c>
      <c r="AD1137" s="1">
        <v>28.004613876342773</v>
      </c>
      <c r="AE1137" s="1">
        <v>399.728759765625</v>
      </c>
      <c r="AF1137" s="1">
        <v>34.572608947753906</v>
      </c>
      <c r="AG1137" s="1">
        <v>36.345195770263672</v>
      </c>
      <c r="AH1137" s="1">
        <v>86.168846130371094</v>
      </c>
      <c r="AI1137" s="1">
        <v>199.94561767578125</v>
      </c>
      <c r="AJ1137" s="1">
        <v>4.2069509625434875E-2</v>
      </c>
      <c r="AK1137" s="1">
        <v>4.4375171661376953</v>
      </c>
      <c r="AL1137" s="1">
        <v>1.3250131607055664</v>
      </c>
      <c r="AM1137" s="1">
        <v>1</v>
      </c>
      <c r="AN1137" s="1">
        <v>-0.21956524252891541</v>
      </c>
      <c r="AO1137" s="1">
        <v>2.737391471862793</v>
      </c>
      <c r="AP1137" s="1">
        <v>1</v>
      </c>
      <c r="AQ1137" s="1">
        <v>0</v>
      </c>
      <c r="AR1137" s="1">
        <v>0.15999999642372131</v>
      </c>
      <c r="AS1137" s="1">
        <v>111115</v>
      </c>
      <c r="AT1137">
        <f t="shared" si="1745"/>
        <v>0.33324269612630203</v>
      </c>
      <c r="AU1137">
        <f t="shared" si="1746"/>
        <v>6.1298050843347962E-4</v>
      </c>
      <c r="AV1137">
        <f t="shared" si="1747"/>
        <v>305.01062431335447</v>
      </c>
      <c r="AW1137">
        <f t="shared" si="1748"/>
        <v>301.99150123596189</v>
      </c>
      <c r="AX1137">
        <f t="shared" si="1749"/>
        <v>319.97143816058087</v>
      </c>
      <c r="AY1137">
        <f t="shared" si="1750"/>
        <v>3.0107964575054798</v>
      </c>
      <c r="AZ1137">
        <f t="shared" si="1751"/>
        <v>4.7375429210275586</v>
      </c>
      <c r="BA1137">
        <f t="shared" si="1752"/>
        <v>47.698311318586512</v>
      </c>
      <c r="BB1137">
        <f t="shared" si="1753"/>
        <v>11.35311554832284</v>
      </c>
      <c r="BC1137">
        <f t="shared" si="1754"/>
        <v>30.351062774658203</v>
      </c>
      <c r="BD1137">
        <f t="shared" si="1755"/>
        <v>4.3471193264452532</v>
      </c>
      <c r="BE1137">
        <f t="shared" si="1756"/>
        <v>5.1723422533764309E-2</v>
      </c>
      <c r="BF1137">
        <f t="shared" si="1757"/>
        <v>3.6099165814215666</v>
      </c>
      <c r="BG1137">
        <f t="shared" si="1758"/>
        <v>3.2411995077942769E-2</v>
      </c>
      <c r="BH1137">
        <f t="shared" si="1759"/>
        <v>28.849908876075006</v>
      </c>
      <c r="BI1137">
        <f t="shared" si="1760"/>
        <v>0.74485900033820118</v>
      </c>
      <c r="BJ1137">
        <f t="shared" si="1761"/>
        <v>75.606511251479944</v>
      </c>
      <c r="BK1137">
        <f t="shared" si="1762"/>
        <v>388.5263480988371</v>
      </c>
      <c r="BL1137">
        <f t="shared" si="1763"/>
        <v>5.8696289330304732E-3</v>
      </c>
    </row>
    <row r="1138" spans="1:64" x14ac:dyDescent="0.2">
      <c r="A1138" s="1" t="s">
        <v>3567</v>
      </c>
      <c r="B1138" s="1" t="s">
        <v>1136</v>
      </c>
      <c r="C1138" s="1" t="s">
        <v>1263</v>
      </c>
      <c r="D1138" s="1">
        <v>20160310</v>
      </c>
      <c r="E1138" s="1" t="s">
        <v>1264</v>
      </c>
      <c r="F1138" s="1" t="s">
        <v>157</v>
      </c>
      <c r="G1138" s="1" t="s">
        <v>158</v>
      </c>
      <c r="H1138" s="1">
        <v>20160310</v>
      </c>
      <c r="I1138">
        <v>1</v>
      </c>
      <c r="J1138" s="1">
        <v>2</v>
      </c>
      <c r="K1138" s="1">
        <v>31.850286483764648</v>
      </c>
      <c r="L1138">
        <f t="shared" si="1736"/>
        <v>2.1648949272347453</v>
      </c>
      <c r="M1138">
        <f t="shared" si="1737"/>
        <v>240.25483024238471</v>
      </c>
      <c r="N1138" s="1">
        <v>318.18704223632812</v>
      </c>
      <c r="O1138">
        <f t="shared" si="1738"/>
        <v>0.72837631028590577</v>
      </c>
      <c r="P1138" s="1">
        <v>90.795318603515625</v>
      </c>
      <c r="Q1138" s="1">
        <v>28.832469940185547</v>
      </c>
      <c r="R1138" s="1">
        <v>1998.7552490234375</v>
      </c>
      <c r="S1138" s="1">
        <v>99.321205139160156</v>
      </c>
      <c r="T1138">
        <f t="shared" si="1739"/>
        <v>4.8344504196523273E-2</v>
      </c>
      <c r="U1138">
        <f t="shared" si="1740"/>
        <v>2.8400000333786011</v>
      </c>
      <c r="V1138">
        <f t="shared" si="1741"/>
        <v>0.5587776795538506</v>
      </c>
      <c r="W1138" s="1">
        <v>2065.4999995417893</v>
      </c>
      <c r="X1138" s="1">
        <v>0</v>
      </c>
      <c r="Y1138">
        <f t="shared" si="1742"/>
        <v>1.118437064675907</v>
      </c>
      <c r="Z1138">
        <f t="shared" si="1743"/>
        <v>31.850286483764648</v>
      </c>
      <c r="AA1138" s="1">
        <v>6</v>
      </c>
      <c r="AB1138">
        <f t="shared" si="1744"/>
        <v>1.4200000166893005</v>
      </c>
      <c r="AC1138" s="1">
        <v>1</v>
      </c>
      <c r="AD1138" s="1">
        <v>28.009496688842773</v>
      </c>
      <c r="AE1138" s="1">
        <v>325.21524047851562</v>
      </c>
      <c r="AF1138" s="1">
        <v>34.795143127441406</v>
      </c>
      <c r="AG1138" s="1">
        <v>36.410469055175781</v>
      </c>
      <c r="AH1138" s="1">
        <v>86.767250061035156</v>
      </c>
      <c r="AI1138" s="1">
        <v>199.99641418457031</v>
      </c>
      <c r="AJ1138" s="1">
        <v>6.3674882054328918E-2</v>
      </c>
      <c r="AK1138" s="1">
        <v>4.3939366340637207</v>
      </c>
      <c r="AL1138" s="1">
        <v>1.3143813610076904</v>
      </c>
      <c r="AM1138" s="1">
        <v>1</v>
      </c>
      <c r="AN1138" s="1">
        <v>-0.21956524252891541</v>
      </c>
      <c r="AO1138" s="1">
        <v>2.737391471862793</v>
      </c>
      <c r="AP1138" s="1">
        <v>1</v>
      </c>
      <c r="AQ1138" s="1">
        <v>0</v>
      </c>
      <c r="AR1138" s="1">
        <v>0.15999999642372131</v>
      </c>
      <c r="AS1138" s="1">
        <v>111115</v>
      </c>
      <c r="AT1138">
        <f t="shared" si="1745"/>
        <v>0.33332735697428378</v>
      </c>
      <c r="AU1138">
        <f t="shared" si="1746"/>
        <v>5.5877767955385058E-4</v>
      </c>
      <c r="AV1138">
        <f t="shared" si="1747"/>
        <v>305.00028648376463</v>
      </c>
      <c r="AW1138">
        <f t="shared" si="1748"/>
        <v>301.98246994018552</v>
      </c>
      <c r="AX1138">
        <f t="shared" si="1749"/>
        <v>319.8008326956442</v>
      </c>
      <c r="AY1138">
        <f t="shared" si="1750"/>
        <v>3.0371148316714898</v>
      </c>
      <c r="AZ1138">
        <f t="shared" si="1751"/>
        <v>4.7347687309180637</v>
      </c>
      <c r="BA1138">
        <f t="shared" si="1752"/>
        <v>47.671277490885473</v>
      </c>
      <c r="BB1138">
        <f t="shared" si="1753"/>
        <v>11.260808435709691</v>
      </c>
      <c r="BC1138">
        <f t="shared" si="1754"/>
        <v>30.341378211975098</v>
      </c>
      <c r="BD1138">
        <f t="shared" si="1755"/>
        <v>4.3447079765280625</v>
      </c>
      <c r="BE1138">
        <f t="shared" si="1756"/>
        <v>4.7535324039653964E-2</v>
      </c>
      <c r="BF1138">
        <f t="shared" si="1757"/>
        <v>3.6163316662421567</v>
      </c>
      <c r="BG1138">
        <f t="shared" si="1758"/>
        <v>2.9781232877745065E-2</v>
      </c>
      <c r="BH1138">
        <f t="shared" si="1759"/>
        <v>23.862399280177993</v>
      </c>
      <c r="BI1138">
        <f t="shared" si="1760"/>
        <v>0.75507421217970105</v>
      </c>
      <c r="BJ1138">
        <f t="shared" si="1761"/>
        <v>75.75427645449787</v>
      </c>
      <c r="BK1138">
        <f t="shared" si="1762"/>
        <v>317.15795487104032</v>
      </c>
      <c r="BL1138">
        <f t="shared" si="1763"/>
        <v>5.1709265460286201E-3</v>
      </c>
    </row>
    <row r="1139" spans="1:64" x14ac:dyDescent="0.2">
      <c r="A1139" s="1" t="s">
        <v>3567</v>
      </c>
      <c r="B1139" s="1" t="s">
        <v>1136</v>
      </c>
      <c r="C1139" s="1" t="s">
        <v>1263</v>
      </c>
      <c r="D1139" s="1">
        <v>20160310</v>
      </c>
      <c r="E1139" s="1" t="s">
        <v>1265</v>
      </c>
      <c r="F1139" s="1" t="s">
        <v>157</v>
      </c>
      <c r="G1139" s="1" t="s">
        <v>158</v>
      </c>
      <c r="H1139" s="1">
        <v>20160310</v>
      </c>
      <c r="I1139">
        <v>1</v>
      </c>
      <c r="J1139" s="1">
        <v>3</v>
      </c>
      <c r="K1139" s="1">
        <v>31.772504806518555</v>
      </c>
      <c r="L1139">
        <f t="shared" si="1736"/>
        <v>1.251181370400638</v>
      </c>
      <c r="M1139">
        <f t="shared" si="1737"/>
        <v>197.05502474352807</v>
      </c>
      <c r="N1139" s="1">
        <v>245.85206604003906</v>
      </c>
      <c r="O1139">
        <f t="shared" si="1738"/>
        <v>0.71469162445188372</v>
      </c>
      <c r="P1139" s="1">
        <v>90.995956420898438</v>
      </c>
      <c r="Q1139" s="1">
        <v>28.785987854003906</v>
      </c>
      <c r="R1139" s="1">
        <v>2000.3927001953125</v>
      </c>
      <c r="S1139" s="1">
        <v>99.3197021484375</v>
      </c>
      <c r="T1139">
        <f t="shared" si="1739"/>
        <v>4.5384996216512201E-2</v>
      </c>
      <c r="U1139">
        <f t="shared" si="1740"/>
        <v>2.8400000333786011</v>
      </c>
      <c r="V1139">
        <f t="shared" si="1741"/>
        <v>0.5161025430278624</v>
      </c>
      <c r="W1139" s="1">
        <v>2158.4999995417893</v>
      </c>
      <c r="X1139" s="1">
        <v>0</v>
      </c>
      <c r="Y1139">
        <f t="shared" si="1742"/>
        <v>1.0993671797747742</v>
      </c>
      <c r="Z1139">
        <f t="shared" si="1743"/>
        <v>31.772504806518555</v>
      </c>
      <c r="AA1139" s="1">
        <v>6</v>
      </c>
      <c r="AB1139">
        <f t="shared" si="1744"/>
        <v>1.4200000166893005</v>
      </c>
      <c r="AC1139" s="1">
        <v>1</v>
      </c>
      <c r="AD1139" s="1">
        <v>28.008047103881836</v>
      </c>
      <c r="AE1139" s="1">
        <v>249.98666381835938</v>
      </c>
      <c r="AF1139" s="1">
        <v>34.901218414306641</v>
      </c>
      <c r="AG1139" s="1">
        <v>36.393321990966797</v>
      </c>
      <c r="AH1139" s="1">
        <v>87.265182495117188</v>
      </c>
      <c r="AI1139" s="1">
        <v>199.98069763183594</v>
      </c>
      <c r="AJ1139" s="1">
        <v>0.15008912980556488</v>
      </c>
      <c r="AK1139" s="1">
        <v>4.1049418449401855</v>
      </c>
      <c r="AL1139" s="1">
        <v>1.2962783575057983</v>
      </c>
      <c r="AM1139" s="1">
        <v>1</v>
      </c>
      <c r="AN1139" s="1">
        <v>-0.21956524252891541</v>
      </c>
      <c r="AO1139" s="1">
        <v>2.737391471862793</v>
      </c>
      <c r="AP1139" s="1">
        <v>1</v>
      </c>
      <c r="AQ1139" s="1">
        <v>0</v>
      </c>
      <c r="AR1139" s="1">
        <v>0.15999999642372131</v>
      </c>
      <c r="AS1139" s="1">
        <v>111115</v>
      </c>
      <c r="AT1139">
        <f t="shared" si="1745"/>
        <v>0.33330116271972648</v>
      </c>
      <c r="AU1139">
        <f t="shared" si="1746"/>
        <v>5.1610254302786242E-4</v>
      </c>
      <c r="AV1139">
        <f t="shared" si="1747"/>
        <v>304.92250480651853</v>
      </c>
      <c r="AW1139">
        <f t="shared" si="1748"/>
        <v>301.93598785400388</v>
      </c>
      <c r="AX1139">
        <f t="shared" si="1749"/>
        <v>320.06282487728822</v>
      </c>
      <c r="AY1139">
        <f t="shared" si="1750"/>
        <v>3.0672951481803601</v>
      </c>
      <c r="AZ1139">
        <f t="shared" si="1751"/>
        <v>4.7139410801097767</v>
      </c>
      <c r="BA1139">
        <f t="shared" si="1752"/>
        <v>47.462295779588544</v>
      </c>
      <c r="BB1139">
        <f t="shared" si="1753"/>
        <v>11.068973788621747</v>
      </c>
      <c r="BC1139">
        <f t="shared" si="1754"/>
        <v>30.27924633026123</v>
      </c>
      <c r="BD1139">
        <f t="shared" si="1755"/>
        <v>4.3292655247868863</v>
      </c>
      <c r="BE1139">
        <f t="shared" si="1756"/>
        <v>4.4671123419486612E-2</v>
      </c>
      <c r="BF1139">
        <f t="shared" si="1757"/>
        <v>3.6145739003350026</v>
      </c>
      <c r="BG1139">
        <f t="shared" si="1758"/>
        <v>2.7982723379532139E-2</v>
      </c>
      <c r="BH1139">
        <f t="shared" si="1759"/>
        <v>19.57144636438019</v>
      </c>
      <c r="BI1139">
        <f t="shared" si="1760"/>
        <v>0.80151868527082459</v>
      </c>
      <c r="BJ1139">
        <f t="shared" si="1761"/>
        <v>76.040654293427991</v>
      </c>
      <c r="BK1139">
        <f t="shared" si="1762"/>
        <v>245.25731433926833</v>
      </c>
      <c r="BL1139">
        <f t="shared" si="1763"/>
        <v>3.8792176413300697E-3</v>
      </c>
    </row>
    <row r="1140" spans="1:64" x14ac:dyDescent="0.2">
      <c r="A1140" s="1" t="s">
        <v>3567</v>
      </c>
      <c r="B1140" s="1" t="s">
        <v>1136</v>
      </c>
      <c r="C1140" s="1" t="s">
        <v>1263</v>
      </c>
      <c r="D1140" s="1">
        <v>20160310</v>
      </c>
      <c r="E1140" s="1" t="s">
        <v>1266</v>
      </c>
      <c r="F1140" s="1" t="s">
        <v>157</v>
      </c>
      <c r="G1140" s="1" t="s">
        <v>158</v>
      </c>
      <c r="H1140" s="1">
        <v>20160310</v>
      </c>
      <c r="I1140">
        <v>1</v>
      </c>
      <c r="J1140" s="1">
        <v>4</v>
      </c>
      <c r="K1140" s="1">
        <v>32.202079772949219</v>
      </c>
      <c r="L1140">
        <f t="shared" si="1736"/>
        <v>0.68090361126531407</v>
      </c>
      <c r="M1140">
        <f t="shared" si="1737"/>
        <v>157.00516209623541</v>
      </c>
      <c r="N1140" s="1">
        <v>172.66445922851562</v>
      </c>
      <c r="O1140">
        <f t="shared" si="1738"/>
        <v>0.77727518713060828</v>
      </c>
      <c r="P1140" s="1">
        <v>88.212059020996094</v>
      </c>
      <c r="Q1140" s="1">
        <v>30.022241592407227</v>
      </c>
      <c r="R1140" s="1">
        <v>1999.8670654296875</v>
      </c>
      <c r="S1140" s="1">
        <v>99.32037353515625</v>
      </c>
      <c r="T1140">
        <f t="shared" si="1739"/>
        <v>8.7983607966359012E-2</v>
      </c>
      <c r="U1140">
        <f t="shared" si="1740"/>
        <v>2.8400000333786011</v>
      </c>
      <c r="V1140">
        <f t="shared" si="1741"/>
        <v>0.95820394598632574</v>
      </c>
      <c r="W1140" s="1">
        <v>2257.4999995417893</v>
      </c>
      <c r="X1140" s="1">
        <v>0</v>
      </c>
      <c r="Y1140">
        <f t="shared" si="1742"/>
        <v>1.0669380478211794</v>
      </c>
      <c r="Z1140">
        <f t="shared" si="1743"/>
        <v>32.202079772949219</v>
      </c>
      <c r="AA1140" s="1">
        <v>6</v>
      </c>
      <c r="AB1140">
        <f t="shared" si="1744"/>
        <v>1.4200000166893005</v>
      </c>
      <c r="AC1140" s="1">
        <v>1</v>
      </c>
      <c r="AD1140" s="1">
        <v>29.993625640869141</v>
      </c>
      <c r="AE1140" s="1">
        <v>175.20408630371094</v>
      </c>
      <c r="AF1140" s="1">
        <v>35.121517181396484</v>
      </c>
      <c r="AG1140" s="1">
        <v>37.887840270996094</v>
      </c>
      <c r="AH1140" s="1">
        <v>81.771385192871094</v>
      </c>
      <c r="AI1140" s="1">
        <v>199.95487976074219</v>
      </c>
      <c r="AJ1140" s="1">
        <v>0.18079404532909393</v>
      </c>
      <c r="AK1140" s="1">
        <v>4.0436916351318359</v>
      </c>
      <c r="AL1140" s="1">
        <v>1.4009462594985962</v>
      </c>
      <c r="AM1140" s="1">
        <v>1</v>
      </c>
      <c r="AN1140" s="1">
        <v>-0.21956524252891541</v>
      </c>
      <c r="AO1140" s="1">
        <v>2.737391471862793</v>
      </c>
      <c r="AP1140" s="1">
        <v>1</v>
      </c>
      <c r="AQ1140" s="1">
        <v>0</v>
      </c>
      <c r="AR1140" s="1">
        <v>0.15999999642372131</v>
      </c>
      <c r="AS1140" s="1">
        <v>111115</v>
      </c>
      <c r="AT1140">
        <f t="shared" si="1745"/>
        <v>0.33325813293457024</v>
      </c>
      <c r="AU1140">
        <f t="shared" si="1746"/>
        <v>9.5820394598632576E-4</v>
      </c>
      <c r="AV1140">
        <f t="shared" si="1747"/>
        <v>305.3520797729492</v>
      </c>
      <c r="AW1140">
        <f t="shared" si="1748"/>
        <v>303.1722415924072</v>
      </c>
      <c r="AX1140">
        <f t="shared" si="1749"/>
        <v>319.97872331666804</v>
      </c>
      <c r="AY1140">
        <f t="shared" si="1750"/>
        <v>2.9471355779562738</v>
      </c>
      <c r="AZ1140">
        <f t="shared" si="1751"/>
        <v>4.8299724959768469</v>
      </c>
      <c r="BA1140">
        <f t="shared" si="1752"/>
        <v>48.630228865049425</v>
      </c>
      <c r="BB1140">
        <f t="shared" si="1753"/>
        <v>10.742388594053331</v>
      </c>
      <c r="BC1140">
        <f t="shared" si="1754"/>
        <v>31.112160682678223</v>
      </c>
      <c r="BD1140">
        <f t="shared" si="1755"/>
        <v>4.5403096352862757</v>
      </c>
      <c r="BE1140">
        <f t="shared" si="1756"/>
        <v>8.5339769673867027E-2</v>
      </c>
      <c r="BF1140">
        <f t="shared" si="1757"/>
        <v>3.7630344481556675</v>
      </c>
      <c r="BG1140">
        <f t="shared" si="1758"/>
        <v>5.3568750256912885E-2</v>
      </c>
      <c r="BH1140">
        <f t="shared" si="1759"/>
        <v>15.593811346345856</v>
      </c>
      <c r="BI1140">
        <f t="shared" si="1760"/>
        <v>0.90930793052462722</v>
      </c>
      <c r="BJ1140">
        <f t="shared" si="1761"/>
        <v>77.60506149168792</v>
      </c>
      <c r="BK1140">
        <f t="shared" si="1762"/>
        <v>172.340790262176</v>
      </c>
      <c r="BL1140">
        <f t="shared" si="1763"/>
        <v>3.0661091052078294E-3</v>
      </c>
    </row>
    <row r="1141" spans="1:64" x14ac:dyDescent="0.2">
      <c r="A1141" s="1" t="s">
        <v>3567</v>
      </c>
      <c r="B1141" s="1" t="s">
        <v>1136</v>
      </c>
      <c r="C1141" s="1" t="s">
        <v>1263</v>
      </c>
      <c r="D1141" s="1">
        <v>20160310</v>
      </c>
      <c r="E1141" s="1" t="s">
        <v>1267</v>
      </c>
      <c r="F1141" s="1" t="s">
        <v>157</v>
      </c>
      <c r="G1141" s="1" t="s">
        <v>158</v>
      </c>
      <c r="H1141" s="1">
        <v>20160310</v>
      </c>
      <c r="I1141">
        <v>1</v>
      </c>
      <c r="J1141" s="1">
        <v>5</v>
      </c>
      <c r="K1141" s="1">
        <v>32.545940399169922</v>
      </c>
      <c r="L1141">
        <f t="shared" si="1736"/>
        <v>-0.11199683181391906</v>
      </c>
      <c r="M1141">
        <f t="shared" si="1737"/>
        <v>101.00589284495751</v>
      </c>
      <c r="N1141" s="1">
        <v>100.22531127929688</v>
      </c>
      <c r="O1141">
        <f t="shared" si="1738"/>
        <v>0.87981405833506532</v>
      </c>
      <c r="P1141" s="1">
        <v>86.277511596679688</v>
      </c>
      <c r="Q1141" s="1">
        <v>30.322694778442383</v>
      </c>
      <c r="R1141" s="1">
        <v>1999.8897705078125</v>
      </c>
      <c r="S1141" s="1">
        <v>99.312026977539062</v>
      </c>
      <c r="T1141">
        <f t="shared" si="1739"/>
        <v>6.5871963058920666E-2</v>
      </c>
      <c r="U1141">
        <f t="shared" si="1740"/>
        <v>2.8400000333786011</v>
      </c>
      <c r="V1141">
        <f t="shared" si="1741"/>
        <v>0.79993672111891123</v>
      </c>
      <c r="W1141" s="1">
        <v>2357.9999995529652</v>
      </c>
      <c r="X1141" s="1">
        <v>0</v>
      </c>
      <c r="Y1141">
        <f t="shared" si="1742"/>
        <v>1.1801405167420187</v>
      </c>
      <c r="Z1141">
        <f t="shared" si="1743"/>
        <v>32.545940399169922</v>
      </c>
      <c r="AA1141" s="1">
        <v>6</v>
      </c>
      <c r="AB1141">
        <f t="shared" si="1744"/>
        <v>1.4200000166893005</v>
      </c>
      <c r="AC1141" s="1">
        <v>1</v>
      </c>
      <c r="AD1141" s="1">
        <v>30.001613616943359</v>
      </c>
      <c r="AE1141" s="1">
        <v>100.12981414794922</v>
      </c>
      <c r="AF1141" s="1">
        <v>35.394332885742188</v>
      </c>
      <c r="AG1141" s="1">
        <v>37.704345703125</v>
      </c>
      <c r="AH1141" s="1">
        <v>80.991592407226562</v>
      </c>
      <c r="AI1141" s="1">
        <v>199.94061279296875</v>
      </c>
      <c r="AJ1141" s="1">
        <v>6.8224584683775902E-3</v>
      </c>
      <c r="AK1141" s="1">
        <v>3.1859314441680908</v>
      </c>
      <c r="AL1141" s="1">
        <v>1.3576023578643799</v>
      </c>
      <c r="AM1141" s="1">
        <v>1</v>
      </c>
      <c r="AN1141" s="1">
        <v>-0.21956524252891541</v>
      </c>
      <c r="AO1141" s="1">
        <v>2.737391471862793</v>
      </c>
      <c r="AP1141" s="1">
        <v>1</v>
      </c>
      <c r="AQ1141" s="1">
        <v>0</v>
      </c>
      <c r="AR1141" s="1">
        <v>0.15999999642372131</v>
      </c>
      <c r="AS1141" s="1">
        <v>111115</v>
      </c>
      <c r="AT1141">
        <f t="shared" si="1745"/>
        <v>0.33323435465494788</v>
      </c>
      <c r="AU1141">
        <f t="shared" si="1746"/>
        <v>7.9993672111891123E-4</v>
      </c>
      <c r="AV1141">
        <f t="shared" si="1747"/>
        <v>305.6959403991699</v>
      </c>
      <c r="AW1141">
        <f t="shared" si="1748"/>
        <v>303.47269477844236</v>
      </c>
      <c r="AX1141">
        <f t="shared" si="1749"/>
        <v>319.98235612908684</v>
      </c>
      <c r="AY1141">
        <f t="shared" si="1750"/>
        <v>3.0203871294556892</v>
      </c>
      <c r="AZ1141">
        <f t="shared" si="1751"/>
        <v>4.9246355143812277</v>
      </c>
      <c r="BA1141">
        <f t="shared" si="1752"/>
        <v>49.587503792415895</v>
      </c>
      <c r="BB1141">
        <f t="shared" si="1753"/>
        <v>11.883158089290895</v>
      </c>
      <c r="BC1141">
        <f t="shared" si="1754"/>
        <v>31.434317588806152</v>
      </c>
      <c r="BD1141">
        <f t="shared" si="1755"/>
        <v>4.6243090559742743</v>
      </c>
      <c r="BE1141">
        <f t="shared" si="1756"/>
        <v>6.4378739846557773E-2</v>
      </c>
      <c r="BF1141">
        <f t="shared" si="1757"/>
        <v>3.744494997639209</v>
      </c>
      <c r="BG1141">
        <f t="shared" si="1758"/>
        <v>4.0368256685982699E-2</v>
      </c>
      <c r="BH1141">
        <f t="shared" si="1759"/>
        <v>10.031099955108841</v>
      </c>
      <c r="BI1141">
        <f t="shared" si="1760"/>
        <v>1.0077882678107668</v>
      </c>
      <c r="BJ1141">
        <f t="shared" si="1761"/>
        <v>75.510338586212796</v>
      </c>
      <c r="BK1141">
        <f t="shared" si="1762"/>
        <v>100.27854920928694</v>
      </c>
      <c r="BL1141">
        <f t="shared" si="1763"/>
        <v>-8.4334274453872447E-4</v>
      </c>
    </row>
    <row r="1142" spans="1:64" x14ac:dyDescent="0.2">
      <c r="A1142" s="1" t="s">
        <v>3567</v>
      </c>
      <c r="B1142" s="1" t="s">
        <v>1136</v>
      </c>
      <c r="C1142" s="1" t="s">
        <v>1263</v>
      </c>
      <c r="D1142" s="1">
        <v>20160310</v>
      </c>
      <c r="E1142" s="1" t="s">
        <v>1268</v>
      </c>
      <c r="F1142" s="1" t="s">
        <v>157</v>
      </c>
      <c r="G1142" s="1" t="s">
        <v>158</v>
      </c>
      <c r="H1142" s="1">
        <v>20160310</v>
      </c>
      <c r="I1142">
        <v>1</v>
      </c>
      <c r="J1142" s="1">
        <v>6</v>
      </c>
      <c r="K1142" s="1">
        <v>32.729545593261719</v>
      </c>
      <c r="L1142">
        <f t="shared" si="1736"/>
        <v>-0.66835744600395774</v>
      </c>
      <c r="M1142">
        <f t="shared" si="1737"/>
        <v>83.892977534305885</v>
      </c>
      <c r="N1142" s="1">
        <v>67.635520935058594</v>
      </c>
      <c r="O1142">
        <f t="shared" si="1738"/>
        <v>0.90620028233558036</v>
      </c>
      <c r="P1142" s="1">
        <v>86.103683471679688</v>
      </c>
      <c r="Q1142" s="1">
        <v>30.387535095214844</v>
      </c>
      <c r="R1142" s="1">
        <v>1998.855224609375</v>
      </c>
      <c r="S1142" s="1">
        <v>99.311141967773438</v>
      </c>
      <c r="T1142">
        <f t="shared" si="1739"/>
        <v>6.1126950413534949E-2</v>
      </c>
      <c r="U1142">
        <f t="shared" si="1740"/>
        <v>2.8400000333786011</v>
      </c>
      <c r="V1142">
        <f t="shared" si="1741"/>
        <v>0.7720203434853653</v>
      </c>
      <c r="W1142" s="1">
        <v>2440.9999995529652</v>
      </c>
      <c r="X1142" s="1">
        <v>0</v>
      </c>
      <c r="Y1142">
        <f t="shared" si="1742"/>
        <v>1.224980804801072</v>
      </c>
      <c r="Z1142">
        <f t="shared" si="1743"/>
        <v>32.729545593261719</v>
      </c>
      <c r="AA1142" s="1">
        <v>6</v>
      </c>
      <c r="AB1142">
        <f t="shared" si="1744"/>
        <v>1.4200000166893005</v>
      </c>
      <c r="AC1142" s="1">
        <v>1</v>
      </c>
      <c r="AD1142" s="1">
        <v>30.001886367797852</v>
      </c>
      <c r="AE1142" s="1">
        <v>65.786895751953125</v>
      </c>
      <c r="AF1142" s="1">
        <v>35.539928436279297</v>
      </c>
      <c r="AG1142" s="1">
        <v>37.768756866455078</v>
      </c>
      <c r="AH1142" s="1">
        <v>81.022491455078125</v>
      </c>
      <c r="AI1142" s="1">
        <v>199.978271484375</v>
      </c>
      <c r="AJ1142" s="1">
        <v>0.13985782861709595</v>
      </c>
      <c r="AK1142" s="1">
        <v>2.9350171089172363</v>
      </c>
      <c r="AL1142" s="1">
        <v>1.3494118452072144</v>
      </c>
      <c r="AM1142" s="1">
        <v>1</v>
      </c>
      <c r="AN1142" s="1">
        <v>-0.21956524252891541</v>
      </c>
      <c r="AO1142" s="1">
        <v>2.737391471862793</v>
      </c>
      <c r="AP1142" s="1">
        <v>1</v>
      </c>
      <c r="AQ1142" s="1">
        <v>0</v>
      </c>
      <c r="AR1142" s="1">
        <v>0.15999999642372131</v>
      </c>
      <c r="AS1142" s="1">
        <v>111115</v>
      </c>
      <c r="AT1142">
        <f t="shared" si="1745"/>
        <v>0.33329711914062493</v>
      </c>
      <c r="AU1142">
        <f t="shared" si="1746"/>
        <v>7.7202034348536526E-4</v>
      </c>
      <c r="AV1142">
        <f t="shared" si="1747"/>
        <v>305.8795455932617</v>
      </c>
      <c r="AW1142">
        <f t="shared" si="1748"/>
        <v>303.53753509521482</v>
      </c>
      <c r="AX1142">
        <f t="shared" si="1749"/>
        <v>319.81682878903666</v>
      </c>
      <c r="AY1142">
        <f t="shared" si="1750"/>
        <v>3.0147314175737425</v>
      </c>
      <c r="AZ1142">
        <f t="shared" si="1751"/>
        <v>4.9758391799119099</v>
      </c>
      <c r="BA1142">
        <f t="shared" si="1752"/>
        <v>50.103534017628903</v>
      </c>
      <c r="BB1142">
        <f t="shared" si="1753"/>
        <v>12.334777151173824</v>
      </c>
      <c r="BC1142">
        <f t="shared" si="1754"/>
        <v>31.558540344238281</v>
      </c>
      <c r="BD1142">
        <f t="shared" si="1755"/>
        <v>4.6570586574464183</v>
      </c>
      <c r="BE1142">
        <f t="shared" si="1756"/>
        <v>5.983900125180102E-2</v>
      </c>
      <c r="BF1142">
        <f t="shared" si="1757"/>
        <v>3.750858375110838</v>
      </c>
      <c r="BG1142">
        <f t="shared" si="1758"/>
        <v>3.7512995994350311E-2</v>
      </c>
      <c r="BH1142">
        <f t="shared" si="1759"/>
        <v>8.331507402008679</v>
      </c>
      <c r="BI1142">
        <f t="shared" si="1760"/>
        <v>1.2403686165862042</v>
      </c>
      <c r="BJ1142">
        <f t="shared" si="1761"/>
        <v>74.792623080952424</v>
      </c>
      <c r="BK1142">
        <f t="shared" si="1762"/>
        <v>67.95322605530535</v>
      </c>
      <c r="BL1142">
        <f t="shared" si="1763"/>
        <v>-7.3562668682775906E-3</v>
      </c>
    </row>
    <row r="1143" spans="1:64" x14ac:dyDescent="0.2">
      <c r="A1143" s="1" t="s">
        <v>3567</v>
      </c>
      <c r="B1143" s="1" t="s">
        <v>1136</v>
      </c>
      <c r="C1143" s="1" t="s">
        <v>1263</v>
      </c>
      <c r="D1143" s="1">
        <v>20160310</v>
      </c>
      <c r="E1143" s="1" t="s">
        <v>1269</v>
      </c>
      <c r="F1143" s="1" t="s">
        <v>157</v>
      </c>
      <c r="G1143" s="1" t="s">
        <v>158</v>
      </c>
      <c r="H1143" s="1">
        <v>20160310</v>
      </c>
      <c r="I1143">
        <v>1</v>
      </c>
      <c r="J1143" s="1">
        <v>7</v>
      </c>
      <c r="K1143" s="1">
        <v>33.157199859619141</v>
      </c>
      <c r="L1143">
        <f t="shared" si="1736"/>
        <v>-0.68688201778860791</v>
      </c>
      <c r="M1143">
        <f t="shared" si="1737"/>
        <v>55.967631154263032</v>
      </c>
      <c r="N1143" s="1">
        <v>40.433536529541016</v>
      </c>
      <c r="O1143">
        <f t="shared" si="1738"/>
        <v>0.91881961149358027</v>
      </c>
      <c r="P1143" s="1">
        <v>86.836578369140625</v>
      </c>
      <c r="Q1143" s="1">
        <v>30.534690856933594</v>
      </c>
      <c r="R1143" s="1">
        <v>1999.01171875</v>
      </c>
      <c r="S1143" s="1">
        <v>99.310127258300781</v>
      </c>
      <c r="T1143">
        <f t="shared" si="1739"/>
        <v>6.7666100671542287E-2</v>
      </c>
      <c r="U1143">
        <f t="shared" si="1740"/>
        <v>2.8400000333786011</v>
      </c>
      <c r="V1143">
        <f t="shared" si="1741"/>
        <v>0.89333863783388123</v>
      </c>
      <c r="W1143" s="1">
        <v>2583.9999995529652</v>
      </c>
      <c r="X1143" s="1">
        <v>0</v>
      </c>
      <c r="Y1143">
        <f t="shared" si="1742"/>
        <v>1.2821183279614319</v>
      </c>
      <c r="Z1143">
        <f t="shared" si="1743"/>
        <v>33.157199859619141</v>
      </c>
      <c r="AA1143" s="1">
        <v>6</v>
      </c>
      <c r="AB1143">
        <f t="shared" si="1744"/>
        <v>1.4200000166893005</v>
      </c>
      <c r="AC1143" s="1">
        <v>1</v>
      </c>
      <c r="AD1143" s="1">
        <v>30.003471374511719</v>
      </c>
      <c r="AE1143" s="1">
        <v>38.480796813964844</v>
      </c>
      <c r="AF1143" s="1">
        <v>35.835174560546875</v>
      </c>
      <c r="AG1143" s="1">
        <v>38.412845611572266</v>
      </c>
      <c r="AH1143" s="1">
        <v>81.00946044921875</v>
      </c>
      <c r="AI1143" s="1">
        <v>199.95327758789062</v>
      </c>
      <c r="AJ1143" s="1">
        <v>0.11825846135616302</v>
      </c>
      <c r="AK1143" s="1">
        <v>2.7165172100067139</v>
      </c>
      <c r="AL1143" s="1">
        <v>1.3684526681900024</v>
      </c>
      <c r="AM1143" s="1">
        <v>1</v>
      </c>
      <c r="AN1143" s="1">
        <v>-0.21956524252891541</v>
      </c>
      <c r="AO1143" s="1">
        <v>2.737391471862793</v>
      </c>
      <c r="AP1143" s="1">
        <v>1</v>
      </c>
      <c r="AQ1143" s="1">
        <v>0</v>
      </c>
      <c r="AR1143" s="1">
        <v>0.15999999642372131</v>
      </c>
      <c r="AS1143" s="1">
        <v>111135</v>
      </c>
      <c r="AT1143">
        <f t="shared" si="1745"/>
        <v>0.33325546264648431</v>
      </c>
      <c r="AU1143">
        <f t="shared" si="1746"/>
        <v>8.9333863783388123E-4</v>
      </c>
      <c r="AV1143">
        <f t="shared" si="1747"/>
        <v>306.30719985961912</v>
      </c>
      <c r="AW1143">
        <f t="shared" si="1748"/>
        <v>303.68469085693357</v>
      </c>
      <c r="AX1143">
        <f t="shared" si="1749"/>
        <v>319.841867850977</v>
      </c>
      <c r="AY1143">
        <f t="shared" si="1750"/>
        <v>2.9094087683237504</v>
      </c>
      <c r="AZ1143">
        <f t="shared" si="1751"/>
        <v>5.0969029140001343</v>
      </c>
      <c r="BA1143">
        <f t="shared" si="1752"/>
        <v>51.323093169977909</v>
      </c>
      <c r="BB1143">
        <f t="shared" si="1753"/>
        <v>12.910247558405644</v>
      </c>
      <c r="BC1143">
        <f t="shared" si="1754"/>
        <v>31.845945358276367</v>
      </c>
      <c r="BD1143">
        <f t="shared" si="1755"/>
        <v>4.7336041975322827</v>
      </c>
      <c r="BE1143">
        <f t="shared" si="1756"/>
        <v>6.6091400905818665E-2</v>
      </c>
      <c r="BF1143">
        <f t="shared" si="1757"/>
        <v>3.8147845860387024</v>
      </c>
      <c r="BG1143">
        <f t="shared" si="1758"/>
        <v>4.1445773920538782E-2</v>
      </c>
      <c r="BH1143">
        <f t="shared" si="1759"/>
        <v>5.5581525722755014</v>
      </c>
      <c r="BI1143">
        <f t="shared" si="1760"/>
        <v>1.3841883732671443</v>
      </c>
      <c r="BJ1143">
        <f t="shared" si="1761"/>
        <v>74.276376483795275</v>
      </c>
      <c r="BK1143">
        <f t="shared" si="1762"/>
        <v>40.760047344018531</v>
      </c>
      <c r="BL1143">
        <f t="shared" si="1763"/>
        <v>-1.2516940160203854E-2</v>
      </c>
    </row>
    <row r="1144" spans="1:64" x14ac:dyDescent="0.2">
      <c r="A1144" s="1" t="s">
        <v>3567</v>
      </c>
      <c r="B1144" s="1" t="s">
        <v>1136</v>
      </c>
      <c r="C1144" s="1" t="s">
        <v>1263</v>
      </c>
      <c r="D1144" s="1">
        <v>20160310</v>
      </c>
      <c r="E1144" s="1" t="s">
        <v>1270</v>
      </c>
      <c r="F1144" s="1" t="s">
        <v>157</v>
      </c>
      <c r="G1144" s="1" t="s">
        <v>158</v>
      </c>
      <c r="H1144" s="1">
        <v>20160310</v>
      </c>
      <c r="I1144">
        <v>1</v>
      </c>
      <c r="J1144" s="1">
        <v>8</v>
      </c>
      <c r="K1144" s="1">
        <v>33.435943603515625</v>
      </c>
      <c r="L1144">
        <f t="shared" si="1736"/>
        <v>3.7323702557005181</v>
      </c>
      <c r="M1144">
        <f t="shared" si="1737"/>
        <v>291.92772831668736</v>
      </c>
      <c r="N1144" s="1">
        <v>387.69976806640625</v>
      </c>
      <c r="O1144">
        <f t="shared" si="1738"/>
        <v>0.92010924797444327</v>
      </c>
      <c r="P1144" s="1">
        <v>87.430648803710938</v>
      </c>
      <c r="Q1144" s="1">
        <v>30.653570175170898</v>
      </c>
      <c r="R1144" s="1">
        <v>1999.42822265625</v>
      </c>
      <c r="S1144" s="1">
        <v>99.306526184082031</v>
      </c>
      <c r="T1144">
        <f t="shared" si="1739"/>
        <v>6.9052261308468296E-2</v>
      </c>
      <c r="U1144">
        <f t="shared" si="1740"/>
        <v>2.8400000333786011</v>
      </c>
      <c r="V1144">
        <f t="shared" si="1741"/>
        <v>0.93177801599947208</v>
      </c>
      <c r="W1144" s="1">
        <v>2707.4999995417893</v>
      </c>
      <c r="X1144" s="1">
        <v>0</v>
      </c>
      <c r="Y1144">
        <f t="shared" si="1742"/>
        <v>1.3101003624481176</v>
      </c>
      <c r="Z1144">
        <f t="shared" si="1743"/>
        <v>33.435943603515625</v>
      </c>
      <c r="AA1144" s="1">
        <v>6</v>
      </c>
      <c r="AB1144">
        <f t="shared" si="1744"/>
        <v>1.4200000166893005</v>
      </c>
      <c r="AC1144" s="1">
        <v>1</v>
      </c>
      <c r="AD1144" s="1">
        <v>29.999300003051758</v>
      </c>
      <c r="AE1144" s="1">
        <v>399.98556518554688</v>
      </c>
      <c r="AF1144" s="1">
        <v>36.253322601318359</v>
      </c>
      <c r="AG1144" s="1">
        <v>38.940883636474609</v>
      </c>
      <c r="AH1144" s="1">
        <v>81.396499633789062</v>
      </c>
      <c r="AI1144" s="1">
        <v>199.91964721679688</v>
      </c>
      <c r="AJ1144" s="1">
        <v>0.34225636720657349</v>
      </c>
      <c r="AK1144" s="1">
        <v>4.2713909149169922</v>
      </c>
      <c r="AL1144" s="1">
        <v>1.3883613348007202</v>
      </c>
      <c r="AM1144" s="1">
        <v>1</v>
      </c>
      <c r="AN1144" s="1">
        <v>-0.21956524252891541</v>
      </c>
      <c r="AO1144" s="1">
        <v>2.737391471862793</v>
      </c>
      <c r="AP1144" s="1">
        <v>1</v>
      </c>
      <c r="AQ1144" s="1">
        <v>0</v>
      </c>
      <c r="AR1144" s="1">
        <v>0.15999999642372131</v>
      </c>
      <c r="AS1144" s="1">
        <v>111115</v>
      </c>
      <c r="AT1144">
        <f t="shared" si="1745"/>
        <v>0.33319941202799475</v>
      </c>
      <c r="AU1144">
        <f t="shared" si="1746"/>
        <v>9.3177801599947211E-4</v>
      </c>
      <c r="AV1144">
        <f t="shared" si="1747"/>
        <v>306.5859436035156</v>
      </c>
      <c r="AW1144">
        <f t="shared" si="1748"/>
        <v>303.80357017517088</v>
      </c>
      <c r="AX1144">
        <f t="shared" si="1749"/>
        <v>319.90850847448746</v>
      </c>
      <c r="AY1144">
        <f t="shared" si="1750"/>
        <v>2.865522544953905</v>
      </c>
      <c r="AZ1144">
        <f t="shared" si="1751"/>
        <v>5.1771842429249748</v>
      </c>
      <c r="BA1144">
        <f t="shared" si="1752"/>
        <v>52.13337372538998</v>
      </c>
      <c r="BB1144">
        <f t="shared" si="1753"/>
        <v>13.19249008891537</v>
      </c>
      <c r="BC1144">
        <f t="shared" si="1754"/>
        <v>32.044756889343262</v>
      </c>
      <c r="BD1144">
        <f t="shared" si="1755"/>
        <v>4.7871931284513005</v>
      </c>
      <c r="BE1144">
        <f t="shared" si="1756"/>
        <v>6.7413165716917259E-2</v>
      </c>
      <c r="BF1144">
        <f t="shared" si="1757"/>
        <v>3.8670838804768572</v>
      </c>
      <c r="BG1144">
        <f t="shared" si="1758"/>
        <v>4.2277487734218036E-2</v>
      </c>
      <c r="BH1144">
        <f t="shared" si="1759"/>
        <v>28.990328595940699</v>
      </c>
      <c r="BI1144">
        <f t="shared" si="1760"/>
        <v>0.75297369862415087</v>
      </c>
      <c r="BJ1144">
        <f t="shared" si="1761"/>
        <v>74.116754961849935</v>
      </c>
      <c r="BK1144">
        <f t="shared" si="1762"/>
        <v>385.92557800092186</v>
      </c>
      <c r="BL1144">
        <f t="shared" si="1763"/>
        <v>7.1679926762457736E-3</v>
      </c>
    </row>
    <row r="1145" spans="1:64" x14ac:dyDescent="0.2">
      <c r="A1145" s="1" t="s">
        <v>3567</v>
      </c>
      <c r="B1145" s="1" t="s">
        <v>1136</v>
      </c>
      <c r="C1145" s="1" t="s">
        <v>1263</v>
      </c>
      <c r="D1145" s="1">
        <v>20160310</v>
      </c>
      <c r="E1145" s="1" t="s">
        <v>1271</v>
      </c>
      <c r="F1145" s="1" t="s">
        <v>157</v>
      </c>
      <c r="G1145" s="1" t="s">
        <v>158</v>
      </c>
      <c r="H1145" s="1">
        <v>20160310</v>
      </c>
      <c r="I1145">
        <v>1</v>
      </c>
      <c r="J1145" s="1">
        <v>9</v>
      </c>
      <c r="K1145" s="1">
        <v>33.596527099609375</v>
      </c>
      <c r="L1145">
        <f t="shared" si="1736"/>
        <v>2.8383350503413078</v>
      </c>
      <c r="M1145">
        <f t="shared" si="1737"/>
        <v>311.44375863356305</v>
      </c>
      <c r="N1145" s="1">
        <v>390.29888916015625</v>
      </c>
      <c r="O1145">
        <f t="shared" si="1738"/>
        <v>0.92659391146011361</v>
      </c>
      <c r="P1145" s="1">
        <v>87.677566528320312</v>
      </c>
      <c r="Q1145" s="1">
        <v>30.704627990722656</v>
      </c>
      <c r="R1145" s="1">
        <v>1999.9775390625</v>
      </c>
      <c r="S1145" s="1">
        <v>99.305656433105469</v>
      </c>
      <c r="T1145">
        <f t="shared" si="1739"/>
        <v>6.5245420927977207E-2</v>
      </c>
      <c r="U1145">
        <f t="shared" si="1740"/>
        <v>2.8400000333786011</v>
      </c>
      <c r="V1145">
        <f t="shared" si="1741"/>
        <v>0.89837986610502463</v>
      </c>
      <c r="W1145" s="1">
        <v>2792.9999995529652</v>
      </c>
      <c r="X1145" s="1">
        <v>0</v>
      </c>
      <c r="Y1145">
        <f t="shared" si="1742"/>
        <v>1.3345940773352409</v>
      </c>
      <c r="Z1145">
        <f t="shared" si="1743"/>
        <v>33.596527099609375</v>
      </c>
      <c r="AA1145" s="1">
        <v>6</v>
      </c>
      <c r="AB1145">
        <f t="shared" si="1744"/>
        <v>1.4200000166893005</v>
      </c>
      <c r="AC1145" s="1">
        <v>1</v>
      </c>
      <c r="AD1145" s="1">
        <v>29.992221832275391</v>
      </c>
      <c r="AE1145" s="1">
        <v>399.87014770507812</v>
      </c>
      <c r="AF1145" s="1">
        <v>36.574558258056641</v>
      </c>
      <c r="AG1145" s="1">
        <v>39.165317535400391</v>
      </c>
      <c r="AH1145" s="1">
        <v>81.87774658203125</v>
      </c>
      <c r="AI1145" s="1">
        <v>199.90924072265625</v>
      </c>
      <c r="AJ1145" s="1">
        <v>4.4343821704387665E-2</v>
      </c>
      <c r="AK1145" s="1">
        <v>4.3371610641479492</v>
      </c>
      <c r="AL1145" s="1">
        <v>1.3984718322753906</v>
      </c>
      <c r="AM1145" s="1">
        <v>1</v>
      </c>
      <c r="AN1145" s="1">
        <v>-0.21956524252891541</v>
      </c>
      <c r="AO1145" s="1">
        <v>2.737391471862793</v>
      </c>
      <c r="AP1145" s="1">
        <v>1</v>
      </c>
      <c r="AQ1145" s="1">
        <v>0</v>
      </c>
      <c r="AR1145" s="1">
        <v>0.15999999642372131</v>
      </c>
      <c r="AS1145" s="1">
        <v>111115</v>
      </c>
      <c r="AT1145">
        <f t="shared" si="1745"/>
        <v>0.33318206787109367</v>
      </c>
      <c r="AU1145">
        <f t="shared" si="1746"/>
        <v>8.9837986610502465E-4</v>
      </c>
      <c r="AV1145">
        <f t="shared" si="1747"/>
        <v>306.74652709960935</v>
      </c>
      <c r="AW1145">
        <f t="shared" si="1748"/>
        <v>303.85462799072263</v>
      </c>
      <c r="AX1145">
        <f t="shared" si="1749"/>
        <v>319.99639909752295</v>
      </c>
      <c r="AY1145">
        <f t="shared" si="1750"/>
        <v>2.8669997574745967</v>
      </c>
      <c r="AZ1145">
        <f t="shared" si="1751"/>
        <v>5.223931644599193</v>
      </c>
      <c r="BA1145">
        <f t="shared" si="1752"/>
        <v>52.604572913912016</v>
      </c>
      <c r="BB1145">
        <f t="shared" si="1753"/>
        <v>13.439255378511625</v>
      </c>
      <c r="BC1145">
        <f t="shared" si="1754"/>
        <v>32.150577545166016</v>
      </c>
      <c r="BD1145">
        <f t="shared" si="1755"/>
        <v>4.8159314787240657</v>
      </c>
      <c r="BE1145">
        <f t="shared" si="1756"/>
        <v>6.3780152323646852E-2</v>
      </c>
      <c r="BF1145">
        <f t="shared" si="1757"/>
        <v>3.8893375672639521</v>
      </c>
      <c r="BG1145">
        <f t="shared" si="1758"/>
        <v>3.9991700758904382E-2</v>
      </c>
      <c r="BH1145">
        <f t="shared" si="1759"/>
        <v>30.928126893099638</v>
      </c>
      <c r="BI1145">
        <f t="shared" si="1760"/>
        <v>0.7979621958538663</v>
      </c>
      <c r="BJ1145">
        <f t="shared" si="1761"/>
        <v>73.825013043371342</v>
      </c>
      <c r="BK1145">
        <f t="shared" si="1762"/>
        <v>388.94968061335129</v>
      </c>
      <c r="BL1145">
        <f t="shared" si="1763"/>
        <v>5.3873324123180242E-3</v>
      </c>
    </row>
    <row r="1146" spans="1:64" x14ac:dyDescent="0.2">
      <c r="A1146" s="1" t="s">
        <v>3567</v>
      </c>
      <c r="B1146" s="1" t="s">
        <v>1136</v>
      </c>
      <c r="C1146" s="1" t="s">
        <v>1263</v>
      </c>
      <c r="D1146" s="1">
        <v>20160310</v>
      </c>
      <c r="E1146" s="1" t="s">
        <v>1272</v>
      </c>
      <c r="F1146" s="1" t="s">
        <v>157</v>
      </c>
      <c r="G1146" s="1" t="s">
        <v>158</v>
      </c>
      <c r="H1146" s="1">
        <v>20160310</v>
      </c>
      <c r="I1146">
        <v>1</v>
      </c>
      <c r="J1146" s="1">
        <v>10</v>
      </c>
      <c r="K1146" s="1">
        <v>33.447280883789062</v>
      </c>
      <c r="L1146">
        <f t="shared" si="1736"/>
        <v>2.3581838014651</v>
      </c>
      <c r="M1146">
        <f t="shared" si="1737"/>
        <v>312.95832512540164</v>
      </c>
      <c r="N1146" s="1">
        <v>392.10189819335938</v>
      </c>
      <c r="O1146">
        <f t="shared" si="1738"/>
        <v>0.92119783680188982</v>
      </c>
      <c r="P1146" s="1">
        <v>87.444816589355469</v>
      </c>
      <c r="Q1146" s="1">
        <v>30.651477813720703</v>
      </c>
      <c r="R1146" s="1">
        <v>1999.48974609375</v>
      </c>
      <c r="S1146" s="1">
        <v>99.307907104492188</v>
      </c>
      <c r="T1146">
        <f t="shared" si="1739"/>
        <v>5.3738577905723624E-2</v>
      </c>
      <c r="U1146">
        <f t="shared" si="1740"/>
        <v>2.8400000333786011</v>
      </c>
      <c r="V1146">
        <f t="shared" si="1741"/>
        <v>0.73071690561323011</v>
      </c>
      <c r="W1146" s="1">
        <v>2875.9999995529652</v>
      </c>
      <c r="X1146" s="1">
        <v>0</v>
      </c>
      <c r="Y1146">
        <f t="shared" si="1742"/>
        <v>1.313225138510163</v>
      </c>
      <c r="Z1146">
        <f t="shared" si="1743"/>
        <v>33.447280883789062</v>
      </c>
      <c r="AA1146" s="1">
        <v>6</v>
      </c>
      <c r="AB1146">
        <f t="shared" si="1744"/>
        <v>1.4200000166893005</v>
      </c>
      <c r="AC1146" s="1">
        <v>1</v>
      </c>
      <c r="AD1146" s="1">
        <v>30.001750946044922</v>
      </c>
      <c r="AE1146" s="1">
        <v>400.03851318359375</v>
      </c>
      <c r="AF1146" s="1">
        <v>36.834537506103516</v>
      </c>
      <c r="AG1146" s="1">
        <v>38.941989898681641</v>
      </c>
      <c r="AH1146" s="1">
        <v>82.712501525878906</v>
      </c>
      <c r="AI1146" s="1">
        <v>199.93656921386719</v>
      </c>
      <c r="AJ1146" s="1">
        <v>4.5483801513910294E-3</v>
      </c>
      <c r="AK1146" s="1">
        <v>4.290740966796875</v>
      </c>
      <c r="AL1146" s="1">
        <v>1.3858047723770142</v>
      </c>
      <c r="AM1146" s="1">
        <v>1</v>
      </c>
      <c r="AN1146" s="1">
        <v>-0.21956524252891541</v>
      </c>
      <c r="AO1146" s="1">
        <v>2.737391471862793</v>
      </c>
      <c r="AP1146" s="1">
        <v>1</v>
      </c>
      <c r="AQ1146" s="1">
        <v>0</v>
      </c>
      <c r="AR1146" s="1">
        <v>0.15999999642372131</v>
      </c>
      <c r="AS1146" s="1">
        <v>111115</v>
      </c>
      <c r="AT1146">
        <f t="shared" si="1745"/>
        <v>0.33322761535644529</v>
      </c>
      <c r="AU1146">
        <f t="shared" si="1746"/>
        <v>7.3071690561323009E-4</v>
      </c>
      <c r="AV1146">
        <f t="shared" si="1747"/>
        <v>306.59728088378904</v>
      </c>
      <c r="AW1146">
        <f t="shared" si="1748"/>
        <v>303.80147781372068</v>
      </c>
      <c r="AX1146">
        <f t="shared" si="1749"/>
        <v>319.91835222426744</v>
      </c>
      <c r="AY1146">
        <f t="shared" si="1750"/>
        <v>2.9674646678170506</v>
      </c>
      <c r="AZ1146">
        <f t="shared" si="1751"/>
        <v>5.1804726538325125</v>
      </c>
      <c r="BA1146">
        <f t="shared" si="1752"/>
        <v>52.165762071509548</v>
      </c>
      <c r="BB1146">
        <f t="shared" si="1753"/>
        <v>13.223772172827907</v>
      </c>
      <c r="BC1146">
        <f t="shared" si="1754"/>
        <v>32.049379348754883</v>
      </c>
      <c r="BD1146">
        <f t="shared" si="1755"/>
        <v>4.7884453521242394</v>
      </c>
      <c r="BE1146">
        <f t="shared" si="1756"/>
        <v>5.2740618123154386E-2</v>
      </c>
      <c r="BF1146">
        <f t="shared" si="1757"/>
        <v>3.8672475153223496</v>
      </c>
      <c r="BG1146">
        <f t="shared" si="1758"/>
        <v>3.305111725934147E-2</v>
      </c>
      <c r="BH1146">
        <f t="shared" si="1759"/>
        <v>31.079236279130853</v>
      </c>
      <c r="BI1146">
        <f t="shared" si="1760"/>
        <v>0.79815559824469606</v>
      </c>
      <c r="BJ1146">
        <f t="shared" si="1761"/>
        <v>73.933817626703913</v>
      </c>
      <c r="BK1146">
        <f t="shared" si="1762"/>
        <v>390.98093055442928</v>
      </c>
      <c r="BL1146">
        <f t="shared" si="1763"/>
        <v>4.4592847753605848E-3</v>
      </c>
    </row>
    <row r="1147" spans="1:64" x14ac:dyDescent="0.2">
      <c r="A1147" s="1" t="s">
        <v>3567</v>
      </c>
      <c r="B1147" s="1" t="s">
        <v>1136</v>
      </c>
      <c r="C1147" s="1" t="s">
        <v>1263</v>
      </c>
      <c r="D1147" s="1">
        <v>20160310</v>
      </c>
      <c r="E1147" s="1" t="s">
        <v>1273</v>
      </c>
      <c r="F1147" s="1" t="s">
        <v>157</v>
      </c>
      <c r="G1147" s="1" t="s">
        <v>158</v>
      </c>
      <c r="H1147" s="1">
        <v>20160310</v>
      </c>
      <c r="I1147">
        <v>1</v>
      </c>
      <c r="J1147" s="1">
        <v>11</v>
      </c>
      <c r="K1147" s="1">
        <v>33.625740051269531</v>
      </c>
      <c r="L1147">
        <f t="shared" si="1736"/>
        <v>2.4707736274345375</v>
      </c>
      <c r="M1147">
        <f t="shared" si="1737"/>
        <v>381.25979363078562</v>
      </c>
      <c r="N1147" s="1">
        <v>466.51773071289062</v>
      </c>
      <c r="O1147">
        <f t="shared" si="1738"/>
        <v>0.92990416139087539</v>
      </c>
      <c r="P1147" s="1">
        <v>87.645370483398438</v>
      </c>
      <c r="Q1147" s="1">
        <v>30.729001998901367</v>
      </c>
      <c r="R1147" s="1">
        <v>2000.3699951171875</v>
      </c>
      <c r="S1147" s="1">
        <v>99.300155639648438</v>
      </c>
      <c r="T1147">
        <f t="shared" si="1739"/>
        <v>5.3060463953988807E-2</v>
      </c>
      <c r="U1147">
        <f t="shared" si="1740"/>
        <v>2.8400000333786011</v>
      </c>
      <c r="V1147">
        <f t="shared" si="1741"/>
        <v>0.73627410772182722</v>
      </c>
      <c r="W1147" s="1">
        <v>2973.9999995529652</v>
      </c>
      <c r="X1147" s="1">
        <v>0</v>
      </c>
      <c r="Y1147">
        <f t="shared" si="1742"/>
        <v>1.3391476046164819</v>
      </c>
      <c r="Z1147">
        <f t="shared" si="1743"/>
        <v>33.625740051269531</v>
      </c>
      <c r="AA1147" s="1">
        <v>6</v>
      </c>
      <c r="AB1147">
        <f t="shared" si="1744"/>
        <v>1.4200000166893005</v>
      </c>
      <c r="AC1147" s="1">
        <v>1</v>
      </c>
      <c r="AD1147" s="1">
        <v>30.002182006835938</v>
      </c>
      <c r="AE1147" s="1">
        <v>474.96224975585938</v>
      </c>
      <c r="AF1147" s="1">
        <v>37.085010528564453</v>
      </c>
      <c r="AG1147" s="1">
        <v>39.207668304443359</v>
      </c>
      <c r="AH1147" s="1">
        <v>82.900352478027344</v>
      </c>
      <c r="AI1147" s="1">
        <v>199.95870971679688</v>
      </c>
      <c r="AJ1147" s="1">
        <v>0.10233807563781738</v>
      </c>
      <c r="AK1147" s="1">
        <v>4.4009566307067871</v>
      </c>
      <c r="AL1147" s="1">
        <v>1.3966606855392456</v>
      </c>
      <c r="AM1147" s="1">
        <v>1</v>
      </c>
      <c r="AN1147" s="1">
        <v>-0.21956524252891541</v>
      </c>
      <c r="AO1147" s="1">
        <v>2.737391471862793</v>
      </c>
      <c r="AP1147" s="1">
        <v>1</v>
      </c>
      <c r="AQ1147" s="1">
        <v>0</v>
      </c>
      <c r="AR1147" s="1">
        <v>0.15999999642372131</v>
      </c>
      <c r="AS1147" s="1">
        <v>111115</v>
      </c>
      <c r="AT1147">
        <f t="shared" si="1745"/>
        <v>0.33326451619466141</v>
      </c>
      <c r="AU1147">
        <f t="shared" si="1746"/>
        <v>7.362741077218272E-4</v>
      </c>
      <c r="AV1147">
        <f t="shared" si="1747"/>
        <v>306.77574005126951</v>
      </c>
      <c r="AW1147">
        <f t="shared" si="1748"/>
        <v>303.87900199890134</v>
      </c>
      <c r="AX1147">
        <f t="shared" si="1749"/>
        <v>320.05919206486942</v>
      </c>
      <c r="AY1147">
        <f t="shared" si="1750"/>
        <v>2.9504932186742225</v>
      </c>
      <c r="AZ1147">
        <f t="shared" si="1751"/>
        <v>5.2324751695154186</v>
      </c>
      <c r="BA1147">
        <f t="shared" si="1752"/>
        <v>52.693524353613419</v>
      </c>
      <c r="BB1147">
        <f t="shared" si="1753"/>
        <v>13.48585604917006</v>
      </c>
      <c r="BC1147">
        <f t="shared" si="1754"/>
        <v>32.177371025085449</v>
      </c>
      <c r="BD1147">
        <f t="shared" si="1755"/>
        <v>4.8232317262898121</v>
      </c>
      <c r="BE1147">
        <f t="shared" si="1756"/>
        <v>5.2087303234533283E-2</v>
      </c>
      <c r="BF1147">
        <f t="shared" si="1757"/>
        <v>3.8933275648989367</v>
      </c>
      <c r="BG1147">
        <f t="shared" si="1758"/>
        <v>3.2640620249771705E-2</v>
      </c>
      <c r="BH1147">
        <f t="shared" si="1759"/>
        <v>37.859156846677259</v>
      </c>
      <c r="BI1147">
        <f t="shared" si="1760"/>
        <v>0.81724609490871558</v>
      </c>
      <c r="BJ1147">
        <f t="shared" si="1761"/>
        <v>73.666339144445288</v>
      </c>
      <c r="BK1147">
        <f t="shared" si="1762"/>
        <v>465.3432432629491</v>
      </c>
      <c r="BL1147">
        <f t="shared" si="1763"/>
        <v>3.9113675898995465E-3</v>
      </c>
    </row>
    <row r="1148" spans="1:64" x14ac:dyDescent="0.2">
      <c r="A1148" s="1" t="s">
        <v>3567</v>
      </c>
      <c r="B1148" s="1" t="s">
        <v>1136</v>
      </c>
      <c r="C1148" s="1" t="s">
        <v>1263</v>
      </c>
      <c r="D1148" s="1">
        <v>20160310</v>
      </c>
      <c r="E1148" s="1" t="s">
        <v>1274</v>
      </c>
      <c r="F1148" s="1" t="s">
        <v>157</v>
      </c>
      <c r="G1148" s="1" t="s">
        <v>158</v>
      </c>
      <c r="H1148" s="1">
        <v>20160310</v>
      </c>
      <c r="I1148">
        <v>1</v>
      </c>
      <c r="J1148" s="1">
        <v>12</v>
      </c>
      <c r="K1148" s="1">
        <v>33.811882019042969</v>
      </c>
      <c r="L1148">
        <f t="shared" si="1736"/>
        <v>2.8036388270728523</v>
      </c>
      <c r="M1148">
        <f t="shared" si="1737"/>
        <v>464.97206838481975</v>
      </c>
      <c r="N1148" s="1">
        <v>564.78839111328125</v>
      </c>
      <c r="O1148">
        <f t="shared" si="1738"/>
        <v>0.9451580584175483</v>
      </c>
      <c r="P1148" s="1">
        <v>87.737953186035156</v>
      </c>
      <c r="Q1148" s="1">
        <v>30.799551010131836</v>
      </c>
      <c r="R1148" s="1">
        <v>1998.8878173828125</v>
      </c>
      <c r="S1148" s="1">
        <v>99.295364379882812</v>
      </c>
      <c r="T1148">
        <f t="shared" si="1739"/>
        <v>5.1834502228750259E-2</v>
      </c>
      <c r="U1148">
        <f t="shared" si="1740"/>
        <v>2.8400000333786011</v>
      </c>
      <c r="V1148">
        <f t="shared" si="1741"/>
        <v>0.73863503273508546</v>
      </c>
      <c r="W1148" s="1">
        <v>3096.4999995417893</v>
      </c>
      <c r="X1148" s="1">
        <v>0</v>
      </c>
      <c r="Y1148">
        <f t="shared" si="1742"/>
        <v>1.3740227407668355</v>
      </c>
      <c r="Z1148">
        <f t="shared" si="1743"/>
        <v>33.811882019042969</v>
      </c>
      <c r="AA1148" s="1">
        <v>6</v>
      </c>
      <c r="AB1148">
        <f t="shared" si="1744"/>
        <v>1.4200000166893005</v>
      </c>
      <c r="AC1148" s="1">
        <v>1</v>
      </c>
      <c r="AD1148" s="1">
        <v>29.998411178588867</v>
      </c>
      <c r="AE1148" s="1">
        <v>574.4490966796875</v>
      </c>
      <c r="AF1148" s="1">
        <v>37.281265258789062</v>
      </c>
      <c r="AG1148" s="1">
        <v>39.409461975097656</v>
      </c>
      <c r="AH1148" s="1">
        <v>82.999916076660156</v>
      </c>
      <c r="AI1148" s="1">
        <v>200.03578186035156</v>
      </c>
      <c r="AJ1148" s="1">
        <v>0.23991753160953522</v>
      </c>
      <c r="AK1148" s="1">
        <v>4.478114128112793</v>
      </c>
      <c r="AL1148" s="1">
        <v>1.3946595191955566</v>
      </c>
      <c r="AM1148" s="1">
        <v>1</v>
      </c>
      <c r="AN1148" s="1">
        <v>-0.21956524252891541</v>
      </c>
      <c r="AO1148" s="1">
        <v>2.737391471862793</v>
      </c>
      <c r="AP1148" s="1">
        <v>1</v>
      </c>
      <c r="AQ1148" s="1">
        <v>0</v>
      </c>
      <c r="AR1148" s="1">
        <v>0.15999999642372131</v>
      </c>
      <c r="AS1148" s="1">
        <v>111115</v>
      </c>
      <c r="AT1148">
        <f t="shared" si="1745"/>
        <v>0.33339296976725252</v>
      </c>
      <c r="AU1148">
        <f t="shared" si="1746"/>
        <v>7.3863503273508544E-4</v>
      </c>
      <c r="AV1148">
        <f t="shared" si="1747"/>
        <v>306.96188201904295</v>
      </c>
      <c r="AW1148">
        <f t="shared" si="1748"/>
        <v>303.94955101013181</v>
      </c>
      <c r="AX1148">
        <f t="shared" si="1749"/>
        <v>319.8220436326701</v>
      </c>
      <c r="AY1148">
        <f t="shared" si="1750"/>
        <v>2.9285782650064327</v>
      </c>
      <c r="AZ1148">
        <f t="shared" si="1751"/>
        <v>5.2871996275992936</v>
      </c>
      <c r="BA1148">
        <f t="shared" si="1752"/>
        <v>53.247194978524867</v>
      </c>
      <c r="BB1148">
        <f t="shared" si="1753"/>
        <v>13.837733003427211</v>
      </c>
      <c r="BC1148">
        <f t="shared" si="1754"/>
        <v>32.305716514587402</v>
      </c>
      <c r="BD1148">
        <f t="shared" si="1755"/>
        <v>4.8583349452500064</v>
      </c>
      <c r="BE1148">
        <f t="shared" si="1756"/>
        <v>5.090539802578866E-2</v>
      </c>
      <c r="BF1148">
        <f t="shared" si="1757"/>
        <v>3.9131768868324581</v>
      </c>
      <c r="BG1148">
        <f t="shared" si="1758"/>
        <v>3.1898063517023574E-2</v>
      </c>
      <c r="BH1148">
        <f t="shared" si="1759"/>
        <v>46.169570956738468</v>
      </c>
      <c r="BI1148">
        <f t="shared" si="1760"/>
        <v>0.82326775072039138</v>
      </c>
      <c r="BJ1148">
        <f t="shared" si="1761"/>
        <v>73.23826689097514</v>
      </c>
      <c r="BK1148">
        <f t="shared" si="1762"/>
        <v>563.45567548931501</v>
      </c>
      <c r="BL1148">
        <f t="shared" si="1763"/>
        <v>3.6441845847900393E-3</v>
      </c>
    </row>
    <row r="1149" spans="1:64" x14ac:dyDescent="0.2">
      <c r="A1149" s="1" t="s">
        <v>3567</v>
      </c>
      <c r="B1149" s="1" t="s">
        <v>1136</v>
      </c>
      <c r="C1149" s="1" t="s">
        <v>1263</v>
      </c>
      <c r="D1149" s="1">
        <v>20160310</v>
      </c>
      <c r="E1149" s="1" t="s">
        <v>1275</v>
      </c>
      <c r="F1149" s="1" t="s">
        <v>157</v>
      </c>
      <c r="G1149" s="1" t="s">
        <v>158</v>
      </c>
      <c r="H1149" s="1">
        <v>20160310</v>
      </c>
      <c r="I1149">
        <v>1</v>
      </c>
      <c r="J1149" s="1">
        <v>13</v>
      </c>
      <c r="K1149" s="1">
        <v>33.770050048828125</v>
      </c>
      <c r="L1149">
        <f t="shared" si="1736"/>
        <v>3.7459924675285157</v>
      </c>
      <c r="M1149">
        <f t="shared" si="1737"/>
        <v>519.07775448788027</v>
      </c>
      <c r="N1149" s="1">
        <v>662.22845458984375</v>
      </c>
      <c r="O1149">
        <f t="shared" si="1738"/>
        <v>0.94456892319086583</v>
      </c>
      <c r="P1149" s="1">
        <v>87.668960571289062</v>
      </c>
      <c r="Q1149" s="1">
        <v>30.775527954101562</v>
      </c>
      <c r="R1149" s="1">
        <v>2000.699462890625</v>
      </c>
      <c r="S1149" s="1">
        <v>99.290458679199219</v>
      </c>
      <c r="T1149">
        <f t="shared" si="1739"/>
        <v>4.6933881487239745E-2</v>
      </c>
      <c r="U1149">
        <f t="shared" si="1740"/>
        <v>2.8400000333786011</v>
      </c>
      <c r="V1149">
        <f t="shared" si="1741"/>
        <v>0.6679951324102571</v>
      </c>
      <c r="W1149" s="1">
        <v>3219.9999995529652</v>
      </c>
      <c r="X1149" s="1">
        <v>0</v>
      </c>
      <c r="Y1149">
        <f t="shared" si="1742"/>
        <v>1.3701191265779493</v>
      </c>
      <c r="Z1149">
        <f t="shared" si="1743"/>
        <v>33.770050048828125</v>
      </c>
      <c r="AA1149" s="1">
        <v>6</v>
      </c>
      <c r="AB1149">
        <f t="shared" si="1744"/>
        <v>1.4200000166893005</v>
      </c>
      <c r="AC1149" s="1">
        <v>1</v>
      </c>
      <c r="AD1149" s="1">
        <v>29.995698928833008</v>
      </c>
      <c r="AE1149" s="1">
        <v>674.79840087890625</v>
      </c>
      <c r="AF1149" s="1">
        <v>37.400505065917969</v>
      </c>
      <c r="AG1149" s="1">
        <v>39.326427459716797</v>
      </c>
      <c r="AH1149" s="1">
        <v>83.375572204589844</v>
      </c>
      <c r="AI1149" s="1">
        <v>199.92247009277344</v>
      </c>
      <c r="AJ1149" s="1">
        <v>5.2306059747934341E-2</v>
      </c>
      <c r="AK1149" s="1">
        <v>4.3916640281677246</v>
      </c>
      <c r="AL1149" s="1">
        <v>1.4214552640914917</v>
      </c>
      <c r="AM1149" s="1">
        <v>1</v>
      </c>
      <c r="AN1149" s="1">
        <v>-0.21956524252891541</v>
      </c>
      <c r="AO1149" s="1">
        <v>2.737391471862793</v>
      </c>
      <c r="AP1149" s="1">
        <v>1</v>
      </c>
      <c r="AQ1149" s="1">
        <v>0</v>
      </c>
      <c r="AR1149" s="1">
        <v>0.15999999642372131</v>
      </c>
      <c r="AS1149" s="1">
        <v>111115</v>
      </c>
      <c r="AT1149">
        <f t="shared" si="1745"/>
        <v>0.33320411682128903</v>
      </c>
      <c r="AU1149">
        <f t="shared" si="1746"/>
        <v>6.6799513241025713E-4</v>
      </c>
      <c r="AV1149">
        <f t="shared" si="1747"/>
        <v>306.9200500488281</v>
      </c>
      <c r="AW1149">
        <f t="shared" si="1748"/>
        <v>303.92552795410154</v>
      </c>
      <c r="AX1149">
        <f t="shared" si="1749"/>
        <v>320.11190690744115</v>
      </c>
      <c r="AY1149">
        <f t="shared" si="1750"/>
        <v>2.9713022918912904</v>
      </c>
      <c r="AZ1149">
        <f t="shared" si="1751"/>
        <v>5.2748581472674854</v>
      </c>
      <c r="BA1149">
        <f t="shared" si="1752"/>
        <v>53.12552905320134</v>
      </c>
      <c r="BB1149">
        <f t="shared" si="1753"/>
        <v>13.799101593484544</v>
      </c>
      <c r="BC1149">
        <f t="shared" si="1754"/>
        <v>32.272789001464844</v>
      </c>
      <c r="BD1149">
        <f t="shared" si="1755"/>
        <v>4.8493079438804019</v>
      </c>
      <c r="BE1149">
        <f t="shared" si="1756"/>
        <v>4.6170861170039094E-2</v>
      </c>
      <c r="BF1149">
        <f t="shared" si="1757"/>
        <v>3.904739020689536</v>
      </c>
      <c r="BG1149">
        <f t="shared" si="1758"/>
        <v>2.8924384326127994E-2</v>
      </c>
      <c r="BH1149">
        <f t="shared" si="1759"/>
        <v>51.539468333270392</v>
      </c>
      <c r="BI1149">
        <f t="shared" si="1760"/>
        <v>0.78383486980995865</v>
      </c>
      <c r="BJ1149">
        <f t="shared" si="1761"/>
        <v>73.209331075248102</v>
      </c>
      <c r="BK1149">
        <f t="shared" si="1762"/>
        <v>660.44778917726364</v>
      </c>
      <c r="BL1149">
        <f t="shared" si="1763"/>
        <v>4.1523585551298502E-3</v>
      </c>
    </row>
    <row r="1150" spans="1:64" x14ac:dyDescent="0.2">
      <c r="A1150" s="1" t="s">
        <v>3567</v>
      </c>
      <c r="B1150" s="1" t="s">
        <v>1136</v>
      </c>
      <c r="C1150" s="1" t="s">
        <v>1263</v>
      </c>
      <c r="D1150" s="1">
        <v>20160310</v>
      </c>
      <c r="E1150" s="1" t="s">
        <v>1276</v>
      </c>
      <c r="F1150" s="1" t="s">
        <v>157</v>
      </c>
      <c r="G1150" s="1" t="s">
        <v>158</v>
      </c>
      <c r="H1150" s="1">
        <v>20160310</v>
      </c>
      <c r="I1150">
        <v>1</v>
      </c>
      <c r="J1150" s="1">
        <v>14</v>
      </c>
      <c r="K1150" s="1">
        <v>33.694744110107422</v>
      </c>
      <c r="L1150">
        <f t="shared" si="1736"/>
        <v>4.2063403047670036</v>
      </c>
      <c r="M1150">
        <f t="shared" si="1737"/>
        <v>614.73835208660103</v>
      </c>
      <c r="N1150" s="1">
        <v>786.17401123046875</v>
      </c>
      <c r="O1150">
        <f t="shared" si="1738"/>
        <v>0.93849751547587212</v>
      </c>
      <c r="P1150" s="1">
        <v>87.602912902832031</v>
      </c>
      <c r="Q1150" s="1">
        <v>30.760517120361328</v>
      </c>
      <c r="R1150" s="1">
        <v>1999.865234375</v>
      </c>
      <c r="S1150" s="1">
        <v>99.289009094238281</v>
      </c>
      <c r="T1150">
        <f t="shared" si="1739"/>
        <v>4.3868325217258052E-2</v>
      </c>
      <c r="U1150">
        <f t="shared" si="1740"/>
        <v>2.8400000333786011</v>
      </c>
      <c r="V1150">
        <f t="shared" si="1741"/>
        <v>0.61770520487855485</v>
      </c>
      <c r="W1150" s="1">
        <v>3318.9999995529652</v>
      </c>
      <c r="X1150" s="1">
        <v>0</v>
      </c>
      <c r="Y1150">
        <f t="shared" si="1742"/>
        <v>1.3542500420425285</v>
      </c>
      <c r="Z1150">
        <f t="shared" si="1743"/>
        <v>33.694744110107422</v>
      </c>
      <c r="AA1150" s="1">
        <v>6</v>
      </c>
      <c r="AB1150">
        <f t="shared" si="1744"/>
        <v>1.4200000166893005</v>
      </c>
      <c r="AC1150" s="1">
        <v>1</v>
      </c>
      <c r="AD1150" s="1">
        <v>30.001684188842773</v>
      </c>
      <c r="AE1150" s="1">
        <v>800.25335693359375</v>
      </c>
      <c r="AF1150" s="1">
        <v>37.48291015625</v>
      </c>
      <c r="AG1150" s="1">
        <v>39.263702392578125</v>
      </c>
      <c r="AH1150" s="1">
        <v>83.629714965820312</v>
      </c>
      <c r="AI1150" s="1">
        <v>199.95094299316406</v>
      </c>
      <c r="AJ1150" s="1">
        <v>0.1148466095328331</v>
      </c>
      <c r="AK1150" s="1">
        <v>4.1124038696289062</v>
      </c>
      <c r="AL1150" s="1">
        <v>1.4235444068908691</v>
      </c>
      <c r="AM1150" s="1">
        <v>1</v>
      </c>
      <c r="AN1150" s="1">
        <v>-0.21956524252891541</v>
      </c>
      <c r="AO1150" s="1">
        <v>2.737391471862793</v>
      </c>
      <c r="AP1150" s="1">
        <v>1</v>
      </c>
      <c r="AQ1150" s="1">
        <v>0</v>
      </c>
      <c r="AR1150" s="1">
        <v>0.15999999642372131</v>
      </c>
      <c r="AS1150" s="1">
        <v>111115</v>
      </c>
      <c r="AT1150">
        <f t="shared" si="1745"/>
        <v>0.33325157165527342</v>
      </c>
      <c r="AU1150">
        <f t="shared" si="1746"/>
        <v>6.1770520487855485E-4</v>
      </c>
      <c r="AV1150">
        <f t="shared" si="1747"/>
        <v>306.8447441101074</v>
      </c>
      <c r="AW1150">
        <f t="shared" si="1748"/>
        <v>303.91051712036131</v>
      </c>
      <c r="AX1150">
        <f t="shared" si="1749"/>
        <v>319.97843034792459</v>
      </c>
      <c r="AY1150">
        <f t="shared" si="1750"/>
        <v>3.0048687867996504</v>
      </c>
      <c r="AZ1150">
        <f t="shared" si="1751"/>
        <v>5.2527041459726833</v>
      </c>
      <c r="BA1150">
        <f t="shared" si="1752"/>
        <v>52.903178245914198</v>
      </c>
      <c r="BB1150">
        <f t="shared" si="1753"/>
        <v>13.639475853336073</v>
      </c>
      <c r="BC1150">
        <f t="shared" si="1754"/>
        <v>32.227630615234375</v>
      </c>
      <c r="BD1150">
        <f t="shared" si="1755"/>
        <v>4.8369516194060269</v>
      </c>
      <c r="BE1150">
        <f t="shared" si="1756"/>
        <v>4.3201016686467794E-2</v>
      </c>
      <c r="BF1150">
        <f t="shared" si="1757"/>
        <v>3.8984541039301548</v>
      </c>
      <c r="BG1150">
        <f t="shared" si="1758"/>
        <v>2.7059806326954455E-2</v>
      </c>
      <c r="BH1150">
        <f t="shared" si="1759"/>
        <v>61.036761830903586</v>
      </c>
      <c r="BI1150">
        <f t="shared" si="1760"/>
        <v>0.78193675103105009</v>
      </c>
      <c r="BJ1150">
        <f t="shared" si="1761"/>
        <v>73.383653446051113</v>
      </c>
      <c r="BK1150">
        <f t="shared" si="1762"/>
        <v>784.17451850346345</v>
      </c>
      <c r="BL1150">
        <f t="shared" si="1763"/>
        <v>3.9363255489385744E-3</v>
      </c>
    </row>
    <row r="1151" spans="1:64" x14ac:dyDescent="0.2">
      <c r="A1151" s="1" t="s">
        <v>3567</v>
      </c>
      <c r="B1151" s="1" t="s">
        <v>1136</v>
      </c>
      <c r="C1151" s="1" t="s">
        <v>1263</v>
      </c>
      <c r="D1151" s="1">
        <v>20160310</v>
      </c>
      <c r="E1151" s="1" t="s">
        <v>991</v>
      </c>
      <c r="F1151" s="1" t="s">
        <v>157</v>
      </c>
      <c r="G1151" s="1" t="s">
        <v>158</v>
      </c>
      <c r="H1151" s="1">
        <v>20160310</v>
      </c>
      <c r="I1151">
        <v>1</v>
      </c>
      <c r="J1151" s="1">
        <v>15</v>
      </c>
      <c r="K1151" s="1">
        <v>33.776004791259766</v>
      </c>
      <c r="L1151">
        <f t="shared" si="1736"/>
        <v>4.2121301004299472</v>
      </c>
      <c r="M1151">
        <f t="shared" si="1737"/>
        <v>805.31449201112025</v>
      </c>
      <c r="N1151" s="1">
        <v>985.538818359375</v>
      </c>
      <c r="O1151">
        <f t="shared" si="1738"/>
        <v>0.94500537564611609</v>
      </c>
      <c r="P1151" s="1">
        <v>87.673751831054688</v>
      </c>
      <c r="Q1151" s="1">
        <v>30.777448654174805</v>
      </c>
      <c r="R1151" s="1">
        <v>2000.5750732421875</v>
      </c>
      <c r="S1151" s="1">
        <v>99.287712097167969</v>
      </c>
      <c r="T1151">
        <f t="shared" si="1739"/>
        <v>4.2792315716624438E-2</v>
      </c>
      <c r="U1151">
        <f t="shared" si="1740"/>
        <v>2.8400000333786011</v>
      </c>
      <c r="V1151">
        <f t="shared" si="1741"/>
        <v>0.61044540896745969</v>
      </c>
      <c r="W1151" s="1">
        <v>3436.9999995529652</v>
      </c>
      <c r="X1151" s="1">
        <v>0</v>
      </c>
      <c r="Y1151">
        <f t="shared" si="1742"/>
        <v>1.3712320985114275</v>
      </c>
      <c r="Z1151">
        <f t="shared" si="1743"/>
        <v>33.776004791259766</v>
      </c>
      <c r="AA1151" s="1">
        <v>6</v>
      </c>
      <c r="AB1151">
        <f t="shared" si="1744"/>
        <v>1.4200000166893005</v>
      </c>
      <c r="AC1151" s="1">
        <v>1</v>
      </c>
      <c r="AD1151" s="1">
        <v>29.994487762451172</v>
      </c>
      <c r="AE1151" s="1">
        <v>999.98358154296875</v>
      </c>
      <c r="AF1151" s="1">
        <v>37.574253082275391</v>
      </c>
      <c r="AG1151" s="1">
        <v>39.333984375</v>
      </c>
      <c r="AH1151" s="1">
        <v>83.751396179199219</v>
      </c>
      <c r="AI1151" s="1">
        <v>199.95126342773438</v>
      </c>
      <c r="AJ1151" s="1">
        <v>5.5716492235660553E-2</v>
      </c>
      <c r="AK1151" s="1">
        <v>3.6007370948791504</v>
      </c>
      <c r="AL1151" s="1">
        <v>1.4186660051345825</v>
      </c>
      <c r="AM1151" s="1">
        <v>1</v>
      </c>
      <c r="AN1151" s="1">
        <v>-0.21956524252891541</v>
      </c>
      <c r="AO1151" s="1">
        <v>2.737391471862793</v>
      </c>
      <c r="AP1151" s="1">
        <v>1</v>
      </c>
      <c r="AQ1151" s="1">
        <v>0</v>
      </c>
      <c r="AR1151" s="1">
        <v>0.15999999642372131</v>
      </c>
      <c r="AS1151" s="1">
        <v>111115</v>
      </c>
      <c r="AT1151">
        <f t="shared" si="1745"/>
        <v>0.3332521057128906</v>
      </c>
      <c r="AU1151">
        <f t="shared" si="1746"/>
        <v>6.1044540896745966E-4</v>
      </c>
      <c r="AV1151">
        <f t="shared" si="1747"/>
        <v>306.92600479125974</v>
      </c>
      <c r="AW1151">
        <f t="shared" si="1748"/>
        <v>303.92744865417478</v>
      </c>
      <c r="AX1151">
        <f t="shared" si="1749"/>
        <v>320.092004564136</v>
      </c>
      <c r="AY1151">
        <f t="shared" si="1750"/>
        <v>3.0001496391921183</v>
      </c>
      <c r="AZ1151">
        <f t="shared" si="1751"/>
        <v>5.2766134147709307</v>
      </c>
      <c r="BA1151">
        <f t="shared" si="1752"/>
        <v>53.144677254794331</v>
      </c>
      <c r="BB1151">
        <f t="shared" si="1753"/>
        <v>13.810692879794331</v>
      </c>
      <c r="BC1151">
        <f t="shared" si="1754"/>
        <v>32.276726722717285</v>
      </c>
      <c r="BD1151">
        <f t="shared" si="1755"/>
        <v>4.8503866919056193</v>
      </c>
      <c r="BE1151">
        <f t="shared" si="1756"/>
        <v>4.2157104413609155E-2</v>
      </c>
      <c r="BF1151">
        <f t="shared" si="1757"/>
        <v>3.9053813162595032</v>
      </c>
      <c r="BG1151">
        <f t="shared" si="1758"/>
        <v>2.6404533103701892E-2</v>
      </c>
      <c r="BH1151">
        <f t="shared" si="1759"/>
        <v>79.95783343047718</v>
      </c>
      <c r="BI1151">
        <f t="shared" si="1760"/>
        <v>0.81713117434757776</v>
      </c>
      <c r="BJ1151">
        <f t="shared" si="1761"/>
        <v>73.157604636509859</v>
      </c>
      <c r="BK1151">
        <f t="shared" si="1762"/>
        <v>983.5365734408017</v>
      </c>
      <c r="BL1151">
        <f t="shared" si="1763"/>
        <v>3.1330746297188296E-3</v>
      </c>
    </row>
    <row r="1152" spans="1:64" x14ac:dyDescent="0.2">
      <c r="A1152" s="1" t="s">
        <v>3567</v>
      </c>
      <c r="B1152" s="1" t="s">
        <v>1136</v>
      </c>
      <c r="C1152" s="1" t="s">
        <v>1263</v>
      </c>
      <c r="D1152" s="1">
        <v>20160310</v>
      </c>
      <c r="E1152" s="1" t="s">
        <v>1277</v>
      </c>
      <c r="F1152" s="1" t="s">
        <v>157</v>
      </c>
      <c r="G1152" s="1" t="s">
        <v>158</v>
      </c>
      <c r="H1152" s="1">
        <v>20160310</v>
      </c>
      <c r="I1152">
        <v>1</v>
      </c>
      <c r="J1152" s="1">
        <v>16</v>
      </c>
      <c r="K1152" s="1">
        <v>34.076568603515625</v>
      </c>
      <c r="L1152">
        <f t="shared" si="1736"/>
        <v>5.6702728680777978</v>
      </c>
      <c r="M1152">
        <f t="shared" si="1737"/>
        <v>1140.0302533785705</v>
      </c>
      <c r="N1152" s="1">
        <v>1380.3734130859375</v>
      </c>
      <c r="O1152">
        <f t="shared" si="1738"/>
        <v>0.96386425686073007</v>
      </c>
      <c r="P1152" s="1">
        <v>87.944808959960938</v>
      </c>
      <c r="Q1152" s="1">
        <v>30.898035049438477</v>
      </c>
      <c r="R1152" s="1">
        <v>2000.595703125</v>
      </c>
      <c r="S1152" s="1">
        <v>99.287528991699219</v>
      </c>
      <c r="T1152">
        <f t="shared" si="1739"/>
        <v>4.3745955103695063E-2</v>
      </c>
      <c r="U1152">
        <f t="shared" si="1740"/>
        <v>2.8400000333786011</v>
      </c>
      <c r="V1152">
        <f t="shared" si="1741"/>
        <v>0.64708748252151738</v>
      </c>
      <c r="W1152" s="1">
        <v>3586.9999995529652</v>
      </c>
      <c r="X1152" s="1">
        <v>0</v>
      </c>
      <c r="Y1152">
        <f t="shared" si="1742"/>
        <v>1.4213574530043109</v>
      </c>
      <c r="Z1152">
        <f t="shared" si="1743"/>
        <v>34.076568603515625</v>
      </c>
      <c r="AA1152" s="1">
        <v>6</v>
      </c>
      <c r="AB1152">
        <f t="shared" si="1744"/>
        <v>1.4200000166893005</v>
      </c>
      <c r="AC1152" s="1">
        <v>1</v>
      </c>
      <c r="AD1152" s="1">
        <v>29.998310089111328</v>
      </c>
      <c r="AE1152" s="1">
        <v>1400.0654296875</v>
      </c>
      <c r="AF1152" s="1">
        <v>37.863918304443359</v>
      </c>
      <c r="AG1152" s="1">
        <v>39.728202819824219</v>
      </c>
      <c r="AH1152" s="1">
        <v>83.817909240722656</v>
      </c>
      <c r="AI1152" s="1">
        <v>199.98445129394531</v>
      </c>
      <c r="AJ1152" s="1">
        <v>0.22514362633228302</v>
      </c>
      <c r="AK1152" s="1">
        <v>1.6922653913497925</v>
      </c>
      <c r="AL1152" s="1">
        <v>1.4525960683822632</v>
      </c>
      <c r="AM1152" s="1">
        <v>1</v>
      </c>
      <c r="AN1152" s="1">
        <v>-0.21956524252891541</v>
      </c>
      <c r="AO1152" s="1">
        <v>2.737391471862793</v>
      </c>
      <c r="AP1152" s="1">
        <v>1</v>
      </c>
      <c r="AQ1152" s="1">
        <v>0</v>
      </c>
      <c r="AR1152" s="1">
        <v>0.15999999642372131</v>
      </c>
      <c r="AS1152" s="1">
        <v>111115</v>
      </c>
      <c r="AT1152">
        <f t="shared" si="1745"/>
        <v>0.33330741882324216</v>
      </c>
      <c r="AU1152">
        <f t="shared" si="1746"/>
        <v>6.4708748252151739E-4</v>
      </c>
      <c r="AV1152">
        <f t="shared" si="1747"/>
        <v>307.2265686035156</v>
      </c>
      <c r="AW1152">
        <f t="shared" si="1748"/>
        <v>304.04803504943845</v>
      </c>
      <c r="AX1152">
        <f t="shared" si="1749"/>
        <v>320.09530534531223</v>
      </c>
      <c r="AY1152">
        <f t="shared" si="1750"/>
        <v>2.9532029477203481</v>
      </c>
      <c r="AZ1152">
        <f t="shared" si="1751"/>
        <v>5.3658725422657145</v>
      </c>
      <c r="BA1152">
        <f t="shared" si="1752"/>
        <v>54.043771627293893</v>
      </c>
      <c r="BB1152">
        <f t="shared" si="1753"/>
        <v>14.315568807469674</v>
      </c>
      <c r="BC1152">
        <f t="shared" si="1754"/>
        <v>32.487301826477051</v>
      </c>
      <c r="BD1152">
        <f t="shared" si="1755"/>
        <v>4.9083793461221337</v>
      </c>
      <c r="BE1152">
        <f t="shared" si="1756"/>
        <v>4.3082336117980694E-2</v>
      </c>
      <c r="BF1152">
        <f t="shared" si="1757"/>
        <v>3.9445150892614036</v>
      </c>
      <c r="BG1152">
        <f t="shared" si="1758"/>
        <v>2.6985305958820927E-2</v>
      </c>
      <c r="BH1152">
        <f t="shared" si="1759"/>
        <v>113.19078683373903</v>
      </c>
      <c r="BI1152">
        <f t="shared" si="1760"/>
        <v>0.82588540359520524</v>
      </c>
      <c r="BJ1152">
        <f t="shared" si="1761"/>
        <v>72.62970705228318</v>
      </c>
      <c r="BK1152">
        <f t="shared" si="1762"/>
        <v>1377.6780369303258</v>
      </c>
      <c r="BL1152">
        <f t="shared" si="1763"/>
        <v>2.9893069808430706E-3</v>
      </c>
    </row>
    <row r="1153" spans="1:64" x14ac:dyDescent="0.2">
      <c r="A1153" s="1" t="s">
        <v>3567</v>
      </c>
      <c r="B1153" s="1" t="s">
        <v>1136</v>
      </c>
      <c r="C1153" s="1" t="s">
        <v>1263</v>
      </c>
      <c r="D1153" s="1">
        <v>20160310</v>
      </c>
      <c r="E1153" s="1" t="s">
        <v>1278</v>
      </c>
      <c r="F1153" s="1" t="s">
        <v>157</v>
      </c>
      <c r="G1153" s="1" t="s">
        <v>158</v>
      </c>
      <c r="H1153" s="1">
        <v>20160310</v>
      </c>
      <c r="I1153">
        <v>1</v>
      </c>
      <c r="J1153" s="1">
        <v>17</v>
      </c>
      <c r="K1153" s="1">
        <v>34.406391143798828</v>
      </c>
      <c r="L1153">
        <f t="shared" si="1736"/>
        <v>4.6496725092530342</v>
      </c>
      <c r="M1153">
        <f t="shared" si="1737"/>
        <v>1549.7637675950259</v>
      </c>
      <c r="N1153" s="1">
        <v>1783.1324462890625</v>
      </c>
      <c r="O1153">
        <f t="shared" si="1738"/>
        <v>1.0000681159399849</v>
      </c>
      <c r="P1153" s="1">
        <v>87.936531066894531</v>
      </c>
      <c r="Q1153" s="1">
        <v>31.014413833618164</v>
      </c>
      <c r="R1153" s="1">
        <v>2001.10986328125</v>
      </c>
      <c r="S1153" s="1">
        <v>99.278602600097656</v>
      </c>
      <c r="T1153">
        <f t="shared" si="1739"/>
        <v>3.9350543345943199E-2</v>
      </c>
      <c r="U1153">
        <f t="shared" si="1740"/>
        <v>2.8400000333786011</v>
      </c>
      <c r="V1153">
        <f t="shared" si="1741"/>
        <v>0.61359395018755203</v>
      </c>
      <c r="W1153" s="1">
        <v>3889.9999995529652</v>
      </c>
      <c r="X1153" s="1">
        <v>0</v>
      </c>
      <c r="Y1153">
        <f t="shared" si="1742"/>
        <v>1.4949179785380626</v>
      </c>
      <c r="Z1153">
        <f t="shared" si="1743"/>
        <v>34.406391143798828</v>
      </c>
      <c r="AA1153" s="1">
        <v>6</v>
      </c>
      <c r="AB1153">
        <f t="shared" si="1744"/>
        <v>1.4200000166893005</v>
      </c>
      <c r="AC1153" s="1">
        <v>1</v>
      </c>
      <c r="AD1153" s="1">
        <v>29.996143341064453</v>
      </c>
      <c r="AE1153" s="1">
        <v>1800.3663330078125</v>
      </c>
      <c r="AF1153" s="1">
        <v>38.225193023681641</v>
      </c>
      <c r="AG1153" s="1">
        <v>39.99261474609375</v>
      </c>
      <c r="AH1153" s="1">
        <v>84.050285339355469</v>
      </c>
      <c r="AI1153" s="1">
        <v>199.97085571289062</v>
      </c>
      <c r="AJ1153" s="1">
        <v>4.8896659165620804E-2</v>
      </c>
      <c r="AK1153" s="1">
        <v>-1.1173170804977417</v>
      </c>
      <c r="AL1153" s="1">
        <v>1.4746137857437134</v>
      </c>
      <c r="AM1153" s="1">
        <v>1</v>
      </c>
      <c r="AN1153" s="1">
        <v>-0.21956524252891541</v>
      </c>
      <c r="AO1153" s="1">
        <v>2.737391471862793</v>
      </c>
      <c r="AP1153" s="1">
        <v>1</v>
      </c>
      <c r="AQ1153" s="1">
        <v>0</v>
      </c>
      <c r="AR1153" s="1">
        <v>0.15999999642372131</v>
      </c>
      <c r="AS1153" s="1">
        <v>111115</v>
      </c>
      <c r="AT1153">
        <f t="shared" si="1745"/>
        <v>0.33328475952148434</v>
      </c>
      <c r="AU1153">
        <f t="shared" si="1746"/>
        <v>6.1359395018755207E-4</v>
      </c>
      <c r="AV1153">
        <f t="shared" si="1747"/>
        <v>307.55639114379881</v>
      </c>
      <c r="AW1153">
        <f t="shared" si="1748"/>
        <v>304.16441383361814</v>
      </c>
      <c r="AX1153">
        <f t="shared" si="1749"/>
        <v>320.17757096847345</v>
      </c>
      <c r="AY1153">
        <f t="shared" si="1750"/>
        <v>2.9382673270251658</v>
      </c>
      <c r="AZ1153">
        <f t="shared" si="1751"/>
        <v>5.4653288848543093</v>
      </c>
      <c r="BA1153">
        <f t="shared" si="1752"/>
        <v>55.050421155393394</v>
      </c>
      <c r="BB1153">
        <f t="shared" si="1753"/>
        <v>15.057806409299644</v>
      </c>
      <c r="BC1153">
        <f t="shared" si="1754"/>
        <v>32.710402488708496</v>
      </c>
      <c r="BD1153">
        <f t="shared" si="1755"/>
        <v>4.9704790222562316</v>
      </c>
      <c r="BE1153">
        <f t="shared" si="1756"/>
        <v>3.8812760529867207E-2</v>
      </c>
      <c r="BF1153">
        <f t="shared" si="1757"/>
        <v>3.9704109063162467</v>
      </c>
      <c r="BG1153">
        <f t="shared" si="1758"/>
        <v>2.4305725248634714E-2</v>
      </c>
      <c r="BH1153">
        <f t="shared" si="1759"/>
        <v>153.8583812070967</v>
      </c>
      <c r="BI1153">
        <f t="shared" si="1760"/>
        <v>0.86912431593081707</v>
      </c>
      <c r="BJ1153">
        <f t="shared" si="1761"/>
        <v>71.67501492194171</v>
      </c>
      <c r="BK1153">
        <f t="shared" si="1762"/>
        <v>1780.9222146645143</v>
      </c>
      <c r="BL1153">
        <f t="shared" si="1763"/>
        <v>1.8713077064156508E-3</v>
      </c>
    </row>
    <row r="1154" spans="1:64" x14ac:dyDescent="0.2">
      <c r="A1154" s="1" t="s">
        <v>3567</v>
      </c>
      <c r="B1154" s="2" t="s">
        <v>915</v>
      </c>
      <c r="C1154" s="1" t="s">
        <v>1280</v>
      </c>
      <c r="D1154" s="1">
        <v>20160311</v>
      </c>
      <c r="E1154" s="1" t="s">
        <v>1279</v>
      </c>
      <c r="F1154" s="1" t="s">
        <v>630</v>
      </c>
      <c r="G1154" s="1" t="s">
        <v>3455</v>
      </c>
      <c r="H1154" s="1">
        <v>20160311</v>
      </c>
      <c r="J1154" s="1">
        <v>1</v>
      </c>
      <c r="K1154" s="1">
        <v>34.265693664550781</v>
      </c>
      <c r="L1154">
        <f t="shared" si="1736"/>
        <v>10.674696053648489</v>
      </c>
      <c r="M1154">
        <f t="shared" si="1737"/>
        <v>220.67098636386532</v>
      </c>
      <c r="N1154" s="1">
        <v>377.70266723632812</v>
      </c>
      <c r="O1154">
        <f t="shared" si="1738"/>
        <v>0.92944248810047103</v>
      </c>
      <c r="P1154" s="1">
        <v>88.672157287597656</v>
      </c>
      <c r="Q1154" s="1">
        <v>31.212623596191406</v>
      </c>
      <c r="R1154" s="1">
        <v>2001.181640625</v>
      </c>
      <c r="S1154" s="1">
        <v>99.682579040527344</v>
      </c>
      <c r="T1154">
        <f t="shared" si="1739"/>
        <v>0.11779262876305195</v>
      </c>
      <c r="U1154">
        <f t="shared" si="1740"/>
        <v>2.8400000333786011</v>
      </c>
      <c r="V1154">
        <f t="shared" si="1741"/>
        <v>1.6362694408614127</v>
      </c>
      <c r="W1154" s="1">
        <v>379.00002950429916</v>
      </c>
      <c r="X1154" s="1">
        <v>0</v>
      </c>
      <c r="Y1154">
        <f t="shared" si="1742"/>
        <v>1.3736176753641267</v>
      </c>
      <c r="Z1154">
        <f t="shared" si="1743"/>
        <v>34.265693664550781</v>
      </c>
      <c r="AA1154" s="1">
        <v>6</v>
      </c>
      <c r="AB1154">
        <f t="shared" si="1744"/>
        <v>1.4200000166893005</v>
      </c>
      <c r="AC1154" s="1">
        <v>1</v>
      </c>
      <c r="AD1154" s="1">
        <v>30.040477752685547</v>
      </c>
      <c r="AE1154" s="1">
        <v>400.26333618164062</v>
      </c>
      <c r="AF1154" s="1">
        <v>37.483673095703125</v>
      </c>
      <c r="AG1154" s="1">
        <v>40.619838714599609</v>
      </c>
      <c r="AH1154" s="1">
        <v>81.825973510742188</v>
      </c>
      <c r="AI1154" s="1">
        <v>300.32937622070312</v>
      </c>
      <c r="AJ1154" s="1">
        <v>1415.0806884765625</v>
      </c>
      <c r="AK1154" s="1">
        <v>12.360584259033203</v>
      </c>
      <c r="AL1154" s="1">
        <v>0.12550735473632812</v>
      </c>
      <c r="AM1154" s="1">
        <v>1</v>
      </c>
      <c r="AN1154" s="1">
        <v>-0.21956524252891541</v>
      </c>
      <c r="AO1154" s="1">
        <v>2.737391471862793</v>
      </c>
      <c r="AP1154" s="1">
        <v>1</v>
      </c>
      <c r="AQ1154" s="1">
        <v>0</v>
      </c>
      <c r="AR1154" s="1">
        <v>0.15999999642372131</v>
      </c>
      <c r="AS1154" s="1">
        <v>111115</v>
      </c>
      <c r="AT1154">
        <f t="shared" si="1745"/>
        <v>0.50054896036783847</v>
      </c>
      <c r="AU1154">
        <f t="shared" si="1746"/>
        <v>1.6362694408614126E-3</v>
      </c>
      <c r="AV1154">
        <f t="shared" si="1747"/>
        <v>307.41569366455076</v>
      </c>
      <c r="AW1154">
        <f t="shared" si="1748"/>
        <v>304.36262359619138</v>
      </c>
      <c r="AX1154">
        <f t="shared" si="1749"/>
        <v>320.18905534321675</v>
      </c>
      <c r="AY1154">
        <f t="shared" si="1750"/>
        <v>2.4603015889004034</v>
      </c>
      <c r="AZ1154">
        <f t="shared" si="1751"/>
        <v>5.4227079586456748</v>
      </c>
      <c r="BA1154">
        <f t="shared" si="1752"/>
        <v>54.399755813310136</v>
      </c>
      <c r="BB1154">
        <f t="shared" si="1753"/>
        <v>13.779917098710527</v>
      </c>
      <c r="BC1154">
        <f t="shared" si="1754"/>
        <v>32.739158630371094</v>
      </c>
      <c r="BD1154">
        <f t="shared" si="1755"/>
        <v>4.9785327713820191</v>
      </c>
      <c r="BE1154">
        <f t="shared" si="1756"/>
        <v>0.11310159562590717</v>
      </c>
      <c r="BF1154">
        <f t="shared" si="1757"/>
        <v>4.0490902832815481</v>
      </c>
      <c r="BG1154">
        <f t="shared" si="1758"/>
        <v>7.1095502852810313E-2</v>
      </c>
      <c r="BH1154">
        <f t="shared" si="1759"/>
        <v>21.997053040167138</v>
      </c>
      <c r="BI1154">
        <f t="shared" si="1760"/>
        <v>0.58424524237153919</v>
      </c>
      <c r="BJ1154">
        <f t="shared" si="1761"/>
        <v>74.464771098749665</v>
      </c>
      <c r="BK1154">
        <f t="shared" si="1762"/>
        <v>372.62842797468926</v>
      </c>
      <c r="BL1154">
        <f t="shared" si="1763"/>
        <v>2.1331941916080913E-2</v>
      </c>
    </row>
    <row r="1155" spans="1:64" x14ac:dyDescent="0.2">
      <c r="A1155" s="1" t="s">
        <v>3567</v>
      </c>
      <c r="B1155" s="2" t="s">
        <v>915</v>
      </c>
      <c r="C1155" s="1" t="s">
        <v>1280</v>
      </c>
      <c r="D1155" s="1">
        <v>20160311</v>
      </c>
      <c r="E1155" s="1" t="s">
        <v>1281</v>
      </c>
      <c r="F1155" s="1" t="s">
        <v>630</v>
      </c>
      <c r="G1155" s="1" t="s">
        <v>3455</v>
      </c>
      <c r="H1155" s="1">
        <v>20160311</v>
      </c>
      <c r="J1155" s="1">
        <v>2</v>
      </c>
      <c r="K1155" s="1">
        <v>34.210567474365234</v>
      </c>
      <c r="L1155">
        <f t="shared" si="1736"/>
        <v>8.0987435829253478</v>
      </c>
      <c r="M1155">
        <f t="shared" si="1737"/>
        <v>190.38374327975674</v>
      </c>
      <c r="N1155" s="1">
        <v>307.92422485351562</v>
      </c>
      <c r="O1155">
        <f t="shared" si="1738"/>
        <v>0.91413557827746494</v>
      </c>
      <c r="P1155" s="1">
        <v>88.875373840332031</v>
      </c>
      <c r="Q1155" s="1">
        <v>31.194021224975586</v>
      </c>
      <c r="R1155" s="1">
        <v>1998.7733154296875</v>
      </c>
      <c r="S1155" s="1">
        <v>99.680389404296875</v>
      </c>
      <c r="T1155">
        <f t="shared" si="1739"/>
        <v>0.11999207462740898</v>
      </c>
      <c r="U1155">
        <f t="shared" si="1740"/>
        <v>2.8400000333786011</v>
      </c>
      <c r="V1155">
        <f t="shared" si="1741"/>
        <v>1.6393243275918861</v>
      </c>
      <c r="W1155" s="1">
        <v>462.00002950429916</v>
      </c>
      <c r="X1155" s="1">
        <v>0</v>
      </c>
      <c r="Y1155">
        <f t="shared" si="1742"/>
        <v>1.3520131272566625</v>
      </c>
      <c r="Z1155">
        <f t="shared" si="1743"/>
        <v>34.210567474365234</v>
      </c>
      <c r="AA1155" s="1">
        <v>6</v>
      </c>
      <c r="AB1155">
        <f t="shared" si="1744"/>
        <v>1.4200000166893005</v>
      </c>
      <c r="AC1155" s="1">
        <v>1</v>
      </c>
      <c r="AD1155" s="1">
        <v>30.046598434448242</v>
      </c>
      <c r="AE1155" s="1">
        <v>325.1146240234375</v>
      </c>
      <c r="AF1155" s="1">
        <v>37.528476715087891</v>
      </c>
      <c r="AG1155" s="1">
        <v>40.670734405517578</v>
      </c>
      <c r="AH1155" s="1">
        <v>82.008781433105469</v>
      </c>
      <c r="AI1155" s="1">
        <v>300.29080200195312</v>
      </c>
      <c r="AJ1155" s="1">
        <v>1416.457763671875</v>
      </c>
      <c r="AK1155" s="1">
        <v>11.605817794799805</v>
      </c>
      <c r="AL1155" s="1">
        <v>0.1382320374250412</v>
      </c>
      <c r="AM1155" s="1">
        <v>1</v>
      </c>
      <c r="AN1155" s="1">
        <v>-0.21956524252891541</v>
      </c>
      <c r="AO1155" s="1">
        <v>2.737391471862793</v>
      </c>
      <c r="AP1155" s="1">
        <v>1</v>
      </c>
      <c r="AQ1155" s="1">
        <v>0</v>
      </c>
      <c r="AR1155" s="1">
        <v>0.15999999642372131</v>
      </c>
      <c r="AS1155" s="1">
        <v>111115</v>
      </c>
      <c r="AT1155">
        <f t="shared" si="1745"/>
        <v>0.50048467000325514</v>
      </c>
      <c r="AU1155">
        <f t="shared" si="1746"/>
        <v>1.6393243275918861E-3</v>
      </c>
      <c r="AV1155">
        <f t="shared" si="1747"/>
        <v>307.36056747436521</v>
      </c>
      <c r="AW1155">
        <f t="shared" si="1748"/>
        <v>304.34402122497556</v>
      </c>
      <c r="AX1155">
        <f t="shared" si="1749"/>
        <v>319.80372332057959</v>
      </c>
      <c r="AY1155">
        <f t="shared" si="1750"/>
        <v>2.4598392100633193</v>
      </c>
      <c r="AZ1155">
        <f t="shared" si="1751"/>
        <v>5.4060877701573888</v>
      </c>
      <c r="BA1155">
        <f t="shared" si="1752"/>
        <v>54.234216002414129</v>
      </c>
      <c r="BB1155">
        <f t="shared" si="1753"/>
        <v>13.563481596896551</v>
      </c>
      <c r="BC1155">
        <f t="shared" si="1754"/>
        <v>32.70229434967041</v>
      </c>
      <c r="BD1155">
        <f t="shared" si="1755"/>
        <v>4.9682102211781913</v>
      </c>
      <c r="BE1155">
        <f t="shared" si="1756"/>
        <v>0.11512783937000862</v>
      </c>
      <c r="BF1155">
        <f t="shared" si="1757"/>
        <v>4.0540746429007264</v>
      </c>
      <c r="BG1155">
        <f t="shared" si="1758"/>
        <v>7.2376662545693304E-2</v>
      </c>
      <c r="BH1155">
        <f t="shared" si="1759"/>
        <v>18.97752566637384</v>
      </c>
      <c r="BI1155">
        <f t="shared" si="1760"/>
        <v>0.61828114813092494</v>
      </c>
      <c r="BJ1155">
        <f t="shared" si="1761"/>
        <v>74.809374284572925</v>
      </c>
      <c r="BK1155">
        <f t="shared" si="1762"/>
        <v>304.07447002659666</v>
      </c>
      <c r="BL1155">
        <f t="shared" si="1763"/>
        <v>1.9924788157218602E-2</v>
      </c>
    </row>
    <row r="1156" spans="1:64" x14ac:dyDescent="0.2">
      <c r="A1156" s="1" t="s">
        <v>3567</v>
      </c>
      <c r="B1156" s="2" t="s">
        <v>915</v>
      </c>
      <c r="C1156" s="1" t="s">
        <v>1280</v>
      </c>
      <c r="D1156" s="1">
        <v>20160311</v>
      </c>
      <c r="E1156" s="1" t="s">
        <v>1282</v>
      </c>
      <c r="F1156" s="1" t="s">
        <v>630</v>
      </c>
      <c r="G1156" s="1" t="s">
        <v>3455</v>
      </c>
      <c r="H1156" s="1">
        <v>20160311</v>
      </c>
      <c r="J1156" s="1">
        <v>3</v>
      </c>
      <c r="K1156" s="1">
        <v>34.482688903808594</v>
      </c>
      <c r="L1156">
        <f t="shared" si="1736"/>
        <v>5.9362002941791738</v>
      </c>
      <c r="M1156">
        <f t="shared" si="1737"/>
        <v>171.30845367932125</v>
      </c>
      <c r="N1156" s="1">
        <v>237.14039611816406</v>
      </c>
      <c r="O1156">
        <f t="shared" si="1738"/>
        <v>0.93794729255222542</v>
      </c>
      <c r="P1156" s="1">
        <v>88.063690185546875</v>
      </c>
      <c r="Q1156" s="1">
        <v>31.764104843139648</v>
      </c>
      <c r="R1156" s="1">
        <v>1998.8614501953125</v>
      </c>
      <c r="S1156" s="1">
        <v>99.680564880371094</v>
      </c>
      <c r="T1156">
        <f t="shared" si="1739"/>
        <v>0.16266055351718847</v>
      </c>
      <c r="U1156">
        <f t="shared" si="1740"/>
        <v>2.8400000333786011</v>
      </c>
      <c r="V1156">
        <f t="shared" si="1741"/>
        <v>2.1720586831597295</v>
      </c>
      <c r="W1156" s="1">
        <v>575.50002951547503</v>
      </c>
      <c r="X1156" s="1">
        <v>0</v>
      </c>
      <c r="Y1156">
        <f t="shared" si="1742"/>
        <v>1.3392690080113336</v>
      </c>
      <c r="Z1156">
        <f t="shared" si="1743"/>
        <v>34.482688903808594</v>
      </c>
      <c r="AA1156" s="1">
        <v>6</v>
      </c>
      <c r="AB1156">
        <f t="shared" si="1744"/>
        <v>1.4200000166893005</v>
      </c>
      <c r="AC1156" s="1">
        <v>1</v>
      </c>
      <c r="AD1156" s="1">
        <v>31.074867248535156</v>
      </c>
      <c r="AE1156" s="1">
        <v>250.02922058105469</v>
      </c>
      <c r="AF1156" s="1">
        <v>37.467052459716797</v>
      </c>
      <c r="AG1156" s="1">
        <v>41.625907897949219</v>
      </c>
      <c r="AH1156" s="1">
        <v>79.265228271484375</v>
      </c>
      <c r="AI1156" s="1">
        <v>300.31985473632812</v>
      </c>
      <c r="AJ1156" s="1">
        <v>1435.8013916015625</v>
      </c>
      <c r="AK1156" s="1">
        <v>10.600455284118652</v>
      </c>
      <c r="AL1156" s="1">
        <v>6.582602858543396E-2</v>
      </c>
      <c r="AM1156" s="1">
        <v>1</v>
      </c>
      <c r="AN1156" s="1">
        <v>-0.21956524252891541</v>
      </c>
      <c r="AO1156" s="1">
        <v>2.737391471862793</v>
      </c>
      <c r="AP1156" s="1">
        <v>1</v>
      </c>
      <c r="AQ1156" s="1">
        <v>0</v>
      </c>
      <c r="AR1156" s="1">
        <v>0.15999999642372131</v>
      </c>
      <c r="AS1156" s="1">
        <v>111115</v>
      </c>
      <c r="AT1156">
        <f t="shared" si="1745"/>
        <v>0.50053309122721346</v>
      </c>
      <c r="AU1156">
        <f t="shared" si="1746"/>
        <v>2.1720586831597295E-3</v>
      </c>
      <c r="AV1156">
        <f t="shared" si="1747"/>
        <v>307.63268890380857</v>
      </c>
      <c r="AW1156">
        <f t="shared" si="1748"/>
        <v>304.91410484313963</v>
      </c>
      <c r="AX1156">
        <f t="shared" si="1749"/>
        <v>319.8178248827644</v>
      </c>
      <c r="AY1156">
        <f t="shared" si="1750"/>
        <v>2.2257081832574439</v>
      </c>
      <c r="AZ1156">
        <f t="shared" si="1751"/>
        <v>5.488563020937212</v>
      </c>
      <c r="BA1156">
        <f t="shared" si="1752"/>
        <v>55.061516028968747</v>
      </c>
      <c r="BB1156">
        <f t="shared" si="1753"/>
        <v>13.435608131019528</v>
      </c>
      <c r="BC1156">
        <f t="shared" si="1754"/>
        <v>33.123396873474121</v>
      </c>
      <c r="BD1156">
        <f t="shared" si="1755"/>
        <v>5.0872413054781038</v>
      </c>
      <c r="BE1156">
        <f t="shared" si="1756"/>
        <v>0.15384888303202338</v>
      </c>
      <c r="BF1156">
        <f t="shared" si="1757"/>
        <v>4.1492940129258784</v>
      </c>
      <c r="BG1156">
        <f t="shared" si="1758"/>
        <v>9.6910215516131021E-2</v>
      </c>
      <c r="BH1156">
        <f t="shared" si="1759"/>
        <v>17.076123431537628</v>
      </c>
      <c r="BI1156">
        <f t="shared" si="1760"/>
        <v>0.72239254249183427</v>
      </c>
      <c r="BJ1156">
        <f t="shared" si="1761"/>
        <v>75.748358262603048</v>
      </c>
      <c r="BK1156">
        <f t="shared" si="1762"/>
        <v>234.3186108002223</v>
      </c>
      <c r="BL1156">
        <f t="shared" si="1763"/>
        <v>1.9190000532455658E-2</v>
      </c>
    </row>
    <row r="1157" spans="1:64" x14ac:dyDescent="0.2">
      <c r="A1157" s="1" t="s">
        <v>3567</v>
      </c>
      <c r="B1157" s="2" t="s">
        <v>915</v>
      </c>
      <c r="C1157" s="1" t="s">
        <v>1280</v>
      </c>
      <c r="D1157" s="1">
        <v>20160311</v>
      </c>
      <c r="E1157" s="1" t="s">
        <v>1283</v>
      </c>
      <c r="F1157" s="1" t="s">
        <v>630</v>
      </c>
      <c r="G1157" s="1" t="s">
        <v>3455</v>
      </c>
      <c r="H1157" s="1">
        <v>20160311</v>
      </c>
      <c r="J1157" s="1">
        <v>4</v>
      </c>
      <c r="K1157" s="1">
        <v>34.575698852539062</v>
      </c>
      <c r="L1157">
        <f t="shared" si="1736"/>
        <v>2.9492061805158363</v>
      </c>
      <c r="M1157">
        <f t="shared" si="1737"/>
        <v>132.38449407930807</v>
      </c>
      <c r="N1157" s="1">
        <v>168.53399658203125</v>
      </c>
      <c r="O1157">
        <f t="shared" si="1738"/>
        <v>0.99046913740547371</v>
      </c>
      <c r="P1157" s="1">
        <v>86.941665649414062</v>
      </c>
      <c r="Q1157" s="1">
        <v>31.916084289550781</v>
      </c>
      <c r="R1157" s="1">
        <v>2000.353271484375</v>
      </c>
      <c r="S1157" s="1">
        <v>99.67437744140625</v>
      </c>
      <c r="T1157">
        <f t="shared" si="1739"/>
        <v>0.15106330642639623</v>
      </c>
      <c r="U1157">
        <f t="shared" si="1740"/>
        <v>2.8400000333786011</v>
      </c>
      <c r="V1157">
        <f t="shared" si="1741"/>
        <v>2.0946389335001481</v>
      </c>
      <c r="W1157" s="1">
        <v>658.50002951547503</v>
      </c>
      <c r="X1157" s="1">
        <v>0</v>
      </c>
      <c r="Y1157">
        <f t="shared" si="1742"/>
        <v>1.3851427713139346</v>
      </c>
      <c r="Z1157">
        <f t="shared" si="1743"/>
        <v>34.575698852539062</v>
      </c>
      <c r="AA1157" s="1">
        <v>6</v>
      </c>
      <c r="AB1157">
        <f t="shared" si="1744"/>
        <v>1.4200000166893005</v>
      </c>
      <c r="AC1157" s="1">
        <v>1</v>
      </c>
      <c r="AD1157" s="1">
        <v>31.052845001220703</v>
      </c>
      <c r="AE1157" s="1">
        <v>175.13096618652344</v>
      </c>
      <c r="AF1157" s="1">
        <v>37.442508697509766</v>
      </c>
      <c r="AG1157" s="1">
        <v>41.453578948974609</v>
      </c>
      <c r="AH1157" s="1">
        <v>78.529151916503906</v>
      </c>
      <c r="AI1157" s="1">
        <v>300.340087890625</v>
      </c>
      <c r="AJ1157" s="1">
        <v>1433.1527099609375</v>
      </c>
      <c r="AK1157" s="1">
        <v>9.1585464477539062</v>
      </c>
      <c r="AL1157" s="1">
        <v>-5.3875546902418137E-2</v>
      </c>
      <c r="AM1157" s="1">
        <v>1</v>
      </c>
      <c r="AN1157" s="1">
        <v>-0.21956524252891541</v>
      </c>
      <c r="AO1157" s="1">
        <v>2.737391471862793</v>
      </c>
      <c r="AP1157" s="1">
        <v>1</v>
      </c>
      <c r="AQ1157" s="1">
        <v>0</v>
      </c>
      <c r="AR1157" s="1">
        <v>0.15999999642372131</v>
      </c>
      <c r="AS1157" s="1">
        <v>111115</v>
      </c>
      <c r="AT1157">
        <f t="shared" si="1745"/>
        <v>0.50056681315104157</v>
      </c>
      <c r="AU1157">
        <f t="shared" si="1746"/>
        <v>2.0946389335001481E-3</v>
      </c>
      <c r="AV1157">
        <f t="shared" si="1747"/>
        <v>307.72569885253904</v>
      </c>
      <c r="AW1157">
        <f t="shared" si="1748"/>
        <v>305.06608428955076</v>
      </c>
      <c r="AX1157">
        <f t="shared" si="1749"/>
        <v>320.05651628367923</v>
      </c>
      <c r="AY1157">
        <f t="shared" si="1750"/>
        <v>2.276186095192668</v>
      </c>
      <c r="AZ1157">
        <f t="shared" si="1751"/>
        <v>5.5170024457711628</v>
      </c>
      <c r="BA1157">
        <f t="shared" si="1752"/>
        <v>55.350257381987078</v>
      </c>
      <c r="BB1157">
        <f t="shared" si="1753"/>
        <v>13.896678433012468</v>
      </c>
      <c r="BC1157">
        <f t="shared" si="1754"/>
        <v>33.245891571044922</v>
      </c>
      <c r="BD1157">
        <f t="shared" si="1755"/>
        <v>5.1223288118627019</v>
      </c>
      <c r="BE1157">
        <f t="shared" si="1756"/>
        <v>0.14343387168832644</v>
      </c>
      <c r="BF1157">
        <f t="shared" si="1757"/>
        <v>4.1318596744572282</v>
      </c>
      <c r="BG1157">
        <f t="shared" si="1758"/>
        <v>9.0301767595407437E-2</v>
      </c>
      <c r="BH1157">
        <f t="shared" si="1759"/>
        <v>13.195342030250565</v>
      </c>
      <c r="BI1157">
        <f t="shared" si="1760"/>
        <v>0.78550616946220708</v>
      </c>
      <c r="BJ1157">
        <f t="shared" si="1761"/>
        <v>74.948684260661082</v>
      </c>
      <c r="BK1157">
        <f t="shared" si="1762"/>
        <v>167.13208520988246</v>
      </c>
      <c r="BL1157">
        <f t="shared" si="1763"/>
        <v>1.3225415249590968E-2</v>
      </c>
    </row>
    <row r="1158" spans="1:64" x14ac:dyDescent="0.2">
      <c r="A1158" s="1" t="s">
        <v>3567</v>
      </c>
      <c r="B1158" s="2" t="s">
        <v>915</v>
      </c>
      <c r="C1158" s="1" t="s">
        <v>1280</v>
      </c>
      <c r="D1158" s="1">
        <v>20160311</v>
      </c>
      <c r="E1158" s="1" t="s">
        <v>1284</v>
      </c>
      <c r="F1158" s="1" t="s">
        <v>630</v>
      </c>
      <c r="G1158" s="1" t="s">
        <v>3455</v>
      </c>
      <c r="H1158" s="1">
        <v>20160311</v>
      </c>
      <c r="J1158" s="1">
        <v>5</v>
      </c>
      <c r="K1158" s="1">
        <v>34.687519073486328</v>
      </c>
      <c r="L1158">
        <f t="shared" si="1736"/>
        <v>0.17595059537478908</v>
      </c>
      <c r="M1158">
        <f t="shared" si="1737"/>
        <v>94.849144751980816</v>
      </c>
      <c r="N1158" s="1">
        <v>99.164421081542969</v>
      </c>
      <c r="O1158">
        <f t="shared" si="1738"/>
        <v>1.0161901713766923</v>
      </c>
      <c r="P1158" s="1">
        <v>86.6143798828125</v>
      </c>
      <c r="Q1158" s="1">
        <v>31.982318878173828</v>
      </c>
      <c r="R1158" s="1">
        <v>1999.21728515625</v>
      </c>
      <c r="S1158" s="1">
        <v>99.675712585449219</v>
      </c>
      <c r="T1158">
        <f t="shared" si="1739"/>
        <v>0.14636739053269934</v>
      </c>
      <c r="U1158">
        <f t="shared" si="1740"/>
        <v>2.8400000333786011</v>
      </c>
      <c r="V1158">
        <f t="shared" si="1741"/>
        <v>2.0836176410415166</v>
      </c>
      <c r="W1158" s="1">
        <v>741.50002951547503</v>
      </c>
      <c r="X1158" s="1">
        <v>0</v>
      </c>
      <c r="Y1158">
        <f t="shared" si="1742"/>
        <v>1.4195912841047544</v>
      </c>
      <c r="Z1158">
        <f t="shared" si="1743"/>
        <v>34.687519073486328</v>
      </c>
      <c r="AA1158" s="1">
        <v>6</v>
      </c>
      <c r="AB1158">
        <f t="shared" si="1744"/>
        <v>1.4200000166893005</v>
      </c>
      <c r="AC1158" s="1">
        <v>1</v>
      </c>
      <c r="AD1158" s="1">
        <v>31.056423187255859</v>
      </c>
      <c r="AE1158" s="1">
        <v>99.928924560546875</v>
      </c>
      <c r="AF1158" s="1">
        <v>37.460983276367188</v>
      </c>
      <c r="AG1158" s="1">
        <v>41.452140808105469</v>
      </c>
      <c r="AH1158" s="1">
        <v>78.274848937988281</v>
      </c>
      <c r="AI1158" s="1">
        <v>300.25082397460938</v>
      </c>
      <c r="AJ1158" s="1">
        <v>1433.19189453125</v>
      </c>
      <c r="AK1158" s="1">
        <v>8.2005376815795898</v>
      </c>
      <c r="AL1158" s="1">
        <v>-8.0672845244407654E-2</v>
      </c>
      <c r="AM1158" s="1">
        <v>1</v>
      </c>
      <c r="AN1158" s="1">
        <v>-0.21956524252891541</v>
      </c>
      <c r="AO1158" s="1">
        <v>2.737391471862793</v>
      </c>
      <c r="AP1158" s="1">
        <v>1</v>
      </c>
      <c r="AQ1158" s="1">
        <v>0</v>
      </c>
      <c r="AR1158" s="1">
        <v>0.15999999642372131</v>
      </c>
      <c r="AS1158" s="1">
        <v>111115</v>
      </c>
      <c r="AT1158">
        <f t="shared" si="1745"/>
        <v>0.50041803995768219</v>
      </c>
      <c r="AU1158">
        <f t="shared" si="1746"/>
        <v>2.0836176410415166E-3</v>
      </c>
      <c r="AV1158">
        <f t="shared" si="1747"/>
        <v>307.83751907348631</v>
      </c>
      <c r="AW1158">
        <f t="shared" si="1748"/>
        <v>305.13231887817381</v>
      </c>
      <c r="AX1158">
        <f t="shared" si="1749"/>
        <v>319.87475847524183</v>
      </c>
      <c r="AY1158">
        <f t="shared" si="1750"/>
        <v>2.2724320592990233</v>
      </c>
      <c r="AZ1158">
        <f t="shared" si="1751"/>
        <v>5.551362957345046</v>
      </c>
      <c r="BA1158">
        <f t="shared" si="1752"/>
        <v>55.694238981095992</v>
      </c>
      <c r="BB1158">
        <f t="shared" si="1753"/>
        <v>14.242098172990524</v>
      </c>
      <c r="BC1158">
        <f t="shared" si="1754"/>
        <v>33.334918975830078</v>
      </c>
      <c r="BD1158">
        <f t="shared" si="1755"/>
        <v>5.1479618446169839</v>
      </c>
      <c r="BE1158">
        <f t="shared" si="1756"/>
        <v>0.13919365402599279</v>
      </c>
      <c r="BF1158">
        <f t="shared" si="1757"/>
        <v>4.1317716732402916</v>
      </c>
      <c r="BG1158">
        <f t="shared" si="1758"/>
        <v>8.7613309249931562E-2</v>
      </c>
      <c r="BH1158">
        <f t="shared" si="1759"/>
        <v>9.4541560912741094</v>
      </c>
      <c r="BI1158">
        <f t="shared" si="1760"/>
        <v>0.95648362303236056</v>
      </c>
      <c r="BJ1158">
        <f t="shared" si="1761"/>
        <v>74.439848625144805</v>
      </c>
      <c r="BK1158">
        <f t="shared" si="1762"/>
        <v>99.080782595287957</v>
      </c>
      <c r="BL1158">
        <f t="shared" si="1763"/>
        <v>1.3219249325778235E-3</v>
      </c>
    </row>
    <row r="1159" spans="1:64" x14ac:dyDescent="0.2">
      <c r="A1159" s="1" t="s">
        <v>3567</v>
      </c>
      <c r="B1159" s="2" t="s">
        <v>915</v>
      </c>
      <c r="C1159" s="1" t="s">
        <v>1280</v>
      </c>
      <c r="D1159" s="1">
        <v>20160311</v>
      </c>
      <c r="E1159" s="1" t="s">
        <v>1285</v>
      </c>
      <c r="F1159" s="1" t="s">
        <v>630</v>
      </c>
      <c r="G1159" s="1" t="s">
        <v>3455</v>
      </c>
      <c r="H1159" s="1">
        <v>20160311</v>
      </c>
      <c r="J1159" s="1">
        <v>6</v>
      </c>
      <c r="K1159" s="1">
        <v>34.811027526855469</v>
      </c>
      <c r="L1159">
        <f t="shared" si="1736"/>
        <v>-1.0455546927029524</v>
      </c>
      <c r="M1159">
        <f t="shared" si="1737"/>
        <v>77.765463941858215</v>
      </c>
      <c r="N1159" s="1">
        <v>67.816978454589844</v>
      </c>
      <c r="O1159">
        <f t="shared" si="1738"/>
        <v>1.029078792325766</v>
      </c>
      <c r="P1159" s="1">
        <v>86.593193054199219</v>
      </c>
      <c r="Q1159" s="1">
        <v>32.049083709716797</v>
      </c>
      <c r="R1159" s="1">
        <v>1999.3538818359375</v>
      </c>
      <c r="S1159" s="1">
        <v>99.677665710449219</v>
      </c>
      <c r="T1159">
        <f t="shared" si="1739"/>
        <v>0.14930952793680274</v>
      </c>
      <c r="U1159">
        <f t="shared" si="1740"/>
        <v>2.8400000333786011</v>
      </c>
      <c r="V1159">
        <f t="shared" si="1741"/>
        <v>2.1591782489731575</v>
      </c>
      <c r="W1159" s="1">
        <v>824.50002951547503</v>
      </c>
      <c r="X1159" s="1">
        <v>0</v>
      </c>
      <c r="Y1159">
        <f t="shared" si="1742"/>
        <v>1.4431327983814395</v>
      </c>
      <c r="Z1159">
        <f t="shared" si="1743"/>
        <v>34.811027526855469</v>
      </c>
      <c r="AA1159" s="1">
        <v>6</v>
      </c>
      <c r="AB1159">
        <f t="shared" si="1744"/>
        <v>1.4200000166893005</v>
      </c>
      <c r="AC1159" s="1">
        <v>1</v>
      </c>
      <c r="AD1159" s="1">
        <v>31.057889938354492</v>
      </c>
      <c r="AE1159" s="1">
        <v>66.020729064941406</v>
      </c>
      <c r="AF1159" s="1">
        <v>37.463954925537109</v>
      </c>
      <c r="AG1159" s="1">
        <v>41.598068237304688</v>
      </c>
      <c r="AH1159" s="1">
        <v>77.987358093261719</v>
      </c>
      <c r="AI1159" s="1">
        <v>300.33438110351562</v>
      </c>
      <c r="AJ1159" s="1">
        <v>1444.2557373046875</v>
      </c>
      <c r="AK1159" s="1">
        <v>7.8669028282165527</v>
      </c>
      <c r="AL1159" s="1">
        <v>-7.3187455534934998E-2</v>
      </c>
      <c r="AM1159" s="1">
        <v>1</v>
      </c>
      <c r="AN1159" s="1">
        <v>-0.21956524252891541</v>
      </c>
      <c r="AO1159" s="1">
        <v>2.737391471862793</v>
      </c>
      <c r="AP1159" s="1">
        <v>1</v>
      </c>
      <c r="AQ1159" s="1">
        <v>0</v>
      </c>
      <c r="AR1159" s="1">
        <v>0.15999999642372131</v>
      </c>
      <c r="AS1159" s="1">
        <v>111115</v>
      </c>
      <c r="AT1159">
        <f t="shared" si="1745"/>
        <v>0.50055730183919267</v>
      </c>
      <c r="AU1159">
        <f t="shared" si="1746"/>
        <v>2.1591782489731575E-3</v>
      </c>
      <c r="AV1159">
        <f t="shared" si="1747"/>
        <v>307.96102752685545</v>
      </c>
      <c r="AW1159">
        <f t="shared" si="1748"/>
        <v>305.19908370971677</v>
      </c>
      <c r="AX1159">
        <f t="shared" si="1749"/>
        <v>319.89661394350333</v>
      </c>
      <c r="AY1159">
        <f t="shared" si="1750"/>
        <v>2.2247460971723325</v>
      </c>
      <c r="AZ1159">
        <f t="shared" si="1751"/>
        <v>5.589531138339952</v>
      </c>
      <c r="BA1159">
        <f t="shared" si="1752"/>
        <v>56.076063765144944</v>
      </c>
      <c r="BB1159">
        <f t="shared" si="1753"/>
        <v>14.477995527840257</v>
      </c>
      <c r="BC1159">
        <f t="shared" si="1754"/>
        <v>33.430055618286133</v>
      </c>
      <c r="BD1159">
        <f t="shared" si="1755"/>
        <v>5.1754771322842785</v>
      </c>
      <c r="BE1159">
        <f t="shared" si="1756"/>
        <v>0.14185184091060496</v>
      </c>
      <c r="BF1159">
        <f t="shared" si="1757"/>
        <v>4.1463983399585125</v>
      </c>
      <c r="BG1159">
        <f t="shared" si="1758"/>
        <v>8.9298564320415275E-2</v>
      </c>
      <c r="BH1159">
        <f t="shared" si="1759"/>
        <v>7.7514799186145353</v>
      </c>
      <c r="BI1159">
        <f t="shared" si="1760"/>
        <v>1.1466960887077837</v>
      </c>
      <c r="BJ1159">
        <f t="shared" si="1761"/>
        <v>74.21165608857369</v>
      </c>
      <c r="BK1159">
        <f t="shared" si="1762"/>
        <v>68.313985080843224</v>
      </c>
      <c r="BL1159">
        <f t="shared" si="1763"/>
        <v>-1.1358193375023072E-2</v>
      </c>
    </row>
    <row r="1160" spans="1:64" x14ac:dyDescent="0.2">
      <c r="A1160" s="1" t="s">
        <v>3567</v>
      </c>
      <c r="B1160" s="2" t="s">
        <v>915</v>
      </c>
      <c r="C1160" s="1" t="s">
        <v>1280</v>
      </c>
      <c r="D1160" s="1">
        <v>20160311</v>
      </c>
      <c r="E1160" s="1" t="s">
        <v>1286</v>
      </c>
      <c r="F1160" s="1" t="s">
        <v>630</v>
      </c>
      <c r="G1160" s="1" t="s">
        <v>3455</v>
      </c>
      <c r="H1160" s="1">
        <v>20160311</v>
      </c>
      <c r="J1160" s="1">
        <v>7</v>
      </c>
      <c r="K1160" s="1">
        <v>34.940334320068359</v>
      </c>
      <c r="L1160">
        <f t="shared" si="1736"/>
        <v>-1.7151424797288879</v>
      </c>
      <c r="M1160">
        <f t="shared" si="1737"/>
        <v>66.892071103583618</v>
      </c>
      <c r="N1160" s="1">
        <v>50.027156829833984</v>
      </c>
      <c r="O1160">
        <f t="shared" si="1738"/>
        <v>1.0308806026292574</v>
      </c>
      <c r="P1160" s="1">
        <v>86.835418701171875</v>
      </c>
      <c r="Q1160" s="1">
        <v>32.10870361328125</v>
      </c>
      <c r="R1160" s="1">
        <v>1998.3106689453125</v>
      </c>
      <c r="S1160" s="1">
        <v>99.67376708984375</v>
      </c>
      <c r="T1160">
        <f t="shared" si="1739"/>
        <v>0.15712408376007175</v>
      </c>
      <c r="U1160">
        <f t="shared" si="1740"/>
        <v>2.8400000333786011</v>
      </c>
      <c r="V1160">
        <f t="shared" si="1741"/>
        <v>2.2900134386477489</v>
      </c>
      <c r="W1160" s="1">
        <v>967.50002951547503</v>
      </c>
      <c r="X1160" s="1">
        <v>0</v>
      </c>
      <c r="Y1160">
        <f t="shared" si="1742"/>
        <v>1.4576918421509193</v>
      </c>
      <c r="Z1160">
        <f t="shared" si="1743"/>
        <v>34.940334320068359</v>
      </c>
      <c r="AA1160" s="1">
        <v>6</v>
      </c>
      <c r="AB1160">
        <f t="shared" si="1744"/>
        <v>1.4200000166893005</v>
      </c>
      <c r="AC1160" s="1">
        <v>1</v>
      </c>
      <c r="AD1160" s="1">
        <v>31.056301116943359</v>
      </c>
      <c r="AE1160" s="1">
        <v>46.829322814941406</v>
      </c>
      <c r="AF1160" s="1">
        <v>37.473224639892578</v>
      </c>
      <c r="AG1160" s="1">
        <v>41.856986999511719</v>
      </c>
      <c r="AH1160" s="1">
        <v>77.740982055664062</v>
      </c>
      <c r="AI1160" s="1">
        <v>300.31195068359375</v>
      </c>
      <c r="AJ1160" s="1">
        <v>1435.4879150390625</v>
      </c>
      <c r="AK1160" s="1">
        <v>7.8615694046020508</v>
      </c>
      <c r="AL1160" s="1">
        <v>-6.4722262322902679E-2</v>
      </c>
      <c r="AM1160" s="1">
        <v>1</v>
      </c>
      <c r="AN1160" s="1">
        <v>-0.21956524252891541</v>
      </c>
      <c r="AO1160" s="1">
        <v>2.737391471862793</v>
      </c>
      <c r="AP1160" s="1">
        <v>1</v>
      </c>
      <c r="AQ1160" s="1">
        <v>0</v>
      </c>
      <c r="AR1160" s="1">
        <v>0.15999999642372131</v>
      </c>
      <c r="AS1160" s="1">
        <v>111135</v>
      </c>
      <c r="AT1160">
        <f t="shared" si="1745"/>
        <v>0.50051991780598948</v>
      </c>
      <c r="AU1160">
        <f t="shared" si="1746"/>
        <v>2.2900134386477488E-3</v>
      </c>
      <c r="AV1160">
        <f t="shared" si="1747"/>
        <v>308.09033432006834</v>
      </c>
      <c r="AW1160">
        <f t="shared" si="1748"/>
        <v>305.25870361328123</v>
      </c>
      <c r="AX1160">
        <f t="shared" si="1749"/>
        <v>319.72969988473415</v>
      </c>
      <c r="AY1160">
        <f t="shared" si="1750"/>
        <v>2.1444803832740704</v>
      </c>
      <c r="AZ1160">
        <f t="shared" si="1751"/>
        <v>5.6297354154228678</v>
      </c>
      <c r="BA1160">
        <f t="shared" si="1752"/>
        <v>56.481615773068434</v>
      </c>
      <c r="BB1160">
        <f t="shared" si="1753"/>
        <v>14.624628773556715</v>
      </c>
      <c r="BC1160">
        <f t="shared" si="1754"/>
        <v>33.524518966674805</v>
      </c>
      <c r="BD1160">
        <f t="shared" si="1755"/>
        <v>5.2029241759012059</v>
      </c>
      <c r="BE1160">
        <f t="shared" si="1756"/>
        <v>0.14888686143208507</v>
      </c>
      <c r="BF1160">
        <f t="shared" si="1757"/>
        <v>4.1720435732719485</v>
      </c>
      <c r="BG1160">
        <f t="shared" si="1758"/>
        <v>9.3760878499585559E-2</v>
      </c>
      <c r="BH1160">
        <f t="shared" si="1759"/>
        <v>6.667384715335861</v>
      </c>
      <c r="BI1160">
        <f t="shared" si="1760"/>
        <v>1.3371151858802446</v>
      </c>
      <c r="BJ1160">
        <f t="shared" si="1761"/>
        <v>74.195933013106867</v>
      </c>
      <c r="BK1160">
        <f t="shared" si="1762"/>
        <v>50.84245342153136</v>
      </c>
      <c r="BL1160">
        <f t="shared" si="1763"/>
        <v>-2.5029593965268101E-2</v>
      </c>
    </row>
    <row r="1161" spans="1:64" x14ac:dyDescent="0.2">
      <c r="A1161" s="1" t="s">
        <v>3567</v>
      </c>
      <c r="B1161" s="2" t="s">
        <v>915</v>
      </c>
      <c r="C1161" s="1" t="s">
        <v>1280</v>
      </c>
      <c r="D1161" s="1">
        <v>20160311</v>
      </c>
      <c r="E1161" s="1" t="s">
        <v>1287</v>
      </c>
      <c r="F1161" s="1" t="s">
        <v>630</v>
      </c>
      <c r="G1161" s="1" t="s">
        <v>3455</v>
      </c>
      <c r="H1161" s="1">
        <v>20160311</v>
      </c>
      <c r="J1161" s="1">
        <v>8</v>
      </c>
      <c r="K1161" s="1">
        <v>34.941612243652344</v>
      </c>
      <c r="L1161">
        <f t="shared" si="1736"/>
        <v>11.409272722946744</v>
      </c>
      <c r="M1161">
        <f t="shared" si="1737"/>
        <v>252.09025789277214</v>
      </c>
      <c r="N1161" s="1">
        <v>375.0614013671875</v>
      </c>
      <c r="O1161">
        <f t="shared" si="1738"/>
        <v>1.0170706078910738</v>
      </c>
      <c r="P1161" s="1">
        <v>87.062263488769531</v>
      </c>
      <c r="Q1161" s="1">
        <v>32.142704010009766</v>
      </c>
      <c r="R1161" s="1">
        <v>2001.486083984375</v>
      </c>
      <c r="S1161" s="1">
        <v>99.676658630371094</v>
      </c>
      <c r="T1161">
        <f t="shared" si="1739"/>
        <v>0.16609102446385787</v>
      </c>
      <c r="U1161">
        <f t="shared" si="1740"/>
        <v>2.8400000333786011</v>
      </c>
      <c r="V1161">
        <f t="shared" si="1741"/>
        <v>2.3829383594258529</v>
      </c>
      <c r="W1161" s="1">
        <v>1096.500029515475</v>
      </c>
      <c r="X1161" s="1">
        <v>0</v>
      </c>
      <c r="Y1161">
        <f t="shared" si="1742"/>
        <v>1.4391412362451694</v>
      </c>
      <c r="Z1161">
        <f t="shared" si="1743"/>
        <v>34.941612243652344</v>
      </c>
      <c r="AA1161" s="1">
        <v>6</v>
      </c>
      <c r="AB1161">
        <f t="shared" si="1744"/>
        <v>1.4200000166893005</v>
      </c>
      <c r="AC1161" s="1">
        <v>1</v>
      </c>
      <c r="AD1161" s="1">
        <v>31.052892684936523</v>
      </c>
      <c r="AE1161" s="1">
        <v>399.64398193359375</v>
      </c>
      <c r="AF1161" s="1">
        <v>37.4847412109375</v>
      </c>
      <c r="AG1161" s="1">
        <v>42.045879364013672</v>
      </c>
      <c r="AH1161" s="1">
        <v>77.617752075195312</v>
      </c>
      <c r="AI1161" s="1">
        <v>300.28631591796875</v>
      </c>
      <c r="AJ1161" s="1">
        <v>1436.8521728515625</v>
      </c>
      <c r="AK1161" s="1">
        <v>11.962114334106445</v>
      </c>
      <c r="AL1161" s="1">
        <v>-4.199296236038208E-2</v>
      </c>
      <c r="AM1161" s="1">
        <v>1</v>
      </c>
      <c r="AN1161" s="1">
        <v>-0.21956524252891541</v>
      </c>
      <c r="AO1161" s="1">
        <v>2.737391471862793</v>
      </c>
      <c r="AP1161" s="1">
        <v>1</v>
      </c>
      <c r="AQ1161" s="1">
        <v>0</v>
      </c>
      <c r="AR1161" s="1">
        <v>0.15999999642372131</v>
      </c>
      <c r="AS1161" s="1">
        <v>111115</v>
      </c>
      <c r="AT1161">
        <f t="shared" si="1745"/>
        <v>0.50047719319661454</v>
      </c>
      <c r="AU1161">
        <f t="shared" si="1746"/>
        <v>2.382938359425853E-3</v>
      </c>
      <c r="AV1161">
        <f t="shared" si="1747"/>
        <v>308.09161224365232</v>
      </c>
      <c r="AW1161">
        <f t="shared" si="1748"/>
        <v>305.29270401000974</v>
      </c>
      <c r="AX1161">
        <f t="shared" si="1749"/>
        <v>320.23776627962798</v>
      </c>
      <c r="AY1161">
        <f t="shared" si="1750"/>
        <v>2.1072150714641888</v>
      </c>
      <c r="AZ1161">
        <f t="shared" si="1751"/>
        <v>5.6301340004257243</v>
      </c>
      <c r="BA1161">
        <f t="shared" si="1752"/>
        <v>56.483976066090207</v>
      </c>
      <c r="BB1161">
        <f t="shared" si="1753"/>
        <v>14.438096702076535</v>
      </c>
      <c r="BC1161">
        <f t="shared" si="1754"/>
        <v>33.542158126831055</v>
      </c>
      <c r="BD1161">
        <f t="shared" si="1755"/>
        <v>5.2080633720716287</v>
      </c>
      <c r="BE1161">
        <f t="shared" si="1756"/>
        <v>0.15691424708863988</v>
      </c>
      <c r="BF1161">
        <f t="shared" si="1757"/>
        <v>4.1909927641805549</v>
      </c>
      <c r="BG1161">
        <f t="shared" si="1758"/>
        <v>9.8856563031716652E-2</v>
      </c>
      <c r="BH1161">
        <f t="shared" si="1759"/>
        <v>25.127514580020062</v>
      </c>
      <c r="BI1161">
        <f t="shared" si="1760"/>
        <v>0.67213063507426662</v>
      </c>
      <c r="BJ1161">
        <f t="shared" si="1761"/>
        <v>74.599551553010031</v>
      </c>
      <c r="BK1161">
        <f t="shared" si="1762"/>
        <v>369.63797953797911</v>
      </c>
      <c r="BL1161">
        <f t="shared" si="1763"/>
        <v>2.302595176344335E-2</v>
      </c>
    </row>
    <row r="1162" spans="1:64" x14ac:dyDescent="0.2">
      <c r="A1162" s="1" t="s">
        <v>3567</v>
      </c>
      <c r="B1162" s="2" t="s">
        <v>915</v>
      </c>
      <c r="C1162" s="1" t="s">
        <v>1280</v>
      </c>
      <c r="D1162" s="1">
        <v>20160311</v>
      </c>
      <c r="E1162" s="1" t="s">
        <v>1288</v>
      </c>
      <c r="F1162" s="1" t="s">
        <v>630</v>
      </c>
      <c r="G1162" s="1" t="s">
        <v>3455</v>
      </c>
      <c r="H1162" s="1">
        <v>20160311</v>
      </c>
      <c r="J1162" s="1">
        <v>9</v>
      </c>
      <c r="K1162" s="1">
        <v>34.800289154052734</v>
      </c>
      <c r="L1162">
        <f t="shared" si="1736"/>
        <v>11.638518235209233</v>
      </c>
      <c r="M1162">
        <f t="shared" si="1737"/>
        <v>251.79912225172137</v>
      </c>
      <c r="N1162" s="1">
        <v>374.75311279296875</v>
      </c>
      <c r="O1162">
        <f t="shared" si="1738"/>
        <v>0.99423312134776953</v>
      </c>
      <c r="P1162" s="1">
        <v>87.215187072753906</v>
      </c>
      <c r="Q1162" s="1">
        <v>32.087379455566406</v>
      </c>
      <c r="R1162" s="1">
        <v>1999.8485107421875</v>
      </c>
      <c r="S1162" s="1">
        <v>99.674690246582031</v>
      </c>
      <c r="T1162">
        <f t="shared" si="1739"/>
        <v>0.1693009529453986</v>
      </c>
      <c r="U1162">
        <f t="shared" si="1740"/>
        <v>2.8400000333786011</v>
      </c>
      <c r="V1162">
        <f t="shared" si="1741"/>
        <v>2.3614637420748612</v>
      </c>
      <c r="W1162" s="1">
        <v>1186.500029515475</v>
      </c>
      <c r="X1162" s="1">
        <v>0</v>
      </c>
      <c r="Y1162">
        <f t="shared" si="1742"/>
        <v>1.4009639477018645</v>
      </c>
      <c r="Z1162">
        <f t="shared" si="1743"/>
        <v>34.800289154052734</v>
      </c>
      <c r="AA1162" s="1">
        <v>6</v>
      </c>
      <c r="AB1162">
        <f t="shared" si="1744"/>
        <v>1.4200000166893005</v>
      </c>
      <c r="AC1162" s="1">
        <v>1</v>
      </c>
      <c r="AD1162" s="1">
        <v>31.055326461791992</v>
      </c>
      <c r="AE1162" s="1">
        <v>399.77670288085938</v>
      </c>
      <c r="AF1162" s="1">
        <v>37.468597412109375</v>
      </c>
      <c r="AG1162" s="1">
        <v>41.988990783691406</v>
      </c>
      <c r="AH1162" s="1">
        <v>77.825897216796875</v>
      </c>
      <c r="AI1162" s="1">
        <v>300.2802734375</v>
      </c>
      <c r="AJ1162" s="1">
        <v>1420.0682373046875</v>
      </c>
      <c r="AK1162" s="1">
        <v>12.050348281860352</v>
      </c>
      <c r="AL1162" s="1">
        <v>-4.2071927338838577E-2</v>
      </c>
      <c r="AM1162" s="1">
        <v>1</v>
      </c>
      <c r="AN1162" s="1">
        <v>-0.21956524252891541</v>
      </c>
      <c r="AO1162" s="1">
        <v>2.737391471862793</v>
      </c>
      <c r="AP1162" s="1">
        <v>1</v>
      </c>
      <c r="AQ1162" s="1">
        <v>0</v>
      </c>
      <c r="AR1162" s="1">
        <v>0.15999999642372131</v>
      </c>
      <c r="AS1162" s="1">
        <v>111115</v>
      </c>
      <c r="AT1162">
        <f t="shared" si="1745"/>
        <v>0.50046712239583335</v>
      </c>
      <c r="AU1162">
        <f t="shared" si="1746"/>
        <v>2.361463742074861E-3</v>
      </c>
      <c r="AV1162">
        <f t="shared" si="1747"/>
        <v>307.95028915405271</v>
      </c>
      <c r="AW1162">
        <f t="shared" si="1748"/>
        <v>305.23737945556638</v>
      </c>
      <c r="AX1162">
        <f t="shared" si="1749"/>
        <v>319.97575456673439</v>
      </c>
      <c r="AY1162">
        <f t="shared" si="1750"/>
        <v>2.1285195483274411</v>
      </c>
      <c r="AZ1162">
        <f t="shared" si="1751"/>
        <v>5.5862035978328928</v>
      </c>
      <c r="BA1162">
        <f t="shared" si="1752"/>
        <v>56.044353727243724</v>
      </c>
      <c r="BB1162">
        <f t="shared" si="1753"/>
        <v>14.055362943552318</v>
      </c>
      <c r="BC1162">
        <f t="shared" si="1754"/>
        <v>33.44383430480957</v>
      </c>
      <c r="BD1162">
        <f t="shared" si="1755"/>
        <v>5.1794727714787978</v>
      </c>
      <c r="BE1162">
        <f t="shared" si="1756"/>
        <v>0.15977621188477339</v>
      </c>
      <c r="BF1162">
        <f t="shared" si="1757"/>
        <v>4.1852396501310283</v>
      </c>
      <c r="BG1162">
        <f t="shared" si="1758"/>
        <v>0.10067431218382195</v>
      </c>
      <c r="BH1162">
        <f t="shared" si="1759"/>
        <v>25.097999514801572</v>
      </c>
      <c r="BI1162">
        <f t="shared" si="1760"/>
        <v>0.67190668644512919</v>
      </c>
      <c r="BJ1162">
        <f t="shared" si="1761"/>
        <v>75.111999106701077</v>
      </c>
      <c r="BK1162">
        <f t="shared" si="1762"/>
        <v>369.22071862646561</v>
      </c>
      <c r="BL1162">
        <f t="shared" si="1763"/>
        <v>2.3676687877604338E-2</v>
      </c>
    </row>
    <row r="1163" spans="1:64" x14ac:dyDescent="0.2">
      <c r="A1163" s="1" t="s">
        <v>3567</v>
      </c>
      <c r="B1163" s="2" t="s">
        <v>915</v>
      </c>
      <c r="C1163" s="1" t="s">
        <v>1280</v>
      </c>
      <c r="D1163" s="1">
        <v>20160311</v>
      </c>
      <c r="E1163" s="1" t="s">
        <v>1289</v>
      </c>
      <c r="F1163" s="1" t="s">
        <v>630</v>
      </c>
      <c r="G1163" s="1" t="s">
        <v>3455</v>
      </c>
      <c r="H1163" s="1">
        <v>20160311</v>
      </c>
      <c r="J1163" s="1">
        <v>10</v>
      </c>
      <c r="K1163" s="1">
        <v>34.850433349609375</v>
      </c>
      <c r="L1163">
        <f t="shared" si="1736"/>
        <v>12.144313341388893</v>
      </c>
      <c r="M1163">
        <f t="shared" si="1737"/>
        <v>247.75627884986463</v>
      </c>
      <c r="N1163" s="1">
        <v>373.93637084960938</v>
      </c>
      <c r="O1163">
        <f t="shared" si="1738"/>
        <v>0.99938308758757</v>
      </c>
      <c r="P1163" s="1">
        <v>87.226028442382812</v>
      </c>
      <c r="Q1163" s="1">
        <v>32.104930877685547</v>
      </c>
      <c r="R1163" s="1">
        <v>1998.55712890625</v>
      </c>
      <c r="S1163" s="1">
        <v>99.673759460449219</v>
      </c>
      <c r="T1163">
        <f t="shared" si="1739"/>
        <v>0.17199472171819249</v>
      </c>
      <c r="U1163">
        <f t="shared" si="1740"/>
        <v>2.8400000333786011</v>
      </c>
      <c r="V1163">
        <f t="shared" si="1741"/>
        <v>2.415781334636514</v>
      </c>
      <c r="W1163" s="1">
        <v>1275.500029515475</v>
      </c>
      <c r="X1163" s="1">
        <v>0</v>
      </c>
      <c r="Y1163">
        <f t="shared" si="1742"/>
        <v>1.4118402362368707</v>
      </c>
      <c r="Z1163">
        <f t="shared" si="1743"/>
        <v>34.850433349609375</v>
      </c>
      <c r="AA1163" s="1">
        <v>6</v>
      </c>
      <c r="AB1163">
        <f t="shared" si="1744"/>
        <v>1.4200000166893005</v>
      </c>
      <c r="AC1163" s="1">
        <v>1</v>
      </c>
      <c r="AD1163" s="1">
        <v>31.054817199707031</v>
      </c>
      <c r="AE1163" s="1">
        <v>400.0029296875</v>
      </c>
      <c r="AF1163" s="1">
        <v>37.412944793701172</v>
      </c>
      <c r="AG1163" s="1">
        <v>42.036304473876953</v>
      </c>
      <c r="AH1163" s="1">
        <v>77.632484436035156</v>
      </c>
      <c r="AI1163" s="1">
        <v>300.3310546875</v>
      </c>
      <c r="AJ1163" s="1">
        <v>1426.6380615234375</v>
      </c>
      <c r="AK1163" s="1">
        <v>11.917446136474609</v>
      </c>
      <c r="AL1163" s="1">
        <v>-4.369756206870079E-2</v>
      </c>
      <c r="AM1163" s="1">
        <v>1</v>
      </c>
      <c r="AN1163" s="1">
        <v>-0.21956524252891541</v>
      </c>
      <c r="AO1163" s="1">
        <v>2.737391471862793</v>
      </c>
      <c r="AP1163" s="1">
        <v>1</v>
      </c>
      <c r="AQ1163" s="1">
        <v>0</v>
      </c>
      <c r="AR1163" s="1">
        <v>0.15999999642372131</v>
      </c>
      <c r="AS1163" s="1">
        <v>111115</v>
      </c>
      <c r="AT1163">
        <f t="shared" si="1745"/>
        <v>0.50055175781249994</v>
      </c>
      <c r="AU1163">
        <f t="shared" si="1746"/>
        <v>2.4157813346365139E-3</v>
      </c>
      <c r="AV1163">
        <f t="shared" si="1747"/>
        <v>308.00043334960935</v>
      </c>
      <c r="AW1163">
        <f t="shared" si="1748"/>
        <v>305.25493087768552</v>
      </c>
      <c r="AX1163">
        <f t="shared" si="1749"/>
        <v>319.76913347760274</v>
      </c>
      <c r="AY1163">
        <f t="shared" si="1750"/>
        <v>2.0930995042528031</v>
      </c>
      <c r="AZ1163">
        <f t="shared" si="1751"/>
        <v>5.6017567369722876</v>
      </c>
      <c r="BA1163">
        <f t="shared" si="1752"/>
        <v>56.200917546358603</v>
      </c>
      <c r="BB1163">
        <f t="shared" si="1753"/>
        <v>14.16461307248165</v>
      </c>
      <c r="BC1163">
        <f t="shared" si="1754"/>
        <v>33.477682113647461</v>
      </c>
      <c r="BD1163">
        <f t="shared" si="1755"/>
        <v>5.1892995883229869</v>
      </c>
      <c r="BE1163">
        <f t="shared" si="1756"/>
        <v>0.16217326228541606</v>
      </c>
      <c r="BF1163">
        <f t="shared" si="1757"/>
        <v>4.1899165007354169</v>
      </c>
      <c r="BG1163">
        <f t="shared" si="1758"/>
        <v>0.10219718409245838</v>
      </c>
      <c r="BH1163">
        <f t="shared" si="1759"/>
        <v>24.694799742897391</v>
      </c>
      <c r="BI1163">
        <f t="shared" si="1760"/>
        <v>0.66256266617484993</v>
      </c>
      <c r="BJ1163">
        <f t="shared" si="1761"/>
        <v>75.00811025868903</v>
      </c>
      <c r="BK1163">
        <f t="shared" si="1762"/>
        <v>368.1635459136283</v>
      </c>
      <c r="BL1163">
        <f t="shared" si="1763"/>
        <v>2.4742319119793296E-2</v>
      </c>
    </row>
    <row r="1164" spans="1:64" x14ac:dyDescent="0.2">
      <c r="A1164" s="1" t="s">
        <v>3567</v>
      </c>
      <c r="B1164" s="2" t="s">
        <v>915</v>
      </c>
      <c r="C1164" s="1" t="s">
        <v>1280</v>
      </c>
      <c r="D1164" s="1">
        <v>20160311</v>
      </c>
      <c r="E1164" s="1" t="s">
        <v>1290</v>
      </c>
      <c r="F1164" s="1" t="s">
        <v>630</v>
      </c>
      <c r="G1164" s="1" t="s">
        <v>3455</v>
      </c>
      <c r="H1164" s="1">
        <v>20160311</v>
      </c>
      <c r="J1164" s="1">
        <v>11</v>
      </c>
      <c r="K1164" s="1">
        <v>34.988426208496094</v>
      </c>
      <c r="L1164">
        <f t="shared" si="1736"/>
        <v>14.93310317106593</v>
      </c>
      <c r="M1164">
        <f t="shared" si="1737"/>
        <v>288.55543211906576</v>
      </c>
      <c r="N1164" s="1">
        <v>442.95477294921875</v>
      </c>
      <c r="O1164">
        <f t="shared" si="1738"/>
        <v>1.0182998694836742</v>
      </c>
      <c r="P1164" s="1">
        <v>87.141403198242188</v>
      </c>
      <c r="Q1164" s="1">
        <v>32.162269592285156</v>
      </c>
      <c r="R1164" s="1">
        <v>1998.885986328125</v>
      </c>
      <c r="S1164" s="1">
        <v>99.674247741699219</v>
      </c>
      <c r="T1164">
        <f t="shared" si="1739"/>
        <v>0.17270846845575968</v>
      </c>
      <c r="U1164">
        <f t="shared" si="1740"/>
        <v>2.8400000333786011</v>
      </c>
      <c r="V1164">
        <f t="shared" si="1741"/>
        <v>2.4833953185946278</v>
      </c>
      <c r="W1164" s="1">
        <v>1381.0000295042992</v>
      </c>
      <c r="X1164" s="1">
        <v>0</v>
      </c>
      <c r="Y1164">
        <f t="shared" si="1742"/>
        <v>1.4453068514654523</v>
      </c>
      <c r="Z1164">
        <f t="shared" si="1743"/>
        <v>34.988426208496094</v>
      </c>
      <c r="AA1164" s="1">
        <v>6</v>
      </c>
      <c r="AB1164">
        <f t="shared" si="1744"/>
        <v>1.4200000166893005</v>
      </c>
      <c r="AC1164" s="1">
        <v>1</v>
      </c>
      <c r="AD1164" s="1">
        <v>31.058216094970703</v>
      </c>
      <c r="AE1164" s="1">
        <v>474.98941040039062</v>
      </c>
      <c r="AF1164" s="1">
        <v>37.378860473632812</v>
      </c>
      <c r="AG1164" s="1">
        <v>42.131698608398438</v>
      </c>
      <c r="AH1164" s="1">
        <v>77.311058044433594</v>
      </c>
      <c r="AI1164" s="1">
        <v>300.29623413085938</v>
      </c>
      <c r="AJ1164" s="1">
        <v>1400.989501953125</v>
      </c>
      <c r="AK1164" s="1">
        <v>12.710610389709473</v>
      </c>
      <c r="AL1164" s="1">
        <v>-3.881608322262764E-2</v>
      </c>
      <c r="AM1164" s="1">
        <v>1</v>
      </c>
      <c r="AN1164" s="1">
        <v>-0.21956524252891541</v>
      </c>
      <c r="AO1164" s="1">
        <v>2.737391471862793</v>
      </c>
      <c r="AP1164" s="1">
        <v>1</v>
      </c>
      <c r="AQ1164" s="1">
        <v>0</v>
      </c>
      <c r="AR1164" s="1">
        <v>0.15999999642372131</v>
      </c>
      <c r="AS1164" s="1">
        <v>111115</v>
      </c>
      <c r="AT1164">
        <f t="shared" si="1745"/>
        <v>0.50049372355143218</v>
      </c>
      <c r="AU1164">
        <f t="shared" si="1746"/>
        <v>2.4833953185946279E-3</v>
      </c>
      <c r="AV1164">
        <f t="shared" si="1747"/>
        <v>308.13842620849607</v>
      </c>
      <c r="AW1164">
        <f t="shared" si="1748"/>
        <v>305.31226959228513</v>
      </c>
      <c r="AX1164">
        <f t="shared" si="1749"/>
        <v>319.82175066392665</v>
      </c>
      <c r="AY1164">
        <f t="shared" si="1750"/>
        <v>2.0463658805639429</v>
      </c>
      <c r="AZ1164">
        <f t="shared" si="1751"/>
        <v>5.6447522163375625</v>
      </c>
      <c r="BA1164">
        <f t="shared" si="1752"/>
        <v>56.632002189428633</v>
      </c>
      <c r="BB1164">
        <f t="shared" si="1753"/>
        <v>14.500303581030195</v>
      </c>
      <c r="BC1164">
        <f t="shared" si="1754"/>
        <v>33.575347900390625</v>
      </c>
      <c r="BD1164">
        <f t="shared" si="1755"/>
        <v>5.2177452343557844</v>
      </c>
      <c r="BE1164">
        <f t="shared" si="1756"/>
        <v>0.16280767152895029</v>
      </c>
      <c r="BF1164">
        <f t="shared" si="1757"/>
        <v>4.1994453648721102</v>
      </c>
      <c r="BG1164">
        <f t="shared" si="1758"/>
        <v>0.10260029346807681</v>
      </c>
      <c r="BH1164">
        <f t="shared" si="1759"/>
        <v>28.761545628248836</v>
      </c>
      <c r="BI1164">
        <f t="shared" si="1760"/>
        <v>0.65143317047437332</v>
      </c>
      <c r="BJ1164">
        <f t="shared" si="1761"/>
        <v>74.609555202754436</v>
      </c>
      <c r="BK1164">
        <f t="shared" si="1762"/>
        <v>435.8562908914717</v>
      </c>
      <c r="BL1164">
        <f t="shared" si="1763"/>
        <v>2.5562374770621239E-2</v>
      </c>
    </row>
    <row r="1165" spans="1:64" x14ac:dyDescent="0.2">
      <c r="A1165" s="1" t="s">
        <v>3567</v>
      </c>
      <c r="B1165" s="2" t="s">
        <v>915</v>
      </c>
      <c r="C1165" s="1" t="s">
        <v>1280</v>
      </c>
      <c r="D1165" s="1">
        <v>20160311</v>
      </c>
      <c r="E1165" s="1" t="s">
        <v>1291</v>
      </c>
      <c r="F1165" s="1" t="s">
        <v>630</v>
      </c>
      <c r="G1165" s="1" t="s">
        <v>3455</v>
      </c>
      <c r="H1165" s="1">
        <v>20160311</v>
      </c>
      <c r="J1165" s="1">
        <v>12</v>
      </c>
      <c r="K1165" s="1">
        <v>35.127090454101562</v>
      </c>
      <c r="L1165">
        <f t="shared" si="1736"/>
        <v>18.164701160516035</v>
      </c>
      <c r="M1165">
        <f t="shared" si="1737"/>
        <v>345.7371545806202</v>
      </c>
      <c r="N1165" s="1">
        <v>536.08154296875</v>
      </c>
      <c r="O1165">
        <f t="shared" si="1738"/>
        <v>1.04091194828084</v>
      </c>
      <c r="P1165" s="1">
        <v>86.970268249511719</v>
      </c>
      <c r="Q1165" s="1">
        <v>32.227413177490234</v>
      </c>
      <c r="R1165" s="1">
        <v>1998.8328857421875</v>
      </c>
      <c r="S1165" s="1">
        <v>99.670722961425781</v>
      </c>
      <c r="T1165">
        <f t="shared" si="1739"/>
        <v>0.17032327514195805</v>
      </c>
      <c r="U1165">
        <f t="shared" si="1740"/>
        <v>2.8400000333786011</v>
      </c>
      <c r="V1165">
        <f t="shared" si="1741"/>
        <v>2.5133321366195527</v>
      </c>
      <c r="W1165" s="1">
        <v>1490.0000295042992</v>
      </c>
      <c r="X1165" s="1">
        <v>0</v>
      </c>
      <c r="Y1165">
        <f t="shared" si="1742"/>
        <v>1.4815877179185861</v>
      </c>
      <c r="Z1165">
        <f t="shared" si="1743"/>
        <v>35.127090454101562</v>
      </c>
      <c r="AA1165" s="1">
        <v>6</v>
      </c>
      <c r="AB1165">
        <f t="shared" si="1744"/>
        <v>1.4200000166893005</v>
      </c>
      <c r="AC1165" s="1">
        <v>1</v>
      </c>
      <c r="AD1165" s="1">
        <v>31.054746627807617</v>
      </c>
      <c r="AE1165" s="1">
        <v>575.07366943359375</v>
      </c>
      <c r="AF1165" s="1">
        <v>37.394985198974609</v>
      </c>
      <c r="AG1165" s="1">
        <v>42.205551147460938</v>
      </c>
      <c r="AH1165" s="1">
        <v>77.057441711425781</v>
      </c>
      <c r="AI1165" s="1">
        <v>300.24603271484375</v>
      </c>
      <c r="AJ1165" s="1">
        <v>1425.2340087890625</v>
      </c>
      <c r="AK1165" s="1">
        <v>13.754522323608398</v>
      </c>
      <c r="AL1165" s="1">
        <v>-4.0658961981534958E-2</v>
      </c>
      <c r="AM1165" s="1">
        <v>1</v>
      </c>
      <c r="AN1165" s="1">
        <v>-0.21956524252891541</v>
      </c>
      <c r="AO1165" s="1">
        <v>2.737391471862793</v>
      </c>
      <c r="AP1165" s="1">
        <v>1</v>
      </c>
      <c r="AQ1165" s="1">
        <v>0</v>
      </c>
      <c r="AR1165" s="1">
        <v>0.15999999642372131</v>
      </c>
      <c r="AS1165" s="1">
        <v>111115</v>
      </c>
      <c r="AT1165">
        <f t="shared" si="1745"/>
        <v>0.50041005452473952</v>
      </c>
      <c r="AU1165">
        <f t="shared" si="1746"/>
        <v>2.5133321366195525E-3</v>
      </c>
      <c r="AV1165">
        <f t="shared" si="1747"/>
        <v>308.27709045410154</v>
      </c>
      <c r="AW1165">
        <f t="shared" si="1748"/>
        <v>305.37741317749021</v>
      </c>
      <c r="AX1165">
        <f t="shared" si="1749"/>
        <v>319.81325457036655</v>
      </c>
      <c r="AY1165">
        <f t="shared" si="1750"/>
        <v>2.0193395672703822</v>
      </c>
      <c r="AZ1165">
        <f t="shared" si="1751"/>
        <v>5.6882455137714514</v>
      </c>
      <c r="BA1165">
        <f t="shared" si="1752"/>
        <v>57.070374777685686</v>
      </c>
      <c r="BB1165">
        <f t="shared" si="1753"/>
        <v>14.864823630224748</v>
      </c>
      <c r="BC1165">
        <f t="shared" si="1754"/>
        <v>33.677251815795898</v>
      </c>
      <c r="BD1165">
        <f t="shared" si="1755"/>
        <v>5.2475697441337052</v>
      </c>
      <c r="BE1165">
        <f t="shared" si="1756"/>
        <v>0.16068643049707493</v>
      </c>
      <c r="BF1165">
        <f t="shared" si="1757"/>
        <v>4.2066577958528653</v>
      </c>
      <c r="BG1165">
        <f t="shared" si="1758"/>
        <v>0.10125253998467408</v>
      </c>
      <c r="BH1165">
        <f t="shared" si="1759"/>
        <v>34.459872151676642</v>
      </c>
      <c r="BI1165">
        <f t="shared" si="1760"/>
        <v>0.64493388947131569</v>
      </c>
      <c r="BJ1165">
        <f t="shared" si="1761"/>
        <v>74.143772502842211</v>
      </c>
      <c r="BK1165">
        <f t="shared" si="1762"/>
        <v>527.4469139974525</v>
      </c>
      <c r="BL1165">
        <f t="shared" si="1763"/>
        <v>2.553431321116649E-2</v>
      </c>
    </row>
    <row r="1166" spans="1:64" x14ac:dyDescent="0.2">
      <c r="A1166" s="1" t="s">
        <v>3567</v>
      </c>
      <c r="B1166" s="2" t="s">
        <v>915</v>
      </c>
      <c r="C1166" s="1" t="s">
        <v>1280</v>
      </c>
      <c r="D1166" s="1">
        <v>20160311</v>
      </c>
      <c r="E1166" s="1" t="s">
        <v>1292</v>
      </c>
      <c r="F1166" s="1" t="s">
        <v>630</v>
      </c>
      <c r="G1166" s="1" t="s">
        <v>3455</v>
      </c>
      <c r="H1166" s="1">
        <v>20160311</v>
      </c>
      <c r="J1166" s="1">
        <v>13</v>
      </c>
      <c r="K1166" s="1">
        <v>35.055442810058594</v>
      </c>
      <c r="L1166">
        <f t="shared" si="1736"/>
        <v>20.977965331484569</v>
      </c>
      <c r="M1166">
        <f t="shared" si="1737"/>
        <v>396.65487191450336</v>
      </c>
      <c r="N1166" s="1">
        <v>629.8509521484375</v>
      </c>
      <c r="O1166">
        <f t="shared" si="1738"/>
        <v>1.0534530818086418</v>
      </c>
      <c r="P1166" s="1">
        <v>86.557052612304688</v>
      </c>
      <c r="Q1166" s="1">
        <v>32.193450927734375</v>
      </c>
      <c r="R1166" s="1">
        <v>2001.4002685546875</v>
      </c>
      <c r="S1166" s="1">
        <v>99.674041748046875</v>
      </c>
      <c r="T1166">
        <f t="shared" si="1739"/>
        <v>0.15961433225233312</v>
      </c>
      <c r="U1166">
        <f t="shared" si="1740"/>
        <v>2.8400000333786011</v>
      </c>
      <c r="V1166">
        <f t="shared" si="1741"/>
        <v>2.3717840728061401</v>
      </c>
      <c r="W1166" s="1">
        <v>1602.500029515475</v>
      </c>
      <c r="X1166" s="1">
        <v>0</v>
      </c>
      <c r="Y1166">
        <f t="shared" si="1742"/>
        <v>1.4870927244764101</v>
      </c>
      <c r="Z1166">
        <f t="shared" si="1743"/>
        <v>35.055442810058594</v>
      </c>
      <c r="AA1166" s="1">
        <v>6</v>
      </c>
      <c r="AB1166">
        <f t="shared" si="1744"/>
        <v>1.4200000166893005</v>
      </c>
      <c r="AC1166" s="1">
        <v>1</v>
      </c>
      <c r="AD1166" s="1">
        <v>31.056581497192383</v>
      </c>
      <c r="AE1166" s="1">
        <v>674.75555419921875</v>
      </c>
      <c r="AF1166" s="1">
        <v>37.382335662841797</v>
      </c>
      <c r="AG1166" s="1">
        <v>41.923088073730469</v>
      </c>
      <c r="AH1166" s="1">
        <v>77.181930541992188</v>
      </c>
      <c r="AI1166" s="1">
        <v>300.26101684570312</v>
      </c>
      <c r="AJ1166" s="1">
        <v>1435.3482666015625</v>
      </c>
      <c r="AK1166" s="1">
        <v>14.29708194732666</v>
      </c>
      <c r="AL1166" s="1">
        <v>-6.3832677900791168E-2</v>
      </c>
      <c r="AM1166" s="1">
        <v>1</v>
      </c>
      <c r="AN1166" s="1">
        <v>-0.21956524252891541</v>
      </c>
      <c r="AO1166" s="1">
        <v>2.737391471862793</v>
      </c>
      <c r="AP1166" s="1">
        <v>1</v>
      </c>
      <c r="AQ1166" s="1">
        <v>0</v>
      </c>
      <c r="AR1166" s="1">
        <v>0.15999999642372131</v>
      </c>
      <c r="AS1166" s="1">
        <v>111115</v>
      </c>
      <c r="AT1166">
        <f t="shared" si="1745"/>
        <v>0.5004350280761718</v>
      </c>
      <c r="AU1166">
        <f t="shared" si="1746"/>
        <v>2.3717840728061401E-3</v>
      </c>
      <c r="AV1166">
        <f t="shared" si="1747"/>
        <v>308.20544281005857</v>
      </c>
      <c r="AW1166">
        <f t="shared" si="1748"/>
        <v>305.34345092773435</v>
      </c>
      <c r="AX1166">
        <f t="shared" si="1749"/>
        <v>320.22403581118488</v>
      </c>
      <c r="AY1166">
        <f t="shared" si="1750"/>
        <v>2.1029610980046685</v>
      </c>
      <c r="AZ1166">
        <f t="shared" si="1751"/>
        <v>5.6657363553444666</v>
      </c>
      <c r="BA1166">
        <f t="shared" si="1752"/>
        <v>56.842646851485654</v>
      </c>
      <c r="BB1166">
        <f t="shared" si="1753"/>
        <v>14.919558777755185</v>
      </c>
      <c r="BC1166">
        <f t="shared" si="1754"/>
        <v>33.624446868896484</v>
      </c>
      <c r="BD1166">
        <f t="shared" si="1755"/>
        <v>5.2320967126766984</v>
      </c>
      <c r="BE1166">
        <f t="shared" si="1756"/>
        <v>0.15112099545802174</v>
      </c>
      <c r="BF1166">
        <f t="shared" si="1757"/>
        <v>4.1786436308680566</v>
      </c>
      <c r="BG1166">
        <f t="shared" si="1758"/>
        <v>9.5178659912707991E-2</v>
      </c>
      <c r="BH1166">
        <f t="shared" si="1759"/>
        <v>39.536194262772391</v>
      </c>
      <c r="BI1166">
        <f t="shared" si="1760"/>
        <v>0.62975989884829664</v>
      </c>
      <c r="BJ1166">
        <f t="shared" si="1761"/>
        <v>73.858592292969945</v>
      </c>
      <c r="BK1166">
        <f t="shared" si="1762"/>
        <v>619.87903212567153</v>
      </c>
      <c r="BL1166">
        <f t="shared" si="1763"/>
        <v>2.4995247592760287E-2</v>
      </c>
    </row>
    <row r="1167" spans="1:64" x14ac:dyDescent="0.2">
      <c r="A1167" s="1" t="s">
        <v>3567</v>
      </c>
      <c r="B1167" s="2" t="s">
        <v>915</v>
      </c>
      <c r="C1167" s="1" t="s">
        <v>1280</v>
      </c>
      <c r="D1167" s="1">
        <v>20160311</v>
      </c>
      <c r="E1167" s="1" t="s">
        <v>1293</v>
      </c>
      <c r="F1167" s="1" t="s">
        <v>630</v>
      </c>
      <c r="G1167" s="1" t="s">
        <v>3455</v>
      </c>
      <c r="H1167" s="1">
        <v>20160311</v>
      </c>
      <c r="J1167" s="1">
        <v>14</v>
      </c>
      <c r="K1167" s="1">
        <v>34.928535461425781</v>
      </c>
      <c r="L1167">
        <f t="shared" si="1736"/>
        <v>23.929275199621902</v>
      </c>
      <c r="M1167">
        <f t="shared" si="1737"/>
        <v>465.96912264093879</v>
      </c>
      <c r="N1167" s="1">
        <v>748.9429931640625</v>
      </c>
      <c r="O1167">
        <f t="shared" si="1738"/>
        <v>1.0618253174064245</v>
      </c>
      <c r="P1167" s="1">
        <v>86.101463317871094</v>
      </c>
      <c r="Q1167" s="1">
        <v>32.138084411621094</v>
      </c>
      <c r="R1167" s="1">
        <v>2001.0814208984375</v>
      </c>
      <c r="S1167" s="1">
        <v>99.666656494140625</v>
      </c>
      <c r="T1167">
        <f t="shared" si="1739"/>
        <v>0.14936040393231836</v>
      </c>
      <c r="U1167">
        <f t="shared" si="1740"/>
        <v>2.8400000333786011</v>
      </c>
      <c r="V1167">
        <f t="shared" si="1741"/>
        <v>2.2192953605606047</v>
      </c>
      <c r="W1167" s="1">
        <v>1688.500029515475</v>
      </c>
      <c r="X1167" s="1">
        <v>0</v>
      </c>
      <c r="Y1167">
        <f t="shared" si="1742"/>
        <v>1.4823969346562027</v>
      </c>
      <c r="Z1167">
        <f t="shared" si="1743"/>
        <v>34.928535461425781</v>
      </c>
      <c r="AA1167" s="1">
        <v>6</v>
      </c>
      <c r="AB1167">
        <f t="shared" si="1744"/>
        <v>1.4200000166893005</v>
      </c>
      <c r="AC1167" s="1">
        <v>1</v>
      </c>
      <c r="AD1167" s="1">
        <v>31.055492401123047</v>
      </c>
      <c r="AE1167" s="1">
        <v>800.06915283203125</v>
      </c>
      <c r="AF1167" s="1">
        <v>37.325836181640625</v>
      </c>
      <c r="AG1167" s="1">
        <v>41.575183868408203</v>
      </c>
      <c r="AH1167" s="1">
        <v>77.301139831542969</v>
      </c>
      <c r="AI1167" s="1">
        <v>300.33236694335938</v>
      </c>
      <c r="AJ1167" s="1">
        <v>1421.06640625</v>
      </c>
      <c r="AK1167" s="1">
        <v>14.827315330505371</v>
      </c>
      <c r="AL1167" s="1">
        <v>-8.179570734500885E-2</v>
      </c>
      <c r="AM1167" s="1">
        <v>1</v>
      </c>
      <c r="AN1167" s="1">
        <v>-0.21956524252891541</v>
      </c>
      <c r="AO1167" s="1">
        <v>2.737391471862793</v>
      </c>
      <c r="AP1167" s="1">
        <v>1</v>
      </c>
      <c r="AQ1167" s="1">
        <v>0</v>
      </c>
      <c r="AR1167" s="1">
        <v>0.15999999642372131</v>
      </c>
      <c r="AS1167" s="1">
        <v>111115</v>
      </c>
      <c r="AT1167">
        <f t="shared" si="1745"/>
        <v>0.5005539449055989</v>
      </c>
      <c r="AU1167">
        <f t="shared" si="1746"/>
        <v>2.2192953605606048E-3</v>
      </c>
      <c r="AV1167">
        <f t="shared" si="1747"/>
        <v>308.07853546142576</v>
      </c>
      <c r="AW1167">
        <f t="shared" si="1748"/>
        <v>305.28808441162107</v>
      </c>
      <c r="AX1167">
        <f t="shared" si="1749"/>
        <v>320.17302018732516</v>
      </c>
      <c r="AY1167">
        <f t="shared" si="1750"/>
        <v>2.1920798337238803</v>
      </c>
      <c r="AZ1167">
        <f t="shared" si="1751"/>
        <v>5.62605650394958</v>
      </c>
      <c r="BA1167">
        <f t="shared" si="1752"/>
        <v>56.44873322584403</v>
      </c>
      <c r="BB1167">
        <f t="shared" si="1753"/>
        <v>14.873549357435827</v>
      </c>
      <c r="BC1167">
        <f t="shared" si="1754"/>
        <v>33.533309936523438</v>
      </c>
      <c r="BD1167">
        <f t="shared" si="1755"/>
        <v>5.2054848866998018</v>
      </c>
      <c r="BE1167">
        <f t="shared" si="1756"/>
        <v>0.14189776075808375</v>
      </c>
      <c r="BF1167">
        <f t="shared" si="1757"/>
        <v>4.1436595692933773</v>
      </c>
      <c r="BG1167">
        <f t="shared" si="1758"/>
        <v>8.9327680905448695E-2</v>
      </c>
      <c r="BH1167">
        <f t="shared" si="1759"/>
        <v>46.441584483130534</v>
      </c>
      <c r="BI1167">
        <f t="shared" si="1760"/>
        <v>0.62216901272065739</v>
      </c>
      <c r="BJ1167">
        <f t="shared" si="1761"/>
        <v>73.677603573176896</v>
      </c>
      <c r="BK1167">
        <f t="shared" si="1762"/>
        <v>737.56816177680423</v>
      </c>
      <c r="BL1167">
        <f t="shared" si="1763"/>
        <v>2.3903575877028078E-2</v>
      </c>
    </row>
    <row r="1168" spans="1:64" x14ac:dyDescent="0.2">
      <c r="A1168" s="1" t="s">
        <v>3567</v>
      </c>
      <c r="B1168" s="2" t="s">
        <v>915</v>
      </c>
      <c r="C1168" s="1" t="s">
        <v>1280</v>
      </c>
      <c r="D1168" s="1">
        <v>20160311</v>
      </c>
      <c r="E1168" s="1" t="s">
        <v>1294</v>
      </c>
      <c r="F1168" s="1" t="s">
        <v>630</v>
      </c>
      <c r="G1168" s="1" t="s">
        <v>3455</v>
      </c>
      <c r="H1168" s="1">
        <v>20160311</v>
      </c>
      <c r="J1168" s="1">
        <v>15</v>
      </c>
      <c r="K1168" s="1">
        <v>34.933387756347656</v>
      </c>
      <c r="L1168">
        <f t="shared" si="1736"/>
        <v>26.751355655711237</v>
      </c>
      <c r="M1168">
        <f t="shared" si="1737"/>
        <v>577.90693546837213</v>
      </c>
      <c r="N1168" s="1">
        <v>942.81781005859375</v>
      </c>
      <c r="O1168">
        <f t="shared" si="1738"/>
        <v>1.1162189936471716</v>
      </c>
      <c r="P1168" s="1">
        <v>85.008232116699219</v>
      </c>
      <c r="Q1168" s="1">
        <v>32.125526428222656</v>
      </c>
      <c r="R1168" s="1">
        <v>2000.907958984375</v>
      </c>
      <c r="S1168" s="1">
        <v>99.668548583984375</v>
      </c>
      <c r="T1168">
        <f t="shared" si="1739"/>
        <v>0.12877637806476941</v>
      </c>
      <c r="U1168">
        <f t="shared" si="1740"/>
        <v>2.8400000333786011</v>
      </c>
      <c r="V1168">
        <f t="shared" si="1741"/>
        <v>2.0002233228877913</v>
      </c>
      <c r="W1168" s="1">
        <v>1822.500029515475</v>
      </c>
      <c r="X1168" s="1">
        <v>0</v>
      </c>
      <c r="Y1168">
        <f t="shared" si="1742"/>
        <v>1.5394257398286735</v>
      </c>
      <c r="Z1168">
        <f t="shared" si="1743"/>
        <v>34.933387756347656</v>
      </c>
      <c r="AA1168" s="1">
        <v>6</v>
      </c>
      <c r="AB1168">
        <f t="shared" si="1744"/>
        <v>1.4200000166893005</v>
      </c>
      <c r="AC1168" s="1">
        <v>1</v>
      </c>
      <c r="AD1168" s="1">
        <v>31.056007385253906</v>
      </c>
      <c r="AE1168" s="1">
        <v>1000.036376953125</v>
      </c>
      <c r="AF1168" s="1">
        <v>37.184768676757812</v>
      </c>
      <c r="AG1168" s="1">
        <v>41.017387390136719</v>
      </c>
      <c r="AH1168" s="1">
        <v>77.065162658691406</v>
      </c>
      <c r="AI1168" s="1">
        <v>300.29275512695312</v>
      </c>
      <c r="AJ1168" s="1">
        <v>1433.247802734375</v>
      </c>
      <c r="AK1168" s="1">
        <v>15.618645668029785</v>
      </c>
      <c r="AL1168" s="1">
        <v>-0.12090227007865906</v>
      </c>
      <c r="AM1168" s="1">
        <v>1</v>
      </c>
      <c r="AN1168" s="1">
        <v>-0.21956524252891541</v>
      </c>
      <c r="AO1168" s="1">
        <v>2.737391471862793</v>
      </c>
      <c r="AP1168" s="1">
        <v>1</v>
      </c>
      <c r="AQ1168" s="1">
        <v>0</v>
      </c>
      <c r="AR1168" s="1">
        <v>0.15999999642372131</v>
      </c>
      <c r="AS1168" s="1">
        <v>111115</v>
      </c>
      <c r="AT1168">
        <f t="shared" si="1745"/>
        <v>0.50048792521158847</v>
      </c>
      <c r="AU1168">
        <f t="shared" si="1746"/>
        <v>2.0002233228877913E-3</v>
      </c>
      <c r="AV1168">
        <f t="shared" si="1747"/>
        <v>308.08338775634763</v>
      </c>
      <c r="AW1168">
        <f t="shared" si="1748"/>
        <v>305.27552642822263</v>
      </c>
      <c r="AX1168">
        <f t="shared" si="1749"/>
        <v>320.14526628169551</v>
      </c>
      <c r="AY1168">
        <f t="shared" si="1750"/>
        <v>2.3021047561915804</v>
      </c>
      <c r="AZ1168">
        <f t="shared" si="1751"/>
        <v>5.6275692077106232</v>
      </c>
      <c r="BA1168">
        <f t="shared" si="1752"/>
        <v>56.462838956349678</v>
      </c>
      <c r="BB1168">
        <f t="shared" si="1753"/>
        <v>15.445451566212959</v>
      </c>
      <c r="BC1168">
        <f t="shared" si="1754"/>
        <v>33.529457092285156</v>
      </c>
      <c r="BD1168">
        <f t="shared" si="1755"/>
        <v>5.2043624615291213</v>
      </c>
      <c r="BE1168">
        <f t="shared" si="1756"/>
        <v>0.12319045536491278</v>
      </c>
      <c r="BF1168">
        <f t="shared" si="1757"/>
        <v>4.0881434678819497</v>
      </c>
      <c r="BG1168">
        <f t="shared" si="1758"/>
        <v>7.7477138052702635E-2</v>
      </c>
      <c r="BH1168">
        <f t="shared" si="1759"/>
        <v>57.599145474750969</v>
      </c>
      <c r="BI1168">
        <f t="shared" si="1760"/>
        <v>0.61295716871582717</v>
      </c>
      <c r="BJ1168">
        <f t="shared" si="1761"/>
        <v>72.490698060221263</v>
      </c>
      <c r="BK1168">
        <f t="shared" si="1762"/>
        <v>930.10149678015807</v>
      </c>
      <c r="BL1168">
        <f t="shared" si="1763"/>
        <v>2.0849600309783365E-2</v>
      </c>
    </row>
    <row r="1169" spans="1:64" x14ac:dyDescent="0.2">
      <c r="A1169" s="1" t="s">
        <v>3567</v>
      </c>
      <c r="B1169" s="2" t="s">
        <v>915</v>
      </c>
      <c r="C1169" s="1" t="s">
        <v>1280</v>
      </c>
      <c r="D1169" s="1">
        <v>20160311</v>
      </c>
      <c r="E1169" s="1" t="s">
        <v>1295</v>
      </c>
      <c r="F1169" s="1" t="s">
        <v>630</v>
      </c>
      <c r="G1169" s="1" t="s">
        <v>3455</v>
      </c>
      <c r="H1169" s="1">
        <v>20160311</v>
      </c>
      <c r="J1169" s="1">
        <v>16</v>
      </c>
      <c r="K1169" s="1">
        <v>34.951709747314453</v>
      </c>
      <c r="L1169">
        <f t="shared" si="1736"/>
        <v>31.416308661657656</v>
      </c>
      <c r="M1169">
        <f t="shared" si="1737"/>
        <v>850.45925379396351</v>
      </c>
      <c r="N1169" s="1">
        <v>1332.8023681640625</v>
      </c>
      <c r="O1169">
        <f t="shared" si="1738"/>
        <v>1.1615590137064329</v>
      </c>
      <c r="P1169" s="1">
        <v>84.110435485839844</v>
      </c>
      <c r="Q1169" s="1">
        <v>32.131614685058594</v>
      </c>
      <c r="R1169" s="1">
        <v>2000.068359375</v>
      </c>
      <c r="S1169" s="1">
        <v>99.664085388183594</v>
      </c>
      <c r="T1169">
        <f t="shared" si="1739"/>
        <v>0.11473108428137577</v>
      </c>
      <c r="U1169">
        <f t="shared" si="1740"/>
        <v>2.8400000333786011</v>
      </c>
      <c r="V1169">
        <f t="shared" si="1741"/>
        <v>1.8455178726665229</v>
      </c>
      <c r="W1169" s="1">
        <v>1923.500029515475</v>
      </c>
      <c r="X1169" s="1">
        <v>0</v>
      </c>
      <c r="Y1169">
        <f t="shared" si="1742"/>
        <v>1.5869244657721602</v>
      </c>
      <c r="Z1169">
        <f t="shared" si="1743"/>
        <v>34.951709747314453</v>
      </c>
      <c r="AA1169" s="1">
        <v>6</v>
      </c>
      <c r="AB1169">
        <f t="shared" si="1744"/>
        <v>1.4200000166893005</v>
      </c>
      <c r="AC1169" s="1">
        <v>1</v>
      </c>
      <c r="AD1169" s="1">
        <v>31.054372787475586</v>
      </c>
      <c r="AE1169" s="1">
        <v>1400.4879150390625</v>
      </c>
      <c r="AF1169" s="1">
        <v>37.062274932861328</v>
      </c>
      <c r="AG1169" s="1">
        <v>40.599979400634766</v>
      </c>
      <c r="AH1169" s="1">
        <v>76.781417846679688</v>
      </c>
      <c r="AI1169" s="1">
        <v>300.29470825195312</v>
      </c>
      <c r="AJ1169" s="1">
        <v>1425.177734375</v>
      </c>
      <c r="AK1169" s="1">
        <v>17.030998229980469</v>
      </c>
      <c r="AL1169" s="1">
        <v>-0.14946138858795166</v>
      </c>
      <c r="AM1169" s="1">
        <v>1</v>
      </c>
      <c r="AN1169" s="1">
        <v>-0.21956524252891541</v>
      </c>
      <c r="AO1169" s="1">
        <v>2.737391471862793</v>
      </c>
      <c r="AP1169" s="1">
        <v>1</v>
      </c>
      <c r="AQ1169" s="1">
        <v>0</v>
      </c>
      <c r="AR1169" s="1">
        <v>0.15999999642372131</v>
      </c>
      <c r="AS1169" s="1">
        <v>111115</v>
      </c>
      <c r="AT1169">
        <f t="shared" si="1745"/>
        <v>0.5004911804199218</v>
      </c>
      <c r="AU1169">
        <f t="shared" si="1746"/>
        <v>1.8455178726665229E-3</v>
      </c>
      <c r="AV1169">
        <f t="shared" si="1747"/>
        <v>308.10170974731443</v>
      </c>
      <c r="AW1169">
        <f t="shared" si="1748"/>
        <v>305.28161468505857</v>
      </c>
      <c r="AX1169">
        <f t="shared" si="1749"/>
        <v>320.01093034719815</v>
      </c>
      <c r="AY1169">
        <f t="shared" si="1750"/>
        <v>2.3783596714730906</v>
      </c>
      <c r="AZ1169">
        <f t="shared" si="1751"/>
        <v>5.633284279515518</v>
      </c>
      <c r="BA1169">
        <f t="shared" si="1752"/>
        <v>56.522710839861013</v>
      </c>
      <c r="BB1169">
        <f t="shared" si="1753"/>
        <v>15.922731439226247</v>
      </c>
      <c r="BC1169">
        <f t="shared" si="1754"/>
        <v>33.541662216186523</v>
      </c>
      <c r="BD1169">
        <f t="shared" si="1755"/>
        <v>5.2079188274497907</v>
      </c>
      <c r="BE1169">
        <f t="shared" si="1756"/>
        <v>0.11027611996272574</v>
      </c>
      <c r="BF1169">
        <f t="shared" si="1757"/>
        <v>4.0463598137433578</v>
      </c>
      <c r="BG1169">
        <f t="shared" si="1758"/>
        <v>6.9309443501294615E-2</v>
      </c>
      <c r="BH1169">
        <f t="shared" si="1759"/>
        <v>84.76024368929248</v>
      </c>
      <c r="BI1169">
        <f t="shared" si="1760"/>
        <v>0.63809854642250718</v>
      </c>
      <c r="BJ1169">
        <f t="shared" si="1761"/>
        <v>71.541357835088988</v>
      </c>
      <c r="BK1169">
        <f t="shared" si="1762"/>
        <v>1317.8685596447779</v>
      </c>
      <c r="BL1169">
        <f t="shared" si="1763"/>
        <v>1.7054548903018611E-2</v>
      </c>
    </row>
    <row r="1170" spans="1:64" x14ac:dyDescent="0.2">
      <c r="A1170" s="1" t="s">
        <v>3567</v>
      </c>
      <c r="B1170" s="2" t="s">
        <v>915</v>
      </c>
      <c r="C1170" s="1" t="s">
        <v>1280</v>
      </c>
      <c r="D1170" s="1">
        <v>20160311</v>
      </c>
      <c r="E1170" s="1" t="s">
        <v>1296</v>
      </c>
      <c r="F1170" s="1" t="s">
        <v>630</v>
      </c>
      <c r="G1170" s="1" t="s">
        <v>3455</v>
      </c>
      <c r="H1170" s="1">
        <v>20160311</v>
      </c>
      <c r="J1170" s="1">
        <v>17</v>
      </c>
      <c r="K1170" s="1">
        <v>34.985580444335938</v>
      </c>
      <c r="L1170">
        <f t="shared" si="1736"/>
        <v>31.875195222992264</v>
      </c>
      <c r="M1170">
        <f t="shared" si="1737"/>
        <v>1146.9102850825404</v>
      </c>
      <c r="N1170" s="1">
        <v>1730.863037109375</v>
      </c>
      <c r="O1170">
        <f t="shared" si="1738"/>
        <v>1.2249504500689556</v>
      </c>
      <c r="P1170" s="1">
        <v>82.890815734863281</v>
      </c>
      <c r="Q1170" s="1">
        <v>32.134368896484375</v>
      </c>
      <c r="R1170" s="1">
        <v>2000.1558837890625</v>
      </c>
      <c r="S1170" s="1">
        <v>99.660308837890625</v>
      </c>
      <c r="T1170">
        <f t="shared" si="1739"/>
        <v>9.6485559193914425E-2</v>
      </c>
      <c r="U1170">
        <f t="shared" si="1740"/>
        <v>2.8400000333786011</v>
      </c>
      <c r="V1170">
        <f t="shared" si="1741"/>
        <v>1.6288659789155409</v>
      </c>
      <c r="W1170" s="1">
        <v>2057.0000295266509</v>
      </c>
      <c r="X1170" s="1">
        <v>0</v>
      </c>
      <c r="Y1170">
        <f t="shared" si="1742"/>
        <v>1.655554371169321</v>
      </c>
      <c r="Z1170">
        <f t="shared" si="1743"/>
        <v>34.985580444335938</v>
      </c>
      <c r="AA1170" s="1">
        <v>6</v>
      </c>
      <c r="AB1170">
        <f t="shared" si="1744"/>
        <v>1.4200000166893005</v>
      </c>
      <c r="AC1170" s="1">
        <v>1</v>
      </c>
      <c r="AD1170" s="1">
        <v>31.056795120239258</v>
      </c>
      <c r="AE1170" s="1">
        <v>1800.192626953125</v>
      </c>
      <c r="AF1170" s="1">
        <v>36.894344329833984</v>
      </c>
      <c r="AG1170" s="1">
        <v>40.019023895263672</v>
      </c>
      <c r="AH1170" s="1">
        <v>76.418708801269531</v>
      </c>
      <c r="AI1170" s="1">
        <v>300.25741577148438</v>
      </c>
      <c r="AJ1170" s="1">
        <v>1432.355712890625</v>
      </c>
      <c r="AK1170" s="1">
        <v>17.578239440917969</v>
      </c>
      <c r="AL1170" s="1">
        <v>-0.17124846577644348</v>
      </c>
      <c r="AM1170" s="1">
        <v>1</v>
      </c>
      <c r="AN1170" s="1">
        <v>-0.21956524252891541</v>
      </c>
      <c r="AO1170" s="1">
        <v>2.737391471862793</v>
      </c>
      <c r="AP1170" s="1">
        <v>1</v>
      </c>
      <c r="AQ1170" s="1">
        <v>0</v>
      </c>
      <c r="AR1170" s="1">
        <v>0.15999999642372131</v>
      </c>
      <c r="AS1170" s="1">
        <v>111115</v>
      </c>
      <c r="AT1170">
        <f t="shared" si="1745"/>
        <v>0.50042902628580721</v>
      </c>
      <c r="AU1170">
        <f t="shared" si="1746"/>
        <v>1.6288659789155408E-3</v>
      </c>
      <c r="AV1170">
        <f t="shared" si="1747"/>
        <v>308.13558044433591</v>
      </c>
      <c r="AW1170">
        <f t="shared" si="1748"/>
        <v>305.28436889648435</v>
      </c>
      <c r="AX1170">
        <f t="shared" si="1749"/>
        <v>320.02493425313514</v>
      </c>
      <c r="AY1170">
        <f t="shared" si="1750"/>
        <v>2.4854366390419558</v>
      </c>
      <c r="AZ1170">
        <f t="shared" si="1751"/>
        <v>5.6438626519622233</v>
      </c>
      <c r="BA1170">
        <f t="shared" si="1752"/>
        <v>56.630997011484666</v>
      </c>
      <c r="BB1170">
        <f t="shared" si="1753"/>
        <v>16.611973116220994</v>
      </c>
      <c r="BC1170">
        <f t="shared" si="1754"/>
        <v>33.559974670410156</v>
      </c>
      <c r="BD1170">
        <f t="shared" si="1755"/>
        <v>5.2132587308618579</v>
      </c>
      <c r="BE1170">
        <f t="shared" si="1756"/>
        <v>9.3315285463810141E-2</v>
      </c>
      <c r="BF1170">
        <f t="shared" si="1757"/>
        <v>3.9883082807929022</v>
      </c>
      <c r="BG1170">
        <f t="shared" si="1758"/>
        <v>5.85988312136499E-2</v>
      </c>
      <c r="BH1170">
        <f t="shared" si="1759"/>
        <v>114.30143322067916</v>
      </c>
      <c r="BI1170">
        <f t="shared" si="1760"/>
        <v>0.66262336215691342</v>
      </c>
      <c r="BJ1170">
        <f t="shared" si="1761"/>
        <v>70.189529763012288</v>
      </c>
      <c r="BK1170">
        <f t="shared" si="1762"/>
        <v>1715.7110958962451</v>
      </c>
      <c r="BL1170">
        <f t="shared" si="1763"/>
        <v>1.3040103133664993E-2</v>
      </c>
    </row>
    <row r="1171" spans="1:64" x14ac:dyDescent="0.2">
      <c r="A1171" s="1" t="s">
        <v>3567</v>
      </c>
      <c r="B1171" s="2" t="s">
        <v>915</v>
      </c>
      <c r="C1171" s="1" t="s">
        <v>1280</v>
      </c>
      <c r="D1171" s="1">
        <v>20160311</v>
      </c>
      <c r="E1171" s="1" t="s">
        <v>1297</v>
      </c>
      <c r="F1171" s="1" t="s">
        <v>630</v>
      </c>
      <c r="G1171" s="1" t="s">
        <v>3455</v>
      </c>
      <c r="H1171" s="1">
        <v>20160311</v>
      </c>
      <c r="J1171" s="1">
        <v>18</v>
      </c>
      <c r="K1171" s="1">
        <v>35.156547546386719</v>
      </c>
      <c r="L1171">
        <f t="shared" si="1736"/>
        <v>6.5411018450375513</v>
      </c>
      <c r="M1171">
        <f t="shared" si="1737"/>
        <v>247.07149508912039</v>
      </c>
      <c r="N1171" s="1">
        <v>385.97750854492188</v>
      </c>
      <c r="O1171">
        <f t="shared" si="1738"/>
        <v>1.2889856353375406</v>
      </c>
      <c r="P1171" s="1">
        <v>82.050453186035156</v>
      </c>
      <c r="Q1171" s="1">
        <v>32.152446746826172</v>
      </c>
      <c r="R1171" s="1">
        <v>1998.9931640625</v>
      </c>
      <c r="S1171" s="1">
        <v>99.659408569335938</v>
      </c>
      <c r="T1171">
        <f t="shared" si="1739"/>
        <v>8.2755154667844125E-2</v>
      </c>
      <c r="U1171">
        <f t="shared" si="1740"/>
        <v>2.8400000333786011</v>
      </c>
      <c r="V1171">
        <f t="shared" si="1741"/>
        <v>1.480134374527438</v>
      </c>
      <c r="W1171" s="1">
        <v>2168.0000295266509</v>
      </c>
      <c r="X1171" s="1">
        <v>0</v>
      </c>
      <c r="Y1171">
        <f t="shared" si="1742"/>
        <v>1.7456108032966742</v>
      </c>
      <c r="Z1171">
        <f t="shared" si="1743"/>
        <v>35.156547546386719</v>
      </c>
      <c r="AA1171" s="1">
        <v>6</v>
      </c>
      <c r="AB1171">
        <f t="shared" si="1744"/>
        <v>1.4200000166893005</v>
      </c>
      <c r="AC1171" s="1">
        <v>1</v>
      </c>
      <c r="AD1171" s="1">
        <v>31.057296752929688</v>
      </c>
      <c r="AE1171" s="1">
        <v>400.19058227539062</v>
      </c>
      <c r="AF1171" s="1">
        <v>36.813636779785156</v>
      </c>
      <c r="AG1171" s="1">
        <v>39.6541748046875</v>
      </c>
      <c r="AH1171" s="1">
        <v>76.172958374023438</v>
      </c>
      <c r="AI1171" s="1">
        <v>300.24752807617188</v>
      </c>
      <c r="AJ1171" s="1">
        <v>1425.5382080078125</v>
      </c>
      <c r="AK1171" s="1">
        <v>10.696452140808105</v>
      </c>
      <c r="AL1171" s="1">
        <v>-0.17128546535968781</v>
      </c>
      <c r="AM1171" s="1">
        <v>1</v>
      </c>
      <c r="AN1171" s="1">
        <v>-0.21956524252891541</v>
      </c>
      <c r="AO1171" s="1">
        <v>2.737391471862793</v>
      </c>
      <c r="AP1171" s="1">
        <v>1</v>
      </c>
      <c r="AQ1171" s="1">
        <v>0</v>
      </c>
      <c r="AR1171" s="1">
        <v>0.15999999642372131</v>
      </c>
      <c r="AS1171" s="1">
        <v>111115</v>
      </c>
      <c r="AT1171">
        <f t="shared" si="1745"/>
        <v>0.50041254679361968</v>
      </c>
      <c r="AU1171">
        <f t="shared" si="1746"/>
        <v>1.4801343745274381E-3</v>
      </c>
      <c r="AV1171">
        <f t="shared" si="1747"/>
        <v>308.3065475463867</v>
      </c>
      <c r="AW1171">
        <f t="shared" si="1748"/>
        <v>305.30244674682615</v>
      </c>
      <c r="AX1171">
        <f t="shared" si="1749"/>
        <v>319.83889910104335</v>
      </c>
      <c r="AY1171">
        <f t="shared" si="1750"/>
        <v>2.5366567655955858</v>
      </c>
      <c r="AZ1171">
        <f t="shared" si="1751"/>
        <v>5.6975224116368928</v>
      </c>
      <c r="BA1171">
        <f t="shared" si="1752"/>
        <v>57.169940033037236</v>
      </c>
      <c r="BB1171">
        <f t="shared" si="1753"/>
        <v>17.515765228349736</v>
      </c>
      <c r="BC1171">
        <f t="shared" si="1754"/>
        <v>33.654497146606445</v>
      </c>
      <c r="BD1171">
        <f t="shared" si="1755"/>
        <v>5.2408972436777592</v>
      </c>
      <c r="BE1171">
        <f t="shared" si="1756"/>
        <v>8.0412017735915095E-2</v>
      </c>
      <c r="BF1171">
        <f t="shared" si="1757"/>
        <v>3.9519116083402186</v>
      </c>
      <c r="BG1171">
        <f t="shared" si="1758"/>
        <v>5.0462902693463915E-2</v>
      </c>
      <c r="BH1171">
        <f t="shared" si="1759"/>
        <v>24.622999074923325</v>
      </c>
      <c r="BI1171">
        <f t="shared" si="1760"/>
        <v>0.64011889195446492</v>
      </c>
      <c r="BJ1171">
        <f t="shared" si="1761"/>
        <v>68.714841946319922</v>
      </c>
      <c r="BK1171">
        <f t="shared" si="1762"/>
        <v>382.86818200019803</v>
      </c>
      <c r="BL1171">
        <f t="shared" si="1763"/>
        <v>1.1739569924259324E-2</v>
      </c>
    </row>
    <row r="1172" spans="1:64" x14ac:dyDescent="0.2">
      <c r="A1172" s="1" t="s">
        <v>3567</v>
      </c>
      <c r="B1172" s="2" t="s">
        <v>915</v>
      </c>
      <c r="C1172" s="1" t="s">
        <v>1299</v>
      </c>
      <c r="D1172" s="1">
        <v>20160311</v>
      </c>
      <c r="E1172" s="1" t="s">
        <v>1298</v>
      </c>
      <c r="F1172" s="1" t="s">
        <v>630</v>
      </c>
      <c r="G1172" s="1" t="s">
        <v>3455</v>
      </c>
      <c r="H1172" s="1">
        <v>20160311</v>
      </c>
      <c r="J1172" s="1">
        <v>1</v>
      </c>
      <c r="K1172" s="1">
        <v>30.805023193359375</v>
      </c>
      <c r="L1172">
        <f t="shared" si="1736"/>
        <v>11.335758754054947</v>
      </c>
      <c r="M1172">
        <f t="shared" si="1737"/>
        <v>221.48285459679681</v>
      </c>
      <c r="N1172" s="1">
        <v>376.3109130859375</v>
      </c>
      <c r="O1172">
        <f t="shared" si="1738"/>
        <v>0.86917847691985139</v>
      </c>
      <c r="P1172" s="1">
        <v>85.216644287109375</v>
      </c>
      <c r="Q1172" s="1">
        <v>28.190168380737305</v>
      </c>
      <c r="R1172" s="1">
        <v>1999.741943359375</v>
      </c>
      <c r="S1172" s="1">
        <v>99.649276733398438</v>
      </c>
      <c r="T1172">
        <f t="shared" si="1739"/>
        <v>0.12643872747446225</v>
      </c>
      <c r="U1172">
        <f t="shared" si="1740"/>
        <v>2.8400000333786011</v>
      </c>
      <c r="V1172">
        <f t="shared" si="1741"/>
        <v>1.5059307756790452</v>
      </c>
      <c r="W1172" s="1">
        <v>2268.5000577457249</v>
      </c>
      <c r="X1172" s="1">
        <v>0</v>
      </c>
      <c r="Y1172">
        <f t="shared" si="1742"/>
        <v>1.1916072884821491</v>
      </c>
      <c r="Z1172">
        <f t="shared" si="1743"/>
        <v>30.805023193359375</v>
      </c>
      <c r="AA1172" s="1">
        <v>6</v>
      </c>
      <c r="AB1172">
        <f t="shared" si="1744"/>
        <v>1.4200000166893005</v>
      </c>
      <c r="AC1172" s="1">
        <v>1</v>
      </c>
      <c r="AD1172" s="1">
        <v>27.563369750976562</v>
      </c>
      <c r="AE1172" s="1">
        <v>400.09225463867188</v>
      </c>
      <c r="AF1172" s="1">
        <v>29.903535842895508</v>
      </c>
      <c r="AG1172" s="1">
        <v>32.813682556152344</v>
      </c>
      <c r="AH1172" s="1">
        <v>77.659042358398438</v>
      </c>
      <c r="AI1172" s="1">
        <v>300.29736328125</v>
      </c>
      <c r="AJ1172" s="1">
        <v>96.876380920410156</v>
      </c>
      <c r="AK1172" s="1">
        <v>5.6505436897277832</v>
      </c>
      <c r="AL1172" s="1">
        <v>-0.25262483954429626</v>
      </c>
      <c r="AM1172" s="1">
        <v>1</v>
      </c>
      <c r="AN1172" s="1">
        <v>-0.21956524252891541</v>
      </c>
      <c r="AO1172" s="1">
        <v>2.737391471862793</v>
      </c>
      <c r="AP1172" s="1">
        <v>1</v>
      </c>
      <c r="AQ1172" s="1">
        <v>0</v>
      </c>
      <c r="AR1172" s="1">
        <v>0.15999999642372131</v>
      </c>
      <c r="AS1172" s="1">
        <v>111115</v>
      </c>
      <c r="AT1172">
        <f t="shared" si="1745"/>
        <v>0.50049560546874994</v>
      </c>
      <c r="AU1172">
        <f t="shared" si="1746"/>
        <v>1.5059307756790452E-3</v>
      </c>
      <c r="AV1172">
        <f t="shared" si="1747"/>
        <v>303.95502319335935</v>
      </c>
      <c r="AW1172">
        <f t="shared" si="1748"/>
        <v>301.34016838073728</v>
      </c>
      <c r="AX1172">
        <f t="shared" si="1749"/>
        <v>319.95870378586551</v>
      </c>
      <c r="AY1172">
        <f t="shared" si="1750"/>
        <v>2.6126795511893381</v>
      </c>
      <c r="AZ1172">
        <f t="shared" si="1751"/>
        <v>4.4614670221620631</v>
      </c>
      <c r="BA1172">
        <f t="shared" si="1752"/>
        <v>44.771694972741926</v>
      </c>
      <c r="BB1172">
        <f t="shared" si="1753"/>
        <v>11.958012416589582</v>
      </c>
      <c r="BC1172">
        <f t="shared" si="1754"/>
        <v>29.49759578704834</v>
      </c>
      <c r="BD1172">
        <f t="shared" si="1755"/>
        <v>4.1390382105997654</v>
      </c>
      <c r="BE1172">
        <f t="shared" si="1756"/>
        <v>0.1210495207204472</v>
      </c>
      <c r="BF1172">
        <f t="shared" si="1757"/>
        <v>3.269859733679914</v>
      </c>
      <c r="BG1172">
        <f t="shared" si="1758"/>
        <v>7.6122357182518433E-2</v>
      </c>
      <c r="BH1172">
        <f t="shared" si="1759"/>
        <v>22.070606269419255</v>
      </c>
      <c r="BI1172">
        <f t="shared" si="1760"/>
        <v>0.58856346413269478</v>
      </c>
      <c r="BJ1172">
        <f t="shared" si="1761"/>
        <v>73.397567114331082</v>
      </c>
      <c r="BK1172">
        <f t="shared" si="1762"/>
        <v>370.9224362767423</v>
      </c>
      <c r="BL1172">
        <f t="shared" si="1763"/>
        <v>2.2431026882446459E-2</v>
      </c>
    </row>
    <row r="1173" spans="1:64" x14ac:dyDescent="0.2">
      <c r="A1173" s="1" t="s">
        <v>3567</v>
      </c>
      <c r="B1173" s="2" t="s">
        <v>915</v>
      </c>
      <c r="C1173" s="1" t="s">
        <v>1299</v>
      </c>
      <c r="D1173" s="1">
        <v>20160311</v>
      </c>
      <c r="E1173" s="1" t="s">
        <v>1300</v>
      </c>
      <c r="F1173" s="1" t="s">
        <v>630</v>
      </c>
      <c r="G1173" s="1" t="s">
        <v>3455</v>
      </c>
      <c r="H1173" s="1">
        <v>20160311</v>
      </c>
      <c r="J1173" s="1">
        <v>2</v>
      </c>
      <c r="K1173" s="1">
        <v>30.841007232666016</v>
      </c>
      <c r="L1173">
        <f t="shared" si="1736"/>
        <v>8.5988544343855207</v>
      </c>
      <c r="M1173">
        <f t="shared" si="1737"/>
        <v>189.02646775181026</v>
      </c>
      <c r="N1173" s="1">
        <v>306.85791015625</v>
      </c>
      <c r="O1173">
        <f t="shared" si="1738"/>
        <v>0.87159410200837106</v>
      </c>
      <c r="P1173" s="1">
        <v>85.232627868652344</v>
      </c>
      <c r="Q1173" s="1">
        <v>28.207998275756836</v>
      </c>
      <c r="R1173" s="1">
        <v>1998.9522705078125</v>
      </c>
      <c r="S1173" s="1">
        <v>99.648033142089844</v>
      </c>
      <c r="T1173">
        <f t="shared" si="1739"/>
        <v>0.12650408193551341</v>
      </c>
      <c r="U1173">
        <f t="shared" si="1740"/>
        <v>2.8400000333786011</v>
      </c>
      <c r="V1173">
        <f t="shared" si="1741"/>
        <v>1.5133311850143321</v>
      </c>
      <c r="W1173" s="1">
        <v>2351.5000577457249</v>
      </c>
      <c r="X1173" s="1">
        <v>0</v>
      </c>
      <c r="Y1173">
        <f t="shared" si="1742"/>
        <v>1.1967728789729368</v>
      </c>
      <c r="Z1173">
        <f t="shared" si="1743"/>
        <v>30.841007232666016</v>
      </c>
      <c r="AA1173" s="1">
        <v>6</v>
      </c>
      <c r="AB1173">
        <f t="shared" si="1744"/>
        <v>1.4200000166893005</v>
      </c>
      <c r="AC1173" s="1">
        <v>1</v>
      </c>
      <c r="AD1173" s="1">
        <v>27.559820175170898</v>
      </c>
      <c r="AE1173" s="1">
        <v>324.96884155273438</v>
      </c>
      <c r="AF1173" s="1">
        <v>29.92961311340332</v>
      </c>
      <c r="AG1173" s="1">
        <v>32.854328155517578</v>
      </c>
      <c r="AH1173" s="1">
        <v>77.645156860351562</v>
      </c>
      <c r="AI1173" s="1">
        <v>300.25729370117188</v>
      </c>
      <c r="AJ1173" s="1">
        <v>97.557151794433594</v>
      </c>
      <c r="AK1173" s="1">
        <v>5.4564199447631836</v>
      </c>
      <c r="AL1173" s="1">
        <v>-0.24942812323570251</v>
      </c>
      <c r="AM1173" s="1">
        <v>1</v>
      </c>
      <c r="AN1173" s="1">
        <v>-0.21956524252891541</v>
      </c>
      <c r="AO1173" s="1">
        <v>2.737391471862793</v>
      </c>
      <c r="AP1173" s="1">
        <v>1</v>
      </c>
      <c r="AQ1173" s="1">
        <v>0</v>
      </c>
      <c r="AR1173" s="1">
        <v>0.15999999642372131</v>
      </c>
      <c r="AS1173" s="1">
        <v>111115</v>
      </c>
      <c r="AT1173">
        <f t="shared" si="1745"/>
        <v>0.50042882283528634</v>
      </c>
      <c r="AU1173">
        <f t="shared" si="1746"/>
        <v>1.5133311850143321E-3</v>
      </c>
      <c r="AV1173">
        <f t="shared" si="1747"/>
        <v>303.99100723266599</v>
      </c>
      <c r="AW1173">
        <f t="shared" si="1748"/>
        <v>301.35799827575681</v>
      </c>
      <c r="AX1173">
        <f t="shared" si="1749"/>
        <v>319.8323561324396</v>
      </c>
      <c r="AY1173">
        <f t="shared" si="1750"/>
        <v>2.6045802131379965</v>
      </c>
      <c r="AZ1173">
        <f t="shared" si="1751"/>
        <v>4.4706420598750478</v>
      </c>
      <c r="BA1173">
        <f t="shared" si="1752"/>
        <v>44.86432816491503</v>
      </c>
      <c r="BB1173">
        <f t="shared" si="1753"/>
        <v>12.010000009397451</v>
      </c>
      <c r="BC1173">
        <f t="shared" si="1754"/>
        <v>29.524502754211426</v>
      </c>
      <c r="BD1173">
        <f t="shared" si="1755"/>
        <v>4.1454632829104821</v>
      </c>
      <c r="BE1173">
        <f t="shared" si="1756"/>
        <v>0.12110942137740643</v>
      </c>
      <c r="BF1173">
        <f t="shared" si="1757"/>
        <v>3.273869180902111</v>
      </c>
      <c r="BG1173">
        <f t="shared" si="1758"/>
        <v>7.6160258228938071E-2</v>
      </c>
      <c r="BH1173">
        <f t="shared" si="1759"/>
        <v>18.83611572326457</v>
      </c>
      <c r="BI1173">
        <f t="shared" si="1760"/>
        <v>0.6160065016918066</v>
      </c>
      <c r="BJ1173">
        <f t="shared" si="1761"/>
        <v>73.335817463032967</v>
      </c>
      <c r="BK1173">
        <f t="shared" si="1762"/>
        <v>302.7704265823113</v>
      </c>
      <c r="BL1173">
        <f t="shared" si="1763"/>
        <v>2.0827794388956013E-2</v>
      </c>
    </row>
    <row r="1174" spans="1:64" x14ac:dyDescent="0.2">
      <c r="A1174" s="1" t="s">
        <v>3567</v>
      </c>
      <c r="B1174" s="2" t="s">
        <v>915</v>
      </c>
      <c r="C1174" s="1" t="s">
        <v>1299</v>
      </c>
      <c r="D1174" s="1">
        <v>20160311</v>
      </c>
      <c r="E1174" s="1" t="s">
        <v>1301</v>
      </c>
      <c r="F1174" s="1" t="s">
        <v>630</v>
      </c>
      <c r="G1174" s="1" t="s">
        <v>3455</v>
      </c>
      <c r="H1174" s="1">
        <v>20160311</v>
      </c>
      <c r="J1174" s="1">
        <v>3</v>
      </c>
      <c r="K1174" s="1">
        <v>30.866689682006836</v>
      </c>
      <c r="L1174">
        <f t="shared" si="1736"/>
        <v>5.9660726483751612</v>
      </c>
      <c r="M1174">
        <f t="shared" si="1737"/>
        <v>155.00071073069296</v>
      </c>
      <c r="N1174" s="1">
        <v>237.18528747558594</v>
      </c>
      <c r="O1174">
        <f t="shared" si="1738"/>
        <v>0.87259559137024789</v>
      </c>
      <c r="P1174" s="1">
        <v>85.273368835449219</v>
      </c>
      <c r="Q1174" s="1">
        <v>28.215072631835938</v>
      </c>
      <c r="R1174" s="1">
        <v>1999.505859375</v>
      </c>
      <c r="S1174" s="1">
        <v>99.65087890625</v>
      </c>
      <c r="T1174">
        <f t="shared" si="1739"/>
        <v>0.12660400888942991</v>
      </c>
      <c r="U1174">
        <f t="shared" si="1740"/>
        <v>2.8400000333786011</v>
      </c>
      <c r="V1174">
        <f t="shared" si="1741"/>
        <v>1.5191177892468739</v>
      </c>
      <c r="W1174" s="1">
        <v>2434.5000577457249</v>
      </c>
      <c r="X1174" s="1">
        <v>0</v>
      </c>
      <c r="Y1174">
        <f t="shared" si="1742"/>
        <v>1.2004175753560298</v>
      </c>
      <c r="Z1174">
        <f t="shared" si="1743"/>
        <v>30.866689682006836</v>
      </c>
      <c r="AA1174" s="1">
        <v>6</v>
      </c>
      <c r="AB1174">
        <f t="shared" si="1744"/>
        <v>1.4200000166893005</v>
      </c>
      <c r="AC1174" s="1">
        <v>1</v>
      </c>
      <c r="AD1174" s="1">
        <v>27.561975479125977</v>
      </c>
      <c r="AE1174" s="1">
        <v>249.8272705078125</v>
      </c>
      <c r="AF1174" s="1">
        <v>29.946804046630859</v>
      </c>
      <c r="AG1174" s="1">
        <v>32.88262939453125</v>
      </c>
      <c r="AH1174" s="1">
        <v>77.659996032714844</v>
      </c>
      <c r="AI1174" s="1">
        <v>300.2559814453125</v>
      </c>
      <c r="AJ1174" s="1">
        <v>105.24996948242188</v>
      </c>
      <c r="AK1174" s="1">
        <v>5.1336736679077148</v>
      </c>
      <c r="AL1174" s="1">
        <v>-0.2499593198299408</v>
      </c>
      <c r="AM1174" s="1">
        <v>1</v>
      </c>
      <c r="AN1174" s="1">
        <v>-0.21956524252891541</v>
      </c>
      <c r="AO1174" s="1">
        <v>2.737391471862793</v>
      </c>
      <c r="AP1174" s="1">
        <v>1</v>
      </c>
      <c r="AQ1174" s="1">
        <v>0</v>
      </c>
      <c r="AR1174" s="1">
        <v>0.15999999642372131</v>
      </c>
      <c r="AS1174" s="1">
        <v>111115</v>
      </c>
      <c r="AT1174">
        <f t="shared" si="1745"/>
        <v>0.50042663574218738</v>
      </c>
      <c r="AU1174">
        <f t="shared" si="1746"/>
        <v>1.519117789246874E-3</v>
      </c>
      <c r="AV1174">
        <f t="shared" si="1747"/>
        <v>304.01668968200681</v>
      </c>
      <c r="AW1174">
        <f t="shared" si="1748"/>
        <v>301.36507263183591</v>
      </c>
      <c r="AX1174">
        <f t="shared" si="1749"/>
        <v>319.92093034920981</v>
      </c>
      <c r="AY1174">
        <f t="shared" si="1750"/>
        <v>2.5998548968797994</v>
      </c>
      <c r="AZ1174">
        <f t="shared" si="1751"/>
        <v>4.4772004952695603</v>
      </c>
      <c r="BA1174">
        <f t="shared" si="1752"/>
        <v>44.928861083921213</v>
      </c>
      <c r="BB1174">
        <f t="shared" si="1753"/>
        <v>12.046231689389963</v>
      </c>
      <c r="BC1174">
        <f t="shared" si="1754"/>
        <v>29.540881156921387</v>
      </c>
      <c r="BD1174">
        <f t="shared" si="1755"/>
        <v>4.1493785112837784</v>
      </c>
      <c r="BE1174">
        <f t="shared" si="1756"/>
        <v>0.12120100436354762</v>
      </c>
      <c r="BF1174">
        <f t="shared" si="1757"/>
        <v>3.2767829199135305</v>
      </c>
      <c r="BG1174">
        <f t="shared" si="1758"/>
        <v>7.621820613742783E-2</v>
      </c>
      <c r="BH1174">
        <f t="shared" si="1759"/>
        <v>15.44595705540697</v>
      </c>
      <c r="BI1174">
        <f t="shared" si="1760"/>
        <v>0.65350052855469609</v>
      </c>
      <c r="BJ1174">
        <f t="shared" si="1761"/>
        <v>73.293401213475391</v>
      </c>
      <c r="BK1174">
        <f t="shared" si="1762"/>
        <v>234.34930227113338</v>
      </c>
      <c r="BL1174">
        <f t="shared" si="1763"/>
        <v>1.8659059448796349E-2</v>
      </c>
    </row>
    <row r="1175" spans="1:64" x14ac:dyDescent="0.2">
      <c r="A1175" s="1" t="s">
        <v>3567</v>
      </c>
      <c r="B1175" s="2" t="s">
        <v>915</v>
      </c>
      <c r="C1175" s="1" t="s">
        <v>1299</v>
      </c>
      <c r="D1175" s="1">
        <v>20160311</v>
      </c>
      <c r="E1175" s="1" t="s">
        <v>1302</v>
      </c>
      <c r="F1175" s="1" t="s">
        <v>630</v>
      </c>
      <c r="G1175" s="1" t="s">
        <v>3455</v>
      </c>
      <c r="H1175" s="1">
        <v>20160311</v>
      </c>
      <c r="J1175" s="1">
        <v>4</v>
      </c>
      <c r="K1175" s="1">
        <v>30.888525009155273</v>
      </c>
      <c r="L1175">
        <f t="shared" si="1736"/>
        <v>3.3246325027416543</v>
      </c>
      <c r="M1175">
        <f t="shared" si="1737"/>
        <v>121.81729164194604</v>
      </c>
      <c r="N1175" s="1">
        <v>167.95054626464844</v>
      </c>
      <c r="O1175">
        <f t="shared" si="1738"/>
        <v>0.87153563666611644</v>
      </c>
      <c r="P1175" s="1">
        <v>85.353202819824219</v>
      </c>
      <c r="Q1175" s="1">
        <v>28.223543167114258</v>
      </c>
      <c r="R1175" s="1">
        <v>1999.1767578125</v>
      </c>
      <c r="S1175" s="1">
        <v>99.650321960449219</v>
      </c>
      <c r="T1175">
        <f t="shared" si="1739"/>
        <v>0.12774890832751912</v>
      </c>
      <c r="U1175">
        <f t="shared" si="1740"/>
        <v>2.8400000333786011</v>
      </c>
      <c r="V1175">
        <f t="shared" si="1741"/>
        <v>1.5335007762044583</v>
      </c>
      <c r="W1175" s="1">
        <v>2517.5000577457249</v>
      </c>
      <c r="X1175" s="1">
        <v>0</v>
      </c>
      <c r="Y1175">
        <f t="shared" si="1742"/>
        <v>1.2013150685851559</v>
      </c>
      <c r="Z1175">
        <f t="shared" si="1743"/>
        <v>30.888525009155273</v>
      </c>
      <c r="AA1175" s="1">
        <v>6</v>
      </c>
      <c r="AB1175">
        <f t="shared" si="1744"/>
        <v>1.4200000166893005</v>
      </c>
      <c r="AC1175" s="1">
        <v>1</v>
      </c>
      <c r="AD1175" s="1">
        <v>27.561233520507812</v>
      </c>
      <c r="AE1175" s="1">
        <v>175.10905456542969</v>
      </c>
      <c r="AF1175" s="1">
        <v>29.966249465942383</v>
      </c>
      <c r="AG1175" s="1">
        <v>32.929828643798828</v>
      </c>
      <c r="AH1175" s="1">
        <v>77.671684265136719</v>
      </c>
      <c r="AI1175" s="1">
        <v>300.24563598632812</v>
      </c>
      <c r="AJ1175" s="1">
        <v>120.91152954101562</v>
      </c>
      <c r="AK1175" s="1">
        <v>4.8040618896484375</v>
      </c>
      <c r="AL1175" s="1">
        <v>-0.24481654167175293</v>
      </c>
      <c r="AM1175" s="1">
        <v>1</v>
      </c>
      <c r="AN1175" s="1">
        <v>-0.21956524252891541</v>
      </c>
      <c r="AO1175" s="1">
        <v>2.737391471862793</v>
      </c>
      <c r="AP1175" s="1">
        <v>1</v>
      </c>
      <c r="AQ1175" s="1">
        <v>0</v>
      </c>
      <c r="AR1175" s="1">
        <v>0.15999999642372131</v>
      </c>
      <c r="AS1175" s="1">
        <v>111115</v>
      </c>
      <c r="AT1175">
        <f t="shared" si="1745"/>
        <v>0.50040939331054679</v>
      </c>
      <c r="AU1175">
        <f t="shared" si="1746"/>
        <v>1.5335007762044583E-3</v>
      </c>
      <c r="AV1175">
        <f t="shared" si="1747"/>
        <v>304.03852500915525</v>
      </c>
      <c r="AW1175">
        <f t="shared" si="1748"/>
        <v>301.37354316711424</v>
      </c>
      <c r="AX1175">
        <f t="shared" si="1749"/>
        <v>319.86827410038677</v>
      </c>
      <c r="AY1175">
        <f t="shared" si="1750"/>
        <v>2.5897696968536308</v>
      </c>
      <c r="AZ1175">
        <f t="shared" si="1751"/>
        <v>4.4827830950421319</v>
      </c>
      <c r="BA1175">
        <f t="shared" si="1752"/>
        <v>44.985134085380366</v>
      </c>
      <c r="BB1175">
        <f t="shared" si="1753"/>
        <v>12.055305441581538</v>
      </c>
      <c r="BC1175">
        <f t="shared" si="1754"/>
        <v>29.556034088134766</v>
      </c>
      <c r="BD1175">
        <f t="shared" si="1755"/>
        <v>4.1530036631230924</v>
      </c>
      <c r="BE1175">
        <f t="shared" si="1756"/>
        <v>0.12224986379934862</v>
      </c>
      <c r="BF1175">
        <f t="shared" si="1757"/>
        <v>3.281468026456976</v>
      </c>
      <c r="BG1175">
        <f t="shared" si="1758"/>
        <v>7.6881896452427503E-2</v>
      </c>
      <c r="BH1175">
        <f t="shared" si="1759"/>
        <v>12.139132332469863</v>
      </c>
      <c r="BI1175">
        <f t="shared" si="1760"/>
        <v>0.7253164360060621</v>
      </c>
      <c r="BJ1175">
        <f t="shared" si="1761"/>
        <v>73.315579038938239</v>
      </c>
      <c r="BK1175">
        <f t="shared" si="1762"/>
        <v>166.37017519917285</v>
      </c>
      <c r="BL1175">
        <f t="shared" si="1763"/>
        <v>1.4650904631095843E-2</v>
      </c>
    </row>
    <row r="1176" spans="1:64" x14ac:dyDescent="0.2">
      <c r="A1176" s="1" t="s">
        <v>3567</v>
      </c>
      <c r="B1176" s="2" t="s">
        <v>915</v>
      </c>
      <c r="C1176" s="1" t="s">
        <v>1299</v>
      </c>
      <c r="D1176" s="1">
        <v>20160311</v>
      </c>
      <c r="E1176" s="1" t="s">
        <v>1303</v>
      </c>
      <c r="F1176" s="1" t="s">
        <v>630</v>
      </c>
      <c r="G1176" s="1" t="s">
        <v>3455</v>
      </c>
      <c r="H1176" s="1">
        <v>20160311</v>
      </c>
      <c r="J1176" s="1">
        <v>5</v>
      </c>
      <c r="K1176" s="1">
        <v>30.887819290161133</v>
      </c>
      <c r="L1176">
        <f t="shared" si="1736"/>
        <v>0.62235703752696714</v>
      </c>
      <c r="M1176">
        <f t="shared" si="1737"/>
        <v>88.503465335334781</v>
      </c>
      <c r="N1176" s="1">
        <v>98.379379272460938</v>
      </c>
      <c r="O1176">
        <f t="shared" si="1738"/>
        <v>0.86694880711778666</v>
      </c>
      <c r="P1176" s="1">
        <v>85.475006103515625</v>
      </c>
      <c r="Q1176" s="1">
        <v>28.221019744873047</v>
      </c>
      <c r="R1176" s="1">
        <v>1999.4901123046875</v>
      </c>
      <c r="S1176" s="1">
        <v>99.654205322265625</v>
      </c>
      <c r="T1176">
        <f t="shared" si="1739"/>
        <v>0.12900539516903684</v>
      </c>
      <c r="U1176">
        <f t="shared" si="1740"/>
        <v>2.8400000333786011</v>
      </c>
      <c r="V1176">
        <f t="shared" si="1741"/>
        <v>1.5422531543652611</v>
      </c>
      <c r="W1176" s="1">
        <v>2600.5000577457249</v>
      </c>
      <c r="X1176" s="1">
        <v>0</v>
      </c>
      <c r="Y1176">
        <f t="shared" si="1742"/>
        <v>1.1969341117938583</v>
      </c>
      <c r="Z1176">
        <f t="shared" si="1743"/>
        <v>30.887819290161133</v>
      </c>
      <c r="AA1176" s="1">
        <v>6</v>
      </c>
      <c r="AB1176">
        <f t="shared" si="1744"/>
        <v>1.4200000166893005</v>
      </c>
      <c r="AC1176" s="1">
        <v>1</v>
      </c>
      <c r="AD1176" s="1">
        <v>27.562206268310547</v>
      </c>
      <c r="AE1176" s="1">
        <v>99.926292419433594</v>
      </c>
      <c r="AF1176" s="1">
        <v>29.990301132202148</v>
      </c>
      <c r="AG1176" s="1">
        <v>32.970695495605469</v>
      </c>
      <c r="AH1176" s="1">
        <v>77.74847412109375</v>
      </c>
      <c r="AI1176" s="1">
        <v>300.24295043945312</v>
      </c>
      <c r="AJ1176" s="1">
        <v>115.42534637451172</v>
      </c>
      <c r="AK1176" s="1">
        <v>4.3902339935302734</v>
      </c>
      <c r="AL1176" s="1">
        <v>-0.2418515682220459</v>
      </c>
      <c r="AM1176" s="1">
        <v>1</v>
      </c>
      <c r="AN1176" s="1">
        <v>-0.21956524252891541</v>
      </c>
      <c r="AO1176" s="1">
        <v>2.737391471862793</v>
      </c>
      <c r="AP1176" s="1">
        <v>1</v>
      </c>
      <c r="AQ1176" s="1">
        <v>0</v>
      </c>
      <c r="AR1176" s="1">
        <v>0.15999999642372131</v>
      </c>
      <c r="AS1176" s="1">
        <v>111115</v>
      </c>
      <c r="AT1176">
        <f t="shared" si="1745"/>
        <v>0.50040491739908843</v>
      </c>
      <c r="AU1176">
        <f t="shared" si="1746"/>
        <v>1.5422531543652612E-3</v>
      </c>
      <c r="AV1176">
        <f t="shared" si="1747"/>
        <v>304.03781929016111</v>
      </c>
      <c r="AW1176">
        <f t="shared" si="1748"/>
        <v>301.37101974487302</v>
      </c>
      <c r="AX1176">
        <f t="shared" si="1749"/>
        <v>319.91841081801613</v>
      </c>
      <c r="AY1176">
        <f t="shared" si="1750"/>
        <v>2.5855764374247849</v>
      </c>
      <c r="AZ1176">
        <f t="shared" si="1751"/>
        <v>4.4826025703308243</v>
      </c>
      <c r="BA1176">
        <f t="shared" si="1752"/>
        <v>44.981569576866434</v>
      </c>
      <c r="BB1176">
        <f t="shared" si="1753"/>
        <v>12.010874081260965</v>
      </c>
      <c r="BC1176">
        <f t="shared" si="1754"/>
        <v>29.55441951751709</v>
      </c>
      <c r="BD1176">
        <f t="shared" si="1755"/>
        <v>4.1526172656547526</v>
      </c>
      <c r="BE1176">
        <f t="shared" si="1756"/>
        <v>0.12340001909841765</v>
      </c>
      <c r="BF1176">
        <f t="shared" si="1757"/>
        <v>3.285668458536966</v>
      </c>
      <c r="BG1176">
        <f t="shared" si="1758"/>
        <v>7.7609765607836834E-2</v>
      </c>
      <c r="BH1176">
        <f t="shared" si="1759"/>
        <v>8.8197425062594696</v>
      </c>
      <c r="BI1176">
        <f t="shared" si="1760"/>
        <v>0.89961398404664772</v>
      </c>
      <c r="BJ1176">
        <f t="shared" si="1761"/>
        <v>73.422557439870744</v>
      </c>
      <c r="BK1176">
        <f t="shared" si="1762"/>
        <v>98.08354054331069</v>
      </c>
      <c r="BL1176">
        <f t="shared" si="1763"/>
        <v>4.6587883229759642E-3</v>
      </c>
    </row>
    <row r="1177" spans="1:64" x14ac:dyDescent="0.2">
      <c r="A1177" s="1" t="s">
        <v>3567</v>
      </c>
      <c r="B1177" s="2" t="s">
        <v>915</v>
      </c>
      <c r="C1177" s="1" t="s">
        <v>1299</v>
      </c>
      <c r="D1177" s="1">
        <v>20160311</v>
      </c>
      <c r="E1177" s="1" t="s">
        <v>1304</v>
      </c>
      <c r="F1177" s="1" t="s">
        <v>630</v>
      </c>
      <c r="G1177" s="1" t="s">
        <v>3455</v>
      </c>
      <c r="H1177" s="1">
        <v>20160311</v>
      </c>
      <c r="J1177" s="1">
        <v>6</v>
      </c>
      <c r="K1177" s="1">
        <v>30.904857635498047</v>
      </c>
      <c r="L1177">
        <f t="shared" si="1736"/>
        <v>-0.5832565755151925</v>
      </c>
      <c r="M1177">
        <f t="shared" si="1737"/>
        <v>72.943777521148206</v>
      </c>
      <c r="N1177" s="1">
        <v>66.974952697753906</v>
      </c>
      <c r="O1177">
        <f t="shared" si="1738"/>
        <v>0.86148041445804857</v>
      </c>
      <c r="P1177" s="1">
        <v>85.658943176269531</v>
      </c>
      <c r="Q1177" s="1">
        <v>28.227094650268555</v>
      </c>
      <c r="R1177" s="1">
        <v>1999.2047119140625</v>
      </c>
      <c r="S1177" s="1">
        <v>99.652778625488281</v>
      </c>
      <c r="T1177">
        <f t="shared" si="1739"/>
        <v>0.13193774373051262</v>
      </c>
      <c r="U1177">
        <f t="shared" si="1740"/>
        <v>2.8400000333786011</v>
      </c>
      <c r="V1177">
        <f t="shared" si="1741"/>
        <v>1.5707787760972609</v>
      </c>
      <c r="W1177" s="1">
        <v>2686.5000577457249</v>
      </c>
      <c r="X1177" s="1">
        <v>0</v>
      </c>
      <c r="Y1177">
        <f t="shared" si="1742"/>
        <v>1.1930595296895365</v>
      </c>
      <c r="Z1177">
        <f t="shared" si="1743"/>
        <v>30.904857635498047</v>
      </c>
      <c r="AA1177" s="1">
        <v>6</v>
      </c>
      <c r="AB1177">
        <f t="shared" si="1744"/>
        <v>1.4200000166893005</v>
      </c>
      <c r="AC1177" s="1">
        <v>1</v>
      </c>
      <c r="AD1177" s="1">
        <v>27.560230255126953</v>
      </c>
      <c r="AE1177" s="1">
        <v>66.019508361816406</v>
      </c>
      <c r="AF1177" s="1">
        <v>30.018192291259766</v>
      </c>
      <c r="AG1177" s="1">
        <v>33.053802490234375</v>
      </c>
      <c r="AH1177" s="1">
        <v>77.792160034179688</v>
      </c>
      <c r="AI1177" s="1">
        <v>300.20822143554688</v>
      </c>
      <c r="AJ1177" s="1">
        <v>122.68089294433594</v>
      </c>
      <c r="AK1177" s="1">
        <v>4.2718868255615234</v>
      </c>
      <c r="AL1177" s="1">
        <v>-0.23896193504333496</v>
      </c>
      <c r="AM1177" s="1">
        <v>1</v>
      </c>
      <c r="AN1177" s="1">
        <v>-0.21956524252891541</v>
      </c>
      <c r="AO1177" s="1">
        <v>2.737391471862793</v>
      </c>
      <c r="AP1177" s="1">
        <v>1</v>
      </c>
      <c r="AQ1177" s="1">
        <v>0</v>
      </c>
      <c r="AR1177" s="1">
        <v>0.15999999642372131</v>
      </c>
      <c r="AS1177" s="1">
        <v>111115</v>
      </c>
      <c r="AT1177">
        <f t="shared" si="1745"/>
        <v>0.50034703572591144</v>
      </c>
      <c r="AU1177">
        <f t="shared" si="1746"/>
        <v>1.570778776097261E-3</v>
      </c>
      <c r="AV1177">
        <f t="shared" si="1747"/>
        <v>304.05485763549802</v>
      </c>
      <c r="AW1177">
        <f t="shared" si="1748"/>
        <v>301.37709465026853</v>
      </c>
      <c r="AX1177">
        <f t="shared" si="1749"/>
        <v>319.8727467565368</v>
      </c>
      <c r="AY1177">
        <f t="shared" si="1750"/>
        <v>2.5686128212179309</v>
      </c>
      <c r="AZ1177">
        <f t="shared" si="1751"/>
        <v>4.4869627919794759</v>
      </c>
      <c r="BA1177">
        <f t="shared" si="1752"/>
        <v>45.025967703742893</v>
      </c>
      <c r="BB1177">
        <f t="shared" si="1753"/>
        <v>11.972165213508518</v>
      </c>
      <c r="BC1177">
        <f t="shared" si="1754"/>
        <v>29.565976142883301</v>
      </c>
      <c r="BD1177">
        <f t="shared" si="1755"/>
        <v>4.1553836767479879</v>
      </c>
      <c r="BE1177">
        <f t="shared" si="1756"/>
        <v>0.12608043125419582</v>
      </c>
      <c r="BF1177">
        <f t="shared" si="1757"/>
        <v>3.2939032622899393</v>
      </c>
      <c r="BG1177">
        <f t="shared" si="1758"/>
        <v>7.9306380002426805E-2</v>
      </c>
      <c r="BH1177">
        <f t="shared" si="1759"/>
        <v>7.2690501134218506</v>
      </c>
      <c r="BI1177">
        <f t="shared" si="1760"/>
        <v>1.0891202544081002</v>
      </c>
      <c r="BJ1177">
        <f t="shared" si="1761"/>
        <v>73.55869315088735</v>
      </c>
      <c r="BK1177">
        <f t="shared" si="1762"/>
        <v>67.252204939898704</v>
      </c>
      <c r="BL1177">
        <f t="shared" si="1763"/>
        <v>-6.3795070369664555E-3</v>
      </c>
    </row>
    <row r="1178" spans="1:64" x14ac:dyDescent="0.2">
      <c r="A1178" s="1" t="s">
        <v>3567</v>
      </c>
      <c r="B1178" s="2" t="s">
        <v>915</v>
      </c>
      <c r="C1178" s="1" t="s">
        <v>1299</v>
      </c>
      <c r="D1178" s="1">
        <v>20160311</v>
      </c>
      <c r="E1178" s="1" t="s">
        <v>1305</v>
      </c>
      <c r="F1178" s="1" t="s">
        <v>630</v>
      </c>
      <c r="G1178" s="1" t="s">
        <v>3455</v>
      </c>
      <c r="H1178" s="1">
        <v>20160311</v>
      </c>
      <c r="J1178" s="1">
        <v>7</v>
      </c>
      <c r="K1178" s="1">
        <v>30.902345657348633</v>
      </c>
      <c r="L1178">
        <f t="shared" si="1736"/>
        <v>-1.275477332350665</v>
      </c>
      <c r="M1178">
        <f t="shared" si="1737"/>
        <v>62.45634510015131</v>
      </c>
      <c r="N1178" s="1">
        <v>47.985500335693359</v>
      </c>
      <c r="O1178">
        <f t="shared" si="1738"/>
        <v>0.84820813307050669</v>
      </c>
      <c r="P1178" s="1">
        <v>86.015586853027344</v>
      </c>
      <c r="Q1178" s="1">
        <v>28.216882705688477</v>
      </c>
      <c r="R1178" s="1">
        <v>1999.278076171875</v>
      </c>
      <c r="S1178" s="1">
        <v>99.660285949707031</v>
      </c>
      <c r="T1178">
        <f t="shared" si="1739"/>
        <v>0.13661856670651415</v>
      </c>
      <c r="U1178">
        <f t="shared" si="1740"/>
        <v>2.8400000333786011</v>
      </c>
      <c r="V1178">
        <f t="shared" si="1741"/>
        <v>1.607047733809891</v>
      </c>
      <c r="W1178" s="1">
        <v>2829.5000577457249</v>
      </c>
      <c r="X1178" s="1">
        <v>0</v>
      </c>
      <c r="Y1178">
        <f t="shared" si="1742"/>
        <v>1.180667302286206</v>
      </c>
      <c r="Z1178">
        <f t="shared" si="1743"/>
        <v>30.902345657348633</v>
      </c>
      <c r="AA1178" s="1">
        <v>6</v>
      </c>
      <c r="AB1178">
        <f t="shared" si="1744"/>
        <v>1.4200000166893005</v>
      </c>
      <c r="AC1178" s="1">
        <v>1</v>
      </c>
      <c r="AD1178" s="1">
        <v>27.559358596801758</v>
      </c>
      <c r="AE1178" s="1">
        <v>45.591167449951172</v>
      </c>
      <c r="AF1178" s="1">
        <v>30.0648193359375</v>
      </c>
      <c r="AG1178" s="1">
        <v>33.169204711914062</v>
      </c>
      <c r="AH1178" s="1">
        <v>77.965187072753906</v>
      </c>
      <c r="AI1178" s="1">
        <v>300.2996826171875</v>
      </c>
      <c r="AJ1178" s="1">
        <v>117.61640167236328</v>
      </c>
      <c r="AK1178" s="1">
        <v>4.1726045608520508</v>
      </c>
      <c r="AL1178" s="1">
        <v>-0.23461794853210449</v>
      </c>
      <c r="AM1178" s="1">
        <v>1</v>
      </c>
      <c r="AN1178" s="1">
        <v>-0.21956524252891541</v>
      </c>
      <c r="AO1178" s="1">
        <v>2.737391471862793</v>
      </c>
      <c r="AP1178" s="1">
        <v>1</v>
      </c>
      <c r="AQ1178" s="1">
        <v>0</v>
      </c>
      <c r="AR1178" s="1">
        <v>0.15999999642372131</v>
      </c>
      <c r="AS1178" s="1">
        <v>111135</v>
      </c>
      <c r="AT1178">
        <f t="shared" si="1745"/>
        <v>0.50049947102864578</v>
      </c>
      <c r="AU1178">
        <f t="shared" si="1746"/>
        <v>1.607047733809891E-3</v>
      </c>
      <c r="AV1178">
        <f t="shared" si="1747"/>
        <v>304.05234565734861</v>
      </c>
      <c r="AW1178">
        <f t="shared" si="1748"/>
        <v>301.36688270568845</v>
      </c>
      <c r="AX1178">
        <f t="shared" si="1749"/>
        <v>319.88448503752443</v>
      </c>
      <c r="AY1178">
        <f t="shared" si="1750"/>
        <v>2.5489070392856896</v>
      </c>
      <c r="AZ1178">
        <f t="shared" si="1751"/>
        <v>4.4863197285999314</v>
      </c>
      <c r="BA1178">
        <f t="shared" si="1752"/>
        <v>45.01612338202527</v>
      </c>
      <c r="BB1178">
        <f t="shared" si="1753"/>
        <v>11.846918670111208</v>
      </c>
      <c r="BC1178">
        <f t="shared" si="1754"/>
        <v>29.559614181518555</v>
      </c>
      <c r="BD1178">
        <f t="shared" si="1755"/>
        <v>4.1538605593842322</v>
      </c>
      <c r="BE1178">
        <f t="shared" si="1756"/>
        <v>0.13034815209296285</v>
      </c>
      <c r="BF1178">
        <f t="shared" si="1757"/>
        <v>3.3056524263137255</v>
      </c>
      <c r="BG1178">
        <f t="shared" si="1758"/>
        <v>8.2008665904059197E-2</v>
      </c>
      <c r="BH1178">
        <f t="shared" si="1759"/>
        <v>6.2244172120546635</v>
      </c>
      <c r="BI1178">
        <f t="shared" si="1760"/>
        <v>1.3015670288571319</v>
      </c>
      <c r="BJ1178">
        <f t="shared" si="1761"/>
        <v>73.869305081674128</v>
      </c>
      <c r="BK1178">
        <f t="shared" si="1762"/>
        <v>48.591801173170801</v>
      </c>
      <c r="BL1178">
        <f t="shared" si="1763"/>
        <v>-1.9389819252098945E-2</v>
      </c>
    </row>
    <row r="1179" spans="1:64" x14ac:dyDescent="0.2">
      <c r="A1179" s="1" t="s">
        <v>3567</v>
      </c>
      <c r="B1179" s="2" t="s">
        <v>915</v>
      </c>
      <c r="C1179" s="1" t="s">
        <v>1299</v>
      </c>
      <c r="D1179" s="1">
        <v>20160311</v>
      </c>
      <c r="E1179" s="1" t="s">
        <v>1306</v>
      </c>
      <c r="F1179" s="1" t="s">
        <v>630</v>
      </c>
      <c r="G1179" s="1" t="s">
        <v>3455</v>
      </c>
      <c r="H1179" s="1">
        <v>20160311</v>
      </c>
      <c r="J1179" s="1">
        <v>8</v>
      </c>
      <c r="K1179" s="1">
        <v>30.841690063476562</v>
      </c>
      <c r="L1179">
        <f t="shared" si="1736"/>
        <v>12.048103998710898</v>
      </c>
      <c r="M1179">
        <f t="shared" si="1737"/>
        <v>228.94343381084036</v>
      </c>
      <c r="N1179" s="1">
        <v>374.57781982421875</v>
      </c>
      <c r="O1179">
        <f t="shared" si="1738"/>
        <v>0.83048605280301491</v>
      </c>
      <c r="P1179" s="1">
        <v>86.275657653808594</v>
      </c>
      <c r="Q1179" s="1">
        <v>28.223321914672852</v>
      </c>
      <c r="R1179" s="1">
        <v>1999.0465087890625</v>
      </c>
      <c r="S1179" s="1">
        <v>99.662399291992188</v>
      </c>
      <c r="T1179">
        <f t="shared" si="1739"/>
        <v>0.14380941102683836</v>
      </c>
      <c r="U1179">
        <f t="shared" si="1740"/>
        <v>2.8400000333786011</v>
      </c>
      <c r="V1179">
        <f t="shared" si="1741"/>
        <v>1.6492624064954571</v>
      </c>
      <c r="W1179" s="1">
        <v>2958.5000577457249</v>
      </c>
      <c r="X1179" s="1">
        <v>0</v>
      </c>
      <c r="Y1179">
        <f t="shared" si="1742"/>
        <v>1.1539263367860562</v>
      </c>
      <c r="Z1179">
        <f t="shared" si="1743"/>
        <v>30.841690063476562</v>
      </c>
      <c r="AA1179" s="1">
        <v>6</v>
      </c>
      <c r="AB1179">
        <f t="shared" si="1744"/>
        <v>1.4200000166893005</v>
      </c>
      <c r="AC1179" s="1">
        <v>1</v>
      </c>
      <c r="AD1179" s="1">
        <v>27.558794021606445</v>
      </c>
      <c r="AE1179" s="1">
        <v>399.88839721679688</v>
      </c>
      <c r="AF1179" s="1">
        <v>30.095178604125977</v>
      </c>
      <c r="AG1179" s="1">
        <v>33.281257629394531</v>
      </c>
      <c r="AH1179" s="1">
        <v>78.016326904296875</v>
      </c>
      <c r="AI1179" s="1">
        <v>300.2510986328125</v>
      </c>
      <c r="AJ1179" s="1">
        <v>221.42710876464844</v>
      </c>
      <c r="AK1179" s="1">
        <v>6.102543830871582</v>
      </c>
      <c r="AL1179" s="1">
        <v>-0.23412089049816132</v>
      </c>
      <c r="AM1179" s="1">
        <v>1</v>
      </c>
      <c r="AN1179" s="1">
        <v>-0.21956524252891541</v>
      </c>
      <c r="AO1179" s="1">
        <v>2.737391471862793</v>
      </c>
      <c r="AP1179" s="1">
        <v>1</v>
      </c>
      <c r="AQ1179" s="1">
        <v>0</v>
      </c>
      <c r="AR1179" s="1">
        <v>0.15999999642372131</v>
      </c>
      <c r="AS1179" s="1">
        <v>111125</v>
      </c>
      <c r="AT1179">
        <f t="shared" si="1745"/>
        <v>0.50041849772135416</v>
      </c>
      <c r="AU1179">
        <f t="shared" si="1746"/>
        <v>1.6492624064954572E-3</v>
      </c>
      <c r="AV1179">
        <f t="shared" si="1747"/>
        <v>303.99169006347654</v>
      </c>
      <c r="AW1179">
        <f t="shared" si="1748"/>
        <v>301.37332191467283</v>
      </c>
      <c r="AX1179">
        <f t="shared" si="1749"/>
        <v>319.84743425710258</v>
      </c>
      <c r="AY1179">
        <f t="shared" si="1750"/>
        <v>2.5363348722516079</v>
      </c>
      <c r="AZ1179">
        <f t="shared" si="1751"/>
        <v>4.4708163235864351</v>
      </c>
      <c r="BA1179">
        <f t="shared" si="1752"/>
        <v>44.859609595468193</v>
      </c>
      <c r="BB1179">
        <f t="shared" si="1753"/>
        <v>11.578351966073662</v>
      </c>
      <c r="BC1179">
        <f t="shared" si="1754"/>
        <v>29.532505989074707</v>
      </c>
      <c r="BD1179">
        <f t="shared" si="1755"/>
        <v>4.1473760396033938</v>
      </c>
      <c r="BE1179">
        <f t="shared" si="1756"/>
        <v>0.13687828922257478</v>
      </c>
      <c r="BF1179">
        <f t="shared" si="1757"/>
        <v>3.3168899868003789</v>
      </c>
      <c r="BG1179">
        <f t="shared" si="1758"/>
        <v>8.6145770924794279E-2</v>
      </c>
      <c r="BH1179">
        <f t="shared" si="1759"/>
        <v>22.817051915735757</v>
      </c>
      <c r="BI1179">
        <f t="shared" si="1760"/>
        <v>0.61120392531057643</v>
      </c>
      <c r="BJ1179">
        <f t="shared" si="1761"/>
        <v>74.434931400811635</v>
      </c>
      <c r="BK1179">
        <f t="shared" si="1762"/>
        <v>368.85072820200133</v>
      </c>
      <c r="BL1179">
        <f t="shared" si="1763"/>
        <v>2.4313352965993254E-2</v>
      </c>
    </row>
    <row r="1180" spans="1:64" x14ac:dyDescent="0.2">
      <c r="A1180" s="1" t="s">
        <v>3567</v>
      </c>
      <c r="B1180" s="2" t="s">
        <v>915</v>
      </c>
      <c r="C1180" s="1" t="s">
        <v>1299</v>
      </c>
      <c r="D1180" s="1">
        <v>20160311</v>
      </c>
      <c r="E1180" s="1" t="s">
        <v>1307</v>
      </c>
      <c r="F1180" s="1" t="s">
        <v>630</v>
      </c>
      <c r="G1180" s="1" t="s">
        <v>3455</v>
      </c>
      <c r="H1180" s="1">
        <v>20160311</v>
      </c>
      <c r="J1180" s="1">
        <v>9</v>
      </c>
      <c r="K1180" s="1">
        <v>30.895002365112305</v>
      </c>
      <c r="L1180">
        <f t="shared" si="1736"/>
        <v>12.238485252225081</v>
      </c>
      <c r="M1180">
        <f t="shared" si="1737"/>
        <v>230.3474193576551</v>
      </c>
      <c r="N1180" s="1">
        <v>374.48208618164062</v>
      </c>
      <c r="O1180">
        <f t="shared" si="1738"/>
        <v>0.82662128420859959</v>
      </c>
      <c r="P1180" s="1">
        <v>86.49102783203125</v>
      </c>
      <c r="Q1180" s="1">
        <v>28.249845504760742</v>
      </c>
      <c r="R1180" s="1">
        <v>1998.87158203125</v>
      </c>
      <c r="S1180" s="1">
        <v>99.660202026367188</v>
      </c>
      <c r="T1180">
        <f t="shared" si="1739"/>
        <v>0.14785216322910322</v>
      </c>
      <c r="U1180">
        <f t="shared" si="1740"/>
        <v>2.8400000333786011</v>
      </c>
      <c r="V1180">
        <f t="shared" si="1741"/>
        <v>1.6939143647577588</v>
      </c>
      <c r="W1180" s="1">
        <v>3040.5000577457249</v>
      </c>
      <c r="X1180" s="1">
        <v>0</v>
      </c>
      <c r="Y1180">
        <f t="shared" si="1742"/>
        <v>1.1541337596398891</v>
      </c>
      <c r="Z1180">
        <f t="shared" si="1743"/>
        <v>30.895002365112305</v>
      </c>
      <c r="AA1180" s="1">
        <v>6</v>
      </c>
      <c r="AB1180">
        <f t="shared" si="1744"/>
        <v>1.4200000166893005</v>
      </c>
      <c r="AC1180" s="1">
        <v>1</v>
      </c>
      <c r="AD1180" s="1">
        <v>27.55999755859375</v>
      </c>
      <c r="AE1180" s="1">
        <v>400.20388793945312</v>
      </c>
      <c r="AF1180" s="1">
        <v>30.145029067993164</v>
      </c>
      <c r="AG1180" s="1">
        <v>33.416614532470703</v>
      </c>
      <c r="AH1180" s="1">
        <v>78.023307800292969</v>
      </c>
      <c r="AI1180" s="1">
        <v>300.27816772460938</v>
      </c>
      <c r="AJ1180" s="1">
        <v>125.28993225097656</v>
      </c>
      <c r="AK1180" s="1">
        <v>6.2134170532226562</v>
      </c>
      <c r="AL1180" s="1">
        <v>-0.22846826910972595</v>
      </c>
      <c r="AM1180" s="1">
        <v>1</v>
      </c>
      <c r="AN1180" s="1">
        <v>-0.21956524252891541</v>
      </c>
      <c r="AO1180" s="1">
        <v>2.737391471862793</v>
      </c>
      <c r="AP1180" s="1">
        <v>1</v>
      </c>
      <c r="AQ1180" s="1">
        <v>0</v>
      </c>
      <c r="AR1180" s="1">
        <v>0.15999999642372131</v>
      </c>
      <c r="AS1180" s="1">
        <v>111125</v>
      </c>
      <c r="AT1180">
        <f t="shared" si="1745"/>
        <v>0.50046361287434882</v>
      </c>
      <c r="AU1180">
        <f t="shared" si="1746"/>
        <v>1.6939143647577589E-3</v>
      </c>
      <c r="AV1180">
        <f t="shared" si="1747"/>
        <v>304.04500236511228</v>
      </c>
      <c r="AW1180">
        <f t="shared" si="1748"/>
        <v>301.39984550476072</v>
      </c>
      <c r="AX1180">
        <f t="shared" si="1749"/>
        <v>319.81944597647816</v>
      </c>
      <c r="AY1180">
        <f t="shared" si="1750"/>
        <v>2.5087679564427137</v>
      </c>
      <c r="AZ1180">
        <f t="shared" si="1751"/>
        <v>4.4844403149831571</v>
      </c>
      <c r="BA1180">
        <f t="shared" si="1752"/>
        <v>44.997303073865979</v>
      </c>
      <c r="BB1180">
        <f t="shared" si="1753"/>
        <v>11.580688541395276</v>
      </c>
      <c r="BC1180">
        <f t="shared" si="1754"/>
        <v>29.572423934936523</v>
      </c>
      <c r="BD1180">
        <f t="shared" si="1755"/>
        <v>4.1569278395518676</v>
      </c>
      <c r="BE1180">
        <f t="shared" si="1756"/>
        <v>0.14053578318984133</v>
      </c>
      <c r="BF1180">
        <f t="shared" si="1757"/>
        <v>3.330306555343268</v>
      </c>
      <c r="BG1180">
        <f t="shared" si="1758"/>
        <v>8.8464144171694861E-2</v>
      </c>
      <c r="BH1180">
        <f t="shared" si="1759"/>
        <v>22.956470349436231</v>
      </c>
      <c r="BI1180">
        <f t="shared" si="1760"/>
        <v>0.61510931459062168</v>
      </c>
      <c r="BJ1180">
        <f t="shared" si="1761"/>
        <v>74.538892950022927</v>
      </c>
      <c r="BK1180">
        <f t="shared" si="1762"/>
        <v>368.66449642941495</v>
      </c>
      <c r="BL1180">
        <f t="shared" si="1763"/>
        <v>2.4744534689976554E-2</v>
      </c>
    </row>
    <row r="1181" spans="1:64" x14ac:dyDescent="0.2">
      <c r="A1181" s="1" t="s">
        <v>3567</v>
      </c>
      <c r="B1181" s="2" t="s">
        <v>915</v>
      </c>
      <c r="C1181" s="1" t="s">
        <v>1299</v>
      </c>
      <c r="D1181" s="1">
        <v>20160311</v>
      </c>
      <c r="E1181" s="1" t="s">
        <v>1308</v>
      </c>
      <c r="F1181" s="1" t="s">
        <v>630</v>
      </c>
      <c r="G1181" s="1" t="s">
        <v>3455</v>
      </c>
      <c r="H1181" s="1">
        <v>20160311</v>
      </c>
      <c r="J1181" s="1">
        <v>10</v>
      </c>
      <c r="K1181" s="1">
        <v>30.912307739257812</v>
      </c>
      <c r="L1181">
        <f t="shared" si="1736"/>
        <v>12.325782383645056</v>
      </c>
      <c r="M1181">
        <f t="shared" si="1737"/>
        <v>229.96907849069905</v>
      </c>
      <c r="N1181" s="1">
        <v>373.85256958007812</v>
      </c>
      <c r="O1181">
        <f t="shared" si="1738"/>
        <v>0.82254795360823918</v>
      </c>
      <c r="P1181" s="1">
        <v>86.651565551757812</v>
      </c>
      <c r="Q1181" s="1">
        <v>28.249374389648438</v>
      </c>
      <c r="R1181" s="1">
        <v>1999.9573974609375</v>
      </c>
      <c r="S1181" s="1">
        <v>99.661697387695312</v>
      </c>
      <c r="T1181">
        <f t="shared" si="1739"/>
        <v>0.14921684092145113</v>
      </c>
      <c r="U1181">
        <f t="shared" si="1740"/>
        <v>2.8400000333786011</v>
      </c>
      <c r="V1181">
        <f t="shared" si="1741"/>
        <v>1.7063785351900145</v>
      </c>
      <c r="W1181" s="1">
        <v>3126.5000577457249</v>
      </c>
      <c r="X1181" s="1">
        <v>0</v>
      </c>
      <c r="Y1181">
        <f t="shared" si="1742"/>
        <v>1.1524740495062002</v>
      </c>
      <c r="Z1181">
        <f t="shared" si="1743"/>
        <v>30.912307739257812</v>
      </c>
      <c r="AA1181" s="1">
        <v>6</v>
      </c>
      <c r="AB1181">
        <f t="shared" si="1744"/>
        <v>1.4200000166893005</v>
      </c>
      <c r="AC1181" s="1">
        <v>1</v>
      </c>
      <c r="AD1181" s="1">
        <v>27.559379577636719</v>
      </c>
      <c r="AE1181" s="1">
        <v>399.76141357421875</v>
      </c>
      <c r="AF1181" s="1">
        <v>30.181076049804688</v>
      </c>
      <c r="AG1181" s="1">
        <v>33.477218627929688</v>
      </c>
      <c r="AH1181" s="1">
        <v>78.119918823242188</v>
      </c>
      <c r="AI1181" s="1">
        <v>300.21524047851562</v>
      </c>
      <c r="AJ1181" s="1">
        <v>118.11627960205078</v>
      </c>
      <c r="AK1181" s="1">
        <v>6.2601685523986816</v>
      </c>
      <c r="AL1181" s="1">
        <v>-0.22402338683605194</v>
      </c>
      <c r="AM1181" s="1">
        <v>1</v>
      </c>
      <c r="AN1181" s="1">
        <v>-0.21956524252891541</v>
      </c>
      <c r="AO1181" s="1">
        <v>2.737391471862793</v>
      </c>
      <c r="AP1181" s="1">
        <v>1</v>
      </c>
      <c r="AQ1181" s="1">
        <v>0</v>
      </c>
      <c r="AR1181" s="1">
        <v>0.15999999642372131</v>
      </c>
      <c r="AS1181" s="1">
        <v>111125</v>
      </c>
      <c r="AT1181">
        <f t="shared" si="1745"/>
        <v>0.5003587341308593</v>
      </c>
      <c r="AU1181">
        <f t="shared" si="1746"/>
        <v>1.7063785351900144E-3</v>
      </c>
      <c r="AV1181">
        <f t="shared" si="1747"/>
        <v>304.06230773925779</v>
      </c>
      <c r="AW1181">
        <f t="shared" si="1748"/>
        <v>301.39937438964841</v>
      </c>
      <c r="AX1181">
        <f t="shared" si="1749"/>
        <v>319.99317644134499</v>
      </c>
      <c r="AY1181">
        <f t="shared" si="1750"/>
        <v>2.5017610108341701</v>
      </c>
      <c r="AZ1181">
        <f t="shared" si="1751"/>
        <v>4.4888704817846454</v>
      </c>
      <c r="BA1181">
        <f t="shared" si="1752"/>
        <v>45.041079967988402</v>
      </c>
      <c r="BB1181">
        <f t="shared" si="1753"/>
        <v>11.563861340058715</v>
      </c>
      <c r="BC1181">
        <f t="shared" si="1754"/>
        <v>29.580841064453125</v>
      </c>
      <c r="BD1181">
        <f t="shared" si="1755"/>
        <v>4.1589443858866844</v>
      </c>
      <c r="BE1181">
        <f t="shared" si="1756"/>
        <v>0.14176817909767786</v>
      </c>
      <c r="BF1181">
        <f t="shared" si="1757"/>
        <v>3.3363964322784452</v>
      </c>
      <c r="BG1181">
        <f t="shared" si="1758"/>
        <v>8.9245516883822942E-2</v>
      </c>
      <c r="BH1181">
        <f t="shared" si="1759"/>
        <v>22.919108709067203</v>
      </c>
      <c r="BI1181">
        <f t="shared" si="1760"/>
        <v>0.61513306903041187</v>
      </c>
      <c r="BJ1181">
        <f t="shared" si="1761"/>
        <v>74.610816005753222</v>
      </c>
      <c r="BK1181">
        <f t="shared" si="1762"/>
        <v>367.99348295248916</v>
      </c>
      <c r="BL1181">
        <f t="shared" si="1763"/>
        <v>2.4990569783319448E-2</v>
      </c>
    </row>
    <row r="1182" spans="1:64" x14ac:dyDescent="0.2">
      <c r="A1182" s="1" t="s">
        <v>3567</v>
      </c>
      <c r="B1182" s="2" t="s">
        <v>915</v>
      </c>
      <c r="C1182" s="1" t="s">
        <v>1299</v>
      </c>
      <c r="D1182" s="1">
        <v>20160311</v>
      </c>
      <c r="E1182" s="1" t="s">
        <v>1309</v>
      </c>
      <c r="F1182" s="1" t="s">
        <v>630</v>
      </c>
      <c r="G1182" s="1" t="s">
        <v>3455</v>
      </c>
      <c r="H1182" s="1">
        <v>20160311</v>
      </c>
      <c r="J1182" s="1">
        <v>11</v>
      </c>
      <c r="K1182" s="1">
        <v>30.823665618896484</v>
      </c>
      <c r="L1182">
        <f t="shared" si="1736"/>
        <v>15.35865998248542</v>
      </c>
      <c r="M1182">
        <f t="shared" si="1737"/>
        <v>265.76369595521959</v>
      </c>
      <c r="N1182" s="1">
        <v>442.95108032226562</v>
      </c>
      <c r="O1182">
        <f t="shared" si="1738"/>
        <v>0.81016140194493325</v>
      </c>
      <c r="P1182" s="1">
        <v>86.742782592773438</v>
      </c>
      <c r="Q1182" s="1">
        <v>28.226163864135742</v>
      </c>
      <c r="R1182" s="1">
        <v>2000.3328857421875</v>
      </c>
      <c r="S1182" s="1">
        <v>99.663093566894531</v>
      </c>
      <c r="T1182">
        <f t="shared" si="1739"/>
        <v>0.15063805731963881</v>
      </c>
      <c r="U1182">
        <f t="shared" si="1740"/>
        <v>2.8400000333786011</v>
      </c>
      <c r="V1182">
        <f t="shared" si="1741"/>
        <v>1.6892246404484477</v>
      </c>
      <c r="W1182" s="1">
        <v>3230.5000577457249</v>
      </c>
      <c r="X1182" s="1">
        <v>0</v>
      </c>
      <c r="Y1182">
        <f t="shared" si="1742"/>
        <v>1.1308180022848866</v>
      </c>
      <c r="Z1182">
        <f t="shared" si="1743"/>
        <v>30.823665618896484</v>
      </c>
      <c r="AA1182" s="1">
        <v>6</v>
      </c>
      <c r="AB1182">
        <f t="shared" si="1744"/>
        <v>1.4200000166893005</v>
      </c>
      <c r="AC1182" s="1">
        <v>1</v>
      </c>
      <c r="AD1182" s="1">
        <v>27.559091567993164</v>
      </c>
      <c r="AE1182" s="1">
        <v>475.13650512695312</v>
      </c>
      <c r="AF1182" s="1">
        <v>30.204248428344727</v>
      </c>
      <c r="AG1182" s="1">
        <v>33.466754913330078</v>
      </c>
      <c r="AH1182" s="1">
        <v>78.286666870117188</v>
      </c>
      <c r="AI1182" s="1">
        <v>300.26455688476562</v>
      </c>
      <c r="AJ1182" s="1">
        <v>157.88957214355469</v>
      </c>
      <c r="AK1182" s="1">
        <v>6.4785017967224121</v>
      </c>
      <c r="AL1182" s="1">
        <v>-0.22394728660583496</v>
      </c>
      <c r="AM1182" s="1">
        <v>1</v>
      </c>
      <c r="AN1182" s="1">
        <v>-0.21956524252891541</v>
      </c>
      <c r="AO1182" s="1">
        <v>2.737391471862793</v>
      </c>
      <c r="AP1182" s="1">
        <v>1</v>
      </c>
      <c r="AQ1182" s="1">
        <v>0</v>
      </c>
      <c r="AR1182" s="1">
        <v>0.15999999642372131</v>
      </c>
      <c r="AS1182" s="1">
        <v>111125</v>
      </c>
      <c r="AT1182">
        <f t="shared" si="1745"/>
        <v>0.50044092814127605</v>
      </c>
      <c r="AU1182">
        <f t="shared" si="1746"/>
        <v>1.6892246404484478E-3</v>
      </c>
      <c r="AV1182">
        <f t="shared" si="1747"/>
        <v>303.97366561889646</v>
      </c>
      <c r="AW1182">
        <f t="shared" si="1748"/>
        <v>301.37616386413572</v>
      </c>
      <c r="AX1182">
        <f t="shared" si="1749"/>
        <v>320.05325456500213</v>
      </c>
      <c r="AY1182">
        <f t="shared" si="1750"/>
        <v>2.5210647398243529</v>
      </c>
      <c r="AZ1182">
        <f t="shared" si="1751"/>
        <v>4.4662183285924293</v>
      </c>
      <c r="BA1182">
        <f t="shared" si="1752"/>
        <v>44.813161710605279</v>
      </c>
      <c r="BB1182">
        <f t="shared" si="1753"/>
        <v>11.346406797275201</v>
      </c>
      <c r="BC1182">
        <f t="shared" si="1754"/>
        <v>29.524914741516113</v>
      </c>
      <c r="BD1182">
        <f t="shared" si="1755"/>
        <v>4.1455617282524759</v>
      </c>
      <c r="BE1182">
        <f t="shared" si="1756"/>
        <v>0.1430504376796653</v>
      </c>
      <c r="BF1182">
        <f t="shared" si="1757"/>
        <v>3.3354003263075427</v>
      </c>
      <c r="BG1182">
        <f t="shared" si="1758"/>
        <v>9.0058608128661635E-2</v>
      </c>
      <c r="BH1182">
        <f t="shared" si="1759"/>
        <v>26.48683209666876</v>
      </c>
      <c r="BI1182">
        <f t="shared" si="1760"/>
        <v>0.59998430472698083</v>
      </c>
      <c r="BJ1182">
        <f t="shared" si="1761"/>
        <v>74.976554048076082</v>
      </c>
      <c r="BK1182">
        <f t="shared" si="1762"/>
        <v>435.65030893752413</v>
      </c>
      <c r="BL1182">
        <f t="shared" si="1763"/>
        <v>2.6432654279328921E-2</v>
      </c>
    </row>
    <row r="1183" spans="1:64" x14ac:dyDescent="0.2">
      <c r="A1183" s="1" t="s">
        <v>3567</v>
      </c>
      <c r="B1183" s="2" t="s">
        <v>915</v>
      </c>
      <c r="C1183" s="1" t="s">
        <v>1299</v>
      </c>
      <c r="D1183" s="1">
        <v>20160311</v>
      </c>
      <c r="E1183" s="1" t="s">
        <v>1310</v>
      </c>
      <c r="F1183" s="1" t="s">
        <v>630</v>
      </c>
      <c r="G1183" s="1" t="s">
        <v>3455</v>
      </c>
      <c r="H1183" s="1">
        <v>20160311</v>
      </c>
      <c r="J1183" s="1">
        <v>12</v>
      </c>
      <c r="K1183" s="1">
        <v>30.811288833618164</v>
      </c>
      <c r="L1183">
        <f t="shared" ref="L1183:L1246" si="1764">(AE1183-N1183*(1000-AF1183)/(1000-AG1183))*AT1183</f>
        <v>18.53148831157365</v>
      </c>
      <c r="M1183">
        <f t="shared" ref="M1183:M1246" si="1765">((BG1183-AU1183/2)*N1183-L1183)/(BG1183+AU1183/2)</f>
        <v>321.41915406347653</v>
      </c>
      <c r="N1183" s="1">
        <v>536.0980224609375</v>
      </c>
      <c r="O1183">
        <f t="shared" ref="O1183:O1246" si="1766">(BD1183-BF1183)</f>
        <v>0.80763246335920691</v>
      </c>
      <c r="P1183" s="1">
        <v>86.786697387695312</v>
      </c>
      <c r="Q1183" s="1">
        <v>28.217624664306641</v>
      </c>
      <c r="R1183" s="1">
        <v>2000.2110595703125</v>
      </c>
      <c r="S1183" s="1">
        <v>99.665428161621094</v>
      </c>
      <c r="T1183">
        <f t="shared" ref="T1183:T1246" si="1767">IF(BE1183&lt;&gt;0,1/(1/BE1183-1/U1183),0)</f>
        <v>0.149961533941741</v>
      </c>
      <c r="U1183">
        <f t="shared" ref="U1183:U1246" si="1768">AB1183*(AC1183+1)*(AC1183+1)/(AC1183*AC1183+1)</f>
        <v>2.8400000333786011</v>
      </c>
      <c r="V1183">
        <f t="shared" ref="V1183:V1246" si="1769">AU1183*1000</f>
        <v>1.6772122493110204</v>
      </c>
      <c r="W1183" s="1">
        <v>3339.5000577457249</v>
      </c>
      <c r="X1183" s="1">
        <v>0</v>
      </c>
      <c r="Y1183">
        <f t="shared" ref="Y1183:Y1246" si="1770">(AZ1183-BF1183)</f>
        <v>1.1276324912030047</v>
      </c>
      <c r="Z1183">
        <f t="shared" ref="Z1183:Z1246" si="1771">(K1183+AY1183*X1183)</f>
        <v>30.811288833618164</v>
      </c>
      <c r="AA1183" s="1">
        <v>6</v>
      </c>
      <c r="AB1183">
        <f t="shared" ref="AB1183:AB1246" si="1772">(AA1183*AN1183+AO1183)</f>
        <v>1.4200000166893005</v>
      </c>
      <c r="AC1183" s="1">
        <v>1</v>
      </c>
      <c r="AD1183" s="1">
        <v>27.558565139770508</v>
      </c>
      <c r="AE1183" s="1">
        <v>574.9237060546875</v>
      </c>
      <c r="AF1183" s="1">
        <v>30.227083206176758</v>
      </c>
      <c r="AG1183" s="1">
        <v>33.466278076171875</v>
      </c>
      <c r="AH1183" s="1">
        <v>78.386634826660156</v>
      </c>
      <c r="AI1183" s="1">
        <v>300.2750244140625</v>
      </c>
      <c r="AJ1183" s="1">
        <v>145.68376159667969</v>
      </c>
      <c r="AK1183" s="1">
        <v>6.7986617088317871</v>
      </c>
      <c r="AL1183" s="1">
        <v>-0.2215295284986496</v>
      </c>
      <c r="AM1183" s="1">
        <v>1</v>
      </c>
      <c r="AN1183" s="1">
        <v>-0.21956524252891541</v>
      </c>
      <c r="AO1183" s="1">
        <v>2.737391471862793</v>
      </c>
      <c r="AP1183" s="1">
        <v>1</v>
      </c>
      <c r="AQ1183" s="1">
        <v>0</v>
      </c>
      <c r="AR1183" s="1">
        <v>0.15999999642372131</v>
      </c>
      <c r="AS1183" s="1">
        <v>111125</v>
      </c>
      <c r="AT1183">
        <f t="shared" ref="AT1183:AT1246" si="1773">AI1183*0.000001/(AA1183*0.0001)</f>
        <v>0.5004583740234374</v>
      </c>
      <c r="AU1183">
        <f t="shared" ref="AU1183:AU1246" si="1774">(AG1183-AF1183)/(1000-AG1183)*AT1183</f>
        <v>1.6772122493110204E-3</v>
      </c>
      <c r="AV1183">
        <f t="shared" ref="AV1183:AV1246" si="1775">(K1183+273.15)</f>
        <v>303.96128883361814</v>
      </c>
      <c r="AW1183">
        <f t="shared" ref="AW1183:AW1246" si="1776">(Q1183+273.15)</f>
        <v>301.36762466430662</v>
      </c>
      <c r="AX1183">
        <f t="shared" ref="AX1183:AX1246" si="1777">(R1183*AP1183+AJ1183*AQ1183)*AR1183</f>
        <v>320.03376237793782</v>
      </c>
      <c r="AY1183">
        <f t="shared" ref="AY1183:AY1246" si="1778">((AX1183+0.00000010773*(AW1183^4-AV1183^4))-AU1183*44100)/(AB1183*51.4+0.00000043092*AV1183^3)</f>
        <v>2.5276818736462898</v>
      </c>
      <c r="AZ1183">
        <f t="shared" ref="AZ1183:AZ1246" si="1779">0.61365*EXP(17.502*Z1183/(240.97+Z1183))</f>
        <v>4.4630634246405476</v>
      </c>
      <c r="BA1183">
        <f t="shared" ref="BA1183:BA1246" si="1780">AZ1183*1000/S1183</f>
        <v>44.780457044774657</v>
      </c>
      <c r="BB1183">
        <f t="shared" ref="BB1183:BB1246" si="1781">(BA1183-AG1183)</f>
        <v>11.314178968602782</v>
      </c>
      <c r="BC1183">
        <f t="shared" ref="BC1183:BC1246" si="1782">IF(X1183,K1183,(Q1183+K1183)/2)</f>
        <v>29.514456748962402</v>
      </c>
      <c r="BD1183">
        <f t="shared" ref="BD1183:BD1246" si="1783">0.61365*EXP(17.502*BC1183/(240.97+BC1183))</f>
        <v>4.1430633967967498</v>
      </c>
      <c r="BE1183">
        <f t="shared" ref="BE1183:BE1246" si="1784">IF(BB1183&lt;&gt;0,(1000-(BA1183+AG1183)/2)/BB1183*AU1183,0)</f>
        <v>0.14244021262846587</v>
      </c>
      <c r="BF1183">
        <f t="shared" ref="BF1183:BF1246" si="1785">AG1183*S1183/1000</f>
        <v>3.3354309334375429</v>
      </c>
      <c r="BG1183">
        <f t="shared" ref="BG1183:BG1246" si="1786">1/(1.6/T1183+1.37/U1183)</f>
        <v>8.9671645893732527E-2</v>
      </c>
      <c r="BH1183">
        <f t="shared" ref="BH1183:BH1246" si="1787">M1183*S1183*0.001</f>
        <v>32.034377609082441</v>
      </c>
      <c r="BI1183">
        <f t="shared" ref="BI1183:BI1246" si="1788">M1183/N1183</f>
        <v>0.59955295598371017</v>
      </c>
      <c r="BJ1183">
        <f t="shared" ref="BJ1183:BJ1246" si="1789">(1-AU1183*S1183/AZ1183/T1183)*100</f>
        <v>75.024187256227989</v>
      </c>
      <c r="BK1183">
        <f t="shared" ref="BK1183:BK1246" si="1790">(N1183-L1183/(U1183/1.35))</f>
        <v>527.28904044453157</v>
      </c>
      <c r="BL1183">
        <f t="shared" ref="BL1183:BL1246" si="1791">L1183*BJ1183/100/BK1183</f>
        <v>2.6367129649650971E-2</v>
      </c>
    </row>
    <row r="1184" spans="1:64" x14ac:dyDescent="0.2">
      <c r="A1184" s="1" t="s">
        <v>3567</v>
      </c>
      <c r="B1184" s="2" t="s">
        <v>915</v>
      </c>
      <c r="C1184" s="1" t="s">
        <v>1299</v>
      </c>
      <c r="D1184" s="1">
        <v>20160311</v>
      </c>
      <c r="E1184" s="1" t="s">
        <v>1311</v>
      </c>
      <c r="F1184" s="1" t="s">
        <v>630</v>
      </c>
      <c r="G1184" s="1" t="s">
        <v>3455</v>
      </c>
      <c r="H1184" s="1">
        <v>20160311</v>
      </c>
      <c r="J1184" s="1">
        <v>13</v>
      </c>
      <c r="K1184" s="1">
        <v>30.822780609130859</v>
      </c>
      <c r="L1184">
        <f t="shared" si="1764"/>
        <v>21.662065039201369</v>
      </c>
      <c r="M1184">
        <f t="shared" si="1765"/>
        <v>374.90218185915745</v>
      </c>
      <c r="N1184" s="1">
        <v>629.4610595703125</v>
      </c>
      <c r="O1184">
        <f t="shared" si="1766"/>
        <v>0.80891906515953904</v>
      </c>
      <c r="P1184" s="1">
        <v>86.77581787109375</v>
      </c>
      <c r="Q1184" s="1">
        <v>28.224372863769531</v>
      </c>
      <c r="R1184" s="1">
        <v>1999.89697265625</v>
      </c>
      <c r="S1184" s="1">
        <v>99.67181396484375</v>
      </c>
      <c r="T1184">
        <f t="shared" si="1767"/>
        <v>0.14767559490719026</v>
      </c>
      <c r="U1184">
        <f t="shared" si="1768"/>
        <v>2.8400000333786011</v>
      </c>
      <c r="V1184">
        <f t="shared" si="1769"/>
        <v>1.6558182111105042</v>
      </c>
      <c r="W1184" s="1">
        <v>3455.5000577457249</v>
      </c>
      <c r="X1184" s="1">
        <v>0</v>
      </c>
      <c r="Y1184">
        <f t="shared" si="1770"/>
        <v>1.1296697196879024</v>
      </c>
      <c r="Z1184">
        <f t="shared" si="1771"/>
        <v>30.822780609130859</v>
      </c>
      <c r="AA1184" s="1">
        <v>6</v>
      </c>
      <c r="AB1184">
        <f t="shared" si="1772"/>
        <v>1.4200000166893005</v>
      </c>
      <c r="AC1184" s="1">
        <v>1</v>
      </c>
      <c r="AD1184" s="1">
        <v>27.559528350830078</v>
      </c>
      <c r="AE1184" s="1">
        <v>674.83056640625</v>
      </c>
      <c r="AF1184" s="1">
        <v>30.275058746337891</v>
      </c>
      <c r="AG1184" s="1">
        <v>33.47308349609375</v>
      </c>
      <c r="AH1184" s="1">
        <v>78.485244750976562</v>
      </c>
      <c r="AI1184" s="1">
        <v>300.25900268554688</v>
      </c>
      <c r="AJ1184" s="1">
        <v>232.2513427734375</v>
      </c>
      <c r="AK1184" s="1">
        <v>7.0088973045349121</v>
      </c>
      <c r="AL1184" s="1">
        <v>-0.21971449255943298</v>
      </c>
      <c r="AM1184" s="1">
        <v>1</v>
      </c>
      <c r="AN1184" s="1">
        <v>-0.21956524252891541</v>
      </c>
      <c r="AO1184" s="1">
        <v>2.737391471862793</v>
      </c>
      <c r="AP1184" s="1">
        <v>1</v>
      </c>
      <c r="AQ1184" s="1">
        <v>0</v>
      </c>
      <c r="AR1184" s="1">
        <v>0.15999999642372131</v>
      </c>
      <c r="AS1184" s="1">
        <v>111115</v>
      </c>
      <c r="AT1184">
        <f t="shared" si="1773"/>
        <v>0.50043167114257803</v>
      </c>
      <c r="AU1184">
        <f t="shared" si="1774"/>
        <v>1.6558182111105042E-3</v>
      </c>
      <c r="AV1184">
        <f t="shared" si="1775"/>
        <v>303.97278060913084</v>
      </c>
      <c r="AW1184">
        <f t="shared" si="1776"/>
        <v>301.37437286376951</v>
      </c>
      <c r="AX1184">
        <f t="shared" si="1777"/>
        <v>319.98350847281108</v>
      </c>
      <c r="AY1184">
        <f t="shared" si="1778"/>
        <v>2.5374392804725474</v>
      </c>
      <c r="AZ1184">
        <f t="shared" si="1779"/>
        <v>4.4659926707402402</v>
      </c>
      <c r="BA1184">
        <f t="shared" si="1780"/>
        <v>44.806976948523136</v>
      </c>
      <c r="BB1184">
        <f t="shared" si="1781"/>
        <v>11.333893452429386</v>
      </c>
      <c r="BC1184">
        <f t="shared" si="1782"/>
        <v>29.523576736450195</v>
      </c>
      <c r="BD1184">
        <f t="shared" si="1783"/>
        <v>4.1452420162118768</v>
      </c>
      <c r="BE1184">
        <f t="shared" si="1784"/>
        <v>0.14037624784128902</v>
      </c>
      <c r="BF1184">
        <f t="shared" si="1785"/>
        <v>3.3363229510523378</v>
      </c>
      <c r="BG1184">
        <f t="shared" si="1786"/>
        <v>8.8363001574783093E-2</v>
      </c>
      <c r="BH1184">
        <f t="shared" si="1787"/>
        <v>37.367180525279963</v>
      </c>
      <c r="BI1184">
        <f t="shared" si="1788"/>
        <v>0.59559233436151882</v>
      </c>
      <c r="BJ1184">
        <f t="shared" si="1789"/>
        <v>74.975910658733255</v>
      </c>
      <c r="BK1184">
        <f t="shared" si="1790"/>
        <v>619.16395131002423</v>
      </c>
      <c r="BL1184">
        <f t="shared" si="1791"/>
        <v>2.6231066095280538E-2</v>
      </c>
    </row>
    <row r="1185" spans="1:64" x14ac:dyDescent="0.2">
      <c r="A1185" s="1" t="s">
        <v>3567</v>
      </c>
      <c r="B1185" s="2" t="s">
        <v>915</v>
      </c>
      <c r="C1185" s="1" t="s">
        <v>1299</v>
      </c>
      <c r="D1185" s="1">
        <v>20160311</v>
      </c>
      <c r="E1185" s="1" t="s">
        <v>1312</v>
      </c>
      <c r="F1185" s="1" t="s">
        <v>630</v>
      </c>
      <c r="G1185" s="1" t="s">
        <v>3455</v>
      </c>
      <c r="H1185" s="1">
        <v>20160311</v>
      </c>
      <c r="J1185" s="1">
        <v>14</v>
      </c>
      <c r="K1185" s="1">
        <v>30.9007568359375</v>
      </c>
      <c r="L1185">
        <f t="shared" si="1764"/>
        <v>24.402774817406087</v>
      </c>
      <c r="M1185">
        <f t="shared" si="1765"/>
        <v>451.99782199991421</v>
      </c>
      <c r="N1185" s="1">
        <v>749.01824951171875</v>
      </c>
      <c r="O1185">
        <f t="shared" si="1766"/>
        <v>0.81927046058738107</v>
      </c>
      <c r="P1185" s="1">
        <v>86.688591003417969</v>
      </c>
      <c r="Q1185" s="1">
        <v>28.255659103393555</v>
      </c>
      <c r="R1185" s="1">
        <v>1998.7091064453125</v>
      </c>
      <c r="S1185" s="1">
        <v>99.667625427246094</v>
      </c>
      <c r="T1185">
        <f t="shared" si="1767"/>
        <v>0.14259163356393384</v>
      </c>
      <c r="U1185">
        <f t="shared" si="1768"/>
        <v>2.8400000333786011</v>
      </c>
      <c r="V1185">
        <f t="shared" si="1769"/>
        <v>1.6261876677635274</v>
      </c>
      <c r="W1185" s="1">
        <v>3574.5000577457249</v>
      </c>
      <c r="X1185" s="1">
        <v>0</v>
      </c>
      <c r="Y1185">
        <f t="shared" si="1770"/>
        <v>1.1468700276193733</v>
      </c>
      <c r="Z1185">
        <f t="shared" si="1771"/>
        <v>30.9007568359375</v>
      </c>
      <c r="AA1185" s="1">
        <v>6</v>
      </c>
      <c r="AB1185">
        <f t="shared" si="1772"/>
        <v>1.4200000166893005</v>
      </c>
      <c r="AC1185" s="1">
        <v>1</v>
      </c>
      <c r="AD1185" s="1">
        <v>27.559738159179688</v>
      </c>
      <c r="AE1185" s="1">
        <v>800.22314453125</v>
      </c>
      <c r="AF1185" s="1">
        <v>30.360620498657227</v>
      </c>
      <c r="AG1185" s="1">
        <v>33.501781463623047</v>
      </c>
      <c r="AH1185" s="1">
        <v>78.560585021972656</v>
      </c>
      <c r="AI1185" s="1">
        <v>300.21527099609375</v>
      </c>
      <c r="AJ1185" s="1">
        <v>574.66705322265625</v>
      </c>
      <c r="AK1185" s="1">
        <v>7.2953262329101562</v>
      </c>
      <c r="AL1185" s="1">
        <v>-0.22377543151378632</v>
      </c>
      <c r="AM1185" s="1">
        <v>1</v>
      </c>
      <c r="AN1185" s="1">
        <v>-0.21956524252891541</v>
      </c>
      <c r="AO1185" s="1">
        <v>2.737391471862793</v>
      </c>
      <c r="AP1185" s="1">
        <v>1</v>
      </c>
      <c r="AQ1185" s="1">
        <v>0</v>
      </c>
      <c r="AR1185" s="1">
        <v>0.15999999642372131</v>
      </c>
      <c r="AS1185" s="1">
        <v>111115</v>
      </c>
      <c r="AT1185">
        <f t="shared" si="1773"/>
        <v>0.50035878499348951</v>
      </c>
      <c r="AU1185">
        <f t="shared" si="1774"/>
        <v>1.6261876677635275E-3</v>
      </c>
      <c r="AV1185">
        <f t="shared" si="1775"/>
        <v>304.05075683593748</v>
      </c>
      <c r="AW1185">
        <f t="shared" si="1776"/>
        <v>301.40565910339353</v>
      </c>
      <c r="AX1185">
        <f t="shared" si="1777"/>
        <v>319.79344988330922</v>
      </c>
      <c r="AY1185">
        <f t="shared" si="1778"/>
        <v>2.5435259089586735</v>
      </c>
      <c r="AZ1185">
        <f t="shared" si="1779"/>
        <v>4.4859130336812116</v>
      </c>
      <c r="BA1185">
        <f t="shared" si="1780"/>
        <v>45.008727903884619</v>
      </c>
      <c r="BB1185">
        <f t="shared" si="1781"/>
        <v>11.506946440261572</v>
      </c>
      <c r="BC1185">
        <f t="shared" si="1782"/>
        <v>29.578207969665527</v>
      </c>
      <c r="BD1185">
        <f t="shared" si="1783"/>
        <v>4.1583134666492194</v>
      </c>
      <c r="BE1185">
        <f t="shared" si="1784"/>
        <v>0.13577461795037049</v>
      </c>
      <c r="BF1185">
        <f t="shared" si="1785"/>
        <v>3.3390430060618383</v>
      </c>
      <c r="BG1185">
        <f t="shared" si="1786"/>
        <v>8.5446357316741953E-2</v>
      </c>
      <c r="BH1185">
        <f t="shared" si="1787"/>
        <v>45.049549617018499</v>
      </c>
      <c r="BI1185">
        <f t="shared" si="1788"/>
        <v>0.60345368393169241</v>
      </c>
      <c r="BJ1185">
        <f t="shared" si="1789"/>
        <v>74.661559593812342</v>
      </c>
      <c r="BK1185">
        <f t="shared" si="1790"/>
        <v>737.41833908344074</v>
      </c>
      <c r="BL1185">
        <f t="shared" si="1791"/>
        <v>2.4707132026967255E-2</v>
      </c>
    </row>
    <row r="1186" spans="1:64" x14ac:dyDescent="0.2">
      <c r="A1186" s="1" t="s">
        <v>3567</v>
      </c>
      <c r="B1186" s="2" t="s">
        <v>915</v>
      </c>
      <c r="C1186" s="1" t="s">
        <v>1299</v>
      </c>
      <c r="D1186" s="1">
        <v>20160311</v>
      </c>
      <c r="E1186" s="1" t="s">
        <v>1313</v>
      </c>
      <c r="F1186" s="1" t="s">
        <v>630</v>
      </c>
      <c r="G1186" s="1" t="s">
        <v>3455</v>
      </c>
      <c r="H1186" s="1">
        <v>20160311</v>
      </c>
      <c r="J1186" s="1">
        <v>15</v>
      </c>
      <c r="K1186" s="1">
        <v>31.085477828979492</v>
      </c>
      <c r="L1186">
        <f t="shared" si="1764"/>
        <v>26.51642014210476</v>
      </c>
      <c r="M1186">
        <f t="shared" si="1765"/>
        <v>596.11552920623865</v>
      </c>
      <c r="N1186" s="1">
        <v>943.97576904296875</v>
      </c>
      <c r="O1186">
        <f t="shared" si="1766"/>
        <v>0.83807473877374683</v>
      </c>
      <c r="P1186" s="1">
        <v>86.660858154296875</v>
      </c>
      <c r="Q1186" s="1">
        <v>28.315662384033203</v>
      </c>
      <c r="R1186" s="1">
        <v>1999.02783203125</v>
      </c>
      <c r="S1186" s="1">
        <v>99.668426513671875</v>
      </c>
      <c r="T1186">
        <f t="shared" si="1767"/>
        <v>0.13261083308826835</v>
      </c>
      <c r="U1186">
        <f t="shared" si="1768"/>
        <v>2.8400000333786011</v>
      </c>
      <c r="V1186">
        <f t="shared" si="1769"/>
        <v>1.5667191078987062</v>
      </c>
      <c r="W1186" s="1">
        <v>3691.5000577457249</v>
      </c>
      <c r="X1186" s="1">
        <v>0</v>
      </c>
      <c r="Y1186">
        <f t="shared" si="1770"/>
        <v>1.1837659258409987</v>
      </c>
      <c r="Z1186">
        <f t="shared" si="1771"/>
        <v>31.085477828979492</v>
      </c>
      <c r="AA1186" s="1">
        <v>6</v>
      </c>
      <c r="AB1186">
        <f t="shared" si="1772"/>
        <v>1.4200000166893005</v>
      </c>
      <c r="AC1186" s="1">
        <v>1</v>
      </c>
      <c r="AD1186" s="1">
        <v>27.559186935424805</v>
      </c>
      <c r="AE1186" s="1">
        <v>999.91912841796875</v>
      </c>
      <c r="AF1186" s="1">
        <v>30.582330703735352</v>
      </c>
      <c r="AG1186" s="1">
        <v>33.607898712158203</v>
      </c>
      <c r="AH1186" s="1">
        <v>78.859176635742188</v>
      </c>
      <c r="AI1186" s="1">
        <v>300.2540283203125</v>
      </c>
      <c r="AJ1186" s="1">
        <v>853.01153564453125</v>
      </c>
      <c r="AK1186" s="1">
        <v>7.7089524269104004</v>
      </c>
      <c r="AL1186" s="1">
        <v>-0.21084646880626678</v>
      </c>
      <c r="AM1186" s="1">
        <v>1</v>
      </c>
      <c r="AN1186" s="1">
        <v>-0.21956524252891541</v>
      </c>
      <c r="AO1186" s="1">
        <v>2.737391471862793</v>
      </c>
      <c r="AP1186" s="1">
        <v>1</v>
      </c>
      <c r="AQ1186" s="1">
        <v>0</v>
      </c>
      <c r="AR1186" s="1">
        <v>0.15999999642372131</v>
      </c>
      <c r="AS1186" s="1">
        <v>111115</v>
      </c>
      <c r="AT1186">
        <f t="shared" si="1773"/>
        <v>0.50042338053385405</v>
      </c>
      <c r="AU1186">
        <f t="shared" si="1774"/>
        <v>1.5667191078987061E-3</v>
      </c>
      <c r="AV1186">
        <f t="shared" si="1775"/>
        <v>304.23547782897947</v>
      </c>
      <c r="AW1186">
        <f t="shared" si="1776"/>
        <v>301.46566238403318</v>
      </c>
      <c r="AX1186">
        <f t="shared" si="1777"/>
        <v>319.84444597591937</v>
      </c>
      <c r="AY1186">
        <f t="shared" si="1778"/>
        <v>2.5562850853400212</v>
      </c>
      <c r="AZ1186">
        <f t="shared" si="1779"/>
        <v>4.5334123089126663</v>
      </c>
      <c r="BA1186">
        <f t="shared" si="1780"/>
        <v>45.484939087413018</v>
      </c>
      <c r="BB1186">
        <f t="shared" si="1781"/>
        <v>11.877040375254815</v>
      </c>
      <c r="BC1186">
        <f t="shared" si="1782"/>
        <v>29.700570106506348</v>
      </c>
      <c r="BD1186">
        <f t="shared" si="1783"/>
        <v>4.1877211218454145</v>
      </c>
      <c r="BE1186">
        <f t="shared" si="1784"/>
        <v>0.12669494505504381</v>
      </c>
      <c r="BF1186">
        <f t="shared" si="1785"/>
        <v>3.3496463830716676</v>
      </c>
      <c r="BG1186">
        <f t="shared" si="1786"/>
        <v>7.9695412696646248E-2</v>
      </c>
      <c r="BH1186">
        <f t="shared" si="1787"/>
        <v>59.413896816350615</v>
      </c>
      <c r="BI1186">
        <f t="shared" si="1788"/>
        <v>0.63149452428275632</v>
      </c>
      <c r="BJ1186">
        <f t="shared" si="1789"/>
        <v>74.025660104857991</v>
      </c>
      <c r="BK1186">
        <f t="shared" si="1790"/>
        <v>931.37113285595592</v>
      </c>
      <c r="BL1186">
        <f t="shared" si="1791"/>
        <v>2.1075331147724488E-2</v>
      </c>
    </row>
    <row r="1187" spans="1:64" x14ac:dyDescent="0.2">
      <c r="A1187" s="1" t="s">
        <v>3567</v>
      </c>
      <c r="B1187" s="2" t="s">
        <v>915</v>
      </c>
      <c r="C1187" s="1" t="s">
        <v>1299</v>
      </c>
      <c r="D1187" s="1">
        <v>20160311</v>
      </c>
      <c r="E1187" s="1" t="s">
        <v>1314</v>
      </c>
      <c r="F1187" s="1" t="s">
        <v>630</v>
      </c>
      <c r="G1187" s="1" t="s">
        <v>3455</v>
      </c>
      <c r="H1187" s="1">
        <v>20160311</v>
      </c>
      <c r="J1187" s="1">
        <v>16</v>
      </c>
      <c r="K1187" s="1">
        <v>31.254730224609375</v>
      </c>
      <c r="L1187">
        <f t="shared" si="1764"/>
        <v>28.283745957061658</v>
      </c>
      <c r="M1187">
        <f t="shared" si="1765"/>
        <v>928.42427179500578</v>
      </c>
      <c r="N1187" s="1">
        <v>1339.678955078125</v>
      </c>
      <c r="O1187">
        <f t="shared" si="1766"/>
        <v>0.85023580837436086</v>
      </c>
      <c r="P1187" s="1">
        <v>86.748550415039062</v>
      </c>
      <c r="Q1187" s="1">
        <v>28.381629943847656</v>
      </c>
      <c r="R1187" s="1">
        <v>1998.63330078125</v>
      </c>
      <c r="S1187" s="1">
        <v>99.672821044921875</v>
      </c>
      <c r="T1187">
        <f t="shared" si="1767"/>
        <v>0.12074896235952953</v>
      </c>
      <c r="U1187">
        <f t="shared" si="1768"/>
        <v>2.8400000333786011</v>
      </c>
      <c r="V1187">
        <f t="shared" si="1769"/>
        <v>1.4661184101500102</v>
      </c>
      <c r="W1187" s="1">
        <v>3818.5000577457249</v>
      </c>
      <c r="X1187" s="1">
        <v>0</v>
      </c>
      <c r="Y1187">
        <f t="shared" si="1770"/>
        <v>1.2113963887603774</v>
      </c>
      <c r="Z1187">
        <f t="shared" si="1771"/>
        <v>31.254730224609375</v>
      </c>
      <c r="AA1187" s="1">
        <v>6</v>
      </c>
      <c r="AB1187">
        <f t="shared" si="1772"/>
        <v>1.4200000166893005</v>
      </c>
      <c r="AC1187" s="1">
        <v>1</v>
      </c>
      <c r="AD1187" s="1">
        <v>27.558904647827148</v>
      </c>
      <c r="AE1187" s="1">
        <v>1400.1142578125</v>
      </c>
      <c r="AF1187" s="1">
        <v>30.93931770324707</v>
      </c>
      <c r="AG1187" s="1">
        <v>33.769702911376953</v>
      </c>
      <c r="AH1187" s="1">
        <v>79.477775573730469</v>
      </c>
      <c r="AI1187" s="1">
        <v>300.300048828125</v>
      </c>
      <c r="AJ1187" s="1">
        <v>603.5517578125</v>
      </c>
      <c r="AK1187" s="1">
        <v>8.3093242645263672</v>
      </c>
      <c r="AL1187" s="1">
        <v>-0.19981379806995392</v>
      </c>
      <c r="AM1187" s="1">
        <v>1</v>
      </c>
      <c r="AN1187" s="1">
        <v>-0.21956524252891541</v>
      </c>
      <c r="AO1187" s="1">
        <v>2.737391471862793</v>
      </c>
      <c r="AP1187" s="1">
        <v>1</v>
      </c>
      <c r="AQ1187" s="1">
        <v>0</v>
      </c>
      <c r="AR1187" s="1">
        <v>0.15999999642372131</v>
      </c>
      <c r="AS1187" s="1">
        <v>111115</v>
      </c>
      <c r="AT1187">
        <f t="shared" si="1773"/>
        <v>0.50050008138020829</v>
      </c>
      <c r="AU1187">
        <f t="shared" si="1774"/>
        <v>1.4661184101500103E-3</v>
      </c>
      <c r="AV1187">
        <f t="shared" si="1775"/>
        <v>304.40473022460935</v>
      </c>
      <c r="AW1187">
        <f t="shared" si="1776"/>
        <v>301.53162994384763</v>
      </c>
      <c r="AX1187">
        <f t="shared" si="1777"/>
        <v>319.78132097733032</v>
      </c>
      <c r="AY1187">
        <f t="shared" si="1778"/>
        <v>2.592049909678495</v>
      </c>
      <c r="AZ1187">
        <f t="shared" si="1779"/>
        <v>4.5773179437862295</v>
      </c>
      <c r="BA1187">
        <f t="shared" si="1780"/>
        <v>45.923431240330423</v>
      </c>
      <c r="BB1187">
        <f t="shared" si="1781"/>
        <v>12.15372832895347</v>
      </c>
      <c r="BC1187">
        <f t="shared" si="1782"/>
        <v>29.818180084228516</v>
      </c>
      <c r="BD1187">
        <f t="shared" si="1783"/>
        <v>4.216157363400213</v>
      </c>
      <c r="BE1187">
        <f t="shared" si="1784"/>
        <v>0.11582442740844427</v>
      </c>
      <c r="BF1187">
        <f t="shared" si="1785"/>
        <v>3.3659215550258521</v>
      </c>
      <c r="BG1187">
        <f t="shared" si="1786"/>
        <v>7.2817164455159261E-2</v>
      </c>
      <c r="BH1187">
        <f t="shared" si="1787"/>
        <v>92.538666296385529</v>
      </c>
      <c r="BI1187">
        <f t="shared" si="1788"/>
        <v>0.69301997189383602</v>
      </c>
      <c r="BJ1187">
        <f t="shared" si="1789"/>
        <v>73.560617352400584</v>
      </c>
      <c r="BK1187">
        <f t="shared" si="1790"/>
        <v>1326.2342168410592</v>
      </c>
      <c r="BL1187">
        <f t="shared" si="1791"/>
        <v>1.5687800746052256E-2</v>
      </c>
    </row>
    <row r="1188" spans="1:64" x14ac:dyDescent="0.2">
      <c r="A1188" s="1" t="s">
        <v>3567</v>
      </c>
      <c r="B1188" s="2" t="s">
        <v>915</v>
      </c>
      <c r="C1188" s="1" t="s">
        <v>1299</v>
      </c>
      <c r="D1188" s="1">
        <v>20160311</v>
      </c>
      <c r="E1188" s="1" t="s">
        <v>1315</v>
      </c>
      <c r="F1188" s="1" t="s">
        <v>630</v>
      </c>
      <c r="G1188" s="1" t="s">
        <v>3455</v>
      </c>
      <c r="H1188" s="1">
        <v>20160311</v>
      </c>
      <c r="J1188" s="1">
        <v>17</v>
      </c>
      <c r="K1188" s="1">
        <v>31.514425277709961</v>
      </c>
      <c r="L1188">
        <f t="shared" si="1764"/>
        <v>29.254475097054055</v>
      </c>
      <c r="M1188">
        <f t="shared" si="1765"/>
        <v>1247.2719431740104</v>
      </c>
      <c r="N1188" s="1">
        <v>1736.9521484375</v>
      </c>
      <c r="O1188">
        <f t="shared" si="1766"/>
        <v>0.86989436272393883</v>
      </c>
      <c r="P1188" s="1">
        <v>86.880714416503906</v>
      </c>
      <c r="Q1188" s="1">
        <v>28.473274230957031</v>
      </c>
      <c r="R1188" s="1">
        <v>1998.9443359375</v>
      </c>
      <c r="S1188" s="1">
        <v>99.675117492675781</v>
      </c>
      <c r="T1188">
        <f t="shared" si="1767"/>
        <v>0.10533286101845067</v>
      </c>
      <c r="U1188">
        <f t="shared" si="1768"/>
        <v>2.8400000333786011</v>
      </c>
      <c r="V1188">
        <f t="shared" si="1769"/>
        <v>1.3339492740725443</v>
      </c>
      <c r="W1188" s="1">
        <v>3949.5000577457249</v>
      </c>
      <c r="X1188" s="1">
        <v>0</v>
      </c>
      <c r="Y1188">
        <f t="shared" si="1770"/>
        <v>1.2563547099254042</v>
      </c>
      <c r="Z1188">
        <f t="shared" si="1771"/>
        <v>31.514425277709961</v>
      </c>
      <c r="AA1188" s="1">
        <v>6</v>
      </c>
      <c r="AB1188">
        <f t="shared" si="1772"/>
        <v>1.4200000166893005</v>
      </c>
      <c r="AC1188" s="1">
        <v>1</v>
      </c>
      <c r="AD1188" s="1">
        <v>27.554311752319336</v>
      </c>
      <c r="AE1188" s="1">
        <v>1800.04443359375</v>
      </c>
      <c r="AF1188" s="1">
        <v>31.425849914550781</v>
      </c>
      <c r="AG1188" s="1">
        <v>34.000968933105469</v>
      </c>
      <c r="AH1188" s="1">
        <v>80.3006591796875</v>
      </c>
      <c r="AI1188" s="1">
        <v>300.240966796875</v>
      </c>
      <c r="AJ1188" s="1">
        <v>1055.9244384765625</v>
      </c>
      <c r="AK1188" s="1">
        <v>8.6177225112915039</v>
      </c>
      <c r="AL1188" s="1">
        <v>-0.18134188652038574</v>
      </c>
      <c r="AM1188" s="1">
        <v>1</v>
      </c>
      <c r="AN1188" s="1">
        <v>-0.21956524252891541</v>
      </c>
      <c r="AO1188" s="1">
        <v>2.737391471862793</v>
      </c>
      <c r="AP1188" s="1">
        <v>1</v>
      </c>
      <c r="AQ1188" s="1">
        <v>0</v>
      </c>
      <c r="AR1188" s="1">
        <v>0.15999999642372131</v>
      </c>
      <c r="AS1188" s="1">
        <v>111115</v>
      </c>
      <c r="AT1188">
        <f t="shared" si="1773"/>
        <v>0.50040161132812488</v>
      </c>
      <c r="AU1188">
        <f t="shared" si="1774"/>
        <v>1.3339492740725442E-3</v>
      </c>
      <c r="AV1188">
        <f t="shared" si="1775"/>
        <v>304.66442527770994</v>
      </c>
      <c r="AW1188">
        <f t="shared" si="1776"/>
        <v>301.62327423095701</v>
      </c>
      <c r="AX1188">
        <f t="shared" si="1777"/>
        <v>319.83108660121798</v>
      </c>
      <c r="AY1188">
        <f t="shared" si="1778"/>
        <v>2.6357286026085709</v>
      </c>
      <c r="AZ1188">
        <f t="shared" si="1779"/>
        <v>4.645405283197511</v>
      </c>
      <c r="BA1188">
        <f t="shared" si="1780"/>
        <v>46.605465837939541</v>
      </c>
      <c r="BB1188">
        <f t="shared" si="1781"/>
        <v>12.604496904834072</v>
      </c>
      <c r="BC1188">
        <f t="shared" si="1782"/>
        <v>29.993849754333496</v>
      </c>
      <c r="BD1188">
        <f t="shared" si="1783"/>
        <v>4.2589449359960456</v>
      </c>
      <c r="BE1188">
        <f t="shared" si="1784"/>
        <v>0.10156588050788143</v>
      </c>
      <c r="BF1188">
        <f t="shared" si="1785"/>
        <v>3.3890505732721068</v>
      </c>
      <c r="BG1188">
        <f t="shared" si="1786"/>
        <v>6.3806697803067497E-2</v>
      </c>
      <c r="BH1188">
        <f t="shared" si="1787"/>
        <v>124.32197748118752</v>
      </c>
      <c r="BI1188">
        <f t="shared" si="1788"/>
        <v>0.71808077401326897</v>
      </c>
      <c r="BJ1188">
        <f t="shared" si="1789"/>
        <v>72.826937902957383</v>
      </c>
      <c r="BK1188">
        <f t="shared" si="1790"/>
        <v>1723.045972058326</v>
      </c>
      <c r="BL1188">
        <f t="shared" si="1791"/>
        <v>1.2364811362123364E-2</v>
      </c>
    </row>
    <row r="1189" spans="1:64" x14ac:dyDescent="0.2">
      <c r="A1189" s="1" t="s">
        <v>3567</v>
      </c>
      <c r="B1189" s="2" t="s">
        <v>915</v>
      </c>
      <c r="C1189" s="1" t="s">
        <v>1299</v>
      </c>
      <c r="D1189" s="1">
        <v>20160311</v>
      </c>
      <c r="E1189" s="1" t="s">
        <v>1316</v>
      </c>
      <c r="F1189" s="1" t="s">
        <v>630</v>
      </c>
      <c r="G1189" s="1" t="s">
        <v>3455</v>
      </c>
      <c r="H1189" s="1">
        <v>20160311</v>
      </c>
      <c r="J1189" s="1">
        <v>18</v>
      </c>
      <c r="K1189" s="1">
        <v>31.733224868774414</v>
      </c>
      <c r="L1189">
        <f t="shared" si="1764"/>
        <v>8.1891858739398682</v>
      </c>
      <c r="M1189">
        <f t="shared" si="1765"/>
        <v>226.55379785553967</v>
      </c>
      <c r="N1189" s="1">
        <v>382.74896240234375</v>
      </c>
      <c r="O1189">
        <f t="shared" si="1766"/>
        <v>0.8804259780155741</v>
      </c>
      <c r="P1189" s="1">
        <v>87.219398498535156</v>
      </c>
      <c r="Q1189" s="1">
        <v>28.514638900756836</v>
      </c>
      <c r="R1189" s="1">
        <v>1998.87744140625</v>
      </c>
      <c r="S1189" s="1">
        <v>99.673942565917969</v>
      </c>
      <c r="T1189">
        <f t="shared" si="1767"/>
        <v>8.9940238418227E-2</v>
      </c>
      <c r="U1189">
        <f t="shared" si="1768"/>
        <v>2.8400000333786011</v>
      </c>
      <c r="V1189">
        <f t="shared" si="1769"/>
        <v>1.1789067802293285</v>
      </c>
      <c r="W1189" s="1">
        <v>4068.5000577457249</v>
      </c>
      <c r="X1189" s="1">
        <v>0</v>
      </c>
      <c r="Y1189">
        <f t="shared" si="1770"/>
        <v>1.2930071710708653</v>
      </c>
      <c r="Z1189">
        <f t="shared" si="1771"/>
        <v>31.733224868774414</v>
      </c>
      <c r="AA1189" s="1">
        <v>6</v>
      </c>
      <c r="AB1189">
        <f t="shared" si="1772"/>
        <v>1.4200000166893005</v>
      </c>
      <c r="AC1189" s="1">
        <v>1</v>
      </c>
      <c r="AD1189" s="1">
        <v>27.557348251342773</v>
      </c>
      <c r="AE1189" s="1">
        <v>400.01614379882812</v>
      </c>
      <c r="AF1189" s="1">
        <v>31.940685272216797</v>
      </c>
      <c r="AG1189" s="1">
        <v>34.216026306152344</v>
      </c>
      <c r="AH1189" s="1">
        <v>81.41937255859375</v>
      </c>
      <c r="AI1189" s="1">
        <v>300.23699951171875</v>
      </c>
      <c r="AJ1189" s="1">
        <v>1056.5076904296875</v>
      </c>
      <c r="AK1189" s="1">
        <v>7.346290111541748</v>
      </c>
      <c r="AL1189" s="1">
        <v>-0.14292082190513611</v>
      </c>
      <c r="AM1189" s="1">
        <v>1</v>
      </c>
      <c r="AN1189" s="1">
        <v>-0.21956524252891541</v>
      </c>
      <c r="AO1189" s="1">
        <v>2.737391471862793</v>
      </c>
      <c r="AP1189" s="1">
        <v>1</v>
      </c>
      <c r="AQ1189" s="1">
        <v>0</v>
      </c>
      <c r="AR1189" s="1">
        <v>0.15999999642372131</v>
      </c>
      <c r="AS1189" s="1">
        <v>111115</v>
      </c>
      <c r="AT1189">
        <f t="shared" si="1773"/>
        <v>0.50039499918619779</v>
      </c>
      <c r="AU1189">
        <f t="shared" si="1774"/>
        <v>1.1789067802293286E-3</v>
      </c>
      <c r="AV1189">
        <f t="shared" si="1775"/>
        <v>304.88322486877439</v>
      </c>
      <c r="AW1189">
        <f t="shared" si="1776"/>
        <v>301.66463890075681</v>
      </c>
      <c r="AX1189">
        <f t="shared" si="1777"/>
        <v>319.82038347645721</v>
      </c>
      <c r="AY1189">
        <f t="shared" si="1778"/>
        <v>2.6894546791081542</v>
      </c>
      <c r="AZ1189">
        <f t="shared" si="1779"/>
        <v>4.7034534119442322</v>
      </c>
      <c r="BA1189">
        <f t="shared" si="1780"/>
        <v>47.188395390637517</v>
      </c>
      <c r="BB1189">
        <f t="shared" si="1781"/>
        <v>12.972369084485173</v>
      </c>
      <c r="BC1189">
        <f t="shared" si="1782"/>
        <v>30.123931884765625</v>
      </c>
      <c r="BD1189">
        <f t="shared" si="1783"/>
        <v>4.290872218888941</v>
      </c>
      <c r="BE1189">
        <f t="shared" si="1784"/>
        <v>8.7179347158909057E-2</v>
      </c>
      <c r="BF1189">
        <f t="shared" si="1785"/>
        <v>3.4104462408733669</v>
      </c>
      <c r="BG1189">
        <f t="shared" si="1786"/>
        <v>5.4728592119883332E-2</v>
      </c>
      <c r="BH1189">
        <f t="shared" si="1787"/>
        <v>22.58151023554365</v>
      </c>
      <c r="BI1189">
        <f t="shared" si="1788"/>
        <v>0.5919122456493755</v>
      </c>
      <c r="BJ1189">
        <f t="shared" si="1789"/>
        <v>72.222687721951758</v>
      </c>
      <c r="BK1189">
        <f t="shared" si="1790"/>
        <v>378.85621564182111</v>
      </c>
      <c r="BL1189">
        <f t="shared" si="1791"/>
        <v>1.5611331942082815E-2</v>
      </c>
    </row>
    <row r="1190" spans="1:64" x14ac:dyDescent="0.2">
      <c r="A1190" s="1" t="s">
        <v>3567</v>
      </c>
      <c r="B1190" s="2" t="s">
        <v>971</v>
      </c>
      <c r="C1190" s="1" t="s">
        <v>1318</v>
      </c>
      <c r="D1190" s="1">
        <v>20160311</v>
      </c>
      <c r="E1190" s="1" t="s">
        <v>1317</v>
      </c>
      <c r="F1190" s="1" t="s">
        <v>630</v>
      </c>
      <c r="G1190" s="1" t="s">
        <v>3455</v>
      </c>
      <c r="H1190" s="1">
        <v>20160311</v>
      </c>
      <c r="J1190" s="1">
        <v>1</v>
      </c>
      <c r="K1190" s="1">
        <v>33.627979278564453</v>
      </c>
      <c r="L1190">
        <f t="shared" si="1764"/>
        <v>5.7059053264564428</v>
      </c>
      <c r="M1190">
        <f t="shared" si="1765"/>
        <v>235.37879529195902</v>
      </c>
      <c r="N1190" s="1">
        <v>381.720458984375</v>
      </c>
      <c r="O1190">
        <f t="shared" si="1766"/>
        <v>1.0786241602520605</v>
      </c>
      <c r="P1190" s="1">
        <v>83.5775146484375</v>
      </c>
      <c r="Q1190" s="1">
        <v>31.146694183349609</v>
      </c>
      <c r="R1190" s="1">
        <v>1998.8211669921875</v>
      </c>
      <c r="S1190" s="1">
        <v>99.50579833984375</v>
      </c>
      <c r="T1190">
        <f t="shared" si="1767"/>
        <v>6.704123070202915E-2</v>
      </c>
      <c r="U1190">
        <f t="shared" si="1768"/>
        <v>2.8400000333786011</v>
      </c>
      <c r="V1190">
        <f t="shared" si="1769"/>
        <v>0.98667342465116792</v>
      </c>
      <c r="W1190" s="1">
        <v>117.499999653548</v>
      </c>
      <c r="X1190" s="1">
        <v>0</v>
      </c>
      <c r="Y1190">
        <f t="shared" si="1770"/>
        <v>1.4309806809435677</v>
      </c>
      <c r="Z1190">
        <f t="shared" si="1771"/>
        <v>33.627979278564453</v>
      </c>
      <c r="AA1190" s="1">
        <v>6</v>
      </c>
      <c r="AB1190">
        <f t="shared" si="1772"/>
        <v>1.4200000166893005</v>
      </c>
      <c r="AC1190" s="1">
        <v>1</v>
      </c>
      <c r="AD1190" s="1">
        <v>30.048711776733398</v>
      </c>
      <c r="AE1190" s="1">
        <v>399.9326171875</v>
      </c>
      <c r="AF1190" s="1">
        <v>35.368949890136719</v>
      </c>
      <c r="AG1190" s="1">
        <v>38.210334777832031</v>
      </c>
      <c r="AH1190" s="1">
        <v>77.362548828125</v>
      </c>
      <c r="AI1190" s="1">
        <v>200.38938903808594</v>
      </c>
      <c r="AJ1190" s="1">
        <v>110.17853546142578</v>
      </c>
      <c r="AK1190" s="1">
        <v>9.8651762008666992</v>
      </c>
      <c r="AL1190" s="1">
        <v>-9.56835076212883E-2</v>
      </c>
      <c r="AM1190" s="1">
        <v>1</v>
      </c>
      <c r="AN1190" s="1">
        <v>-0.21956524252891541</v>
      </c>
      <c r="AO1190" s="1">
        <v>2.737391471862793</v>
      </c>
      <c r="AP1190" s="1">
        <v>1</v>
      </c>
      <c r="AQ1190" s="1">
        <v>0</v>
      </c>
      <c r="AR1190" s="1">
        <v>0.15999999642372131</v>
      </c>
      <c r="AS1190" s="1">
        <v>111115</v>
      </c>
      <c r="AT1190">
        <f t="shared" si="1773"/>
        <v>0.33398231506347653</v>
      </c>
      <c r="AU1190">
        <f t="shared" si="1774"/>
        <v>9.8667342465116794E-4</v>
      </c>
      <c r="AV1190">
        <f t="shared" si="1775"/>
        <v>306.77797927856443</v>
      </c>
      <c r="AW1190">
        <f t="shared" si="1776"/>
        <v>304.29669418334959</v>
      </c>
      <c r="AX1190">
        <f t="shared" si="1777"/>
        <v>319.81137957040846</v>
      </c>
      <c r="AY1190">
        <f t="shared" si="1778"/>
        <v>2.8772406714370091</v>
      </c>
      <c r="AZ1190">
        <f t="shared" si="1779"/>
        <v>5.2331305478444401</v>
      </c>
      <c r="BA1190">
        <f t="shared" si="1780"/>
        <v>52.591212121846866</v>
      </c>
      <c r="BB1190">
        <f t="shared" si="1781"/>
        <v>14.380877344014834</v>
      </c>
      <c r="BC1190">
        <f t="shared" si="1782"/>
        <v>32.387336730957031</v>
      </c>
      <c r="BD1190">
        <f t="shared" si="1783"/>
        <v>4.880774027152933</v>
      </c>
      <c r="BE1190">
        <f t="shared" si="1784"/>
        <v>6.5495147861865499E-2</v>
      </c>
      <c r="BF1190">
        <f t="shared" si="1785"/>
        <v>3.8021498669008724</v>
      </c>
      <c r="BG1190">
        <f t="shared" si="1786"/>
        <v>4.1070621257746305E-2</v>
      </c>
      <c r="BH1190">
        <f t="shared" si="1787"/>
        <v>23.42155493779704</v>
      </c>
      <c r="BI1190">
        <f t="shared" si="1788"/>
        <v>0.6166260931316595</v>
      </c>
      <c r="BJ1190">
        <f t="shared" si="1789"/>
        <v>72.015453577529669</v>
      </c>
      <c r="BK1190">
        <f t="shared" si="1790"/>
        <v>379.00814486459228</v>
      </c>
      <c r="BL1190">
        <f t="shared" si="1791"/>
        <v>1.0841808170165041E-2</v>
      </c>
    </row>
    <row r="1191" spans="1:64" x14ac:dyDescent="0.2">
      <c r="A1191" s="1" t="s">
        <v>3567</v>
      </c>
      <c r="B1191" s="2" t="s">
        <v>971</v>
      </c>
      <c r="C1191" s="1" t="s">
        <v>1318</v>
      </c>
      <c r="D1191" s="1">
        <v>20160311</v>
      </c>
      <c r="E1191" s="1" t="s">
        <v>1319</v>
      </c>
      <c r="F1191" s="1" t="s">
        <v>630</v>
      </c>
      <c r="G1191" s="1" t="s">
        <v>3455</v>
      </c>
      <c r="H1191" s="1">
        <v>20160311</v>
      </c>
      <c r="J1191" s="1">
        <v>2</v>
      </c>
      <c r="K1191" s="1">
        <v>33.6602783203125</v>
      </c>
      <c r="L1191">
        <f t="shared" si="1764"/>
        <v>3.9826513358411164</v>
      </c>
      <c r="M1191">
        <f t="shared" si="1765"/>
        <v>210.18873241813387</v>
      </c>
      <c r="N1191" s="1">
        <v>312.20849609375</v>
      </c>
      <c r="O1191">
        <f t="shared" si="1766"/>
        <v>1.0816709156482109</v>
      </c>
      <c r="P1191" s="1">
        <v>83.591987609863281</v>
      </c>
      <c r="Q1191" s="1">
        <v>31.156156539916992</v>
      </c>
      <c r="R1191" s="1">
        <v>2001.363037109375</v>
      </c>
      <c r="S1191" s="1">
        <v>99.499244689941406</v>
      </c>
      <c r="T1191">
        <f t="shared" si="1767"/>
        <v>6.7939140121012265E-2</v>
      </c>
      <c r="U1191">
        <f t="shared" si="1768"/>
        <v>2.8400000333786011</v>
      </c>
      <c r="V1191">
        <f t="shared" si="1769"/>
        <v>1.0044303815456173</v>
      </c>
      <c r="W1191" s="1">
        <v>206.499999653548</v>
      </c>
      <c r="X1191" s="1">
        <v>0</v>
      </c>
      <c r="Y1191">
        <f t="shared" si="1770"/>
        <v>1.4377336793833391</v>
      </c>
      <c r="Z1191">
        <f t="shared" si="1771"/>
        <v>33.6602783203125</v>
      </c>
      <c r="AA1191" s="1">
        <v>6</v>
      </c>
      <c r="AB1191">
        <f t="shared" si="1772"/>
        <v>1.4200000166893005</v>
      </c>
      <c r="AC1191" s="1">
        <v>1</v>
      </c>
      <c r="AD1191" s="1">
        <v>30.042974472045898</v>
      </c>
      <c r="AE1191" s="1">
        <v>325.07052612304688</v>
      </c>
      <c r="AF1191" s="1">
        <v>35.348011016845703</v>
      </c>
      <c r="AG1191" s="1">
        <v>38.240070343017578</v>
      </c>
      <c r="AH1191" s="1">
        <v>77.270011901855469</v>
      </c>
      <c r="AI1191" s="1">
        <v>200.4151611328125</v>
      </c>
      <c r="AJ1191" s="1">
        <v>108.73094177246094</v>
      </c>
      <c r="AK1191" s="1">
        <v>9.3589868545532227</v>
      </c>
      <c r="AL1191" s="1">
        <v>-8.6149625480175018E-2</v>
      </c>
      <c r="AM1191" s="1">
        <v>1</v>
      </c>
      <c r="AN1191" s="1">
        <v>-0.21956524252891541</v>
      </c>
      <c r="AO1191" s="1">
        <v>2.737391471862793</v>
      </c>
      <c r="AP1191" s="1">
        <v>1</v>
      </c>
      <c r="AQ1191" s="1">
        <v>0</v>
      </c>
      <c r="AR1191" s="1">
        <v>0.15999999642372131</v>
      </c>
      <c r="AS1191" s="1">
        <v>111115</v>
      </c>
      <c r="AT1191">
        <f t="shared" si="1773"/>
        <v>0.33402526855468745</v>
      </c>
      <c r="AU1191">
        <f t="shared" si="1774"/>
        <v>1.0044303815456173E-3</v>
      </c>
      <c r="AV1191">
        <f t="shared" si="1775"/>
        <v>306.81027832031248</v>
      </c>
      <c r="AW1191">
        <f t="shared" si="1776"/>
        <v>304.30615653991697</v>
      </c>
      <c r="AX1191">
        <f t="shared" si="1777"/>
        <v>320.21807878006803</v>
      </c>
      <c r="AY1191">
        <f t="shared" si="1778"/>
        <v>2.8693432582826808</v>
      </c>
      <c r="AZ1191">
        <f t="shared" si="1779"/>
        <v>5.2425917954038166</v>
      </c>
      <c r="BA1191">
        <f t="shared" si="1780"/>
        <v>52.689764748875547</v>
      </c>
      <c r="BB1191">
        <f t="shared" si="1781"/>
        <v>14.449694405857969</v>
      </c>
      <c r="BC1191">
        <f t="shared" si="1782"/>
        <v>32.408217430114746</v>
      </c>
      <c r="BD1191">
        <f t="shared" si="1783"/>
        <v>4.8865290316686885</v>
      </c>
      <c r="BE1191">
        <f t="shared" si="1784"/>
        <v>6.6351855626740106E-2</v>
      </c>
      <c r="BF1191">
        <f t="shared" si="1785"/>
        <v>3.8048581160204775</v>
      </c>
      <c r="BG1191">
        <f t="shared" si="1786"/>
        <v>4.1609654900935676E-2</v>
      </c>
      <c r="BH1191">
        <f t="shared" si="1787"/>
        <v>20.913620117940521</v>
      </c>
      <c r="BI1191">
        <f t="shared" si="1788"/>
        <v>0.67323194290977395</v>
      </c>
      <c r="BJ1191">
        <f t="shared" si="1789"/>
        <v>71.940913029746611</v>
      </c>
      <c r="BK1191">
        <f t="shared" si="1790"/>
        <v>310.31533438945621</v>
      </c>
      <c r="BL1191">
        <f t="shared" si="1791"/>
        <v>9.2330459254702235E-3</v>
      </c>
    </row>
    <row r="1192" spans="1:64" x14ac:dyDescent="0.2">
      <c r="A1192" s="1" t="s">
        <v>3567</v>
      </c>
      <c r="B1192" s="2" t="s">
        <v>971</v>
      </c>
      <c r="C1192" s="1" t="s">
        <v>1318</v>
      </c>
      <c r="D1192" s="1">
        <v>20160311</v>
      </c>
      <c r="E1192" s="1" t="s">
        <v>1320</v>
      </c>
      <c r="F1192" s="1" t="s">
        <v>630</v>
      </c>
      <c r="G1192" s="1" t="s">
        <v>3455</v>
      </c>
      <c r="H1192" s="1">
        <v>20160311</v>
      </c>
      <c r="J1192" s="1">
        <v>3</v>
      </c>
      <c r="K1192" s="1">
        <v>33.646034240722656</v>
      </c>
      <c r="L1192">
        <f t="shared" si="1764"/>
        <v>2.3857341495216304</v>
      </c>
      <c r="M1192">
        <f t="shared" si="1765"/>
        <v>179.93151518592512</v>
      </c>
      <c r="N1192" s="1">
        <v>242.14797973632812</v>
      </c>
      <c r="O1192">
        <f t="shared" si="1766"/>
        <v>1.0803815336395752</v>
      </c>
      <c r="P1192" s="1">
        <v>83.583747863769531</v>
      </c>
      <c r="Q1192" s="1">
        <v>31.152359008789062</v>
      </c>
      <c r="R1192" s="1">
        <v>2000.941162109375</v>
      </c>
      <c r="S1192" s="1">
        <v>99.499977111816406</v>
      </c>
      <c r="T1192">
        <f t="shared" si="1767"/>
        <v>6.8185717011506969E-2</v>
      </c>
      <c r="U1192">
        <f t="shared" si="1768"/>
        <v>2.8400000333786011</v>
      </c>
      <c r="V1192">
        <f t="shared" si="1769"/>
        <v>1.005867208266906</v>
      </c>
      <c r="W1192" s="1">
        <v>302.499999653548</v>
      </c>
      <c r="X1192" s="1">
        <v>0</v>
      </c>
      <c r="Y1192">
        <f t="shared" si="1770"/>
        <v>1.4347569765215464</v>
      </c>
      <c r="Z1192">
        <f t="shared" si="1771"/>
        <v>33.646034240722656</v>
      </c>
      <c r="AA1192" s="1">
        <v>6</v>
      </c>
      <c r="AB1192">
        <f t="shared" si="1772"/>
        <v>1.4200000166893005</v>
      </c>
      <c r="AC1192" s="1">
        <v>1</v>
      </c>
      <c r="AD1192" s="1">
        <v>30.038740158081055</v>
      </c>
      <c r="AE1192" s="1">
        <v>250.01902770996094</v>
      </c>
      <c r="AF1192" s="1">
        <v>35.331710815429688</v>
      </c>
      <c r="AG1192" s="1">
        <v>38.227752685546875</v>
      </c>
      <c r="AH1192" s="1">
        <v>77.25164794921875</v>
      </c>
      <c r="AI1192" s="1">
        <v>200.42842102050781</v>
      </c>
      <c r="AJ1192" s="1">
        <v>108.27655792236328</v>
      </c>
      <c r="AK1192" s="1">
        <v>8.7074079513549805</v>
      </c>
      <c r="AL1192" s="1">
        <v>-8.0846816301345825E-2</v>
      </c>
      <c r="AM1192" s="1">
        <v>1</v>
      </c>
      <c r="AN1192" s="1">
        <v>-0.21956524252891541</v>
      </c>
      <c r="AO1192" s="1">
        <v>2.737391471862793</v>
      </c>
      <c r="AP1192" s="1">
        <v>1</v>
      </c>
      <c r="AQ1192" s="1">
        <v>0</v>
      </c>
      <c r="AR1192" s="1">
        <v>0.15999999642372131</v>
      </c>
      <c r="AS1192" s="1">
        <v>111115</v>
      </c>
      <c r="AT1192">
        <f t="shared" si="1773"/>
        <v>0.33404736836751298</v>
      </c>
      <c r="AU1192">
        <f t="shared" si="1774"/>
        <v>1.005867208266906E-3</v>
      </c>
      <c r="AV1192">
        <f t="shared" si="1775"/>
        <v>306.79603424072263</v>
      </c>
      <c r="AW1192">
        <f t="shared" si="1776"/>
        <v>304.30235900878904</v>
      </c>
      <c r="AX1192">
        <f t="shared" si="1777"/>
        <v>320.15057878157677</v>
      </c>
      <c r="AY1192">
        <f t="shared" si="1778"/>
        <v>2.8694047858475185</v>
      </c>
      <c r="AZ1192">
        <f t="shared" si="1779"/>
        <v>5.2384174937696386</v>
      </c>
      <c r="BA1192">
        <f t="shared" si="1780"/>
        <v>52.647424108276859</v>
      </c>
      <c r="BB1192">
        <f t="shared" si="1781"/>
        <v>14.419671422729984</v>
      </c>
      <c r="BC1192">
        <f t="shared" si="1782"/>
        <v>32.399196624755859</v>
      </c>
      <c r="BD1192">
        <f t="shared" si="1783"/>
        <v>4.8840420508876674</v>
      </c>
      <c r="BE1192">
        <f t="shared" si="1784"/>
        <v>6.6587025454838134E-2</v>
      </c>
      <c r="BF1192">
        <f t="shared" si="1785"/>
        <v>3.8036605172480922</v>
      </c>
      <c r="BG1192">
        <f t="shared" si="1786"/>
        <v>4.1757630072808118E-2</v>
      </c>
      <c r="BH1192">
        <f t="shared" si="1787"/>
        <v>17.903181642693994</v>
      </c>
      <c r="BI1192">
        <f t="shared" si="1788"/>
        <v>0.74306428400455904</v>
      </c>
      <c r="BJ1192">
        <f t="shared" si="1789"/>
        <v>71.979872234256206</v>
      </c>
      <c r="BK1192">
        <f t="shared" si="1790"/>
        <v>241.0139159813983</v>
      </c>
      <c r="BL1192">
        <f t="shared" si="1791"/>
        <v>7.1251005805292485E-3</v>
      </c>
    </row>
    <row r="1193" spans="1:64" x14ac:dyDescent="0.2">
      <c r="A1193" s="1" t="s">
        <v>3567</v>
      </c>
      <c r="B1193" s="2" t="s">
        <v>971</v>
      </c>
      <c r="C1193" s="1" t="s">
        <v>1318</v>
      </c>
      <c r="D1193" s="1">
        <v>20160311</v>
      </c>
      <c r="E1193" s="1" t="s">
        <v>1321</v>
      </c>
      <c r="F1193" s="1" t="s">
        <v>630</v>
      </c>
      <c r="G1193" s="1" t="s">
        <v>3455</v>
      </c>
      <c r="H1193" s="1">
        <v>20160311</v>
      </c>
      <c r="J1193" s="1">
        <v>4</v>
      </c>
      <c r="K1193" s="1">
        <v>33.623222351074219</v>
      </c>
      <c r="L1193">
        <f t="shared" si="1764"/>
        <v>0.95387730961574124</v>
      </c>
      <c r="M1193">
        <f t="shared" si="1765"/>
        <v>145.36735773871891</v>
      </c>
      <c r="N1193" s="1">
        <v>171.8990478515625</v>
      </c>
      <c r="O1193">
        <f t="shared" si="1766"/>
        <v>1.0728595031723458</v>
      </c>
      <c r="P1193" s="1">
        <v>83.70587158203125</v>
      </c>
      <c r="Q1193" s="1">
        <v>31.137474060058594</v>
      </c>
      <c r="R1193" s="1">
        <v>2000.4365234375</v>
      </c>
      <c r="S1193" s="1">
        <v>99.494941711425781</v>
      </c>
      <c r="T1193">
        <f t="shared" si="1767"/>
        <v>6.8518619282598822E-2</v>
      </c>
      <c r="U1193">
        <f t="shared" si="1768"/>
        <v>2.8400000333786011</v>
      </c>
      <c r="V1193">
        <f t="shared" si="1769"/>
        <v>1.0043471182096522</v>
      </c>
      <c r="W1193" s="1">
        <v>395.499999653548</v>
      </c>
      <c r="X1193" s="1">
        <v>0</v>
      </c>
      <c r="Y1193">
        <f t="shared" si="1770"/>
        <v>1.4257486633929028</v>
      </c>
      <c r="Z1193">
        <f t="shared" si="1771"/>
        <v>33.623222351074219</v>
      </c>
      <c r="AA1193" s="1">
        <v>6</v>
      </c>
      <c r="AB1193">
        <f t="shared" si="1772"/>
        <v>1.4200000166893005</v>
      </c>
      <c r="AC1193" s="1">
        <v>1</v>
      </c>
      <c r="AD1193" s="1">
        <v>30.0440673828125</v>
      </c>
      <c r="AE1193" s="1">
        <v>175.27134704589844</v>
      </c>
      <c r="AF1193" s="1">
        <v>35.361549377441406</v>
      </c>
      <c r="AG1193" s="1">
        <v>38.253097534179688</v>
      </c>
      <c r="AH1193" s="1">
        <v>77.378547668457031</v>
      </c>
      <c r="AI1193" s="1">
        <v>200.43125915527344</v>
      </c>
      <c r="AJ1193" s="1">
        <v>103.93141174316406</v>
      </c>
      <c r="AK1193" s="1">
        <v>7.9897665977478027</v>
      </c>
      <c r="AL1193" s="1">
        <v>-8.63756462931633E-2</v>
      </c>
      <c r="AM1193" s="1">
        <v>1</v>
      </c>
      <c r="AN1193" s="1">
        <v>-0.21956524252891541</v>
      </c>
      <c r="AO1193" s="1">
        <v>2.737391471862793</v>
      </c>
      <c r="AP1193" s="1">
        <v>1</v>
      </c>
      <c r="AQ1193" s="1">
        <v>0</v>
      </c>
      <c r="AR1193" s="1">
        <v>0.15999999642372131</v>
      </c>
      <c r="AS1193" s="1">
        <v>111115</v>
      </c>
      <c r="AT1193">
        <f t="shared" si="1773"/>
        <v>0.33405209859212237</v>
      </c>
      <c r="AU1193">
        <f t="shared" si="1774"/>
        <v>1.0043471182096522E-3</v>
      </c>
      <c r="AV1193">
        <f t="shared" si="1775"/>
        <v>306.7732223510742</v>
      </c>
      <c r="AW1193">
        <f t="shared" si="1776"/>
        <v>304.28747406005857</v>
      </c>
      <c r="AX1193">
        <f t="shared" si="1777"/>
        <v>320.0698365958815</v>
      </c>
      <c r="AY1193">
        <f t="shared" si="1778"/>
        <v>2.8705444372531459</v>
      </c>
      <c r="AZ1193">
        <f t="shared" si="1779"/>
        <v>5.2317383728375964</v>
      </c>
      <c r="BA1193">
        <f t="shared" si="1780"/>
        <v>52.582958317737223</v>
      </c>
      <c r="BB1193">
        <f t="shared" si="1781"/>
        <v>14.329860783557535</v>
      </c>
      <c r="BC1193">
        <f t="shared" si="1782"/>
        <v>32.380348205566406</v>
      </c>
      <c r="BD1193">
        <f t="shared" si="1783"/>
        <v>4.8788492126170393</v>
      </c>
      <c r="BE1193">
        <f t="shared" si="1784"/>
        <v>6.6904463848492135E-2</v>
      </c>
      <c r="BF1193">
        <f t="shared" si="1785"/>
        <v>3.8059897094446935</v>
      </c>
      <c r="BG1193">
        <f t="shared" si="1786"/>
        <v>4.1957376441560557E-2</v>
      </c>
      <c r="BH1193">
        <f t="shared" si="1787"/>
        <v>14.463316784957817</v>
      </c>
      <c r="BI1193">
        <f t="shared" si="1788"/>
        <v>0.8456553980697199</v>
      </c>
      <c r="BJ1193">
        <f t="shared" si="1789"/>
        <v>72.124015203354318</v>
      </c>
      <c r="BK1193">
        <f t="shared" si="1790"/>
        <v>171.44562026253206</v>
      </c>
      <c r="BL1193">
        <f t="shared" si="1791"/>
        <v>4.012786181152481E-3</v>
      </c>
    </row>
    <row r="1194" spans="1:64" x14ac:dyDescent="0.2">
      <c r="A1194" s="1" t="s">
        <v>3567</v>
      </c>
      <c r="B1194" s="2" t="s">
        <v>971</v>
      </c>
      <c r="C1194" s="1" t="s">
        <v>1318</v>
      </c>
      <c r="D1194" s="1">
        <v>20160311</v>
      </c>
      <c r="E1194" s="1" t="s">
        <v>1322</v>
      </c>
      <c r="F1194" s="1" t="s">
        <v>630</v>
      </c>
      <c r="G1194" s="1" t="s">
        <v>3455</v>
      </c>
      <c r="H1194" s="1">
        <v>20160311</v>
      </c>
      <c r="J1194" s="1">
        <v>5</v>
      </c>
      <c r="K1194" s="1">
        <v>33.683574676513672</v>
      </c>
      <c r="L1194">
        <f t="shared" si="1764"/>
        <v>-0.92766403396381614</v>
      </c>
      <c r="M1194">
        <f t="shared" si="1765"/>
        <v>120.60363921192074</v>
      </c>
      <c r="N1194" s="1">
        <v>102.43285369873047</v>
      </c>
      <c r="O1194">
        <f t="shared" si="1766"/>
        <v>1.064225251703617</v>
      </c>
      <c r="P1194" s="1">
        <v>84.010589599609375</v>
      </c>
      <c r="Q1194" s="1">
        <v>31.176242828369141</v>
      </c>
      <c r="R1194" s="1">
        <v>1999.115966796875</v>
      </c>
      <c r="S1194" s="1">
        <v>99.48919677734375</v>
      </c>
      <c r="T1194">
        <f t="shared" si="1767"/>
        <v>7.2814119910355371E-2</v>
      </c>
      <c r="U1194">
        <f t="shared" si="1768"/>
        <v>2.8400000333786011</v>
      </c>
      <c r="V1194">
        <f t="shared" si="1769"/>
        <v>1.0625772227894392</v>
      </c>
      <c r="W1194" s="1">
        <v>488.499999653548</v>
      </c>
      <c r="X1194" s="1">
        <v>0</v>
      </c>
      <c r="Y1194">
        <f t="shared" si="1770"/>
        <v>1.4211366923889481</v>
      </c>
      <c r="Z1194">
        <f t="shared" si="1771"/>
        <v>33.683574676513672</v>
      </c>
      <c r="AA1194" s="1">
        <v>6</v>
      </c>
      <c r="AB1194">
        <f t="shared" si="1772"/>
        <v>1.4200000166893005</v>
      </c>
      <c r="AC1194" s="1">
        <v>1</v>
      </c>
      <c r="AD1194" s="1">
        <v>30.047235488891602</v>
      </c>
      <c r="AE1194" s="1">
        <v>99.981353759765625</v>
      </c>
      <c r="AF1194" s="1">
        <v>35.420562744140625</v>
      </c>
      <c r="AG1194" s="1">
        <v>38.479438781738281</v>
      </c>
      <c r="AH1194" s="1">
        <v>77.332267761230469</v>
      </c>
      <c r="AI1194" s="1">
        <v>200.40495300292969</v>
      </c>
      <c r="AJ1194" s="1">
        <v>101.42227935791016</v>
      </c>
      <c r="AK1194" s="1">
        <v>7.2835350036621094</v>
      </c>
      <c r="AL1194" s="1">
        <v>-7.9836301505565643E-2</v>
      </c>
      <c r="AM1194" s="1">
        <v>1</v>
      </c>
      <c r="AN1194" s="1">
        <v>-0.21956524252891541</v>
      </c>
      <c r="AO1194" s="1">
        <v>2.737391471862793</v>
      </c>
      <c r="AP1194" s="1">
        <v>1</v>
      </c>
      <c r="AQ1194" s="1">
        <v>0</v>
      </c>
      <c r="AR1194" s="1">
        <v>0.15999999642372131</v>
      </c>
      <c r="AS1194" s="1">
        <v>111115</v>
      </c>
      <c r="AT1194">
        <f t="shared" si="1773"/>
        <v>0.33400825500488279</v>
      </c>
      <c r="AU1194">
        <f t="shared" si="1774"/>
        <v>1.0625772227894391E-3</v>
      </c>
      <c r="AV1194">
        <f t="shared" si="1775"/>
        <v>306.83357467651365</v>
      </c>
      <c r="AW1194">
        <f t="shared" si="1776"/>
        <v>304.32624282836912</v>
      </c>
      <c r="AX1194">
        <f t="shared" si="1777"/>
        <v>319.85854753810418</v>
      </c>
      <c r="AY1194">
        <f t="shared" si="1778"/>
        <v>2.8344871491610442</v>
      </c>
      <c r="AZ1194">
        <f t="shared" si="1779"/>
        <v>5.2494251492270605</v>
      </c>
      <c r="BA1194">
        <f t="shared" si="1780"/>
        <v>52.763770532545799</v>
      </c>
      <c r="BB1194">
        <f t="shared" si="1781"/>
        <v>14.284331750807517</v>
      </c>
      <c r="BC1194">
        <f t="shared" si="1782"/>
        <v>32.429908752441406</v>
      </c>
      <c r="BD1194">
        <f t="shared" si="1783"/>
        <v>4.8925137085417294</v>
      </c>
      <c r="BE1194">
        <f t="shared" si="1784"/>
        <v>7.0993922747301541E-2</v>
      </c>
      <c r="BF1194">
        <f t="shared" si="1785"/>
        <v>3.8282884568381124</v>
      </c>
      <c r="BG1194">
        <f t="shared" si="1786"/>
        <v>4.4531222096457497E-2</v>
      </c>
      <c r="BH1194">
        <f t="shared" si="1787"/>
        <v>11.998759193618554</v>
      </c>
      <c r="BI1194">
        <f t="shared" si="1788"/>
        <v>1.1773921633251878</v>
      </c>
      <c r="BJ1194">
        <f t="shared" si="1789"/>
        <v>72.342744954612954</v>
      </c>
      <c r="BK1194">
        <f t="shared" si="1790"/>
        <v>102.87382075194607</v>
      </c>
      <c r="BL1194">
        <f t="shared" si="1791"/>
        <v>-6.5235024928674322E-3</v>
      </c>
    </row>
    <row r="1195" spans="1:64" x14ac:dyDescent="0.2">
      <c r="A1195" s="1" t="s">
        <v>3567</v>
      </c>
      <c r="B1195" s="2" t="s">
        <v>971</v>
      </c>
      <c r="C1195" s="1" t="s">
        <v>1318</v>
      </c>
      <c r="D1195" s="1">
        <v>20160311</v>
      </c>
      <c r="E1195" s="1" t="s">
        <v>1323</v>
      </c>
      <c r="F1195" s="1" t="s">
        <v>630</v>
      </c>
      <c r="G1195" s="1" t="s">
        <v>3455</v>
      </c>
      <c r="H1195" s="1">
        <v>20160311</v>
      </c>
      <c r="J1195" s="1">
        <v>6</v>
      </c>
      <c r="K1195" s="1">
        <v>33.747287750244141</v>
      </c>
      <c r="L1195">
        <f t="shared" si="1764"/>
        <v>-1.713062772653833</v>
      </c>
      <c r="M1195">
        <f t="shared" si="1765"/>
        <v>105.56423904286163</v>
      </c>
      <c r="N1195" s="1">
        <v>70.80120849609375</v>
      </c>
      <c r="O1195">
        <f t="shared" si="1766"/>
        <v>1.0548818467587076</v>
      </c>
      <c r="P1195" s="1">
        <v>84.381034851074219</v>
      </c>
      <c r="Q1195" s="1">
        <v>31.191886901855469</v>
      </c>
      <c r="R1195" s="1">
        <v>2001.4013671875</v>
      </c>
      <c r="S1195" s="1">
        <v>99.496444702148438</v>
      </c>
      <c r="T1195">
        <f t="shared" si="1767"/>
        <v>7.6054941760004768E-2</v>
      </c>
      <c r="U1195">
        <f t="shared" si="1768"/>
        <v>2.8400000333786011</v>
      </c>
      <c r="V1195">
        <f t="shared" si="1769"/>
        <v>1.1075482478363243</v>
      </c>
      <c r="W1195" s="1">
        <v>571.499999653548</v>
      </c>
      <c r="X1195" s="1">
        <v>0</v>
      </c>
      <c r="Y1195">
        <f t="shared" si="1770"/>
        <v>1.4195574655204242</v>
      </c>
      <c r="Z1195">
        <f t="shared" si="1771"/>
        <v>33.747287750244141</v>
      </c>
      <c r="AA1195" s="1">
        <v>6</v>
      </c>
      <c r="AB1195">
        <f t="shared" si="1772"/>
        <v>1.4200000166893005</v>
      </c>
      <c r="AC1195" s="1">
        <v>1</v>
      </c>
      <c r="AD1195" s="1">
        <v>30.036493301391602</v>
      </c>
      <c r="AE1195" s="1">
        <v>65.908248901367188</v>
      </c>
      <c r="AF1195" s="1">
        <v>35.493766784667969</v>
      </c>
      <c r="AG1195" s="1">
        <v>38.680736541748047</v>
      </c>
      <c r="AH1195" s="1">
        <v>77.428741455078125</v>
      </c>
      <c r="AI1195" s="1">
        <v>200.44886779785156</v>
      </c>
      <c r="AJ1195" s="1">
        <v>103.33646392822266</v>
      </c>
      <c r="AK1195" s="1">
        <v>7.0306463241577148</v>
      </c>
      <c r="AL1195" s="1">
        <v>-6.5126635134220123E-2</v>
      </c>
      <c r="AM1195" s="1">
        <v>1</v>
      </c>
      <c r="AN1195" s="1">
        <v>-0.21956524252891541</v>
      </c>
      <c r="AO1195" s="1">
        <v>2.737391471862793</v>
      </c>
      <c r="AP1195" s="1">
        <v>1</v>
      </c>
      <c r="AQ1195" s="1">
        <v>0</v>
      </c>
      <c r="AR1195" s="1">
        <v>0.15999999642372131</v>
      </c>
      <c r="AS1195" s="1">
        <v>111115</v>
      </c>
      <c r="AT1195">
        <f t="shared" si="1773"/>
        <v>0.33408144632975256</v>
      </c>
      <c r="AU1195">
        <f t="shared" si="1774"/>
        <v>1.1075482478363242E-3</v>
      </c>
      <c r="AV1195">
        <f t="shared" si="1775"/>
        <v>306.89728775024412</v>
      </c>
      <c r="AW1195">
        <f t="shared" si="1776"/>
        <v>304.34188690185545</v>
      </c>
      <c r="AX1195">
        <f t="shared" si="1777"/>
        <v>320.22421159243095</v>
      </c>
      <c r="AY1195">
        <f t="shared" si="1778"/>
        <v>2.8082374057951416</v>
      </c>
      <c r="AZ1195">
        <f t="shared" si="1779"/>
        <v>5.268153229884831</v>
      </c>
      <c r="BA1195">
        <f t="shared" si="1780"/>
        <v>52.948155541190658</v>
      </c>
      <c r="BB1195">
        <f t="shared" si="1781"/>
        <v>14.267418999442611</v>
      </c>
      <c r="BC1195">
        <f t="shared" si="1782"/>
        <v>32.469587326049805</v>
      </c>
      <c r="BD1195">
        <f t="shared" si="1783"/>
        <v>4.9034776111231144</v>
      </c>
      <c r="BE1195">
        <f t="shared" si="1784"/>
        <v>7.4071318606314815E-2</v>
      </c>
      <c r="BF1195">
        <f t="shared" si="1785"/>
        <v>3.8485957643644069</v>
      </c>
      <c r="BG1195">
        <f t="shared" si="1786"/>
        <v>4.6468795327848852E-2</v>
      </c>
      <c r="BH1195">
        <f t="shared" si="1787"/>
        <v>10.503266472452463</v>
      </c>
      <c r="BI1195">
        <f t="shared" si="1788"/>
        <v>1.4909948754432041</v>
      </c>
      <c r="BJ1195">
        <f t="shared" si="1789"/>
        <v>72.496726962780187</v>
      </c>
      <c r="BK1195">
        <f t="shared" si="1790"/>
        <v>71.615516494650862</v>
      </c>
      <c r="BL1195">
        <f t="shared" si="1791"/>
        <v>-1.7341415684471714E-2</v>
      </c>
    </row>
    <row r="1196" spans="1:64" x14ac:dyDescent="0.2">
      <c r="A1196" s="1" t="s">
        <v>3567</v>
      </c>
      <c r="B1196" s="2" t="s">
        <v>971</v>
      </c>
      <c r="C1196" s="1" t="s">
        <v>1318</v>
      </c>
      <c r="D1196" s="1">
        <v>20160311</v>
      </c>
      <c r="E1196" s="1" t="s">
        <v>1324</v>
      </c>
      <c r="F1196" s="1" t="s">
        <v>630</v>
      </c>
      <c r="G1196" s="1" t="s">
        <v>3455</v>
      </c>
      <c r="H1196" s="1">
        <v>20160311</v>
      </c>
      <c r="J1196" s="1">
        <v>7</v>
      </c>
      <c r="K1196" s="1">
        <v>33.735824584960938</v>
      </c>
      <c r="L1196">
        <f t="shared" si="1764"/>
        <v>-2.0124770386886377</v>
      </c>
      <c r="M1196">
        <f t="shared" si="1765"/>
        <v>90.018133419192495</v>
      </c>
      <c r="N1196" s="1">
        <v>52.639320373535156</v>
      </c>
      <c r="O1196">
        <f t="shared" si="1766"/>
        <v>1.0224133064520187</v>
      </c>
      <c r="P1196" s="1">
        <v>85.042716979980469</v>
      </c>
      <c r="Q1196" s="1">
        <v>31.200407028198242</v>
      </c>
      <c r="R1196" s="1">
        <v>2000.197265625</v>
      </c>
      <c r="S1196" s="1">
        <v>99.487724304199219</v>
      </c>
      <c r="T1196">
        <f t="shared" si="1767"/>
        <v>8.4590387610291681E-2</v>
      </c>
      <c r="U1196">
        <f t="shared" si="1768"/>
        <v>2.8400000333786011</v>
      </c>
      <c r="V1196">
        <f t="shared" si="1769"/>
        <v>1.1978814286102255</v>
      </c>
      <c r="W1196" s="1">
        <v>714.499999653548</v>
      </c>
      <c r="X1196" s="1">
        <v>0</v>
      </c>
      <c r="Y1196">
        <f t="shared" si="1770"/>
        <v>1.3841221037332847</v>
      </c>
      <c r="Z1196">
        <f t="shared" si="1771"/>
        <v>33.735824584960938</v>
      </c>
      <c r="AA1196" s="1">
        <v>6</v>
      </c>
      <c r="AB1196">
        <f t="shared" si="1772"/>
        <v>1.4200000166893005</v>
      </c>
      <c r="AC1196" s="1">
        <v>1</v>
      </c>
      <c r="AD1196" s="1">
        <v>30.043298721313477</v>
      </c>
      <c r="AE1196" s="1">
        <v>46.805282592773438</v>
      </c>
      <c r="AF1196" s="1">
        <v>35.561325073242188</v>
      </c>
      <c r="AG1196" s="1">
        <v>39.006393432617188</v>
      </c>
      <c r="AH1196" s="1">
        <v>77.531692504882812</v>
      </c>
      <c r="AI1196" s="1">
        <v>200.48770141601562</v>
      </c>
      <c r="AJ1196" s="1">
        <v>109.86609649658203</v>
      </c>
      <c r="AK1196" s="1">
        <v>7.0399360656738281</v>
      </c>
      <c r="AL1196" s="1">
        <v>-0.23008254170417786</v>
      </c>
      <c r="AM1196" s="1">
        <v>1</v>
      </c>
      <c r="AN1196" s="1">
        <v>-0.21956524252891541</v>
      </c>
      <c r="AO1196" s="1">
        <v>2.737391471862793</v>
      </c>
      <c r="AP1196" s="1">
        <v>1</v>
      </c>
      <c r="AQ1196" s="1">
        <v>0</v>
      </c>
      <c r="AR1196" s="1">
        <v>0.15999999642372131</v>
      </c>
      <c r="AS1196" s="1">
        <v>111135</v>
      </c>
      <c r="AT1196">
        <f t="shared" si="1773"/>
        <v>0.33414616902669264</v>
      </c>
      <c r="AU1196">
        <f t="shared" si="1774"/>
        <v>1.1978814286102255E-3</v>
      </c>
      <c r="AV1196">
        <f t="shared" si="1775"/>
        <v>306.88582458496091</v>
      </c>
      <c r="AW1196">
        <f t="shared" si="1776"/>
        <v>304.35040702819822</v>
      </c>
      <c r="AX1196">
        <f t="shared" si="1777"/>
        <v>320.03155534673715</v>
      </c>
      <c r="AY1196">
        <f t="shared" si="1778"/>
        <v>2.7622866052781641</v>
      </c>
      <c r="AZ1196">
        <f t="shared" si="1779"/>
        <v>5.2647794196586304</v>
      </c>
      <c r="BA1196">
        <f t="shared" si="1780"/>
        <v>52.918884781812345</v>
      </c>
      <c r="BB1196">
        <f t="shared" si="1781"/>
        <v>13.912491349195157</v>
      </c>
      <c r="BC1196">
        <f t="shared" si="1782"/>
        <v>32.46811580657959</v>
      </c>
      <c r="BD1196">
        <f t="shared" si="1783"/>
        <v>4.9030706223773644</v>
      </c>
      <c r="BE1196">
        <f t="shared" si="1784"/>
        <v>8.2143708709647587E-2</v>
      </c>
      <c r="BF1196">
        <f t="shared" si="1785"/>
        <v>3.8806573159253457</v>
      </c>
      <c r="BG1196">
        <f t="shared" si="1786"/>
        <v>5.1554169980176916E-2</v>
      </c>
      <c r="BH1196">
        <f t="shared" si="1787"/>
        <v>8.9556992399872453</v>
      </c>
      <c r="BI1196">
        <f t="shared" si="1788"/>
        <v>1.7100930023490546</v>
      </c>
      <c r="BJ1196">
        <f t="shared" si="1789"/>
        <v>73.240244955517554</v>
      </c>
      <c r="BK1196">
        <f t="shared" si="1790"/>
        <v>53.595955574344494</v>
      </c>
      <c r="BL1196">
        <f t="shared" si="1791"/>
        <v>-2.7501013780126659E-2</v>
      </c>
    </row>
    <row r="1197" spans="1:64" x14ac:dyDescent="0.2">
      <c r="A1197" s="1" t="s">
        <v>3567</v>
      </c>
      <c r="B1197" s="2" t="s">
        <v>971</v>
      </c>
      <c r="C1197" s="1" t="s">
        <v>1318</v>
      </c>
      <c r="D1197" s="1">
        <v>20160311</v>
      </c>
      <c r="E1197" s="1" t="s">
        <v>1325</v>
      </c>
      <c r="F1197" s="1" t="s">
        <v>630</v>
      </c>
      <c r="G1197" s="1" t="s">
        <v>3455</v>
      </c>
      <c r="H1197" s="1">
        <v>20160311</v>
      </c>
      <c r="J1197" s="1">
        <v>8</v>
      </c>
      <c r="K1197" s="1">
        <v>33.528957366943359</v>
      </c>
      <c r="L1197">
        <f t="shared" si="1764"/>
        <v>8.0765446433046542</v>
      </c>
      <c r="M1197">
        <f t="shared" si="1765"/>
        <v>220.4786353347383</v>
      </c>
      <c r="N1197" s="1">
        <v>374.88531494140625</v>
      </c>
      <c r="O1197">
        <f t="shared" si="1766"/>
        <v>0.98198189814353665</v>
      </c>
      <c r="P1197" s="1">
        <v>85.42218017578125</v>
      </c>
      <c r="Q1197" s="1">
        <v>31.135984420776367</v>
      </c>
      <c r="R1197" s="1">
        <v>2001.24365234375</v>
      </c>
      <c r="S1197" s="1">
        <v>99.4775390625</v>
      </c>
      <c r="T1197">
        <f t="shared" si="1767"/>
        <v>8.9792626439624434E-2</v>
      </c>
      <c r="U1197">
        <f t="shared" si="1768"/>
        <v>2.8400000333786011</v>
      </c>
      <c r="V1197">
        <f t="shared" si="1769"/>
        <v>1.2107284157873566</v>
      </c>
      <c r="W1197" s="1">
        <v>857.499999653548</v>
      </c>
      <c r="X1197" s="1">
        <v>0</v>
      </c>
      <c r="Y1197">
        <f t="shared" si="1770"/>
        <v>1.3205184303495834</v>
      </c>
      <c r="Z1197">
        <f t="shared" si="1771"/>
        <v>33.528957366943359</v>
      </c>
      <c r="AA1197" s="1">
        <v>6</v>
      </c>
      <c r="AB1197">
        <f t="shared" si="1772"/>
        <v>1.4200000166893005</v>
      </c>
      <c r="AC1197" s="1">
        <v>1</v>
      </c>
      <c r="AD1197" s="1">
        <v>30.042142868041992</v>
      </c>
      <c r="AE1197" s="1">
        <v>400.42160034179688</v>
      </c>
      <c r="AF1197" s="1">
        <v>35.558078765869141</v>
      </c>
      <c r="AG1197" s="1">
        <v>39.040958404541016</v>
      </c>
      <c r="AH1197" s="1">
        <v>77.801589965820312</v>
      </c>
      <c r="AI1197" s="1">
        <v>200.43077087402344</v>
      </c>
      <c r="AJ1197" s="1">
        <v>107.33706665039062</v>
      </c>
      <c r="AK1197" s="1">
        <v>10.527706146240234</v>
      </c>
      <c r="AL1197" s="1">
        <v>-0.22100165486335754</v>
      </c>
      <c r="AM1197" s="1">
        <v>1</v>
      </c>
      <c r="AN1197" s="1">
        <v>-0.21956524252891541</v>
      </c>
      <c r="AO1197" s="1">
        <v>2.737391471862793</v>
      </c>
      <c r="AP1197" s="1">
        <v>1</v>
      </c>
      <c r="AQ1197" s="1">
        <v>0</v>
      </c>
      <c r="AR1197" s="1">
        <v>0.15999999642372131</v>
      </c>
      <c r="AS1197" s="1">
        <v>111115</v>
      </c>
      <c r="AT1197">
        <f t="shared" si="1773"/>
        <v>0.33405128479003898</v>
      </c>
      <c r="AU1197">
        <f t="shared" si="1774"/>
        <v>1.2107284157873565E-3</v>
      </c>
      <c r="AV1197">
        <f t="shared" si="1775"/>
        <v>306.67895736694334</v>
      </c>
      <c r="AW1197">
        <f t="shared" si="1776"/>
        <v>304.28598442077634</v>
      </c>
      <c r="AX1197">
        <f t="shared" si="1777"/>
        <v>320.19897721799498</v>
      </c>
      <c r="AY1197">
        <f t="shared" si="1778"/>
        <v>2.77940070921218</v>
      </c>
      <c r="AZ1197">
        <f t="shared" si="1779"/>
        <v>5.20421689507475</v>
      </c>
      <c r="BA1197">
        <f t="shared" si="1780"/>
        <v>52.315496986762319</v>
      </c>
      <c r="BB1197">
        <f t="shared" si="1781"/>
        <v>13.274538582221304</v>
      </c>
      <c r="BC1197">
        <f t="shared" si="1782"/>
        <v>32.332470893859863</v>
      </c>
      <c r="BD1197">
        <f t="shared" si="1783"/>
        <v>4.8656803628687033</v>
      </c>
      <c r="BE1197">
        <f t="shared" si="1784"/>
        <v>8.7040651573448688E-2</v>
      </c>
      <c r="BF1197">
        <f t="shared" si="1785"/>
        <v>3.8836984647251667</v>
      </c>
      <c r="BG1197">
        <f t="shared" si="1786"/>
        <v>5.4641137876704125E-2</v>
      </c>
      <c r="BH1197">
        <f t="shared" si="1787"/>
        <v>21.932672058958126</v>
      </c>
      <c r="BI1197">
        <f t="shared" si="1788"/>
        <v>0.58812289131463746</v>
      </c>
      <c r="BJ1197">
        <f t="shared" si="1789"/>
        <v>74.226363142632778</v>
      </c>
      <c r="BK1197">
        <f t="shared" si="1790"/>
        <v>371.04611242721114</v>
      </c>
      <c r="BL1197">
        <f t="shared" si="1791"/>
        <v>1.6156820286029015E-2</v>
      </c>
    </row>
    <row r="1198" spans="1:64" x14ac:dyDescent="0.2">
      <c r="A1198" s="1" t="s">
        <v>3567</v>
      </c>
      <c r="B1198" s="2" t="s">
        <v>971</v>
      </c>
      <c r="C1198" s="1" t="s">
        <v>1318</v>
      </c>
      <c r="D1198" s="1">
        <v>20160311</v>
      </c>
      <c r="E1198" s="1" t="s">
        <v>1326</v>
      </c>
      <c r="F1198" s="1" t="s">
        <v>630</v>
      </c>
      <c r="G1198" s="1" t="s">
        <v>3455</v>
      </c>
      <c r="H1198" s="1">
        <v>20160311</v>
      </c>
      <c r="J1198" s="1">
        <v>9</v>
      </c>
      <c r="K1198" s="1">
        <v>33.565261840820312</v>
      </c>
      <c r="L1198">
        <f t="shared" si="1764"/>
        <v>7.4361487109100031</v>
      </c>
      <c r="M1198">
        <f t="shared" si="1765"/>
        <v>230.84545748274053</v>
      </c>
      <c r="N1198" s="1">
        <v>376.36141967773438</v>
      </c>
      <c r="O1198">
        <f t="shared" si="1766"/>
        <v>0.98878390589484866</v>
      </c>
      <c r="P1198" s="1">
        <v>85.375213623046875</v>
      </c>
      <c r="Q1198" s="1">
        <v>31.139842987060547</v>
      </c>
      <c r="R1198" s="1">
        <v>1999.2841796875</v>
      </c>
      <c r="S1198" s="1">
        <v>99.486679077148438</v>
      </c>
      <c r="T1198">
        <f t="shared" si="1767"/>
        <v>8.8040235071289275E-2</v>
      </c>
      <c r="U1198">
        <f t="shared" si="1768"/>
        <v>2.8400000333786011</v>
      </c>
      <c r="V1198">
        <f t="shared" si="1769"/>
        <v>1.1984278185920278</v>
      </c>
      <c r="W1198" s="1">
        <v>940.499999653548</v>
      </c>
      <c r="X1198" s="1">
        <v>0</v>
      </c>
      <c r="Y1198">
        <f t="shared" si="1770"/>
        <v>1.3323851638810664</v>
      </c>
      <c r="Z1198">
        <f t="shared" si="1771"/>
        <v>33.565261840820312</v>
      </c>
      <c r="AA1198" s="1">
        <v>6</v>
      </c>
      <c r="AB1198">
        <f t="shared" si="1772"/>
        <v>1.4200000166893005</v>
      </c>
      <c r="AC1198" s="1">
        <v>1</v>
      </c>
      <c r="AD1198" s="1">
        <v>30.047990798950195</v>
      </c>
      <c r="AE1198" s="1">
        <v>399.96078491210938</v>
      </c>
      <c r="AF1198" s="1">
        <v>35.578586578369141</v>
      </c>
      <c r="AG1198" s="1">
        <v>39.024482727050781</v>
      </c>
      <c r="AH1198" s="1">
        <v>77.836502075195312</v>
      </c>
      <c r="AI1198" s="1">
        <v>200.52719116210938</v>
      </c>
      <c r="AJ1198" s="1">
        <v>119.10637664794922</v>
      </c>
      <c r="AK1198" s="1">
        <v>10.410416603088379</v>
      </c>
      <c r="AL1198" s="1">
        <v>-0.21620047092437744</v>
      </c>
      <c r="AM1198" s="1">
        <v>1</v>
      </c>
      <c r="AN1198" s="1">
        <v>-0.21956524252891541</v>
      </c>
      <c r="AO1198" s="1">
        <v>2.737391471862793</v>
      </c>
      <c r="AP1198" s="1">
        <v>1</v>
      </c>
      <c r="AQ1198" s="1">
        <v>0</v>
      </c>
      <c r="AR1198" s="1">
        <v>0.15999999642372131</v>
      </c>
      <c r="AS1198" s="1">
        <v>111115</v>
      </c>
      <c r="AT1198">
        <f t="shared" si="1773"/>
        <v>0.33421198527018225</v>
      </c>
      <c r="AU1198">
        <f t="shared" si="1774"/>
        <v>1.1984278185920279E-3</v>
      </c>
      <c r="AV1198">
        <f t="shared" si="1775"/>
        <v>306.71526184082029</v>
      </c>
      <c r="AW1198">
        <f t="shared" si="1776"/>
        <v>304.28984298706052</v>
      </c>
      <c r="AX1198">
        <f t="shared" si="1777"/>
        <v>319.8854616000026</v>
      </c>
      <c r="AY1198">
        <f t="shared" si="1778"/>
        <v>2.7772021565468488</v>
      </c>
      <c r="AZ1198">
        <f t="shared" si="1779"/>
        <v>5.2148013530988901</v>
      </c>
      <c r="BA1198">
        <f t="shared" si="1780"/>
        <v>52.417081376844372</v>
      </c>
      <c r="BB1198">
        <f t="shared" si="1781"/>
        <v>13.392598649793591</v>
      </c>
      <c r="BC1198">
        <f t="shared" si="1782"/>
        <v>32.35255241394043</v>
      </c>
      <c r="BD1198">
        <f t="shared" si="1783"/>
        <v>4.8712000951126724</v>
      </c>
      <c r="BE1198">
        <f t="shared" si="1784"/>
        <v>8.5393043680198441E-2</v>
      </c>
      <c r="BF1198">
        <f t="shared" si="1785"/>
        <v>3.8824161892178237</v>
      </c>
      <c r="BG1198">
        <f t="shared" si="1786"/>
        <v>5.3602336127720682E-2</v>
      </c>
      <c r="BH1198">
        <f t="shared" si="1787"/>
        <v>22.96604794500292</v>
      </c>
      <c r="BI1198">
        <f t="shared" si="1788"/>
        <v>0.61336110826770107</v>
      </c>
      <c r="BJ1198">
        <f t="shared" si="1789"/>
        <v>74.030842958726666</v>
      </c>
      <c r="BK1198">
        <f t="shared" si="1790"/>
        <v>372.82663071937446</v>
      </c>
      <c r="BL1198">
        <f t="shared" si="1791"/>
        <v>1.4765693007844154E-2</v>
      </c>
    </row>
    <row r="1199" spans="1:64" x14ac:dyDescent="0.2">
      <c r="A1199" s="1" t="s">
        <v>3567</v>
      </c>
      <c r="B1199" s="2" t="s">
        <v>971</v>
      </c>
      <c r="C1199" s="1" t="s">
        <v>1318</v>
      </c>
      <c r="D1199" s="1">
        <v>20160311</v>
      </c>
      <c r="E1199" s="1" t="s">
        <v>1327</v>
      </c>
      <c r="F1199" s="1" t="s">
        <v>630</v>
      </c>
      <c r="G1199" s="1" t="s">
        <v>3455</v>
      </c>
      <c r="H1199" s="1">
        <v>20160311</v>
      </c>
      <c r="J1199" s="1">
        <v>10</v>
      </c>
      <c r="K1199" s="1">
        <v>33.605358123779297</v>
      </c>
      <c r="L1199">
        <f t="shared" si="1764"/>
        <v>6.5561663791546687</v>
      </c>
      <c r="M1199">
        <f t="shared" si="1765"/>
        <v>238.65519043571948</v>
      </c>
      <c r="N1199" s="1">
        <v>379.054443359375</v>
      </c>
      <c r="O1199">
        <f t="shared" si="1766"/>
        <v>1.0127126874029058</v>
      </c>
      <c r="P1199" s="1">
        <v>84.975685119628906</v>
      </c>
      <c r="Q1199" s="1">
        <v>31.136878967285156</v>
      </c>
      <c r="R1199" s="1">
        <v>1999.7760009765625</v>
      </c>
      <c r="S1199" s="1">
        <v>99.4873046875</v>
      </c>
      <c r="T1199">
        <f t="shared" si="1767"/>
        <v>8.0585375404369441E-2</v>
      </c>
      <c r="U1199">
        <f t="shared" si="1768"/>
        <v>2.8400000333786011</v>
      </c>
      <c r="V1199">
        <f t="shared" si="1769"/>
        <v>1.1249021451353418</v>
      </c>
      <c r="W1199" s="1">
        <v>1024.499999653548</v>
      </c>
      <c r="X1199" s="1">
        <v>0</v>
      </c>
      <c r="Y1199">
        <f t="shared" si="1770"/>
        <v>1.362917598061606</v>
      </c>
      <c r="Z1199">
        <f t="shared" si="1771"/>
        <v>33.605358123779297</v>
      </c>
      <c r="AA1199" s="1">
        <v>6</v>
      </c>
      <c r="AB1199">
        <f t="shared" si="1772"/>
        <v>1.4200000166893005</v>
      </c>
      <c r="AC1199" s="1">
        <v>1</v>
      </c>
      <c r="AD1199" s="1">
        <v>30.044824600219727</v>
      </c>
      <c r="AE1199" s="1">
        <v>399.95150756835938</v>
      </c>
      <c r="AF1199" s="1">
        <v>35.599250793457031</v>
      </c>
      <c r="AG1199" s="1">
        <v>38.835060119628906</v>
      </c>
      <c r="AH1199" s="1">
        <v>77.895347595214844</v>
      </c>
      <c r="AI1199" s="1">
        <v>200.48458862304688</v>
      </c>
      <c r="AJ1199" s="1">
        <v>115.64264678955078</v>
      </c>
      <c r="AK1199" s="1">
        <v>10.282552719116211</v>
      </c>
      <c r="AL1199" s="1">
        <v>-0.20802310109138489</v>
      </c>
      <c r="AM1199" s="1">
        <v>1</v>
      </c>
      <c r="AN1199" s="1">
        <v>-0.21956524252891541</v>
      </c>
      <c r="AO1199" s="1">
        <v>2.737391471862793</v>
      </c>
      <c r="AP1199" s="1">
        <v>1</v>
      </c>
      <c r="AQ1199" s="1">
        <v>0</v>
      </c>
      <c r="AR1199" s="1">
        <v>0.15999999642372131</v>
      </c>
      <c r="AS1199" s="1">
        <v>111115</v>
      </c>
      <c r="AT1199">
        <f t="shared" si="1773"/>
        <v>0.33414098103841139</v>
      </c>
      <c r="AU1199">
        <f t="shared" si="1774"/>
        <v>1.1249021451353418E-3</v>
      </c>
      <c r="AV1199">
        <f t="shared" si="1775"/>
        <v>306.75535812377927</v>
      </c>
      <c r="AW1199">
        <f t="shared" si="1776"/>
        <v>304.28687896728513</v>
      </c>
      <c r="AX1199">
        <f t="shared" si="1777"/>
        <v>319.96415300449371</v>
      </c>
      <c r="AY1199">
        <f t="shared" si="1778"/>
        <v>2.8096627253707589</v>
      </c>
      <c r="AZ1199">
        <f t="shared" si="1779"/>
        <v>5.2265130567405071</v>
      </c>
      <c r="BA1199">
        <f t="shared" si="1780"/>
        <v>52.534472344562246</v>
      </c>
      <c r="BB1199">
        <f t="shared" si="1781"/>
        <v>13.69941222493334</v>
      </c>
      <c r="BC1199">
        <f t="shared" si="1782"/>
        <v>32.371118545532227</v>
      </c>
      <c r="BD1199">
        <f t="shared" si="1783"/>
        <v>4.876308146081807</v>
      </c>
      <c r="BE1199">
        <f t="shared" si="1784"/>
        <v>7.8361847645333882E-2</v>
      </c>
      <c r="BF1199">
        <f t="shared" si="1785"/>
        <v>3.8635954586789012</v>
      </c>
      <c r="BG1199">
        <f t="shared" si="1786"/>
        <v>4.9171186323705381E-2</v>
      </c>
      <c r="BH1199">
        <f t="shared" si="1787"/>
        <v>23.74316164613176</v>
      </c>
      <c r="BI1199">
        <f t="shared" si="1788"/>
        <v>0.62960662938187639</v>
      </c>
      <c r="BJ1199">
        <f t="shared" si="1789"/>
        <v>73.428618368979457</v>
      </c>
      <c r="BK1199">
        <f t="shared" si="1790"/>
        <v>375.93795585661627</v>
      </c>
      <c r="BL1199">
        <f t="shared" si="1791"/>
        <v>1.280557686497857E-2</v>
      </c>
    </row>
    <row r="1200" spans="1:64" x14ac:dyDescent="0.2">
      <c r="A1200" s="1" t="s">
        <v>3567</v>
      </c>
      <c r="B1200" s="2" t="s">
        <v>971</v>
      </c>
      <c r="C1200" s="1" t="s">
        <v>1318</v>
      </c>
      <c r="D1200" s="1">
        <v>20160311</v>
      </c>
      <c r="E1200" s="1" t="s">
        <v>1328</v>
      </c>
      <c r="F1200" s="1" t="s">
        <v>630</v>
      </c>
      <c r="G1200" s="1" t="s">
        <v>3455</v>
      </c>
      <c r="H1200" s="1">
        <v>20160311</v>
      </c>
      <c r="J1200" s="1">
        <v>11</v>
      </c>
      <c r="K1200" s="1">
        <v>33.619068145751953</v>
      </c>
      <c r="L1200">
        <f t="shared" si="1764"/>
        <v>6.9288743173273142</v>
      </c>
      <c r="M1200">
        <f t="shared" si="1765"/>
        <v>281.47632567440866</v>
      </c>
      <c r="N1200" s="1">
        <v>453.05084228515625</v>
      </c>
      <c r="O1200">
        <f t="shared" si="1766"/>
        <v>1.0471065347084902</v>
      </c>
      <c r="P1200" s="1">
        <v>84.26751708984375</v>
      </c>
      <c r="Q1200" s="1">
        <v>31.133047103881836</v>
      </c>
      <c r="R1200" s="1">
        <v>2000.398681640625</v>
      </c>
      <c r="S1200" s="1">
        <v>99.482658386230469</v>
      </c>
      <c r="T1200">
        <f t="shared" si="1767"/>
        <v>6.9463276972299814E-2</v>
      </c>
      <c r="U1200">
        <f t="shared" si="1768"/>
        <v>2.8400000333786011</v>
      </c>
      <c r="V1200">
        <f t="shared" si="1769"/>
        <v>0.99970576658506849</v>
      </c>
      <c r="W1200" s="1">
        <v>1114.499999653548</v>
      </c>
      <c r="X1200" s="1">
        <v>0</v>
      </c>
      <c r="Y1200">
        <f t="shared" si="1770"/>
        <v>1.3999615834997758</v>
      </c>
      <c r="Z1200">
        <f t="shared" si="1771"/>
        <v>33.619068145751953</v>
      </c>
      <c r="AA1200" s="1">
        <v>6</v>
      </c>
      <c r="AB1200">
        <f t="shared" si="1772"/>
        <v>1.4200000166893005</v>
      </c>
      <c r="AC1200" s="1">
        <v>1</v>
      </c>
      <c r="AD1200" s="1">
        <v>30.048355102539062</v>
      </c>
      <c r="AE1200" s="1">
        <v>475.14907836914062</v>
      </c>
      <c r="AF1200" s="1">
        <v>35.627315521240234</v>
      </c>
      <c r="AG1200" s="1">
        <v>38.504814147949219</v>
      </c>
      <c r="AH1200" s="1">
        <v>77.970130920410156</v>
      </c>
      <c r="AI1200" s="1">
        <v>200.4266357421875</v>
      </c>
      <c r="AJ1200" s="1">
        <v>104.34757995605469</v>
      </c>
      <c r="AK1200" s="1">
        <v>10.775848388671875</v>
      </c>
      <c r="AL1200" s="1">
        <v>-0.21599352359771729</v>
      </c>
      <c r="AM1200" s="1">
        <v>1</v>
      </c>
      <c r="AN1200" s="1">
        <v>-0.21956524252891541</v>
      </c>
      <c r="AO1200" s="1">
        <v>2.737391471862793</v>
      </c>
      <c r="AP1200" s="1">
        <v>1</v>
      </c>
      <c r="AQ1200" s="1">
        <v>0</v>
      </c>
      <c r="AR1200" s="1">
        <v>0.15999999642372131</v>
      </c>
      <c r="AS1200" s="1">
        <v>111115</v>
      </c>
      <c r="AT1200">
        <f t="shared" si="1773"/>
        <v>0.33404439290364579</v>
      </c>
      <c r="AU1200">
        <f t="shared" si="1774"/>
        <v>9.9970576658506847E-4</v>
      </c>
      <c r="AV1200">
        <f t="shared" si="1775"/>
        <v>306.76906814575193</v>
      </c>
      <c r="AW1200">
        <f t="shared" si="1776"/>
        <v>304.28304710388181</v>
      </c>
      <c r="AX1200">
        <f t="shared" si="1777"/>
        <v>320.06378190851683</v>
      </c>
      <c r="AY1200">
        <f t="shared" si="1778"/>
        <v>2.8728623402735214</v>
      </c>
      <c r="AZ1200">
        <f t="shared" si="1779"/>
        <v>5.2305228556055017</v>
      </c>
      <c r="BA1200">
        <f t="shared" si="1780"/>
        <v>52.577232458933423</v>
      </c>
      <c r="BB1200">
        <f t="shared" si="1781"/>
        <v>14.072418310984204</v>
      </c>
      <c r="BC1200">
        <f t="shared" si="1782"/>
        <v>32.376057624816895</v>
      </c>
      <c r="BD1200">
        <f t="shared" si="1783"/>
        <v>4.8776678068142161</v>
      </c>
      <c r="BE1200">
        <f t="shared" si="1784"/>
        <v>6.7804845044127982E-2</v>
      </c>
      <c r="BF1200">
        <f t="shared" si="1785"/>
        <v>3.8305612721057258</v>
      </c>
      <c r="BG1200">
        <f t="shared" si="1786"/>
        <v>4.2523971416111632E-2</v>
      </c>
      <c r="BH1200">
        <f t="shared" si="1787"/>
        <v>28.00201315087855</v>
      </c>
      <c r="BI1200">
        <f t="shared" si="1788"/>
        <v>0.6212908119862709</v>
      </c>
      <c r="BJ1200">
        <f t="shared" si="1789"/>
        <v>72.627201052228443</v>
      </c>
      <c r="BK1200">
        <f t="shared" si="1790"/>
        <v>449.75718727865825</v>
      </c>
      <c r="BL1200">
        <f t="shared" si="1791"/>
        <v>1.1188809480844775E-2</v>
      </c>
    </row>
    <row r="1201" spans="1:65" x14ac:dyDescent="0.2">
      <c r="A1201" s="1" t="s">
        <v>3567</v>
      </c>
      <c r="B1201" s="2" t="s">
        <v>971</v>
      </c>
      <c r="C1201" s="1" t="s">
        <v>1318</v>
      </c>
      <c r="D1201" s="1">
        <v>20160311</v>
      </c>
      <c r="E1201" s="1" t="s">
        <v>1329</v>
      </c>
      <c r="F1201" s="1" t="s">
        <v>630</v>
      </c>
      <c r="G1201" s="1" t="s">
        <v>3455</v>
      </c>
      <c r="H1201" s="1">
        <v>20160311</v>
      </c>
      <c r="J1201" s="1">
        <v>12</v>
      </c>
      <c r="K1201" s="1">
        <v>33.63818359375</v>
      </c>
      <c r="L1201">
        <f t="shared" si="1764"/>
        <v>8.3241465242996693</v>
      </c>
      <c r="M1201">
        <f t="shared" si="1765"/>
        <v>318.9418505059279</v>
      </c>
      <c r="N1201" s="1">
        <v>548.3751220703125</v>
      </c>
      <c r="O1201">
        <f t="shared" si="1766"/>
        <v>1.0738112702402232</v>
      </c>
      <c r="P1201" s="1">
        <v>83.719970703125</v>
      </c>
      <c r="Q1201" s="1">
        <v>31.143379211425781</v>
      </c>
      <c r="R1201" s="1">
        <v>1999.0517578125</v>
      </c>
      <c r="S1201" s="1">
        <v>99.477828979492188</v>
      </c>
      <c r="T1201">
        <f t="shared" si="1767"/>
        <v>6.1943190800702146E-2</v>
      </c>
      <c r="U1201">
        <f t="shared" si="1768"/>
        <v>2.8400000333786011</v>
      </c>
      <c r="V1201">
        <f t="shared" si="1769"/>
        <v>0.91178489281713482</v>
      </c>
      <c r="W1201" s="1">
        <v>1228.9999996647239</v>
      </c>
      <c r="X1201" s="1">
        <v>0</v>
      </c>
      <c r="Y1201">
        <f t="shared" si="1770"/>
        <v>1.4282063080720704</v>
      </c>
      <c r="Z1201">
        <f t="shared" si="1771"/>
        <v>33.63818359375</v>
      </c>
      <c r="AA1201" s="1">
        <v>6</v>
      </c>
      <c r="AB1201">
        <f t="shared" si="1772"/>
        <v>1.4200000166893005</v>
      </c>
      <c r="AC1201" s="1">
        <v>1</v>
      </c>
      <c r="AD1201" s="1">
        <v>30.047239303588867</v>
      </c>
      <c r="AE1201" s="1">
        <v>574.7919921875</v>
      </c>
      <c r="AF1201" s="1">
        <v>35.653873443603516</v>
      </c>
      <c r="AG1201" s="1">
        <v>38.278999328613281</v>
      </c>
      <c r="AH1201" s="1">
        <v>77.978561401367188</v>
      </c>
      <c r="AI1201" s="1">
        <v>200.42071533203125</v>
      </c>
      <c r="AJ1201" s="1">
        <v>113.46183776855469</v>
      </c>
      <c r="AK1201" s="1">
        <v>11.414209365844727</v>
      </c>
      <c r="AL1201" s="1">
        <v>-0.22002394497394562</v>
      </c>
      <c r="AM1201" s="1">
        <v>1</v>
      </c>
      <c r="AN1201" s="1">
        <v>-0.21956524252891541</v>
      </c>
      <c r="AO1201" s="1">
        <v>2.737391471862793</v>
      </c>
      <c r="AP1201" s="1">
        <v>1</v>
      </c>
      <c r="AQ1201" s="1">
        <v>0</v>
      </c>
      <c r="AR1201" s="1">
        <v>0.15999999642372131</v>
      </c>
      <c r="AS1201" s="1">
        <v>111115</v>
      </c>
      <c r="AT1201">
        <f t="shared" si="1773"/>
        <v>0.33403452555338536</v>
      </c>
      <c r="AU1201">
        <f t="shared" si="1774"/>
        <v>9.117848928171348E-4</v>
      </c>
      <c r="AV1201">
        <f t="shared" si="1775"/>
        <v>306.78818359374998</v>
      </c>
      <c r="AW1201">
        <f t="shared" si="1776"/>
        <v>304.29337921142576</v>
      </c>
      <c r="AX1201">
        <f t="shared" si="1777"/>
        <v>319.84827410083381</v>
      </c>
      <c r="AY1201">
        <f t="shared" si="1778"/>
        <v>2.9143315169310475</v>
      </c>
      <c r="AZ1201">
        <f t="shared" si="1779"/>
        <v>5.2361180567899588</v>
      </c>
      <c r="BA1201">
        <f t="shared" si="1780"/>
        <v>52.636030666385061</v>
      </c>
      <c r="BB1201">
        <f t="shared" si="1781"/>
        <v>14.35703133777178</v>
      </c>
      <c r="BC1201">
        <f t="shared" si="1782"/>
        <v>32.390781402587891</v>
      </c>
      <c r="BD1201">
        <f t="shared" si="1783"/>
        <v>4.8817230189581116</v>
      </c>
      <c r="BE1201">
        <f t="shared" si="1784"/>
        <v>6.0620987507887102E-2</v>
      </c>
      <c r="BF1201">
        <f t="shared" si="1785"/>
        <v>3.8079117487178884</v>
      </c>
      <c r="BG1201">
        <f t="shared" si="1786"/>
        <v>3.8004731054415555E-2</v>
      </c>
      <c r="BH1201">
        <f t="shared" si="1787"/>
        <v>31.727642859031462</v>
      </c>
      <c r="BI1201">
        <f t="shared" si="1788"/>
        <v>0.58161254526246231</v>
      </c>
      <c r="BJ1201">
        <f t="shared" si="1789"/>
        <v>72.034944340330838</v>
      </c>
      <c r="BK1201">
        <f t="shared" si="1790"/>
        <v>544.41822148026722</v>
      </c>
      <c r="BL1201">
        <f t="shared" si="1791"/>
        <v>1.1014132295724767E-2</v>
      </c>
    </row>
    <row r="1202" spans="1:65" x14ac:dyDescent="0.2">
      <c r="A1202" s="1" t="s">
        <v>3567</v>
      </c>
      <c r="B1202" s="2" t="s">
        <v>971</v>
      </c>
      <c r="C1202" s="1" t="s">
        <v>1318</v>
      </c>
      <c r="D1202" s="1">
        <v>20160311</v>
      </c>
      <c r="E1202" s="1" t="s">
        <v>1330</v>
      </c>
      <c r="F1202" s="1" t="s">
        <v>630</v>
      </c>
      <c r="G1202" s="1" t="s">
        <v>3455</v>
      </c>
      <c r="H1202" s="1">
        <v>20160311</v>
      </c>
      <c r="J1202" s="1">
        <v>13</v>
      </c>
      <c r="K1202" s="1">
        <v>33.745357513427734</v>
      </c>
      <c r="L1202">
        <f t="shared" si="1764"/>
        <v>9.8344940041249078</v>
      </c>
      <c r="M1202">
        <f t="shared" si="1765"/>
        <v>352.07818846925915</v>
      </c>
      <c r="N1202" s="1">
        <v>643.7113037109375</v>
      </c>
      <c r="O1202">
        <f t="shared" si="1766"/>
        <v>1.0956407047074577</v>
      </c>
      <c r="P1202" s="1">
        <v>83.509796142578125</v>
      </c>
      <c r="Q1202" s="1">
        <v>31.175468444824219</v>
      </c>
      <c r="R1202" s="1">
        <v>1999.7802734375</v>
      </c>
      <c r="S1202" s="1">
        <v>99.478706359863281</v>
      </c>
      <c r="T1202">
        <f t="shared" si="1767"/>
        <v>5.7290894215619413E-2</v>
      </c>
      <c r="U1202">
        <f t="shared" si="1768"/>
        <v>2.8400000333786011</v>
      </c>
      <c r="V1202">
        <f t="shared" si="1769"/>
        <v>0.86493662808683769</v>
      </c>
      <c r="W1202" s="1">
        <v>1350.9999996647239</v>
      </c>
      <c r="X1202" s="1">
        <v>0</v>
      </c>
      <c r="Y1202">
        <f t="shared" si="1770"/>
        <v>1.4622850249066883</v>
      </c>
      <c r="Z1202">
        <f t="shared" si="1771"/>
        <v>33.745357513427734</v>
      </c>
      <c r="AA1202" s="1">
        <v>6</v>
      </c>
      <c r="AB1202">
        <f t="shared" si="1772"/>
        <v>1.4200000166893005</v>
      </c>
      <c r="AC1202" s="1">
        <v>1</v>
      </c>
      <c r="AD1202" s="1">
        <v>30.045909881591797</v>
      </c>
      <c r="AE1202" s="1">
        <v>674.81475830078125</v>
      </c>
      <c r="AF1202" s="1">
        <v>35.762485504150391</v>
      </c>
      <c r="AG1202" s="1">
        <v>38.252407073974609</v>
      </c>
      <c r="AH1202" s="1">
        <v>78.073989868164062</v>
      </c>
      <c r="AI1202" s="1">
        <v>200.4522705078125</v>
      </c>
      <c r="AJ1202" s="1">
        <v>136.93280029296875</v>
      </c>
      <c r="AK1202" s="1">
        <v>11.990386962890625</v>
      </c>
      <c r="AL1202" s="1">
        <v>-0.20531009137630463</v>
      </c>
      <c r="AM1202" s="1">
        <v>1</v>
      </c>
      <c r="AN1202" s="1">
        <v>-0.21956524252891541</v>
      </c>
      <c r="AO1202" s="1">
        <v>2.737391471862793</v>
      </c>
      <c r="AP1202" s="1">
        <v>1</v>
      </c>
      <c r="AQ1202" s="1">
        <v>0</v>
      </c>
      <c r="AR1202" s="1">
        <v>0.15999999642372131</v>
      </c>
      <c r="AS1202" s="1">
        <v>111115</v>
      </c>
      <c r="AT1202">
        <f t="shared" si="1773"/>
        <v>0.33408711751302078</v>
      </c>
      <c r="AU1202">
        <f t="shared" si="1774"/>
        <v>8.6493662808683771E-4</v>
      </c>
      <c r="AV1202">
        <f t="shared" si="1775"/>
        <v>306.89535751342771</v>
      </c>
      <c r="AW1202">
        <f t="shared" si="1776"/>
        <v>304.3254684448242</v>
      </c>
      <c r="AX1202">
        <f t="shared" si="1777"/>
        <v>319.96483659822843</v>
      </c>
      <c r="AY1202">
        <f t="shared" si="1778"/>
        <v>2.9283758955532049</v>
      </c>
      <c r="AZ1202">
        <f t="shared" si="1779"/>
        <v>5.2675849957765655</v>
      </c>
      <c r="BA1202">
        <f t="shared" si="1780"/>
        <v>52.951884765380107</v>
      </c>
      <c r="BB1202">
        <f t="shared" si="1781"/>
        <v>14.699477691405498</v>
      </c>
      <c r="BC1202">
        <f t="shared" si="1782"/>
        <v>32.460412979125977</v>
      </c>
      <c r="BD1202">
        <f t="shared" si="1783"/>
        <v>4.9009406755773348</v>
      </c>
      <c r="BE1202">
        <f t="shared" si="1784"/>
        <v>5.6158026774257311E-2</v>
      </c>
      <c r="BF1202">
        <f t="shared" si="1785"/>
        <v>3.8052999708698771</v>
      </c>
      <c r="BG1202">
        <f t="shared" si="1786"/>
        <v>3.5198819580017304E-2</v>
      </c>
      <c r="BH1202">
        <f t="shared" si="1787"/>
        <v>35.024282726446039</v>
      </c>
      <c r="BI1202">
        <f t="shared" si="1788"/>
        <v>0.54695045191774672</v>
      </c>
      <c r="BJ1202">
        <f t="shared" si="1789"/>
        <v>71.488683905285399</v>
      </c>
      <c r="BK1202">
        <f t="shared" si="1790"/>
        <v>639.03645626392029</v>
      </c>
      <c r="BL1202">
        <f t="shared" si="1791"/>
        <v>1.1001798509895189E-2</v>
      </c>
    </row>
    <row r="1203" spans="1:65" x14ac:dyDescent="0.2">
      <c r="A1203" s="1" t="s">
        <v>3567</v>
      </c>
      <c r="B1203" s="2" t="s">
        <v>971</v>
      </c>
      <c r="C1203" s="1" t="s">
        <v>1318</v>
      </c>
      <c r="D1203" s="1">
        <v>20160311</v>
      </c>
      <c r="E1203" s="1" t="s">
        <v>1331</v>
      </c>
      <c r="F1203" s="1" t="s">
        <v>630</v>
      </c>
      <c r="G1203" s="1" t="s">
        <v>3455</v>
      </c>
      <c r="H1203" s="1">
        <v>20160311</v>
      </c>
      <c r="J1203" s="1">
        <v>14</v>
      </c>
      <c r="K1203" s="1">
        <v>33.801654815673828</v>
      </c>
      <c r="L1203">
        <f t="shared" si="1764"/>
        <v>10.66704848339181</v>
      </c>
      <c r="M1203">
        <f t="shared" si="1765"/>
        <v>416.59328148784783</v>
      </c>
      <c r="N1203" s="1">
        <v>766.17535400390625</v>
      </c>
      <c r="O1203">
        <f t="shared" si="1766"/>
        <v>1.1231732286551765</v>
      </c>
      <c r="P1203" s="1">
        <v>83.046340942382812</v>
      </c>
      <c r="Q1203" s="1">
        <v>31.193275451660156</v>
      </c>
      <c r="R1203" s="1">
        <v>2000.5960693359375</v>
      </c>
      <c r="S1203" s="1">
        <v>99.472000122070312</v>
      </c>
      <c r="T1203">
        <f t="shared" si="1767"/>
        <v>5.1787651009001907E-2</v>
      </c>
      <c r="U1203">
        <f t="shared" si="1768"/>
        <v>2.8400000333786011</v>
      </c>
      <c r="V1203">
        <f t="shared" si="1769"/>
        <v>0.8015408149246922</v>
      </c>
      <c r="W1203" s="1">
        <v>1479.9999996647239</v>
      </c>
      <c r="X1203" s="1">
        <v>0</v>
      </c>
      <c r="Y1203">
        <f t="shared" si="1770"/>
        <v>1.4961597236923958</v>
      </c>
      <c r="Z1203">
        <f t="shared" si="1771"/>
        <v>33.801654815673828</v>
      </c>
      <c r="AA1203" s="1">
        <v>6</v>
      </c>
      <c r="AB1203">
        <f t="shared" si="1772"/>
        <v>1.4200000166893005</v>
      </c>
      <c r="AC1203" s="1">
        <v>1</v>
      </c>
      <c r="AD1203" s="1">
        <v>30.037858963012695</v>
      </c>
      <c r="AE1203" s="1">
        <v>799.9415283203125</v>
      </c>
      <c r="AF1203" s="1">
        <v>35.773506164550781</v>
      </c>
      <c r="AG1203" s="1">
        <v>38.081272125244141</v>
      </c>
      <c r="AH1203" s="1">
        <v>78.013641357421875</v>
      </c>
      <c r="AI1203" s="1">
        <v>200.45805358886719</v>
      </c>
      <c r="AJ1203" s="1">
        <v>86.555732727050781</v>
      </c>
      <c r="AK1203" s="1">
        <v>12.729391098022461</v>
      </c>
      <c r="AL1203" s="1">
        <v>-0.20060427486896515</v>
      </c>
      <c r="AM1203" s="1">
        <v>1</v>
      </c>
      <c r="AN1203" s="1">
        <v>-0.21956524252891541</v>
      </c>
      <c r="AO1203" s="1">
        <v>2.737391471862793</v>
      </c>
      <c r="AP1203" s="1">
        <v>1</v>
      </c>
      <c r="AQ1203" s="1">
        <v>0</v>
      </c>
      <c r="AR1203" s="1">
        <v>0.15999999642372131</v>
      </c>
      <c r="AS1203" s="1">
        <v>111115</v>
      </c>
      <c r="AT1203">
        <f t="shared" si="1773"/>
        <v>0.33409675598144528</v>
      </c>
      <c r="AU1203">
        <f t="shared" si="1774"/>
        <v>8.0154081492469218E-4</v>
      </c>
      <c r="AV1203">
        <f t="shared" si="1775"/>
        <v>306.95165481567381</v>
      </c>
      <c r="AW1203">
        <f t="shared" si="1776"/>
        <v>304.34327545166013</v>
      </c>
      <c r="AX1203">
        <f t="shared" si="1777"/>
        <v>320.09536393906092</v>
      </c>
      <c r="AY1203">
        <f t="shared" si="1778"/>
        <v>2.9567090528463416</v>
      </c>
      <c r="AZ1203">
        <f t="shared" si="1779"/>
        <v>5.2841800291832737</v>
      </c>
      <c r="BA1203">
        <f t="shared" si="1780"/>
        <v>53.12228589651982</v>
      </c>
      <c r="BB1203">
        <f t="shared" si="1781"/>
        <v>15.041013771275679</v>
      </c>
      <c r="BC1203">
        <f t="shared" si="1782"/>
        <v>32.497465133666992</v>
      </c>
      <c r="BD1203">
        <f t="shared" si="1783"/>
        <v>4.9111935341460544</v>
      </c>
      <c r="BE1203">
        <f t="shared" si="1784"/>
        <v>5.0860210584689383E-2</v>
      </c>
      <c r="BF1203">
        <f t="shared" si="1785"/>
        <v>3.7880203054908779</v>
      </c>
      <c r="BG1203">
        <f t="shared" si="1786"/>
        <v>3.1869675327414693E-2</v>
      </c>
      <c r="BH1203">
        <f t="shared" si="1787"/>
        <v>41.439366947012871</v>
      </c>
      <c r="BI1203">
        <f t="shared" si="1788"/>
        <v>0.54373098705250689</v>
      </c>
      <c r="BJ1203">
        <f t="shared" si="1789"/>
        <v>70.86448666435092</v>
      </c>
      <c r="BK1203">
        <f t="shared" si="1790"/>
        <v>761.10475003090301</v>
      </c>
      <c r="BL1203">
        <f t="shared" si="1791"/>
        <v>9.9318118165549665E-3</v>
      </c>
    </row>
    <row r="1204" spans="1:65" x14ac:dyDescent="0.2">
      <c r="A1204" s="1" t="s">
        <v>3567</v>
      </c>
      <c r="B1204" s="2" t="s">
        <v>971</v>
      </c>
      <c r="C1204" s="1" t="s">
        <v>1318</v>
      </c>
      <c r="D1204" s="1">
        <v>20160311</v>
      </c>
      <c r="E1204" s="1" t="s">
        <v>1332</v>
      </c>
      <c r="F1204" s="1" t="s">
        <v>630</v>
      </c>
      <c r="G1204" s="1" t="s">
        <v>3455</v>
      </c>
      <c r="H1204" s="1">
        <v>20160311</v>
      </c>
      <c r="J1204" s="1">
        <v>15</v>
      </c>
      <c r="K1204" s="1">
        <v>33.708141326904297</v>
      </c>
      <c r="L1204">
        <f t="shared" si="1764"/>
        <v>12.609728946530794</v>
      </c>
      <c r="M1204">
        <f t="shared" si="1765"/>
        <v>498.77788510175344</v>
      </c>
      <c r="N1204" s="1">
        <v>960.1123046875</v>
      </c>
      <c r="O1204">
        <f t="shared" si="1766"/>
        <v>1.131965992478603</v>
      </c>
      <c r="P1204" s="1">
        <v>82.656951904296875</v>
      </c>
      <c r="Q1204" s="1">
        <v>31.141290664672852</v>
      </c>
      <c r="R1204" s="1">
        <v>1999.953857421875</v>
      </c>
      <c r="S1204" s="1">
        <v>99.471847534179688</v>
      </c>
      <c r="T1204">
        <f t="shared" si="1767"/>
        <v>4.6180049798469708E-2</v>
      </c>
      <c r="U1204">
        <f t="shared" si="1768"/>
        <v>2.8400000333786011</v>
      </c>
      <c r="V1204">
        <f t="shared" si="1769"/>
        <v>0.7165797801249153</v>
      </c>
      <c r="W1204" s="1">
        <v>1568.9999996647239</v>
      </c>
      <c r="X1204" s="1">
        <v>0</v>
      </c>
      <c r="Y1204">
        <f t="shared" si="1770"/>
        <v>1.4975250557551862</v>
      </c>
      <c r="Z1204">
        <f t="shared" si="1771"/>
        <v>33.708141326904297</v>
      </c>
      <c r="AA1204" s="1">
        <v>6</v>
      </c>
      <c r="AB1204">
        <f t="shared" si="1772"/>
        <v>1.4200000166893005</v>
      </c>
      <c r="AC1204" s="1">
        <v>1</v>
      </c>
      <c r="AD1204" s="1">
        <v>30.045034408569336</v>
      </c>
      <c r="AE1204" s="1">
        <v>999.91693115234375</v>
      </c>
      <c r="AF1204" s="1">
        <v>35.726829528808594</v>
      </c>
      <c r="AG1204" s="1">
        <v>37.790737152099609</v>
      </c>
      <c r="AH1204" s="1">
        <v>78.142715454101562</v>
      </c>
      <c r="AI1204" s="1">
        <v>200.44493103027344</v>
      </c>
      <c r="AJ1204" s="1">
        <v>113.04568481445312</v>
      </c>
      <c r="AK1204" s="1">
        <v>13.452446937561035</v>
      </c>
      <c r="AL1204" s="1">
        <v>-0.20426714420318604</v>
      </c>
      <c r="AM1204" s="1">
        <v>1</v>
      </c>
      <c r="AN1204" s="1">
        <v>-0.21956524252891541</v>
      </c>
      <c r="AO1204" s="1">
        <v>2.737391471862793</v>
      </c>
      <c r="AP1204" s="1">
        <v>1</v>
      </c>
      <c r="AQ1204" s="1">
        <v>0</v>
      </c>
      <c r="AR1204" s="1">
        <v>0.15999999642372131</v>
      </c>
      <c r="AS1204" s="1">
        <v>111115</v>
      </c>
      <c r="AT1204">
        <f t="shared" si="1773"/>
        <v>0.33407488505045568</v>
      </c>
      <c r="AU1204">
        <f t="shared" si="1774"/>
        <v>7.1657978012491525E-4</v>
      </c>
      <c r="AV1204">
        <f t="shared" si="1775"/>
        <v>306.85814132690427</v>
      </c>
      <c r="AW1204">
        <f t="shared" si="1776"/>
        <v>304.29129066467283</v>
      </c>
      <c r="AX1204">
        <f t="shared" si="1777"/>
        <v>319.99261003510765</v>
      </c>
      <c r="AY1204">
        <f t="shared" si="1778"/>
        <v>3.0059985566067988</v>
      </c>
      <c r="AZ1204">
        <f t="shared" si="1779"/>
        <v>5.2566394999530983</v>
      </c>
      <c r="BA1204">
        <f t="shared" si="1780"/>
        <v>52.845499809851788</v>
      </c>
      <c r="BB1204">
        <f t="shared" si="1781"/>
        <v>15.054762657752178</v>
      </c>
      <c r="BC1204">
        <f t="shared" si="1782"/>
        <v>32.424715995788574</v>
      </c>
      <c r="BD1204">
        <f t="shared" si="1783"/>
        <v>4.891080436676515</v>
      </c>
      <c r="BE1204">
        <f t="shared" si="1784"/>
        <v>4.5441150305738955E-2</v>
      </c>
      <c r="BF1204">
        <f t="shared" si="1785"/>
        <v>3.7591144441979121</v>
      </c>
      <c r="BG1204">
        <f t="shared" si="1786"/>
        <v>2.8466192841270773E-2</v>
      </c>
      <c r="BH1204">
        <f t="shared" si="1787"/>
        <v>49.614357740262214</v>
      </c>
      <c r="BI1204">
        <f t="shared" si="1788"/>
        <v>0.5194995238229938</v>
      </c>
      <c r="BJ1204">
        <f t="shared" si="1789"/>
        <v>70.636883870248099</v>
      </c>
      <c r="BK1204">
        <f t="shared" si="1790"/>
        <v>954.11824346294259</v>
      </c>
      <c r="BL1204">
        <f t="shared" si="1791"/>
        <v>9.3354462650099869E-3</v>
      </c>
    </row>
    <row r="1205" spans="1:65" x14ac:dyDescent="0.2">
      <c r="A1205" s="1" t="s">
        <v>3567</v>
      </c>
      <c r="B1205" s="2" t="s">
        <v>971</v>
      </c>
      <c r="C1205" s="1" t="s">
        <v>1318</v>
      </c>
      <c r="D1205" s="1">
        <v>20160311</v>
      </c>
      <c r="E1205" s="1" t="s">
        <v>1333</v>
      </c>
      <c r="F1205" s="1" t="s">
        <v>630</v>
      </c>
      <c r="G1205" s="1" t="s">
        <v>3455</v>
      </c>
      <c r="H1205" s="1">
        <v>20160311</v>
      </c>
      <c r="J1205" s="1">
        <v>16</v>
      </c>
      <c r="K1205" s="1">
        <v>33.762149810791016</v>
      </c>
      <c r="L1205">
        <f t="shared" si="1764"/>
        <v>15.118820529696862</v>
      </c>
      <c r="M1205">
        <f t="shared" si="1765"/>
        <v>709.80651845426019</v>
      </c>
      <c r="N1205" s="1">
        <v>1351.91845703125</v>
      </c>
      <c r="O1205">
        <f t="shared" si="1766"/>
        <v>1.1682326311283866</v>
      </c>
      <c r="P1205" s="1">
        <v>82.0076904296875</v>
      </c>
      <c r="Q1205" s="1">
        <v>31.150962829589844</v>
      </c>
      <c r="R1205" s="1">
        <v>1999.24267578125</v>
      </c>
      <c r="S1205" s="1">
        <v>99.463584899902344</v>
      </c>
      <c r="T1205">
        <f t="shared" si="1767"/>
        <v>3.9779286613628388E-2</v>
      </c>
      <c r="U1205">
        <f t="shared" si="1768"/>
        <v>2.8400000333786011</v>
      </c>
      <c r="V1205">
        <f t="shared" si="1769"/>
        <v>0.63656054276699914</v>
      </c>
      <c r="W1205" s="1">
        <v>1712.9999996647239</v>
      </c>
      <c r="X1205" s="1">
        <v>0</v>
      </c>
      <c r="Y1205">
        <f t="shared" si="1770"/>
        <v>1.5408882704811271</v>
      </c>
      <c r="Z1205">
        <f t="shared" si="1771"/>
        <v>33.762149810791016</v>
      </c>
      <c r="AA1205" s="1">
        <v>6</v>
      </c>
      <c r="AB1205">
        <f t="shared" si="1772"/>
        <v>1.4200000166893005</v>
      </c>
      <c r="AC1205" s="1">
        <v>1</v>
      </c>
      <c r="AD1205" s="1">
        <v>30.047998428344727</v>
      </c>
      <c r="AE1205" s="1">
        <v>1399.75439453125</v>
      </c>
      <c r="AF1205" s="1">
        <v>35.683555603027344</v>
      </c>
      <c r="AG1205" s="1">
        <v>37.517669677734375</v>
      </c>
      <c r="AH1205" s="1">
        <v>77.998611450195312</v>
      </c>
      <c r="AI1205" s="1">
        <v>200.42753601074219</v>
      </c>
      <c r="AJ1205" s="1">
        <v>108.76544952392578</v>
      </c>
      <c r="AK1205" s="1">
        <v>14.475115776062012</v>
      </c>
      <c r="AL1205" s="1">
        <v>-0.20659640431404114</v>
      </c>
      <c r="AM1205" s="1">
        <v>0.66666668653488159</v>
      </c>
      <c r="AN1205" s="1">
        <v>-0.21956524252891541</v>
      </c>
      <c r="AO1205" s="1">
        <v>2.737391471862793</v>
      </c>
      <c r="AP1205" s="1">
        <v>1</v>
      </c>
      <c r="AQ1205" s="1">
        <v>0</v>
      </c>
      <c r="AR1205" s="1">
        <v>0.15999999642372131</v>
      </c>
      <c r="AS1205" s="1">
        <v>111115</v>
      </c>
      <c r="AT1205">
        <f t="shared" si="1773"/>
        <v>0.33404589335123691</v>
      </c>
      <c r="AU1205">
        <f t="shared" si="1774"/>
        <v>6.3656054276699909E-4</v>
      </c>
      <c r="AV1205">
        <f t="shared" si="1775"/>
        <v>306.91214981079099</v>
      </c>
      <c r="AW1205">
        <f t="shared" si="1776"/>
        <v>304.30096282958982</v>
      </c>
      <c r="AX1205">
        <f t="shared" si="1777"/>
        <v>319.87882097515103</v>
      </c>
      <c r="AY1205">
        <f t="shared" si="1778"/>
        <v>3.0392370342237349</v>
      </c>
      <c r="AZ1205">
        <f t="shared" si="1779"/>
        <v>5.2725301937189517</v>
      </c>
      <c r="BA1205">
        <f t="shared" si="1780"/>
        <v>53.009653724276014</v>
      </c>
      <c r="BB1205">
        <f t="shared" si="1781"/>
        <v>15.491984046541639</v>
      </c>
      <c r="BC1205">
        <f t="shared" si="1782"/>
        <v>32.45655632019043</v>
      </c>
      <c r="BD1205">
        <f t="shared" si="1783"/>
        <v>4.8998745543662112</v>
      </c>
      <c r="BE1205">
        <f t="shared" si="1784"/>
        <v>3.922980296656426E-2</v>
      </c>
      <c r="BF1205">
        <f t="shared" si="1785"/>
        <v>3.7316419232378246</v>
      </c>
      <c r="BG1205">
        <f t="shared" si="1786"/>
        <v>2.4567409460369484E-2</v>
      </c>
      <c r="BH1205">
        <f t="shared" si="1787"/>
        <v>70.599900910779411</v>
      </c>
      <c r="BI1205">
        <f t="shared" si="1788"/>
        <v>0.52503648778711276</v>
      </c>
      <c r="BJ1205">
        <f t="shared" si="1789"/>
        <v>69.812457628149289</v>
      </c>
      <c r="BK1205">
        <f t="shared" si="1790"/>
        <v>1344.7316938357546</v>
      </c>
      <c r="BL1205">
        <f t="shared" si="1791"/>
        <v>7.8490156992311686E-3</v>
      </c>
    </row>
    <row r="1206" spans="1:65" x14ac:dyDescent="0.2">
      <c r="A1206" s="1" t="s">
        <v>3567</v>
      </c>
      <c r="B1206" s="2" t="s">
        <v>971</v>
      </c>
      <c r="C1206" s="1" t="s">
        <v>1318</v>
      </c>
      <c r="D1206" s="1">
        <v>20160311</v>
      </c>
      <c r="E1206" s="1" t="s">
        <v>1334</v>
      </c>
      <c r="F1206" s="1" t="s">
        <v>630</v>
      </c>
      <c r="G1206" s="1" t="s">
        <v>3455</v>
      </c>
      <c r="H1206" s="1">
        <v>20160311</v>
      </c>
      <c r="J1206" s="1">
        <v>17</v>
      </c>
      <c r="K1206" s="1">
        <v>33.785533905029297</v>
      </c>
      <c r="L1206">
        <f t="shared" si="1764"/>
        <v>14.79895988189938</v>
      </c>
      <c r="M1206">
        <f t="shared" si="1765"/>
        <v>987.6294406957021</v>
      </c>
      <c r="N1206" s="1">
        <v>1753.1239013671875</v>
      </c>
      <c r="O1206">
        <f t="shared" si="1766"/>
        <v>1.2058349736147123</v>
      </c>
      <c r="P1206" s="1">
        <v>81.242019653320312</v>
      </c>
      <c r="Q1206" s="1">
        <v>31.157478332519531</v>
      </c>
      <c r="R1206" s="1">
        <v>2001.0302734375</v>
      </c>
      <c r="S1206" s="1">
        <v>99.467422485351562</v>
      </c>
      <c r="T1206">
        <f t="shared" si="1767"/>
        <v>3.27994799074873E-2</v>
      </c>
      <c r="U1206">
        <f t="shared" si="1768"/>
        <v>2.8400000333786011</v>
      </c>
      <c r="V1206">
        <f t="shared" si="1769"/>
        <v>0.53982704803079662</v>
      </c>
      <c r="W1206" s="1">
        <v>1835.9999996647239</v>
      </c>
      <c r="X1206" s="1">
        <v>0</v>
      </c>
      <c r="Y1206">
        <f t="shared" si="1770"/>
        <v>1.5812499734357019</v>
      </c>
      <c r="Z1206">
        <f t="shared" si="1771"/>
        <v>33.785533905029297</v>
      </c>
      <c r="AA1206" s="1">
        <v>6</v>
      </c>
      <c r="AB1206">
        <f t="shared" si="1772"/>
        <v>1.4200000166893005</v>
      </c>
      <c r="AC1206" s="1">
        <v>1</v>
      </c>
      <c r="AD1206" s="1">
        <v>30.040277481079102</v>
      </c>
      <c r="AE1206" s="1">
        <v>1800.2569580078125</v>
      </c>
      <c r="AF1206" s="1">
        <v>35.623874664306641</v>
      </c>
      <c r="AG1206" s="1">
        <v>37.179744720458984</v>
      </c>
      <c r="AH1206" s="1">
        <v>77.842262268066406</v>
      </c>
      <c r="AI1206" s="1">
        <v>200.43695068359375</v>
      </c>
      <c r="AJ1206" s="1">
        <v>105.30918121337891</v>
      </c>
      <c r="AK1206" s="1">
        <v>15.13018798828125</v>
      </c>
      <c r="AL1206" s="1">
        <v>-0.20420077443122864</v>
      </c>
      <c r="AM1206" s="1">
        <v>1</v>
      </c>
      <c r="AN1206" s="1">
        <v>-0.21956524252891541</v>
      </c>
      <c r="AO1206" s="1">
        <v>2.737391471862793</v>
      </c>
      <c r="AP1206" s="1">
        <v>1</v>
      </c>
      <c r="AQ1206" s="1">
        <v>0</v>
      </c>
      <c r="AR1206" s="1">
        <v>0.15999999642372131</v>
      </c>
      <c r="AS1206" s="1">
        <v>111115</v>
      </c>
      <c r="AT1206">
        <f t="shared" si="1773"/>
        <v>0.33406158447265621</v>
      </c>
      <c r="AU1206">
        <f t="shared" si="1774"/>
        <v>5.3982704803079656E-4</v>
      </c>
      <c r="AV1206">
        <f t="shared" si="1775"/>
        <v>306.93553390502927</v>
      </c>
      <c r="AW1206">
        <f t="shared" si="1776"/>
        <v>304.30747833251951</v>
      </c>
      <c r="AX1206">
        <f t="shared" si="1777"/>
        <v>320.16483659375808</v>
      </c>
      <c r="AY1206">
        <f t="shared" si="1778"/>
        <v>3.0899234077331199</v>
      </c>
      <c r="AZ1206">
        <f t="shared" si="1779"/>
        <v>5.2794233494431149</v>
      </c>
      <c r="BA1206">
        <f t="shared" si="1780"/>
        <v>53.076909178184529</v>
      </c>
      <c r="BB1206">
        <f t="shared" si="1781"/>
        <v>15.897164457725545</v>
      </c>
      <c r="BC1206">
        <f t="shared" si="1782"/>
        <v>32.471506118774414</v>
      </c>
      <c r="BD1206">
        <f t="shared" si="1783"/>
        <v>4.9040083496221252</v>
      </c>
      <c r="BE1206">
        <f t="shared" si="1784"/>
        <v>3.2424999935172387E-2</v>
      </c>
      <c r="BF1206">
        <f t="shared" si="1785"/>
        <v>3.6981733760074129</v>
      </c>
      <c r="BG1206">
        <f t="shared" si="1786"/>
        <v>2.0298940192567963E-2</v>
      </c>
      <c r="BH1206">
        <f t="shared" si="1787"/>
        <v>98.236954836650867</v>
      </c>
      <c r="BI1206">
        <f t="shared" si="1788"/>
        <v>0.56335404470014439</v>
      </c>
      <c r="BJ1206">
        <f t="shared" si="1789"/>
        <v>68.991407119580558</v>
      </c>
      <c r="BK1206">
        <f t="shared" si="1790"/>
        <v>1746.0891846045977</v>
      </c>
      <c r="BL1206">
        <f t="shared" si="1791"/>
        <v>5.8473592022715943E-3</v>
      </c>
    </row>
    <row r="1207" spans="1:65" x14ac:dyDescent="0.2">
      <c r="A1207" s="1" t="s">
        <v>3567</v>
      </c>
      <c r="B1207" s="1" t="s">
        <v>971</v>
      </c>
      <c r="C1207" s="1" t="s">
        <v>1336</v>
      </c>
      <c r="D1207" s="1">
        <v>20160311</v>
      </c>
      <c r="E1207" s="1" t="s">
        <v>1335</v>
      </c>
      <c r="F1207" s="1" t="s">
        <v>630</v>
      </c>
      <c r="G1207" s="1" t="s">
        <v>3455</v>
      </c>
      <c r="H1207" s="1">
        <v>20160311</v>
      </c>
      <c r="J1207" s="1">
        <v>1</v>
      </c>
      <c r="K1207" s="1">
        <v>32.506786346435547</v>
      </c>
      <c r="L1207">
        <f t="shared" si="1764"/>
        <v>6.6011602654670947</v>
      </c>
      <c r="M1207">
        <f t="shared" si="1765"/>
        <v>223.09234497711282</v>
      </c>
      <c r="N1207" s="1">
        <v>386.10739135742188</v>
      </c>
      <c r="O1207">
        <f t="shared" si="1766"/>
        <v>1.0423369003301501</v>
      </c>
      <c r="P1207" s="1">
        <v>82.114952087402344</v>
      </c>
      <c r="Q1207" s="1">
        <v>30.499334335327148</v>
      </c>
      <c r="R1207" s="1">
        <v>2000.757568359375</v>
      </c>
      <c r="S1207" s="1">
        <v>99.693435668945312</v>
      </c>
      <c r="T1207">
        <f t="shared" si="1767"/>
        <v>6.896641335195948E-2</v>
      </c>
      <c r="U1207">
        <f t="shared" si="1768"/>
        <v>2.8400000333786011</v>
      </c>
      <c r="V1207">
        <f t="shared" si="1769"/>
        <v>0.92683133374343785</v>
      </c>
      <c r="W1207" s="1">
        <v>257.00003305822611</v>
      </c>
      <c r="X1207" s="1">
        <v>0</v>
      </c>
      <c r="Y1207">
        <f t="shared" si="1770"/>
        <v>1.3137054296386554</v>
      </c>
      <c r="Z1207">
        <f t="shared" si="1771"/>
        <v>32.506786346435547</v>
      </c>
      <c r="AA1207" s="1">
        <v>6</v>
      </c>
      <c r="AB1207">
        <f t="shared" si="1772"/>
        <v>1.4200000166893005</v>
      </c>
      <c r="AC1207" s="1">
        <v>1</v>
      </c>
      <c r="AD1207" s="1">
        <v>30.049644470214844</v>
      </c>
      <c r="AE1207" s="1">
        <v>400.01193237304688</v>
      </c>
      <c r="AF1207" s="1">
        <v>34.326416015625</v>
      </c>
      <c r="AG1207" s="1">
        <v>36.111408233642578</v>
      </c>
      <c r="AH1207" s="1">
        <v>78.055999755859375</v>
      </c>
      <c r="AI1207" s="1">
        <v>300.29110717773438</v>
      </c>
      <c r="AJ1207" s="1">
        <v>330.37759399414062</v>
      </c>
      <c r="AK1207" s="1">
        <v>7.2449378967285156</v>
      </c>
      <c r="AL1207" s="1">
        <v>-0.28366771340370178</v>
      </c>
      <c r="AM1207" s="1">
        <v>1</v>
      </c>
      <c r="AN1207" s="1">
        <v>-0.21956524252891541</v>
      </c>
      <c r="AO1207" s="1">
        <v>2.737391471862793</v>
      </c>
      <c r="AP1207" s="1">
        <v>1</v>
      </c>
      <c r="AQ1207" s="1">
        <v>0</v>
      </c>
      <c r="AR1207" s="1">
        <v>0.15999999642372131</v>
      </c>
      <c r="AS1207" s="1">
        <v>111115</v>
      </c>
      <c r="AT1207">
        <f t="shared" si="1773"/>
        <v>0.50048517862955721</v>
      </c>
      <c r="AU1207">
        <f t="shared" si="1774"/>
        <v>9.2683133374343786E-4</v>
      </c>
      <c r="AV1207">
        <f t="shared" si="1775"/>
        <v>305.65678634643552</v>
      </c>
      <c r="AW1207">
        <f t="shared" si="1776"/>
        <v>303.64933433532713</v>
      </c>
      <c r="AX1207">
        <f t="shared" si="1777"/>
        <v>320.12120378223335</v>
      </c>
      <c r="AY1207">
        <f t="shared" si="1778"/>
        <v>2.9871866205424178</v>
      </c>
      <c r="AZ1207">
        <f t="shared" si="1779"/>
        <v>4.9137757832943239</v>
      </c>
      <c r="BA1207">
        <f t="shared" si="1780"/>
        <v>49.288859896569633</v>
      </c>
      <c r="BB1207">
        <f t="shared" si="1781"/>
        <v>13.177451662927055</v>
      </c>
      <c r="BC1207">
        <f t="shared" si="1782"/>
        <v>31.503060340881348</v>
      </c>
      <c r="BD1207">
        <f t="shared" si="1783"/>
        <v>4.6424072539858185</v>
      </c>
      <c r="BE1207">
        <f t="shared" si="1784"/>
        <v>6.7331342526038104E-2</v>
      </c>
      <c r="BF1207">
        <f t="shared" si="1785"/>
        <v>3.6000703536556684</v>
      </c>
      <c r="BG1207">
        <f t="shared" si="1786"/>
        <v>4.2225997663305925E-2</v>
      </c>
      <c r="BH1207">
        <f t="shared" si="1787"/>
        <v>22.240842342209952</v>
      </c>
      <c r="BI1207">
        <f t="shared" si="1788"/>
        <v>0.57779869013332341</v>
      </c>
      <c r="BJ1207">
        <f t="shared" si="1789"/>
        <v>72.734448011158463</v>
      </c>
      <c r="BK1207">
        <f t="shared" si="1790"/>
        <v>382.96951591599839</v>
      </c>
      <c r="BL1207">
        <f t="shared" si="1791"/>
        <v>1.2537074837237303E-2</v>
      </c>
      <c r="BM1207" t="s">
        <v>3456</v>
      </c>
    </row>
    <row r="1208" spans="1:65" x14ac:dyDescent="0.2">
      <c r="A1208" s="1" t="s">
        <v>3567</v>
      </c>
      <c r="B1208" s="1" t="s">
        <v>971</v>
      </c>
      <c r="C1208" s="1" t="s">
        <v>1336</v>
      </c>
      <c r="D1208" s="1">
        <v>20160311</v>
      </c>
      <c r="E1208" s="1" t="s">
        <v>1337</v>
      </c>
      <c r="F1208" s="1" t="s">
        <v>630</v>
      </c>
      <c r="G1208" s="1" t="s">
        <v>3455</v>
      </c>
      <c r="H1208" s="1">
        <v>20160311</v>
      </c>
      <c r="J1208" s="1">
        <v>2</v>
      </c>
      <c r="K1208" s="1">
        <v>32.501796722412109</v>
      </c>
      <c r="L1208">
        <f t="shared" si="1764"/>
        <v>4.8761489580825925</v>
      </c>
      <c r="M1208">
        <f t="shared" si="1765"/>
        <v>193.89759230454501</v>
      </c>
      <c r="N1208" s="1">
        <v>314.7203369140625</v>
      </c>
      <c r="O1208">
        <f t="shared" si="1766"/>
        <v>1.0418307955996982</v>
      </c>
      <c r="P1208" s="1">
        <v>82.088668823242188</v>
      </c>
      <c r="Q1208" s="1">
        <v>30.512834548950195</v>
      </c>
      <c r="R1208" s="1">
        <v>2000.33203125</v>
      </c>
      <c r="S1208" s="1">
        <v>99.693214416503906</v>
      </c>
      <c r="T1208">
        <f t="shared" si="1767"/>
        <v>6.9103100414093371E-2</v>
      </c>
      <c r="U1208">
        <f t="shared" si="1768"/>
        <v>2.8400000333786011</v>
      </c>
      <c r="V1208">
        <f t="shared" si="1769"/>
        <v>0.926499664447755</v>
      </c>
      <c r="W1208" s="1">
        <v>339.00003305822611</v>
      </c>
      <c r="X1208" s="1">
        <v>0</v>
      </c>
      <c r="Y1208">
        <f t="shared" si="1770"/>
        <v>1.3106945718845617</v>
      </c>
      <c r="Z1208">
        <f t="shared" si="1771"/>
        <v>32.501796722412109</v>
      </c>
      <c r="AA1208" s="1">
        <v>6</v>
      </c>
      <c r="AB1208">
        <f t="shared" si="1772"/>
        <v>1.4200000166893005</v>
      </c>
      <c r="AC1208" s="1">
        <v>1</v>
      </c>
      <c r="AD1208" s="1">
        <v>30.054218292236328</v>
      </c>
      <c r="AE1208" s="1">
        <v>325.04730224609375</v>
      </c>
      <c r="AF1208" s="1">
        <v>34.343238830566406</v>
      </c>
      <c r="AG1208" s="1">
        <v>36.127822875976562</v>
      </c>
      <c r="AH1208" s="1">
        <v>78.033782958984375</v>
      </c>
      <c r="AI1208" s="1">
        <v>300.2471923828125</v>
      </c>
      <c r="AJ1208" s="1">
        <v>407.36038208007812</v>
      </c>
      <c r="AK1208" s="1">
        <v>6.9004859924316406</v>
      </c>
      <c r="AL1208" s="1">
        <v>-0.27770516276359558</v>
      </c>
      <c r="AM1208" s="1">
        <v>1</v>
      </c>
      <c r="AN1208" s="1">
        <v>-0.21956524252891541</v>
      </c>
      <c r="AO1208" s="1">
        <v>2.737391471862793</v>
      </c>
      <c r="AP1208" s="1">
        <v>1</v>
      </c>
      <c r="AQ1208" s="1">
        <v>0</v>
      </c>
      <c r="AR1208" s="1">
        <v>0.15999999642372131</v>
      </c>
      <c r="AS1208" s="1">
        <v>111115</v>
      </c>
      <c r="AT1208">
        <f t="shared" si="1773"/>
        <v>0.50041198730468739</v>
      </c>
      <c r="AU1208">
        <f t="shared" si="1774"/>
        <v>9.2649966444775496E-4</v>
      </c>
      <c r="AV1208">
        <f t="shared" si="1775"/>
        <v>305.65179672241209</v>
      </c>
      <c r="AW1208">
        <f t="shared" si="1776"/>
        <v>303.66283454895017</v>
      </c>
      <c r="AX1208">
        <f t="shared" si="1777"/>
        <v>320.05311784625519</v>
      </c>
      <c r="AY1208">
        <f t="shared" si="1778"/>
        <v>2.9892105278132948</v>
      </c>
      <c r="AZ1208">
        <f t="shared" si="1779"/>
        <v>4.912393364260768</v>
      </c>
      <c r="BA1208">
        <f t="shared" si="1780"/>
        <v>49.275102553494719</v>
      </c>
      <c r="BB1208">
        <f t="shared" si="1781"/>
        <v>13.147279677518156</v>
      </c>
      <c r="BC1208">
        <f t="shared" si="1782"/>
        <v>31.507315635681152</v>
      </c>
      <c r="BD1208">
        <f t="shared" si="1783"/>
        <v>4.6435295879759044</v>
      </c>
      <c r="BE1208">
        <f t="shared" si="1784"/>
        <v>6.7461619082142571E-2</v>
      </c>
      <c r="BF1208">
        <f t="shared" si="1785"/>
        <v>3.6016987923762063</v>
      </c>
      <c r="BG1208">
        <f t="shared" si="1786"/>
        <v>4.2307978890727044E-2</v>
      </c>
      <c r="BH1208">
        <f t="shared" si="1787"/>
        <v>19.330274244460863</v>
      </c>
      <c r="BI1208">
        <f t="shared" si="1788"/>
        <v>0.61609489302717246</v>
      </c>
      <c r="BJ1208">
        <f t="shared" si="1789"/>
        <v>72.790522857330359</v>
      </c>
      <c r="BK1208">
        <f t="shared" si="1790"/>
        <v>312.40244923235701</v>
      </c>
      <c r="BL1208">
        <f t="shared" si="1791"/>
        <v>1.1361544477683179E-2</v>
      </c>
      <c r="BM1208" t="s">
        <v>3456</v>
      </c>
    </row>
    <row r="1209" spans="1:65" x14ac:dyDescent="0.2">
      <c r="A1209" s="1" t="s">
        <v>3567</v>
      </c>
      <c r="B1209" s="1" t="s">
        <v>971</v>
      </c>
      <c r="C1209" s="1" t="s">
        <v>1336</v>
      </c>
      <c r="D1209" s="1">
        <v>20160311</v>
      </c>
      <c r="E1209" s="1" t="s">
        <v>1338</v>
      </c>
      <c r="F1209" s="1" t="s">
        <v>630</v>
      </c>
      <c r="G1209" s="1" t="s">
        <v>3455</v>
      </c>
      <c r="H1209" s="1">
        <v>20160311</v>
      </c>
      <c r="J1209" s="1">
        <v>3</v>
      </c>
      <c r="K1209" s="1">
        <v>32.571739196777344</v>
      </c>
      <c r="L1209">
        <f t="shared" si="1764"/>
        <v>3.2027393223113441</v>
      </c>
      <c r="M1209">
        <f t="shared" si="1765"/>
        <v>162.83184174252901</v>
      </c>
      <c r="N1209" s="1">
        <v>243.04490661621094</v>
      </c>
      <c r="O1209">
        <f t="shared" si="1766"/>
        <v>1.0498794792520063</v>
      </c>
      <c r="P1209" s="1">
        <v>82.088050842285156</v>
      </c>
      <c r="Q1209" s="1">
        <v>30.529193878173828</v>
      </c>
      <c r="R1209" s="1">
        <v>1999.0059814453125</v>
      </c>
      <c r="S1209" s="1">
        <v>99.692253112792969</v>
      </c>
      <c r="T1209">
        <f t="shared" si="1767"/>
        <v>6.9090725386033724E-2</v>
      </c>
      <c r="U1209">
        <f t="shared" si="1768"/>
        <v>2.8400000333786011</v>
      </c>
      <c r="V1209">
        <f t="shared" si="1769"/>
        <v>0.93781177460111487</v>
      </c>
      <c r="W1209" s="1">
        <v>421.00003305822611</v>
      </c>
      <c r="X1209" s="1">
        <v>0</v>
      </c>
      <c r="Y1209">
        <f t="shared" si="1770"/>
        <v>1.3267579432361116</v>
      </c>
      <c r="Z1209">
        <f t="shared" si="1771"/>
        <v>32.571739196777344</v>
      </c>
      <c r="AA1209" s="1">
        <v>6</v>
      </c>
      <c r="AB1209">
        <f t="shared" si="1772"/>
        <v>1.4200000166893005</v>
      </c>
      <c r="AC1209" s="1">
        <v>1</v>
      </c>
      <c r="AD1209" s="1">
        <v>30.055263519287109</v>
      </c>
      <c r="AE1209" s="1">
        <v>249.89956665039062</v>
      </c>
      <c r="AF1209" s="1">
        <v>34.355693817138672</v>
      </c>
      <c r="AG1209" s="1">
        <v>36.161731719970703</v>
      </c>
      <c r="AH1209" s="1">
        <v>77.988296508789062</v>
      </c>
      <c r="AI1209" s="1">
        <v>300.29232788085938</v>
      </c>
      <c r="AJ1209" s="1">
        <v>817.91015625</v>
      </c>
      <c r="AK1209" s="1">
        <v>6.5259513854980469</v>
      </c>
      <c r="AL1209" s="1">
        <v>-0.27698951959609985</v>
      </c>
      <c r="AM1209" s="1">
        <v>1</v>
      </c>
      <c r="AN1209" s="1">
        <v>-0.21956524252891541</v>
      </c>
      <c r="AO1209" s="1">
        <v>2.737391471862793</v>
      </c>
      <c r="AP1209" s="1">
        <v>1</v>
      </c>
      <c r="AQ1209" s="1">
        <v>0</v>
      </c>
      <c r="AR1209" s="1">
        <v>0.15999999642372131</v>
      </c>
      <c r="AS1209" s="1">
        <v>111115</v>
      </c>
      <c r="AT1209">
        <f t="shared" si="1773"/>
        <v>0.50048721313476552</v>
      </c>
      <c r="AU1209">
        <f t="shared" si="1774"/>
        <v>9.378117746011149E-4</v>
      </c>
      <c r="AV1209">
        <f t="shared" si="1775"/>
        <v>305.72173919677732</v>
      </c>
      <c r="AW1209">
        <f t="shared" si="1776"/>
        <v>303.67919387817381</v>
      </c>
      <c r="AX1209">
        <f t="shared" si="1777"/>
        <v>319.84094988224751</v>
      </c>
      <c r="AY1209">
        <f t="shared" si="1778"/>
        <v>2.9728003933842122</v>
      </c>
      <c r="AZ1209">
        <f t="shared" si="1779"/>
        <v>4.9318024548603452</v>
      </c>
      <c r="BA1209">
        <f t="shared" si="1780"/>
        <v>49.470267757720819</v>
      </c>
      <c r="BB1209">
        <f t="shared" si="1781"/>
        <v>13.308536037750116</v>
      </c>
      <c r="BC1209">
        <f t="shared" si="1782"/>
        <v>31.550466537475586</v>
      </c>
      <c r="BD1209">
        <f t="shared" si="1783"/>
        <v>4.6549239908762399</v>
      </c>
      <c r="BE1209">
        <f t="shared" si="1784"/>
        <v>6.7449824936301653E-2</v>
      </c>
      <c r="BF1209">
        <f t="shared" si="1785"/>
        <v>3.6050445116242336</v>
      </c>
      <c r="BG1209">
        <f t="shared" si="1786"/>
        <v>4.2300556953888867E-2</v>
      </c>
      <c r="BH1209">
        <f t="shared" si="1787"/>
        <v>16.233073181818451</v>
      </c>
      <c r="BI1209">
        <f t="shared" si="1788"/>
        <v>0.66996607338764214</v>
      </c>
      <c r="BJ1209">
        <f t="shared" si="1789"/>
        <v>72.562049529023426</v>
      </c>
      <c r="BK1209">
        <f t="shared" si="1790"/>
        <v>241.52247773089272</v>
      </c>
      <c r="BL1209">
        <f t="shared" si="1791"/>
        <v>9.6221822298894512E-3</v>
      </c>
      <c r="BM1209" t="s">
        <v>3456</v>
      </c>
    </row>
    <row r="1210" spans="1:65" x14ac:dyDescent="0.2">
      <c r="A1210" s="1" t="s">
        <v>3567</v>
      </c>
      <c r="B1210" s="1" t="s">
        <v>971</v>
      </c>
      <c r="C1210" s="1" t="s">
        <v>1336</v>
      </c>
      <c r="D1210" s="1">
        <v>20160311</v>
      </c>
      <c r="E1210" s="1" t="s">
        <v>1339</v>
      </c>
      <c r="F1210" s="1" t="s">
        <v>630</v>
      </c>
      <c r="G1210" s="1" t="s">
        <v>3455</v>
      </c>
      <c r="H1210" s="1">
        <v>20160311</v>
      </c>
      <c r="J1210" s="1">
        <v>4</v>
      </c>
      <c r="K1210" s="1">
        <v>32.660099029541016</v>
      </c>
      <c r="L1210">
        <f t="shared" si="1764"/>
        <v>1.5922363940282891</v>
      </c>
      <c r="M1210">
        <f t="shared" si="1765"/>
        <v>131.04013861731994</v>
      </c>
      <c r="N1210" s="1">
        <v>171.38223266601562</v>
      </c>
      <c r="O1210">
        <f t="shared" si="1766"/>
        <v>1.0588372123823078</v>
      </c>
      <c r="P1210" s="1">
        <v>82.086006164550781</v>
      </c>
      <c r="Q1210" s="1">
        <v>30.567375183105469</v>
      </c>
      <c r="R1210" s="1">
        <v>1999.02099609375</v>
      </c>
      <c r="S1210" s="1">
        <v>99.691688537597656</v>
      </c>
      <c r="T1210">
        <f t="shared" si="1767"/>
        <v>7.0416439127305011E-2</v>
      </c>
      <c r="U1210">
        <f t="shared" si="1768"/>
        <v>2.8400000333786011</v>
      </c>
      <c r="V1210">
        <f t="shared" si="1769"/>
        <v>0.96765424684065537</v>
      </c>
      <c r="W1210" s="1">
        <v>503.00003305822611</v>
      </c>
      <c r="X1210" s="1">
        <v>0</v>
      </c>
      <c r="Y1210">
        <f t="shared" si="1770"/>
        <v>1.3435797763324464</v>
      </c>
      <c r="Z1210">
        <f t="shared" si="1771"/>
        <v>32.660099029541016</v>
      </c>
      <c r="AA1210" s="1">
        <v>6</v>
      </c>
      <c r="AB1210">
        <f t="shared" si="1772"/>
        <v>1.4200000166893005</v>
      </c>
      <c r="AC1210" s="1">
        <v>1</v>
      </c>
      <c r="AD1210" s="1">
        <v>30.049518585205078</v>
      </c>
      <c r="AE1210" s="1">
        <v>174.8956298828125</v>
      </c>
      <c r="AF1210" s="1">
        <v>34.376399993896484</v>
      </c>
      <c r="AG1210" s="1">
        <v>36.2401123046875</v>
      </c>
      <c r="AH1210" s="1">
        <v>77.864585876464844</v>
      </c>
      <c r="AI1210" s="1">
        <v>300.23507690429688</v>
      </c>
      <c r="AJ1210" s="1">
        <v>943.37030029296875</v>
      </c>
      <c r="AK1210" s="1">
        <v>6.1853179931640625</v>
      </c>
      <c r="AL1210" s="1">
        <v>-0.26465260982513428</v>
      </c>
      <c r="AM1210" s="1">
        <v>1</v>
      </c>
      <c r="AN1210" s="1">
        <v>-0.21956524252891541</v>
      </c>
      <c r="AO1210" s="1">
        <v>2.737391471862793</v>
      </c>
      <c r="AP1210" s="1">
        <v>1</v>
      </c>
      <c r="AQ1210" s="1">
        <v>0</v>
      </c>
      <c r="AR1210" s="1">
        <v>0.15999999642372131</v>
      </c>
      <c r="AS1210" s="1">
        <v>111115</v>
      </c>
      <c r="AT1210">
        <f t="shared" si="1773"/>
        <v>0.50039179484049479</v>
      </c>
      <c r="AU1210">
        <f t="shared" si="1774"/>
        <v>9.6765424684065542E-4</v>
      </c>
      <c r="AV1210">
        <f t="shared" si="1775"/>
        <v>305.81009902954099</v>
      </c>
      <c r="AW1210">
        <f t="shared" si="1776"/>
        <v>303.71737518310545</v>
      </c>
      <c r="AX1210">
        <f t="shared" si="1777"/>
        <v>319.84335222594382</v>
      </c>
      <c r="AY1210">
        <f t="shared" si="1778"/>
        <v>2.949673418906237</v>
      </c>
      <c r="AZ1210">
        <f t="shared" si="1779"/>
        <v>4.9564177647789132</v>
      </c>
      <c r="BA1210">
        <f t="shared" si="1780"/>
        <v>49.71746228282263</v>
      </c>
      <c r="BB1210">
        <f t="shared" si="1781"/>
        <v>13.47734997813513</v>
      </c>
      <c r="BC1210">
        <f t="shared" si="1782"/>
        <v>31.613737106323242</v>
      </c>
      <c r="BD1210">
        <f t="shared" si="1783"/>
        <v>4.6716752008287745</v>
      </c>
      <c r="BE1210">
        <f t="shared" si="1784"/>
        <v>6.8712739692460847E-2</v>
      </c>
      <c r="BF1210">
        <f t="shared" si="1785"/>
        <v>3.6128379884464668</v>
      </c>
      <c r="BG1210">
        <f t="shared" si="1786"/>
        <v>4.3095346956598293E-2</v>
      </c>
      <c r="BH1210">
        <f t="shared" si="1787"/>
        <v>13.063612684961484</v>
      </c>
      <c r="BI1210">
        <f t="shared" si="1788"/>
        <v>0.76460748922956845</v>
      </c>
      <c r="BJ1210">
        <f t="shared" si="1789"/>
        <v>72.360053728317382</v>
      </c>
      <c r="BK1210">
        <f t="shared" si="1790"/>
        <v>170.62535974113013</v>
      </c>
      <c r="BL1210">
        <f t="shared" si="1791"/>
        <v>6.7524728560203777E-3</v>
      </c>
      <c r="BM1210" t="s">
        <v>3456</v>
      </c>
    </row>
    <row r="1211" spans="1:65" x14ac:dyDescent="0.2">
      <c r="A1211" s="1" t="s">
        <v>3567</v>
      </c>
      <c r="B1211" s="1" t="s">
        <v>971</v>
      </c>
      <c r="C1211" s="1" t="s">
        <v>1336</v>
      </c>
      <c r="D1211" s="1">
        <v>20160311</v>
      </c>
      <c r="E1211" s="1" t="s">
        <v>1340</v>
      </c>
      <c r="F1211" s="1" t="s">
        <v>630</v>
      </c>
      <c r="G1211" s="1" t="s">
        <v>3455</v>
      </c>
      <c r="H1211" s="1">
        <v>20160311</v>
      </c>
      <c r="J1211" s="1">
        <v>5</v>
      </c>
      <c r="K1211" s="1">
        <v>32.796634674072266</v>
      </c>
      <c r="L1211">
        <f t="shared" si="1764"/>
        <v>-0.12161547450369126</v>
      </c>
      <c r="M1211">
        <f t="shared" si="1765"/>
        <v>100.3342313220214</v>
      </c>
      <c r="N1211" s="1">
        <v>99.850448608398438</v>
      </c>
      <c r="O1211">
        <f t="shared" si="1766"/>
        <v>1.0720037823917621</v>
      </c>
      <c r="P1211" s="1">
        <v>82.102439880371094</v>
      </c>
      <c r="Q1211" s="1">
        <v>30.624822616577148</v>
      </c>
      <c r="R1211" s="1">
        <v>1998.6339111328125</v>
      </c>
      <c r="S1211" s="1">
        <v>99.692054748535156</v>
      </c>
      <c r="T1211">
        <f t="shared" si="1767"/>
        <v>7.164623084517624E-2</v>
      </c>
      <c r="U1211">
        <f t="shared" si="1768"/>
        <v>2.8400000333786011</v>
      </c>
      <c r="V1211">
        <f t="shared" si="1769"/>
        <v>1.003176415840513</v>
      </c>
      <c r="W1211" s="1">
        <v>585.00003305822611</v>
      </c>
      <c r="X1211" s="1">
        <v>0</v>
      </c>
      <c r="Y1211">
        <f t="shared" si="1770"/>
        <v>1.3692118227947234</v>
      </c>
      <c r="Z1211">
        <f t="shared" si="1771"/>
        <v>32.796634674072266</v>
      </c>
      <c r="AA1211" s="1">
        <v>6</v>
      </c>
      <c r="AB1211">
        <f t="shared" si="1772"/>
        <v>1.4200000166893005</v>
      </c>
      <c r="AC1211" s="1">
        <v>1</v>
      </c>
      <c r="AD1211" s="1">
        <v>30.052175521850586</v>
      </c>
      <c r="AE1211" s="1">
        <v>99.807594299316406</v>
      </c>
      <c r="AF1211" s="1">
        <v>34.434989929199219</v>
      </c>
      <c r="AG1211" s="1">
        <v>36.366512298583984</v>
      </c>
      <c r="AH1211" s="1">
        <v>77.741767883300781</v>
      </c>
      <c r="AI1211" s="1">
        <v>300.28988647460938</v>
      </c>
      <c r="AJ1211" s="1">
        <v>1242.3140869140625</v>
      </c>
      <c r="AK1211" s="1">
        <v>5.8860526084899902</v>
      </c>
      <c r="AL1211" s="1">
        <v>-0.26141089200973511</v>
      </c>
      <c r="AM1211" s="1">
        <v>1</v>
      </c>
      <c r="AN1211" s="1">
        <v>-0.21956524252891541</v>
      </c>
      <c r="AO1211" s="1">
        <v>2.737391471862793</v>
      </c>
      <c r="AP1211" s="1">
        <v>1</v>
      </c>
      <c r="AQ1211" s="1">
        <v>0</v>
      </c>
      <c r="AR1211" s="1">
        <v>0.15999999642372131</v>
      </c>
      <c r="AS1211" s="1">
        <v>111115</v>
      </c>
      <c r="AT1211">
        <f t="shared" si="1773"/>
        <v>0.50048314412434891</v>
      </c>
      <c r="AU1211">
        <f t="shared" si="1774"/>
        <v>1.003176415840513E-3</v>
      </c>
      <c r="AV1211">
        <f t="shared" si="1775"/>
        <v>305.94663467407224</v>
      </c>
      <c r="AW1211">
        <f t="shared" si="1776"/>
        <v>303.77482261657713</v>
      </c>
      <c r="AX1211">
        <f t="shared" si="1777"/>
        <v>319.78141863357814</v>
      </c>
      <c r="AY1211">
        <f t="shared" si="1778"/>
        <v>2.9184151378240535</v>
      </c>
      <c r="AZ1211">
        <f t="shared" si="1779"/>
        <v>4.994664157878435</v>
      </c>
      <c r="BA1211">
        <f t="shared" si="1780"/>
        <v>50.100924998256438</v>
      </c>
      <c r="BB1211">
        <f t="shared" si="1781"/>
        <v>13.734412699672454</v>
      </c>
      <c r="BC1211">
        <f t="shared" si="1782"/>
        <v>31.710728645324707</v>
      </c>
      <c r="BD1211">
        <f t="shared" si="1783"/>
        <v>4.6974561174754736</v>
      </c>
      <c r="BE1211">
        <f t="shared" si="1784"/>
        <v>6.9883248007118898E-2</v>
      </c>
      <c r="BF1211">
        <f t="shared" si="1785"/>
        <v>3.6254523350837116</v>
      </c>
      <c r="BG1211">
        <f t="shared" si="1786"/>
        <v>4.383207387775407E-2</v>
      </c>
      <c r="BH1211">
        <f t="shared" si="1787"/>
        <v>10.002525682107148</v>
      </c>
      <c r="BI1211">
        <f t="shared" si="1788"/>
        <v>1.0048450730103407</v>
      </c>
      <c r="BJ1211">
        <f t="shared" si="1789"/>
        <v>72.052805248222569</v>
      </c>
      <c r="BK1211">
        <f t="shared" si="1790"/>
        <v>99.908258780458425</v>
      </c>
      <c r="BL1211">
        <f t="shared" si="1791"/>
        <v>-8.7707825224340639E-4</v>
      </c>
      <c r="BM1211" t="s">
        <v>3456</v>
      </c>
    </row>
    <row r="1212" spans="1:65" x14ac:dyDescent="0.2">
      <c r="A1212" s="1" t="s">
        <v>3567</v>
      </c>
      <c r="B1212" s="1" t="s">
        <v>971</v>
      </c>
      <c r="C1212" s="1" t="s">
        <v>1336</v>
      </c>
      <c r="D1212" s="1">
        <v>20160311</v>
      </c>
      <c r="E1212" s="1" t="s">
        <v>1341</v>
      </c>
      <c r="F1212" s="1" t="s">
        <v>630</v>
      </c>
      <c r="G1212" s="1" t="s">
        <v>3455</v>
      </c>
      <c r="H1212" s="1">
        <v>20160311</v>
      </c>
      <c r="J1212" s="1">
        <v>6</v>
      </c>
      <c r="K1212" s="1">
        <v>32.909366607666016</v>
      </c>
      <c r="L1212">
        <f t="shared" si="1764"/>
        <v>-0.79759511256798987</v>
      </c>
      <c r="M1212">
        <f t="shared" si="1765"/>
        <v>83.355696482338843</v>
      </c>
      <c r="N1212" s="1">
        <v>67.336189270019531</v>
      </c>
      <c r="O1212">
        <f t="shared" si="1766"/>
        <v>1.0788926734237116</v>
      </c>
      <c r="P1212" s="1">
        <v>82.203125</v>
      </c>
      <c r="Q1212" s="1">
        <v>30.674797058105469</v>
      </c>
      <c r="R1212" s="1">
        <v>1999.188720703125</v>
      </c>
      <c r="S1212" s="1">
        <v>99.689918518066406</v>
      </c>
      <c r="T1212">
        <f t="shared" si="1767"/>
        <v>7.3422961756582139E-2</v>
      </c>
      <c r="U1212">
        <f t="shared" si="1768"/>
        <v>2.8400000333786011</v>
      </c>
      <c r="V1212">
        <f t="shared" si="1769"/>
        <v>1.0404166007129114</v>
      </c>
      <c r="W1212" s="1">
        <v>667.00003305822611</v>
      </c>
      <c r="X1212" s="1">
        <v>0</v>
      </c>
      <c r="Y1212">
        <f t="shared" si="1770"/>
        <v>1.386152917773622</v>
      </c>
      <c r="Z1212">
        <f t="shared" si="1771"/>
        <v>32.909366607666016</v>
      </c>
      <c r="AA1212" s="1">
        <v>6</v>
      </c>
      <c r="AB1212">
        <f t="shared" si="1772"/>
        <v>1.4200000166893005</v>
      </c>
      <c r="AC1212" s="1">
        <v>1</v>
      </c>
      <c r="AD1212" s="1">
        <v>30.049898147583008</v>
      </c>
      <c r="AE1212" s="1">
        <v>65.882347106933594</v>
      </c>
      <c r="AF1212" s="1">
        <v>34.512908935546875</v>
      </c>
      <c r="AG1212" s="1">
        <v>36.516059875488281</v>
      </c>
      <c r="AH1212" s="1">
        <v>77.693733215332031</v>
      </c>
      <c r="AI1212" s="1">
        <v>300.25436401367188</v>
      </c>
      <c r="AJ1212" s="1">
        <v>927.6341552734375</v>
      </c>
      <c r="AK1212" s="1">
        <v>5.814582347869873</v>
      </c>
      <c r="AL1212" s="1">
        <v>-0.25773143768310547</v>
      </c>
      <c r="AM1212" s="1">
        <v>1</v>
      </c>
      <c r="AN1212" s="1">
        <v>-0.21956524252891541</v>
      </c>
      <c r="AO1212" s="1">
        <v>2.737391471862793</v>
      </c>
      <c r="AP1212" s="1">
        <v>1</v>
      </c>
      <c r="AQ1212" s="1">
        <v>0</v>
      </c>
      <c r="AR1212" s="1">
        <v>0.15999999642372131</v>
      </c>
      <c r="AS1212" s="1">
        <v>111115</v>
      </c>
      <c r="AT1212">
        <f t="shared" si="1773"/>
        <v>0.50042394002278645</v>
      </c>
      <c r="AU1212">
        <f t="shared" si="1774"/>
        <v>1.0404166007129114E-3</v>
      </c>
      <c r="AV1212">
        <f t="shared" si="1775"/>
        <v>306.05936660766599</v>
      </c>
      <c r="AW1212">
        <f t="shared" si="1776"/>
        <v>303.82479705810545</v>
      </c>
      <c r="AX1212">
        <f t="shared" si="1777"/>
        <v>319.87018816284399</v>
      </c>
      <c r="AY1212">
        <f t="shared" si="1778"/>
        <v>2.8905101843928849</v>
      </c>
      <c r="AZ1212">
        <f t="shared" si="1779"/>
        <v>5.0264359513618828</v>
      </c>
      <c r="BA1212">
        <f t="shared" si="1780"/>
        <v>50.420704782208865</v>
      </c>
      <c r="BB1212">
        <f t="shared" si="1781"/>
        <v>13.904644906720584</v>
      </c>
      <c r="BC1212">
        <f t="shared" si="1782"/>
        <v>31.792081832885742</v>
      </c>
      <c r="BD1212">
        <f t="shared" si="1783"/>
        <v>4.7191757070119724</v>
      </c>
      <c r="BE1212">
        <f t="shared" si="1784"/>
        <v>7.1572584615291548E-2</v>
      </c>
      <c r="BF1212">
        <f t="shared" si="1785"/>
        <v>3.6402830335882608</v>
      </c>
      <c r="BG1212">
        <f t="shared" si="1786"/>
        <v>4.4895509785105259E-2</v>
      </c>
      <c r="BH1212">
        <f t="shared" si="1787"/>
        <v>8.3097225903410354</v>
      </c>
      <c r="BI1212">
        <f t="shared" si="1788"/>
        <v>1.2379033828017911</v>
      </c>
      <c r="BJ1212">
        <f t="shared" si="1789"/>
        <v>71.896108382888201</v>
      </c>
      <c r="BK1212">
        <f t="shared" si="1790"/>
        <v>67.71532778738279</v>
      </c>
      <c r="BL1212">
        <f t="shared" si="1791"/>
        <v>-8.4683906188717985E-3</v>
      </c>
      <c r="BM1212" t="s">
        <v>3456</v>
      </c>
    </row>
    <row r="1213" spans="1:65" x14ac:dyDescent="0.2">
      <c r="A1213" s="1" t="s">
        <v>3567</v>
      </c>
      <c r="B1213" s="1" t="s">
        <v>971</v>
      </c>
      <c r="C1213" s="1" t="s">
        <v>1336</v>
      </c>
      <c r="D1213" s="1">
        <v>20160311</v>
      </c>
      <c r="E1213" s="1" t="s">
        <v>1342</v>
      </c>
      <c r="F1213" s="1" t="s">
        <v>630</v>
      </c>
      <c r="G1213" s="1" t="s">
        <v>3455</v>
      </c>
      <c r="H1213" s="1">
        <v>20160311</v>
      </c>
      <c r="J1213" s="1">
        <v>7</v>
      </c>
      <c r="K1213" s="1">
        <v>33.154285430908203</v>
      </c>
      <c r="L1213">
        <f t="shared" si="1764"/>
        <v>-1.0079045584928028</v>
      </c>
      <c r="M1213">
        <f t="shared" si="1765"/>
        <v>69.381203283073702</v>
      </c>
      <c r="N1213" s="1">
        <v>48.895050048828125</v>
      </c>
      <c r="O1213">
        <f t="shared" si="1766"/>
        <v>1.0959863199119591</v>
      </c>
      <c r="P1213" s="1">
        <v>82.37518310546875</v>
      </c>
      <c r="Q1213" s="1">
        <v>30.784416198730469</v>
      </c>
      <c r="R1213" s="1">
        <v>1999.2181396484375</v>
      </c>
      <c r="S1213" s="1">
        <v>99.694252014160156</v>
      </c>
      <c r="T1213">
        <f t="shared" si="1767"/>
        <v>7.5323471547023596E-2</v>
      </c>
      <c r="U1213">
        <f t="shared" si="1768"/>
        <v>2.8400000333786011</v>
      </c>
      <c r="V1213">
        <f t="shared" si="1769"/>
        <v>1.0972630197423463</v>
      </c>
      <c r="W1213" s="1">
        <v>809.00003305822611</v>
      </c>
      <c r="X1213" s="1">
        <v>0</v>
      </c>
      <c r="Y1213">
        <f t="shared" si="1770"/>
        <v>1.4252497499146717</v>
      </c>
      <c r="Z1213">
        <f t="shared" si="1771"/>
        <v>33.154285430908203</v>
      </c>
      <c r="AA1213" s="1">
        <v>6</v>
      </c>
      <c r="AB1213">
        <f t="shared" si="1772"/>
        <v>1.4200000166893005</v>
      </c>
      <c r="AC1213" s="1">
        <v>1</v>
      </c>
      <c r="AD1213" s="1">
        <v>30.049236297607422</v>
      </c>
      <c r="AE1213" s="1">
        <v>46.987453460693359</v>
      </c>
      <c r="AF1213" s="1">
        <v>34.708061218261719</v>
      </c>
      <c r="AG1213" s="1">
        <v>36.820774078369141</v>
      </c>
      <c r="AH1213" s="1">
        <v>77.648635864257812</v>
      </c>
      <c r="AI1213" s="1">
        <v>300.14328002929688</v>
      </c>
      <c r="AJ1213" s="1">
        <v>1261.1431884765625</v>
      </c>
      <c r="AK1213" s="1">
        <v>5.9030861854553223</v>
      </c>
      <c r="AL1213" s="1">
        <v>-0.24432182312011719</v>
      </c>
      <c r="AM1213" s="1">
        <v>1</v>
      </c>
      <c r="AN1213" s="1">
        <v>-0.21956524252891541</v>
      </c>
      <c r="AO1213" s="1">
        <v>2.737391471862793</v>
      </c>
      <c r="AP1213" s="1">
        <v>1</v>
      </c>
      <c r="AQ1213" s="1">
        <v>0</v>
      </c>
      <c r="AR1213" s="1">
        <v>0.15999999642372131</v>
      </c>
      <c r="AS1213" s="1">
        <v>111135</v>
      </c>
      <c r="AT1213">
        <f t="shared" si="1773"/>
        <v>0.50023880004882804</v>
      </c>
      <c r="AU1213">
        <f t="shared" si="1774"/>
        <v>1.0972630197423462E-3</v>
      </c>
      <c r="AV1213">
        <f t="shared" si="1775"/>
        <v>306.30428543090818</v>
      </c>
      <c r="AW1213">
        <f t="shared" si="1776"/>
        <v>303.93441619873045</v>
      </c>
      <c r="AX1213">
        <f t="shared" si="1777"/>
        <v>319.87489519398878</v>
      </c>
      <c r="AY1213">
        <f t="shared" si="1778"/>
        <v>2.8402372194856866</v>
      </c>
      <c r="AZ1213">
        <f t="shared" si="1779"/>
        <v>5.0960692802400605</v>
      </c>
      <c r="BA1213">
        <f t="shared" si="1780"/>
        <v>51.116981945119932</v>
      </c>
      <c r="BB1213">
        <f t="shared" si="1781"/>
        <v>14.296207866750791</v>
      </c>
      <c r="BC1213">
        <f t="shared" si="1782"/>
        <v>31.969350814819336</v>
      </c>
      <c r="BD1213">
        <f t="shared" si="1783"/>
        <v>4.7668058502373478</v>
      </c>
      <c r="BE1213">
        <f t="shared" si="1784"/>
        <v>7.3377332342812018E-2</v>
      </c>
      <c r="BF1213">
        <f t="shared" si="1785"/>
        <v>3.6708195303253888</v>
      </c>
      <c r="BG1213">
        <f t="shared" si="1786"/>
        <v>4.6031798564751064E-2</v>
      </c>
      <c r="BH1213">
        <f t="shared" si="1787"/>
        <v>6.9169071651484257</v>
      </c>
      <c r="BI1213">
        <f t="shared" si="1788"/>
        <v>1.4189821508268723</v>
      </c>
      <c r="BJ1213">
        <f t="shared" si="1789"/>
        <v>71.50194563017908</v>
      </c>
      <c r="BK1213">
        <f t="shared" si="1790"/>
        <v>49.374159604452515</v>
      </c>
      <c r="BL1213">
        <f t="shared" si="1791"/>
        <v>-1.4596124272110768E-2</v>
      </c>
      <c r="BM1213" t="s">
        <v>3456</v>
      </c>
    </row>
    <row r="1214" spans="1:65" x14ac:dyDescent="0.2">
      <c r="A1214" s="1" t="s">
        <v>3567</v>
      </c>
      <c r="B1214" s="1" t="s">
        <v>971</v>
      </c>
      <c r="C1214" s="1" t="s">
        <v>1336</v>
      </c>
      <c r="D1214" s="1">
        <v>20160311</v>
      </c>
      <c r="E1214" s="1" t="s">
        <v>1343</v>
      </c>
      <c r="F1214" s="1" t="s">
        <v>630</v>
      </c>
      <c r="G1214" s="1" t="s">
        <v>3455</v>
      </c>
      <c r="H1214" s="1">
        <v>20160311</v>
      </c>
      <c r="J1214" s="1">
        <v>8</v>
      </c>
      <c r="K1214" s="1">
        <v>33.224712371826172</v>
      </c>
      <c r="L1214">
        <f t="shared" si="1764"/>
        <v>7.2123916572622999</v>
      </c>
      <c r="M1214">
        <f t="shared" si="1765"/>
        <v>217.48868296323104</v>
      </c>
      <c r="N1214" s="1">
        <v>384.63604736328125</v>
      </c>
      <c r="O1214">
        <f t="shared" si="1766"/>
        <v>1.0894963350023019</v>
      </c>
      <c r="P1214" s="1">
        <v>82.658004760742188</v>
      </c>
      <c r="Q1214" s="1">
        <v>30.829517364501953</v>
      </c>
      <c r="R1214" s="1">
        <v>1999.403076171875</v>
      </c>
      <c r="S1214" s="1">
        <v>99.694541931152344</v>
      </c>
      <c r="T1214">
        <f t="shared" si="1767"/>
        <v>7.3737256094502851E-2</v>
      </c>
      <c r="U1214">
        <f t="shared" si="1768"/>
        <v>2.8400000333786011</v>
      </c>
      <c r="V1214">
        <f t="shared" si="1769"/>
        <v>1.0735257904790951</v>
      </c>
      <c r="W1214" s="1">
        <v>939.00003305822611</v>
      </c>
      <c r="X1214" s="1">
        <v>0</v>
      </c>
      <c r="Y1214">
        <f t="shared" si="1770"/>
        <v>1.4233270176819346</v>
      </c>
      <c r="Z1214">
        <f t="shared" si="1771"/>
        <v>33.224712371826172</v>
      </c>
      <c r="AA1214" s="1">
        <v>6</v>
      </c>
      <c r="AB1214">
        <f t="shared" si="1772"/>
        <v>1.4200000166893005</v>
      </c>
      <c r="AC1214" s="1">
        <v>1</v>
      </c>
      <c r="AD1214" s="1">
        <v>30.050067901611328</v>
      </c>
      <c r="AE1214" s="1">
        <v>399.8741455078125</v>
      </c>
      <c r="AF1214" s="1">
        <v>34.976528167724609</v>
      </c>
      <c r="AG1214" s="1">
        <v>37.042350769042969</v>
      </c>
      <c r="AH1214" s="1">
        <v>78.048233032226562</v>
      </c>
      <c r="AI1214" s="1">
        <v>300.2464599609375</v>
      </c>
      <c r="AJ1214" s="1">
        <v>1199.2353515625</v>
      </c>
      <c r="AK1214" s="1">
        <v>8.7283973693847656</v>
      </c>
      <c r="AL1214" s="1">
        <v>-0.23638744652271271</v>
      </c>
      <c r="AM1214" s="1">
        <v>1</v>
      </c>
      <c r="AN1214" s="1">
        <v>-0.21956524252891541</v>
      </c>
      <c r="AO1214" s="1">
        <v>2.737391471862793</v>
      </c>
      <c r="AP1214" s="1">
        <v>1</v>
      </c>
      <c r="AQ1214" s="1">
        <v>0</v>
      </c>
      <c r="AR1214" s="1">
        <v>0.15999999642372131</v>
      </c>
      <c r="AS1214" s="1">
        <v>111115</v>
      </c>
      <c r="AT1214">
        <f t="shared" si="1773"/>
        <v>0.50041076660156247</v>
      </c>
      <c r="AU1214">
        <f t="shared" si="1774"/>
        <v>1.073525790479095E-3</v>
      </c>
      <c r="AV1214">
        <f t="shared" si="1775"/>
        <v>306.37471237182615</v>
      </c>
      <c r="AW1214">
        <f t="shared" si="1776"/>
        <v>303.97951736450193</v>
      </c>
      <c r="AX1214">
        <f t="shared" si="1777"/>
        <v>319.90448503707739</v>
      </c>
      <c r="AY1214">
        <f t="shared" si="1778"/>
        <v>2.8487340243783876</v>
      </c>
      <c r="AZ1214">
        <f t="shared" si="1779"/>
        <v>5.116247209654742</v>
      </c>
      <c r="BA1214">
        <f t="shared" si="1780"/>
        <v>51.31923082798204</v>
      </c>
      <c r="BB1214">
        <f t="shared" si="1781"/>
        <v>14.276880058939071</v>
      </c>
      <c r="BC1214">
        <f t="shared" si="1782"/>
        <v>32.027114868164062</v>
      </c>
      <c r="BD1214">
        <f t="shared" si="1783"/>
        <v>4.7824165269751093</v>
      </c>
      <c r="BE1214">
        <f t="shared" si="1784"/>
        <v>7.187120490451053E-2</v>
      </c>
      <c r="BF1214">
        <f t="shared" si="1785"/>
        <v>3.6929201919728074</v>
      </c>
      <c r="BG1214">
        <f t="shared" si="1786"/>
        <v>4.508350997848834E-2</v>
      </c>
      <c r="BH1214">
        <f t="shared" si="1787"/>
        <v>21.682434623228936</v>
      </c>
      <c r="BI1214">
        <f t="shared" si="1788"/>
        <v>0.56544019847889404</v>
      </c>
      <c r="BJ1214">
        <f t="shared" si="1789"/>
        <v>71.630912210709184</v>
      </c>
      <c r="BK1214">
        <f t="shared" si="1790"/>
        <v>381.20762179184885</v>
      </c>
      <c r="BL1214">
        <f t="shared" si="1791"/>
        <v>1.3552462335412147E-2</v>
      </c>
      <c r="BM1214" t="s">
        <v>3456</v>
      </c>
    </row>
    <row r="1215" spans="1:65" x14ac:dyDescent="0.2">
      <c r="A1215" s="1" t="s">
        <v>3567</v>
      </c>
      <c r="B1215" s="1" t="s">
        <v>971</v>
      </c>
      <c r="C1215" s="1" t="s">
        <v>1336</v>
      </c>
      <c r="D1215" s="1">
        <v>20160311</v>
      </c>
      <c r="E1215" s="1" t="s">
        <v>579</v>
      </c>
      <c r="F1215" s="1" t="s">
        <v>630</v>
      </c>
      <c r="G1215" s="1" t="s">
        <v>3455</v>
      </c>
      <c r="H1215" s="1">
        <v>20160311</v>
      </c>
      <c r="J1215" s="1">
        <v>9</v>
      </c>
      <c r="K1215" s="1">
        <v>33.337329864501953</v>
      </c>
      <c r="L1215">
        <f t="shared" si="1764"/>
        <v>6.8927612161133025</v>
      </c>
      <c r="M1215">
        <f t="shared" si="1765"/>
        <v>222.4058518553891</v>
      </c>
      <c r="N1215" s="1">
        <v>385.38766479492188</v>
      </c>
      <c r="O1215">
        <f t="shared" si="1766"/>
        <v>1.0941571097212872</v>
      </c>
      <c r="P1215" s="1">
        <v>82.822662353515625</v>
      </c>
      <c r="Q1215" s="1">
        <v>30.872348785400391</v>
      </c>
      <c r="R1215" s="1">
        <v>1999.03759765625</v>
      </c>
      <c r="S1215" s="1">
        <v>99.69781494140625</v>
      </c>
      <c r="T1215">
        <f t="shared" si="1767"/>
        <v>7.239487926814013E-2</v>
      </c>
      <c r="U1215">
        <f t="shared" si="1768"/>
        <v>2.8400000333786011</v>
      </c>
      <c r="V1215">
        <f t="shared" si="1769"/>
        <v>1.0665553523684983</v>
      </c>
      <c r="W1215" s="1">
        <v>1021.0000330582261</v>
      </c>
      <c r="X1215" s="1">
        <v>0</v>
      </c>
      <c r="Y1215">
        <f t="shared" si="1770"/>
        <v>1.4393229519652948</v>
      </c>
      <c r="Z1215">
        <f t="shared" si="1771"/>
        <v>33.337329864501953</v>
      </c>
      <c r="AA1215" s="1">
        <v>6</v>
      </c>
      <c r="AB1215">
        <f t="shared" si="1772"/>
        <v>1.4200000166893005</v>
      </c>
      <c r="AC1215" s="1">
        <v>1</v>
      </c>
      <c r="AD1215" s="1">
        <v>30.04583740234375</v>
      </c>
      <c r="AE1215" s="1">
        <v>399.98410034179688</v>
      </c>
      <c r="AF1215" s="1">
        <v>35.153598785400391</v>
      </c>
      <c r="AG1215" s="1">
        <v>37.205776214599609</v>
      </c>
      <c r="AH1215" s="1">
        <v>78.254371643066406</v>
      </c>
      <c r="AI1215" s="1">
        <v>300.22940063476562</v>
      </c>
      <c r="AJ1215" s="1">
        <v>1239.9208984375</v>
      </c>
      <c r="AK1215" s="1">
        <v>8.7388877868652344</v>
      </c>
      <c r="AL1215" s="1">
        <v>-0.22955875098705292</v>
      </c>
      <c r="AM1215" s="1">
        <v>1</v>
      </c>
      <c r="AN1215" s="1">
        <v>-0.21956524252891541</v>
      </c>
      <c r="AO1215" s="1">
        <v>2.737391471862793</v>
      </c>
      <c r="AP1215" s="1">
        <v>1</v>
      </c>
      <c r="AQ1215" s="1">
        <v>0</v>
      </c>
      <c r="AR1215" s="1">
        <v>0.15999999642372131</v>
      </c>
      <c r="AS1215" s="1">
        <v>111115</v>
      </c>
      <c r="AT1215">
        <f t="shared" si="1773"/>
        <v>0.500382334391276</v>
      </c>
      <c r="AU1215">
        <f t="shared" si="1774"/>
        <v>1.0665553523684984E-3</v>
      </c>
      <c r="AV1215">
        <f t="shared" si="1775"/>
        <v>306.48732986450193</v>
      </c>
      <c r="AW1215">
        <f t="shared" si="1776"/>
        <v>304.02234878540037</v>
      </c>
      <c r="AX1215">
        <f t="shared" si="1777"/>
        <v>319.84600847588445</v>
      </c>
      <c r="AY1215">
        <f t="shared" si="1778"/>
        <v>2.8409131888589347</v>
      </c>
      <c r="AZ1215">
        <f t="shared" si="1779"/>
        <v>5.1486575437598212</v>
      </c>
      <c r="BA1215">
        <f t="shared" si="1780"/>
        <v>51.642631754625285</v>
      </c>
      <c r="BB1215">
        <f t="shared" si="1781"/>
        <v>14.436855540025675</v>
      </c>
      <c r="BC1215">
        <f t="shared" si="1782"/>
        <v>32.104839324951172</v>
      </c>
      <c r="BD1215">
        <f t="shared" si="1783"/>
        <v>4.8034917015158136</v>
      </c>
      <c r="BE1215">
        <f t="shared" si="1784"/>
        <v>7.0595322991795162E-2</v>
      </c>
      <c r="BF1215">
        <f t="shared" si="1785"/>
        <v>3.7093345917945264</v>
      </c>
      <c r="BG1215">
        <f t="shared" si="1786"/>
        <v>4.4280302201264256E-2</v>
      </c>
      <c r="BH1215">
        <f t="shared" si="1787"/>
        <v>22.173377460164396</v>
      </c>
      <c r="BI1215">
        <f t="shared" si="1788"/>
        <v>0.57709644644111524</v>
      </c>
      <c r="BJ1215">
        <f t="shared" si="1789"/>
        <v>71.472271994146112</v>
      </c>
      <c r="BK1215">
        <f t="shared" si="1790"/>
        <v>382.1111762271795</v>
      </c>
      <c r="BL1215">
        <f t="shared" si="1791"/>
        <v>1.2892616994166575E-2</v>
      </c>
      <c r="BM1215" t="s">
        <v>3456</v>
      </c>
    </row>
    <row r="1216" spans="1:65" x14ac:dyDescent="0.2">
      <c r="A1216" s="1" t="s">
        <v>3567</v>
      </c>
      <c r="B1216" s="1" t="s">
        <v>971</v>
      </c>
      <c r="C1216" s="1" t="s">
        <v>1336</v>
      </c>
      <c r="D1216" s="1">
        <v>20160311</v>
      </c>
      <c r="E1216" s="1" t="s">
        <v>1344</v>
      </c>
      <c r="F1216" s="1" t="s">
        <v>630</v>
      </c>
      <c r="G1216" s="1" t="s">
        <v>3455</v>
      </c>
      <c r="H1216" s="1">
        <v>20160311</v>
      </c>
      <c r="J1216" s="1">
        <v>10</v>
      </c>
      <c r="K1216" s="1">
        <v>33.386974334716797</v>
      </c>
      <c r="L1216">
        <f t="shared" si="1764"/>
        <v>6.4492747305259934</v>
      </c>
      <c r="M1216">
        <f t="shared" si="1765"/>
        <v>220.0643478876091</v>
      </c>
      <c r="N1216" s="1">
        <v>386.40731811523438</v>
      </c>
      <c r="O1216">
        <f t="shared" si="1766"/>
        <v>1.1011231436058848</v>
      </c>
      <c r="P1216" s="1">
        <v>82.811286926269531</v>
      </c>
      <c r="Q1216" s="1">
        <v>30.876201629638672</v>
      </c>
      <c r="R1216" s="1">
        <v>2000.6278076171875</v>
      </c>
      <c r="S1216" s="1">
        <v>99.697166442871094</v>
      </c>
      <c r="T1216">
        <f t="shared" si="1767"/>
        <v>6.6208398194460755E-2</v>
      </c>
      <c r="U1216">
        <f t="shared" si="1768"/>
        <v>2.8400000333786011</v>
      </c>
      <c r="V1216">
        <f t="shared" si="1769"/>
        <v>0.98710602465434294</v>
      </c>
      <c r="W1216" s="1">
        <v>1103.0000330582261</v>
      </c>
      <c r="X1216" s="1">
        <v>0</v>
      </c>
      <c r="Y1216">
        <f t="shared" si="1770"/>
        <v>1.4533612186611142</v>
      </c>
      <c r="Z1216">
        <f t="shared" si="1771"/>
        <v>33.386974334716797</v>
      </c>
      <c r="AA1216" s="1">
        <v>6</v>
      </c>
      <c r="AB1216">
        <f t="shared" si="1772"/>
        <v>1.4200000166893005</v>
      </c>
      <c r="AC1216" s="1">
        <v>1</v>
      </c>
      <c r="AD1216" s="1">
        <v>30.046770095825195</v>
      </c>
      <c r="AE1216" s="1">
        <v>400.05728149414062</v>
      </c>
      <c r="AF1216" s="1">
        <v>35.309921264648438</v>
      </c>
      <c r="AG1216" s="1">
        <v>37.209083557128906</v>
      </c>
      <c r="AH1216" s="1">
        <v>78.584564208984375</v>
      </c>
      <c r="AI1216" s="1">
        <v>300.2513427734375</v>
      </c>
      <c r="AJ1216" s="1">
        <v>935.7470703125</v>
      </c>
      <c r="AK1216" s="1">
        <v>8.7929821014404297</v>
      </c>
      <c r="AL1216" s="1">
        <v>-0.22498683631420135</v>
      </c>
      <c r="AM1216" s="1">
        <v>1</v>
      </c>
      <c r="AN1216" s="1">
        <v>-0.21956524252891541</v>
      </c>
      <c r="AO1216" s="1">
        <v>2.737391471862793</v>
      </c>
      <c r="AP1216" s="1">
        <v>1</v>
      </c>
      <c r="AQ1216" s="1">
        <v>0</v>
      </c>
      <c r="AR1216" s="1">
        <v>0.15999999642372131</v>
      </c>
      <c r="AS1216" s="1">
        <v>111115</v>
      </c>
      <c r="AT1216">
        <f t="shared" si="1773"/>
        <v>0.5004189046223958</v>
      </c>
      <c r="AU1216">
        <f t="shared" si="1774"/>
        <v>9.8710602465434298E-4</v>
      </c>
      <c r="AV1216">
        <f t="shared" si="1775"/>
        <v>306.53697433471677</v>
      </c>
      <c r="AW1216">
        <f t="shared" si="1776"/>
        <v>304.02620162963865</v>
      </c>
      <c r="AX1216">
        <f t="shared" si="1777"/>
        <v>320.10044206394741</v>
      </c>
      <c r="AY1216">
        <f t="shared" si="1778"/>
        <v>2.8780517003766999</v>
      </c>
      <c r="AZ1216">
        <f t="shared" si="1779"/>
        <v>5.1630014152428929</v>
      </c>
      <c r="BA1216">
        <f t="shared" si="1780"/>
        <v>51.786842088450115</v>
      </c>
      <c r="BB1216">
        <f t="shared" si="1781"/>
        <v>14.577758531321209</v>
      </c>
      <c r="BC1216">
        <f t="shared" si="1782"/>
        <v>32.131587982177734</v>
      </c>
      <c r="BD1216">
        <f t="shared" si="1783"/>
        <v>4.8107633401876635</v>
      </c>
      <c r="BE1216">
        <f t="shared" si="1784"/>
        <v>6.4700057655684068E-2</v>
      </c>
      <c r="BF1216">
        <f t="shared" si="1785"/>
        <v>3.7096401965817787</v>
      </c>
      <c r="BG1216">
        <f t="shared" si="1786"/>
        <v>4.0570398850867759E-2</v>
      </c>
      <c r="BH1216">
        <f t="shared" si="1787"/>
        <v>21.939791919492851</v>
      </c>
      <c r="BI1216">
        <f t="shared" si="1788"/>
        <v>0.56951392370364351</v>
      </c>
      <c r="BJ1216">
        <f t="shared" si="1789"/>
        <v>71.210687581776838</v>
      </c>
      <c r="BK1216">
        <f t="shared" si="1790"/>
        <v>383.34164178288154</v>
      </c>
      <c r="BL1216">
        <f t="shared" si="1791"/>
        <v>1.1980365238396153E-2</v>
      </c>
      <c r="BM1216" t="s">
        <v>3456</v>
      </c>
    </row>
    <row r="1217" spans="1:65" x14ac:dyDescent="0.2">
      <c r="A1217" s="1" t="s">
        <v>3567</v>
      </c>
      <c r="B1217" s="1" t="s">
        <v>971</v>
      </c>
      <c r="C1217" s="1" t="s">
        <v>1336</v>
      </c>
      <c r="D1217" s="1">
        <v>20160311</v>
      </c>
      <c r="E1217" s="1" t="s">
        <v>1345</v>
      </c>
      <c r="F1217" s="1" t="s">
        <v>630</v>
      </c>
      <c r="G1217" s="1" t="s">
        <v>3455</v>
      </c>
      <c r="H1217" s="1">
        <v>20160311</v>
      </c>
      <c r="J1217" s="1">
        <v>11</v>
      </c>
      <c r="K1217" s="1">
        <v>33.492710113525391</v>
      </c>
      <c r="L1217">
        <f t="shared" si="1764"/>
        <v>7.328649791072765</v>
      </c>
      <c r="M1217">
        <f t="shared" si="1765"/>
        <v>254.28941079790403</v>
      </c>
      <c r="N1217" s="1">
        <v>459.37490844726562</v>
      </c>
      <c r="O1217">
        <f t="shared" si="1766"/>
        <v>1.1079833008384217</v>
      </c>
      <c r="P1217" s="1">
        <v>82.92449951171875</v>
      </c>
      <c r="Q1217" s="1">
        <v>30.908788681030273</v>
      </c>
      <c r="R1217" s="1">
        <v>1999.342529296875</v>
      </c>
      <c r="S1217" s="1">
        <v>99.696296691894531</v>
      </c>
      <c r="T1217">
        <f t="shared" si="1767"/>
        <v>6.0833725740090314E-2</v>
      </c>
      <c r="U1217">
        <f t="shared" si="1768"/>
        <v>2.8400000333786011</v>
      </c>
      <c r="V1217">
        <f t="shared" si="1769"/>
        <v>0.9205487835838565</v>
      </c>
      <c r="W1217" s="1">
        <v>1203.0000330582261</v>
      </c>
      <c r="X1217" s="1">
        <v>0</v>
      </c>
      <c r="Y1217">
        <f t="shared" si="1770"/>
        <v>1.4720417191092192</v>
      </c>
      <c r="Z1217">
        <f t="shared" si="1771"/>
        <v>33.492710113525391</v>
      </c>
      <c r="AA1217" s="1">
        <v>6</v>
      </c>
      <c r="AB1217">
        <f t="shared" si="1772"/>
        <v>1.4200000166893005</v>
      </c>
      <c r="AC1217" s="1">
        <v>1</v>
      </c>
      <c r="AD1217" s="1">
        <v>30.048711776733398</v>
      </c>
      <c r="AE1217" s="1">
        <v>474.86264038085938</v>
      </c>
      <c r="AF1217" s="1">
        <v>35.559013366699219</v>
      </c>
      <c r="AG1217" s="1">
        <v>37.329631805419922</v>
      </c>
      <c r="AH1217" s="1">
        <v>78.991218566894531</v>
      </c>
      <c r="AI1217" s="1">
        <v>300.29678344726562</v>
      </c>
      <c r="AJ1217" s="1">
        <v>1277.0159912109375</v>
      </c>
      <c r="AK1217" s="1">
        <v>9.4458494186401367</v>
      </c>
      <c r="AL1217" s="1">
        <v>-0.21264266967773438</v>
      </c>
      <c r="AM1217" s="1">
        <v>1</v>
      </c>
      <c r="AN1217" s="1">
        <v>-0.21956524252891541</v>
      </c>
      <c r="AO1217" s="1">
        <v>2.737391471862793</v>
      </c>
      <c r="AP1217" s="1">
        <v>1</v>
      </c>
      <c r="AQ1217" s="1">
        <v>0</v>
      </c>
      <c r="AR1217" s="1">
        <v>0.15999999642372131</v>
      </c>
      <c r="AS1217" s="1">
        <v>111115</v>
      </c>
      <c r="AT1217">
        <f t="shared" si="1773"/>
        <v>0.50049463907877589</v>
      </c>
      <c r="AU1217">
        <f t="shared" si="1774"/>
        <v>9.2054878358385653E-4</v>
      </c>
      <c r="AV1217">
        <f t="shared" si="1775"/>
        <v>306.64271011352537</v>
      </c>
      <c r="AW1217">
        <f t="shared" si="1776"/>
        <v>304.05878868103025</v>
      </c>
      <c r="AX1217">
        <f t="shared" si="1777"/>
        <v>319.89479753729393</v>
      </c>
      <c r="AY1217">
        <f t="shared" si="1778"/>
        <v>2.898823119971492</v>
      </c>
      <c r="AZ1217">
        <f t="shared" si="1779"/>
        <v>5.1936677669815463</v>
      </c>
      <c r="BA1217">
        <f t="shared" si="1780"/>
        <v>52.094891578894526</v>
      </c>
      <c r="BB1217">
        <f t="shared" si="1781"/>
        <v>14.765259773474604</v>
      </c>
      <c r="BC1217">
        <f t="shared" si="1782"/>
        <v>32.200749397277832</v>
      </c>
      <c r="BD1217">
        <f t="shared" si="1783"/>
        <v>4.8296093487107488</v>
      </c>
      <c r="BE1217">
        <f t="shared" si="1784"/>
        <v>5.9557974526913297E-2</v>
      </c>
      <c r="BF1217">
        <f t="shared" si="1785"/>
        <v>3.7216260478723271</v>
      </c>
      <c r="BG1217">
        <f t="shared" si="1786"/>
        <v>3.733628798389476E-2</v>
      </c>
      <c r="BH1217">
        <f t="shared" si="1787"/>
        <v>25.351712544514889</v>
      </c>
      <c r="BI1217">
        <f t="shared" si="1788"/>
        <v>0.55355529029094852</v>
      </c>
      <c r="BJ1217">
        <f t="shared" si="1789"/>
        <v>70.952600721582883</v>
      </c>
      <c r="BK1217">
        <f t="shared" si="1790"/>
        <v>455.89121932696014</v>
      </c>
      <c r="BL1217">
        <f t="shared" si="1791"/>
        <v>1.1405939408571259E-2</v>
      </c>
      <c r="BM1217" t="s">
        <v>3456</v>
      </c>
    </row>
    <row r="1218" spans="1:65" x14ac:dyDescent="0.2">
      <c r="A1218" s="1" t="s">
        <v>3567</v>
      </c>
      <c r="B1218" s="1" t="s">
        <v>971</v>
      </c>
      <c r="C1218" s="1" t="s">
        <v>1336</v>
      </c>
      <c r="D1218" s="1">
        <v>20160311</v>
      </c>
      <c r="E1218" s="1" t="s">
        <v>1346</v>
      </c>
      <c r="F1218" s="1" t="s">
        <v>630</v>
      </c>
      <c r="G1218" s="1" t="s">
        <v>3455</v>
      </c>
      <c r="H1218" s="1">
        <v>20160311</v>
      </c>
      <c r="J1218" s="1">
        <v>12</v>
      </c>
      <c r="K1218" s="1">
        <v>33.57342529296875</v>
      </c>
      <c r="L1218">
        <f t="shared" si="1764"/>
        <v>8.8597963499767136</v>
      </c>
      <c r="M1218">
        <f t="shared" si="1765"/>
        <v>292.38165112836981</v>
      </c>
      <c r="N1218" s="1">
        <v>556.57586669921875</v>
      </c>
      <c r="O1218">
        <f t="shared" si="1766"/>
        <v>1.1157417475768776</v>
      </c>
      <c r="P1218" s="1">
        <v>82.953353881835938</v>
      </c>
      <c r="Q1218" s="1">
        <v>30.934841156005859</v>
      </c>
      <c r="R1218" s="1">
        <v>2000.263671875</v>
      </c>
      <c r="S1218" s="1">
        <v>99.696029663085938</v>
      </c>
      <c r="T1218">
        <f t="shared" si="1767"/>
        <v>5.6854582131974772E-2</v>
      </c>
      <c r="U1218">
        <f t="shared" si="1768"/>
        <v>2.8400000333786011</v>
      </c>
      <c r="V1218">
        <f t="shared" si="1769"/>
        <v>0.87142295832916039</v>
      </c>
      <c r="W1218" s="1">
        <v>1297.0000330582261</v>
      </c>
      <c r="X1218" s="1">
        <v>0</v>
      </c>
      <c r="Y1218">
        <f t="shared" si="1770"/>
        <v>1.4887257193395653</v>
      </c>
      <c r="Z1218">
        <f t="shared" si="1771"/>
        <v>33.57342529296875</v>
      </c>
      <c r="AA1218" s="1">
        <v>6</v>
      </c>
      <c r="AB1218">
        <f t="shared" si="1772"/>
        <v>1.4200000166893005</v>
      </c>
      <c r="AC1218" s="1">
        <v>1</v>
      </c>
      <c r="AD1218" s="1">
        <v>30.045524597167969</v>
      </c>
      <c r="AE1218" s="1">
        <v>575.25030517578125</v>
      </c>
      <c r="AF1218" s="1">
        <v>35.721958160400391</v>
      </c>
      <c r="AG1218" s="1">
        <v>37.398262023925781</v>
      </c>
      <c r="AH1218" s="1">
        <v>79.235130310058594</v>
      </c>
      <c r="AI1218" s="1">
        <v>300.24386596679688</v>
      </c>
      <c r="AJ1218" s="1">
        <v>696.52777099609375</v>
      </c>
      <c r="AK1218" s="1">
        <v>10.254104614257812</v>
      </c>
      <c r="AL1218" s="1">
        <v>-0.200775146484375</v>
      </c>
      <c r="AM1218" s="1">
        <v>1</v>
      </c>
      <c r="AN1218" s="1">
        <v>-0.21956524252891541</v>
      </c>
      <c r="AO1218" s="1">
        <v>2.737391471862793</v>
      </c>
      <c r="AP1218" s="1">
        <v>1</v>
      </c>
      <c r="AQ1218" s="1">
        <v>0</v>
      </c>
      <c r="AR1218" s="1">
        <v>0.15999999642372131</v>
      </c>
      <c r="AS1218" s="1">
        <v>111115</v>
      </c>
      <c r="AT1218">
        <f t="shared" si="1773"/>
        <v>0.50040644327799477</v>
      </c>
      <c r="AU1218">
        <f t="shared" si="1774"/>
        <v>8.7142295832916034E-4</v>
      </c>
      <c r="AV1218">
        <f t="shared" si="1775"/>
        <v>306.72342529296873</v>
      </c>
      <c r="AW1218">
        <f t="shared" si="1776"/>
        <v>304.08484115600584</v>
      </c>
      <c r="AX1218">
        <f t="shared" si="1777"/>
        <v>320.04218034649966</v>
      </c>
      <c r="AY1218">
        <f t="shared" si="1778"/>
        <v>2.9175269313518588</v>
      </c>
      <c r="AZ1218">
        <f t="shared" si="1779"/>
        <v>5.2171839594247302</v>
      </c>
      <c r="BA1218">
        <f t="shared" si="1780"/>
        <v>52.330910037799399</v>
      </c>
      <c r="BB1218">
        <f t="shared" si="1781"/>
        <v>14.932648013873617</v>
      </c>
      <c r="BC1218">
        <f t="shared" si="1782"/>
        <v>32.254133224487305</v>
      </c>
      <c r="BD1218">
        <f t="shared" si="1783"/>
        <v>4.8441999876620425</v>
      </c>
      <c r="BE1218">
        <f t="shared" si="1784"/>
        <v>5.5738736175434858E-2</v>
      </c>
      <c r="BF1218">
        <f t="shared" si="1785"/>
        <v>3.7284582400851649</v>
      </c>
      <c r="BG1218">
        <f t="shared" si="1786"/>
        <v>3.4935272393736935E-2</v>
      </c>
      <c r="BH1218">
        <f t="shared" si="1787"/>
        <v>29.149289763836002</v>
      </c>
      <c r="BI1218">
        <f t="shared" si="1788"/>
        <v>0.52532218628583993</v>
      </c>
      <c r="BJ1218">
        <f t="shared" si="1789"/>
        <v>70.710953167811113</v>
      </c>
      <c r="BK1218">
        <f t="shared" si="1790"/>
        <v>552.36434383587584</v>
      </c>
      <c r="BL1218">
        <f t="shared" si="1791"/>
        <v>1.1341873380691907E-2</v>
      </c>
      <c r="BM1218" t="s">
        <v>3456</v>
      </c>
    </row>
    <row r="1219" spans="1:65" x14ac:dyDescent="0.2">
      <c r="A1219" s="1" t="s">
        <v>3567</v>
      </c>
      <c r="B1219" s="1" t="s">
        <v>971</v>
      </c>
      <c r="C1219" s="1" t="s">
        <v>1336</v>
      </c>
      <c r="D1219" s="1">
        <v>20160311</v>
      </c>
      <c r="E1219" s="1" t="s">
        <v>1347</v>
      </c>
      <c r="F1219" s="1" t="s">
        <v>630</v>
      </c>
      <c r="G1219" s="1" t="s">
        <v>3455</v>
      </c>
      <c r="H1219" s="1">
        <v>20160311</v>
      </c>
      <c r="J1219" s="1">
        <v>13</v>
      </c>
      <c r="K1219" s="1">
        <v>33.521926879882812</v>
      </c>
      <c r="L1219">
        <f t="shared" si="1764"/>
        <v>9.7717123271063908</v>
      </c>
      <c r="M1219">
        <f t="shared" si="1765"/>
        <v>319.38841904036491</v>
      </c>
      <c r="N1219" s="1">
        <v>654.35302734375</v>
      </c>
      <c r="O1219">
        <f t="shared" si="1766"/>
        <v>1.1076216823230189</v>
      </c>
      <c r="P1219" s="1">
        <v>83.010520935058594</v>
      </c>
      <c r="Q1219" s="1">
        <v>30.915233612060547</v>
      </c>
      <c r="R1219" s="1">
        <v>2001.006591796875</v>
      </c>
      <c r="S1219" s="1">
        <v>99.693092346191406</v>
      </c>
      <c r="T1219">
        <f t="shared" si="1767"/>
        <v>4.9133112246300154E-2</v>
      </c>
      <c r="U1219">
        <f t="shared" si="1768"/>
        <v>2.8400000333786011</v>
      </c>
      <c r="V1219">
        <f t="shared" si="1769"/>
        <v>0.74824147063591429</v>
      </c>
      <c r="W1219" s="1">
        <v>1423.0000330582261</v>
      </c>
      <c r="X1219" s="1">
        <v>0</v>
      </c>
      <c r="Y1219">
        <f t="shared" si="1770"/>
        <v>1.4753124823367316</v>
      </c>
      <c r="Z1219">
        <f t="shared" si="1771"/>
        <v>33.521926879882812</v>
      </c>
      <c r="AA1219" s="1">
        <v>6</v>
      </c>
      <c r="AB1219">
        <f t="shared" si="1772"/>
        <v>1.4200000166893005</v>
      </c>
      <c r="AC1219" s="1">
        <v>1</v>
      </c>
      <c r="AD1219" s="1">
        <v>30.048490524291992</v>
      </c>
      <c r="AE1219" s="1">
        <v>674.8515625</v>
      </c>
      <c r="AF1219" s="1">
        <v>35.944454193115234</v>
      </c>
      <c r="AG1219" s="1">
        <v>37.38330078125</v>
      </c>
      <c r="AH1219" s="1">
        <v>79.815528869628906</v>
      </c>
      <c r="AI1219" s="1">
        <v>300.35296630859375</v>
      </c>
      <c r="AJ1219" s="1">
        <v>1199.5064697265625</v>
      </c>
      <c r="AK1219" s="1">
        <v>10.809967041015625</v>
      </c>
      <c r="AL1219" s="1">
        <v>-0.20079270005226135</v>
      </c>
      <c r="AM1219" s="1">
        <v>1</v>
      </c>
      <c r="AN1219" s="1">
        <v>-0.21956524252891541</v>
      </c>
      <c r="AO1219" s="1">
        <v>2.737391471862793</v>
      </c>
      <c r="AP1219" s="1">
        <v>1</v>
      </c>
      <c r="AQ1219" s="1">
        <v>0</v>
      </c>
      <c r="AR1219" s="1">
        <v>0.15999999642372131</v>
      </c>
      <c r="AS1219" s="1">
        <v>111115</v>
      </c>
      <c r="AT1219">
        <f t="shared" si="1773"/>
        <v>0.50058827718098953</v>
      </c>
      <c r="AU1219">
        <f t="shared" si="1774"/>
        <v>7.4824147063591432E-4</v>
      </c>
      <c r="AV1219">
        <f t="shared" si="1775"/>
        <v>306.67192687988279</v>
      </c>
      <c r="AW1219">
        <f t="shared" si="1776"/>
        <v>304.06523361206052</v>
      </c>
      <c r="AX1219">
        <f t="shared" si="1777"/>
        <v>320.16104753134277</v>
      </c>
      <c r="AY1219">
        <f t="shared" si="1778"/>
        <v>2.9874442949150861</v>
      </c>
      <c r="AZ1219">
        <f t="shared" si="1779"/>
        <v>5.2021693393273374</v>
      </c>
      <c r="BA1219">
        <f t="shared" si="1780"/>
        <v>52.181843464765159</v>
      </c>
      <c r="BB1219">
        <f t="shared" si="1781"/>
        <v>14.798542683515159</v>
      </c>
      <c r="BC1219">
        <f t="shared" si="1782"/>
        <v>32.21858024597168</v>
      </c>
      <c r="BD1219">
        <f t="shared" si="1783"/>
        <v>4.8344785393136247</v>
      </c>
      <c r="BE1219">
        <f t="shared" si="1784"/>
        <v>4.8297545798743652E-2</v>
      </c>
      <c r="BF1219">
        <f t="shared" si="1785"/>
        <v>3.7268568569906058</v>
      </c>
      <c r="BG1219">
        <f t="shared" si="1786"/>
        <v>3.025994072739999E-2</v>
      </c>
      <c r="BH1219">
        <f t="shared" si="1787"/>
        <v>31.840819153695179</v>
      </c>
      <c r="BI1219">
        <f t="shared" si="1788"/>
        <v>0.48809802307612954</v>
      </c>
      <c r="BJ1219">
        <f t="shared" si="1789"/>
        <v>70.815780526672341</v>
      </c>
      <c r="BK1219">
        <f t="shared" si="1790"/>
        <v>649.70802329919013</v>
      </c>
      <c r="BL1219">
        <f t="shared" si="1791"/>
        <v>1.0650806373180392E-2</v>
      </c>
      <c r="BM1219" t="s">
        <v>3456</v>
      </c>
    </row>
    <row r="1220" spans="1:65" x14ac:dyDescent="0.2">
      <c r="A1220" s="1" t="s">
        <v>3567</v>
      </c>
      <c r="B1220" s="1" t="s">
        <v>971</v>
      </c>
      <c r="C1220" s="1" t="s">
        <v>1336</v>
      </c>
      <c r="D1220" s="1">
        <v>20160311</v>
      </c>
      <c r="E1220" s="1" t="s">
        <v>1348</v>
      </c>
      <c r="F1220" s="1" t="s">
        <v>630</v>
      </c>
      <c r="G1220" s="1" t="s">
        <v>3455</v>
      </c>
      <c r="H1220" s="1">
        <v>20160311</v>
      </c>
      <c r="J1220" s="1">
        <v>14</v>
      </c>
      <c r="K1220" s="1">
        <v>33.569549560546875</v>
      </c>
      <c r="L1220">
        <f t="shared" si="1764"/>
        <v>10.605959168858567</v>
      </c>
      <c r="M1220">
        <f t="shared" si="1765"/>
        <v>385.48946295402374</v>
      </c>
      <c r="N1220" s="1">
        <v>777.74859619140625</v>
      </c>
      <c r="O1220">
        <f t="shared" si="1766"/>
        <v>1.1064405550959431</v>
      </c>
      <c r="P1220" s="1">
        <v>83.158180236816406</v>
      </c>
      <c r="Q1220" s="1">
        <v>30.929140090942383</v>
      </c>
      <c r="R1220" s="1">
        <v>2000.4456787109375</v>
      </c>
      <c r="S1220" s="1">
        <v>99.692939758300781</v>
      </c>
      <c r="T1220">
        <f t="shared" si="1767"/>
        <v>4.5529528047053403E-2</v>
      </c>
      <c r="U1220">
        <f t="shared" si="1768"/>
        <v>2.8400000333786011</v>
      </c>
      <c r="V1220">
        <f t="shared" si="1769"/>
        <v>0.69633504300049909</v>
      </c>
      <c r="W1220" s="1">
        <v>1542.0000330582261</v>
      </c>
      <c r="X1220" s="1">
        <v>0</v>
      </c>
      <c r="Y1220">
        <f t="shared" si="1770"/>
        <v>1.4796035366884301</v>
      </c>
      <c r="Z1220">
        <f t="shared" si="1771"/>
        <v>33.569549560546875</v>
      </c>
      <c r="AA1220" s="1">
        <v>6</v>
      </c>
      <c r="AB1220">
        <f t="shared" si="1772"/>
        <v>1.4200000166893005</v>
      </c>
      <c r="AC1220" s="1">
        <v>1</v>
      </c>
      <c r="AD1220" s="1">
        <v>30.048480987548828</v>
      </c>
      <c r="AE1220" s="1">
        <v>800.01910400390625</v>
      </c>
      <c r="AF1220" s="1">
        <v>36.140579223632812</v>
      </c>
      <c r="AG1220" s="1">
        <v>37.479576110839844</v>
      </c>
      <c r="AH1220" s="1">
        <v>80.187263488769531</v>
      </c>
      <c r="AI1220" s="1">
        <v>300.330810546875</v>
      </c>
      <c r="AJ1220" s="1">
        <v>1211.1265869140625</v>
      </c>
      <c r="AK1220" s="1">
        <v>11.587743759155273</v>
      </c>
      <c r="AL1220" s="1">
        <v>-0.19118271768093109</v>
      </c>
      <c r="AM1220" s="1">
        <v>1</v>
      </c>
      <c r="AN1220" s="1">
        <v>-0.21956524252891541</v>
      </c>
      <c r="AO1220" s="1">
        <v>2.737391471862793</v>
      </c>
      <c r="AP1220" s="1">
        <v>1</v>
      </c>
      <c r="AQ1220" s="1">
        <v>0</v>
      </c>
      <c r="AR1220" s="1">
        <v>0.15999999642372131</v>
      </c>
      <c r="AS1220" s="1">
        <v>111115</v>
      </c>
      <c r="AT1220">
        <f t="shared" si="1773"/>
        <v>0.50055135091145819</v>
      </c>
      <c r="AU1220">
        <f t="shared" si="1774"/>
        <v>6.9633504300049907E-4</v>
      </c>
      <c r="AV1220">
        <f t="shared" si="1775"/>
        <v>306.71954956054685</v>
      </c>
      <c r="AW1220">
        <f t="shared" si="1776"/>
        <v>304.07914009094236</v>
      </c>
      <c r="AX1220">
        <f t="shared" si="1777"/>
        <v>320.07130143959876</v>
      </c>
      <c r="AY1220">
        <f t="shared" si="1778"/>
        <v>3.0080301303571284</v>
      </c>
      <c r="AZ1220">
        <f t="shared" si="1779"/>
        <v>5.2160526600730357</v>
      </c>
      <c r="BA1220">
        <f t="shared" si="1780"/>
        <v>52.321184155257384</v>
      </c>
      <c r="BB1220">
        <f t="shared" si="1781"/>
        <v>14.841608044417541</v>
      </c>
      <c r="BC1220">
        <f t="shared" si="1782"/>
        <v>32.249344825744629</v>
      </c>
      <c r="BD1220">
        <f t="shared" si="1783"/>
        <v>4.8428896784805486</v>
      </c>
      <c r="BE1220">
        <f t="shared" si="1784"/>
        <v>4.4811137235225007E-2</v>
      </c>
      <c r="BF1220">
        <f t="shared" si="1785"/>
        <v>3.7364491233846056</v>
      </c>
      <c r="BG1220">
        <f t="shared" si="1786"/>
        <v>2.8070629713451478E-2</v>
      </c>
      <c r="BH1220">
        <f t="shared" si="1787"/>
        <v>38.430577807735212</v>
      </c>
      <c r="BI1220">
        <f t="shared" si="1788"/>
        <v>0.49564790581653922</v>
      </c>
      <c r="BJ1220">
        <f t="shared" si="1789"/>
        <v>70.768739819954192</v>
      </c>
      <c r="BK1220">
        <f t="shared" si="1790"/>
        <v>772.70703115278695</v>
      </c>
      <c r="BL1220">
        <f t="shared" si="1791"/>
        <v>9.7135179919645327E-3</v>
      </c>
      <c r="BM1220" t="s">
        <v>3456</v>
      </c>
    </row>
    <row r="1221" spans="1:65" x14ac:dyDescent="0.2">
      <c r="A1221" s="1" t="s">
        <v>3567</v>
      </c>
      <c r="B1221" s="1" t="s">
        <v>971</v>
      </c>
      <c r="C1221" s="1" t="s">
        <v>1336</v>
      </c>
      <c r="D1221" s="1">
        <v>20160311</v>
      </c>
      <c r="E1221" s="1" t="s">
        <v>1349</v>
      </c>
      <c r="F1221" s="1" t="s">
        <v>630</v>
      </c>
      <c r="G1221" s="1" t="s">
        <v>3455</v>
      </c>
      <c r="H1221" s="1">
        <v>20160311</v>
      </c>
      <c r="J1221" s="1">
        <v>15</v>
      </c>
      <c r="K1221" s="1">
        <v>33.583946228027344</v>
      </c>
      <c r="L1221">
        <f t="shared" si="1764"/>
        <v>9.6641200097799072</v>
      </c>
      <c r="M1221">
        <f t="shared" si="1765"/>
        <v>433.10750221196247</v>
      </c>
      <c r="N1221" s="1">
        <v>850.29425048828125</v>
      </c>
      <c r="O1221">
        <f t="shared" si="1766"/>
        <v>1.1056680762080573</v>
      </c>
      <c r="P1221" s="1">
        <v>83.227645874023438</v>
      </c>
      <c r="Q1221" s="1">
        <v>30.924179077148438</v>
      </c>
      <c r="R1221" s="1">
        <v>2001.2506103515625</v>
      </c>
      <c r="S1221" s="1">
        <v>99.692726135253906</v>
      </c>
      <c r="T1221">
        <f t="shared" si="1767"/>
        <v>3.8990065486744233E-2</v>
      </c>
      <c r="U1221">
        <f t="shared" si="1768"/>
        <v>2.8400000333786011</v>
      </c>
      <c r="V1221">
        <f t="shared" si="1769"/>
        <v>0.59855951509450123</v>
      </c>
      <c r="W1221" s="1">
        <v>1683.500033069402</v>
      </c>
      <c r="X1221" s="1">
        <v>0</v>
      </c>
      <c r="Y1221">
        <f t="shared" si="1770"/>
        <v>1.4817434255578634</v>
      </c>
      <c r="Z1221">
        <f t="shared" si="1771"/>
        <v>33.583946228027344</v>
      </c>
      <c r="AA1221" s="1">
        <v>6</v>
      </c>
      <c r="AB1221">
        <f t="shared" si="1772"/>
        <v>1.4200000166893005</v>
      </c>
      <c r="AC1221" s="1">
        <v>1</v>
      </c>
      <c r="AD1221" s="1">
        <v>30.045709609985352</v>
      </c>
      <c r="AE1221" s="1">
        <v>870.62030029296875</v>
      </c>
      <c r="AF1221" s="1">
        <v>36.349266052246094</v>
      </c>
      <c r="AG1221" s="1">
        <v>37.500354766845703</v>
      </c>
      <c r="AH1221" s="1">
        <v>80.672943115234375</v>
      </c>
      <c r="AI1221" s="1">
        <v>300.29656982421875</v>
      </c>
      <c r="AJ1221" s="1">
        <v>1317.317626953125</v>
      </c>
      <c r="AK1221" s="1">
        <v>12.199214935302734</v>
      </c>
      <c r="AL1221" s="1">
        <v>-0.18515931069850922</v>
      </c>
      <c r="AM1221" s="1">
        <v>0.3333333432674408</v>
      </c>
      <c r="AN1221" s="1">
        <v>-0.21956524252891541</v>
      </c>
      <c r="AO1221" s="1">
        <v>2.737391471862793</v>
      </c>
      <c r="AP1221" s="1">
        <v>1</v>
      </c>
      <c r="AQ1221" s="1">
        <v>0</v>
      </c>
      <c r="AR1221" s="1">
        <v>0.15999999642372131</v>
      </c>
      <c r="AS1221" s="1">
        <v>111125</v>
      </c>
      <c r="AT1221">
        <f t="shared" si="1773"/>
        <v>0.50049428304036458</v>
      </c>
      <c r="AU1221">
        <f t="shared" si="1774"/>
        <v>5.9855951509450126E-4</v>
      </c>
      <c r="AV1221">
        <f t="shared" si="1775"/>
        <v>306.73394622802732</v>
      </c>
      <c r="AW1221">
        <f t="shared" si="1776"/>
        <v>304.07417907714841</v>
      </c>
      <c r="AX1221">
        <f t="shared" si="1777"/>
        <v>320.2000904992201</v>
      </c>
      <c r="AY1221">
        <f t="shared" si="1778"/>
        <v>3.0571532100997891</v>
      </c>
      <c r="AZ1221">
        <f t="shared" si="1779"/>
        <v>5.2202560233038753</v>
      </c>
      <c r="BA1221">
        <f t="shared" si="1780"/>
        <v>52.363459458632043</v>
      </c>
      <c r="BB1221">
        <f t="shared" si="1781"/>
        <v>14.86310469178634</v>
      </c>
      <c r="BC1221">
        <f t="shared" si="1782"/>
        <v>32.254062652587891</v>
      </c>
      <c r="BD1221">
        <f t="shared" si="1783"/>
        <v>4.8441806739540691</v>
      </c>
      <c r="BE1221">
        <f t="shared" si="1784"/>
        <v>3.8462024349242667E-2</v>
      </c>
      <c r="BF1221">
        <f t="shared" si="1785"/>
        <v>3.7385125977460119</v>
      </c>
      <c r="BG1221">
        <f t="shared" si="1786"/>
        <v>2.4085655205204243E-2</v>
      </c>
      <c r="BH1221">
        <f t="shared" si="1787"/>
        <v>43.177667605141046</v>
      </c>
      <c r="BI1221">
        <f t="shared" si="1788"/>
        <v>0.50936190849608898</v>
      </c>
      <c r="BJ1221">
        <f t="shared" si="1789"/>
        <v>70.682627617459389</v>
      </c>
      <c r="BK1221">
        <f t="shared" si="1790"/>
        <v>845.70039067846915</v>
      </c>
      <c r="BL1221">
        <f t="shared" si="1791"/>
        <v>8.0771559695473373E-3</v>
      </c>
      <c r="BM1221" t="s">
        <v>3456</v>
      </c>
    </row>
    <row r="1222" spans="1:65" x14ac:dyDescent="0.2">
      <c r="A1222" s="1" t="s">
        <v>3567</v>
      </c>
      <c r="B1222" s="1" t="s">
        <v>971</v>
      </c>
      <c r="C1222" s="1" t="s">
        <v>1351</v>
      </c>
      <c r="D1222" s="1">
        <v>20160311</v>
      </c>
      <c r="E1222" s="1" t="s">
        <v>1350</v>
      </c>
      <c r="F1222" s="1" t="s">
        <v>630</v>
      </c>
      <c r="G1222" s="1" t="s">
        <v>3455</v>
      </c>
      <c r="H1222" s="1">
        <v>20160311</v>
      </c>
      <c r="J1222" s="1">
        <v>1</v>
      </c>
      <c r="K1222" s="1">
        <v>33.952079772949219</v>
      </c>
      <c r="L1222">
        <f t="shared" si="1764"/>
        <v>4.609673825262937</v>
      </c>
      <c r="M1222">
        <f t="shared" si="1765"/>
        <v>219.43822079206907</v>
      </c>
      <c r="N1222" s="1">
        <v>385.34512329101562</v>
      </c>
      <c r="O1222">
        <f t="shared" si="1766"/>
        <v>1.1890469008419973</v>
      </c>
      <c r="P1222" s="1">
        <v>82.399681091308594</v>
      </c>
      <c r="Q1222" s="1">
        <v>30.984426498413086</v>
      </c>
      <c r="R1222" s="1">
        <v>2000.8994140625</v>
      </c>
      <c r="S1222" s="1">
        <v>99.582489013671875</v>
      </c>
      <c r="T1222">
        <f t="shared" si="1767"/>
        <v>4.7435463570839276E-2</v>
      </c>
      <c r="U1222">
        <f t="shared" si="1768"/>
        <v>2.8400000333786011</v>
      </c>
      <c r="V1222">
        <f t="shared" si="1769"/>
        <v>0.79248988561374778</v>
      </c>
      <c r="W1222" s="1">
        <v>221.49999985471368</v>
      </c>
      <c r="X1222" s="1">
        <v>0</v>
      </c>
      <c r="Y1222">
        <f t="shared" si="1770"/>
        <v>1.6146830838533126</v>
      </c>
      <c r="Z1222">
        <f t="shared" si="1771"/>
        <v>33.952079772949219</v>
      </c>
      <c r="AA1222" s="1">
        <v>6</v>
      </c>
      <c r="AB1222">
        <f t="shared" si="1772"/>
        <v>1.4200000166893005</v>
      </c>
      <c r="AC1222" s="1">
        <v>1</v>
      </c>
      <c r="AD1222" s="1">
        <v>30.044902801513672</v>
      </c>
      <c r="AE1222" s="1">
        <v>400.058837890625</v>
      </c>
      <c r="AF1222" s="1">
        <v>35.012416839599609</v>
      </c>
      <c r="AG1222" s="1">
        <v>37.296333312988281</v>
      </c>
      <c r="AH1222" s="1">
        <v>77.353767395019531</v>
      </c>
      <c r="AI1222" s="1">
        <v>200.42753601074219</v>
      </c>
      <c r="AJ1222" s="1">
        <v>119.61375427246094</v>
      </c>
      <c r="AK1222" s="1">
        <v>9.3139362335205078</v>
      </c>
      <c r="AL1222" s="1">
        <v>-0.17346307635307312</v>
      </c>
      <c r="AM1222" s="1">
        <v>1</v>
      </c>
      <c r="AN1222" s="1">
        <v>-0.21956524252891541</v>
      </c>
      <c r="AO1222" s="1">
        <v>2.737391471862793</v>
      </c>
      <c r="AP1222" s="1">
        <v>1</v>
      </c>
      <c r="AQ1222" s="1">
        <v>0</v>
      </c>
      <c r="AR1222" s="1">
        <v>0.15999999642372131</v>
      </c>
      <c r="AS1222" s="1">
        <v>111115</v>
      </c>
      <c r="AT1222">
        <f t="shared" si="1773"/>
        <v>0.33404589335123691</v>
      </c>
      <c r="AU1222">
        <f t="shared" si="1774"/>
        <v>7.9248988561374776E-4</v>
      </c>
      <c r="AV1222">
        <f t="shared" si="1775"/>
        <v>307.1020797729492</v>
      </c>
      <c r="AW1222">
        <f t="shared" si="1776"/>
        <v>304.13442649841306</v>
      </c>
      <c r="AX1222">
        <f t="shared" si="1777"/>
        <v>320.14389909422607</v>
      </c>
      <c r="AY1222">
        <f t="shared" si="1778"/>
        <v>2.9097099302599925</v>
      </c>
      <c r="AZ1222">
        <f t="shared" si="1779"/>
        <v>5.3287447862442123</v>
      </c>
      <c r="BA1222">
        <f t="shared" si="1780"/>
        <v>53.510861588452748</v>
      </c>
      <c r="BB1222">
        <f t="shared" si="1781"/>
        <v>16.214528275464467</v>
      </c>
      <c r="BC1222">
        <f t="shared" si="1782"/>
        <v>32.468253135681152</v>
      </c>
      <c r="BD1222">
        <f t="shared" si="1783"/>
        <v>4.903108603232897</v>
      </c>
      <c r="BE1222">
        <f t="shared" si="1784"/>
        <v>4.6656182715368158E-2</v>
      </c>
      <c r="BF1222">
        <f t="shared" si="1785"/>
        <v>3.7140617023908997</v>
      </c>
      <c r="BG1222">
        <f t="shared" si="1786"/>
        <v>2.9229140522833159E-2</v>
      </c>
      <c r="BH1222">
        <f t="shared" si="1787"/>
        <v>21.852204211205922</v>
      </c>
      <c r="BI1222">
        <f t="shared" si="1788"/>
        <v>0.5694589279292569</v>
      </c>
      <c r="BJ1222">
        <f t="shared" si="1789"/>
        <v>68.778868730895297</v>
      </c>
      <c r="BK1222">
        <f t="shared" si="1790"/>
        <v>383.1539051251828</v>
      </c>
      <c r="BL1222">
        <f t="shared" si="1791"/>
        <v>8.2746944942768789E-3</v>
      </c>
    </row>
    <row r="1223" spans="1:65" x14ac:dyDescent="0.2">
      <c r="A1223" s="1" t="s">
        <v>3567</v>
      </c>
      <c r="B1223" s="1" t="s">
        <v>971</v>
      </c>
      <c r="C1223" s="1" t="s">
        <v>1351</v>
      </c>
      <c r="D1223" s="1">
        <v>20160311</v>
      </c>
      <c r="E1223" s="1" t="s">
        <v>1352</v>
      </c>
      <c r="F1223" s="1" t="s">
        <v>630</v>
      </c>
      <c r="G1223" s="1" t="s">
        <v>3455</v>
      </c>
      <c r="H1223" s="1">
        <v>20160311</v>
      </c>
      <c r="J1223" s="1">
        <v>2</v>
      </c>
      <c r="K1223" s="1">
        <v>33.861141204833984</v>
      </c>
      <c r="L1223">
        <f t="shared" si="1764"/>
        <v>3.1477128591238031</v>
      </c>
      <c r="M1223">
        <f t="shared" si="1765"/>
        <v>196.78452721421036</v>
      </c>
      <c r="N1223" s="1">
        <v>314.84207153320312</v>
      </c>
      <c r="O1223">
        <f t="shared" si="1766"/>
        <v>1.1829241338514924</v>
      </c>
      <c r="P1223" s="1">
        <v>82.30999755859375</v>
      </c>
      <c r="Q1223" s="1">
        <v>30.951805114746094</v>
      </c>
      <c r="R1223" s="1">
        <v>1999.802490234375</v>
      </c>
      <c r="S1223" s="1">
        <v>99.57989501953125</v>
      </c>
      <c r="T1223">
        <f t="shared" si="1767"/>
        <v>4.5921501691050685E-2</v>
      </c>
      <c r="U1223">
        <f t="shared" si="1768"/>
        <v>2.8400000333786011</v>
      </c>
      <c r="V1223">
        <f t="shared" si="1769"/>
        <v>0.75984185627477174</v>
      </c>
      <c r="W1223" s="1">
        <v>322.49999985471368</v>
      </c>
      <c r="X1223" s="1">
        <v>0</v>
      </c>
      <c r="Y1223">
        <f t="shared" si="1770"/>
        <v>1.5986405853431584</v>
      </c>
      <c r="Z1223">
        <f t="shared" si="1771"/>
        <v>33.861141204833984</v>
      </c>
      <c r="AA1223" s="1">
        <v>6</v>
      </c>
      <c r="AB1223">
        <f t="shared" si="1772"/>
        <v>1.4200000166893005</v>
      </c>
      <c r="AC1223" s="1">
        <v>1</v>
      </c>
      <c r="AD1223" s="1">
        <v>30.048917770385742</v>
      </c>
      <c r="AE1223" s="1">
        <v>324.98135375976562</v>
      </c>
      <c r="AF1223" s="1">
        <v>34.997364044189453</v>
      </c>
      <c r="AG1223" s="1">
        <v>37.187465667724609</v>
      </c>
      <c r="AH1223" s="1">
        <v>77.462471008300781</v>
      </c>
      <c r="AI1223" s="1">
        <v>200.42501831054688</v>
      </c>
      <c r="AJ1223" s="1">
        <v>117.25405120849609</v>
      </c>
      <c r="AK1223" s="1">
        <v>8.6661367416381836</v>
      </c>
      <c r="AL1223" s="1">
        <v>-0.1738210916519165</v>
      </c>
      <c r="AM1223" s="1">
        <v>1</v>
      </c>
      <c r="AN1223" s="1">
        <v>-0.21956524252891541</v>
      </c>
      <c r="AO1223" s="1">
        <v>2.737391471862793</v>
      </c>
      <c r="AP1223" s="1">
        <v>1</v>
      </c>
      <c r="AQ1223" s="1">
        <v>0</v>
      </c>
      <c r="AR1223" s="1">
        <v>0.15999999642372131</v>
      </c>
      <c r="AS1223" s="1">
        <v>111115</v>
      </c>
      <c r="AT1223">
        <f t="shared" si="1773"/>
        <v>0.33404169718424476</v>
      </c>
      <c r="AU1223">
        <f t="shared" si="1774"/>
        <v>7.5984185627477171E-4</v>
      </c>
      <c r="AV1223">
        <f t="shared" si="1775"/>
        <v>307.01114120483396</v>
      </c>
      <c r="AW1223">
        <f t="shared" si="1776"/>
        <v>304.10180511474607</v>
      </c>
      <c r="AX1223">
        <f t="shared" si="1777"/>
        <v>319.96839128564898</v>
      </c>
      <c r="AY1223">
        <f t="shared" si="1778"/>
        <v>2.9335301155696696</v>
      </c>
      <c r="AZ1223">
        <f t="shared" si="1779"/>
        <v>5.3017645125775976</v>
      </c>
      <c r="BA1223">
        <f t="shared" si="1780"/>
        <v>53.241314539824813</v>
      </c>
      <c r="BB1223">
        <f t="shared" si="1781"/>
        <v>16.053848872100204</v>
      </c>
      <c r="BC1223">
        <f t="shared" si="1782"/>
        <v>32.406473159790039</v>
      </c>
      <c r="BD1223">
        <f t="shared" si="1783"/>
        <v>4.8860480610859316</v>
      </c>
      <c r="BE1223">
        <f t="shared" si="1784"/>
        <v>4.5190787327567386E-2</v>
      </c>
      <c r="BF1223">
        <f t="shared" si="1785"/>
        <v>3.7031239272344392</v>
      </c>
      <c r="BG1223">
        <f t="shared" si="1786"/>
        <v>2.830899567374813E-2</v>
      </c>
      <c r="BH1223">
        <f t="shared" si="1787"/>
        <v>19.595782561459156</v>
      </c>
      <c r="BI1223">
        <f t="shared" si="1788"/>
        <v>0.62502614804914192</v>
      </c>
      <c r="BJ1223">
        <f t="shared" si="1789"/>
        <v>68.921620767089578</v>
      </c>
      <c r="BK1223">
        <f t="shared" si="1790"/>
        <v>313.34579959310679</v>
      </c>
      <c r="BL1223">
        <f t="shared" si="1791"/>
        <v>6.9235161997363674E-3</v>
      </c>
    </row>
    <row r="1224" spans="1:65" x14ac:dyDescent="0.2">
      <c r="A1224" s="1" t="s">
        <v>3567</v>
      </c>
      <c r="B1224" s="1" t="s">
        <v>971</v>
      </c>
      <c r="C1224" s="1" t="s">
        <v>1351</v>
      </c>
      <c r="D1224" s="1">
        <v>20160311</v>
      </c>
      <c r="E1224" s="1" t="s">
        <v>1353</v>
      </c>
      <c r="F1224" s="1" t="s">
        <v>630</v>
      </c>
      <c r="G1224" s="1" t="s">
        <v>3455</v>
      </c>
      <c r="H1224" s="1">
        <v>20160311</v>
      </c>
      <c r="J1224" s="1">
        <v>3</v>
      </c>
      <c r="K1224" s="1">
        <v>33.912368774414062</v>
      </c>
      <c r="L1224">
        <f t="shared" si="1764"/>
        <v>1.5600670138130515</v>
      </c>
      <c r="M1224">
        <f t="shared" si="1765"/>
        <v>183.93119597571103</v>
      </c>
      <c r="N1224" s="1">
        <v>244.65322875976562</v>
      </c>
      <c r="O1224">
        <f t="shared" si="1766"/>
        <v>1.1910692668667147</v>
      </c>
      <c r="P1224" s="1">
        <v>82.25933837890625</v>
      </c>
      <c r="Q1224" s="1">
        <v>30.968236923217773</v>
      </c>
      <c r="R1224" s="1">
        <v>1998.9866943359375</v>
      </c>
      <c r="S1224" s="1">
        <v>99.580406188964844</v>
      </c>
      <c r="T1224">
        <f t="shared" si="1767"/>
        <v>4.6081800480917604E-2</v>
      </c>
      <c r="U1224">
        <f t="shared" si="1768"/>
        <v>2.8400000333786011</v>
      </c>
      <c r="V1224">
        <f t="shared" si="1769"/>
        <v>0.76918796042301307</v>
      </c>
      <c r="W1224" s="1">
        <v>411.49999985471368</v>
      </c>
      <c r="X1224" s="1">
        <v>0</v>
      </c>
      <c r="Y1224">
        <f t="shared" si="1770"/>
        <v>1.6126339542093873</v>
      </c>
      <c r="Z1224">
        <f t="shared" si="1771"/>
        <v>33.912368774414062</v>
      </c>
      <c r="AA1224" s="1">
        <v>6</v>
      </c>
      <c r="AB1224">
        <f t="shared" si="1772"/>
        <v>1.4200000166893005</v>
      </c>
      <c r="AC1224" s="1">
        <v>1</v>
      </c>
      <c r="AD1224" s="1">
        <v>30.048429489135742</v>
      </c>
      <c r="AE1224" s="1">
        <v>249.88716125488281</v>
      </c>
      <c r="AF1224" s="1">
        <v>34.982089996337891</v>
      </c>
      <c r="AG1224" s="1">
        <v>37.199230194091797</v>
      </c>
      <c r="AH1224" s="1">
        <v>77.356536865234375</v>
      </c>
      <c r="AI1224" s="1">
        <v>200.41351318359375</v>
      </c>
      <c r="AJ1224" s="1">
        <v>118.00480651855469</v>
      </c>
      <c r="AK1224" s="1">
        <v>8.1111154556274414</v>
      </c>
      <c r="AL1224" s="1">
        <v>-0.17441084980964661</v>
      </c>
      <c r="AM1224" s="1">
        <v>1</v>
      </c>
      <c r="AN1224" s="1">
        <v>-0.21956524252891541</v>
      </c>
      <c r="AO1224" s="1">
        <v>2.737391471862793</v>
      </c>
      <c r="AP1224" s="1">
        <v>1</v>
      </c>
      <c r="AQ1224" s="1">
        <v>0</v>
      </c>
      <c r="AR1224" s="1">
        <v>0.15999999642372131</v>
      </c>
      <c r="AS1224" s="1">
        <v>111115</v>
      </c>
      <c r="AT1224">
        <f t="shared" si="1773"/>
        <v>0.33402252197265619</v>
      </c>
      <c r="AU1224">
        <f t="shared" si="1774"/>
        <v>7.691879604230131E-4</v>
      </c>
      <c r="AV1224">
        <f t="shared" si="1775"/>
        <v>307.06236877441404</v>
      </c>
      <c r="AW1224">
        <f t="shared" si="1776"/>
        <v>304.11823692321775</v>
      </c>
      <c r="AX1224">
        <f t="shared" si="1777"/>
        <v>319.83786394481649</v>
      </c>
      <c r="AY1224">
        <f t="shared" si="1778"/>
        <v>2.9218197557825452</v>
      </c>
      <c r="AZ1224">
        <f t="shared" si="1779"/>
        <v>5.3169484068538537</v>
      </c>
      <c r="BA1224">
        <f t="shared" si="1780"/>
        <v>53.393519973842601</v>
      </c>
      <c r="BB1224">
        <f t="shared" si="1781"/>
        <v>16.194289779750804</v>
      </c>
      <c r="BC1224">
        <f t="shared" si="1782"/>
        <v>32.440302848815918</v>
      </c>
      <c r="BD1224">
        <f t="shared" si="1783"/>
        <v>4.8953837195111811</v>
      </c>
      <c r="BE1224">
        <f t="shared" si="1784"/>
        <v>4.5346016654329663E-2</v>
      </c>
      <c r="BF1224">
        <f t="shared" si="1785"/>
        <v>3.7043144526444665</v>
      </c>
      <c r="BG1224">
        <f t="shared" si="1786"/>
        <v>2.8406460134708798E-2</v>
      </c>
      <c r="BH1224">
        <f t="shared" si="1787"/>
        <v>18.3159432060834</v>
      </c>
      <c r="BI1224">
        <f t="shared" si="1788"/>
        <v>0.75180367292973727</v>
      </c>
      <c r="BJ1224">
        <f t="shared" si="1789"/>
        <v>68.738163603886051</v>
      </c>
      <c r="BK1224">
        <f t="shared" si="1790"/>
        <v>243.91164761754919</v>
      </c>
      <c r="BL1224">
        <f t="shared" si="1791"/>
        <v>4.3965158152944215E-3</v>
      </c>
    </row>
    <row r="1225" spans="1:65" x14ac:dyDescent="0.2">
      <c r="A1225" s="1" t="s">
        <v>3567</v>
      </c>
      <c r="B1225" s="1" t="s">
        <v>971</v>
      </c>
      <c r="C1225" s="1" t="s">
        <v>1351</v>
      </c>
      <c r="D1225" s="1">
        <v>20160311</v>
      </c>
      <c r="E1225" s="1" t="s">
        <v>1354</v>
      </c>
      <c r="F1225" s="1" t="s">
        <v>630</v>
      </c>
      <c r="G1225" s="1" t="s">
        <v>3455</v>
      </c>
      <c r="H1225" s="1">
        <v>20160311</v>
      </c>
      <c r="J1225" s="1">
        <v>4</v>
      </c>
      <c r="K1225" s="1">
        <v>33.974151611328125</v>
      </c>
      <c r="L1225">
        <f t="shared" si="1764"/>
        <v>0.39485212563276162</v>
      </c>
      <c r="M1225">
        <f t="shared" si="1765"/>
        <v>155.11940961212375</v>
      </c>
      <c r="N1225" s="1">
        <v>173.36517333984375</v>
      </c>
      <c r="O1225">
        <f t="shared" si="1766"/>
        <v>1.1977188265504091</v>
      </c>
      <c r="P1225" s="1">
        <v>82.262184143066406</v>
      </c>
      <c r="Q1225" s="1">
        <v>30.992341995239258</v>
      </c>
      <c r="R1225" s="1">
        <v>1998.9234619140625</v>
      </c>
      <c r="S1225" s="1">
        <v>99.575523376464844</v>
      </c>
      <c r="T1225">
        <f t="shared" si="1767"/>
        <v>4.655235181274843E-2</v>
      </c>
      <c r="U1225">
        <f t="shared" si="1768"/>
        <v>2.8400000333786011</v>
      </c>
      <c r="V1225">
        <f t="shared" si="1769"/>
        <v>0.78338307041515143</v>
      </c>
      <c r="W1225" s="1">
        <v>504.49999985471368</v>
      </c>
      <c r="X1225" s="1">
        <v>0</v>
      </c>
      <c r="Y1225">
        <f t="shared" si="1770"/>
        <v>1.6257730995174344</v>
      </c>
      <c r="Z1225">
        <f t="shared" si="1771"/>
        <v>33.974151611328125</v>
      </c>
      <c r="AA1225" s="1">
        <v>6</v>
      </c>
      <c r="AB1225">
        <f t="shared" si="1772"/>
        <v>1.4200000166893005</v>
      </c>
      <c r="AC1225" s="1">
        <v>1</v>
      </c>
      <c r="AD1225" s="1">
        <v>30.047929763793945</v>
      </c>
      <c r="AE1225" s="1">
        <v>174.95388793945312</v>
      </c>
      <c r="AF1225" s="1">
        <v>34.995571136474609</v>
      </c>
      <c r="AG1225" s="1">
        <v>37.253513336181641</v>
      </c>
      <c r="AH1225" s="1">
        <v>77.276252746582031</v>
      </c>
      <c r="AI1225" s="1">
        <v>200.41238403320312</v>
      </c>
      <c r="AJ1225" s="1">
        <v>117.56999206542969</v>
      </c>
      <c r="AK1225" s="1">
        <v>7.5130815505981445</v>
      </c>
      <c r="AL1225" s="1">
        <v>-0.1785244345664978</v>
      </c>
      <c r="AM1225" s="1">
        <v>1</v>
      </c>
      <c r="AN1225" s="1">
        <v>-0.21956524252891541</v>
      </c>
      <c r="AO1225" s="1">
        <v>2.737391471862793</v>
      </c>
      <c r="AP1225" s="1">
        <v>1</v>
      </c>
      <c r="AQ1225" s="1">
        <v>0</v>
      </c>
      <c r="AR1225" s="1">
        <v>0.15999999642372131</v>
      </c>
      <c r="AS1225" s="1">
        <v>111115</v>
      </c>
      <c r="AT1225">
        <f t="shared" si="1773"/>
        <v>0.33402064005533849</v>
      </c>
      <c r="AU1225">
        <f t="shared" si="1774"/>
        <v>7.8338307041515138E-4</v>
      </c>
      <c r="AV1225">
        <f t="shared" si="1775"/>
        <v>307.1241516113281</v>
      </c>
      <c r="AW1225">
        <f t="shared" si="1776"/>
        <v>304.14234199523924</v>
      </c>
      <c r="AX1225">
        <f t="shared" si="1777"/>
        <v>319.82774675754263</v>
      </c>
      <c r="AY1225">
        <f t="shared" si="1778"/>
        <v>2.9085175057255204</v>
      </c>
      <c r="AZ1225">
        <f t="shared" si="1779"/>
        <v>5.3353111875798342</v>
      </c>
      <c r="BA1225">
        <f t="shared" si="1780"/>
        <v>53.580548780131849</v>
      </c>
      <c r="BB1225">
        <f t="shared" si="1781"/>
        <v>16.327035443950209</v>
      </c>
      <c r="BC1225">
        <f t="shared" si="1782"/>
        <v>32.483246803283691</v>
      </c>
      <c r="BD1225">
        <f t="shared" si="1783"/>
        <v>4.9072569146128089</v>
      </c>
      <c r="BE1225">
        <f t="shared" si="1784"/>
        <v>4.5801587173791694E-2</v>
      </c>
      <c r="BF1225">
        <f t="shared" si="1785"/>
        <v>3.7095380880623998</v>
      </c>
      <c r="BG1225">
        <f t="shared" si="1786"/>
        <v>2.8692509890714056E-2</v>
      </c>
      <c r="BH1225">
        <f t="shared" si="1787"/>
        <v>15.446096397975454</v>
      </c>
      <c r="BI1225">
        <f t="shared" si="1788"/>
        <v>0.8947553111376455</v>
      </c>
      <c r="BJ1225">
        <f t="shared" si="1789"/>
        <v>68.593076396709691</v>
      </c>
      <c r="BK1225">
        <f t="shared" si="1790"/>
        <v>173.17747954993555</v>
      </c>
      <c r="BL1225">
        <f t="shared" si="1791"/>
        <v>1.5639517383737849E-3</v>
      </c>
    </row>
    <row r="1226" spans="1:65" x14ac:dyDescent="0.2">
      <c r="A1226" s="1" t="s">
        <v>3567</v>
      </c>
      <c r="B1226" s="1" t="s">
        <v>971</v>
      </c>
      <c r="C1226" s="1" t="s">
        <v>1351</v>
      </c>
      <c r="D1226" s="1">
        <v>20160311</v>
      </c>
      <c r="E1226" s="1" t="s">
        <v>1355</v>
      </c>
      <c r="F1226" s="1" t="s">
        <v>630</v>
      </c>
      <c r="G1226" s="1" t="s">
        <v>3455</v>
      </c>
      <c r="H1226" s="1">
        <v>20160311</v>
      </c>
      <c r="J1226" s="1">
        <v>5</v>
      </c>
      <c r="K1226" s="1">
        <v>34.063732147216797</v>
      </c>
      <c r="L1226">
        <f t="shared" si="1764"/>
        <v>-0.73169510784958081</v>
      </c>
      <c r="M1226">
        <f t="shared" si="1765"/>
        <v>124.41848816037431</v>
      </c>
      <c r="N1226" s="1">
        <v>102.32954406738281</v>
      </c>
      <c r="O1226">
        <f t="shared" si="1766"/>
        <v>1.2073568628339286</v>
      </c>
      <c r="P1226" s="1">
        <v>82.258689880371094</v>
      </c>
      <c r="Q1226" s="1">
        <v>31.032497406005859</v>
      </c>
      <c r="R1226" s="1">
        <v>1999.7803955078125</v>
      </c>
      <c r="S1226" s="1">
        <v>99.578170776367188</v>
      </c>
      <c r="T1226">
        <f t="shared" si="1767"/>
        <v>4.707933189504284E-2</v>
      </c>
      <c r="U1226">
        <f t="shared" si="1768"/>
        <v>2.8400000333786011</v>
      </c>
      <c r="V1226">
        <f t="shared" si="1769"/>
        <v>0.80118622704717324</v>
      </c>
      <c r="W1226" s="1">
        <v>605.49999985471368</v>
      </c>
      <c r="X1226" s="1">
        <v>0</v>
      </c>
      <c r="Y1226">
        <f t="shared" si="1770"/>
        <v>1.6441514568722697</v>
      </c>
      <c r="Z1226">
        <f t="shared" si="1771"/>
        <v>34.063732147216797</v>
      </c>
      <c r="AA1226" s="1">
        <v>6</v>
      </c>
      <c r="AB1226">
        <f t="shared" si="1772"/>
        <v>1.4200000166893005</v>
      </c>
      <c r="AC1226" s="1">
        <v>1</v>
      </c>
      <c r="AD1226" s="1">
        <v>30.047439575195312</v>
      </c>
      <c r="AE1226" s="1">
        <v>100.38428497314453</v>
      </c>
      <c r="AF1226" s="1">
        <v>35.027095794677734</v>
      </c>
      <c r="AG1226" s="1">
        <v>37.336318969726562</v>
      </c>
      <c r="AH1226" s="1">
        <v>77.171051025390625</v>
      </c>
      <c r="AI1226" s="1">
        <v>200.39801025390625</v>
      </c>
      <c r="AJ1226" s="1">
        <v>117.665283203125</v>
      </c>
      <c r="AK1226" s="1">
        <v>6.8714694976806641</v>
      </c>
      <c r="AL1226" s="1">
        <v>-0.17563174664974213</v>
      </c>
      <c r="AM1226" s="1">
        <v>1</v>
      </c>
      <c r="AN1226" s="1">
        <v>-0.21956524252891541</v>
      </c>
      <c r="AO1226" s="1">
        <v>2.737391471862793</v>
      </c>
      <c r="AP1226" s="1">
        <v>1</v>
      </c>
      <c r="AQ1226" s="1">
        <v>0</v>
      </c>
      <c r="AR1226" s="1">
        <v>0.15999999642372131</v>
      </c>
      <c r="AS1226" s="1">
        <v>111115</v>
      </c>
      <c r="AT1226">
        <f t="shared" si="1773"/>
        <v>0.33399668375651037</v>
      </c>
      <c r="AU1226">
        <f t="shared" si="1774"/>
        <v>8.0118622704717323E-4</v>
      </c>
      <c r="AV1226">
        <f t="shared" si="1775"/>
        <v>307.21373214721677</v>
      </c>
      <c r="AW1226">
        <f t="shared" si="1776"/>
        <v>304.18249740600584</v>
      </c>
      <c r="AX1226">
        <f t="shared" si="1777"/>
        <v>319.96485612947799</v>
      </c>
      <c r="AY1226">
        <f t="shared" si="1778"/>
        <v>2.8931734978685215</v>
      </c>
      <c r="AZ1226">
        <f t="shared" si="1779"/>
        <v>5.3620338034006192</v>
      </c>
      <c r="BA1226">
        <f t="shared" si="1780"/>
        <v>53.8474824511758</v>
      </c>
      <c r="BB1226">
        <f t="shared" si="1781"/>
        <v>16.511163481449238</v>
      </c>
      <c r="BC1226">
        <f t="shared" si="1782"/>
        <v>32.548114776611328</v>
      </c>
      <c r="BD1226">
        <f t="shared" si="1783"/>
        <v>4.9252392093622781</v>
      </c>
      <c r="BE1226">
        <f t="shared" si="1784"/>
        <v>4.6311613654130022E-2</v>
      </c>
      <c r="BF1226">
        <f t="shared" si="1785"/>
        <v>3.7178823465283495</v>
      </c>
      <c r="BG1226">
        <f t="shared" si="1786"/>
        <v>2.901276787772996E-2</v>
      </c>
      <c r="BH1226">
        <f t="shared" si="1787"/>
        <v>12.389365461771172</v>
      </c>
      <c r="BI1226">
        <f t="shared" si="1788"/>
        <v>1.2158608669109889</v>
      </c>
      <c r="BJ1226">
        <f t="shared" si="1789"/>
        <v>68.39631093289394</v>
      </c>
      <c r="BK1226">
        <f t="shared" si="1790"/>
        <v>102.67735687864599</v>
      </c>
      <c r="BL1226">
        <f t="shared" si="1791"/>
        <v>-4.8740294477686635E-3</v>
      </c>
    </row>
    <row r="1227" spans="1:65" x14ac:dyDescent="0.2">
      <c r="A1227" s="1" t="s">
        <v>3567</v>
      </c>
      <c r="B1227" s="1" t="s">
        <v>971</v>
      </c>
      <c r="C1227" s="1" t="s">
        <v>1351</v>
      </c>
      <c r="D1227" s="1">
        <v>20160311</v>
      </c>
      <c r="E1227" s="1" t="s">
        <v>1356</v>
      </c>
      <c r="F1227" s="1" t="s">
        <v>630</v>
      </c>
      <c r="G1227" s="1" t="s">
        <v>3455</v>
      </c>
      <c r="H1227" s="1">
        <v>20160311</v>
      </c>
      <c r="J1227" s="1">
        <v>6</v>
      </c>
      <c r="K1227" s="1">
        <v>34.075344085693359</v>
      </c>
      <c r="L1227">
        <f t="shared" si="1764"/>
        <v>-1.4938418192700249</v>
      </c>
      <c r="M1227">
        <f t="shared" si="1765"/>
        <v>118.91854747416163</v>
      </c>
      <c r="N1227" s="1">
        <v>70.615615844726562</v>
      </c>
      <c r="O1227">
        <f t="shared" si="1766"/>
        <v>1.2068763247219425</v>
      </c>
      <c r="P1227" s="1">
        <v>82.301963806152344</v>
      </c>
      <c r="Q1227" s="1">
        <v>31.034368515014648</v>
      </c>
      <c r="R1227" s="1">
        <v>2000.190185546875</v>
      </c>
      <c r="S1227" s="1">
        <v>99.57818603515625</v>
      </c>
      <c r="T1227">
        <f t="shared" si="1767"/>
        <v>4.7611451562376207E-2</v>
      </c>
      <c r="U1227">
        <f t="shared" si="1768"/>
        <v>2.8400000333786011</v>
      </c>
      <c r="V1227">
        <f t="shared" si="1769"/>
        <v>0.81066886051594478</v>
      </c>
      <c r="W1227" s="1">
        <v>691.49999985471368</v>
      </c>
      <c r="X1227" s="1">
        <v>0</v>
      </c>
      <c r="Y1227">
        <f t="shared" si="1770"/>
        <v>1.6452712341728088</v>
      </c>
      <c r="Z1227">
        <f t="shared" si="1771"/>
        <v>34.075344085693359</v>
      </c>
      <c r="AA1227" s="1">
        <v>6</v>
      </c>
      <c r="AB1227">
        <f t="shared" si="1772"/>
        <v>1.4200000166893005</v>
      </c>
      <c r="AC1227" s="1">
        <v>1</v>
      </c>
      <c r="AD1227" s="1">
        <v>30.045696258544922</v>
      </c>
      <c r="AE1227" s="1">
        <v>66.314842224121094</v>
      </c>
      <c r="AF1227" s="1">
        <v>35.023689270019531</v>
      </c>
      <c r="AG1227" s="1">
        <v>37.359939575195312</v>
      </c>
      <c r="AH1227" s="1">
        <v>77.155326843261719</v>
      </c>
      <c r="AI1227" s="1">
        <v>200.419189453125</v>
      </c>
      <c r="AJ1227" s="1">
        <v>118.35405731201172</v>
      </c>
      <c r="AK1227" s="1">
        <v>6.6162219047546387</v>
      </c>
      <c r="AL1227" s="1">
        <v>-0.17452624440193176</v>
      </c>
      <c r="AM1227" s="1">
        <v>1</v>
      </c>
      <c r="AN1227" s="1">
        <v>-0.21956524252891541</v>
      </c>
      <c r="AO1227" s="1">
        <v>2.737391471862793</v>
      </c>
      <c r="AP1227" s="1">
        <v>1</v>
      </c>
      <c r="AQ1227" s="1">
        <v>0</v>
      </c>
      <c r="AR1227" s="1">
        <v>0.15999999642372131</v>
      </c>
      <c r="AS1227" s="1">
        <v>111115</v>
      </c>
      <c r="AT1227">
        <f t="shared" si="1773"/>
        <v>0.33403198242187498</v>
      </c>
      <c r="AU1227">
        <f t="shared" si="1774"/>
        <v>8.1066886051594481E-4</v>
      </c>
      <c r="AV1227">
        <f t="shared" si="1775"/>
        <v>307.22534408569334</v>
      </c>
      <c r="AW1227">
        <f t="shared" si="1776"/>
        <v>304.18436851501463</v>
      </c>
      <c r="AX1227">
        <f t="shared" si="1777"/>
        <v>320.03042253426247</v>
      </c>
      <c r="AY1227">
        <f t="shared" si="1778"/>
        <v>2.8875687375325936</v>
      </c>
      <c r="AZ1227">
        <f t="shared" si="1779"/>
        <v>5.365506247453804</v>
      </c>
      <c r="BA1227">
        <f t="shared" si="1780"/>
        <v>53.882345733427023</v>
      </c>
      <c r="BB1227">
        <f t="shared" si="1781"/>
        <v>16.522406158231711</v>
      </c>
      <c r="BC1227">
        <f t="shared" si="1782"/>
        <v>32.554856300354004</v>
      </c>
      <c r="BD1227">
        <f t="shared" si="1783"/>
        <v>4.9271113380029377</v>
      </c>
      <c r="BE1227">
        <f t="shared" si="1784"/>
        <v>4.6826425484007207E-2</v>
      </c>
      <c r="BF1227">
        <f t="shared" si="1785"/>
        <v>3.7202350132809952</v>
      </c>
      <c r="BG1227">
        <f t="shared" si="1786"/>
        <v>2.933604751027645E-2</v>
      </c>
      <c r="BH1227">
        <f t="shared" si="1787"/>
        <v>11.841693243412626</v>
      </c>
      <c r="BI1227">
        <f t="shared" si="1788"/>
        <v>1.6840262037174067</v>
      </c>
      <c r="BJ1227">
        <f t="shared" si="1789"/>
        <v>68.40010971993793</v>
      </c>
      <c r="BK1227">
        <f t="shared" si="1790"/>
        <v>71.325716701174571</v>
      </c>
      <c r="BL1227">
        <f t="shared" si="1791"/>
        <v>-1.4325680703691931E-2</v>
      </c>
    </row>
    <row r="1228" spans="1:65" x14ac:dyDescent="0.2">
      <c r="A1228" s="1" t="s">
        <v>3567</v>
      </c>
      <c r="B1228" s="1" t="s">
        <v>971</v>
      </c>
      <c r="C1228" s="1" t="s">
        <v>1351</v>
      </c>
      <c r="D1228" s="1">
        <v>20160311</v>
      </c>
      <c r="E1228" s="1" t="s">
        <v>1357</v>
      </c>
      <c r="F1228" s="1" t="s">
        <v>630</v>
      </c>
      <c r="G1228" s="1" t="s">
        <v>3455</v>
      </c>
      <c r="H1228" s="1">
        <v>20160311</v>
      </c>
      <c r="I1228">
        <v>1</v>
      </c>
      <c r="J1228" s="1">
        <v>7</v>
      </c>
      <c r="K1228" s="1">
        <v>34.050952911376953</v>
      </c>
      <c r="L1228">
        <f t="shared" si="1764"/>
        <v>-1.621235863027676</v>
      </c>
      <c r="M1228">
        <f t="shared" si="1765"/>
        <v>103.42479741448281</v>
      </c>
      <c r="N1228" s="1">
        <v>51.548408508300781</v>
      </c>
      <c r="O1228">
        <f t="shared" si="1766"/>
        <v>1.2017870894237492</v>
      </c>
      <c r="P1228" s="1">
        <v>82.359176635742188</v>
      </c>
      <c r="Q1228" s="1">
        <v>31.022331237792969</v>
      </c>
      <c r="R1228" s="1">
        <v>2001.1708984375</v>
      </c>
      <c r="S1228" s="1">
        <v>99.576850891113281</v>
      </c>
      <c r="T1228">
        <f t="shared" si="1767"/>
        <v>4.8735276011272047E-2</v>
      </c>
      <c r="U1228">
        <f t="shared" si="1768"/>
        <v>2.8400000333786011</v>
      </c>
      <c r="V1228">
        <f t="shared" si="1769"/>
        <v>0.82576859388370294</v>
      </c>
      <c r="W1228" s="1">
        <v>834.49999985471368</v>
      </c>
      <c r="X1228" s="1">
        <v>0</v>
      </c>
      <c r="Y1228">
        <f t="shared" si="1770"/>
        <v>1.6379469875939985</v>
      </c>
      <c r="Z1228">
        <f t="shared" si="1771"/>
        <v>34.050952911376953</v>
      </c>
      <c r="AA1228" s="1">
        <v>6</v>
      </c>
      <c r="AB1228">
        <f t="shared" si="1772"/>
        <v>1.4200000166893005</v>
      </c>
      <c r="AC1228" s="1">
        <v>1</v>
      </c>
      <c r="AD1228" s="1">
        <v>30.044509887695312</v>
      </c>
      <c r="AE1228" s="1">
        <v>46.822677612304688</v>
      </c>
      <c r="AF1228" s="1">
        <v>34.981189727783203</v>
      </c>
      <c r="AG1228" s="1">
        <v>37.360767364501953</v>
      </c>
      <c r="AH1228" s="1">
        <v>77.113571166992188</v>
      </c>
      <c r="AI1228" s="1">
        <v>200.43487548828125</v>
      </c>
      <c r="AJ1228" s="1">
        <v>117.81525421142578</v>
      </c>
      <c r="AK1228" s="1">
        <v>6.3025617599487305</v>
      </c>
      <c r="AL1228" s="1">
        <v>-0.16850645840167999</v>
      </c>
      <c r="AM1228" s="1">
        <v>1</v>
      </c>
      <c r="AN1228" s="1">
        <v>-0.21956524252891541</v>
      </c>
      <c r="AO1228" s="1">
        <v>2.737391471862793</v>
      </c>
      <c r="AP1228" s="1">
        <v>1</v>
      </c>
      <c r="AQ1228" s="1">
        <v>0</v>
      </c>
      <c r="AR1228" s="1">
        <v>0.15999999642372131</v>
      </c>
      <c r="AS1228" s="1">
        <v>111135</v>
      </c>
      <c r="AT1228">
        <f t="shared" si="1773"/>
        <v>0.33405812581380206</v>
      </c>
      <c r="AU1228">
        <f t="shared" si="1774"/>
        <v>8.257685938837029E-4</v>
      </c>
      <c r="AV1228">
        <f t="shared" si="1775"/>
        <v>307.20095291137693</v>
      </c>
      <c r="AW1228">
        <f t="shared" si="1776"/>
        <v>304.17233123779295</v>
      </c>
      <c r="AX1228">
        <f t="shared" si="1777"/>
        <v>320.18733659325517</v>
      </c>
      <c r="AY1228">
        <f t="shared" si="1778"/>
        <v>2.883572257661466</v>
      </c>
      <c r="AZ1228">
        <f t="shared" si="1779"/>
        <v>5.3582145486265809</v>
      </c>
      <c r="BA1228">
        <f t="shared" si="1780"/>
        <v>53.809841350433523</v>
      </c>
      <c r="BB1228">
        <f t="shared" si="1781"/>
        <v>16.44907398593157</v>
      </c>
      <c r="BC1228">
        <f t="shared" si="1782"/>
        <v>32.536642074584961</v>
      </c>
      <c r="BD1228">
        <f t="shared" si="1783"/>
        <v>4.9220546504563316</v>
      </c>
      <c r="BE1228">
        <f t="shared" si="1784"/>
        <v>4.7913072910775276E-2</v>
      </c>
      <c r="BF1228">
        <f t="shared" si="1785"/>
        <v>3.7202675610325824</v>
      </c>
      <c r="BG1228">
        <f t="shared" si="1786"/>
        <v>3.0018470689463266E-2</v>
      </c>
      <c r="BH1228">
        <f t="shared" si="1787"/>
        <v>10.298715630585553</v>
      </c>
      <c r="BI1228">
        <f t="shared" si="1788"/>
        <v>2.006362570782926</v>
      </c>
      <c r="BJ1228">
        <f t="shared" si="1789"/>
        <v>68.51140958652266</v>
      </c>
      <c r="BK1228">
        <f t="shared" si="1790"/>
        <v>52.319066391879609</v>
      </c>
      <c r="BL1228">
        <f t="shared" si="1791"/>
        <v>-2.1229957242793654E-2</v>
      </c>
    </row>
    <row r="1229" spans="1:65" x14ac:dyDescent="0.2">
      <c r="A1229" s="1" t="s">
        <v>3567</v>
      </c>
      <c r="B1229" s="1" t="s">
        <v>971</v>
      </c>
      <c r="C1229" s="1" t="s">
        <v>1351</v>
      </c>
      <c r="D1229" s="1">
        <v>20160311</v>
      </c>
      <c r="E1229" s="1" t="s">
        <v>1358</v>
      </c>
      <c r="F1229" s="1" t="s">
        <v>630</v>
      </c>
      <c r="G1229" s="1" t="s">
        <v>3455</v>
      </c>
      <c r="H1229" s="1">
        <v>20160311</v>
      </c>
      <c r="J1229" s="1">
        <v>8</v>
      </c>
      <c r="K1229" s="1">
        <v>33.96844482421875</v>
      </c>
      <c r="L1229">
        <f t="shared" si="1764"/>
        <v>5.1472800782464914</v>
      </c>
      <c r="M1229">
        <f t="shared" si="1765"/>
        <v>207.31767551582354</v>
      </c>
      <c r="N1229" s="1">
        <v>383.6229248046875</v>
      </c>
      <c r="O1229">
        <f t="shared" si="1766"/>
        <v>1.1878692952561818</v>
      </c>
      <c r="P1229" s="1">
        <v>82.447502136230469</v>
      </c>
      <c r="Q1229" s="1">
        <v>31.001882553100586</v>
      </c>
      <c r="R1229" s="1">
        <v>1999.79443359375</v>
      </c>
      <c r="S1229" s="1">
        <v>99.571403503417969</v>
      </c>
      <c r="T1229">
        <f t="shared" si="1767"/>
        <v>4.966752957036951E-2</v>
      </c>
      <c r="U1229">
        <f t="shared" si="1768"/>
        <v>2.8400000333786011</v>
      </c>
      <c r="V1229">
        <f t="shared" si="1769"/>
        <v>0.82877517267213985</v>
      </c>
      <c r="W1229" s="1">
        <v>965.49999985471368</v>
      </c>
      <c r="X1229" s="1">
        <v>0</v>
      </c>
      <c r="Y1229">
        <f t="shared" si="1770"/>
        <v>1.6136945508058322</v>
      </c>
      <c r="Z1229">
        <f t="shared" si="1771"/>
        <v>33.96844482421875</v>
      </c>
      <c r="AA1229" s="1">
        <v>6</v>
      </c>
      <c r="AB1229">
        <f t="shared" si="1772"/>
        <v>1.4200000166893005</v>
      </c>
      <c r="AC1229" s="1">
        <v>1</v>
      </c>
      <c r="AD1229" s="1">
        <v>30.049938201904297</v>
      </c>
      <c r="AE1229" s="1">
        <v>399.9853515625</v>
      </c>
      <c r="AF1229" s="1">
        <v>34.970714569091797</v>
      </c>
      <c r="AG1229" s="1">
        <v>37.359302520751953</v>
      </c>
      <c r="AH1229" s="1">
        <v>77.176177978515625</v>
      </c>
      <c r="AI1229" s="1">
        <v>200.40611267089844</v>
      </c>
      <c r="AJ1229" s="1">
        <v>116.44197845458984</v>
      </c>
      <c r="AK1229" s="1">
        <v>9.310546875</v>
      </c>
      <c r="AL1229" s="1">
        <v>-0.17564280331134796</v>
      </c>
      <c r="AM1229" s="1">
        <v>1</v>
      </c>
      <c r="AN1229" s="1">
        <v>-0.21956524252891541</v>
      </c>
      <c r="AO1229" s="1">
        <v>2.737391471862793</v>
      </c>
      <c r="AP1229" s="1">
        <v>1</v>
      </c>
      <c r="AQ1229" s="1">
        <v>0</v>
      </c>
      <c r="AR1229" s="1">
        <v>0.15999999642372131</v>
      </c>
      <c r="AS1229" s="1">
        <v>111135</v>
      </c>
      <c r="AT1229">
        <f t="shared" si="1773"/>
        <v>0.33401018778483071</v>
      </c>
      <c r="AU1229">
        <f t="shared" si="1774"/>
        <v>8.2877517267213984E-4</v>
      </c>
      <c r="AV1229">
        <f t="shared" si="1775"/>
        <v>307.11844482421873</v>
      </c>
      <c r="AW1229">
        <f t="shared" si="1776"/>
        <v>304.15188255310056</v>
      </c>
      <c r="AX1229">
        <f t="shared" si="1777"/>
        <v>319.96710222317779</v>
      </c>
      <c r="AY1229">
        <f t="shared" si="1778"/>
        <v>2.8889376995677352</v>
      </c>
      <c r="AZ1229">
        <f t="shared" si="1779"/>
        <v>5.3336127367058852</v>
      </c>
      <c r="BA1229">
        <f t="shared" si="1780"/>
        <v>53.565708115410857</v>
      </c>
      <c r="BB1229">
        <f t="shared" si="1781"/>
        <v>16.206405594658904</v>
      </c>
      <c r="BC1229">
        <f t="shared" si="1782"/>
        <v>32.485163688659668</v>
      </c>
      <c r="BD1229">
        <f t="shared" si="1783"/>
        <v>4.9077874811562348</v>
      </c>
      <c r="BE1229">
        <f t="shared" si="1784"/>
        <v>4.881384538702143E-2</v>
      </c>
      <c r="BF1229">
        <f t="shared" si="1785"/>
        <v>3.719918185900053</v>
      </c>
      <c r="BG1229">
        <f t="shared" si="1786"/>
        <v>3.0584219976607825E-2</v>
      </c>
      <c r="BH1229">
        <f t="shared" si="1787"/>
        <v>20.642911922176744</v>
      </c>
      <c r="BI1229">
        <f t="shared" si="1788"/>
        <v>0.54042045485517953</v>
      </c>
      <c r="BJ1229">
        <f t="shared" si="1789"/>
        <v>68.848617667392247</v>
      </c>
      <c r="BK1229">
        <f t="shared" si="1790"/>
        <v>381.17615437371461</v>
      </c>
      <c r="BL1229">
        <f t="shared" si="1791"/>
        <v>9.2970956883816902E-3</v>
      </c>
    </row>
    <row r="1230" spans="1:65" x14ac:dyDescent="0.2">
      <c r="A1230" s="1" t="s">
        <v>3567</v>
      </c>
      <c r="B1230" s="1" t="s">
        <v>971</v>
      </c>
      <c r="C1230" s="1" t="s">
        <v>1351</v>
      </c>
      <c r="D1230" s="1">
        <v>20160311</v>
      </c>
      <c r="E1230" s="1" t="s">
        <v>1359</v>
      </c>
      <c r="F1230" s="1" t="s">
        <v>630</v>
      </c>
      <c r="G1230" s="1" t="s">
        <v>3455</v>
      </c>
      <c r="H1230" s="1">
        <v>20160311</v>
      </c>
      <c r="J1230" s="1">
        <v>9</v>
      </c>
      <c r="K1230" s="1">
        <v>33.99041748046875</v>
      </c>
      <c r="L1230">
        <f t="shared" si="1764"/>
        <v>4.9987100878238957</v>
      </c>
      <c r="M1230">
        <f t="shared" si="1765"/>
        <v>214.9663322684053</v>
      </c>
      <c r="N1230" s="1">
        <v>384.11138916015625</v>
      </c>
      <c r="O1230">
        <f t="shared" si="1766"/>
        <v>1.1878631670971624</v>
      </c>
      <c r="P1230" s="1">
        <v>82.50946044921875</v>
      </c>
      <c r="Q1230" s="1">
        <v>31.005304336547852</v>
      </c>
      <c r="R1230" s="1">
        <v>2000.118896484375</v>
      </c>
      <c r="S1230" s="1">
        <v>99.567543029785156</v>
      </c>
      <c r="T1230">
        <f t="shared" si="1767"/>
        <v>5.0427994612218113E-2</v>
      </c>
      <c r="U1230">
        <f t="shared" si="1768"/>
        <v>2.8400000333786011</v>
      </c>
      <c r="V1230">
        <f t="shared" si="1769"/>
        <v>0.84289662893735895</v>
      </c>
      <c r="W1230" s="1">
        <v>1049.4999998547137</v>
      </c>
      <c r="X1230" s="1">
        <v>0</v>
      </c>
      <c r="Y1230">
        <f t="shared" si="1770"/>
        <v>1.6167148235223414</v>
      </c>
      <c r="Z1230">
        <f t="shared" si="1771"/>
        <v>33.99041748046875</v>
      </c>
      <c r="AA1230" s="1">
        <v>6</v>
      </c>
      <c r="AB1230">
        <f t="shared" si="1772"/>
        <v>1.4200000166893005</v>
      </c>
      <c r="AC1230" s="1">
        <v>1</v>
      </c>
      <c r="AD1230" s="1">
        <v>30.048460006713867</v>
      </c>
      <c r="AE1230" s="1">
        <v>400.0440673828125</v>
      </c>
      <c r="AF1230" s="1">
        <v>34.967292785644531</v>
      </c>
      <c r="AG1230" s="1">
        <v>37.396121978759766</v>
      </c>
      <c r="AH1230" s="1">
        <v>77.150581359863281</v>
      </c>
      <c r="AI1230" s="1">
        <v>200.43621826171875</v>
      </c>
      <c r="AJ1230" s="1">
        <v>115.98408508300781</v>
      </c>
      <c r="AK1230" s="1">
        <v>9.3550662994384766</v>
      </c>
      <c r="AL1230" s="1">
        <v>-0.16921027004718781</v>
      </c>
      <c r="AM1230" s="1">
        <v>1</v>
      </c>
      <c r="AN1230" s="1">
        <v>-0.21956524252891541</v>
      </c>
      <c r="AO1230" s="1">
        <v>2.737391471862793</v>
      </c>
      <c r="AP1230" s="1">
        <v>1</v>
      </c>
      <c r="AQ1230" s="1">
        <v>0</v>
      </c>
      <c r="AR1230" s="1">
        <v>0.15999999642372131</v>
      </c>
      <c r="AS1230" s="1">
        <v>111135</v>
      </c>
      <c r="AT1230">
        <f t="shared" si="1773"/>
        <v>0.33406036376953119</v>
      </c>
      <c r="AU1230">
        <f t="shared" si="1774"/>
        <v>8.42896628937359E-4</v>
      </c>
      <c r="AV1230">
        <f t="shared" si="1775"/>
        <v>307.14041748046873</v>
      </c>
      <c r="AW1230">
        <f t="shared" si="1776"/>
        <v>304.15530433654783</v>
      </c>
      <c r="AX1230">
        <f t="shared" si="1777"/>
        <v>320.01901628451742</v>
      </c>
      <c r="AY1230">
        <f t="shared" si="1778"/>
        <v>2.8794446392567634</v>
      </c>
      <c r="AZ1230">
        <f t="shared" si="1779"/>
        <v>5.3401548077895988</v>
      </c>
      <c r="BA1230">
        <f t="shared" si="1780"/>
        <v>53.633489843091908</v>
      </c>
      <c r="BB1230">
        <f t="shared" si="1781"/>
        <v>16.237367864332143</v>
      </c>
      <c r="BC1230">
        <f t="shared" si="1782"/>
        <v>32.497860908508301</v>
      </c>
      <c r="BD1230">
        <f t="shared" si="1783"/>
        <v>4.9113031513644199</v>
      </c>
      <c r="BE1230">
        <f t="shared" si="1784"/>
        <v>4.9548200126424406E-2</v>
      </c>
      <c r="BF1230">
        <f t="shared" si="1785"/>
        <v>3.7234399842672574</v>
      </c>
      <c r="BG1230">
        <f t="shared" si="1786"/>
        <v>3.1045485338163578E-2</v>
      </c>
      <c r="BH1230">
        <f t="shared" si="1787"/>
        <v>21.403669538089538</v>
      </c>
      <c r="BI1230">
        <f t="shared" si="1788"/>
        <v>0.55964581716366268</v>
      </c>
      <c r="BJ1230">
        <f t="shared" si="1789"/>
        <v>68.835040814813397</v>
      </c>
      <c r="BK1230">
        <f t="shared" si="1790"/>
        <v>381.735241787181</v>
      </c>
      <c r="BL1230">
        <f t="shared" si="1791"/>
        <v>9.013745005723283E-3</v>
      </c>
    </row>
    <row r="1231" spans="1:65" x14ac:dyDescent="0.2">
      <c r="A1231" s="1" t="s">
        <v>3567</v>
      </c>
      <c r="B1231" s="1" t="s">
        <v>971</v>
      </c>
      <c r="C1231" s="1" t="s">
        <v>1351</v>
      </c>
      <c r="D1231" s="1">
        <v>20160311</v>
      </c>
      <c r="E1231" s="1" t="s">
        <v>1360</v>
      </c>
      <c r="F1231" s="1" t="s">
        <v>630</v>
      </c>
      <c r="G1231" s="1" t="s">
        <v>3455</v>
      </c>
      <c r="H1231" s="1">
        <v>20160311</v>
      </c>
      <c r="J1231" s="1">
        <v>10</v>
      </c>
      <c r="K1231" s="1">
        <v>34.036693572998047</v>
      </c>
      <c r="L1231">
        <f t="shared" si="1764"/>
        <v>4.8709793902820122</v>
      </c>
      <c r="M1231">
        <f t="shared" si="1765"/>
        <v>220.25132345812537</v>
      </c>
      <c r="N1231" s="1">
        <v>384.3780517578125</v>
      </c>
      <c r="O1231">
        <f t="shared" si="1766"/>
        <v>1.1945772641460173</v>
      </c>
      <c r="P1231" s="1">
        <v>82.471321105957031</v>
      </c>
      <c r="Q1231" s="1">
        <v>31.024587631225586</v>
      </c>
      <c r="R1231" s="1">
        <v>1999.2869873046875</v>
      </c>
      <c r="S1231" s="1">
        <v>99.5650634765625</v>
      </c>
      <c r="T1231">
        <f t="shared" si="1767"/>
        <v>5.0769038830877113E-2</v>
      </c>
      <c r="U1231">
        <f t="shared" si="1768"/>
        <v>2.8400000333786011</v>
      </c>
      <c r="V1231">
        <f t="shared" si="1769"/>
        <v>0.85459012481562679</v>
      </c>
      <c r="W1231" s="1">
        <v>1131.4999998547137</v>
      </c>
      <c r="X1231" s="1">
        <v>0</v>
      </c>
      <c r="Y1231">
        <f t="shared" si="1770"/>
        <v>1.6281435077395341</v>
      </c>
      <c r="Z1231">
        <f t="shared" si="1771"/>
        <v>34.036693572998047</v>
      </c>
      <c r="AA1231" s="1">
        <v>6</v>
      </c>
      <c r="AB1231">
        <f t="shared" si="1772"/>
        <v>1.4200000166893005</v>
      </c>
      <c r="AC1231" s="1">
        <v>1</v>
      </c>
      <c r="AD1231" s="1">
        <v>30.048315048217773</v>
      </c>
      <c r="AE1231" s="1">
        <v>399.94232177734375</v>
      </c>
      <c r="AF1231" s="1">
        <v>34.958446502685547</v>
      </c>
      <c r="AG1231" s="1">
        <v>37.420879364013672</v>
      </c>
      <c r="AH1231" s="1">
        <v>77.044395446777344</v>
      </c>
      <c r="AI1231" s="1">
        <v>200.43850708007812</v>
      </c>
      <c r="AJ1231" s="1">
        <v>116.22328948974609</v>
      </c>
      <c r="AK1231" s="1">
        <v>9.3844413757324219</v>
      </c>
      <c r="AL1231" s="1">
        <v>-0.16746675968170166</v>
      </c>
      <c r="AM1231" s="1">
        <v>1</v>
      </c>
      <c r="AN1231" s="1">
        <v>-0.21956524252891541</v>
      </c>
      <c r="AO1231" s="1">
        <v>2.737391471862793</v>
      </c>
      <c r="AP1231" s="1">
        <v>1</v>
      </c>
      <c r="AQ1231" s="1">
        <v>0</v>
      </c>
      <c r="AR1231" s="1">
        <v>0.15999999642372131</v>
      </c>
      <c r="AS1231" s="1">
        <v>111115</v>
      </c>
      <c r="AT1231">
        <f t="shared" si="1773"/>
        <v>0.33406417846679681</v>
      </c>
      <c r="AU1231">
        <f t="shared" si="1774"/>
        <v>8.5459012481562682E-4</v>
      </c>
      <c r="AV1231">
        <f t="shared" si="1775"/>
        <v>307.18669357299802</v>
      </c>
      <c r="AW1231">
        <f t="shared" si="1776"/>
        <v>304.17458763122556</v>
      </c>
      <c r="AX1231">
        <f t="shared" si="1777"/>
        <v>319.88591081874256</v>
      </c>
      <c r="AY1231">
        <f t="shared" si="1778"/>
        <v>2.867639177116529</v>
      </c>
      <c r="AZ1231">
        <f t="shared" si="1779"/>
        <v>5.3539557369663431</v>
      </c>
      <c r="BA1231">
        <f t="shared" si="1780"/>
        <v>53.773437690085522</v>
      </c>
      <c r="BB1231">
        <f t="shared" si="1781"/>
        <v>16.352558326071851</v>
      </c>
      <c r="BC1231">
        <f t="shared" si="1782"/>
        <v>32.530640602111816</v>
      </c>
      <c r="BD1231">
        <f t="shared" si="1783"/>
        <v>4.9203894933728263</v>
      </c>
      <c r="BE1231">
        <f t="shared" si="1784"/>
        <v>4.9877409219715868E-2</v>
      </c>
      <c r="BF1231">
        <f t="shared" si="1785"/>
        <v>3.725812229226809</v>
      </c>
      <c r="BG1231">
        <f t="shared" si="1786"/>
        <v>3.1252280417925576E-2</v>
      </c>
      <c r="BH1231">
        <f t="shared" si="1787"/>
        <v>21.92933700090515</v>
      </c>
      <c r="BI1231">
        <f t="shared" si="1788"/>
        <v>0.57300702381649127</v>
      </c>
      <c r="BJ1231">
        <f t="shared" si="1789"/>
        <v>68.69662764102516</v>
      </c>
      <c r="BK1231">
        <f t="shared" si="1790"/>
        <v>382.06262144105375</v>
      </c>
      <c r="BL1231">
        <f t="shared" si="1791"/>
        <v>8.758246387966474E-3</v>
      </c>
    </row>
    <row r="1232" spans="1:65" x14ac:dyDescent="0.2">
      <c r="A1232" s="1" t="s">
        <v>3567</v>
      </c>
      <c r="B1232" s="1" t="s">
        <v>971</v>
      </c>
      <c r="C1232" s="1" t="s">
        <v>1351</v>
      </c>
      <c r="D1232" s="1">
        <v>20160311</v>
      </c>
      <c r="E1232" s="1" t="s">
        <v>1361</v>
      </c>
      <c r="F1232" s="1" t="s">
        <v>630</v>
      </c>
      <c r="G1232" s="1" t="s">
        <v>3455</v>
      </c>
      <c r="H1232" s="1">
        <v>20160311</v>
      </c>
      <c r="J1232" s="1">
        <v>11</v>
      </c>
      <c r="K1232" s="1">
        <v>33.986434936523438</v>
      </c>
      <c r="L1232">
        <f t="shared" si="1764"/>
        <v>5.6807487560821457</v>
      </c>
      <c r="M1232">
        <f t="shared" si="1765"/>
        <v>255.92531423215138</v>
      </c>
      <c r="N1232" s="1">
        <v>456.99920654296875</v>
      </c>
      <c r="O1232">
        <f t="shared" si="1766"/>
        <v>1.2004208767965383</v>
      </c>
      <c r="P1232" s="1">
        <v>82.226692199707031</v>
      </c>
      <c r="Q1232" s="1">
        <v>31.000532150268555</v>
      </c>
      <c r="R1232" s="1">
        <v>2000.4296875</v>
      </c>
      <c r="S1232" s="1">
        <v>99.556106567382812</v>
      </c>
      <c r="T1232">
        <f t="shared" si="1767"/>
        <v>4.8198448090552605E-2</v>
      </c>
      <c r="U1232">
        <f t="shared" si="1768"/>
        <v>2.8400000333786011</v>
      </c>
      <c r="V1232">
        <f t="shared" si="1769"/>
        <v>0.81256130277160532</v>
      </c>
      <c r="W1232" s="1">
        <v>1221.4999998547137</v>
      </c>
      <c r="X1232" s="1">
        <v>0</v>
      </c>
      <c r="Y1232">
        <f t="shared" si="1770"/>
        <v>1.6292985397303892</v>
      </c>
      <c r="Z1232">
        <f t="shared" si="1771"/>
        <v>33.986434936523438</v>
      </c>
      <c r="AA1232" s="1">
        <v>6</v>
      </c>
      <c r="AB1232">
        <f t="shared" si="1772"/>
        <v>1.4200000166893005</v>
      </c>
      <c r="AC1232" s="1">
        <v>1</v>
      </c>
      <c r="AD1232" s="1">
        <v>30.045280456542969</v>
      </c>
      <c r="AE1232" s="1">
        <v>475.11309814453125</v>
      </c>
      <c r="AF1232" s="1">
        <v>34.920730590820312</v>
      </c>
      <c r="AG1232" s="1">
        <v>37.262104034423828</v>
      </c>
      <c r="AH1232" s="1">
        <v>77.059959411621094</v>
      </c>
      <c r="AI1232" s="1">
        <v>200.46786499023438</v>
      </c>
      <c r="AJ1232" s="1">
        <v>115.10303497314453</v>
      </c>
      <c r="AK1232" s="1">
        <v>9.8954534530639648</v>
      </c>
      <c r="AL1232" s="1">
        <v>-0.1645454615354538</v>
      </c>
      <c r="AM1232" s="1">
        <v>1</v>
      </c>
      <c r="AN1232" s="1">
        <v>-0.21956524252891541</v>
      </c>
      <c r="AO1232" s="1">
        <v>2.737391471862793</v>
      </c>
      <c r="AP1232" s="1">
        <v>1</v>
      </c>
      <c r="AQ1232" s="1">
        <v>0</v>
      </c>
      <c r="AR1232" s="1">
        <v>0.15999999642372131</v>
      </c>
      <c r="AS1232" s="1">
        <v>111115</v>
      </c>
      <c r="AT1232">
        <f t="shared" si="1773"/>
        <v>0.33411310831705726</v>
      </c>
      <c r="AU1232">
        <f t="shared" si="1774"/>
        <v>8.1256130277160537E-4</v>
      </c>
      <c r="AV1232">
        <f t="shared" si="1775"/>
        <v>307.13643493652341</v>
      </c>
      <c r="AW1232">
        <f t="shared" si="1776"/>
        <v>304.15053215026853</v>
      </c>
      <c r="AX1232">
        <f t="shared" si="1777"/>
        <v>320.06874284590594</v>
      </c>
      <c r="AY1232">
        <f t="shared" si="1778"/>
        <v>2.8955991401311802</v>
      </c>
      <c r="AZ1232">
        <f t="shared" si="1779"/>
        <v>5.3389685399063929</v>
      </c>
      <c r="BA1232">
        <f t="shared" si="1780"/>
        <v>53.627735394541624</v>
      </c>
      <c r="BB1232">
        <f t="shared" si="1781"/>
        <v>16.365631360117796</v>
      </c>
      <c r="BC1232">
        <f t="shared" si="1782"/>
        <v>32.493483543395996</v>
      </c>
      <c r="BD1232">
        <f t="shared" si="1783"/>
        <v>4.910090876972542</v>
      </c>
      <c r="BE1232">
        <f t="shared" si="1784"/>
        <v>4.7394109187515722E-2</v>
      </c>
      <c r="BF1232">
        <f t="shared" si="1785"/>
        <v>3.7096700001760037</v>
      </c>
      <c r="BG1232">
        <f t="shared" si="1786"/>
        <v>2.9692547979041514E-2</v>
      </c>
      <c r="BH1232">
        <f t="shared" si="1787"/>
        <v>25.478927856986996</v>
      </c>
      <c r="BI1232">
        <f t="shared" si="1788"/>
        <v>0.56001260082732407</v>
      </c>
      <c r="BJ1232">
        <f t="shared" si="1789"/>
        <v>68.56354087309677</v>
      </c>
      <c r="BK1232">
        <f t="shared" si="1790"/>
        <v>454.29885065192059</v>
      </c>
      <c r="BL1232">
        <f t="shared" si="1791"/>
        <v>8.5734808478715938E-3</v>
      </c>
    </row>
    <row r="1233" spans="1:64" x14ac:dyDescent="0.2">
      <c r="A1233" s="1" t="s">
        <v>3567</v>
      </c>
      <c r="B1233" s="1" t="s">
        <v>971</v>
      </c>
      <c r="C1233" s="1" t="s">
        <v>1351</v>
      </c>
      <c r="D1233" s="1">
        <v>20160311</v>
      </c>
      <c r="E1233" s="1" t="s">
        <v>1362</v>
      </c>
      <c r="F1233" s="1" t="s">
        <v>630</v>
      </c>
      <c r="G1233" s="1" t="s">
        <v>3455</v>
      </c>
      <c r="H1233" s="1">
        <v>20160311</v>
      </c>
      <c r="J1233" s="1">
        <v>12</v>
      </c>
      <c r="K1233" s="1">
        <v>33.979835510253906</v>
      </c>
      <c r="L1233">
        <f t="shared" si="1764"/>
        <v>7.0021652808713606</v>
      </c>
      <c r="M1233">
        <f t="shared" si="1765"/>
        <v>287.6617398584911</v>
      </c>
      <c r="N1233" s="1">
        <v>552.98309326171875</v>
      </c>
      <c r="O1233">
        <f t="shared" si="1766"/>
        <v>1.2131456857327123</v>
      </c>
      <c r="P1233" s="1">
        <v>81.933326721191406</v>
      </c>
      <c r="Q1233" s="1">
        <v>30.994962692260742</v>
      </c>
      <c r="R1233" s="1">
        <v>2000.8223876953125</v>
      </c>
      <c r="S1233" s="1">
        <v>99.557121276855469</v>
      </c>
      <c r="T1233">
        <f t="shared" si="1767"/>
        <v>4.4750780296318481E-2</v>
      </c>
      <c r="U1233">
        <f t="shared" si="1768"/>
        <v>2.8400000333786011</v>
      </c>
      <c r="V1233">
        <f t="shared" si="1769"/>
        <v>0.76103529658040425</v>
      </c>
      <c r="W1233" s="1">
        <v>1329.4999998547137</v>
      </c>
      <c r="X1233" s="1">
        <v>0</v>
      </c>
      <c r="Y1233">
        <f t="shared" si="1770"/>
        <v>1.6417427051610591</v>
      </c>
      <c r="Z1233">
        <f t="shared" si="1771"/>
        <v>33.979835510253906</v>
      </c>
      <c r="AA1233" s="1">
        <v>6</v>
      </c>
      <c r="AB1233">
        <f t="shared" si="1772"/>
        <v>1.4200000166893005</v>
      </c>
      <c r="AC1233" s="1">
        <v>1</v>
      </c>
      <c r="AD1233" s="1">
        <v>30.046438217163086</v>
      </c>
      <c r="AE1233" s="1">
        <v>575.1998291015625</v>
      </c>
      <c r="AF1233" s="1">
        <v>34.923786163330078</v>
      </c>
      <c r="AG1233" s="1">
        <v>37.116989135742188</v>
      </c>
      <c r="AH1233" s="1">
        <v>77.091972351074219</v>
      </c>
      <c r="AI1233" s="1">
        <v>200.47062683105469</v>
      </c>
      <c r="AJ1233" s="1">
        <v>114.21508026123047</v>
      </c>
      <c r="AK1233" s="1">
        <v>10.406668663024902</v>
      </c>
      <c r="AL1233" s="1">
        <v>-0.16689588129520416</v>
      </c>
      <c r="AM1233" s="1">
        <v>1</v>
      </c>
      <c r="AN1233" s="1">
        <v>-0.21956524252891541</v>
      </c>
      <c r="AO1233" s="1">
        <v>2.737391471862793</v>
      </c>
      <c r="AP1233" s="1">
        <v>1</v>
      </c>
      <c r="AQ1233" s="1">
        <v>0</v>
      </c>
      <c r="AR1233" s="1">
        <v>0.15999999642372131</v>
      </c>
      <c r="AS1233" s="1">
        <v>111115</v>
      </c>
      <c r="AT1233">
        <f t="shared" si="1773"/>
        <v>0.33411771138509111</v>
      </c>
      <c r="AU1233">
        <f t="shared" si="1774"/>
        <v>7.610352965804043E-4</v>
      </c>
      <c r="AV1233">
        <f t="shared" si="1775"/>
        <v>307.12983551025388</v>
      </c>
      <c r="AW1233">
        <f t="shared" si="1776"/>
        <v>304.14496269226072</v>
      </c>
      <c r="AX1233">
        <f t="shared" si="1777"/>
        <v>320.13157487575154</v>
      </c>
      <c r="AY1233">
        <f t="shared" si="1778"/>
        <v>2.9231206550075748</v>
      </c>
      <c r="AZ1233">
        <f t="shared" si="1779"/>
        <v>5.3370032939798708</v>
      </c>
      <c r="BA1233">
        <f t="shared" si="1780"/>
        <v>53.607448925108592</v>
      </c>
      <c r="BB1233">
        <f t="shared" si="1781"/>
        <v>16.490459789366405</v>
      </c>
      <c r="BC1233">
        <f t="shared" si="1782"/>
        <v>32.487399101257324</v>
      </c>
      <c r="BD1233">
        <f t="shared" si="1783"/>
        <v>4.908406274551524</v>
      </c>
      <c r="BE1233">
        <f t="shared" si="1784"/>
        <v>4.4056567011886406E-2</v>
      </c>
      <c r="BF1233">
        <f t="shared" si="1785"/>
        <v>3.6952605888188117</v>
      </c>
      <c r="BG1233">
        <f t="shared" si="1786"/>
        <v>2.7596894791538856E-2</v>
      </c>
      <c r="BH1233">
        <f t="shared" si="1787"/>
        <v>28.638774721803049</v>
      </c>
      <c r="BI1233">
        <f t="shared" si="1788"/>
        <v>0.52019988199231448</v>
      </c>
      <c r="BJ1233">
        <f t="shared" si="1789"/>
        <v>68.276649696714898</v>
      </c>
      <c r="BK1233">
        <f t="shared" si="1790"/>
        <v>549.65459924126947</v>
      </c>
      <c r="BL1233">
        <f t="shared" si="1791"/>
        <v>8.6979056785932447E-3</v>
      </c>
    </row>
    <row r="1234" spans="1:64" x14ac:dyDescent="0.2">
      <c r="A1234" s="1" t="s">
        <v>3567</v>
      </c>
      <c r="B1234" s="1" t="s">
        <v>971</v>
      </c>
      <c r="C1234" s="1" t="s">
        <v>1351</v>
      </c>
      <c r="D1234" s="1">
        <v>20160311</v>
      </c>
      <c r="E1234" s="1" t="s">
        <v>1363</v>
      </c>
      <c r="F1234" s="1" t="s">
        <v>630</v>
      </c>
      <c r="G1234" s="1" t="s">
        <v>3455</v>
      </c>
      <c r="H1234" s="1">
        <v>20160311</v>
      </c>
      <c r="J1234" s="1">
        <v>13</v>
      </c>
      <c r="K1234" s="1">
        <v>34.042320251464844</v>
      </c>
      <c r="L1234">
        <f t="shared" si="1764"/>
        <v>8.2121312067252301</v>
      </c>
      <c r="M1234">
        <f t="shared" si="1765"/>
        <v>322.32608495639658</v>
      </c>
      <c r="N1234" s="1">
        <v>648.91326904296875</v>
      </c>
      <c r="O1234">
        <f t="shared" si="1766"/>
        <v>1.2331822473025245</v>
      </c>
      <c r="P1234" s="1">
        <v>81.631019592285156</v>
      </c>
      <c r="Q1234" s="1">
        <v>31.026514053344727</v>
      </c>
      <c r="R1234" s="1">
        <v>1999.316162109375</v>
      </c>
      <c r="S1234" s="1">
        <v>99.559249877929688</v>
      </c>
      <c r="T1234">
        <f t="shared" si="1767"/>
        <v>4.251924062335221E-2</v>
      </c>
      <c r="U1234">
        <f t="shared" si="1768"/>
        <v>2.8400000333786011</v>
      </c>
      <c r="V1234">
        <f t="shared" si="1769"/>
        <v>0.73497459934849385</v>
      </c>
      <c r="W1234" s="1">
        <v>1448.4999998547137</v>
      </c>
      <c r="X1234" s="1">
        <v>0</v>
      </c>
      <c r="Y1234">
        <f t="shared" si="1770"/>
        <v>1.6673808721630188</v>
      </c>
      <c r="Z1234">
        <f t="shared" si="1771"/>
        <v>34.042320251464844</v>
      </c>
      <c r="AA1234" s="1">
        <v>6</v>
      </c>
      <c r="AB1234">
        <f t="shared" si="1772"/>
        <v>1.4200000166893005</v>
      </c>
      <c r="AC1234" s="1">
        <v>1</v>
      </c>
      <c r="AD1234" s="1">
        <v>30.049594879150391</v>
      </c>
      <c r="AE1234" s="1">
        <v>674.92938232421875</v>
      </c>
      <c r="AF1234" s="1">
        <v>34.926750183105469</v>
      </c>
      <c r="AG1234" s="1">
        <v>37.045829772949219</v>
      </c>
      <c r="AH1234" s="1">
        <v>76.961593627929688</v>
      </c>
      <c r="AI1234" s="1">
        <v>200.39271545410156</v>
      </c>
      <c r="AJ1234" s="1">
        <v>114.70803070068359</v>
      </c>
      <c r="AK1234" s="1">
        <v>10.983051300048828</v>
      </c>
      <c r="AL1234" s="1">
        <v>-0.16177026927471161</v>
      </c>
      <c r="AM1234" s="1">
        <v>1</v>
      </c>
      <c r="AN1234" s="1">
        <v>-0.21956524252891541</v>
      </c>
      <c r="AO1234" s="1">
        <v>2.737391471862793</v>
      </c>
      <c r="AP1234" s="1">
        <v>1</v>
      </c>
      <c r="AQ1234" s="1">
        <v>0</v>
      </c>
      <c r="AR1234" s="1">
        <v>0.15999999642372131</v>
      </c>
      <c r="AS1234" s="1">
        <v>111115</v>
      </c>
      <c r="AT1234">
        <f t="shared" si="1773"/>
        <v>0.33398785909016926</v>
      </c>
      <c r="AU1234">
        <f t="shared" si="1774"/>
        <v>7.349745993484939E-4</v>
      </c>
      <c r="AV1234">
        <f t="shared" si="1775"/>
        <v>307.19232025146482</v>
      </c>
      <c r="AW1234">
        <f t="shared" si="1776"/>
        <v>304.1765140533447</v>
      </c>
      <c r="AX1234">
        <f t="shared" si="1777"/>
        <v>319.89057878738822</v>
      </c>
      <c r="AY1234">
        <f t="shared" si="1778"/>
        <v>2.9288327716792564</v>
      </c>
      <c r="AZ1234">
        <f t="shared" si="1779"/>
        <v>5.3556358954633172</v>
      </c>
      <c r="BA1234">
        <f t="shared" si="1780"/>
        <v>53.793453667337801</v>
      </c>
      <c r="BB1234">
        <f t="shared" si="1781"/>
        <v>16.747623894388582</v>
      </c>
      <c r="BC1234">
        <f t="shared" si="1782"/>
        <v>32.534417152404785</v>
      </c>
      <c r="BD1234">
        <f t="shared" si="1783"/>
        <v>4.9214372706028229</v>
      </c>
      <c r="BE1234">
        <f t="shared" si="1784"/>
        <v>4.1892051123010539E-2</v>
      </c>
      <c r="BF1234">
        <f t="shared" si="1785"/>
        <v>3.6882550233002984</v>
      </c>
      <c r="BG1234">
        <f t="shared" si="1786"/>
        <v>2.6238167790418626E-2</v>
      </c>
      <c r="BH1234">
        <f t="shared" si="1787"/>
        <v>32.090543234348679</v>
      </c>
      <c r="BI1234">
        <f t="shared" si="1788"/>
        <v>0.49671674217999895</v>
      </c>
      <c r="BJ1234">
        <f t="shared" si="1789"/>
        <v>67.866546545790399</v>
      </c>
      <c r="BK1234">
        <f t="shared" si="1790"/>
        <v>645.00961517015867</v>
      </c>
      <c r="BL1234">
        <f t="shared" si="1791"/>
        <v>8.6406306460149115E-3</v>
      </c>
    </row>
    <row r="1235" spans="1:64" x14ac:dyDescent="0.2">
      <c r="A1235" s="1" t="s">
        <v>3567</v>
      </c>
      <c r="B1235" s="1" t="s">
        <v>971</v>
      </c>
      <c r="C1235" s="1" t="s">
        <v>1351</v>
      </c>
      <c r="D1235" s="1">
        <v>20160311</v>
      </c>
      <c r="E1235" s="1" t="s">
        <v>1364</v>
      </c>
      <c r="F1235" s="1" t="s">
        <v>630</v>
      </c>
      <c r="G1235" s="1" t="s">
        <v>3455</v>
      </c>
      <c r="H1235" s="1">
        <v>20160311</v>
      </c>
      <c r="J1235" s="1">
        <v>14</v>
      </c>
      <c r="K1235" s="1">
        <v>34.198230743408203</v>
      </c>
      <c r="L1235">
        <f t="shared" si="1764"/>
        <v>9.4925982201190955</v>
      </c>
      <c r="M1235">
        <f t="shared" si="1765"/>
        <v>373.56466677788319</v>
      </c>
      <c r="N1235" s="1">
        <v>770.2078857421875</v>
      </c>
      <c r="O1235">
        <f t="shared" si="1766"/>
        <v>1.2633524897473722</v>
      </c>
      <c r="P1235" s="1">
        <v>81.36822509765625</v>
      </c>
      <c r="Q1235" s="1">
        <v>31.074396133422852</v>
      </c>
      <c r="R1235" s="1">
        <v>1999.51806640625</v>
      </c>
      <c r="S1235" s="1">
        <v>99.562141418457031</v>
      </c>
      <c r="T1235">
        <f t="shared" si="1767"/>
        <v>4.0439972549511906E-2</v>
      </c>
      <c r="U1235">
        <f t="shared" si="1768"/>
        <v>2.8400000333786011</v>
      </c>
      <c r="V1235">
        <f t="shared" si="1769"/>
        <v>0.72006091227547542</v>
      </c>
      <c r="W1235" s="1">
        <v>1542.4999998547137</v>
      </c>
      <c r="X1235" s="1">
        <v>0</v>
      </c>
      <c r="Y1235">
        <f t="shared" si="1770"/>
        <v>1.7159458130926315</v>
      </c>
      <c r="Z1235">
        <f t="shared" si="1771"/>
        <v>34.198230743408203</v>
      </c>
      <c r="AA1235" s="1">
        <v>6</v>
      </c>
      <c r="AB1235">
        <f t="shared" si="1772"/>
        <v>1.4200000166893005</v>
      </c>
      <c r="AC1235" s="1">
        <v>1</v>
      </c>
      <c r="AD1235" s="1">
        <v>30.047782897949219</v>
      </c>
      <c r="AE1235" s="1">
        <v>800.2891845703125</v>
      </c>
      <c r="AF1235" s="1">
        <v>34.950370788574219</v>
      </c>
      <c r="AG1235" s="1">
        <v>37.026409149169922</v>
      </c>
      <c r="AH1235" s="1">
        <v>76.805976867675781</v>
      </c>
      <c r="AI1235" s="1">
        <v>200.40081787109375</v>
      </c>
      <c r="AJ1235" s="1">
        <v>112.88693237304688</v>
      </c>
      <c r="AK1235" s="1">
        <v>11.628366470336914</v>
      </c>
      <c r="AL1235" s="1">
        <v>-0.15959608554840088</v>
      </c>
      <c r="AM1235" s="1">
        <v>1</v>
      </c>
      <c r="AN1235" s="1">
        <v>-0.21956524252891541</v>
      </c>
      <c r="AO1235" s="1">
        <v>2.737391471862793</v>
      </c>
      <c r="AP1235" s="1">
        <v>1</v>
      </c>
      <c r="AQ1235" s="1">
        <v>0</v>
      </c>
      <c r="AR1235" s="1">
        <v>0.15999999642372131</v>
      </c>
      <c r="AS1235" s="1">
        <v>111115</v>
      </c>
      <c r="AT1235">
        <f t="shared" si="1773"/>
        <v>0.33400136311848955</v>
      </c>
      <c r="AU1235">
        <f t="shared" si="1774"/>
        <v>7.2006091227547545E-4</v>
      </c>
      <c r="AV1235">
        <f t="shared" si="1775"/>
        <v>307.34823074340818</v>
      </c>
      <c r="AW1235">
        <f t="shared" si="1776"/>
        <v>304.22439613342283</v>
      </c>
      <c r="AX1235">
        <f t="shared" si="1777"/>
        <v>319.92288347416616</v>
      </c>
      <c r="AY1235">
        <f t="shared" si="1778"/>
        <v>2.9202478136333685</v>
      </c>
      <c r="AZ1235">
        <f t="shared" si="1779"/>
        <v>5.4023743970199387</v>
      </c>
      <c r="BA1235">
        <f t="shared" si="1780"/>
        <v>54.261331868244</v>
      </c>
      <c r="BB1235">
        <f t="shared" si="1781"/>
        <v>17.234922719074078</v>
      </c>
      <c r="BC1235">
        <f t="shared" si="1782"/>
        <v>32.636313438415527</v>
      </c>
      <c r="BD1235">
        <f t="shared" si="1783"/>
        <v>4.9497810736746795</v>
      </c>
      <c r="BE1235">
        <f t="shared" si="1784"/>
        <v>3.9872215062308716E-2</v>
      </c>
      <c r="BF1235">
        <f t="shared" si="1785"/>
        <v>3.6864285839273072</v>
      </c>
      <c r="BG1235">
        <f t="shared" si="1786"/>
        <v>2.4970529433939619E-2</v>
      </c>
      <c r="BH1235">
        <f t="shared" si="1787"/>
        <v>37.192898182678384</v>
      </c>
      <c r="BI1235">
        <f t="shared" si="1788"/>
        <v>0.48501797202181191</v>
      </c>
      <c r="BJ1235">
        <f t="shared" si="1789"/>
        <v>67.185338040390391</v>
      </c>
      <c r="BK1235">
        <f t="shared" si="1790"/>
        <v>765.69555917650246</v>
      </c>
      <c r="BL1235">
        <f t="shared" si="1791"/>
        <v>8.3292035934780326E-3</v>
      </c>
    </row>
    <row r="1236" spans="1:64" x14ac:dyDescent="0.2">
      <c r="A1236" s="1" t="s">
        <v>3567</v>
      </c>
      <c r="B1236" s="1" t="s">
        <v>971</v>
      </c>
      <c r="C1236" s="1" t="s">
        <v>1351</v>
      </c>
      <c r="D1236" s="1">
        <v>20160311</v>
      </c>
      <c r="E1236" s="1" t="s">
        <v>1365</v>
      </c>
      <c r="F1236" s="1" t="s">
        <v>630</v>
      </c>
      <c r="G1236" s="1" t="s">
        <v>3455</v>
      </c>
      <c r="H1236" s="1">
        <v>20160311</v>
      </c>
      <c r="J1236" s="1">
        <v>15</v>
      </c>
      <c r="K1236" s="1">
        <v>34.183002471923828</v>
      </c>
      <c r="L1236">
        <f t="shared" si="1764"/>
        <v>9.8919296615595904</v>
      </c>
      <c r="M1236">
        <f t="shared" si="1765"/>
        <v>487.7082716095872</v>
      </c>
      <c r="N1236" s="1">
        <v>968.509521484375</v>
      </c>
      <c r="O1236">
        <f t="shared" si="1766"/>
        <v>1.2877457807951354</v>
      </c>
      <c r="P1236" s="1">
        <v>80.799934387207031</v>
      </c>
      <c r="Q1236" s="1">
        <v>31.063274383544922</v>
      </c>
      <c r="R1236" s="1">
        <v>1999.545166015625</v>
      </c>
      <c r="S1236" s="1">
        <v>99.557044982910156</v>
      </c>
      <c r="T1236">
        <f t="shared" si="1767"/>
        <v>3.4804496704354065E-2</v>
      </c>
      <c r="U1236">
        <f t="shared" si="1768"/>
        <v>2.8400000333786011</v>
      </c>
      <c r="V1236">
        <f t="shared" si="1769"/>
        <v>0.6293563725207495</v>
      </c>
      <c r="W1236" s="1">
        <v>1671.4999998547137</v>
      </c>
      <c r="X1236" s="1">
        <v>0</v>
      </c>
      <c r="Y1236">
        <f t="shared" si="1770"/>
        <v>1.7394312137817725</v>
      </c>
      <c r="Z1236">
        <f t="shared" si="1771"/>
        <v>34.183002471923828</v>
      </c>
      <c r="AA1236" s="1">
        <v>6</v>
      </c>
      <c r="AB1236">
        <f t="shared" si="1772"/>
        <v>1.4200000166893005</v>
      </c>
      <c r="AC1236" s="1">
        <v>1</v>
      </c>
      <c r="AD1236" s="1">
        <v>30.048381805419922</v>
      </c>
      <c r="AE1236" s="1">
        <v>999.955078125</v>
      </c>
      <c r="AF1236" s="1">
        <v>34.931102752685547</v>
      </c>
      <c r="AG1236" s="1">
        <v>36.746395111083984</v>
      </c>
      <c r="AH1236" s="1">
        <v>76.808372497558594</v>
      </c>
      <c r="AI1236" s="1">
        <v>200.374267578125</v>
      </c>
      <c r="AJ1236" s="1">
        <v>113.71363067626953</v>
      </c>
      <c r="AK1236" s="1">
        <v>12.538260459899902</v>
      </c>
      <c r="AL1236" s="1">
        <v>-0.15055200457572937</v>
      </c>
      <c r="AM1236" s="1">
        <v>1</v>
      </c>
      <c r="AN1236" s="1">
        <v>-0.21956524252891541</v>
      </c>
      <c r="AO1236" s="1">
        <v>2.737391471862793</v>
      </c>
      <c r="AP1236" s="1">
        <v>1</v>
      </c>
      <c r="AQ1236" s="1">
        <v>0</v>
      </c>
      <c r="AR1236" s="1">
        <v>0.15999999642372131</v>
      </c>
      <c r="AS1236" s="1">
        <v>111115</v>
      </c>
      <c r="AT1236">
        <f t="shared" si="1773"/>
        <v>0.33395711263020827</v>
      </c>
      <c r="AU1236">
        <f t="shared" si="1774"/>
        <v>6.2935637252074946E-4</v>
      </c>
      <c r="AV1236">
        <f t="shared" si="1775"/>
        <v>307.33300247192381</v>
      </c>
      <c r="AW1236">
        <f t="shared" si="1776"/>
        <v>304.2132743835449</v>
      </c>
      <c r="AX1236">
        <f t="shared" si="1777"/>
        <v>319.92721941156924</v>
      </c>
      <c r="AY1236">
        <f t="shared" si="1778"/>
        <v>2.967798060364605</v>
      </c>
      <c r="AZ1236">
        <f t="shared" si="1779"/>
        <v>5.3977937248157506</v>
      </c>
      <c r="BA1236">
        <f t="shared" si="1780"/>
        <v>54.218099038017144</v>
      </c>
      <c r="BB1236">
        <f t="shared" si="1781"/>
        <v>17.471703926933159</v>
      </c>
      <c r="BC1236">
        <f t="shared" si="1782"/>
        <v>32.623138427734375</v>
      </c>
      <c r="BD1236">
        <f t="shared" si="1783"/>
        <v>4.9461082918291135</v>
      </c>
      <c r="BE1236">
        <f t="shared" si="1784"/>
        <v>3.4383127884955261E-2</v>
      </c>
      <c r="BF1236">
        <f t="shared" si="1785"/>
        <v>3.6583625110339781</v>
      </c>
      <c r="BG1236">
        <f t="shared" si="1786"/>
        <v>2.1526919154611007E-2</v>
      </c>
      <c r="BH1236">
        <f t="shared" si="1787"/>
        <v>48.554794335173035</v>
      </c>
      <c r="BI1236">
        <f t="shared" si="1788"/>
        <v>0.50356579960319514</v>
      </c>
      <c r="BJ1236">
        <f t="shared" si="1789"/>
        <v>66.648375731974355</v>
      </c>
      <c r="BK1236">
        <f t="shared" si="1790"/>
        <v>963.80737187657417</v>
      </c>
      <c r="BL1236">
        <f t="shared" si="1791"/>
        <v>6.8403818442915312E-3</v>
      </c>
    </row>
    <row r="1237" spans="1:64" x14ac:dyDescent="0.2">
      <c r="A1237" s="1" t="s">
        <v>3567</v>
      </c>
      <c r="B1237" s="1" t="s">
        <v>971</v>
      </c>
      <c r="C1237" s="1" t="s">
        <v>1351</v>
      </c>
      <c r="D1237" s="1">
        <v>20160311</v>
      </c>
      <c r="E1237" s="1" t="s">
        <v>1366</v>
      </c>
      <c r="F1237" s="1" t="s">
        <v>630</v>
      </c>
      <c r="G1237" s="1" t="s">
        <v>3455</v>
      </c>
      <c r="H1237" s="1">
        <v>20160311</v>
      </c>
      <c r="J1237" s="1">
        <v>16</v>
      </c>
      <c r="K1237" s="1">
        <v>34.07177734375</v>
      </c>
      <c r="L1237">
        <f t="shared" si="1764"/>
        <v>12.784535584756703</v>
      </c>
      <c r="M1237">
        <f t="shared" si="1765"/>
        <v>596.70151422075139</v>
      </c>
      <c r="N1237" s="1">
        <v>1359.729248046875</v>
      </c>
      <c r="O1237">
        <f t="shared" si="1766"/>
        <v>1.3011577428788832</v>
      </c>
      <c r="P1237" s="1">
        <v>80.240753173828125</v>
      </c>
      <c r="Q1237" s="1">
        <v>31.010690689086914</v>
      </c>
      <c r="R1237" s="1">
        <v>2001.3446044921875</v>
      </c>
      <c r="S1237" s="1">
        <v>99.552314758300781</v>
      </c>
      <c r="T1237">
        <f t="shared" si="1767"/>
        <v>2.8089603075872206E-2</v>
      </c>
      <c r="U1237">
        <f t="shared" si="1768"/>
        <v>2.8400000333786011</v>
      </c>
      <c r="V1237">
        <f t="shared" si="1769"/>
        <v>0.50979190504114147</v>
      </c>
      <c r="W1237" s="1">
        <v>1813.9999998658895</v>
      </c>
      <c r="X1237" s="1">
        <v>0</v>
      </c>
      <c r="Y1237">
        <f t="shared" si="1770"/>
        <v>1.7422681277252932</v>
      </c>
      <c r="Z1237">
        <f t="shared" si="1771"/>
        <v>34.07177734375</v>
      </c>
      <c r="AA1237" s="1">
        <v>6</v>
      </c>
      <c r="AB1237">
        <f t="shared" si="1772"/>
        <v>1.4200000166893005</v>
      </c>
      <c r="AC1237" s="1">
        <v>1</v>
      </c>
      <c r="AD1237" s="1">
        <v>30.046424865722656</v>
      </c>
      <c r="AE1237" s="1">
        <v>1400.074951171875</v>
      </c>
      <c r="AF1237" s="1">
        <v>34.914058685302734</v>
      </c>
      <c r="AG1237" s="1">
        <v>36.384601593017578</v>
      </c>
      <c r="AH1237" s="1">
        <v>76.997695922851562</v>
      </c>
      <c r="AI1237" s="1">
        <v>200.43345642089844</v>
      </c>
      <c r="AJ1237" s="1">
        <v>113.75548553466797</v>
      </c>
      <c r="AK1237" s="1">
        <v>13.307364463806152</v>
      </c>
      <c r="AL1237" s="1">
        <v>-0.15377733111381531</v>
      </c>
      <c r="AM1237" s="1">
        <v>0.66666668653488159</v>
      </c>
      <c r="AN1237" s="1">
        <v>-0.21956524252891541</v>
      </c>
      <c r="AO1237" s="1">
        <v>2.737391471862793</v>
      </c>
      <c r="AP1237" s="1">
        <v>1</v>
      </c>
      <c r="AQ1237" s="1">
        <v>0</v>
      </c>
      <c r="AR1237" s="1">
        <v>0.15999999642372131</v>
      </c>
      <c r="AS1237" s="1">
        <v>111115</v>
      </c>
      <c r="AT1237">
        <f t="shared" si="1773"/>
        <v>0.3340557607014974</v>
      </c>
      <c r="AU1237">
        <f t="shared" si="1774"/>
        <v>5.0979190504114142E-4</v>
      </c>
      <c r="AV1237">
        <f t="shared" si="1775"/>
        <v>307.22177734374998</v>
      </c>
      <c r="AW1237">
        <f t="shared" si="1776"/>
        <v>304.16069068908689</v>
      </c>
      <c r="AX1237">
        <f t="shared" si="1777"/>
        <v>320.21512956138395</v>
      </c>
      <c r="AY1237">
        <f t="shared" si="1778"/>
        <v>3.0421256697571479</v>
      </c>
      <c r="AZ1237">
        <f t="shared" si="1779"/>
        <v>5.364439437868751</v>
      </c>
      <c r="BA1237">
        <f t="shared" si="1780"/>
        <v>53.885632402349124</v>
      </c>
      <c r="BB1237">
        <f t="shared" si="1781"/>
        <v>17.501030809331546</v>
      </c>
      <c r="BC1237">
        <f t="shared" si="1782"/>
        <v>32.541234016418457</v>
      </c>
      <c r="BD1237">
        <f t="shared" si="1783"/>
        <v>4.923329053022341</v>
      </c>
      <c r="BE1237">
        <f t="shared" si="1784"/>
        <v>2.7814498075341105E-2</v>
      </c>
      <c r="BF1237">
        <f t="shared" si="1785"/>
        <v>3.6221713101434578</v>
      </c>
      <c r="BG1237">
        <f t="shared" si="1786"/>
        <v>1.7408570198147472E-2</v>
      </c>
      <c r="BH1237">
        <f t="shared" si="1787"/>
        <v>59.403016960458935</v>
      </c>
      <c r="BI1237">
        <f t="shared" si="1788"/>
        <v>0.43883847837932277</v>
      </c>
      <c r="BJ1237">
        <f t="shared" si="1789"/>
        <v>66.319824289885545</v>
      </c>
      <c r="BK1237">
        <f t="shared" si="1790"/>
        <v>1353.6520921185036</v>
      </c>
      <c r="BL1237">
        <f t="shared" si="1791"/>
        <v>6.2635603235534189E-3</v>
      </c>
    </row>
    <row r="1238" spans="1:64" x14ac:dyDescent="0.2">
      <c r="A1238" s="1" t="s">
        <v>3567</v>
      </c>
      <c r="B1238" s="1" t="s">
        <v>971</v>
      </c>
      <c r="C1238" s="1" t="s">
        <v>1351</v>
      </c>
      <c r="D1238" s="1">
        <v>20160311</v>
      </c>
      <c r="E1238" s="1" t="s">
        <v>1367</v>
      </c>
      <c r="F1238" s="1" t="s">
        <v>630</v>
      </c>
      <c r="G1238" s="1" t="s">
        <v>3455</v>
      </c>
      <c r="H1238" s="1">
        <v>20160311</v>
      </c>
      <c r="J1238" s="1">
        <v>17</v>
      </c>
      <c r="K1238" s="1">
        <v>34.055896759033203</v>
      </c>
      <c r="L1238">
        <f t="shared" si="1764"/>
        <v>13.948362334312799</v>
      </c>
      <c r="M1238">
        <f t="shared" si="1765"/>
        <v>843.19155858723127</v>
      </c>
      <c r="N1238" s="1">
        <v>1756.030029296875</v>
      </c>
      <c r="O1238">
        <f t="shared" si="1766"/>
        <v>1.3137413275146606</v>
      </c>
      <c r="P1238" s="1">
        <v>79.923599243164062</v>
      </c>
      <c r="Q1238" s="1">
        <v>31.003667831420898</v>
      </c>
      <c r="R1238" s="1">
        <v>1999.2276611328125</v>
      </c>
      <c r="S1238" s="1">
        <v>99.548866271972656</v>
      </c>
      <c r="T1238">
        <f t="shared" si="1767"/>
        <v>2.5716903673546929E-2</v>
      </c>
      <c r="U1238">
        <f t="shared" si="1768"/>
        <v>2.8400000333786011</v>
      </c>
      <c r="V1238">
        <f t="shared" si="1769"/>
        <v>0.47003594014913969</v>
      </c>
      <c r="W1238" s="1">
        <v>1932.9999998658895</v>
      </c>
      <c r="X1238" s="1">
        <v>0</v>
      </c>
      <c r="Y1238">
        <f t="shared" si="1770"/>
        <v>1.7532817447915483</v>
      </c>
      <c r="Z1238">
        <f t="shared" si="1771"/>
        <v>34.055896759033203</v>
      </c>
      <c r="AA1238" s="1">
        <v>6</v>
      </c>
      <c r="AB1238">
        <f t="shared" si="1772"/>
        <v>1.4200000166893005</v>
      </c>
      <c r="AC1238" s="1">
        <v>1</v>
      </c>
      <c r="AD1238" s="1">
        <v>30.050071716308594</v>
      </c>
      <c r="AE1238" s="1">
        <v>1800.2657470703125</v>
      </c>
      <c r="AF1238" s="1">
        <v>34.871135711669922</v>
      </c>
      <c r="AG1238" s="1">
        <v>36.227535247802734</v>
      </c>
      <c r="AH1238" s="1">
        <v>76.931175231933594</v>
      </c>
      <c r="AI1238" s="1">
        <v>200.3868408203125</v>
      </c>
      <c r="AJ1238" s="1">
        <v>115.81265258789062</v>
      </c>
      <c r="AK1238" s="1">
        <v>13.634531021118164</v>
      </c>
      <c r="AL1238" s="1">
        <v>-0.15195333957672119</v>
      </c>
      <c r="AM1238" s="1">
        <v>1</v>
      </c>
      <c r="AN1238" s="1">
        <v>-0.21956524252891541</v>
      </c>
      <c r="AO1238" s="1">
        <v>2.737391471862793</v>
      </c>
      <c r="AP1238" s="1">
        <v>1</v>
      </c>
      <c r="AQ1238" s="1">
        <v>0</v>
      </c>
      <c r="AR1238" s="1">
        <v>0.15999999642372131</v>
      </c>
      <c r="AS1238" s="1">
        <v>111115</v>
      </c>
      <c r="AT1238">
        <f t="shared" si="1773"/>
        <v>0.3339780680338541</v>
      </c>
      <c r="AU1238">
        <f t="shared" si="1774"/>
        <v>4.7003594014913969E-4</v>
      </c>
      <c r="AV1238">
        <f t="shared" si="1775"/>
        <v>307.20589675903318</v>
      </c>
      <c r="AW1238">
        <f t="shared" si="1776"/>
        <v>304.15366783142088</v>
      </c>
      <c r="AX1238">
        <f t="shared" si="1777"/>
        <v>319.87641863145473</v>
      </c>
      <c r="AY1238">
        <f t="shared" si="1778"/>
        <v>3.0600674117357189</v>
      </c>
      <c r="AZ1238">
        <f t="shared" si="1779"/>
        <v>5.3596918065382386</v>
      </c>
      <c r="BA1238">
        <f t="shared" si="1780"/>
        <v>53.839807596555481</v>
      </c>
      <c r="BB1238">
        <f t="shared" si="1781"/>
        <v>17.612272348752747</v>
      </c>
      <c r="BC1238">
        <f t="shared" si="1782"/>
        <v>32.529782295227051</v>
      </c>
      <c r="BD1238">
        <f t="shared" si="1783"/>
        <v>4.9201513892613509</v>
      </c>
      <c r="BE1238">
        <f t="shared" si="1784"/>
        <v>2.5486120540012879E-2</v>
      </c>
      <c r="BF1238">
        <f t="shared" si="1785"/>
        <v>3.6064100617466903</v>
      </c>
      <c r="BG1238">
        <f t="shared" si="1786"/>
        <v>1.5949400231075855E-2</v>
      </c>
      <c r="BH1238">
        <f t="shared" si="1787"/>
        <v>83.938763707456488</v>
      </c>
      <c r="BI1238">
        <f t="shared" si="1788"/>
        <v>0.48016921380601346</v>
      </c>
      <c r="BJ1238">
        <f t="shared" si="1789"/>
        <v>66.052414632592473</v>
      </c>
      <c r="BK1238">
        <f t="shared" si="1790"/>
        <v>1749.3996458708154</v>
      </c>
      <c r="BL1238">
        <f t="shared" si="1791"/>
        <v>5.2665096539050039E-3</v>
      </c>
    </row>
    <row r="1239" spans="1:64" x14ac:dyDescent="0.2">
      <c r="A1239" s="1" t="s">
        <v>3567</v>
      </c>
      <c r="B1239" s="1" t="s">
        <v>1136</v>
      </c>
      <c r="C1239" s="1" t="s">
        <v>1369</v>
      </c>
      <c r="D1239" s="1">
        <v>20160310</v>
      </c>
      <c r="E1239" s="1" t="s">
        <v>1368</v>
      </c>
      <c r="F1239" s="1" t="s">
        <v>157</v>
      </c>
      <c r="G1239" s="1" t="s">
        <v>158</v>
      </c>
      <c r="H1239" s="1">
        <v>20160310</v>
      </c>
      <c r="J1239" s="1">
        <v>1</v>
      </c>
      <c r="K1239" s="1">
        <v>30.023715972900391</v>
      </c>
      <c r="L1239">
        <f t="shared" si="1764"/>
        <v>8.5726638082385289</v>
      </c>
      <c r="M1239">
        <f t="shared" si="1765"/>
        <v>253.0960896854609</v>
      </c>
      <c r="N1239" s="1">
        <v>385.9859619140625</v>
      </c>
      <c r="O1239">
        <f t="shared" si="1766"/>
        <v>1.3230070061760797</v>
      </c>
      <c r="P1239" s="1">
        <v>73.082855224609375</v>
      </c>
      <c r="Q1239" s="1">
        <v>26.236085891723633</v>
      </c>
      <c r="R1239" s="1">
        <v>2001.401611328125</v>
      </c>
      <c r="S1239" s="1">
        <v>99.570297241210938</v>
      </c>
      <c r="T1239">
        <f t="shared" si="1767"/>
        <v>0.11485522437525506</v>
      </c>
      <c r="U1239">
        <f t="shared" si="1768"/>
        <v>2.8400000333786011</v>
      </c>
      <c r="V1239">
        <f t="shared" si="1769"/>
        <v>2.0263175915222127</v>
      </c>
      <c r="W1239" s="1">
        <v>7725.5000018440187</v>
      </c>
      <c r="X1239" s="1">
        <v>0</v>
      </c>
      <c r="Y1239">
        <f t="shared" si="1770"/>
        <v>1.7655916527499698</v>
      </c>
      <c r="Z1239">
        <f t="shared" si="1771"/>
        <v>30.023715972900391</v>
      </c>
      <c r="AA1239" s="1">
        <v>6</v>
      </c>
      <c r="AB1239">
        <f t="shared" si="1772"/>
        <v>1.4200000166893005</v>
      </c>
      <c r="AC1239" s="1">
        <v>1</v>
      </c>
      <c r="AD1239" s="1">
        <v>25.011175155639648</v>
      </c>
      <c r="AE1239" s="1">
        <v>400.03298950195312</v>
      </c>
      <c r="AF1239" s="1">
        <v>22.148296356201172</v>
      </c>
      <c r="AG1239" s="1">
        <v>25.114570617675781</v>
      </c>
      <c r="AH1239" s="1">
        <v>64.451065063476562</v>
      </c>
      <c r="AI1239" s="1">
        <v>399.5775146484375</v>
      </c>
      <c r="AJ1239" s="1">
        <v>0.14895482361316681</v>
      </c>
      <c r="AK1239" s="1">
        <v>2.5090978145599365</v>
      </c>
      <c r="AL1239" s="1">
        <v>0.99951052665710449</v>
      </c>
      <c r="AM1239" s="1">
        <v>1</v>
      </c>
      <c r="AN1239" s="1">
        <v>-0.21956524252891541</v>
      </c>
      <c r="AO1239" s="1">
        <v>2.737391471862793</v>
      </c>
      <c r="AP1239" s="1">
        <v>1</v>
      </c>
      <c r="AQ1239" s="1">
        <v>0</v>
      </c>
      <c r="AR1239" s="1">
        <v>0.15999999642372131</v>
      </c>
      <c r="AS1239" s="1">
        <v>111115</v>
      </c>
      <c r="AT1239">
        <f t="shared" si="1773"/>
        <v>0.66596252441406245</v>
      </c>
      <c r="AU1239">
        <f t="shared" si="1774"/>
        <v>2.0263175915222129E-3</v>
      </c>
      <c r="AV1239">
        <f t="shared" si="1775"/>
        <v>303.17371597290037</v>
      </c>
      <c r="AW1239">
        <f t="shared" si="1776"/>
        <v>299.38608589172361</v>
      </c>
      <c r="AX1239">
        <f t="shared" si="1777"/>
        <v>320.22425065493007</v>
      </c>
      <c r="AY1239">
        <f t="shared" si="1778"/>
        <v>2.1910081619456614</v>
      </c>
      <c r="AZ1239">
        <f t="shared" si="1779"/>
        <v>4.2662569142373297</v>
      </c>
      <c r="BA1239">
        <f t="shared" si="1780"/>
        <v>42.846682519207924</v>
      </c>
      <c r="BB1239">
        <f t="shared" si="1781"/>
        <v>17.732111901532143</v>
      </c>
      <c r="BC1239">
        <f t="shared" si="1782"/>
        <v>28.129900932312012</v>
      </c>
      <c r="BD1239">
        <f t="shared" si="1783"/>
        <v>3.8236722676634396</v>
      </c>
      <c r="BE1239">
        <f t="shared" si="1784"/>
        <v>0.11039080178410658</v>
      </c>
      <c r="BF1239">
        <f t="shared" si="1785"/>
        <v>2.5006652614873599</v>
      </c>
      <c r="BG1239">
        <f t="shared" si="1786"/>
        <v>6.9381926970091587E-2</v>
      </c>
      <c r="BH1239">
        <f t="shared" si="1787"/>
        <v>25.200852880569524</v>
      </c>
      <c r="BI1239">
        <f t="shared" si="1788"/>
        <v>0.65571319855878918</v>
      </c>
      <c r="BJ1239">
        <f t="shared" si="1789"/>
        <v>58.824435803338851</v>
      </c>
      <c r="BK1239">
        <f t="shared" si="1790"/>
        <v>381.91092810944872</v>
      </c>
      <c r="BL1239">
        <f t="shared" si="1791"/>
        <v>1.3204181256285382E-2</v>
      </c>
    </row>
    <row r="1240" spans="1:64" x14ac:dyDescent="0.2">
      <c r="A1240" s="1" t="s">
        <v>3567</v>
      </c>
      <c r="B1240" s="1" t="s">
        <v>1136</v>
      </c>
      <c r="C1240" s="1" t="s">
        <v>1369</v>
      </c>
      <c r="D1240" s="1">
        <v>20160310</v>
      </c>
      <c r="E1240" s="1" t="s">
        <v>1370</v>
      </c>
      <c r="F1240" s="1" t="s">
        <v>157</v>
      </c>
      <c r="G1240" s="1" t="s">
        <v>158</v>
      </c>
      <c r="H1240" s="1">
        <v>20160310</v>
      </c>
      <c r="J1240" s="1">
        <v>2</v>
      </c>
      <c r="K1240" s="1">
        <v>29.899744033813477</v>
      </c>
      <c r="L1240">
        <f t="shared" si="1764"/>
        <v>6.7314790325605109</v>
      </c>
      <c r="M1240">
        <f t="shared" si="1765"/>
        <v>210.78160096499846</v>
      </c>
      <c r="N1240" s="1">
        <v>313.92254638671875</v>
      </c>
      <c r="O1240">
        <f t="shared" si="1766"/>
        <v>1.3016241510074953</v>
      </c>
      <c r="P1240" s="1">
        <v>73.314735412597656</v>
      </c>
      <c r="Q1240" s="1">
        <v>26.227109909057617</v>
      </c>
      <c r="R1240" s="1">
        <v>2000.249755859375</v>
      </c>
      <c r="S1240" s="1">
        <v>99.570747375488281</v>
      </c>
      <c r="T1240">
        <f t="shared" si="1767"/>
        <v>0.11657087845255062</v>
      </c>
      <c r="U1240">
        <f t="shared" si="1768"/>
        <v>2.8400000333786011</v>
      </c>
      <c r="V1240">
        <f t="shared" si="1769"/>
        <v>2.0121965548362568</v>
      </c>
      <c r="W1240" s="1">
        <v>7808.5000018440187</v>
      </c>
      <c r="X1240" s="1">
        <v>0</v>
      </c>
      <c r="Y1240">
        <f t="shared" si="1770"/>
        <v>1.7287070520898915</v>
      </c>
      <c r="Z1240">
        <f t="shared" si="1771"/>
        <v>29.899744033813477</v>
      </c>
      <c r="AA1240" s="1">
        <v>6</v>
      </c>
      <c r="AB1240">
        <f t="shared" si="1772"/>
        <v>1.4200000166893005</v>
      </c>
      <c r="AC1240" s="1">
        <v>1</v>
      </c>
      <c r="AD1240" s="1">
        <v>25.012065887451172</v>
      </c>
      <c r="AE1240" s="1">
        <v>324.98001098632812</v>
      </c>
      <c r="AF1240" s="1">
        <v>22.235103607177734</v>
      </c>
      <c r="AG1240" s="1">
        <v>25.180788040161133</v>
      </c>
      <c r="AH1240" s="1">
        <v>64.738273620605469</v>
      </c>
      <c r="AI1240" s="1">
        <v>399.539306640625</v>
      </c>
      <c r="AJ1240" s="1">
        <v>0.24105075001716614</v>
      </c>
      <c r="AK1240" s="1">
        <v>2.4861500263214111</v>
      </c>
      <c r="AL1240" s="1">
        <v>1.0017862319946289</v>
      </c>
      <c r="AM1240" s="1">
        <v>1</v>
      </c>
      <c r="AN1240" s="1">
        <v>-0.21956524252891541</v>
      </c>
      <c r="AO1240" s="1">
        <v>2.737391471862793</v>
      </c>
      <c r="AP1240" s="1">
        <v>1</v>
      </c>
      <c r="AQ1240" s="1">
        <v>0</v>
      </c>
      <c r="AR1240" s="1">
        <v>0.15999999642372131</v>
      </c>
      <c r="AS1240" s="1">
        <v>111115</v>
      </c>
      <c r="AT1240">
        <f t="shared" si="1773"/>
        <v>0.66589884440104152</v>
      </c>
      <c r="AU1240">
        <f t="shared" si="1774"/>
        <v>2.0121965548362567E-3</v>
      </c>
      <c r="AV1240">
        <f t="shared" si="1775"/>
        <v>303.04974403381345</v>
      </c>
      <c r="AW1240">
        <f t="shared" si="1776"/>
        <v>299.37710990905759</v>
      </c>
      <c r="AX1240">
        <f t="shared" si="1777"/>
        <v>320.03995378404943</v>
      </c>
      <c r="AY1240">
        <f t="shared" si="1778"/>
        <v>2.2128324647693849</v>
      </c>
      <c r="AZ1240">
        <f t="shared" si="1779"/>
        <v>4.2359769367524924</v>
      </c>
      <c r="BA1240">
        <f t="shared" si="1780"/>
        <v>42.542383665940818</v>
      </c>
      <c r="BB1240">
        <f t="shared" si="1781"/>
        <v>17.361595625779685</v>
      </c>
      <c r="BC1240">
        <f t="shared" si="1782"/>
        <v>28.063426971435547</v>
      </c>
      <c r="BD1240">
        <f t="shared" si="1783"/>
        <v>3.8088940356700962</v>
      </c>
      <c r="BE1240">
        <f t="shared" si="1784"/>
        <v>0.1119747533777818</v>
      </c>
      <c r="BF1240">
        <f t="shared" si="1785"/>
        <v>2.5072698846626009</v>
      </c>
      <c r="BG1240">
        <f t="shared" si="1786"/>
        <v>7.0383133892007912E-2</v>
      </c>
      <c r="BH1240">
        <f t="shared" si="1787"/>
        <v>20.98768154108684</v>
      </c>
      <c r="BI1240">
        <f t="shared" si="1788"/>
        <v>0.67144460756679214</v>
      </c>
      <c r="BJ1240">
        <f t="shared" si="1789"/>
        <v>59.425001548212109</v>
      </c>
      <c r="BK1240">
        <f t="shared" si="1790"/>
        <v>310.72272364476413</v>
      </c>
      <c r="BL1240">
        <f t="shared" si="1791"/>
        <v>1.2873797810455254E-2</v>
      </c>
    </row>
    <row r="1241" spans="1:64" x14ac:dyDescent="0.2">
      <c r="A1241" s="1" t="s">
        <v>3567</v>
      </c>
      <c r="B1241" s="1" t="s">
        <v>1136</v>
      </c>
      <c r="C1241" s="1" t="s">
        <v>1369</v>
      </c>
      <c r="D1241" s="1">
        <v>20160310</v>
      </c>
      <c r="E1241" s="1" t="s">
        <v>1371</v>
      </c>
      <c r="F1241" s="1" t="s">
        <v>157</v>
      </c>
      <c r="G1241" s="1" t="s">
        <v>158</v>
      </c>
      <c r="H1241" s="1">
        <v>20160310</v>
      </c>
      <c r="J1241" s="1">
        <v>3</v>
      </c>
      <c r="K1241" s="1">
        <v>29.893953323364258</v>
      </c>
      <c r="L1241">
        <f t="shared" si="1764"/>
        <v>4.8619150631987615</v>
      </c>
      <c r="M1241">
        <f t="shared" si="1765"/>
        <v>168.04289266507672</v>
      </c>
      <c r="N1241" s="1">
        <v>242.09381103515625</v>
      </c>
      <c r="O1241">
        <f t="shared" si="1766"/>
        <v>1.290615223280323</v>
      </c>
      <c r="P1241" s="1">
        <v>73.631881713867188</v>
      </c>
      <c r="Q1241" s="1">
        <v>26.21441650390625</v>
      </c>
      <c r="R1241" s="1">
        <v>2000.8165283203125</v>
      </c>
      <c r="S1241" s="1">
        <v>99.5709228515625</v>
      </c>
      <c r="T1241">
        <f t="shared" si="1767"/>
        <v>0.11808256263253779</v>
      </c>
      <c r="U1241">
        <f t="shared" si="1768"/>
        <v>2.8400000333786011</v>
      </c>
      <c r="V1241">
        <f t="shared" si="1769"/>
        <v>2.0251062216587243</v>
      </c>
      <c r="W1241" s="1">
        <v>7890.5000018440187</v>
      </c>
      <c r="X1241" s="1">
        <v>0</v>
      </c>
      <c r="Y1241">
        <f t="shared" si="1770"/>
        <v>1.7183390494080681</v>
      </c>
      <c r="Z1241">
        <f t="shared" si="1771"/>
        <v>29.893953323364258</v>
      </c>
      <c r="AA1241" s="1">
        <v>6</v>
      </c>
      <c r="AB1241">
        <f t="shared" si="1772"/>
        <v>1.4200000166893005</v>
      </c>
      <c r="AC1241" s="1">
        <v>1</v>
      </c>
      <c r="AD1241" s="1">
        <v>25.015962600708008</v>
      </c>
      <c r="AE1241" s="1">
        <v>250.1318359375</v>
      </c>
      <c r="AF1241" s="1">
        <v>22.306219100952148</v>
      </c>
      <c r="AG1241" s="1">
        <v>25.270711898803711</v>
      </c>
      <c r="AH1241" s="1">
        <v>64.994163513183594</v>
      </c>
      <c r="AI1241" s="1">
        <v>399.51461791992188</v>
      </c>
      <c r="AJ1241" s="1">
        <v>0.15577347576618195</v>
      </c>
      <c r="AK1241" s="1">
        <v>2.2764072418212891</v>
      </c>
      <c r="AL1241" s="1">
        <v>1.005220890045166</v>
      </c>
      <c r="AM1241" s="1">
        <v>1</v>
      </c>
      <c r="AN1241" s="1">
        <v>-0.21956524252891541</v>
      </c>
      <c r="AO1241" s="1">
        <v>2.737391471862793</v>
      </c>
      <c r="AP1241" s="1">
        <v>1</v>
      </c>
      <c r="AQ1241" s="1">
        <v>0</v>
      </c>
      <c r="AR1241" s="1">
        <v>0.15999999642372131</v>
      </c>
      <c r="AS1241" s="1">
        <v>111115</v>
      </c>
      <c r="AT1241">
        <f t="shared" si="1773"/>
        <v>0.66585769653320304</v>
      </c>
      <c r="AU1241">
        <f t="shared" si="1774"/>
        <v>2.0251062216587244E-3</v>
      </c>
      <c r="AV1241">
        <f t="shared" si="1775"/>
        <v>303.04395332336424</v>
      </c>
      <c r="AW1241">
        <f t="shared" si="1776"/>
        <v>299.36441650390623</v>
      </c>
      <c r="AX1241">
        <f t="shared" si="1777"/>
        <v>320.13063737577249</v>
      </c>
      <c r="AY1241">
        <f t="shared" si="1778"/>
        <v>2.2063083631619453</v>
      </c>
      <c r="AZ1241">
        <f t="shared" si="1779"/>
        <v>4.2345671542879151</v>
      </c>
      <c r="BA1241">
        <f t="shared" si="1780"/>
        <v>42.528150116683037</v>
      </c>
      <c r="BB1241">
        <f t="shared" si="1781"/>
        <v>17.257438217879326</v>
      </c>
      <c r="BC1241">
        <f t="shared" si="1782"/>
        <v>28.054184913635254</v>
      </c>
      <c r="BD1241">
        <f t="shared" si="1783"/>
        <v>3.8068433281601699</v>
      </c>
      <c r="BE1241">
        <f t="shared" si="1784"/>
        <v>0.11336887018302018</v>
      </c>
      <c r="BF1241">
        <f t="shared" si="1785"/>
        <v>2.5162281048798469</v>
      </c>
      <c r="BG1241">
        <f t="shared" si="1786"/>
        <v>7.1264480907882941E-2</v>
      </c>
      <c r="BH1241">
        <f t="shared" si="1787"/>
        <v>16.732185901307751</v>
      </c>
      <c r="BI1241">
        <f t="shared" si="1788"/>
        <v>0.69412304241298406</v>
      </c>
      <c r="BJ1241">
        <f t="shared" si="1789"/>
        <v>59.673962835826664</v>
      </c>
      <c r="BK1241">
        <f t="shared" si="1790"/>
        <v>239.78268946537585</v>
      </c>
      <c r="BL1241">
        <f t="shared" si="1791"/>
        <v>1.2099694912887485E-2</v>
      </c>
    </row>
    <row r="1242" spans="1:64" x14ac:dyDescent="0.2">
      <c r="A1242" s="1" t="s">
        <v>3567</v>
      </c>
      <c r="B1242" s="1" t="s">
        <v>1136</v>
      </c>
      <c r="C1242" s="1" t="s">
        <v>1369</v>
      </c>
      <c r="D1242" s="1">
        <v>20160310</v>
      </c>
      <c r="E1242" s="1" t="s">
        <v>1372</v>
      </c>
      <c r="F1242" s="1" t="s">
        <v>157</v>
      </c>
      <c r="G1242" s="1" t="s">
        <v>158</v>
      </c>
      <c r="H1242" s="1">
        <v>20160310</v>
      </c>
      <c r="J1242" s="1">
        <v>4</v>
      </c>
      <c r="K1242" s="1">
        <v>29.871049880981445</v>
      </c>
      <c r="L1242">
        <f t="shared" si="1764"/>
        <v>2.8082260326054374</v>
      </c>
      <c r="M1242">
        <f t="shared" si="1765"/>
        <v>127.35310522003348</v>
      </c>
      <c r="N1242" s="1">
        <v>170.11233520507812</v>
      </c>
      <c r="O1242">
        <f t="shared" si="1766"/>
        <v>1.2770471171248898</v>
      </c>
      <c r="P1242" s="1">
        <v>73.959388732910156</v>
      </c>
      <c r="Q1242" s="1">
        <v>26.210161209106445</v>
      </c>
      <c r="R1242" s="1">
        <v>2001.033447265625</v>
      </c>
      <c r="S1242" s="1">
        <v>99.570632934570312</v>
      </c>
      <c r="T1242">
        <f t="shared" si="1767"/>
        <v>0.12072510112553804</v>
      </c>
      <c r="U1242">
        <f t="shared" si="1768"/>
        <v>2.8400000333786011</v>
      </c>
      <c r="V1242">
        <f t="shared" si="1769"/>
        <v>2.0492207556483213</v>
      </c>
      <c r="W1242" s="1">
        <v>7972.5000018440187</v>
      </c>
      <c r="X1242" s="1">
        <v>0</v>
      </c>
      <c r="Y1242">
        <f t="shared" si="1770"/>
        <v>1.7022103321766155</v>
      </c>
      <c r="Z1242">
        <f t="shared" si="1771"/>
        <v>29.871049880981445</v>
      </c>
      <c r="AA1242" s="1">
        <v>6</v>
      </c>
      <c r="AB1242">
        <f t="shared" si="1772"/>
        <v>1.4200000166893005</v>
      </c>
      <c r="AC1242" s="1">
        <v>1</v>
      </c>
      <c r="AD1242" s="1">
        <v>25.011075973510742</v>
      </c>
      <c r="AE1242" s="1">
        <v>174.85299682617188</v>
      </c>
      <c r="AF1242" s="1">
        <v>22.377548217773438</v>
      </c>
      <c r="AG1242" s="1">
        <v>25.376808166503906</v>
      </c>
      <c r="AH1242" s="1">
        <v>65.21820068359375</v>
      </c>
      <c r="AI1242" s="1">
        <v>399.54217529296875</v>
      </c>
      <c r="AJ1242" s="1">
        <v>5.4575305432081223E-2</v>
      </c>
      <c r="AK1242" s="1">
        <v>2.0860562324523926</v>
      </c>
      <c r="AL1242" s="1">
        <v>1.0085241794586182</v>
      </c>
      <c r="AM1242" s="1">
        <v>1</v>
      </c>
      <c r="AN1242" s="1">
        <v>-0.21956524252891541</v>
      </c>
      <c r="AO1242" s="1">
        <v>2.737391471862793</v>
      </c>
      <c r="AP1242" s="1">
        <v>1</v>
      </c>
      <c r="AQ1242" s="1">
        <v>0</v>
      </c>
      <c r="AR1242" s="1">
        <v>0.15999999642372131</v>
      </c>
      <c r="AS1242" s="1">
        <v>111115</v>
      </c>
      <c r="AT1242">
        <f t="shared" si="1773"/>
        <v>0.66590362548828119</v>
      </c>
      <c r="AU1242">
        <f t="shared" si="1774"/>
        <v>2.0492207556483213E-3</v>
      </c>
      <c r="AV1242">
        <f t="shared" si="1775"/>
        <v>303.02104988098142</v>
      </c>
      <c r="AW1242">
        <f t="shared" si="1776"/>
        <v>299.36016120910642</v>
      </c>
      <c r="AX1242">
        <f t="shared" si="1777"/>
        <v>320.16534440624673</v>
      </c>
      <c r="AY1242">
        <f t="shared" si="1778"/>
        <v>2.1969259345507264</v>
      </c>
      <c r="AZ1242">
        <f t="shared" si="1779"/>
        <v>4.2289951831745825</v>
      </c>
      <c r="BA1242">
        <f t="shared" si="1780"/>
        <v>42.47231395981516</v>
      </c>
      <c r="BB1242">
        <f t="shared" si="1781"/>
        <v>17.095505793311254</v>
      </c>
      <c r="BC1242">
        <f t="shared" si="1782"/>
        <v>28.040605545043945</v>
      </c>
      <c r="BD1242">
        <f t="shared" si="1783"/>
        <v>3.8038319681228567</v>
      </c>
      <c r="BE1242">
        <f t="shared" si="1784"/>
        <v>0.11580247258703566</v>
      </c>
      <c r="BF1242">
        <f t="shared" si="1785"/>
        <v>2.5267848509979669</v>
      </c>
      <c r="BG1242">
        <f t="shared" si="1786"/>
        <v>7.2803280391107117E-2</v>
      </c>
      <c r="BH1242">
        <f t="shared" si="1787"/>
        <v>12.680629292941665</v>
      </c>
      <c r="BI1242">
        <f t="shared" si="1788"/>
        <v>0.74864121444516973</v>
      </c>
      <c r="BJ1242">
        <f t="shared" si="1789"/>
        <v>60.034500484022715</v>
      </c>
      <c r="BK1242">
        <f t="shared" si="1790"/>
        <v>168.77743904329631</v>
      </c>
      <c r="BL1242">
        <f t="shared" si="1791"/>
        <v>9.9889207982619029E-3</v>
      </c>
    </row>
    <row r="1243" spans="1:64" x14ac:dyDescent="0.2">
      <c r="A1243" s="1" t="s">
        <v>3567</v>
      </c>
      <c r="B1243" s="1" t="s">
        <v>1136</v>
      </c>
      <c r="C1243" s="1" t="s">
        <v>1369</v>
      </c>
      <c r="D1243" s="1">
        <v>20160310</v>
      </c>
      <c r="E1243" s="1" t="s">
        <v>482</v>
      </c>
      <c r="F1243" s="1" t="s">
        <v>157</v>
      </c>
      <c r="G1243" s="1" t="s">
        <v>158</v>
      </c>
      <c r="H1243" s="1">
        <v>20160310</v>
      </c>
      <c r="J1243" s="1">
        <v>5</v>
      </c>
      <c r="K1243" s="1">
        <v>29.78662109375</v>
      </c>
      <c r="L1243">
        <f t="shared" si="1764"/>
        <v>0.74276210597949555</v>
      </c>
      <c r="M1243">
        <f t="shared" si="1765"/>
        <v>86.024931150281503</v>
      </c>
      <c r="N1243" s="1">
        <v>98.484832763671875</v>
      </c>
      <c r="O1243">
        <f t="shared" si="1766"/>
        <v>1.2551639479946712</v>
      </c>
      <c r="P1243" s="1">
        <v>74.353652954101562</v>
      </c>
      <c r="Q1243" s="1">
        <v>26.186445236206055</v>
      </c>
      <c r="R1243" s="1">
        <v>1999.89697265625</v>
      </c>
      <c r="S1243" s="1">
        <v>99.567100524902344</v>
      </c>
      <c r="T1243">
        <f t="shared" si="1767"/>
        <v>0.12441935805222169</v>
      </c>
      <c r="U1243">
        <f t="shared" si="1768"/>
        <v>2.8400000333786011</v>
      </c>
      <c r="V1243">
        <f t="shared" si="1769"/>
        <v>2.0715913972240325</v>
      </c>
      <c r="W1243" s="1">
        <v>8054.5000018440187</v>
      </c>
      <c r="X1243" s="1">
        <v>0</v>
      </c>
      <c r="Y1243">
        <f t="shared" si="1770"/>
        <v>1.6718128882047099</v>
      </c>
      <c r="Z1243">
        <f t="shared" si="1771"/>
        <v>29.78662109375</v>
      </c>
      <c r="AA1243" s="1">
        <v>6</v>
      </c>
      <c r="AB1243">
        <f t="shared" si="1772"/>
        <v>1.4200000166893005</v>
      </c>
      <c r="AC1243" s="1">
        <v>1</v>
      </c>
      <c r="AD1243" s="1">
        <v>25.010175704956055</v>
      </c>
      <c r="AE1243" s="1">
        <v>99.906822204589844</v>
      </c>
      <c r="AF1243" s="1">
        <v>22.445175170898438</v>
      </c>
      <c r="AG1243" s="1">
        <v>25.477266311645508</v>
      </c>
      <c r="AH1243" s="1">
        <v>65.504707336425781</v>
      </c>
      <c r="AI1243" s="1">
        <v>399.48922729492188</v>
      </c>
      <c r="AJ1243" s="1">
        <v>0.22057609260082245</v>
      </c>
      <c r="AK1243" s="1">
        <v>1.6094399690628052</v>
      </c>
      <c r="AL1243" s="1">
        <v>1.0145853757858276</v>
      </c>
      <c r="AM1243" s="1">
        <v>1</v>
      </c>
      <c r="AN1243" s="1">
        <v>-0.21956524252891541</v>
      </c>
      <c r="AO1243" s="1">
        <v>2.737391471862793</v>
      </c>
      <c r="AP1243" s="1">
        <v>1</v>
      </c>
      <c r="AQ1243" s="1">
        <v>0</v>
      </c>
      <c r="AR1243" s="1">
        <v>0.15999999642372131</v>
      </c>
      <c r="AS1243" s="1">
        <v>111115</v>
      </c>
      <c r="AT1243">
        <f t="shared" si="1773"/>
        <v>0.66581537882486974</v>
      </c>
      <c r="AU1243">
        <f t="shared" si="1774"/>
        <v>2.0715913972240325E-3</v>
      </c>
      <c r="AV1243">
        <f t="shared" si="1775"/>
        <v>302.93662109374998</v>
      </c>
      <c r="AW1243">
        <f t="shared" si="1776"/>
        <v>299.33644523620603</v>
      </c>
      <c r="AX1243">
        <f t="shared" si="1777"/>
        <v>319.98350847281108</v>
      </c>
      <c r="AY1243">
        <f t="shared" si="1778"/>
        <v>2.1921166049544105</v>
      </c>
      <c r="AZ1243">
        <f t="shared" si="1779"/>
        <v>4.2085104241560263</v>
      </c>
      <c r="BA1243">
        <f t="shared" si="1780"/>
        <v>42.268082549048941</v>
      </c>
      <c r="BB1243">
        <f t="shared" si="1781"/>
        <v>16.790816237403433</v>
      </c>
      <c r="BC1243">
        <f t="shared" si="1782"/>
        <v>27.986533164978027</v>
      </c>
      <c r="BD1243">
        <f t="shared" si="1783"/>
        <v>3.7918614839459877</v>
      </c>
      <c r="BE1243">
        <f t="shared" si="1784"/>
        <v>0.11919736527249725</v>
      </c>
      <c r="BF1243">
        <f t="shared" si="1785"/>
        <v>2.5366975359513164</v>
      </c>
      <c r="BG1243">
        <f t="shared" si="1786"/>
        <v>7.4950553766000225E-2</v>
      </c>
      <c r="BH1243">
        <f t="shared" si="1787"/>
        <v>8.565252967487881</v>
      </c>
      <c r="BI1243">
        <f t="shared" si="1788"/>
        <v>0.87348405572978283</v>
      </c>
      <c r="BJ1243">
        <f t="shared" si="1789"/>
        <v>60.608402320773322</v>
      </c>
      <c r="BK1243">
        <f t="shared" si="1790"/>
        <v>98.131759231528491</v>
      </c>
      <c r="BL1243">
        <f t="shared" si="1791"/>
        <v>4.5874673908186236E-3</v>
      </c>
    </row>
    <row r="1244" spans="1:64" x14ac:dyDescent="0.2">
      <c r="A1244" s="1" t="s">
        <v>3567</v>
      </c>
      <c r="B1244" s="1" t="s">
        <v>1136</v>
      </c>
      <c r="C1244" s="1" t="s">
        <v>1369</v>
      </c>
      <c r="D1244" s="1">
        <v>20160310</v>
      </c>
      <c r="E1244" s="1" t="s">
        <v>1373</v>
      </c>
      <c r="F1244" s="1" t="s">
        <v>157</v>
      </c>
      <c r="G1244" s="1" t="s">
        <v>158</v>
      </c>
      <c r="H1244" s="1">
        <v>20160310</v>
      </c>
      <c r="J1244" s="1">
        <v>6</v>
      </c>
      <c r="K1244" s="1">
        <v>29.866100311279297</v>
      </c>
      <c r="L1244">
        <f t="shared" si="1764"/>
        <v>-4.5202961742502087E-2</v>
      </c>
      <c r="M1244">
        <f t="shared" si="1765"/>
        <v>64.791459789877834</v>
      </c>
      <c r="N1244" s="1">
        <v>66.017257690429688</v>
      </c>
      <c r="O1244">
        <f t="shared" si="1766"/>
        <v>1.2436690578300773</v>
      </c>
      <c r="P1244" s="1">
        <v>74.933128356933594</v>
      </c>
      <c r="Q1244" s="1">
        <v>26.199325561523438</v>
      </c>
      <c r="R1244" s="1">
        <v>2000.29541015625</v>
      </c>
      <c r="S1244" s="1">
        <v>99.567276000976562</v>
      </c>
      <c r="T1244">
        <f t="shared" si="1767"/>
        <v>0.12974522070462663</v>
      </c>
      <c r="U1244">
        <f t="shared" si="1768"/>
        <v>2.8400000333786011</v>
      </c>
      <c r="V1244">
        <f t="shared" si="1769"/>
        <v>2.1537079737312026</v>
      </c>
      <c r="W1244" s="1">
        <v>8136.5000018440187</v>
      </c>
      <c r="X1244" s="1">
        <v>0</v>
      </c>
      <c r="Y1244">
        <f t="shared" si="1770"/>
        <v>1.6693782862295521</v>
      </c>
      <c r="Z1244">
        <f t="shared" si="1771"/>
        <v>29.866100311279297</v>
      </c>
      <c r="AA1244" s="1">
        <v>6</v>
      </c>
      <c r="AB1244">
        <f t="shared" si="1772"/>
        <v>1.4200000166893005</v>
      </c>
      <c r="AC1244" s="1">
        <v>1</v>
      </c>
      <c r="AD1244" s="1">
        <v>25.012413024902344</v>
      </c>
      <c r="AE1244" s="1">
        <v>66.162895202636719</v>
      </c>
      <c r="AF1244" s="1">
        <v>22.54411506652832</v>
      </c>
      <c r="AG1244" s="1">
        <v>25.69532585144043</v>
      </c>
      <c r="AH1244" s="1">
        <v>65.743515014648438</v>
      </c>
      <c r="AI1244" s="1">
        <v>399.5355224609375</v>
      </c>
      <c r="AJ1244" s="1">
        <v>0.10687501728534698</v>
      </c>
      <c r="AK1244" s="1">
        <v>1.4262375831604004</v>
      </c>
      <c r="AL1244" s="1">
        <v>1.0250381231307983</v>
      </c>
      <c r="AM1244" s="1">
        <v>1</v>
      </c>
      <c r="AN1244" s="1">
        <v>-0.21956524252891541</v>
      </c>
      <c r="AO1244" s="1">
        <v>2.737391471862793</v>
      </c>
      <c r="AP1244" s="1">
        <v>1</v>
      </c>
      <c r="AQ1244" s="1">
        <v>0</v>
      </c>
      <c r="AR1244" s="1">
        <v>0.15999999642372131</v>
      </c>
      <c r="AS1244" s="1">
        <v>111115</v>
      </c>
      <c r="AT1244">
        <f t="shared" si="1773"/>
        <v>0.66589253743489574</v>
      </c>
      <c r="AU1244">
        <f t="shared" si="1774"/>
        <v>2.1537079737312028E-3</v>
      </c>
      <c r="AV1244">
        <f t="shared" si="1775"/>
        <v>303.01610031127927</v>
      </c>
      <c r="AW1244">
        <f t="shared" si="1776"/>
        <v>299.34932556152341</v>
      </c>
      <c r="AX1244">
        <f t="shared" si="1777"/>
        <v>320.04725847138616</v>
      </c>
      <c r="AY1244">
        <f t="shared" si="1778"/>
        <v>2.1405509081575449</v>
      </c>
      <c r="AZ1244">
        <f t="shared" si="1779"/>
        <v>4.2277918872149494</v>
      </c>
      <c r="BA1244">
        <f t="shared" si="1780"/>
        <v>42.461660668244882</v>
      </c>
      <c r="BB1244">
        <f t="shared" si="1781"/>
        <v>16.766334816804452</v>
      </c>
      <c r="BC1244">
        <f t="shared" si="1782"/>
        <v>28.032712936401367</v>
      </c>
      <c r="BD1244">
        <f t="shared" si="1783"/>
        <v>3.8020826588154746</v>
      </c>
      <c r="BE1244">
        <f t="shared" si="1784"/>
        <v>0.12407678087041971</v>
      </c>
      <c r="BF1244">
        <f t="shared" si="1785"/>
        <v>2.5584136009853973</v>
      </c>
      <c r="BG1244">
        <f t="shared" si="1786"/>
        <v>7.8038090251156392E-2</v>
      </c>
      <c r="BH1244">
        <f t="shared" si="1787"/>
        <v>6.4511091594049415</v>
      </c>
      <c r="BI1244">
        <f t="shared" si="1788"/>
        <v>0.98143215965891972</v>
      </c>
      <c r="BJ1244">
        <f t="shared" si="1789"/>
        <v>60.907047531095394</v>
      </c>
      <c r="BK1244">
        <f t="shared" si="1790"/>
        <v>66.038745013540662</v>
      </c>
      <c r="BL1244">
        <f t="shared" si="1791"/>
        <v>-4.1690358271229204E-4</v>
      </c>
    </row>
    <row r="1245" spans="1:64" x14ac:dyDescent="0.2">
      <c r="A1245" s="1" t="s">
        <v>3567</v>
      </c>
      <c r="B1245" s="1" t="s">
        <v>1136</v>
      </c>
      <c r="C1245" s="1" t="s">
        <v>1369</v>
      </c>
      <c r="D1245" s="1">
        <v>20160310</v>
      </c>
      <c r="E1245" s="1" t="s">
        <v>1374</v>
      </c>
      <c r="F1245" s="1" t="s">
        <v>157</v>
      </c>
      <c r="G1245" s="1" t="s">
        <v>158</v>
      </c>
      <c r="H1245" s="1">
        <v>20160310</v>
      </c>
      <c r="J1245" s="1">
        <v>7</v>
      </c>
      <c r="K1245" s="1">
        <v>29.831560134887695</v>
      </c>
      <c r="L1245">
        <f t="shared" si="1764"/>
        <v>-0.47344534369024588</v>
      </c>
      <c r="M1245">
        <f t="shared" si="1765"/>
        <v>49.835327235041206</v>
      </c>
      <c r="N1245" s="1">
        <v>45.499801635742188</v>
      </c>
      <c r="O1245">
        <f t="shared" si="1766"/>
        <v>1.2131856879700362</v>
      </c>
      <c r="P1245" s="1">
        <v>75.688461303710938</v>
      </c>
      <c r="Q1245" s="1">
        <v>26.219989776611328</v>
      </c>
      <c r="R1245" s="1">
        <v>2000.864501953125</v>
      </c>
      <c r="S1245" s="1">
        <v>99.571990966796875</v>
      </c>
      <c r="T1245">
        <f t="shared" si="1767"/>
        <v>0.14047030624121759</v>
      </c>
      <c r="U1245">
        <f t="shared" si="1768"/>
        <v>2.8400000333786011</v>
      </c>
      <c r="V1245">
        <f t="shared" si="1769"/>
        <v>2.2715191390339573</v>
      </c>
      <c r="W1245" s="1">
        <v>8278.5000018440187</v>
      </c>
      <c r="X1245" s="1">
        <v>0</v>
      </c>
      <c r="Y1245">
        <f t="shared" si="1770"/>
        <v>1.6320432626072003</v>
      </c>
      <c r="Z1245">
        <f t="shared" si="1771"/>
        <v>29.831560134887695</v>
      </c>
      <c r="AA1245" s="1">
        <v>6</v>
      </c>
      <c r="AB1245">
        <f t="shared" si="1772"/>
        <v>1.4200000166893005</v>
      </c>
      <c r="AC1245" s="1">
        <v>1</v>
      </c>
      <c r="AD1245" s="1">
        <v>25.013904571533203</v>
      </c>
      <c r="AE1245" s="1">
        <v>44.944000244140625</v>
      </c>
      <c r="AF1245" s="1">
        <v>22.662105560302734</v>
      </c>
      <c r="AG1245" s="1">
        <v>25.98481559753418</v>
      </c>
      <c r="AH1245" s="1">
        <v>66.010086059570312</v>
      </c>
      <c r="AI1245" s="1">
        <v>399.522216796875</v>
      </c>
      <c r="AJ1245" s="1">
        <v>0.22172404825687408</v>
      </c>
      <c r="AK1245" s="1">
        <v>1.084486722946167</v>
      </c>
      <c r="AL1245" s="1">
        <v>1.0148504972457886</v>
      </c>
      <c r="AM1245" s="1">
        <v>1</v>
      </c>
      <c r="AN1245" s="1">
        <v>-0.21956524252891541</v>
      </c>
      <c r="AO1245" s="1">
        <v>2.737391471862793</v>
      </c>
      <c r="AP1245" s="1">
        <v>1</v>
      </c>
      <c r="AQ1245" s="1">
        <v>0</v>
      </c>
      <c r="AR1245" s="1">
        <v>0.15999999642372131</v>
      </c>
      <c r="AS1245" s="1">
        <v>111135</v>
      </c>
      <c r="AT1245">
        <f t="shared" si="1773"/>
        <v>0.66587036132812494</v>
      </c>
      <c r="AU1245">
        <f t="shared" si="1774"/>
        <v>2.2715191390339571E-3</v>
      </c>
      <c r="AV1245">
        <f t="shared" si="1775"/>
        <v>302.98156013488767</v>
      </c>
      <c r="AW1245">
        <f t="shared" si="1776"/>
        <v>299.36998977661131</v>
      </c>
      <c r="AX1245">
        <f t="shared" si="1777"/>
        <v>320.13831315685093</v>
      </c>
      <c r="AY1245">
        <f t="shared" si="1778"/>
        <v>2.0882672186216023</v>
      </c>
      <c r="AZ1245">
        <f t="shared" si="1779"/>
        <v>4.2194030865587564</v>
      </c>
      <c r="BA1245">
        <f t="shared" si="1780"/>
        <v>42.375401411484802</v>
      </c>
      <c r="BB1245">
        <f t="shared" si="1781"/>
        <v>16.390585813950622</v>
      </c>
      <c r="BC1245">
        <f t="shared" si="1782"/>
        <v>28.025774955749512</v>
      </c>
      <c r="BD1245">
        <f t="shared" si="1783"/>
        <v>3.8005455119215923</v>
      </c>
      <c r="BE1245">
        <f t="shared" si="1784"/>
        <v>0.13384990587245618</v>
      </c>
      <c r="BF1245">
        <f t="shared" si="1785"/>
        <v>2.5873598239515561</v>
      </c>
      <c r="BG1245">
        <f t="shared" si="1786"/>
        <v>8.4226825652502363E-2</v>
      </c>
      <c r="BH1245">
        <f t="shared" si="1787"/>
        <v>4.9622027532748891</v>
      </c>
      <c r="BI1245">
        <f t="shared" si="1788"/>
        <v>1.0952866923246818</v>
      </c>
      <c r="BJ1245">
        <f t="shared" si="1789"/>
        <v>61.839149448199315</v>
      </c>
      <c r="BK1245">
        <f t="shared" si="1790"/>
        <v>45.724854877456927</v>
      </c>
      <c r="BL1245">
        <f t="shared" si="1791"/>
        <v>-6.402963430387933E-3</v>
      </c>
    </row>
    <row r="1246" spans="1:64" x14ac:dyDescent="0.2">
      <c r="A1246" s="1" t="s">
        <v>3567</v>
      </c>
      <c r="B1246" s="1" t="s">
        <v>1136</v>
      </c>
      <c r="C1246" s="1" t="s">
        <v>1369</v>
      </c>
      <c r="D1246" s="1">
        <v>20160310</v>
      </c>
      <c r="E1246" s="1" t="s">
        <v>1375</v>
      </c>
      <c r="F1246" s="1" t="s">
        <v>157</v>
      </c>
      <c r="G1246" s="1" t="s">
        <v>158</v>
      </c>
      <c r="H1246" s="1">
        <v>20160310</v>
      </c>
      <c r="J1246" s="1">
        <v>8</v>
      </c>
      <c r="K1246" s="1">
        <v>29.890907287597656</v>
      </c>
      <c r="L1246">
        <f t="shared" si="1764"/>
        <v>8.905796374617081</v>
      </c>
      <c r="M1246">
        <f t="shared" si="1765"/>
        <v>275.74272221594924</v>
      </c>
      <c r="N1246" s="1">
        <v>385.12274169921875</v>
      </c>
      <c r="O1246">
        <f t="shared" si="1766"/>
        <v>1.1914603893656985</v>
      </c>
      <c r="P1246" s="1">
        <v>76.489250183105469</v>
      </c>
      <c r="Q1246" s="1">
        <v>26.241298675537109</v>
      </c>
      <c r="R1246" s="1">
        <v>1999.7459716796875</v>
      </c>
      <c r="S1246" s="1">
        <v>99.566925048828125</v>
      </c>
      <c r="T1246">
        <f t="shared" si="1767"/>
        <v>0.14802641729510113</v>
      </c>
      <c r="U1246">
        <f t="shared" si="1768"/>
        <v>2.8400000333786011</v>
      </c>
      <c r="V1246">
        <f t="shared" si="1769"/>
        <v>2.3645669321919738</v>
      </c>
      <c r="W1246" s="1">
        <v>8406.5000018440187</v>
      </c>
      <c r="X1246" s="1">
        <v>0</v>
      </c>
      <c r="Y1246">
        <f t="shared" si="1770"/>
        <v>1.6157981407186917</v>
      </c>
      <c r="Z1246">
        <f t="shared" si="1771"/>
        <v>29.890907287597656</v>
      </c>
      <c r="AA1246" s="1">
        <v>6</v>
      </c>
      <c r="AB1246">
        <f t="shared" si="1772"/>
        <v>1.4200000166893005</v>
      </c>
      <c r="AC1246" s="1">
        <v>1</v>
      </c>
      <c r="AD1246" s="1">
        <v>25.011085510253906</v>
      </c>
      <c r="AE1246" s="1">
        <v>399.86550903320312</v>
      </c>
      <c r="AF1246" s="1">
        <v>22.836315155029297</v>
      </c>
      <c r="AG1246" s="1">
        <v>26.294149398803711</v>
      </c>
      <c r="AH1246" s="1">
        <v>66.430465698242188</v>
      </c>
      <c r="AI1246" s="1">
        <v>399.5089111328125</v>
      </c>
      <c r="AJ1246" s="1">
        <v>0.21603572368621826</v>
      </c>
      <c r="AK1246" s="1">
        <v>2.5637698173522949</v>
      </c>
      <c r="AL1246" s="1">
        <v>1.0488722324371338</v>
      </c>
      <c r="AM1246" s="1">
        <v>1</v>
      </c>
      <c r="AN1246" s="1">
        <v>-0.21956524252891541</v>
      </c>
      <c r="AO1246" s="1">
        <v>2.737391471862793</v>
      </c>
      <c r="AP1246" s="1">
        <v>1</v>
      </c>
      <c r="AQ1246" s="1">
        <v>0</v>
      </c>
      <c r="AR1246" s="1">
        <v>0.15999999642372131</v>
      </c>
      <c r="AS1246" s="1">
        <v>111115</v>
      </c>
      <c r="AT1246">
        <f t="shared" si="1773"/>
        <v>0.66584818522135414</v>
      </c>
      <c r="AU1246">
        <f t="shared" si="1774"/>
        <v>2.3645669321919736E-3</v>
      </c>
      <c r="AV1246">
        <f t="shared" si="1775"/>
        <v>303.04090728759763</v>
      </c>
      <c r="AW1246">
        <f t="shared" si="1776"/>
        <v>299.39129867553709</v>
      </c>
      <c r="AX1246">
        <f t="shared" si="1777"/>
        <v>319.9593483171011</v>
      </c>
      <c r="AY1246">
        <f t="shared" si="1778"/>
        <v>2.0322284762766181</v>
      </c>
      <c r="AZ1246">
        <f t="shared" si="1779"/>
        <v>4.2338257431320701</v>
      </c>
      <c r="BA1246">
        <f t="shared" si="1780"/>
        <v>42.522411343483597</v>
      </c>
      <c r="BB1246">
        <f t="shared" si="1781"/>
        <v>16.228261944679886</v>
      </c>
      <c r="BC1246">
        <f t="shared" si="1782"/>
        <v>28.066102981567383</v>
      </c>
      <c r="BD1246">
        <f t="shared" si="1783"/>
        <v>3.8094879917790769</v>
      </c>
      <c r="BE1246">
        <f t="shared" si="1784"/>
        <v>0.14069320904579563</v>
      </c>
      <c r="BF1246">
        <f t="shared" si="1785"/>
        <v>2.6180276024133784</v>
      </c>
      <c r="BG1246">
        <f t="shared" si="1786"/>
        <v>8.8563951000205851E-2</v>
      </c>
      <c r="BH1246">
        <f t="shared" si="1787"/>
        <v>27.454854955635252</v>
      </c>
      <c r="BI1246">
        <f t="shared" si="1788"/>
        <v>0.71598659949119436</v>
      </c>
      <c r="BJ1246">
        <f t="shared" si="1789"/>
        <v>62.434039329400591</v>
      </c>
      <c r="BK1246">
        <f t="shared" si="1790"/>
        <v>380.88935262723692</v>
      </c>
      <c r="BL1246">
        <f t="shared" si="1791"/>
        <v>1.4598067320002983E-2</v>
      </c>
    </row>
    <row r="1247" spans="1:64" x14ac:dyDescent="0.2">
      <c r="A1247" s="1" t="s">
        <v>3567</v>
      </c>
      <c r="B1247" s="1" t="s">
        <v>1136</v>
      </c>
      <c r="C1247" s="1" t="s">
        <v>1369</v>
      </c>
      <c r="D1247" s="1">
        <v>20160310</v>
      </c>
      <c r="E1247" s="1" t="s">
        <v>1376</v>
      </c>
      <c r="F1247" s="1" t="s">
        <v>157</v>
      </c>
      <c r="G1247" s="1" t="s">
        <v>158</v>
      </c>
      <c r="H1247" s="1">
        <v>20160310</v>
      </c>
      <c r="J1247" s="1">
        <v>9</v>
      </c>
      <c r="K1247" s="1">
        <v>29.8914794921875</v>
      </c>
      <c r="L1247">
        <f t="shared" ref="L1247:L1310" si="1792">(AE1247-N1247*(1000-AF1247)/(1000-AG1247))*AT1247</f>
        <v>8.820666075204592</v>
      </c>
      <c r="M1247">
        <f t="shared" ref="M1247:M1310" si="1793">((BG1247-AU1247/2)*N1247-L1247)/(BG1247+AU1247/2)</f>
        <v>279.01487244354797</v>
      </c>
      <c r="N1247" s="1">
        <v>385.20266723632812</v>
      </c>
      <c r="O1247">
        <f t="shared" ref="O1247:O1310" si="1794">(BD1247-BF1247)</f>
        <v>1.1771841860534442</v>
      </c>
      <c r="P1247" s="1">
        <v>76.904853820800781</v>
      </c>
      <c r="Q1247" s="1">
        <v>26.243881225585938</v>
      </c>
      <c r="R1247" s="1">
        <v>1998.953125</v>
      </c>
      <c r="S1247" s="1">
        <v>99.565299987792969</v>
      </c>
      <c r="T1247">
        <f t="shared" ref="T1247:T1310" si="1795">IF(BE1247&lt;&gt;0,1/(1/BE1247-1/U1247),0)</f>
        <v>0.1515157299836247</v>
      </c>
      <c r="U1247">
        <f t="shared" ref="U1247:U1310" si="1796">AB1247*(AC1247+1)*(AC1247+1)/(AC1247*AC1247+1)</f>
        <v>2.8400000333786011</v>
      </c>
      <c r="V1247">
        <f t="shared" ref="V1247:V1310" si="1797">AU1247*1000</f>
        <v>2.3960315922177862</v>
      </c>
      <c r="W1247" s="1">
        <v>8488.5000018440187</v>
      </c>
      <c r="X1247" s="1">
        <v>0</v>
      </c>
      <c r="Y1247">
        <f t="shared" ref="Y1247:Y1310" si="1798">(AZ1247-BF1247)</f>
        <v>1.601311058530726</v>
      </c>
      <c r="Z1247">
        <f t="shared" ref="Z1247:Z1310" si="1799">(K1247+AY1247*X1247)</f>
        <v>29.8914794921875</v>
      </c>
      <c r="AA1247" s="1">
        <v>6</v>
      </c>
      <c r="AB1247">
        <f t="shared" ref="AB1247:AB1310" si="1800">(AA1247*AN1247+AO1247)</f>
        <v>1.4200000166893005</v>
      </c>
      <c r="AC1247" s="1">
        <v>1</v>
      </c>
      <c r="AD1247" s="1">
        <v>25.013544082641602</v>
      </c>
      <c r="AE1247" s="1">
        <v>399.836181640625</v>
      </c>
      <c r="AF1247" s="1">
        <v>22.938137054443359</v>
      </c>
      <c r="AG1247" s="1">
        <v>26.44148063659668</v>
      </c>
      <c r="AH1247" s="1">
        <v>66.715400695800781</v>
      </c>
      <c r="AI1247" s="1">
        <v>399.50582885742188</v>
      </c>
      <c r="AJ1247" s="1">
        <v>0.12279018014669418</v>
      </c>
      <c r="AK1247" s="1">
        <v>2.6263720989227295</v>
      </c>
      <c r="AL1247" s="1">
        <v>1.0528044700622559</v>
      </c>
      <c r="AM1247" s="1">
        <v>1</v>
      </c>
      <c r="AN1247" s="1">
        <v>-0.21956524252891541</v>
      </c>
      <c r="AO1247" s="1">
        <v>2.737391471862793</v>
      </c>
      <c r="AP1247" s="1">
        <v>1</v>
      </c>
      <c r="AQ1247" s="1">
        <v>0</v>
      </c>
      <c r="AR1247" s="1">
        <v>0.15999999642372131</v>
      </c>
      <c r="AS1247" s="1">
        <v>111115</v>
      </c>
      <c r="AT1247">
        <f t="shared" ref="AT1247:AT1310" si="1801">AI1247*0.000001/(AA1247*0.0001)</f>
        <v>0.66584304809570305</v>
      </c>
      <c r="AU1247">
        <f t="shared" ref="AU1247:AU1310" si="1802">(AG1247-AF1247)/(1000-AG1247)*AT1247</f>
        <v>2.3960315922177864E-3</v>
      </c>
      <c r="AV1247">
        <f t="shared" ref="AV1247:AV1310" si="1803">(K1247+273.15)</f>
        <v>303.04147949218748</v>
      </c>
      <c r="AW1247">
        <f t="shared" ref="AW1247:AW1310" si="1804">(Q1247+273.15)</f>
        <v>299.39388122558591</v>
      </c>
      <c r="AX1247">
        <f t="shared" ref="AX1247:AX1310" si="1805">(R1247*AP1247+AJ1247*AQ1247)*AR1247</f>
        <v>319.83249285118654</v>
      </c>
      <c r="AY1247">
        <f t="shared" ref="AY1247:AY1310" si="1806">((AX1247+0.00000010773*(AW1247^4-AV1247^4))-AU1247*44100)/(AB1247*51.4+0.00000043092*AV1247^3)</f>
        <v>2.0146763913934129</v>
      </c>
      <c r="AZ1247">
        <f t="shared" ref="AZ1247:AZ1310" si="1807">0.61365*EXP(17.502*Z1247/(240.97+Z1247))</f>
        <v>4.2339650102348934</v>
      </c>
      <c r="BA1247">
        <f t="shared" ref="BA1247:BA1310" si="1808">AZ1247*1000/S1247</f>
        <v>42.524504126979892</v>
      </c>
      <c r="BB1247">
        <f t="shared" ref="BB1247:BB1310" si="1809">(BA1247-AG1247)</f>
        <v>16.083023490383212</v>
      </c>
      <c r="BC1247">
        <f t="shared" ref="BC1247:BC1310" si="1810">IF(X1247,K1247,(Q1247+K1247)/2)</f>
        <v>28.067680358886719</v>
      </c>
      <c r="BD1247">
        <f t="shared" ref="BD1247:BD1310" si="1811">0.61365*EXP(17.502*BC1247/(240.97+BC1247))</f>
        <v>3.8098381377576116</v>
      </c>
      <c r="BE1247">
        <f t="shared" ref="BE1247:BE1310" si="1812">IF(BB1247&lt;&gt;0,(1000-(BA1247+AG1247)/2)/BB1247*AU1247,0)</f>
        <v>0.14384168837781722</v>
      </c>
      <c r="BF1247">
        <f t="shared" ref="BF1247:BF1310" si="1813">AG1247*S1247/1000</f>
        <v>2.6326539517041674</v>
      </c>
      <c r="BG1247">
        <f t="shared" ref="BG1247:BG1310" si="1814">1/(1.6/T1247+1.37/U1247)</f>
        <v>9.0560400077613318E-2</v>
      </c>
      <c r="BH1247">
        <f t="shared" ref="BH1247:BH1310" si="1815">M1247*S1247*0.001</f>
        <v>27.780199475897643</v>
      </c>
      <c r="BI1247">
        <f t="shared" ref="BI1247:BI1310" si="1816">M1247/N1247</f>
        <v>0.72433265959803905</v>
      </c>
      <c r="BJ1247">
        <f t="shared" ref="BJ1247:BJ1310" si="1817">(1-AU1247*S1247/AZ1247/T1247)*100</f>
        <v>62.812621903278107</v>
      </c>
      <c r="BK1247">
        <f t="shared" ref="BK1247:BK1310" si="1818">(N1247-L1247/(U1247/1.35))</f>
        <v>381.00974503154913</v>
      </c>
      <c r="BL1247">
        <f t="shared" ref="BL1247:BL1310" si="1819">L1247*BJ1247/100/BK1247</f>
        <v>1.4541600847270207E-2</v>
      </c>
    </row>
    <row r="1248" spans="1:64" x14ac:dyDescent="0.2">
      <c r="A1248" s="1" t="s">
        <v>3567</v>
      </c>
      <c r="B1248" s="1" t="s">
        <v>1136</v>
      </c>
      <c r="C1248" s="1" t="s">
        <v>1369</v>
      </c>
      <c r="D1248" s="1">
        <v>20160310</v>
      </c>
      <c r="E1248" s="1" t="s">
        <v>1377</v>
      </c>
      <c r="F1248" s="1" t="s">
        <v>157</v>
      </c>
      <c r="G1248" s="1" t="s">
        <v>158</v>
      </c>
      <c r="H1248" s="1">
        <v>20160310</v>
      </c>
      <c r="J1248" s="1">
        <v>10</v>
      </c>
      <c r="K1248" s="1">
        <v>29.923381805419922</v>
      </c>
      <c r="L1248">
        <f t="shared" si="1792"/>
        <v>9.1892649201580898</v>
      </c>
      <c r="M1248">
        <f t="shared" si="1793"/>
        <v>275.92493612817782</v>
      </c>
      <c r="N1248" s="1">
        <v>384.87274169921875</v>
      </c>
      <c r="O1248">
        <f t="shared" si="1794"/>
        <v>1.1690512059141511</v>
      </c>
      <c r="P1248" s="1">
        <v>77.228523254394531</v>
      </c>
      <c r="Q1248" s="1">
        <v>26.257080078125</v>
      </c>
      <c r="R1248" s="1">
        <v>1999.1993408203125</v>
      </c>
      <c r="S1248" s="1">
        <v>99.569122314453125</v>
      </c>
      <c r="T1248">
        <f t="shared" si="1795"/>
        <v>0.15346963474788278</v>
      </c>
      <c r="U1248">
        <f t="shared" si="1796"/>
        <v>2.8400000333786011</v>
      </c>
      <c r="V1248">
        <f t="shared" si="1797"/>
        <v>2.4173780929216537</v>
      </c>
      <c r="W1248" s="1">
        <v>8570.5000018440187</v>
      </c>
      <c r="X1248" s="1">
        <v>0</v>
      </c>
      <c r="Y1248">
        <f t="shared" si="1798"/>
        <v>1.5959401572249323</v>
      </c>
      <c r="Z1248">
        <f t="shared" si="1799"/>
        <v>29.923381805419922</v>
      </c>
      <c r="AA1248" s="1">
        <v>6</v>
      </c>
      <c r="AB1248">
        <f t="shared" si="1800"/>
        <v>1.4200000166893005</v>
      </c>
      <c r="AC1248" s="1">
        <v>1</v>
      </c>
      <c r="AD1248" s="1">
        <v>25.016298294067383</v>
      </c>
      <c r="AE1248" s="1">
        <v>400.06878662109375</v>
      </c>
      <c r="AF1248" s="1">
        <v>23.038885116577148</v>
      </c>
      <c r="AG1248" s="1">
        <v>26.572452545166016</v>
      </c>
      <c r="AH1248" s="1">
        <v>66.958778381347656</v>
      </c>
      <c r="AI1248" s="1">
        <v>399.56375122070312</v>
      </c>
      <c r="AJ1248" s="1">
        <v>0.26607686281204224</v>
      </c>
      <c r="AK1248" s="1">
        <v>2.5668246746063232</v>
      </c>
      <c r="AL1248" s="1">
        <v>1.0597492456436157</v>
      </c>
      <c r="AM1248" s="1">
        <v>1</v>
      </c>
      <c r="AN1248" s="1">
        <v>-0.21956524252891541</v>
      </c>
      <c r="AO1248" s="1">
        <v>2.737391471862793</v>
      </c>
      <c r="AP1248" s="1">
        <v>1</v>
      </c>
      <c r="AQ1248" s="1">
        <v>0</v>
      </c>
      <c r="AR1248" s="1">
        <v>0.15999999642372131</v>
      </c>
      <c r="AS1248" s="1">
        <v>111115</v>
      </c>
      <c r="AT1248">
        <f t="shared" si="1801"/>
        <v>0.66593958536783848</v>
      </c>
      <c r="AU1248">
        <f t="shared" si="1802"/>
        <v>2.4173780929216539E-3</v>
      </c>
      <c r="AV1248">
        <f t="shared" si="1803"/>
        <v>303.0733818054199</v>
      </c>
      <c r="AW1248">
        <f t="shared" si="1804"/>
        <v>299.40708007812498</v>
      </c>
      <c r="AX1248">
        <f t="shared" si="1805"/>
        <v>319.87188738155601</v>
      </c>
      <c r="AY1248">
        <f t="shared" si="1806"/>
        <v>2.0012666763645561</v>
      </c>
      <c r="AZ1248">
        <f t="shared" si="1807"/>
        <v>4.2417359348895687</v>
      </c>
      <c r="BA1248">
        <f t="shared" si="1808"/>
        <v>42.600917194926929</v>
      </c>
      <c r="BB1248">
        <f t="shared" si="1809"/>
        <v>16.028464649760913</v>
      </c>
      <c r="BC1248">
        <f t="shared" si="1810"/>
        <v>28.090230941772461</v>
      </c>
      <c r="BD1248">
        <f t="shared" si="1811"/>
        <v>3.8148469835787875</v>
      </c>
      <c r="BE1248">
        <f t="shared" si="1812"/>
        <v>0.14560153137592191</v>
      </c>
      <c r="BF1248">
        <f t="shared" si="1813"/>
        <v>2.6457957776646364</v>
      </c>
      <c r="BG1248">
        <f t="shared" si="1814"/>
        <v>9.1676594888017396E-2</v>
      </c>
      <c r="BH1248">
        <f t="shared" si="1815"/>
        <v>27.473603714954201</v>
      </c>
      <c r="BI1248">
        <f t="shared" si="1816"/>
        <v>0.7169251189626088</v>
      </c>
      <c r="BJ1248">
        <f t="shared" si="1817"/>
        <v>63.025426509334117</v>
      </c>
      <c r="BK1248">
        <f t="shared" si="1818"/>
        <v>380.50460525682047</v>
      </c>
      <c r="BL1248">
        <f t="shared" si="1819"/>
        <v>1.5220770863189032E-2</v>
      </c>
    </row>
    <row r="1249" spans="1:64" x14ac:dyDescent="0.2">
      <c r="A1249" s="1" t="s">
        <v>3567</v>
      </c>
      <c r="B1249" s="1" t="s">
        <v>1136</v>
      </c>
      <c r="C1249" s="1" t="s">
        <v>1369</v>
      </c>
      <c r="D1249" s="1">
        <v>20160310</v>
      </c>
      <c r="E1249" s="1" t="s">
        <v>1378</v>
      </c>
      <c r="F1249" s="1" t="s">
        <v>157</v>
      </c>
      <c r="G1249" s="1" t="s">
        <v>158</v>
      </c>
      <c r="H1249" s="1">
        <v>20160310</v>
      </c>
      <c r="J1249" s="1">
        <v>11</v>
      </c>
      <c r="K1249" s="1">
        <v>29.922040939331055</v>
      </c>
      <c r="L1249">
        <f t="shared" si="1792"/>
        <v>10.75383213113086</v>
      </c>
      <c r="M1249">
        <f t="shared" si="1793"/>
        <v>327.65371478186012</v>
      </c>
      <c r="N1249" s="1">
        <v>457.4197998046875</v>
      </c>
      <c r="O1249">
        <f t="shared" si="1794"/>
        <v>1.1639554324461434</v>
      </c>
      <c r="P1249" s="1">
        <v>77.383270263671875</v>
      </c>
      <c r="Q1249" s="1">
        <v>26.249275207519531</v>
      </c>
      <c r="R1249" s="1">
        <v>1999.197998046875</v>
      </c>
      <c r="S1249" s="1">
        <v>99.565750122070312</v>
      </c>
      <c r="T1249">
        <f t="shared" si="1795"/>
        <v>0.15059474565194075</v>
      </c>
      <c r="U1249">
        <f t="shared" si="1796"/>
        <v>2.8400000333786011</v>
      </c>
      <c r="V1249">
        <f t="shared" si="1797"/>
        <v>2.3679481055372031</v>
      </c>
      <c r="W1249" s="1">
        <v>8672.5000018440187</v>
      </c>
      <c r="X1249" s="1">
        <v>0</v>
      </c>
      <c r="Y1249">
        <f t="shared" si="1798"/>
        <v>1.5915336902840749</v>
      </c>
      <c r="Z1249">
        <f t="shared" si="1799"/>
        <v>29.922040939331055</v>
      </c>
      <c r="AA1249" s="1">
        <v>6</v>
      </c>
      <c r="AB1249">
        <f t="shared" si="1800"/>
        <v>1.4200000166893005</v>
      </c>
      <c r="AC1249" s="1">
        <v>1</v>
      </c>
      <c r="AD1249" s="1">
        <v>25.014169692993164</v>
      </c>
      <c r="AE1249" s="1">
        <v>475.19674682617188</v>
      </c>
      <c r="AF1249" s="1">
        <v>23.152753829956055</v>
      </c>
      <c r="AG1249" s="1">
        <v>26.614326477050781</v>
      </c>
      <c r="AH1249" s="1">
        <v>67.318466186523438</v>
      </c>
      <c r="AI1249" s="1">
        <v>399.51669311523438</v>
      </c>
      <c r="AJ1249" s="1">
        <v>0.19329342246055603</v>
      </c>
      <c r="AK1249" s="1">
        <v>2.5918612480163574</v>
      </c>
      <c r="AL1249" s="1">
        <v>1.0696749687194824</v>
      </c>
      <c r="AM1249" s="1">
        <v>1</v>
      </c>
      <c r="AN1249" s="1">
        <v>-0.21956524252891541</v>
      </c>
      <c r="AO1249" s="1">
        <v>2.737391471862793</v>
      </c>
      <c r="AP1249" s="1">
        <v>1</v>
      </c>
      <c r="AQ1249" s="1">
        <v>0</v>
      </c>
      <c r="AR1249" s="1">
        <v>0.15999999642372131</v>
      </c>
      <c r="AS1249" s="1">
        <v>111115</v>
      </c>
      <c r="AT1249">
        <f t="shared" si="1801"/>
        <v>0.66586115519205724</v>
      </c>
      <c r="AU1249">
        <f t="shared" si="1802"/>
        <v>2.367948105537203E-3</v>
      </c>
      <c r="AV1249">
        <f t="shared" si="1803"/>
        <v>303.07204093933103</v>
      </c>
      <c r="AW1249">
        <f t="shared" si="1804"/>
        <v>299.39927520751951</v>
      </c>
      <c r="AX1249">
        <f t="shared" si="1805"/>
        <v>319.87167253781081</v>
      </c>
      <c r="AY1249">
        <f t="shared" si="1806"/>
        <v>2.0260452845448675</v>
      </c>
      <c r="AZ1249">
        <f t="shared" si="1807"/>
        <v>4.2414090699653126</v>
      </c>
      <c r="BA1249">
        <f t="shared" si="1808"/>
        <v>42.599077140133325</v>
      </c>
      <c r="BB1249">
        <f t="shared" si="1809"/>
        <v>15.984750663082544</v>
      </c>
      <c r="BC1249">
        <f t="shared" si="1810"/>
        <v>28.085658073425293</v>
      </c>
      <c r="BD1249">
        <f t="shared" si="1811"/>
        <v>3.8138308121273812</v>
      </c>
      <c r="BE1249">
        <f t="shared" si="1812"/>
        <v>0.14301137876553013</v>
      </c>
      <c r="BF1249">
        <f t="shared" si="1813"/>
        <v>2.6498753796812378</v>
      </c>
      <c r="BG1249">
        <f t="shared" si="1814"/>
        <v>9.0033838963870641E-2</v>
      </c>
      <c r="BH1249">
        <f t="shared" si="1815"/>
        <v>32.623087892538784</v>
      </c>
      <c r="BI1249">
        <f t="shared" si="1816"/>
        <v>0.71630855271626659</v>
      </c>
      <c r="BJ1249">
        <f t="shared" si="1817"/>
        <v>63.088459535381112</v>
      </c>
      <c r="BK1249">
        <f t="shared" si="1818"/>
        <v>452.3079430418706</v>
      </c>
      <c r="BL1249">
        <f t="shared" si="1819"/>
        <v>1.4999575260439907E-2</v>
      </c>
    </row>
    <row r="1250" spans="1:64" x14ac:dyDescent="0.2">
      <c r="A1250" s="1" t="s">
        <v>3567</v>
      </c>
      <c r="B1250" s="1" t="s">
        <v>1136</v>
      </c>
      <c r="C1250" s="1" t="s">
        <v>1369</v>
      </c>
      <c r="D1250" s="1">
        <v>20160310</v>
      </c>
      <c r="E1250" s="1" t="s">
        <v>1379</v>
      </c>
      <c r="F1250" s="1" t="s">
        <v>157</v>
      </c>
      <c r="G1250" s="1" t="s">
        <v>158</v>
      </c>
      <c r="H1250" s="1">
        <v>20160310</v>
      </c>
      <c r="J1250" s="1">
        <v>12</v>
      </c>
      <c r="K1250" s="1">
        <v>30.00456428527832</v>
      </c>
      <c r="L1250">
        <f t="shared" si="1792"/>
        <v>12.390868674197518</v>
      </c>
      <c r="M1250">
        <f t="shared" si="1793"/>
        <v>398.77297536211381</v>
      </c>
      <c r="N1250" s="1">
        <v>554.33343505859375</v>
      </c>
      <c r="O1250">
        <f t="shared" si="1794"/>
        <v>1.1671890050629079</v>
      </c>
      <c r="P1250" s="1">
        <v>77.514671325683594</v>
      </c>
      <c r="Q1250" s="1">
        <v>26.280998229980469</v>
      </c>
      <c r="R1250" s="1">
        <v>1999.8341064453125</v>
      </c>
      <c r="S1250" s="1">
        <v>99.563697814941406</v>
      </c>
      <c r="T1250">
        <f t="shared" si="1795"/>
        <v>0.14475335612317822</v>
      </c>
      <c r="U1250">
        <f t="shared" si="1796"/>
        <v>2.8400000333786011</v>
      </c>
      <c r="V1250">
        <f t="shared" si="1797"/>
        <v>2.2962603071265617</v>
      </c>
      <c r="W1250" s="1">
        <v>8793.5000018440187</v>
      </c>
      <c r="X1250" s="1">
        <v>0</v>
      </c>
      <c r="Y1250">
        <f t="shared" si="1798"/>
        <v>1.602214312787285</v>
      </c>
      <c r="Z1250">
        <f t="shared" si="1799"/>
        <v>30.00456428527832</v>
      </c>
      <c r="AA1250" s="1">
        <v>6</v>
      </c>
      <c r="AB1250">
        <f t="shared" si="1800"/>
        <v>1.4200000166893005</v>
      </c>
      <c r="AC1250" s="1">
        <v>1</v>
      </c>
      <c r="AD1250" s="1">
        <v>25.014646530151367</v>
      </c>
      <c r="AE1250" s="1">
        <v>574.85540771484375</v>
      </c>
      <c r="AF1250" s="1">
        <v>23.353364944458008</v>
      </c>
      <c r="AG1250" s="1">
        <v>26.710062026977539</v>
      </c>
      <c r="AH1250" s="1">
        <v>67.773277282714844</v>
      </c>
      <c r="AI1250" s="1">
        <v>399.48681640625</v>
      </c>
      <c r="AJ1250" s="1">
        <v>1.1369479820132256E-2</v>
      </c>
      <c r="AK1250" s="1">
        <v>2.4920809268951416</v>
      </c>
      <c r="AL1250" s="1">
        <v>1.0717132091522217</v>
      </c>
      <c r="AM1250" s="1">
        <v>1</v>
      </c>
      <c r="AN1250" s="1">
        <v>-0.21956524252891541</v>
      </c>
      <c r="AO1250" s="1">
        <v>2.737391471862793</v>
      </c>
      <c r="AP1250" s="1">
        <v>1</v>
      </c>
      <c r="AQ1250" s="1">
        <v>0</v>
      </c>
      <c r="AR1250" s="1">
        <v>0.15999999642372131</v>
      </c>
      <c r="AS1250" s="1">
        <v>111115</v>
      </c>
      <c r="AT1250">
        <f t="shared" si="1801"/>
        <v>0.66581136067708324</v>
      </c>
      <c r="AU1250">
        <f t="shared" si="1802"/>
        <v>2.2962603071265617E-3</v>
      </c>
      <c r="AV1250">
        <f t="shared" si="1803"/>
        <v>303.1545642852783</v>
      </c>
      <c r="AW1250">
        <f t="shared" si="1804"/>
        <v>299.43099822998045</v>
      </c>
      <c r="AX1250">
        <f t="shared" si="1805"/>
        <v>319.97344987928591</v>
      </c>
      <c r="AY1250">
        <f t="shared" si="1806"/>
        <v>2.0568703626650251</v>
      </c>
      <c r="AZ1250">
        <f t="shared" si="1807"/>
        <v>4.2615668570596181</v>
      </c>
      <c r="BA1250">
        <f t="shared" si="1808"/>
        <v>42.80241644882026</v>
      </c>
      <c r="BB1250">
        <f t="shared" si="1809"/>
        <v>16.092354421842721</v>
      </c>
      <c r="BC1250">
        <f t="shared" si="1810"/>
        <v>28.142781257629395</v>
      </c>
      <c r="BD1250">
        <f t="shared" si="1811"/>
        <v>3.826541549335241</v>
      </c>
      <c r="BE1250">
        <f t="shared" si="1812"/>
        <v>0.13773316672239785</v>
      </c>
      <c r="BF1250">
        <f t="shared" si="1813"/>
        <v>2.6593525442723331</v>
      </c>
      <c r="BG1250">
        <f t="shared" si="1814"/>
        <v>8.6687574142345791E-2</v>
      </c>
      <c r="BH1250">
        <f t="shared" si="1815"/>
        <v>39.703312015718581</v>
      </c>
      <c r="BI1250">
        <f t="shared" si="1816"/>
        <v>0.71937384639258317</v>
      </c>
      <c r="BJ1250">
        <f t="shared" si="1817"/>
        <v>62.938397920395971</v>
      </c>
      <c r="BK1250">
        <f t="shared" si="1818"/>
        <v>548.44340952564801</v>
      </c>
      <c r="BL1250">
        <f t="shared" si="1819"/>
        <v>1.421954224722145E-2</v>
      </c>
    </row>
    <row r="1251" spans="1:64" x14ac:dyDescent="0.2">
      <c r="A1251" s="1" t="s">
        <v>3567</v>
      </c>
      <c r="B1251" s="1" t="s">
        <v>1136</v>
      </c>
      <c r="C1251" s="1" t="s">
        <v>1369</v>
      </c>
      <c r="D1251" s="1">
        <v>20160310</v>
      </c>
      <c r="E1251" s="1" t="s">
        <v>1380</v>
      </c>
      <c r="F1251" s="1" t="s">
        <v>157</v>
      </c>
      <c r="G1251" s="1" t="s">
        <v>158</v>
      </c>
      <c r="H1251" s="1">
        <v>20160310</v>
      </c>
      <c r="J1251" s="1">
        <v>13</v>
      </c>
      <c r="K1251" s="1">
        <v>30.268131256103516</v>
      </c>
      <c r="L1251">
        <f t="shared" si="1792"/>
        <v>13.919298407953013</v>
      </c>
      <c r="M1251">
        <f t="shared" si="1793"/>
        <v>467.71580301420317</v>
      </c>
      <c r="N1251" s="1">
        <v>651.98443603515625</v>
      </c>
      <c r="O1251">
        <f t="shared" si="1794"/>
        <v>1.1856469982542208</v>
      </c>
      <c r="P1251" s="1">
        <v>77.752540588378906</v>
      </c>
      <c r="Q1251" s="1">
        <v>26.343528747558594</v>
      </c>
      <c r="R1251" s="1">
        <v>2000.1512451171875</v>
      </c>
      <c r="S1251" s="1">
        <v>99.562416076660156</v>
      </c>
      <c r="T1251">
        <f t="shared" si="1795"/>
        <v>0.13723914836549064</v>
      </c>
      <c r="U1251">
        <f t="shared" si="1796"/>
        <v>2.8400000333786011</v>
      </c>
      <c r="V1251">
        <f t="shared" si="1797"/>
        <v>2.2474632713654206</v>
      </c>
      <c r="W1251" s="1">
        <v>8914.5000018440187</v>
      </c>
      <c r="X1251" s="1">
        <v>0</v>
      </c>
      <c r="Y1251">
        <f t="shared" si="1798"/>
        <v>1.649129227694226</v>
      </c>
      <c r="Z1251">
        <f t="shared" si="1799"/>
        <v>30.268131256103516</v>
      </c>
      <c r="AA1251" s="1">
        <v>6</v>
      </c>
      <c r="AB1251">
        <f t="shared" si="1800"/>
        <v>1.4200000166893005</v>
      </c>
      <c r="AC1251" s="1">
        <v>1</v>
      </c>
      <c r="AD1251" s="1">
        <v>25.017526626586914</v>
      </c>
      <c r="AE1251" s="1">
        <v>675.08966064453125</v>
      </c>
      <c r="AF1251" s="1">
        <v>23.606897354125977</v>
      </c>
      <c r="AG1251" s="1">
        <v>26.891460418701172</v>
      </c>
      <c r="AH1251" s="1">
        <v>68.255729675292969</v>
      </c>
      <c r="AI1251" s="1">
        <v>399.5098876953125</v>
      </c>
      <c r="AJ1251" s="1">
        <v>3.4108799882233143E-3</v>
      </c>
      <c r="AK1251" s="1">
        <v>2.2146577835083008</v>
      </c>
      <c r="AL1251" s="1">
        <v>1.0778046846389771</v>
      </c>
      <c r="AM1251" s="1">
        <v>1</v>
      </c>
      <c r="AN1251" s="1">
        <v>-0.21956524252891541</v>
      </c>
      <c r="AO1251" s="1">
        <v>2.737391471862793</v>
      </c>
      <c r="AP1251" s="1">
        <v>1</v>
      </c>
      <c r="AQ1251" s="1">
        <v>0</v>
      </c>
      <c r="AR1251" s="1">
        <v>0.15999999642372131</v>
      </c>
      <c r="AS1251" s="1">
        <v>111115</v>
      </c>
      <c r="AT1251">
        <f t="shared" si="1801"/>
        <v>0.66584981282552069</v>
      </c>
      <c r="AU1251">
        <f t="shared" si="1802"/>
        <v>2.2474632713654205E-3</v>
      </c>
      <c r="AV1251">
        <f t="shared" si="1803"/>
        <v>303.41813125610349</v>
      </c>
      <c r="AW1251">
        <f t="shared" si="1804"/>
        <v>299.49352874755857</v>
      </c>
      <c r="AX1251">
        <f t="shared" si="1805"/>
        <v>320.02419206565173</v>
      </c>
      <c r="AY1251">
        <f t="shared" si="1806"/>
        <v>2.0532644650392204</v>
      </c>
      <c r="AZ1251">
        <f t="shared" si="1807"/>
        <v>4.3265079988099897</v>
      </c>
      <c r="BA1251">
        <f t="shared" si="1808"/>
        <v>43.455233102004122</v>
      </c>
      <c r="BB1251">
        <f t="shared" si="1809"/>
        <v>16.56377268330295</v>
      </c>
      <c r="BC1251">
        <f t="shared" si="1810"/>
        <v>28.305830001831055</v>
      </c>
      <c r="BD1251">
        <f t="shared" si="1811"/>
        <v>3.8630257693699845</v>
      </c>
      <c r="BE1251">
        <f t="shared" si="1812"/>
        <v>0.1309129573226025</v>
      </c>
      <c r="BF1251">
        <f t="shared" si="1813"/>
        <v>2.6773787711157637</v>
      </c>
      <c r="BG1251">
        <f t="shared" si="1814"/>
        <v>8.2366384013541988E-2</v>
      </c>
      <c r="BH1251">
        <f t="shared" si="1815"/>
        <v>46.566915385329317</v>
      </c>
      <c r="BI1251">
        <f t="shared" si="1816"/>
        <v>0.71737265057809296</v>
      </c>
      <c r="BJ1251">
        <f t="shared" si="1817"/>
        <v>62.314654190037743</v>
      </c>
      <c r="BK1251">
        <f t="shared" si="1818"/>
        <v>645.36786820773204</v>
      </c>
      <c r="BL1251">
        <f t="shared" si="1819"/>
        <v>1.3440028696630781E-2</v>
      </c>
    </row>
    <row r="1252" spans="1:64" x14ac:dyDescent="0.2">
      <c r="A1252" s="1" t="s">
        <v>3567</v>
      </c>
      <c r="B1252" s="1" t="s">
        <v>1136</v>
      </c>
      <c r="C1252" s="1" t="s">
        <v>1369</v>
      </c>
      <c r="D1252" s="1">
        <v>20160310</v>
      </c>
      <c r="E1252" s="1" t="s">
        <v>1381</v>
      </c>
      <c r="F1252" s="1" t="s">
        <v>157</v>
      </c>
      <c r="G1252" s="1" t="s">
        <v>158</v>
      </c>
      <c r="H1252" s="1">
        <v>20160310</v>
      </c>
      <c r="J1252" s="1">
        <v>14</v>
      </c>
      <c r="K1252" s="1">
        <v>30.246526718139648</v>
      </c>
      <c r="L1252">
        <f t="shared" si="1792"/>
        <v>15.115388714709887</v>
      </c>
      <c r="M1252">
        <f t="shared" si="1793"/>
        <v>563.908509772054</v>
      </c>
      <c r="N1252" s="1">
        <v>774.7098388671875</v>
      </c>
      <c r="O1252">
        <f t="shared" si="1794"/>
        <v>1.1813595299030131</v>
      </c>
      <c r="P1252" s="1">
        <v>77.780807495117188</v>
      </c>
      <c r="Q1252" s="1">
        <v>26.362892150878906</v>
      </c>
      <c r="R1252" s="1">
        <v>1999.596923828125</v>
      </c>
      <c r="S1252" s="1">
        <v>99.560989379882812</v>
      </c>
      <c r="T1252">
        <f t="shared" si="1795"/>
        <v>0.13048433562004585</v>
      </c>
      <c r="U1252">
        <f t="shared" si="1796"/>
        <v>2.8400000333786011</v>
      </c>
      <c r="V1252">
        <f t="shared" si="1797"/>
        <v>2.1295246839802204</v>
      </c>
      <c r="W1252" s="1">
        <v>9033.5000018440187</v>
      </c>
      <c r="X1252" s="1">
        <v>0</v>
      </c>
      <c r="Y1252">
        <f t="shared" si="1798"/>
        <v>1.6397380655645448</v>
      </c>
      <c r="Z1252">
        <f t="shared" si="1799"/>
        <v>30.246526718139648</v>
      </c>
      <c r="AA1252" s="1">
        <v>6</v>
      </c>
      <c r="AB1252">
        <f t="shared" si="1800"/>
        <v>1.4200000166893005</v>
      </c>
      <c r="AC1252" s="1">
        <v>1</v>
      </c>
      <c r="AD1252" s="1">
        <v>25.015914916992188</v>
      </c>
      <c r="AE1252" s="1">
        <v>799.88677978515625</v>
      </c>
      <c r="AF1252" s="1">
        <v>23.820512771606445</v>
      </c>
      <c r="AG1252" s="1">
        <v>26.932380676269531</v>
      </c>
      <c r="AH1252" s="1">
        <v>68.793724060058594</v>
      </c>
      <c r="AI1252" s="1">
        <v>399.535888671875</v>
      </c>
      <c r="AJ1252" s="1">
        <v>4.2068783193826675E-2</v>
      </c>
      <c r="AK1252" s="1">
        <v>1.8442964553833008</v>
      </c>
      <c r="AL1252" s="1">
        <v>1.0865658521652222</v>
      </c>
      <c r="AM1252" s="1">
        <v>1</v>
      </c>
      <c r="AN1252" s="1">
        <v>-0.21956524252891541</v>
      </c>
      <c r="AO1252" s="1">
        <v>2.737391471862793</v>
      </c>
      <c r="AP1252" s="1">
        <v>1</v>
      </c>
      <c r="AQ1252" s="1">
        <v>0</v>
      </c>
      <c r="AR1252" s="1">
        <v>0.15999999642372131</v>
      </c>
      <c r="AS1252" s="1">
        <v>111115</v>
      </c>
      <c r="AT1252">
        <f t="shared" si="1801"/>
        <v>0.66589314778645825</v>
      </c>
      <c r="AU1252">
        <f t="shared" si="1802"/>
        <v>2.1295246839802204E-3</v>
      </c>
      <c r="AV1252">
        <f t="shared" si="1803"/>
        <v>303.39652671813963</v>
      </c>
      <c r="AW1252">
        <f t="shared" si="1804"/>
        <v>299.51289215087888</v>
      </c>
      <c r="AX1252">
        <f t="shared" si="1805"/>
        <v>319.93550066138414</v>
      </c>
      <c r="AY1252">
        <f t="shared" si="1806"/>
        <v>2.1191514849997999</v>
      </c>
      <c r="AZ1252">
        <f t="shared" si="1807"/>
        <v>4.3211525320495765</v>
      </c>
      <c r="BA1252">
        <f t="shared" si="1808"/>
        <v>43.402064995174747</v>
      </c>
      <c r="BB1252">
        <f t="shared" si="1809"/>
        <v>16.469684318905216</v>
      </c>
      <c r="BC1252">
        <f t="shared" si="1810"/>
        <v>28.304709434509277</v>
      </c>
      <c r="BD1252">
        <f t="shared" si="1811"/>
        <v>3.8627739963880448</v>
      </c>
      <c r="BE1252">
        <f t="shared" si="1812"/>
        <v>0.12475255597498267</v>
      </c>
      <c r="BF1252">
        <f t="shared" si="1813"/>
        <v>2.6814144664850317</v>
      </c>
      <c r="BG1252">
        <f t="shared" si="1814"/>
        <v>7.8465819896103281E-2</v>
      </c>
      <c r="BH1252">
        <f t="shared" si="1815"/>
        <v>56.14328915264101</v>
      </c>
      <c r="BI1252">
        <f t="shared" si="1816"/>
        <v>0.72789640905635611</v>
      </c>
      <c r="BJ1252">
        <f t="shared" si="1817"/>
        <v>62.397743562735975</v>
      </c>
      <c r="BK1252">
        <f t="shared" si="1818"/>
        <v>767.52470699217736</v>
      </c>
      <c r="BL1252">
        <f t="shared" si="1819"/>
        <v>1.2288414174544007E-2</v>
      </c>
    </row>
    <row r="1253" spans="1:64" x14ac:dyDescent="0.2">
      <c r="A1253" s="1" t="s">
        <v>3567</v>
      </c>
      <c r="B1253" s="1" t="s">
        <v>1136</v>
      </c>
      <c r="C1253" s="1" t="s">
        <v>1369</v>
      </c>
      <c r="D1253" s="1">
        <v>20160310</v>
      </c>
      <c r="E1253" s="1" t="s">
        <v>1382</v>
      </c>
      <c r="F1253" s="1" t="s">
        <v>157</v>
      </c>
      <c r="G1253" s="1" t="s">
        <v>158</v>
      </c>
      <c r="H1253" s="1">
        <v>20160310</v>
      </c>
      <c r="J1253" s="1">
        <v>15</v>
      </c>
      <c r="K1253" s="1">
        <v>30.290603637695312</v>
      </c>
      <c r="L1253">
        <f t="shared" si="1792"/>
        <v>15.88367431570483</v>
      </c>
      <c r="M1253">
        <f t="shared" si="1793"/>
        <v>737.35744763960793</v>
      </c>
      <c r="N1253" s="1">
        <v>972.8363037109375</v>
      </c>
      <c r="O1253">
        <f t="shared" si="1794"/>
        <v>1.180367415925037</v>
      </c>
      <c r="P1253" s="1">
        <v>77.926658630371094</v>
      </c>
      <c r="Q1253" s="1">
        <v>26.382801055908203</v>
      </c>
      <c r="R1253" s="1">
        <v>1998.56591796875</v>
      </c>
      <c r="S1253" s="1">
        <v>99.559165954589844</v>
      </c>
      <c r="T1253">
        <f t="shared" si="1795"/>
        <v>0.12423597956488119</v>
      </c>
      <c r="U1253">
        <f t="shared" si="1796"/>
        <v>2.8400000333786011</v>
      </c>
      <c r="V1253">
        <f t="shared" si="1797"/>
        <v>2.0354684559765883</v>
      </c>
      <c r="W1253" s="1">
        <v>9137.5000018440187</v>
      </c>
      <c r="X1253" s="1">
        <v>0</v>
      </c>
      <c r="Y1253">
        <f t="shared" si="1798"/>
        <v>1.6424842358005058</v>
      </c>
      <c r="Z1253">
        <f t="shared" si="1799"/>
        <v>30.290603637695312</v>
      </c>
      <c r="AA1253" s="1">
        <v>6</v>
      </c>
      <c r="AB1253">
        <f t="shared" si="1800"/>
        <v>1.4200000166893005</v>
      </c>
      <c r="AC1253" s="1">
        <v>1</v>
      </c>
      <c r="AD1253" s="1">
        <v>25.021974563598633</v>
      </c>
      <c r="AE1253" s="1">
        <v>999.664306640625</v>
      </c>
      <c r="AF1253" s="1">
        <v>24.040803909301758</v>
      </c>
      <c r="AG1253" s="1">
        <v>27.015096664428711</v>
      </c>
      <c r="AH1253" s="1">
        <v>69.347137451171875</v>
      </c>
      <c r="AI1253" s="1">
        <v>399.51953125</v>
      </c>
      <c r="AJ1253" s="1">
        <v>1.0233420878648758E-2</v>
      </c>
      <c r="AK1253" s="1">
        <v>1.1194918155670166</v>
      </c>
      <c r="AL1253" s="1">
        <v>1.0870559215545654</v>
      </c>
      <c r="AM1253" s="1">
        <v>1</v>
      </c>
      <c r="AN1253" s="1">
        <v>-0.21956524252891541</v>
      </c>
      <c r="AO1253" s="1">
        <v>2.737391471862793</v>
      </c>
      <c r="AP1253" s="1">
        <v>1</v>
      </c>
      <c r="AQ1253" s="1">
        <v>0</v>
      </c>
      <c r="AR1253" s="1">
        <v>0.15999999642372131</v>
      </c>
      <c r="AS1253" s="1">
        <v>111115</v>
      </c>
      <c r="AT1253">
        <f t="shared" si="1801"/>
        <v>0.66586588541666658</v>
      </c>
      <c r="AU1253">
        <f t="shared" si="1802"/>
        <v>2.0354684559765884E-3</v>
      </c>
      <c r="AV1253">
        <f t="shared" si="1803"/>
        <v>303.44060363769529</v>
      </c>
      <c r="AW1253">
        <f t="shared" si="1804"/>
        <v>299.53280105590818</v>
      </c>
      <c r="AX1253">
        <f t="shared" si="1805"/>
        <v>319.7705397275713</v>
      </c>
      <c r="AY1253">
        <f t="shared" si="1806"/>
        <v>2.1623347434149776</v>
      </c>
      <c r="AZ1253">
        <f t="shared" si="1807"/>
        <v>4.3320847278936503</v>
      </c>
      <c r="BA1253">
        <f t="shared" si="1808"/>
        <v>43.512665924396821</v>
      </c>
      <c r="BB1253">
        <f t="shared" si="1809"/>
        <v>16.49756925996811</v>
      </c>
      <c r="BC1253">
        <f t="shared" si="1810"/>
        <v>28.336702346801758</v>
      </c>
      <c r="BD1253">
        <f t="shared" si="1811"/>
        <v>3.8699679080181815</v>
      </c>
      <c r="BE1253">
        <f t="shared" si="1812"/>
        <v>0.11902904646270927</v>
      </c>
      <c r="BF1253">
        <f t="shared" si="1813"/>
        <v>2.6896004920931444</v>
      </c>
      <c r="BG1253">
        <f t="shared" si="1814"/>
        <v>7.4844074440413424E-2</v>
      </c>
      <c r="BH1253">
        <f t="shared" si="1815"/>
        <v>73.410692497404511</v>
      </c>
      <c r="BI1253">
        <f t="shared" si="1816"/>
        <v>0.75794606433468559</v>
      </c>
      <c r="BJ1253">
        <f t="shared" si="1817"/>
        <v>62.346851645024707</v>
      </c>
      <c r="BK1253">
        <f t="shared" si="1818"/>
        <v>965.28596565664816</v>
      </c>
      <c r="BL1253">
        <f t="shared" si="1819"/>
        <v>1.0259105812912924E-2</v>
      </c>
    </row>
    <row r="1254" spans="1:64" x14ac:dyDescent="0.2">
      <c r="A1254" s="1" t="s">
        <v>3567</v>
      </c>
      <c r="B1254" s="1" t="s">
        <v>1136</v>
      </c>
      <c r="C1254" s="1" t="s">
        <v>1369</v>
      </c>
      <c r="D1254" s="1">
        <v>20160310</v>
      </c>
      <c r="E1254" s="1" t="s">
        <v>1383</v>
      </c>
      <c r="F1254" s="1" t="s">
        <v>157</v>
      </c>
      <c r="G1254" s="1" t="s">
        <v>158</v>
      </c>
      <c r="H1254" s="1">
        <v>20160310</v>
      </c>
      <c r="J1254" s="1">
        <v>16</v>
      </c>
      <c r="K1254" s="1">
        <v>30.461118698120117</v>
      </c>
      <c r="L1254">
        <f t="shared" si="1792"/>
        <v>16.926356794181995</v>
      </c>
      <c r="M1254">
        <f t="shared" si="1793"/>
        <v>1099.2450460203409</v>
      </c>
      <c r="N1254" s="1">
        <v>1370.3179931640625</v>
      </c>
      <c r="O1254">
        <f t="shared" si="1794"/>
        <v>1.1869263333955113</v>
      </c>
      <c r="P1254" s="1">
        <v>78.251914978027344</v>
      </c>
      <c r="Q1254" s="1">
        <v>26.413873672485352</v>
      </c>
      <c r="R1254" s="1">
        <v>2000.853759765625</v>
      </c>
      <c r="S1254" s="1">
        <v>99.558250427246094</v>
      </c>
      <c r="T1254">
        <f t="shared" si="1795"/>
        <v>0.1183827341501943</v>
      </c>
      <c r="U1254">
        <f t="shared" si="1796"/>
        <v>2.8400000333786011</v>
      </c>
      <c r="V1254">
        <f t="shared" si="1797"/>
        <v>1.9751921028362236</v>
      </c>
      <c r="W1254" s="1">
        <v>9278.5000018440187</v>
      </c>
      <c r="X1254" s="1">
        <v>0</v>
      </c>
      <c r="Y1254">
        <f t="shared" si="1798"/>
        <v>1.6688215810673936</v>
      </c>
      <c r="Z1254">
        <f t="shared" si="1799"/>
        <v>30.461118698120117</v>
      </c>
      <c r="AA1254" s="1">
        <v>6</v>
      </c>
      <c r="AB1254">
        <f t="shared" si="1800"/>
        <v>1.4200000166893005</v>
      </c>
      <c r="AC1254" s="1">
        <v>1</v>
      </c>
      <c r="AD1254" s="1">
        <v>25.015529632568359</v>
      </c>
      <c r="AE1254" s="1">
        <v>1399.7972412109375</v>
      </c>
      <c r="AF1254" s="1">
        <v>24.292705535888672</v>
      </c>
      <c r="AG1254" s="1">
        <v>27.177883148193359</v>
      </c>
      <c r="AH1254" s="1">
        <v>69.944770812988281</v>
      </c>
      <c r="AI1254" s="1">
        <v>399.5963134765625</v>
      </c>
      <c r="AJ1254" s="1">
        <v>0.13303644955158234</v>
      </c>
      <c r="AK1254" s="1">
        <v>-1.0540800094604492</v>
      </c>
      <c r="AL1254" s="1">
        <v>1.104911208152771</v>
      </c>
      <c r="AM1254" s="1">
        <v>1</v>
      </c>
      <c r="AN1254" s="1">
        <v>-0.21956524252891541</v>
      </c>
      <c r="AO1254" s="1">
        <v>2.737391471862793</v>
      </c>
      <c r="AP1254" s="1">
        <v>1</v>
      </c>
      <c r="AQ1254" s="1">
        <v>0</v>
      </c>
      <c r="AR1254" s="1">
        <v>0.15999999642372131</v>
      </c>
      <c r="AS1254" s="1">
        <v>111115</v>
      </c>
      <c r="AT1254">
        <f t="shared" si="1801"/>
        <v>0.66599385579427073</v>
      </c>
      <c r="AU1254">
        <f t="shared" si="1802"/>
        <v>1.9751921028362237E-3</v>
      </c>
      <c r="AV1254">
        <f t="shared" si="1803"/>
        <v>303.61111869812009</v>
      </c>
      <c r="AW1254">
        <f t="shared" si="1804"/>
        <v>299.56387367248533</v>
      </c>
      <c r="AX1254">
        <f t="shared" si="1805"/>
        <v>320.13659440688934</v>
      </c>
      <c r="AY1254">
        <f t="shared" si="1806"/>
        <v>2.1774501032060498</v>
      </c>
      <c r="AZ1254">
        <f t="shared" si="1807"/>
        <v>4.3746040776176596</v>
      </c>
      <c r="BA1254">
        <f t="shared" si="1808"/>
        <v>43.9401461842128</v>
      </c>
      <c r="BB1254">
        <f t="shared" si="1809"/>
        <v>16.762263036019441</v>
      </c>
      <c r="BC1254">
        <f t="shared" si="1810"/>
        <v>28.437496185302734</v>
      </c>
      <c r="BD1254">
        <f t="shared" si="1811"/>
        <v>3.8927088299457773</v>
      </c>
      <c r="BE1254">
        <f t="shared" si="1812"/>
        <v>0.11364552708601777</v>
      </c>
      <c r="BF1254">
        <f t="shared" si="1813"/>
        <v>2.7057824965502659</v>
      </c>
      <c r="BG1254">
        <f t="shared" si="1814"/>
        <v>7.1439395573993786E-2</v>
      </c>
      <c r="BH1254">
        <f t="shared" si="1815"/>
        <v>109.43891357260274</v>
      </c>
      <c r="BI1254">
        <f t="shared" si="1816"/>
        <v>0.8021824507187455</v>
      </c>
      <c r="BJ1254">
        <f t="shared" si="1817"/>
        <v>62.028349318225075</v>
      </c>
      <c r="BK1254">
        <f t="shared" si="1818"/>
        <v>1362.2720137966039</v>
      </c>
      <c r="BL1254">
        <f t="shared" si="1819"/>
        <v>7.7070802400789253E-3</v>
      </c>
    </row>
    <row r="1255" spans="1:64" x14ac:dyDescent="0.2">
      <c r="A1255" s="1" t="s">
        <v>3567</v>
      </c>
      <c r="B1255" s="1" t="s">
        <v>1136</v>
      </c>
      <c r="C1255" s="1" t="s">
        <v>1369</v>
      </c>
      <c r="D1255" s="1">
        <v>20160310</v>
      </c>
      <c r="E1255" s="1" t="s">
        <v>1384</v>
      </c>
      <c r="F1255" s="1" t="s">
        <v>157</v>
      </c>
      <c r="G1255" s="1" t="s">
        <v>158</v>
      </c>
      <c r="H1255" s="1">
        <v>20160310</v>
      </c>
      <c r="J1255" s="1">
        <v>17</v>
      </c>
      <c r="K1255" s="1">
        <v>30.569709777832031</v>
      </c>
      <c r="L1255">
        <f t="shared" si="1792"/>
        <v>17.579102193333167</v>
      </c>
      <c r="M1255">
        <f t="shared" si="1793"/>
        <v>1452.9832190007351</v>
      </c>
      <c r="N1255" s="1">
        <v>1768.891845703125</v>
      </c>
      <c r="O1255">
        <f t="shared" si="1794"/>
        <v>1.1982344132925795</v>
      </c>
      <c r="P1255" s="1">
        <v>78.233146667480469</v>
      </c>
      <c r="Q1255" s="1">
        <v>26.449308395385742</v>
      </c>
      <c r="R1255" s="1">
        <v>1999.741943359375</v>
      </c>
      <c r="S1255" s="1">
        <v>99.5601806640625</v>
      </c>
      <c r="T1255">
        <f t="shared" si="1795"/>
        <v>0.10724515492713049</v>
      </c>
      <c r="U1255">
        <f t="shared" si="1796"/>
        <v>2.8400000333786011</v>
      </c>
      <c r="V1255">
        <f t="shared" si="1797"/>
        <v>1.8203495524485434</v>
      </c>
      <c r="W1255" s="1">
        <v>9420.5000018440187</v>
      </c>
      <c r="X1255" s="1">
        <v>0</v>
      </c>
      <c r="Y1255">
        <f t="shared" si="1798"/>
        <v>1.6910781388936216</v>
      </c>
      <c r="Z1255">
        <f t="shared" si="1799"/>
        <v>30.569709777832031</v>
      </c>
      <c r="AA1255" s="1">
        <v>6</v>
      </c>
      <c r="AB1255">
        <f t="shared" si="1800"/>
        <v>1.4200000166893005</v>
      </c>
      <c r="AC1255" s="1">
        <v>1</v>
      </c>
      <c r="AD1255" s="1">
        <v>25.019199371337891</v>
      </c>
      <c r="AE1255" s="1">
        <v>1800.1259765625</v>
      </c>
      <c r="AF1255" s="1">
        <v>24.568485260009766</v>
      </c>
      <c r="AG1255" s="1">
        <v>27.227684020996094</v>
      </c>
      <c r="AH1255" s="1">
        <v>70.592491149902344</v>
      </c>
      <c r="AI1255" s="1">
        <v>399.54568481445312</v>
      </c>
      <c r="AJ1255" s="1">
        <v>0.17396728694438934</v>
      </c>
      <c r="AK1255" s="1">
        <v>-4.0341582298278809</v>
      </c>
      <c r="AL1255" s="1">
        <v>1.1040662527084351</v>
      </c>
      <c r="AM1255" s="1">
        <v>0.5</v>
      </c>
      <c r="AN1255" s="1">
        <v>-0.21956524252891541</v>
      </c>
      <c r="AO1255" s="1">
        <v>2.737391471862793</v>
      </c>
      <c r="AP1255" s="1">
        <v>1</v>
      </c>
      <c r="AQ1255" s="1">
        <v>0</v>
      </c>
      <c r="AR1255" s="1">
        <v>0.15999999642372131</v>
      </c>
      <c r="AS1255" s="1">
        <v>111115</v>
      </c>
      <c r="AT1255">
        <f t="shared" si="1801"/>
        <v>0.66590947469075512</v>
      </c>
      <c r="AU1255">
        <f t="shared" si="1802"/>
        <v>1.8203495524485433E-3</v>
      </c>
      <c r="AV1255">
        <f t="shared" si="1803"/>
        <v>303.71970977783201</v>
      </c>
      <c r="AW1255">
        <f t="shared" si="1804"/>
        <v>299.59930839538572</v>
      </c>
      <c r="AX1255">
        <f t="shared" si="1805"/>
        <v>319.95870378586551</v>
      </c>
      <c r="AY1255">
        <f t="shared" si="1806"/>
        <v>2.2447278729484292</v>
      </c>
      <c r="AZ1255">
        <f t="shared" si="1807"/>
        <v>4.4018712790880006</v>
      </c>
      <c r="BA1255">
        <f t="shared" si="1808"/>
        <v>44.213170865377023</v>
      </c>
      <c r="BB1255">
        <f t="shared" si="1809"/>
        <v>16.985486844380929</v>
      </c>
      <c r="BC1255">
        <f t="shared" si="1810"/>
        <v>28.509509086608887</v>
      </c>
      <c r="BD1255">
        <f t="shared" si="1811"/>
        <v>3.9090275534869585</v>
      </c>
      <c r="BE1255">
        <f t="shared" si="1812"/>
        <v>0.10334268922764248</v>
      </c>
      <c r="BF1255">
        <f t="shared" si="1813"/>
        <v>2.710793140194379</v>
      </c>
      <c r="BG1255">
        <f t="shared" si="1814"/>
        <v>6.4928811294210145E-2</v>
      </c>
      <c r="BH1255">
        <f t="shared" si="1815"/>
        <v>144.6592717855643</v>
      </c>
      <c r="BI1255">
        <f t="shared" si="1816"/>
        <v>0.8214087382053491</v>
      </c>
      <c r="BJ1255">
        <f t="shared" si="1817"/>
        <v>61.609351547821475</v>
      </c>
      <c r="BK1255">
        <f t="shared" si="1818"/>
        <v>1760.5355824347871</v>
      </c>
      <c r="BL1255">
        <f t="shared" si="1819"/>
        <v>6.151747784764015E-3</v>
      </c>
    </row>
    <row r="1256" spans="1:64" x14ac:dyDescent="0.2">
      <c r="A1256" s="1" t="s">
        <v>3567</v>
      </c>
      <c r="B1256" s="1" t="s">
        <v>1136</v>
      </c>
      <c r="C1256" s="1" t="s">
        <v>1369</v>
      </c>
      <c r="D1256" s="1">
        <v>20160310</v>
      </c>
      <c r="E1256" s="1" t="s">
        <v>1385</v>
      </c>
      <c r="F1256" s="1" t="s">
        <v>157</v>
      </c>
      <c r="G1256" s="1" t="s">
        <v>158</v>
      </c>
      <c r="H1256" s="1">
        <v>20160310</v>
      </c>
      <c r="J1256" s="1">
        <v>18</v>
      </c>
      <c r="K1256" s="1">
        <v>30.570171356201172</v>
      </c>
      <c r="L1256">
        <f t="shared" si="1792"/>
        <v>5.6487265345459372</v>
      </c>
      <c r="M1256">
        <f t="shared" si="1793"/>
        <v>287.87013688163569</v>
      </c>
      <c r="N1256" s="1">
        <v>390.01461791992188</v>
      </c>
      <c r="O1256">
        <f t="shared" si="1794"/>
        <v>1.1971493379442371</v>
      </c>
      <c r="P1256" s="1">
        <v>78.282386779785156</v>
      </c>
      <c r="Q1256" s="1">
        <v>26.437063217163086</v>
      </c>
      <c r="R1256" s="1">
        <v>2000.46337890625</v>
      </c>
      <c r="S1256" s="1">
        <v>99.561271667480469</v>
      </c>
      <c r="T1256">
        <f t="shared" si="1795"/>
        <v>0.10052012750247538</v>
      </c>
      <c r="U1256">
        <f t="shared" si="1796"/>
        <v>2.8400000333786011</v>
      </c>
      <c r="V1256">
        <f t="shared" si="1797"/>
        <v>1.7104549209387367</v>
      </c>
      <c r="W1256" s="1">
        <v>9517.5000018440187</v>
      </c>
      <c r="X1256" s="1">
        <v>0</v>
      </c>
      <c r="Y1256">
        <f t="shared" si="1798"/>
        <v>1.6914466495660272</v>
      </c>
      <c r="Z1256">
        <f t="shared" si="1799"/>
        <v>30.570171356201172</v>
      </c>
      <c r="AA1256" s="1">
        <v>6</v>
      </c>
      <c r="AB1256">
        <f t="shared" si="1800"/>
        <v>1.4200000166893005</v>
      </c>
      <c r="AC1256" s="1">
        <v>1</v>
      </c>
      <c r="AD1256" s="1">
        <v>25.001930236816406</v>
      </c>
      <c r="AE1256" s="1">
        <v>399.50009155273438</v>
      </c>
      <c r="AF1256" s="1">
        <v>24.725929260253906</v>
      </c>
      <c r="AG1256" s="1">
        <v>27.224851608276367</v>
      </c>
      <c r="AH1256" s="1">
        <v>71.096977233886719</v>
      </c>
      <c r="AI1256" s="1">
        <v>399.50534057617188</v>
      </c>
      <c r="AJ1256" s="1">
        <v>0.10119441151618958</v>
      </c>
      <c r="AK1256" s="1">
        <v>2.1751649379730225</v>
      </c>
      <c r="AL1256" s="1">
        <v>1.1020756959915161</v>
      </c>
      <c r="AM1256" s="1">
        <v>1</v>
      </c>
      <c r="AN1256" s="1">
        <v>-0.21956524252891541</v>
      </c>
      <c r="AO1256" s="1">
        <v>2.737391471862793</v>
      </c>
      <c r="AP1256" s="1">
        <v>1</v>
      </c>
      <c r="AQ1256" s="1">
        <v>0</v>
      </c>
      <c r="AR1256" s="1">
        <v>0.15999999642372131</v>
      </c>
      <c r="AS1256" s="1">
        <v>111115</v>
      </c>
      <c r="AT1256">
        <f t="shared" si="1801"/>
        <v>0.66584223429361966</v>
      </c>
      <c r="AU1256">
        <f t="shared" si="1802"/>
        <v>1.7104549209387367E-3</v>
      </c>
      <c r="AV1256">
        <f t="shared" si="1803"/>
        <v>303.72017135620115</v>
      </c>
      <c r="AW1256">
        <f t="shared" si="1804"/>
        <v>299.58706321716306</v>
      </c>
      <c r="AX1256">
        <f t="shared" si="1805"/>
        <v>320.07413347078545</v>
      </c>
      <c r="AY1256">
        <f t="shared" si="1806"/>
        <v>2.3013247984251648</v>
      </c>
      <c r="AZ1256">
        <f t="shared" si="1807"/>
        <v>4.4019874966444732</v>
      </c>
      <c r="BA1256">
        <f t="shared" si="1808"/>
        <v>44.213853669391078</v>
      </c>
      <c r="BB1256">
        <f t="shared" si="1809"/>
        <v>16.989002061114711</v>
      </c>
      <c r="BC1256">
        <f t="shared" si="1810"/>
        <v>28.503617286682129</v>
      </c>
      <c r="BD1256">
        <f t="shared" si="1811"/>
        <v>3.9076901850226831</v>
      </c>
      <c r="BE1256">
        <f t="shared" si="1812"/>
        <v>9.7083900073214602E-2</v>
      </c>
      <c r="BF1256">
        <f t="shared" si="1813"/>
        <v>2.710540847078446</v>
      </c>
      <c r="BG1256">
        <f t="shared" si="1814"/>
        <v>6.0977080000545456E-2</v>
      </c>
      <c r="BH1256">
        <f t="shared" si="1815"/>
        <v>28.660716903027318</v>
      </c>
      <c r="BI1256">
        <f t="shared" si="1816"/>
        <v>0.73810089072287399</v>
      </c>
      <c r="BJ1256">
        <f t="shared" si="1817"/>
        <v>61.514225356809796</v>
      </c>
      <c r="BK1256">
        <f t="shared" si="1818"/>
        <v>387.32948385935464</v>
      </c>
      <c r="BL1256">
        <f t="shared" si="1819"/>
        <v>8.9710969989370698E-3</v>
      </c>
    </row>
    <row r="1257" spans="1:64" ht="16" x14ac:dyDescent="0.2">
      <c r="A1257" s="1" t="s">
        <v>3566</v>
      </c>
      <c r="B1257" s="3" t="s">
        <v>306</v>
      </c>
      <c r="C1257" s="1" t="s">
        <v>1387</v>
      </c>
      <c r="D1257" s="1">
        <v>20160314</v>
      </c>
      <c r="E1257" s="1" t="s">
        <v>1386</v>
      </c>
      <c r="F1257" s="1" t="s">
        <v>100</v>
      </c>
      <c r="G1257" s="1" t="s">
        <v>101</v>
      </c>
      <c r="H1257" s="1">
        <v>20160314</v>
      </c>
      <c r="J1257" s="1">
        <v>1</v>
      </c>
      <c r="K1257" s="1">
        <v>32.802349090576172</v>
      </c>
      <c r="L1257">
        <f t="shared" si="1792"/>
        <v>6.4838329550391647</v>
      </c>
      <c r="M1257">
        <f t="shared" si="1793"/>
        <v>308.53291850412649</v>
      </c>
      <c r="N1257" s="1">
        <v>385.11752319335938</v>
      </c>
      <c r="O1257">
        <f t="shared" si="1794"/>
        <v>1.2300252910103153</v>
      </c>
      <c r="P1257" s="1">
        <v>78.602294921875</v>
      </c>
      <c r="Q1257" s="1">
        <v>30.583307266235352</v>
      </c>
      <c r="R1257" s="1">
        <v>1999.1270751953125</v>
      </c>
      <c r="S1257" s="1">
        <v>100.59375</v>
      </c>
      <c r="T1257">
        <f t="shared" si="1795"/>
        <v>0.16035866394119691</v>
      </c>
      <c r="U1257">
        <f t="shared" si="1796"/>
        <v>2.8400000333786011</v>
      </c>
      <c r="V1257">
        <f t="shared" si="1797"/>
        <v>2.4156587311261108</v>
      </c>
      <c r="W1257" s="1">
        <v>94.999999642372131</v>
      </c>
      <c r="X1257" s="1">
        <v>0</v>
      </c>
      <c r="Y1257">
        <f t="shared" si="1798"/>
        <v>1.5336069869154092</v>
      </c>
      <c r="Z1257">
        <f t="shared" si="1799"/>
        <v>32.802349090576172</v>
      </c>
      <c r="AA1257" s="1">
        <v>6</v>
      </c>
      <c r="AB1257">
        <f t="shared" si="1800"/>
        <v>1.4200000166893005</v>
      </c>
      <c r="AC1257" s="1">
        <v>1</v>
      </c>
      <c r="AD1257" s="1">
        <v>29.988473892211914</v>
      </c>
      <c r="AE1257" s="1">
        <v>399.93133544921875</v>
      </c>
      <c r="AF1257" s="1">
        <v>29.761795043945312</v>
      </c>
      <c r="AG1257" s="1">
        <v>34.422252655029297</v>
      </c>
      <c r="AH1257" s="1">
        <v>67.96026611328125</v>
      </c>
      <c r="AI1257" s="1">
        <v>300.293212890625</v>
      </c>
      <c r="AJ1257" s="1">
        <v>31.641414642333984</v>
      </c>
      <c r="AK1257" s="1">
        <v>-0.54919493198394775</v>
      </c>
      <c r="AL1257" s="1">
        <v>0.17660076916217804</v>
      </c>
      <c r="AM1257" s="1">
        <v>1</v>
      </c>
      <c r="AN1257" s="1">
        <v>-0.21956524252891541</v>
      </c>
      <c r="AO1257" s="1">
        <v>2.737391471862793</v>
      </c>
      <c r="AP1257" s="1">
        <v>1</v>
      </c>
      <c r="AQ1257" s="1">
        <v>0</v>
      </c>
      <c r="AR1257" s="1">
        <v>0.15999999642372131</v>
      </c>
      <c r="AS1257" s="1">
        <v>111115</v>
      </c>
      <c r="AT1257">
        <f t="shared" si="1801"/>
        <v>0.50048868815104153</v>
      </c>
      <c r="AU1257">
        <f t="shared" si="1802"/>
        <v>2.4156587311261108E-3</v>
      </c>
      <c r="AV1257">
        <f t="shared" si="1803"/>
        <v>305.95234909057615</v>
      </c>
      <c r="AW1257">
        <f t="shared" si="1804"/>
        <v>303.73330726623533</v>
      </c>
      <c r="AX1257">
        <f t="shared" si="1805"/>
        <v>319.86032488181445</v>
      </c>
      <c r="AY1257">
        <f t="shared" si="1806"/>
        <v>2.1826122212012966</v>
      </c>
      <c r="AZ1257">
        <f t="shared" si="1807"/>
        <v>4.9962704649322625</v>
      </c>
      <c r="BA1257">
        <f t="shared" si="1808"/>
        <v>49.667802074505246</v>
      </c>
      <c r="BB1257">
        <f t="shared" si="1809"/>
        <v>15.24554941947595</v>
      </c>
      <c r="BC1257">
        <f t="shared" si="1810"/>
        <v>31.692828178405762</v>
      </c>
      <c r="BD1257">
        <f t="shared" si="1811"/>
        <v>4.6926887690271686</v>
      </c>
      <c r="BE1257">
        <f t="shared" si="1812"/>
        <v>0.15178805499234799</v>
      </c>
      <c r="BF1257">
        <f t="shared" si="1813"/>
        <v>3.4626634780168533</v>
      </c>
      <c r="BG1257">
        <f t="shared" si="1814"/>
        <v>9.5602038525460092E-2</v>
      </c>
      <c r="BH1257">
        <f t="shared" si="1815"/>
        <v>31.036483270774475</v>
      </c>
      <c r="BI1257">
        <f t="shared" si="1816"/>
        <v>0.80113965198415193</v>
      </c>
      <c r="BJ1257">
        <f t="shared" si="1817"/>
        <v>69.670293411082227</v>
      </c>
      <c r="BK1257">
        <f t="shared" si="1818"/>
        <v>382.0354195361669</v>
      </c>
      <c r="BL1257">
        <f t="shared" si="1819"/>
        <v>1.1824310556190671E-2</v>
      </c>
    </row>
    <row r="1258" spans="1:64" ht="16" x14ac:dyDescent="0.2">
      <c r="A1258" s="1" t="s">
        <v>3566</v>
      </c>
      <c r="B1258" s="3" t="s">
        <v>306</v>
      </c>
      <c r="C1258" s="1" t="s">
        <v>1387</v>
      </c>
      <c r="D1258" s="1">
        <v>20160314</v>
      </c>
      <c r="E1258" s="1" t="s">
        <v>1388</v>
      </c>
      <c r="F1258" s="1" t="s">
        <v>100</v>
      </c>
      <c r="G1258" s="1" t="s">
        <v>101</v>
      </c>
      <c r="H1258" s="1">
        <v>20160314</v>
      </c>
      <c r="J1258" s="1">
        <v>2</v>
      </c>
      <c r="K1258" s="1">
        <v>32.854080200195312</v>
      </c>
      <c r="L1258">
        <f t="shared" si="1792"/>
        <v>4.6992682233567837</v>
      </c>
      <c r="M1258">
        <f t="shared" si="1793"/>
        <v>257.73933241609706</v>
      </c>
      <c r="N1258" s="1">
        <v>314.11691284179688</v>
      </c>
      <c r="O1258">
        <f t="shared" si="1794"/>
        <v>1.2378073398609111</v>
      </c>
      <c r="P1258" s="1">
        <v>78.563240051269531</v>
      </c>
      <c r="Q1258" s="1">
        <v>30.596105575561523</v>
      </c>
      <c r="R1258" s="1">
        <v>1999.4464111328125</v>
      </c>
      <c r="S1258" s="1">
        <v>100.59432983398438</v>
      </c>
      <c r="T1258">
        <f t="shared" si="1795"/>
        <v>0.16058784841364901</v>
      </c>
      <c r="U1258">
        <f t="shared" si="1796"/>
        <v>2.8400000333786011</v>
      </c>
      <c r="V1258">
        <f t="shared" si="1797"/>
        <v>2.440790940153426</v>
      </c>
      <c r="W1258" s="1">
        <v>177.99999964237213</v>
      </c>
      <c r="X1258" s="1">
        <v>0</v>
      </c>
      <c r="Y1258">
        <f t="shared" si="1798"/>
        <v>1.5473550179260238</v>
      </c>
      <c r="Z1258">
        <f t="shared" si="1799"/>
        <v>32.854080200195312</v>
      </c>
      <c r="AA1258" s="1">
        <v>6</v>
      </c>
      <c r="AB1258">
        <f t="shared" si="1800"/>
        <v>1.4200000166893005</v>
      </c>
      <c r="AC1258" s="1">
        <v>1</v>
      </c>
      <c r="AD1258" s="1">
        <v>29.989282608032227</v>
      </c>
      <c r="AE1258" s="1">
        <v>325.03704833984375</v>
      </c>
      <c r="AF1258" s="1">
        <v>29.721719741821289</v>
      </c>
      <c r="AG1258" s="1">
        <v>34.430145263671875</v>
      </c>
      <c r="AH1258" s="1">
        <v>67.819480895996094</v>
      </c>
      <c r="AI1258" s="1">
        <v>300.3238525390625</v>
      </c>
      <c r="AJ1258" s="1">
        <v>37.868263244628906</v>
      </c>
      <c r="AK1258" s="1">
        <v>-0.37878629565238953</v>
      </c>
      <c r="AL1258" s="1">
        <v>0.17758381366729736</v>
      </c>
      <c r="AM1258" s="1">
        <v>1</v>
      </c>
      <c r="AN1258" s="1">
        <v>-0.21956524252891541</v>
      </c>
      <c r="AO1258" s="1">
        <v>2.737391471862793</v>
      </c>
      <c r="AP1258" s="1">
        <v>1</v>
      </c>
      <c r="AQ1258" s="1">
        <v>0</v>
      </c>
      <c r="AR1258" s="1">
        <v>0.15999999642372131</v>
      </c>
      <c r="AS1258" s="1">
        <v>111115</v>
      </c>
      <c r="AT1258">
        <f t="shared" si="1801"/>
        <v>0.50053975423177077</v>
      </c>
      <c r="AU1258">
        <f t="shared" si="1802"/>
        <v>2.440790940153426E-3</v>
      </c>
      <c r="AV1258">
        <f t="shared" si="1803"/>
        <v>306.00408020019529</v>
      </c>
      <c r="AW1258">
        <f t="shared" si="1804"/>
        <v>303.7461055755615</v>
      </c>
      <c r="AX1258">
        <f t="shared" si="1805"/>
        <v>319.91141863067242</v>
      </c>
      <c r="AY1258">
        <f t="shared" si="1806"/>
        <v>2.164390674628859</v>
      </c>
      <c r="AZ1258">
        <f t="shared" si="1807"/>
        <v>5.0108324068118275</v>
      </c>
      <c r="BA1258">
        <f t="shared" si="1808"/>
        <v>49.812274857652945</v>
      </c>
      <c r="BB1258">
        <f t="shared" si="1809"/>
        <v>15.38212959398107</v>
      </c>
      <c r="BC1258">
        <f t="shared" si="1810"/>
        <v>31.725092887878418</v>
      </c>
      <c r="BD1258">
        <f t="shared" si="1811"/>
        <v>4.7012847287467148</v>
      </c>
      <c r="BE1258">
        <f t="shared" si="1812"/>
        <v>0.15199338023805881</v>
      </c>
      <c r="BF1258">
        <f t="shared" si="1813"/>
        <v>3.4634773888858037</v>
      </c>
      <c r="BG1258">
        <f t="shared" si="1814"/>
        <v>9.5732363004076129E-2</v>
      </c>
      <c r="BH1258">
        <f t="shared" si="1815"/>
        <v>25.927115416255809</v>
      </c>
      <c r="BI1258">
        <f t="shared" si="1816"/>
        <v>0.82052039186411441</v>
      </c>
      <c r="BJ1258">
        <f t="shared" si="1817"/>
        <v>69.487237587967954</v>
      </c>
      <c r="BK1258">
        <f t="shared" si="1818"/>
        <v>311.88310579004678</v>
      </c>
      <c r="BL1258">
        <f t="shared" si="1819"/>
        <v>1.0469921629733937E-2</v>
      </c>
    </row>
    <row r="1259" spans="1:64" ht="16" x14ac:dyDescent="0.2">
      <c r="A1259" s="1" t="s">
        <v>3566</v>
      </c>
      <c r="B1259" s="3" t="s">
        <v>306</v>
      </c>
      <c r="C1259" s="1" t="s">
        <v>1387</v>
      </c>
      <c r="D1259" s="1">
        <v>20160314</v>
      </c>
      <c r="E1259" s="1" t="s">
        <v>1389</v>
      </c>
      <c r="F1259" s="1" t="s">
        <v>100</v>
      </c>
      <c r="G1259" s="1" t="s">
        <v>101</v>
      </c>
      <c r="H1259" s="1">
        <v>20160314</v>
      </c>
      <c r="J1259" s="1">
        <v>3</v>
      </c>
      <c r="K1259" s="1">
        <v>32.843307495117188</v>
      </c>
      <c r="L1259">
        <f t="shared" si="1792"/>
        <v>3.1867537830673891</v>
      </c>
      <c r="M1259">
        <f t="shared" si="1793"/>
        <v>203.89330109725321</v>
      </c>
      <c r="N1259" s="1">
        <v>242.50192260742188</v>
      </c>
      <c r="O1259">
        <f t="shared" si="1794"/>
        <v>1.2368692216738126</v>
      </c>
      <c r="P1259" s="1">
        <v>78.569412231445312</v>
      </c>
      <c r="Q1259" s="1">
        <v>30.584218978881836</v>
      </c>
      <c r="R1259" s="1">
        <v>1999.3336181640625</v>
      </c>
      <c r="S1259" s="1">
        <v>100.59230804443359</v>
      </c>
      <c r="T1259">
        <f t="shared" si="1795"/>
        <v>0.1624613558286763</v>
      </c>
      <c r="U1259">
        <f t="shared" si="1796"/>
        <v>2.8400000333786011</v>
      </c>
      <c r="V1259">
        <f t="shared" si="1797"/>
        <v>2.466191233131017</v>
      </c>
      <c r="W1259" s="1">
        <v>261.99999964237213</v>
      </c>
      <c r="X1259" s="1">
        <v>0</v>
      </c>
      <c r="Y1259">
        <f t="shared" si="1798"/>
        <v>1.5464014232320955</v>
      </c>
      <c r="Z1259">
        <f t="shared" si="1799"/>
        <v>32.843307495117188</v>
      </c>
      <c r="AA1259" s="1">
        <v>6</v>
      </c>
      <c r="AB1259">
        <f t="shared" si="1800"/>
        <v>1.4200000166893005</v>
      </c>
      <c r="AC1259" s="1">
        <v>1</v>
      </c>
      <c r="AD1259" s="1">
        <v>29.991931915283203</v>
      </c>
      <c r="AE1259" s="1">
        <v>250.0634765625</v>
      </c>
      <c r="AF1259" s="1">
        <v>29.652557373046875</v>
      </c>
      <c r="AG1259" s="1">
        <v>34.410140991210938</v>
      </c>
      <c r="AH1259" s="1">
        <v>67.706314086914062</v>
      </c>
      <c r="AI1259" s="1">
        <v>300.32000732421875</v>
      </c>
      <c r="AJ1259" s="1">
        <v>31.78215217590332</v>
      </c>
      <c r="AK1259" s="1">
        <v>-0.4293043315410614</v>
      </c>
      <c r="AL1259" s="1">
        <v>0.18012821674346924</v>
      </c>
      <c r="AM1259" s="1">
        <v>1</v>
      </c>
      <c r="AN1259" s="1">
        <v>-0.21956524252891541</v>
      </c>
      <c r="AO1259" s="1">
        <v>2.737391471862793</v>
      </c>
      <c r="AP1259" s="1">
        <v>1</v>
      </c>
      <c r="AQ1259" s="1">
        <v>0</v>
      </c>
      <c r="AR1259" s="1">
        <v>0.15999999642372131</v>
      </c>
      <c r="AS1259" s="1">
        <v>111115</v>
      </c>
      <c r="AT1259">
        <f t="shared" si="1801"/>
        <v>0.50053334554036455</v>
      </c>
      <c r="AU1259">
        <f t="shared" si="1802"/>
        <v>2.4661912331310171E-3</v>
      </c>
      <c r="AV1259">
        <f t="shared" si="1803"/>
        <v>305.99330749511716</v>
      </c>
      <c r="AW1259">
        <f t="shared" si="1804"/>
        <v>303.73421897888181</v>
      </c>
      <c r="AX1259">
        <f t="shared" si="1805"/>
        <v>319.89337175607579</v>
      </c>
      <c r="AY1259">
        <f t="shared" si="1806"/>
        <v>2.1509622368381218</v>
      </c>
      <c r="AZ1259">
        <f t="shared" si="1807"/>
        <v>5.0077969256723778</v>
      </c>
      <c r="BA1259">
        <f t="shared" si="1808"/>
        <v>49.78309995094591</v>
      </c>
      <c r="BB1259">
        <f t="shared" si="1809"/>
        <v>15.372958959734973</v>
      </c>
      <c r="BC1259">
        <f t="shared" si="1810"/>
        <v>31.713763236999512</v>
      </c>
      <c r="BD1259">
        <f t="shared" si="1811"/>
        <v>4.6982647241140949</v>
      </c>
      <c r="BE1259">
        <f t="shared" si="1812"/>
        <v>0.15367067088179664</v>
      </c>
      <c r="BF1259">
        <f t="shared" si="1813"/>
        <v>3.4613955024402823</v>
      </c>
      <c r="BG1259">
        <f t="shared" si="1814"/>
        <v>9.6797078748048687E-2</v>
      </c>
      <c r="BH1259">
        <f t="shared" si="1815"/>
        <v>20.510097752171347</v>
      </c>
      <c r="BI1259">
        <f t="shared" si="1816"/>
        <v>0.84079045190635104</v>
      </c>
      <c r="BJ1259">
        <f t="shared" si="1817"/>
        <v>69.507380113920632</v>
      </c>
      <c r="BK1259">
        <f t="shared" si="1818"/>
        <v>240.98709248186623</v>
      </c>
      <c r="BL1259">
        <f t="shared" si="1819"/>
        <v>9.1914842512076534E-3</v>
      </c>
    </row>
    <row r="1260" spans="1:64" ht="16" x14ac:dyDescent="0.2">
      <c r="A1260" s="1" t="s">
        <v>3566</v>
      </c>
      <c r="B1260" s="3" t="s">
        <v>306</v>
      </c>
      <c r="C1260" s="1" t="s">
        <v>1387</v>
      </c>
      <c r="D1260" s="1">
        <v>20160314</v>
      </c>
      <c r="E1260" s="1" t="s">
        <v>1390</v>
      </c>
      <c r="F1260" s="1" t="s">
        <v>100</v>
      </c>
      <c r="G1260" s="1" t="s">
        <v>101</v>
      </c>
      <c r="H1260" s="1">
        <v>20160314</v>
      </c>
      <c r="J1260" s="1">
        <v>4</v>
      </c>
      <c r="K1260" s="1">
        <v>32.806591033935547</v>
      </c>
      <c r="L1260">
        <f t="shared" si="1792"/>
        <v>1.5337530102578871</v>
      </c>
      <c r="M1260">
        <f t="shared" si="1793"/>
        <v>151.316307456744</v>
      </c>
      <c r="N1260" s="1">
        <v>170.90611267089844</v>
      </c>
      <c r="O1260">
        <f t="shared" si="1794"/>
        <v>1.2311574757690047</v>
      </c>
      <c r="P1260" s="1">
        <v>78.577445983886719</v>
      </c>
      <c r="Q1260" s="1">
        <v>30.5914306640625</v>
      </c>
      <c r="R1260" s="1">
        <v>2000.189453125</v>
      </c>
      <c r="S1260" s="1">
        <v>100.58847045898438</v>
      </c>
      <c r="T1260">
        <f t="shared" si="1795"/>
        <v>0.16605804463352938</v>
      </c>
      <c r="U1260">
        <f t="shared" si="1796"/>
        <v>2.8400000333786011</v>
      </c>
      <c r="V1260">
        <f t="shared" si="1797"/>
        <v>2.4980359902022995</v>
      </c>
      <c r="W1260" s="1">
        <v>344.99999964237213</v>
      </c>
      <c r="X1260" s="1">
        <v>0</v>
      </c>
      <c r="Y1260">
        <f t="shared" si="1798"/>
        <v>1.5342857356183948</v>
      </c>
      <c r="Z1260">
        <f t="shared" si="1799"/>
        <v>32.806591033935547</v>
      </c>
      <c r="AA1260" s="1">
        <v>6</v>
      </c>
      <c r="AB1260">
        <f t="shared" si="1800"/>
        <v>1.4200000166893005</v>
      </c>
      <c r="AC1260" s="1">
        <v>1</v>
      </c>
      <c r="AD1260" s="1">
        <v>29.987329483032227</v>
      </c>
      <c r="AE1260" s="1">
        <v>174.82319641113281</v>
      </c>
      <c r="AF1260" s="1">
        <v>29.610374450683594</v>
      </c>
      <c r="AG1260" s="1">
        <v>34.429168701171875</v>
      </c>
      <c r="AH1260" s="1">
        <v>67.579544067382812</v>
      </c>
      <c r="AI1260" s="1">
        <v>300.32791137695312</v>
      </c>
      <c r="AJ1260" s="1">
        <v>31.770990371704102</v>
      </c>
      <c r="AK1260" s="1">
        <v>-0.33147871494293213</v>
      </c>
      <c r="AL1260" s="1">
        <v>0.18306438624858856</v>
      </c>
      <c r="AM1260" s="1">
        <v>1</v>
      </c>
      <c r="AN1260" s="1">
        <v>-0.21956524252891541</v>
      </c>
      <c r="AO1260" s="1">
        <v>2.737391471862793</v>
      </c>
      <c r="AP1260" s="1">
        <v>1</v>
      </c>
      <c r="AQ1260" s="1">
        <v>0</v>
      </c>
      <c r="AR1260" s="1">
        <v>0.15999999642372131</v>
      </c>
      <c r="AS1260" s="1">
        <v>111115</v>
      </c>
      <c r="AT1260">
        <f t="shared" si="1801"/>
        <v>0.50054651896158842</v>
      </c>
      <c r="AU1260">
        <f t="shared" si="1802"/>
        <v>2.4980359902022995E-3</v>
      </c>
      <c r="AV1260">
        <f t="shared" si="1803"/>
        <v>305.95659103393552</v>
      </c>
      <c r="AW1260">
        <f t="shared" si="1804"/>
        <v>303.74143066406248</v>
      </c>
      <c r="AX1260">
        <f t="shared" si="1805"/>
        <v>320.03030534676509</v>
      </c>
      <c r="AY1260">
        <f t="shared" si="1806"/>
        <v>2.1425530550720877</v>
      </c>
      <c r="AZ1260">
        <f t="shared" si="1807"/>
        <v>4.9974631544436114</v>
      </c>
      <c r="BA1260">
        <f t="shared" si="1808"/>
        <v>49.682266085170873</v>
      </c>
      <c r="BB1260">
        <f t="shared" si="1809"/>
        <v>15.253097383998998</v>
      </c>
      <c r="BC1260">
        <f t="shared" si="1810"/>
        <v>31.699010848999023</v>
      </c>
      <c r="BD1260">
        <f t="shared" si="1811"/>
        <v>4.6943348945942214</v>
      </c>
      <c r="BE1260">
        <f t="shared" si="1812"/>
        <v>0.15688481062677112</v>
      </c>
      <c r="BF1260">
        <f t="shared" si="1813"/>
        <v>3.4631774188252167</v>
      </c>
      <c r="BG1260">
        <f t="shared" si="1814"/>
        <v>9.8837869506908704E-2</v>
      </c>
      <c r="BH1260">
        <f t="shared" si="1815"/>
        <v>15.220675922575291</v>
      </c>
      <c r="BI1260">
        <f t="shared" si="1816"/>
        <v>0.88537680187087797</v>
      </c>
      <c r="BJ1260">
        <f t="shared" si="1817"/>
        <v>69.721289546643689</v>
      </c>
      <c r="BK1260">
        <f t="shared" si="1818"/>
        <v>170.17703994571789</v>
      </c>
      <c r="BL1260">
        <f t="shared" si="1819"/>
        <v>6.2837641173765918E-3</v>
      </c>
    </row>
    <row r="1261" spans="1:64" ht="16" x14ac:dyDescent="0.2">
      <c r="A1261" s="1" t="s">
        <v>3566</v>
      </c>
      <c r="B1261" s="3" t="s">
        <v>306</v>
      </c>
      <c r="C1261" s="1" t="s">
        <v>1387</v>
      </c>
      <c r="D1261" s="1">
        <v>20160314</v>
      </c>
      <c r="E1261" s="1" t="s">
        <v>1391</v>
      </c>
      <c r="F1261" s="1" t="s">
        <v>100</v>
      </c>
      <c r="G1261" s="1" t="s">
        <v>101</v>
      </c>
      <c r="H1261" s="1">
        <v>20160314</v>
      </c>
      <c r="J1261" s="1">
        <v>5</v>
      </c>
      <c r="K1261" s="1">
        <v>32.824794769287109</v>
      </c>
      <c r="L1261">
        <f t="shared" si="1792"/>
        <v>-8.8347576536851394E-2</v>
      </c>
      <c r="M1261">
        <f t="shared" si="1793"/>
        <v>98.110566477169925</v>
      </c>
      <c r="N1261" s="1">
        <v>99.730827331542969</v>
      </c>
      <c r="O1261">
        <f t="shared" si="1794"/>
        <v>1.2286525812491709</v>
      </c>
      <c r="P1261" s="1">
        <v>78.67840576171875</v>
      </c>
      <c r="Q1261" s="1">
        <v>30.598791122436523</v>
      </c>
      <c r="R1261" s="1">
        <v>1999.95849609375</v>
      </c>
      <c r="S1261" s="1">
        <v>100.58419036865234</v>
      </c>
      <c r="T1261">
        <f t="shared" si="1795"/>
        <v>0.16911218307343961</v>
      </c>
      <c r="U1261">
        <f t="shared" si="1796"/>
        <v>2.8400000333786011</v>
      </c>
      <c r="V1261">
        <f t="shared" si="1797"/>
        <v>2.5403497777905377</v>
      </c>
      <c r="W1261" s="1">
        <v>427.99999964237213</v>
      </c>
      <c r="X1261" s="1">
        <v>0</v>
      </c>
      <c r="Y1261">
        <f t="shared" si="1798"/>
        <v>1.533497116816263</v>
      </c>
      <c r="Z1261">
        <f t="shared" si="1799"/>
        <v>32.824794769287109</v>
      </c>
      <c r="AA1261" s="1">
        <v>6</v>
      </c>
      <c r="AB1261">
        <f t="shared" si="1800"/>
        <v>1.4200000166893005</v>
      </c>
      <c r="AC1261" s="1">
        <v>1</v>
      </c>
      <c r="AD1261" s="1">
        <v>29.991237640380859</v>
      </c>
      <c r="AE1261" s="1">
        <v>100.06050109863281</v>
      </c>
      <c r="AF1261" s="1">
        <v>29.588874816894531</v>
      </c>
      <c r="AG1261" s="1">
        <v>34.489387512207031</v>
      </c>
      <c r="AH1261" s="1">
        <v>67.499183654785156</v>
      </c>
      <c r="AI1261" s="1">
        <v>300.30343627929688</v>
      </c>
      <c r="AJ1261" s="1">
        <v>33.8525390625</v>
      </c>
      <c r="AK1261" s="1">
        <v>-0.49541953206062317</v>
      </c>
      <c r="AL1261" s="1">
        <v>0.18753941357135773</v>
      </c>
      <c r="AM1261" s="1">
        <v>1</v>
      </c>
      <c r="AN1261" s="1">
        <v>-0.21956524252891541</v>
      </c>
      <c r="AO1261" s="1">
        <v>2.737391471862793</v>
      </c>
      <c r="AP1261" s="1">
        <v>1</v>
      </c>
      <c r="AQ1261" s="1">
        <v>0</v>
      </c>
      <c r="AR1261" s="1">
        <v>0.15999999642372131</v>
      </c>
      <c r="AS1261" s="1">
        <v>111115</v>
      </c>
      <c r="AT1261">
        <f t="shared" si="1801"/>
        <v>0.50050572713216135</v>
      </c>
      <c r="AU1261">
        <f t="shared" si="1802"/>
        <v>2.5403497777905376E-3</v>
      </c>
      <c r="AV1261">
        <f t="shared" si="1803"/>
        <v>305.97479476928709</v>
      </c>
      <c r="AW1261">
        <f t="shared" si="1804"/>
        <v>303.7487911224365</v>
      </c>
      <c r="AX1261">
        <f t="shared" si="1805"/>
        <v>319.99335222259106</v>
      </c>
      <c r="AY1261">
        <f t="shared" si="1806"/>
        <v>2.1186052590884614</v>
      </c>
      <c r="AZ1261">
        <f t="shared" si="1807"/>
        <v>5.0025842360423161</v>
      </c>
      <c r="BA1261">
        <f t="shared" si="1808"/>
        <v>49.735293565592002</v>
      </c>
      <c r="BB1261">
        <f t="shared" si="1809"/>
        <v>15.245906053384971</v>
      </c>
      <c r="BC1261">
        <f t="shared" si="1810"/>
        <v>31.711792945861816</v>
      </c>
      <c r="BD1261">
        <f t="shared" si="1811"/>
        <v>4.6977397004752239</v>
      </c>
      <c r="BE1261">
        <f t="shared" si="1812"/>
        <v>0.15960807408491384</v>
      </c>
      <c r="BF1261">
        <f t="shared" si="1813"/>
        <v>3.4690871192260531</v>
      </c>
      <c r="BG1261">
        <f t="shared" si="1814"/>
        <v>0.10056750641307467</v>
      </c>
      <c r="BH1261">
        <f t="shared" si="1815"/>
        <v>9.8683718957159794</v>
      </c>
      <c r="BI1261">
        <f t="shared" si="1816"/>
        <v>0.98375366075138748</v>
      </c>
      <c r="BJ1261">
        <f t="shared" si="1817"/>
        <v>69.796731975480952</v>
      </c>
      <c r="BK1261">
        <f t="shared" si="1818"/>
        <v>99.772823538205984</v>
      </c>
      <c r="BL1261">
        <f t="shared" si="1819"/>
        <v>-6.1804125628103725E-4</v>
      </c>
    </row>
    <row r="1262" spans="1:64" ht="16" x14ac:dyDescent="0.2">
      <c r="A1262" s="1" t="s">
        <v>3566</v>
      </c>
      <c r="B1262" s="3" t="s">
        <v>306</v>
      </c>
      <c r="C1262" s="1" t="s">
        <v>1387</v>
      </c>
      <c r="D1262" s="1">
        <v>20160314</v>
      </c>
      <c r="E1262" s="1" t="s">
        <v>1392</v>
      </c>
      <c r="F1262" s="1" t="s">
        <v>100</v>
      </c>
      <c r="G1262" s="1" t="s">
        <v>101</v>
      </c>
      <c r="H1262" s="1">
        <v>20160314</v>
      </c>
      <c r="I1262">
        <v>1</v>
      </c>
      <c r="J1262" s="1">
        <v>6</v>
      </c>
      <c r="K1262" s="1">
        <v>32.868724822998047</v>
      </c>
      <c r="L1262">
        <f t="shared" si="1792"/>
        <v>-0.6668358193954087</v>
      </c>
      <c r="M1262">
        <f t="shared" si="1793"/>
        <v>71.62304986777059</v>
      </c>
      <c r="N1262" s="1">
        <v>66.847953796386719</v>
      </c>
      <c r="O1262">
        <f t="shared" si="1794"/>
        <v>1.2280096499142577</v>
      </c>
      <c r="P1262" s="1">
        <v>78.826744079589844</v>
      </c>
      <c r="Q1262" s="1">
        <v>30.598150253295898</v>
      </c>
      <c r="R1262" s="1">
        <v>1999.4412841796875</v>
      </c>
      <c r="S1262" s="1">
        <v>100.58729553222656</v>
      </c>
      <c r="T1262">
        <f t="shared" si="1795"/>
        <v>0.17183677955536922</v>
      </c>
      <c r="U1262">
        <f t="shared" si="1796"/>
        <v>2.8400000333786011</v>
      </c>
      <c r="V1262">
        <f t="shared" si="1797"/>
        <v>2.5891413963151582</v>
      </c>
      <c r="W1262" s="1">
        <v>510.99999964237213</v>
      </c>
      <c r="X1262" s="1">
        <v>0</v>
      </c>
      <c r="Y1262">
        <f t="shared" si="1798"/>
        <v>1.5394609762937561</v>
      </c>
      <c r="Z1262">
        <f t="shared" si="1799"/>
        <v>32.868724822998047</v>
      </c>
      <c r="AA1262" s="1">
        <v>6</v>
      </c>
      <c r="AB1262">
        <f t="shared" si="1800"/>
        <v>1.4200000166893005</v>
      </c>
      <c r="AC1262" s="1">
        <v>1</v>
      </c>
      <c r="AD1262" s="1">
        <v>29.992538452148438</v>
      </c>
      <c r="AE1262" s="1">
        <v>65.861595153808594</v>
      </c>
      <c r="AF1262" s="1">
        <v>29.558568954467773</v>
      </c>
      <c r="AG1262" s="1">
        <v>34.552082061767578</v>
      </c>
      <c r="AH1262" s="1">
        <v>67.434600830078125</v>
      </c>
      <c r="AI1262" s="1">
        <v>300.35140991210938</v>
      </c>
      <c r="AJ1262" s="1">
        <v>33.049919128417969</v>
      </c>
      <c r="AK1262" s="1">
        <v>-0.72956222295761108</v>
      </c>
      <c r="AL1262" s="1">
        <v>0.18224023282527924</v>
      </c>
      <c r="AM1262" s="1">
        <v>1</v>
      </c>
      <c r="AN1262" s="1">
        <v>-0.21956524252891541</v>
      </c>
      <c r="AO1262" s="1">
        <v>2.737391471862793</v>
      </c>
      <c r="AP1262" s="1">
        <v>1</v>
      </c>
      <c r="AQ1262" s="1">
        <v>0</v>
      </c>
      <c r="AR1262" s="1">
        <v>0.15999999642372131</v>
      </c>
      <c r="AS1262" s="1">
        <v>111115</v>
      </c>
      <c r="AT1262">
        <f t="shared" si="1801"/>
        <v>0.50058568318684893</v>
      </c>
      <c r="AU1262">
        <f t="shared" si="1802"/>
        <v>2.5891413963151583E-3</v>
      </c>
      <c r="AV1262">
        <f t="shared" si="1803"/>
        <v>306.01872482299802</v>
      </c>
      <c r="AW1262">
        <f t="shared" si="1804"/>
        <v>303.74815025329588</v>
      </c>
      <c r="AX1262">
        <f t="shared" si="1805"/>
        <v>319.91059831819075</v>
      </c>
      <c r="AY1262">
        <f t="shared" si="1806"/>
        <v>2.0858428260633342</v>
      </c>
      <c r="AZ1262">
        <f t="shared" si="1807"/>
        <v>5.0149614658945154</v>
      </c>
      <c r="BA1262">
        <f t="shared" si="1808"/>
        <v>49.856807853908371</v>
      </c>
      <c r="BB1262">
        <f t="shared" si="1809"/>
        <v>15.304725792140793</v>
      </c>
      <c r="BC1262">
        <f t="shared" si="1810"/>
        <v>31.733437538146973</v>
      </c>
      <c r="BD1262">
        <f t="shared" si="1811"/>
        <v>4.703510139515017</v>
      </c>
      <c r="BE1262">
        <f t="shared" si="1812"/>
        <v>0.1620328357689208</v>
      </c>
      <c r="BF1262">
        <f t="shared" si="1813"/>
        <v>3.4755004896007593</v>
      </c>
      <c r="BG1262">
        <f t="shared" si="1814"/>
        <v>0.10210795934122747</v>
      </c>
      <c r="BH1262">
        <f t="shared" si="1815"/>
        <v>7.2043688839688409</v>
      </c>
      <c r="BI1262">
        <f t="shared" si="1816"/>
        <v>1.0714321950067225</v>
      </c>
      <c r="BJ1262">
        <f t="shared" si="1817"/>
        <v>69.778558544027774</v>
      </c>
      <c r="BK1262">
        <f t="shared" si="1818"/>
        <v>67.164935608218897</v>
      </c>
      <c r="BL1262">
        <f t="shared" si="1819"/>
        <v>-6.9278473717829829E-3</v>
      </c>
    </row>
    <row r="1263" spans="1:64" ht="16" x14ac:dyDescent="0.2">
      <c r="A1263" s="1" t="s">
        <v>3566</v>
      </c>
      <c r="B1263" s="3" t="s">
        <v>306</v>
      </c>
      <c r="C1263" s="1" t="s">
        <v>1387</v>
      </c>
      <c r="D1263" s="1">
        <v>20160314</v>
      </c>
      <c r="E1263" s="1" t="s">
        <v>1038</v>
      </c>
      <c r="F1263" s="1" t="s">
        <v>100</v>
      </c>
      <c r="G1263" s="1" t="s">
        <v>101</v>
      </c>
      <c r="H1263" s="1">
        <v>20160314</v>
      </c>
      <c r="I1263">
        <v>1</v>
      </c>
      <c r="J1263" s="1">
        <v>7</v>
      </c>
      <c r="K1263" s="1">
        <v>32.881904602050781</v>
      </c>
      <c r="L1263">
        <f t="shared" si="1792"/>
        <v>-1.1169075140684366</v>
      </c>
      <c r="M1263">
        <f t="shared" si="1793"/>
        <v>52.425814274213472</v>
      </c>
      <c r="N1263" s="1">
        <v>43.025962829589844</v>
      </c>
      <c r="O1263">
        <f t="shared" si="1794"/>
        <v>1.2236103634620856</v>
      </c>
      <c r="P1263" s="1">
        <v>78.968399047851562</v>
      </c>
      <c r="Q1263" s="1">
        <v>30.596807479858398</v>
      </c>
      <c r="R1263" s="1">
        <v>2001.2640380859375</v>
      </c>
      <c r="S1263" s="1">
        <v>100.58213043212891</v>
      </c>
      <c r="T1263">
        <f t="shared" si="1795"/>
        <v>0.17747560146837585</v>
      </c>
      <c r="U1263">
        <f t="shared" si="1796"/>
        <v>2.8400000333786011</v>
      </c>
      <c r="V1263">
        <f t="shared" si="1797"/>
        <v>2.6654661523176144</v>
      </c>
      <c r="W1263" s="1">
        <v>653.99999964237213</v>
      </c>
      <c r="X1263" s="1">
        <v>0</v>
      </c>
      <c r="Y1263">
        <f t="shared" si="1798"/>
        <v>1.5372013219652287</v>
      </c>
      <c r="Z1263">
        <f t="shared" si="1799"/>
        <v>32.881904602050781</v>
      </c>
      <c r="AA1263" s="1">
        <v>6</v>
      </c>
      <c r="AB1263">
        <f t="shared" si="1800"/>
        <v>1.4200000166893005</v>
      </c>
      <c r="AC1263" s="1">
        <v>1</v>
      </c>
      <c r="AD1263" s="1">
        <v>29.986423492431641</v>
      </c>
      <c r="AE1263" s="1">
        <v>41.02362060546875</v>
      </c>
      <c r="AF1263" s="1">
        <v>29.472284317016602</v>
      </c>
      <c r="AG1263" s="1">
        <v>34.613292694091797</v>
      </c>
      <c r="AH1263" s="1">
        <v>67.239456176757812</v>
      </c>
      <c r="AI1263" s="1">
        <v>300.31527709960938</v>
      </c>
      <c r="AJ1263" s="1">
        <v>32.496562957763672</v>
      </c>
      <c r="AK1263" s="1">
        <v>-0.85688596963882446</v>
      </c>
      <c r="AL1263" s="1">
        <v>0.18793405592441559</v>
      </c>
      <c r="AM1263" s="1">
        <v>1</v>
      </c>
      <c r="AN1263" s="1">
        <v>-0.21956524252891541</v>
      </c>
      <c r="AO1263" s="1">
        <v>2.737391471862793</v>
      </c>
      <c r="AP1263" s="1">
        <v>1</v>
      </c>
      <c r="AQ1263" s="1">
        <v>0</v>
      </c>
      <c r="AR1263" s="1">
        <v>0.15999999642372131</v>
      </c>
      <c r="AS1263" s="1">
        <v>111135</v>
      </c>
      <c r="AT1263">
        <f t="shared" si="1801"/>
        <v>0.50052546183268221</v>
      </c>
      <c r="AU1263">
        <f t="shared" si="1802"/>
        <v>2.6654661523176143E-3</v>
      </c>
      <c r="AV1263">
        <f t="shared" si="1803"/>
        <v>306.03190460205076</v>
      </c>
      <c r="AW1263">
        <f t="shared" si="1804"/>
        <v>303.74680747985838</v>
      </c>
      <c r="AX1263">
        <f t="shared" si="1805"/>
        <v>320.20223893667207</v>
      </c>
      <c r="AY1263">
        <f t="shared" si="1806"/>
        <v>2.0476820567499807</v>
      </c>
      <c r="AZ1263">
        <f t="shared" si="1807"/>
        <v>5.0186800424078246</v>
      </c>
      <c r="BA1263">
        <f t="shared" si="1808"/>
        <v>49.896338652265314</v>
      </c>
      <c r="BB1263">
        <f t="shared" si="1809"/>
        <v>15.283045958173517</v>
      </c>
      <c r="BC1263">
        <f t="shared" si="1810"/>
        <v>31.73935604095459</v>
      </c>
      <c r="BD1263">
        <f t="shared" si="1811"/>
        <v>4.7050890839046815</v>
      </c>
      <c r="BE1263">
        <f t="shared" si="1812"/>
        <v>0.16703721093000151</v>
      </c>
      <c r="BF1263">
        <f t="shared" si="1813"/>
        <v>3.4814787204425959</v>
      </c>
      <c r="BG1263">
        <f t="shared" si="1814"/>
        <v>0.10528844837331225</v>
      </c>
      <c r="BH1263">
        <f t="shared" si="1815"/>
        <v>5.273100089339505</v>
      </c>
      <c r="BI1263">
        <f t="shared" si="1816"/>
        <v>1.2184692875288581</v>
      </c>
      <c r="BJ1263">
        <f t="shared" si="1817"/>
        <v>69.90004567176895</v>
      </c>
      <c r="BK1263">
        <f t="shared" si="1818"/>
        <v>43.556887169826069</v>
      </c>
      <c r="BL1263">
        <f t="shared" si="1819"/>
        <v>-1.7924119770112903E-2</v>
      </c>
    </row>
    <row r="1264" spans="1:64" ht="16" x14ac:dyDescent="0.2">
      <c r="A1264" s="1" t="s">
        <v>3566</v>
      </c>
      <c r="B1264" s="3" t="s">
        <v>306</v>
      </c>
      <c r="C1264" s="1" t="s">
        <v>1387</v>
      </c>
      <c r="D1264" s="1">
        <v>20160314</v>
      </c>
      <c r="E1264" s="1" t="s">
        <v>1393</v>
      </c>
      <c r="F1264" s="1" t="s">
        <v>100</v>
      </c>
      <c r="G1264" s="1" t="s">
        <v>101</v>
      </c>
      <c r="H1264" s="1">
        <v>20160314</v>
      </c>
      <c r="J1264" s="1">
        <v>8</v>
      </c>
      <c r="K1264" s="1">
        <v>32.778732299804688</v>
      </c>
      <c r="L1264">
        <f t="shared" si="1792"/>
        <v>6.5510064031146511</v>
      </c>
      <c r="M1264">
        <f t="shared" si="1793"/>
        <v>316.05328444521876</v>
      </c>
      <c r="N1264" s="1">
        <v>384.5831298828125</v>
      </c>
      <c r="O1264">
        <f t="shared" si="1794"/>
        <v>1.2089638533978171</v>
      </c>
      <c r="P1264" s="1">
        <v>79.016380310058594</v>
      </c>
      <c r="Q1264" s="1">
        <v>30.578413009643555</v>
      </c>
      <c r="R1264" s="1">
        <v>1999.2408447265625</v>
      </c>
      <c r="S1264" s="1">
        <v>100.57726287841797</v>
      </c>
      <c r="T1264">
        <f t="shared" si="1795"/>
        <v>0.18497957122811601</v>
      </c>
      <c r="U1264">
        <f t="shared" si="1796"/>
        <v>2.8400000333786011</v>
      </c>
      <c r="V1264">
        <f t="shared" si="1797"/>
        <v>2.7214069237085154</v>
      </c>
      <c r="W1264" s="1">
        <v>765.99999964237213</v>
      </c>
      <c r="X1264" s="1">
        <v>0</v>
      </c>
      <c r="Y1264">
        <f t="shared" si="1798"/>
        <v>1.5097034357470474</v>
      </c>
      <c r="Z1264">
        <f t="shared" si="1799"/>
        <v>32.778732299804688</v>
      </c>
      <c r="AA1264" s="1">
        <v>6</v>
      </c>
      <c r="AB1264">
        <f t="shared" si="1800"/>
        <v>1.4200000166893005</v>
      </c>
      <c r="AC1264" s="1">
        <v>1</v>
      </c>
      <c r="AD1264" s="1">
        <v>29.987899780273438</v>
      </c>
      <c r="AE1264" s="1">
        <v>399.7607421875</v>
      </c>
      <c r="AF1264" s="1">
        <v>29.351179122924805</v>
      </c>
      <c r="AG1264" s="1">
        <v>34.599582672119141</v>
      </c>
      <c r="AH1264" s="1">
        <v>67.030403137207031</v>
      </c>
      <c r="AI1264" s="1">
        <v>300.34817504882812</v>
      </c>
      <c r="AJ1264" s="1">
        <v>30.785440444946289</v>
      </c>
      <c r="AK1264" s="1">
        <v>-0.33440214395523071</v>
      </c>
      <c r="AL1264" s="1">
        <v>0.17770017683506012</v>
      </c>
      <c r="AM1264" s="1">
        <v>1</v>
      </c>
      <c r="AN1264" s="1">
        <v>-0.21956524252891541</v>
      </c>
      <c r="AO1264" s="1">
        <v>2.737391471862793</v>
      </c>
      <c r="AP1264" s="1">
        <v>1</v>
      </c>
      <c r="AQ1264" s="1">
        <v>0</v>
      </c>
      <c r="AR1264" s="1">
        <v>0.15999999642372131</v>
      </c>
      <c r="AS1264" s="1">
        <v>111115</v>
      </c>
      <c r="AT1264">
        <f t="shared" si="1801"/>
        <v>0.50058029174804686</v>
      </c>
      <c r="AU1264">
        <f t="shared" si="1802"/>
        <v>2.7214069237085155E-3</v>
      </c>
      <c r="AV1264">
        <f t="shared" si="1803"/>
        <v>305.92873229980466</v>
      </c>
      <c r="AW1264">
        <f t="shared" si="1804"/>
        <v>303.72841300964353</v>
      </c>
      <c r="AX1264">
        <f t="shared" si="1805"/>
        <v>319.87852800640758</v>
      </c>
      <c r="AY1264">
        <f t="shared" si="1806"/>
        <v>2.027598888007903</v>
      </c>
      <c r="AZ1264">
        <f t="shared" si="1807"/>
        <v>4.9896347576443292</v>
      </c>
      <c r="BA1264">
        <f t="shared" si="1808"/>
        <v>49.609967649209246</v>
      </c>
      <c r="BB1264">
        <f t="shared" si="1809"/>
        <v>15.010384977090105</v>
      </c>
      <c r="BC1264">
        <f t="shared" si="1810"/>
        <v>31.678572654724121</v>
      </c>
      <c r="BD1264">
        <f t="shared" si="1811"/>
        <v>4.6888951752950989</v>
      </c>
      <c r="BE1264">
        <f t="shared" si="1812"/>
        <v>0.1736679439630501</v>
      </c>
      <c r="BF1264">
        <f t="shared" si="1813"/>
        <v>3.4799313218972818</v>
      </c>
      <c r="BG1264">
        <f t="shared" si="1814"/>
        <v>0.10950505943320352</v>
      </c>
      <c r="BH1264">
        <f t="shared" si="1815"/>
        <v>31.787774273234177</v>
      </c>
      <c r="BI1264">
        <f t="shared" si="1816"/>
        <v>0.82180745822502488</v>
      </c>
      <c r="BJ1264">
        <f t="shared" si="1817"/>
        <v>70.344805752441971</v>
      </c>
      <c r="BK1264">
        <f t="shared" si="1818"/>
        <v>381.4690951855369</v>
      </c>
      <c r="BL1264">
        <f t="shared" si="1819"/>
        <v>1.2080382886219604E-2</v>
      </c>
    </row>
    <row r="1265" spans="1:64" ht="16" x14ac:dyDescent="0.2">
      <c r="A1265" s="1" t="s">
        <v>3566</v>
      </c>
      <c r="B1265" s="3" t="s">
        <v>306</v>
      </c>
      <c r="C1265" s="1" t="s">
        <v>1387</v>
      </c>
      <c r="D1265" s="1">
        <v>20160314</v>
      </c>
      <c r="E1265" s="1" t="s">
        <v>1394</v>
      </c>
      <c r="F1265" s="1" t="s">
        <v>100</v>
      </c>
      <c r="G1265" s="1" t="s">
        <v>101</v>
      </c>
      <c r="H1265" s="1">
        <v>20160314</v>
      </c>
      <c r="J1265" s="1">
        <v>9</v>
      </c>
      <c r="K1265" s="1">
        <v>32.848762512207031</v>
      </c>
      <c r="L1265">
        <f t="shared" si="1792"/>
        <v>6.7525216358423501</v>
      </c>
      <c r="M1265">
        <f t="shared" si="1793"/>
        <v>314.26364708807375</v>
      </c>
      <c r="N1265" s="1">
        <v>384.29653930664062</v>
      </c>
      <c r="O1265">
        <f t="shared" si="1794"/>
        <v>1.2184921904822659</v>
      </c>
      <c r="P1265" s="1">
        <v>78.994110107421875</v>
      </c>
      <c r="Q1265" s="1">
        <v>30.590202331542969</v>
      </c>
      <c r="R1265" s="1">
        <v>1998.59765625</v>
      </c>
      <c r="S1265" s="1">
        <v>100.57985687255859</v>
      </c>
      <c r="T1265">
        <f t="shared" si="1795"/>
        <v>0.18630975014942266</v>
      </c>
      <c r="U1265">
        <f t="shared" si="1796"/>
        <v>2.8400000333786011</v>
      </c>
      <c r="V1265">
        <f t="shared" si="1797"/>
        <v>2.7732714580998068</v>
      </c>
      <c r="W1265" s="1">
        <v>848.99999964237213</v>
      </c>
      <c r="X1265" s="1">
        <v>0</v>
      </c>
      <c r="Y1265">
        <f t="shared" si="1798"/>
        <v>1.5280369994914604</v>
      </c>
      <c r="Z1265">
        <f t="shared" si="1799"/>
        <v>32.848762512207031</v>
      </c>
      <c r="AA1265" s="1">
        <v>6</v>
      </c>
      <c r="AB1265">
        <f t="shared" si="1800"/>
        <v>1.4200000166893005</v>
      </c>
      <c r="AC1265" s="1">
        <v>1</v>
      </c>
      <c r="AD1265" s="1">
        <v>29.9869384765625</v>
      </c>
      <c r="AE1265" s="1">
        <v>399.9169921875</v>
      </c>
      <c r="AF1265" s="1">
        <v>29.263217926025391</v>
      </c>
      <c r="AG1265" s="1">
        <v>34.612266540527344</v>
      </c>
      <c r="AH1265" s="1">
        <v>66.786201477050781</v>
      </c>
      <c r="AI1265" s="1">
        <v>300.30935668945312</v>
      </c>
      <c r="AJ1265" s="1">
        <v>33.283958435058594</v>
      </c>
      <c r="AK1265" s="1">
        <v>-0.46859097480773926</v>
      </c>
      <c r="AL1265" s="1">
        <v>0.17588362097740173</v>
      </c>
      <c r="AM1265" s="1">
        <v>1</v>
      </c>
      <c r="AN1265" s="1">
        <v>-0.21956524252891541</v>
      </c>
      <c r="AO1265" s="1">
        <v>2.737391471862793</v>
      </c>
      <c r="AP1265" s="1">
        <v>1</v>
      </c>
      <c r="AQ1265" s="1">
        <v>0</v>
      </c>
      <c r="AR1265" s="1">
        <v>0.15999999642372131</v>
      </c>
      <c r="AS1265" s="1">
        <v>111115</v>
      </c>
      <c r="AT1265">
        <f t="shared" si="1801"/>
        <v>0.50051559448242178</v>
      </c>
      <c r="AU1265">
        <f t="shared" si="1802"/>
        <v>2.7732714580998067E-3</v>
      </c>
      <c r="AV1265">
        <f t="shared" si="1803"/>
        <v>305.99876251220701</v>
      </c>
      <c r="AW1265">
        <f t="shared" si="1804"/>
        <v>303.74020233154295</v>
      </c>
      <c r="AX1265">
        <f t="shared" si="1805"/>
        <v>319.7756178524578</v>
      </c>
      <c r="AY1265">
        <f t="shared" si="1806"/>
        <v>1.9909277944764463</v>
      </c>
      <c r="AZ1265">
        <f t="shared" si="1807"/>
        <v>5.0093338141725496</v>
      </c>
      <c r="BA1265">
        <f t="shared" si="1808"/>
        <v>49.804543075853758</v>
      </c>
      <c r="BB1265">
        <f t="shared" si="1809"/>
        <v>15.192276535326414</v>
      </c>
      <c r="BC1265">
        <f t="shared" si="1810"/>
        <v>31.719482421875</v>
      </c>
      <c r="BD1265">
        <f t="shared" si="1811"/>
        <v>4.6997890051633551</v>
      </c>
      <c r="BE1265">
        <f t="shared" si="1812"/>
        <v>0.17483989891685175</v>
      </c>
      <c r="BF1265">
        <f t="shared" si="1813"/>
        <v>3.4812968146810892</v>
      </c>
      <c r="BG1265">
        <f t="shared" si="1814"/>
        <v>0.11025062516469945</v>
      </c>
      <c r="BH1265">
        <f t="shared" si="1815"/>
        <v>31.608592644366723</v>
      </c>
      <c r="BI1265">
        <f t="shared" si="1816"/>
        <v>0.81776340649613366</v>
      </c>
      <c r="BJ1265">
        <f t="shared" si="1817"/>
        <v>70.112620474945103</v>
      </c>
      <c r="BK1265">
        <f t="shared" si="1818"/>
        <v>381.08671391887736</v>
      </c>
      <c r="BL1265">
        <f t="shared" si="1819"/>
        <v>1.2423340132593852E-2</v>
      </c>
    </row>
    <row r="1266" spans="1:64" ht="16" x14ac:dyDescent="0.2">
      <c r="A1266" s="1" t="s">
        <v>3566</v>
      </c>
      <c r="B1266" s="3" t="s">
        <v>306</v>
      </c>
      <c r="C1266" s="1" t="s">
        <v>1387</v>
      </c>
      <c r="D1266" s="1">
        <v>20160314</v>
      </c>
      <c r="E1266" s="1" t="s">
        <v>1395</v>
      </c>
      <c r="F1266" s="1" t="s">
        <v>100</v>
      </c>
      <c r="G1266" s="1" t="s">
        <v>101</v>
      </c>
      <c r="H1266" s="1">
        <v>20160314</v>
      </c>
      <c r="J1266" s="1">
        <v>10</v>
      </c>
      <c r="K1266" s="1">
        <v>32.773101806640625</v>
      </c>
      <c r="L1266">
        <f t="shared" si="1792"/>
        <v>6.8987034497798856</v>
      </c>
      <c r="M1266">
        <f t="shared" si="1793"/>
        <v>313.76870641657536</v>
      </c>
      <c r="N1266" s="1">
        <v>384.11676025390625</v>
      </c>
      <c r="O1266">
        <f t="shared" si="1794"/>
        <v>1.2123305108936555</v>
      </c>
      <c r="P1266" s="1">
        <v>78.935249328613281</v>
      </c>
      <c r="Q1266" s="1">
        <v>30.570175170898438</v>
      </c>
      <c r="R1266" s="1">
        <v>2000.1588134765625</v>
      </c>
      <c r="S1266" s="1">
        <v>100.57057952880859</v>
      </c>
      <c r="T1266">
        <f t="shared" si="1795"/>
        <v>0.18923632141765259</v>
      </c>
      <c r="U1266">
        <f t="shared" si="1796"/>
        <v>2.8400000333786011</v>
      </c>
      <c r="V1266">
        <f t="shared" si="1797"/>
        <v>2.7868996502572796</v>
      </c>
      <c r="W1266" s="1">
        <v>931.99999964237213</v>
      </c>
      <c r="X1266" s="1">
        <v>0</v>
      </c>
      <c r="Y1266">
        <f t="shared" si="1798"/>
        <v>1.5133335157023313</v>
      </c>
      <c r="Z1266">
        <f t="shared" si="1799"/>
        <v>32.773101806640625</v>
      </c>
      <c r="AA1266" s="1">
        <v>6</v>
      </c>
      <c r="AB1266">
        <f t="shared" si="1800"/>
        <v>1.4200000166893005</v>
      </c>
      <c r="AC1266" s="1">
        <v>1</v>
      </c>
      <c r="AD1266" s="1">
        <v>29.982751846313477</v>
      </c>
      <c r="AE1266" s="1">
        <v>400.03713989257812</v>
      </c>
      <c r="AF1266" s="1">
        <v>29.1749267578125</v>
      </c>
      <c r="AG1266" s="1">
        <v>34.550067901611328</v>
      </c>
      <c r="AH1266" s="1">
        <v>66.654861450195312</v>
      </c>
      <c r="AI1266" s="1">
        <v>300.33950805664062</v>
      </c>
      <c r="AJ1266" s="1">
        <v>35.296833038330078</v>
      </c>
      <c r="AK1266" s="1">
        <v>-0.49445158243179321</v>
      </c>
      <c r="AL1266" s="1">
        <v>0.1754264235496521</v>
      </c>
      <c r="AM1266" s="1">
        <v>1</v>
      </c>
      <c r="AN1266" s="1">
        <v>-0.21956524252891541</v>
      </c>
      <c r="AO1266" s="1">
        <v>2.737391471862793</v>
      </c>
      <c r="AP1266" s="1">
        <v>1</v>
      </c>
      <c r="AQ1266" s="1">
        <v>0</v>
      </c>
      <c r="AR1266" s="1">
        <v>0.15999999642372131</v>
      </c>
      <c r="AS1266" s="1">
        <v>111115</v>
      </c>
      <c r="AT1266">
        <f t="shared" si="1801"/>
        <v>0.50056584676106763</v>
      </c>
      <c r="AU1266">
        <f t="shared" si="1802"/>
        <v>2.7868996502572797E-3</v>
      </c>
      <c r="AV1266">
        <f t="shared" si="1803"/>
        <v>305.9231018066406</v>
      </c>
      <c r="AW1266">
        <f t="shared" si="1804"/>
        <v>303.72017517089841</v>
      </c>
      <c r="AX1266">
        <f t="shared" si="1805"/>
        <v>320.02540300312467</v>
      </c>
      <c r="AY1266">
        <f t="shared" si="1806"/>
        <v>1.9951354625419744</v>
      </c>
      <c r="AZ1266">
        <f t="shared" si="1807"/>
        <v>4.9880538673270705</v>
      </c>
      <c r="BA1266">
        <f t="shared" si="1808"/>
        <v>49.597545233377467</v>
      </c>
      <c r="BB1266">
        <f t="shared" si="1809"/>
        <v>15.047477331766139</v>
      </c>
      <c r="BC1266">
        <f t="shared" si="1810"/>
        <v>31.671638488769531</v>
      </c>
      <c r="BD1266">
        <f t="shared" si="1811"/>
        <v>4.6870508625183946</v>
      </c>
      <c r="BE1266">
        <f t="shared" si="1812"/>
        <v>0.17741473302063437</v>
      </c>
      <c r="BF1266">
        <f t="shared" si="1813"/>
        <v>3.4747203516247391</v>
      </c>
      <c r="BG1266">
        <f t="shared" si="1814"/>
        <v>0.11188897776010368</v>
      </c>
      <c r="BH1266">
        <f t="shared" si="1815"/>
        <v>31.555900642319585</v>
      </c>
      <c r="BI1266">
        <f t="shared" si="1816"/>
        <v>0.81685762997993139</v>
      </c>
      <c r="BJ1266">
        <f t="shared" si="1817"/>
        <v>70.30682405185928</v>
      </c>
      <c r="BK1266">
        <f t="shared" si="1818"/>
        <v>380.83744703286965</v>
      </c>
      <c r="BL1266">
        <f t="shared" si="1819"/>
        <v>1.2735773055105239E-2</v>
      </c>
    </row>
    <row r="1267" spans="1:64" ht="16" x14ac:dyDescent="0.2">
      <c r="A1267" s="1" t="s">
        <v>3566</v>
      </c>
      <c r="B1267" s="3" t="s">
        <v>306</v>
      </c>
      <c r="C1267" s="1" t="s">
        <v>1387</v>
      </c>
      <c r="D1267" s="1">
        <v>20160314</v>
      </c>
      <c r="E1267" s="1" t="s">
        <v>1396</v>
      </c>
      <c r="F1267" s="1" t="s">
        <v>100</v>
      </c>
      <c r="G1267" s="1" t="s">
        <v>101</v>
      </c>
      <c r="H1267" s="1">
        <v>20160314</v>
      </c>
      <c r="J1267" s="1">
        <v>11</v>
      </c>
      <c r="K1267" s="1">
        <v>32.688438415527344</v>
      </c>
      <c r="L1267">
        <f t="shared" si="1792"/>
        <v>8.2029160940951638</v>
      </c>
      <c r="M1267">
        <f t="shared" si="1793"/>
        <v>373.4200672283892</v>
      </c>
      <c r="N1267" s="1">
        <v>456.06182861328125</v>
      </c>
      <c r="O1267">
        <f t="shared" si="1794"/>
        <v>1.209633723530434</v>
      </c>
      <c r="P1267" s="1">
        <v>78.7569580078125</v>
      </c>
      <c r="Q1267" s="1">
        <v>30.559492111206055</v>
      </c>
      <c r="R1267" s="1">
        <v>1999.908447265625</v>
      </c>
      <c r="S1267" s="1">
        <v>100.56808471679688</v>
      </c>
      <c r="T1267">
        <f t="shared" si="1795"/>
        <v>0.19173806177584871</v>
      </c>
      <c r="U1267">
        <f t="shared" si="1796"/>
        <v>2.8400000333786011</v>
      </c>
      <c r="V1267">
        <f t="shared" si="1797"/>
        <v>2.7953564671169198</v>
      </c>
      <c r="W1267" s="1">
        <v>1031.9999996423721</v>
      </c>
      <c r="X1267" s="1">
        <v>0</v>
      </c>
      <c r="Y1267">
        <f t="shared" si="1798"/>
        <v>1.4995808137501534</v>
      </c>
      <c r="Z1267">
        <f t="shared" si="1799"/>
        <v>32.688438415527344</v>
      </c>
      <c r="AA1267" s="1">
        <v>6</v>
      </c>
      <c r="AB1267">
        <f t="shared" si="1800"/>
        <v>1.4200000166893005</v>
      </c>
      <c r="AC1267" s="1">
        <v>1</v>
      </c>
      <c r="AD1267" s="1">
        <v>29.991989135742188</v>
      </c>
      <c r="AE1267" s="1">
        <v>474.99606323242188</v>
      </c>
      <c r="AF1267" s="1">
        <v>29.059793472290039</v>
      </c>
      <c r="AG1267" s="1">
        <v>34.451828002929688</v>
      </c>
      <c r="AH1267" s="1">
        <v>66.430755615234375</v>
      </c>
      <c r="AI1267" s="1">
        <v>300.33761596679688</v>
      </c>
      <c r="AJ1267" s="1">
        <v>35.089237213134766</v>
      </c>
      <c r="AK1267" s="1">
        <v>-0.57782864570617676</v>
      </c>
      <c r="AL1267" s="1">
        <v>0.17825654149055481</v>
      </c>
      <c r="AM1267" s="1">
        <v>1</v>
      </c>
      <c r="AN1267" s="1">
        <v>-0.21956524252891541</v>
      </c>
      <c r="AO1267" s="1">
        <v>2.737391471862793</v>
      </c>
      <c r="AP1267" s="1">
        <v>1</v>
      </c>
      <c r="AQ1267" s="1">
        <v>0</v>
      </c>
      <c r="AR1267" s="1">
        <v>0.15999999642372131</v>
      </c>
      <c r="AS1267" s="1">
        <v>111115</v>
      </c>
      <c r="AT1267">
        <f t="shared" si="1801"/>
        <v>0.50056269327799474</v>
      </c>
      <c r="AU1267">
        <f t="shared" si="1802"/>
        <v>2.7953564671169199E-3</v>
      </c>
      <c r="AV1267">
        <f t="shared" si="1803"/>
        <v>305.83843841552732</v>
      </c>
      <c r="AW1267">
        <f t="shared" si="1804"/>
        <v>303.70949211120603</v>
      </c>
      <c r="AX1267">
        <f t="shared" si="1805"/>
        <v>319.98534441027005</v>
      </c>
      <c r="AY1267">
        <f t="shared" si="1806"/>
        <v>2.0012606441219538</v>
      </c>
      <c r="AZ1267">
        <f t="shared" si="1807"/>
        <v>4.9643351709973009</v>
      </c>
      <c r="BA1267">
        <f t="shared" si="1808"/>
        <v>49.362928457641772</v>
      </c>
      <c r="BB1267">
        <f t="shared" si="1809"/>
        <v>14.911100454712084</v>
      </c>
      <c r="BC1267">
        <f t="shared" si="1810"/>
        <v>31.623965263366699</v>
      </c>
      <c r="BD1267">
        <f t="shared" si="1811"/>
        <v>4.6743880807775815</v>
      </c>
      <c r="BE1267">
        <f t="shared" si="1812"/>
        <v>0.17961185457070875</v>
      </c>
      <c r="BF1267">
        <f t="shared" si="1813"/>
        <v>3.4647543572471475</v>
      </c>
      <c r="BG1267">
        <f t="shared" si="1814"/>
        <v>0.11328733473431772</v>
      </c>
      <c r="BH1267">
        <f t="shared" si="1815"/>
        <v>37.554140955976635</v>
      </c>
      <c r="BI1267">
        <f t="shared" si="1816"/>
        <v>0.81879263687518933</v>
      </c>
      <c r="BJ1267">
        <f t="shared" si="1817"/>
        <v>70.465613886607954</v>
      </c>
      <c r="BK1267">
        <f t="shared" si="1818"/>
        <v>452.16255516367698</v>
      </c>
      <c r="BL1267">
        <f t="shared" si="1819"/>
        <v>1.2783533524166215E-2</v>
      </c>
    </row>
    <row r="1268" spans="1:64" ht="16" x14ac:dyDescent="0.2">
      <c r="A1268" s="1" t="s">
        <v>3566</v>
      </c>
      <c r="B1268" s="3" t="s">
        <v>306</v>
      </c>
      <c r="C1268" s="1" t="s">
        <v>1387</v>
      </c>
      <c r="D1268" s="1">
        <v>20160314</v>
      </c>
      <c r="E1268" s="1" t="s">
        <v>1397</v>
      </c>
      <c r="F1268" s="1" t="s">
        <v>100</v>
      </c>
      <c r="G1268" s="1" t="s">
        <v>101</v>
      </c>
      <c r="H1268" s="1">
        <v>20160314</v>
      </c>
      <c r="I1268">
        <v>1</v>
      </c>
      <c r="J1268" s="1">
        <v>12</v>
      </c>
      <c r="K1268" s="1">
        <v>32.764980316162109</v>
      </c>
      <c r="L1268">
        <f t="shared" si="1792"/>
        <v>10.238806790523041</v>
      </c>
      <c r="M1268">
        <f t="shared" si="1793"/>
        <v>447.92449769005782</v>
      </c>
      <c r="N1268" s="1">
        <v>551.62335205078125</v>
      </c>
      <c r="O1268">
        <f t="shared" si="1794"/>
        <v>1.2251672879162112</v>
      </c>
      <c r="P1268" s="1">
        <v>78.634880065917969</v>
      </c>
      <c r="Q1268" s="1">
        <v>30.559497833251953</v>
      </c>
      <c r="R1268" s="1">
        <v>2000.0438232421875</v>
      </c>
      <c r="S1268" s="1">
        <v>100.56296539306641</v>
      </c>
      <c r="T1268">
        <f t="shared" si="1795"/>
        <v>0.19003711539858303</v>
      </c>
      <c r="U1268">
        <f t="shared" si="1796"/>
        <v>2.8400000333786011</v>
      </c>
      <c r="V1268">
        <f t="shared" si="1797"/>
        <v>2.8220576715667711</v>
      </c>
      <c r="W1268" s="1">
        <v>1145.9999996423721</v>
      </c>
      <c r="X1268" s="1">
        <v>0</v>
      </c>
      <c r="Y1268">
        <f t="shared" si="1798"/>
        <v>1.5263897634497305</v>
      </c>
      <c r="Z1268">
        <f t="shared" si="1799"/>
        <v>32.764980316162109</v>
      </c>
      <c r="AA1268" s="1">
        <v>6</v>
      </c>
      <c r="AB1268">
        <f t="shared" si="1800"/>
        <v>1.4200000166893005</v>
      </c>
      <c r="AC1268" s="1">
        <v>1</v>
      </c>
      <c r="AD1268" s="1">
        <v>29.991907119750977</v>
      </c>
      <c r="AE1268" s="1">
        <v>575.18768310546875</v>
      </c>
      <c r="AF1268" s="1">
        <v>28.956398010253906</v>
      </c>
      <c r="AG1268" s="1">
        <v>34.400184631347656</v>
      </c>
      <c r="AH1268" s="1">
        <v>66.191001892089844</v>
      </c>
      <c r="AI1268" s="1">
        <v>300.34002685546875</v>
      </c>
      <c r="AJ1268" s="1">
        <v>35.658496856689453</v>
      </c>
      <c r="AK1268" s="1">
        <v>-0.8891720175743103</v>
      </c>
      <c r="AL1268" s="1">
        <v>0.18556530773639679</v>
      </c>
      <c r="AM1268" s="1">
        <v>1</v>
      </c>
      <c r="AN1268" s="1">
        <v>-0.21956524252891541</v>
      </c>
      <c r="AO1268" s="1">
        <v>2.737391471862793</v>
      </c>
      <c r="AP1268" s="1">
        <v>1</v>
      </c>
      <c r="AQ1268" s="1">
        <v>0</v>
      </c>
      <c r="AR1268" s="1">
        <v>0.15999999642372131</v>
      </c>
      <c r="AS1268" s="1">
        <v>111115</v>
      </c>
      <c r="AT1268">
        <f t="shared" si="1801"/>
        <v>0.50056671142578113</v>
      </c>
      <c r="AU1268">
        <f t="shared" si="1802"/>
        <v>2.8220576715667712E-3</v>
      </c>
      <c r="AV1268">
        <f t="shared" si="1803"/>
        <v>305.91498031616209</v>
      </c>
      <c r="AW1268">
        <f t="shared" si="1804"/>
        <v>303.70949783325193</v>
      </c>
      <c r="AX1268">
        <f t="shared" si="1805"/>
        <v>320.0070045660359</v>
      </c>
      <c r="AY1268">
        <f t="shared" si="1806"/>
        <v>1.9764349936193419</v>
      </c>
      <c r="AZ1268">
        <f t="shared" si="1807"/>
        <v>4.9857743400470396</v>
      </c>
      <c r="BA1268">
        <f t="shared" si="1808"/>
        <v>49.578632855140505</v>
      </c>
      <c r="BB1268">
        <f t="shared" si="1809"/>
        <v>15.178448223792849</v>
      </c>
      <c r="BC1268">
        <f t="shared" si="1810"/>
        <v>31.662239074707031</v>
      </c>
      <c r="BD1268">
        <f t="shared" si="1811"/>
        <v>4.6845518645135202</v>
      </c>
      <c r="BE1268">
        <f t="shared" si="1812"/>
        <v>0.17811841491545899</v>
      </c>
      <c r="BF1268">
        <f t="shared" si="1813"/>
        <v>3.459384576597309</v>
      </c>
      <c r="BG1268">
        <f t="shared" si="1814"/>
        <v>0.11233680160756766</v>
      </c>
      <c r="BH1268">
        <f t="shared" si="1815"/>
        <v>45.044615759911942</v>
      </c>
      <c r="BI1268">
        <f t="shared" si="1816"/>
        <v>0.81201148578065063</v>
      </c>
      <c r="BJ1268">
        <f t="shared" si="1817"/>
        <v>70.047511618980835</v>
      </c>
      <c r="BK1268">
        <f t="shared" si="1818"/>
        <v>546.75631366882658</v>
      </c>
      <c r="BL1268">
        <f t="shared" si="1819"/>
        <v>1.3117414828026596E-2</v>
      </c>
    </row>
    <row r="1269" spans="1:64" ht="16" x14ac:dyDescent="0.2">
      <c r="A1269" s="1" t="s">
        <v>3566</v>
      </c>
      <c r="B1269" s="3" t="s">
        <v>306</v>
      </c>
      <c r="C1269" s="1" t="s">
        <v>1387</v>
      </c>
      <c r="D1269" s="1">
        <v>20160314</v>
      </c>
      <c r="E1269" s="1" t="s">
        <v>1398</v>
      </c>
      <c r="F1269" s="1" t="s">
        <v>100</v>
      </c>
      <c r="G1269" s="1" t="s">
        <v>101</v>
      </c>
      <c r="H1269" s="1">
        <v>20160314</v>
      </c>
      <c r="I1269">
        <v>1</v>
      </c>
      <c r="J1269" s="1">
        <v>13</v>
      </c>
      <c r="K1269" s="1">
        <v>32.764556884765625</v>
      </c>
      <c r="L1269">
        <f t="shared" si="1792"/>
        <v>11.88200417809235</v>
      </c>
      <c r="M1269">
        <f t="shared" si="1793"/>
        <v>527.38184033548771</v>
      </c>
      <c r="N1269" s="1">
        <v>647.37347412109375</v>
      </c>
      <c r="O1269">
        <f t="shared" si="1794"/>
        <v>1.2306622154981754</v>
      </c>
      <c r="P1269" s="1">
        <v>78.490135192871094</v>
      </c>
      <c r="Q1269" s="1">
        <v>30.572118759155273</v>
      </c>
      <c r="R1269" s="1">
        <v>1999.7996826171875</v>
      </c>
      <c r="S1269" s="1">
        <v>100.56088256835938</v>
      </c>
      <c r="T1269">
        <f t="shared" si="1795"/>
        <v>0.19112793886075846</v>
      </c>
      <c r="U1269">
        <f t="shared" si="1796"/>
        <v>2.8400000333786011</v>
      </c>
      <c r="V1269">
        <f t="shared" si="1797"/>
        <v>2.8442169173867549</v>
      </c>
      <c r="W1269" s="1">
        <v>1259.9999996423721</v>
      </c>
      <c r="X1269" s="1">
        <v>0</v>
      </c>
      <c r="Y1269">
        <f t="shared" si="1798"/>
        <v>1.5301445418156803</v>
      </c>
      <c r="Z1269">
        <f t="shared" si="1799"/>
        <v>32.764556884765625</v>
      </c>
      <c r="AA1269" s="1">
        <v>6</v>
      </c>
      <c r="AB1269">
        <f t="shared" si="1800"/>
        <v>1.4200000166893005</v>
      </c>
      <c r="AC1269" s="1">
        <v>1</v>
      </c>
      <c r="AD1269" s="1">
        <v>29.989875793457031</v>
      </c>
      <c r="AE1269" s="1">
        <v>674.7899169921875</v>
      </c>
      <c r="AF1269" s="1">
        <v>28.875436782836914</v>
      </c>
      <c r="AG1269" s="1">
        <v>34.362377166748047</v>
      </c>
      <c r="AH1269" s="1">
        <v>65.956939697265625</v>
      </c>
      <c r="AI1269" s="1">
        <v>300.32943725585938</v>
      </c>
      <c r="AJ1269" s="1">
        <v>36.6900634765625</v>
      </c>
      <c r="AK1269" s="1">
        <v>-1.0187466144561768</v>
      </c>
      <c r="AL1269" s="1">
        <v>0.18609325587749481</v>
      </c>
      <c r="AM1269" s="1">
        <v>1</v>
      </c>
      <c r="AN1269" s="1">
        <v>-0.21956524252891541</v>
      </c>
      <c r="AO1269" s="1">
        <v>2.737391471862793</v>
      </c>
      <c r="AP1269" s="1">
        <v>1</v>
      </c>
      <c r="AQ1269" s="1">
        <v>0</v>
      </c>
      <c r="AR1269" s="1">
        <v>0.15999999642372131</v>
      </c>
      <c r="AS1269" s="1">
        <v>111115</v>
      </c>
      <c r="AT1269">
        <f t="shared" si="1801"/>
        <v>0.50054906209309891</v>
      </c>
      <c r="AU1269">
        <f t="shared" si="1802"/>
        <v>2.8442169173867548E-3</v>
      </c>
      <c r="AV1269">
        <f t="shared" si="1803"/>
        <v>305.9145568847656</v>
      </c>
      <c r="AW1269">
        <f t="shared" si="1804"/>
        <v>303.72211875915525</v>
      </c>
      <c r="AX1269">
        <f t="shared" si="1805"/>
        <v>319.96794206690902</v>
      </c>
      <c r="AY1269">
        <f t="shared" si="1806"/>
        <v>1.9663723259534305</v>
      </c>
      <c r="AZ1269">
        <f t="shared" si="1807"/>
        <v>4.985655516850704</v>
      </c>
      <c r="BA1269">
        <f t="shared" si="1808"/>
        <v>49.578478127034636</v>
      </c>
      <c r="BB1269">
        <f t="shared" si="1809"/>
        <v>15.216100960286589</v>
      </c>
      <c r="BC1269">
        <f t="shared" si="1810"/>
        <v>31.668337821960449</v>
      </c>
      <c r="BD1269">
        <f t="shared" si="1811"/>
        <v>4.6861731905331991</v>
      </c>
      <c r="BE1269">
        <f t="shared" si="1812"/>
        <v>0.17907635629884702</v>
      </c>
      <c r="BF1269">
        <f t="shared" si="1813"/>
        <v>3.4555109750350237</v>
      </c>
      <c r="BG1269">
        <f t="shared" si="1814"/>
        <v>0.1129464881850938</v>
      </c>
      <c r="BH1269">
        <f t="shared" si="1815"/>
        <v>53.033983314662237</v>
      </c>
      <c r="BI1269">
        <f t="shared" si="1816"/>
        <v>0.81464851653288295</v>
      </c>
      <c r="BJ1269">
        <f t="shared" si="1817"/>
        <v>69.984516225565315</v>
      </c>
      <c r="BK1269">
        <f t="shared" si="1818"/>
        <v>641.72533839859454</v>
      </c>
      <c r="BL1269">
        <f t="shared" si="1819"/>
        <v>1.2958134336242069E-2</v>
      </c>
    </row>
    <row r="1270" spans="1:64" ht="16" x14ac:dyDescent="0.2">
      <c r="A1270" s="1" t="s">
        <v>3566</v>
      </c>
      <c r="B1270" s="3" t="s">
        <v>306</v>
      </c>
      <c r="C1270" s="1" t="s">
        <v>1387</v>
      </c>
      <c r="D1270" s="1">
        <v>20160314</v>
      </c>
      <c r="E1270" s="1" t="s">
        <v>1399</v>
      </c>
      <c r="F1270" s="1" t="s">
        <v>100</v>
      </c>
      <c r="G1270" s="1" t="s">
        <v>101</v>
      </c>
      <c r="H1270" s="1">
        <v>20160314</v>
      </c>
      <c r="J1270" s="1">
        <v>14</v>
      </c>
      <c r="K1270" s="1">
        <v>32.734439849853516</v>
      </c>
      <c r="L1270">
        <f t="shared" si="1792"/>
        <v>13.02825450867285</v>
      </c>
      <c r="M1270">
        <f t="shared" si="1793"/>
        <v>634.75703723656852</v>
      </c>
      <c r="N1270" s="1">
        <v>769.58062744140625</v>
      </c>
      <c r="O1270">
        <f t="shared" si="1794"/>
        <v>1.23456278782173</v>
      </c>
      <c r="P1270" s="1">
        <v>78.318122863769531</v>
      </c>
      <c r="Q1270" s="1">
        <v>30.566987991333008</v>
      </c>
      <c r="R1270" s="1">
        <v>1999.6268310546875</v>
      </c>
      <c r="S1270" s="1">
        <v>100.55455780029297</v>
      </c>
      <c r="T1270">
        <f t="shared" si="1795"/>
        <v>0.18804340031075514</v>
      </c>
      <c r="U1270">
        <f t="shared" si="1796"/>
        <v>2.8400000333786011</v>
      </c>
      <c r="V1270">
        <f t="shared" si="1797"/>
        <v>2.8013571883836308</v>
      </c>
      <c r="W1270" s="1">
        <v>1359.9999996423721</v>
      </c>
      <c r="X1270" s="1">
        <v>0</v>
      </c>
      <c r="Y1270">
        <f t="shared" si="1798"/>
        <v>1.5302839044260592</v>
      </c>
      <c r="Z1270">
        <f t="shared" si="1799"/>
        <v>32.734439849853516</v>
      </c>
      <c r="AA1270" s="1">
        <v>6</v>
      </c>
      <c r="AB1270">
        <f t="shared" si="1800"/>
        <v>1.4200000166893005</v>
      </c>
      <c r="AC1270" s="1">
        <v>1</v>
      </c>
      <c r="AD1270" s="1">
        <v>29.990306854248047</v>
      </c>
      <c r="AE1270" s="1">
        <v>799.91876220703125</v>
      </c>
      <c r="AF1270" s="1">
        <v>28.873874664306641</v>
      </c>
      <c r="AG1270" s="1">
        <v>34.279167175292969</v>
      </c>
      <c r="AH1270" s="1">
        <v>65.968574523925781</v>
      </c>
      <c r="AI1270" s="1">
        <v>300.29779052734375</v>
      </c>
      <c r="AJ1270" s="1">
        <v>33.964557647705078</v>
      </c>
      <c r="AK1270" s="1">
        <v>-1.3828182220458984</v>
      </c>
      <c r="AL1270" s="1">
        <v>0.22991116344928741</v>
      </c>
      <c r="AM1270" s="1">
        <v>1</v>
      </c>
      <c r="AN1270" s="1">
        <v>-0.21956524252891541</v>
      </c>
      <c r="AO1270" s="1">
        <v>2.737391471862793</v>
      </c>
      <c r="AP1270" s="1">
        <v>1</v>
      </c>
      <c r="AQ1270" s="1">
        <v>0</v>
      </c>
      <c r="AR1270" s="1">
        <v>0.15999999642372131</v>
      </c>
      <c r="AS1270" s="1">
        <v>111115</v>
      </c>
      <c r="AT1270">
        <f t="shared" si="1801"/>
        <v>0.50049631754557278</v>
      </c>
      <c r="AU1270">
        <f t="shared" si="1802"/>
        <v>2.8013571883836307E-3</v>
      </c>
      <c r="AV1270">
        <f t="shared" si="1803"/>
        <v>305.88443984985349</v>
      </c>
      <c r="AW1270">
        <f t="shared" si="1804"/>
        <v>303.71698799133299</v>
      </c>
      <c r="AX1270">
        <f t="shared" si="1805"/>
        <v>319.94028581752718</v>
      </c>
      <c r="AY1270">
        <f t="shared" si="1806"/>
        <v>1.9919131222978508</v>
      </c>
      <c r="AZ1270">
        <f t="shared" si="1807"/>
        <v>4.9772104014999616</v>
      </c>
      <c r="BA1270">
        <f t="shared" si="1808"/>
        <v>49.497611151400839</v>
      </c>
      <c r="BB1270">
        <f t="shared" si="1809"/>
        <v>15.218443976107871</v>
      </c>
      <c r="BC1270">
        <f t="shared" si="1810"/>
        <v>31.650713920593262</v>
      </c>
      <c r="BD1270">
        <f t="shared" si="1811"/>
        <v>4.6814892848956324</v>
      </c>
      <c r="BE1270">
        <f t="shared" si="1812"/>
        <v>0.17636578696907726</v>
      </c>
      <c r="BF1270">
        <f t="shared" si="1813"/>
        <v>3.4469264970739024</v>
      </c>
      <c r="BG1270">
        <f t="shared" si="1814"/>
        <v>0.1112214872176468</v>
      </c>
      <c r="BH1270">
        <f t="shared" si="1815"/>
        <v>63.827713189947247</v>
      </c>
      <c r="BI1270">
        <f t="shared" si="1816"/>
        <v>0.82480901234081183</v>
      </c>
      <c r="BJ1270">
        <f t="shared" si="1817"/>
        <v>69.902795999013335</v>
      </c>
      <c r="BK1270">
        <f t="shared" si="1818"/>
        <v>763.38761920901391</v>
      </c>
      <c r="BL1270">
        <f t="shared" si="1819"/>
        <v>1.1929868840244225E-2</v>
      </c>
    </row>
    <row r="1271" spans="1:64" ht="16" x14ac:dyDescent="0.2">
      <c r="A1271" s="1" t="s">
        <v>3566</v>
      </c>
      <c r="B1271" s="3" t="s">
        <v>306</v>
      </c>
      <c r="C1271" s="1" t="s">
        <v>1387</v>
      </c>
      <c r="D1271" s="1">
        <v>20160314</v>
      </c>
      <c r="E1271" s="1" t="s">
        <v>1400</v>
      </c>
      <c r="F1271" s="1" t="s">
        <v>100</v>
      </c>
      <c r="G1271" s="1" t="s">
        <v>101</v>
      </c>
      <c r="H1271" s="1">
        <v>20160314</v>
      </c>
      <c r="J1271" s="1">
        <v>15</v>
      </c>
      <c r="K1271" s="1">
        <v>32.756977081298828</v>
      </c>
      <c r="L1271">
        <f t="shared" si="1792"/>
        <v>14.991970082085128</v>
      </c>
      <c r="M1271">
        <f t="shared" si="1793"/>
        <v>803.45855566517957</v>
      </c>
      <c r="N1271" s="1">
        <v>965.020263671875</v>
      </c>
      <c r="O1271">
        <f t="shared" si="1794"/>
        <v>1.2519328860149197</v>
      </c>
      <c r="P1271" s="1">
        <v>78.021781921386719</v>
      </c>
      <c r="Q1271" s="1">
        <v>30.545978546142578</v>
      </c>
      <c r="R1271" s="1">
        <v>1999.7564697265625</v>
      </c>
      <c r="S1271" s="1">
        <v>100.55445098876953</v>
      </c>
      <c r="T1271">
        <f t="shared" si="1795"/>
        <v>0.1821187960156867</v>
      </c>
      <c r="U1271">
        <f t="shared" si="1796"/>
        <v>2.8400000333786011</v>
      </c>
      <c r="V1271">
        <f t="shared" si="1797"/>
        <v>2.7599826602759578</v>
      </c>
      <c r="W1271" s="1">
        <v>1454.9999996423721</v>
      </c>
      <c r="X1271" s="1">
        <v>0</v>
      </c>
      <c r="Y1271">
        <f t="shared" si="1798"/>
        <v>1.5537695571593297</v>
      </c>
      <c r="Z1271">
        <f t="shared" si="1799"/>
        <v>32.756977081298828</v>
      </c>
      <c r="AA1271" s="1">
        <v>6</v>
      </c>
      <c r="AB1271">
        <f t="shared" si="1800"/>
        <v>1.4200000166893005</v>
      </c>
      <c r="AC1271" s="1">
        <v>1</v>
      </c>
      <c r="AD1271" s="1">
        <v>29.987354278564453</v>
      </c>
      <c r="AE1271" s="1">
        <v>1000.293212890625</v>
      </c>
      <c r="AF1271" s="1">
        <v>28.782508850097656</v>
      </c>
      <c r="AG1271" s="1">
        <v>34.108478546142578</v>
      </c>
      <c r="AH1271" s="1">
        <v>65.838836669921875</v>
      </c>
      <c r="AI1271" s="1">
        <v>300.32208251953125</v>
      </c>
      <c r="AJ1271" s="1">
        <v>48.154323577880859</v>
      </c>
      <c r="AK1271" s="1">
        <v>-2.7030055522918701</v>
      </c>
      <c r="AL1271" s="1">
        <v>0.17720769345760345</v>
      </c>
      <c r="AM1271" s="1">
        <v>1</v>
      </c>
      <c r="AN1271" s="1">
        <v>-0.21956524252891541</v>
      </c>
      <c r="AO1271" s="1">
        <v>2.737391471862793</v>
      </c>
      <c r="AP1271" s="1">
        <v>1</v>
      </c>
      <c r="AQ1271" s="1">
        <v>0</v>
      </c>
      <c r="AR1271" s="1">
        <v>0.15999999642372131</v>
      </c>
      <c r="AS1271" s="1">
        <v>111115</v>
      </c>
      <c r="AT1271">
        <f t="shared" si="1801"/>
        <v>0.50053680419921875</v>
      </c>
      <c r="AU1271">
        <f t="shared" si="1802"/>
        <v>2.7599826602759578E-3</v>
      </c>
      <c r="AV1271">
        <f t="shared" si="1803"/>
        <v>305.90697708129881</v>
      </c>
      <c r="AW1271">
        <f t="shared" si="1804"/>
        <v>303.69597854614256</v>
      </c>
      <c r="AX1271">
        <f t="shared" si="1805"/>
        <v>319.96102800456356</v>
      </c>
      <c r="AY1271">
        <f t="shared" si="1806"/>
        <v>2.0072468621531239</v>
      </c>
      <c r="AZ1271">
        <f t="shared" si="1807"/>
        <v>4.9835288914289206</v>
      </c>
      <c r="BA1271">
        <f t="shared" si="1808"/>
        <v>49.560500230720848</v>
      </c>
      <c r="BB1271">
        <f t="shared" si="1809"/>
        <v>15.45202168457827</v>
      </c>
      <c r="BC1271">
        <f t="shared" si="1810"/>
        <v>31.651477813720703</v>
      </c>
      <c r="BD1271">
        <f t="shared" si="1811"/>
        <v>4.6816922202845106</v>
      </c>
      <c r="BE1271">
        <f t="shared" si="1812"/>
        <v>0.1711439608968271</v>
      </c>
      <c r="BF1271">
        <f t="shared" si="1813"/>
        <v>3.4297593342695909</v>
      </c>
      <c r="BG1271">
        <f t="shared" si="1814"/>
        <v>0.10789967335317162</v>
      </c>
      <c r="BH1271">
        <f t="shared" si="1815"/>
        <v>80.791333957141859</v>
      </c>
      <c r="BI1271">
        <f t="shared" si="1816"/>
        <v>0.83258205647210182</v>
      </c>
      <c r="BJ1271">
        <f t="shared" si="1817"/>
        <v>69.421519420737823</v>
      </c>
      <c r="BK1271">
        <f t="shared" si="1818"/>
        <v>957.89379910393711</v>
      </c>
      <c r="BL1271">
        <f t="shared" si="1819"/>
        <v>1.0865143329899185E-2</v>
      </c>
    </row>
    <row r="1272" spans="1:64" ht="16" x14ac:dyDescent="0.2">
      <c r="A1272" s="1" t="s">
        <v>3566</v>
      </c>
      <c r="B1272" s="3" t="s">
        <v>306</v>
      </c>
      <c r="C1272" s="1" t="s">
        <v>1387</v>
      </c>
      <c r="D1272" s="1">
        <v>20160314</v>
      </c>
      <c r="E1272" s="1" t="s">
        <v>1401</v>
      </c>
      <c r="F1272" s="1" t="s">
        <v>100</v>
      </c>
      <c r="G1272" s="1" t="s">
        <v>101</v>
      </c>
      <c r="H1272" s="1">
        <v>20160314</v>
      </c>
      <c r="J1272" s="1">
        <v>16</v>
      </c>
      <c r="K1272" s="1">
        <v>32.733352661132812</v>
      </c>
      <c r="L1272">
        <f t="shared" si="1792"/>
        <v>16.199968170021105</v>
      </c>
      <c r="M1272">
        <f t="shared" si="1793"/>
        <v>1176.8143131201091</v>
      </c>
      <c r="N1272" s="1">
        <v>1360.521240234375</v>
      </c>
      <c r="O1272">
        <f t="shared" si="1794"/>
        <v>1.26131359725006</v>
      </c>
      <c r="P1272" s="1">
        <v>77.707756042480469</v>
      </c>
      <c r="Q1272" s="1">
        <v>30.566482543945312</v>
      </c>
      <c r="R1272" s="1">
        <v>2000.331787109375</v>
      </c>
      <c r="S1272" s="1">
        <v>100.55322265625</v>
      </c>
      <c r="T1272">
        <f t="shared" si="1795"/>
        <v>0.18078448965929267</v>
      </c>
      <c r="U1272">
        <f t="shared" si="1796"/>
        <v>2.8400000333786011</v>
      </c>
      <c r="V1272">
        <f t="shared" si="1797"/>
        <v>2.746368424983078</v>
      </c>
      <c r="W1272" s="1">
        <v>1562.9999996423721</v>
      </c>
      <c r="X1272" s="1">
        <v>0</v>
      </c>
      <c r="Y1272">
        <f t="shared" si="1798"/>
        <v>1.5569416295126897</v>
      </c>
      <c r="Z1272">
        <f t="shared" si="1799"/>
        <v>32.733352661132812</v>
      </c>
      <c r="AA1272" s="1">
        <v>6</v>
      </c>
      <c r="AB1272">
        <f t="shared" si="1800"/>
        <v>1.4200000166893005</v>
      </c>
      <c r="AC1272" s="1">
        <v>1</v>
      </c>
      <c r="AD1272" s="1">
        <v>29.984220504760742</v>
      </c>
      <c r="AE1272" s="1">
        <v>1400.34765625</v>
      </c>
      <c r="AF1272" s="1">
        <v>28.711750030517578</v>
      </c>
      <c r="AG1272" s="1">
        <v>34.011482238769531</v>
      </c>
      <c r="AH1272" s="1">
        <v>65.599189758300781</v>
      </c>
      <c r="AI1272" s="1">
        <v>300.35031127929688</v>
      </c>
      <c r="AJ1272" s="1">
        <v>45.427829742431641</v>
      </c>
      <c r="AK1272" s="1">
        <v>-4.8049707412719727</v>
      </c>
      <c r="AL1272" s="1">
        <v>0.17238630354404449</v>
      </c>
      <c r="AM1272" s="1">
        <v>1</v>
      </c>
      <c r="AN1272" s="1">
        <v>-0.21956524252891541</v>
      </c>
      <c r="AO1272" s="1">
        <v>2.737391471862793</v>
      </c>
      <c r="AP1272" s="1">
        <v>1</v>
      </c>
      <c r="AQ1272" s="1">
        <v>0</v>
      </c>
      <c r="AR1272" s="1">
        <v>0.15999999642372131</v>
      </c>
      <c r="AS1272" s="1">
        <v>111115</v>
      </c>
      <c r="AT1272">
        <f t="shared" si="1801"/>
        <v>0.50058385213216139</v>
      </c>
      <c r="AU1272">
        <f t="shared" si="1802"/>
        <v>2.7463684249830781E-3</v>
      </c>
      <c r="AV1272">
        <f t="shared" si="1803"/>
        <v>305.88335266113279</v>
      </c>
      <c r="AW1272">
        <f t="shared" si="1804"/>
        <v>303.71648254394529</v>
      </c>
      <c r="AX1272">
        <f t="shared" si="1805"/>
        <v>320.05307878375606</v>
      </c>
      <c r="AY1272">
        <f t="shared" si="1806"/>
        <v>2.0217459810967684</v>
      </c>
      <c r="AZ1272">
        <f t="shared" si="1807"/>
        <v>4.9769057759367747</v>
      </c>
      <c r="BA1272">
        <f t="shared" si="1808"/>
        <v>49.495238884095876</v>
      </c>
      <c r="BB1272">
        <f t="shared" si="1809"/>
        <v>15.483756645326345</v>
      </c>
      <c r="BC1272">
        <f t="shared" si="1810"/>
        <v>31.649917602539062</v>
      </c>
      <c r="BD1272">
        <f t="shared" si="1811"/>
        <v>4.6812777436741451</v>
      </c>
      <c r="BE1272">
        <f t="shared" si="1812"/>
        <v>0.1699651043465982</v>
      </c>
      <c r="BF1272">
        <f t="shared" si="1813"/>
        <v>3.4199641464240851</v>
      </c>
      <c r="BG1272">
        <f t="shared" si="1814"/>
        <v>0.10715000029061163</v>
      </c>
      <c r="BH1272">
        <f t="shared" si="1815"/>
        <v>118.33247165222824</v>
      </c>
      <c r="BI1272">
        <f t="shared" si="1816"/>
        <v>0.8649731281794476</v>
      </c>
      <c r="BJ1272">
        <f t="shared" si="1817"/>
        <v>69.307362855370684</v>
      </c>
      <c r="BK1272">
        <f t="shared" si="1818"/>
        <v>1352.8205512299771</v>
      </c>
      <c r="BL1272">
        <f t="shared" si="1819"/>
        <v>8.2995270228877378E-3</v>
      </c>
    </row>
    <row r="1273" spans="1:64" ht="16" x14ac:dyDescent="0.2">
      <c r="A1273" s="1" t="s">
        <v>3566</v>
      </c>
      <c r="B1273" s="3" t="s">
        <v>306</v>
      </c>
      <c r="C1273" s="1" t="s">
        <v>1387</v>
      </c>
      <c r="D1273" s="1">
        <v>20160314</v>
      </c>
      <c r="E1273" s="1" t="s">
        <v>1402</v>
      </c>
      <c r="F1273" s="1" t="s">
        <v>100</v>
      </c>
      <c r="G1273" s="1" t="s">
        <v>101</v>
      </c>
      <c r="H1273" s="1">
        <v>20160314</v>
      </c>
      <c r="J1273" s="1">
        <v>17</v>
      </c>
      <c r="K1273" s="1">
        <v>32.842273712158203</v>
      </c>
      <c r="L1273">
        <f t="shared" si="1792"/>
        <v>16.235831322592386</v>
      </c>
      <c r="M1273">
        <f t="shared" si="1793"/>
        <v>1553.7438910930459</v>
      </c>
      <c r="N1273" s="1">
        <v>1758.0526123046875</v>
      </c>
      <c r="O1273">
        <f t="shared" si="1794"/>
        <v>1.3007874753849311</v>
      </c>
      <c r="P1273" s="1">
        <v>77.121315002441406</v>
      </c>
      <c r="Q1273" s="1">
        <v>30.579963684082031</v>
      </c>
      <c r="R1273" s="1">
        <v>2001.016357421875</v>
      </c>
      <c r="S1273" s="1">
        <v>100.55054473876953</v>
      </c>
      <c r="T1273">
        <f t="shared" si="1795"/>
        <v>0.17029392266653359</v>
      </c>
      <c r="U1273">
        <f t="shared" si="1796"/>
        <v>2.8400000333786011</v>
      </c>
      <c r="V1273">
        <f t="shared" si="1797"/>
        <v>2.6858864692632713</v>
      </c>
      <c r="W1273" s="1">
        <v>1681.9999996423721</v>
      </c>
      <c r="X1273" s="1">
        <v>0</v>
      </c>
      <c r="Y1273">
        <f t="shared" si="1798"/>
        <v>1.6107331454586378</v>
      </c>
      <c r="Z1273">
        <f t="shared" si="1799"/>
        <v>32.842273712158203</v>
      </c>
      <c r="AA1273" s="1">
        <v>6</v>
      </c>
      <c r="AB1273">
        <f t="shared" si="1800"/>
        <v>1.4200000166893005</v>
      </c>
      <c r="AC1273" s="1">
        <v>1</v>
      </c>
      <c r="AD1273" s="1">
        <v>29.987302780151367</v>
      </c>
      <c r="AE1273" s="1">
        <v>1799.922607421875</v>
      </c>
      <c r="AF1273" s="1">
        <v>28.597074508666992</v>
      </c>
      <c r="AG1273" s="1">
        <v>33.781742095947266</v>
      </c>
      <c r="AH1273" s="1">
        <v>65.285087585449219</v>
      </c>
      <c r="AI1273" s="1">
        <v>300.32620239257812</v>
      </c>
      <c r="AJ1273" s="1">
        <v>48.023834228515625</v>
      </c>
      <c r="AK1273" s="1">
        <v>-7.7849330902099609</v>
      </c>
      <c r="AL1273" s="1">
        <v>0.16611169278621674</v>
      </c>
      <c r="AM1273" s="1">
        <v>1</v>
      </c>
      <c r="AN1273" s="1">
        <v>-0.21956524252891541</v>
      </c>
      <c r="AO1273" s="1">
        <v>2.737391471862793</v>
      </c>
      <c r="AP1273" s="1">
        <v>1</v>
      </c>
      <c r="AQ1273" s="1">
        <v>0</v>
      </c>
      <c r="AR1273" s="1">
        <v>0.15999999642372131</v>
      </c>
      <c r="AS1273" s="1">
        <v>111115</v>
      </c>
      <c r="AT1273">
        <f t="shared" si="1801"/>
        <v>0.50054367065429684</v>
      </c>
      <c r="AU1273">
        <f t="shared" si="1802"/>
        <v>2.6858864692632712E-3</v>
      </c>
      <c r="AV1273">
        <f t="shared" si="1803"/>
        <v>305.99227371215818</v>
      </c>
      <c r="AW1273">
        <f t="shared" si="1804"/>
        <v>303.72996368408201</v>
      </c>
      <c r="AX1273">
        <f t="shared" si="1805"/>
        <v>320.16261003130785</v>
      </c>
      <c r="AY1273">
        <f t="shared" si="1806"/>
        <v>2.0401311010394871</v>
      </c>
      <c r="AZ1273">
        <f t="shared" si="1807"/>
        <v>5.0075057154307574</v>
      </c>
      <c r="BA1273">
        <f t="shared" si="1808"/>
        <v>49.800881023969239</v>
      </c>
      <c r="BB1273">
        <f t="shared" si="1809"/>
        <v>16.019138928021974</v>
      </c>
      <c r="BC1273">
        <f t="shared" si="1810"/>
        <v>31.711118698120117</v>
      </c>
      <c r="BD1273">
        <f t="shared" si="1811"/>
        <v>4.6975600453570507</v>
      </c>
      <c r="BE1273">
        <f t="shared" si="1812"/>
        <v>0.16066030531201617</v>
      </c>
      <c r="BF1273">
        <f t="shared" si="1813"/>
        <v>3.3967725699721196</v>
      </c>
      <c r="BG1273">
        <f t="shared" si="1814"/>
        <v>0.10123594288410895</v>
      </c>
      <c r="BH1273">
        <f t="shared" si="1815"/>
        <v>156.22979463394117</v>
      </c>
      <c r="BI1273">
        <f t="shared" si="1816"/>
        <v>0.88378691298447165</v>
      </c>
      <c r="BJ1273">
        <f t="shared" si="1817"/>
        <v>68.329751138195178</v>
      </c>
      <c r="BK1273">
        <f t="shared" si="1818"/>
        <v>1750.3348756751479</v>
      </c>
      <c r="BL1273">
        <f t="shared" si="1819"/>
        <v>6.3381603669785324E-3</v>
      </c>
    </row>
    <row r="1274" spans="1:64" ht="16" x14ac:dyDescent="0.2">
      <c r="A1274" s="1" t="s">
        <v>3566</v>
      </c>
      <c r="B1274" s="3" t="s">
        <v>306</v>
      </c>
      <c r="C1274" s="1" t="s">
        <v>1387</v>
      </c>
      <c r="D1274" s="1">
        <v>20160314</v>
      </c>
      <c r="E1274" s="1" t="s">
        <v>1403</v>
      </c>
      <c r="F1274" s="1" t="s">
        <v>100</v>
      </c>
      <c r="G1274" s="1" t="s">
        <v>101</v>
      </c>
      <c r="H1274" s="1">
        <v>20160314</v>
      </c>
      <c r="J1274" s="1">
        <v>18</v>
      </c>
      <c r="K1274" s="1">
        <v>32.805038452148438</v>
      </c>
      <c r="L1274">
        <f t="shared" si="1792"/>
        <v>4.9713154896728362</v>
      </c>
      <c r="M1274">
        <f t="shared" si="1793"/>
        <v>328.11541251063767</v>
      </c>
      <c r="N1274" s="1">
        <v>387.75369262695312</v>
      </c>
      <c r="O1274">
        <f t="shared" si="1794"/>
        <v>1.3137443670994413</v>
      </c>
      <c r="P1274" s="1">
        <v>76.710899353027344</v>
      </c>
      <c r="Q1274" s="1">
        <v>30.582643508911133</v>
      </c>
      <c r="R1274" s="1">
        <v>2000.587158203125</v>
      </c>
      <c r="S1274" s="1">
        <v>100.54641723632812</v>
      </c>
      <c r="T1274">
        <f t="shared" si="1795"/>
        <v>0.16674746893121084</v>
      </c>
      <c r="U1274">
        <f t="shared" si="1796"/>
        <v>2.8400000333786011</v>
      </c>
      <c r="V1274">
        <f t="shared" si="1797"/>
        <v>2.6443548066909224</v>
      </c>
      <c r="W1274" s="1">
        <v>1799.9999996423721</v>
      </c>
      <c r="X1274" s="1">
        <v>0</v>
      </c>
      <c r="Y1274">
        <f t="shared" si="1798"/>
        <v>1.6178125684111446</v>
      </c>
      <c r="Z1274">
        <f t="shared" si="1799"/>
        <v>32.805038452148438</v>
      </c>
      <c r="AA1274" s="1">
        <v>6</v>
      </c>
      <c r="AB1274">
        <f t="shared" si="1800"/>
        <v>1.4200000166893005</v>
      </c>
      <c r="AC1274" s="1">
        <v>1</v>
      </c>
      <c r="AD1274" s="1">
        <v>29.983530044555664</v>
      </c>
      <c r="AE1274" s="1">
        <v>399.73443603515625</v>
      </c>
      <c r="AF1274" s="1">
        <v>28.502904891967773</v>
      </c>
      <c r="AG1274" s="1">
        <v>33.608497619628906</v>
      </c>
      <c r="AH1274" s="1">
        <v>65.057456970214844</v>
      </c>
      <c r="AI1274" s="1">
        <v>300.31561279296875</v>
      </c>
      <c r="AJ1274" s="1">
        <v>37.567646026611328</v>
      </c>
      <c r="AK1274" s="1">
        <v>-0.63345146179199219</v>
      </c>
      <c r="AL1274" s="1">
        <v>0.17937234044075012</v>
      </c>
      <c r="AM1274" s="1">
        <v>1</v>
      </c>
      <c r="AN1274" s="1">
        <v>-0.21956524252891541</v>
      </c>
      <c r="AO1274" s="1">
        <v>2.737391471862793</v>
      </c>
      <c r="AP1274" s="1">
        <v>1</v>
      </c>
      <c r="AQ1274" s="1">
        <v>0</v>
      </c>
      <c r="AR1274" s="1">
        <v>0.15999999642372131</v>
      </c>
      <c r="AS1274" s="1">
        <v>111115</v>
      </c>
      <c r="AT1274">
        <f t="shared" si="1801"/>
        <v>0.5005260213216145</v>
      </c>
      <c r="AU1274">
        <f t="shared" si="1802"/>
        <v>2.6443548066909222E-3</v>
      </c>
      <c r="AV1274">
        <f t="shared" si="1803"/>
        <v>305.95503845214841</v>
      </c>
      <c r="AW1274">
        <f t="shared" si="1804"/>
        <v>303.73264350891111</v>
      </c>
      <c r="AX1274">
        <f t="shared" si="1805"/>
        <v>320.09393815784279</v>
      </c>
      <c r="AY1274">
        <f t="shared" si="1806"/>
        <v>2.0666641157439352</v>
      </c>
      <c r="AZ1274">
        <f t="shared" si="1807"/>
        <v>4.9970265927604931</v>
      </c>
      <c r="BA1274">
        <f t="shared" si="1808"/>
        <v>49.698703644658885</v>
      </c>
      <c r="BB1274">
        <f t="shared" si="1809"/>
        <v>16.090206025029978</v>
      </c>
      <c r="BC1274">
        <f t="shared" si="1810"/>
        <v>31.693840980529785</v>
      </c>
      <c r="BD1274">
        <f t="shared" si="1811"/>
        <v>4.6929583914487898</v>
      </c>
      <c r="BE1274">
        <f t="shared" si="1812"/>
        <v>0.15750002850809405</v>
      </c>
      <c r="BF1274">
        <f t="shared" si="1813"/>
        <v>3.3792140243493485</v>
      </c>
      <c r="BG1274">
        <f t="shared" si="1814"/>
        <v>9.9228573203269513E-2</v>
      </c>
      <c r="BH1274">
        <f t="shared" si="1815"/>
        <v>32.990829167964492</v>
      </c>
      <c r="BI1274">
        <f t="shared" si="1816"/>
        <v>0.84619545538746999</v>
      </c>
      <c r="BJ1274">
        <f t="shared" si="1817"/>
        <v>68.09083680305308</v>
      </c>
      <c r="BK1274">
        <f t="shared" si="1818"/>
        <v>385.39056733393181</v>
      </c>
      <c r="BL1274">
        <f t="shared" si="1819"/>
        <v>8.783324253250336E-3</v>
      </c>
    </row>
    <row r="1275" spans="1:64" ht="16" x14ac:dyDescent="0.2">
      <c r="A1275" s="3" t="s">
        <v>3566</v>
      </c>
      <c r="B1275" s="3" t="s">
        <v>306</v>
      </c>
      <c r="C1275" s="1" t="s">
        <v>1405</v>
      </c>
      <c r="D1275" s="1">
        <v>20160314</v>
      </c>
      <c r="E1275" s="1" t="s">
        <v>1404</v>
      </c>
      <c r="F1275" s="1" t="s">
        <v>100</v>
      </c>
      <c r="G1275" s="1" t="s">
        <v>101</v>
      </c>
      <c r="H1275" s="1">
        <v>20160314</v>
      </c>
      <c r="J1275" s="1">
        <v>1</v>
      </c>
      <c r="K1275" s="1">
        <v>32.730899810791016</v>
      </c>
      <c r="L1275">
        <f t="shared" si="1792"/>
        <v>9.6041093777418034</v>
      </c>
      <c r="M1275">
        <f t="shared" si="1793"/>
        <v>304.3862382439292</v>
      </c>
      <c r="N1275" s="1">
        <v>383.79666137695312</v>
      </c>
      <c r="O1275">
        <f t="shared" si="1794"/>
        <v>1.123578462391801</v>
      </c>
      <c r="P1275" s="1">
        <v>80.964004516601562</v>
      </c>
      <c r="Q1275" s="1">
        <v>30.483058929443359</v>
      </c>
      <c r="R1275" s="1">
        <v>2000.9383544921875</v>
      </c>
      <c r="S1275" s="1">
        <v>100.72826385498047</v>
      </c>
      <c r="T1275">
        <f t="shared" si="1795"/>
        <v>0.23036678803433144</v>
      </c>
      <c r="U1275">
        <f t="shared" si="1796"/>
        <v>2.8400000333786011</v>
      </c>
      <c r="V1275">
        <f t="shared" si="1797"/>
        <v>3.1584857484503828</v>
      </c>
      <c r="W1275" s="1">
        <v>1190.0000124052167</v>
      </c>
      <c r="X1275" s="1">
        <v>0</v>
      </c>
      <c r="Y1275">
        <f t="shared" si="1798"/>
        <v>1.4299134647406624</v>
      </c>
      <c r="Z1275">
        <f t="shared" si="1799"/>
        <v>32.730899810791016</v>
      </c>
      <c r="AA1275" s="1">
        <v>6</v>
      </c>
      <c r="AB1275">
        <f t="shared" si="1800"/>
        <v>1.4200000166893005</v>
      </c>
      <c r="AC1275" s="1">
        <v>1</v>
      </c>
      <c r="AD1275" s="1">
        <v>29.990060806274414</v>
      </c>
      <c r="AE1275" s="1">
        <v>400.014892578125</v>
      </c>
      <c r="AF1275" s="1">
        <v>30.637487411499023</v>
      </c>
      <c r="AG1275" s="1">
        <v>35.206653594970703</v>
      </c>
      <c r="AH1275" s="1">
        <v>70.456382751464844</v>
      </c>
      <c r="AI1275" s="1">
        <v>400.15432739257812</v>
      </c>
      <c r="AJ1275" s="1">
        <v>31.442794799804688</v>
      </c>
      <c r="AK1275" s="1">
        <v>-0.38152387738227844</v>
      </c>
      <c r="AL1275" s="1">
        <v>0.13336728513240814</v>
      </c>
      <c r="AM1275" s="1">
        <v>1</v>
      </c>
      <c r="AN1275" s="1">
        <v>-0.21956524252891541</v>
      </c>
      <c r="AO1275" s="1">
        <v>2.737391471862793</v>
      </c>
      <c r="AP1275" s="1">
        <v>1</v>
      </c>
      <c r="AQ1275" s="1">
        <v>0</v>
      </c>
      <c r="AR1275" s="1">
        <v>0.15999999642372131</v>
      </c>
      <c r="AS1275" s="1">
        <v>111115</v>
      </c>
      <c r="AT1275">
        <f t="shared" si="1801"/>
        <v>0.66692387898763017</v>
      </c>
      <c r="AU1275">
        <f t="shared" si="1802"/>
        <v>3.1584857484503828E-3</v>
      </c>
      <c r="AV1275">
        <f t="shared" si="1803"/>
        <v>305.88089981079099</v>
      </c>
      <c r="AW1275">
        <f t="shared" si="1804"/>
        <v>303.63305892944334</v>
      </c>
      <c r="AX1275">
        <f t="shared" si="1805"/>
        <v>320.15012956283681</v>
      </c>
      <c r="AY1275">
        <f t="shared" si="1806"/>
        <v>1.79843290247265</v>
      </c>
      <c r="AZ1275">
        <f t="shared" si="1807"/>
        <v>4.976218557505768</v>
      </c>
      <c r="BA1275">
        <f t="shared" si="1808"/>
        <v>49.402405710775298</v>
      </c>
      <c r="BB1275">
        <f t="shared" si="1809"/>
        <v>14.195752115804595</v>
      </c>
      <c r="BC1275">
        <f t="shared" si="1810"/>
        <v>31.606979370117188</v>
      </c>
      <c r="BD1275">
        <f t="shared" si="1811"/>
        <v>4.6698835551569067</v>
      </c>
      <c r="BE1275">
        <f t="shared" si="1812"/>
        <v>0.21308258060375698</v>
      </c>
      <c r="BF1275">
        <f t="shared" si="1813"/>
        <v>3.5463050927651056</v>
      </c>
      <c r="BG1275">
        <f t="shared" si="1814"/>
        <v>0.13462864062848387</v>
      </c>
      <c r="BH1275">
        <f t="shared" si="1815"/>
        <v>30.660297319659449</v>
      </c>
      <c r="BI1275">
        <f t="shared" si="1816"/>
        <v>0.79309245982463228</v>
      </c>
      <c r="BJ1275">
        <f t="shared" si="1817"/>
        <v>72.246934756728919</v>
      </c>
      <c r="BK1275">
        <f t="shared" si="1818"/>
        <v>379.23132774752816</v>
      </c>
      <c r="BL1275">
        <f t="shared" si="1819"/>
        <v>1.8296681018719532E-2</v>
      </c>
    </row>
    <row r="1276" spans="1:64" ht="16" x14ac:dyDescent="0.2">
      <c r="A1276" s="3" t="s">
        <v>3566</v>
      </c>
      <c r="B1276" s="3" t="s">
        <v>306</v>
      </c>
      <c r="C1276" s="1" t="s">
        <v>1405</v>
      </c>
      <c r="D1276" s="1">
        <v>20160314</v>
      </c>
      <c r="E1276" s="1" t="s">
        <v>1406</v>
      </c>
      <c r="F1276" s="1" t="s">
        <v>100</v>
      </c>
      <c r="G1276" s="1" t="s">
        <v>101</v>
      </c>
      <c r="H1276" s="1">
        <v>20160314</v>
      </c>
      <c r="J1276" s="1">
        <v>2</v>
      </c>
      <c r="K1276" s="1">
        <v>32.718505859375</v>
      </c>
      <c r="L1276">
        <f t="shared" si="1792"/>
        <v>7.4633240455832812</v>
      </c>
      <c r="M1276">
        <f t="shared" si="1793"/>
        <v>251.14890996654628</v>
      </c>
      <c r="N1276" s="1">
        <v>312.41021728515625</v>
      </c>
      <c r="O1276">
        <f t="shared" si="1794"/>
        <v>1.1203012581463283</v>
      </c>
      <c r="P1276" s="1">
        <v>81.003776550292969</v>
      </c>
      <c r="Q1276" s="1">
        <v>30.481534957885742</v>
      </c>
      <c r="R1276" s="1">
        <v>1999.888916015625</v>
      </c>
      <c r="S1276" s="1">
        <v>100.72902679443359</v>
      </c>
      <c r="T1276">
        <f t="shared" si="1795"/>
        <v>0.23380392201250205</v>
      </c>
      <c r="U1276">
        <f t="shared" si="1796"/>
        <v>2.8400000333786011</v>
      </c>
      <c r="V1276">
        <f t="shared" si="1797"/>
        <v>3.1909861238879387</v>
      </c>
      <c r="W1276" s="1">
        <v>1272.0000124052167</v>
      </c>
      <c r="X1276" s="1">
        <v>0</v>
      </c>
      <c r="Y1276">
        <f t="shared" si="1798"/>
        <v>1.4250094630435748</v>
      </c>
      <c r="Z1276">
        <f t="shared" si="1799"/>
        <v>32.718505859375</v>
      </c>
      <c r="AA1276" s="1">
        <v>6</v>
      </c>
      <c r="AB1276">
        <f t="shared" si="1800"/>
        <v>1.4200000166893005</v>
      </c>
      <c r="AC1276" s="1">
        <v>1</v>
      </c>
      <c r="AD1276" s="1">
        <v>29.991539001464844</v>
      </c>
      <c r="AE1276" s="1">
        <v>325.09747314453125</v>
      </c>
      <c r="AF1276" s="1">
        <v>30.60383415222168</v>
      </c>
      <c r="AG1276" s="1">
        <v>35.220611572265625</v>
      </c>
      <c r="AH1276" s="1">
        <v>70.385658264160156</v>
      </c>
      <c r="AI1276" s="1">
        <v>400.09695434570312</v>
      </c>
      <c r="AJ1276" s="1">
        <v>31.393411636352539</v>
      </c>
      <c r="AK1276" s="1">
        <v>-0.34806287288665771</v>
      </c>
      <c r="AL1276" s="1">
        <v>0.13443845510482788</v>
      </c>
      <c r="AM1276" s="1">
        <v>1</v>
      </c>
      <c r="AN1276" s="1">
        <v>-0.21956524252891541</v>
      </c>
      <c r="AO1276" s="1">
        <v>2.737391471862793</v>
      </c>
      <c r="AP1276" s="1">
        <v>1</v>
      </c>
      <c r="AQ1276" s="1">
        <v>0</v>
      </c>
      <c r="AR1276" s="1">
        <v>0.15999999642372131</v>
      </c>
      <c r="AS1276" s="1">
        <v>111115</v>
      </c>
      <c r="AT1276">
        <f t="shared" si="1801"/>
        <v>0.66682825724283845</v>
      </c>
      <c r="AU1276">
        <f t="shared" si="1802"/>
        <v>3.1909861238879388E-3</v>
      </c>
      <c r="AV1276">
        <f t="shared" si="1803"/>
        <v>305.86850585937498</v>
      </c>
      <c r="AW1276">
        <f t="shared" si="1804"/>
        <v>303.63153495788572</v>
      </c>
      <c r="AX1276">
        <f t="shared" si="1805"/>
        <v>319.98221941033989</v>
      </c>
      <c r="AY1276">
        <f t="shared" si="1806"/>
        <v>1.7812735067119645</v>
      </c>
      <c r="AZ1276">
        <f t="shared" si="1807"/>
        <v>4.9727473898226568</v>
      </c>
      <c r="BA1276">
        <f t="shared" si="1808"/>
        <v>49.367571077311922</v>
      </c>
      <c r="BB1276">
        <f t="shared" si="1809"/>
        <v>14.146959505046297</v>
      </c>
      <c r="BC1276">
        <f t="shared" si="1810"/>
        <v>31.600020408630371</v>
      </c>
      <c r="BD1276">
        <f t="shared" si="1811"/>
        <v>4.6680391849254104</v>
      </c>
      <c r="BE1276">
        <f t="shared" si="1812"/>
        <v>0.2160200051649252</v>
      </c>
      <c r="BF1276">
        <f t="shared" si="1813"/>
        <v>3.5477379267790821</v>
      </c>
      <c r="BG1276">
        <f t="shared" si="1814"/>
        <v>0.13650506476488833</v>
      </c>
      <c r="BH1276">
        <f t="shared" si="1815"/>
        <v>25.297985281413034</v>
      </c>
      <c r="BI1276">
        <f t="shared" si="1816"/>
        <v>0.80390747827977416</v>
      </c>
      <c r="BJ1276">
        <f t="shared" si="1817"/>
        <v>72.354059852975453</v>
      </c>
      <c r="BK1276">
        <f t="shared" si="1818"/>
        <v>308.86251047419853</v>
      </c>
      <c r="BL1276">
        <f t="shared" si="1819"/>
        <v>1.7483565547246751E-2</v>
      </c>
    </row>
    <row r="1277" spans="1:64" ht="16" x14ac:dyDescent="0.2">
      <c r="A1277" s="3" t="s">
        <v>3566</v>
      </c>
      <c r="B1277" s="3" t="s">
        <v>306</v>
      </c>
      <c r="C1277" s="1" t="s">
        <v>1405</v>
      </c>
      <c r="D1277" s="1">
        <v>20160314</v>
      </c>
      <c r="E1277" s="1" t="s">
        <v>1407</v>
      </c>
      <c r="F1277" s="1" t="s">
        <v>100</v>
      </c>
      <c r="G1277" s="1" t="s">
        <v>101</v>
      </c>
      <c r="H1277" s="1">
        <v>20160314</v>
      </c>
      <c r="J1277" s="1">
        <v>3</v>
      </c>
      <c r="K1277" s="1">
        <v>32.776290893554688</v>
      </c>
      <c r="L1277">
        <f t="shared" si="1792"/>
        <v>5.2023121330484763</v>
      </c>
      <c r="M1277">
        <f t="shared" si="1793"/>
        <v>198.09458888990542</v>
      </c>
      <c r="N1277" s="1">
        <v>240.91854858398438</v>
      </c>
      <c r="O1277">
        <f t="shared" si="1794"/>
        <v>1.1229501452044763</v>
      </c>
      <c r="P1277" s="1">
        <v>81.085922241210938</v>
      </c>
      <c r="Q1277" s="1">
        <v>30.501558303833008</v>
      </c>
      <c r="R1277" s="1">
        <v>1998.8323974609375</v>
      </c>
      <c r="S1277" s="1">
        <v>100.73041534423828</v>
      </c>
      <c r="T1277">
        <f t="shared" si="1795"/>
        <v>0.23678809677814761</v>
      </c>
      <c r="U1277">
        <f t="shared" si="1796"/>
        <v>2.8400000333786011</v>
      </c>
      <c r="V1277">
        <f t="shared" si="1797"/>
        <v>3.2482648893697066</v>
      </c>
      <c r="W1277" s="1">
        <v>1358.0000124052167</v>
      </c>
      <c r="X1277" s="1">
        <v>0</v>
      </c>
      <c r="Y1277">
        <f t="shared" si="1798"/>
        <v>1.4335410565682025</v>
      </c>
      <c r="Z1277">
        <f t="shared" si="1799"/>
        <v>32.776290893554688</v>
      </c>
      <c r="AA1277" s="1">
        <v>6</v>
      </c>
      <c r="AB1277">
        <f t="shared" si="1800"/>
        <v>1.4200000166893005</v>
      </c>
      <c r="AC1277" s="1">
        <v>1</v>
      </c>
      <c r="AD1277" s="1">
        <v>29.993381500244141</v>
      </c>
      <c r="AE1277" s="1">
        <v>249.89381408691406</v>
      </c>
      <c r="AF1277" s="1">
        <v>30.596927642822266</v>
      </c>
      <c r="AG1277" s="1">
        <v>35.296272277832031</v>
      </c>
      <c r="AH1277" s="1">
        <v>70.290145874023438</v>
      </c>
      <c r="AI1277" s="1">
        <v>400.09152221679688</v>
      </c>
      <c r="AJ1277" s="1">
        <v>32.365676879882812</v>
      </c>
      <c r="AK1277" s="1">
        <v>-0.17636486887931824</v>
      </c>
      <c r="AL1277" s="1">
        <v>0.1264645904302597</v>
      </c>
      <c r="AM1277" s="1">
        <v>1</v>
      </c>
      <c r="AN1277" s="1">
        <v>-0.21956524252891541</v>
      </c>
      <c r="AO1277" s="1">
        <v>2.737391471862793</v>
      </c>
      <c r="AP1277" s="1">
        <v>1</v>
      </c>
      <c r="AQ1277" s="1">
        <v>0</v>
      </c>
      <c r="AR1277" s="1">
        <v>0.15999999642372131</v>
      </c>
      <c r="AS1277" s="1">
        <v>111115</v>
      </c>
      <c r="AT1277">
        <f t="shared" si="1801"/>
        <v>0.66681920369466141</v>
      </c>
      <c r="AU1277">
        <f t="shared" si="1802"/>
        <v>3.2482648893697066E-3</v>
      </c>
      <c r="AV1277">
        <f t="shared" si="1803"/>
        <v>305.92629089355466</v>
      </c>
      <c r="AW1277">
        <f t="shared" si="1804"/>
        <v>303.65155830383299</v>
      </c>
      <c r="AX1277">
        <f t="shared" si="1805"/>
        <v>319.8131764453683</v>
      </c>
      <c r="AY1277">
        <f t="shared" si="1806"/>
        <v>1.744020108585177</v>
      </c>
      <c r="AZ1277">
        <f t="shared" si="1807"/>
        <v>4.9889492232175465</v>
      </c>
      <c r="BA1277">
        <f t="shared" si="1808"/>
        <v>49.527734062926321</v>
      </c>
      <c r="BB1277">
        <f t="shared" si="1809"/>
        <v>14.231461785094289</v>
      </c>
      <c r="BC1277">
        <f t="shared" si="1810"/>
        <v>31.638924598693848</v>
      </c>
      <c r="BD1277">
        <f t="shared" si="1811"/>
        <v>4.6783583118538203</v>
      </c>
      <c r="BE1277">
        <f t="shared" si="1812"/>
        <v>0.21856500165298506</v>
      </c>
      <c r="BF1277">
        <f t="shared" si="1813"/>
        <v>3.555408166649344</v>
      </c>
      <c r="BG1277">
        <f t="shared" si="1814"/>
        <v>0.13813126239422902</v>
      </c>
      <c r="BH1277">
        <f t="shared" si="1815"/>
        <v>19.954150216326305</v>
      </c>
      <c r="BI1277">
        <f t="shared" si="1816"/>
        <v>0.82224714557770762</v>
      </c>
      <c r="BJ1277">
        <f t="shared" si="1817"/>
        <v>72.302337952405352</v>
      </c>
      <c r="BK1277">
        <f t="shared" si="1818"/>
        <v>238.44561854980392</v>
      </c>
      <c r="BL1277">
        <f t="shared" si="1819"/>
        <v>1.5774637934854979E-2</v>
      </c>
    </row>
    <row r="1278" spans="1:64" ht="16" x14ac:dyDescent="0.2">
      <c r="A1278" s="3" t="s">
        <v>3566</v>
      </c>
      <c r="B1278" s="3" t="s">
        <v>306</v>
      </c>
      <c r="C1278" s="1" t="s">
        <v>1405</v>
      </c>
      <c r="D1278" s="1">
        <v>20160314</v>
      </c>
      <c r="E1278" s="1" t="s">
        <v>1408</v>
      </c>
      <c r="F1278" s="1" t="s">
        <v>100</v>
      </c>
      <c r="G1278" s="1" t="s">
        <v>101</v>
      </c>
      <c r="H1278" s="1">
        <v>20160314</v>
      </c>
      <c r="J1278" s="1">
        <v>4</v>
      </c>
      <c r="K1278" s="1">
        <v>32.7611083984375</v>
      </c>
      <c r="L1278">
        <f t="shared" si="1792"/>
        <v>2.8840040126247741</v>
      </c>
      <c r="M1278">
        <f t="shared" si="1793"/>
        <v>145.80698984810476</v>
      </c>
      <c r="N1278" s="1">
        <v>169.76545715332031</v>
      </c>
      <c r="O1278">
        <f t="shared" si="1794"/>
        <v>1.1128788075073137</v>
      </c>
      <c r="P1278" s="1">
        <v>81.268821716308594</v>
      </c>
      <c r="Q1278" s="1">
        <v>30.502077102661133</v>
      </c>
      <c r="R1278" s="1">
        <v>1998.5526123046875</v>
      </c>
      <c r="S1278" s="1">
        <v>100.72444152832031</v>
      </c>
      <c r="T1278">
        <f t="shared" si="1795"/>
        <v>0.24428121416372067</v>
      </c>
      <c r="U1278">
        <f t="shared" si="1796"/>
        <v>2.8400000333786011</v>
      </c>
      <c r="V1278">
        <f t="shared" si="1797"/>
        <v>3.3143018359640948</v>
      </c>
      <c r="W1278" s="1">
        <v>1440.0000124052167</v>
      </c>
      <c r="X1278" s="1">
        <v>0</v>
      </c>
      <c r="Y1278">
        <f t="shared" si="1798"/>
        <v>1.4211546417548666</v>
      </c>
      <c r="Z1278">
        <f t="shared" si="1799"/>
        <v>32.7611083984375</v>
      </c>
      <c r="AA1278" s="1">
        <v>6</v>
      </c>
      <c r="AB1278">
        <f t="shared" si="1800"/>
        <v>1.4200000166893005</v>
      </c>
      <c r="AC1278" s="1">
        <v>1</v>
      </c>
      <c r="AD1278" s="1">
        <v>29.993381500244141</v>
      </c>
      <c r="AE1278" s="1">
        <v>174.93458557128906</v>
      </c>
      <c r="AF1278" s="1">
        <v>30.584260940551758</v>
      </c>
      <c r="AG1278" s="1">
        <v>35.379032135009766</v>
      </c>
      <c r="AH1278" s="1">
        <v>70.254798889160156</v>
      </c>
      <c r="AI1278" s="1">
        <v>400.06643676757812</v>
      </c>
      <c r="AJ1278" s="1">
        <v>32.565975189208984</v>
      </c>
      <c r="AK1278" s="1">
        <v>-0.19194561243057251</v>
      </c>
      <c r="AL1278" s="1">
        <v>0.13287194073200226</v>
      </c>
      <c r="AM1278" s="1">
        <v>1</v>
      </c>
      <c r="AN1278" s="1">
        <v>-0.21956524252891541</v>
      </c>
      <c r="AO1278" s="1">
        <v>2.737391471862793</v>
      </c>
      <c r="AP1278" s="1">
        <v>1</v>
      </c>
      <c r="AQ1278" s="1">
        <v>0</v>
      </c>
      <c r="AR1278" s="1">
        <v>0.15999999642372131</v>
      </c>
      <c r="AS1278" s="1">
        <v>111115</v>
      </c>
      <c r="AT1278">
        <f t="shared" si="1801"/>
        <v>0.66677739461263019</v>
      </c>
      <c r="AU1278">
        <f t="shared" si="1802"/>
        <v>3.3143018359640948E-3</v>
      </c>
      <c r="AV1278">
        <f t="shared" si="1803"/>
        <v>305.91110839843748</v>
      </c>
      <c r="AW1278">
        <f t="shared" si="1804"/>
        <v>303.65207710266111</v>
      </c>
      <c r="AX1278">
        <f t="shared" si="1805"/>
        <v>319.76841082136889</v>
      </c>
      <c r="AY1278">
        <f t="shared" si="1806"/>
        <v>1.7116702875722243</v>
      </c>
      <c r="AZ1278">
        <f t="shared" si="1807"/>
        <v>4.984687895366223</v>
      </c>
      <c r="BA1278">
        <f t="shared" si="1808"/>
        <v>49.488364688174485</v>
      </c>
      <c r="BB1278">
        <f t="shared" si="1809"/>
        <v>14.10933255316472</v>
      </c>
      <c r="BC1278">
        <f t="shared" si="1810"/>
        <v>31.631592750549316</v>
      </c>
      <c r="BD1278">
        <f t="shared" si="1811"/>
        <v>4.6764120611186701</v>
      </c>
      <c r="BE1278">
        <f t="shared" si="1812"/>
        <v>0.22493365575255059</v>
      </c>
      <c r="BF1278">
        <f t="shared" si="1813"/>
        <v>3.5635332536113564</v>
      </c>
      <c r="BG1278">
        <f t="shared" si="1814"/>
        <v>0.14220255158481532</v>
      </c>
      <c r="BH1278">
        <f t="shared" si="1815"/>
        <v>14.686327623375822</v>
      </c>
      <c r="BI1278">
        <f t="shared" si="1816"/>
        <v>0.85887313174918778</v>
      </c>
      <c r="BJ1278">
        <f t="shared" si="1817"/>
        <v>72.584328703725532</v>
      </c>
      <c r="BK1278">
        <f t="shared" si="1818"/>
        <v>168.39453976906535</v>
      </c>
      <c r="BL1278">
        <f t="shared" si="1819"/>
        <v>1.2431133190084306E-2</v>
      </c>
    </row>
    <row r="1279" spans="1:64" ht="16" x14ac:dyDescent="0.2">
      <c r="A1279" s="3" t="s">
        <v>3566</v>
      </c>
      <c r="B1279" s="3" t="s">
        <v>306</v>
      </c>
      <c r="C1279" s="1" t="s">
        <v>1405</v>
      </c>
      <c r="D1279" s="1">
        <v>20160314</v>
      </c>
      <c r="E1279" s="1" t="s">
        <v>1409</v>
      </c>
      <c r="F1279" s="1" t="s">
        <v>100</v>
      </c>
      <c r="G1279" s="1" t="s">
        <v>101</v>
      </c>
      <c r="H1279" s="1">
        <v>20160314</v>
      </c>
      <c r="J1279" s="1">
        <v>5</v>
      </c>
      <c r="K1279" s="1">
        <v>32.805217742919922</v>
      </c>
      <c r="L1279">
        <f t="shared" si="1792"/>
        <v>0.51515422382600762</v>
      </c>
      <c r="M1279">
        <f t="shared" si="1793"/>
        <v>92.850880719216264</v>
      </c>
      <c r="N1279" s="1">
        <v>98.622642517089844</v>
      </c>
      <c r="O1279">
        <f t="shared" si="1794"/>
        <v>1.1093626401920527</v>
      </c>
      <c r="P1279" s="1">
        <v>81.455230712890625</v>
      </c>
      <c r="Q1279" s="1">
        <v>30.518815994262695</v>
      </c>
      <c r="R1279" s="1">
        <v>1999.94580078125</v>
      </c>
      <c r="S1279" s="1">
        <v>100.72276306152344</v>
      </c>
      <c r="T1279">
        <f t="shared" si="1795"/>
        <v>0.25045757888033993</v>
      </c>
      <c r="U1279">
        <f t="shared" si="1796"/>
        <v>2.8400000333786011</v>
      </c>
      <c r="V1279">
        <f t="shared" si="1797"/>
        <v>3.3936803614080207</v>
      </c>
      <c r="W1279" s="1">
        <v>1522.0000124052167</v>
      </c>
      <c r="X1279" s="1">
        <v>0</v>
      </c>
      <c r="Y1279">
        <f t="shared" si="1798"/>
        <v>1.4219468438288367</v>
      </c>
      <c r="Z1279">
        <f t="shared" si="1799"/>
        <v>32.805217742919922</v>
      </c>
      <c r="AA1279" s="1">
        <v>6</v>
      </c>
      <c r="AB1279">
        <f t="shared" si="1800"/>
        <v>1.4200000166893005</v>
      </c>
      <c r="AC1279" s="1">
        <v>1</v>
      </c>
      <c r="AD1279" s="1">
        <v>29.992033004760742</v>
      </c>
      <c r="AE1279" s="1">
        <v>99.896957397460938</v>
      </c>
      <c r="AF1279" s="1">
        <v>30.586685180664062</v>
      </c>
      <c r="AG1279" s="1">
        <v>35.494758605957031</v>
      </c>
      <c r="AH1279" s="1">
        <v>70.191932678222656</v>
      </c>
      <c r="AI1279" s="1">
        <v>400.14346313476562</v>
      </c>
      <c r="AJ1279" s="1">
        <v>30.853925704956055</v>
      </c>
      <c r="AK1279" s="1">
        <v>-0.33599621057510376</v>
      </c>
      <c r="AL1279" s="1">
        <v>0.13408176600933075</v>
      </c>
      <c r="AM1279" s="1">
        <v>1</v>
      </c>
      <c r="AN1279" s="1">
        <v>-0.21956524252891541</v>
      </c>
      <c r="AO1279" s="1">
        <v>2.737391471862793</v>
      </c>
      <c r="AP1279" s="1">
        <v>1</v>
      </c>
      <c r="AQ1279" s="1">
        <v>0</v>
      </c>
      <c r="AR1279" s="1">
        <v>0.15999999642372131</v>
      </c>
      <c r="AS1279" s="1">
        <v>111115</v>
      </c>
      <c r="AT1279">
        <f t="shared" si="1801"/>
        <v>0.66690577189127598</v>
      </c>
      <c r="AU1279">
        <f t="shared" si="1802"/>
        <v>3.3936803614080207E-3</v>
      </c>
      <c r="AV1279">
        <f t="shared" si="1803"/>
        <v>305.9552177429199</v>
      </c>
      <c r="AW1279">
        <f t="shared" si="1804"/>
        <v>303.66881599426267</v>
      </c>
      <c r="AX1279">
        <f t="shared" si="1805"/>
        <v>319.99132097263646</v>
      </c>
      <c r="AY1279">
        <f t="shared" si="1806"/>
        <v>1.6691397982743397</v>
      </c>
      <c r="AZ1279">
        <f t="shared" si="1807"/>
        <v>4.997077004822617</v>
      </c>
      <c r="BA1279">
        <f t="shared" si="1808"/>
        <v>49.612191454381609</v>
      </c>
      <c r="BB1279">
        <f t="shared" si="1809"/>
        <v>14.117432848424578</v>
      </c>
      <c r="BC1279">
        <f t="shared" si="1810"/>
        <v>31.662016868591309</v>
      </c>
      <c r="BD1279">
        <f t="shared" si="1811"/>
        <v>4.6844928011858329</v>
      </c>
      <c r="BE1279">
        <f t="shared" si="1812"/>
        <v>0.23015993798412632</v>
      </c>
      <c r="BF1279">
        <f t="shared" si="1813"/>
        <v>3.5751301609937802</v>
      </c>
      <c r="BG1279">
        <f t="shared" si="1814"/>
        <v>0.14554554068808345</v>
      </c>
      <c r="BH1279">
        <f t="shared" si="1815"/>
        <v>9.3521972587353943</v>
      </c>
      <c r="BI1279">
        <f t="shared" si="1816"/>
        <v>0.94147630148042916</v>
      </c>
      <c r="BJ1279">
        <f t="shared" si="1817"/>
        <v>72.688324345216884</v>
      </c>
      <c r="BK1279">
        <f t="shared" si="1818"/>
        <v>98.377762871318239</v>
      </c>
      <c r="BL1279">
        <f t="shared" si="1819"/>
        <v>3.8063172221402984E-3</v>
      </c>
    </row>
    <row r="1280" spans="1:64" ht="16" x14ac:dyDescent="0.2">
      <c r="A1280" s="3" t="s">
        <v>3566</v>
      </c>
      <c r="B1280" s="3" t="s">
        <v>306</v>
      </c>
      <c r="C1280" s="1" t="s">
        <v>1405</v>
      </c>
      <c r="D1280" s="1">
        <v>20160314</v>
      </c>
      <c r="E1280" s="1" t="s">
        <v>1410</v>
      </c>
      <c r="F1280" s="1" t="s">
        <v>100</v>
      </c>
      <c r="G1280" s="1" t="s">
        <v>101</v>
      </c>
      <c r="H1280" s="1">
        <v>20160314</v>
      </c>
      <c r="J1280" s="1">
        <v>6</v>
      </c>
      <c r="K1280" s="1">
        <v>32.816757202148438</v>
      </c>
      <c r="L1280">
        <f t="shared" si="1792"/>
        <v>-0.47693386525253739</v>
      </c>
      <c r="M1280">
        <f t="shared" si="1793"/>
        <v>68.093227028399298</v>
      </c>
      <c r="N1280" s="1">
        <v>66.480720520019531</v>
      </c>
      <c r="O1280">
        <f t="shared" si="1794"/>
        <v>1.0984895704790056</v>
      </c>
      <c r="P1280" s="1">
        <v>81.722221374511719</v>
      </c>
      <c r="Q1280" s="1">
        <v>30.528339385986328</v>
      </c>
      <c r="R1280" s="1">
        <v>1999.94384765625</v>
      </c>
      <c r="S1280" s="1">
        <v>100.72200775146484</v>
      </c>
      <c r="T1280">
        <f t="shared" si="1795"/>
        <v>0.2596094349139349</v>
      </c>
      <c r="U1280">
        <f t="shared" si="1796"/>
        <v>2.8400000333786011</v>
      </c>
      <c r="V1280">
        <f t="shared" si="1797"/>
        <v>3.4819136785176887</v>
      </c>
      <c r="W1280" s="1">
        <v>1604.0000124052167</v>
      </c>
      <c r="X1280" s="1">
        <v>0</v>
      </c>
      <c r="Y1280">
        <f t="shared" si="1798"/>
        <v>1.4115193007155118</v>
      </c>
      <c r="Z1280">
        <f t="shared" si="1799"/>
        <v>32.816757202148438</v>
      </c>
      <c r="AA1280" s="1">
        <v>6</v>
      </c>
      <c r="AB1280">
        <f t="shared" si="1800"/>
        <v>1.4200000166893005</v>
      </c>
      <c r="AC1280" s="1">
        <v>1</v>
      </c>
      <c r="AD1280" s="1">
        <v>29.992704391479492</v>
      </c>
      <c r="AE1280" s="1">
        <v>66.112655639648438</v>
      </c>
      <c r="AF1280" s="1">
        <v>30.595582962036133</v>
      </c>
      <c r="AG1280" s="1">
        <v>35.630775451660156</v>
      </c>
      <c r="AH1280" s="1">
        <v>70.173576354980469</v>
      </c>
      <c r="AI1280" s="1">
        <v>400.12576293945312</v>
      </c>
      <c r="AJ1280" s="1">
        <v>36.507389068603516</v>
      </c>
      <c r="AK1280" s="1">
        <v>-0.4057776927947998</v>
      </c>
      <c r="AL1280" s="1">
        <v>0.1353352814912796</v>
      </c>
      <c r="AM1280" s="1">
        <v>1</v>
      </c>
      <c r="AN1280" s="1">
        <v>-0.21956524252891541</v>
      </c>
      <c r="AO1280" s="1">
        <v>2.737391471862793</v>
      </c>
      <c r="AP1280" s="1">
        <v>1</v>
      </c>
      <c r="AQ1280" s="1">
        <v>0</v>
      </c>
      <c r="AR1280" s="1">
        <v>0.15999999642372131</v>
      </c>
      <c r="AS1280" s="1">
        <v>111115</v>
      </c>
      <c r="AT1280">
        <f t="shared" si="1801"/>
        <v>0.66687627156575513</v>
      </c>
      <c r="AU1280">
        <f t="shared" si="1802"/>
        <v>3.4819136785176888E-3</v>
      </c>
      <c r="AV1280">
        <f t="shared" si="1803"/>
        <v>305.96675720214841</v>
      </c>
      <c r="AW1280">
        <f t="shared" si="1804"/>
        <v>303.67833938598631</v>
      </c>
      <c r="AX1280">
        <f t="shared" si="1805"/>
        <v>319.99100847264344</v>
      </c>
      <c r="AY1280">
        <f t="shared" si="1806"/>
        <v>1.6231865825703589</v>
      </c>
      <c r="AZ1280">
        <f t="shared" si="1807"/>
        <v>5.0003225419483295</v>
      </c>
      <c r="BA1280">
        <f t="shared" si="1808"/>
        <v>49.644786214814189</v>
      </c>
      <c r="BB1280">
        <f t="shared" si="1809"/>
        <v>14.014010763154033</v>
      </c>
      <c r="BC1280">
        <f t="shared" si="1810"/>
        <v>31.672548294067383</v>
      </c>
      <c r="BD1280">
        <f t="shared" si="1811"/>
        <v>4.6872928117118233</v>
      </c>
      <c r="BE1280">
        <f t="shared" si="1812"/>
        <v>0.23786570900724532</v>
      </c>
      <c r="BF1280">
        <f t="shared" si="1813"/>
        <v>3.5888032412328177</v>
      </c>
      <c r="BG1280">
        <f t="shared" si="1814"/>
        <v>0.15047779938939032</v>
      </c>
      <c r="BH1280">
        <f t="shared" si="1815"/>
        <v>6.8584865405766893</v>
      </c>
      <c r="BI1280">
        <f t="shared" si="1816"/>
        <v>1.0242552501803013</v>
      </c>
      <c r="BJ1280">
        <f t="shared" si="1817"/>
        <v>72.983823592031712</v>
      </c>
      <c r="BK1280">
        <f t="shared" si="1818"/>
        <v>66.707432037809539</v>
      </c>
      <c r="BL1280">
        <f t="shared" si="1819"/>
        <v>-5.2180778098200068E-3</v>
      </c>
    </row>
    <row r="1281" spans="1:64" ht="16" x14ac:dyDescent="0.2">
      <c r="A1281" s="3" t="s">
        <v>3566</v>
      </c>
      <c r="B1281" s="3" t="s">
        <v>306</v>
      </c>
      <c r="C1281" s="1" t="s">
        <v>1405</v>
      </c>
      <c r="D1281" s="1">
        <v>20160314</v>
      </c>
      <c r="E1281" s="1" t="s">
        <v>1411</v>
      </c>
      <c r="F1281" s="1" t="s">
        <v>100</v>
      </c>
      <c r="G1281" s="1" t="s">
        <v>101</v>
      </c>
      <c r="H1281" s="1">
        <v>20160314</v>
      </c>
      <c r="J1281" s="1">
        <v>7</v>
      </c>
      <c r="K1281" s="1">
        <v>32.800971984863281</v>
      </c>
      <c r="L1281">
        <f t="shared" si="1792"/>
        <v>-1.1111624627167447</v>
      </c>
      <c r="M1281">
        <f t="shared" si="1793"/>
        <v>48.567886575650434</v>
      </c>
      <c r="N1281" s="1">
        <v>42.587413787841797</v>
      </c>
      <c r="O1281">
        <f t="shared" si="1794"/>
        <v>1.0799204025907616</v>
      </c>
      <c r="P1281" s="1">
        <v>82.089958190917969</v>
      </c>
      <c r="Q1281" s="1">
        <v>30.532722473144531</v>
      </c>
      <c r="R1281" s="1">
        <v>1999.90185546875</v>
      </c>
      <c r="S1281" s="1">
        <v>100.7171630859375</v>
      </c>
      <c r="T1281">
        <f t="shared" si="1795"/>
        <v>0.27425577544106466</v>
      </c>
      <c r="U1281">
        <f t="shared" si="1796"/>
        <v>2.8400000333786011</v>
      </c>
      <c r="V1281">
        <f t="shared" si="1797"/>
        <v>3.6057250076541019</v>
      </c>
      <c r="W1281" s="1">
        <v>1746.0000124052167</v>
      </c>
      <c r="X1281" s="1">
        <v>0</v>
      </c>
      <c r="Y1281">
        <f t="shared" si="1798"/>
        <v>1.3900268480911726</v>
      </c>
      <c r="Z1281">
        <f t="shared" si="1799"/>
        <v>32.800971984863281</v>
      </c>
      <c r="AA1281" s="1">
        <v>6</v>
      </c>
      <c r="AB1281">
        <f t="shared" si="1800"/>
        <v>1.4200000166893005</v>
      </c>
      <c r="AC1281" s="1">
        <v>1</v>
      </c>
      <c r="AD1281" s="1">
        <v>29.991523742675781</v>
      </c>
      <c r="AE1281" s="1">
        <v>41.151496887207031</v>
      </c>
      <c r="AF1281" s="1">
        <v>30.588632583618164</v>
      </c>
      <c r="AG1281" s="1">
        <v>35.801807403564453</v>
      </c>
      <c r="AH1281" s="1">
        <v>70.136665344238281</v>
      </c>
      <c r="AI1281" s="1">
        <v>400.13623046875</v>
      </c>
      <c r="AJ1281" s="1">
        <v>29.763898849487305</v>
      </c>
      <c r="AK1281" s="1">
        <v>-0.48227304220199585</v>
      </c>
      <c r="AL1281" s="1">
        <v>0.14055855572223663</v>
      </c>
      <c r="AM1281" s="1">
        <v>1</v>
      </c>
      <c r="AN1281" s="1">
        <v>-0.21956524252891541</v>
      </c>
      <c r="AO1281" s="1">
        <v>2.737391471862793</v>
      </c>
      <c r="AP1281" s="1">
        <v>1</v>
      </c>
      <c r="AQ1281" s="1">
        <v>0</v>
      </c>
      <c r="AR1281" s="1">
        <v>0.15999999642372131</v>
      </c>
      <c r="AS1281" s="1">
        <v>111135</v>
      </c>
      <c r="AT1281">
        <f t="shared" si="1801"/>
        <v>0.66689371744791659</v>
      </c>
      <c r="AU1281">
        <f t="shared" si="1802"/>
        <v>3.6057250076541019E-3</v>
      </c>
      <c r="AV1281">
        <f t="shared" si="1803"/>
        <v>305.95097198486326</v>
      </c>
      <c r="AW1281">
        <f t="shared" si="1804"/>
        <v>303.68272247314451</v>
      </c>
      <c r="AX1281">
        <f t="shared" si="1805"/>
        <v>319.98428972279362</v>
      </c>
      <c r="AY1281">
        <f t="shared" si="1806"/>
        <v>1.5620587525609431</v>
      </c>
      <c r="AZ1281">
        <f t="shared" si="1807"/>
        <v>4.9958833231272983</v>
      </c>
      <c r="BA1281">
        <f t="shared" si="1808"/>
        <v>49.60309812206021</v>
      </c>
      <c r="BB1281">
        <f t="shared" si="1809"/>
        <v>13.801290718495757</v>
      </c>
      <c r="BC1281">
        <f t="shared" si="1810"/>
        <v>31.666847229003906</v>
      </c>
      <c r="BD1281">
        <f t="shared" si="1811"/>
        <v>4.6857768776268873</v>
      </c>
      <c r="BE1281">
        <f t="shared" si="1812"/>
        <v>0.2501035429398793</v>
      </c>
      <c r="BF1281">
        <f t="shared" si="1813"/>
        <v>3.6058564750361257</v>
      </c>
      <c r="BG1281">
        <f t="shared" si="1814"/>
        <v>0.15831891946677451</v>
      </c>
      <c r="BH1281">
        <f t="shared" si="1815"/>
        <v>4.8916197529790999</v>
      </c>
      <c r="BI1281">
        <f t="shared" si="1816"/>
        <v>1.1404281748030445</v>
      </c>
      <c r="BJ1281">
        <f t="shared" si="1817"/>
        <v>73.49498725505093</v>
      </c>
      <c r="BK1281">
        <f t="shared" si="1818"/>
        <v>43.115607205812658</v>
      </c>
      <c r="BL1281">
        <f t="shared" si="1819"/>
        <v>-1.8940907093301575E-2</v>
      </c>
    </row>
    <row r="1282" spans="1:64" ht="16" x14ac:dyDescent="0.2">
      <c r="A1282" s="3" t="s">
        <v>3566</v>
      </c>
      <c r="B1282" s="3" t="s">
        <v>306</v>
      </c>
      <c r="C1282" s="1" t="s">
        <v>1405</v>
      </c>
      <c r="D1282" s="1">
        <v>20160314</v>
      </c>
      <c r="E1282" s="1" t="s">
        <v>1412</v>
      </c>
      <c r="F1282" s="1" t="s">
        <v>100</v>
      </c>
      <c r="G1282" s="1" t="s">
        <v>101</v>
      </c>
      <c r="H1282" s="1">
        <v>20160314</v>
      </c>
      <c r="J1282" s="1">
        <v>8</v>
      </c>
      <c r="K1282" s="1">
        <v>32.747764587402344</v>
      </c>
      <c r="L1282">
        <f t="shared" si="1792"/>
        <v>9.9998847845342187</v>
      </c>
      <c r="M1282">
        <f t="shared" si="1793"/>
        <v>314.31944303434364</v>
      </c>
      <c r="N1282" s="1">
        <v>382.958984375</v>
      </c>
      <c r="O1282">
        <f t="shared" si="1794"/>
        <v>1.0619456296657424</v>
      </c>
      <c r="P1282" s="1">
        <v>82.352363586425781</v>
      </c>
      <c r="Q1282" s="1">
        <v>30.524364471435547</v>
      </c>
      <c r="R1282" s="1">
        <v>2000.0732421875</v>
      </c>
      <c r="S1282" s="1">
        <v>100.71399688720703</v>
      </c>
      <c r="T1282">
        <f t="shared" si="1795"/>
        <v>0.28560707215868675</v>
      </c>
      <c r="U1282">
        <f t="shared" si="1796"/>
        <v>2.8400000333786011</v>
      </c>
      <c r="V1282">
        <f t="shared" si="1797"/>
        <v>3.6747743102538277</v>
      </c>
      <c r="W1282" s="1">
        <v>1851.0000124052167</v>
      </c>
      <c r="X1282" s="1">
        <v>0</v>
      </c>
      <c r="Y1282">
        <f t="shared" si="1798"/>
        <v>1.3652918650554442</v>
      </c>
      <c r="Z1282">
        <f t="shared" si="1799"/>
        <v>32.747764587402344</v>
      </c>
      <c r="AA1282" s="1">
        <v>6</v>
      </c>
      <c r="AB1282">
        <f t="shared" si="1800"/>
        <v>1.4200000166893005</v>
      </c>
      <c r="AC1282" s="1">
        <v>1</v>
      </c>
      <c r="AD1282" s="1">
        <v>29.993732452392578</v>
      </c>
      <c r="AE1282" s="1">
        <v>400.06497192382812</v>
      </c>
      <c r="AF1282" s="1">
        <v>30.58741569519043</v>
      </c>
      <c r="AG1282" s="1">
        <v>35.90020751953125</v>
      </c>
      <c r="AH1282" s="1">
        <v>70.16522216796875</v>
      </c>
      <c r="AI1282" s="1">
        <v>400.111572265625</v>
      </c>
      <c r="AJ1282" s="1">
        <v>30.870063781738281</v>
      </c>
      <c r="AK1282" s="1">
        <v>-0.2913367748260498</v>
      </c>
      <c r="AL1282" s="1">
        <v>0.1349896639585495</v>
      </c>
      <c r="AM1282" s="1">
        <v>1</v>
      </c>
      <c r="AN1282" s="1">
        <v>-0.21956524252891541</v>
      </c>
      <c r="AO1282" s="1">
        <v>2.737391471862793</v>
      </c>
      <c r="AP1282" s="1">
        <v>1</v>
      </c>
      <c r="AQ1282" s="1">
        <v>0</v>
      </c>
      <c r="AR1282" s="1">
        <v>0.15999999642372131</v>
      </c>
      <c r="AS1282" s="1">
        <v>111115</v>
      </c>
      <c r="AT1282">
        <f t="shared" si="1801"/>
        <v>0.66685262044270832</v>
      </c>
      <c r="AU1282">
        <f t="shared" si="1802"/>
        <v>3.6747743102538278E-3</v>
      </c>
      <c r="AV1282">
        <f t="shared" si="1803"/>
        <v>305.89776458740232</v>
      </c>
      <c r="AW1282">
        <f t="shared" si="1804"/>
        <v>303.67436447143552</v>
      </c>
      <c r="AX1282">
        <f t="shared" si="1805"/>
        <v>320.01171159718069</v>
      </c>
      <c r="AY1282">
        <f t="shared" si="1806"/>
        <v>1.5333207929550352</v>
      </c>
      <c r="AZ1282">
        <f t="shared" si="1807"/>
        <v>4.9809452534276009</v>
      </c>
      <c r="BA1282">
        <f t="shared" si="1808"/>
        <v>49.456335835881163</v>
      </c>
      <c r="BB1282">
        <f t="shared" si="1809"/>
        <v>13.556128316349913</v>
      </c>
      <c r="BC1282">
        <f t="shared" si="1810"/>
        <v>31.636064529418945</v>
      </c>
      <c r="BD1282">
        <f t="shared" si="1811"/>
        <v>4.677599018037899</v>
      </c>
      <c r="BE1282">
        <f t="shared" si="1812"/>
        <v>0.2595092943789567</v>
      </c>
      <c r="BF1282">
        <f t="shared" si="1813"/>
        <v>3.6156533883721567</v>
      </c>
      <c r="BG1282">
        <f t="shared" si="1814"/>
        <v>0.16435213566791818</v>
      </c>
      <c r="BH1282">
        <f t="shared" si="1815"/>
        <v>31.656367407349531</v>
      </c>
      <c r="BI1282">
        <f t="shared" si="1816"/>
        <v>0.82076529304390633</v>
      </c>
      <c r="BJ1282">
        <f t="shared" si="1817"/>
        <v>73.984044705265077</v>
      </c>
      <c r="BK1282">
        <f t="shared" si="1818"/>
        <v>378.20551807202213</v>
      </c>
      <c r="BL1282">
        <f t="shared" si="1819"/>
        <v>1.9561637458858881E-2</v>
      </c>
    </row>
    <row r="1283" spans="1:64" ht="16" x14ac:dyDescent="0.2">
      <c r="A1283" s="3" t="s">
        <v>3566</v>
      </c>
      <c r="B1283" s="3" t="s">
        <v>306</v>
      </c>
      <c r="C1283" s="1" t="s">
        <v>1405</v>
      </c>
      <c r="D1283" s="1">
        <v>20160314</v>
      </c>
      <c r="E1283" s="1" t="s">
        <v>1413</v>
      </c>
      <c r="F1283" s="1" t="s">
        <v>100</v>
      </c>
      <c r="G1283" s="1" t="s">
        <v>101</v>
      </c>
      <c r="H1283" s="1">
        <v>20160314</v>
      </c>
      <c r="J1283" s="1">
        <v>9</v>
      </c>
      <c r="K1283" s="1">
        <v>32.740146636962891</v>
      </c>
      <c r="L1283">
        <f t="shared" si="1792"/>
        <v>10.142172766624819</v>
      </c>
      <c r="M1283">
        <f t="shared" si="1793"/>
        <v>314.27606633238656</v>
      </c>
      <c r="N1283" s="1">
        <v>382.6014404296875</v>
      </c>
      <c r="O1283">
        <f t="shared" si="1794"/>
        <v>1.0546023178560469</v>
      </c>
      <c r="P1283" s="1">
        <v>82.503715515136719</v>
      </c>
      <c r="Q1283" s="1">
        <v>30.520170211791992</v>
      </c>
      <c r="R1283" s="1">
        <v>2000.080078125</v>
      </c>
      <c r="S1283" s="1">
        <v>100.70782470703125</v>
      </c>
      <c r="T1283">
        <f t="shared" si="1795"/>
        <v>0.29139752267795155</v>
      </c>
      <c r="U1283">
        <f t="shared" si="1796"/>
        <v>2.8400000333786011</v>
      </c>
      <c r="V1283">
        <f t="shared" si="1797"/>
        <v>3.7209675703178333</v>
      </c>
      <c r="W1283" s="1">
        <v>1933.0000124052167</v>
      </c>
      <c r="X1283" s="1">
        <v>0</v>
      </c>
      <c r="Y1283">
        <f t="shared" si="1798"/>
        <v>1.3573806030588522</v>
      </c>
      <c r="Z1283">
        <f t="shared" si="1799"/>
        <v>32.740146636962891</v>
      </c>
      <c r="AA1283" s="1">
        <v>6</v>
      </c>
      <c r="AB1283">
        <f t="shared" si="1800"/>
        <v>1.4200000166893005</v>
      </c>
      <c r="AC1283" s="1">
        <v>1</v>
      </c>
      <c r="AD1283" s="1">
        <v>29.989618301391602</v>
      </c>
      <c r="AE1283" s="1">
        <v>399.94558715820312</v>
      </c>
      <c r="AF1283" s="1">
        <v>30.580436706542969</v>
      </c>
      <c r="AG1283" s="1">
        <v>35.959758758544922</v>
      </c>
      <c r="AH1283" s="1">
        <v>70.161750793457031</v>
      </c>
      <c r="AI1283" s="1">
        <v>400.105712890625</v>
      </c>
      <c r="AJ1283" s="1">
        <v>28.076179504394531</v>
      </c>
      <c r="AK1283" s="1">
        <v>-0.3232276439666748</v>
      </c>
      <c r="AL1283" s="1">
        <v>0.1335885226726532</v>
      </c>
      <c r="AM1283" s="1">
        <v>1</v>
      </c>
      <c r="AN1283" s="1">
        <v>-0.21956524252891541</v>
      </c>
      <c r="AO1283" s="1">
        <v>2.737391471862793</v>
      </c>
      <c r="AP1283" s="1">
        <v>1</v>
      </c>
      <c r="AQ1283" s="1">
        <v>0</v>
      </c>
      <c r="AR1283" s="1">
        <v>0.15999999642372131</v>
      </c>
      <c r="AS1283" s="1">
        <v>111115</v>
      </c>
      <c r="AT1283">
        <f t="shared" si="1801"/>
        <v>0.66684285481770822</v>
      </c>
      <c r="AU1283">
        <f t="shared" si="1802"/>
        <v>3.7209675703178333E-3</v>
      </c>
      <c r="AV1283">
        <f t="shared" si="1803"/>
        <v>305.89014663696287</v>
      </c>
      <c r="AW1283">
        <f t="shared" si="1804"/>
        <v>303.67017021179197</v>
      </c>
      <c r="AX1283">
        <f t="shared" si="1805"/>
        <v>320.01280534715625</v>
      </c>
      <c r="AY1283">
        <f t="shared" si="1806"/>
        <v>1.5099824293296973</v>
      </c>
      <c r="AZ1283">
        <f t="shared" si="1807"/>
        <v>4.9788096846215257</v>
      </c>
      <c r="BA1283">
        <f t="shared" si="1808"/>
        <v>49.438161325650334</v>
      </c>
      <c r="BB1283">
        <f t="shared" si="1809"/>
        <v>13.478402567105412</v>
      </c>
      <c r="BC1283">
        <f t="shared" si="1810"/>
        <v>31.630158424377441</v>
      </c>
      <c r="BD1283">
        <f t="shared" si="1811"/>
        <v>4.6760313994187204</v>
      </c>
      <c r="BE1283">
        <f t="shared" si="1812"/>
        <v>0.26428103085511834</v>
      </c>
      <c r="BF1283">
        <f t="shared" si="1813"/>
        <v>3.6214290815626735</v>
      </c>
      <c r="BG1283">
        <f t="shared" si="1814"/>
        <v>0.16741513997285956</v>
      </c>
      <c r="BH1283">
        <f t="shared" si="1815"/>
        <v>31.650058997817311</v>
      </c>
      <c r="BI1283">
        <f t="shared" si="1816"/>
        <v>0.82141893135434385</v>
      </c>
      <c r="BJ1283">
        <f t="shared" si="1817"/>
        <v>74.170992442994404</v>
      </c>
      <c r="BK1283">
        <f t="shared" si="1818"/>
        <v>377.78033723460942</v>
      </c>
      <c r="BL1283">
        <f t="shared" si="1819"/>
        <v>1.9912497964702357E-2</v>
      </c>
    </row>
    <row r="1284" spans="1:64" ht="16" x14ac:dyDescent="0.2">
      <c r="A1284" s="3" t="s">
        <v>3566</v>
      </c>
      <c r="B1284" s="3" t="s">
        <v>306</v>
      </c>
      <c r="C1284" s="1" t="s">
        <v>1405</v>
      </c>
      <c r="D1284" s="1">
        <v>20160314</v>
      </c>
      <c r="E1284" s="1" t="s">
        <v>1414</v>
      </c>
      <c r="F1284" s="1" t="s">
        <v>100</v>
      </c>
      <c r="G1284" s="1" t="s">
        <v>101</v>
      </c>
      <c r="H1284" s="1">
        <v>20160314</v>
      </c>
      <c r="J1284" s="1">
        <v>10</v>
      </c>
      <c r="K1284" s="1">
        <v>32.68853759765625</v>
      </c>
      <c r="L1284">
        <f t="shared" si="1792"/>
        <v>10.271152025489238</v>
      </c>
      <c r="M1284">
        <f t="shared" si="1793"/>
        <v>314.08561782363199</v>
      </c>
      <c r="N1284" s="1">
        <v>382.32962036132812</v>
      </c>
      <c r="O1284">
        <f t="shared" si="1794"/>
        <v>1.0470511785047401</v>
      </c>
      <c r="P1284" s="1">
        <v>82.552444458007812</v>
      </c>
      <c r="Q1284" s="1">
        <v>30.501014709472656</v>
      </c>
      <c r="R1284" s="1">
        <v>1999.8226318359375</v>
      </c>
      <c r="S1284" s="1">
        <v>100.70318603515625</v>
      </c>
      <c r="T1284">
        <f t="shared" si="1795"/>
        <v>0.29544775636218024</v>
      </c>
      <c r="U1284">
        <f t="shared" si="1796"/>
        <v>2.8400000333786011</v>
      </c>
      <c r="V1284">
        <f t="shared" si="1797"/>
        <v>3.7326576101400457</v>
      </c>
      <c r="W1284" s="1">
        <v>2015.0000124052167</v>
      </c>
      <c r="X1284" s="1">
        <v>0</v>
      </c>
      <c r="Y1284">
        <f t="shared" si="1798"/>
        <v>1.3447643866360619</v>
      </c>
      <c r="Z1284">
        <f t="shared" si="1799"/>
        <v>32.68853759765625</v>
      </c>
      <c r="AA1284" s="1">
        <v>6</v>
      </c>
      <c r="AB1284">
        <f t="shared" si="1800"/>
        <v>1.4200000166893005</v>
      </c>
      <c r="AC1284" s="1">
        <v>1</v>
      </c>
      <c r="AD1284" s="1">
        <v>29.992893218994141</v>
      </c>
      <c r="AE1284" s="1">
        <v>399.8707275390625</v>
      </c>
      <c r="AF1284" s="1">
        <v>30.547428131103516</v>
      </c>
      <c r="AG1284" s="1">
        <v>35.9432373046875</v>
      </c>
      <c r="AH1284" s="1">
        <v>70.159645080566406</v>
      </c>
      <c r="AI1284" s="1">
        <v>400.1431884765625</v>
      </c>
      <c r="AJ1284" s="1">
        <v>27.480060577392578</v>
      </c>
      <c r="AK1284" s="1">
        <v>-0.28810495138168335</v>
      </c>
      <c r="AL1284" s="1">
        <v>0.13208267092704773</v>
      </c>
      <c r="AM1284" s="1">
        <v>1</v>
      </c>
      <c r="AN1284" s="1">
        <v>-0.21956524252891541</v>
      </c>
      <c r="AO1284" s="1">
        <v>2.737391471862793</v>
      </c>
      <c r="AP1284" s="1">
        <v>1</v>
      </c>
      <c r="AQ1284" s="1">
        <v>0</v>
      </c>
      <c r="AR1284" s="1">
        <v>0.15999999642372131</v>
      </c>
      <c r="AS1284" s="1">
        <v>111115</v>
      </c>
      <c r="AT1284">
        <f t="shared" si="1801"/>
        <v>0.66690531412760401</v>
      </c>
      <c r="AU1284">
        <f t="shared" si="1802"/>
        <v>3.7326576101400456E-3</v>
      </c>
      <c r="AV1284">
        <f t="shared" si="1803"/>
        <v>305.83853759765623</v>
      </c>
      <c r="AW1284">
        <f t="shared" si="1804"/>
        <v>303.65101470947263</v>
      </c>
      <c r="AX1284">
        <f t="shared" si="1805"/>
        <v>319.97161394182694</v>
      </c>
      <c r="AY1284">
        <f t="shared" si="1806"/>
        <v>1.5083173387264035</v>
      </c>
      <c r="AZ1284">
        <f t="shared" si="1807"/>
        <v>4.9643628996357752</v>
      </c>
      <c r="BA1284">
        <f t="shared" si="1808"/>
        <v>49.296979520614947</v>
      </c>
      <c r="BB1284">
        <f t="shared" si="1809"/>
        <v>13.353742215927447</v>
      </c>
      <c r="BC1284">
        <f t="shared" si="1810"/>
        <v>31.594776153564453</v>
      </c>
      <c r="BD1284">
        <f t="shared" si="1811"/>
        <v>4.6666496915044533</v>
      </c>
      <c r="BE1284">
        <f t="shared" si="1812"/>
        <v>0.26760823148632101</v>
      </c>
      <c r="BF1284">
        <f t="shared" si="1813"/>
        <v>3.6195985129997132</v>
      </c>
      <c r="BG1284">
        <f t="shared" si="1814"/>
        <v>0.16955177619325704</v>
      </c>
      <c r="BH1284">
        <f t="shared" si="1815"/>
        <v>31.6294224026602</v>
      </c>
      <c r="BI1284">
        <f t="shared" si="1816"/>
        <v>0.82150479873047555</v>
      </c>
      <c r="BJ1284">
        <f t="shared" si="1817"/>
        <v>74.371856443736888</v>
      </c>
      <c r="BK1284">
        <f t="shared" si="1818"/>
        <v>377.447206603778</v>
      </c>
      <c r="BL1284">
        <f t="shared" si="1819"/>
        <v>2.0238185117988285E-2</v>
      </c>
    </row>
    <row r="1285" spans="1:64" ht="16" x14ac:dyDescent="0.2">
      <c r="A1285" s="3" t="s">
        <v>3566</v>
      </c>
      <c r="B1285" s="3" t="s">
        <v>306</v>
      </c>
      <c r="C1285" s="1" t="s">
        <v>1405</v>
      </c>
      <c r="D1285" s="1">
        <v>20160314</v>
      </c>
      <c r="E1285" s="1" t="s">
        <v>1415</v>
      </c>
      <c r="F1285" s="1" t="s">
        <v>100</v>
      </c>
      <c r="G1285" s="1" t="s">
        <v>101</v>
      </c>
      <c r="H1285" s="1">
        <v>20160314</v>
      </c>
      <c r="J1285" s="1">
        <v>11</v>
      </c>
      <c r="K1285" s="1">
        <v>32.712448120117188</v>
      </c>
      <c r="L1285">
        <f t="shared" si="1792"/>
        <v>12.427580176819726</v>
      </c>
      <c r="M1285">
        <f t="shared" si="1793"/>
        <v>372.07350166747409</v>
      </c>
      <c r="N1285" s="1">
        <v>453.95404052734375</v>
      </c>
      <c r="O1285">
        <f t="shared" si="1794"/>
        <v>1.047047210747273</v>
      </c>
      <c r="P1285" s="1">
        <v>82.614448547363281</v>
      </c>
      <c r="Q1285" s="1">
        <v>30.507080078125</v>
      </c>
      <c r="R1285" s="1">
        <v>1999.6083984375</v>
      </c>
      <c r="S1285" s="1">
        <v>100.69898223876953</v>
      </c>
      <c r="T1285">
        <f t="shared" si="1795"/>
        <v>0.29777911511767041</v>
      </c>
      <c r="U1285">
        <f t="shared" si="1796"/>
        <v>2.8400000333786011</v>
      </c>
      <c r="V1285">
        <f t="shared" si="1797"/>
        <v>3.76727230805793</v>
      </c>
      <c r="W1285" s="1">
        <v>2118.0000124052167</v>
      </c>
      <c r="X1285" s="1">
        <v>0</v>
      </c>
      <c r="Y1285">
        <f t="shared" si="1798"/>
        <v>1.3474769950548948</v>
      </c>
      <c r="Z1285">
        <f t="shared" si="1799"/>
        <v>32.712448120117188</v>
      </c>
      <c r="AA1285" s="1">
        <v>6</v>
      </c>
      <c r="AB1285">
        <f t="shared" si="1800"/>
        <v>1.4200000166893005</v>
      </c>
      <c r="AC1285" s="1">
        <v>1</v>
      </c>
      <c r="AD1285" s="1">
        <v>29.993192672729492</v>
      </c>
      <c r="AE1285" s="1">
        <v>475.15472412109375</v>
      </c>
      <c r="AF1285" s="1">
        <v>30.538183212280273</v>
      </c>
      <c r="AG1285" s="1">
        <v>35.984222412109375</v>
      </c>
      <c r="AH1285" s="1">
        <v>70.111152648925781</v>
      </c>
      <c r="AI1285" s="1">
        <v>400.112060546875</v>
      </c>
      <c r="AJ1285" s="1">
        <v>27.483991622924805</v>
      </c>
      <c r="AK1285" s="1">
        <v>-0.52089148759841919</v>
      </c>
      <c r="AL1285" s="1">
        <v>0.1322404146194458</v>
      </c>
      <c r="AM1285" s="1">
        <v>1</v>
      </c>
      <c r="AN1285" s="1">
        <v>-0.21956524252891541</v>
      </c>
      <c r="AO1285" s="1">
        <v>2.737391471862793</v>
      </c>
      <c r="AP1285" s="1">
        <v>1</v>
      </c>
      <c r="AQ1285" s="1">
        <v>0</v>
      </c>
      <c r="AR1285" s="1">
        <v>0.15999999642372131</v>
      </c>
      <c r="AS1285" s="1">
        <v>111115</v>
      </c>
      <c r="AT1285">
        <f t="shared" si="1801"/>
        <v>0.66685343424479149</v>
      </c>
      <c r="AU1285">
        <f t="shared" si="1802"/>
        <v>3.7672723080579302E-3</v>
      </c>
      <c r="AV1285">
        <f t="shared" si="1803"/>
        <v>305.86244812011716</v>
      </c>
      <c r="AW1285">
        <f t="shared" si="1804"/>
        <v>303.65708007812498</v>
      </c>
      <c r="AX1285">
        <f t="shared" si="1805"/>
        <v>319.9373365988431</v>
      </c>
      <c r="AY1285">
        <f t="shared" si="1806"/>
        <v>1.487375096333885</v>
      </c>
      <c r="AZ1285">
        <f t="shared" si="1807"/>
        <v>4.9710515686078294</v>
      </c>
      <c r="BA1285">
        <f t="shared" si="1808"/>
        <v>49.365459889364743</v>
      </c>
      <c r="BB1285">
        <f t="shared" si="1809"/>
        <v>13.381237477255368</v>
      </c>
      <c r="BC1285">
        <f t="shared" si="1810"/>
        <v>31.609764099121094</v>
      </c>
      <c r="BD1285">
        <f t="shared" si="1811"/>
        <v>4.6706217843002076</v>
      </c>
      <c r="BE1285">
        <f t="shared" si="1812"/>
        <v>0.2695195094527027</v>
      </c>
      <c r="BF1285">
        <f t="shared" si="1813"/>
        <v>3.6235745735529346</v>
      </c>
      <c r="BG1285">
        <f t="shared" si="1814"/>
        <v>0.17077947598089185</v>
      </c>
      <c r="BH1285">
        <f t="shared" si="1815"/>
        <v>37.467422935929761</v>
      </c>
      <c r="BI1285">
        <f t="shared" si="1816"/>
        <v>0.81962813071395579</v>
      </c>
      <c r="BJ1285">
        <f t="shared" si="1817"/>
        <v>74.372302390137264</v>
      </c>
      <c r="BK1285">
        <f t="shared" si="1818"/>
        <v>448.04656410427214</v>
      </c>
      <c r="BL1285">
        <f t="shared" si="1819"/>
        <v>2.0628832468247899E-2</v>
      </c>
    </row>
    <row r="1286" spans="1:64" ht="16" x14ac:dyDescent="0.2">
      <c r="A1286" s="3" t="s">
        <v>3566</v>
      </c>
      <c r="B1286" s="3" t="s">
        <v>306</v>
      </c>
      <c r="C1286" s="1" t="s">
        <v>1405</v>
      </c>
      <c r="D1286" s="1">
        <v>20160314</v>
      </c>
      <c r="E1286" s="1" t="s">
        <v>1416</v>
      </c>
      <c r="F1286" s="1" t="s">
        <v>100</v>
      </c>
      <c r="G1286" s="1" t="s">
        <v>101</v>
      </c>
      <c r="H1286" s="1">
        <v>20160314</v>
      </c>
      <c r="J1286" s="1">
        <v>12</v>
      </c>
      <c r="K1286" s="1">
        <v>32.752761840820312</v>
      </c>
      <c r="L1286">
        <f t="shared" si="1792"/>
        <v>14.46436103159504</v>
      </c>
      <c r="M1286">
        <f t="shared" si="1793"/>
        <v>455.76506446911071</v>
      </c>
      <c r="N1286" s="1">
        <v>550.42218017578125</v>
      </c>
      <c r="O1286">
        <f t="shared" si="1794"/>
        <v>1.0438834813807967</v>
      </c>
      <c r="P1286" s="1">
        <v>82.774368286132812</v>
      </c>
      <c r="Q1286" s="1">
        <v>30.526987075805664</v>
      </c>
      <c r="R1286" s="1">
        <v>1999.6981201171875</v>
      </c>
      <c r="S1286" s="1">
        <v>100.69395446777344</v>
      </c>
      <c r="T1286">
        <f t="shared" si="1795"/>
        <v>0.30220369889944204</v>
      </c>
      <c r="U1286">
        <f t="shared" si="1796"/>
        <v>2.8400000333786011</v>
      </c>
      <c r="V1286">
        <f t="shared" si="1797"/>
        <v>3.818912901503726</v>
      </c>
      <c r="W1286" s="1">
        <v>2223.0000124052167</v>
      </c>
      <c r="X1286" s="1">
        <v>0</v>
      </c>
      <c r="Y1286">
        <f t="shared" si="1798"/>
        <v>1.3476195614407214</v>
      </c>
      <c r="Z1286">
        <f t="shared" si="1799"/>
        <v>32.752761840820312</v>
      </c>
      <c r="AA1286" s="1">
        <v>6</v>
      </c>
      <c r="AB1286">
        <f t="shared" si="1800"/>
        <v>1.4200000166893005</v>
      </c>
      <c r="AC1286" s="1">
        <v>1</v>
      </c>
      <c r="AD1286" s="1">
        <v>29.992031097412109</v>
      </c>
      <c r="AE1286" s="1">
        <v>575.26531982421875</v>
      </c>
      <c r="AF1286" s="1">
        <v>30.576608657836914</v>
      </c>
      <c r="AG1286" s="1">
        <v>36.096775054931641</v>
      </c>
      <c r="AH1286" s="1">
        <v>70.115943908691406</v>
      </c>
      <c r="AI1286" s="1">
        <v>400.10342407226562</v>
      </c>
      <c r="AJ1286" s="1">
        <v>29.043376922607422</v>
      </c>
      <c r="AK1286" s="1">
        <v>-0.8464316725730896</v>
      </c>
      <c r="AL1286" s="1">
        <v>0.13253624737262726</v>
      </c>
      <c r="AM1286" s="1">
        <v>1</v>
      </c>
      <c r="AN1286" s="1">
        <v>-0.21956524252891541</v>
      </c>
      <c r="AO1286" s="1">
        <v>2.737391471862793</v>
      </c>
      <c r="AP1286" s="1">
        <v>1</v>
      </c>
      <c r="AQ1286" s="1">
        <v>0</v>
      </c>
      <c r="AR1286" s="1">
        <v>0.15999999642372131</v>
      </c>
      <c r="AS1286" s="1">
        <v>111115</v>
      </c>
      <c r="AT1286">
        <f t="shared" si="1801"/>
        <v>0.66683904012044259</v>
      </c>
      <c r="AU1286">
        <f t="shared" si="1802"/>
        <v>3.8189129015037261E-3</v>
      </c>
      <c r="AV1286">
        <f t="shared" si="1803"/>
        <v>305.90276184082029</v>
      </c>
      <c r="AW1286">
        <f t="shared" si="1804"/>
        <v>303.67698707580564</v>
      </c>
      <c r="AX1286">
        <f t="shared" si="1805"/>
        <v>319.95169206727223</v>
      </c>
      <c r="AY1286">
        <f t="shared" si="1806"/>
        <v>1.4577557812639488</v>
      </c>
      <c r="AZ1286">
        <f t="shared" si="1807"/>
        <v>4.9823465852554678</v>
      </c>
      <c r="BA1286">
        <f t="shared" si="1808"/>
        <v>49.480096512150006</v>
      </c>
      <c r="BB1286">
        <f t="shared" si="1809"/>
        <v>13.383321457218365</v>
      </c>
      <c r="BC1286">
        <f t="shared" si="1810"/>
        <v>31.639874458312988</v>
      </c>
      <c r="BD1286">
        <f t="shared" si="1811"/>
        <v>4.6786105051955431</v>
      </c>
      <c r="BE1286">
        <f t="shared" si="1812"/>
        <v>0.27313904128658445</v>
      </c>
      <c r="BF1286">
        <f t="shared" si="1813"/>
        <v>3.6347270238147464</v>
      </c>
      <c r="BG1286">
        <f t="shared" si="1814"/>
        <v>0.17310512404924006</v>
      </c>
      <c r="BH1286">
        <f t="shared" si="1815"/>
        <v>45.892786649654461</v>
      </c>
      <c r="BI1286">
        <f t="shared" si="1816"/>
        <v>0.8280281589007894</v>
      </c>
      <c r="BJ1286">
        <f t="shared" si="1817"/>
        <v>74.460673531865183</v>
      </c>
      <c r="BK1286">
        <f t="shared" si="1818"/>
        <v>543.54651568171323</v>
      </c>
      <c r="BL1286">
        <f t="shared" si="1819"/>
        <v>1.9814791072109629E-2</v>
      </c>
    </row>
    <row r="1287" spans="1:64" ht="16" x14ac:dyDescent="0.2">
      <c r="A1287" s="3" t="s">
        <v>3566</v>
      </c>
      <c r="B1287" s="3" t="s">
        <v>306</v>
      </c>
      <c r="C1287" s="1" t="s">
        <v>1405</v>
      </c>
      <c r="D1287" s="1">
        <v>20160314</v>
      </c>
      <c r="E1287" s="1" t="s">
        <v>1417</v>
      </c>
      <c r="F1287" s="1" t="s">
        <v>100</v>
      </c>
      <c r="G1287" s="1" t="s">
        <v>101</v>
      </c>
      <c r="H1287" s="1">
        <v>20160314</v>
      </c>
      <c r="J1287" s="1">
        <v>13</v>
      </c>
      <c r="K1287" s="1">
        <v>32.790977478027344</v>
      </c>
      <c r="L1287">
        <f t="shared" si="1792"/>
        <v>15.961212150948763</v>
      </c>
      <c r="M1287">
        <f t="shared" si="1793"/>
        <v>541.94282353102619</v>
      </c>
      <c r="N1287" s="1">
        <v>647.49542236328125</v>
      </c>
      <c r="O1287">
        <f t="shared" si="1794"/>
        <v>1.0448856707073872</v>
      </c>
      <c r="P1287" s="1">
        <v>82.85235595703125</v>
      </c>
      <c r="Q1287" s="1">
        <v>30.535606384277344</v>
      </c>
      <c r="R1287" s="1">
        <v>2000.3482666015625</v>
      </c>
      <c r="S1287" s="1">
        <v>100.68431854248047</v>
      </c>
      <c r="T1287">
        <f t="shared" si="1795"/>
        <v>0.30159458748006673</v>
      </c>
      <c r="U1287">
        <f t="shared" si="1796"/>
        <v>2.8400000333786011</v>
      </c>
      <c r="V1287">
        <f t="shared" si="1797"/>
        <v>3.8282363784802089</v>
      </c>
      <c r="W1287" s="1">
        <v>2364.0000124052167</v>
      </c>
      <c r="X1287" s="1">
        <v>0</v>
      </c>
      <c r="Y1287">
        <f t="shared" si="1798"/>
        <v>1.3531283216886738</v>
      </c>
      <c r="Z1287">
        <f t="shared" si="1799"/>
        <v>32.790977478027344</v>
      </c>
      <c r="AA1287" s="1">
        <v>6</v>
      </c>
      <c r="AB1287">
        <f t="shared" si="1800"/>
        <v>1.4200000166893005</v>
      </c>
      <c r="AC1287" s="1">
        <v>1</v>
      </c>
      <c r="AD1287" s="1">
        <v>29.991176605224609</v>
      </c>
      <c r="AE1287" s="1">
        <v>675.1485595703125</v>
      </c>
      <c r="AF1287" s="1">
        <v>30.618675231933594</v>
      </c>
      <c r="AG1287" s="1">
        <v>36.152065277099609</v>
      </c>
      <c r="AH1287" s="1">
        <v>70.17108154296875</v>
      </c>
      <c r="AI1287" s="1">
        <v>400.09878540039062</v>
      </c>
      <c r="AJ1287" s="1">
        <v>37.932979583740234</v>
      </c>
      <c r="AK1287" s="1">
        <v>-1.0508322715759277</v>
      </c>
      <c r="AL1287" s="1">
        <v>0.14193986356258392</v>
      </c>
      <c r="AM1287" s="1">
        <v>1</v>
      </c>
      <c r="AN1287" s="1">
        <v>-0.21956524252891541</v>
      </c>
      <c r="AO1287" s="1">
        <v>2.737391471862793</v>
      </c>
      <c r="AP1287" s="1">
        <v>1</v>
      </c>
      <c r="AQ1287" s="1">
        <v>0</v>
      </c>
      <c r="AR1287" s="1">
        <v>0.15999999642372131</v>
      </c>
      <c r="AS1287" s="1">
        <v>111115</v>
      </c>
      <c r="AT1287">
        <f t="shared" si="1801"/>
        <v>0.66683130900065091</v>
      </c>
      <c r="AU1287">
        <f t="shared" si="1802"/>
        <v>3.828236378480209E-3</v>
      </c>
      <c r="AV1287">
        <f t="shared" si="1803"/>
        <v>305.94097747802732</v>
      </c>
      <c r="AW1287">
        <f t="shared" si="1804"/>
        <v>303.68560638427732</v>
      </c>
      <c r="AX1287">
        <f t="shared" si="1805"/>
        <v>320.05571550244713</v>
      </c>
      <c r="AY1287">
        <f t="shared" si="1806"/>
        <v>1.4497707320014288</v>
      </c>
      <c r="AZ1287">
        <f t="shared" si="1807"/>
        <v>4.9930743780167184</v>
      </c>
      <c r="BA1287">
        <f t="shared" si="1808"/>
        <v>49.591380766112586</v>
      </c>
      <c r="BB1287">
        <f t="shared" si="1809"/>
        <v>13.439315489012976</v>
      </c>
      <c r="BC1287">
        <f t="shared" si="1810"/>
        <v>31.663291931152344</v>
      </c>
      <c r="BD1287">
        <f t="shared" si="1811"/>
        <v>4.6848317270354318</v>
      </c>
      <c r="BE1287">
        <f t="shared" si="1812"/>
        <v>0.27264136270900746</v>
      </c>
      <c r="BF1287">
        <f t="shared" si="1813"/>
        <v>3.6399460563280446</v>
      </c>
      <c r="BG1287">
        <f t="shared" si="1814"/>
        <v>0.17278530073311379</v>
      </c>
      <c r="BH1287">
        <f t="shared" si="1815"/>
        <v>54.56514387620912</v>
      </c>
      <c r="BI1287">
        <f t="shared" si="1816"/>
        <v>0.83698325086685454</v>
      </c>
      <c r="BJ1287">
        <f t="shared" si="1817"/>
        <v>74.40418266427551</v>
      </c>
      <c r="BK1287">
        <f t="shared" si="1818"/>
        <v>639.90822653562952</v>
      </c>
      <c r="BL1287">
        <f t="shared" si="1819"/>
        <v>1.8558613488247163E-2</v>
      </c>
    </row>
    <row r="1288" spans="1:64" ht="16" x14ac:dyDescent="0.2">
      <c r="A1288" s="3" t="s">
        <v>3566</v>
      </c>
      <c r="B1288" s="3" t="s">
        <v>306</v>
      </c>
      <c r="C1288" s="1" t="s">
        <v>1405</v>
      </c>
      <c r="D1288" s="1">
        <v>20160314</v>
      </c>
      <c r="E1288" s="1" t="s">
        <v>1418</v>
      </c>
      <c r="F1288" s="1" t="s">
        <v>100</v>
      </c>
      <c r="G1288" s="1" t="s">
        <v>101</v>
      </c>
      <c r="H1288" s="1">
        <v>20160314</v>
      </c>
      <c r="J1288" s="1">
        <v>14</v>
      </c>
      <c r="K1288" s="1">
        <v>32.837081909179688</v>
      </c>
      <c r="L1288">
        <f t="shared" si="1792"/>
        <v>17.402275188585573</v>
      </c>
      <c r="M1288">
        <f t="shared" si="1793"/>
        <v>651.75542759132168</v>
      </c>
      <c r="N1288" s="1">
        <v>769.52838134765625</v>
      </c>
      <c r="O1288">
        <f t="shared" si="1794"/>
        <v>1.0506698028085313</v>
      </c>
      <c r="P1288" s="1">
        <v>82.845504760742188</v>
      </c>
      <c r="Q1288" s="1">
        <v>30.544221878051758</v>
      </c>
      <c r="R1288" s="1">
        <v>2000.5687255859375</v>
      </c>
      <c r="S1288" s="1">
        <v>100.68865966796875</v>
      </c>
      <c r="T1288">
        <f t="shared" si="1795"/>
        <v>0.29780358881377439</v>
      </c>
      <c r="U1288">
        <f t="shared" si="1796"/>
        <v>2.8400000333786011</v>
      </c>
      <c r="V1288">
        <f t="shared" si="1797"/>
        <v>3.8168942473486682</v>
      </c>
      <c r="W1288" s="1">
        <v>2463.0000124052167</v>
      </c>
      <c r="X1288" s="1">
        <v>0</v>
      </c>
      <c r="Y1288">
        <f t="shared" si="1798"/>
        <v>1.3646037858950133</v>
      </c>
      <c r="Z1288">
        <f t="shared" si="1799"/>
        <v>32.837081909179688</v>
      </c>
      <c r="AA1288" s="1">
        <v>6</v>
      </c>
      <c r="AB1288">
        <f t="shared" si="1800"/>
        <v>1.4200000166893005</v>
      </c>
      <c r="AC1288" s="1">
        <v>1</v>
      </c>
      <c r="AD1288" s="1">
        <v>29.992254257202148</v>
      </c>
      <c r="AE1288" s="1">
        <v>800.0264892578125</v>
      </c>
      <c r="AF1288" s="1">
        <v>30.649068832397461</v>
      </c>
      <c r="AG1288" s="1">
        <v>36.165340423583984</v>
      </c>
      <c r="AH1288" s="1">
        <v>70.209144592285156</v>
      </c>
      <c r="AI1288" s="1">
        <v>400.14581298828125</v>
      </c>
      <c r="AJ1288" s="1">
        <v>32.158313751220703</v>
      </c>
      <c r="AK1288" s="1">
        <v>-1.6688895225524902</v>
      </c>
      <c r="AL1288" s="1">
        <v>0.13782475888729095</v>
      </c>
      <c r="AM1288" s="1">
        <v>1</v>
      </c>
      <c r="AN1288" s="1">
        <v>-0.21956524252891541</v>
      </c>
      <c r="AO1288" s="1">
        <v>2.737391471862793</v>
      </c>
      <c r="AP1288" s="1">
        <v>1</v>
      </c>
      <c r="AQ1288" s="1">
        <v>0</v>
      </c>
      <c r="AR1288" s="1">
        <v>0.15999999642372131</v>
      </c>
      <c r="AS1288" s="1">
        <v>111115</v>
      </c>
      <c r="AT1288">
        <f t="shared" si="1801"/>
        <v>0.66690968831380193</v>
      </c>
      <c r="AU1288">
        <f t="shared" si="1802"/>
        <v>3.8168942473486684E-3</v>
      </c>
      <c r="AV1288">
        <f t="shared" si="1803"/>
        <v>305.98708190917966</v>
      </c>
      <c r="AW1288">
        <f t="shared" si="1804"/>
        <v>303.69422187805174</v>
      </c>
      <c r="AX1288">
        <f t="shared" si="1805"/>
        <v>320.09098893915871</v>
      </c>
      <c r="AY1288">
        <f t="shared" si="1806"/>
        <v>1.4505008871241649</v>
      </c>
      <c r="AZ1288">
        <f t="shared" si="1807"/>
        <v>5.0060434395814939</v>
      </c>
      <c r="BA1288">
        <f t="shared" si="1808"/>
        <v>49.718046263496191</v>
      </c>
      <c r="BB1288">
        <f t="shared" si="1809"/>
        <v>13.552705839912207</v>
      </c>
      <c r="BC1288">
        <f t="shared" si="1810"/>
        <v>31.690651893615723</v>
      </c>
      <c r="BD1288">
        <f t="shared" si="1811"/>
        <v>4.6921094564950119</v>
      </c>
      <c r="BE1288">
        <f t="shared" si="1812"/>
        <v>0.2695395582405678</v>
      </c>
      <c r="BF1288">
        <f t="shared" si="1813"/>
        <v>3.6414396536864806</v>
      </c>
      <c r="BG1288">
        <f t="shared" si="1814"/>
        <v>0.17079235549527164</v>
      </c>
      <c r="BH1288">
        <f t="shared" si="1815"/>
        <v>65.624380435494032</v>
      </c>
      <c r="BI1288">
        <f t="shared" si="1816"/>
        <v>0.84695437281977604</v>
      </c>
      <c r="BJ1288">
        <f t="shared" si="1817"/>
        <v>74.220995274769265</v>
      </c>
      <c r="BK1288">
        <f t="shared" si="1818"/>
        <v>761.25617316861553</v>
      </c>
      <c r="BL1288">
        <f t="shared" si="1819"/>
        <v>1.6966879613811107E-2</v>
      </c>
    </row>
    <row r="1289" spans="1:64" ht="16" x14ac:dyDescent="0.2">
      <c r="A1289" s="3" t="s">
        <v>3566</v>
      </c>
      <c r="B1289" s="3" t="s">
        <v>306</v>
      </c>
      <c r="C1289" s="1" t="s">
        <v>1405</v>
      </c>
      <c r="D1289" s="1">
        <v>20160314</v>
      </c>
      <c r="E1289" s="1" t="s">
        <v>1419</v>
      </c>
      <c r="F1289" s="1" t="s">
        <v>100</v>
      </c>
      <c r="G1289" s="1" t="s">
        <v>101</v>
      </c>
      <c r="H1289" s="1">
        <v>20160314</v>
      </c>
      <c r="J1289" s="1">
        <v>15</v>
      </c>
      <c r="K1289" s="1">
        <v>32.821533203125</v>
      </c>
      <c r="L1289">
        <f t="shared" si="1792"/>
        <v>17.983430683089935</v>
      </c>
      <c r="M1289">
        <f t="shared" si="1793"/>
        <v>841.38483612864468</v>
      </c>
      <c r="N1289" s="1">
        <v>967.8858642578125</v>
      </c>
      <c r="O1289">
        <f t="shared" si="1794"/>
        <v>1.0515112696621158</v>
      </c>
      <c r="P1289" s="1">
        <v>82.768753051757812</v>
      </c>
      <c r="Q1289" s="1">
        <v>30.550390243530273</v>
      </c>
      <c r="R1289" s="1">
        <v>1999.836181640625</v>
      </c>
      <c r="S1289" s="1">
        <v>100.68489074707031</v>
      </c>
      <c r="T1289">
        <f t="shared" si="1795"/>
        <v>0.29468920047773933</v>
      </c>
      <c r="U1289">
        <f t="shared" si="1796"/>
        <v>2.8400000333786011</v>
      </c>
      <c r="V1289">
        <f t="shared" si="1797"/>
        <v>3.7744139654098365</v>
      </c>
      <c r="W1289" s="1">
        <v>2560.0000124052167</v>
      </c>
      <c r="X1289" s="1">
        <v>0</v>
      </c>
      <c r="Y1289">
        <f t="shared" si="1798"/>
        <v>1.362316448986705</v>
      </c>
      <c r="Z1289">
        <f t="shared" si="1799"/>
        <v>32.821533203125</v>
      </c>
      <c r="AA1289" s="1">
        <v>6</v>
      </c>
      <c r="AB1289">
        <f t="shared" si="1800"/>
        <v>1.4200000166893005</v>
      </c>
      <c r="AC1289" s="1">
        <v>1</v>
      </c>
      <c r="AD1289" s="1">
        <v>29.989805221557617</v>
      </c>
      <c r="AE1289" s="1">
        <v>1000.3328247070312</v>
      </c>
      <c r="AF1289" s="1">
        <v>30.690305709838867</v>
      </c>
      <c r="AG1289" s="1">
        <v>36.145938873291016</v>
      </c>
      <c r="AH1289" s="1">
        <v>70.276176452636719</v>
      </c>
      <c r="AI1289" s="1">
        <v>400.09848022460938</v>
      </c>
      <c r="AJ1289" s="1">
        <v>40.499473571777344</v>
      </c>
      <c r="AK1289" s="1">
        <v>-2.4754233360290527</v>
      </c>
      <c r="AL1289" s="1">
        <v>0.14023946225643158</v>
      </c>
      <c r="AM1289" s="1">
        <v>1</v>
      </c>
      <c r="AN1289" s="1">
        <v>-0.21956524252891541</v>
      </c>
      <c r="AO1289" s="1">
        <v>2.737391471862793</v>
      </c>
      <c r="AP1289" s="1">
        <v>1</v>
      </c>
      <c r="AQ1289" s="1">
        <v>0</v>
      </c>
      <c r="AR1289" s="1">
        <v>0.15999999642372131</v>
      </c>
      <c r="AS1289" s="1">
        <v>111115</v>
      </c>
      <c r="AT1289">
        <f t="shared" si="1801"/>
        <v>0.66683080037434883</v>
      </c>
      <c r="AU1289">
        <f t="shared" si="1802"/>
        <v>3.7744139654098366E-3</v>
      </c>
      <c r="AV1289">
        <f t="shared" si="1803"/>
        <v>305.97153320312498</v>
      </c>
      <c r="AW1289">
        <f t="shared" si="1804"/>
        <v>303.70039024353025</v>
      </c>
      <c r="AX1289">
        <f t="shared" si="1805"/>
        <v>319.97378191052849</v>
      </c>
      <c r="AY1289">
        <f t="shared" si="1806"/>
        <v>1.4742353474520369</v>
      </c>
      <c r="AZ1289">
        <f t="shared" si="1807"/>
        <v>5.0016663553942928</v>
      </c>
      <c r="BA1289">
        <f t="shared" si="1808"/>
        <v>49.676434252274632</v>
      </c>
      <c r="BB1289">
        <f t="shared" si="1809"/>
        <v>13.530495378983616</v>
      </c>
      <c r="BC1289">
        <f t="shared" si="1810"/>
        <v>31.685961723327637</v>
      </c>
      <c r="BD1289">
        <f t="shared" si="1811"/>
        <v>4.6908611760697037</v>
      </c>
      <c r="BE1289">
        <f t="shared" si="1812"/>
        <v>0.26698574460075103</v>
      </c>
      <c r="BF1289">
        <f t="shared" si="1813"/>
        <v>3.6393499064075878</v>
      </c>
      <c r="BG1289">
        <f t="shared" si="1814"/>
        <v>0.16915197685677072</v>
      </c>
      <c r="BH1289">
        <f t="shared" si="1815"/>
        <v>84.714740301854249</v>
      </c>
      <c r="BI1289">
        <f t="shared" si="1816"/>
        <v>0.86930170921943317</v>
      </c>
      <c r="BJ1289">
        <f t="shared" si="1817"/>
        <v>74.216914125567641</v>
      </c>
      <c r="BK1289">
        <f t="shared" si="1818"/>
        <v>959.33740258991259</v>
      </c>
      <c r="BL1289">
        <f t="shared" si="1819"/>
        <v>1.3912464239242391E-2</v>
      </c>
    </row>
    <row r="1290" spans="1:64" ht="16" x14ac:dyDescent="0.2">
      <c r="A1290" s="3" t="s">
        <v>3566</v>
      </c>
      <c r="B1290" s="3" t="s">
        <v>306</v>
      </c>
      <c r="C1290" s="1" t="s">
        <v>1405</v>
      </c>
      <c r="D1290" s="1">
        <v>20160314</v>
      </c>
      <c r="E1290" s="1" t="s">
        <v>1420</v>
      </c>
      <c r="F1290" s="1" t="s">
        <v>100</v>
      </c>
      <c r="G1290" s="1" t="s">
        <v>101</v>
      </c>
      <c r="H1290" s="1">
        <v>20160314</v>
      </c>
      <c r="J1290" s="1">
        <v>16</v>
      </c>
      <c r="K1290" s="1">
        <v>32.836124420166016</v>
      </c>
      <c r="L1290">
        <f t="shared" si="1792"/>
        <v>18.953340753268897</v>
      </c>
      <c r="M1290">
        <f t="shared" si="1793"/>
        <v>1220.0450151427799</v>
      </c>
      <c r="N1290" s="1">
        <v>1364.106201171875</v>
      </c>
      <c r="O1290">
        <f t="shared" si="1794"/>
        <v>1.0634653840481367</v>
      </c>
      <c r="P1290" s="1">
        <v>82.533111572265625</v>
      </c>
      <c r="Q1290" s="1">
        <v>30.555076599121094</v>
      </c>
      <c r="R1290" s="1">
        <v>2000.0621337890625</v>
      </c>
      <c r="S1290" s="1">
        <v>100.68085479736328</v>
      </c>
      <c r="T1290">
        <f t="shared" si="1795"/>
        <v>0.28665271311820262</v>
      </c>
      <c r="U1290">
        <f t="shared" si="1796"/>
        <v>2.8400000333786011</v>
      </c>
      <c r="V1290">
        <f t="shared" si="1797"/>
        <v>3.7174377202509556</v>
      </c>
      <c r="W1290" s="1">
        <v>2671.0000124052167</v>
      </c>
      <c r="X1290" s="1">
        <v>0</v>
      </c>
      <c r="Y1290">
        <f t="shared" si="1798"/>
        <v>1.3758123512422133</v>
      </c>
      <c r="Z1290">
        <f t="shared" si="1799"/>
        <v>32.836124420166016</v>
      </c>
      <c r="AA1290" s="1">
        <v>6</v>
      </c>
      <c r="AB1290">
        <f t="shared" si="1800"/>
        <v>1.4200000166893005</v>
      </c>
      <c r="AC1290" s="1">
        <v>1</v>
      </c>
      <c r="AD1290" s="1">
        <v>29.9918212890625</v>
      </c>
      <c r="AE1290" s="1">
        <v>1400.131591796875</v>
      </c>
      <c r="AF1290" s="1">
        <v>30.680679321289062</v>
      </c>
      <c r="AG1290" s="1">
        <v>36.05413818359375</v>
      </c>
      <c r="AH1290" s="1">
        <v>70.232490539550781</v>
      </c>
      <c r="AI1290" s="1">
        <v>400.12313842773438</v>
      </c>
      <c r="AJ1290" s="1">
        <v>25.101955413818359</v>
      </c>
      <c r="AK1290" s="1">
        <v>-5.1288108825683594</v>
      </c>
      <c r="AL1290" s="1">
        <v>0.12887528538703918</v>
      </c>
      <c r="AM1290" s="1">
        <v>1</v>
      </c>
      <c r="AN1290" s="1">
        <v>-0.21956524252891541</v>
      </c>
      <c r="AO1290" s="1">
        <v>2.737391471862793</v>
      </c>
      <c r="AP1290" s="1">
        <v>1</v>
      </c>
      <c r="AQ1290" s="1">
        <v>0</v>
      </c>
      <c r="AR1290" s="1">
        <v>0.15999999642372131</v>
      </c>
      <c r="AS1290" s="1">
        <v>111115</v>
      </c>
      <c r="AT1290">
        <f t="shared" si="1801"/>
        <v>0.66687189737955721</v>
      </c>
      <c r="AU1290">
        <f t="shared" si="1802"/>
        <v>3.7174377202509558E-3</v>
      </c>
      <c r="AV1290">
        <f t="shared" si="1803"/>
        <v>305.98612442016599</v>
      </c>
      <c r="AW1290">
        <f t="shared" si="1804"/>
        <v>303.70507659912107</v>
      </c>
      <c r="AX1290">
        <f t="shared" si="1805"/>
        <v>320.00993425347042</v>
      </c>
      <c r="AY1290">
        <f t="shared" si="1806"/>
        <v>1.5026257863676513</v>
      </c>
      <c r="AZ1290">
        <f t="shared" si="1807"/>
        <v>5.0057738025486866</v>
      </c>
      <c r="BA1290">
        <f t="shared" si="1808"/>
        <v>49.71922231514251</v>
      </c>
      <c r="BB1290">
        <f t="shared" si="1809"/>
        <v>13.66508413154876</v>
      </c>
      <c r="BC1290">
        <f t="shared" si="1810"/>
        <v>31.695600509643555</v>
      </c>
      <c r="BD1290">
        <f t="shared" si="1811"/>
        <v>4.69342683535461</v>
      </c>
      <c r="BE1290">
        <f t="shared" si="1812"/>
        <v>0.26037228334227303</v>
      </c>
      <c r="BF1290">
        <f t="shared" si="1813"/>
        <v>3.6299614513064733</v>
      </c>
      <c r="BG1290">
        <f t="shared" si="1814"/>
        <v>0.16490598204329071</v>
      </c>
      <c r="BH1290">
        <f t="shared" si="1815"/>
        <v>122.83517501583712</v>
      </c>
      <c r="BI1290">
        <f t="shared" si="1816"/>
        <v>0.89439151738674372</v>
      </c>
      <c r="BJ1290">
        <f t="shared" si="1817"/>
        <v>73.916653081275271</v>
      </c>
      <c r="BK1290">
        <f t="shared" si="1818"/>
        <v>1355.0966907084285</v>
      </c>
      <c r="BL1290">
        <f t="shared" si="1819"/>
        <v>1.0338505899960278E-2</v>
      </c>
    </row>
    <row r="1291" spans="1:64" ht="16" x14ac:dyDescent="0.2">
      <c r="A1291" s="3" t="s">
        <v>3566</v>
      </c>
      <c r="B1291" s="3" t="s">
        <v>306</v>
      </c>
      <c r="C1291" s="1" t="s">
        <v>1405</v>
      </c>
      <c r="D1291" s="1">
        <v>20160314</v>
      </c>
      <c r="E1291" s="1" t="s">
        <v>1421</v>
      </c>
      <c r="F1291" s="1" t="s">
        <v>100</v>
      </c>
      <c r="G1291" s="1" t="s">
        <v>101</v>
      </c>
      <c r="H1291" s="1">
        <v>20160314</v>
      </c>
      <c r="J1291" s="1">
        <v>17</v>
      </c>
      <c r="K1291" s="1">
        <v>32.863792419433594</v>
      </c>
      <c r="L1291">
        <f t="shared" si="1792"/>
        <v>19.23718824610792</v>
      </c>
      <c r="M1291">
        <f t="shared" si="1793"/>
        <v>1603.4449006155469</v>
      </c>
      <c r="N1291" s="1">
        <v>1761.546142578125</v>
      </c>
      <c r="O1291">
        <f t="shared" si="1794"/>
        <v>1.076350609128915</v>
      </c>
      <c r="P1291" s="1">
        <v>82.329910278320312</v>
      </c>
      <c r="Q1291" s="1">
        <v>30.551504135131836</v>
      </c>
      <c r="R1291" s="1">
        <v>1998.7413330078125</v>
      </c>
      <c r="S1291" s="1">
        <v>100.67987060546875</v>
      </c>
      <c r="T1291">
        <f t="shared" si="1795"/>
        <v>0.27880308191149106</v>
      </c>
      <c r="U1291">
        <f t="shared" si="1796"/>
        <v>2.8400000333786011</v>
      </c>
      <c r="V1291">
        <f t="shared" si="1797"/>
        <v>3.6707774381795684</v>
      </c>
      <c r="W1291" s="1">
        <v>2790.0000124052167</v>
      </c>
      <c r="X1291" s="1">
        <v>0</v>
      </c>
      <c r="Y1291">
        <f t="shared" si="1798"/>
        <v>1.3932856136668406</v>
      </c>
      <c r="Z1291">
        <f t="shared" si="1799"/>
        <v>32.863792419433594</v>
      </c>
      <c r="AA1291" s="1">
        <v>6</v>
      </c>
      <c r="AB1291">
        <f t="shared" si="1800"/>
        <v>1.4200000166893005</v>
      </c>
      <c r="AC1291" s="1">
        <v>1</v>
      </c>
      <c r="AD1291" s="1">
        <v>29.988613128662109</v>
      </c>
      <c r="AE1291" s="1">
        <v>1800.0906982421875</v>
      </c>
      <c r="AF1291" s="1">
        <v>30.651662826538086</v>
      </c>
      <c r="AG1291" s="1">
        <v>35.958377838134766</v>
      </c>
      <c r="AH1291" s="1">
        <v>70.179718017578125</v>
      </c>
      <c r="AI1291" s="1">
        <v>400.10992431640625</v>
      </c>
      <c r="AJ1291" s="1">
        <v>26.847131729125977</v>
      </c>
      <c r="AK1291" s="1">
        <v>-8.0889120101928711</v>
      </c>
      <c r="AL1291" s="1">
        <v>0.13125795125961304</v>
      </c>
      <c r="AM1291" s="1">
        <v>1</v>
      </c>
      <c r="AN1291" s="1">
        <v>-0.21956524252891541</v>
      </c>
      <c r="AO1291" s="1">
        <v>2.737391471862793</v>
      </c>
      <c r="AP1291" s="1">
        <v>1</v>
      </c>
      <c r="AQ1291" s="1">
        <v>0</v>
      </c>
      <c r="AR1291" s="1">
        <v>0.15999999642372131</v>
      </c>
      <c r="AS1291" s="1">
        <v>111115</v>
      </c>
      <c r="AT1291">
        <f t="shared" si="1801"/>
        <v>0.66684987386067696</v>
      </c>
      <c r="AU1291">
        <f t="shared" si="1802"/>
        <v>3.6707774381795682E-3</v>
      </c>
      <c r="AV1291">
        <f t="shared" si="1803"/>
        <v>306.01379241943357</v>
      </c>
      <c r="AW1291">
        <f t="shared" si="1804"/>
        <v>303.70150413513181</v>
      </c>
      <c r="AX1291">
        <f t="shared" si="1805"/>
        <v>319.79860613319397</v>
      </c>
      <c r="AY1291">
        <f t="shared" si="1806"/>
        <v>1.5196948653067501</v>
      </c>
      <c r="AZ1291">
        <f t="shared" si="1807"/>
        <v>5.0135704415928037</v>
      </c>
      <c r="BA1291">
        <f t="shared" si="1808"/>
        <v>49.797148242664463</v>
      </c>
      <c r="BB1291">
        <f t="shared" si="1809"/>
        <v>13.838770404529697</v>
      </c>
      <c r="BC1291">
        <f t="shared" si="1810"/>
        <v>31.707648277282715</v>
      </c>
      <c r="BD1291">
        <f t="shared" si="1811"/>
        <v>4.6966354370548782</v>
      </c>
      <c r="BE1291">
        <f t="shared" si="1812"/>
        <v>0.25387968802931088</v>
      </c>
      <c r="BF1291">
        <f t="shared" si="1813"/>
        <v>3.6202848279259632</v>
      </c>
      <c r="BG1291">
        <f t="shared" si="1814"/>
        <v>0.16074038717949432</v>
      </c>
      <c r="BH1291">
        <f t="shared" si="1815"/>
        <v>161.43462511697197</v>
      </c>
      <c r="BI1291">
        <f t="shared" si="1816"/>
        <v>0.91024859460610674</v>
      </c>
      <c r="BJ1291">
        <f t="shared" si="1817"/>
        <v>73.560331174240744</v>
      </c>
      <c r="BK1291">
        <f t="shared" si="1818"/>
        <v>1752.4017046108654</v>
      </c>
      <c r="BL1291">
        <f t="shared" si="1819"/>
        <v>8.0751686928947769E-3</v>
      </c>
    </row>
    <row r="1292" spans="1:64" ht="16" x14ac:dyDescent="0.2">
      <c r="A1292" s="3" t="s">
        <v>3566</v>
      </c>
      <c r="B1292" s="3" t="s">
        <v>306</v>
      </c>
      <c r="C1292" s="1" t="s">
        <v>1405</v>
      </c>
      <c r="D1292" s="1">
        <v>20160314</v>
      </c>
      <c r="E1292" s="1" t="s">
        <v>1422</v>
      </c>
      <c r="F1292" s="1" t="s">
        <v>100</v>
      </c>
      <c r="G1292" s="1" t="s">
        <v>101</v>
      </c>
      <c r="H1292" s="1">
        <v>20160314</v>
      </c>
      <c r="J1292" s="1">
        <v>18</v>
      </c>
      <c r="K1292" s="1">
        <v>32.940151214599609</v>
      </c>
      <c r="L1292">
        <f t="shared" si="1792"/>
        <v>7.7549965669789573</v>
      </c>
      <c r="M1292">
        <f t="shared" si="1793"/>
        <v>328.44192716079715</v>
      </c>
      <c r="N1292" s="1">
        <v>386.21630859375</v>
      </c>
      <c r="O1292">
        <f t="shared" si="1794"/>
        <v>1.0916151735172988</v>
      </c>
      <c r="P1292" s="1">
        <v>82.180076599121094</v>
      </c>
      <c r="Q1292" s="1">
        <v>30.572023391723633</v>
      </c>
      <c r="R1292" s="1">
        <v>2000.804931640625</v>
      </c>
      <c r="S1292" s="1">
        <v>100.67555999755859</v>
      </c>
      <c r="T1292">
        <f t="shared" si="1795"/>
        <v>0.27133586036860208</v>
      </c>
      <c r="U1292">
        <f t="shared" si="1796"/>
        <v>2.8400000333786011</v>
      </c>
      <c r="V1292">
        <f t="shared" si="1797"/>
        <v>3.6430346303019521</v>
      </c>
      <c r="W1292" s="1">
        <v>2899.0000124052167</v>
      </c>
      <c r="X1292" s="1">
        <v>0</v>
      </c>
      <c r="Y1292">
        <f t="shared" si="1798"/>
        <v>1.4172026459578579</v>
      </c>
      <c r="Z1292">
        <f t="shared" si="1799"/>
        <v>32.940151214599609</v>
      </c>
      <c r="AA1292" s="1">
        <v>6</v>
      </c>
      <c r="AB1292">
        <f t="shared" si="1800"/>
        <v>1.4200000166893005</v>
      </c>
      <c r="AC1292" s="1">
        <v>1</v>
      </c>
      <c r="AD1292" s="1">
        <v>29.987777709960938</v>
      </c>
      <c r="AE1292" s="1">
        <v>399.95562744140625</v>
      </c>
      <c r="AF1292" s="1">
        <v>30.66986083984375</v>
      </c>
      <c r="AG1292" s="1">
        <v>35.936626434326172</v>
      </c>
      <c r="AH1292" s="1">
        <v>70.136009216308594</v>
      </c>
      <c r="AI1292" s="1">
        <v>400.10699462890625</v>
      </c>
      <c r="AJ1292" s="1">
        <v>26.594364166259766</v>
      </c>
      <c r="AK1292" s="1">
        <v>-0.36240750551223755</v>
      </c>
      <c r="AL1292" s="1">
        <v>0.1469893753528595</v>
      </c>
      <c r="AM1292" s="1">
        <v>1</v>
      </c>
      <c r="AN1292" s="1">
        <v>-0.21956524252891541</v>
      </c>
      <c r="AO1292" s="1">
        <v>2.737391471862793</v>
      </c>
      <c r="AP1292" s="1">
        <v>1</v>
      </c>
      <c r="AQ1292" s="1">
        <v>0</v>
      </c>
      <c r="AR1292" s="1">
        <v>0.15999999642372131</v>
      </c>
      <c r="AS1292" s="1">
        <v>111115</v>
      </c>
      <c r="AT1292">
        <f t="shared" si="1801"/>
        <v>0.66684499104817696</v>
      </c>
      <c r="AU1292">
        <f t="shared" si="1802"/>
        <v>3.643034630301952E-3</v>
      </c>
      <c r="AV1292">
        <f t="shared" si="1803"/>
        <v>306.09015121459959</v>
      </c>
      <c r="AW1292">
        <f t="shared" si="1804"/>
        <v>303.72202339172361</v>
      </c>
      <c r="AX1292">
        <f t="shared" si="1805"/>
        <v>320.12878190706397</v>
      </c>
      <c r="AY1292">
        <f t="shared" si="1806"/>
        <v>1.5295841558944354</v>
      </c>
      <c r="AZ1292">
        <f t="shared" si="1807"/>
        <v>5.0351426366567127</v>
      </c>
      <c r="BA1292">
        <f t="shared" si="1808"/>
        <v>50.013554797001539</v>
      </c>
      <c r="BB1292">
        <f t="shared" si="1809"/>
        <v>14.076928362675368</v>
      </c>
      <c r="BC1292">
        <f t="shared" si="1810"/>
        <v>31.756087303161621</v>
      </c>
      <c r="BD1292">
        <f t="shared" si="1811"/>
        <v>4.7095551642161535</v>
      </c>
      <c r="BE1292">
        <f t="shared" si="1812"/>
        <v>0.24767298640185079</v>
      </c>
      <c r="BF1292">
        <f t="shared" si="1813"/>
        <v>3.6179399906988547</v>
      </c>
      <c r="BG1292">
        <f t="shared" si="1814"/>
        <v>0.15676081150832386</v>
      </c>
      <c r="BH1292">
        <f t="shared" si="1815"/>
        <v>33.066074943590607</v>
      </c>
      <c r="BI1292">
        <f t="shared" si="1816"/>
        <v>0.85040926509987413</v>
      </c>
      <c r="BJ1292">
        <f t="shared" si="1817"/>
        <v>73.15469262985232</v>
      </c>
      <c r="BK1292">
        <f t="shared" si="1818"/>
        <v>382.5299546351668</v>
      </c>
      <c r="BL1292">
        <f t="shared" si="1819"/>
        <v>1.4830587339074521E-2</v>
      </c>
    </row>
    <row r="1293" spans="1:64" ht="16" x14ac:dyDescent="0.2">
      <c r="A1293" s="1" t="s">
        <v>3566</v>
      </c>
      <c r="B1293" s="3" t="s">
        <v>287</v>
      </c>
      <c r="C1293" s="1" t="s">
        <v>1424</v>
      </c>
      <c r="D1293" s="1">
        <v>20160314</v>
      </c>
      <c r="E1293" s="1" t="s">
        <v>1423</v>
      </c>
      <c r="F1293" s="1" t="s">
        <v>100</v>
      </c>
      <c r="G1293" s="1" t="s">
        <v>101</v>
      </c>
      <c r="H1293" s="1">
        <v>20160314</v>
      </c>
      <c r="J1293" s="1">
        <v>1</v>
      </c>
      <c r="K1293" s="1">
        <v>29.738393783569336</v>
      </c>
      <c r="L1293">
        <f t="shared" si="1792"/>
        <v>10.553251844412582</v>
      </c>
      <c r="M1293">
        <f t="shared" si="1793"/>
        <v>284.69646180466196</v>
      </c>
      <c r="N1293" s="1">
        <v>386.33358764648438</v>
      </c>
      <c r="O1293">
        <f t="shared" si="1794"/>
        <v>1.0341201824835187</v>
      </c>
      <c r="P1293" s="1">
        <v>78.064300537109375</v>
      </c>
      <c r="Q1293" s="1">
        <v>27.910224914550781</v>
      </c>
      <c r="R1293" s="1">
        <v>2000.4794921875</v>
      </c>
      <c r="S1293" s="1">
        <v>100.76173400878906</v>
      </c>
      <c r="T1293">
        <f t="shared" si="1795"/>
        <v>0.18823201314485277</v>
      </c>
      <c r="U1293">
        <f t="shared" si="1796"/>
        <v>2.8400000333786011</v>
      </c>
      <c r="V1293">
        <f t="shared" si="1797"/>
        <v>2.2702708976985346</v>
      </c>
      <c r="W1293" s="1">
        <v>109.50000691786408</v>
      </c>
      <c r="X1293" s="1">
        <v>0</v>
      </c>
      <c r="Y1293">
        <f t="shared" si="1798"/>
        <v>1.2499016863874819</v>
      </c>
      <c r="Z1293">
        <f t="shared" si="1799"/>
        <v>29.738393783569336</v>
      </c>
      <c r="AA1293" s="1">
        <v>6</v>
      </c>
      <c r="AB1293">
        <f t="shared" si="1800"/>
        <v>1.4200000166893005</v>
      </c>
      <c r="AC1293" s="1">
        <v>1</v>
      </c>
      <c r="AD1293" s="1">
        <v>27.825187683105469</v>
      </c>
      <c r="AE1293" s="1">
        <v>400.03634643554688</v>
      </c>
      <c r="AF1293" s="1">
        <v>26.604663848876953</v>
      </c>
      <c r="AG1293" s="1">
        <v>29.246681213378906</v>
      </c>
      <c r="AH1293" s="1">
        <v>71.012306213378906</v>
      </c>
      <c r="AI1293" s="1">
        <v>500.49777221679688</v>
      </c>
      <c r="AJ1293" s="1">
        <v>34.828540802001953</v>
      </c>
      <c r="AK1293" s="1">
        <v>-0.25866281986236572</v>
      </c>
      <c r="AL1293" s="1">
        <v>8.6423702538013458E-2</v>
      </c>
      <c r="AM1293" s="1">
        <v>1</v>
      </c>
      <c r="AN1293" s="1">
        <v>-0.21956524252891541</v>
      </c>
      <c r="AO1293" s="1">
        <v>2.737391471862793</v>
      </c>
      <c r="AP1293" s="1">
        <v>1</v>
      </c>
      <c r="AQ1293" s="1">
        <v>0</v>
      </c>
      <c r="AR1293" s="1">
        <v>0.15999999642372131</v>
      </c>
      <c r="AS1293" s="1">
        <v>111115</v>
      </c>
      <c r="AT1293">
        <f t="shared" si="1801"/>
        <v>0.83416295369466131</v>
      </c>
      <c r="AU1293">
        <f t="shared" si="1802"/>
        <v>2.2702708976985344E-3</v>
      </c>
      <c r="AV1293">
        <f t="shared" si="1803"/>
        <v>302.88839378356931</v>
      </c>
      <c r="AW1293">
        <f t="shared" si="1804"/>
        <v>301.06022491455076</v>
      </c>
      <c r="AX1293">
        <f t="shared" si="1805"/>
        <v>320.07671159572783</v>
      </c>
      <c r="AY1293">
        <f t="shared" si="1806"/>
        <v>2.3335615579746132</v>
      </c>
      <c r="AZ1293">
        <f t="shared" si="1807"/>
        <v>4.1968479994498153</v>
      </c>
      <c r="BA1293">
        <f t="shared" si="1808"/>
        <v>41.65120857372046</v>
      </c>
      <c r="BB1293">
        <f t="shared" si="1809"/>
        <v>12.404527360341554</v>
      </c>
      <c r="BC1293">
        <f t="shared" si="1810"/>
        <v>28.824309349060059</v>
      </c>
      <c r="BD1293">
        <f t="shared" si="1811"/>
        <v>3.9810664955458521</v>
      </c>
      <c r="BE1293">
        <f t="shared" si="1812"/>
        <v>0.17653169090130449</v>
      </c>
      <c r="BF1293">
        <f t="shared" si="1813"/>
        <v>2.9469463130623335</v>
      </c>
      <c r="BG1293">
        <f t="shared" si="1814"/>
        <v>0.11132705443084941</v>
      </c>
      <c r="BH1293">
        <f t="shared" si="1815"/>
        <v>28.686509157604725</v>
      </c>
      <c r="BI1293">
        <f t="shared" si="1816"/>
        <v>0.73691874304538663</v>
      </c>
      <c r="BJ1293">
        <f t="shared" si="1817"/>
        <v>71.042798558037674</v>
      </c>
      <c r="BK1293">
        <f t="shared" si="1818"/>
        <v>381.31707714559957</v>
      </c>
      <c r="BL1293">
        <f t="shared" si="1819"/>
        <v>1.966165665925761E-2</v>
      </c>
    </row>
    <row r="1294" spans="1:64" ht="16" x14ac:dyDescent="0.2">
      <c r="A1294" s="1" t="s">
        <v>3566</v>
      </c>
      <c r="B1294" s="3" t="s">
        <v>287</v>
      </c>
      <c r="C1294" s="1" t="s">
        <v>1424</v>
      </c>
      <c r="D1294" s="1">
        <v>20160314</v>
      </c>
      <c r="E1294" s="1" t="s">
        <v>1425</v>
      </c>
      <c r="F1294" s="1" t="s">
        <v>100</v>
      </c>
      <c r="G1294" s="1" t="s">
        <v>101</v>
      </c>
      <c r="H1294" s="1">
        <v>20160314</v>
      </c>
      <c r="J1294" s="1">
        <v>2</v>
      </c>
      <c r="K1294" s="1">
        <v>29.788745880126953</v>
      </c>
      <c r="L1294">
        <f t="shared" si="1792"/>
        <v>8.3615218888571814</v>
      </c>
      <c r="M1294">
        <f t="shared" si="1793"/>
        <v>232.43508584817553</v>
      </c>
      <c r="N1294" s="1">
        <v>314.0787353515625</v>
      </c>
      <c r="O1294">
        <f t="shared" si="1794"/>
        <v>1.0324371823422505</v>
      </c>
      <c r="P1294" s="1">
        <v>78.256950378417969</v>
      </c>
      <c r="Q1294" s="1">
        <v>27.914113998413086</v>
      </c>
      <c r="R1294" s="1">
        <v>2001.1217041015625</v>
      </c>
      <c r="S1294" s="1">
        <v>100.76205444335938</v>
      </c>
      <c r="T1294">
        <f t="shared" si="1795"/>
        <v>0.18576627124949271</v>
      </c>
      <c r="U1294">
        <f t="shared" si="1796"/>
        <v>2.8400000333786011</v>
      </c>
      <c r="V1294">
        <f t="shared" si="1797"/>
        <v>2.2501784023851652</v>
      </c>
      <c r="W1294" s="1">
        <v>191.50000691786408</v>
      </c>
      <c r="X1294" s="1">
        <v>0</v>
      </c>
      <c r="Y1294">
        <f t="shared" si="1798"/>
        <v>1.254135480584627</v>
      </c>
      <c r="Z1294">
        <f t="shared" si="1799"/>
        <v>29.788745880126953</v>
      </c>
      <c r="AA1294" s="1">
        <v>6</v>
      </c>
      <c r="AB1294">
        <f t="shared" si="1800"/>
        <v>1.4200000166893005</v>
      </c>
      <c r="AC1294" s="1">
        <v>1</v>
      </c>
      <c r="AD1294" s="1">
        <v>27.821828842163086</v>
      </c>
      <c r="AE1294" s="1">
        <v>324.9501953125</v>
      </c>
      <c r="AF1294" s="1">
        <v>26.706905364990234</v>
      </c>
      <c r="AG1294" s="1">
        <v>29.325418472290039</v>
      </c>
      <c r="AH1294" s="1">
        <v>71.269271850585938</v>
      </c>
      <c r="AI1294" s="1">
        <v>500.48043823242188</v>
      </c>
      <c r="AJ1294" s="1">
        <v>158.008056640625</v>
      </c>
      <c r="AK1294" s="1">
        <v>-1.3911843299865723E-2</v>
      </c>
      <c r="AL1294" s="1">
        <v>9.3125075101852417E-2</v>
      </c>
      <c r="AM1294" s="1">
        <v>1</v>
      </c>
      <c r="AN1294" s="1">
        <v>-0.21956524252891541</v>
      </c>
      <c r="AO1294" s="1">
        <v>2.737391471862793</v>
      </c>
      <c r="AP1294" s="1">
        <v>1</v>
      </c>
      <c r="AQ1294" s="1">
        <v>0</v>
      </c>
      <c r="AR1294" s="1">
        <v>0.15999999642372131</v>
      </c>
      <c r="AS1294" s="1">
        <v>111115</v>
      </c>
      <c r="AT1294">
        <f t="shared" si="1801"/>
        <v>0.83413406372070309</v>
      </c>
      <c r="AU1294">
        <f t="shared" si="1802"/>
        <v>2.2501784023851654E-3</v>
      </c>
      <c r="AV1294">
        <f t="shared" si="1803"/>
        <v>302.93874588012693</v>
      </c>
      <c r="AW1294">
        <f t="shared" si="1804"/>
        <v>301.06411399841306</v>
      </c>
      <c r="AX1294">
        <f t="shared" si="1805"/>
        <v>320.1794654996811</v>
      </c>
      <c r="AY1294">
        <f t="shared" si="1806"/>
        <v>2.3384757857107616</v>
      </c>
      <c r="AZ1294">
        <f t="shared" si="1807"/>
        <v>4.2090248932638126</v>
      </c>
      <c r="BA1294">
        <f t="shared" si="1808"/>
        <v>41.77192412873837</v>
      </c>
      <c r="BB1294">
        <f t="shared" si="1809"/>
        <v>12.446505656448331</v>
      </c>
      <c r="BC1294">
        <f t="shared" si="1810"/>
        <v>28.85142993927002</v>
      </c>
      <c r="BD1294">
        <f t="shared" si="1811"/>
        <v>3.987326595021436</v>
      </c>
      <c r="BE1294">
        <f t="shared" si="1812"/>
        <v>0.17436119099555628</v>
      </c>
      <c r="BF1294">
        <f t="shared" si="1813"/>
        <v>2.9548894126791856</v>
      </c>
      <c r="BG1294">
        <f t="shared" si="1814"/>
        <v>0.10994607347898042</v>
      </c>
      <c r="BH1294">
        <f t="shared" si="1815"/>
        <v>23.420636774780775</v>
      </c>
      <c r="BI1294">
        <f t="shared" si="1816"/>
        <v>0.74005355882498847</v>
      </c>
      <c r="BJ1294">
        <f t="shared" si="1817"/>
        <v>71.002162786539969</v>
      </c>
      <c r="BK1294">
        <f t="shared" si="1818"/>
        <v>310.10406830322154</v>
      </c>
      <c r="BL1294">
        <f t="shared" si="1819"/>
        <v>1.9144738782186664E-2</v>
      </c>
    </row>
    <row r="1295" spans="1:64" ht="16" x14ac:dyDescent="0.2">
      <c r="A1295" s="1" t="s">
        <v>3566</v>
      </c>
      <c r="B1295" s="3" t="s">
        <v>287</v>
      </c>
      <c r="C1295" s="1" t="s">
        <v>1424</v>
      </c>
      <c r="D1295" s="1">
        <v>20160314</v>
      </c>
      <c r="E1295" s="1" t="s">
        <v>1426</v>
      </c>
      <c r="F1295" s="1" t="s">
        <v>100</v>
      </c>
      <c r="G1295" s="1" t="s">
        <v>101</v>
      </c>
      <c r="H1295" s="1">
        <v>20160314</v>
      </c>
      <c r="J1295" s="1">
        <v>3</v>
      </c>
      <c r="K1295" s="1">
        <v>29.813737869262695</v>
      </c>
      <c r="L1295">
        <f t="shared" si="1792"/>
        <v>5.9185067851811848</v>
      </c>
      <c r="M1295">
        <f t="shared" si="1793"/>
        <v>184.25014169006073</v>
      </c>
      <c r="N1295" s="1">
        <v>242.26954650878906</v>
      </c>
      <c r="O1295">
        <f t="shared" si="1794"/>
        <v>1.0271749251495361</v>
      </c>
      <c r="P1295" s="1">
        <v>78.462669372558594</v>
      </c>
      <c r="Q1295" s="1">
        <v>27.920783996582031</v>
      </c>
      <c r="R1295" s="1">
        <v>2000.484130859375</v>
      </c>
      <c r="S1295" s="1">
        <v>100.76824188232422</v>
      </c>
      <c r="T1295">
        <f t="shared" si="1795"/>
        <v>0.18637384291550602</v>
      </c>
      <c r="U1295">
        <f t="shared" si="1796"/>
        <v>2.8400000333786011</v>
      </c>
      <c r="V1295">
        <f t="shared" si="1797"/>
        <v>2.2519585453066586</v>
      </c>
      <c r="W1295" s="1">
        <v>273.50000691786408</v>
      </c>
      <c r="X1295" s="1">
        <v>0</v>
      </c>
      <c r="Y1295">
        <f t="shared" si="1798"/>
        <v>1.2512704361649294</v>
      </c>
      <c r="Z1295">
        <f t="shared" si="1799"/>
        <v>29.813737869262695</v>
      </c>
      <c r="AA1295" s="1">
        <v>6</v>
      </c>
      <c r="AB1295">
        <f t="shared" si="1800"/>
        <v>1.4200000166893005</v>
      </c>
      <c r="AC1295" s="1">
        <v>1</v>
      </c>
      <c r="AD1295" s="1">
        <v>27.823713302612305</v>
      </c>
      <c r="AE1295" s="1">
        <v>250.01945495605469</v>
      </c>
      <c r="AF1295" s="1">
        <v>26.79163932800293</v>
      </c>
      <c r="AG1295" s="1">
        <v>29.412141799926758</v>
      </c>
      <c r="AH1295" s="1">
        <v>71.471961975097656</v>
      </c>
      <c r="AI1295" s="1">
        <v>500.451416015625</v>
      </c>
      <c r="AJ1295" s="1">
        <v>176.17570495605469</v>
      </c>
      <c r="AK1295" s="1">
        <v>0.21344640851020813</v>
      </c>
      <c r="AL1295" s="1">
        <v>9.7152344882488251E-2</v>
      </c>
      <c r="AM1295" s="1">
        <v>1</v>
      </c>
      <c r="AN1295" s="1">
        <v>-0.21956524252891541</v>
      </c>
      <c r="AO1295" s="1">
        <v>2.737391471862793</v>
      </c>
      <c r="AP1295" s="1">
        <v>1</v>
      </c>
      <c r="AQ1295" s="1">
        <v>0</v>
      </c>
      <c r="AR1295" s="1">
        <v>0.15999999642372131</v>
      </c>
      <c r="AS1295" s="1">
        <v>111115</v>
      </c>
      <c r="AT1295">
        <f t="shared" si="1801"/>
        <v>0.83408569335937488</v>
      </c>
      <c r="AU1295">
        <f t="shared" si="1802"/>
        <v>2.2519585453066584E-3</v>
      </c>
      <c r="AV1295">
        <f t="shared" si="1803"/>
        <v>302.96373786926267</v>
      </c>
      <c r="AW1295">
        <f t="shared" si="1804"/>
        <v>301.07078399658201</v>
      </c>
      <c r="AX1295">
        <f t="shared" si="1805"/>
        <v>320.07745378321124</v>
      </c>
      <c r="AY1295">
        <f t="shared" si="1806"/>
        <v>2.3336687553990503</v>
      </c>
      <c r="AZ1295">
        <f t="shared" si="1807"/>
        <v>4.2150802553371678</v>
      </c>
      <c r="BA1295">
        <f t="shared" si="1808"/>
        <v>41.829451190182333</v>
      </c>
      <c r="BB1295">
        <f t="shared" si="1809"/>
        <v>12.417309390255575</v>
      </c>
      <c r="BC1295">
        <f t="shared" si="1810"/>
        <v>28.867260932922363</v>
      </c>
      <c r="BD1295">
        <f t="shared" si="1811"/>
        <v>3.9909847443217745</v>
      </c>
      <c r="BE1295">
        <f t="shared" si="1812"/>
        <v>0.17489634187203673</v>
      </c>
      <c r="BF1295">
        <f t="shared" si="1813"/>
        <v>2.9638098191722384</v>
      </c>
      <c r="BG1295">
        <f t="shared" si="1814"/>
        <v>0.11028653488369063</v>
      </c>
      <c r="BH1295">
        <f t="shared" si="1815"/>
        <v>18.566562844676547</v>
      </c>
      <c r="BI1295">
        <f t="shared" si="1816"/>
        <v>0.76051713616171113</v>
      </c>
      <c r="BJ1295">
        <f t="shared" si="1817"/>
        <v>71.113610371658552</v>
      </c>
      <c r="BK1295">
        <f t="shared" si="1818"/>
        <v>239.45617183763127</v>
      </c>
      <c r="BL1295">
        <f t="shared" si="1819"/>
        <v>1.7576760802339386E-2</v>
      </c>
    </row>
    <row r="1296" spans="1:64" ht="16" x14ac:dyDescent="0.2">
      <c r="A1296" s="1" t="s">
        <v>3566</v>
      </c>
      <c r="B1296" s="3" t="s">
        <v>287</v>
      </c>
      <c r="C1296" s="1" t="s">
        <v>1424</v>
      </c>
      <c r="D1296" s="1">
        <v>20160314</v>
      </c>
      <c r="E1296" s="1" t="s">
        <v>1427</v>
      </c>
      <c r="F1296" s="1" t="s">
        <v>100</v>
      </c>
      <c r="G1296" s="1" t="s">
        <v>101</v>
      </c>
      <c r="H1296" s="1">
        <v>20160314</v>
      </c>
      <c r="J1296" s="1">
        <v>4</v>
      </c>
      <c r="K1296" s="1">
        <v>29.8150634765625</v>
      </c>
      <c r="L1296">
        <f t="shared" si="1792"/>
        <v>3.5325860617880882</v>
      </c>
      <c r="M1296">
        <f t="shared" si="1793"/>
        <v>135.71411032405459</v>
      </c>
      <c r="N1296" s="1">
        <v>170.24624633789062</v>
      </c>
      <c r="O1296">
        <f t="shared" si="1794"/>
        <v>1.0168482674328643</v>
      </c>
      <c r="P1296" s="1">
        <v>78.718620300292969</v>
      </c>
      <c r="Q1296" s="1">
        <v>27.934803009033203</v>
      </c>
      <c r="R1296" s="1">
        <v>2000.3438720703125</v>
      </c>
      <c r="S1296" s="1">
        <v>100.75926971435547</v>
      </c>
      <c r="T1296">
        <f t="shared" si="1795"/>
        <v>0.19009166064717617</v>
      </c>
      <c r="U1296">
        <f t="shared" si="1796"/>
        <v>2.8400000333786011</v>
      </c>
      <c r="V1296">
        <f t="shared" si="1797"/>
        <v>2.2728220951221179</v>
      </c>
      <c r="W1296" s="1">
        <v>356.50000691786408</v>
      </c>
      <c r="X1296" s="1">
        <v>0</v>
      </c>
      <c r="Y1296">
        <f t="shared" si="1798"/>
        <v>1.2394912417568387</v>
      </c>
      <c r="Z1296">
        <f t="shared" si="1799"/>
        <v>29.8150634765625</v>
      </c>
      <c r="AA1296" s="1">
        <v>6</v>
      </c>
      <c r="AB1296">
        <f t="shared" si="1800"/>
        <v>1.4200000166893005</v>
      </c>
      <c r="AC1296" s="1">
        <v>1</v>
      </c>
      <c r="AD1296" s="1">
        <v>27.823703765869141</v>
      </c>
      <c r="AE1296" s="1">
        <v>174.94621276855469</v>
      </c>
      <c r="AF1296" s="1">
        <v>26.889970779418945</v>
      </c>
      <c r="AG1296" s="1">
        <v>29.534854888916016</v>
      </c>
      <c r="AH1296" s="1">
        <v>71.669265747070312</v>
      </c>
      <c r="AI1296" s="1">
        <v>500.3685302734375</v>
      </c>
      <c r="AJ1296" s="1">
        <v>128.22091674804688</v>
      </c>
      <c r="AK1296" s="1">
        <v>0.18022039532661438</v>
      </c>
      <c r="AL1296" s="1">
        <v>9.9570386111736298E-2</v>
      </c>
      <c r="AM1296" s="1">
        <v>1</v>
      </c>
      <c r="AN1296" s="1">
        <v>-0.21956524252891541</v>
      </c>
      <c r="AO1296" s="1">
        <v>2.737391471862793</v>
      </c>
      <c r="AP1296" s="1">
        <v>1</v>
      </c>
      <c r="AQ1296" s="1">
        <v>0</v>
      </c>
      <c r="AR1296" s="1">
        <v>0.15999999642372131</v>
      </c>
      <c r="AS1296" s="1">
        <v>111115</v>
      </c>
      <c r="AT1296">
        <f t="shared" si="1801"/>
        <v>0.8339475504557291</v>
      </c>
      <c r="AU1296">
        <f t="shared" si="1802"/>
        <v>2.2728220951221179E-3</v>
      </c>
      <c r="AV1296">
        <f t="shared" si="1803"/>
        <v>302.96506347656248</v>
      </c>
      <c r="AW1296">
        <f t="shared" si="1804"/>
        <v>301.08480300903318</v>
      </c>
      <c r="AX1296">
        <f t="shared" si="1805"/>
        <v>320.05501237746284</v>
      </c>
      <c r="AY1296">
        <f t="shared" si="1806"/>
        <v>2.3243255622442125</v>
      </c>
      <c r="AZ1296">
        <f t="shared" si="1807"/>
        <v>4.2154016514834778</v>
      </c>
      <c r="BA1296">
        <f t="shared" si="1808"/>
        <v>41.836365660785418</v>
      </c>
      <c r="BB1296">
        <f t="shared" si="1809"/>
        <v>12.301510771869403</v>
      </c>
      <c r="BC1296">
        <f t="shared" si="1810"/>
        <v>28.874933242797852</v>
      </c>
      <c r="BD1296">
        <f t="shared" si="1811"/>
        <v>3.9927586771595034</v>
      </c>
      <c r="BE1296">
        <f t="shared" si="1812"/>
        <v>0.17816633194545875</v>
      </c>
      <c r="BF1296">
        <f t="shared" si="1813"/>
        <v>2.9759104097266391</v>
      </c>
      <c r="BG1296">
        <f t="shared" si="1814"/>
        <v>0.11236729722307714</v>
      </c>
      <c r="BH1296">
        <f t="shared" si="1815"/>
        <v>13.674454646185209</v>
      </c>
      <c r="BI1296">
        <f t="shared" si="1816"/>
        <v>0.79716359827811112</v>
      </c>
      <c r="BJ1296">
        <f t="shared" si="1817"/>
        <v>71.420907913882445</v>
      </c>
      <c r="BK1296">
        <f t="shared" si="1818"/>
        <v>168.56702410994561</v>
      </c>
      <c r="BL1296">
        <f t="shared" si="1819"/>
        <v>1.4967370109842601E-2</v>
      </c>
    </row>
    <row r="1297" spans="1:64" ht="16" x14ac:dyDescent="0.2">
      <c r="A1297" s="1" t="s">
        <v>3566</v>
      </c>
      <c r="B1297" s="3" t="s">
        <v>287</v>
      </c>
      <c r="C1297" s="1" t="s">
        <v>1424</v>
      </c>
      <c r="D1297" s="1">
        <v>20160314</v>
      </c>
      <c r="E1297" s="1" t="s">
        <v>1428</v>
      </c>
      <c r="F1297" s="1" t="s">
        <v>100</v>
      </c>
      <c r="G1297" s="1" t="s">
        <v>101</v>
      </c>
      <c r="H1297" s="1">
        <v>20160314</v>
      </c>
      <c r="J1297" s="1">
        <v>5</v>
      </c>
      <c r="K1297" s="1">
        <v>29.843019485473633</v>
      </c>
      <c r="L1297">
        <f t="shared" si="1792"/>
        <v>0.99561276944140487</v>
      </c>
      <c r="M1297">
        <f t="shared" si="1793"/>
        <v>87.996098913792139</v>
      </c>
      <c r="N1297" s="1">
        <v>98.545310974121094</v>
      </c>
      <c r="O1297">
        <f t="shared" si="1794"/>
        <v>1.0093820504090263</v>
      </c>
      <c r="P1297" s="1">
        <v>78.981544494628906</v>
      </c>
      <c r="Q1297" s="1">
        <v>27.947803497314453</v>
      </c>
      <c r="R1297" s="1">
        <v>1999.7425537109375</v>
      </c>
      <c r="S1297" s="1">
        <v>100.76172637939453</v>
      </c>
      <c r="T1297">
        <f t="shared" si="1795"/>
        <v>0.19448271566474817</v>
      </c>
      <c r="U1297">
        <f t="shared" si="1796"/>
        <v>2.8400000333786011</v>
      </c>
      <c r="V1297">
        <f t="shared" si="1797"/>
        <v>2.3119700466873421</v>
      </c>
      <c r="W1297" s="1">
        <v>438.50000691786408</v>
      </c>
      <c r="X1297" s="1">
        <v>0</v>
      </c>
      <c r="Y1297">
        <f t="shared" si="1798"/>
        <v>1.234069800605921</v>
      </c>
      <c r="Z1297">
        <f t="shared" si="1799"/>
        <v>29.843019485473633</v>
      </c>
      <c r="AA1297" s="1">
        <v>6</v>
      </c>
      <c r="AB1297">
        <f t="shared" si="1800"/>
        <v>1.4200000166893005</v>
      </c>
      <c r="AC1297" s="1">
        <v>1</v>
      </c>
      <c r="AD1297" s="1">
        <v>27.826181411743164</v>
      </c>
      <c r="AE1297" s="1">
        <v>100.01231384277344</v>
      </c>
      <c r="AF1297" s="1">
        <v>26.965244293212891</v>
      </c>
      <c r="AG1297" s="1">
        <v>29.655256271362305</v>
      </c>
      <c r="AH1297" s="1">
        <v>71.817169189453125</v>
      </c>
      <c r="AI1297" s="1">
        <v>500.38616943359375</v>
      </c>
      <c r="AJ1297" s="1">
        <v>56.251346588134766</v>
      </c>
      <c r="AK1297" s="1">
        <v>9.0192392468452454E-2</v>
      </c>
      <c r="AL1297" s="1">
        <v>9.9428005516529083E-2</v>
      </c>
      <c r="AM1297" s="1">
        <v>1</v>
      </c>
      <c r="AN1297" s="1">
        <v>-0.21956524252891541</v>
      </c>
      <c r="AO1297" s="1">
        <v>2.737391471862793</v>
      </c>
      <c r="AP1297" s="1">
        <v>1</v>
      </c>
      <c r="AQ1297" s="1">
        <v>0</v>
      </c>
      <c r="AR1297" s="1">
        <v>0.15999999642372131</v>
      </c>
      <c r="AS1297" s="1">
        <v>111115</v>
      </c>
      <c r="AT1297">
        <f t="shared" si="1801"/>
        <v>0.8339769490559894</v>
      </c>
      <c r="AU1297">
        <f t="shared" si="1802"/>
        <v>2.3119700466873419E-3</v>
      </c>
      <c r="AV1297">
        <f t="shared" si="1803"/>
        <v>302.99301948547361</v>
      </c>
      <c r="AW1297">
        <f t="shared" si="1804"/>
        <v>301.09780349731443</v>
      </c>
      <c r="AX1297">
        <f t="shared" si="1805"/>
        <v>319.95880144211333</v>
      </c>
      <c r="AY1297">
        <f t="shared" si="1806"/>
        <v>2.3006422227272667</v>
      </c>
      <c r="AZ1297">
        <f t="shared" si="1807"/>
        <v>4.2221846187317533</v>
      </c>
      <c r="BA1297">
        <f t="shared" si="1808"/>
        <v>41.90266255298279</v>
      </c>
      <c r="BB1297">
        <f t="shared" si="1809"/>
        <v>12.247406281620485</v>
      </c>
      <c r="BC1297">
        <f t="shared" si="1810"/>
        <v>28.895411491394043</v>
      </c>
      <c r="BD1297">
        <f t="shared" si="1811"/>
        <v>3.9974968685348586</v>
      </c>
      <c r="BE1297">
        <f t="shared" si="1812"/>
        <v>0.1820181443290701</v>
      </c>
      <c r="BF1297">
        <f t="shared" si="1813"/>
        <v>2.9881148181258324</v>
      </c>
      <c r="BG1297">
        <f t="shared" si="1814"/>
        <v>0.11481917688054086</v>
      </c>
      <c r="BH1297">
        <f t="shared" si="1815"/>
        <v>8.8666388412056598</v>
      </c>
      <c r="BI1297">
        <f t="shared" si="1816"/>
        <v>0.89295064416510617</v>
      </c>
      <c r="BJ1297">
        <f t="shared" si="1817"/>
        <v>71.629984472205635</v>
      </c>
      <c r="BK1297">
        <f t="shared" si="1818"/>
        <v>98.072044346322173</v>
      </c>
      <c r="BL1297">
        <f t="shared" si="1819"/>
        <v>7.2717692070922869E-3</v>
      </c>
    </row>
    <row r="1298" spans="1:64" ht="16" x14ac:dyDescent="0.2">
      <c r="A1298" s="1" t="s">
        <v>3566</v>
      </c>
      <c r="B1298" s="3" t="s">
        <v>287</v>
      </c>
      <c r="C1298" s="1" t="s">
        <v>1424</v>
      </c>
      <c r="D1298" s="1">
        <v>20160314</v>
      </c>
      <c r="E1298" s="1" t="s">
        <v>1429</v>
      </c>
      <c r="F1298" s="1" t="s">
        <v>100</v>
      </c>
      <c r="G1298" s="1" t="s">
        <v>101</v>
      </c>
      <c r="H1298" s="1">
        <v>20160314</v>
      </c>
      <c r="J1298" s="1">
        <v>6</v>
      </c>
      <c r="K1298" s="1">
        <v>29.885560989379883</v>
      </c>
      <c r="L1298">
        <f t="shared" si="1792"/>
        <v>-0.18020187236203786</v>
      </c>
      <c r="M1298">
        <f t="shared" si="1793"/>
        <v>66.152072561713297</v>
      </c>
      <c r="N1298" s="1">
        <v>65.956619262695312</v>
      </c>
      <c r="O1298">
        <f t="shared" si="1794"/>
        <v>1.0009257311496764</v>
      </c>
      <c r="P1298" s="1">
        <v>79.310569763183594</v>
      </c>
      <c r="Q1298" s="1">
        <v>27.963605880737305</v>
      </c>
      <c r="R1298" s="1">
        <v>1999.0072021484375</v>
      </c>
      <c r="S1298" s="1">
        <v>100.76046752929688</v>
      </c>
      <c r="T1298">
        <f t="shared" si="1795"/>
        <v>0.20118552597116088</v>
      </c>
      <c r="U1298">
        <f t="shared" si="1796"/>
        <v>2.8400000333786011</v>
      </c>
      <c r="V1298">
        <f t="shared" si="1797"/>
        <v>2.3772980172258502</v>
      </c>
      <c r="W1298" s="1">
        <v>520.50000691786408</v>
      </c>
      <c r="X1298" s="1">
        <v>0</v>
      </c>
      <c r="Y1298">
        <f t="shared" si="1798"/>
        <v>1.2291954018905473</v>
      </c>
      <c r="Z1298">
        <f t="shared" si="1799"/>
        <v>29.885560989379883</v>
      </c>
      <c r="AA1298" s="1">
        <v>6</v>
      </c>
      <c r="AB1298">
        <f t="shared" si="1800"/>
        <v>1.4200000166893005</v>
      </c>
      <c r="AC1298" s="1">
        <v>1</v>
      </c>
      <c r="AD1298" s="1">
        <v>27.825788497924805</v>
      </c>
      <c r="AE1298" s="1">
        <v>65.928558349609375</v>
      </c>
      <c r="AF1298" s="1">
        <v>27.041172027587891</v>
      </c>
      <c r="AG1298" s="1">
        <v>29.806623458862305</v>
      </c>
      <c r="AH1298" s="1">
        <v>71.952156066894531</v>
      </c>
      <c r="AI1298" s="1">
        <v>500.41134643554688</v>
      </c>
      <c r="AJ1298" s="1">
        <v>32.351016998291016</v>
      </c>
      <c r="AK1298" s="1">
        <v>3.5776115953922272E-2</v>
      </c>
      <c r="AL1298" s="1">
        <v>0.1098552867770195</v>
      </c>
      <c r="AM1298" s="1">
        <v>1</v>
      </c>
      <c r="AN1298" s="1">
        <v>-0.21956524252891541</v>
      </c>
      <c r="AO1298" s="1">
        <v>2.737391471862793</v>
      </c>
      <c r="AP1298" s="1">
        <v>1</v>
      </c>
      <c r="AQ1298" s="1">
        <v>0</v>
      </c>
      <c r="AR1298" s="1">
        <v>0.15999999642372131</v>
      </c>
      <c r="AS1298" s="1">
        <v>111115</v>
      </c>
      <c r="AT1298">
        <f t="shared" si="1801"/>
        <v>0.83401891072591139</v>
      </c>
      <c r="AU1298">
        <f t="shared" si="1802"/>
        <v>2.37729801722585E-3</v>
      </c>
      <c r="AV1298">
        <f t="shared" si="1803"/>
        <v>303.03556098937986</v>
      </c>
      <c r="AW1298">
        <f t="shared" si="1804"/>
        <v>301.11360588073728</v>
      </c>
      <c r="AX1298">
        <f t="shared" si="1805"/>
        <v>319.84114519474315</v>
      </c>
      <c r="AY1298">
        <f t="shared" si="1806"/>
        <v>2.2614049032320489</v>
      </c>
      <c r="AZ1298">
        <f t="shared" si="1807"/>
        <v>4.2325247170752212</v>
      </c>
      <c r="BA1298">
        <f t="shared" si="1808"/>
        <v>42.005806650753996</v>
      </c>
      <c r="BB1298">
        <f t="shared" si="1809"/>
        <v>12.199183191891692</v>
      </c>
      <c r="BC1298">
        <f t="shared" si="1810"/>
        <v>28.924583435058594</v>
      </c>
      <c r="BD1298">
        <f t="shared" si="1811"/>
        <v>4.0042550463343503</v>
      </c>
      <c r="BE1298">
        <f t="shared" si="1812"/>
        <v>0.18787636904193136</v>
      </c>
      <c r="BF1298">
        <f t="shared" si="1813"/>
        <v>3.0033293151846738</v>
      </c>
      <c r="BG1298">
        <f t="shared" si="1814"/>
        <v>0.11855009310265639</v>
      </c>
      <c r="BH1298">
        <f t="shared" si="1815"/>
        <v>6.665513759350203</v>
      </c>
      <c r="BI1298">
        <f t="shared" si="1816"/>
        <v>1.0029633613912126</v>
      </c>
      <c r="BJ1298">
        <f t="shared" si="1817"/>
        <v>71.869492561046172</v>
      </c>
      <c r="BK1298">
        <f t="shared" si="1818"/>
        <v>66.042278602424034</v>
      </c>
      <c r="BL1298">
        <f t="shared" si="1819"/>
        <v>-1.9610191227918527E-3</v>
      </c>
    </row>
    <row r="1299" spans="1:64" ht="16" x14ac:dyDescent="0.2">
      <c r="A1299" s="1" t="s">
        <v>3566</v>
      </c>
      <c r="B1299" s="3" t="s">
        <v>287</v>
      </c>
      <c r="C1299" s="1" t="s">
        <v>1424</v>
      </c>
      <c r="D1299" s="1">
        <v>20160314</v>
      </c>
      <c r="E1299" s="1" t="s">
        <v>1430</v>
      </c>
      <c r="F1299" s="1" t="s">
        <v>100</v>
      </c>
      <c r="G1299" s="1" t="s">
        <v>101</v>
      </c>
      <c r="H1299" s="1">
        <v>20160314</v>
      </c>
      <c r="J1299" s="1">
        <v>7</v>
      </c>
      <c r="K1299" s="1">
        <v>30.031631469726562</v>
      </c>
      <c r="L1299">
        <f t="shared" si="1792"/>
        <v>-0.7775642081971601</v>
      </c>
      <c r="M1299">
        <f t="shared" si="1793"/>
        <v>47.43607307931989</v>
      </c>
      <c r="N1299" s="1">
        <v>42.049934387207031</v>
      </c>
      <c r="O1299">
        <f t="shared" si="1794"/>
        <v>0.98758557358392451</v>
      </c>
      <c r="P1299" s="1">
        <v>80.061836242675781</v>
      </c>
      <c r="Q1299" s="1">
        <v>27.994243621826172</v>
      </c>
      <c r="R1299" s="1">
        <v>2000.5352783203125</v>
      </c>
      <c r="S1299" s="1">
        <v>100.75855255126953</v>
      </c>
      <c r="T1299">
        <f t="shared" si="1795"/>
        <v>0.21052358940562685</v>
      </c>
      <c r="U1299">
        <f t="shared" si="1796"/>
        <v>2.8400000333786011</v>
      </c>
      <c r="V1299">
        <f t="shared" si="1797"/>
        <v>2.4846002128184437</v>
      </c>
      <c r="W1299" s="1">
        <v>662.00000690668821</v>
      </c>
      <c r="X1299" s="1">
        <v>0</v>
      </c>
      <c r="Y1299">
        <f t="shared" si="1798"/>
        <v>1.2309976234665978</v>
      </c>
      <c r="Z1299">
        <f t="shared" si="1799"/>
        <v>30.031631469726562</v>
      </c>
      <c r="AA1299" s="1">
        <v>6</v>
      </c>
      <c r="AB1299">
        <f t="shared" si="1800"/>
        <v>1.4200000166893005</v>
      </c>
      <c r="AC1299" s="1">
        <v>1</v>
      </c>
      <c r="AD1299" s="1">
        <v>27.823236465454102</v>
      </c>
      <c r="AE1299" s="1">
        <v>41.242946624755859</v>
      </c>
      <c r="AF1299" s="1">
        <v>27.254255294799805</v>
      </c>
      <c r="AG1299" s="1">
        <v>30.143337249755859</v>
      </c>
      <c r="AH1299" s="1">
        <v>72.388328552246094</v>
      </c>
      <c r="AI1299" s="1">
        <v>500.4439697265625</v>
      </c>
      <c r="AJ1299" s="1">
        <v>26.11094856262207</v>
      </c>
      <c r="AK1299" s="1">
        <v>-0.13843023777008057</v>
      </c>
      <c r="AL1299" s="1">
        <v>0.10956670343875885</v>
      </c>
      <c r="AM1299" s="1">
        <v>1</v>
      </c>
      <c r="AN1299" s="1">
        <v>-0.21956524252891541</v>
      </c>
      <c r="AO1299" s="1">
        <v>2.737391471862793</v>
      </c>
      <c r="AP1299" s="1">
        <v>1</v>
      </c>
      <c r="AQ1299" s="1">
        <v>0</v>
      </c>
      <c r="AR1299" s="1">
        <v>0.15999999642372131</v>
      </c>
      <c r="AS1299" s="1">
        <v>111115</v>
      </c>
      <c r="AT1299">
        <f t="shared" si="1801"/>
        <v>0.83407328287760396</v>
      </c>
      <c r="AU1299">
        <f t="shared" si="1802"/>
        <v>2.4846002128184439E-3</v>
      </c>
      <c r="AV1299">
        <f t="shared" si="1803"/>
        <v>303.18163146972654</v>
      </c>
      <c r="AW1299">
        <f t="shared" si="1804"/>
        <v>301.14424362182615</v>
      </c>
      <c r="AX1299">
        <f t="shared" si="1805"/>
        <v>320.08563737677832</v>
      </c>
      <c r="AY1299">
        <f t="shared" si="1806"/>
        <v>2.1917653492970488</v>
      </c>
      <c r="AZ1299">
        <f t="shared" si="1807"/>
        <v>4.2681966538167639</v>
      </c>
      <c r="BA1299">
        <f t="shared" si="1808"/>
        <v>42.360638831576637</v>
      </c>
      <c r="BB1299">
        <f t="shared" si="1809"/>
        <v>12.217301581820777</v>
      </c>
      <c r="BC1299">
        <f t="shared" si="1810"/>
        <v>29.012937545776367</v>
      </c>
      <c r="BD1299">
        <f t="shared" si="1811"/>
        <v>4.0247846039340907</v>
      </c>
      <c r="BE1299">
        <f t="shared" si="1812"/>
        <v>0.19599487657573644</v>
      </c>
      <c r="BF1299">
        <f t="shared" si="1813"/>
        <v>3.0371990303501661</v>
      </c>
      <c r="BG1299">
        <f t="shared" si="1814"/>
        <v>0.12372420572370113</v>
      </c>
      <c r="BH1299">
        <f t="shared" si="1815"/>
        <v>4.7795900621885146</v>
      </c>
      <c r="BI1299">
        <f t="shared" si="1816"/>
        <v>1.1280891104969595</v>
      </c>
      <c r="BJ1299">
        <f t="shared" si="1817"/>
        <v>72.13922127667432</v>
      </c>
      <c r="BK1299">
        <f t="shared" si="1818"/>
        <v>42.419551171970717</v>
      </c>
      <c r="BL1299">
        <f t="shared" si="1819"/>
        <v>-1.3223354543416551E-2</v>
      </c>
    </row>
    <row r="1300" spans="1:64" ht="16" x14ac:dyDescent="0.2">
      <c r="A1300" s="1" t="s">
        <v>3566</v>
      </c>
      <c r="B1300" s="3" t="s">
        <v>287</v>
      </c>
      <c r="C1300" s="1" t="s">
        <v>1424</v>
      </c>
      <c r="D1300" s="1">
        <v>20160314</v>
      </c>
      <c r="E1300" s="1" t="s">
        <v>1431</v>
      </c>
      <c r="F1300" s="1" t="s">
        <v>100</v>
      </c>
      <c r="G1300" s="1" t="s">
        <v>101</v>
      </c>
      <c r="H1300" s="1">
        <v>20160314</v>
      </c>
      <c r="J1300" s="1">
        <v>8</v>
      </c>
      <c r="K1300" s="1">
        <v>30.054216384887695</v>
      </c>
      <c r="L1300">
        <f t="shared" si="1792"/>
        <v>10.457572316934169</v>
      </c>
      <c r="M1300">
        <f t="shared" si="1793"/>
        <v>297.83579836739074</v>
      </c>
      <c r="N1300" s="1">
        <v>386.447265625</v>
      </c>
      <c r="O1300">
        <f t="shared" si="1794"/>
        <v>0.97196179283283923</v>
      </c>
      <c r="P1300" s="1">
        <v>80.518562316894531</v>
      </c>
      <c r="Q1300" s="1">
        <v>28.009302139282227</v>
      </c>
      <c r="R1300" s="1">
        <v>2000.498291015625</v>
      </c>
      <c r="S1300" s="1">
        <v>100.75645446777344</v>
      </c>
      <c r="T1300">
        <f t="shared" si="1795"/>
        <v>0.2179286989896336</v>
      </c>
      <c r="U1300">
        <f t="shared" si="1796"/>
        <v>2.8400000333786011</v>
      </c>
      <c r="V1300">
        <f t="shared" si="1797"/>
        <v>2.5359952432784674</v>
      </c>
      <c r="W1300" s="1">
        <v>761.50000691786408</v>
      </c>
      <c r="X1300" s="1">
        <v>0</v>
      </c>
      <c r="Y1300">
        <f t="shared" si="1798"/>
        <v>1.2165274696774007</v>
      </c>
      <c r="Z1300">
        <f t="shared" si="1799"/>
        <v>30.054216384887695</v>
      </c>
      <c r="AA1300" s="1">
        <v>6</v>
      </c>
      <c r="AB1300">
        <f t="shared" si="1800"/>
        <v>1.4200000166893005</v>
      </c>
      <c r="AC1300" s="1">
        <v>1</v>
      </c>
      <c r="AD1300" s="1">
        <v>27.826606750488281</v>
      </c>
      <c r="AE1300" s="1">
        <v>400.15878295898438</v>
      </c>
      <c r="AF1300" s="1">
        <v>27.394620895385742</v>
      </c>
      <c r="AG1300" s="1">
        <v>30.342552185058594</v>
      </c>
      <c r="AH1300" s="1">
        <v>72.695777893066406</v>
      </c>
      <c r="AI1300" s="1">
        <v>500.49606323242188</v>
      </c>
      <c r="AJ1300" s="1">
        <v>24.722597122192383</v>
      </c>
      <c r="AK1300" s="1">
        <v>-0.10929663479328156</v>
      </c>
      <c r="AL1300" s="1">
        <v>0.12536574900150299</v>
      </c>
      <c r="AM1300" s="1">
        <v>1</v>
      </c>
      <c r="AN1300" s="1">
        <v>-0.21956524252891541</v>
      </c>
      <c r="AO1300" s="1">
        <v>2.737391471862793</v>
      </c>
      <c r="AP1300" s="1">
        <v>1</v>
      </c>
      <c r="AQ1300" s="1">
        <v>0</v>
      </c>
      <c r="AR1300" s="1">
        <v>0.15999999642372131</v>
      </c>
      <c r="AS1300" s="1">
        <v>111115</v>
      </c>
      <c r="AT1300">
        <f t="shared" si="1801"/>
        <v>0.83416010538736962</v>
      </c>
      <c r="AU1300">
        <f t="shared" si="1802"/>
        <v>2.5359952432784673E-3</v>
      </c>
      <c r="AV1300">
        <f t="shared" si="1803"/>
        <v>303.20421638488767</v>
      </c>
      <c r="AW1300">
        <f t="shared" si="1804"/>
        <v>301.1593021392822</v>
      </c>
      <c r="AX1300">
        <f t="shared" si="1805"/>
        <v>320.0797194081606</v>
      </c>
      <c r="AY1300">
        <f t="shared" si="1806"/>
        <v>2.1638553041885662</v>
      </c>
      <c r="AZ1300">
        <f t="shared" si="1807"/>
        <v>4.2737354473472964</v>
      </c>
      <c r="BA1300">
        <f t="shared" si="1808"/>
        <v>42.416493016973256</v>
      </c>
      <c r="BB1300">
        <f t="shared" si="1809"/>
        <v>12.073940831914662</v>
      </c>
      <c r="BC1300">
        <f t="shared" si="1810"/>
        <v>29.031759262084961</v>
      </c>
      <c r="BD1300">
        <f t="shared" si="1811"/>
        <v>4.0291697705027349</v>
      </c>
      <c r="BE1300">
        <f t="shared" si="1812"/>
        <v>0.20239762485418994</v>
      </c>
      <c r="BF1300">
        <f t="shared" si="1813"/>
        <v>3.0572079776698957</v>
      </c>
      <c r="BG1300">
        <f t="shared" si="1814"/>
        <v>0.12780785563204861</v>
      </c>
      <c r="BH1300">
        <f t="shared" si="1815"/>
        <v>30.008879057076957</v>
      </c>
      <c r="BI1300">
        <f t="shared" si="1816"/>
        <v>0.77070230497219794</v>
      </c>
      <c r="BJ1300">
        <f t="shared" si="1817"/>
        <v>72.565360985533005</v>
      </c>
      <c r="BK1300">
        <f t="shared" si="1818"/>
        <v>381.47623658910737</v>
      </c>
      <c r="BL1300">
        <f t="shared" si="1819"/>
        <v>1.9892654834697324E-2</v>
      </c>
    </row>
    <row r="1301" spans="1:64" ht="16" x14ac:dyDescent="0.2">
      <c r="A1301" s="1" t="s">
        <v>3566</v>
      </c>
      <c r="B1301" s="3" t="s">
        <v>287</v>
      </c>
      <c r="C1301" s="1" t="s">
        <v>1424</v>
      </c>
      <c r="D1301" s="1">
        <v>20160314</v>
      </c>
      <c r="E1301" s="1" t="s">
        <v>1432</v>
      </c>
      <c r="F1301" s="1" t="s">
        <v>100</v>
      </c>
      <c r="G1301" s="1" t="s">
        <v>101</v>
      </c>
      <c r="H1301" s="1">
        <v>20160314</v>
      </c>
      <c r="J1301" s="1">
        <v>9</v>
      </c>
      <c r="K1301" s="1">
        <v>30.106649398803711</v>
      </c>
      <c r="L1301">
        <f t="shared" si="1792"/>
        <v>8.6580793696895793</v>
      </c>
      <c r="M1301">
        <f t="shared" si="1793"/>
        <v>314.29709454933419</v>
      </c>
      <c r="N1301" s="1">
        <v>388.36618041992188</v>
      </c>
      <c r="O1301">
        <f t="shared" si="1794"/>
        <v>0.9637679607582279</v>
      </c>
      <c r="P1301" s="1">
        <v>80.873313903808594</v>
      </c>
      <c r="Q1301" s="1">
        <v>28.022771835327148</v>
      </c>
      <c r="R1301" s="1">
        <v>1999.13037109375</v>
      </c>
      <c r="S1301" s="1">
        <v>100.75754547119141</v>
      </c>
      <c r="T1301">
        <f t="shared" si="1795"/>
        <v>0.22010377343332424</v>
      </c>
      <c r="U1301">
        <f t="shared" si="1796"/>
        <v>2.8400000333786011</v>
      </c>
      <c r="V1301">
        <f t="shared" si="1797"/>
        <v>2.5535275665925519</v>
      </c>
      <c r="W1301" s="1">
        <v>844.00000690668821</v>
      </c>
      <c r="X1301" s="1">
        <v>0</v>
      </c>
      <c r="Y1301">
        <f t="shared" si="1798"/>
        <v>1.2135294435329844</v>
      </c>
      <c r="Z1301">
        <f t="shared" si="1799"/>
        <v>30.106649398803711</v>
      </c>
      <c r="AA1301" s="1">
        <v>6</v>
      </c>
      <c r="AB1301">
        <f t="shared" si="1800"/>
        <v>1.4200000166893005</v>
      </c>
      <c r="AC1301" s="1">
        <v>1</v>
      </c>
      <c r="AD1301" s="1">
        <v>27.820619583129883</v>
      </c>
      <c r="AE1301" s="1">
        <v>399.93405151367188</v>
      </c>
      <c r="AF1301" s="1">
        <v>27.532110214233398</v>
      </c>
      <c r="AG1301" s="1">
        <v>30.499839782714844</v>
      </c>
      <c r="AH1301" s="1">
        <v>73.00408935546875</v>
      </c>
      <c r="AI1301" s="1">
        <v>500.51300048828125</v>
      </c>
      <c r="AJ1301" s="1">
        <v>25.547552108764648</v>
      </c>
      <c r="AK1301" s="1">
        <v>-1.124670822173357E-2</v>
      </c>
      <c r="AL1301" s="1">
        <v>0.11642705649137497</v>
      </c>
      <c r="AM1301" s="1">
        <v>1</v>
      </c>
      <c r="AN1301" s="1">
        <v>-0.21956524252891541</v>
      </c>
      <c r="AO1301" s="1">
        <v>2.737391471862793</v>
      </c>
      <c r="AP1301" s="1">
        <v>1</v>
      </c>
      <c r="AQ1301" s="1">
        <v>0</v>
      </c>
      <c r="AR1301" s="1">
        <v>0.15999999642372131</v>
      </c>
      <c r="AS1301" s="1">
        <v>111115</v>
      </c>
      <c r="AT1301">
        <f t="shared" si="1801"/>
        <v>0.83418833414713534</v>
      </c>
      <c r="AU1301">
        <f t="shared" si="1802"/>
        <v>2.5535275665925518E-3</v>
      </c>
      <c r="AV1301">
        <f t="shared" si="1803"/>
        <v>303.25664939880369</v>
      </c>
      <c r="AW1301">
        <f t="shared" si="1804"/>
        <v>301.17277183532713</v>
      </c>
      <c r="AX1301">
        <f t="shared" si="1805"/>
        <v>319.86085222555266</v>
      </c>
      <c r="AY1301">
        <f t="shared" si="1806"/>
        <v>2.1464806609536682</v>
      </c>
      <c r="AZ1301">
        <f t="shared" si="1807"/>
        <v>4.286618437303928</v>
      </c>
      <c r="BA1301">
        <f t="shared" si="1808"/>
        <v>42.543895023023936</v>
      </c>
      <c r="BB1301">
        <f t="shared" si="1809"/>
        <v>12.044055240309092</v>
      </c>
      <c r="BC1301">
        <f t="shared" si="1810"/>
        <v>29.06471061706543</v>
      </c>
      <c r="BD1301">
        <f t="shared" si="1811"/>
        <v>4.0368569545291715</v>
      </c>
      <c r="BE1301">
        <f t="shared" si="1812"/>
        <v>0.20427239184040377</v>
      </c>
      <c r="BF1301">
        <f t="shared" si="1813"/>
        <v>3.0730889937709436</v>
      </c>
      <c r="BG1301">
        <f t="shared" si="1814"/>
        <v>0.12900408151002962</v>
      </c>
      <c r="BH1301">
        <f t="shared" si="1815"/>
        <v>31.667803795517884</v>
      </c>
      <c r="BI1301">
        <f t="shared" si="1816"/>
        <v>0.8092802885397995</v>
      </c>
      <c r="BJ1301">
        <f t="shared" si="1817"/>
        <v>72.730585447810853</v>
      </c>
      <c r="BK1301">
        <f t="shared" si="1818"/>
        <v>384.25054414819414</v>
      </c>
      <c r="BL1301">
        <f t="shared" si="1819"/>
        <v>1.638793206674749E-2</v>
      </c>
    </row>
    <row r="1302" spans="1:64" ht="16" x14ac:dyDescent="0.2">
      <c r="A1302" s="1" t="s">
        <v>3566</v>
      </c>
      <c r="B1302" s="3" t="s">
        <v>287</v>
      </c>
      <c r="C1302" s="1" t="s">
        <v>1424</v>
      </c>
      <c r="D1302" s="1">
        <v>20160314</v>
      </c>
      <c r="E1302" s="1" t="s">
        <v>1433</v>
      </c>
      <c r="F1302" s="1" t="s">
        <v>100</v>
      </c>
      <c r="G1302" s="1" t="s">
        <v>101</v>
      </c>
      <c r="H1302" s="1">
        <v>20160314</v>
      </c>
      <c r="J1302" s="1">
        <v>10</v>
      </c>
      <c r="K1302" s="1">
        <v>30.228492736816406</v>
      </c>
      <c r="L1302">
        <f t="shared" si="1792"/>
        <v>8.5793962402101034</v>
      </c>
      <c r="M1302">
        <f t="shared" si="1793"/>
        <v>315.38863837910856</v>
      </c>
      <c r="N1302" s="1">
        <v>388.62380981445312</v>
      </c>
      <c r="O1302">
        <f t="shared" si="1794"/>
        <v>0.96112163436229414</v>
      </c>
      <c r="P1302" s="1">
        <v>81.2454833984375</v>
      </c>
      <c r="Q1302" s="1">
        <v>28.066440582275391</v>
      </c>
      <c r="R1302" s="1">
        <v>2000.009033203125</v>
      </c>
      <c r="S1302" s="1">
        <v>100.75980377197266</v>
      </c>
      <c r="T1302">
        <f t="shared" si="1795"/>
        <v>0.22111428943826913</v>
      </c>
      <c r="U1302">
        <f t="shared" si="1796"/>
        <v>2.8400000333786011</v>
      </c>
      <c r="V1302">
        <f t="shared" si="1797"/>
        <v>2.5820675414915413</v>
      </c>
      <c r="W1302" s="1">
        <v>927.00000690668821</v>
      </c>
      <c r="X1302" s="1">
        <v>0</v>
      </c>
      <c r="Y1302">
        <f t="shared" si="1798"/>
        <v>1.2215887836668284</v>
      </c>
      <c r="Z1302">
        <f t="shared" si="1799"/>
        <v>30.228492736816406</v>
      </c>
      <c r="AA1302" s="1">
        <v>6</v>
      </c>
      <c r="AB1302">
        <f t="shared" si="1800"/>
        <v>1.4200000166893005</v>
      </c>
      <c r="AC1302" s="1">
        <v>1</v>
      </c>
      <c r="AD1302" s="1">
        <v>27.821384429931641</v>
      </c>
      <c r="AE1302" s="1">
        <v>400.1114501953125</v>
      </c>
      <c r="AF1302" s="1">
        <v>27.717357635498047</v>
      </c>
      <c r="AG1302" s="1">
        <v>30.717584609985352</v>
      </c>
      <c r="AH1302" s="1">
        <v>73.310127258300781</v>
      </c>
      <c r="AI1302" s="1">
        <v>500.51266479492188</v>
      </c>
      <c r="AJ1302" s="1">
        <v>26.054044723510742</v>
      </c>
      <c r="AK1302" s="1">
        <v>-1.8026188015937805E-2</v>
      </c>
      <c r="AL1302" s="1">
        <v>0.11537954211235046</v>
      </c>
      <c r="AM1302" s="1">
        <v>1</v>
      </c>
      <c r="AN1302" s="1">
        <v>-0.21956524252891541</v>
      </c>
      <c r="AO1302" s="1">
        <v>2.737391471862793</v>
      </c>
      <c r="AP1302" s="1">
        <v>1</v>
      </c>
      <c r="AQ1302" s="1">
        <v>0</v>
      </c>
      <c r="AR1302" s="1">
        <v>0.15999999642372131</v>
      </c>
      <c r="AS1302" s="1">
        <v>111115</v>
      </c>
      <c r="AT1302">
        <f t="shared" si="1801"/>
        <v>0.83418777465820304</v>
      </c>
      <c r="AU1302">
        <f t="shared" si="1802"/>
        <v>2.5820675414915412E-3</v>
      </c>
      <c r="AV1302">
        <f t="shared" si="1803"/>
        <v>303.37849273681638</v>
      </c>
      <c r="AW1302">
        <f t="shared" si="1804"/>
        <v>301.21644058227537</v>
      </c>
      <c r="AX1302">
        <f t="shared" si="1805"/>
        <v>320.00143815991032</v>
      </c>
      <c r="AY1302">
        <f t="shared" si="1806"/>
        <v>2.121779040987315</v>
      </c>
      <c r="AZ1302">
        <f t="shared" si="1807"/>
        <v>4.3166865813179198</v>
      </c>
      <c r="BA1302">
        <f t="shared" si="1808"/>
        <v>42.841355577536859</v>
      </c>
      <c r="BB1302">
        <f t="shared" si="1809"/>
        <v>12.123770967551508</v>
      </c>
      <c r="BC1302">
        <f t="shared" si="1810"/>
        <v>29.147466659545898</v>
      </c>
      <c r="BD1302">
        <f t="shared" si="1811"/>
        <v>4.0562194320133855</v>
      </c>
      <c r="BE1302">
        <f t="shared" si="1812"/>
        <v>0.20514248184213854</v>
      </c>
      <c r="BF1302">
        <f t="shared" si="1813"/>
        <v>3.0950977976510914</v>
      </c>
      <c r="BG1302">
        <f t="shared" si="1814"/>
        <v>0.12955933467336953</v>
      </c>
      <c r="BH1302">
        <f t="shared" si="1815"/>
        <v>31.77849731498862</v>
      </c>
      <c r="BI1302">
        <f t="shared" si="1816"/>
        <v>0.81155253593363097</v>
      </c>
      <c r="BJ1302">
        <f t="shared" si="1817"/>
        <v>72.742401857903971</v>
      </c>
      <c r="BK1302">
        <f t="shared" si="1818"/>
        <v>384.54557573411586</v>
      </c>
      <c r="BL1302">
        <f t="shared" si="1819"/>
        <v>1.6229178760206617E-2</v>
      </c>
    </row>
    <row r="1303" spans="1:64" ht="16" x14ac:dyDescent="0.2">
      <c r="A1303" s="1" t="s">
        <v>3566</v>
      </c>
      <c r="B1303" s="3" t="s">
        <v>287</v>
      </c>
      <c r="C1303" s="1" t="s">
        <v>1424</v>
      </c>
      <c r="D1303" s="1">
        <v>20160314</v>
      </c>
      <c r="E1303" s="1" t="s">
        <v>1434</v>
      </c>
      <c r="F1303" s="1" t="s">
        <v>100</v>
      </c>
      <c r="G1303" s="1" t="s">
        <v>101</v>
      </c>
      <c r="H1303" s="1">
        <v>20160314</v>
      </c>
      <c r="J1303" s="1">
        <v>11</v>
      </c>
      <c r="K1303" s="1">
        <v>30.359880447387695</v>
      </c>
      <c r="L1303">
        <f t="shared" si="1792"/>
        <v>10.797518525256404</v>
      </c>
      <c r="M1303">
        <f t="shared" si="1793"/>
        <v>366.73305748255405</v>
      </c>
      <c r="N1303" s="1">
        <v>460.841796875</v>
      </c>
      <c r="O1303">
        <f t="shared" si="1794"/>
        <v>0.9622358243165996</v>
      </c>
      <c r="P1303" s="1">
        <v>81.550132751464844</v>
      </c>
      <c r="Q1303" s="1">
        <v>28.109060287475586</v>
      </c>
      <c r="R1303" s="1">
        <v>1999.6275634765625</v>
      </c>
      <c r="S1303" s="1">
        <v>100.75189208984375</v>
      </c>
      <c r="T1303">
        <f t="shared" si="1795"/>
        <v>0.21445373309126028</v>
      </c>
      <c r="U1303">
        <f t="shared" si="1796"/>
        <v>2.8400000333786011</v>
      </c>
      <c r="V1303">
        <f t="shared" si="1797"/>
        <v>2.5379603986921104</v>
      </c>
      <c r="W1303" s="1">
        <v>1027.5000069178641</v>
      </c>
      <c r="X1303" s="1">
        <v>0</v>
      </c>
      <c r="Y1303">
        <f t="shared" si="1798"/>
        <v>1.2348886635375527</v>
      </c>
      <c r="Z1303">
        <f t="shared" si="1799"/>
        <v>30.359880447387695</v>
      </c>
      <c r="AA1303" s="1">
        <v>6</v>
      </c>
      <c r="AB1303">
        <f t="shared" si="1800"/>
        <v>1.4200000166893005</v>
      </c>
      <c r="AC1303" s="1">
        <v>1</v>
      </c>
      <c r="AD1303" s="1">
        <v>27.820199966430664</v>
      </c>
      <c r="AE1303" s="1">
        <v>475.18829345703125</v>
      </c>
      <c r="AF1303" s="1">
        <v>27.963325500488281</v>
      </c>
      <c r="AG1303" s="1">
        <v>30.911848068237305</v>
      </c>
      <c r="AH1303" s="1">
        <v>73.771492004394531</v>
      </c>
      <c r="AI1303" s="1">
        <v>500.48944091796875</v>
      </c>
      <c r="AJ1303" s="1">
        <v>55.507823944091797</v>
      </c>
      <c r="AK1303" s="1">
        <v>-0.19804480671882629</v>
      </c>
      <c r="AL1303" s="1">
        <v>0.11737377196550369</v>
      </c>
      <c r="AM1303" s="1">
        <v>1</v>
      </c>
      <c r="AN1303" s="1">
        <v>-0.21956524252891541</v>
      </c>
      <c r="AO1303" s="1">
        <v>2.737391471862793</v>
      </c>
      <c r="AP1303" s="1">
        <v>1</v>
      </c>
      <c r="AQ1303" s="1">
        <v>0</v>
      </c>
      <c r="AR1303" s="1">
        <v>0.15999999642372131</v>
      </c>
      <c r="AS1303" s="1">
        <v>111115</v>
      </c>
      <c r="AT1303">
        <f t="shared" si="1801"/>
        <v>0.83414906819661438</v>
      </c>
      <c r="AU1303">
        <f t="shared" si="1802"/>
        <v>2.5379603986921103E-3</v>
      </c>
      <c r="AV1303">
        <f t="shared" si="1803"/>
        <v>303.50988044738767</v>
      </c>
      <c r="AW1303">
        <f t="shared" si="1804"/>
        <v>301.25906028747556</v>
      </c>
      <c r="AX1303">
        <f t="shared" si="1805"/>
        <v>319.94040300502456</v>
      </c>
      <c r="AY1303">
        <f t="shared" si="1806"/>
        <v>2.1308459054358786</v>
      </c>
      <c r="AZ1303">
        <f t="shared" si="1807"/>
        <v>4.3493158444062425</v>
      </c>
      <c r="BA1303">
        <f t="shared" si="1808"/>
        <v>43.168577325851267</v>
      </c>
      <c r="BB1303">
        <f t="shared" si="1809"/>
        <v>12.256729257613962</v>
      </c>
      <c r="BC1303">
        <f t="shared" si="1810"/>
        <v>29.234470367431641</v>
      </c>
      <c r="BD1303">
        <f t="shared" si="1811"/>
        <v>4.0766630051852895</v>
      </c>
      <c r="BE1303">
        <f t="shared" si="1812"/>
        <v>0.19939689898833973</v>
      </c>
      <c r="BF1303">
        <f t="shared" si="1813"/>
        <v>3.1144271808686899</v>
      </c>
      <c r="BG1303">
        <f t="shared" si="1814"/>
        <v>0.125893670507118</v>
      </c>
      <c r="BH1303">
        <f t="shared" si="1815"/>
        <v>36.949049433260747</v>
      </c>
      <c r="BI1303">
        <f t="shared" si="1816"/>
        <v>0.79578948777952907</v>
      </c>
      <c r="BJ1303">
        <f t="shared" si="1817"/>
        <v>72.585300206104748</v>
      </c>
      <c r="BK1303">
        <f t="shared" si="1818"/>
        <v>455.70917369268437</v>
      </c>
      <c r="BL1303">
        <f t="shared" si="1819"/>
        <v>1.7198274006334648E-2</v>
      </c>
    </row>
    <row r="1304" spans="1:64" ht="16" x14ac:dyDescent="0.2">
      <c r="A1304" s="1" t="s">
        <v>3566</v>
      </c>
      <c r="B1304" s="3" t="s">
        <v>287</v>
      </c>
      <c r="C1304" s="1" t="s">
        <v>1424</v>
      </c>
      <c r="D1304" s="1">
        <v>20160314</v>
      </c>
      <c r="E1304" s="1" t="s">
        <v>1435</v>
      </c>
      <c r="F1304" s="1" t="s">
        <v>100</v>
      </c>
      <c r="G1304" s="1" t="s">
        <v>101</v>
      </c>
      <c r="H1304" s="1">
        <v>20160314</v>
      </c>
      <c r="J1304" s="1">
        <v>12</v>
      </c>
      <c r="K1304" s="1">
        <v>30.464982986450195</v>
      </c>
      <c r="L1304">
        <f t="shared" si="1792"/>
        <v>12.536164112133941</v>
      </c>
      <c r="M1304">
        <f t="shared" si="1793"/>
        <v>442.177507784309</v>
      </c>
      <c r="N1304" s="1">
        <v>558.65838623046875</v>
      </c>
      <c r="O1304">
        <f t="shared" si="1794"/>
        <v>0.96766642901908684</v>
      </c>
      <c r="P1304" s="1">
        <v>81.712776184082031</v>
      </c>
      <c r="Q1304" s="1">
        <v>28.120822906494141</v>
      </c>
      <c r="R1304" s="1">
        <v>1999.369384765625</v>
      </c>
      <c r="S1304" s="1">
        <v>100.75522613525391</v>
      </c>
      <c r="T1304">
        <f t="shared" si="1795"/>
        <v>0.2001961228737569</v>
      </c>
      <c r="U1304">
        <f t="shared" si="1796"/>
        <v>2.8400000333786011</v>
      </c>
      <c r="V1304">
        <f t="shared" si="1797"/>
        <v>2.4152023225597286</v>
      </c>
      <c r="W1304" s="1">
        <v>1131.0000069066882</v>
      </c>
      <c r="X1304" s="1">
        <v>0</v>
      </c>
      <c r="Y1304">
        <f t="shared" si="1798"/>
        <v>1.2527948056097356</v>
      </c>
      <c r="Z1304">
        <f t="shared" si="1799"/>
        <v>30.464982986450195</v>
      </c>
      <c r="AA1304" s="1">
        <v>6</v>
      </c>
      <c r="AB1304">
        <f t="shared" si="1800"/>
        <v>1.4200000166893005</v>
      </c>
      <c r="AC1304" s="1">
        <v>1</v>
      </c>
      <c r="AD1304" s="1">
        <v>27.818605422973633</v>
      </c>
      <c r="AE1304" s="1">
        <v>575.3023681640625</v>
      </c>
      <c r="AF1304" s="1">
        <v>28.188407897949219</v>
      </c>
      <c r="AG1304" s="1">
        <v>30.993698120117188</v>
      </c>
      <c r="AH1304" s="1">
        <v>74.316818237304688</v>
      </c>
      <c r="AI1304" s="1">
        <v>500.55703735351562</v>
      </c>
      <c r="AJ1304" s="1">
        <v>48.846099853515625</v>
      </c>
      <c r="AK1304" s="1">
        <v>-0.55845129489898682</v>
      </c>
      <c r="AL1304" s="1">
        <v>0.12338735908269882</v>
      </c>
      <c r="AM1304" s="1">
        <v>1</v>
      </c>
      <c r="AN1304" s="1">
        <v>-0.21956524252891541</v>
      </c>
      <c r="AO1304" s="1">
        <v>2.737391471862793</v>
      </c>
      <c r="AP1304" s="1">
        <v>1</v>
      </c>
      <c r="AQ1304" s="1">
        <v>0</v>
      </c>
      <c r="AR1304" s="1">
        <v>0.15999999642372131</v>
      </c>
      <c r="AS1304" s="1">
        <v>111115</v>
      </c>
      <c r="AT1304">
        <f t="shared" si="1801"/>
        <v>0.83426172892252592</v>
      </c>
      <c r="AU1304">
        <f t="shared" si="1802"/>
        <v>2.4152023225597285E-3</v>
      </c>
      <c r="AV1304">
        <f t="shared" si="1803"/>
        <v>303.61498298645017</v>
      </c>
      <c r="AW1304">
        <f t="shared" si="1804"/>
        <v>301.27082290649412</v>
      </c>
      <c r="AX1304">
        <f t="shared" si="1805"/>
        <v>319.89909441219788</v>
      </c>
      <c r="AY1304">
        <f t="shared" si="1806"/>
        <v>2.1804329344190863</v>
      </c>
      <c r="AZ1304">
        <f t="shared" si="1807"/>
        <v>4.3755718684699367</v>
      </c>
      <c r="BA1304">
        <f t="shared" si="1808"/>
        <v>43.427741034456766</v>
      </c>
      <c r="BB1304">
        <f t="shared" si="1809"/>
        <v>12.434042914339578</v>
      </c>
      <c r="BC1304">
        <f t="shared" si="1810"/>
        <v>29.292902946472168</v>
      </c>
      <c r="BD1304">
        <f t="shared" si="1811"/>
        <v>4.090443491879288</v>
      </c>
      <c r="BE1304">
        <f t="shared" si="1812"/>
        <v>0.18701326046823072</v>
      </c>
      <c r="BF1304">
        <f t="shared" si="1813"/>
        <v>3.1227770628602012</v>
      </c>
      <c r="BG1304">
        <f t="shared" si="1814"/>
        <v>0.11800026651026614</v>
      </c>
      <c r="BH1304">
        <f t="shared" si="1815"/>
        <v>44.551694788731048</v>
      </c>
      <c r="BI1304">
        <f t="shared" si="1816"/>
        <v>0.79149891719676657</v>
      </c>
      <c r="BJ1304">
        <f t="shared" si="1817"/>
        <v>72.220103979866266</v>
      </c>
      <c r="BK1304">
        <f t="shared" si="1818"/>
        <v>552.69929420494952</v>
      </c>
      <c r="BL1304">
        <f t="shared" si="1819"/>
        <v>1.6380753244661435E-2</v>
      </c>
    </row>
    <row r="1305" spans="1:64" ht="16" x14ac:dyDescent="0.2">
      <c r="A1305" s="1" t="s">
        <v>3566</v>
      </c>
      <c r="B1305" s="3" t="s">
        <v>287</v>
      </c>
      <c r="C1305" s="1" t="s">
        <v>1424</v>
      </c>
      <c r="D1305" s="1">
        <v>20160314</v>
      </c>
      <c r="E1305" s="1" t="s">
        <v>1436</v>
      </c>
      <c r="F1305" s="1" t="s">
        <v>100</v>
      </c>
      <c r="G1305" s="1" t="s">
        <v>101</v>
      </c>
      <c r="H1305" s="1">
        <v>20160314</v>
      </c>
      <c r="J1305" s="1">
        <v>13</v>
      </c>
      <c r="K1305" s="1">
        <v>30.5904541015625</v>
      </c>
      <c r="L1305">
        <f t="shared" si="1792"/>
        <v>14.245865614077047</v>
      </c>
      <c r="M1305">
        <f t="shared" si="1793"/>
        <v>514.57035180597939</v>
      </c>
      <c r="N1305" s="1">
        <v>655.96002197265625</v>
      </c>
      <c r="O1305">
        <f t="shared" si="1794"/>
        <v>0.97542832820527847</v>
      </c>
      <c r="P1305" s="1">
        <v>81.853462219238281</v>
      </c>
      <c r="Q1305" s="1">
        <v>28.147493362426758</v>
      </c>
      <c r="R1305" s="1">
        <v>1999.1473388671875</v>
      </c>
      <c r="S1305" s="1">
        <v>100.75585174560547</v>
      </c>
      <c r="T1305">
        <f t="shared" si="1795"/>
        <v>0.1863349043750232</v>
      </c>
      <c r="U1305">
        <f t="shared" si="1796"/>
        <v>2.8400000333786011</v>
      </c>
      <c r="V1305">
        <f t="shared" si="1797"/>
        <v>2.2971237973031338</v>
      </c>
      <c r="W1305" s="1">
        <v>1241.5000069178641</v>
      </c>
      <c r="X1305" s="1">
        <v>0</v>
      </c>
      <c r="Y1305">
        <f t="shared" si="1798"/>
        <v>1.2740807773087828</v>
      </c>
      <c r="Z1305">
        <f t="shared" si="1799"/>
        <v>30.5904541015625</v>
      </c>
      <c r="AA1305" s="1">
        <v>6</v>
      </c>
      <c r="AB1305">
        <f t="shared" si="1800"/>
        <v>1.4200000166893005</v>
      </c>
      <c r="AC1305" s="1">
        <v>1</v>
      </c>
      <c r="AD1305" s="1">
        <v>27.817008972167969</v>
      </c>
      <c r="AE1305" s="1">
        <v>674.8419189453125</v>
      </c>
      <c r="AF1305" s="1">
        <v>28.427309036254883</v>
      </c>
      <c r="AG1305" s="1">
        <v>31.095129013061523</v>
      </c>
      <c r="AH1305" s="1">
        <v>74.830810546875</v>
      </c>
      <c r="AI1305" s="1">
        <v>500.56475830078125</v>
      </c>
      <c r="AJ1305" s="1">
        <v>143.19288635253906</v>
      </c>
      <c r="AK1305" s="1">
        <v>-1.1086801290512085</v>
      </c>
      <c r="AL1305" s="1">
        <v>0.13116542994976044</v>
      </c>
      <c r="AM1305" s="1">
        <v>1</v>
      </c>
      <c r="AN1305" s="1">
        <v>-0.21956524252891541</v>
      </c>
      <c r="AO1305" s="1">
        <v>2.737391471862793</v>
      </c>
      <c r="AP1305" s="1">
        <v>1</v>
      </c>
      <c r="AQ1305" s="1">
        <v>0</v>
      </c>
      <c r="AR1305" s="1">
        <v>0.15999999642372131</v>
      </c>
      <c r="AS1305" s="1">
        <v>111115</v>
      </c>
      <c r="AT1305">
        <f t="shared" si="1801"/>
        <v>0.83427459716796859</v>
      </c>
      <c r="AU1305">
        <f t="shared" si="1802"/>
        <v>2.297123797303134E-3</v>
      </c>
      <c r="AV1305">
        <f t="shared" si="1803"/>
        <v>303.74045410156248</v>
      </c>
      <c r="AW1305">
        <f t="shared" si="1804"/>
        <v>301.29749336242674</v>
      </c>
      <c r="AX1305">
        <f t="shared" si="1805"/>
        <v>319.86356706924198</v>
      </c>
      <c r="AY1305">
        <f t="shared" si="1806"/>
        <v>2.226742371245694</v>
      </c>
      <c r="AZ1305">
        <f t="shared" si="1807"/>
        <v>4.407096986159285</v>
      </c>
      <c r="BA1305">
        <f t="shared" si="1808"/>
        <v>43.74035760510062</v>
      </c>
      <c r="BB1305">
        <f t="shared" si="1809"/>
        <v>12.645228592039096</v>
      </c>
      <c r="BC1305">
        <f t="shared" si="1810"/>
        <v>29.368973731994629</v>
      </c>
      <c r="BD1305">
        <f t="shared" si="1811"/>
        <v>4.1084445370557807</v>
      </c>
      <c r="BE1305">
        <f t="shared" si="1812"/>
        <v>0.17486205113749576</v>
      </c>
      <c r="BF1305">
        <f t="shared" si="1813"/>
        <v>3.1330162088505022</v>
      </c>
      <c r="BG1305">
        <f t="shared" si="1814"/>
        <v>0.11026471866180167</v>
      </c>
      <c r="BH1305">
        <f t="shared" si="1815"/>
        <v>51.845974079247313</v>
      </c>
      <c r="BI1305">
        <f t="shared" si="1816"/>
        <v>0.78445383036990823</v>
      </c>
      <c r="BJ1305">
        <f t="shared" si="1817"/>
        <v>71.815660812496517</v>
      </c>
      <c r="BK1305">
        <f t="shared" si="1818"/>
        <v>649.1882197356947</v>
      </c>
      <c r="BL1305">
        <f t="shared" si="1819"/>
        <v>1.5759316355701769E-2</v>
      </c>
    </row>
    <row r="1306" spans="1:64" ht="16" x14ac:dyDescent="0.2">
      <c r="A1306" s="1" t="s">
        <v>3566</v>
      </c>
      <c r="B1306" s="3" t="s">
        <v>287</v>
      </c>
      <c r="C1306" s="1" t="s">
        <v>1424</v>
      </c>
      <c r="D1306" s="1">
        <v>20160314</v>
      </c>
      <c r="E1306" s="1" t="s">
        <v>1437</v>
      </c>
      <c r="F1306" s="1" t="s">
        <v>100</v>
      </c>
      <c r="G1306" s="1" t="s">
        <v>101</v>
      </c>
      <c r="H1306" s="1">
        <v>20160314</v>
      </c>
      <c r="J1306" s="1">
        <v>14</v>
      </c>
      <c r="K1306" s="1">
        <v>30.712448120117188</v>
      </c>
      <c r="L1306">
        <f t="shared" si="1792"/>
        <v>14.683937204333084</v>
      </c>
      <c r="M1306">
        <f t="shared" si="1793"/>
        <v>616.74184467355997</v>
      </c>
      <c r="N1306" s="1">
        <v>780.1942138671875</v>
      </c>
      <c r="O1306">
        <f t="shared" si="1794"/>
        <v>0.9905397706830521</v>
      </c>
      <c r="P1306" s="1">
        <v>81.805862426757812</v>
      </c>
      <c r="Q1306" s="1">
        <v>28.166303634643555</v>
      </c>
      <c r="R1306" s="1">
        <v>1999.8817138671875</v>
      </c>
      <c r="S1306" s="1">
        <v>100.75514221191406</v>
      </c>
      <c r="T1306">
        <f t="shared" si="1795"/>
        <v>0.16607528198539298</v>
      </c>
      <c r="U1306">
        <f t="shared" si="1796"/>
        <v>2.8400000333786011</v>
      </c>
      <c r="V1306">
        <f t="shared" si="1797"/>
        <v>2.1088205569364793</v>
      </c>
      <c r="W1306" s="1">
        <v>1351.5000069178641</v>
      </c>
      <c r="X1306" s="1">
        <v>0</v>
      </c>
      <c r="Y1306">
        <f t="shared" si="1798"/>
        <v>1.3033121117846602</v>
      </c>
      <c r="Z1306">
        <f t="shared" si="1799"/>
        <v>30.712448120117188</v>
      </c>
      <c r="AA1306" s="1">
        <v>6</v>
      </c>
      <c r="AB1306">
        <f t="shared" si="1800"/>
        <v>1.4200000166893005</v>
      </c>
      <c r="AC1306" s="1">
        <v>1</v>
      </c>
      <c r="AD1306" s="1">
        <v>27.818275451660156</v>
      </c>
      <c r="AE1306" s="1">
        <v>799.76788330078125</v>
      </c>
      <c r="AF1306" s="1">
        <v>28.662147521972656</v>
      </c>
      <c r="AG1306" s="1">
        <v>31.111324310302734</v>
      </c>
      <c r="AH1306" s="1">
        <v>75.365859985351562</v>
      </c>
      <c r="AI1306" s="1">
        <v>500.54672241210938</v>
      </c>
      <c r="AJ1306" s="1">
        <v>155.45454406738281</v>
      </c>
      <c r="AK1306" s="1">
        <v>-1.5398050546646118</v>
      </c>
      <c r="AL1306" s="1">
        <v>0.13417017459869385</v>
      </c>
      <c r="AM1306" s="1">
        <v>1</v>
      </c>
      <c r="AN1306" s="1">
        <v>-0.21956524252891541</v>
      </c>
      <c r="AO1306" s="1">
        <v>2.737391471862793</v>
      </c>
      <c r="AP1306" s="1">
        <v>1</v>
      </c>
      <c r="AQ1306" s="1">
        <v>0</v>
      </c>
      <c r="AR1306" s="1">
        <v>0.15999999642372131</v>
      </c>
      <c r="AS1306" s="1">
        <v>111115</v>
      </c>
      <c r="AT1306">
        <f t="shared" si="1801"/>
        <v>0.83424453735351545</v>
      </c>
      <c r="AU1306">
        <f t="shared" si="1802"/>
        <v>2.1088205569364791E-3</v>
      </c>
      <c r="AV1306">
        <f t="shared" si="1803"/>
        <v>303.86244812011716</v>
      </c>
      <c r="AW1306">
        <f t="shared" si="1804"/>
        <v>301.31630363464353</v>
      </c>
      <c r="AX1306">
        <f t="shared" si="1805"/>
        <v>319.98106706661565</v>
      </c>
      <c r="AY1306">
        <f t="shared" si="1806"/>
        <v>2.3106296275756915</v>
      </c>
      <c r="AZ1306">
        <f t="shared" si="1807"/>
        <v>4.4379380170701914</v>
      </c>
      <c r="BA1306">
        <f t="shared" si="1808"/>
        <v>44.046764459287473</v>
      </c>
      <c r="BB1306">
        <f t="shared" si="1809"/>
        <v>12.935440148984739</v>
      </c>
      <c r="BC1306">
        <f t="shared" si="1810"/>
        <v>29.439375877380371</v>
      </c>
      <c r="BD1306">
        <f t="shared" si="1811"/>
        <v>4.1251656759685833</v>
      </c>
      <c r="BE1306">
        <f t="shared" si="1812"/>
        <v>0.15690019607002623</v>
      </c>
      <c r="BF1306">
        <f t="shared" si="1813"/>
        <v>3.1346259052855312</v>
      </c>
      <c r="BG1306">
        <f t="shared" si="1814"/>
        <v>9.884763997321902E-2</v>
      </c>
      <c r="BH1306">
        <f t="shared" si="1815"/>
        <v>62.13991226812275</v>
      </c>
      <c r="BI1306">
        <f t="shared" si="1816"/>
        <v>0.79049784491038022</v>
      </c>
      <c r="BJ1306">
        <f t="shared" si="1817"/>
        <v>71.17159491392178</v>
      </c>
      <c r="BK1306">
        <f t="shared" si="1818"/>
        <v>773.21417337674188</v>
      </c>
      <c r="BL1306">
        <f t="shared" si="1819"/>
        <v>1.351603820044118E-2</v>
      </c>
    </row>
    <row r="1307" spans="1:64" ht="16" x14ac:dyDescent="0.2">
      <c r="A1307" s="1" t="s">
        <v>3566</v>
      </c>
      <c r="B1307" s="3" t="s">
        <v>287</v>
      </c>
      <c r="C1307" s="1" t="s">
        <v>1424</v>
      </c>
      <c r="D1307" s="1">
        <v>20160314</v>
      </c>
      <c r="E1307" s="1" t="s">
        <v>1438</v>
      </c>
      <c r="F1307" s="1" t="s">
        <v>100</v>
      </c>
      <c r="G1307" s="1" t="s">
        <v>101</v>
      </c>
      <c r="H1307" s="1">
        <v>20160314</v>
      </c>
      <c r="J1307" s="1">
        <v>15</v>
      </c>
      <c r="K1307" s="1">
        <v>30.873613357543945</v>
      </c>
      <c r="L1307">
        <f t="shared" si="1792"/>
        <v>14.779556044438289</v>
      </c>
      <c r="M1307">
        <f t="shared" si="1793"/>
        <v>790.54458180836446</v>
      </c>
      <c r="N1307" s="1">
        <v>980.1829833984375</v>
      </c>
      <c r="O1307">
        <f t="shared" si="1794"/>
        <v>1.0137289460099792</v>
      </c>
      <c r="P1307" s="1">
        <v>81.66241455078125</v>
      </c>
      <c r="Q1307" s="1">
        <v>28.19049072265625</v>
      </c>
      <c r="R1307" s="1">
        <v>2000.79248046875</v>
      </c>
      <c r="S1307" s="1">
        <v>100.75176239013672</v>
      </c>
      <c r="T1307">
        <f t="shared" si="1795"/>
        <v>0.14508737446025524</v>
      </c>
      <c r="U1307">
        <f t="shared" si="1796"/>
        <v>2.8400000333786011</v>
      </c>
      <c r="V1307">
        <f t="shared" si="1797"/>
        <v>1.9156880484891983</v>
      </c>
      <c r="W1307" s="1">
        <v>1454.5000069178641</v>
      </c>
      <c r="X1307" s="1">
        <v>0</v>
      </c>
      <c r="Y1307">
        <f t="shared" si="1798"/>
        <v>1.3454314230382218</v>
      </c>
      <c r="Z1307">
        <f t="shared" si="1799"/>
        <v>30.873613357543945</v>
      </c>
      <c r="AA1307" s="1">
        <v>6</v>
      </c>
      <c r="AB1307">
        <f t="shared" si="1800"/>
        <v>1.4200000166893005</v>
      </c>
      <c r="AC1307" s="1">
        <v>1</v>
      </c>
      <c r="AD1307" s="1">
        <v>27.817356109619141</v>
      </c>
      <c r="AE1307" s="1">
        <v>1000.14990234375</v>
      </c>
      <c r="AF1307" s="1">
        <v>28.876678466796875</v>
      </c>
      <c r="AG1307" s="1">
        <v>31.10157585144043</v>
      </c>
      <c r="AH1307" s="1">
        <v>75.820571899414062</v>
      </c>
      <c r="AI1307" s="1">
        <v>500.54635620117188</v>
      </c>
      <c r="AJ1307" s="1">
        <v>24.182109832763672</v>
      </c>
      <c r="AK1307" s="1">
        <v>-2.4767129421234131</v>
      </c>
      <c r="AL1307" s="1">
        <v>0.1323520839214325</v>
      </c>
      <c r="AM1307" s="1">
        <v>1</v>
      </c>
      <c r="AN1307" s="1">
        <v>-0.21956524252891541</v>
      </c>
      <c r="AO1307" s="1">
        <v>2.737391471862793</v>
      </c>
      <c r="AP1307" s="1">
        <v>1</v>
      </c>
      <c r="AQ1307" s="1">
        <v>0</v>
      </c>
      <c r="AR1307" s="1">
        <v>0.15999999642372131</v>
      </c>
      <c r="AS1307" s="1">
        <v>111115</v>
      </c>
      <c r="AT1307">
        <f t="shared" si="1801"/>
        <v>0.83424392700195305</v>
      </c>
      <c r="AU1307">
        <f t="shared" si="1802"/>
        <v>1.9156880484891984E-3</v>
      </c>
      <c r="AV1307">
        <f t="shared" si="1803"/>
        <v>304.02361335754392</v>
      </c>
      <c r="AW1307">
        <f t="shared" si="1804"/>
        <v>301.34049072265623</v>
      </c>
      <c r="AX1307">
        <f t="shared" si="1805"/>
        <v>320.1267897196085</v>
      </c>
      <c r="AY1307">
        <f t="shared" si="1806"/>
        <v>2.3923421640829963</v>
      </c>
      <c r="AZ1307">
        <f t="shared" si="1807"/>
        <v>4.4789700031813622</v>
      </c>
      <c r="BA1307">
        <f t="shared" si="1808"/>
        <v>44.455500300209529</v>
      </c>
      <c r="BB1307">
        <f t="shared" si="1809"/>
        <v>13.353924448769099</v>
      </c>
      <c r="BC1307">
        <f t="shared" si="1810"/>
        <v>29.532052040100098</v>
      </c>
      <c r="BD1307">
        <f t="shared" si="1811"/>
        <v>4.1472675261531196</v>
      </c>
      <c r="BE1307">
        <f t="shared" si="1812"/>
        <v>0.13803553866727578</v>
      </c>
      <c r="BF1307">
        <f t="shared" si="1813"/>
        <v>3.1335385801431404</v>
      </c>
      <c r="BG1307">
        <f t="shared" si="1814"/>
        <v>8.6879222368426018E-2</v>
      </c>
      <c r="BH1307">
        <f t="shared" si="1815"/>
        <v>79.648759865166326</v>
      </c>
      <c r="BI1307">
        <f t="shared" si="1816"/>
        <v>0.80652755168981916</v>
      </c>
      <c r="BJ1307">
        <f t="shared" si="1817"/>
        <v>70.29909614108935</v>
      </c>
      <c r="BK1307">
        <f t="shared" si="1818"/>
        <v>973.15749029087044</v>
      </c>
      <c r="BL1307">
        <f t="shared" si="1819"/>
        <v>1.0676477771136905E-2</v>
      </c>
    </row>
    <row r="1308" spans="1:64" ht="16" x14ac:dyDescent="0.2">
      <c r="A1308" s="1" t="s">
        <v>3566</v>
      </c>
      <c r="B1308" s="3" t="s">
        <v>287</v>
      </c>
      <c r="C1308" s="1" t="s">
        <v>1424</v>
      </c>
      <c r="D1308" s="1">
        <v>20160314</v>
      </c>
      <c r="E1308" s="1" t="s">
        <v>1439</v>
      </c>
      <c r="F1308" s="1" t="s">
        <v>100</v>
      </c>
      <c r="G1308" s="1" t="s">
        <v>101</v>
      </c>
      <c r="H1308" s="1">
        <v>20160314</v>
      </c>
      <c r="J1308" s="1">
        <v>16</v>
      </c>
      <c r="K1308" s="1">
        <v>31.040210723876953</v>
      </c>
      <c r="L1308">
        <f t="shared" si="1792"/>
        <v>15.386881980389544</v>
      </c>
      <c r="M1308">
        <f t="shared" si="1793"/>
        <v>1129.6529035675355</v>
      </c>
      <c r="N1308" s="1">
        <v>1379.0960693359375</v>
      </c>
      <c r="O1308">
        <f t="shared" si="1794"/>
        <v>1.0499912068317396</v>
      </c>
      <c r="P1308" s="1">
        <v>81.221359252929688</v>
      </c>
      <c r="Q1308" s="1">
        <v>28.200502395629883</v>
      </c>
      <c r="R1308" s="1">
        <v>2000.43115234375</v>
      </c>
      <c r="S1308" s="1">
        <v>100.75285339355469</v>
      </c>
      <c r="T1308">
        <f t="shared" si="1795"/>
        <v>0.11551255802290396</v>
      </c>
      <c r="U1308">
        <f t="shared" si="1796"/>
        <v>2.8400000333786011</v>
      </c>
      <c r="V1308">
        <f t="shared" si="1797"/>
        <v>1.6069218235241505</v>
      </c>
      <c r="W1308" s="1">
        <v>1584.5000069178641</v>
      </c>
      <c r="X1308" s="1">
        <v>0</v>
      </c>
      <c r="Y1308">
        <f t="shared" si="1798"/>
        <v>1.4033003939513202</v>
      </c>
      <c r="Z1308">
        <f t="shared" si="1799"/>
        <v>31.040210723876953</v>
      </c>
      <c r="AA1308" s="1">
        <v>6</v>
      </c>
      <c r="AB1308">
        <f t="shared" si="1800"/>
        <v>1.4200000166893005</v>
      </c>
      <c r="AC1308" s="1">
        <v>1</v>
      </c>
      <c r="AD1308" s="1">
        <v>27.814069747924805</v>
      </c>
      <c r="AE1308" s="1">
        <v>1400.1981201171875</v>
      </c>
      <c r="AF1308" s="1">
        <v>29.084579467773438</v>
      </c>
      <c r="AG1308" s="1">
        <v>30.951297760009766</v>
      </c>
      <c r="AH1308" s="1">
        <v>76.322784423828125</v>
      </c>
      <c r="AI1308" s="1">
        <v>500.51007080078125</v>
      </c>
      <c r="AJ1308" s="1">
        <v>23.544673919677734</v>
      </c>
      <c r="AK1308" s="1">
        <v>-5.4668068885803223</v>
      </c>
      <c r="AL1308" s="1">
        <v>0.13282930850982666</v>
      </c>
      <c r="AM1308" s="1">
        <v>1</v>
      </c>
      <c r="AN1308" s="1">
        <v>-0.21956524252891541</v>
      </c>
      <c r="AO1308" s="1">
        <v>2.737391471862793</v>
      </c>
      <c r="AP1308" s="1">
        <v>1</v>
      </c>
      <c r="AQ1308" s="1">
        <v>0</v>
      </c>
      <c r="AR1308" s="1">
        <v>0.15999999642372131</v>
      </c>
      <c r="AS1308" s="1">
        <v>111115</v>
      </c>
      <c r="AT1308">
        <f t="shared" si="1801"/>
        <v>0.83418345133463534</v>
      </c>
      <c r="AU1308">
        <f t="shared" si="1802"/>
        <v>1.6069218235241504E-3</v>
      </c>
      <c r="AV1308">
        <f t="shared" si="1803"/>
        <v>304.19021072387693</v>
      </c>
      <c r="AW1308">
        <f t="shared" si="1804"/>
        <v>301.35050239562986</v>
      </c>
      <c r="AX1308">
        <f t="shared" si="1805"/>
        <v>320.06897722090071</v>
      </c>
      <c r="AY1308">
        <f t="shared" si="1806"/>
        <v>2.5287441080982549</v>
      </c>
      <c r="AZ1308">
        <f t="shared" si="1807"/>
        <v>4.5217319595058418</v>
      </c>
      <c r="BA1308">
        <f t="shared" si="1808"/>
        <v>44.879443184038934</v>
      </c>
      <c r="BB1308">
        <f t="shared" si="1809"/>
        <v>13.928145424029168</v>
      </c>
      <c r="BC1308">
        <f t="shared" si="1810"/>
        <v>29.620356559753418</v>
      </c>
      <c r="BD1308">
        <f t="shared" si="1811"/>
        <v>4.1684227723862612</v>
      </c>
      <c r="BE1308">
        <f t="shared" si="1812"/>
        <v>0.11099789241132306</v>
      </c>
      <c r="BF1308">
        <f t="shared" si="1813"/>
        <v>3.1184315655545216</v>
      </c>
      <c r="BG1308">
        <f t="shared" si="1814"/>
        <v>6.976564647074085E-2</v>
      </c>
      <c r="BH1308">
        <f t="shared" si="1815"/>
        <v>113.81575337874328</v>
      </c>
      <c r="BI1308">
        <f t="shared" si="1816"/>
        <v>0.81912560602937989</v>
      </c>
      <c r="BJ1308">
        <f t="shared" si="1817"/>
        <v>69.003112469879355</v>
      </c>
      <c r="BK1308">
        <f t="shared" si="1818"/>
        <v>1371.7818825650261</v>
      </c>
      <c r="BL1308">
        <f t="shared" si="1819"/>
        <v>7.7398802342270347E-3</v>
      </c>
    </row>
    <row r="1309" spans="1:64" ht="16" x14ac:dyDescent="0.2">
      <c r="A1309" s="1" t="s">
        <v>3566</v>
      </c>
      <c r="B1309" s="3" t="s">
        <v>287</v>
      </c>
      <c r="C1309" s="1" t="s">
        <v>1424</v>
      </c>
      <c r="D1309" s="1">
        <v>20160314</v>
      </c>
      <c r="E1309" s="1" t="s">
        <v>1440</v>
      </c>
      <c r="F1309" s="1" t="s">
        <v>100</v>
      </c>
      <c r="G1309" s="1" t="s">
        <v>101</v>
      </c>
      <c r="H1309" s="1">
        <v>20160314</v>
      </c>
      <c r="J1309" s="1">
        <v>17</v>
      </c>
      <c r="K1309" s="1">
        <v>31.132316589355469</v>
      </c>
      <c r="L1309">
        <f t="shared" si="1792"/>
        <v>15.291375775077134</v>
      </c>
      <c r="M1309">
        <f t="shared" si="1793"/>
        <v>1467.1521331442905</v>
      </c>
      <c r="N1309" s="1">
        <v>1778.828125</v>
      </c>
      <c r="O1309">
        <f t="shared" si="1794"/>
        <v>1.0789723109483478</v>
      </c>
      <c r="P1309" s="1">
        <v>80.741096496582031</v>
      </c>
      <c r="Q1309" s="1">
        <v>28.209287643432617</v>
      </c>
      <c r="R1309" s="1">
        <v>1999.494873046875</v>
      </c>
      <c r="S1309" s="1">
        <v>100.75456237792969</v>
      </c>
      <c r="T1309">
        <f t="shared" si="1795"/>
        <v>9.2050631162786278E-2</v>
      </c>
      <c r="U1309">
        <f t="shared" si="1796"/>
        <v>2.8400000333786011</v>
      </c>
      <c r="V1309">
        <f t="shared" si="1797"/>
        <v>1.3281968011541627</v>
      </c>
      <c r="W1309" s="1">
        <v>1714.5000069178641</v>
      </c>
      <c r="X1309" s="1">
        <v>0</v>
      </c>
      <c r="Y1309">
        <f t="shared" si="1798"/>
        <v>1.4439479042250709</v>
      </c>
      <c r="Z1309">
        <f t="shared" si="1799"/>
        <v>31.132316589355469</v>
      </c>
      <c r="AA1309" s="1">
        <v>6</v>
      </c>
      <c r="AB1309">
        <f t="shared" si="1800"/>
        <v>1.4200000166893005</v>
      </c>
      <c r="AC1309" s="1">
        <v>1</v>
      </c>
      <c r="AD1309" s="1">
        <v>27.816495895385742</v>
      </c>
      <c r="AE1309" s="1">
        <v>1799.987548828125</v>
      </c>
      <c r="AF1309" s="1">
        <v>29.240577697753906</v>
      </c>
      <c r="AG1309" s="1">
        <v>30.783498764038086</v>
      </c>
      <c r="AH1309" s="1">
        <v>76.6942138671875</v>
      </c>
      <c r="AI1309" s="1">
        <v>500.59991455078125</v>
      </c>
      <c r="AJ1309" s="1">
        <v>23.47648811340332</v>
      </c>
      <c r="AK1309" s="1">
        <v>-8.5446262359619141</v>
      </c>
      <c r="AL1309" s="1">
        <v>0.13151714205741882</v>
      </c>
      <c r="AM1309" s="1">
        <v>1</v>
      </c>
      <c r="AN1309" s="1">
        <v>-0.21956524252891541</v>
      </c>
      <c r="AO1309" s="1">
        <v>2.737391471862793</v>
      </c>
      <c r="AP1309" s="1">
        <v>1</v>
      </c>
      <c r="AQ1309" s="1">
        <v>0</v>
      </c>
      <c r="AR1309" s="1">
        <v>0.15999999642372131</v>
      </c>
      <c r="AS1309" s="1">
        <v>111115</v>
      </c>
      <c r="AT1309">
        <f t="shared" si="1801"/>
        <v>0.83433319091796865</v>
      </c>
      <c r="AU1309">
        <f t="shared" si="1802"/>
        <v>1.3281968011541628E-3</v>
      </c>
      <c r="AV1309">
        <f t="shared" si="1803"/>
        <v>304.28231658935545</v>
      </c>
      <c r="AW1309">
        <f t="shared" si="1804"/>
        <v>301.35928764343259</v>
      </c>
      <c r="AX1309">
        <f t="shared" si="1805"/>
        <v>319.9191725367491</v>
      </c>
      <c r="AY1309">
        <f t="shared" si="1806"/>
        <v>2.6591359546195736</v>
      </c>
      <c r="AZ1309">
        <f t="shared" si="1807"/>
        <v>4.5455258506572678</v>
      </c>
      <c r="BA1309">
        <f t="shared" si="1808"/>
        <v>45.114838905329478</v>
      </c>
      <c r="BB1309">
        <f t="shared" si="1809"/>
        <v>14.331340141291392</v>
      </c>
      <c r="BC1309">
        <f t="shared" si="1810"/>
        <v>29.670802116394043</v>
      </c>
      <c r="BD1309">
        <f t="shared" si="1811"/>
        <v>4.1805502573805446</v>
      </c>
      <c r="BE1309">
        <f t="shared" si="1812"/>
        <v>8.9160736114266489E-2</v>
      </c>
      <c r="BF1309">
        <f t="shared" si="1813"/>
        <v>3.1015779464321969</v>
      </c>
      <c r="BG1309">
        <f t="shared" si="1814"/>
        <v>5.5978087914107383E-2</v>
      </c>
      <c r="BH1309">
        <f t="shared" si="1815"/>
        <v>147.82227111679902</v>
      </c>
      <c r="BI1309">
        <f t="shared" si="1816"/>
        <v>0.82478577470450687</v>
      </c>
      <c r="BJ1309">
        <f t="shared" si="1817"/>
        <v>68.017217228736499</v>
      </c>
      <c r="BK1309">
        <f t="shared" si="1818"/>
        <v>1771.559337305024</v>
      </c>
      <c r="BL1309">
        <f t="shared" si="1819"/>
        <v>5.8709680557574332E-3</v>
      </c>
    </row>
    <row r="1310" spans="1:64" ht="16" x14ac:dyDescent="0.2">
      <c r="A1310" s="1" t="s">
        <v>3566</v>
      </c>
      <c r="B1310" s="3" t="s">
        <v>287</v>
      </c>
      <c r="C1310" s="1" t="s">
        <v>1442</v>
      </c>
      <c r="D1310" s="1">
        <v>20160314</v>
      </c>
      <c r="E1310" s="1" t="s">
        <v>1441</v>
      </c>
      <c r="F1310" s="1" t="s">
        <v>100</v>
      </c>
      <c r="G1310" s="1" t="s">
        <v>101</v>
      </c>
      <c r="H1310" s="1">
        <v>20160314</v>
      </c>
      <c r="J1310" s="1">
        <v>1</v>
      </c>
      <c r="K1310" s="1">
        <v>26.681859970092773</v>
      </c>
      <c r="L1310">
        <f t="shared" si="1792"/>
        <v>10.526792905806136</v>
      </c>
      <c r="M1310">
        <f t="shared" si="1793"/>
        <v>288.23161309262866</v>
      </c>
      <c r="N1310" s="1">
        <v>386.68856811523438</v>
      </c>
      <c r="O1310">
        <f t="shared" si="1794"/>
        <v>0.73249806370539172</v>
      </c>
      <c r="P1310" s="1">
        <v>82.674636840820312</v>
      </c>
      <c r="Q1310" s="1">
        <v>24.6715087890625</v>
      </c>
      <c r="R1310" s="1">
        <v>2000.736572265625</v>
      </c>
      <c r="S1310" s="1">
        <v>100.70170593261719</v>
      </c>
      <c r="T1310">
        <f t="shared" si="1795"/>
        <v>0.19084177646683242</v>
      </c>
      <c r="U1310">
        <f t="shared" si="1796"/>
        <v>2.8400000333786011</v>
      </c>
      <c r="V1310">
        <f t="shared" si="1797"/>
        <v>1.7122929433147611</v>
      </c>
      <c r="W1310" s="1">
        <v>1057.0000077560544</v>
      </c>
      <c r="X1310" s="1">
        <v>0</v>
      </c>
      <c r="Y1310">
        <f t="shared" si="1798"/>
        <v>0.93508340544014823</v>
      </c>
      <c r="Z1310">
        <f t="shared" si="1799"/>
        <v>26.681859970092773</v>
      </c>
      <c r="AA1310" s="1">
        <v>6</v>
      </c>
      <c r="AB1310">
        <f t="shared" si="1800"/>
        <v>1.4200000166893005</v>
      </c>
      <c r="AC1310" s="1">
        <v>1</v>
      </c>
      <c r="AD1310" s="1">
        <v>24.516147613525391</v>
      </c>
      <c r="AE1310" s="1">
        <v>400.09808349609375</v>
      </c>
      <c r="AF1310" s="1">
        <v>23.598207473754883</v>
      </c>
      <c r="AG1310" s="1">
        <v>25.597799301147461</v>
      </c>
      <c r="AH1310" s="1">
        <v>76.216438293457031</v>
      </c>
      <c r="AI1310" s="1">
        <v>500.64077758789062</v>
      </c>
      <c r="AJ1310" s="1">
        <v>12.211416244506836</v>
      </c>
      <c r="AK1310" s="1">
        <v>0.59096413850784302</v>
      </c>
      <c r="AL1310" s="1">
        <v>0.10928758978843689</v>
      </c>
      <c r="AM1310" s="1">
        <v>1</v>
      </c>
      <c r="AN1310" s="1">
        <v>-0.21956524252891541</v>
      </c>
      <c r="AO1310" s="1">
        <v>2.737391471862793</v>
      </c>
      <c r="AP1310" s="1">
        <v>1</v>
      </c>
      <c r="AQ1310" s="1">
        <v>0</v>
      </c>
      <c r="AR1310" s="1">
        <v>0.15999999642372131</v>
      </c>
      <c r="AS1310" s="1">
        <v>111115</v>
      </c>
      <c r="AT1310">
        <f t="shared" si="1801"/>
        <v>0.83440129597981749</v>
      </c>
      <c r="AU1310">
        <f t="shared" si="1802"/>
        <v>1.7122929433147612E-3</v>
      </c>
      <c r="AV1310">
        <f t="shared" si="1803"/>
        <v>299.83185997009275</v>
      </c>
      <c r="AW1310">
        <f t="shared" si="1804"/>
        <v>297.82150878906248</v>
      </c>
      <c r="AX1310">
        <f t="shared" si="1805"/>
        <v>320.11784440730844</v>
      </c>
      <c r="AY1310">
        <f t="shared" si="1806"/>
        <v>2.6179681694923826</v>
      </c>
      <c r="AZ1310">
        <f t="shared" si="1807"/>
        <v>3.5128254631864535</v>
      </c>
      <c r="BA1310">
        <f t="shared" si="1808"/>
        <v>34.883475216765447</v>
      </c>
      <c r="BB1310">
        <f t="shared" si="1809"/>
        <v>9.2856759156179862</v>
      </c>
      <c r="BC1310">
        <f t="shared" si="1810"/>
        <v>25.676684379577637</v>
      </c>
      <c r="BD1310">
        <f t="shared" si="1811"/>
        <v>3.310240121451697</v>
      </c>
      <c r="BE1310">
        <f t="shared" si="1812"/>
        <v>0.17882512039236911</v>
      </c>
      <c r="BF1310">
        <f t="shared" si="1813"/>
        <v>2.5777420577463053</v>
      </c>
      <c r="BG1310">
        <f t="shared" si="1814"/>
        <v>0.11278658206571585</v>
      </c>
      <c r="BH1310">
        <f t="shared" si="1815"/>
        <v>29.025415142137788</v>
      </c>
      <c r="BI1310">
        <f t="shared" si="1816"/>
        <v>0.74538436576365186</v>
      </c>
      <c r="BJ1310">
        <f t="shared" si="1817"/>
        <v>74.279176340593267</v>
      </c>
      <c r="BK1310">
        <f t="shared" si="1818"/>
        <v>381.68463492656747</v>
      </c>
      <c r="BL1310">
        <f t="shared" si="1819"/>
        <v>2.0486061921295692E-2</v>
      </c>
    </row>
    <row r="1311" spans="1:64" ht="16" x14ac:dyDescent="0.2">
      <c r="A1311" s="1" t="s">
        <v>3566</v>
      </c>
      <c r="B1311" s="3" t="s">
        <v>287</v>
      </c>
      <c r="C1311" s="1" t="s">
        <v>1442</v>
      </c>
      <c r="D1311" s="1">
        <v>20160314</v>
      </c>
      <c r="E1311" s="1" t="s">
        <v>1443</v>
      </c>
      <c r="F1311" s="1" t="s">
        <v>100</v>
      </c>
      <c r="G1311" s="1" t="s">
        <v>101</v>
      </c>
      <c r="H1311" s="1">
        <v>20160314</v>
      </c>
      <c r="J1311" s="1">
        <v>2</v>
      </c>
      <c r="K1311" s="1">
        <v>26.625932693481445</v>
      </c>
      <c r="L1311">
        <f t="shared" ref="L1311:L1374" si="1820">(AE1311-N1311*(1000-AF1311)/(1000-AG1311))*AT1311</f>
        <v>8.2823556125510454</v>
      </c>
      <c r="M1311">
        <f t="shared" ref="M1311:M1374" si="1821">((BG1311-AU1311/2)*N1311-L1311)/(BG1311+AU1311/2)</f>
        <v>238.84744829276985</v>
      </c>
      <c r="N1311" s="1">
        <v>314.38131713867188</v>
      </c>
      <c r="O1311">
        <f t="shared" ref="O1311:O1374" si="1822">(BD1311-BF1311)</f>
        <v>0.721601849089331</v>
      </c>
      <c r="P1311" s="1">
        <v>82.850357055664062</v>
      </c>
      <c r="Q1311" s="1">
        <v>24.670276641845703</v>
      </c>
      <c r="R1311" s="1">
        <v>2000.5682373046875</v>
      </c>
      <c r="S1311" s="1">
        <v>100.70355224609375</v>
      </c>
      <c r="T1311">
        <f t="shared" ref="T1311:T1374" si="1823">IF(BE1311&lt;&gt;0,1/(1/BE1311-1/U1311),0)</f>
        <v>0.1965673641976218</v>
      </c>
      <c r="U1311">
        <f t="shared" ref="U1311:U1374" si="1824">AB1311*(AC1311+1)*(AC1311+1)/(AC1311*AC1311+1)</f>
        <v>2.8400000333786011</v>
      </c>
      <c r="V1311">
        <f t="shared" ref="V1311:V1374" si="1825">AU1311*1000</f>
        <v>1.7285523908011164</v>
      </c>
      <c r="W1311" s="1">
        <v>1139.0000077560544</v>
      </c>
      <c r="X1311" s="1">
        <v>0</v>
      </c>
      <c r="Y1311">
        <f t="shared" ref="Y1311:Y1374" si="1826">(AZ1311-BF1311)</f>
        <v>0.9182451723080689</v>
      </c>
      <c r="Z1311">
        <f t="shared" ref="Z1311:Z1374" si="1827">(K1311+AY1311*X1311)</f>
        <v>26.625932693481445</v>
      </c>
      <c r="AA1311" s="1">
        <v>6</v>
      </c>
      <c r="AB1311">
        <f t="shared" ref="AB1311:AB1374" si="1828">(AA1311*AN1311+AO1311)</f>
        <v>1.4200000166893005</v>
      </c>
      <c r="AC1311" s="1">
        <v>1</v>
      </c>
      <c r="AD1311" s="1">
        <v>24.516929626464844</v>
      </c>
      <c r="AE1311" s="1">
        <v>324.9600830078125</v>
      </c>
      <c r="AF1311" s="1">
        <v>23.631111145019531</v>
      </c>
      <c r="AG1311" s="1">
        <v>25.649847030639648</v>
      </c>
      <c r="AH1311" s="1">
        <v>76.329734802246094</v>
      </c>
      <c r="AI1311" s="1">
        <v>500.57522583007812</v>
      </c>
      <c r="AJ1311" s="1">
        <v>16.007308959960938</v>
      </c>
      <c r="AK1311" s="1">
        <v>0.64744758605957031</v>
      </c>
      <c r="AL1311" s="1">
        <v>0.12284883856773376</v>
      </c>
      <c r="AM1311" s="1">
        <v>1</v>
      </c>
      <c r="AN1311" s="1">
        <v>-0.21956524252891541</v>
      </c>
      <c r="AO1311" s="1">
        <v>2.737391471862793</v>
      </c>
      <c r="AP1311" s="1">
        <v>1</v>
      </c>
      <c r="AQ1311" s="1">
        <v>0</v>
      </c>
      <c r="AR1311" s="1">
        <v>0.15999999642372131</v>
      </c>
      <c r="AS1311" s="1">
        <v>111115</v>
      </c>
      <c r="AT1311">
        <f t="shared" ref="AT1311:AT1374" si="1829">AI1311*0.000001/(AA1311*0.0001)</f>
        <v>0.83429204305013016</v>
      </c>
      <c r="AU1311">
        <f t="shared" ref="AU1311:AU1374" si="1830">(AG1311-AF1311)/(1000-AG1311)*AT1311</f>
        <v>1.7285523908011165E-3</v>
      </c>
      <c r="AV1311">
        <f t="shared" ref="AV1311:AV1374" si="1831">(K1311+273.15)</f>
        <v>299.77593269348142</v>
      </c>
      <c r="AW1311">
        <f t="shared" ref="AW1311:AW1374" si="1832">(Q1311+273.15)</f>
        <v>297.82027664184568</v>
      </c>
      <c r="AX1311">
        <f t="shared" ref="AX1311:AX1374" si="1833">(R1311*AP1311+AJ1311*AQ1311)*AR1311</f>
        <v>320.09091081416045</v>
      </c>
      <c r="AY1311">
        <f t="shared" ref="AY1311:AY1374" si="1834">((AX1311+0.00000010773*(AW1311^4-AV1311^4))-AU1311*44100)/(AB1311*51.4+0.00000043092*AV1311^3)</f>
        <v>2.6168858795992653</v>
      </c>
      <c r="AZ1311">
        <f t="shared" ref="AZ1311:AZ1374" si="1835">0.61365*EXP(17.502*Z1311/(240.97+Z1311))</f>
        <v>3.5012758828624015</v>
      </c>
      <c r="BA1311">
        <f t="shared" ref="BA1311:BA1374" si="1836">AZ1311*1000/S1311</f>
        <v>34.76814675123056</v>
      </c>
      <c r="BB1311">
        <f t="shared" ref="BB1311:BB1374" si="1837">(BA1311-AG1311)</f>
        <v>9.1182997205909118</v>
      </c>
      <c r="BC1311">
        <f t="shared" ref="BC1311:BC1374" si="1838">IF(X1311,K1311,(Q1311+K1311)/2)</f>
        <v>25.648104667663574</v>
      </c>
      <c r="BD1311">
        <f t="shared" ref="BD1311:BD1374" si="1839">0.61365*EXP(17.502*BC1311/(240.97+BC1311))</f>
        <v>3.3046325596436636</v>
      </c>
      <c r="BE1311">
        <f t="shared" ref="BE1311:BE1374" si="1840">IF(BB1311&lt;&gt;0,(1000-(BA1311+AG1311)/2)/BB1311*AU1311,0)</f>
        <v>0.18384288829814341</v>
      </c>
      <c r="BF1311">
        <f t="shared" ref="BF1311:BF1374" si="1841">AG1311*S1311/1000</f>
        <v>2.5830307105543326</v>
      </c>
      <c r="BG1311">
        <f t="shared" ref="BG1311:BG1374" si="1842">1/(1.6/T1311+1.37/U1311)</f>
        <v>0.11598105854999594</v>
      </c>
      <c r="BH1311">
        <f t="shared" ref="BH1311:BH1374" si="1843">M1311*S1311*0.001</f>
        <v>24.052786487997125</v>
      </c>
      <c r="BI1311">
        <f t="shared" ref="BI1311:BI1374" si="1844">M1311/N1311</f>
        <v>0.75973804826135882</v>
      </c>
      <c r="BJ1311">
        <f t="shared" ref="BJ1311:BJ1374" si="1845">(1-AU1311*S1311/AZ1311/T1311)*100</f>
        <v>74.707626247372389</v>
      </c>
      <c r="BK1311">
        <f t="shared" ref="BK1311:BK1374" si="1846">(N1311-L1311/(U1311/1.35))</f>
        <v>310.44428194658343</v>
      </c>
      <c r="BL1311">
        <f t="shared" ref="BL1311:BL1374" si="1847">L1311*BJ1311/100/BK1311</f>
        <v>1.993127796300518E-2</v>
      </c>
    </row>
    <row r="1312" spans="1:64" ht="16" x14ac:dyDescent="0.2">
      <c r="A1312" s="1" t="s">
        <v>3566</v>
      </c>
      <c r="B1312" s="3" t="s">
        <v>287</v>
      </c>
      <c r="C1312" s="1" t="s">
        <v>1442</v>
      </c>
      <c r="D1312" s="1">
        <v>20160314</v>
      </c>
      <c r="E1312" s="1" t="s">
        <v>1444</v>
      </c>
      <c r="F1312" s="1" t="s">
        <v>100</v>
      </c>
      <c r="G1312" s="1" t="s">
        <v>101</v>
      </c>
      <c r="H1312" s="1">
        <v>20160314</v>
      </c>
      <c r="J1312" s="1">
        <v>3</v>
      </c>
      <c r="K1312" s="1">
        <v>26.676149368286133</v>
      </c>
      <c r="L1312">
        <f t="shared" si="1820"/>
        <v>5.9041944703354385</v>
      </c>
      <c r="M1312">
        <f t="shared" si="1821"/>
        <v>186.8193235450735</v>
      </c>
      <c r="N1312" s="1">
        <v>242.4503173828125</v>
      </c>
      <c r="O1312">
        <f t="shared" si="1822"/>
        <v>0.72591941013031924</v>
      </c>
      <c r="P1312" s="1">
        <v>82.866004943847656</v>
      </c>
      <c r="Q1312" s="1">
        <v>24.672416687011719</v>
      </c>
      <c r="R1312" s="1">
        <v>2000.25634765625</v>
      </c>
      <c r="S1312" s="1">
        <v>100.70610809326172</v>
      </c>
      <c r="T1312">
        <f t="shared" si="1823"/>
        <v>0.19065102073068926</v>
      </c>
      <c r="U1312">
        <f t="shared" si="1824"/>
        <v>2.8400000333786011</v>
      </c>
      <c r="V1312">
        <f t="shared" si="1825"/>
        <v>1.6973223645488915</v>
      </c>
      <c r="W1312" s="1">
        <v>1221.0000077560544</v>
      </c>
      <c r="X1312" s="1">
        <v>0</v>
      </c>
      <c r="Y1312">
        <f t="shared" si="1826"/>
        <v>0.92779541234969987</v>
      </c>
      <c r="Z1312">
        <f t="shared" si="1827"/>
        <v>26.676149368286133</v>
      </c>
      <c r="AA1312" s="1">
        <v>6</v>
      </c>
      <c r="AB1312">
        <f t="shared" si="1828"/>
        <v>1.4200000166893005</v>
      </c>
      <c r="AC1312" s="1">
        <v>1</v>
      </c>
      <c r="AD1312" s="1">
        <v>24.516845703125</v>
      </c>
      <c r="AE1312" s="1">
        <v>250.01919555664062</v>
      </c>
      <c r="AF1312" s="1">
        <v>23.675407409667969</v>
      </c>
      <c r="AG1312" s="1">
        <v>25.657323837280273</v>
      </c>
      <c r="AH1312" s="1">
        <v>76.4649658203125</v>
      </c>
      <c r="AI1312" s="1">
        <v>500.658935546875</v>
      </c>
      <c r="AJ1312" s="1">
        <v>49.779136657714844</v>
      </c>
      <c r="AK1312" s="1">
        <v>0.75914496183395386</v>
      </c>
      <c r="AL1312" s="1">
        <v>0.11583656817674637</v>
      </c>
      <c r="AM1312" s="1">
        <v>1</v>
      </c>
      <c r="AN1312" s="1">
        <v>-0.21956524252891541</v>
      </c>
      <c r="AO1312" s="1">
        <v>2.737391471862793</v>
      </c>
      <c r="AP1312" s="1">
        <v>1</v>
      </c>
      <c r="AQ1312" s="1">
        <v>0</v>
      </c>
      <c r="AR1312" s="1">
        <v>0.15999999642372131</v>
      </c>
      <c r="AS1312" s="1">
        <v>111115</v>
      </c>
      <c r="AT1312">
        <f t="shared" si="1829"/>
        <v>0.83443155924479151</v>
      </c>
      <c r="AU1312">
        <f t="shared" si="1830"/>
        <v>1.6973223645488915E-3</v>
      </c>
      <c r="AV1312">
        <f t="shared" si="1831"/>
        <v>299.82614936828611</v>
      </c>
      <c r="AW1312">
        <f t="shared" si="1832"/>
        <v>297.8224166870117</v>
      </c>
      <c r="AX1312">
        <f t="shared" si="1833"/>
        <v>320.04100847152586</v>
      </c>
      <c r="AY1312">
        <f t="shared" si="1834"/>
        <v>2.6257902348753737</v>
      </c>
      <c r="AZ1312">
        <f t="shared" si="1835"/>
        <v>3.5116446400906676</v>
      </c>
      <c r="BA1312">
        <f t="shared" si="1836"/>
        <v>34.870224920603725</v>
      </c>
      <c r="BB1312">
        <f t="shared" si="1837"/>
        <v>9.2129010833234517</v>
      </c>
      <c r="BC1312">
        <f t="shared" si="1838"/>
        <v>25.674283027648926</v>
      </c>
      <c r="BD1312">
        <f t="shared" si="1839"/>
        <v>3.3097686378712869</v>
      </c>
      <c r="BE1312">
        <f t="shared" si="1840"/>
        <v>0.17865762028415175</v>
      </c>
      <c r="BF1312">
        <f t="shared" si="1841"/>
        <v>2.5838492277409677</v>
      </c>
      <c r="BG1312">
        <f t="shared" si="1842"/>
        <v>0.11267997421731113</v>
      </c>
      <c r="BH1312">
        <f t="shared" si="1843"/>
        <v>18.813846990840208</v>
      </c>
      <c r="BI1312">
        <f t="shared" si="1844"/>
        <v>0.77054683021964676</v>
      </c>
      <c r="BJ1312">
        <f t="shared" si="1845"/>
        <v>74.468845706641545</v>
      </c>
      <c r="BK1312">
        <f t="shared" si="1846"/>
        <v>239.64374610067398</v>
      </c>
      <c r="BL1312">
        <f t="shared" si="1847"/>
        <v>1.8347173843990389E-2</v>
      </c>
    </row>
    <row r="1313" spans="1:64" ht="16" x14ac:dyDescent="0.2">
      <c r="A1313" s="1" t="s">
        <v>3566</v>
      </c>
      <c r="B1313" s="3" t="s">
        <v>287</v>
      </c>
      <c r="C1313" s="1" t="s">
        <v>1442</v>
      </c>
      <c r="D1313" s="1">
        <v>20160314</v>
      </c>
      <c r="E1313" s="1" t="s">
        <v>1445</v>
      </c>
      <c r="F1313" s="1" t="s">
        <v>100</v>
      </c>
      <c r="G1313" s="1" t="s">
        <v>101</v>
      </c>
      <c r="H1313" s="1">
        <v>20160314</v>
      </c>
      <c r="J1313" s="1">
        <v>4</v>
      </c>
      <c r="K1313" s="1">
        <v>26.752635955810547</v>
      </c>
      <c r="L1313">
        <f t="shared" si="1820"/>
        <v>3.4294748491838574</v>
      </c>
      <c r="M1313">
        <f t="shared" si="1821"/>
        <v>136.95365077162566</v>
      </c>
      <c r="N1313" s="1">
        <v>170.60305786132812</v>
      </c>
      <c r="O1313">
        <f t="shared" si="1822"/>
        <v>0.73177342788590449</v>
      </c>
      <c r="P1313" s="1">
        <v>82.901199340820312</v>
      </c>
      <c r="Q1313" s="1">
        <v>24.682466506958008</v>
      </c>
      <c r="R1313" s="1">
        <v>1999.952392578125</v>
      </c>
      <c r="S1313" s="1">
        <v>100.70867919921875</v>
      </c>
      <c r="T1313">
        <f t="shared" si="1823"/>
        <v>0.18509585355914354</v>
      </c>
      <c r="U1313">
        <f t="shared" si="1824"/>
        <v>2.8400000333786011</v>
      </c>
      <c r="V1313">
        <f t="shared" si="1825"/>
        <v>1.674483894750195</v>
      </c>
      <c r="W1313" s="1">
        <v>1303.0000077560544</v>
      </c>
      <c r="X1313" s="1">
        <v>0</v>
      </c>
      <c r="Y1313">
        <f t="shared" si="1826"/>
        <v>0.94098960479618654</v>
      </c>
      <c r="Z1313">
        <f t="shared" si="1827"/>
        <v>26.752635955810547</v>
      </c>
      <c r="AA1313" s="1">
        <v>6</v>
      </c>
      <c r="AB1313">
        <f t="shared" si="1828"/>
        <v>1.4200000166893005</v>
      </c>
      <c r="AC1313" s="1">
        <v>1</v>
      </c>
      <c r="AD1313" s="1">
        <v>24.515819549560547</v>
      </c>
      <c r="AE1313" s="1">
        <v>175.05525207519531</v>
      </c>
      <c r="AF1313" s="1">
        <v>23.727838516235352</v>
      </c>
      <c r="AG1313" s="1">
        <v>25.682985305786133</v>
      </c>
      <c r="AH1313" s="1">
        <v>76.590248107910156</v>
      </c>
      <c r="AI1313" s="1">
        <v>500.67181396484375</v>
      </c>
      <c r="AJ1313" s="1">
        <v>125.96255493164062</v>
      </c>
      <c r="AK1313" s="1">
        <v>0.75263708829879761</v>
      </c>
      <c r="AL1313" s="1">
        <v>0.12474226206541061</v>
      </c>
      <c r="AM1313" s="1">
        <v>1</v>
      </c>
      <c r="AN1313" s="1">
        <v>-0.21956524252891541</v>
      </c>
      <c r="AO1313" s="1">
        <v>2.737391471862793</v>
      </c>
      <c r="AP1313" s="1">
        <v>1</v>
      </c>
      <c r="AQ1313" s="1">
        <v>0</v>
      </c>
      <c r="AR1313" s="1">
        <v>0.15999999642372131</v>
      </c>
      <c r="AS1313" s="1">
        <v>111115</v>
      </c>
      <c r="AT1313">
        <f t="shared" si="1829"/>
        <v>0.83445302327473947</v>
      </c>
      <c r="AU1313">
        <f t="shared" si="1830"/>
        <v>1.674483894750195E-3</v>
      </c>
      <c r="AV1313">
        <f t="shared" si="1831"/>
        <v>299.90263595581052</v>
      </c>
      <c r="AW1313">
        <f t="shared" si="1832"/>
        <v>297.83246650695799</v>
      </c>
      <c r="AX1313">
        <f t="shared" si="1833"/>
        <v>319.99237566011288</v>
      </c>
      <c r="AY1313">
        <f t="shared" si="1834"/>
        <v>2.6276918762630883</v>
      </c>
      <c r="AZ1313">
        <f t="shared" si="1835"/>
        <v>3.5274891328348512</v>
      </c>
      <c r="BA1313">
        <f t="shared" si="1836"/>
        <v>35.026664641851603</v>
      </c>
      <c r="BB1313">
        <f t="shared" si="1837"/>
        <v>9.3436793360654704</v>
      </c>
      <c r="BC1313">
        <f t="shared" si="1838"/>
        <v>25.717551231384277</v>
      </c>
      <c r="BD1313">
        <f t="shared" si="1839"/>
        <v>3.3182729559245692</v>
      </c>
      <c r="BE1313">
        <f t="shared" si="1840"/>
        <v>0.17377043569297823</v>
      </c>
      <c r="BF1313">
        <f t="shared" si="1841"/>
        <v>2.5864995280386647</v>
      </c>
      <c r="BG1313">
        <f t="shared" si="1842"/>
        <v>0.10957025831151397</v>
      </c>
      <c r="BH1313">
        <f t="shared" si="1843"/>
        <v>13.792421280721486</v>
      </c>
      <c r="BI1313">
        <f t="shared" si="1844"/>
        <v>0.80276199318154173</v>
      </c>
      <c r="BJ1313">
        <f t="shared" si="1845"/>
        <v>74.172313837181719</v>
      </c>
      <c r="BK1313">
        <f t="shared" si="1846"/>
        <v>168.97284976555906</v>
      </c>
      <c r="BL1313">
        <f t="shared" si="1847"/>
        <v>1.5054021114239029E-2</v>
      </c>
    </row>
    <row r="1314" spans="1:64" ht="16" x14ac:dyDescent="0.2">
      <c r="A1314" s="1" t="s">
        <v>3566</v>
      </c>
      <c r="B1314" s="3" t="s">
        <v>287</v>
      </c>
      <c r="C1314" s="1" t="s">
        <v>1442</v>
      </c>
      <c r="D1314" s="1">
        <v>20160314</v>
      </c>
      <c r="E1314" s="1" t="s">
        <v>1446</v>
      </c>
      <c r="F1314" s="1" t="s">
        <v>100</v>
      </c>
      <c r="G1314" s="1" t="s">
        <v>101</v>
      </c>
      <c r="H1314" s="1">
        <v>20160314</v>
      </c>
      <c r="J1314" s="1">
        <v>5</v>
      </c>
      <c r="K1314" s="1">
        <v>26.780061721801758</v>
      </c>
      <c r="L1314">
        <f t="shared" si="1820"/>
        <v>0.79033783063043139</v>
      </c>
      <c r="M1314">
        <f t="shared" si="1821"/>
        <v>89.862748335191483</v>
      </c>
      <c r="N1314" s="1">
        <v>98.7481689453125</v>
      </c>
      <c r="O1314">
        <f t="shared" si="1822"/>
        <v>0.73480332119276159</v>
      </c>
      <c r="P1314" s="1">
        <v>82.866508483886719</v>
      </c>
      <c r="Q1314" s="1">
        <v>24.695867538452148</v>
      </c>
      <c r="R1314" s="1">
        <v>1998.9256591796875</v>
      </c>
      <c r="S1314" s="1">
        <v>100.70924377441406</v>
      </c>
      <c r="T1314">
        <f t="shared" si="1823"/>
        <v>0.17923197301665647</v>
      </c>
      <c r="U1314">
        <f t="shared" si="1824"/>
        <v>2.8400000333786011</v>
      </c>
      <c r="V1314">
        <f t="shared" si="1825"/>
        <v>1.6327588751117463</v>
      </c>
      <c r="W1314" s="1">
        <v>1385.0000077560544</v>
      </c>
      <c r="X1314" s="1">
        <v>0</v>
      </c>
      <c r="Y1314">
        <f t="shared" si="1826"/>
        <v>0.94569718055095464</v>
      </c>
      <c r="Z1314">
        <f t="shared" si="1827"/>
        <v>26.780061721801758</v>
      </c>
      <c r="AA1314" s="1">
        <v>6</v>
      </c>
      <c r="AB1314">
        <f t="shared" si="1828"/>
        <v>1.4200000166893005</v>
      </c>
      <c r="AC1314" s="1">
        <v>1</v>
      </c>
      <c r="AD1314" s="1">
        <v>24.514762878417969</v>
      </c>
      <c r="AE1314" s="1">
        <v>99.888725280761719</v>
      </c>
      <c r="AF1314" s="1">
        <v>23.785909652709961</v>
      </c>
      <c r="AG1314" s="1">
        <v>25.692661285400391</v>
      </c>
      <c r="AH1314" s="1">
        <v>76.716667175292969</v>
      </c>
      <c r="AI1314" s="1">
        <v>500.5819091796875</v>
      </c>
      <c r="AJ1314" s="1">
        <v>109.57862854003906</v>
      </c>
      <c r="AK1314" s="1">
        <v>0.62594795227050781</v>
      </c>
      <c r="AL1314" s="1">
        <v>0.12124742567539215</v>
      </c>
      <c r="AM1314" s="1">
        <v>1</v>
      </c>
      <c r="AN1314" s="1">
        <v>-0.21956524252891541</v>
      </c>
      <c r="AO1314" s="1">
        <v>2.737391471862793</v>
      </c>
      <c r="AP1314" s="1">
        <v>1</v>
      </c>
      <c r="AQ1314" s="1">
        <v>0</v>
      </c>
      <c r="AR1314" s="1">
        <v>0.15999999642372131</v>
      </c>
      <c r="AS1314" s="1">
        <v>111115</v>
      </c>
      <c r="AT1314">
        <f t="shared" si="1829"/>
        <v>0.83430318196614561</v>
      </c>
      <c r="AU1314">
        <f t="shared" si="1830"/>
        <v>1.6327588751117463E-3</v>
      </c>
      <c r="AV1314">
        <f t="shared" si="1831"/>
        <v>299.93006172180174</v>
      </c>
      <c r="AW1314">
        <f t="shared" si="1832"/>
        <v>297.84586753845213</v>
      </c>
      <c r="AX1314">
        <f t="shared" si="1833"/>
        <v>319.82809832003477</v>
      </c>
      <c r="AY1314">
        <f t="shared" si="1834"/>
        <v>2.6454330271196942</v>
      </c>
      <c r="AZ1314">
        <f t="shared" si="1835"/>
        <v>3.533185669155793</v>
      </c>
      <c r="BA1314">
        <f t="shared" si="1836"/>
        <v>35.083032467903664</v>
      </c>
      <c r="BB1314">
        <f t="shared" si="1837"/>
        <v>9.390371182503273</v>
      </c>
      <c r="BC1314">
        <f t="shared" si="1838"/>
        <v>25.737964630126953</v>
      </c>
      <c r="BD1314">
        <f t="shared" si="1839"/>
        <v>3.3222918097976</v>
      </c>
      <c r="BE1314">
        <f t="shared" si="1840"/>
        <v>0.16859214802692429</v>
      </c>
      <c r="BF1314">
        <f t="shared" si="1841"/>
        <v>2.5874884886048384</v>
      </c>
      <c r="BG1314">
        <f t="shared" si="1842"/>
        <v>0.10627700664177385</v>
      </c>
      <c r="BH1314">
        <f t="shared" si="1843"/>
        <v>9.0500094283276216</v>
      </c>
      <c r="BI1314">
        <f t="shared" si="1844"/>
        <v>0.91001938866287402</v>
      </c>
      <c r="BJ1314">
        <f t="shared" si="1845"/>
        <v>74.033737562837572</v>
      </c>
      <c r="BK1314">
        <f t="shared" si="1846"/>
        <v>98.372480192209991</v>
      </c>
      <c r="BL1314">
        <f t="shared" si="1847"/>
        <v>5.9479707561047356E-3</v>
      </c>
    </row>
    <row r="1315" spans="1:64" ht="16" x14ac:dyDescent="0.2">
      <c r="A1315" s="1" t="s">
        <v>3566</v>
      </c>
      <c r="B1315" s="3" t="s">
        <v>287</v>
      </c>
      <c r="C1315" s="1" t="s">
        <v>1442</v>
      </c>
      <c r="D1315" s="1">
        <v>20160314</v>
      </c>
      <c r="E1315" s="1" t="s">
        <v>1447</v>
      </c>
      <c r="F1315" s="1" t="s">
        <v>100</v>
      </c>
      <c r="G1315" s="1" t="s">
        <v>101</v>
      </c>
      <c r="H1315" s="1">
        <v>20160314</v>
      </c>
      <c r="J1315" s="1">
        <v>6</v>
      </c>
      <c r="K1315" s="1">
        <v>26.801605224609375</v>
      </c>
      <c r="L1315">
        <f t="shared" si="1820"/>
        <v>-7.9578730117801103E-2</v>
      </c>
      <c r="M1315">
        <f t="shared" si="1821"/>
        <v>65.7596272259957</v>
      </c>
      <c r="N1315" s="1">
        <v>66.004798889160156</v>
      </c>
      <c r="O1315">
        <f t="shared" si="1822"/>
        <v>0.73610955139251821</v>
      </c>
      <c r="P1315" s="1">
        <v>82.882423400878906</v>
      </c>
      <c r="Q1315" s="1">
        <v>24.701553344726562</v>
      </c>
      <c r="R1315" s="1">
        <v>1999.0828857421875</v>
      </c>
      <c r="S1315" s="1">
        <v>100.7099609375</v>
      </c>
      <c r="T1315">
        <f t="shared" si="1823"/>
        <v>0.17389642297625066</v>
      </c>
      <c r="U1315">
        <f t="shared" si="1824"/>
        <v>2.8400000333786011</v>
      </c>
      <c r="V1315">
        <f t="shared" si="1825"/>
        <v>1.5922024134693746</v>
      </c>
      <c r="W1315" s="1">
        <v>1467.0000077560544</v>
      </c>
      <c r="X1315" s="1">
        <v>0</v>
      </c>
      <c r="Y1315">
        <f t="shared" si="1826"/>
        <v>0.94880106234315109</v>
      </c>
      <c r="Z1315">
        <f t="shared" si="1827"/>
        <v>26.801605224609375</v>
      </c>
      <c r="AA1315" s="1">
        <v>6</v>
      </c>
      <c r="AB1315">
        <f t="shared" si="1828"/>
        <v>1.4200000166893005</v>
      </c>
      <c r="AC1315" s="1">
        <v>1</v>
      </c>
      <c r="AD1315" s="1">
        <v>24.514463424682617</v>
      </c>
      <c r="AE1315" s="1">
        <v>66.035377502441406</v>
      </c>
      <c r="AF1315" s="1">
        <v>23.846960067749023</v>
      </c>
      <c r="AG1315" s="1">
        <v>25.706146240234375</v>
      </c>
      <c r="AH1315" s="1">
        <v>76.887985229492188</v>
      </c>
      <c r="AI1315" s="1">
        <v>500.62969970703125</v>
      </c>
      <c r="AJ1315" s="1">
        <v>39.56903076171875</v>
      </c>
      <c r="AK1315" s="1">
        <v>0.51836585998535156</v>
      </c>
      <c r="AL1315" s="1">
        <v>0.12530311942100525</v>
      </c>
      <c r="AM1315" s="1">
        <v>1</v>
      </c>
      <c r="AN1315" s="1">
        <v>-0.21956524252891541</v>
      </c>
      <c r="AO1315" s="1">
        <v>2.737391471862793</v>
      </c>
      <c r="AP1315" s="1">
        <v>1</v>
      </c>
      <c r="AQ1315" s="1">
        <v>0</v>
      </c>
      <c r="AR1315" s="1">
        <v>0.15999999642372131</v>
      </c>
      <c r="AS1315" s="1">
        <v>111115</v>
      </c>
      <c r="AT1315">
        <f t="shared" si="1829"/>
        <v>0.83438283284505188</v>
      </c>
      <c r="AU1315">
        <f t="shared" si="1830"/>
        <v>1.5922024134693747E-3</v>
      </c>
      <c r="AV1315">
        <f t="shared" si="1831"/>
        <v>299.95160522460935</v>
      </c>
      <c r="AW1315">
        <f t="shared" si="1832"/>
        <v>297.85155334472654</v>
      </c>
      <c r="AX1315">
        <f t="shared" si="1833"/>
        <v>319.85325456947248</v>
      </c>
      <c r="AY1315">
        <f t="shared" si="1834"/>
        <v>2.6645934488288603</v>
      </c>
      <c r="AZ1315">
        <f t="shared" si="1835"/>
        <v>3.5376660460508176</v>
      </c>
      <c r="BA1315">
        <f t="shared" si="1836"/>
        <v>35.127270561114322</v>
      </c>
      <c r="BB1315">
        <f t="shared" si="1837"/>
        <v>9.4211243208799473</v>
      </c>
      <c r="BC1315">
        <f t="shared" si="1838"/>
        <v>25.751579284667969</v>
      </c>
      <c r="BD1315">
        <f t="shared" si="1839"/>
        <v>3.3249745351001847</v>
      </c>
      <c r="BE1315">
        <f t="shared" si="1840"/>
        <v>0.16386291108828463</v>
      </c>
      <c r="BF1315">
        <f t="shared" si="1841"/>
        <v>2.5888649837076665</v>
      </c>
      <c r="BG1315">
        <f t="shared" si="1842"/>
        <v>0.10327086005936739</v>
      </c>
      <c r="BH1315">
        <f t="shared" si="1843"/>
        <v>6.6226494891945888</v>
      </c>
      <c r="BI1315">
        <f t="shared" si="1844"/>
        <v>0.99628554791029411</v>
      </c>
      <c r="BJ1315">
        <f t="shared" si="1845"/>
        <v>73.934670259090453</v>
      </c>
      <c r="BK1315">
        <f t="shared" si="1846"/>
        <v>66.042626806201142</v>
      </c>
      <c r="BL1315">
        <f t="shared" si="1847"/>
        <v>-8.9088327576097046E-4</v>
      </c>
    </row>
    <row r="1316" spans="1:64" ht="16" x14ac:dyDescent="0.2">
      <c r="A1316" s="1" t="s">
        <v>3566</v>
      </c>
      <c r="B1316" s="3" t="s">
        <v>287</v>
      </c>
      <c r="C1316" s="1" t="s">
        <v>1442</v>
      </c>
      <c r="D1316" s="1">
        <v>20160314</v>
      </c>
      <c r="E1316" s="1" t="s">
        <v>1448</v>
      </c>
      <c r="F1316" s="1" t="s">
        <v>100</v>
      </c>
      <c r="G1316" s="1" t="s">
        <v>101</v>
      </c>
      <c r="H1316" s="1">
        <v>20160314</v>
      </c>
      <c r="J1316" s="1">
        <v>7</v>
      </c>
      <c r="K1316" s="1">
        <v>26.861082077026367</v>
      </c>
      <c r="L1316">
        <f t="shared" si="1820"/>
        <v>-0.58988511353804129</v>
      </c>
      <c r="M1316">
        <f t="shared" si="1821"/>
        <v>47.256660882742764</v>
      </c>
      <c r="N1316" s="1">
        <v>41.920700073242188</v>
      </c>
      <c r="O1316">
        <f t="shared" si="1822"/>
        <v>0.73933035567633754</v>
      </c>
      <c r="P1316" s="1">
        <v>82.9600830078125</v>
      </c>
      <c r="Q1316" s="1">
        <v>24.705472946166992</v>
      </c>
      <c r="R1316" s="1">
        <v>2000.98291015625</v>
      </c>
      <c r="S1316" s="1">
        <v>100.71247100830078</v>
      </c>
      <c r="T1316">
        <f t="shared" si="1823"/>
        <v>0.16425664449945426</v>
      </c>
      <c r="U1316">
        <f t="shared" si="1824"/>
        <v>2.8400000333786011</v>
      </c>
      <c r="V1316">
        <f t="shared" si="1825"/>
        <v>1.5237352461332585</v>
      </c>
      <c r="W1316" s="1">
        <v>1610.0000077560544</v>
      </c>
      <c r="X1316" s="1">
        <v>0</v>
      </c>
      <c r="Y1316">
        <f t="shared" si="1826"/>
        <v>0.95816358705411453</v>
      </c>
      <c r="Z1316">
        <f t="shared" si="1827"/>
        <v>26.861082077026367</v>
      </c>
      <c r="AA1316" s="1">
        <v>6</v>
      </c>
      <c r="AB1316">
        <f t="shared" si="1828"/>
        <v>1.4200000166893005</v>
      </c>
      <c r="AC1316" s="1">
        <v>1</v>
      </c>
      <c r="AD1316" s="1">
        <v>24.515512466430664</v>
      </c>
      <c r="AE1316" s="1">
        <v>41.290229797363281</v>
      </c>
      <c r="AF1316" s="1">
        <v>23.956281661987305</v>
      </c>
      <c r="AG1316" s="1">
        <v>25.735616683959961</v>
      </c>
      <c r="AH1316" s="1">
        <v>77.22430419921875</v>
      </c>
      <c r="AI1316" s="1">
        <v>500.58734130859375</v>
      </c>
      <c r="AJ1316" s="1">
        <v>16.076850891113281</v>
      </c>
      <c r="AK1316" s="1">
        <v>0.29259452223777771</v>
      </c>
      <c r="AL1316" s="1">
        <v>0.12531170248985291</v>
      </c>
      <c r="AM1316" s="1">
        <v>1</v>
      </c>
      <c r="AN1316" s="1">
        <v>-0.21956524252891541</v>
      </c>
      <c r="AO1316" s="1">
        <v>2.737391471862793</v>
      </c>
      <c r="AP1316" s="1">
        <v>1</v>
      </c>
      <c r="AQ1316" s="1">
        <v>0</v>
      </c>
      <c r="AR1316" s="1">
        <v>0.15999999642372131</v>
      </c>
      <c r="AS1316" s="1">
        <v>111135</v>
      </c>
      <c r="AT1316">
        <f t="shared" si="1829"/>
        <v>0.83431223551432276</v>
      </c>
      <c r="AU1316">
        <f t="shared" si="1830"/>
        <v>1.5237352461332585E-3</v>
      </c>
      <c r="AV1316">
        <f t="shared" si="1831"/>
        <v>300.01108207702634</v>
      </c>
      <c r="AW1316">
        <f t="shared" si="1832"/>
        <v>297.85547294616697</v>
      </c>
      <c r="AX1316">
        <f t="shared" si="1833"/>
        <v>320.15725846892747</v>
      </c>
      <c r="AY1316">
        <f t="shared" si="1834"/>
        <v>2.6959996995693589</v>
      </c>
      <c r="AZ1316">
        <f t="shared" si="1835"/>
        <v>3.550061136218174</v>
      </c>
      <c r="BA1316">
        <f t="shared" si="1836"/>
        <v>35.249469114163389</v>
      </c>
      <c r="BB1316">
        <f t="shared" si="1837"/>
        <v>9.5138524302034284</v>
      </c>
      <c r="BC1316">
        <f t="shared" si="1838"/>
        <v>25.78327751159668</v>
      </c>
      <c r="BD1316">
        <f t="shared" si="1839"/>
        <v>3.331227904840397</v>
      </c>
      <c r="BE1316">
        <f t="shared" si="1840"/>
        <v>0.1552759720220025</v>
      </c>
      <c r="BF1316">
        <f t="shared" si="1841"/>
        <v>2.5918975491640595</v>
      </c>
      <c r="BG1316">
        <f t="shared" si="1842"/>
        <v>9.7816267425697628E-2</v>
      </c>
      <c r="BH1316">
        <f t="shared" si="1843"/>
        <v>4.7593350891023318</v>
      </c>
      <c r="BI1316">
        <f t="shared" si="1844"/>
        <v>1.127287015726784</v>
      </c>
      <c r="BJ1316">
        <f t="shared" si="1845"/>
        <v>73.683145078330199</v>
      </c>
      <c r="BK1316">
        <f t="shared" si="1846"/>
        <v>42.201103204903063</v>
      </c>
      <c r="BL1316">
        <f t="shared" si="1847"/>
        <v>-1.0299396721771227E-2</v>
      </c>
    </row>
    <row r="1317" spans="1:64" ht="16" x14ac:dyDescent="0.2">
      <c r="A1317" s="1" t="s">
        <v>3566</v>
      </c>
      <c r="B1317" s="3" t="s">
        <v>287</v>
      </c>
      <c r="C1317" s="1" t="s">
        <v>1442</v>
      </c>
      <c r="D1317" s="1">
        <v>20160314</v>
      </c>
      <c r="E1317" s="1" t="s">
        <v>1449</v>
      </c>
      <c r="F1317" s="1" t="s">
        <v>100</v>
      </c>
      <c r="G1317" s="1" t="s">
        <v>101</v>
      </c>
      <c r="H1317" s="1">
        <v>20160314</v>
      </c>
      <c r="J1317" s="1">
        <v>8</v>
      </c>
      <c r="K1317" s="1">
        <v>26.833852767944336</v>
      </c>
      <c r="L1317">
        <f t="shared" si="1820"/>
        <v>8.5522528113142791</v>
      </c>
      <c r="M1317">
        <f t="shared" si="1821"/>
        <v>295.27814769141673</v>
      </c>
      <c r="N1317" s="1">
        <v>388.86947631835938</v>
      </c>
      <c r="O1317">
        <f t="shared" si="1822"/>
        <v>0.7333827342465371</v>
      </c>
      <c r="P1317" s="1">
        <v>83.063240051269531</v>
      </c>
      <c r="Q1317" s="1">
        <v>24.706134796142578</v>
      </c>
      <c r="R1317" s="1">
        <v>2000.199951171875</v>
      </c>
      <c r="S1317" s="1">
        <v>100.71322631835938</v>
      </c>
      <c r="T1317">
        <f t="shared" si="1823"/>
        <v>0.16253844755544716</v>
      </c>
      <c r="U1317">
        <f t="shared" si="1824"/>
        <v>2.8400000333786011</v>
      </c>
      <c r="V1317">
        <f t="shared" si="1825"/>
        <v>1.4944507178996627</v>
      </c>
      <c r="W1317" s="1">
        <v>1710.0000077560544</v>
      </c>
      <c r="X1317" s="1">
        <v>0</v>
      </c>
      <c r="Y1317">
        <f t="shared" si="1826"/>
        <v>0.94915846780224999</v>
      </c>
      <c r="Z1317">
        <f t="shared" si="1827"/>
        <v>26.833852767944336</v>
      </c>
      <c r="AA1317" s="1">
        <v>6</v>
      </c>
      <c r="AB1317">
        <f t="shared" si="1828"/>
        <v>1.4200000166893005</v>
      </c>
      <c r="AC1317" s="1">
        <v>1</v>
      </c>
      <c r="AD1317" s="1">
        <v>24.515369415283203</v>
      </c>
      <c r="AE1317" s="1">
        <v>399.81552124023438</v>
      </c>
      <c r="AF1317" s="1">
        <v>24.023553848266602</v>
      </c>
      <c r="AG1317" s="1">
        <v>25.76844596862793</v>
      </c>
      <c r="AH1317" s="1">
        <v>77.438674926757812</v>
      </c>
      <c r="AI1317" s="1">
        <v>500.64105224609375</v>
      </c>
      <c r="AJ1317" s="1">
        <v>15.911639213562012</v>
      </c>
      <c r="AK1317" s="1">
        <v>0.55224573612213135</v>
      </c>
      <c r="AL1317" s="1">
        <v>0.12003339827060699</v>
      </c>
      <c r="AM1317" s="1">
        <v>1</v>
      </c>
      <c r="AN1317" s="1">
        <v>-0.21956524252891541</v>
      </c>
      <c r="AO1317" s="1">
        <v>2.737391471862793</v>
      </c>
      <c r="AP1317" s="1">
        <v>1</v>
      </c>
      <c r="AQ1317" s="1">
        <v>0</v>
      </c>
      <c r="AR1317" s="1">
        <v>0.15999999642372131</v>
      </c>
      <c r="AS1317" s="1">
        <v>111135</v>
      </c>
      <c r="AT1317">
        <f t="shared" si="1829"/>
        <v>0.83440175374348946</v>
      </c>
      <c r="AU1317">
        <f t="shared" si="1830"/>
        <v>1.4944507178996627E-3</v>
      </c>
      <c r="AV1317">
        <f t="shared" si="1831"/>
        <v>299.98385276794431</v>
      </c>
      <c r="AW1317">
        <f t="shared" si="1832"/>
        <v>297.85613479614256</v>
      </c>
      <c r="AX1317">
        <f t="shared" si="1833"/>
        <v>320.03198503422755</v>
      </c>
      <c r="AY1317">
        <f t="shared" si="1834"/>
        <v>2.7137146067280025</v>
      </c>
      <c r="AZ1317">
        <f t="shared" si="1835"/>
        <v>3.5443817985130899</v>
      </c>
      <c r="BA1317">
        <f t="shared" si="1836"/>
        <v>35.192813576531925</v>
      </c>
      <c r="BB1317">
        <f t="shared" si="1837"/>
        <v>9.4243676079039957</v>
      </c>
      <c r="BC1317">
        <f t="shared" si="1838"/>
        <v>25.769993782043457</v>
      </c>
      <c r="BD1317">
        <f t="shared" si="1839"/>
        <v>3.328606064957377</v>
      </c>
      <c r="BE1317">
        <f t="shared" si="1840"/>
        <v>0.15373964377608099</v>
      </c>
      <c r="BF1317">
        <f t="shared" si="1841"/>
        <v>2.5952233307108399</v>
      </c>
      <c r="BG1317">
        <f t="shared" si="1842"/>
        <v>9.6840865475549084E-2</v>
      </c>
      <c r="BH1317">
        <f t="shared" si="1843"/>
        <v>29.738414915311598</v>
      </c>
      <c r="BI1317">
        <f t="shared" si="1844"/>
        <v>0.75932456948531146</v>
      </c>
      <c r="BJ1317">
        <f t="shared" si="1845"/>
        <v>73.874085475479362</v>
      </c>
      <c r="BK1317">
        <f t="shared" si="1846"/>
        <v>384.80414492414133</v>
      </c>
      <c r="BL1317">
        <f t="shared" si="1847"/>
        <v>1.6418478426615913E-2</v>
      </c>
    </row>
    <row r="1318" spans="1:64" ht="16" x14ac:dyDescent="0.2">
      <c r="A1318" s="1" t="s">
        <v>3566</v>
      </c>
      <c r="B1318" s="3" t="s">
        <v>287</v>
      </c>
      <c r="C1318" s="1" t="s">
        <v>1442</v>
      </c>
      <c r="D1318" s="1">
        <v>20160314</v>
      </c>
      <c r="E1318" s="1" t="s">
        <v>1450</v>
      </c>
      <c r="F1318" s="1" t="s">
        <v>100</v>
      </c>
      <c r="G1318" s="1" t="s">
        <v>101</v>
      </c>
      <c r="H1318" s="1">
        <v>20160314</v>
      </c>
      <c r="J1318" s="1">
        <v>9</v>
      </c>
      <c r="K1318" s="1">
        <v>26.917797088623047</v>
      </c>
      <c r="L1318">
        <f t="shared" si="1820"/>
        <v>7.5676813122970907</v>
      </c>
      <c r="M1318">
        <f t="shared" si="1821"/>
        <v>304.24993919975645</v>
      </c>
      <c r="N1318" s="1">
        <v>390.16915893554688</v>
      </c>
      <c r="O1318">
        <f t="shared" si="1822"/>
        <v>0.73947543147036532</v>
      </c>
      <c r="P1318" s="1">
        <v>83.11883544921875</v>
      </c>
      <c r="Q1318" s="1">
        <v>24.714313507080078</v>
      </c>
      <c r="R1318" s="1">
        <v>2000.25830078125</v>
      </c>
      <c r="S1318" s="1">
        <v>100.71632385253906</v>
      </c>
      <c r="T1318">
        <f t="shared" si="1823"/>
        <v>0.15760497318888358</v>
      </c>
      <c r="U1318">
        <f t="shared" si="1824"/>
        <v>2.8400000333786011</v>
      </c>
      <c r="V1318">
        <f t="shared" si="1825"/>
        <v>1.4737996901001107</v>
      </c>
      <c r="W1318" s="1">
        <v>1792.0000077560544</v>
      </c>
      <c r="X1318" s="1">
        <v>0</v>
      </c>
      <c r="Y1318">
        <f t="shared" si="1826"/>
        <v>0.96368633156674122</v>
      </c>
      <c r="Z1318">
        <f t="shared" si="1827"/>
        <v>26.917797088623047</v>
      </c>
      <c r="AA1318" s="1">
        <v>6</v>
      </c>
      <c r="AB1318">
        <f t="shared" si="1828"/>
        <v>1.4200000166893005</v>
      </c>
      <c r="AC1318" s="1">
        <v>1</v>
      </c>
      <c r="AD1318" s="1">
        <v>24.515251159667969</v>
      </c>
      <c r="AE1318" s="1">
        <v>399.92877197265625</v>
      </c>
      <c r="AF1318" s="1">
        <v>24.076620101928711</v>
      </c>
      <c r="AG1318" s="1">
        <v>25.797502517700195</v>
      </c>
      <c r="AH1318" s="1">
        <v>77.574203491210938</v>
      </c>
      <c r="AI1318" s="1">
        <v>500.596435546875</v>
      </c>
      <c r="AJ1318" s="1">
        <v>16.066677093505859</v>
      </c>
      <c r="AK1318" s="1">
        <v>0.46682855486869812</v>
      </c>
      <c r="AL1318" s="1">
        <v>0.12450670450925827</v>
      </c>
      <c r="AM1318" s="1">
        <v>1</v>
      </c>
      <c r="AN1318" s="1">
        <v>-0.21956524252891541</v>
      </c>
      <c r="AO1318" s="1">
        <v>2.737391471862793</v>
      </c>
      <c r="AP1318" s="1">
        <v>1</v>
      </c>
      <c r="AQ1318" s="1">
        <v>0</v>
      </c>
      <c r="AR1318" s="1">
        <v>0.15999999642372131</v>
      </c>
      <c r="AS1318" s="1">
        <v>111135</v>
      </c>
      <c r="AT1318">
        <f t="shared" si="1829"/>
        <v>0.83432739257812494</v>
      </c>
      <c r="AU1318">
        <f t="shared" si="1830"/>
        <v>1.4737996901001108E-3</v>
      </c>
      <c r="AV1318">
        <f t="shared" si="1831"/>
        <v>300.06779708862302</v>
      </c>
      <c r="AW1318">
        <f t="shared" si="1832"/>
        <v>297.86431350708006</v>
      </c>
      <c r="AX1318">
        <f t="shared" si="1833"/>
        <v>320.04132097151887</v>
      </c>
      <c r="AY1318">
        <f t="shared" si="1834"/>
        <v>2.7138297272362117</v>
      </c>
      <c r="AZ1318">
        <f t="shared" si="1835"/>
        <v>3.5619159497261261</v>
      </c>
      <c r="BA1318">
        <f t="shared" si="1836"/>
        <v>35.365825652465276</v>
      </c>
      <c r="BB1318">
        <f t="shared" si="1837"/>
        <v>9.5683231347650803</v>
      </c>
      <c r="BC1318">
        <f t="shared" si="1838"/>
        <v>25.816055297851562</v>
      </c>
      <c r="BD1318">
        <f t="shared" si="1839"/>
        <v>3.3377050496297502</v>
      </c>
      <c r="BE1318">
        <f t="shared" si="1840"/>
        <v>0.14931858204680584</v>
      </c>
      <c r="BF1318">
        <f t="shared" si="1841"/>
        <v>2.5982296181593849</v>
      </c>
      <c r="BG1318">
        <f t="shared" si="1842"/>
        <v>9.4034823209029339E-2</v>
      </c>
      <c r="BH1318">
        <f t="shared" si="1843"/>
        <v>30.642935408557992</v>
      </c>
      <c r="BI1318">
        <f t="shared" si="1844"/>
        <v>0.77978982252161133</v>
      </c>
      <c r="BJ1318">
        <f t="shared" si="1845"/>
        <v>73.558581996472086</v>
      </c>
      <c r="BK1318">
        <f t="shared" si="1846"/>
        <v>386.57184567796668</v>
      </c>
      <c r="BL1318">
        <f t="shared" si="1847"/>
        <v>1.4400115077120921E-2</v>
      </c>
    </row>
    <row r="1319" spans="1:64" ht="16" x14ac:dyDescent="0.2">
      <c r="A1319" s="1" t="s">
        <v>3566</v>
      </c>
      <c r="B1319" s="3" t="s">
        <v>287</v>
      </c>
      <c r="C1319" s="1" t="s">
        <v>1442</v>
      </c>
      <c r="D1319" s="1">
        <v>20160314</v>
      </c>
      <c r="E1319" s="1" t="s">
        <v>1451</v>
      </c>
      <c r="F1319" s="1" t="s">
        <v>100</v>
      </c>
      <c r="G1319" s="1" t="s">
        <v>101</v>
      </c>
      <c r="H1319" s="1">
        <v>20160314</v>
      </c>
      <c r="J1319" s="1">
        <v>10</v>
      </c>
      <c r="K1319" s="1">
        <v>26.934532165527344</v>
      </c>
      <c r="L1319">
        <f t="shared" si="1820"/>
        <v>7.0984429515518341</v>
      </c>
      <c r="M1319">
        <f t="shared" si="1821"/>
        <v>308.03675160717552</v>
      </c>
      <c r="N1319" s="1">
        <v>390.70245361328125</v>
      </c>
      <c r="O1319">
        <f t="shared" si="1822"/>
        <v>0.7396873304391951</v>
      </c>
      <c r="P1319" s="1">
        <v>83.164276123046875</v>
      </c>
      <c r="Q1319" s="1">
        <v>24.7147216796875</v>
      </c>
      <c r="R1319" s="1">
        <v>2000.3238525390625</v>
      </c>
      <c r="S1319" s="1">
        <v>100.71866607666016</v>
      </c>
      <c r="T1319">
        <f t="shared" si="1823"/>
        <v>0.15399299013702986</v>
      </c>
      <c r="U1319">
        <f t="shared" si="1824"/>
        <v>2.8400000333786011</v>
      </c>
      <c r="V1319">
        <f t="shared" si="1825"/>
        <v>1.4447861735411385</v>
      </c>
      <c r="W1319" s="1">
        <v>1874.0000077560544</v>
      </c>
      <c r="X1319" s="1">
        <v>0</v>
      </c>
      <c r="Y1319">
        <f t="shared" si="1826"/>
        <v>0.96570723110830148</v>
      </c>
      <c r="Z1319">
        <f t="shared" si="1827"/>
        <v>26.934532165527344</v>
      </c>
      <c r="AA1319" s="1">
        <v>6</v>
      </c>
      <c r="AB1319">
        <f t="shared" si="1828"/>
        <v>1.4200000166893005</v>
      </c>
      <c r="AC1319" s="1">
        <v>1</v>
      </c>
      <c r="AD1319" s="1">
        <v>24.515745162963867</v>
      </c>
      <c r="AE1319" s="1">
        <v>399.8861083984375</v>
      </c>
      <c r="AF1319" s="1">
        <v>24.124818801879883</v>
      </c>
      <c r="AG1319" s="1">
        <v>25.811634063720703</v>
      </c>
      <c r="AH1319" s="1">
        <v>77.729408264160156</v>
      </c>
      <c r="AI1319" s="1">
        <v>500.64541625976562</v>
      </c>
      <c r="AJ1319" s="1">
        <v>14.210752487182617</v>
      </c>
      <c r="AK1319" s="1">
        <v>0.45722314715385437</v>
      </c>
      <c r="AL1319" s="1">
        <v>0.12933105230331421</v>
      </c>
      <c r="AM1319" s="1">
        <v>1</v>
      </c>
      <c r="AN1319" s="1">
        <v>-0.21956524252891541</v>
      </c>
      <c r="AO1319" s="1">
        <v>2.737391471862793</v>
      </c>
      <c r="AP1319" s="1">
        <v>1</v>
      </c>
      <c r="AQ1319" s="1">
        <v>0</v>
      </c>
      <c r="AR1319" s="1">
        <v>0.15999999642372131</v>
      </c>
      <c r="AS1319" s="1">
        <v>111135</v>
      </c>
      <c r="AT1319">
        <f t="shared" si="1829"/>
        <v>0.83440902709960918</v>
      </c>
      <c r="AU1319">
        <f t="shared" si="1830"/>
        <v>1.4447861735411385E-3</v>
      </c>
      <c r="AV1319">
        <f t="shared" si="1831"/>
        <v>300.08453216552732</v>
      </c>
      <c r="AW1319">
        <f t="shared" si="1832"/>
        <v>297.86472167968748</v>
      </c>
      <c r="AX1319">
        <f t="shared" si="1833"/>
        <v>320.05180925253444</v>
      </c>
      <c r="AY1319">
        <f t="shared" si="1834"/>
        <v>2.7267619378841883</v>
      </c>
      <c r="AZ1319">
        <f t="shared" si="1835"/>
        <v>3.5654205832651336</v>
      </c>
      <c r="BA1319">
        <f t="shared" si="1836"/>
        <v>35.399799482564426</v>
      </c>
      <c r="BB1319">
        <f t="shared" si="1837"/>
        <v>9.5881654188437224</v>
      </c>
      <c r="BC1319">
        <f t="shared" si="1838"/>
        <v>25.824626922607422</v>
      </c>
      <c r="BD1319">
        <f t="shared" si="1839"/>
        <v>3.3394006825960272</v>
      </c>
      <c r="BE1319">
        <f t="shared" si="1840"/>
        <v>0.14607251710149222</v>
      </c>
      <c r="BF1319">
        <f t="shared" si="1841"/>
        <v>2.5997133521568321</v>
      </c>
      <c r="BG1319">
        <f t="shared" si="1842"/>
        <v>9.1975355417620197E-2</v>
      </c>
      <c r="BH1319">
        <f t="shared" si="1843"/>
        <v>31.025050724462222</v>
      </c>
      <c r="BI1319">
        <f t="shared" si="1844"/>
        <v>0.7884177556562556</v>
      </c>
      <c r="BJ1319">
        <f t="shared" si="1845"/>
        <v>73.496585858534843</v>
      </c>
      <c r="BK1319">
        <f t="shared" si="1846"/>
        <v>387.32819379920841</v>
      </c>
      <c r="BL1319">
        <f t="shared" si="1847"/>
        <v>1.3469489962331452E-2</v>
      </c>
    </row>
    <row r="1320" spans="1:64" ht="16" x14ac:dyDescent="0.2">
      <c r="A1320" s="1" t="s">
        <v>3566</v>
      </c>
      <c r="B1320" s="3" t="s">
        <v>287</v>
      </c>
      <c r="C1320" s="1" t="s">
        <v>1442</v>
      </c>
      <c r="D1320" s="1">
        <v>20160314</v>
      </c>
      <c r="E1320" s="1" t="s">
        <v>1452</v>
      </c>
      <c r="F1320" s="1" t="s">
        <v>100</v>
      </c>
      <c r="G1320" s="1" t="s">
        <v>101</v>
      </c>
      <c r="H1320" s="1">
        <v>20160314</v>
      </c>
      <c r="J1320" s="1">
        <v>11</v>
      </c>
      <c r="K1320" s="1">
        <v>26.980983734130859</v>
      </c>
      <c r="L1320">
        <f t="shared" si="1820"/>
        <v>7.6942153250796013</v>
      </c>
      <c r="M1320">
        <f t="shared" si="1821"/>
        <v>369.61442790996671</v>
      </c>
      <c r="N1320" s="1">
        <v>465.14395141601562</v>
      </c>
      <c r="O1320">
        <f t="shared" si="1822"/>
        <v>0.74730357082834598</v>
      </c>
      <c r="P1320" s="1">
        <v>83.069602966308594</v>
      </c>
      <c r="Q1320" s="1">
        <v>24.713678359985352</v>
      </c>
      <c r="R1320" s="1">
        <v>2000.4000244140625</v>
      </c>
      <c r="S1320" s="1">
        <v>100.72322082519531</v>
      </c>
      <c r="T1320">
        <f t="shared" si="1823"/>
        <v>0.14454088025933565</v>
      </c>
      <c r="U1320">
        <f t="shared" si="1824"/>
        <v>2.8400000333786011</v>
      </c>
      <c r="V1320">
        <f t="shared" si="1825"/>
        <v>1.378505134173418</v>
      </c>
      <c r="W1320" s="1">
        <v>1973.0000077560544</v>
      </c>
      <c r="X1320" s="1">
        <v>0</v>
      </c>
      <c r="Y1320">
        <f t="shared" si="1826"/>
        <v>0.97857211362564467</v>
      </c>
      <c r="Z1320">
        <f t="shared" si="1827"/>
        <v>26.980983734130859</v>
      </c>
      <c r="AA1320" s="1">
        <v>6</v>
      </c>
      <c r="AB1320">
        <f t="shared" si="1828"/>
        <v>1.4200000166893005</v>
      </c>
      <c r="AC1320" s="1">
        <v>1</v>
      </c>
      <c r="AD1320" s="1">
        <v>24.514829635620117</v>
      </c>
      <c r="AE1320" s="1">
        <v>475.13433837890625</v>
      </c>
      <c r="AF1320" s="1">
        <v>24.169868469238281</v>
      </c>
      <c r="AG1320" s="1">
        <v>25.779478073120117</v>
      </c>
      <c r="AH1320" s="1">
        <v>77.8829345703125</v>
      </c>
      <c r="AI1320" s="1">
        <v>500.60635375976562</v>
      </c>
      <c r="AJ1320" s="1">
        <v>18.054466247558594</v>
      </c>
      <c r="AK1320" s="1">
        <v>0.36347773671150208</v>
      </c>
      <c r="AL1320" s="1">
        <v>0.13169386982917786</v>
      </c>
      <c r="AM1320" s="1">
        <v>1</v>
      </c>
      <c r="AN1320" s="1">
        <v>-0.21956524252891541</v>
      </c>
      <c r="AO1320" s="1">
        <v>2.737391471862793</v>
      </c>
      <c r="AP1320" s="1">
        <v>1</v>
      </c>
      <c r="AQ1320" s="1">
        <v>0</v>
      </c>
      <c r="AR1320" s="1">
        <v>0.15999999642372131</v>
      </c>
      <c r="AS1320" s="1">
        <v>111135</v>
      </c>
      <c r="AT1320">
        <f t="shared" si="1829"/>
        <v>0.83434392293294268</v>
      </c>
      <c r="AU1320">
        <f t="shared" si="1830"/>
        <v>1.378505134173418E-3</v>
      </c>
      <c r="AV1320">
        <f t="shared" si="1831"/>
        <v>300.13098373413084</v>
      </c>
      <c r="AW1320">
        <f t="shared" si="1832"/>
        <v>297.86367835998533</v>
      </c>
      <c r="AX1320">
        <f t="shared" si="1833"/>
        <v>320.06399675226203</v>
      </c>
      <c r="AY1320">
        <f t="shared" si="1834"/>
        <v>2.7547341340480473</v>
      </c>
      <c r="AZ1320">
        <f t="shared" si="1835"/>
        <v>3.5751641763428026</v>
      </c>
      <c r="BA1320">
        <f t="shared" si="1836"/>
        <v>35.494935001606862</v>
      </c>
      <c r="BB1320">
        <f t="shared" si="1837"/>
        <v>9.7154569284867449</v>
      </c>
      <c r="BC1320">
        <f t="shared" si="1838"/>
        <v>25.847331047058105</v>
      </c>
      <c r="BD1320">
        <f t="shared" si="1839"/>
        <v>3.3438956335455039</v>
      </c>
      <c r="BE1320">
        <f t="shared" si="1840"/>
        <v>0.13754078655290436</v>
      </c>
      <c r="BF1320">
        <f t="shared" si="1841"/>
        <v>2.5965920627171579</v>
      </c>
      <c r="BG1320">
        <f t="shared" si="1842"/>
        <v>8.6565643556293384E-2</v>
      </c>
      <c r="BH1320">
        <f t="shared" si="1843"/>
        <v>37.228755642553814</v>
      </c>
      <c r="BI1320">
        <f t="shared" si="1844"/>
        <v>0.79462374343419295</v>
      </c>
      <c r="BJ1320">
        <f t="shared" si="1845"/>
        <v>73.131012117953816</v>
      </c>
      <c r="BK1320">
        <f t="shared" si="1846"/>
        <v>461.48648994884081</v>
      </c>
      <c r="BL1320">
        <f t="shared" si="1847"/>
        <v>1.2192897656417205E-2</v>
      </c>
    </row>
    <row r="1321" spans="1:64" ht="16" x14ac:dyDescent="0.2">
      <c r="A1321" s="1" t="s">
        <v>3566</v>
      </c>
      <c r="B1321" s="3" t="s">
        <v>287</v>
      </c>
      <c r="C1321" s="1" t="s">
        <v>1442</v>
      </c>
      <c r="D1321" s="1">
        <v>20160314</v>
      </c>
      <c r="E1321" s="1" t="s">
        <v>1453</v>
      </c>
      <c r="F1321" s="1" t="s">
        <v>100</v>
      </c>
      <c r="G1321" s="1" t="s">
        <v>101</v>
      </c>
      <c r="H1321" s="1">
        <v>20160314</v>
      </c>
      <c r="J1321" s="1">
        <v>12</v>
      </c>
      <c r="K1321" s="1">
        <v>27.017656326293945</v>
      </c>
      <c r="L1321">
        <f t="shared" si="1820"/>
        <v>8.3914018185093759</v>
      </c>
      <c r="M1321">
        <f t="shared" si="1821"/>
        <v>452.26606632953042</v>
      </c>
      <c r="N1321" s="1">
        <v>564.20684814453125</v>
      </c>
      <c r="O1321">
        <f t="shared" si="1822"/>
        <v>0.75436693807363309</v>
      </c>
      <c r="P1321" s="1">
        <v>82.956291198730469</v>
      </c>
      <c r="Q1321" s="1">
        <v>24.7156982421875</v>
      </c>
      <c r="R1321" s="1">
        <v>1999.8109130859375</v>
      </c>
      <c r="S1321" s="1">
        <v>100.72325134277344</v>
      </c>
      <c r="T1321">
        <f t="shared" si="1823"/>
        <v>0.13465958210755394</v>
      </c>
      <c r="U1321">
        <f t="shared" si="1824"/>
        <v>2.8400000333786011</v>
      </c>
      <c r="V1321">
        <f t="shared" si="1825"/>
        <v>1.3029638500258109</v>
      </c>
      <c r="W1321" s="1">
        <v>2075.0000077560544</v>
      </c>
      <c r="X1321" s="1">
        <v>0</v>
      </c>
      <c r="Y1321">
        <f t="shared" si="1826"/>
        <v>0.98950993791191921</v>
      </c>
      <c r="Z1321">
        <f t="shared" si="1827"/>
        <v>27.017656326293945</v>
      </c>
      <c r="AA1321" s="1">
        <v>6</v>
      </c>
      <c r="AB1321">
        <f t="shared" si="1828"/>
        <v>1.4200000166893005</v>
      </c>
      <c r="AC1321" s="1">
        <v>1</v>
      </c>
      <c r="AD1321" s="1">
        <v>24.514694213867188</v>
      </c>
      <c r="AE1321" s="1">
        <v>575.14666748046875</v>
      </c>
      <c r="AF1321" s="1">
        <v>24.225786209106445</v>
      </c>
      <c r="AG1321" s="1">
        <v>25.747411727905273</v>
      </c>
      <c r="AH1321" s="1">
        <v>78.053718566894531</v>
      </c>
      <c r="AI1321" s="1">
        <v>500.5499267578125</v>
      </c>
      <c r="AJ1321" s="1">
        <v>33.469188690185547</v>
      </c>
      <c r="AK1321" s="1">
        <v>3.1245351419784129E-4</v>
      </c>
      <c r="AL1321" s="1">
        <v>0.12724354863166809</v>
      </c>
      <c r="AM1321" s="1">
        <v>1</v>
      </c>
      <c r="AN1321" s="1">
        <v>-0.21956524252891541</v>
      </c>
      <c r="AO1321" s="1">
        <v>2.737391471862793</v>
      </c>
      <c r="AP1321" s="1">
        <v>1</v>
      </c>
      <c r="AQ1321" s="1">
        <v>0</v>
      </c>
      <c r="AR1321" s="1">
        <v>0.15999999642372131</v>
      </c>
      <c r="AS1321" s="1">
        <v>111135</v>
      </c>
      <c r="AT1321">
        <f t="shared" si="1829"/>
        <v>0.83424987792968741</v>
      </c>
      <c r="AU1321">
        <f t="shared" si="1830"/>
        <v>1.3029638500258109E-3</v>
      </c>
      <c r="AV1321">
        <f t="shared" si="1831"/>
        <v>300.16765632629392</v>
      </c>
      <c r="AW1321">
        <f t="shared" si="1832"/>
        <v>297.86569824218748</v>
      </c>
      <c r="AX1321">
        <f t="shared" si="1833"/>
        <v>319.96973894186885</v>
      </c>
      <c r="AY1321">
        <f t="shared" si="1834"/>
        <v>2.788062987963174</v>
      </c>
      <c r="AZ1321">
        <f t="shared" si="1835"/>
        <v>3.5828729608075944</v>
      </c>
      <c r="BA1321">
        <f t="shared" si="1836"/>
        <v>35.57145855642252</v>
      </c>
      <c r="BB1321">
        <f t="shared" si="1837"/>
        <v>9.8240468285172469</v>
      </c>
      <c r="BC1321">
        <f t="shared" si="1838"/>
        <v>25.866677284240723</v>
      </c>
      <c r="BD1321">
        <f t="shared" si="1839"/>
        <v>3.3477299609693083</v>
      </c>
      <c r="BE1321">
        <f t="shared" si="1840"/>
        <v>0.12856369034266793</v>
      </c>
      <c r="BF1321">
        <f t="shared" si="1841"/>
        <v>2.5933630228956752</v>
      </c>
      <c r="BG1321">
        <f t="shared" si="1842"/>
        <v>8.0878616378764381E-2</v>
      </c>
      <c r="BH1321">
        <f t="shared" si="1843"/>
        <v>45.553708672716738</v>
      </c>
      <c r="BI1321">
        <f t="shared" si="1844"/>
        <v>0.8015962014939505</v>
      </c>
      <c r="BJ1321">
        <f t="shared" si="1845"/>
        <v>72.798463819762489</v>
      </c>
      <c r="BK1321">
        <f t="shared" si="1846"/>
        <v>560.21797760867048</v>
      </c>
      <c r="BL1321">
        <f t="shared" si="1847"/>
        <v>1.0904347702111112E-2</v>
      </c>
    </row>
    <row r="1322" spans="1:64" ht="16" x14ac:dyDescent="0.2">
      <c r="A1322" s="1" t="s">
        <v>3566</v>
      </c>
      <c r="B1322" s="3" t="s">
        <v>287</v>
      </c>
      <c r="C1322" s="1" t="s">
        <v>1442</v>
      </c>
      <c r="D1322" s="1">
        <v>20160314</v>
      </c>
      <c r="E1322" s="1" t="s">
        <v>1454</v>
      </c>
      <c r="F1322" s="1" t="s">
        <v>100</v>
      </c>
      <c r="G1322" s="1" t="s">
        <v>101</v>
      </c>
      <c r="H1322" s="1">
        <v>20160314</v>
      </c>
      <c r="J1322" s="1">
        <v>13</v>
      </c>
      <c r="K1322" s="1">
        <v>27.118938446044922</v>
      </c>
      <c r="L1322">
        <f t="shared" si="1820"/>
        <v>8.9526068305934157</v>
      </c>
      <c r="M1322">
        <f t="shared" si="1821"/>
        <v>537.05231483860155</v>
      </c>
      <c r="N1322" s="1">
        <v>663.26202392578125</v>
      </c>
      <c r="O1322">
        <f t="shared" si="1822"/>
        <v>0.76461582225444102</v>
      </c>
      <c r="P1322" s="1">
        <v>82.911720275878906</v>
      </c>
      <c r="Q1322" s="1">
        <v>24.7373046875</v>
      </c>
      <c r="R1322" s="1">
        <v>2000.6385498046875</v>
      </c>
      <c r="S1322" s="1">
        <v>100.72451782226562</v>
      </c>
      <c r="T1322">
        <f t="shared" si="1823"/>
        <v>0.12786174968020947</v>
      </c>
      <c r="U1322">
        <f t="shared" si="1824"/>
        <v>2.8400000333786011</v>
      </c>
      <c r="V1322">
        <f t="shared" si="1825"/>
        <v>1.2644816715966041</v>
      </c>
      <c r="W1322" s="1">
        <v>2175.0000077560544</v>
      </c>
      <c r="X1322" s="1">
        <v>0</v>
      </c>
      <c r="Y1322">
        <f t="shared" si="1826"/>
        <v>1.0089208830841048</v>
      </c>
      <c r="Z1322">
        <f t="shared" si="1827"/>
        <v>27.118938446044922</v>
      </c>
      <c r="AA1322" s="1">
        <v>6</v>
      </c>
      <c r="AB1322">
        <f t="shared" si="1828"/>
        <v>1.4200000166893005</v>
      </c>
      <c r="AC1322" s="1">
        <v>1</v>
      </c>
      <c r="AD1322" s="1">
        <v>24.515325546264648</v>
      </c>
      <c r="AE1322" s="1">
        <v>674.99664306640625</v>
      </c>
      <c r="AF1322" s="1">
        <v>24.290090560913086</v>
      </c>
      <c r="AG1322" s="1">
        <v>25.76649284362793</v>
      </c>
      <c r="AH1322" s="1">
        <v>78.160934448242188</v>
      </c>
      <c r="AI1322" s="1">
        <v>500.63607788085938</v>
      </c>
      <c r="AJ1322" s="1">
        <v>46.191207885742188</v>
      </c>
      <c r="AK1322" s="1">
        <v>-0.42983892560005188</v>
      </c>
      <c r="AL1322" s="1">
        <v>0.12674391269683838</v>
      </c>
      <c r="AM1322" s="1">
        <v>1</v>
      </c>
      <c r="AN1322" s="1">
        <v>-0.21956524252891541</v>
      </c>
      <c r="AO1322" s="1">
        <v>2.737391471862793</v>
      </c>
      <c r="AP1322" s="1">
        <v>1</v>
      </c>
      <c r="AQ1322" s="1">
        <v>0</v>
      </c>
      <c r="AR1322" s="1">
        <v>0.15999999642372131</v>
      </c>
      <c r="AS1322" s="1">
        <v>111135</v>
      </c>
      <c r="AT1322">
        <f t="shared" si="1829"/>
        <v>0.83439346313476548</v>
      </c>
      <c r="AU1322">
        <f t="shared" si="1830"/>
        <v>1.2644816715966041E-3</v>
      </c>
      <c r="AV1322">
        <f t="shared" si="1831"/>
        <v>300.2689384460449</v>
      </c>
      <c r="AW1322">
        <f t="shared" si="1832"/>
        <v>297.88730468749998</v>
      </c>
      <c r="AX1322">
        <f t="shared" si="1833"/>
        <v>320.10216081390899</v>
      </c>
      <c r="AY1322">
        <f t="shared" si="1834"/>
        <v>2.798241991362953</v>
      </c>
      <c r="AZ1322">
        <f t="shared" si="1835"/>
        <v>3.6042384507293859</v>
      </c>
      <c r="BA1322">
        <f t="shared" si="1836"/>
        <v>35.783129357732726</v>
      </c>
      <c r="BB1322">
        <f t="shared" si="1837"/>
        <v>10.016636514104796</v>
      </c>
      <c r="BC1322">
        <f t="shared" si="1838"/>
        <v>25.928121566772461</v>
      </c>
      <c r="BD1322">
        <f t="shared" si="1839"/>
        <v>3.3599333898997221</v>
      </c>
      <c r="BE1322">
        <f t="shared" si="1840"/>
        <v>0.12235319563480009</v>
      </c>
      <c r="BF1322">
        <f t="shared" si="1841"/>
        <v>2.5953175676452811</v>
      </c>
      <c r="BG1322">
        <f t="shared" si="1842"/>
        <v>7.6947285922719696E-2</v>
      </c>
      <c r="BH1322">
        <f t="shared" si="1843"/>
        <v>54.094335457449731</v>
      </c>
      <c r="BI1322">
        <f t="shared" si="1844"/>
        <v>0.80971365081305713</v>
      </c>
      <c r="BJ1322">
        <f t="shared" si="1845"/>
        <v>72.362829539544293</v>
      </c>
      <c r="BK1322">
        <f t="shared" si="1846"/>
        <v>659.00638340491719</v>
      </c>
      <c r="BL1322">
        <f t="shared" si="1847"/>
        <v>9.830496006269146E-3</v>
      </c>
    </row>
    <row r="1323" spans="1:64" ht="16" x14ac:dyDescent="0.2">
      <c r="A1323" s="1" t="s">
        <v>3566</v>
      </c>
      <c r="B1323" s="3" t="s">
        <v>287</v>
      </c>
      <c r="C1323" s="1" t="s">
        <v>1442</v>
      </c>
      <c r="D1323" s="1">
        <v>20160314</v>
      </c>
      <c r="E1323" s="1" t="s">
        <v>1455</v>
      </c>
      <c r="F1323" s="1" t="s">
        <v>100</v>
      </c>
      <c r="G1323" s="1" t="s">
        <v>101</v>
      </c>
      <c r="H1323" s="1">
        <v>20160314</v>
      </c>
      <c r="J1323" s="1">
        <v>14</v>
      </c>
      <c r="K1323" s="1">
        <v>27.251708984375</v>
      </c>
      <c r="L1323">
        <f t="shared" si="1820"/>
        <v>9.3806137057300685</v>
      </c>
      <c r="M1323">
        <f t="shared" si="1821"/>
        <v>638.08929642866542</v>
      </c>
      <c r="N1323" s="1">
        <v>787.6033935546875</v>
      </c>
      <c r="O1323">
        <f t="shared" si="1822"/>
        <v>0.7793986710802745</v>
      </c>
      <c r="P1323" s="1">
        <v>82.826797485351562</v>
      </c>
      <c r="Q1323" s="1">
        <v>24.757326126098633</v>
      </c>
      <c r="R1323" s="1">
        <v>1999.5927734375</v>
      </c>
      <c r="S1323" s="1">
        <v>100.72866058349609</v>
      </c>
      <c r="T1323">
        <f t="shared" si="1823"/>
        <v>0.11289788284826144</v>
      </c>
      <c r="U1323">
        <f t="shared" si="1824"/>
        <v>2.8400000333786011</v>
      </c>
      <c r="V1323">
        <f t="shared" si="1825"/>
        <v>1.1531198348207199</v>
      </c>
      <c r="W1323" s="1">
        <v>2301.0000077560544</v>
      </c>
      <c r="X1323" s="1">
        <v>0</v>
      </c>
      <c r="Y1323">
        <f t="shared" si="1826"/>
        <v>1.036652951200455</v>
      </c>
      <c r="Z1323">
        <f t="shared" si="1827"/>
        <v>27.251708984375</v>
      </c>
      <c r="AA1323" s="1">
        <v>6</v>
      </c>
      <c r="AB1323">
        <f t="shared" si="1828"/>
        <v>1.4200000166893005</v>
      </c>
      <c r="AC1323" s="1">
        <v>1</v>
      </c>
      <c r="AD1323" s="1">
        <v>24.512834548950195</v>
      </c>
      <c r="AE1323" s="1">
        <v>799.935791015625</v>
      </c>
      <c r="AF1323" s="1">
        <v>24.423307418823242</v>
      </c>
      <c r="AG1323" s="1">
        <v>25.769844055175781</v>
      </c>
      <c r="AH1323" s="1">
        <v>78.4989013671875</v>
      </c>
      <c r="AI1323" s="1">
        <v>500.57492065429688</v>
      </c>
      <c r="AJ1323" s="1">
        <v>137.02450561523438</v>
      </c>
      <c r="AK1323" s="1">
        <v>-0.99893379211425781</v>
      </c>
      <c r="AL1323" s="1">
        <v>0.124812051653862</v>
      </c>
      <c r="AM1323" s="1">
        <v>1</v>
      </c>
      <c r="AN1323" s="1">
        <v>-0.21956524252891541</v>
      </c>
      <c r="AO1323" s="1">
        <v>2.737391471862793</v>
      </c>
      <c r="AP1323" s="1">
        <v>1</v>
      </c>
      <c r="AQ1323" s="1">
        <v>0</v>
      </c>
      <c r="AR1323" s="1">
        <v>0.15999999642372131</v>
      </c>
      <c r="AS1323" s="1">
        <v>111115</v>
      </c>
      <c r="AT1323">
        <f t="shared" si="1829"/>
        <v>0.83429153442382809</v>
      </c>
      <c r="AU1323">
        <f t="shared" si="1830"/>
        <v>1.1531198348207199E-3</v>
      </c>
      <c r="AV1323">
        <f t="shared" si="1831"/>
        <v>300.40170898437498</v>
      </c>
      <c r="AW1323">
        <f t="shared" si="1832"/>
        <v>297.90732612609861</v>
      </c>
      <c r="AX1323">
        <f t="shared" si="1833"/>
        <v>319.93483659889898</v>
      </c>
      <c r="AY1323">
        <f t="shared" si="1834"/>
        <v>2.8381446337098768</v>
      </c>
      <c r="AZ1323">
        <f t="shared" si="1835"/>
        <v>3.6324148263238807</v>
      </c>
      <c r="BA1323">
        <f t="shared" si="1836"/>
        <v>36.061383178156092</v>
      </c>
      <c r="BB1323">
        <f t="shared" si="1837"/>
        <v>10.291539122980311</v>
      </c>
      <c r="BC1323">
        <f t="shared" si="1838"/>
        <v>26.004517555236816</v>
      </c>
      <c r="BD1323">
        <f t="shared" si="1839"/>
        <v>3.3751605462037002</v>
      </c>
      <c r="BE1323">
        <f t="shared" si="1840"/>
        <v>0.10858146815556995</v>
      </c>
      <c r="BF1323">
        <f t="shared" si="1841"/>
        <v>2.5957618751234257</v>
      </c>
      <c r="BG1323">
        <f t="shared" si="1842"/>
        <v>6.8238454844293889E-2</v>
      </c>
      <c r="BH1323">
        <f t="shared" si="1843"/>
        <v>64.273880161924865</v>
      </c>
      <c r="BI1323">
        <f t="shared" si="1844"/>
        <v>0.81016575303056959</v>
      </c>
      <c r="BJ1323">
        <f t="shared" si="1845"/>
        <v>71.676542714503526</v>
      </c>
      <c r="BK1323">
        <f t="shared" si="1846"/>
        <v>783.14429906387863</v>
      </c>
      <c r="BL1323">
        <f t="shared" si="1847"/>
        <v>8.58551814487735E-3</v>
      </c>
    </row>
    <row r="1324" spans="1:64" ht="16" x14ac:dyDescent="0.2">
      <c r="A1324" s="1" t="s">
        <v>3566</v>
      </c>
      <c r="B1324" s="3" t="s">
        <v>287</v>
      </c>
      <c r="C1324" s="1" t="s">
        <v>1442</v>
      </c>
      <c r="D1324" s="1">
        <v>20160314</v>
      </c>
      <c r="E1324" s="1" t="s">
        <v>1456</v>
      </c>
      <c r="F1324" s="1" t="s">
        <v>100</v>
      </c>
      <c r="G1324" s="1" t="s">
        <v>101</v>
      </c>
      <c r="H1324" s="1">
        <v>20160314</v>
      </c>
      <c r="J1324" s="1">
        <v>15</v>
      </c>
      <c r="K1324" s="1">
        <v>27.316776275634766</v>
      </c>
      <c r="L1324">
        <f t="shared" si="1820"/>
        <v>10.206012569985047</v>
      </c>
      <c r="M1324">
        <f t="shared" si="1821"/>
        <v>805.3323572535478</v>
      </c>
      <c r="N1324" s="1">
        <v>986.588134765625</v>
      </c>
      <c r="O1324">
        <f t="shared" si="1822"/>
        <v>0.78705147370655171</v>
      </c>
      <c r="P1324" s="1">
        <v>82.764030456542969</v>
      </c>
      <c r="Q1324" s="1">
        <v>24.772199630737305</v>
      </c>
      <c r="R1324" s="1">
        <v>1999.6265869140625</v>
      </c>
      <c r="S1324" s="1">
        <v>100.72751617431641</v>
      </c>
      <c r="T1324">
        <f t="shared" si="1823"/>
        <v>0.10143578448696777</v>
      </c>
      <c r="U1324">
        <f t="shared" si="1824"/>
        <v>2.8400000333786011</v>
      </c>
      <c r="V1324">
        <f t="shared" si="1825"/>
        <v>1.0537595721701618</v>
      </c>
      <c r="W1324" s="1">
        <v>2422.0000077560544</v>
      </c>
      <c r="X1324" s="1">
        <v>0</v>
      </c>
      <c r="Y1324">
        <f t="shared" si="1826"/>
        <v>1.0501934584471608</v>
      </c>
      <c r="Z1324">
        <f t="shared" si="1827"/>
        <v>27.316776275634766</v>
      </c>
      <c r="AA1324" s="1">
        <v>6</v>
      </c>
      <c r="AB1324">
        <f t="shared" si="1828"/>
        <v>1.4200000166893005</v>
      </c>
      <c r="AC1324" s="1">
        <v>1</v>
      </c>
      <c r="AD1324" s="1">
        <v>24.516351699829102</v>
      </c>
      <c r="AE1324" s="1">
        <v>1000.066162109375</v>
      </c>
      <c r="AF1324" s="1">
        <v>24.543100357055664</v>
      </c>
      <c r="AG1324" s="1">
        <v>25.773492813110352</v>
      </c>
      <c r="AH1324" s="1">
        <v>78.81298828125</v>
      </c>
      <c r="AI1324" s="1">
        <v>500.62100219726562</v>
      </c>
      <c r="AJ1324" s="1">
        <v>123.98818206787109</v>
      </c>
      <c r="AK1324" s="1">
        <v>-1.7784016132354736</v>
      </c>
      <c r="AL1324" s="1">
        <v>0.13189984858036041</v>
      </c>
      <c r="AM1324" s="1">
        <v>1</v>
      </c>
      <c r="AN1324" s="1">
        <v>-0.21956524252891541</v>
      </c>
      <c r="AO1324" s="1">
        <v>2.737391471862793</v>
      </c>
      <c r="AP1324" s="1">
        <v>1</v>
      </c>
      <c r="AQ1324" s="1">
        <v>0</v>
      </c>
      <c r="AR1324" s="1">
        <v>0.15999999642372131</v>
      </c>
      <c r="AS1324" s="1">
        <v>111115</v>
      </c>
      <c r="AT1324">
        <f t="shared" si="1829"/>
        <v>0.83436833699544266</v>
      </c>
      <c r="AU1324">
        <f t="shared" si="1830"/>
        <v>1.0537595721701618E-3</v>
      </c>
      <c r="AV1324">
        <f t="shared" si="1831"/>
        <v>300.46677627563474</v>
      </c>
      <c r="AW1324">
        <f t="shared" si="1832"/>
        <v>297.92219963073728</v>
      </c>
      <c r="AX1324">
        <f t="shared" si="1833"/>
        <v>319.94024675502806</v>
      </c>
      <c r="AY1324">
        <f t="shared" si="1834"/>
        <v>2.8827230503858159</v>
      </c>
      <c r="AZ1324">
        <f t="shared" si="1835"/>
        <v>3.6462933726483615</v>
      </c>
      <c r="BA1324">
        <f t="shared" si="1836"/>
        <v>36.199575956367092</v>
      </c>
      <c r="BB1324">
        <f t="shared" si="1837"/>
        <v>10.42608314325674</v>
      </c>
      <c r="BC1324">
        <f t="shared" si="1838"/>
        <v>26.044487953186035</v>
      </c>
      <c r="BD1324">
        <f t="shared" si="1839"/>
        <v>3.3831513879077524</v>
      </c>
      <c r="BE1324">
        <f t="shared" si="1840"/>
        <v>9.7937758688821042E-2</v>
      </c>
      <c r="BF1324">
        <f t="shared" si="1841"/>
        <v>2.5960999142012007</v>
      </c>
      <c r="BG1324">
        <f t="shared" si="1842"/>
        <v>6.1516048804340272E-2</v>
      </c>
      <c r="BH1324">
        <f t="shared" si="1843"/>
        <v>81.119128040957094</v>
      </c>
      <c r="BI1324">
        <f t="shared" si="1844"/>
        <v>0.8162801972525886</v>
      </c>
      <c r="BJ1324">
        <f t="shared" si="1845"/>
        <v>71.302315467220922</v>
      </c>
      <c r="BK1324">
        <f t="shared" si="1846"/>
        <v>981.73668518550346</v>
      </c>
      <c r="BL1324">
        <f t="shared" si="1847"/>
        <v>7.4125001022039986E-3</v>
      </c>
    </row>
    <row r="1325" spans="1:64" ht="16" x14ac:dyDescent="0.2">
      <c r="A1325" s="1" t="s">
        <v>3566</v>
      </c>
      <c r="B1325" s="3" t="s">
        <v>287</v>
      </c>
      <c r="C1325" s="1" t="s">
        <v>1442</v>
      </c>
      <c r="D1325" s="1">
        <v>20160314</v>
      </c>
      <c r="E1325" s="1" t="s">
        <v>1457</v>
      </c>
      <c r="F1325" s="1" t="s">
        <v>100</v>
      </c>
      <c r="G1325" s="1" t="s">
        <v>101</v>
      </c>
      <c r="H1325" s="1">
        <v>20160314</v>
      </c>
      <c r="J1325" s="1">
        <v>16</v>
      </c>
      <c r="K1325" s="1">
        <v>27.393980026245117</v>
      </c>
      <c r="L1325">
        <f t="shared" si="1820"/>
        <v>10.895455507067773</v>
      </c>
      <c r="M1325">
        <f t="shared" si="1821"/>
        <v>1164.6181570065571</v>
      </c>
      <c r="N1325" s="1">
        <v>1385.575927734375</v>
      </c>
      <c r="O1325">
        <f t="shared" si="1822"/>
        <v>0.79805205624196196</v>
      </c>
      <c r="P1325" s="1">
        <v>82.622322082519531</v>
      </c>
      <c r="Q1325" s="1">
        <v>24.793769836425781</v>
      </c>
      <c r="R1325" s="1">
        <v>1999.0228271484375</v>
      </c>
      <c r="S1325" s="1">
        <v>100.72941589355469</v>
      </c>
      <c r="T1325">
        <f t="shared" si="1823"/>
        <v>9.0101095773168896E-2</v>
      </c>
      <c r="U1325">
        <f t="shared" si="1824"/>
        <v>2.8400000333786011</v>
      </c>
      <c r="V1325">
        <f t="shared" si="1825"/>
        <v>0.95546290638201026</v>
      </c>
      <c r="W1325" s="1">
        <v>2534.0000077560544</v>
      </c>
      <c r="X1325" s="1">
        <v>0</v>
      </c>
      <c r="Y1325">
        <f t="shared" si="1826"/>
        <v>1.067825039750403</v>
      </c>
      <c r="Z1325">
        <f t="shared" si="1827"/>
        <v>27.393980026245117</v>
      </c>
      <c r="AA1325" s="1">
        <v>6</v>
      </c>
      <c r="AB1325">
        <f t="shared" si="1828"/>
        <v>1.4200000166893005</v>
      </c>
      <c r="AC1325" s="1">
        <v>1</v>
      </c>
      <c r="AD1325" s="1">
        <v>24.515127182006836</v>
      </c>
      <c r="AE1325" s="1">
        <v>1400.221435546875</v>
      </c>
      <c r="AF1325" s="1">
        <v>24.646371841430664</v>
      </c>
      <c r="AG1325" s="1">
        <v>25.762042999267578</v>
      </c>
      <c r="AH1325" s="1">
        <v>79.044212341308594</v>
      </c>
      <c r="AI1325" s="1">
        <v>500.60354614257812</v>
      </c>
      <c r="AJ1325" s="1">
        <v>162.17535400390625</v>
      </c>
      <c r="AK1325" s="1">
        <v>-4.3584737777709961</v>
      </c>
      <c r="AL1325" s="1">
        <v>0.12719222903251648</v>
      </c>
      <c r="AM1325" s="1">
        <v>1</v>
      </c>
      <c r="AN1325" s="1">
        <v>-0.21956524252891541</v>
      </c>
      <c r="AO1325" s="1">
        <v>2.737391471862793</v>
      </c>
      <c r="AP1325" s="1">
        <v>1</v>
      </c>
      <c r="AQ1325" s="1">
        <v>0</v>
      </c>
      <c r="AR1325" s="1">
        <v>0.15999999642372131</v>
      </c>
      <c r="AS1325" s="1">
        <v>111115</v>
      </c>
      <c r="AT1325">
        <f t="shared" si="1829"/>
        <v>0.83433924357096334</v>
      </c>
      <c r="AU1325">
        <f t="shared" si="1830"/>
        <v>9.5546290638201027E-4</v>
      </c>
      <c r="AV1325">
        <f t="shared" si="1831"/>
        <v>300.54398002624509</v>
      </c>
      <c r="AW1325">
        <f t="shared" si="1832"/>
        <v>297.94376983642576</v>
      </c>
      <c r="AX1325">
        <f t="shared" si="1833"/>
        <v>319.84364519468727</v>
      </c>
      <c r="AY1325">
        <f t="shared" si="1834"/>
        <v>2.9247052326374177</v>
      </c>
      <c r="AZ1325">
        <f t="shared" si="1835"/>
        <v>3.6628205832912659</v>
      </c>
      <c r="BA1325">
        <f t="shared" si="1836"/>
        <v>36.362968560861439</v>
      </c>
      <c r="BB1325">
        <f t="shared" si="1837"/>
        <v>10.600925561593861</v>
      </c>
      <c r="BC1325">
        <f t="shared" si="1838"/>
        <v>26.093874931335449</v>
      </c>
      <c r="BD1325">
        <f t="shared" si="1839"/>
        <v>3.3930475997828249</v>
      </c>
      <c r="BE1325">
        <f t="shared" si="1840"/>
        <v>8.7330472131971953E-2</v>
      </c>
      <c r="BF1325">
        <f t="shared" si="1841"/>
        <v>2.5949955435408629</v>
      </c>
      <c r="BG1325">
        <f t="shared" si="1842"/>
        <v>5.4823885094370611E-2</v>
      </c>
      <c r="BH1325">
        <f t="shared" si="1843"/>
        <v>117.31130669429866</v>
      </c>
      <c r="BI1325">
        <f t="shared" si="1844"/>
        <v>0.84053001621562728</v>
      </c>
      <c r="BJ1325">
        <f t="shared" si="1845"/>
        <v>70.837521738934697</v>
      </c>
      <c r="BK1325">
        <f t="shared" si="1846"/>
        <v>1380.3967500013935</v>
      </c>
      <c r="BL1325">
        <f t="shared" si="1847"/>
        <v>5.5911973592862336E-3</v>
      </c>
    </row>
    <row r="1326" spans="1:64" ht="16" x14ac:dyDescent="0.2">
      <c r="A1326" s="1" t="s">
        <v>3566</v>
      </c>
      <c r="B1326" s="3" t="s">
        <v>287</v>
      </c>
      <c r="C1326" s="1" t="s">
        <v>1442</v>
      </c>
      <c r="D1326" s="1">
        <v>20160314</v>
      </c>
      <c r="E1326" s="1" t="s">
        <v>1458</v>
      </c>
      <c r="F1326" s="1" t="s">
        <v>100</v>
      </c>
      <c r="G1326" s="1" t="s">
        <v>101</v>
      </c>
      <c r="H1326" s="1">
        <v>20160314</v>
      </c>
      <c r="J1326" s="1">
        <v>17</v>
      </c>
      <c r="K1326" s="1">
        <v>27.455673217773438</v>
      </c>
      <c r="L1326">
        <f t="shared" si="1820"/>
        <v>11.30054228861438</v>
      </c>
      <c r="M1326">
        <f t="shared" si="1821"/>
        <v>1522.4031347483328</v>
      </c>
      <c r="N1326" s="1">
        <v>1784.3555908203125</v>
      </c>
      <c r="O1326">
        <f t="shared" si="1822"/>
        <v>0.8075272704065819</v>
      </c>
      <c r="P1326" s="1">
        <v>82.490333557128906</v>
      </c>
      <c r="Q1326" s="1">
        <v>24.809694290161133</v>
      </c>
      <c r="R1326" s="1">
        <v>2000.15185546875</v>
      </c>
      <c r="S1326" s="1">
        <v>100.73040008544922</v>
      </c>
      <c r="T1326">
        <f t="shared" si="1823"/>
        <v>7.9557800093853617E-2</v>
      </c>
      <c r="U1326">
        <f t="shared" si="1824"/>
        <v>2.8400000333786011</v>
      </c>
      <c r="V1326">
        <f t="shared" si="1825"/>
        <v>0.85858920798224247</v>
      </c>
      <c r="W1326" s="1">
        <v>2646.0000077560544</v>
      </c>
      <c r="X1326" s="1">
        <v>0</v>
      </c>
      <c r="Y1326">
        <f t="shared" si="1826"/>
        <v>1.0827597556492323</v>
      </c>
      <c r="Z1326">
        <f t="shared" si="1827"/>
        <v>27.455673217773438</v>
      </c>
      <c r="AA1326" s="1">
        <v>6</v>
      </c>
      <c r="AB1326">
        <f t="shared" si="1828"/>
        <v>1.4200000166893005</v>
      </c>
      <c r="AC1326" s="1">
        <v>1</v>
      </c>
      <c r="AD1326" s="1">
        <v>24.514524459838867</v>
      </c>
      <c r="AE1326" s="1">
        <v>1799.736572265625</v>
      </c>
      <c r="AF1326" s="1">
        <v>24.742502212524414</v>
      </c>
      <c r="AG1326" s="1">
        <v>25.74510383605957</v>
      </c>
      <c r="AH1326" s="1">
        <v>79.277877807617188</v>
      </c>
      <c r="AI1326" s="1">
        <v>500.5885009765625</v>
      </c>
      <c r="AJ1326" s="1">
        <v>45.026344299316406</v>
      </c>
      <c r="AK1326" s="1">
        <v>-7.7220478057861328</v>
      </c>
      <c r="AL1326" s="1">
        <v>0.14038527011871338</v>
      </c>
      <c r="AM1326" s="1">
        <v>1</v>
      </c>
      <c r="AN1326" s="1">
        <v>-0.21956524252891541</v>
      </c>
      <c r="AO1326" s="1">
        <v>2.737391471862793</v>
      </c>
      <c r="AP1326" s="1">
        <v>1</v>
      </c>
      <c r="AQ1326" s="1">
        <v>0</v>
      </c>
      <c r="AR1326" s="1">
        <v>0.15999999642372131</v>
      </c>
      <c r="AS1326" s="1">
        <v>111115</v>
      </c>
      <c r="AT1326">
        <f t="shared" si="1829"/>
        <v>0.83431416829427074</v>
      </c>
      <c r="AU1326">
        <f t="shared" si="1830"/>
        <v>8.5858920798224253E-4</v>
      </c>
      <c r="AV1326">
        <f t="shared" si="1831"/>
        <v>300.60567321777341</v>
      </c>
      <c r="AW1326">
        <f t="shared" si="1832"/>
        <v>297.95969429016111</v>
      </c>
      <c r="AX1326">
        <f t="shared" si="1833"/>
        <v>320.02428972189955</v>
      </c>
      <c r="AY1326">
        <f t="shared" si="1834"/>
        <v>2.9706507653876724</v>
      </c>
      <c r="AZ1326">
        <f t="shared" si="1835"/>
        <v>3.6760743652969463</v>
      </c>
      <c r="BA1326">
        <f t="shared" si="1836"/>
        <v>36.494190057604719</v>
      </c>
      <c r="BB1326">
        <f t="shared" si="1837"/>
        <v>10.749086221545149</v>
      </c>
      <c r="BC1326">
        <f t="shared" si="1838"/>
        <v>26.132683753967285</v>
      </c>
      <c r="BD1326">
        <f t="shared" si="1839"/>
        <v>3.4008418800542959</v>
      </c>
      <c r="BE1326">
        <f t="shared" si="1840"/>
        <v>7.7389854152448687E-2</v>
      </c>
      <c r="BF1326">
        <f t="shared" si="1841"/>
        <v>2.593314609647714</v>
      </c>
      <c r="BG1326">
        <f t="shared" si="1842"/>
        <v>4.855887269370103E-2</v>
      </c>
      <c r="BH1326">
        <f t="shared" si="1843"/>
        <v>153.35227685454163</v>
      </c>
      <c r="BI1326">
        <f t="shared" si="1844"/>
        <v>0.85319492514854978</v>
      </c>
      <c r="BJ1326">
        <f t="shared" si="1845"/>
        <v>70.428120340821977</v>
      </c>
      <c r="BK1326">
        <f t="shared" si="1846"/>
        <v>1778.9838542321688</v>
      </c>
      <c r="BL1326">
        <f t="shared" si="1847"/>
        <v>4.4737671470469371E-3</v>
      </c>
    </row>
    <row r="1327" spans="1:64" ht="16" x14ac:dyDescent="0.2">
      <c r="A1327" s="1" t="s">
        <v>3566</v>
      </c>
      <c r="B1327" s="3" t="s">
        <v>306</v>
      </c>
      <c r="C1327" s="1" t="s">
        <v>1460</v>
      </c>
      <c r="D1327" s="1">
        <v>20160314</v>
      </c>
      <c r="E1327" s="1" t="s">
        <v>1459</v>
      </c>
      <c r="F1327" s="1" t="s">
        <v>100</v>
      </c>
      <c r="G1327" s="1" t="s">
        <v>101</v>
      </c>
      <c r="H1327" s="1">
        <v>20160314</v>
      </c>
      <c r="J1327" s="1">
        <v>1</v>
      </c>
      <c r="K1327" s="1">
        <v>33.454647064208984</v>
      </c>
      <c r="L1327">
        <f t="shared" si="1820"/>
        <v>11.341227958643563</v>
      </c>
      <c r="M1327">
        <f t="shared" si="1821"/>
        <v>293.0395423374398</v>
      </c>
      <c r="N1327" s="1">
        <v>380.80780029296875</v>
      </c>
      <c r="O1327">
        <f t="shared" si="1822"/>
        <v>1.3489199519734902</v>
      </c>
      <c r="P1327" s="1">
        <v>76.288818359375</v>
      </c>
      <c r="Q1327" s="1">
        <v>31.746374130249023</v>
      </c>
      <c r="R1327" s="1">
        <v>1999.3939208984375</v>
      </c>
      <c r="S1327" s="1">
        <v>100.74929809570312</v>
      </c>
      <c r="T1327">
        <f t="shared" si="1823"/>
        <v>0.2469001225665102</v>
      </c>
      <c r="U1327">
        <f t="shared" si="1824"/>
        <v>2.8400000333786011</v>
      </c>
      <c r="V1327">
        <f t="shared" si="1825"/>
        <v>3.7521191546789625</v>
      </c>
      <c r="W1327" s="1">
        <v>107.50002453103662</v>
      </c>
      <c r="X1327" s="1">
        <v>0</v>
      </c>
      <c r="Y1327">
        <f t="shared" si="1826"/>
        <v>1.5917242682077712</v>
      </c>
      <c r="Z1327">
        <f t="shared" si="1827"/>
        <v>33.454647064208984</v>
      </c>
      <c r="AA1327" s="1">
        <v>6</v>
      </c>
      <c r="AB1327">
        <f t="shared" si="1828"/>
        <v>1.4200000166893005</v>
      </c>
      <c r="AC1327" s="1">
        <v>1</v>
      </c>
      <c r="AD1327" s="1">
        <v>31.592424392700195</v>
      </c>
      <c r="AE1327" s="1">
        <v>399.96075439453125</v>
      </c>
      <c r="AF1327" s="1">
        <v>30.214822769165039</v>
      </c>
      <c r="AG1327" s="1">
        <v>35.641796112060547</v>
      </c>
      <c r="AH1327" s="1">
        <v>64.672760009765625</v>
      </c>
      <c r="AI1327" s="1">
        <v>400.04473876953125</v>
      </c>
      <c r="AJ1327" s="1">
        <v>15.092099189758301</v>
      </c>
      <c r="AK1327" s="1">
        <v>-1.0962330102920532</v>
      </c>
      <c r="AL1327" s="1">
        <v>6.1515159904956818E-2</v>
      </c>
      <c r="AM1327" s="1">
        <v>1</v>
      </c>
      <c r="AN1327" s="1">
        <v>-0.21956524252891541</v>
      </c>
      <c r="AO1327" s="1">
        <v>2.737391471862793</v>
      </c>
      <c r="AP1327" s="1">
        <v>1</v>
      </c>
      <c r="AQ1327" s="1">
        <v>0</v>
      </c>
      <c r="AR1327" s="1">
        <v>0.15999999642372131</v>
      </c>
      <c r="AS1327" s="1">
        <v>111115</v>
      </c>
      <c r="AT1327">
        <f t="shared" si="1829"/>
        <v>0.66674123128255203</v>
      </c>
      <c r="AU1327">
        <f t="shared" si="1830"/>
        <v>3.7521191546789627E-3</v>
      </c>
      <c r="AV1327">
        <f t="shared" si="1831"/>
        <v>306.60464706420896</v>
      </c>
      <c r="AW1327">
        <f t="shared" si="1832"/>
        <v>304.896374130249</v>
      </c>
      <c r="AX1327">
        <f t="shared" si="1833"/>
        <v>319.90302019336013</v>
      </c>
      <c r="AY1327">
        <f t="shared" si="1834"/>
        <v>1.561837590862488</v>
      </c>
      <c r="AZ1327">
        <f t="shared" si="1835"/>
        <v>5.1826102093680317</v>
      </c>
      <c r="BA1327">
        <f t="shared" si="1836"/>
        <v>51.440658221211628</v>
      </c>
      <c r="BB1327">
        <f t="shared" si="1837"/>
        <v>15.798862109151081</v>
      </c>
      <c r="BC1327">
        <f t="shared" si="1838"/>
        <v>32.600510597229004</v>
      </c>
      <c r="BD1327">
        <f t="shared" si="1839"/>
        <v>4.9398058931337507</v>
      </c>
      <c r="BE1327">
        <f t="shared" si="1840"/>
        <v>0.22715226308166275</v>
      </c>
      <c r="BF1327">
        <f t="shared" si="1841"/>
        <v>3.5908859411602605</v>
      </c>
      <c r="BG1327">
        <f t="shared" si="1842"/>
        <v>0.14362146421815852</v>
      </c>
      <c r="BH1327">
        <f t="shared" si="1843"/>
        <v>29.52352820478314</v>
      </c>
      <c r="BI1327">
        <f t="shared" si="1844"/>
        <v>0.76952085044474994</v>
      </c>
      <c r="BJ1327">
        <f t="shared" si="1845"/>
        <v>70.457394231748282</v>
      </c>
      <c r="BK1327">
        <f t="shared" si="1846"/>
        <v>375.41672368584824</v>
      </c>
      <c r="BL1327">
        <f t="shared" si="1847"/>
        <v>2.1284969979732348E-2</v>
      </c>
    </row>
    <row r="1328" spans="1:64" ht="16" x14ac:dyDescent="0.2">
      <c r="A1328" s="1" t="s">
        <v>3566</v>
      </c>
      <c r="B1328" s="3" t="s">
        <v>306</v>
      </c>
      <c r="C1328" s="1" t="s">
        <v>1460</v>
      </c>
      <c r="D1328" s="1">
        <v>20160314</v>
      </c>
      <c r="E1328" s="1" t="s">
        <v>1461</v>
      </c>
      <c r="F1328" s="1" t="s">
        <v>100</v>
      </c>
      <c r="G1328" s="1" t="s">
        <v>101</v>
      </c>
      <c r="H1328" s="1">
        <v>20160314</v>
      </c>
      <c r="J1328" s="1">
        <v>2</v>
      </c>
      <c r="K1328" s="1">
        <v>33.450954437255859</v>
      </c>
      <c r="L1328">
        <f t="shared" si="1820"/>
        <v>8.8658997358193137</v>
      </c>
      <c r="M1328">
        <f t="shared" si="1821"/>
        <v>241.54709525706397</v>
      </c>
      <c r="N1328" s="1">
        <v>309.61227416992188</v>
      </c>
      <c r="O1328">
        <f t="shared" si="1822"/>
        <v>1.3412791999150966</v>
      </c>
      <c r="P1328" s="1">
        <v>76.439796447753906</v>
      </c>
      <c r="Q1328" s="1">
        <v>31.746692657470703</v>
      </c>
      <c r="R1328" s="1">
        <v>2000.031005859375</v>
      </c>
      <c r="S1328" s="1">
        <v>100.75205230712891</v>
      </c>
      <c r="T1328">
        <f t="shared" si="1823"/>
        <v>0.25050592225167739</v>
      </c>
      <c r="U1328">
        <f t="shared" si="1824"/>
        <v>2.8400000333786011</v>
      </c>
      <c r="V1328">
        <f t="shared" si="1825"/>
        <v>3.7827948913021743</v>
      </c>
      <c r="W1328" s="1">
        <v>189.50002453103662</v>
      </c>
      <c r="X1328" s="1">
        <v>0</v>
      </c>
      <c r="Y1328">
        <f t="shared" si="1826"/>
        <v>1.5834814792370291</v>
      </c>
      <c r="Z1328">
        <f t="shared" si="1827"/>
        <v>33.450954437255859</v>
      </c>
      <c r="AA1328" s="1">
        <v>6</v>
      </c>
      <c r="AB1328">
        <f t="shared" si="1828"/>
        <v>1.4200000166893005</v>
      </c>
      <c r="AC1328" s="1">
        <v>1</v>
      </c>
      <c r="AD1328" s="1">
        <v>31.593393325805664</v>
      </c>
      <c r="AE1328" s="1">
        <v>324.66427612304688</v>
      </c>
      <c r="AF1328" s="1">
        <v>30.241767883300781</v>
      </c>
      <c r="AG1328" s="1">
        <v>35.711997985839844</v>
      </c>
      <c r="AH1328" s="1">
        <v>64.731033325195312</v>
      </c>
      <c r="AI1328" s="1">
        <v>400.096923828125</v>
      </c>
      <c r="AJ1328" s="1">
        <v>16.281145095825195</v>
      </c>
      <c r="AK1328" s="1">
        <v>-0.85538828372955322</v>
      </c>
      <c r="AL1328" s="1">
        <v>7.3537372052669525E-2</v>
      </c>
      <c r="AM1328" s="1">
        <v>1</v>
      </c>
      <c r="AN1328" s="1">
        <v>-0.21956524252891541</v>
      </c>
      <c r="AO1328" s="1">
        <v>2.737391471862793</v>
      </c>
      <c r="AP1328" s="1">
        <v>1</v>
      </c>
      <c r="AQ1328" s="1">
        <v>0</v>
      </c>
      <c r="AR1328" s="1">
        <v>0.15999999642372131</v>
      </c>
      <c r="AS1328" s="1">
        <v>111115</v>
      </c>
      <c r="AT1328">
        <f t="shared" si="1829"/>
        <v>0.66682820638020823</v>
      </c>
      <c r="AU1328">
        <f t="shared" si="1830"/>
        <v>3.7827948913021743E-3</v>
      </c>
      <c r="AV1328">
        <f t="shared" si="1831"/>
        <v>306.60095443725584</v>
      </c>
      <c r="AW1328">
        <f t="shared" si="1832"/>
        <v>304.89669265747068</v>
      </c>
      <c r="AX1328">
        <f t="shared" si="1833"/>
        <v>320.00495378483174</v>
      </c>
      <c r="AY1328">
        <f t="shared" si="1834"/>
        <v>1.5477825369498039</v>
      </c>
      <c r="AZ1328">
        <f t="shared" si="1835"/>
        <v>5.1815385682984472</v>
      </c>
      <c r="BA1328">
        <f t="shared" si="1836"/>
        <v>51.428615592893657</v>
      </c>
      <c r="BB1328">
        <f t="shared" si="1837"/>
        <v>15.716617607053813</v>
      </c>
      <c r="BC1328">
        <f t="shared" si="1838"/>
        <v>32.598823547363281</v>
      </c>
      <c r="BD1328">
        <f t="shared" si="1839"/>
        <v>4.9393362889765147</v>
      </c>
      <c r="BE1328">
        <f t="shared" si="1840"/>
        <v>0.23020076251922655</v>
      </c>
      <c r="BF1328">
        <f t="shared" si="1841"/>
        <v>3.5980570890614181</v>
      </c>
      <c r="BG1328">
        <f t="shared" si="1842"/>
        <v>0.14557166112771994</v>
      </c>
      <c r="BH1328">
        <f t="shared" si="1843"/>
        <v>24.336365575974757</v>
      </c>
      <c r="BI1328">
        <f t="shared" si="1844"/>
        <v>0.78015994651587273</v>
      </c>
      <c r="BJ1328">
        <f t="shared" si="1845"/>
        <v>70.637707371259964</v>
      </c>
      <c r="BK1328">
        <f t="shared" si="1846"/>
        <v>305.3978500492583</v>
      </c>
      <c r="BL1328">
        <f t="shared" si="1847"/>
        <v>2.0506589388914285E-2</v>
      </c>
    </row>
    <row r="1329" spans="1:64" ht="16" x14ac:dyDescent="0.2">
      <c r="A1329" s="1" t="s">
        <v>3566</v>
      </c>
      <c r="B1329" s="3" t="s">
        <v>306</v>
      </c>
      <c r="C1329" s="1" t="s">
        <v>1460</v>
      </c>
      <c r="D1329" s="1">
        <v>20160314</v>
      </c>
      <c r="E1329" s="1" t="s">
        <v>1462</v>
      </c>
      <c r="F1329" s="1" t="s">
        <v>100</v>
      </c>
      <c r="G1329" s="1" t="s">
        <v>101</v>
      </c>
      <c r="H1329" s="1">
        <v>20160314</v>
      </c>
      <c r="J1329" s="1">
        <v>3</v>
      </c>
      <c r="K1329" s="1">
        <v>33.469821929931641</v>
      </c>
      <c r="L1329">
        <f t="shared" si="1820"/>
        <v>6.2640722176664045</v>
      </c>
      <c r="M1329">
        <f t="shared" si="1821"/>
        <v>190.94912967608991</v>
      </c>
      <c r="N1329" s="1">
        <v>239.14686584472656</v>
      </c>
      <c r="O1329">
        <f t="shared" si="1822"/>
        <v>1.3352468355857838</v>
      </c>
      <c r="P1329" s="1">
        <v>76.610786437988281</v>
      </c>
      <c r="Q1329" s="1">
        <v>31.756034851074219</v>
      </c>
      <c r="R1329" s="1">
        <v>1999.1334228515625</v>
      </c>
      <c r="S1329" s="1">
        <v>100.749755859375</v>
      </c>
      <c r="T1329">
        <f t="shared" si="1823"/>
        <v>0.25307052159530913</v>
      </c>
      <c r="U1329">
        <f t="shared" si="1824"/>
        <v>2.8400000333786011</v>
      </c>
      <c r="V1329">
        <f t="shared" si="1825"/>
        <v>3.8079409335053778</v>
      </c>
      <c r="W1329" s="1">
        <v>271.50002453103662</v>
      </c>
      <c r="X1329" s="1">
        <v>0</v>
      </c>
      <c r="Y1329">
        <f t="shared" si="1826"/>
        <v>1.5789992993055439</v>
      </c>
      <c r="Z1329">
        <f t="shared" si="1827"/>
        <v>33.469821929931641</v>
      </c>
      <c r="AA1329" s="1">
        <v>6</v>
      </c>
      <c r="AB1329">
        <f t="shared" si="1828"/>
        <v>1.4200000166893005</v>
      </c>
      <c r="AC1329" s="1">
        <v>1</v>
      </c>
      <c r="AD1329" s="1">
        <v>31.592580795288086</v>
      </c>
      <c r="AE1329" s="1">
        <v>249.90806579589844</v>
      </c>
      <c r="AF1329" s="1">
        <v>30.304767608642578</v>
      </c>
      <c r="AG1329" s="1">
        <v>35.811668395996094</v>
      </c>
      <c r="AH1329" s="1">
        <v>64.830047607421875</v>
      </c>
      <c r="AI1329" s="1">
        <v>400.03323364257812</v>
      </c>
      <c r="AJ1329" s="1">
        <v>16.41328239440918</v>
      </c>
      <c r="AK1329" s="1">
        <v>-0.57507443428039551</v>
      </c>
      <c r="AL1329" s="1">
        <v>6.6901899874210358E-2</v>
      </c>
      <c r="AM1329" s="1">
        <v>1</v>
      </c>
      <c r="AN1329" s="1">
        <v>-0.21956524252891541</v>
      </c>
      <c r="AO1329" s="1">
        <v>2.737391471862793</v>
      </c>
      <c r="AP1329" s="1">
        <v>1</v>
      </c>
      <c r="AQ1329" s="1">
        <v>0</v>
      </c>
      <c r="AR1329" s="1">
        <v>0.15999999642372131</v>
      </c>
      <c r="AS1329" s="1">
        <v>111115</v>
      </c>
      <c r="AT1329">
        <f t="shared" si="1829"/>
        <v>0.66672205607096346</v>
      </c>
      <c r="AU1329">
        <f t="shared" si="1830"/>
        <v>3.8079409335053777E-3</v>
      </c>
      <c r="AV1329">
        <f t="shared" si="1831"/>
        <v>306.61982192993162</v>
      </c>
      <c r="AW1329">
        <f t="shared" si="1832"/>
        <v>304.9060348510742</v>
      </c>
      <c r="AX1329">
        <f t="shared" si="1833"/>
        <v>319.86134050679175</v>
      </c>
      <c r="AY1329">
        <f t="shared" si="1834"/>
        <v>1.5316679877384289</v>
      </c>
      <c r="AZ1329">
        <f t="shared" si="1835"/>
        <v>5.1870161471190457</v>
      </c>
      <c r="BA1329">
        <f t="shared" si="1836"/>
        <v>51.484155994968418</v>
      </c>
      <c r="BB1329">
        <f t="shared" si="1837"/>
        <v>15.672487598972324</v>
      </c>
      <c r="BC1329">
        <f t="shared" si="1838"/>
        <v>32.61292839050293</v>
      </c>
      <c r="BD1329">
        <f t="shared" si="1839"/>
        <v>4.9432636833992856</v>
      </c>
      <c r="BE1329">
        <f t="shared" si="1840"/>
        <v>0.23236466061922087</v>
      </c>
      <c r="BF1329">
        <f t="shared" si="1841"/>
        <v>3.6080168478135017</v>
      </c>
      <c r="BG1329">
        <f t="shared" si="1842"/>
        <v>0.14695632728940661</v>
      </c>
      <c r="BH1329">
        <f t="shared" si="1843"/>
        <v>19.238078196426194</v>
      </c>
      <c r="BI1329">
        <f t="shared" si="1844"/>
        <v>0.79845967874849544</v>
      </c>
      <c r="BJ1329">
        <f t="shared" si="1845"/>
        <v>70.773618731334139</v>
      </c>
      <c r="BK1329">
        <f t="shared" si="1846"/>
        <v>236.16922591709974</v>
      </c>
      <c r="BL1329">
        <f t="shared" si="1847"/>
        <v>1.8771753903037442E-2</v>
      </c>
    </row>
    <row r="1330" spans="1:64" ht="16" x14ac:dyDescent="0.2">
      <c r="A1330" s="1" t="s">
        <v>3566</v>
      </c>
      <c r="B1330" s="3" t="s">
        <v>306</v>
      </c>
      <c r="C1330" s="1" t="s">
        <v>1460</v>
      </c>
      <c r="D1330" s="1">
        <v>20160314</v>
      </c>
      <c r="E1330" s="1" t="s">
        <v>1463</v>
      </c>
      <c r="F1330" s="1" t="s">
        <v>100</v>
      </c>
      <c r="G1330" s="1" t="s">
        <v>101</v>
      </c>
      <c r="H1330" s="1">
        <v>20160314</v>
      </c>
      <c r="J1330" s="1">
        <v>4</v>
      </c>
      <c r="K1330" s="1">
        <v>33.487445831298828</v>
      </c>
      <c r="L1330">
        <f t="shared" si="1820"/>
        <v>3.5841905575243658</v>
      </c>
      <c r="M1330">
        <f t="shared" si="1821"/>
        <v>140.62756748070342</v>
      </c>
      <c r="N1330" s="1">
        <v>168.62075805664062</v>
      </c>
      <c r="O1330">
        <f t="shared" si="1822"/>
        <v>1.3280459284497974</v>
      </c>
      <c r="P1330" s="1">
        <v>76.803092956542969</v>
      </c>
      <c r="Q1330" s="1">
        <v>31.765148162841797</v>
      </c>
      <c r="R1330" s="1">
        <v>1999.40234375</v>
      </c>
      <c r="S1330" s="1">
        <v>100.75450897216797</v>
      </c>
      <c r="T1330">
        <f t="shared" si="1823"/>
        <v>0.2574743338341029</v>
      </c>
      <c r="U1330">
        <f t="shared" si="1824"/>
        <v>2.8400000333786011</v>
      </c>
      <c r="V1330">
        <f t="shared" si="1825"/>
        <v>3.8546055007954569</v>
      </c>
      <c r="W1330" s="1">
        <v>353.50002453103662</v>
      </c>
      <c r="X1330" s="1">
        <v>0</v>
      </c>
      <c r="Y1330">
        <f t="shared" si="1826"/>
        <v>1.573194580029619</v>
      </c>
      <c r="Z1330">
        <f t="shared" si="1827"/>
        <v>33.487445831298828</v>
      </c>
      <c r="AA1330" s="1">
        <v>6</v>
      </c>
      <c r="AB1330">
        <f t="shared" si="1828"/>
        <v>1.4200000166893005</v>
      </c>
      <c r="AC1330" s="1">
        <v>1</v>
      </c>
      <c r="AD1330" s="1">
        <v>31.595617294311523</v>
      </c>
      <c r="AE1330" s="1">
        <v>174.97018432617188</v>
      </c>
      <c r="AF1330" s="1">
        <v>30.345775604248047</v>
      </c>
      <c r="AG1330" s="1">
        <v>35.918418884277344</v>
      </c>
      <c r="AH1330" s="1">
        <v>64.887306213378906</v>
      </c>
      <c r="AI1330" s="1">
        <v>400.11398315429688</v>
      </c>
      <c r="AJ1330" s="1">
        <v>15.151159286499023</v>
      </c>
      <c r="AK1330" s="1">
        <v>-0.45131954550743103</v>
      </c>
      <c r="AL1330" s="1">
        <v>7.3470428586006165E-2</v>
      </c>
      <c r="AM1330" s="1">
        <v>1</v>
      </c>
      <c r="AN1330" s="1">
        <v>-0.21956524252891541</v>
      </c>
      <c r="AO1330" s="1">
        <v>2.737391471862793</v>
      </c>
      <c r="AP1330" s="1">
        <v>1</v>
      </c>
      <c r="AQ1330" s="1">
        <v>0</v>
      </c>
      <c r="AR1330" s="1">
        <v>0.15999999642372131</v>
      </c>
      <c r="AS1330" s="1">
        <v>111115</v>
      </c>
      <c r="AT1330">
        <f t="shared" si="1829"/>
        <v>0.66685663859049471</v>
      </c>
      <c r="AU1330">
        <f t="shared" si="1830"/>
        <v>3.8546055007954569E-3</v>
      </c>
      <c r="AV1330">
        <f t="shared" si="1831"/>
        <v>306.63744583129881</v>
      </c>
      <c r="AW1330">
        <f t="shared" si="1832"/>
        <v>304.91514816284177</v>
      </c>
      <c r="AX1330">
        <f t="shared" si="1833"/>
        <v>319.90436784958001</v>
      </c>
      <c r="AY1330">
        <f t="shared" si="1834"/>
        <v>1.5067795071450292</v>
      </c>
      <c r="AZ1330">
        <f t="shared" si="1835"/>
        <v>5.1921372377716279</v>
      </c>
      <c r="BA1330">
        <f t="shared" si="1836"/>
        <v>51.53255462944972</v>
      </c>
      <c r="BB1330">
        <f t="shared" si="1837"/>
        <v>15.614135745172376</v>
      </c>
      <c r="BC1330">
        <f t="shared" si="1838"/>
        <v>32.626296997070312</v>
      </c>
      <c r="BD1330">
        <f t="shared" si="1839"/>
        <v>4.9469885861918064</v>
      </c>
      <c r="BE1330">
        <f t="shared" si="1840"/>
        <v>0.23607204773771476</v>
      </c>
      <c r="BF1330">
        <f t="shared" si="1841"/>
        <v>3.618942657742009</v>
      </c>
      <c r="BG1330">
        <f t="shared" si="1842"/>
        <v>0.14932937689073811</v>
      </c>
      <c r="BH1330">
        <f t="shared" si="1843"/>
        <v>14.168861509468689</v>
      </c>
      <c r="BI1330">
        <f t="shared" si="1844"/>
        <v>0.83398728069687511</v>
      </c>
      <c r="BJ1330">
        <f t="shared" si="1845"/>
        <v>70.948783603562987</v>
      </c>
      <c r="BK1330">
        <f t="shared" si="1846"/>
        <v>166.91700552291209</v>
      </c>
      <c r="BL1330">
        <f t="shared" si="1847"/>
        <v>1.5234754509469319E-2</v>
      </c>
    </row>
    <row r="1331" spans="1:64" ht="16" x14ac:dyDescent="0.2">
      <c r="A1331" s="1" t="s">
        <v>3566</v>
      </c>
      <c r="B1331" s="3" t="s">
        <v>306</v>
      </c>
      <c r="C1331" s="1" t="s">
        <v>1460</v>
      </c>
      <c r="D1331" s="1">
        <v>20160314</v>
      </c>
      <c r="E1331" s="1" t="s">
        <v>1464</v>
      </c>
      <c r="F1331" s="1" t="s">
        <v>100</v>
      </c>
      <c r="G1331" s="1" t="s">
        <v>101</v>
      </c>
      <c r="H1331" s="1">
        <v>20160314</v>
      </c>
      <c r="J1331" s="1">
        <v>5</v>
      </c>
      <c r="K1331" s="1">
        <v>33.458065032958984</v>
      </c>
      <c r="L1331">
        <f t="shared" si="1820"/>
        <v>0.63328951473186834</v>
      </c>
      <c r="M1331">
        <f t="shared" si="1821"/>
        <v>91.882947413423452</v>
      </c>
      <c r="N1331" s="1">
        <v>98.484588623046875</v>
      </c>
      <c r="O1331">
        <f t="shared" si="1822"/>
        <v>1.315127040182436</v>
      </c>
      <c r="P1331" s="1">
        <v>77.001876831054688</v>
      </c>
      <c r="Q1331" s="1">
        <v>31.757007598876953</v>
      </c>
      <c r="R1331" s="1">
        <v>1998.9617919921875</v>
      </c>
      <c r="S1331" s="1">
        <v>100.749755859375</v>
      </c>
      <c r="T1331">
        <f t="shared" si="1823"/>
        <v>0.26216970345622187</v>
      </c>
      <c r="U1331">
        <f t="shared" si="1824"/>
        <v>2.8400000333786011</v>
      </c>
      <c r="V1331">
        <f t="shared" si="1825"/>
        <v>3.8787095375977909</v>
      </c>
      <c r="W1331" s="1">
        <v>435.50002453103662</v>
      </c>
      <c r="X1331" s="1">
        <v>0</v>
      </c>
      <c r="Y1331">
        <f t="shared" si="1826"/>
        <v>1.5569673762124938</v>
      </c>
      <c r="Z1331">
        <f t="shared" si="1827"/>
        <v>33.458065032958984</v>
      </c>
      <c r="AA1331" s="1">
        <v>6</v>
      </c>
      <c r="AB1331">
        <f t="shared" si="1828"/>
        <v>1.4200000166893005</v>
      </c>
      <c r="AC1331" s="1">
        <v>1</v>
      </c>
      <c r="AD1331" s="1">
        <v>31.591764450073242</v>
      </c>
      <c r="AE1331" s="1">
        <v>100.00707244873047</v>
      </c>
      <c r="AF1331" s="1">
        <v>30.389450073242188</v>
      </c>
      <c r="AG1331" s="1">
        <v>35.996463775634766</v>
      </c>
      <c r="AH1331" s="1">
        <v>65.00762939453125</v>
      </c>
      <c r="AI1331" s="1">
        <v>400.11563110351562</v>
      </c>
      <c r="AJ1331" s="1">
        <v>15.16950798034668</v>
      </c>
      <c r="AK1331" s="1">
        <v>-0.55339741706848145</v>
      </c>
      <c r="AL1331" s="1">
        <v>7.2723895311355591E-2</v>
      </c>
      <c r="AM1331" s="1">
        <v>1</v>
      </c>
      <c r="AN1331" s="1">
        <v>-0.21956524252891541</v>
      </c>
      <c r="AO1331" s="1">
        <v>2.737391471862793</v>
      </c>
      <c r="AP1331" s="1">
        <v>1</v>
      </c>
      <c r="AQ1331" s="1">
        <v>0</v>
      </c>
      <c r="AR1331" s="1">
        <v>0.15999999642372131</v>
      </c>
      <c r="AS1331" s="1">
        <v>111115</v>
      </c>
      <c r="AT1331">
        <f t="shared" si="1829"/>
        <v>0.66685938517252596</v>
      </c>
      <c r="AU1331">
        <f t="shared" si="1830"/>
        <v>3.8787095375977911E-3</v>
      </c>
      <c r="AV1331">
        <f t="shared" si="1831"/>
        <v>306.60806503295896</v>
      </c>
      <c r="AW1331">
        <f t="shared" si="1832"/>
        <v>304.90700759887693</v>
      </c>
      <c r="AX1331">
        <f t="shared" si="1833"/>
        <v>319.83387956990555</v>
      </c>
      <c r="AY1331">
        <f t="shared" si="1834"/>
        <v>1.496680374663651</v>
      </c>
      <c r="AZ1331">
        <f t="shared" si="1835"/>
        <v>5.1836023134085325</v>
      </c>
      <c r="BA1331">
        <f t="shared" si="1836"/>
        <v>51.450271707295521</v>
      </c>
      <c r="BB1331">
        <f t="shared" si="1837"/>
        <v>15.453807931660755</v>
      </c>
      <c r="BC1331">
        <f t="shared" si="1838"/>
        <v>32.607536315917969</v>
      </c>
      <c r="BD1331">
        <f t="shared" si="1839"/>
        <v>4.9417619773784747</v>
      </c>
      <c r="BE1331">
        <f t="shared" si="1840"/>
        <v>0.24001329060936966</v>
      </c>
      <c r="BF1331">
        <f t="shared" si="1841"/>
        <v>3.6266349371960387</v>
      </c>
      <c r="BG1331">
        <f t="shared" si="1842"/>
        <v>0.15185310315067507</v>
      </c>
      <c r="BH1331">
        <f t="shared" si="1843"/>
        <v>9.2571845195422053</v>
      </c>
      <c r="BI1331">
        <f t="shared" si="1844"/>
        <v>0.93296777392357877</v>
      </c>
      <c r="BJ1331">
        <f t="shared" si="1845"/>
        <v>71.244754308807899</v>
      </c>
      <c r="BK1331">
        <f t="shared" si="1846"/>
        <v>98.18355311782156</v>
      </c>
      <c r="BL1331">
        <f t="shared" si="1847"/>
        <v>4.5953272672127968E-3</v>
      </c>
    </row>
    <row r="1332" spans="1:64" ht="16" x14ac:dyDescent="0.2">
      <c r="A1332" s="1" t="s">
        <v>3566</v>
      </c>
      <c r="B1332" s="3" t="s">
        <v>306</v>
      </c>
      <c r="C1332" s="1" t="s">
        <v>1460</v>
      </c>
      <c r="D1332" s="1">
        <v>20160314</v>
      </c>
      <c r="E1332" s="1" t="s">
        <v>1465</v>
      </c>
      <c r="F1332" s="1" t="s">
        <v>100</v>
      </c>
      <c r="G1332" s="1" t="s">
        <v>101</v>
      </c>
      <c r="H1332" s="1">
        <v>20160314</v>
      </c>
      <c r="J1332" s="1">
        <v>6</v>
      </c>
      <c r="K1332" s="1">
        <v>33.487091064453125</v>
      </c>
      <c r="L1332">
        <f t="shared" si="1820"/>
        <v>-0.53458963564618323</v>
      </c>
      <c r="M1332">
        <f t="shared" si="1821"/>
        <v>68.047877714719689</v>
      </c>
      <c r="N1332" s="1">
        <v>66.29791259765625</v>
      </c>
      <c r="O1332">
        <f t="shared" si="1822"/>
        <v>1.3077524301271786</v>
      </c>
      <c r="P1332" s="1">
        <v>77.236732482910156</v>
      </c>
      <c r="Q1332" s="1">
        <v>31.762321472167969</v>
      </c>
      <c r="R1332" s="1">
        <v>1998.8587646484375</v>
      </c>
      <c r="S1332" s="1">
        <v>100.75409698486328</v>
      </c>
      <c r="T1332">
        <f t="shared" si="1823"/>
        <v>0.26700350046651139</v>
      </c>
      <c r="U1332">
        <f t="shared" si="1824"/>
        <v>2.8400000333786011</v>
      </c>
      <c r="V1332">
        <f t="shared" si="1825"/>
        <v>3.9348825765151081</v>
      </c>
      <c r="W1332" s="1">
        <v>518.50002453103662</v>
      </c>
      <c r="X1332" s="1">
        <v>0</v>
      </c>
      <c r="Y1332">
        <f t="shared" si="1826"/>
        <v>1.5532413051538039</v>
      </c>
      <c r="Z1332">
        <f t="shared" si="1827"/>
        <v>33.487091064453125</v>
      </c>
      <c r="AA1332" s="1">
        <v>6</v>
      </c>
      <c r="AB1332">
        <f t="shared" si="1828"/>
        <v>1.4200000166893005</v>
      </c>
      <c r="AC1332" s="1">
        <v>1</v>
      </c>
      <c r="AD1332" s="1">
        <v>31.591342926025391</v>
      </c>
      <c r="AE1332" s="1">
        <v>65.887413024902344</v>
      </c>
      <c r="AF1332" s="1">
        <v>30.427436828613281</v>
      </c>
      <c r="AG1332" s="1">
        <v>36.115581512451172</v>
      </c>
      <c r="AH1332" s="1">
        <v>65.072074890136719</v>
      </c>
      <c r="AI1332" s="1">
        <v>400.07125854492188</v>
      </c>
      <c r="AJ1332" s="1">
        <v>13.82879638671875</v>
      </c>
      <c r="AK1332" s="1">
        <v>-0.62663006782531738</v>
      </c>
      <c r="AL1332" s="1">
        <v>7.3917701840400696E-2</v>
      </c>
      <c r="AM1332" s="1">
        <v>1</v>
      </c>
      <c r="AN1332" s="1">
        <v>-0.21956524252891541</v>
      </c>
      <c r="AO1332" s="1">
        <v>2.737391471862793</v>
      </c>
      <c r="AP1332" s="1">
        <v>1</v>
      </c>
      <c r="AQ1332" s="1">
        <v>0</v>
      </c>
      <c r="AR1332" s="1">
        <v>0.15999999642372131</v>
      </c>
      <c r="AS1332" s="1">
        <v>111115</v>
      </c>
      <c r="AT1332">
        <f t="shared" si="1829"/>
        <v>0.66678543090820308</v>
      </c>
      <c r="AU1332">
        <f t="shared" si="1830"/>
        <v>3.934882576515108E-3</v>
      </c>
      <c r="AV1332">
        <f t="shared" si="1831"/>
        <v>306.6370910644531</v>
      </c>
      <c r="AW1332">
        <f t="shared" si="1832"/>
        <v>304.91232147216795</v>
      </c>
      <c r="AX1332">
        <f t="shared" si="1833"/>
        <v>319.817395195274</v>
      </c>
      <c r="AY1332">
        <f t="shared" si="1834"/>
        <v>1.4639607188734076</v>
      </c>
      <c r="AZ1332">
        <f t="shared" si="1835"/>
        <v>5.1920341075240444</v>
      </c>
      <c r="BA1332">
        <f t="shared" si="1836"/>
        <v>51.531741764347963</v>
      </c>
      <c r="BB1332">
        <f t="shared" si="1837"/>
        <v>15.416160251896791</v>
      </c>
      <c r="BC1332">
        <f t="shared" si="1838"/>
        <v>32.624706268310547</v>
      </c>
      <c r="BD1332">
        <f t="shared" si="1839"/>
        <v>4.9465452324974191</v>
      </c>
      <c r="BE1332">
        <f t="shared" si="1840"/>
        <v>0.24405828380203484</v>
      </c>
      <c r="BF1332">
        <f t="shared" si="1841"/>
        <v>3.6387928023702405</v>
      </c>
      <c r="BG1332">
        <f t="shared" si="1842"/>
        <v>0.1544443247734899</v>
      </c>
      <c r="BH1332">
        <f t="shared" si="1843"/>
        <v>6.856102470882985</v>
      </c>
      <c r="BI1332">
        <f t="shared" si="1844"/>
        <v>1.026395478356664</v>
      </c>
      <c r="BJ1332">
        <f t="shared" si="1845"/>
        <v>71.401714336640154</v>
      </c>
      <c r="BK1332">
        <f t="shared" si="1846"/>
        <v>66.552030907388726</v>
      </c>
      <c r="BL1332">
        <f t="shared" si="1847"/>
        <v>-5.7354547909821254E-3</v>
      </c>
    </row>
    <row r="1333" spans="1:64" ht="16" x14ac:dyDescent="0.2">
      <c r="A1333" s="1" t="s">
        <v>3566</v>
      </c>
      <c r="B1333" s="3" t="s">
        <v>306</v>
      </c>
      <c r="C1333" s="1" t="s">
        <v>1460</v>
      </c>
      <c r="D1333" s="1">
        <v>20160314</v>
      </c>
      <c r="E1333" s="1" t="s">
        <v>1466</v>
      </c>
      <c r="F1333" s="1" t="s">
        <v>100</v>
      </c>
      <c r="G1333" s="1" t="s">
        <v>101</v>
      </c>
      <c r="H1333" s="1">
        <v>20160314</v>
      </c>
      <c r="J1333" s="1">
        <v>7</v>
      </c>
      <c r="K1333" s="1">
        <v>33.508201599121094</v>
      </c>
      <c r="L1333">
        <f t="shared" si="1820"/>
        <v>-1.2926137178599619</v>
      </c>
      <c r="M1333">
        <f t="shared" si="1821"/>
        <v>49.673755394334457</v>
      </c>
      <c r="N1333" s="1">
        <v>42.737483978271484</v>
      </c>
      <c r="O1333">
        <f t="shared" si="1822"/>
        <v>1.2904940047632216</v>
      </c>
      <c r="P1333" s="1">
        <v>77.662376403808594</v>
      </c>
      <c r="Q1333" s="1">
        <v>31.764501571655273</v>
      </c>
      <c r="R1333" s="1">
        <v>2000.390380859375</v>
      </c>
      <c r="S1333" s="1">
        <v>100.74269104003906</v>
      </c>
      <c r="T1333">
        <f t="shared" si="1823"/>
        <v>0.27653665038767611</v>
      </c>
      <c r="U1333">
        <f t="shared" si="1824"/>
        <v>2.8400000333786011</v>
      </c>
      <c r="V1333">
        <f t="shared" si="1825"/>
        <v>4.0263664224269462</v>
      </c>
      <c r="W1333" s="1">
        <v>660.50002453103662</v>
      </c>
      <c r="X1333" s="1">
        <v>0</v>
      </c>
      <c r="Y1333">
        <f t="shared" si="1826"/>
        <v>1.538876307728513</v>
      </c>
      <c r="Z1333">
        <f t="shared" si="1827"/>
        <v>33.508201599121094</v>
      </c>
      <c r="AA1333" s="1">
        <v>6</v>
      </c>
      <c r="AB1333">
        <f t="shared" si="1828"/>
        <v>1.4200000166893005</v>
      </c>
      <c r="AC1333" s="1">
        <v>1</v>
      </c>
      <c r="AD1333" s="1">
        <v>31.593557357788086</v>
      </c>
      <c r="AE1333" s="1">
        <v>41.056888580322266</v>
      </c>
      <c r="AF1333" s="1">
        <v>30.503761291503906</v>
      </c>
      <c r="AG1333" s="1">
        <v>36.323207855224609</v>
      </c>
      <c r="AH1333" s="1">
        <v>65.219856262207031</v>
      </c>
      <c r="AI1333" s="1">
        <v>400.04998779296875</v>
      </c>
      <c r="AJ1333" s="1">
        <v>17.818723678588867</v>
      </c>
      <c r="AK1333" s="1">
        <v>-0.70377755165100098</v>
      </c>
      <c r="AL1333" s="1">
        <v>7.6492622494697571E-2</v>
      </c>
      <c r="AM1333" s="1">
        <v>1</v>
      </c>
      <c r="AN1333" s="1">
        <v>-0.21956524252891541</v>
      </c>
      <c r="AO1333" s="1">
        <v>2.737391471862793</v>
      </c>
      <c r="AP1333" s="1">
        <v>1</v>
      </c>
      <c r="AQ1333" s="1">
        <v>0</v>
      </c>
      <c r="AR1333" s="1">
        <v>0.15999999642372131</v>
      </c>
      <c r="AS1333" s="1">
        <v>111135</v>
      </c>
      <c r="AT1333">
        <f t="shared" si="1829"/>
        <v>0.66674997965494776</v>
      </c>
      <c r="AU1333">
        <f t="shared" si="1830"/>
        <v>4.0263664224269458E-3</v>
      </c>
      <c r="AV1333">
        <f t="shared" si="1831"/>
        <v>306.65820159912107</v>
      </c>
      <c r="AW1333">
        <f t="shared" si="1832"/>
        <v>304.91450157165525</v>
      </c>
      <c r="AX1333">
        <f t="shared" si="1833"/>
        <v>320.06245378354652</v>
      </c>
      <c r="AY1333">
        <f t="shared" si="1834"/>
        <v>1.4167931038195309</v>
      </c>
      <c r="AZ1333">
        <f t="shared" si="1835"/>
        <v>5.1981740142705259</v>
      </c>
      <c r="BA1333">
        <f t="shared" si="1836"/>
        <v>51.598522539015455</v>
      </c>
      <c r="BB1333">
        <f t="shared" si="1837"/>
        <v>15.275314683790846</v>
      </c>
      <c r="BC1333">
        <f t="shared" si="1838"/>
        <v>32.636351585388184</v>
      </c>
      <c r="BD1333">
        <f t="shared" si="1839"/>
        <v>4.9497917113052345</v>
      </c>
      <c r="BE1333">
        <f t="shared" si="1840"/>
        <v>0.25199898991155417</v>
      </c>
      <c r="BF1333">
        <f t="shared" si="1841"/>
        <v>3.6592977065420129</v>
      </c>
      <c r="BG1333">
        <f t="shared" si="1842"/>
        <v>0.15953426500367443</v>
      </c>
      <c r="BH1333">
        <f t="shared" si="1843"/>
        <v>5.0042677924899097</v>
      </c>
      <c r="BI1333">
        <f t="shared" si="1844"/>
        <v>1.1622994797632331</v>
      </c>
      <c r="BJ1333">
        <f t="shared" si="1845"/>
        <v>71.782188285413028</v>
      </c>
      <c r="BK1333">
        <f t="shared" si="1846"/>
        <v>43.351930632708658</v>
      </c>
      <c r="BL1333">
        <f t="shared" si="1847"/>
        <v>-2.1403116290679064E-2</v>
      </c>
    </row>
    <row r="1334" spans="1:64" ht="16" x14ac:dyDescent="0.2">
      <c r="A1334" s="1" t="s">
        <v>3566</v>
      </c>
      <c r="B1334" s="3" t="s">
        <v>306</v>
      </c>
      <c r="C1334" s="1" t="s">
        <v>1460</v>
      </c>
      <c r="D1334" s="1">
        <v>20160314</v>
      </c>
      <c r="E1334" s="1" t="s">
        <v>1467</v>
      </c>
      <c r="F1334" s="1" t="s">
        <v>100</v>
      </c>
      <c r="G1334" s="1" t="s">
        <v>101</v>
      </c>
      <c r="H1334" s="1">
        <v>20160314</v>
      </c>
      <c r="J1334" s="1">
        <v>8</v>
      </c>
      <c r="K1334" s="1">
        <v>33.444919586181641</v>
      </c>
      <c r="L1334">
        <f t="shared" si="1820"/>
        <v>11.231304817600101</v>
      </c>
      <c r="M1334">
        <f t="shared" si="1821"/>
        <v>303.54035283628457</v>
      </c>
      <c r="N1334" s="1">
        <v>380.89486694335938</v>
      </c>
      <c r="O1334">
        <f t="shared" si="1822"/>
        <v>1.276031734230203</v>
      </c>
      <c r="P1334" s="1">
        <v>77.78326416015625</v>
      </c>
      <c r="Q1334" s="1">
        <v>31.763765335083008</v>
      </c>
      <c r="R1334" s="1">
        <v>2000.9312744140625</v>
      </c>
      <c r="S1334" s="1">
        <v>100.74266052246094</v>
      </c>
      <c r="T1334">
        <f t="shared" si="1823"/>
        <v>0.28327488891160407</v>
      </c>
      <c r="U1334">
        <f t="shared" si="1824"/>
        <v>2.8400000333786011</v>
      </c>
      <c r="V1334">
        <f t="shared" si="1825"/>
        <v>4.0513103951106224</v>
      </c>
      <c r="W1334" s="1">
        <v>769.50002453103662</v>
      </c>
      <c r="X1334" s="1">
        <v>0</v>
      </c>
      <c r="Y1334">
        <f t="shared" si="1826"/>
        <v>1.5149466690329834</v>
      </c>
      <c r="Z1334">
        <f t="shared" si="1827"/>
        <v>33.444919586181641</v>
      </c>
      <c r="AA1334" s="1">
        <v>6</v>
      </c>
      <c r="AB1334">
        <f t="shared" si="1828"/>
        <v>1.4200000166893005</v>
      </c>
      <c r="AC1334" s="1">
        <v>1</v>
      </c>
      <c r="AD1334" s="1">
        <v>31.591585159301758</v>
      </c>
      <c r="AE1334" s="1">
        <v>400.0531005859375</v>
      </c>
      <c r="AF1334" s="1">
        <v>30.523387908935547</v>
      </c>
      <c r="AG1334" s="1">
        <v>36.378242492675781</v>
      </c>
      <c r="AH1334" s="1">
        <v>65.2645263671875</v>
      </c>
      <c r="AI1334" s="1">
        <v>400.0711669921875</v>
      </c>
      <c r="AJ1334" s="1">
        <v>16.405971527099609</v>
      </c>
      <c r="AK1334" s="1">
        <v>-0.93068182468414307</v>
      </c>
      <c r="AL1334" s="1">
        <v>6.8447045981884003E-2</v>
      </c>
      <c r="AM1334" s="1">
        <v>1</v>
      </c>
      <c r="AN1334" s="1">
        <v>-0.21956524252891541</v>
      </c>
      <c r="AO1334" s="1">
        <v>2.737391471862793</v>
      </c>
      <c r="AP1334" s="1">
        <v>1</v>
      </c>
      <c r="AQ1334" s="1">
        <v>0</v>
      </c>
      <c r="AR1334" s="1">
        <v>0.15999999642372131</v>
      </c>
      <c r="AS1334" s="1">
        <v>111115</v>
      </c>
      <c r="AT1334">
        <f t="shared" si="1829"/>
        <v>0.66678527832031242</v>
      </c>
      <c r="AU1334">
        <f t="shared" si="1830"/>
        <v>4.051310395110622E-3</v>
      </c>
      <c r="AV1334">
        <f t="shared" si="1831"/>
        <v>306.59491958618162</v>
      </c>
      <c r="AW1334">
        <f t="shared" si="1832"/>
        <v>304.91376533508299</v>
      </c>
      <c r="AX1334">
        <f t="shared" si="1833"/>
        <v>320.14899675036213</v>
      </c>
      <c r="AY1334">
        <f t="shared" si="1834"/>
        <v>1.4141536154600449</v>
      </c>
      <c r="AZ1334">
        <f t="shared" si="1835"/>
        <v>5.1797876028763827</v>
      </c>
      <c r="BA1334">
        <f t="shared" si="1836"/>
        <v>51.41602947563144</v>
      </c>
      <c r="BB1334">
        <f t="shared" si="1837"/>
        <v>15.037786982955659</v>
      </c>
      <c r="BC1334">
        <f t="shared" si="1838"/>
        <v>32.604342460632324</v>
      </c>
      <c r="BD1334">
        <f t="shared" si="1839"/>
        <v>4.9408726680736024</v>
      </c>
      <c r="BE1334">
        <f t="shared" si="1840"/>
        <v>0.25758241396641396</v>
      </c>
      <c r="BF1334">
        <f t="shared" si="1841"/>
        <v>3.6648409338433994</v>
      </c>
      <c r="BG1334">
        <f t="shared" si="1842"/>
        <v>0.16311568527818648</v>
      </c>
      <c r="BH1334">
        <f t="shared" si="1843"/>
        <v>30.579462720653829</v>
      </c>
      <c r="BI1334">
        <f t="shared" si="1844"/>
        <v>0.79691373966828039</v>
      </c>
      <c r="BJ1334">
        <f t="shared" si="1845"/>
        <v>72.184369757198084</v>
      </c>
      <c r="BK1334">
        <f t="shared" si="1846"/>
        <v>375.55604253295178</v>
      </c>
      <c r="BL1334">
        <f t="shared" si="1847"/>
        <v>2.1587315020721892E-2</v>
      </c>
    </row>
    <row r="1335" spans="1:64" ht="16" x14ac:dyDescent="0.2">
      <c r="A1335" s="1" t="s">
        <v>3566</v>
      </c>
      <c r="B1335" s="3" t="s">
        <v>306</v>
      </c>
      <c r="C1335" s="1" t="s">
        <v>1460</v>
      </c>
      <c r="D1335" s="1">
        <v>20160314</v>
      </c>
      <c r="E1335" s="1" t="s">
        <v>1468</v>
      </c>
      <c r="F1335" s="1" t="s">
        <v>100</v>
      </c>
      <c r="G1335" s="1" t="s">
        <v>101</v>
      </c>
      <c r="H1335" s="1">
        <v>20160314</v>
      </c>
      <c r="J1335" s="1">
        <v>9</v>
      </c>
      <c r="K1335" s="1">
        <v>33.419265747070312</v>
      </c>
      <c r="L1335">
        <f t="shared" si="1820"/>
        <v>11.170811584639317</v>
      </c>
      <c r="M1335">
        <f t="shared" si="1821"/>
        <v>305.06168658104929</v>
      </c>
      <c r="N1335" s="1">
        <v>380.947509765625</v>
      </c>
      <c r="O1335">
        <f t="shared" si="1822"/>
        <v>1.2656559889732328</v>
      </c>
      <c r="P1335" s="1">
        <v>77.936767578125</v>
      </c>
      <c r="Q1335" s="1">
        <v>31.757583618164062</v>
      </c>
      <c r="R1335" s="1">
        <v>1998.4259033203125</v>
      </c>
      <c r="S1335" s="1">
        <v>100.75004577636719</v>
      </c>
      <c r="T1335">
        <f t="shared" si="1823"/>
        <v>0.28802100994285668</v>
      </c>
      <c r="U1335">
        <f t="shared" si="1824"/>
        <v>2.8400000333786011</v>
      </c>
      <c r="V1335">
        <f t="shared" si="1825"/>
        <v>4.0762598833014128</v>
      </c>
      <c r="W1335" s="1">
        <v>851.50002453103662</v>
      </c>
      <c r="X1335" s="1">
        <v>0</v>
      </c>
      <c r="Y1335">
        <f t="shared" si="1826"/>
        <v>1.5015635342369755</v>
      </c>
      <c r="Z1335">
        <f t="shared" si="1827"/>
        <v>33.419265747070312</v>
      </c>
      <c r="AA1335" s="1">
        <v>6</v>
      </c>
      <c r="AB1335">
        <f t="shared" si="1828"/>
        <v>1.4200000166893005</v>
      </c>
      <c r="AC1335" s="1">
        <v>1</v>
      </c>
      <c r="AD1335" s="1">
        <v>31.593236923217773</v>
      </c>
      <c r="AE1335" s="1">
        <v>400.0284423828125</v>
      </c>
      <c r="AF1335" s="1">
        <v>30.544378280639648</v>
      </c>
      <c r="AG1335" s="1">
        <v>36.434589385986328</v>
      </c>
      <c r="AH1335" s="1">
        <v>65.337089538574219</v>
      </c>
      <c r="AI1335" s="1">
        <v>400.09530639648438</v>
      </c>
      <c r="AJ1335" s="1">
        <v>17.410659790039062</v>
      </c>
      <c r="AK1335" s="1">
        <v>-0.88256019353866577</v>
      </c>
      <c r="AL1335" s="1">
        <v>7.099316269159317E-2</v>
      </c>
      <c r="AM1335" s="1">
        <v>1</v>
      </c>
      <c r="AN1335" s="1">
        <v>-0.21956524252891541</v>
      </c>
      <c r="AO1335" s="1">
        <v>2.737391471862793</v>
      </c>
      <c r="AP1335" s="1">
        <v>1</v>
      </c>
      <c r="AQ1335" s="1">
        <v>0</v>
      </c>
      <c r="AR1335" s="1">
        <v>0.15999999642372131</v>
      </c>
      <c r="AS1335" s="1">
        <v>111115</v>
      </c>
      <c r="AT1335">
        <f t="shared" si="1829"/>
        <v>0.6668255106608072</v>
      </c>
      <c r="AU1335">
        <f t="shared" si="1830"/>
        <v>4.0762598833014125E-3</v>
      </c>
      <c r="AV1335">
        <f t="shared" si="1831"/>
        <v>306.56926574707029</v>
      </c>
      <c r="AW1335">
        <f t="shared" si="1832"/>
        <v>304.90758361816404</v>
      </c>
      <c r="AX1335">
        <f t="shared" si="1833"/>
        <v>319.74813738432204</v>
      </c>
      <c r="AY1335">
        <f t="shared" si="1834"/>
        <v>1.3994742331366328</v>
      </c>
      <c r="AZ1335">
        <f t="shared" si="1835"/>
        <v>5.17235008271824</v>
      </c>
      <c r="BA1335">
        <f t="shared" si="1836"/>
        <v>51.338439033558352</v>
      </c>
      <c r="BB1335">
        <f t="shared" si="1837"/>
        <v>14.903849647572024</v>
      </c>
      <c r="BC1335">
        <f t="shared" si="1838"/>
        <v>32.588424682617188</v>
      </c>
      <c r="BD1335">
        <f t="shared" si="1839"/>
        <v>4.9364425374544973</v>
      </c>
      <c r="BE1335">
        <f t="shared" si="1840"/>
        <v>0.26150069533512083</v>
      </c>
      <c r="BF1335">
        <f t="shared" si="1841"/>
        <v>3.6707865484812645</v>
      </c>
      <c r="BG1335">
        <f t="shared" si="1842"/>
        <v>0.16563024476113125</v>
      </c>
      <c r="BH1335">
        <f t="shared" si="1843"/>
        <v>30.734978887656496</v>
      </c>
      <c r="BI1335">
        <f t="shared" si="1844"/>
        <v>0.80079716696070835</v>
      </c>
      <c r="BJ1335">
        <f t="shared" si="1845"/>
        <v>72.432648977498033</v>
      </c>
      <c r="BK1335">
        <f t="shared" si="1846"/>
        <v>375.63744094096995</v>
      </c>
      <c r="BL1335">
        <f t="shared" si="1847"/>
        <v>2.1540224325804099E-2</v>
      </c>
    </row>
    <row r="1336" spans="1:64" ht="16" x14ac:dyDescent="0.2">
      <c r="A1336" s="1" t="s">
        <v>3566</v>
      </c>
      <c r="B1336" s="3" t="s">
        <v>306</v>
      </c>
      <c r="C1336" s="1" t="s">
        <v>1460</v>
      </c>
      <c r="D1336" s="1">
        <v>20160314</v>
      </c>
      <c r="E1336" s="1" t="s">
        <v>1469</v>
      </c>
      <c r="F1336" s="1" t="s">
        <v>100</v>
      </c>
      <c r="G1336" s="1" t="s">
        <v>101</v>
      </c>
      <c r="H1336" s="1">
        <v>20160314</v>
      </c>
      <c r="J1336" s="1">
        <v>10</v>
      </c>
      <c r="K1336" s="1">
        <v>33.442569732666016</v>
      </c>
      <c r="L1336">
        <f t="shared" si="1820"/>
        <v>11.626714947406324</v>
      </c>
      <c r="M1336">
        <f t="shared" si="1821"/>
        <v>302.66153390268948</v>
      </c>
      <c r="N1336" s="1">
        <v>380.33612060546875</v>
      </c>
      <c r="O1336">
        <f t="shared" si="1822"/>
        <v>1.2615707521363326</v>
      </c>
      <c r="P1336" s="1">
        <v>78.073989868164062</v>
      </c>
      <c r="Q1336" s="1">
        <v>31.770055770874023</v>
      </c>
      <c r="R1336" s="1">
        <v>2000.02587890625</v>
      </c>
      <c r="S1336" s="1">
        <v>100.75088500976562</v>
      </c>
      <c r="T1336">
        <f t="shared" si="1823"/>
        <v>0.29215053853458933</v>
      </c>
      <c r="U1336">
        <f t="shared" si="1824"/>
        <v>2.8400000333786011</v>
      </c>
      <c r="V1336">
        <f t="shared" si="1825"/>
        <v>4.1232077714951645</v>
      </c>
      <c r="W1336" s="1">
        <v>933.50002453103662</v>
      </c>
      <c r="X1336" s="1">
        <v>0</v>
      </c>
      <c r="Y1336">
        <f t="shared" si="1826"/>
        <v>1.4992554353753444</v>
      </c>
      <c r="Z1336">
        <f t="shared" si="1827"/>
        <v>33.442569732666016</v>
      </c>
      <c r="AA1336" s="1">
        <v>6</v>
      </c>
      <c r="AB1336">
        <f t="shared" si="1828"/>
        <v>1.4200000166893005</v>
      </c>
      <c r="AC1336" s="1">
        <v>1</v>
      </c>
      <c r="AD1336" s="1">
        <v>31.592966079711914</v>
      </c>
      <c r="AE1336" s="1">
        <v>400.12310791015625</v>
      </c>
      <c r="AF1336" s="1">
        <v>30.566957473754883</v>
      </c>
      <c r="AG1336" s="1">
        <v>36.524250030517578</v>
      </c>
      <c r="AH1336" s="1">
        <v>65.339714050292969</v>
      </c>
      <c r="AI1336" s="1">
        <v>400.1090087890625</v>
      </c>
      <c r="AJ1336" s="1">
        <v>18.624786376953125</v>
      </c>
      <c r="AK1336" s="1">
        <v>-0.77559453248977661</v>
      </c>
      <c r="AL1336" s="1">
        <v>6.9214180111885071E-2</v>
      </c>
      <c r="AM1336" s="1">
        <v>1</v>
      </c>
      <c r="AN1336" s="1">
        <v>-0.21956524252891541</v>
      </c>
      <c r="AO1336" s="1">
        <v>2.737391471862793</v>
      </c>
      <c r="AP1336" s="1">
        <v>1</v>
      </c>
      <c r="AQ1336" s="1">
        <v>0</v>
      </c>
      <c r="AR1336" s="1">
        <v>0.15999999642372131</v>
      </c>
      <c r="AS1336" s="1">
        <v>111115</v>
      </c>
      <c r="AT1336">
        <f t="shared" si="1829"/>
        <v>0.66684834798177073</v>
      </c>
      <c r="AU1336">
        <f t="shared" si="1830"/>
        <v>4.1232077714951649E-3</v>
      </c>
      <c r="AV1336">
        <f t="shared" si="1831"/>
        <v>306.59256973266599</v>
      </c>
      <c r="AW1336">
        <f t="shared" si="1832"/>
        <v>304.920055770874</v>
      </c>
      <c r="AX1336">
        <f t="shared" si="1833"/>
        <v>320.00413347235008</v>
      </c>
      <c r="AY1336">
        <f t="shared" si="1834"/>
        <v>1.3765792916915711</v>
      </c>
      <c r="AZ1336">
        <f t="shared" si="1835"/>
        <v>5.1791059502679495</v>
      </c>
      <c r="BA1336">
        <f t="shared" si="1836"/>
        <v>51.405066563593429</v>
      </c>
      <c r="BB1336">
        <f t="shared" si="1837"/>
        <v>14.880816533075851</v>
      </c>
      <c r="BC1336">
        <f t="shared" si="1838"/>
        <v>32.60631275177002</v>
      </c>
      <c r="BD1336">
        <f t="shared" si="1839"/>
        <v>4.9414212670289377</v>
      </c>
      <c r="BE1336">
        <f t="shared" si="1840"/>
        <v>0.26490027223787177</v>
      </c>
      <c r="BF1336">
        <f t="shared" si="1841"/>
        <v>3.6798505148926051</v>
      </c>
      <c r="BG1336">
        <f t="shared" si="1842"/>
        <v>0.16781274441503302</v>
      </c>
      <c r="BH1336">
        <f t="shared" si="1843"/>
        <v>30.493417399109148</v>
      </c>
      <c r="BI1336">
        <f t="shared" si="1844"/>
        <v>0.79577383662869905</v>
      </c>
      <c r="BJ1336">
        <f t="shared" si="1845"/>
        <v>72.544927004001664</v>
      </c>
      <c r="BK1336">
        <f t="shared" si="1846"/>
        <v>374.80933715669329</v>
      </c>
      <c r="BL1336">
        <f t="shared" si="1847"/>
        <v>2.2503686635835039E-2</v>
      </c>
    </row>
    <row r="1337" spans="1:64" ht="16" x14ac:dyDescent="0.2">
      <c r="A1337" s="1" t="s">
        <v>3566</v>
      </c>
      <c r="B1337" s="3" t="s">
        <v>306</v>
      </c>
      <c r="C1337" s="1" t="s">
        <v>1460</v>
      </c>
      <c r="D1337" s="1">
        <v>20160314</v>
      </c>
      <c r="E1337" s="1" t="s">
        <v>1470</v>
      </c>
      <c r="F1337" s="1" t="s">
        <v>100</v>
      </c>
      <c r="G1337" s="1" t="s">
        <v>101</v>
      </c>
      <c r="H1337" s="1">
        <v>20160314</v>
      </c>
      <c r="J1337" s="1">
        <v>11</v>
      </c>
      <c r="K1337" s="1">
        <v>33.446823120117188</v>
      </c>
      <c r="L1337">
        <f t="shared" si="1820"/>
        <v>13.707704228652831</v>
      </c>
      <c r="M1337">
        <f t="shared" si="1821"/>
        <v>361.22941513874395</v>
      </c>
      <c r="N1337" s="1">
        <v>451.77850341796875</v>
      </c>
      <c r="O1337">
        <f t="shared" si="1822"/>
        <v>1.2567694326291705</v>
      </c>
      <c r="P1337" s="1">
        <v>78.179374694824219</v>
      </c>
      <c r="Q1337" s="1">
        <v>31.776168823242188</v>
      </c>
      <c r="R1337" s="1">
        <v>2000.7855224609375</v>
      </c>
      <c r="S1337" s="1">
        <v>100.74661254882812</v>
      </c>
      <c r="T1337">
        <f t="shared" si="1823"/>
        <v>0.29645087279153887</v>
      </c>
      <c r="U1337">
        <f t="shared" si="1824"/>
        <v>2.8400000333786011</v>
      </c>
      <c r="V1337">
        <f t="shared" si="1825"/>
        <v>4.1645451701014711</v>
      </c>
      <c r="W1337" s="1">
        <v>1032.5000245310366</v>
      </c>
      <c r="X1337" s="1">
        <v>0</v>
      </c>
      <c r="Y1337">
        <f t="shared" si="1826"/>
        <v>1.4942445630892247</v>
      </c>
      <c r="Z1337">
        <f t="shared" si="1827"/>
        <v>33.446823120117188</v>
      </c>
      <c r="AA1337" s="1">
        <v>6</v>
      </c>
      <c r="AB1337">
        <f t="shared" si="1828"/>
        <v>1.4200000166893005</v>
      </c>
      <c r="AC1337" s="1">
        <v>1</v>
      </c>
      <c r="AD1337" s="1">
        <v>31.592233657836914</v>
      </c>
      <c r="AE1337" s="1">
        <v>475.15655517578125</v>
      </c>
      <c r="AF1337" s="1">
        <v>30.570985794067383</v>
      </c>
      <c r="AG1337" s="1">
        <v>36.587783813476562</v>
      </c>
      <c r="AH1337" s="1">
        <v>65.322906494140625</v>
      </c>
      <c r="AI1337" s="1">
        <v>400.09722900390625</v>
      </c>
      <c r="AJ1337" s="1">
        <v>17.013992309570312</v>
      </c>
      <c r="AK1337" s="1">
        <v>-0.98992711305618286</v>
      </c>
      <c r="AL1337" s="1">
        <v>7.0302702486515045E-2</v>
      </c>
      <c r="AM1337" s="1">
        <v>1</v>
      </c>
      <c r="AN1337" s="1">
        <v>-0.21956524252891541</v>
      </c>
      <c r="AO1337" s="1">
        <v>2.737391471862793</v>
      </c>
      <c r="AP1337" s="1">
        <v>1</v>
      </c>
      <c r="AQ1337" s="1">
        <v>0</v>
      </c>
      <c r="AR1337" s="1">
        <v>0.15999999642372131</v>
      </c>
      <c r="AS1337" s="1">
        <v>111115</v>
      </c>
      <c r="AT1337">
        <f t="shared" si="1829"/>
        <v>0.66682871500651031</v>
      </c>
      <c r="AU1337">
        <f t="shared" si="1830"/>
        <v>4.1645451701014706E-3</v>
      </c>
      <c r="AV1337">
        <f t="shared" si="1831"/>
        <v>306.59682312011716</v>
      </c>
      <c r="AW1337">
        <f t="shared" si="1832"/>
        <v>304.92616882324216</v>
      </c>
      <c r="AX1337">
        <f t="shared" si="1833"/>
        <v>320.12567643838338</v>
      </c>
      <c r="AY1337">
        <f t="shared" si="1834"/>
        <v>1.35690549315274</v>
      </c>
      <c r="AZ1337">
        <f t="shared" si="1835"/>
        <v>5.1803398429658332</v>
      </c>
      <c r="BA1337">
        <f t="shared" si="1836"/>
        <v>51.419494034651692</v>
      </c>
      <c r="BB1337">
        <f t="shared" si="1837"/>
        <v>14.831710221175129</v>
      </c>
      <c r="BC1337">
        <f t="shared" si="1838"/>
        <v>32.611495971679688</v>
      </c>
      <c r="BD1337">
        <f t="shared" si="1839"/>
        <v>4.942864712505779</v>
      </c>
      <c r="BE1337">
        <f t="shared" si="1840"/>
        <v>0.26843094752952429</v>
      </c>
      <c r="BF1337">
        <f t="shared" si="1841"/>
        <v>3.6860952798766085</v>
      </c>
      <c r="BG1337">
        <f t="shared" si="1842"/>
        <v>0.17008021418616615</v>
      </c>
      <c r="BH1337">
        <f t="shared" si="1843"/>
        <v>36.39263992822282</v>
      </c>
      <c r="BI1337">
        <f t="shared" si="1844"/>
        <v>0.79957194157276634</v>
      </c>
      <c r="BJ1337">
        <f t="shared" si="1845"/>
        <v>72.679600555754931</v>
      </c>
      <c r="BK1337">
        <f t="shared" si="1846"/>
        <v>445.26251732952267</v>
      </c>
      <c r="BL1337">
        <f t="shared" si="1847"/>
        <v>2.2374900852874097E-2</v>
      </c>
    </row>
    <row r="1338" spans="1:64" ht="16" x14ac:dyDescent="0.2">
      <c r="A1338" s="1" t="s">
        <v>3566</v>
      </c>
      <c r="B1338" s="3" t="s">
        <v>306</v>
      </c>
      <c r="C1338" s="1" t="s">
        <v>1460</v>
      </c>
      <c r="D1338" s="1">
        <v>20160314</v>
      </c>
      <c r="E1338" s="1" t="s">
        <v>1471</v>
      </c>
      <c r="F1338" s="1" t="s">
        <v>100</v>
      </c>
      <c r="G1338" s="1" t="s">
        <v>101</v>
      </c>
      <c r="H1338" s="1">
        <v>20160314</v>
      </c>
      <c r="J1338" s="1">
        <v>12</v>
      </c>
      <c r="K1338" s="1">
        <v>33.455120086669922</v>
      </c>
      <c r="L1338">
        <f t="shared" si="1820"/>
        <v>15.489660144217286</v>
      </c>
      <c r="M1338">
        <f t="shared" si="1821"/>
        <v>445.77906264792739</v>
      </c>
      <c r="N1338" s="1">
        <v>548.5264892578125</v>
      </c>
      <c r="O1338">
        <f t="shared" si="1822"/>
        <v>1.256017128595571</v>
      </c>
      <c r="P1338" s="1">
        <v>78.212150573730469</v>
      </c>
      <c r="Q1338" s="1">
        <v>31.781362533569336</v>
      </c>
      <c r="R1338" s="1">
        <v>1999.851318359375</v>
      </c>
      <c r="S1338" s="1">
        <v>100.74636840820312</v>
      </c>
      <c r="T1338">
        <f t="shared" si="1823"/>
        <v>0.29822034700188993</v>
      </c>
      <c r="U1338">
        <f t="shared" si="1824"/>
        <v>2.8400000333786011</v>
      </c>
      <c r="V1338">
        <f t="shared" si="1825"/>
        <v>4.1865339706611486</v>
      </c>
      <c r="W1338" s="1">
        <v>1130.5000245310366</v>
      </c>
      <c r="X1338" s="1">
        <v>0</v>
      </c>
      <c r="Y1338">
        <f t="shared" si="1826"/>
        <v>1.4940208952441769</v>
      </c>
      <c r="Z1338">
        <f t="shared" si="1827"/>
        <v>33.455120086669922</v>
      </c>
      <c r="AA1338" s="1">
        <v>6</v>
      </c>
      <c r="AB1338">
        <f t="shared" si="1828"/>
        <v>1.4200000166893005</v>
      </c>
      <c r="AC1338" s="1">
        <v>1</v>
      </c>
      <c r="AD1338" s="1">
        <v>31.588264465332031</v>
      </c>
      <c r="AE1338" s="1">
        <v>575.19830322265625</v>
      </c>
      <c r="AF1338" s="1">
        <v>30.565776824951172</v>
      </c>
      <c r="AG1338" s="1">
        <v>36.613990783691406</v>
      </c>
      <c r="AH1338" s="1">
        <v>65.292388916015625</v>
      </c>
      <c r="AI1338" s="1">
        <v>400.10968017578125</v>
      </c>
      <c r="AJ1338" s="1">
        <v>17.76771354675293</v>
      </c>
      <c r="AK1338" s="1">
        <v>-1.2960245609283447</v>
      </c>
      <c r="AL1338" s="1">
        <v>7.1787193417549133E-2</v>
      </c>
      <c r="AM1338" s="1">
        <v>1</v>
      </c>
      <c r="AN1338" s="1">
        <v>-0.21956524252891541</v>
      </c>
      <c r="AO1338" s="1">
        <v>2.737391471862793</v>
      </c>
      <c r="AP1338" s="1">
        <v>1</v>
      </c>
      <c r="AQ1338" s="1">
        <v>0</v>
      </c>
      <c r="AR1338" s="1">
        <v>0.15999999642372131</v>
      </c>
      <c r="AS1338" s="1">
        <v>111115</v>
      </c>
      <c r="AT1338">
        <f t="shared" si="1829"/>
        <v>0.66684946695963532</v>
      </c>
      <c r="AU1338">
        <f t="shared" si="1830"/>
        <v>4.1865339706611488E-3</v>
      </c>
      <c r="AV1338">
        <f t="shared" si="1831"/>
        <v>306.6051200866699</v>
      </c>
      <c r="AW1338">
        <f t="shared" si="1832"/>
        <v>304.93136253356931</v>
      </c>
      <c r="AX1338">
        <f t="shared" si="1833"/>
        <v>319.97620378547435</v>
      </c>
      <c r="AY1338">
        <f t="shared" si="1834"/>
        <v>1.3433220643146138</v>
      </c>
      <c r="AZ1338">
        <f t="shared" si="1835"/>
        <v>5.1827474996325051</v>
      </c>
      <c r="BA1338">
        <f t="shared" si="1836"/>
        <v>51.443516838573288</v>
      </c>
      <c r="BB1338">
        <f t="shared" si="1837"/>
        <v>14.829526054881882</v>
      </c>
      <c r="BC1338">
        <f t="shared" si="1838"/>
        <v>32.618241310119629</v>
      </c>
      <c r="BD1338">
        <f t="shared" si="1839"/>
        <v>4.9447437329838992</v>
      </c>
      <c r="BE1338">
        <f t="shared" si="1840"/>
        <v>0.26988091745706466</v>
      </c>
      <c r="BF1338">
        <f t="shared" si="1841"/>
        <v>3.6887266043883282</v>
      </c>
      <c r="BG1338">
        <f t="shared" si="1842"/>
        <v>0.17101165166955143</v>
      </c>
      <c r="BH1338">
        <f t="shared" si="1843"/>
        <v>44.91062167419156</v>
      </c>
      <c r="BI1338">
        <f t="shared" si="1844"/>
        <v>0.81268465858611816</v>
      </c>
      <c r="BJ1338">
        <f t="shared" si="1845"/>
        <v>72.711058037265715</v>
      </c>
      <c r="BK1338">
        <f t="shared" si="1846"/>
        <v>541.16344667016278</v>
      </c>
      <c r="BL1338">
        <f t="shared" si="1847"/>
        <v>2.0812003926979239E-2</v>
      </c>
    </row>
    <row r="1339" spans="1:64" ht="16" x14ac:dyDescent="0.2">
      <c r="A1339" s="1" t="s">
        <v>3566</v>
      </c>
      <c r="B1339" s="3" t="s">
        <v>306</v>
      </c>
      <c r="C1339" s="1" t="s">
        <v>1460</v>
      </c>
      <c r="D1339" s="1">
        <v>20160314</v>
      </c>
      <c r="E1339" s="1" t="s">
        <v>1472</v>
      </c>
      <c r="F1339" s="1" t="s">
        <v>100</v>
      </c>
      <c r="G1339" s="1" t="s">
        <v>101</v>
      </c>
      <c r="H1339" s="1">
        <v>20160314</v>
      </c>
      <c r="J1339" s="1">
        <v>13</v>
      </c>
      <c r="K1339" s="1">
        <v>33.483455657958984</v>
      </c>
      <c r="L1339">
        <f t="shared" si="1820"/>
        <v>17.069205032945586</v>
      </c>
      <c r="M1339">
        <f t="shared" si="1821"/>
        <v>531.35891597544094</v>
      </c>
      <c r="N1339" s="1">
        <v>645.3424072265625</v>
      </c>
      <c r="O1339">
        <f t="shared" si="1822"/>
        <v>1.2569694115514687</v>
      </c>
      <c r="P1339" s="1">
        <v>78.256965637207031</v>
      </c>
      <c r="Q1339" s="1">
        <v>31.793994903564453</v>
      </c>
      <c r="R1339" s="1">
        <v>1999.635986328125</v>
      </c>
      <c r="S1339" s="1">
        <v>100.75030517578125</v>
      </c>
      <c r="T1339">
        <f t="shared" si="1823"/>
        <v>0.29909024351458718</v>
      </c>
      <c r="U1339">
        <f t="shared" si="1824"/>
        <v>2.8400000333786011</v>
      </c>
      <c r="V1339">
        <f t="shared" si="1825"/>
        <v>4.207449646000784</v>
      </c>
      <c r="W1339" s="1">
        <v>1243.5000245310366</v>
      </c>
      <c r="X1339" s="1">
        <v>0</v>
      </c>
      <c r="Y1339">
        <f t="shared" si="1826"/>
        <v>1.4974931369448092</v>
      </c>
      <c r="Z1339">
        <f t="shared" si="1827"/>
        <v>33.483455657958984</v>
      </c>
      <c r="AA1339" s="1">
        <v>6</v>
      </c>
      <c r="AB1339">
        <f t="shared" si="1828"/>
        <v>1.4200000166893005</v>
      </c>
      <c r="AC1339" s="1">
        <v>1</v>
      </c>
      <c r="AD1339" s="1">
        <v>31.593927383422852</v>
      </c>
      <c r="AE1339" s="1">
        <v>675.01068115234375</v>
      </c>
      <c r="AF1339" s="1">
        <v>30.581695556640625</v>
      </c>
      <c r="AG1339" s="1">
        <v>36.659782409667969</v>
      </c>
      <c r="AH1339" s="1">
        <v>65.282188415527344</v>
      </c>
      <c r="AI1339" s="1">
        <v>400.11328125</v>
      </c>
      <c r="AJ1339" s="1">
        <v>18.791896820068359</v>
      </c>
      <c r="AK1339" s="1">
        <v>-1.8645914793014526</v>
      </c>
      <c r="AL1339" s="1">
        <v>6.9263197481632233E-2</v>
      </c>
      <c r="AM1339" s="1">
        <v>1</v>
      </c>
      <c r="AN1339" s="1">
        <v>-0.21956524252891541</v>
      </c>
      <c r="AO1339" s="1">
        <v>2.737391471862793</v>
      </c>
      <c r="AP1339" s="1">
        <v>1</v>
      </c>
      <c r="AQ1339" s="1">
        <v>0</v>
      </c>
      <c r="AR1339" s="1">
        <v>0.15999999642372131</v>
      </c>
      <c r="AS1339" s="1">
        <v>111115</v>
      </c>
      <c r="AT1339">
        <f t="shared" si="1829"/>
        <v>0.6668554687499999</v>
      </c>
      <c r="AU1339">
        <f t="shared" si="1830"/>
        <v>4.2074496460007844E-3</v>
      </c>
      <c r="AV1339">
        <f t="shared" si="1831"/>
        <v>306.63345565795896</v>
      </c>
      <c r="AW1339">
        <f t="shared" si="1832"/>
        <v>304.94399490356443</v>
      </c>
      <c r="AX1339">
        <f t="shared" si="1833"/>
        <v>319.94175066124444</v>
      </c>
      <c r="AY1339">
        <f t="shared" si="1834"/>
        <v>1.3297514010597984</v>
      </c>
      <c r="AZ1339">
        <f t="shared" si="1835"/>
        <v>5.1909774023965944</v>
      </c>
      <c r="BA1339">
        <f t="shared" si="1836"/>
        <v>51.523192841349548</v>
      </c>
      <c r="BB1339">
        <f t="shared" si="1837"/>
        <v>14.863410431681579</v>
      </c>
      <c r="BC1339">
        <f t="shared" si="1838"/>
        <v>32.638725280761719</v>
      </c>
      <c r="BD1339">
        <f t="shared" si="1839"/>
        <v>4.9504536770032539</v>
      </c>
      <c r="BE1339">
        <f t="shared" si="1840"/>
        <v>0.27059314216516367</v>
      </c>
      <c r="BF1339">
        <f t="shared" si="1841"/>
        <v>3.6934842654517852</v>
      </c>
      <c r="BG1339">
        <f t="shared" si="1842"/>
        <v>0.17146922419461105</v>
      </c>
      <c r="BH1339">
        <f t="shared" si="1843"/>
        <v>53.534572942397979</v>
      </c>
      <c r="BI1339">
        <f t="shared" si="1844"/>
        <v>0.82337517266069726</v>
      </c>
      <c r="BJ1339">
        <f t="shared" si="1845"/>
        <v>72.696777215184639</v>
      </c>
      <c r="BK1339">
        <f t="shared" si="1846"/>
        <v>637.22852464781374</v>
      </c>
      <c r="BL1339">
        <f t="shared" si="1847"/>
        <v>1.9473017097063672E-2</v>
      </c>
    </row>
    <row r="1340" spans="1:64" ht="16" x14ac:dyDescent="0.2">
      <c r="A1340" s="1" t="s">
        <v>3566</v>
      </c>
      <c r="B1340" s="3" t="s">
        <v>306</v>
      </c>
      <c r="C1340" s="1" t="s">
        <v>1460</v>
      </c>
      <c r="D1340" s="1">
        <v>20160314</v>
      </c>
      <c r="E1340" s="1" t="s">
        <v>1473</v>
      </c>
      <c r="F1340" s="1" t="s">
        <v>100</v>
      </c>
      <c r="G1340" s="1" t="s">
        <v>101</v>
      </c>
      <c r="H1340" s="1">
        <v>20160314</v>
      </c>
      <c r="J1340" s="1">
        <v>14</v>
      </c>
      <c r="K1340" s="1">
        <v>33.477458953857422</v>
      </c>
      <c r="L1340">
        <f t="shared" si="1820"/>
        <v>18.224052441684037</v>
      </c>
      <c r="M1340">
        <f t="shared" si="1821"/>
        <v>644.23999838123189</v>
      </c>
      <c r="N1340" s="1">
        <v>767.7799072265625</v>
      </c>
      <c r="O1340">
        <f t="shared" si="1822"/>
        <v>1.2572435037097267</v>
      </c>
      <c r="P1340" s="1">
        <v>78.238563537597656</v>
      </c>
      <c r="Q1340" s="1">
        <v>31.790538787841797</v>
      </c>
      <c r="R1340" s="1">
        <v>1999.6307373046875</v>
      </c>
      <c r="S1340" s="1">
        <v>100.74802398681641</v>
      </c>
      <c r="T1340">
        <f t="shared" si="1823"/>
        <v>0.29928641655607791</v>
      </c>
      <c r="U1340">
        <f t="shared" si="1824"/>
        <v>2.8400000333786011</v>
      </c>
      <c r="V1340">
        <f t="shared" si="1825"/>
        <v>4.2095497718450137</v>
      </c>
      <c r="W1340" s="1">
        <v>1354.5000245310366</v>
      </c>
      <c r="X1340" s="1">
        <v>0</v>
      </c>
      <c r="Y1340">
        <f t="shared" si="1826"/>
        <v>1.4973425777487903</v>
      </c>
      <c r="Z1340">
        <f t="shared" si="1827"/>
        <v>33.477458953857422</v>
      </c>
      <c r="AA1340" s="1">
        <v>6</v>
      </c>
      <c r="AB1340">
        <f t="shared" si="1828"/>
        <v>1.4200000166893005</v>
      </c>
      <c r="AC1340" s="1">
        <v>1</v>
      </c>
      <c r="AD1340" s="1">
        <v>31.589675903320312</v>
      </c>
      <c r="AE1340" s="1">
        <v>799.95855712890625</v>
      </c>
      <c r="AF1340" s="1">
        <v>30.562900543212891</v>
      </c>
      <c r="AG1340" s="1">
        <v>36.644809722900391</v>
      </c>
      <c r="AH1340" s="1">
        <v>65.253372192382812</v>
      </c>
      <c r="AI1340" s="1">
        <v>400.067626953125</v>
      </c>
      <c r="AJ1340" s="1">
        <v>21.60529899597168</v>
      </c>
      <c r="AK1340" s="1">
        <v>-2.4255838394165039</v>
      </c>
      <c r="AL1340" s="1">
        <v>7.2830133140087128E-2</v>
      </c>
      <c r="AM1340" s="1">
        <v>1</v>
      </c>
      <c r="AN1340" s="1">
        <v>-0.21956524252891541</v>
      </c>
      <c r="AO1340" s="1">
        <v>2.737391471862793</v>
      </c>
      <c r="AP1340" s="1">
        <v>1</v>
      </c>
      <c r="AQ1340" s="1">
        <v>0</v>
      </c>
      <c r="AR1340" s="1">
        <v>0.15999999642372131</v>
      </c>
      <c r="AS1340" s="1">
        <v>111115</v>
      </c>
      <c r="AT1340">
        <f t="shared" si="1829"/>
        <v>0.66677937825520828</v>
      </c>
      <c r="AU1340">
        <f t="shared" si="1830"/>
        <v>4.209549771845014E-3</v>
      </c>
      <c r="AV1340">
        <f t="shared" si="1831"/>
        <v>306.6274589538574</v>
      </c>
      <c r="AW1340">
        <f t="shared" si="1832"/>
        <v>304.94053878784177</v>
      </c>
      <c r="AX1340">
        <f t="shared" si="1833"/>
        <v>319.94091081751321</v>
      </c>
      <c r="AY1340">
        <f t="shared" si="1834"/>
        <v>1.3290463641754879</v>
      </c>
      <c r="AZ1340">
        <f t="shared" si="1835"/>
        <v>5.1892347467038817</v>
      </c>
      <c r="BA1340">
        <f t="shared" si="1836"/>
        <v>51.507062286233328</v>
      </c>
      <c r="BB1340">
        <f t="shared" si="1837"/>
        <v>14.862252563332937</v>
      </c>
      <c r="BC1340">
        <f t="shared" si="1838"/>
        <v>32.633998870849609</v>
      </c>
      <c r="BD1340">
        <f t="shared" si="1839"/>
        <v>4.9491356726648181</v>
      </c>
      <c r="BE1340">
        <f t="shared" si="1840"/>
        <v>0.27075370360889145</v>
      </c>
      <c r="BF1340">
        <f t="shared" si="1841"/>
        <v>3.6918921689550914</v>
      </c>
      <c r="BG1340">
        <f t="shared" si="1842"/>
        <v>0.17157238236242342</v>
      </c>
      <c r="BH1340">
        <f t="shared" si="1843"/>
        <v>64.905906810178919</v>
      </c>
      <c r="BI1340">
        <f t="shared" si="1844"/>
        <v>0.83909463157014408</v>
      </c>
      <c r="BJ1340">
        <f t="shared" si="1845"/>
        <v>72.692505056534856</v>
      </c>
      <c r="BK1340">
        <f t="shared" si="1846"/>
        <v>759.11706549870337</v>
      </c>
      <c r="BL1340">
        <f t="shared" si="1847"/>
        <v>1.7451221747957608E-2</v>
      </c>
    </row>
    <row r="1341" spans="1:64" ht="16" x14ac:dyDescent="0.2">
      <c r="A1341" s="1" t="s">
        <v>3566</v>
      </c>
      <c r="B1341" s="3" t="s">
        <v>306</v>
      </c>
      <c r="C1341" s="1" t="s">
        <v>1460</v>
      </c>
      <c r="D1341" s="1">
        <v>20160314</v>
      </c>
      <c r="E1341" s="1" t="s">
        <v>1474</v>
      </c>
      <c r="F1341" s="1" t="s">
        <v>100</v>
      </c>
      <c r="G1341" s="1" t="s">
        <v>101</v>
      </c>
      <c r="H1341" s="1">
        <v>20160314</v>
      </c>
      <c r="J1341" s="1">
        <v>15</v>
      </c>
      <c r="K1341" s="1">
        <v>33.485187530517578</v>
      </c>
      <c r="L1341">
        <f t="shared" si="1820"/>
        <v>18.52641496163136</v>
      </c>
      <c r="M1341">
        <f t="shared" si="1821"/>
        <v>836.42485992272475</v>
      </c>
      <c r="N1341" s="1">
        <v>966.3543701171875</v>
      </c>
      <c r="O1341">
        <f t="shared" si="1822"/>
        <v>1.2573281940043595</v>
      </c>
      <c r="P1341" s="1">
        <v>78.25103759765625</v>
      </c>
      <c r="Q1341" s="1">
        <v>31.796316146850586</v>
      </c>
      <c r="R1341" s="1">
        <v>1998.993408203125</v>
      </c>
      <c r="S1341" s="1">
        <v>100.74819946289062</v>
      </c>
      <c r="T1341">
        <f t="shared" si="1823"/>
        <v>0.29980983685543394</v>
      </c>
      <c r="U1341">
        <f t="shared" si="1824"/>
        <v>2.8400000333786011</v>
      </c>
      <c r="V1341">
        <f t="shared" si="1825"/>
        <v>4.2175498068665558</v>
      </c>
      <c r="W1341" s="1">
        <v>1449.5000245310366</v>
      </c>
      <c r="X1341" s="1">
        <v>0</v>
      </c>
      <c r="Y1341">
        <f t="shared" si="1826"/>
        <v>1.4977900816841299</v>
      </c>
      <c r="Z1341">
        <f t="shared" si="1827"/>
        <v>33.485187530517578</v>
      </c>
      <c r="AA1341" s="1">
        <v>6</v>
      </c>
      <c r="AB1341">
        <f t="shared" si="1828"/>
        <v>1.4200000166893005</v>
      </c>
      <c r="AC1341" s="1">
        <v>1</v>
      </c>
      <c r="AD1341" s="1">
        <v>31.590322494506836</v>
      </c>
      <c r="AE1341" s="1">
        <v>1000.2479248046875</v>
      </c>
      <c r="AF1341" s="1">
        <v>30.569927215576172</v>
      </c>
      <c r="AG1341" s="1">
        <v>36.66259765625</v>
      </c>
      <c r="AH1341" s="1">
        <v>65.247108459472656</v>
      </c>
      <c r="AI1341" s="1">
        <v>400.11257934570312</v>
      </c>
      <c r="AJ1341" s="1">
        <v>19.512622833251953</v>
      </c>
      <c r="AK1341" s="1">
        <v>-3.4735665321350098</v>
      </c>
      <c r="AL1341" s="1">
        <v>6.9810040295124054E-2</v>
      </c>
      <c r="AM1341" s="1">
        <v>1</v>
      </c>
      <c r="AN1341" s="1">
        <v>-0.21956524252891541</v>
      </c>
      <c r="AO1341" s="1">
        <v>2.737391471862793</v>
      </c>
      <c r="AP1341" s="1">
        <v>1</v>
      </c>
      <c r="AQ1341" s="1">
        <v>0</v>
      </c>
      <c r="AR1341" s="1">
        <v>0.15999999642372131</v>
      </c>
      <c r="AS1341" s="1">
        <v>111115</v>
      </c>
      <c r="AT1341">
        <f t="shared" si="1829"/>
        <v>0.66685429890950521</v>
      </c>
      <c r="AU1341">
        <f t="shared" si="1830"/>
        <v>4.2175498068665555E-3</v>
      </c>
      <c r="AV1341">
        <f t="shared" si="1831"/>
        <v>306.63518753051756</v>
      </c>
      <c r="AW1341">
        <f t="shared" si="1832"/>
        <v>304.94631614685056</v>
      </c>
      <c r="AX1341">
        <f t="shared" si="1833"/>
        <v>319.83893816354248</v>
      </c>
      <c r="AY1341">
        <f t="shared" si="1834"/>
        <v>1.3234096577683916</v>
      </c>
      <c r="AZ1341">
        <f t="shared" si="1835"/>
        <v>5.1914807831837111</v>
      </c>
      <c r="BA1341">
        <f t="shared" si="1836"/>
        <v>51.529266139351009</v>
      </c>
      <c r="BB1341">
        <f t="shared" si="1837"/>
        <v>14.866668483101009</v>
      </c>
      <c r="BC1341">
        <f t="shared" si="1838"/>
        <v>32.640751838684082</v>
      </c>
      <c r="BD1341">
        <f t="shared" si="1839"/>
        <v>4.9510188955039407</v>
      </c>
      <c r="BE1341">
        <f t="shared" si="1840"/>
        <v>0.27118200842307666</v>
      </c>
      <c r="BF1341">
        <f t="shared" si="1841"/>
        <v>3.6936907014995812</v>
      </c>
      <c r="BG1341">
        <f t="shared" si="1842"/>
        <v>0.17184756969338494</v>
      </c>
      <c r="BH1341">
        <f t="shared" si="1843"/>
        <v>84.268298623215031</v>
      </c>
      <c r="BI1341">
        <f t="shared" si="1844"/>
        <v>0.86554672466715654</v>
      </c>
      <c r="BJ1341">
        <f t="shared" si="1845"/>
        <v>72.700142222178457</v>
      </c>
      <c r="BK1341">
        <f t="shared" si="1846"/>
        <v>957.54779972836661</v>
      </c>
      <c r="BL1341">
        <f t="shared" si="1847"/>
        <v>1.4065856586582626E-2</v>
      </c>
    </row>
    <row r="1342" spans="1:64" ht="16" x14ac:dyDescent="0.2">
      <c r="A1342" s="1" t="s">
        <v>3566</v>
      </c>
      <c r="B1342" s="3" t="s">
        <v>306</v>
      </c>
      <c r="C1342" s="1" t="s">
        <v>1460</v>
      </c>
      <c r="D1342" s="1">
        <v>20160314</v>
      </c>
      <c r="E1342" s="1" t="s">
        <v>1475</v>
      </c>
      <c r="F1342" s="1" t="s">
        <v>100</v>
      </c>
      <c r="G1342" s="1" t="s">
        <v>101</v>
      </c>
      <c r="H1342" s="1">
        <v>20160314</v>
      </c>
      <c r="J1342" s="1">
        <v>16</v>
      </c>
      <c r="K1342" s="1">
        <v>33.524158477783203</v>
      </c>
      <c r="L1342">
        <f t="shared" si="1820"/>
        <v>18.702819436593419</v>
      </c>
      <c r="M1342">
        <f t="shared" si="1821"/>
        <v>1221.4426821942111</v>
      </c>
      <c r="N1342" s="1">
        <v>1363.3284912109375</v>
      </c>
      <c r="O1342">
        <f t="shared" si="1822"/>
        <v>1.2646981062753566</v>
      </c>
      <c r="P1342" s="1">
        <v>78.196128845214844</v>
      </c>
      <c r="Q1342" s="1">
        <v>31.805780410766602</v>
      </c>
      <c r="R1342" s="1">
        <v>2000.852294921875</v>
      </c>
      <c r="S1342" s="1">
        <v>100.74688720703125</v>
      </c>
      <c r="T1342">
        <f t="shared" si="1823"/>
        <v>0.29661741601495295</v>
      </c>
      <c r="U1342">
        <f t="shared" si="1824"/>
        <v>2.8400000333786011</v>
      </c>
      <c r="V1342">
        <f t="shared" si="1825"/>
        <v>4.2105031474317647</v>
      </c>
      <c r="W1342" s="1">
        <v>1560.5000245310366</v>
      </c>
      <c r="X1342" s="1">
        <v>0</v>
      </c>
      <c r="Y1342">
        <f t="shared" si="1826"/>
        <v>1.5097396292873793</v>
      </c>
      <c r="Z1342">
        <f t="shared" si="1827"/>
        <v>33.524158477783203</v>
      </c>
      <c r="AA1342" s="1">
        <v>6</v>
      </c>
      <c r="AB1342">
        <f t="shared" si="1828"/>
        <v>1.4200000166893005</v>
      </c>
      <c r="AC1342" s="1">
        <v>1</v>
      </c>
      <c r="AD1342" s="1">
        <v>31.591026306152344</v>
      </c>
      <c r="AE1342" s="1">
        <v>1399.982421875</v>
      </c>
      <c r="AF1342" s="1">
        <v>30.574554443359375</v>
      </c>
      <c r="AG1342" s="1">
        <v>36.657009124755859</v>
      </c>
      <c r="AH1342" s="1">
        <v>65.221138000488281</v>
      </c>
      <c r="AI1342" s="1">
        <v>400.11727905273438</v>
      </c>
      <c r="AJ1342" s="1">
        <v>20.437158584594727</v>
      </c>
      <c r="AK1342" s="1">
        <v>-6.354346752166748</v>
      </c>
      <c r="AL1342" s="1">
        <v>6.6700682044029236E-2</v>
      </c>
      <c r="AM1342" s="1">
        <v>1</v>
      </c>
      <c r="AN1342" s="1">
        <v>-0.21956524252891541</v>
      </c>
      <c r="AO1342" s="1">
        <v>2.737391471862793</v>
      </c>
      <c r="AP1342" s="1">
        <v>1</v>
      </c>
      <c r="AQ1342" s="1">
        <v>0</v>
      </c>
      <c r="AR1342" s="1">
        <v>0.15999999642372131</v>
      </c>
      <c r="AS1342" s="1">
        <v>111115</v>
      </c>
      <c r="AT1342">
        <f t="shared" si="1829"/>
        <v>0.66686213175455711</v>
      </c>
      <c r="AU1342">
        <f t="shared" si="1830"/>
        <v>4.2105031474317647E-3</v>
      </c>
      <c r="AV1342">
        <f t="shared" si="1831"/>
        <v>306.67415847778318</v>
      </c>
      <c r="AW1342">
        <f t="shared" si="1832"/>
        <v>304.95578041076658</v>
      </c>
      <c r="AX1342">
        <f t="shared" si="1833"/>
        <v>320.13636003189458</v>
      </c>
      <c r="AY1342">
        <f t="shared" si="1834"/>
        <v>1.3261409552812253</v>
      </c>
      <c r="AZ1342">
        <f t="shared" si="1835"/>
        <v>5.202819192926273</v>
      </c>
      <c r="BA1342">
        <f t="shared" si="1836"/>
        <v>51.642480846427205</v>
      </c>
      <c r="BB1342">
        <f t="shared" si="1837"/>
        <v>14.985471721671345</v>
      </c>
      <c r="BC1342">
        <f t="shared" si="1838"/>
        <v>32.664969444274902</v>
      </c>
      <c r="BD1342">
        <f t="shared" si="1839"/>
        <v>4.9577776699142504</v>
      </c>
      <c r="BE1342">
        <f t="shared" si="1840"/>
        <v>0.26856748869582819</v>
      </c>
      <c r="BF1342">
        <f t="shared" si="1841"/>
        <v>3.6930795636388938</v>
      </c>
      <c r="BG1342">
        <f t="shared" si="1842"/>
        <v>0.17016792013536566</v>
      </c>
      <c r="BH1342">
        <f t="shared" si="1843"/>
        <v>123.0565481328739</v>
      </c>
      <c r="BI1342">
        <f t="shared" si="1844"/>
        <v>0.89592690981562306</v>
      </c>
      <c r="BJ1342">
        <f t="shared" si="1845"/>
        <v>72.5128158501565</v>
      </c>
      <c r="BK1342">
        <f t="shared" si="1846"/>
        <v>1354.4380665832434</v>
      </c>
      <c r="BL1342">
        <f t="shared" si="1847"/>
        <v>1.0012965045390468E-2</v>
      </c>
    </row>
    <row r="1343" spans="1:64" ht="16" x14ac:dyDescent="0.2">
      <c r="A1343" s="1" t="s">
        <v>3566</v>
      </c>
      <c r="B1343" s="3" t="s">
        <v>306</v>
      </c>
      <c r="C1343" s="1" t="s">
        <v>1460</v>
      </c>
      <c r="D1343" s="1">
        <v>20160314</v>
      </c>
      <c r="E1343" s="1" t="s">
        <v>1476</v>
      </c>
      <c r="F1343" s="1" t="s">
        <v>100</v>
      </c>
      <c r="G1343" s="1" t="s">
        <v>101</v>
      </c>
      <c r="H1343" s="1">
        <v>20160314</v>
      </c>
      <c r="J1343" s="1">
        <v>17</v>
      </c>
      <c r="K1343" s="1">
        <v>33.566364288330078</v>
      </c>
      <c r="L1343">
        <f t="shared" si="1820"/>
        <v>19.148736130409851</v>
      </c>
      <c r="M1343">
        <f t="shared" si="1821"/>
        <v>1604.9438830355186</v>
      </c>
      <c r="N1343" s="1">
        <v>1760.4324951171875</v>
      </c>
      <c r="O1343">
        <f t="shared" si="1822"/>
        <v>1.2714919719741049</v>
      </c>
      <c r="P1343" s="1">
        <v>78.160491943359375</v>
      </c>
      <c r="Q1343" s="1">
        <v>31.817087173461914</v>
      </c>
      <c r="R1343" s="1">
        <v>2000.244384765625</v>
      </c>
      <c r="S1343" s="1">
        <v>100.74092864990234</v>
      </c>
      <c r="T1343">
        <f t="shared" si="1823"/>
        <v>0.29378990454493686</v>
      </c>
      <c r="U1343">
        <f t="shared" si="1824"/>
        <v>2.8400000333786011</v>
      </c>
      <c r="V1343">
        <f t="shared" si="1825"/>
        <v>4.2068032497601271</v>
      </c>
      <c r="W1343" s="1">
        <v>1668.5000245310366</v>
      </c>
      <c r="X1343" s="1">
        <v>0</v>
      </c>
      <c r="Y1343">
        <f t="shared" si="1826"/>
        <v>1.5213607457869776</v>
      </c>
      <c r="Z1343">
        <f t="shared" si="1827"/>
        <v>33.566364288330078</v>
      </c>
      <c r="AA1343" s="1">
        <v>6</v>
      </c>
      <c r="AB1343">
        <f t="shared" si="1828"/>
        <v>1.4200000166893005</v>
      </c>
      <c r="AC1343" s="1">
        <v>1</v>
      </c>
      <c r="AD1343" s="1">
        <v>31.593452453613281</v>
      </c>
      <c r="AE1343" s="1">
        <v>1800.2568359375</v>
      </c>
      <c r="AF1343" s="1">
        <v>30.5882568359375</v>
      </c>
      <c r="AG1343" s="1">
        <v>36.66595458984375</v>
      </c>
      <c r="AH1343" s="1">
        <v>65.2047119140625</v>
      </c>
      <c r="AI1343" s="1">
        <v>400.07485961914062</v>
      </c>
      <c r="AJ1343" s="1">
        <v>20.620866775512695</v>
      </c>
      <c r="AK1343" s="1">
        <v>-9.6424751281738281</v>
      </c>
      <c r="AL1343" s="1">
        <v>7.013142853975296E-2</v>
      </c>
      <c r="AM1343" s="1">
        <v>1</v>
      </c>
      <c r="AN1343" s="1">
        <v>-0.21956524252891541</v>
      </c>
      <c r="AO1343" s="1">
        <v>2.737391471862793</v>
      </c>
      <c r="AP1343" s="1">
        <v>1</v>
      </c>
      <c r="AQ1343" s="1">
        <v>0</v>
      </c>
      <c r="AR1343" s="1">
        <v>0.15999999642372131</v>
      </c>
      <c r="AS1343" s="1">
        <v>111115</v>
      </c>
      <c r="AT1343">
        <f t="shared" si="1829"/>
        <v>0.66679143269856767</v>
      </c>
      <c r="AU1343">
        <f t="shared" si="1830"/>
        <v>4.2068032497601269E-3</v>
      </c>
      <c r="AV1343">
        <f t="shared" si="1831"/>
        <v>306.71636428833006</v>
      </c>
      <c r="AW1343">
        <f t="shared" si="1832"/>
        <v>304.96708717346189</v>
      </c>
      <c r="AX1343">
        <f t="shared" si="1833"/>
        <v>320.03909440906864</v>
      </c>
      <c r="AY1343">
        <f t="shared" si="1834"/>
        <v>1.3223082961871775</v>
      </c>
      <c r="AZ1343">
        <f t="shared" si="1835"/>
        <v>5.2151230610029859</v>
      </c>
      <c r="BA1343">
        <f t="shared" si="1836"/>
        <v>51.767669118146863</v>
      </c>
      <c r="BB1343">
        <f t="shared" si="1837"/>
        <v>15.101714528303113</v>
      </c>
      <c r="BC1343">
        <f t="shared" si="1838"/>
        <v>32.691725730895996</v>
      </c>
      <c r="BD1343">
        <f t="shared" si="1839"/>
        <v>4.9652542871901133</v>
      </c>
      <c r="BE1343">
        <f t="shared" si="1840"/>
        <v>0.26624737306635471</v>
      </c>
      <c r="BF1343">
        <f t="shared" si="1841"/>
        <v>3.6937623152160084</v>
      </c>
      <c r="BG1343">
        <f t="shared" si="1842"/>
        <v>0.16867778238816311</v>
      </c>
      <c r="BH1343">
        <f t="shared" si="1843"/>
        <v>161.68353720797839</v>
      </c>
      <c r="BI1343">
        <f t="shared" si="1844"/>
        <v>0.91167590207921134</v>
      </c>
      <c r="BJ1343">
        <f t="shared" si="1845"/>
        <v>72.339710472920444</v>
      </c>
      <c r="BK1343">
        <f t="shared" si="1846"/>
        <v>1751.3301030495015</v>
      </c>
      <c r="BL1343">
        <f t="shared" si="1847"/>
        <v>7.9094970456123452E-3</v>
      </c>
    </row>
    <row r="1344" spans="1:64" ht="16" x14ac:dyDescent="0.2">
      <c r="A1344" s="1" t="s">
        <v>3566</v>
      </c>
      <c r="B1344" s="3" t="s">
        <v>306</v>
      </c>
      <c r="C1344" s="1" t="s">
        <v>1460</v>
      </c>
      <c r="D1344" s="1">
        <v>20160314</v>
      </c>
      <c r="E1344" s="1" t="s">
        <v>1477</v>
      </c>
      <c r="F1344" s="1" t="s">
        <v>100</v>
      </c>
      <c r="G1344" s="1" t="s">
        <v>101</v>
      </c>
      <c r="H1344" s="1">
        <v>20160314</v>
      </c>
      <c r="J1344" s="1">
        <v>18</v>
      </c>
      <c r="K1344" s="1">
        <v>33.598976135253906</v>
      </c>
      <c r="L1344">
        <f t="shared" si="1820"/>
        <v>9.1570852866591892</v>
      </c>
      <c r="M1344">
        <f t="shared" si="1821"/>
        <v>320.14771379955658</v>
      </c>
      <c r="N1344" s="1">
        <v>383.85604858398438</v>
      </c>
      <c r="O1344">
        <f t="shared" si="1822"/>
        <v>1.2776363663148045</v>
      </c>
      <c r="P1344" s="1">
        <v>78.122589111328125</v>
      </c>
      <c r="Q1344" s="1">
        <v>31.820087432861328</v>
      </c>
      <c r="R1344" s="1">
        <v>1999.891357421875</v>
      </c>
      <c r="S1344" s="1">
        <v>100.75028991699219</v>
      </c>
      <c r="T1344">
        <f t="shared" si="1823"/>
        <v>0.29041491583907059</v>
      </c>
      <c r="U1344">
        <f t="shared" si="1824"/>
        <v>2.8400000333786011</v>
      </c>
      <c r="V1344">
        <f t="shared" si="1825"/>
        <v>4.191979476540233</v>
      </c>
      <c r="W1344" s="1">
        <v>1789.5000245310366</v>
      </c>
      <c r="X1344" s="1">
        <v>0</v>
      </c>
      <c r="Y1344">
        <f t="shared" si="1826"/>
        <v>1.5320484412099571</v>
      </c>
      <c r="Z1344">
        <f t="shared" si="1827"/>
        <v>33.598976135253906</v>
      </c>
      <c r="AA1344" s="1">
        <v>6</v>
      </c>
      <c r="AB1344">
        <f t="shared" si="1828"/>
        <v>1.4200000166893005</v>
      </c>
      <c r="AC1344" s="1">
        <v>1</v>
      </c>
      <c r="AD1344" s="1">
        <v>31.588308334350586</v>
      </c>
      <c r="AE1344" s="1">
        <v>400.00442504882812</v>
      </c>
      <c r="AF1344" s="1">
        <v>30.593839645385742</v>
      </c>
      <c r="AG1344" s="1">
        <v>36.6510009765625</v>
      </c>
      <c r="AH1344" s="1">
        <v>65.211585998535156</v>
      </c>
      <c r="AI1344" s="1">
        <v>400.02294921875</v>
      </c>
      <c r="AJ1344" s="1">
        <v>20.042932510375977</v>
      </c>
      <c r="AK1344" s="1">
        <v>-0.71919476985931396</v>
      </c>
      <c r="AL1344" s="1">
        <v>8.3135731518268585E-2</v>
      </c>
      <c r="AM1344" s="1">
        <v>1</v>
      </c>
      <c r="AN1344" s="1">
        <v>-0.21956524252891541</v>
      </c>
      <c r="AO1344" s="1">
        <v>2.737391471862793</v>
      </c>
      <c r="AP1344" s="1">
        <v>1</v>
      </c>
      <c r="AQ1344" s="1">
        <v>0</v>
      </c>
      <c r="AR1344" s="1">
        <v>0.15999999642372131</v>
      </c>
      <c r="AS1344" s="1">
        <v>111115</v>
      </c>
      <c r="AT1344">
        <f t="shared" si="1829"/>
        <v>0.66670491536458321</v>
      </c>
      <c r="AU1344">
        <f t="shared" si="1830"/>
        <v>4.1919794765402328E-3</v>
      </c>
      <c r="AV1344">
        <f t="shared" si="1831"/>
        <v>306.74897613525388</v>
      </c>
      <c r="AW1344">
        <f t="shared" si="1832"/>
        <v>304.97008743286131</v>
      </c>
      <c r="AX1344">
        <f t="shared" si="1833"/>
        <v>319.98261003533116</v>
      </c>
      <c r="AY1344">
        <f t="shared" si="1834"/>
        <v>1.3249200648925965</v>
      </c>
      <c r="AZ1344">
        <f t="shared" si="1835"/>
        <v>5.2246474153465927</v>
      </c>
      <c r="BA1344">
        <f t="shared" si="1836"/>
        <v>51.857393359871828</v>
      </c>
      <c r="BB1344">
        <f t="shared" si="1837"/>
        <v>15.206392383309328</v>
      </c>
      <c r="BC1344">
        <f t="shared" si="1838"/>
        <v>32.709531784057617</v>
      </c>
      <c r="BD1344">
        <f t="shared" si="1839"/>
        <v>4.9702353404514401</v>
      </c>
      <c r="BE1344">
        <f t="shared" si="1840"/>
        <v>0.26347253768473283</v>
      </c>
      <c r="BF1344">
        <f t="shared" si="1841"/>
        <v>3.6925989741366356</v>
      </c>
      <c r="BG1344">
        <f t="shared" si="1842"/>
        <v>0.16689605817349945</v>
      </c>
      <c r="BH1344">
        <f t="shared" si="1843"/>
        <v>32.254974981567571</v>
      </c>
      <c r="BI1344">
        <f t="shared" si="1844"/>
        <v>0.83403066066187315</v>
      </c>
      <c r="BJ1344">
        <f t="shared" si="1845"/>
        <v>72.165107611705409</v>
      </c>
      <c r="BK1344">
        <f t="shared" si="1846"/>
        <v>379.50320879817514</v>
      </c>
      <c r="BL1344">
        <f t="shared" si="1847"/>
        <v>1.7412818384699314E-2</v>
      </c>
    </row>
    <row r="1345" spans="1:64" ht="16" x14ac:dyDescent="0.2">
      <c r="A1345" s="1" t="s">
        <v>3566</v>
      </c>
      <c r="B1345" s="3" t="s">
        <v>306</v>
      </c>
      <c r="C1345" s="1" t="s">
        <v>1479</v>
      </c>
      <c r="D1345" s="1">
        <v>20160314</v>
      </c>
      <c r="E1345" s="1" t="s">
        <v>1478</v>
      </c>
      <c r="F1345" s="1" t="s">
        <v>100</v>
      </c>
      <c r="G1345" s="1" t="s">
        <v>101</v>
      </c>
      <c r="H1345" s="1">
        <v>20160314</v>
      </c>
      <c r="J1345" s="1">
        <v>1</v>
      </c>
      <c r="K1345" s="1">
        <v>29.372856140136719</v>
      </c>
      <c r="L1345">
        <f t="shared" si="1820"/>
        <v>6.0169694973990699</v>
      </c>
      <c r="M1345">
        <f t="shared" si="1821"/>
        <v>285.6569694695263</v>
      </c>
      <c r="N1345" s="1">
        <v>389.88034057617188</v>
      </c>
      <c r="O1345">
        <f t="shared" si="1822"/>
        <v>1.4655030535040918</v>
      </c>
      <c r="P1345" s="1">
        <v>67.062606811523438</v>
      </c>
      <c r="Q1345" s="1">
        <v>25.905464172363281</v>
      </c>
      <c r="R1345" s="1">
        <v>1999.7491455078125</v>
      </c>
      <c r="S1345" s="1">
        <v>100.33107757568359</v>
      </c>
      <c r="T1345">
        <f t="shared" si="1823"/>
        <v>0.10575533033074136</v>
      </c>
      <c r="U1345">
        <f t="shared" si="1824"/>
        <v>2.8400000333786011</v>
      </c>
      <c r="V1345">
        <f t="shared" si="1825"/>
        <v>1.9511221781615691</v>
      </c>
      <c r="W1345" s="1">
        <v>116.00002255290747</v>
      </c>
      <c r="X1345" s="1">
        <v>0</v>
      </c>
      <c r="Y1345">
        <f t="shared" si="1826"/>
        <v>1.8591269229693603</v>
      </c>
      <c r="Z1345">
        <f t="shared" si="1827"/>
        <v>29.372856140136719</v>
      </c>
      <c r="AA1345" s="1">
        <v>6</v>
      </c>
      <c r="AB1345">
        <f t="shared" si="1828"/>
        <v>1.4200000166893005</v>
      </c>
      <c r="AC1345" s="1">
        <v>1</v>
      </c>
      <c r="AD1345" s="1">
        <v>24.997804641723633</v>
      </c>
      <c r="AE1345" s="1">
        <v>400.04498291015625</v>
      </c>
      <c r="AF1345" s="1">
        <v>19.567609786987305</v>
      </c>
      <c r="AG1345" s="1">
        <v>22.428127288818359</v>
      </c>
      <c r="AH1345" s="1">
        <v>58.50933837890625</v>
      </c>
      <c r="AI1345" s="1">
        <v>400.07351684570312</v>
      </c>
      <c r="AJ1345" s="1">
        <v>6.8611969947814941</v>
      </c>
      <c r="AK1345" s="1">
        <v>-0.79329031705856323</v>
      </c>
      <c r="AL1345" s="1">
        <v>8.9824996888637543E-2</v>
      </c>
      <c r="AM1345" s="1">
        <v>1</v>
      </c>
      <c r="AN1345" s="1">
        <v>-0.21956524252891541</v>
      </c>
      <c r="AO1345" s="1">
        <v>2.737391471862793</v>
      </c>
      <c r="AP1345" s="1">
        <v>1</v>
      </c>
      <c r="AQ1345" s="1">
        <v>0</v>
      </c>
      <c r="AR1345" s="1">
        <v>0.15999999642372131</v>
      </c>
      <c r="AS1345" s="1">
        <v>111115</v>
      </c>
      <c r="AT1345">
        <f t="shared" si="1829"/>
        <v>0.66678919474283838</v>
      </c>
      <c r="AU1345">
        <f t="shared" si="1830"/>
        <v>1.9511221781615691E-3</v>
      </c>
      <c r="AV1345">
        <f t="shared" si="1831"/>
        <v>302.5228561401367</v>
      </c>
      <c r="AW1345">
        <f t="shared" si="1832"/>
        <v>299.05546417236326</v>
      </c>
      <c r="AX1345">
        <f t="shared" si="1833"/>
        <v>319.95985612958975</v>
      </c>
      <c r="AY1345">
        <f t="shared" si="1834"/>
        <v>2.2757287560213921</v>
      </c>
      <c r="AZ1345">
        <f t="shared" si="1835"/>
        <v>4.1093651018611013</v>
      </c>
      <c r="BA1345">
        <f t="shared" si="1836"/>
        <v>40.958048105894704</v>
      </c>
      <c r="BB1345">
        <f t="shared" si="1837"/>
        <v>18.529920817076345</v>
      </c>
      <c r="BC1345">
        <f t="shared" si="1838"/>
        <v>27.63916015625</v>
      </c>
      <c r="BD1345">
        <f t="shared" si="1839"/>
        <v>3.7157412323958328</v>
      </c>
      <c r="BE1345">
        <f t="shared" si="1840"/>
        <v>0.10195861658079816</v>
      </c>
      <c r="BF1345">
        <f t="shared" si="1841"/>
        <v>2.2502381788917409</v>
      </c>
      <c r="BG1345">
        <f t="shared" si="1842"/>
        <v>6.405470616058663E-2</v>
      </c>
      <c r="BH1345">
        <f t="shared" si="1843"/>
        <v>28.660271563881725</v>
      </c>
      <c r="BI1345">
        <f t="shared" si="1844"/>
        <v>0.73267856760199168</v>
      </c>
      <c r="BJ1345">
        <f t="shared" si="1845"/>
        <v>54.955377912724082</v>
      </c>
      <c r="BK1345">
        <f t="shared" si="1846"/>
        <v>387.02016144729163</v>
      </c>
      <c r="BL1345">
        <f t="shared" si="1847"/>
        <v>8.5438658126324174E-3</v>
      </c>
    </row>
    <row r="1346" spans="1:64" ht="16" x14ac:dyDescent="0.2">
      <c r="A1346" s="1" t="s">
        <v>3566</v>
      </c>
      <c r="B1346" s="3" t="s">
        <v>306</v>
      </c>
      <c r="C1346" s="1" t="s">
        <v>1479</v>
      </c>
      <c r="D1346" s="1">
        <v>20160314</v>
      </c>
      <c r="E1346" s="1" t="s">
        <v>1480</v>
      </c>
      <c r="F1346" s="1" t="s">
        <v>100</v>
      </c>
      <c r="G1346" s="1" t="s">
        <v>101</v>
      </c>
      <c r="H1346" s="1">
        <v>20160314</v>
      </c>
      <c r="J1346" s="1">
        <v>2</v>
      </c>
      <c r="K1346" s="1">
        <v>29.371921539306641</v>
      </c>
      <c r="L1346">
        <f t="shared" si="1820"/>
        <v>4.7142492629431407</v>
      </c>
      <c r="M1346">
        <f t="shared" si="1821"/>
        <v>234.69815116164017</v>
      </c>
      <c r="N1346" s="1">
        <v>316.84213256835938</v>
      </c>
      <c r="O1346">
        <f t="shared" si="1822"/>
        <v>1.4661002223331283</v>
      </c>
      <c r="P1346" s="1">
        <v>67.047210693359375</v>
      </c>
      <c r="Q1346" s="1">
        <v>25.898069381713867</v>
      </c>
      <c r="R1346" s="1">
        <v>1999.843505859375</v>
      </c>
      <c r="S1346" s="1">
        <v>100.33250427246094</v>
      </c>
      <c r="T1346">
        <f t="shared" si="1823"/>
        <v>0.10554659734762536</v>
      </c>
      <c r="U1346">
        <f t="shared" si="1824"/>
        <v>2.8400000333786011</v>
      </c>
      <c r="V1346">
        <f t="shared" si="1825"/>
        <v>1.94870406602904</v>
      </c>
      <c r="W1346" s="1">
        <v>198.00002255290747</v>
      </c>
      <c r="X1346" s="1">
        <v>0</v>
      </c>
      <c r="Y1346">
        <f t="shared" si="1826"/>
        <v>1.8604069351953596</v>
      </c>
      <c r="Z1346">
        <f t="shared" si="1827"/>
        <v>29.371921539306641</v>
      </c>
      <c r="AA1346" s="1">
        <v>6</v>
      </c>
      <c r="AB1346">
        <f t="shared" si="1828"/>
        <v>1.4200000166893005</v>
      </c>
      <c r="AC1346" s="1">
        <v>1</v>
      </c>
      <c r="AD1346" s="1">
        <v>25.000892639160156</v>
      </c>
      <c r="AE1346" s="1">
        <v>324.83926391601562</v>
      </c>
      <c r="AF1346" s="1">
        <v>19.555438995361328</v>
      </c>
      <c r="AG1346" s="1">
        <v>22.412841796875</v>
      </c>
      <c r="AH1346" s="1">
        <v>58.499393463134766</v>
      </c>
      <c r="AI1346" s="1">
        <v>400.01950073242188</v>
      </c>
      <c r="AJ1346" s="1">
        <v>9.0535345077514648</v>
      </c>
      <c r="AK1346" s="1">
        <v>-0.86389273405075073</v>
      </c>
      <c r="AL1346" s="1">
        <v>9.041980654001236E-2</v>
      </c>
      <c r="AM1346" s="1">
        <v>1</v>
      </c>
      <c r="AN1346" s="1">
        <v>-0.21956524252891541</v>
      </c>
      <c r="AO1346" s="1">
        <v>2.737391471862793</v>
      </c>
      <c r="AP1346" s="1">
        <v>1</v>
      </c>
      <c r="AQ1346" s="1">
        <v>0</v>
      </c>
      <c r="AR1346" s="1">
        <v>0.15999999642372131</v>
      </c>
      <c r="AS1346" s="1">
        <v>111115</v>
      </c>
      <c r="AT1346">
        <f t="shared" si="1829"/>
        <v>0.66669916788736971</v>
      </c>
      <c r="AU1346">
        <f t="shared" si="1830"/>
        <v>1.94870406602904E-3</v>
      </c>
      <c r="AV1346">
        <f t="shared" si="1831"/>
        <v>302.52192153930662</v>
      </c>
      <c r="AW1346">
        <f t="shared" si="1832"/>
        <v>299.04806938171384</v>
      </c>
      <c r="AX1346">
        <f t="shared" si="1833"/>
        <v>319.97495378550229</v>
      </c>
      <c r="AY1346">
        <f t="shared" si="1834"/>
        <v>2.2762929968609824</v>
      </c>
      <c r="AZ1346">
        <f t="shared" si="1835"/>
        <v>4.1091434805383118</v>
      </c>
      <c r="BA1346">
        <f t="shared" si="1836"/>
        <v>40.955256826637196</v>
      </c>
      <c r="BB1346">
        <f t="shared" si="1837"/>
        <v>18.542415029762196</v>
      </c>
      <c r="BC1346">
        <f t="shared" si="1838"/>
        <v>27.634995460510254</v>
      </c>
      <c r="BD1346">
        <f t="shared" si="1839"/>
        <v>3.7148367676760805</v>
      </c>
      <c r="BE1346">
        <f t="shared" si="1840"/>
        <v>0.101764588230725</v>
      </c>
      <c r="BF1346">
        <f t="shared" si="1841"/>
        <v>2.2487365453429522</v>
      </c>
      <c r="BG1346">
        <f t="shared" si="1842"/>
        <v>6.3932178228401498E-2</v>
      </c>
      <c r="BH1346">
        <f t="shared" si="1843"/>
        <v>23.547853254163947</v>
      </c>
      <c r="BI1346">
        <f t="shared" si="1844"/>
        <v>0.74074160926499744</v>
      </c>
      <c r="BJ1346">
        <f t="shared" si="1845"/>
        <v>54.919159899339498</v>
      </c>
      <c r="BK1346">
        <f t="shared" si="1846"/>
        <v>314.6012042478755</v>
      </c>
      <c r="BL1346">
        <f t="shared" si="1847"/>
        <v>8.2295492064590869E-3</v>
      </c>
    </row>
    <row r="1347" spans="1:64" ht="16" x14ac:dyDescent="0.2">
      <c r="A1347" s="1" t="s">
        <v>3566</v>
      </c>
      <c r="B1347" s="3" t="s">
        <v>306</v>
      </c>
      <c r="C1347" s="1" t="s">
        <v>1479</v>
      </c>
      <c r="D1347" s="1">
        <v>20160314</v>
      </c>
      <c r="E1347" s="1" t="s">
        <v>1481</v>
      </c>
      <c r="F1347" s="1" t="s">
        <v>100</v>
      </c>
      <c r="G1347" s="1" t="s">
        <v>101</v>
      </c>
      <c r="H1347" s="1">
        <v>20160314</v>
      </c>
      <c r="J1347" s="1">
        <v>3</v>
      </c>
      <c r="K1347" s="1">
        <v>29.35264778137207</v>
      </c>
      <c r="L1347">
        <f t="shared" si="1820"/>
        <v>3.2681582269935956</v>
      </c>
      <c r="M1347">
        <f t="shared" si="1821"/>
        <v>187.14158637032668</v>
      </c>
      <c r="N1347" s="1">
        <v>244.52462768554688</v>
      </c>
      <c r="O1347">
        <f t="shared" si="1822"/>
        <v>1.4648590531266499</v>
      </c>
      <c r="P1347" s="1">
        <v>67.019561767578125</v>
      </c>
      <c r="Q1347" s="1">
        <v>25.901168823242188</v>
      </c>
      <c r="R1347" s="1">
        <v>2000.0838623046875</v>
      </c>
      <c r="S1347" s="1">
        <v>100.33429718017578</v>
      </c>
      <c r="T1347">
        <f t="shared" si="1823"/>
        <v>0.10618970936321909</v>
      </c>
      <c r="U1347">
        <f t="shared" si="1824"/>
        <v>2.8400000333786011</v>
      </c>
      <c r="V1347">
        <f t="shared" si="1825"/>
        <v>1.9557918407676504</v>
      </c>
      <c r="W1347" s="1">
        <v>280.00002255290747</v>
      </c>
      <c r="X1347" s="1">
        <v>0</v>
      </c>
      <c r="Y1347">
        <f t="shared" si="1826"/>
        <v>1.8563534880264361</v>
      </c>
      <c r="Z1347">
        <f t="shared" si="1827"/>
        <v>29.35264778137207</v>
      </c>
      <c r="AA1347" s="1">
        <v>6</v>
      </c>
      <c r="AB1347">
        <f t="shared" si="1828"/>
        <v>1.4200000166893005</v>
      </c>
      <c r="AC1347" s="1">
        <v>1</v>
      </c>
      <c r="AD1347" s="1">
        <v>24.998956680297852</v>
      </c>
      <c r="AE1347" s="1">
        <v>250.14381408691406</v>
      </c>
      <c r="AF1347" s="1">
        <v>19.539569854736328</v>
      </c>
      <c r="AG1347" s="1">
        <v>22.407312393188477</v>
      </c>
      <c r="AH1347" s="1">
        <v>58.442234039306641</v>
      </c>
      <c r="AI1347" s="1">
        <v>400.0291748046875</v>
      </c>
      <c r="AJ1347" s="1">
        <v>8.1463804244995117</v>
      </c>
      <c r="AK1347" s="1">
        <v>-0.58747214078903198</v>
      </c>
      <c r="AL1347" s="1">
        <v>9.8026983439922333E-2</v>
      </c>
      <c r="AM1347" s="1">
        <v>1</v>
      </c>
      <c r="AN1347" s="1">
        <v>-0.21956524252891541</v>
      </c>
      <c r="AO1347" s="1">
        <v>2.737391471862793</v>
      </c>
      <c r="AP1347" s="1">
        <v>1</v>
      </c>
      <c r="AQ1347" s="1">
        <v>0</v>
      </c>
      <c r="AR1347" s="1">
        <v>0.15999999642372131</v>
      </c>
      <c r="AS1347" s="1">
        <v>111115</v>
      </c>
      <c r="AT1347">
        <f t="shared" si="1829"/>
        <v>0.66671529134114571</v>
      </c>
      <c r="AU1347">
        <f t="shared" si="1830"/>
        <v>1.9557918407676505E-3</v>
      </c>
      <c r="AV1347">
        <f t="shared" si="1831"/>
        <v>302.50264778137205</v>
      </c>
      <c r="AW1347">
        <f t="shared" si="1832"/>
        <v>299.05116882324216</v>
      </c>
      <c r="AX1347">
        <f t="shared" si="1833"/>
        <v>320.01341081589271</v>
      </c>
      <c r="AY1347">
        <f t="shared" si="1834"/>
        <v>2.2762544240205842</v>
      </c>
      <c r="AZ1347">
        <f t="shared" si="1835"/>
        <v>4.1045754286936447</v>
      </c>
      <c r="BA1347">
        <f t="shared" si="1836"/>
        <v>40.908996664648321</v>
      </c>
      <c r="BB1347">
        <f t="shared" si="1837"/>
        <v>18.501684271459844</v>
      </c>
      <c r="BC1347">
        <f t="shared" si="1838"/>
        <v>27.626908302307129</v>
      </c>
      <c r="BD1347">
        <f t="shared" si="1839"/>
        <v>3.7130809937938585</v>
      </c>
      <c r="BE1347">
        <f t="shared" si="1840"/>
        <v>0.10236230673159127</v>
      </c>
      <c r="BF1347">
        <f t="shared" si="1841"/>
        <v>2.2482219406672086</v>
      </c>
      <c r="BG1347">
        <f t="shared" si="1842"/>
        <v>6.4309642223643548E-2</v>
      </c>
      <c r="BH1347">
        <f t="shared" si="1843"/>
        <v>18.776719541649893</v>
      </c>
      <c r="BI1347">
        <f t="shared" si="1844"/>
        <v>0.76532817222397131</v>
      </c>
      <c r="BJ1347">
        <f t="shared" si="1845"/>
        <v>54.978353908419798</v>
      </c>
      <c r="BK1347">
        <f t="shared" si="1846"/>
        <v>242.97110178604447</v>
      </c>
      <c r="BL1347">
        <f t="shared" si="1847"/>
        <v>7.3950341547443996E-3</v>
      </c>
    </row>
    <row r="1348" spans="1:64" ht="16" x14ac:dyDescent="0.2">
      <c r="A1348" s="1" t="s">
        <v>3566</v>
      </c>
      <c r="B1348" s="3" t="s">
        <v>306</v>
      </c>
      <c r="C1348" s="1" t="s">
        <v>1479</v>
      </c>
      <c r="D1348" s="1">
        <v>20160314</v>
      </c>
      <c r="E1348" s="1" t="s">
        <v>1482</v>
      </c>
      <c r="F1348" s="1" t="s">
        <v>100</v>
      </c>
      <c r="G1348" s="1" t="s">
        <v>101</v>
      </c>
      <c r="H1348" s="1">
        <v>20160314</v>
      </c>
      <c r="J1348" s="1">
        <v>4</v>
      </c>
      <c r="K1348" s="1">
        <v>29.366180419921875</v>
      </c>
      <c r="L1348">
        <f t="shared" si="1820"/>
        <v>1.8274133827953094</v>
      </c>
      <c r="M1348">
        <f t="shared" si="1821"/>
        <v>138.36180342961728</v>
      </c>
      <c r="N1348" s="1">
        <v>171.68609619140625</v>
      </c>
      <c r="O1348">
        <f t="shared" si="1822"/>
        <v>1.4683033161111174</v>
      </c>
      <c r="P1348" s="1">
        <v>66.965423583984375</v>
      </c>
      <c r="Q1348" s="1">
        <v>25.894659042358398</v>
      </c>
      <c r="R1348" s="1">
        <v>1999.9639892578125</v>
      </c>
      <c r="S1348" s="1">
        <v>100.33306121826172</v>
      </c>
      <c r="T1348">
        <f t="shared" si="1823"/>
        <v>0.10550515723675098</v>
      </c>
      <c r="U1348">
        <f t="shared" si="1824"/>
        <v>2.8400000333786011</v>
      </c>
      <c r="V1348">
        <f t="shared" si="1825"/>
        <v>1.9498312778189453</v>
      </c>
      <c r="W1348" s="1">
        <v>362.00002255290747</v>
      </c>
      <c r="X1348" s="1">
        <v>0</v>
      </c>
      <c r="Y1348">
        <f t="shared" si="1826"/>
        <v>1.8622423785799835</v>
      </c>
      <c r="Z1348">
        <f t="shared" si="1827"/>
        <v>29.366180419921875</v>
      </c>
      <c r="AA1348" s="1">
        <v>6</v>
      </c>
      <c r="AB1348">
        <f t="shared" si="1828"/>
        <v>1.4200000166893005</v>
      </c>
      <c r="AC1348" s="1">
        <v>1</v>
      </c>
      <c r="AD1348" s="1">
        <v>25.001947402954102</v>
      </c>
      <c r="AE1348" s="1">
        <v>174.928955078125</v>
      </c>
      <c r="AF1348" s="1">
        <v>19.521921157836914</v>
      </c>
      <c r="AG1348" s="1">
        <v>22.380857467651367</v>
      </c>
      <c r="AH1348" s="1">
        <v>58.411247253417969</v>
      </c>
      <c r="AI1348" s="1">
        <v>400.04928588867188</v>
      </c>
      <c r="AJ1348" s="1">
        <v>8.0998659133911133</v>
      </c>
      <c r="AK1348" s="1">
        <v>-0.5362018346786499</v>
      </c>
      <c r="AL1348" s="1">
        <v>9.0323872864246368E-2</v>
      </c>
      <c r="AM1348" s="1">
        <v>1</v>
      </c>
      <c r="AN1348" s="1">
        <v>-0.21956524252891541</v>
      </c>
      <c r="AO1348" s="1">
        <v>2.737391471862793</v>
      </c>
      <c r="AP1348" s="1">
        <v>1</v>
      </c>
      <c r="AQ1348" s="1">
        <v>0</v>
      </c>
      <c r="AR1348" s="1">
        <v>0.15999999642372131</v>
      </c>
      <c r="AS1348" s="1">
        <v>111115</v>
      </c>
      <c r="AT1348">
        <f t="shared" si="1829"/>
        <v>0.66674880981445306</v>
      </c>
      <c r="AU1348">
        <f t="shared" si="1830"/>
        <v>1.9498312778189453E-3</v>
      </c>
      <c r="AV1348">
        <f t="shared" si="1831"/>
        <v>302.51618041992185</v>
      </c>
      <c r="AW1348">
        <f t="shared" si="1832"/>
        <v>299.04465904235838</v>
      </c>
      <c r="AX1348">
        <f t="shared" si="1833"/>
        <v>319.99423112882141</v>
      </c>
      <c r="AY1348">
        <f t="shared" si="1834"/>
        <v>2.2762965968246696</v>
      </c>
      <c r="AZ1348">
        <f t="shared" si="1835"/>
        <v>4.1077823209990383</v>
      </c>
      <c r="BA1348">
        <f t="shared" si="1836"/>
        <v>40.941463074300948</v>
      </c>
      <c r="BB1348">
        <f t="shared" si="1837"/>
        <v>18.560605606649581</v>
      </c>
      <c r="BC1348">
        <f t="shared" si="1838"/>
        <v>27.630419731140137</v>
      </c>
      <c r="BD1348">
        <f t="shared" si="1839"/>
        <v>3.7138432585301722</v>
      </c>
      <c r="BE1348">
        <f t="shared" si="1840"/>
        <v>0.10172606418370969</v>
      </c>
      <c r="BF1348">
        <f t="shared" si="1841"/>
        <v>2.2455399424190547</v>
      </c>
      <c r="BG1348">
        <f t="shared" si="1842"/>
        <v>6.3907850773321312E-2</v>
      </c>
      <c r="BH1348">
        <f t="shared" si="1843"/>
        <v>13.882263293772885</v>
      </c>
      <c r="BI1348">
        <f t="shared" si="1844"/>
        <v>0.80589987482366077</v>
      </c>
      <c r="BJ1348">
        <f t="shared" si="1845"/>
        <v>54.860163130975891</v>
      </c>
      <c r="BK1348">
        <f t="shared" si="1846"/>
        <v>170.81743138937145</v>
      </c>
      <c r="BL1348">
        <f t="shared" si="1847"/>
        <v>5.8689675563238239E-3</v>
      </c>
    </row>
    <row r="1349" spans="1:64" ht="16" x14ac:dyDescent="0.2">
      <c r="A1349" s="1" t="s">
        <v>3566</v>
      </c>
      <c r="B1349" s="3" t="s">
        <v>306</v>
      </c>
      <c r="C1349" s="1" t="s">
        <v>1479</v>
      </c>
      <c r="D1349" s="1">
        <v>20160314</v>
      </c>
      <c r="E1349" s="1" t="s">
        <v>1483</v>
      </c>
      <c r="F1349" s="1" t="s">
        <v>100</v>
      </c>
      <c r="G1349" s="1" t="s">
        <v>101</v>
      </c>
      <c r="H1349" s="1">
        <v>20160314</v>
      </c>
      <c r="J1349" s="1">
        <v>5</v>
      </c>
      <c r="K1349" s="1">
        <v>29.319301605224609</v>
      </c>
      <c r="L1349">
        <f t="shared" si="1820"/>
        <v>0.36776207235050218</v>
      </c>
      <c r="M1349">
        <f t="shared" si="1821"/>
        <v>90.481137347299054</v>
      </c>
      <c r="N1349" s="1">
        <v>98.997238159179688</v>
      </c>
      <c r="O1349">
        <f t="shared" si="1822"/>
        <v>1.4620429172424712</v>
      </c>
      <c r="P1349" s="1">
        <v>66.998985290527344</v>
      </c>
      <c r="Q1349" s="1">
        <v>25.896656036376953</v>
      </c>
      <c r="R1349" s="1">
        <v>2000.2078857421875</v>
      </c>
      <c r="S1349" s="1">
        <v>100.33363342285156</v>
      </c>
      <c r="T1349">
        <f t="shared" si="1823"/>
        <v>0.10761080502279796</v>
      </c>
      <c r="U1349">
        <f t="shared" si="1824"/>
        <v>2.8400000333786011</v>
      </c>
      <c r="V1349">
        <f t="shared" si="1825"/>
        <v>1.9738846181128487</v>
      </c>
      <c r="W1349" s="1">
        <v>444.00002255290747</v>
      </c>
      <c r="X1349" s="1">
        <v>0</v>
      </c>
      <c r="Y1349">
        <f t="shared" si="1826"/>
        <v>1.8497513483866479</v>
      </c>
      <c r="Z1349">
        <f t="shared" si="1827"/>
        <v>29.319301605224609</v>
      </c>
      <c r="AA1349" s="1">
        <v>6</v>
      </c>
      <c r="AB1349">
        <f t="shared" si="1828"/>
        <v>1.4200000166893005</v>
      </c>
      <c r="AC1349" s="1">
        <v>1</v>
      </c>
      <c r="AD1349" s="1">
        <v>24.999519348144531</v>
      </c>
      <c r="AE1349" s="1">
        <v>99.841835021972656</v>
      </c>
      <c r="AF1349" s="1">
        <v>19.50062370300293</v>
      </c>
      <c r="AG1349" s="1">
        <v>22.394596099853516</v>
      </c>
      <c r="AH1349" s="1">
        <v>58.340953826904297</v>
      </c>
      <c r="AI1349" s="1">
        <v>400.07574462890625</v>
      </c>
      <c r="AJ1349" s="1">
        <v>6.1794047355651855</v>
      </c>
      <c r="AK1349" s="1">
        <v>-0.61335635185241699</v>
      </c>
      <c r="AL1349" s="1">
        <v>9.5490597188472748E-2</v>
      </c>
      <c r="AM1349" s="1">
        <v>1</v>
      </c>
      <c r="AN1349" s="1">
        <v>-0.21956524252891541</v>
      </c>
      <c r="AO1349" s="1">
        <v>2.737391471862793</v>
      </c>
      <c r="AP1349" s="1">
        <v>1</v>
      </c>
      <c r="AQ1349" s="1">
        <v>0</v>
      </c>
      <c r="AR1349" s="1">
        <v>0.15999999642372131</v>
      </c>
      <c r="AS1349" s="1">
        <v>111115</v>
      </c>
      <c r="AT1349">
        <f t="shared" si="1829"/>
        <v>0.66679290771484367</v>
      </c>
      <c r="AU1349">
        <f t="shared" si="1830"/>
        <v>1.9738846181128486E-3</v>
      </c>
      <c r="AV1349">
        <f t="shared" si="1831"/>
        <v>302.46930160522459</v>
      </c>
      <c r="AW1349">
        <f t="shared" si="1832"/>
        <v>299.04665603637693</v>
      </c>
      <c r="AX1349">
        <f t="shared" si="1833"/>
        <v>320.03325456544917</v>
      </c>
      <c r="AY1349">
        <f t="shared" si="1834"/>
        <v>2.2712684146429392</v>
      </c>
      <c r="AZ1349">
        <f t="shared" si="1835"/>
        <v>4.0966825441221717</v>
      </c>
      <c r="BA1349">
        <f t="shared" si="1836"/>
        <v>40.830600909835375</v>
      </c>
      <c r="BB1349">
        <f t="shared" si="1837"/>
        <v>18.43600480998186</v>
      </c>
      <c r="BC1349">
        <f t="shared" si="1838"/>
        <v>27.607978820800781</v>
      </c>
      <c r="BD1349">
        <f t="shared" si="1839"/>
        <v>3.708974112977995</v>
      </c>
      <c r="BE1349">
        <f t="shared" si="1840"/>
        <v>0.10368217061597955</v>
      </c>
      <c r="BF1349">
        <f t="shared" si="1841"/>
        <v>2.2469311957355238</v>
      </c>
      <c r="BG1349">
        <f t="shared" si="1842"/>
        <v>6.5143228109181578E-2</v>
      </c>
      <c r="BH1349">
        <f t="shared" si="1843"/>
        <v>9.0783012662865872</v>
      </c>
      <c r="BI1349">
        <f t="shared" si="1844"/>
        <v>0.9139763798441789</v>
      </c>
      <c r="BJ1349">
        <f t="shared" si="1845"/>
        <v>55.075824945612361</v>
      </c>
      <c r="BK1349">
        <f t="shared" si="1846"/>
        <v>98.82242168318038</v>
      </c>
      <c r="BL1349">
        <f t="shared" si="1847"/>
        <v>2.0496157828784785E-3</v>
      </c>
    </row>
    <row r="1350" spans="1:64" ht="16" x14ac:dyDescent="0.2">
      <c r="A1350" s="1" t="s">
        <v>3566</v>
      </c>
      <c r="B1350" s="3" t="s">
        <v>306</v>
      </c>
      <c r="C1350" s="1" t="s">
        <v>1479</v>
      </c>
      <c r="D1350" s="1">
        <v>20160314</v>
      </c>
      <c r="E1350" s="1" t="s">
        <v>1484</v>
      </c>
      <c r="F1350" s="1" t="s">
        <v>100</v>
      </c>
      <c r="G1350" s="1" t="s">
        <v>101</v>
      </c>
      <c r="H1350" s="1">
        <v>20160314</v>
      </c>
      <c r="J1350" s="1">
        <v>6</v>
      </c>
      <c r="K1350" s="1">
        <v>29.348918914794922</v>
      </c>
      <c r="L1350">
        <f t="shared" si="1820"/>
        <v>-0.18352973204494577</v>
      </c>
      <c r="M1350">
        <f t="shared" si="1821"/>
        <v>66.867845777192372</v>
      </c>
      <c r="N1350" s="1">
        <v>66.101455688476562</v>
      </c>
      <c r="O1350">
        <f t="shared" si="1822"/>
        <v>1.4619794125643937</v>
      </c>
      <c r="P1350" s="1">
        <v>67.102210998535156</v>
      </c>
      <c r="Q1350" s="1">
        <v>25.889154434204102</v>
      </c>
      <c r="R1350" s="1">
        <v>2000.20556640625</v>
      </c>
      <c r="S1350" s="1">
        <v>100.33452606201172</v>
      </c>
      <c r="T1350">
        <f t="shared" si="1823"/>
        <v>0.10886723799582453</v>
      </c>
      <c r="U1350">
        <f t="shared" si="1824"/>
        <v>2.8400000333786011</v>
      </c>
      <c r="V1350">
        <f t="shared" si="1825"/>
        <v>2.0010667071213888</v>
      </c>
      <c r="W1350" s="1">
        <v>526.00002255290747</v>
      </c>
      <c r="X1350" s="1">
        <v>0</v>
      </c>
      <c r="Y1350">
        <f t="shared" si="1826"/>
        <v>1.8542988696201856</v>
      </c>
      <c r="Z1350">
        <f t="shared" si="1827"/>
        <v>29.348918914794922</v>
      </c>
      <c r="AA1350" s="1">
        <v>6</v>
      </c>
      <c r="AB1350">
        <f t="shared" si="1828"/>
        <v>1.4200000166893005</v>
      </c>
      <c r="AC1350" s="1">
        <v>1</v>
      </c>
      <c r="AD1350" s="1">
        <v>25.000034332275391</v>
      </c>
      <c r="AE1350" s="1">
        <v>66.024574279785156</v>
      </c>
      <c r="AF1350" s="1">
        <v>19.484745025634766</v>
      </c>
      <c r="AG1350" s="1">
        <v>22.418935775756836</v>
      </c>
      <c r="AH1350" s="1">
        <v>58.319873809814453</v>
      </c>
      <c r="AI1350" s="1">
        <v>400.01589965820312</v>
      </c>
      <c r="AJ1350" s="1">
        <v>7.4793109893798828</v>
      </c>
      <c r="AK1350" s="1">
        <v>-0.70792651176452637</v>
      </c>
      <c r="AL1350" s="1">
        <v>9.6261449158191681E-2</v>
      </c>
      <c r="AM1350" s="1">
        <v>1</v>
      </c>
      <c r="AN1350" s="1">
        <v>-0.21956524252891541</v>
      </c>
      <c r="AO1350" s="1">
        <v>2.737391471862793</v>
      </c>
      <c r="AP1350" s="1">
        <v>1</v>
      </c>
      <c r="AQ1350" s="1">
        <v>0</v>
      </c>
      <c r="AR1350" s="1">
        <v>0.15999999642372131</v>
      </c>
      <c r="AS1350" s="1">
        <v>111115</v>
      </c>
      <c r="AT1350">
        <f t="shared" si="1829"/>
        <v>0.66669316609700513</v>
      </c>
      <c r="AU1350">
        <f t="shared" si="1830"/>
        <v>2.0010667071213889E-3</v>
      </c>
      <c r="AV1350">
        <f t="shared" si="1831"/>
        <v>302.4989189147949</v>
      </c>
      <c r="AW1350">
        <f t="shared" si="1832"/>
        <v>299.03915443420408</v>
      </c>
      <c r="AX1350">
        <f t="shared" si="1833"/>
        <v>320.03288347170746</v>
      </c>
      <c r="AY1350">
        <f t="shared" si="1834"/>
        <v>2.2518759708289497</v>
      </c>
      <c r="AZ1350">
        <f t="shared" si="1835"/>
        <v>4.1036921654954268</v>
      </c>
      <c r="BA1350">
        <f t="shared" si="1836"/>
        <v>40.900100160528403</v>
      </c>
      <c r="BB1350">
        <f t="shared" si="1837"/>
        <v>18.481164384771567</v>
      </c>
      <c r="BC1350">
        <f t="shared" si="1838"/>
        <v>27.619036674499512</v>
      </c>
      <c r="BD1350">
        <f t="shared" si="1839"/>
        <v>3.7113727084396348</v>
      </c>
      <c r="BE1350">
        <f t="shared" si="1840"/>
        <v>0.10484804200694728</v>
      </c>
      <c r="BF1350">
        <f t="shared" si="1841"/>
        <v>2.2493932958752412</v>
      </c>
      <c r="BG1350">
        <f t="shared" si="1842"/>
        <v>6.5879650157636097E-2</v>
      </c>
      <c r="BH1350">
        <f t="shared" si="1843"/>
        <v>6.7091536148422888</v>
      </c>
      <c r="BI1350">
        <f t="shared" si="1844"/>
        <v>1.0115941484303712</v>
      </c>
      <c r="BJ1350">
        <f t="shared" si="1845"/>
        <v>55.059283724084864</v>
      </c>
      <c r="BK1350">
        <f t="shared" si="1846"/>
        <v>66.188696933317644</v>
      </c>
      <c r="BL1350">
        <f t="shared" si="1847"/>
        <v>-1.526698070313776E-3</v>
      </c>
    </row>
    <row r="1351" spans="1:64" ht="16" x14ac:dyDescent="0.2">
      <c r="A1351" s="1" t="s">
        <v>3566</v>
      </c>
      <c r="B1351" s="3" t="s">
        <v>306</v>
      </c>
      <c r="C1351" s="1" t="s">
        <v>1479</v>
      </c>
      <c r="D1351" s="1">
        <v>20160314</v>
      </c>
      <c r="E1351" s="1" t="s">
        <v>1485</v>
      </c>
      <c r="F1351" s="1" t="s">
        <v>100</v>
      </c>
      <c r="G1351" s="1" t="s">
        <v>101</v>
      </c>
      <c r="H1351" s="1">
        <v>20160314</v>
      </c>
      <c r="J1351" s="1">
        <v>7</v>
      </c>
      <c r="K1351" s="1">
        <v>29.36048698425293</v>
      </c>
      <c r="L1351">
        <f t="shared" si="1820"/>
        <v>-0.6294303918906522</v>
      </c>
      <c r="M1351">
        <f t="shared" si="1821"/>
        <v>49.836848298230585</v>
      </c>
      <c r="N1351" s="1">
        <v>41.964450836181641</v>
      </c>
      <c r="O1351">
        <f t="shared" si="1822"/>
        <v>1.4567746055741302</v>
      </c>
      <c r="P1351" s="1">
        <v>67.300857543945312</v>
      </c>
      <c r="Q1351" s="1">
        <v>25.881214141845703</v>
      </c>
      <c r="R1351" s="1">
        <v>2000.45654296875</v>
      </c>
      <c r="S1351" s="1">
        <v>100.33483123779297</v>
      </c>
      <c r="T1351">
        <f t="shared" si="1823"/>
        <v>0.11239010255494919</v>
      </c>
      <c r="U1351">
        <f t="shared" si="1824"/>
        <v>2.8400000333786011</v>
      </c>
      <c r="V1351">
        <f t="shared" si="1825"/>
        <v>2.0602568424272749</v>
      </c>
      <c r="W1351" s="1">
        <v>668.00002255290747</v>
      </c>
      <c r="X1351" s="1">
        <v>0</v>
      </c>
      <c r="Y1351">
        <f t="shared" si="1826"/>
        <v>1.8514411663801273</v>
      </c>
      <c r="Z1351">
        <f t="shared" si="1827"/>
        <v>29.36048698425293</v>
      </c>
      <c r="AA1351" s="1">
        <v>6</v>
      </c>
      <c r="AB1351">
        <f t="shared" si="1828"/>
        <v>1.4200000166893005</v>
      </c>
      <c r="AC1351" s="1">
        <v>1</v>
      </c>
      <c r="AD1351" s="1">
        <v>24.997777938842773</v>
      </c>
      <c r="AE1351" s="1">
        <v>41.150028228759766</v>
      </c>
      <c r="AF1351" s="1">
        <v>19.45387077331543</v>
      </c>
      <c r="AG1351" s="1">
        <v>22.474664688110352</v>
      </c>
      <c r="AH1351" s="1">
        <v>58.255027770996094</v>
      </c>
      <c r="AI1351" s="1">
        <v>400.01800537109375</v>
      </c>
      <c r="AJ1351" s="1">
        <v>7.2838759422302246</v>
      </c>
      <c r="AK1351" s="1">
        <v>-0.71029180288314819</v>
      </c>
      <c r="AL1351" s="1">
        <v>9.4986289739608765E-2</v>
      </c>
      <c r="AM1351" s="1">
        <v>1</v>
      </c>
      <c r="AN1351" s="1">
        <v>-0.21956524252891541</v>
      </c>
      <c r="AO1351" s="1">
        <v>2.737391471862793</v>
      </c>
      <c r="AP1351" s="1">
        <v>1</v>
      </c>
      <c r="AQ1351" s="1">
        <v>0</v>
      </c>
      <c r="AR1351" s="1">
        <v>0.15999999642372131</v>
      </c>
      <c r="AS1351" s="1">
        <v>111135</v>
      </c>
      <c r="AT1351">
        <f t="shared" si="1829"/>
        <v>0.66669667561848955</v>
      </c>
      <c r="AU1351">
        <f t="shared" si="1830"/>
        <v>2.060256842427275E-3</v>
      </c>
      <c r="AV1351">
        <f t="shared" si="1831"/>
        <v>302.51048698425291</v>
      </c>
      <c r="AW1351">
        <f t="shared" si="1832"/>
        <v>299.03121414184568</v>
      </c>
      <c r="AX1351">
        <f t="shared" si="1833"/>
        <v>320.0730397208099</v>
      </c>
      <c r="AY1351">
        <f t="shared" si="1834"/>
        <v>2.2188709739624062</v>
      </c>
      <c r="AZ1351">
        <f t="shared" si="1835"/>
        <v>4.1064328549876645</v>
      </c>
      <c r="BA1351">
        <f t="shared" si="1836"/>
        <v>40.92729119417605</v>
      </c>
      <c r="BB1351">
        <f t="shared" si="1837"/>
        <v>18.452626506065698</v>
      </c>
      <c r="BC1351">
        <f t="shared" si="1838"/>
        <v>27.620850563049316</v>
      </c>
      <c r="BD1351">
        <f t="shared" si="1839"/>
        <v>3.7117662941816674</v>
      </c>
      <c r="BE1351">
        <f t="shared" si="1840"/>
        <v>0.10811169266644105</v>
      </c>
      <c r="BF1351">
        <f t="shared" si="1841"/>
        <v>2.2549916886075372</v>
      </c>
      <c r="BG1351">
        <f t="shared" si="1842"/>
        <v>6.7941598112444684E-2</v>
      </c>
      <c r="BH1351">
        <f t="shared" si="1843"/>
        <v>5.0003717634264557</v>
      </c>
      <c r="BI1351">
        <f t="shared" si="1844"/>
        <v>1.1875968183827961</v>
      </c>
      <c r="BJ1351">
        <f t="shared" si="1845"/>
        <v>55.210079024624378</v>
      </c>
      <c r="BK1351">
        <f t="shared" si="1846"/>
        <v>42.263651899232862</v>
      </c>
      <c r="BL1351">
        <f t="shared" si="1847"/>
        <v>-8.2224086455278556E-3</v>
      </c>
    </row>
    <row r="1352" spans="1:64" ht="16" x14ac:dyDescent="0.2">
      <c r="A1352" s="1" t="s">
        <v>3566</v>
      </c>
      <c r="B1352" s="3" t="s">
        <v>306</v>
      </c>
      <c r="C1352" s="1" t="s">
        <v>1479</v>
      </c>
      <c r="D1352" s="1">
        <v>20160314</v>
      </c>
      <c r="E1352" s="1" t="s">
        <v>1486</v>
      </c>
      <c r="F1352" s="1" t="s">
        <v>100</v>
      </c>
      <c r="G1352" s="1" t="s">
        <v>101</v>
      </c>
      <c r="H1352" s="1">
        <v>20160314</v>
      </c>
      <c r="J1352" s="1">
        <v>8</v>
      </c>
      <c r="K1352" s="1">
        <v>29.257837295532227</v>
      </c>
      <c r="L1352">
        <f t="shared" si="1820"/>
        <v>6.439468422829453</v>
      </c>
      <c r="M1352">
        <f t="shared" si="1821"/>
        <v>288.09093660440612</v>
      </c>
      <c r="N1352" s="1">
        <v>389.14401245117188</v>
      </c>
      <c r="O1352">
        <f t="shared" si="1822"/>
        <v>1.4391817654948942</v>
      </c>
      <c r="P1352" s="1">
        <v>67.4986572265625</v>
      </c>
      <c r="Q1352" s="1">
        <v>25.875097274780273</v>
      </c>
      <c r="R1352" s="1">
        <v>2000.8306884765625</v>
      </c>
      <c r="S1352" s="1">
        <v>100.33567810058594</v>
      </c>
      <c r="T1352">
        <f t="shared" si="1823"/>
        <v>0.11728295624029046</v>
      </c>
      <c r="U1352">
        <f t="shared" si="1824"/>
        <v>2.8400000333786011</v>
      </c>
      <c r="V1352">
        <f t="shared" si="1825"/>
        <v>2.1113101065886291</v>
      </c>
      <c r="W1352" s="1">
        <v>771.00002255290747</v>
      </c>
      <c r="X1352" s="1">
        <v>0</v>
      </c>
      <c r="Y1352">
        <f t="shared" si="1826"/>
        <v>1.8213688856379222</v>
      </c>
      <c r="Z1352">
        <f t="shared" si="1827"/>
        <v>29.257837295532227</v>
      </c>
      <c r="AA1352" s="1">
        <v>6</v>
      </c>
      <c r="AB1352">
        <f t="shared" si="1828"/>
        <v>1.4200000166893005</v>
      </c>
      <c r="AC1352" s="1">
        <v>1</v>
      </c>
      <c r="AD1352" s="1">
        <v>25.001375198364258</v>
      </c>
      <c r="AE1352" s="1">
        <v>400.03460693359375</v>
      </c>
      <c r="AF1352" s="1">
        <v>19.437046051025391</v>
      </c>
      <c r="AG1352" s="1">
        <v>22.532363891601562</v>
      </c>
      <c r="AH1352" s="1">
        <v>58.226226806640625</v>
      </c>
      <c r="AI1352" s="1">
        <v>400.0372314453125</v>
      </c>
      <c r="AJ1352" s="1">
        <v>7.0412325859069824</v>
      </c>
      <c r="AK1352" s="1">
        <v>-0.86867344379425049</v>
      </c>
      <c r="AL1352" s="1">
        <v>8.9833967387676239E-2</v>
      </c>
      <c r="AM1352" s="1">
        <v>1</v>
      </c>
      <c r="AN1352" s="1">
        <v>-0.21956524252891541</v>
      </c>
      <c r="AO1352" s="1">
        <v>2.737391471862793</v>
      </c>
      <c r="AP1352" s="1">
        <v>1</v>
      </c>
      <c r="AQ1352" s="1">
        <v>0</v>
      </c>
      <c r="AR1352" s="1">
        <v>0.15999999642372131</v>
      </c>
      <c r="AS1352" s="1">
        <v>111115</v>
      </c>
      <c r="AT1352">
        <f t="shared" si="1829"/>
        <v>0.66672871907552067</v>
      </c>
      <c r="AU1352">
        <f t="shared" si="1830"/>
        <v>2.1113101065886289E-3</v>
      </c>
      <c r="AV1352">
        <f t="shared" si="1831"/>
        <v>302.4078372955322</v>
      </c>
      <c r="AW1352">
        <f t="shared" si="1832"/>
        <v>299.02509727478025</v>
      </c>
      <c r="AX1352">
        <f t="shared" si="1833"/>
        <v>320.13290300072185</v>
      </c>
      <c r="AY1352">
        <f t="shared" si="1834"/>
        <v>2.2069611759763093</v>
      </c>
      <c r="AZ1352">
        <f t="shared" si="1835"/>
        <v>4.0821688959109226</v>
      </c>
      <c r="BA1352">
        <f t="shared" si="1836"/>
        <v>40.685117928027275</v>
      </c>
      <c r="BB1352">
        <f t="shared" si="1837"/>
        <v>18.152754036425712</v>
      </c>
      <c r="BC1352">
        <f t="shared" si="1838"/>
        <v>27.56646728515625</v>
      </c>
      <c r="BD1352">
        <f t="shared" si="1839"/>
        <v>3.6999817757678946</v>
      </c>
      <c r="BE1352">
        <f t="shared" si="1840"/>
        <v>0.11263162869647818</v>
      </c>
      <c r="BF1352">
        <f t="shared" si="1841"/>
        <v>2.2608000102730004</v>
      </c>
      <c r="BG1352">
        <f t="shared" si="1842"/>
        <v>7.0798388461883438E-2</v>
      </c>
      <c r="BH1352">
        <f t="shared" si="1843"/>
        <v>28.905799478836006</v>
      </c>
      <c r="BI1352">
        <f t="shared" si="1844"/>
        <v>0.74031959219867105</v>
      </c>
      <c r="BJ1352">
        <f t="shared" si="1845"/>
        <v>55.753233021205581</v>
      </c>
      <c r="BK1352">
        <f t="shared" si="1846"/>
        <v>386.08299756784533</v>
      </c>
      <c r="BL1352">
        <f t="shared" si="1847"/>
        <v>9.2990674485119197E-3</v>
      </c>
    </row>
    <row r="1353" spans="1:64" ht="16" x14ac:dyDescent="0.2">
      <c r="A1353" s="1" t="s">
        <v>3566</v>
      </c>
      <c r="B1353" s="3" t="s">
        <v>306</v>
      </c>
      <c r="C1353" s="1" t="s">
        <v>1479</v>
      </c>
      <c r="D1353" s="1">
        <v>20160314</v>
      </c>
      <c r="E1353" s="1" t="s">
        <v>1487</v>
      </c>
      <c r="F1353" s="1" t="s">
        <v>100</v>
      </c>
      <c r="G1353" s="1" t="s">
        <v>101</v>
      </c>
      <c r="H1353" s="1">
        <v>20160314</v>
      </c>
      <c r="J1353" s="1">
        <v>9</v>
      </c>
      <c r="K1353" s="1">
        <v>29.231866836547852</v>
      </c>
      <c r="L1353">
        <f t="shared" si="1820"/>
        <v>6.2314028763664444</v>
      </c>
      <c r="M1353">
        <f t="shared" si="1821"/>
        <v>292.95278664456168</v>
      </c>
      <c r="N1353" s="1">
        <v>389.44790649414062</v>
      </c>
      <c r="O1353">
        <f t="shared" si="1822"/>
        <v>1.433089189479769</v>
      </c>
      <c r="P1353" s="1">
        <v>67.599143981933594</v>
      </c>
      <c r="Q1353" s="1">
        <v>25.871929168701172</v>
      </c>
      <c r="R1353" s="1">
        <v>2000.9383544921875</v>
      </c>
      <c r="S1353" s="1">
        <v>100.33271789550781</v>
      </c>
      <c r="T1353">
        <f t="shared" si="1823"/>
        <v>0.11959661399798721</v>
      </c>
      <c r="U1353">
        <f t="shared" si="1824"/>
        <v>2.8400000333786011</v>
      </c>
      <c r="V1353">
        <f t="shared" si="1825"/>
        <v>2.1406062989695047</v>
      </c>
      <c r="W1353" s="1">
        <v>853.00002255290747</v>
      </c>
      <c r="X1353" s="1">
        <v>0</v>
      </c>
      <c r="Y1353">
        <f t="shared" si="1826"/>
        <v>1.812308878948754</v>
      </c>
      <c r="Z1353">
        <f t="shared" si="1827"/>
        <v>29.231866836547852</v>
      </c>
      <c r="AA1353" s="1">
        <v>6</v>
      </c>
      <c r="AB1353">
        <f t="shared" si="1828"/>
        <v>1.4200000166893005</v>
      </c>
      <c r="AC1353" s="1">
        <v>1</v>
      </c>
      <c r="AD1353" s="1">
        <v>25.001466751098633</v>
      </c>
      <c r="AE1353" s="1">
        <v>400.04367065429688</v>
      </c>
      <c r="AF1353" s="1">
        <v>19.424417495727539</v>
      </c>
      <c r="AG1353" s="1">
        <v>22.562341690063477</v>
      </c>
      <c r="AH1353" s="1">
        <v>58.197593688964844</v>
      </c>
      <c r="AI1353" s="1">
        <v>400.06878662109375</v>
      </c>
      <c r="AJ1353" s="1">
        <v>6.4285717010498047</v>
      </c>
      <c r="AK1353" s="1">
        <v>-0.76130801439285278</v>
      </c>
      <c r="AL1353" s="1">
        <v>8.690265566110611E-2</v>
      </c>
      <c r="AM1353" s="1">
        <v>1</v>
      </c>
      <c r="AN1353" s="1">
        <v>-0.21956524252891541</v>
      </c>
      <c r="AO1353" s="1">
        <v>2.737391471862793</v>
      </c>
      <c r="AP1353" s="1">
        <v>1</v>
      </c>
      <c r="AQ1353" s="1">
        <v>0</v>
      </c>
      <c r="AR1353" s="1">
        <v>0.15999999642372131</v>
      </c>
      <c r="AS1353" s="1">
        <v>111115</v>
      </c>
      <c r="AT1353">
        <f t="shared" si="1829"/>
        <v>0.66678131103515614</v>
      </c>
      <c r="AU1353">
        <f t="shared" si="1830"/>
        <v>2.1406062989695047E-3</v>
      </c>
      <c r="AV1353">
        <f t="shared" si="1831"/>
        <v>302.38186683654783</v>
      </c>
      <c r="AW1353">
        <f t="shared" si="1832"/>
        <v>299.02192916870115</v>
      </c>
      <c r="AX1353">
        <f t="shared" si="1833"/>
        <v>320.15012956283681</v>
      </c>
      <c r="AY1353">
        <f t="shared" si="1834"/>
        <v>2.1952417436373617</v>
      </c>
      <c r="AZ1353">
        <f t="shared" si="1835"/>
        <v>4.0760499427999477</v>
      </c>
      <c r="BA1353">
        <f t="shared" si="1836"/>
        <v>40.62533167939273</v>
      </c>
      <c r="BB1353">
        <f t="shared" si="1837"/>
        <v>18.062989989329253</v>
      </c>
      <c r="BC1353">
        <f t="shared" si="1838"/>
        <v>27.551898002624512</v>
      </c>
      <c r="BD1353">
        <f t="shared" si="1839"/>
        <v>3.6968302533309627</v>
      </c>
      <c r="BE1353">
        <f t="shared" si="1840"/>
        <v>0.11476374256854358</v>
      </c>
      <c r="BF1353">
        <f t="shared" si="1841"/>
        <v>2.2637410638511937</v>
      </c>
      <c r="BG1353">
        <f t="shared" si="1842"/>
        <v>7.2146430807026499E-2</v>
      </c>
      <c r="BH1353">
        <f t="shared" si="1843"/>
        <v>29.392749299111696</v>
      </c>
      <c r="BI1353">
        <f t="shared" si="1844"/>
        <v>0.75222586065941344</v>
      </c>
      <c r="BJ1353">
        <f t="shared" si="1845"/>
        <v>55.942383815735617</v>
      </c>
      <c r="BK1353">
        <f t="shared" si="1846"/>
        <v>386.48579600673793</v>
      </c>
      <c r="BL1353">
        <f t="shared" si="1847"/>
        <v>9.0197242698692379E-3</v>
      </c>
    </row>
    <row r="1354" spans="1:64" ht="16" x14ac:dyDescent="0.2">
      <c r="A1354" s="1" t="s">
        <v>3566</v>
      </c>
      <c r="B1354" s="3" t="s">
        <v>306</v>
      </c>
      <c r="C1354" s="1" t="s">
        <v>1479</v>
      </c>
      <c r="D1354" s="1">
        <v>20160314</v>
      </c>
      <c r="E1354" s="1" t="s">
        <v>1488</v>
      </c>
      <c r="F1354" s="1" t="s">
        <v>100</v>
      </c>
      <c r="G1354" s="1" t="s">
        <v>101</v>
      </c>
      <c r="H1354" s="1">
        <v>20160314</v>
      </c>
      <c r="J1354" s="1">
        <v>10</v>
      </c>
      <c r="K1354" s="1">
        <v>29.236160278320312</v>
      </c>
      <c r="L1354">
        <f t="shared" si="1820"/>
        <v>6.3788296703179217</v>
      </c>
      <c r="M1354">
        <f t="shared" si="1821"/>
        <v>290.90641579727242</v>
      </c>
      <c r="N1354" s="1">
        <v>389.05410766601562</v>
      </c>
      <c r="O1354">
        <f t="shared" si="1822"/>
        <v>1.4332247159545273</v>
      </c>
      <c r="P1354" s="1">
        <v>67.612953186035156</v>
      </c>
      <c r="Q1354" s="1">
        <v>25.866783142089844</v>
      </c>
      <c r="R1354" s="1">
        <v>2001.0899658203125</v>
      </c>
      <c r="S1354" s="1">
        <v>100.33225250244141</v>
      </c>
      <c r="T1354">
        <f t="shared" si="1823"/>
        <v>0.12010526437261505</v>
      </c>
      <c r="U1354">
        <f t="shared" si="1824"/>
        <v>2.8400000333786011</v>
      </c>
      <c r="V1354">
        <f t="shared" si="1825"/>
        <v>2.1508290850459524</v>
      </c>
      <c r="W1354" s="1">
        <v>935.00002255290747</v>
      </c>
      <c r="X1354" s="1">
        <v>0</v>
      </c>
      <c r="Y1354">
        <f t="shared" si="1826"/>
        <v>1.8135476171978318</v>
      </c>
      <c r="Z1354">
        <f t="shared" si="1827"/>
        <v>29.236160278320312</v>
      </c>
      <c r="AA1354" s="1">
        <v>6</v>
      </c>
      <c r="AB1354">
        <f t="shared" si="1828"/>
        <v>1.4200000166893005</v>
      </c>
      <c r="AC1354" s="1">
        <v>1</v>
      </c>
      <c r="AD1354" s="1">
        <v>24.999658584594727</v>
      </c>
      <c r="AE1354" s="1">
        <v>399.87747192382812</v>
      </c>
      <c r="AF1354" s="1">
        <v>19.406736373901367</v>
      </c>
      <c r="AG1354" s="1">
        <v>22.560176849365234</v>
      </c>
      <c r="AH1354" s="1">
        <v>58.162082672119141</v>
      </c>
      <c r="AI1354" s="1">
        <v>400.00234985351562</v>
      </c>
      <c r="AJ1354" s="1">
        <v>5.870110034942627</v>
      </c>
      <c r="AK1354" s="1">
        <v>-0.90129059553146362</v>
      </c>
      <c r="AL1354" s="1">
        <v>8.9191190898418427E-2</v>
      </c>
      <c r="AM1354" s="1">
        <v>1</v>
      </c>
      <c r="AN1354" s="1">
        <v>-0.21956524252891541</v>
      </c>
      <c r="AO1354" s="1">
        <v>2.737391471862793</v>
      </c>
      <c r="AP1354" s="1">
        <v>1</v>
      </c>
      <c r="AQ1354" s="1">
        <v>0</v>
      </c>
      <c r="AR1354" s="1">
        <v>0.15999999642372131</v>
      </c>
      <c r="AS1354" s="1">
        <v>111115</v>
      </c>
      <c r="AT1354">
        <f t="shared" si="1829"/>
        <v>0.66667058308919269</v>
      </c>
      <c r="AU1354">
        <f t="shared" si="1830"/>
        <v>2.1508290850459524E-3</v>
      </c>
      <c r="AV1354">
        <f t="shared" si="1831"/>
        <v>302.38616027832029</v>
      </c>
      <c r="AW1354">
        <f t="shared" si="1832"/>
        <v>299.01678314208982</v>
      </c>
      <c r="AX1354">
        <f t="shared" si="1833"/>
        <v>320.17438737479461</v>
      </c>
      <c r="AY1354">
        <f t="shared" si="1834"/>
        <v>2.1889036278934415</v>
      </c>
      <c r="AZ1354">
        <f t="shared" si="1835"/>
        <v>4.0770609773480775</v>
      </c>
      <c r="BA1354">
        <f t="shared" si="1836"/>
        <v>40.635596985614065</v>
      </c>
      <c r="BB1354">
        <f t="shared" si="1837"/>
        <v>18.07542013624883</v>
      </c>
      <c r="BC1354">
        <f t="shared" si="1838"/>
        <v>27.551471710205078</v>
      </c>
      <c r="BD1354">
        <f t="shared" si="1839"/>
        <v>3.696738076104773</v>
      </c>
      <c r="BE1354">
        <f t="shared" si="1840"/>
        <v>0.11523203417334663</v>
      </c>
      <c r="BF1354">
        <f t="shared" si="1841"/>
        <v>2.2635133601502457</v>
      </c>
      <c r="BG1354">
        <f t="shared" si="1842"/>
        <v>7.2442550305721498E-2</v>
      </c>
      <c r="BH1354">
        <f t="shared" si="1843"/>
        <v>29.187295964352145</v>
      </c>
      <c r="BI1354">
        <f t="shared" si="1844"/>
        <v>0.7477273984908076</v>
      </c>
      <c r="BJ1354">
        <f t="shared" si="1845"/>
        <v>55.930592385219491</v>
      </c>
      <c r="BK1354">
        <f t="shared" si="1846"/>
        <v>386.02191754146668</v>
      </c>
      <c r="BL1354">
        <f t="shared" si="1847"/>
        <v>9.2422659432795304E-3</v>
      </c>
    </row>
    <row r="1355" spans="1:64" ht="16" x14ac:dyDescent="0.2">
      <c r="A1355" s="1" t="s">
        <v>3566</v>
      </c>
      <c r="B1355" s="3" t="s">
        <v>306</v>
      </c>
      <c r="C1355" s="1" t="s">
        <v>1479</v>
      </c>
      <c r="D1355" s="1">
        <v>20160314</v>
      </c>
      <c r="E1355" s="1" t="s">
        <v>1489</v>
      </c>
      <c r="F1355" s="1" t="s">
        <v>100</v>
      </c>
      <c r="G1355" s="1" t="s">
        <v>101</v>
      </c>
      <c r="H1355" s="1">
        <v>20160314</v>
      </c>
      <c r="J1355" s="1">
        <v>11</v>
      </c>
      <c r="K1355" s="1">
        <v>29.137136459350586</v>
      </c>
      <c r="L1355">
        <f t="shared" si="1820"/>
        <v>7.500197327895191</v>
      </c>
      <c r="M1355">
        <f t="shared" si="1821"/>
        <v>346.26398078234382</v>
      </c>
      <c r="N1355" s="1">
        <v>462.35198974609375</v>
      </c>
      <c r="O1355">
        <f t="shared" si="1822"/>
        <v>1.4288322228485897</v>
      </c>
      <c r="P1355" s="1">
        <v>67.429336547851562</v>
      </c>
      <c r="Q1355" s="1">
        <v>25.860874176025391</v>
      </c>
      <c r="R1355" s="1">
        <v>2001.3631591796875</v>
      </c>
      <c r="S1355" s="1">
        <v>100.33428192138672</v>
      </c>
      <c r="T1355">
        <f t="shared" si="1823"/>
        <v>0.11931623415933283</v>
      </c>
      <c r="U1355">
        <f t="shared" si="1824"/>
        <v>2.8400000333786011</v>
      </c>
      <c r="V1355">
        <f t="shared" si="1825"/>
        <v>2.1176554887095134</v>
      </c>
      <c r="W1355" s="1">
        <v>1034.0000225529075</v>
      </c>
      <c r="X1355" s="1">
        <v>0</v>
      </c>
      <c r="Y1355">
        <f t="shared" si="1826"/>
        <v>1.7972217087569424</v>
      </c>
      <c r="Z1355">
        <f t="shared" si="1827"/>
        <v>29.137136459350586</v>
      </c>
      <c r="AA1355" s="1">
        <v>6</v>
      </c>
      <c r="AB1355">
        <f t="shared" si="1828"/>
        <v>1.4200000166893005</v>
      </c>
      <c r="AC1355" s="1">
        <v>1</v>
      </c>
      <c r="AD1355" s="1">
        <v>25.000595092773438</v>
      </c>
      <c r="AE1355" s="1">
        <v>475.06875610351562</v>
      </c>
      <c r="AF1355" s="1">
        <v>19.386072158813477</v>
      </c>
      <c r="AG1355" s="1">
        <v>22.490581512451172</v>
      </c>
      <c r="AH1355" s="1">
        <v>58.121662139892578</v>
      </c>
      <c r="AI1355" s="1">
        <v>400.06866455078125</v>
      </c>
      <c r="AJ1355" s="1">
        <v>6.0510187149047852</v>
      </c>
      <c r="AK1355" s="1">
        <v>-1.1256864070892334</v>
      </c>
      <c r="AL1355" s="1">
        <v>9.0201705694198608E-2</v>
      </c>
      <c r="AM1355" s="1">
        <v>1</v>
      </c>
      <c r="AN1355" s="1">
        <v>-0.21956524252891541</v>
      </c>
      <c r="AO1355" s="1">
        <v>2.737391471862793</v>
      </c>
      <c r="AP1355" s="1">
        <v>1</v>
      </c>
      <c r="AQ1355" s="1">
        <v>0</v>
      </c>
      <c r="AR1355" s="1">
        <v>0.15999999642372131</v>
      </c>
      <c r="AS1355" s="1">
        <v>111115</v>
      </c>
      <c r="AT1355">
        <f t="shared" si="1829"/>
        <v>0.66678110758463527</v>
      </c>
      <c r="AU1355">
        <f t="shared" si="1830"/>
        <v>2.1176554887095134E-3</v>
      </c>
      <c r="AV1355">
        <f t="shared" si="1831"/>
        <v>302.28713645935056</v>
      </c>
      <c r="AW1355">
        <f t="shared" si="1832"/>
        <v>299.01087417602537</v>
      </c>
      <c r="AX1355">
        <f t="shared" si="1833"/>
        <v>320.21809831131759</v>
      </c>
      <c r="AY1355">
        <f t="shared" si="1834"/>
        <v>2.2200431370661899</v>
      </c>
      <c r="AZ1355">
        <f t="shared" si="1835"/>
        <v>4.0537980548031465</v>
      </c>
      <c r="BA1355">
        <f t="shared" si="1836"/>
        <v>40.402920887791396</v>
      </c>
      <c r="BB1355">
        <f t="shared" si="1837"/>
        <v>17.912339375340224</v>
      </c>
      <c r="BC1355">
        <f t="shared" si="1838"/>
        <v>27.499005317687988</v>
      </c>
      <c r="BD1355">
        <f t="shared" si="1839"/>
        <v>3.6854085688947937</v>
      </c>
      <c r="BE1355">
        <f t="shared" si="1840"/>
        <v>0.11450554059131857</v>
      </c>
      <c r="BF1355">
        <f t="shared" si="1841"/>
        <v>2.2565763460462041</v>
      </c>
      <c r="BG1355">
        <f t="shared" si="1842"/>
        <v>7.1983165415718725E-2</v>
      </c>
      <c r="BH1355">
        <f t="shared" si="1843"/>
        <v>34.742147867037318</v>
      </c>
      <c r="BI1355">
        <f t="shared" si="1844"/>
        <v>0.74891854790653956</v>
      </c>
      <c r="BJ1355">
        <f t="shared" si="1845"/>
        <v>56.071840527426311</v>
      </c>
      <c r="BK1355">
        <f t="shared" si="1846"/>
        <v>458.78675514269378</v>
      </c>
      <c r="BL1355">
        <f t="shared" si="1847"/>
        <v>9.1665651586468958E-3</v>
      </c>
    </row>
    <row r="1356" spans="1:64" ht="16" x14ac:dyDescent="0.2">
      <c r="A1356" s="1" t="s">
        <v>3566</v>
      </c>
      <c r="B1356" s="3" t="s">
        <v>306</v>
      </c>
      <c r="C1356" s="1" t="s">
        <v>1479</v>
      </c>
      <c r="D1356" s="1">
        <v>20160314</v>
      </c>
      <c r="E1356" s="1" t="s">
        <v>1490</v>
      </c>
      <c r="F1356" s="1" t="s">
        <v>100</v>
      </c>
      <c r="G1356" s="1" t="s">
        <v>101</v>
      </c>
      <c r="H1356" s="1">
        <v>20160314</v>
      </c>
      <c r="J1356" s="1">
        <v>12</v>
      </c>
      <c r="K1356" s="1">
        <v>29.176486968994141</v>
      </c>
      <c r="L1356">
        <f t="shared" si="1820"/>
        <v>8.4735059467110485</v>
      </c>
      <c r="M1356">
        <f t="shared" si="1821"/>
        <v>422.95650232724216</v>
      </c>
      <c r="N1356" s="1">
        <v>560.54205322265625</v>
      </c>
      <c r="O1356">
        <f t="shared" si="1822"/>
        <v>1.4443182186495513</v>
      </c>
      <c r="P1356" s="1">
        <v>67.097152709960938</v>
      </c>
      <c r="Q1356" s="1">
        <v>25.855924606323242</v>
      </c>
      <c r="R1356" s="1">
        <v>1999.5062255859375</v>
      </c>
      <c r="S1356" s="1">
        <v>100.33299255371094</v>
      </c>
      <c r="T1356">
        <f t="shared" si="1823"/>
        <v>0.1140649993555113</v>
      </c>
      <c r="U1356">
        <f t="shared" si="1824"/>
        <v>2.8400000333786011</v>
      </c>
      <c r="V1356">
        <f t="shared" si="1825"/>
        <v>2.0517577409122127</v>
      </c>
      <c r="W1356" s="1">
        <v>1146.0000225529075</v>
      </c>
      <c r="X1356" s="1">
        <v>0</v>
      </c>
      <c r="Y1356">
        <f t="shared" si="1826"/>
        <v>1.8182272317966417</v>
      </c>
      <c r="Z1356">
        <f t="shared" si="1827"/>
        <v>29.176486968994141</v>
      </c>
      <c r="AA1356" s="1">
        <v>6</v>
      </c>
      <c r="AB1356">
        <f t="shared" si="1828"/>
        <v>1.4200000166893005</v>
      </c>
      <c r="AC1356" s="1">
        <v>1</v>
      </c>
      <c r="AD1356" s="1">
        <v>24.999317169189453</v>
      </c>
      <c r="AE1356" s="1">
        <v>574.97601318359375</v>
      </c>
      <c r="AF1356" s="1">
        <v>19.365032196044922</v>
      </c>
      <c r="AG1356" s="1">
        <v>22.373510360717773</v>
      </c>
      <c r="AH1356" s="1">
        <v>58.074859619140625</v>
      </c>
      <c r="AI1356" s="1">
        <v>400.04000854492188</v>
      </c>
      <c r="AJ1356" s="1">
        <v>5.8936958312988281</v>
      </c>
      <c r="AK1356" s="1">
        <v>-1.4865384101867676</v>
      </c>
      <c r="AL1356" s="1">
        <v>7.8942626714706421E-2</v>
      </c>
      <c r="AM1356" s="1">
        <v>1</v>
      </c>
      <c r="AN1356" s="1">
        <v>-0.21956524252891541</v>
      </c>
      <c r="AO1356" s="1">
        <v>2.737391471862793</v>
      </c>
      <c r="AP1356" s="1">
        <v>1</v>
      </c>
      <c r="AQ1356" s="1">
        <v>0</v>
      </c>
      <c r="AR1356" s="1">
        <v>0.15999999642372131</v>
      </c>
      <c r="AS1356" s="1">
        <v>111115</v>
      </c>
      <c r="AT1356">
        <f t="shared" si="1829"/>
        <v>0.66673334757486968</v>
      </c>
      <c r="AU1356">
        <f t="shared" si="1830"/>
        <v>2.0517577409122126E-3</v>
      </c>
      <c r="AV1356">
        <f t="shared" si="1831"/>
        <v>302.32648696899412</v>
      </c>
      <c r="AW1356">
        <f t="shared" si="1832"/>
        <v>299.00592460632322</v>
      </c>
      <c r="AX1356">
        <f t="shared" si="1833"/>
        <v>319.9209889429585</v>
      </c>
      <c r="AY1356">
        <f t="shared" si="1834"/>
        <v>2.2444632658618011</v>
      </c>
      <c r="AZ1356">
        <f t="shared" si="1835"/>
        <v>4.0630284802189127</v>
      </c>
      <c r="BA1356">
        <f t="shared" si="1836"/>
        <v>40.495438009026437</v>
      </c>
      <c r="BB1356">
        <f t="shared" si="1837"/>
        <v>18.121927648308663</v>
      </c>
      <c r="BC1356">
        <f t="shared" si="1838"/>
        <v>27.516205787658691</v>
      </c>
      <c r="BD1356">
        <f t="shared" si="1839"/>
        <v>3.6891194670718224</v>
      </c>
      <c r="BE1356">
        <f t="shared" si="1840"/>
        <v>0.10966061965032563</v>
      </c>
      <c r="BF1356">
        <f t="shared" si="1841"/>
        <v>2.244801248422271</v>
      </c>
      <c r="BG1356">
        <f t="shared" si="1842"/>
        <v>6.8920437300730053E-2</v>
      </c>
      <c r="BH1356">
        <f t="shared" si="1843"/>
        <v>42.436491598542808</v>
      </c>
      <c r="BI1356">
        <f t="shared" si="1844"/>
        <v>0.75454910099178074</v>
      </c>
      <c r="BJ1356">
        <f t="shared" si="1845"/>
        <v>55.581122694720555</v>
      </c>
      <c r="BK1356">
        <f t="shared" si="1846"/>
        <v>556.51415431645398</v>
      </c>
      <c r="BL1356">
        <f t="shared" si="1847"/>
        <v>8.4628031475149548E-3</v>
      </c>
    </row>
    <row r="1357" spans="1:64" ht="16" x14ac:dyDescent="0.2">
      <c r="A1357" s="1" t="s">
        <v>3566</v>
      </c>
      <c r="B1357" s="3" t="s">
        <v>306</v>
      </c>
      <c r="C1357" s="1" t="s">
        <v>1479</v>
      </c>
      <c r="D1357" s="1">
        <v>20160314</v>
      </c>
      <c r="E1357" s="1" t="s">
        <v>1491</v>
      </c>
      <c r="F1357" s="1" t="s">
        <v>100</v>
      </c>
      <c r="G1357" s="1" t="s">
        <v>101</v>
      </c>
      <c r="H1357" s="1">
        <v>20160314</v>
      </c>
      <c r="J1357" s="1">
        <v>13</v>
      </c>
      <c r="K1357" s="1">
        <v>29.253049850463867</v>
      </c>
      <c r="L1357">
        <f t="shared" si="1820"/>
        <v>10.086373541557442</v>
      </c>
      <c r="M1357">
        <f t="shared" si="1821"/>
        <v>488.80237579736956</v>
      </c>
      <c r="N1357" s="1">
        <v>657.84228515625</v>
      </c>
      <c r="O1357">
        <f t="shared" si="1822"/>
        <v>1.4610282043850469</v>
      </c>
      <c r="P1357" s="1">
        <v>66.839439392089844</v>
      </c>
      <c r="Q1357" s="1">
        <v>25.863426208496094</v>
      </c>
      <c r="R1357" s="1">
        <v>1999.2564697265625</v>
      </c>
      <c r="S1357" s="1">
        <v>100.32923126220703</v>
      </c>
      <c r="T1357">
        <f t="shared" si="1823"/>
        <v>0.10988768431699281</v>
      </c>
      <c r="U1357">
        <f t="shared" si="1824"/>
        <v>2.8400000333786011</v>
      </c>
      <c r="V1357">
        <f t="shared" si="1825"/>
        <v>2.0075147406886651</v>
      </c>
      <c r="W1357" s="1">
        <v>1256.0000225529075</v>
      </c>
      <c r="X1357" s="1">
        <v>0</v>
      </c>
      <c r="Y1357">
        <f t="shared" si="1826"/>
        <v>1.8438671244919149</v>
      </c>
      <c r="Z1357">
        <f t="shared" si="1827"/>
        <v>29.253049850463867</v>
      </c>
      <c r="AA1357" s="1">
        <v>6</v>
      </c>
      <c r="AB1357">
        <f t="shared" si="1828"/>
        <v>1.4200000166893005</v>
      </c>
      <c r="AC1357" s="1">
        <v>1</v>
      </c>
      <c r="AD1357" s="1">
        <v>24.999233245849609</v>
      </c>
      <c r="AE1357" s="1">
        <v>674.950439453125</v>
      </c>
      <c r="AF1357" s="1">
        <v>19.354597091674805</v>
      </c>
      <c r="AG1357" s="1">
        <v>22.298318862915039</v>
      </c>
      <c r="AH1357" s="1">
        <v>58.015605926513672</v>
      </c>
      <c r="AI1357" s="1">
        <v>400.05490112304688</v>
      </c>
      <c r="AJ1357" s="1">
        <v>6.0075922012329102</v>
      </c>
      <c r="AK1357" s="1">
        <v>-1.9968717098236084</v>
      </c>
      <c r="AL1357" s="1">
        <v>8.8662572205066681E-2</v>
      </c>
      <c r="AM1357" s="1">
        <v>1</v>
      </c>
      <c r="AN1357" s="1">
        <v>-0.21956524252891541</v>
      </c>
      <c r="AO1357" s="1">
        <v>2.737391471862793</v>
      </c>
      <c r="AP1357" s="1">
        <v>1</v>
      </c>
      <c r="AQ1357" s="1">
        <v>0</v>
      </c>
      <c r="AR1357" s="1">
        <v>0.15999999642372131</v>
      </c>
      <c r="AS1357" s="1">
        <v>111115</v>
      </c>
      <c r="AT1357">
        <f t="shared" si="1829"/>
        <v>0.6667581685384113</v>
      </c>
      <c r="AU1357">
        <f t="shared" si="1830"/>
        <v>2.0075147406886651E-3</v>
      </c>
      <c r="AV1357">
        <f t="shared" si="1831"/>
        <v>302.40304985046384</v>
      </c>
      <c r="AW1357">
        <f t="shared" si="1832"/>
        <v>299.01342620849607</v>
      </c>
      <c r="AX1357">
        <f t="shared" si="1833"/>
        <v>319.8810280063517</v>
      </c>
      <c r="AY1357">
        <f t="shared" si="1834"/>
        <v>2.2570095133852766</v>
      </c>
      <c r="AZ1357">
        <f t="shared" si="1835"/>
        <v>4.0810403144477512</v>
      </c>
      <c r="BA1357">
        <f t="shared" si="1836"/>
        <v>40.676483444611385</v>
      </c>
      <c r="BB1357">
        <f t="shared" si="1837"/>
        <v>18.378164581696346</v>
      </c>
      <c r="BC1357">
        <f t="shared" si="1838"/>
        <v>27.55823802947998</v>
      </c>
      <c r="BD1357">
        <f t="shared" si="1839"/>
        <v>3.6982013943408831</v>
      </c>
      <c r="BE1357">
        <f t="shared" si="1840"/>
        <v>0.10579420540519746</v>
      </c>
      <c r="BF1357">
        <f t="shared" si="1841"/>
        <v>2.2371731899558362</v>
      </c>
      <c r="BG1357">
        <f t="shared" si="1842"/>
        <v>6.6477358002471454E-2</v>
      </c>
      <c r="BH1357">
        <f t="shared" si="1843"/>
        <v>49.04116660289052</v>
      </c>
      <c r="BI1357">
        <f t="shared" si="1844"/>
        <v>0.74303885114540746</v>
      </c>
      <c r="BJ1357">
        <f t="shared" si="1845"/>
        <v>55.087594022508938</v>
      </c>
      <c r="BK1357">
        <f t="shared" si="1846"/>
        <v>653.04770624038167</v>
      </c>
      <c r="BL1357">
        <f t="shared" si="1847"/>
        <v>8.5083225238703711E-3</v>
      </c>
    </row>
    <row r="1358" spans="1:64" ht="16" x14ac:dyDescent="0.2">
      <c r="A1358" s="1" t="s">
        <v>3566</v>
      </c>
      <c r="B1358" s="3" t="s">
        <v>306</v>
      </c>
      <c r="C1358" s="1" t="s">
        <v>1479</v>
      </c>
      <c r="D1358" s="1">
        <v>20160314</v>
      </c>
      <c r="E1358" s="1" t="s">
        <v>1492</v>
      </c>
      <c r="F1358" s="1" t="s">
        <v>100</v>
      </c>
      <c r="G1358" s="1" t="s">
        <v>101</v>
      </c>
      <c r="H1358" s="1">
        <v>20160314</v>
      </c>
      <c r="J1358" s="1">
        <v>14</v>
      </c>
      <c r="K1358" s="1">
        <v>29.211322784423828</v>
      </c>
      <c r="L1358">
        <f t="shared" si="1820"/>
        <v>11.002339324284517</v>
      </c>
      <c r="M1358">
        <f t="shared" si="1821"/>
        <v>591.21053524317892</v>
      </c>
      <c r="N1358" s="1">
        <v>781.46136474609375</v>
      </c>
      <c r="O1358">
        <f t="shared" si="1822"/>
        <v>1.462520675231163</v>
      </c>
      <c r="P1358" s="1">
        <v>66.670722961425781</v>
      </c>
      <c r="Q1358" s="1">
        <v>25.848670959472656</v>
      </c>
      <c r="R1358" s="1">
        <v>1999.3988037109375</v>
      </c>
      <c r="S1358" s="1">
        <v>100.3292236328125</v>
      </c>
      <c r="T1358">
        <f t="shared" si="1823"/>
        <v>0.10718217850692867</v>
      </c>
      <c r="U1358">
        <f t="shared" si="1824"/>
        <v>2.8400000333786011</v>
      </c>
      <c r="V1358">
        <f t="shared" si="1825"/>
        <v>1.9573419881329444</v>
      </c>
      <c r="W1358" s="1">
        <v>1354.0000225529075</v>
      </c>
      <c r="X1358" s="1">
        <v>0</v>
      </c>
      <c r="Y1358">
        <f t="shared" si="1826"/>
        <v>1.8416386925733392</v>
      </c>
      <c r="Z1358">
        <f t="shared" si="1827"/>
        <v>29.211322784423828</v>
      </c>
      <c r="AA1358" s="1">
        <v>6</v>
      </c>
      <c r="AB1358">
        <f t="shared" si="1828"/>
        <v>1.4200000166893005</v>
      </c>
      <c r="AC1358" s="1">
        <v>1</v>
      </c>
      <c r="AD1358" s="1">
        <v>24.999794006347656</v>
      </c>
      <c r="AE1358" s="1">
        <v>800.25689697265625</v>
      </c>
      <c r="AF1358" s="1">
        <v>19.352195739746094</v>
      </c>
      <c r="AG1358" s="1">
        <v>22.222602844238281</v>
      </c>
      <c r="AH1358" s="1">
        <v>58.059127807617188</v>
      </c>
      <c r="AI1358" s="1">
        <v>400.0501708984375</v>
      </c>
      <c r="AJ1358" s="1">
        <v>5.9557971954345703</v>
      </c>
      <c r="AK1358" s="1">
        <v>-2.6399929523468018</v>
      </c>
      <c r="AL1358" s="1">
        <v>8.950486034154892E-2</v>
      </c>
      <c r="AM1358" s="1">
        <v>1</v>
      </c>
      <c r="AN1358" s="1">
        <v>-0.21956524252891541</v>
      </c>
      <c r="AO1358" s="1">
        <v>2.737391471862793</v>
      </c>
      <c r="AP1358" s="1">
        <v>1</v>
      </c>
      <c r="AQ1358" s="1">
        <v>0</v>
      </c>
      <c r="AR1358" s="1">
        <v>0.15999999642372131</v>
      </c>
      <c r="AS1358" s="1">
        <v>111115</v>
      </c>
      <c r="AT1358">
        <f t="shared" si="1829"/>
        <v>0.66675028483072907</v>
      </c>
      <c r="AU1358">
        <f t="shared" si="1830"/>
        <v>1.9573419881329444E-3</v>
      </c>
      <c r="AV1358">
        <f t="shared" si="1831"/>
        <v>302.36132278442381</v>
      </c>
      <c r="AW1358">
        <f t="shared" si="1832"/>
        <v>298.99867095947263</v>
      </c>
      <c r="AX1358">
        <f t="shared" si="1833"/>
        <v>319.90380144334267</v>
      </c>
      <c r="AY1358">
        <f t="shared" si="1834"/>
        <v>2.2873240311936778</v>
      </c>
      <c r="AZ1358">
        <f t="shared" si="1835"/>
        <v>4.071215183036097</v>
      </c>
      <c r="BA1358">
        <f t="shared" si="1836"/>
        <v>40.578557628792545</v>
      </c>
      <c r="BB1358">
        <f t="shared" si="1837"/>
        <v>18.355954784554264</v>
      </c>
      <c r="BC1358">
        <f t="shared" si="1838"/>
        <v>27.529996871948242</v>
      </c>
      <c r="BD1358">
        <f t="shared" si="1839"/>
        <v>3.6920971656939208</v>
      </c>
      <c r="BE1358">
        <f t="shared" si="1840"/>
        <v>0.10328421137643985</v>
      </c>
      <c r="BF1358">
        <f t="shared" si="1841"/>
        <v>2.2295764904627577</v>
      </c>
      <c r="BG1358">
        <f t="shared" si="1842"/>
        <v>6.4891877367530632E-2</v>
      </c>
      <c r="BH1358">
        <f t="shared" si="1843"/>
        <v>59.315694004487675</v>
      </c>
      <c r="BI1358">
        <f t="shared" si="1844"/>
        <v>0.75654480427867399</v>
      </c>
      <c r="BJ1358">
        <f t="shared" si="1845"/>
        <v>54.99637194714866</v>
      </c>
      <c r="BK1358">
        <f t="shared" si="1846"/>
        <v>776.23137956538437</v>
      </c>
      <c r="BL1358">
        <f t="shared" si="1847"/>
        <v>7.7952110890683593E-3</v>
      </c>
    </row>
    <row r="1359" spans="1:64" ht="16" x14ac:dyDescent="0.2">
      <c r="A1359" s="1" t="s">
        <v>3566</v>
      </c>
      <c r="B1359" s="3" t="s">
        <v>306</v>
      </c>
      <c r="C1359" s="1" t="s">
        <v>1479</v>
      </c>
      <c r="D1359" s="1">
        <v>20160314</v>
      </c>
      <c r="E1359" s="1" t="s">
        <v>1493</v>
      </c>
      <c r="F1359" s="1" t="s">
        <v>100</v>
      </c>
      <c r="G1359" s="1" t="s">
        <v>101</v>
      </c>
      <c r="H1359" s="1">
        <v>20160314</v>
      </c>
      <c r="J1359" s="1">
        <v>15</v>
      </c>
      <c r="K1359" s="1">
        <v>29.224716186523438</v>
      </c>
      <c r="L1359">
        <f t="shared" si="1820"/>
        <v>12.224316975160262</v>
      </c>
      <c r="M1359">
        <f t="shared" si="1821"/>
        <v>757.69858753728477</v>
      </c>
      <c r="N1359" s="1">
        <v>979.124755859375</v>
      </c>
      <c r="O1359">
        <f t="shared" si="1822"/>
        <v>1.4718747490903583</v>
      </c>
      <c r="P1359" s="1">
        <v>66.435920715332031</v>
      </c>
      <c r="Q1359" s="1">
        <v>25.846338272094727</v>
      </c>
      <c r="R1359" s="1">
        <v>1999.6275634765625</v>
      </c>
      <c r="S1359" s="1">
        <v>100.32996368408203</v>
      </c>
      <c r="T1359">
        <f t="shared" si="1823"/>
        <v>0.10339301182928096</v>
      </c>
      <c r="U1359">
        <f t="shared" si="1824"/>
        <v>2.8400000333786011</v>
      </c>
      <c r="V1359">
        <f t="shared" si="1825"/>
        <v>1.9021234354086178</v>
      </c>
      <c r="W1359" s="1">
        <v>1454.0000225529075</v>
      </c>
      <c r="X1359" s="1">
        <v>0</v>
      </c>
      <c r="Y1359">
        <f t="shared" si="1826"/>
        <v>1.8529494767122676</v>
      </c>
      <c r="Z1359">
        <f t="shared" si="1827"/>
        <v>29.224716186523438</v>
      </c>
      <c r="AA1359" s="1">
        <v>6</v>
      </c>
      <c r="AB1359">
        <f t="shared" si="1828"/>
        <v>1.4200000166893005</v>
      </c>
      <c r="AC1359" s="1">
        <v>1</v>
      </c>
      <c r="AD1359" s="1">
        <v>25.000354766845703</v>
      </c>
      <c r="AE1359" s="1">
        <v>1000.2516479492188</v>
      </c>
      <c r="AF1359" s="1">
        <v>19.351524353027344</v>
      </c>
      <c r="AG1359" s="1">
        <v>22.14111328125</v>
      </c>
      <c r="AH1359" s="1">
        <v>58.065567016601562</v>
      </c>
      <c r="AI1359" s="1">
        <v>400.06072998046875</v>
      </c>
      <c r="AJ1359" s="1">
        <v>5.4813928604125977</v>
      </c>
      <c r="AK1359" s="1">
        <v>-3.8141994476318359</v>
      </c>
      <c r="AL1359" s="1">
        <v>8.274521678686142E-2</v>
      </c>
      <c r="AM1359" s="1">
        <v>1</v>
      </c>
      <c r="AN1359" s="1">
        <v>-0.21956524252891541</v>
      </c>
      <c r="AO1359" s="1">
        <v>2.737391471862793</v>
      </c>
      <c r="AP1359" s="1">
        <v>1</v>
      </c>
      <c r="AQ1359" s="1">
        <v>0</v>
      </c>
      <c r="AR1359" s="1">
        <v>0.15999999642372131</v>
      </c>
      <c r="AS1359" s="1">
        <v>111115</v>
      </c>
      <c r="AT1359">
        <f t="shared" si="1829"/>
        <v>0.66676788330078118</v>
      </c>
      <c r="AU1359">
        <f t="shared" si="1830"/>
        <v>1.9021234354086179E-3</v>
      </c>
      <c r="AV1359">
        <f t="shared" si="1831"/>
        <v>302.37471618652341</v>
      </c>
      <c r="AW1359">
        <f t="shared" si="1832"/>
        <v>298.9963382720947</v>
      </c>
      <c r="AX1359">
        <f t="shared" si="1833"/>
        <v>319.94040300502456</v>
      </c>
      <c r="AY1359">
        <f t="shared" si="1834"/>
        <v>2.3141987610023764</v>
      </c>
      <c r="AZ1359">
        <f t="shared" si="1835"/>
        <v>4.0743665681452264</v>
      </c>
      <c r="BA1359">
        <f t="shared" si="1836"/>
        <v>40.609668523099941</v>
      </c>
      <c r="BB1359">
        <f t="shared" si="1837"/>
        <v>18.468555241849941</v>
      </c>
      <c r="BC1359">
        <f t="shared" si="1838"/>
        <v>27.535527229309082</v>
      </c>
      <c r="BD1359">
        <f t="shared" si="1839"/>
        <v>3.693291840523317</v>
      </c>
      <c r="BE1359">
        <f t="shared" si="1840"/>
        <v>9.9761109894697553E-2</v>
      </c>
      <c r="BF1359">
        <f t="shared" si="1841"/>
        <v>2.2214170914329587</v>
      </c>
      <c r="BG1359">
        <f t="shared" si="1842"/>
        <v>6.2667133124462329E-2</v>
      </c>
      <c r="BH1359">
        <f t="shared" si="1843"/>
        <v>76.019871771096035</v>
      </c>
      <c r="BI1359">
        <f t="shared" si="1844"/>
        <v>0.77385295694240197</v>
      </c>
      <c r="BJ1359">
        <f t="shared" si="1845"/>
        <v>54.697928064895798</v>
      </c>
      <c r="BK1359">
        <f t="shared" si="1846"/>
        <v>973.31390102750595</v>
      </c>
      <c r="BL1359">
        <f t="shared" si="1847"/>
        <v>6.8697756175466829E-3</v>
      </c>
    </row>
    <row r="1360" spans="1:64" ht="16" x14ac:dyDescent="0.2">
      <c r="A1360" s="1" t="s">
        <v>3566</v>
      </c>
      <c r="B1360" s="3" t="s">
        <v>306</v>
      </c>
      <c r="C1360" s="1" t="s">
        <v>1479</v>
      </c>
      <c r="D1360" s="1">
        <v>20160314</v>
      </c>
      <c r="E1360" s="1" t="s">
        <v>1494</v>
      </c>
      <c r="F1360" s="1" t="s">
        <v>100</v>
      </c>
      <c r="G1360" s="1" t="s">
        <v>101</v>
      </c>
      <c r="H1360" s="1">
        <v>20160314</v>
      </c>
      <c r="J1360" s="1">
        <v>16</v>
      </c>
      <c r="K1360" s="1">
        <v>29.229375839233398</v>
      </c>
      <c r="L1360">
        <f t="shared" si="1820"/>
        <v>13.419383216438462</v>
      </c>
      <c r="M1360">
        <f t="shared" si="1821"/>
        <v>1117.1222842946822</v>
      </c>
      <c r="N1360" s="1">
        <v>1376.1038818359375</v>
      </c>
      <c r="O1360">
        <f t="shared" si="1822"/>
        <v>1.4797371139356539</v>
      </c>
      <c r="P1360" s="1">
        <v>66.215385437011719</v>
      </c>
      <c r="Q1360" s="1">
        <v>25.846982955932617</v>
      </c>
      <c r="R1360" s="1">
        <v>1999.351318359375</v>
      </c>
      <c r="S1360" s="1">
        <v>100.33258819580078</v>
      </c>
      <c r="T1360">
        <f t="shared" si="1823"/>
        <v>0.10010029279902403</v>
      </c>
      <c r="U1360">
        <f t="shared" si="1824"/>
        <v>2.8400000333786011</v>
      </c>
      <c r="V1360">
        <f t="shared" si="1825"/>
        <v>1.8518445500276972</v>
      </c>
      <c r="W1360" s="1">
        <v>1562.0000225529075</v>
      </c>
      <c r="X1360" s="1">
        <v>0</v>
      </c>
      <c r="Y1360">
        <f t="shared" si="1826"/>
        <v>1.8613356833054349</v>
      </c>
      <c r="Z1360">
        <f t="shared" si="1827"/>
        <v>29.229375839233398</v>
      </c>
      <c r="AA1360" s="1">
        <v>6</v>
      </c>
      <c r="AB1360">
        <f t="shared" si="1828"/>
        <v>1.4200000166893005</v>
      </c>
      <c r="AC1360" s="1">
        <v>1</v>
      </c>
      <c r="AD1360" s="1">
        <v>25.000698089599609</v>
      </c>
      <c r="AE1360" s="1">
        <v>1400.0543212890625</v>
      </c>
      <c r="AF1360" s="1">
        <v>19.351543426513672</v>
      </c>
      <c r="AG1360" s="1">
        <v>22.067882537841797</v>
      </c>
      <c r="AH1360" s="1">
        <v>58.064922332763672</v>
      </c>
      <c r="AI1360" s="1">
        <v>400.01889038085938</v>
      </c>
      <c r="AJ1360" s="1">
        <v>5.2055511474609375</v>
      </c>
      <c r="AK1360" s="1">
        <v>-6.8152127265930176</v>
      </c>
      <c r="AL1360" s="1">
        <v>8.5974738001823425E-2</v>
      </c>
      <c r="AM1360" s="1">
        <v>1</v>
      </c>
      <c r="AN1360" s="1">
        <v>-0.21956524252891541</v>
      </c>
      <c r="AO1360" s="1">
        <v>2.737391471862793</v>
      </c>
      <c r="AP1360" s="1">
        <v>1</v>
      </c>
      <c r="AQ1360" s="1">
        <v>0</v>
      </c>
      <c r="AR1360" s="1">
        <v>0.15999999642372131</v>
      </c>
      <c r="AS1360" s="1">
        <v>111115</v>
      </c>
      <c r="AT1360">
        <f t="shared" si="1829"/>
        <v>0.66669815063476556</v>
      </c>
      <c r="AU1360">
        <f t="shared" si="1830"/>
        <v>1.8518445500276973E-3</v>
      </c>
      <c r="AV1360">
        <f t="shared" si="1831"/>
        <v>302.37937583923338</v>
      </c>
      <c r="AW1360">
        <f t="shared" si="1832"/>
        <v>298.99698295593259</v>
      </c>
      <c r="AX1360">
        <f t="shared" si="1833"/>
        <v>319.89620378726249</v>
      </c>
      <c r="AY1360">
        <f t="shared" si="1834"/>
        <v>2.3392127842820902</v>
      </c>
      <c r="AZ1360">
        <f t="shared" si="1835"/>
        <v>4.0754634543280188</v>
      </c>
      <c r="BA1360">
        <f t="shared" si="1836"/>
        <v>40.619538752201642</v>
      </c>
      <c r="BB1360">
        <f t="shared" si="1837"/>
        <v>18.551656214359845</v>
      </c>
      <c r="BC1360">
        <f t="shared" si="1838"/>
        <v>27.538179397583008</v>
      </c>
      <c r="BD1360">
        <f t="shared" si="1839"/>
        <v>3.6938648849582378</v>
      </c>
      <c r="BE1360">
        <f t="shared" si="1840"/>
        <v>9.6692222492975238E-2</v>
      </c>
      <c r="BF1360">
        <f t="shared" si="1841"/>
        <v>2.214127771022584</v>
      </c>
      <c r="BG1360">
        <f t="shared" si="1842"/>
        <v>6.072986269922423E-2</v>
      </c>
      <c r="BH1360">
        <f t="shared" si="1843"/>
        <v>112.08377011449065</v>
      </c>
      <c r="BI1360">
        <f t="shared" si="1844"/>
        <v>0.81180083788751956</v>
      </c>
      <c r="BJ1360">
        <f t="shared" si="1845"/>
        <v>54.455683127787047</v>
      </c>
      <c r="BK1360">
        <f t="shared" si="1846"/>
        <v>1369.7249497481657</v>
      </c>
      <c r="BL1360">
        <f t="shared" si="1847"/>
        <v>5.3350979723270188E-3</v>
      </c>
    </row>
    <row r="1361" spans="1:64" ht="16" x14ac:dyDescent="0.2">
      <c r="A1361" s="1" t="s">
        <v>3566</v>
      </c>
      <c r="B1361" s="3" t="s">
        <v>306</v>
      </c>
      <c r="C1361" s="1" t="s">
        <v>1479</v>
      </c>
      <c r="D1361" s="1">
        <v>20160314</v>
      </c>
      <c r="E1361" s="1" t="s">
        <v>1495</v>
      </c>
      <c r="F1361" s="1" t="s">
        <v>100</v>
      </c>
      <c r="G1361" s="1" t="s">
        <v>101</v>
      </c>
      <c r="H1361" s="1">
        <v>20160314</v>
      </c>
      <c r="J1361" s="1">
        <v>17</v>
      </c>
      <c r="K1361" s="1">
        <v>29.295177459716797</v>
      </c>
      <c r="L1361">
        <f t="shared" si="1820"/>
        <v>13.58580085711983</v>
      </c>
      <c r="M1361">
        <f t="shared" si="1821"/>
        <v>1488.8210913547528</v>
      </c>
      <c r="N1361" s="1">
        <v>1774.6839599609375</v>
      </c>
      <c r="O1361">
        <f t="shared" si="1822"/>
        <v>1.4963452304116003</v>
      </c>
      <c r="P1361" s="1">
        <v>65.932991027832031</v>
      </c>
      <c r="Q1361" s="1">
        <v>25.844753265380859</v>
      </c>
      <c r="R1361" s="1">
        <v>1999.553466796875</v>
      </c>
      <c r="S1361" s="1">
        <v>100.33529663085938</v>
      </c>
      <c r="T1361">
        <f t="shared" si="1823"/>
        <v>9.4978829584263888E-2</v>
      </c>
      <c r="U1361">
        <f t="shared" si="1824"/>
        <v>2.8400000333786011</v>
      </c>
      <c r="V1361">
        <f t="shared" si="1825"/>
        <v>1.7840464305390789</v>
      </c>
      <c r="W1361" s="1">
        <v>1683.0000225529075</v>
      </c>
      <c r="X1361" s="1">
        <v>0</v>
      </c>
      <c r="Y1361">
        <f t="shared" si="1826"/>
        <v>1.8865871501851705</v>
      </c>
      <c r="Z1361">
        <f t="shared" si="1827"/>
        <v>29.295177459716797</v>
      </c>
      <c r="AA1361" s="1">
        <v>6</v>
      </c>
      <c r="AB1361">
        <f t="shared" si="1828"/>
        <v>1.4200000166893005</v>
      </c>
      <c r="AC1361" s="1">
        <v>1</v>
      </c>
      <c r="AD1361" s="1">
        <v>24.999839782714844</v>
      </c>
      <c r="AE1361" s="1">
        <v>1799.8089599609375</v>
      </c>
      <c r="AF1361" s="1">
        <v>19.353294372558594</v>
      </c>
      <c r="AG1361" s="1">
        <v>21.970270156860352</v>
      </c>
      <c r="AH1361" s="1">
        <v>58.079418182373047</v>
      </c>
      <c r="AI1361" s="1">
        <v>400.04583740234375</v>
      </c>
      <c r="AJ1361" s="1">
        <v>4.3382387161254883</v>
      </c>
      <c r="AK1361" s="1">
        <v>-10.020083427429199</v>
      </c>
      <c r="AL1361" s="1">
        <v>7.9265736043453217E-2</v>
      </c>
      <c r="AM1361" s="1">
        <v>1</v>
      </c>
      <c r="AN1361" s="1">
        <v>-0.21956524252891541</v>
      </c>
      <c r="AO1361" s="1">
        <v>2.737391471862793</v>
      </c>
      <c r="AP1361" s="1">
        <v>1</v>
      </c>
      <c r="AQ1361" s="1">
        <v>0</v>
      </c>
      <c r="AR1361" s="1">
        <v>0.15999999642372131</v>
      </c>
      <c r="AS1361" s="1">
        <v>111115</v>
      </c>
      <c r="AT1361">
        <f t="shared" si="1829"/>
        <v>0.66674306233723946</v>
      </c>
      <c r="AU1361">
        <f t="shared" si="1830"/>
        <v>1.7840464305390789E-3</v>
      </c>
      <c r="AV1361">
        <f t="shared" si="1831"/>
        <v>302.44517745971677</v>
      </c>
      <c r="AW1361">
        <f t="shared" si="1832"/>
        <v>298.99475326538084</v>
      </c>
      <c r="AX1361">
        <f t="shared" si="1833"/>
        <v>319.92854753653955</v>
      </c>
      <c r="AY1361">
        <f t="shared" si="1834"/>
        <v>2.3650538016442915</v>
      </c>
      <c r="AZ1361">
        <f t="shared" si="1835"/>
        <v>4.0909807234338711</v>
      </c>
      <c r="BA1361">
        <f t="shared" si="1836"/>
        <v>40.773096415759625</v>
      </c>
      <c r="BB1361">
        <f t="shared" si="1837"/>
        <v>18.802826258899273</v>
      </c>
      <c r="BC1361">
        <f t="shared" si="1838"/>
        <v>27.569965362548828</v>
      </c>
      <c r="BD1361">
        <f t="shared" si="1839"/>
        <v>3.7007388036603008</v>
      </c>
      <c r="BE1361">
        <f t="shared" si="1840"/>
        <v>9.1905220372615282E-2</v>
      </c>
      <c r="BF1361">
        <f t="shared" si="1841"/>
        <v>2.2043935732487006</v>
      </c>
      <c r="BG1361">
        <f t="shared" si="1842"/>
        <v>5.7709219831448645E-2</v>
      </c>
      <c r="BH1361">
        <f t="shared" si="1843"/>
        <v>149.38130583135893</v>
      </c>
      <c r="BI1361">
        <f t="shared" si="1844"/>
        <v>0.83892181647233866</v>
      </c>
      <c r="BJ1361">
        <f t="shared" si="1845"/>
        <v>53.931333094086241</v>
      </c>
      <c r="BK1361">
        <f t="shared" si="1846"/>
        <v>1768.2259208970108</v>
      </c>
      <c r="BL1361">
        <f t="shared" si="1847"/>
        <v>4.1437032605175089E-3</v>
      </c>
    </row>
    <row r="1362" spans="1:64" ht="16" x14ac:dyDescent="0.2">
      <c r="A1362" s="1" t="s">
        <v>3566</v>
      </c>
      <c r="B1362" s="3" t="s">
        <v>306</v>
      </c>
      <c r="C1362" s="1" t="s">
        <v>1479</v>
      </c>
      <c r="D1362" s="1">
        <v>20160314</v>
      </c>
      <c r="E1362" s="1" t="s">
        <v>1496</v>
      </c>
      <c r="F1362" s="1" t="s">
        <v>100</v>
      </c>
      <c r="G1362" s="1" t="s">
        <v>101</v>
      </c>
      <c r="H1362" s="1">
        <v>20160314</v>
      </c>
      <c r="J1362" s="1">
        <v>18</v>
      </c>
      <c r="K1362" s="1">
        <v>29.312160491943359</v>
      </c>
      <c r="L1362">
        <f t="shared" si="1820"/>
        <v>3.7587621843784023</v>
      </c>
      <c r="M1362">
        <f t="shared" si="1821"/>
        <v>314.81484928059263</v>
      </c>
      <c r="N1362" s="1">
        <v>393.15664672851562</v>
      </c>
      <c r="O1362">
        <f t="shared" si="1822"/>
        <v>1.5022161905181424</v>
      </c>
      <c r="P1362" s="1">
        <v>65.814689636230469</v>
      </c>
      <c r="Q1362" s="1">
        <v>25.841241836547852</v>
      </c>
      <c r="R1362" s="1">
        <v>1999.9227294921875</v>
      </c>
      <c r="S1362" s="1">
        <v>100.33480072021484</v>
      </c>
      <c r="T1362">
        <f t="shared" si="1823"/>
        <v>9.1768419818726563E-2</v>
      </c>
      <c r="U1362">
        <f t="shared" si="1824"/>
        <v>2.8400000333786011</v>
      </c>
      <c r="V1362">
        <f t="shared" si="1825"/>
        <v>1.7333434152181044</v>
      </c>
      <c r="W1362" s="1">
        <v>1787.0000225529075</v>
      </c>
      <c r="X1362" s="1">
        <v>0</v>
      </c>
      <c r="Y1362">
        <f t="shared" si="1826"/>
        <v>1.8950132912169768</v>
      </c>
      <c r="Z1362">
        <f t="shared" si="1827"/>
        <v>29.312160491943359</v>
      </c>
      <c r="AA1362" s="1">
        <v>6</v>
      </c>
      <c r="AB1362">
        <f t="shared" si="1828"/>
        <v>1.4200000166893005</v>
      </c>
      <c r="AC1362" s="1">
        <v>1</v>
      </c>
      <c r="AD1362" s="1">
        <v>24.999767303466797</v>
      </c>
      <c r="AE1362" s="1">
        <v>399.81637573242188</v>
      </c>
      <c r="AF1362" s="1">
        <v>19.383630752563477</v>
      </c>
      <c r="AG1362" s="1">
        <v>21.926397323608398</v>
      </c>
      <c r="AH1362" s="1">
        <v>58.182273864746094</v>
      </c>
      <c r="AI1362" s="1">
        <v>400.03768920898438</v>
      </c>
      <c r="AJ1362" s="1">
        <v>4.6918306350708008</v>
      </c>
      <c r="AK1362" s="1">
        <v>-0.78268718719482422</v>
      </c>
      <c r="AL1362" s="1">
        <v>8.8254876434803009E-2</v>
      </c>
      <c r="AM1362" s="1">
        <v>1</v>
      </c>
      <c r="AN1362" s="1">
        <v>-0.21956524252891541</v>
      </c>
      <c r="AO1362" s="1">
        <v>2.737391471862793</v>
      </c>
      <c r="AP1362" s="1">
        <v>1</v>
      </c>
      <c r="AQ1362" s="1">
        <v>0</v>
      </c>
      <c r="AR1362" s="1">
        <v>0.15999999642372131</v>
      </c>
      <c r="AS1362" s="1">
        <v>111115</v>
      </c>
      <c r="AT1362">
        <f t="shared" si="1829"/>
        <v>0.66672948201497395</v>
      </c>
      <c r="AU1362">
        <f t="shared" si="1830"/>
        <v>1.7333434152181045E-3</v>
      </c>
      <c r="AV1362">
        <f t="shared" si="1831"/>
        <v>302.46216049194334</v>
      </c>
      <c r="AW1362">
        <f t="shared" si="1832"/>
        <v>298.99124183654783</v>
      </c>
      <c r="AX1362">
        <f t="shared" si="1833"/>
        <v>319.98762956646897</v>
      </c>
      <c r="AY1362">
        <f t="shared" si="1834"/>
        <v>2.3891660028315194</v>
      </c>
      <c r="AZ1362">
        <f t="shared" si="1835"/>
        <v>4.0949939971934777</v>
      </c>
      <c r="BA1362">
        <f t="shared" si="1836"/>
        <v>40.81329676043741</v>
      </c>
      <c r="BB1362">
        <f t="shared" si="1837"/>
        <v>18.886899436829012</v>
      </c>
      <c r="BC1362">
        <f t="shared" si="1838"/>
        <v>27.576701164245605</v>
      </c>
      <c r="BD1362">
        <f t="shared" si="1839"/>
        <v>3.7021968964946432</v>
      </c>
      <c r="BE1362">
        <f t="shared" si="1840"/>
        <v>8.8895940968344717E-2</v>
      </c>
      <c r="BF1362">
        <f t="shared" si="1841"/>
        <v>2.1999807059765009</v>
      </c>
      <c r="BG1362">
        <f t="shared" si="1842"/>
        <v>5.581108925499987E-2</v>
      </c>
      <c r="BH1362">
        <f t="shared" si="1843"/>
        <v>31.586885166332735</v>
      </c>
      <c r="BI1362">
        <f t="shared" si="1844"/>
        <v>0.80073642885142438</v>
      </c>
      <c r="BJ1362">
        <f t="shared" si="1845"/>
        <v>53.720390649677107</v>
      </c>
      <c r="BK1362">
        <f t="shared" si="1846"/>
        <v>391.36991120412404</v>
      </c>
      <c r="BL1362">
        <f t="shared" si="1847"/>
        <v>5.1593688508855835E-3</v>
      </c>
    </row>
    <row r="1363" spans="1:64" x14ac:dyDescent="0.2">
      <c r="A1363" s="1" t="s">
        <v>3567</v>
      </c>
      <c r="B1363" s="1" t="s">
        <v>840</v>
      </c>
      <c r="C1363" s="2" t="s">
        <v>1498</v>
      </c>
      <c r="D1363" s="1">
        <v>20160310</v>
      </c>
      <c r="E1363" s="1" t="s">
        <v>1497</v>
      </c>
      <c r="F1363" s="1" t="s">
        <v>100</v>
      </c>
      <c r="G1363" s="1" t="s">
        <v>101</v>
      </c>
      <c r="H1363" s="1">
        <v>20160310</v>
      </c>
      <c r="J1363" s="1">
        <v>1</v>
      </c>
      <c r="K1363" s="1">
        <v>29.300678253173828</v>
      </c>
      <c r="L1363">
        <f t="shared" si="1820"/>
        <v>4.1254272094087145</v>
      </c>
      <c r="M1363">
        <f t="shared" si="1821"/>
        <v>322.16882516838211</v>
      </c>
      <c r="N1363" s="1">
        <v>385.42837524414062</v>
      </c>
      <c r="O1363">
        <f t="shared" si="1822"/>
        <v>1.2465632727450671</v>
      </c>
      <c r="P1363" s="1">
        <v>72.506942749023438</v>
      </c>
      <c r="Q1363" s="1">
        <v>26.664146423339844</v>
      </c>
      <c r="R1363" s="1">
        <v>1999.7403564453125</v>
      </c>
      <c r="S1363" s="1">
        <v>99.549674987792969</v>
      </c>
      <c r="T1363">
        <f t="shared" si="1823"/>
        <v>0.12640190410571867</v>
      </c>
      <c r="U1363">
        <f t="shared" si="1824"/>
        <v>2.8400000333786011</v>
      </c>
      <c r="V1363">
        <f t="shared" si="1825"/>
        <v>1.9465535159816889</v>
      </c>
      <c r="W1363" s="1">
        <v>4957.5000906027853</v>
      </c>
      <c r="X1363" s="1">
        <v>0</v>
      </c>
      <c r="Y1363">
        <f t="shared" si="1826"/>
        <v>1.5478929482555732</v>
      </c>
      <c r="Z1363">
        <f t="shared" si="1827"/>
        <v>29.300678253173828</v>
      </c>
      <c r="AA1363" s="1">
        <v>6</v>
      </c>
      <c r="AB1363">
        <f t="shared" si="1828"/>
        <v>1.4200000166893005</v>
      </c>
      <c r="AC1363" s="1">
        <v>1</v>
      </c>
      <c r="AD1363" s="1">
        <v>26.294164657592773</v>
      </c>
      <c r="AE1363" s="1">
        <v>400.01812744140625</v>
      </c>
      <c r="AF1363" s="1">
        <v>19.883077621459961</v>
      </c>
      <c r="AG1363" s="1">
        <v>25.558971405029297</v>
      </c>
      <c r="AH1363" s="1">
        <v>56.405284881591797</v>
      </c>
      <c r="AI1363" s="1">
        <v>200.51132202148438</v>
      </c>
      <c r="AJ1363" s="1">
        <v>52.191978454589844</v>
      </c>
      <c r="AK1363" s="1">
        <v>-0.65495145320892334</v>
      </c>
      <c r="AL1363" s="1">
        <v>7.7219828963279724E-2</v>
      </c>
      <c r="AM1363" s="1">
        <v>1</v>
      </c>
      <c r="AN1363" s="1">
        <v>-0.21956524252891541</v>
      </c>
      <c r="AO1363" s="1">
        <v>2.737391471862793</v>
      </c>
      <c r="AP1363" s="1">
        <v>1</v>
      </c>
      <c r="AQ1363" s="1">
        <v>0</v>
      </c>
      <c r="AR1363" s="1">
        <v>0.15999999642372131</v>
      </c>
      <c r="AS1363" s="1">
        <v>111115</v>
      </c>
      <c r="AT1363">
        <f t="shared" si="1829"/>
        <v>0.33418553670247392</v>
      </c>
      <c r="AU1363">
        <f t="shared" si="1830"/>
        <v>1.946553515981689E-3</v>
      </c>
      <c r="AV1363">
        <f t="shared" si="1831"/>
        <v>302.45067825317381</v>
      </c>
      <c r="AW1363">
        <f t="shared" si="1832"/>
        <v>299.81414642333982</v>
      </c>
      <c r="AX1363">
        <f t="shared" si="1833"/>
        <v>319.95844987962118</v>
      </c>
      <c r="AY1363">
        <f t="shared" si="1834"/>
        <v>2.3918242012536846</v>
      </c>
      <c r="AZ1363">
        <f t="shared" si="1835"/>
        <v>4.092280244648534</v>
      </c>
      <c r="BA1363">
        <f t="shared" si="1836"/>
        <v>41.107921699898462</v>
      </c>
      <c r="BB1363">
        <f t="shared" si="1837"/>
        <v>15.548950294869165</v>
      </c>
      <c r="BC1363">
        <f t="shared" si="1838"/>
        <v>27.982412338256836</v>
      </c>
      <c r="BD1363">
        <f t="shared" si="1839"/>
        <v>3.7909505691380279</v>
      </c>
      <c r="BE1363">
        <f t="shared" si="1840"/>
        <v>0.12101576908481819</v>
      </c>
      <c r="BF1363">
        <f t="shared" si="1841"/>
        <v>2.5443872963929608</v>
      </c>
      <c r="BG1363">
        <f t="shared" si="1842"/>
        <v>7.6101001553509476E-2</v>
      </c>
      <c r="BH1363">
        <f t="shared" si="1843"/>
        <v>32.071801836711536</v>
      </c>
      <c r="BI1363">
        <f t="shared" si="1844"/>
        <v>0.83587209936038509</v>
      </c>
      <c r="BJ1363">
        <f t="shared" si="1845"/>
        <v>62.538323315118184</v>
      </c>
      <c r="BK1363">
        <f t="shared" si="1846"/>
        <v>383.46734472750495</v>
      </c>
      <c r="BL1363">
        <f t="shared" si="1847"/>
        <v>6.728012285330918E-3</v>
      </c>
    </row>
    <row r="1364" spans="1:64" x14ac:dyDescent="0.2">
      <c r="A1364" s="1" t="s">
        <v>3567</v>
      </c>
      <c r="B1364" s="1" t="s">
        <v>840</v>
      </c>
      <c r="C1364" s="2" t="s">
        <v>1498</v>
      </c>
      <c r="D1364" s="1">
        <v>20160310</v>
      </c>
      <c r="E1364" s="1" t="s">
        <v>1499</v>
      </c>
      <c r="F1364" s="1" t="s">
        <v>100</v>
      </c>
      <c r="G1364" s="1" t="s">
        <v>101</v>
      </c>
      <c r="H1364" s="1">
        <v>20160310</v>
      </c>
      <c r="J1364" s="1">
        <v>2</v>
      </c>
      <c r="K1364" s="1">
        <v>29.465017318725586</v>
      </c>
      <c r="L1364">
        <f t="shared" si="1820"/>
        <v>3.1957671403771486</v>
      </c>
      <c r="M1364">
        <f t="shared" si="1821"/>
        <v>266.28355443701037</v>
      </c>
      <c r="N1364" s="1">
        <v>313.4847412109375</v>
      </c>
      <c r="O1364">
        <f t="shared" si="1822"/>
        <v>1.2359182615214035</v>
      </c>
      <c r="P1364" s="1">
        <v>73.096199035644531</v>
      </c>
      <c r="Q1364" s="1">
        <v>26.865528106689453</v>
      </c>
      <c r="R1364" s="1">
        <v>2000.5941162109375</v>
      </c>
      <c r="S1364" s="1">
        <v>99.549560546875</v>
      </c>
      <c r="T1364">
        <f t="shared" si="1823"/>
        <v>0.13349608272814212</v>
      </c>
      <c r="U1364">
        <f t="shared" si="1824"/>
        <v>2.8400000333786011</v>
      </c>
      <c r="V1364">
        <f t="shared" si="1825"/>
        <v>2.035609209857987</v>
      </c>
      <c r="W1364" s="1">
        <v>5100.5000906027853</v>
      </c>
      <c r="X1364" s="1">
        <v>0</v>
      </c>
      <c r="Y1364">
        <f t="shared" si="1826"/>
        <v>1.5356323757294552</v>
      </c>
      <c r="Z1364">
        <f t="shared" si="1827"/>
        <v>29.465017318725586</v>
      </c>
      <c r="AA1364" s="1">
        <v>6</v>
      </c>
      <c r="AB1364">
        <f t="shared" si="1828"/>
        <v>1.4200000166893005</v>
      </c>
      <c r="AC1364" s="1">
        <v>1</v>
      </c>
      <c r="AD1364" s="1">
        <v>26.515785217285156</v>
      </c>
      <c r="AE1364" s="1">
        <v>324.95849609375</v>
      </c>
      <c r="AF1364" s="1">
        <v>20.140678405761719</v>
      </c>
      <c r="AG1364" s="1">
        <v>26.073827743530273</v>
      </c>
      <c r="AH1364" s="1">
        <v>56.463024139404297</v>
      </c>
      <c r="AI1364" s="1">
        <v>200.48709106445312</v>
      </c>
      <c r="AJ1364" s="1">
        <v>59.298580169677734</v>
      </c>
      <c r="AK1364" s="1">
        <v>-0.58943480253219604</v>
      </c>
      <c r="AL1364" s="1">
        <v>7.8442342579364777E-2</v>
      </c>
      <c r="AM1364" s="1">
        <v>1</v>
      </c>
      <c r="AN1364" s="1">
        <v>-0.21956524252891541</v>
      </c>
      <c r="AO1364" s="1">
        <v>2.737391471862793</v>
      </c>
      <c r="AP1364" s="1">
        <v>1</v>
      </c>
      <c r="AQ1364" s="1">
        <v>0</v>
      </c>
      <c r="AR1364" s="1">
        <v>0.15999999642372131</v>
      </c>
      <c r="AS1364" s="1">
        <v>111115</v>
      </c>
      <c r="AT1364">
        <f t="shared" si="1829"/>
        <v>0.33414515177408849</v>
      </c>
      <c r="AU1364">
        <f t="shared" si="1830"/>
        <v>2.0356092098579872E-3</v>
      </c>
      <c r="AV1364">
        <f t="shared" si="1831"/>
        <v>302.61501731872556</v>
      </c>
      <c r="AW1364">
        <f t="shared" si="1832"/>
        <v>300.01552810668943</v>
      </c>
      <c r="AX1364">
        <f t="shared" si="1833"/>
        <v>320.0950514390679</v>
      </c>
      <c r="AY1364">
        <f t="shared" si="1834"/>
        <v>2.3511186496732854</v>
      </c>
      <c r="AZ1364">
        <f t="shared" si="1835"/>
        <v>4.1312704693728115</v>
      </c>
      <c r="BA1364">
        <f t="shared" si="1836"/>
        <v>41.499635424583481</v>
      </c>
      <c r="BB1364">
        <f t="shared" si="1837"/>
        <v>15.425807681053207</v>
      </c>
      <c r="BC1364">
        <f t="shared" si="1838"/>
        <v>28.16527271270752</v>
      </c>
      <c r="BD1364">
        <f t="shared" si="1839"/>
        <v>3.8315563551647598</v>
      </c>
      <c r="BE1364">
        <f t="shared" si="1840"/>
        <v>0.12750273233927642</v>
      </c>
      <c r="BF1364">
        <f t="shared" si="1841"/>
        <v>2.5956380936433563</v>
      </c>
      <c r="BG1364">
        <f t="shared" si="1842"/>
        <v>8.0206838857930784E-2</v>
      </c>
      <c r="BH1364">
        <f t="shared" si="1843"/>
        <v>26.508410825064249</v>
      </c>
      <c r="BI1364">
        <f t="shared" si="1844"/>
        <v>0.84943067215457735</v>
      </c>
      <c r="BJ1364">
        <f t="shared" si="1845"/>
        <v>63.256408544487016</v>
      </c>
      <c r="BK1364">
        <f t="shared" si="1846"/>
        <v>311.96562656699268</v>
      </c>
      <c r="BL1364">
        <f t="shared" si="1847"/>
        <v>6.4799687731408725E-3</v>
      </c>
    </row>
    <row r="1365" spans="1:64" x14ac:dyDescent="0.2">
      <c r="A1365" s="1" t="s">
        <v>3567</v>
      </c>
      <c r="B1365" s="1" t="s">
        <v>840</v>
      </c>
      <c r="C1365" s="2" t="s">
        <v>1498</v>
      </c>
      <c r="D1365" s="1">
        <v>20160310</v>
      </c>
      <c r="E1365" s="1" t="s">
        <v>1500</v>
      </c>
      <c r="F1365" s="1" t="s">
        <v>100</v>
      </c>
      <c r="G1365" s="1" t="s">
        <v>101</v>
      </c>
      <c r="H1365" s="1">
        <v>20160310</v>
      </c>
      <c r="J1365" s="1">
        <v>3</v>
      </c>
      <c r="K1365" s="1">
        <v>29.617279052734375</v>
      </c>
      <c r="L1365">
        <f t="shared" si="1820"/>
        <v>2.1224863053826302</v>
      </c>
      <c r="M1365">
        <f t="shared" si="1821"/>
        <v>210.83049616221962</v>
      </c>
      <c r="N1365" s="1">
        <v>242.15284729003906</v>
      </c>
      <c r="O1365">
        <f t="shared" si="1822"/>
        <v>1.2264844235260099</v>
      </c>
      <c r="P1365" s="1">
        <v>73.669189453125</v>
      </c>
      <c r="Q1365" s="1">
        <v>27.010217666625977</v>
      </c>
      <c r="R1365" s="1">
        <v>2000.373291015625</v>
      </c>
      <c r="S1365" s="1">
        <v>99.546890258789062</v>
      </c>
      <c r="T1365">
        <f t="shared" si="1823"/>
        <v>0.13820274624638493</v>
      </c>
      <c r="U1365">
        <f t="shared" si="1824"/>
        <v>2.8400000333786011</v>
      </c>
      <c r="V1365">
        <f t="shared" si="1825"/>
        <v>2.0963783293144469</v>
      </c>
      <c r="W1365" s="1">
        <v>5243.5000906027853</v>
      </c>
      <c r="X1365" s="1">
        <v>0</v>
      </c>
      <c r="Y1365">
        <f t="shared" si="1826"/>
        <v>1.5293630322945506</v>
      </c>
      <c r="Z1365">
        <f t="shared" si="1827"/>
        <v>29.617279052734375</v>
      </c>
      <c r="AA1365" s="1">
        <v>6</v>
      </c>
      <c r="AB1365">
        <f t="shared" si="1828"/>
        <v>1.4200000166893005</v>
      </c>
      <c r="AC1365" s="1">
        <v>1</v>
      </c>
      <c r="AD1365" s="1">
        <v>26.637187957763672</v>
      </c>
      <c r="AE1365" s="1">
        <v>250.02505493164062</v>
      </c>
      <c r="AF1365" s="1">
        <v>20.394954681396484</v>
      </c>
      <c r="AG1365" s="1">
        <v>26.503297805786133</v>
      </c>
      <c r="AH1365" s="1">
        <v>56.690299987792969</v>
      </c>
      <c r="AI1365" s="1">
        <v>200.46195983886719</v>
      </c>
      <c r="AJ1365" s="1">
        <v>56.561767578125</v>
      </c>
      <c r="AK1365" s="1">
        <v>-0.50641632080078125</v>
      </c>
      <c r="AL1365" s="1">
        <v>7.2618350386619568E-2</v>
      </c>
      <c r="AM1365" s="1">
        <v>1</v>
      </c>
      <c r="AN1365" s="1">
        <v>-0.21956524252891541</v>
      </c>
      <c r="AO1365" s="1">
        <v>2.737391471862793</v>
      </c>
      <c r="AP1365" s="1">
        <v>1</v>
      </c>
      <c r="AQ1365" s="1">
        <v>0</v>
      </c>
      <c r="AR1365" s="1">
        <v>0.15999999642372131</v>
      </c>
      <c r="AS1365" s="1">
        <v>111115</v>
      </c>
      <c r="AT1365">
        <f t="shared" si="1829"/>
        <v>0.33410326639811194</v>
      </c>
      <c r="AU1365">
        <f t="shared" si="1830"/>
        <v>2.0963783293144471E-3</v>
      </c>
      <c r="AV1365">
        <f t="shared" si="1831"/>
        <v>302.76727905273435</v>
      </c>
      <c r="AW1365">
        <f t="shared" si="1832"/>
        <v>300.16021766662595</v>
      </c>
      <c r="AX1365">
        <f t="shared" si="1833"/>
        <v>320.05971940860763</v>
      </c>
      <c r="AY1365">
        <f t="shared" si="1834"/>
        <v>2.3170697713961244</v>
      </c>
      <c r="AZ1365">
        <f t="shared" si="1835"/>
        <v>4.1676839104631478</v>
      </c>
      <c r="BA1365">
        <f t="shared" si="1836"/>
        <v>41.866540477844616</v>
      </c>
      <c r="BB1365">
        <f t="shared" si="1837"/>
        <v>15.363242672058483</v>
      </c>
      <c r="BC1365">
        <f t="shared" si="1838"/>
        <v>28.313748359680176</v>
      </c>
      <c r="BD1365">
        <f t="shared" si="1839"/>
        <v>3.8648053016946071</v>
      </c>
      <c r="BE1365">
        <f t="shared" si="1840"/>
        <v>0.13178948278403341</v>
      </c>
      <c r="BF1365">
        <f t="shared" si="1841"/>
        <v>2.6383208781685972</v>
      </c>
      <c r="BG1365">
        <f t="shared" si="1842"/>
        <v>8.2921570196327232E-2</v>
      </c>
      <c r="BH1365">
        <f t="shared" si="1843"/>
        <v>20.987520264666525</v>
      </c>
      <c r="BI1365">
        <f t="shared" si="1844"/>
        <v>0.87065049418847829</v>
      </c>
      <c r="BJ1365">
        <f t="shared" si="1845"/>
        <v>63.768533492569233</v>
      </c>
      <c r="BK1365">
        <f t="shared" si="1846"/>
        <v>241.14391895250739</v>
      </c>
      <c r="BL1365">
        <f t="shared" si="1847"/>
        <v>5.6127411232363752E-3</v>
      </c>
    </row>
    <row r="1366" spans="1:64" x14ac:dyDescent="0.2">
      <c r="A1366" s="1" t="s">
        <v>3567</v>
      </c>
      <c r="B1366" s="1" t="s">
        <v>840</v>
      </c>
      <c r="C1366" s="2" t="s">
        <v>1498</v>
      </c>
      <c r="D1366" s="1">
        <v>20160310</v>
      </c>
      <c r="E1366" s="1" t="s">
        <v>1501</v>
      </c>
      <c r="F1366" s="1" t="s">
        <v>100</v>
      </c>
      <c r="G1366" s="1" t="s">
        <v>101</v>
      </c>
      <c r="H1366" s="1">
        <v>20160310</v>
      </c>
      <c r="J1366" s="1">
        <v>4</v>
      </c>
      <c r="K1366" s="1">
        <v>29.727792739868164</v>
      </c>
      <c r="L1366">
        <f t="shared" si="1820"/>
        <v>0.9257033894929223</v>
      </c>
      <c r="M1366">
        <f t="shared" si="1821"/>
        <v>156.30924494952495</v>
      </c>
      <c r="N1366" s="1">
        <v>170.92059326171875</v>
      </c>
      <c r="O1366">
        <f t="shared" si="1822"/>
        <v>1.2016372503362192</v>
      </c>
      <c r="P1366" s="1">
        <v>74.566062927246094</v>
      </c>
      <c r="Q1366" s="1">
        <v>27.126493453979492</v>
      </c>
      <c r="R1366" s="1">
        <v>2000.1563720703125</v>
      </c>
      <c r="S1366" s="1">
        <v>99.55682373046875</v>
      </c>
      <c r="T1366">
        <f t="shared" si="1823"/>
        <v>0.14674556794850174</v>
      </c>
      <c r="U1366">
        <f t="shared" si="1824"/>
        <v>2.8400000333786011</v>
      </c>
      <c r="V1366">
        <f t="shared" si="1825"/>
        <v>2.1856970136968736</v>
      </c>
      <c r="W1366" s="1">
        <v>5386.5000906027853</v>
      </c>
      <c r="X1366" s="1">
        <v>0</v>
      </c>
      <c r="Y1366">
        <f t="shared" si="1826"/>
        <v>1.5055578378651817</v>
      </c>
      <c r="Z1366">
        <f t="shared" si="1827"/>
        <v>29.727792739868164</v>
      </c>
      <c r="AA1366" s="1">
        <v>6</v>
      </c>
      <c r="AB1366">
        <f t="shared" si="1828"/>
        <v>1.4200000166893005</v>
      </c>
      <c r="AC1366" s="1">
        <v>1</v>
      </c>
      <c r="AD1366" s="1">
        <v>26.734125137329102</v>
      </c>
      <c r="AE1366" s="1">
        <v>174.80839538574219</v>
      </c>
      <c r="AF1366" s="1">
        <v>20.643438339233398</v>
      </c>
      <c r="AG1366" s="1">
        <v>27.006992340087891</v>
      </c>
      <c r="AH1366" s="1">
        <v>56.996345520019531</v>
      </c>
      <c r="AI1366" s="1">
        <v>200.51699829101562</v>
      </c>
      <c r="AJ1366" s="1">
        <v>52.589984893798828</v>
      </c>
      <c r="AK1366" s="1">
        <v>-0.4852500855922699</v>
      </c>
      <c r="AL1366" s="1">
        <v>7.9754121601581573E-2</v>
      </c>
      <c r="AM1366" s="1">
        <v>1</v>
      </c>
      <c r="AN1366" s="1">
        <v>-0.21956524252891541</v>
      </c>
      <c r="AO1366" s="1">
        <v>2.737391471862793</v>
      </c>
      <c r="AP1366" s="1">
        <v>1</v>
      </c>
      <c r="AQ1366" s="1">
        <v>0</v>
      </c>
      <c r="AR1366" s="1">
        <v>0.15999999642372131</v>
      </c>
      <c r="AS1366" s="1">
        <v>111115</v>
      </c>
      <c r="AT1366">
        <f t="shared" si="1829"/>
        <v>0.33419499715169265</v>
      </c>
      <c r="AU1366">
        <f t="shared" si="1830"/>
        <v>2.1856970136968738E-3</v>
      </c>
      <c r="AV1366">
        <f t="shared" si="1831"/>
        <v>302.87779273986814</v>
      </c>
      <c r="AW1366">
        <f t="shared" si="1832"/>
        <v>300.27649345397947</v>
      </c>
      <c r="AX1366">
        <f t="shared" si="1833"/>
        <v>320.0250123781334</v>
      </c>
      <c r="AY1366">
        <f t="shared" si="1834"/>
        <v>2.2703346791701025</v>
      </c>
      <c r="AZ1366">
        <f t="shared" si="1835"/>
        <v>4.1942882137574315</v>
      </c>
      <c r="BA1366">
        <f t="shared" si="1836"/>
        <v>42.129590485054777</v>
      </c>
      <c r="BB1366">
        <f t="shared" si="1837"/>
        <v>15.122598144966886</v>
      </c>
      <c r="BC1366">
        <f t="shared" si="1838"/>
        <v>28.427143096923828</v>
      </c>
      <c r="BD1366">
        <f t="shared" si="1839"/>
        <v>3.890367626228469</v>
      </c>
      <c r="BE1366">
        <f t="shared" si="1840"/>
        <v>0.13953562623034535</v>
      </c>
      <c r="BF1366">
        <f t="shared" si="1841"/>
        <v>2.6887303758922498</v>
      </c>
      <c r="BG1366">
        <f t="shared" si="1842"/>
        <v>8.7830089472807391E-2</v>
      </c>
      <c r="BH1366">
        <f t="shared" si="1843"/>
        <v>15.561651946882519</v>
      </c>
      <c r="BI1366">
        <f t="shared" si="1844"/>
        <v>0.91451382169133677</v>
      </c>
      <c r="BJ1366">
        <f t="shared" si="1845"/>
        <v>64.64606754782713</v>
      </c>
      <c r="BK1366">
        <f t="shared" si="1846"/>
        <v>170.48055820498365</v>
      </c>
      <c r="BL1366">
        <f t="shared" si="1847"/>
        <v>3.5102585583077117E-3</v>
      </c>
    </row>
    <row r="1367" spans="1:64" x14ac:dyDescent="0.2">
      <c r="A1367" s="1" t="s">
        <v>3567</v>
      </c>
      <c r="B1367" s="1" t="s">
        <v>840</v>
      </c>
      <c r="C1367" s="2" t="s">
        <v>1498</v>
      </c>
      <c r="D1367" s="1">
        <v>20160310</v>
      </c>
      <c r="E1367" s="1" t="s">
        <v>1502</v>
      </c>
      <c r="F1367" s="1" t="s">
        <v>100</v>
      </c>
      <c r="G1367" s="1" t="s">
        <v>101</v>
      </c>
      <c r="H1367" s="1">
        <v>20160310</v>
      </c>
      <c r="J1367" s="1">
        <v>5</v>
      </c>
      <c r="K1367" s="1">
        <v>29.776782989501953</v>
      </c>
      <c r="L1367">
        <f t="shared" si="1820"/>
        <v>-0.26515795976592871</v>
      </c>
      <c r="M1367">
        <f t="shared" si="1821"/>
        <v>100.50838419292023</v>
      </c>
      <c r="N1367" s="1">
        <v>100.13401794433594</v>
      </c>
      <c r="O1367">
        <f t="shared" si="1822"/>
        <v>1.1569128644175617</v>
      </c>
      <c r="P1367" s="1">
        <v>75.913597106933594</v>
      </c>
      <c r="Q1367" s="1">
        <v>27.1617431640625</v>
      </c>
      <c r="R1367" s="1">
        <v>2000.9454345703125</v>
      </c>
      <c r="S1367" s="1">
        <v>99.545829772949219</v>
      </c>
      <c r="T1367">
        <f t="shared" si="1823"/>
        <v>0.15875109567669254</v>
      </c>
      <c r="U1367">
        <f t="shared" si="1824"/>
        <v>2.8400000333786011</v>
      </c>
      <c r="V1367">
        <f t="shared" si="1825"/>
        <v>2.289747160742658</v>
      </c>
      <c r="W1367" s="1">
        <v>5529.5000906027853</v>
      </c>
      <c r="X1367" s="1">
        <v>0</v>
      </c>
      <c r="Y1367">
        <f t="shared" si="1826"/>
        <v>1.4631417949356149</v>
      </c>
      <c r="Z1367">
        <f t="shared" si="1827"/>
        <v>29.776782989501953</v>
      </c>
      <c r="AA1367" s="1">
        <v>6</v>
      </c>
      <c r="AB1367">
        <f t="shared" si="1828"/>
        <v>1.4200000166893005</v>
      </c>
      <c r="AC1367" s="1">
        <v>1</v>
      </c>
      <c r="AD1367" s="1">
        <v>26.734386444091797</v>
      </c>
      <c r="AE1367" s="1">
        <v>100.02664184570312</v>
      </c>
      <c r="AF1367" s="1">
        <v>20.890764236450195</v>
      </c>
      <c r="AG1367" s="1">
        <v>27.555019378662109</v>
      </c>
      <c r="AH1367" s="1">
        <v>57.553691864013672</v>
      </c>
      <c r="AI1367" s="1">
        <v>200.47129821777344</v>
      </c>
      <c r="AJ1367" s="1">
        <v>56.583492279052734</v>
      </c>
      <c r="AK1367" s="1">
        <v>-0.59339678287506104</v>
      </c>
      <c r="AL1367" s="1">
        <v>7.364402711391449E-2</v>
      </c>
      <c r="AM1367" s="1">
        <v>1</v>
      </c>
      <c r="AN1367" s="1">
        <v>-0.21956524252891541</v>
      </c>
      <c r="AO1367" s="1">
        <v>2.737391471862793</v>
      </c>
      <c r="AP1367" s="1">
        <v>1</v>
      </c>
      <c r="AQ1367" s="1">
        <v>0</v>
      </c>
      <c r="AR1367" s="1">
        <v>0.15999999642372131</v>
      </c>
      <c r="AS1367" s="1">
        <v>111115</v>
      </c>
      <c r="AT1367">
        <f t="shared" si="1829"/>
        <v>0.33411883036295564</v>
      </c>
      <c r="AU1367">
        <f t="shared" si="1830"/>
        <v>2.2897471607426579E-3</v>
      </c>
      <c r="AV1367">
        <f t="shared" si="1831"/>
        <v>302.92678298950193</v>
      </c>
      <c r="AW1367">
        <f t="shared" si="1832"/>
        <v>300.31174316406248</v>
      </c>
      <c r="AX1367">
        <f t="shared" si="1833"/>
        <v>320.15126237531149</v>
      </c>
      <c r="AY1367">
        <f t="shared" si="1834"/>
        <v>2.2155965430241902</v>
      </c>
      <c r="AZ1367">
        <f t="shared" si="1835"/>
        <v>4.2061290633942301</v>
      </c>
      <c r="BA1367">
        <f t="shared" si="1836"/>
        <v>42.253192052222076</v>
      </c>
      <c r="BB1367">
        <f t="shared" si="1837"/>
        <v>14.698172673559966</v>
      </c>
      <c r="BC1367">
        <f t="shared" si="1838"/>
        <v>28.469263076782227</v>
      </c>
      <c r="BD1367">
        <f t="shared" si="1839"/>
        <v>3.8999001328761769</v>
      </c>
      <c r="BE1367">
        <f t="shared" si="1840"/>
        <v>0.15034696032368983</v>
      </c>
      <c r="BF1367">
        <f t="shared" si="1841"/>
        <v>2.7429872684586152</v>
      </c>
      <c r="BG1367">
        <f t="shared" si="1842"/>
        <v>9.4687420649687035E-2</v>
      </c>
      <c r="BH1367">
        <f t="shared" si="1843"/>
        <v>10.005190503622618</v>
      </c>
      <c r="BI1367">
        <f t="shared" si="1844"/>
        <v>1.0037386520212581</v>
      </c>
      <c r="BJ1367">
        <f t="shared" si="1845"/>
        <v>65.864106563264201</v>
      </c>
      <c r="BK1367">
        <f t="shared" si="1846"/>
        <v>100.26006133922215</v>
      </c>
      <c r="BL1367">
        <f t="shared" si="1847"/>
        <v>-1.7419091794719165E-3</v>
      </c>
    </row>
    <row r="1368" spans="1:64" x14ac:dyDescent="0.2">
      <c r="A1368" s="1" t="s">
        <v>3567</v>
      </c>
      <c r="B1368" s="1" t="s">
        <v>840</v>
      </c>
      <c r="C1368" s="2" t="s">
        <v>1498</v>
      </c>
      <c r="D1368" s="1">
        <v>20160310</v>
      </c>
      <c r="E1368" s="1" t="s">
        <v>1503</v>
      </c>
      <c r="F1368" s="1" t="s">
        <v>100</v>
      </c>
      <c r="G1368" s="1" t="s">
        <v>101</v>
      </c>
      <c r="H1368" s="1">
        <v>20160310</v>
      </c>
      <c r="J1368" s="1">
        <v>6</v>
      </c>
      <c r="K1368" s="1">
        <v>29.763795852661133</v>
      </c>
      <c r="L1368">
        <f t="shared" si="1820"/>
        <v>-0.80741120720918835</v>
      </c>
      <c r="M1368">
        <f t="shared" si="1821"/>
        <v>74.009473698554629</v>
      </c>
      <c r="N1368" s="1">
        <v>67.888755798339844</v>
      </c>
      <c r="O1368">
        <f t="shared" si="1822"/>
        <v>1.1017585775124976</v>
      </c>
      <c r="P1368" s="1">
        <v>77.354095458984375</v>
      </c>
      <c r="Q1368" s="1">
        <v>27.193902969360352</v>
      </c>
      <c r="R1368" s="1">
        <v>1999.1097412109375</v>
      </c>
      <c r="S1368" s="1">
        <v>99.553924560546875</v>
      </c>
      <c r="T1368">
        <f t="shared" si="1823"/>
        <v>0.17516429836201064</v>
      </c>
      <c r="U1368">
        <f t="shared" si="1824"/>
        <v>2.8400000333786011</v>
      </c>
      <c r="V1368">
        <f t="shared" si="1825"/>
        <v>2.4093607586922503</v>
      </c>
      <c r="W1368" s="1">
        <v>5673.5000906027853</v>
      </c>
      <c r="X1368" s="1">
        <v>0</v>
      </c>
      <c r="Y1368">
        <f t="shared" si="1826"/>
        <v>1.4026733041075254</v>
      </c>
      <c r="Z1368">
        <f t="shared" si="1827"/>
        <v>29.763795852661133</v>
      </c>
      <c r="AA1368" s="1">
        <v>6</v>
      </c>
      <c r="AB1368">
        <f t="shared" si="1828"/>
        <v>1.4200000166893005</v>
      </c>
      <c r="AC1368" s="1">
        <v>1</v>
      </c>
      <c r="AD1368" s="1">
        <v>26.773998260498047</v>
      </c>
      <c r="AE1368" s="1">
        <v>65.9625244140625</v>
      </c>
      <c r="AF1368" s="1">
        <v>21.123111724853516</v>
      </c>
      <c r="AG1368" s="1">
        <v>28.12861442565918</v>
      </c>
      <c r="AH1368" s="1">
        <v>58.088863372802734</v>
      </c>
      <c r="AI1368" s="1">
        <v>200.54995727539062</v>
      </c>
      <c r="AJ1368" s="1">
        <v>43.327091217041016</v>
      </c>
      <c r="AK1368" s="1">
        <v>-0.73169022798538208</v>
      </c>
      <c r="AL1368" s="1">
        <v>7.1906529366970062E-2</v>
      </c>
      <c r="AM1368" s="1">
        <v>1</v>
      </c>
      <c r="AN1368" s="1">
        <v>-0.21956524252891541</v>
      </c>
      <c r="AO1368" s="1">
        <v>2.737391471862793</v>
      </c>
      <c r="AP1368" s="1">
        <v>1</v>
      </c>
      <c r="AQ1368" s="1">
        <v>0</v>
      </c>
      <c r="AR1368" s="1">
        <v>0.15999999642372131</v>
      </c>
      <c r="AS1368" s="1">
        <v>111115</v>
      </c>
      <c r="AT1368">
        <f t="shared" si="1829"/>
        <v>0.33424992879231763</v>
      </c>
      <c r="AU1368">
        <f t="shared" si="1830"/>
        <v>2.4093607586922502E-3</v>
      </c>
      <c r="AV1368">
        <f t="shared" si="1831"/>
        <v>302.91379585266111</v>
      </c>
      <c r="AW1368">
        <f t="shared" si="1832"/>
        <v>300.34390296936033</v>
      </c>
      <c r="AX1368">
        <f t="shared" si="1833"/>
        <v>319.85755144437644</v>
      </c>
      <c r="AY1368">
        <f t="shared" si="1834"/>
        <v>2.1563452438253239</v>
      </c>
      <c r="AZ1368">
        <f t="shared" si="1835"/>
        <v>4.2029872626323099</v>
      </c>
      <c r="BA1368">
        <f t="shared" si="1836"/>
        <v>42.218197636961371</v>
      </c>
      <c r="BB1368">
        <f t="shared" si="1837"/>
        <v>14.089583211302191</v>
      </c>
      <c r="BC1368">
        <f t="shared" si="1838"/>
        <v>28.478849411010742</v>
      </c>
      <c r="BD1368">
        <f t="shared" si="1839"/>
        <v>3.9020725360372821</v>
      </c>
      <c r="BE1368">
        <f t="shared" si="1840"/>
        <v>0.1649882256691691</v>
      </c>
      <c r="BF1368">
        <f t="shared" si="1841"/>
        <v>2.8003139585247845</v>
      </c>
      <c r="BG1368">
        <f t="shared" si="1842"/>
        <v>0.10398603638439083</v>
      </c>
      <c r="BH1368">
        <f t="shared" si="1843"/>
        <v>7.3679335613516859</v>
      </c>
      <c r="BI1368">
        <f t="shared" si="1844"/>
        <v>1.0901580508913151</v>
      </c>
      <c r="BJ1368">
        <f t="shared" si="1845"/>
        <v>67.419589626960132</v>
      </c>
      <c r="BK1368">
        <f t="shared" si="1846"/>
        <v>68.272560416974187</v>
      </c>
      <c r="BL1368">
        <f t="shared" si="1847"/>
        <v>-7.9732372592720337E-3</v>
      </c>
    </row>
    <row r="1369" spans="1:64" x14ac:dyDescent="0.2">
      <c r="A1369" s="1" t="s">
        <v>3567</v>
      </c>
      <c r="B1369" s="1" t="s">
        <v>840</v>
      </c>
      <c r="C1369" s="2" t="s">
        <v>1498</v>
      </c>
      <c r="D1369" s="1">
        <v>20160310</v>
      </c>
      <c r="E1369" s="1" t="s">
        <v>1504</v>
      </c>
      <c r="F1369" s="1" t="s">
        <v>100</v>
      </c>
      <c r="G1369" s="1" t="s">
        <v>101</v>
      </c>
      <c r="H1369" s="1">
        <v>20160310</v>
      </c>
      <c r="J1369" s="1">
        <v>7</v>
      </c>
      <c r="K1369" s="1">
        <v>29.767105102539062</v>
      </c>
      <c r="L1369">
        <f t="shared" si="1820"/>
        <v>-1.0832641444541311</v>
      </c>
      <c r="M1369">
        <f t="shared" si="1821"/>
        <v>58.939566918440839</v>
      </c>
      <c r="N1369" s="1">
        <v>50.548934936523438</v>
      </c>
      <c r="O1369">
        <f t="shared" si="1822"/>
        <v>1.0495505616593035</v>
      </c>
      <c r="P1369" s="1">
        <v>78.818206787109375</v>
      </c>
      <c r="Q1369" s="1">
        <v>27.186124801635742</v>
      </c>
      <c r="R1369" s="1">
        <v>1999.405517578125</v>
      </c>
      <c r="S1369" s="1">
        <v>99.542350769042969</v>
      </c>
      <c r="T1369">
        <f t="shared" si="1823"/>
        <v>0.19067154979198078</v>
      </c>
      <c r="U1369">
        <f t="shared" si="1824"/>
        <v>2.8400000333786011</v>
      </c>
      <c r="V1369">
        <f t="shared" si="1825"/>
        <v>2.5155459345109299</v>
      </c>
      <c r="W1369" s="1">
        <v>5816.5000906027853</v>
      </c>
      <c r="X1369" s="1">
        <v>0</v>
      </c>
      <c r="Y1369">
        <f t="shared" si="1826"/>
        <v>1.3517721109466709</v>
      </c>
      <c r="Z1369">
        <f t="shared" si="1827"/>
        <v>29.767105102539062</v>
      </c>
      <c r="AA1369" s="1">
        <v>6</v>
      </c>
      <c r="AB1369">
        <f t="shared" si="1828"/>
        <v>1.4200000166893005</v>
      </c>
      <c r="AC1369" s="1">
        <v>1</v>
      </c>
      <c r="AD1369" s="1">
        <v>26.765439987182617</v>
      </c>
      <c r="AE1369" s="1">
        <v>47.688533782958984</v>
      </c>
      <c r="AF1369" s="1">
        <v>21.341093063354492</v>
      </c>
      <c r="AG1369" s="1">
        <v>28.651277542114258</v>
      </c>
      <c r="AH1369" s="1">
        <v>58.708259582519531</v>
      </c>
      <c r="AI1369" s="1">
        <v>200.55354309082031</v>
      </c>
      <c r="AJ1369" s="1">
        <v>46.408393859863281</v>
      </c>
      <c r="AK1369" s="1">
        <v>-0.72572308778762817</v>
      </c>
      <c r="AL1369" s="1">
        <v>6.9615229964256287E-2</v>
      </c>
      <c r="AM1369" s="1">
        <v>1</v>
      </c>
      <c r="AN1369" s="1">
        <v>-0.21956524252891541</v>
      </c>
      <c r="AO1369" s="1">
        <v>2.737391471862793</v>
      </c>
      <c r="AP1369" s="1">
        <v>1</v>
      </c>
      <c r="AQ1369" s="1">
        <v>0</v>
      </c>
      <c r="AR1369" s="1">
        <v>0.15999999642372131</v>
      </c>
      <c r="AS1369" s="1">
        <v>111135</v>
      </c>
      <c r="AT1369">
        <f t="shared" si="1829"/>
        <v>0.33425590515136711</v>
      </c>
      <c r="AU1369">
        <f t="shared" si="1830"/>
        <v>2.5155459345109297E-3</v>
      </c>
      <c r="AV1369">
        <f t="shared" si="1831"/>
        <v>302.91710510253904</v>
      </c>
      <c r="AW1369">
        <f t="shared" si="1832"/>
        <v>300.33612480163572</v>
      </c>
      <c r="AX1369">
        <f t="shared" si="1833"/>
        <v>319.90487566206866</v>
      </c>
      <c r="AY1369">
        <f t="shared" si="1834"/>
        <v>2.1002433269478264</v>
      </c>
      <c r="AZ1369">
        <f t="shared" si="1835"/>
        <v>4.2037876300250119</v>
      </c>
      <c r="BA1369">
        <f t="shared" si="1836"/>
        <v>42.231146818891105</v>
      </c>
      <c r="BB1369">
        <f t="shared" si="1837"/>
        <v>13.579869276776847</v>
      </c>
      <c r="BC1369">
        <f t="shared" si="1838"/>
        <v>28.476614952087402</v>
      </c>
      <c r="BD1369">
        <f t="shared" si="1839"/>
        <v>3.9015660807376444</v>
      </c>
      <c r="BE1369">
        <f t="shared" si="1840"/>
        <v>0.17867564759592633</v>
      </c>
      <c r="BF1369">
        <f t="shared" si="1841"/>
        <v>2.8520155190783409</v>
      </c>
      <c r="BG1369">
        <f t="shared" si="1842"/>
        <v>0.11269144787107953</v>
      </c>
      <c r="BH1369">
        <f t="shared" si="1843"/>
        <v>5.8669830443709188</v>
      </c>
      <c r="BI1369">
        <f t="shared" si="1844"/>
        <v>1.1659902823363912</v>
      </c>
      <c r="BJ1369">
        <f t="shared" si="1845"/>
        <v>68.759823396204524</v>
      </c>
      <c r="BK1369">
        <f t="shared" si="1846"/>
        <v>51.063866830123921</v>
      </c>
      <c r="BL1369">
        <f t="shared" si="1847"/>
        <v>-1.4586645291062439E-2</v>
      </c>
    </row>
    <row r="1370" spans="1:64" x14ac:dyDescent="0.2">
      <c r="A1370" s="1" t="s">
        <v>3567</v>
      </c>
      <c r="B1370" s="1" t="s">
        <v>840</v>
      </c>
      <c r="C1370" s="2" t="s">
        <v>1498</v>
      </c>
      <c r="D1370" s="1">
        <v>20160310</v>
      </c>
      <c r="E1370" s="1" t="s">
        <v>1505</v>
      </c>
      <c r="F1370" s="1" t="s">
        <v>100</v>
      </c>
      <c r="G1370" s="1" t="s">
        <v>101</v>
      </c>
      <c r="H1370" s="1">
        <v>20160310</v>
      </c>
      <c r="J1370" s="1">
        <v>8</v>
      </c>
      <c r="K1370" s="1">
        <v>29.669208526611328</v>
      </c>
      <c r="L1370">
        <f t="shared" si="1820"/>
        <v>4.2168930766765893</v>
      </c>
      <c r="M1370">
        <f t="shared" si="1821"/>
        <v>342.78203518964574</v>
      </c>
      <c r="N1370" s="1">
        <v>384.40692138671875</v>
      </c>
      <c r="O1370">
        <f t="shared" si="1822"/>
        <v>0.98900985459711288</v>
      </c>
      <c r="P1370" s="1">
        <v>80.165565490722656</v>
      </c>
      <c r="Q1370" s="1">
        <v>27.198501586914062</v>
      </c>
      <c r="R1370" s="1">
        <v>2000.756103515625</v>
      </c>
      <c r="S1370" s="1">
        <v>99.540061950683594</v>
      </c>
      <c r="T1370">
        <f t="shared" si="1823"/>
        <v>0.21132438483549201</v>
      </c>
      <c r="U1370">
        <f t="shared" si="1824"/>
        <v>2.8400000333786011</v>
      </c>
      <c r="V1370">
        <f t="shared" si="1825"/>
        <v>2.6170069291309943</v>
      </c>
      <c r="W1370" s="1">
        <v>5960.0000905916095</v>
      </c>
      <c r="X1370" s="1">
        <v>0</v>
      </c>
      <c r="Y1370">
        <f t="shared" si="1826"/>
        <v>1.2772912308511688</v>
      </c>
      <c r="Z1370">
        <f t="shared" si="1827"/>
        <v>29.669208526611328</v>
      </c>
      <c r="AA1370" s="1">
        <v>6</v>
      </c>
      <c r="AB1370">
        <f t="shared" si="1828"/>
        <v>1.4200000166893005</v>
      </c>
      <c r="AC1370" s="1">
        <v>1</v>
      </c>
      <c r="AD1370" s="1">
        <v>26.822097778320312</v>
      </c>
      <c r="AE1370" s="1">
        <v>400.03631591796875</v>
      </c>
      <c r="AF1370" s="1">
        <v>21.559926986694336</v>
      </c>
      <c r="AG1370" s="1">
        <v>29.162885665893555</v>
      </c>
      <c r="AH1370" s="1">
        <v>59.265869140625</v>
      </c>
      <c r="AI1370" s="1">
        <v>200.50253295898438</v>
      </c>
      <c r="AJ1370" s="1">
        <v>34.663345336914062</v>
      </c>
      <c r="AK1370" s="1">
        <v>-0.3599989116191864</v>
      </c>
      <c r="AL1370" s="1">
        <v>6.994987279176712E-2</v>
      </c>
      <c r="AM1370" s="1">
        <v>1</v>
      </c>
      <c r="AN1370" s="1">
        <v>-0.21956524252891541</v>
      </c>
      <c r="AO1370" s="1">
        <v>2.737391471862793</v>
      </c>
      <c r="AP1370" s="1">
        <v>1</v>
      </c>
      <c r="AQ1370" s="1">
        <v>0</v>
      </c>
      <c r="AR1370" s="1">
        <v>0.15999999642372131</v>
      </c>
      <c r="AS1370" s="1">
        <v>111115</v>
      </c>
      <c r="AT1370">
        <f t="shared" si="1829"/>
        <v>0.33417088826497393</v>
      </c>
      <c r="AU1370">
        <f t="shared" si="1830"/>
        <v>2.6170069291309942E-3</v>
      </c>
      <c r="AV1370">
        <f t="shared" si="1831"/>
        <v>302.81920852661131</v>
      </c>
      <c r="AW1370">
        <f t="shared" si="1832"/>
        <v>300.34850158691404</v>
      </c>
      <c r="AX1370">
        <f t="shared" si="1833"/>
        <v>320.12096940723859</v>
      </c>
      <c r="AY1370">
        <f t="shared" si="1834"/>
        <v>2.0659015882491167</v>
      </c>
      <c r="AZ1370">
        <f t="shared" si="1835"/>
        <v>4.1801666766949159</v>
      </c>
      <c r="BA1370">
        <f t="shared" si="1836"/>
        <v>41.994816908652808</v>
      </c>
      <c r="BB1370">
        <f t="shared" si="1837"/>
        <v>12.831931242759254</v>
      </c>
      <c r="BC1370">
        <f t="shared" si="1838"/>
        <v>28.433855056762695</v>
      </c>
      <c r="BD1370">
        <f t="shared" si="1839"/>
        <v>3.89188530044086</v>
      </c>
      <c r="BE1370">
        <f t="shared" si="1840"/>
        <v>0.19668877435778442</v>
      </c>
      <c r="BF1370">
        <f t="shared" si="1841"/>
        <v>2.9028754458437471</v>
      </c>
      <c r="BG1370">
        <f t="shared" si="1842"/>
        <v>0.12416664207274075</v>
      </c>
      <c r="BH1370">
        <f t="shared" si="1843"/>
        <v>34.12054501835874</v>
      </c>
      <c r="BI1370">
        <f t="shared" si="1844"/>
        <v>0.89171660581210554</v>
      </c>
      <c r="BJ1370">
        <f t="shared" si="1845"/>
        <v>70.511032489590846</v>
      </c>
      <c r="BK1370">
        <f t="shared" si="1846"/>
        <v>382.40241237735057</v>
      </c>
      <c r="BL1370">
        <f t="shared" si="1847"/>
        <v>7.7755127873321119E-3</v>
      </c>
    </row>
    <row r="1371" spans="1:64" x14ac:dyDescent="0.2">
      <c r="A1371" s="1" t="s">
        <v>3567</v>
      </c>
      <c r="B1371" s="1" t="s">
        <v>840</v>
      </c>
      <c r="C1371" s="2" t="s">
        <v>1498</v>
      </c>
      <c r="D1371" s="1">
        <v>20160310</v>
      </c>
      <c r="E1371" s="1" t="s">
        <v>1506</v>
      </c>
      <c r="F1371" s="1" t="s">
        <v>100</v>
      </c>
      <c r="G1371" s="1" t="s">
        <v>101</v>
      </c>
      <c r="H1371" s="1">
        <v>20160310</v>
      </c>
      <c r="J1371" s="1">
        <v>9</v>
      </c>
      <c r="K1371" s="1">
        <v>29.809951782226562</v>
      </c>
      <c r="L1371">
        <f t="shared" si="1820"/>
        <v>4.1547395686742785</v>
      </c>
      <c r="M1371">
        <f t="shared" si="1821"/>
        <v>344.33670038837266</v>
      </c>
      <c r="N1371" s="1">
        <v>384.57647705078125</v>
      </c>
      <c r="O1371">
        <f t="shared" si="1822"/>
        <v>0.97894729483962362</v>
      </c>
      <c r="P1371" s="1">
        <v>80.711410522460938</v>
      </c>
      <c r="Q1371" s="1">
        <v>27.305654525756836</v>
      </c>
      <c r="R1371" s="1">
        <v>2000.7960205078125</v>
      </c>
      <c r="S1371" s="1">
        <v>99.537246704101562</v>
      </c>
      <c r="T1371">
        <f t="shared" si="1823"/>
        <v>0.21739625793163059</v>
      </c>
      <c r="U1371">
        <f t="shared" si="1824"/>
        <v>2.8400000333786011</v>
      </c>
      <c r="V1371">
        <f t="shared" si="1825"/>
        <v>2.6791330480019249</v>
      </c>
      <c r="W1371" s="1">
        <v>6104.0000905916095</v>
      </c>
      <c r="X1371" s="1">
        <v>0</v>
      </c>
      <c r="Y1371">
        <f t="shared" si="1826"/>
        <v>1.273104935742114</v>
      </c>
      <c r="Z1371">
        <f t="shared" si="1827"/>
        <v>29.809951782226562</v>
      </c>
      <c r="AA1371" s="1">
        <v>6</v>
      </c>
      <c r="AB1371">
        <f t="shared" si="1828"/>
        <v>1.4200000166893005</v>
      </c>
      <c r="AC1371" s="1">
        <v>1</v>
      </c>
      <c r="AD1371" s="1">
        <v>26.952394485473633</v>
      </c>
      <c r="AE1371" s="1">
        <v>400.09002685546875</v>
      </c>
      <c r="AF1371" s="1">
        <v>21.768281936645508</v>
      </c>
      <c r="AG1371" s="1">
        <v>29.547306060791016</v>
      </c>
      <c r="AH1371" s="1">
        <v>59.462226867675781</v>
      </c>
      <c r="AI1371" s="1">
        <v>200.53712463378906</v>
      </c>
      <c r="AJ1371" s="1">
        <v>36.166660308837891</v>
      </c>
      <c r="AK1371" s="1">
        <v>-0.31198102235794067</v>
      </c>
      <c r="AL1371" s="1">
        <v>6.7544326186180115E-2</v>
      </c>
      <c r="AM1371" s="1">
        <v>1</v>
      </c>
      <c r="AN1371" s="1">
        <v>-0.21956524252891541</v>
      </c>
      <c r="AO1371" s="1">
        <v>2.737391471862793</v>
      </c>
      <c r="AP1371" s="1">
        <v>1</v>
      </c>
      <c r="AQ1371" s="1">
        <v>0</v>
      </c>
      <c r="AR1371" s="1">
        <v>0.15999999642372131</v>
      </c>
      <c r="AS1371" s="1">
        <v>111115</v>
      </c>
      <c r="AT1371">
        <f t="shared" si="1829"/>
        <v>0.33422854105631505</v>
      </c>
      <c r="AU1371">
        <f t="shared" si="1830"/>
        <v>2.6791330480019247E-3</v>
      </c>
      <c r="AV1371">
        <f t="shared" si="1831"/>
        <v>302.95995178222654</v>
      </c>
      <c r="AW1371">
        <f t="shared" si="1832"/>
        <v>300.45565452575681</v>
      </c>
      <c r="AX1371">
        <f t="shared" si="1833"/>
        <v>320.12735612584584</v>
      </c>
      <c r="AY1371">
        <f t="shared" si="1834"/>
        <v>2.028224654629708</v>
      </c>
      <c r="AZ1371">
        <f t="shared" si="1835"/>
        <v>4.2141624285566648</v>
      </c>
      <c r="BA1371">
        <f t="shared" si="1836"/>
        <v>42.337542659626479</v>
      </c>
      <c r="BB1371">
        <f t="shared" si="1837"/>
        <v>12.790236598835463</v>
      </c>
      <c r="BC1371">
        <f t="shared" si="1838"/>
        <v>28.557803153991699</v>
      </c>
      <c r="BD1371">
        <f t="shared" si="1839"/>
        <v>3.9200047876541744</v>
      </c>
      <c r="BE1371">
        <f t="shared" si="1840"/>
        <v>0.2019382902821629</v>
      </c>
      <c r="BF1371">
        <f t="shared" si="1841"/>
        <v>2.9410574928145508</v>
      </c>
      <c r="BG1371">
        <f t="shared" si="1842"/>
        <v>0.12751480464523574</v>
      </c>
      <c r="BH1371">
        <f t="shared" si="1843"/>
        <v>34.274327095833755</v>
      </c>
      <c r="BI1371">
        <f t="shared" si="1844"/>
        <v>0.89536599593662836</v>
      </c>
      <c r="BJ1371">
        <f t="shared" si="1845"/>
        <v>70.89171824316</v>
      </c>
      <c r="BK1371">
        <f t="shared" si="1846"/>
        <v>382.60151284240493</v>
      </c>
      <c r="BL1371">
        <f t="shared" si="1847"/>
        <v>7.6982609056615468E-3</v>
      </c>
    </row>
    <row r="1372" spans="1:64" x14ac:dyDescent="0.2">
      <c r="A1372" s="1" t="s">
        <v>3567</v>
      </c>
      <c r="B1372" s="1" t="s">
        <v>840</v>
      </c>
      <c r="C1372" s="2" t="s">
        <v>1498</v>
      </c>
      <c r="D1372" s="1">
        <v>20160310</v>
      </c>
      <c r="E1372" s="1" t="s">
        <v>1507</v>
      </c>
      <c r="F1372" s="1" t="s">
        <v>100</v>
      </c>
      <c r="G1372" s="1" t="s">
        <v>101</v>
      </c>
      <c r="H1372" s="1">
        <v>20160310</v>
      </c>
      <c r="J1372" s="1">
        <v>10</v>
      </c>
      <c r="K1372" s="1">
        <v>29.74766731262207</v>
      </c>
      <c r="L1372">
        <f t="shared" si="1820"/>
        <v>4.32629232208971</v>
      </c>
      <c r="M1372">
        <f t="shared" si="1821"/>
        <v>342.93024125309398</v>
      </c>
      <c r="N1372" s="1">
        <v>383.98892211914062</v>
      </c>
      <c r="O1372">
        <f t="shared" si="1822"/>
        <v>0.96519490185147117</v>
      </c>
      <c r="P1372" s="1">
        <v>80.848899841308594</v>
      </c>
      <c r="Q1372" s="1">
        <v>27.333747863769531</v>
      </c>
      <c r="R1372" s="1">
        <v>1998.9166259765625</v>
      </c>
      <c r="S1372" s="1">
        <v>99.534957885742188</v>
      </c>
      <c r="T1372">
        <f t="shared" si="1823"/>
        <v>0.21984799772988742</v>
      </c>
      <c r="U1372">
        <f t="shared" si="1824"/>
        <v>2.8400000333786011</v>
      </c>
      <c r="V1372">
        <f t="shared" si="1825"/>
        <v>2.6541398028272405</v>
      </c>
      <c r="W1372" s="1">
        <v>6248.0000905916095</v>
      </c>
      <c r="X1372" s="1">
        <v>0</v>
      </c>
      <c r="Y1372">
        <f t="shared" si="1826"/>
        <v>1.2481673566069058</v>
      </c>
      <c r="Z1372">
        <f t="shared" si="1827"/>
        <v>29.74766731262207</v>
      </c>
      <c r="AA1372" s="1">
        <v>6</v>
      </c>
      <c r="AB1372">
        <f t="shared" si="1828"/>
        <v>1.4200000166893005</v>
      </c>
      <c r="AC1372" s="1">
        <v>1</v>
      </c>
      <c r="AD1372" s="1">
        <v>26.974199295043945</v>
      </c>
      <c r="AE1372" s="1">
        <v>399.9847412109375</v>
      </c>
      <c r="AF1372" s="1">
        <v>21.940256118774414</v>
      </c>
      <c r="AG1372" s="1">
        <v>29.64708137512207</v>
      </c>
      <c r="AH1372" s="1">
        <v>59.832046508789062</v>
      </c>
      <c r="AI1372" s="1">
        <v>200.50686645507812</v>
      </c>
      <c r="AJ1372" s="1">
        <v>49.479827880859375</v>
      </c>
      <c r="AK1372" s="1">
        <v>-0.35434401035308838</v>
      </c>
      <c r="AL1372" s="1">
        <v>7.4709758162498474E-2</v>
      </c>
      <c r="AM1372" s="1">
        <v>1</v>
      </c>
      <c r="AN1372" s="1">
        <v>-0.21956524252891541</v>
      </c>
      <c r="AO1372" s="1">
        <v>2.737391471862793</v>
      </c>
      <c r="AP1372" s="1">
        <v>1</v>
      </c>
      <c r="AQ1372" s="1">
        <v>0</v>
      </c>
      <c r="AR1372" s="1">
        <v>0.15999999642372131</v>
      </c>
      <c r="AS1372" s="1">
        <v>111115</v>
      </c>
      <c r="AT1372">
        <f t="shared" si="1829"/>
        <v>0.33417811075846349</v>
      </c>
      <c r="AU1372">
        <f t="shared" si="1830"/>
        <v>2.6541398028272407E-3</v>
      </c>
      <c r="AV1372">
        <f t="shared" si="1831"/>
        <v>302.89766731262205</v>
      </c>
      <c r="AW1372">
        <f t="shared" si="1832"/>
        <v>300.48374786376951</v>
      </c>
      <c r="AX1372">
        <f t="shared" si="1833"/>
        <v>319.82665300756707</v>
      </c>
      <c r="AY1372">
        <f t="shared" si="1834"/>
        <v>2.0504811770691629</v>
      </c>
      <c r="AZ1372">
        <f t="shared" si="1835"/>
        <v>4.1990883527148526</v>
      </c>
      <c r="BA1372">
        <f t="shared" si="1836"/>
        <v>42.187071174883656</v>
      </c>
      <c r="BB1372">
        <f t="shared" si="1837"/>
        <v>12.539989799761585</v>
      </c>
      <c r="BC1372">
        <f t="shared" si="1838"/>
        <v>28.540707588195801</v>
      </c>
      <c r="BD1372">
        <f t="shared" si="1839"/>
        <v>3.9161158979594179</v>
      </c>
      <c r="BE1372">
        <f t="shared" si="1840"/>
        <v>0.20405206877705934</v>
      </c>
      <c r="BF1372">
        <f t="shared" si="1841"/>
        <v>2.9509209961079468</v>
      </c>
      <c r="BG1372">
        <f t="shared" si="1842"/>
        <v>0.12886348886422991</v>
      </c>
      <c r="BH1372">
        <f t="shared" si="1843"/>
        <v>34.133547120874113</v>
      </c>
      <c r="BI1372">
        <f t="shared" si="1844"/>
        <v>0.89307326721965352</v>
      </c>
      <c r="BJ1372">
        <f t="shared" si="1845"/>
        <v>71.383144888972467</v>
      </c>
      <c r="BK1372">
        <f t="shared" si="1846"/>
        <v>381.93240994795133</v>
      </c>
      <c r="BL1372">
        <f t="shared" si="1847"/>
        <v>8.085837797893734E-3</v>
      </c>
    </row>
    <row r="1373" spans="1:64" x14ac:dyDescent="0.2">
      <c r="A1373" s="1" t="s">
        <v>3567</v>
      </c>
      <c r="B1373" s="1" t="s">
        <v>840</v>
      </c>
      <c r="C1373" s="2" t="s">
        <v>1498</v>
      </c>
      <c r="D1373" s="1">
        <v>20160310</v>
      </c>
      <c r="E1373" s="1" t="s">
        <v>1292</v>
      </c>
      <c r="F1373" s="1" t="s">
        <v>100</v>
      </c>
      <c r="G1373" s="1" t="s">
        <v>101</v>
      </c>
      <c r="H1373" s="1">
        <v>20160310</v>
      </c>
      <c r="J1373" s="1">
        <v>11</v>
      </c>
      <c r="K1373" s="1">
        <v>29.84088134765625</v>
      </c>
      <c r="L1373">
        <f t="shared" si="1820"/>
        <v>5.275105378567698</v>
      </c>
      <c r="M1373">
        <f t="shared" si="1821"/>
        <v>404.86697602678458</v>
      </c>
      <c r="N1373" s="1">
        <v>455.81655883789062</v>
      </c>
      <c r="O1373">
        <f t="shared" si="1822"/>
        <v>0.96705405316321391</v>
      </c>
      <c r="P1373" s="1">
        <v>81.138168334960938</v>
      </c>
      <c r="Q1373" s="1">
        <v>27.303352355957031</v>
      </c>
      <c r="R1373" s="1">
        <v>2000.3399658203125</v>
      </c>
      <c r="S1373" s="1">
        <v>99.533065795898438</v>
      </c>
      <c r="T1373">
        <f t="shared" si="1823"/>
        <v>0.21413683389648999</v>
      </c>
      <c r="U1373">
        <f t="shared" si="1824"/>
        <v>2.8400000333786011</v>
      </c>
      <c r="V1373">
        <f t="shared" si="1825"/>
        <v>2.6263337349843576</v>
      </c>
      <c r="W1373" s="1">
        <v>6392.0000905916095</v>
      </c>
      <c r="X1373" s="1">
        <v>0</v>
      </c>
      <c r="Y1373">
        <f t="shared" si="1826"/>
        <v>1.2654561098595321</v>
      </c>
      <c r="Z1373">
        <f t="shared" si="1827"/>
        <v>29.84088134765625</v>
      </c>
      <c r="AA1373" s="1">
        <v>6</v>
      </c>
      <c r="AB1373">
        <f t="shared" si="1828"/>
        <v>1.4200000166893005</v>
      </c>
      <c r="AC1373" s="1">
        <v>1</v>
      </c>
      <c r="AD1373" s="1">
        <v>26.895841598510742</v>
      </c>
      <c r="AE1373" s="1">
        <v>475.18222045898438</v>
      </c>
      <c r="AF1373" s="1">
        <v>22.075881958007812</v>
      </c>
      <c r="AG1373" s="1">
        <v>29.700777053833008</v>
      </c>
      <c r="AH1373" s="1">
        <v>60.308071136474609</v>
      </c>
      <c r="AI1373" s="1">
        <v>200.52705383300781</v>
      </c>
      <c r="AJ1373" s="1">
        <v>48.745166778564453</v>
      </c>
      <c r="AK1373" s="1">
        <v>-0.50000441074371338</v>
      </c>
      <c r="AL1373" s="1">
        <v>7.9427488148212433E-2</v>
      </c>
      <c r="AM1373" s="1">
        <v>1</v>
      </c>
      <c r="AN1373" s="1">
        <v>-0.21956524252891541</v>
      </c>
      <c r="AO1373" s="1">
        <v>2.737391471862793</v>
      </c>
      <c r="AP1373" s="1">
        <v>1</v>
      </c>
      <c r="AQ1373" s="1">
        <v>0</v>
      </c>
      <c r="AR1373" s="1">
        <v>0.15999999642372131</v>
      </c>
      <c r="AS1373" s="1">
        <v>111115</v>
      </c>
      <c r="AT1373">
        <f t="shared" si="1829"/>
        <v>0.33421175638834633</v>
      </c>
      <c r="AU1373">
        <f t="shared" si="1830"/>
        <v>2.6263337349843575E-3</v>
      </c>
      <c r="AV1373">
        <f t="shared" si="1831"/>
        <v>302.99088134765623</v>
      </c>
      <c r="AW1373">
        <f t="shared" si="1832"/>
        <v>300.45335235595701</v>
      </c>
      <c r="AX1373">
        <f t="shared" si="1833"/>
        <v>320.05438737747681</v>
      </c>
      <c r="AY1373">
        <f t="shared" si="1834"/>
        <v>2.0500012953736269</v>
      </c>
      <c r="AZ1373">
        <f t="shared" si="1835"/>
        <v>4.2216655065480033</v>
      </c>
      <c r="BA1373">
        <f t="shared" si="1836"/>
        <v>42.414703825208306</v>
      </c>
      <c r="BB1373">
        <f t="shared" si="1837"/>
        <v>12.713926771375299</v>
      </c>
      <c r="BC1373">
        <f t="shared" si="1838"/>
        <v>28.572116851806641</v>
      </c>
      <c r="BD1373">
        <f t="shared" si="1839"/>
        <v>3.9232634498516852</v>
      </c>
      <c r="BE1373">
        <f t="shared" si="1840"/>
        <v>0.19912290831818918</v>
      </c>
      <c r="BF1373">
        <f t="shared" si="1841"/>
        <v>2.9562093966884713</v>
      </c>
      <c r="BG1373">
        <f t="shared" si="1842"/>
        <v>0.12571891910667007</v>
      </c>
      <c r="BH1373">
        <f t="shared" si="1843"/>
        <v>40.297651363460382</v>
      </c>
      <c r="BI1373">
        <f t="shared" si="1844"/>
        <v>0.88822349293101033</v>
      </c>
      <c r="BJ1373">
        <f t="shared" si="1845"/>
        <v>71.083741649088239</v>
      </c>
      <c r="BK1373">
        <f t="shared" si="1846"/>
        <v>453.30902638107074</v>
      </c>
      <c r="BL1373">
        <f t="shared" si="1847"/>
        <v>8.2719338482045331E-3</v>
      </c>
    </row>
    <row r="1374" spans="1:64" x14ac:dyDescent="0.2">
      <c r="A1374" s="1" t="s">
        <v>3567</v>
      </c>
      <c r="B1374" s="1" t="s">
        <v>840</v>
      </c>
      <c r="C1374" s="2" t="s">
        <v>1498</v>
      </c>
      <c r="D1374" s="1">
        <v>20160310</v>
      </c>
      <c r="E1374" s="1" t="s">
        <v>1508</v>
      </c>
      <c r="F1374" s="1" t="s">
        <v>100</v>
      </c>
      <c r="G1374" s="1" t="s">
        <v>101</v>
      </c>
      <c r="H1374" s="1">
        <v>20160310</v>
      </c>
      <c r="J1374" s="1">
        <v>12</v>
      </c>
      <c r="K1374" s="1">
        <v>29.875747680664062</v>
      </c>
      <c r="L1374">
        <f t="shared" si="1820"/>
        <v>6.1416080305215024</v>
      </c>
      <c r="M1374">
        <f t="shared" si="1821"/>
        <v>491.96362964711352</v>
      </c>
      <c r="N1374" s="1">
        <v>552.32025146484375</v>
      </c>
      <c r="O1374">
        <f t="shared" si="1822"/>
        <v>0.96058050870153533</v>
      </c>
      <c r="P1374" s="1">
        <v>81.459815979003906</v>
      </c>
      <c r="Q1374" s="1">
        <v>27.282089233398438</v>
      </c>
      <c r="R1374" s="1">
        <v>1998.7742919921875</v>
      </c>
      <c r="S1374" s="1">
        <v>99.529502868652344</v>
      </c>
      <c r="T1374">
        <f t="shared" si="1823"/>
        <v>0.21141690446711547</v>
      </c>
      <c r="U1374">
        <f t="shared" si="1824"/>
        <v>2.8400000333786011</v>
      </c>
      <c r="V1374">
        <f t="shared" si="1825"/>
        <v>2.5965266806585352</v>
      </c>
      <c r="W1374" s="1">
        <v>6536.0000905916095</v>
      </c>
      <c r="X1374" s="1">
        <v>0</v>
      </c>
      <c r="Y1374">
        <f t="shared" si="1826"/>
        <v>1.2659053218733294</v>
      </c>
      <c r="Z1374">
        <f t="shared" si="1827"/>
        <v>29.875747680664062</v>
      </c>
      <c r="AA1374" s="1">
        <v>6</v>
      </c>
      <c r="AB1374">
        <f t="shared" si="1828"/>
        <v>1.4200000166893005</v>
      </c>
      <c r="AC1374" s="1">
        <v>1</v>
      </c>
      <c r="AD1374" s="1">
        <v>26.897241592407227</v>
      </c>
      <c r="AE1374" s="1">
        <v>574.98931884765625</v>
      </c>
      <c r="AF1374" s="1">
        <v>22.244180679321289</v>
      </c>
      <c r="AG1374" s="1">
        <v>29.782447814941406</v>
      </c>
      <c r="AH1374" s="1">
        <v>60.841434478759766</v>
      </c>
      <c r="AI1374" s="1">
        <v>200.51258850097656</v>
      </c>
      <c r="AJ1374" s="1">
        <v>43.917869567871094</v>
      </c>
      <c r="AK1374" s="1">
        <v>-0.71608412265777588</v>
      </c>
      <c r="AL1374" s="1">
        <v>7.9102568328380585E-2</v>
      </c>
      <c r="AM1374" s="1">
        <v>1</v>
      </c>
      <c r="AN1374" s="1">
        <v>-0.21956524252891541</v>
      </c>
      <c r="AO1374" s="1">
        <v>2.737391471862793</v>
      </c>
      <c r="AP1374" s="1">
        <v>1</v>
      </c>
      <c r="AQ1374" s="1">
        <v>0</v>
      </c>
      <c r="AR1374" s="1">
        <v>0.15999999642372131</v>
      </c>
      <c r="AS1374" s="1">
        <v>111115</v>
      </c>
      <c r="AT1374">
        <f t="shared" si="1829"/>
        <v>0.33418764750162755</v>
      </c>
      <c r="AU1374">
        <f t="shared" si="1830"/>
        <v>2.5965266806585352E-3</v>
      </c>
      <c r="AV1374">
        <f t="shared" si="1831"/>
        <v>303.02574768066404</v>
      </c>
      <c r="AW1374">
        <f t="shared" si="1832"/>
        <v>300.43208923339841</v>
      </c>
      <c r="AX1374">
        <f t="shared" si="1833"/>
        <v>319.8038795705761</v>
      </c>
      <c r="AY1374">
        <f t="shared" si="1834"/>
        <v>2.0545791503564654</v>
      </c>
      <c r="AZ1374">
        <f t="shared" si="1835"/>
        <v>4.230137547106029</v>
      </c>
      <c r="BA1374">
        <f t="shared" si="1836"/>
        <v>42.501343070993542</v>
      </c>
      <c r="BB1374">
        <f t="shared" si="1837"/>
        <v>12.718895256052136</v>
      </c>
      <c r="BC1374">
        <f t="shared" si="1838"/>
        <v>28.57891845703125</v>
      </c>
      <c r="BD1374">
        <f t="shared" si="1839"/>
        <v>3.9248127339342349</v>
      </c>
      <c r="BE1374">
        <f t="shared" si="1840"/>
        <v>0.19676892013560901</v>
      </c>
      <c r="BF1374">
        <f t="shared" si="1841"/>
        <v>2.9642322252326996</v>
      </c>
      <c r="BG1374">
        <f t="shared" si="1842"/>
        <v>0.12421774586568259</v>
      </c>
      <c r="BH1374">
        <f t="shared" si="1843"/>
        <v>48.964895488235001</v>
      </c>
      <c r="BI1374">
        <f t="shared" si="1844"/>
        <v>0.89072169333343365</v>
      </c>
      <c r="BJ1374">
        <f t="shared" si="1845"/>
        <v>71.103155187023773</v>
      </c>
      <c r="BK1374">
        <f t="shared" si="1846"/>
        <v>549.40082514661924</v>
      </c>
      <c r="BL1374">
        <f t="shared" si="1847"/>
        <v>7.9484356212152114E-3</v>
      </c>
    </row>
    <row r="1375" spans="1:64" x14ac:dyDescent="0.2">
      <c r="A1375" s="1" t="s">
        <v>3567</v>
      </c>
      <c r="B1375" s="1" t="s">
        <v>840</v>
      </c>
      <c r="C1375" s="2" t="s">
        <v>1498</v>
      </c>
      <c r="D1375" s="1">
        <v>20160310</v>
      </c>
      <c r="E1375" s="1" t="s">
        <v>393</v>
      </c>
      <c r="F1375" s="1" t="s">
        <v>100</v>
      </c>
      <c r="G1375" s="1" t="s">
        <v>101</v>
      </c>
      <c r="H1375" s="1">
        <v>20160310</v>
      </c>
      <c r="J1375" s="1">
        <v>13</v>
      </c>
      <c r="K1375" s="1">
        <v>29.93896484375</v>
      </c>
      <c r="L1375">
        <f t="shared" ref="L1375:L1438" si="1848">(AE1375-N1375*(1000-AF1375)/(1000-AG1375))*AT1375</f>
        <v>7.1665958285280258</v>
      </c>
      <c r="M1375">
        <f t="shared" ref="M1375:M1438" si="1849">((BG1375-AU1375/2)*N1375-L1375)/(BG1375+AU1375/2)</f>
        <v>577.41653281984316</v>
      </c>
      <c r="N1375" s="1">
        <v>648.50213623046875</v>
      </c>
      <c r="O1375">
        <f t="shared" ref="O1375:O1438" si="1850">(BD1375-BF1375)</f>
        <v>0.96403647525406377</v>
      </c>
      <c r="P1375" s="1">
        <v>81.420242309570312</v>
      </c>
      <c r="Q1375" s="1">
        <v>27.368869781494141</v>
      </c>
      <c r="R1375" s="1">
        <v>1999.281982421875</v>
      </c>
      <c r="S1375" s="1">
        <v>99.521942138671875</v>
      </c>
      <c r="T1375">
        <f t="shared" ref="T1375:T1438" si="1851">IF(BE1375&lt;&gt;0,1/(1/BE1375-1/U1375),0)</f>
        <v>0.20926648679856011</v>
      </c>
      <c r="U1375">
        <f t="shared" ref="U1375:U1438" si="1852">AB1375*(AC1375+1)*(AC1375+1)/(AC1375*AC1375+1)</f>
        <v>2.8400000333786011</v>
      </c>
      <c r="V1375">
        <f t="shared" ref="V1375:V1438" si="1853">AU1375*1000</f>
        <v>2.5760486684578767</v>
      </c>
      <c r="W1375" s="1">
        <v>6680.0000905916095</v>
      </c>
      <c r="X1375" s="1">
        <v>0</v>
      </c>
      <c r="Y1375">
        <f t="shared" ref="Y1375:Y1438" si="1854">(AZ1375-BF1375)</f>
        <v>1.2676411745271623</v>
      </c>
      <c r="Z1375">
        <f t="shared" ref="Z1375:Z1438" si="1855">(K1375+AY1375*X1375)</f>
        <v>29.93896484375</v>
      </c>
      <c r="AA1375" s="1">
        <v>6</v>
      </c>
      <c r="AB1375">
        <f t="shared" ref="AB1375:AB1438" si="1856">(AA1375*AN1375+AO1375)</f>
        <v>1.4200000166893005</v>
      </c>
      <c r="AC1375" s="1">
        <v>1</v>
      </c>
      <c r="AD1375" s="1">
        <v>27.014886856079102</v>
      </c>
      <c r="AE1375" s="1">
        <v>674.93841552734375</v>
      </c>
      <c r="AF1375" s="1">
        <v>22.44636344909668</v>
      </c>
      <c r="AG1375" s="1">
        <v>29.921995162963867</v>
      </c>
      <c r="AH1375" s="1">
        <v>61.07843017578125</v>
      </c>
      <c r="AI1375" s="1">
        <v>200.56912231445312</v>
      </c>
      <c r="AJ1375" s="1">
        <v>47.246150970458984</v>
      </c>
      <c r="AK1375" s="1">
        <v>-1.0264815092086792</v>
      </c>
      <c r="AL1375" s="1">
        <v>7.9036764800548553E-2</v>
      </c>
      <c r="AM1375" s="1">
        <v>1</v>
      </c>
      <c r="AN1375" s="1">
        <v>-0.21956524252891541</v>
      </c>
      <c r="AO1375" s="1">
        <v>2.737391471862793</v>
      </c>
      <c r="AP1375" s="1">
        <v>1</v>
      </c>
      <c r="AQ1375" s="1">
        <v>0</v>
      </c>
      <c r="AR1375" s="1">
        <v>0.15999999642372131</v>
      </c>
      <c r="AS1375" s="1">
        <v>111115</v>
      </c>
      <c r="AT1375">
        <f t="shared" ref="AT1375:AT1438" si="1857">AI1375*0.000001/(AA1375*0.0001)</f>
        <v>0.33428187052408848</v>
      </c>
      <c r="AU1375">
        <f t="shared" ref="AU1375:AU1438" si="1858">(AG1375-AF1375)/(1000-AG1375)*AT1375</f>
        <v>2.5760486684578768E-3</v>
      </c>
      <c r="AV1375">
        <f t="shared" ref="AV1375:AV1438" si="1859">(K1375+273.15)</f>
        <v>303.08896484374998</v>
      </c>
      <c r="AW1375">
        <f t="shared" ref="AW1375:AW1438" si="1860">(Q1375+273.15)</f>
        <v>300.51886978149412</v>
      </c>
      <c r="AX1375">
        <f t="shared" ref="AX1375:AX1438" si="1861">(R1375*AP1375+AJ1375*AQ1375)*AR1375</f>
        <v>319.88511003751046</v>
      </c>
      <c r="AY1375">
        <f t="shared" ref="AY1375:AY1438" si="1862">((AX1375+0.00000010773*(AW1375^4-AV1375^4))-AU1375*44100)/(AB1375*51.4+0.00000043092*AV1375^3)</f>
        <v>2.0689949040986919</v>
      </c>
      <c r="AZ1375">
        <f t="shared" ref="AZ1375:AZ1438" si="1863">0.61365*EXP(17.502*Z1375/(240.97+Z1375))</f>
        <v>4.245536245809272</v>
      </c>
      <c r="BA1375">
        <f t="shared" ref="BA1375:BA1438" si="1864">AZ1375*1000/S1375</f>
        <v>42.659298588582878</v>
      </c>
      <c r="BB1375">
        <f t="shared" ref="BB1375:BB1438" si="1865">(BA1375-AG1375)</f>
        <v>12.737303425619011</v>
      </c>
      <c r="BC1375">
        <f t="shared" ref="BC1375:BC1438" si="1866">IF(X1375,K1375,(Q1375+K1375)/2)</f>
        <v>28.65391731262207</v>
      </c>
      <c r="BD1375">
        <f t="shared" ref="BD1375:BD1438" si="1867">0.61365*EXP(17.502*BC1375/(240.97+BC1375))</f>
        <v>3.9419315465361735</v>
      </c>
      <c r="BE1375">
        <f t="shared" ref="BE1375:BE1438" si="1868">IF(BB1375&lt;&gt;0,(1000-(BA1375+AG1375)/2)/BB1375*AU1375,0)</f>
        <v>0.19490484861205365</v>
      </c>
      <c r="BF1375">
        <f t="shared" ref="BF1375:BF1438" si="1869">AG1375*S1375/1000</f>
        <v>2.9778950712821097</v>
      </c>
      <c r="BG1375">
        <f t="shared" ref="BG1375:BG1438" si="1870">1/(1.6/T1375+1.37/U1375)</f>
        <v>0.12302925608623479</v>
      </c>
      <c r="BH1375">
        <f t="shared" ref="BH1375:BH1438" si="1871">M1375*S1375*0.001</f>
        <v>57.465614769208962</v>
      </c>
      <c r="BI1375">
        <f t="shared" ref="BI1375:BI1438" si="1872">M1375/N1375</f>
        <v>0.8903849356243867</v>
      </c>
      <c r="BJ1375">
        <f t="shared" ref="BJ1375:BJ1438" si="1873">(1-AU1375*S1375/AZ1375/T1375)*100</f>
        <v>71.143698302146632</v>
      </c>
      <c r="BK1375">
        <f t="shared" ref="BK1375:BK1438" si="1874">(N1375-L1375/(U1375/1.35))</f>
        <v>645.09547980272112</v>
      </c>
      <c r="BL1375">
        <f t="shared" ref="BL1375:BL1438" si="1875">L1375*BJ1375/100/BK1375</f>
        <v>7.903607255690925E-3</v>
      </c>
    </row>
    <row r="1376" spans="1:64" x14ac:dyDescent="0.2">
      <c r="A1376" s="1" t="s">
        <v>3567</v>
      </c>
      <c r="B1376" s="1" t="s">
        <v>840</v>
      </c>
      <c r="C1376" s="2" t="s">
        <v>1498</v>
      </c>
      <c r="D1376" s="1">
        <v>20160310</v>
      </c>
      <c r="E1376" s="1" t="s">
        <v>1509</v>
      </c>
      <c r="F1376" s="1" t="s">
        <v>100</v>
      </c>
      <c r="G1376" s="1" t="s">
        <v>101</v>
      </c>
      <c r="H1376" s="1">
        <v>20160310</v>
      </c>
      <c r="J1376" s="1">
        <v>14</v>
      </c>
      <c r="K1376" s="1">
        <v>30.047014236450195</v>
      </c>
      <c r="L1376">
        <f t="shared" si="1848"/>
        <v>7.8869290613086962</v>
      </c>
      <c r="M1376">
        <f t="shared" si="1849"/>
        <v>689.03717057682024</v>
      </c>
      <c r="N1376" s="1">
        <v>770.51922607421875</v>
      </c>
      <c r="O1376">
        <f t="shared" si="1850"/>
        <v>0.98100570110210628</v>
      </c>
      <c r="P1376" s="1">
        <v>81.111000061035156</v>
      </c>
      <c r="Q1376" s="1">
        <v>27.4818115234375</v>
      </c>
      <c r="R1376" s="1">
        <v>2000.0703125</v>
      </c>
      <c r="S1376" s="1">
        <v>99.51910400390625</v>
      </c>
      <c r="T1376">
        <f t="shared" si="1851"/>
        <v>0.20297170602742673</v>
      </c>
      <c r="U1376">
        <f t="shared" si="1852"/>
        <v>2.8400000333786011</v>
      </c>
      <c r="V1376">
        <f t="shared" si="1853"/>
        <v>2.5399390634537169</v>
      </c>
      <c r="W1376" s="1">
        <v>6824.0000905916095</v>
      </c>
      <c r="X1376" s="1">
        <v>0</v>
      </c>
      <c r="Y1376">
        <f t="shared" si="1854"/>
        <v>1.2857029158056386</v>
      </c>
      <c r="Z1376">
        <f t="shared" si="1855"/>
        <v>30.047014236450195</v>
      </c>
      <c r="AA1376" s="1">
        <v>6</v>
      </c>
      <c r="AB1376">
        <f t="shared" si="1856"/>
        <v>1.4200000166893005</v>
      </c>
      <c r="AC1376" s="1">
        <v>1</v>
      </c>
      <c r="AD1376" s="1">
        <v>27.119667053222656</v>
      </c>
      <c r="AE1376" s="1">
        <v>799.96929931640625</v>
      </c>
      <c r="AF1376" s="1">
        <v>22.636293411254883</v>
      </c>
      <c r="AG1376" s="1">
        <v>30.0069580078125</v>
      </c>
      <c r="AH1376" s="1">
        <v>61.187557220458984</v>
      </c>
      <c r="AI1376" s="1">
        <v>200.556396484375</v>
      </c>
      <c r="AJ1376" s="1">
        <v>50.621353149414062</v>
      </c>
      <c r="AK1376" s="1">
        <v>-1.6915816068649292</v>
      </c>
      <c r="AL1376" s="1">
        <v>8.249220997095108E-2</v>
      </c>
      <c r="AM1376" s="1">
        <v>1</v>
      </c>
      <c r="AN1376" s="1">
        <v>-0.21956524252891541</v>
      </c>
      <c r="AO1376" s="1">
        <v>2.737391471862793</v>
      </c>
      <c r="AP1376" s="1">
        <v>1</v>
      </c>
      <c r="AQ1376" s="1">
        <v>0</v>
      </c>
      <c r="AR1376" s="1">
        <v>0.15999999642372131</v>
      </c>
      <c r="AS1376" s="1">
        <v>111115</v>
      </c>
      <c r="AT1376">
        <f t="shared" si="1857"/>
        <v>0.33426066080729161</v>
      </c>
      <c r="AU1376">
        <f t="shared" si="1858"/>
        <v>2.5399390634537168E-3</v>
      </c>
      <c r="AV1376">
        <f t="shared" si="1859"/>
        <v>303.19701423645017</v>
      </c>
      <c r="AW1376">
        <f t="shared" si="1860"/>
        <v>300.63181152343748</v>
      </c>
      <c r="AX1376">
        <f t="shared" si="1861"/>
        <v>320.01124284719117</v>
      </c>
      <c r="AY1376">
        <f t="shared" si="1862"/>
        <v>2.0891902261941508</v>
      </c>
      <c r="AZ1376">
        <f t="shared" si="1863"/>
        <v>4.2719684906259783</v>
      </c>
      <c r="BA1376">
        <f t="shared" si="1864"/>
        <v>42.926114873967293</v>
      </c>
      <c r="BB1376">
        <f t="shared" si="1865"/>
        <v>12.919156866154793</v>
      </c>
      <c r="BC1376">
        <f t="shared" si="1866"/>
        <v>28.764412879943848</v>
      </c>
      <c r="BD1376">
        <f t="shared" si="1867"/>
        <v>3.967271275922446</v>
      </c>
      <c r="BE1376">
        <f t="shared" si="1868"/>
        <v>0.18943312697518563</v>
      </c>
      <c r="BF1376">
        <f t="shared" si="1869"/>
        <v>2.9862655748203397</v>
      </c>
      <c r="BG1376">
        <f t="shared" si="1870"/>
        <v>0.11954191822276171</v>
      </c>
      <c r="BH1376">
        <f t="shared" si="1871"/>
        <v>68.572361841191878</v>
      </c>
      <c r="BI1376">
        <f t="shared" si="1872"/>
        <v>0.89425045769130507</v>
      </c>
      <c r="BJ1376">
        <f t="shared" si="1873"/>
        <v>70.848143874447885</v>
      </c>
      <c r="BK1376">
        <f t="shared" si="1874"/>
        <v>766.77015772646234</v>
      </c>
      <c r="BL1376">
        <f t="shared" si="1875"/>
        <v>7.2873765264936143E-3</v>
      </c>
    </row>
    <row r="1377" spans="1:64" x14ac:dyDescent="0.2">
      <c r="A1377" s="1" t="s">
        <v>3567</v>
      </c>
      <c r="B1377" s="1" t="s">
        <v>840</v>
      </c>
      <c r="C1377" s="2" t="s">
        <v>1498</v>
      </c>
      <c r="D1377" s="1">
        <v>20160310</v>
      </c>
      <c r="E1377" s="1" t="s">
        <v>1510</v>
      </c>
      <c r="F1377" s="1" t="s">
        <v>100</v>
      </c>
      <c r="G1377" s="1" t="s">
        <v>101</v>
      </c>
      <c r="H1377" s="1">
        <v>20160310</v>
      </c>
      <c r="J1377" s="1">
        <v>15</v>
      </c>
      <c r="K1377" s="1">
        <v>30.150449752807617</v>
      </c>
      <c r="L1377">
        <f t="shared" si="1848"/>
        <v>8.614704576209915</v>
      </c>
      <c r="M1377">
        <f t="shared" si="1849"/>
        <v>871.79430553944019</v>
      </c>
      <c r="N1377" s="1">
        <v>966.81695556640625</v>
      </c>
      <c r="O1377">
        <f t="shared" si="1850"/>
        <v>1.002543909860468</v>
      </c>
      <c r="P1377" s="1">
        <v>80.690322875976562</v>
      </c>
      <c r="Q1377" s="1">
        <v>27.581335067749023</v>
      </c>
      <c r="R1377" s="1">
        <v>1999.66748046875</v>
      </c>
      <c r="S1377" s="1">
        <v>99.516380310058594</v>
      </c>
      <c r="T1377">
        <f t="shared" si="1851"/>
        <v>0.19423032907725571</v>
      </c>
      <c r="U1377">
        <f t="shared" si="1852"/>
        <v>2.8400000333786011</v>
      </c>
      <c r="V1377">
        <f t="shared" si="1853"/>
        <v>2.4826806942493813</v>
      </c>
      <c r="W1377" s="1">
        <v>6968.0000905916095</v>
      </c>
      <c r="X1377" s="1">
        <v>0</v>
      </c>
      <c r="Y1377">
        <f t="shared" si="1854"/>
        <v>1.3092817932038763</v>
      </c>
      <c r="Z1377">
        <f t="shared" si="1855"/>
        <v>30.150449752807617</v>
      </c>
      <c r="AA1377" s="1">
        <v>6</v>
      </c>
      <c r="AB1377">
        <f t="shared" si="1856"/>
        <v>1.4200000166893005</v>
      </c>
      <c r="AC1377" s="1">
        <v>1</v>
      </c>
      <c r="AD1377" s="1">
        <v>27.251279830932617</v>
      </c>
      <c r="AE1377" s="1">
        <v>999.778076171875</v>
      </c>
      <c r="AF1377" s="1">
        <v>22.820394515991211</v>
      </c>
      <c r="AG1377" s="1">
        <v>30.026458740234375</v>
      </c>
      <c r="AH1377" s="1">
        <v>61.325416564941406</v>
      </c>
      <c r="AI1377" s="1">
        <v>200.50900268554688</v>
      </c>
      <c r="AJ1377" s="1">
        <v>52.834205627441406</v>
      </c>
      <c r="AK1377" s="1">
        <v>-2.4497694969177246</v>
      </c>
      <c r="AL1377" s="1">
        <v>8.3694219589233398E-2</v>
      </c>
      <c r="AM1377" s="1">
        <v>1</v>
      </c>
      <c r="AN1377" s="1">
        <v>-0.21956524252891541</v>
      </c>
      <c r="AO1377" s="1">
        <v>2.737391471862793</v>
      </c>
      <c r="AP1377" s="1">
        <v>1</v>
      </c>
      <c r="AQ1377" s="1">
        <v>0</v>
      </c>
      <c r="AR1377" s="1">
        <v>0.15999999642372131</v>
      </c>
      <c r="AS1377" s="1">
        <v>111115</v>
      </c>
      <c r="AT1377">
        <f t="shared" si="1857"/>
        <v>0.33418167114257807</v>
      </c>
      <c r="AU1377">
        <f t="shared" si="1858"/>
        <v>2.4826806942493812E-3</v>
      </c>
      <c r="AV1377">
        <f t="shared" si="1859"/>
        <v>303.30044975280759</v>
      </c>
      <c r="AW1377">
        <f t="shared" si="1860"/>
        <v>300.731335067749</v>
      </c>
      <c r="AX1377">
        <f t="shared" si="1861"/>
        <v>319.94678972363181</v>
      </c>
      <c r="AY1377">
        <f t="shared" si="1862"/>
        <v>2.116925715813728</v>
      </c>
      <c r="AZ1377">
        <f t="shared" si="1863"/>
        <v>4.2974062805613231</v>
      </c>
      <c r="BA1377">
        <f t="shared" si="1864"/>
        <v>43.182903831229517</v>
      </c>
      <c r="BB1377">
        <f t="shared" si="1865"/>
        <v>13.156445090995142</v>
      </c>
      <c r="BC1377">
        <f t="shared" si="1866"/>
        <v>28.86589241027832</v>
      </c>
      <c r="BD1377">
        <f t="shared" si="1867"/>
        <v>3.9906683972179149</v>
      </c>
      <c r="BE1377">
        <f t="shared" si="1868"/>
        <v>0.18179705400353169</v>
      </c>
      <c r="BF1377">
        <f t="shared" si="1869"/>
        <v>2.9881244873574468</v>
      </c>
      <c r="BG1377">
        <f t="shared" si="1870"/>
        <v>0.11467841524316537</v>
      </c>
      <c r="BH1377">
        <f t="shared" si="1871"/>
        <v>86.757813662206345</v>
      </c>
      <c r="BI1377">
        <f t="shared" si="1872"/>
        <v>0.90171598720949475</v>
      </c>
      <c r="BJ1377">
        <f t="shared" si="1873"/>
        <v>70.39998180323775</v>
      </c>
      <c r="BK1377">
        <f t="shared" si="1874"/>
        <v>962.72193759415359</v>
      </c>
      <c r="BL1377">
        <f t="shared" si="1875"/>
        <v>6.299586845616407E-3</v>
      </c>
    </row>
    <row r="1378" spans="1:64" x14ac:dyDescent="0.2">
      <c r="A1378" s="1" t="s">
        <v>3567</v>
      </c>
      <c r="B1378" s="1" t="s">
        <v>840</v>
      </c>
      <c r="C1378" s="2" t="s">
        <v>1498</v>
      </c>
      <c r="D1378" s="1">
        <v>20160310</v>
      </c>
      <c r="E1378" s="1" t="s">
        <v>1511</v>
      </c>
      <c r="F1378" s="1" t="s">
        <v>100</v>
      </c>
      <c r="G1378" s="1" t="s">
        <v>101</v>
      </c>
      <c r="H1378" s="1">
        <v>20160310</v>
      </c>
      <c r="J1378" s="1">
        <v>16</v>
      </c>
      <c r="K1378" s="1">
        <v>30.261039733886719</v>
      </c>
      <c r="L1378">
        <f t="shared" si="1848"/>
        <v>9.9636829555775623</v>
      </c>
      <c r="M1378">
        <f t="shared" si="1849"/>
        <v>1240.3518357009227</v>
      </c>
      <c r="N1378" s="1">
        <v>1360.2811279296875</v>
      </c>
      <c r="O1378">
        <f t="shared" si="1850"/>
        <v>1.0272323217162249</v>
      </c>
      <c r="P1378" s="1">
        <v>80.211151123046875</v>
      </c>
      <c r="Q1378" s="1">
        <v>27.682119369506836</v>
      </c>
      <c r="R1378" s="1">
        <v>1998.61279296875</v>
      </c>
      <c r="S1378" s="1">
        <v>99.513626098632812</v>
      </c>
      <c r="T1378">
        <f t="shared" si="1851"/>
        <v>0.18459205138432969</v>
      </c>
      <c r="U1378">
        <f t="shared" si="1852"/>
        <v>2.8400000333786011</v>
      </c>
      <c r="V1378">
        <f t="shared" si="1853"/>
        <v>2.4171956137524049</v>
      </c>
      <c r="W1378" s="1">
        <v>7112.0000905916095</v>
      </c>
      <c r="X1378" s="1">
        <v>0</v>
      </c>
      <c r="Y1378">
        <f t="shared" si="1854"/>
        <v>1.3368183404943776</v>
      </c>
      <c r="Z1378">
        <f t="shared" si="1855"/>
        <v>30.261039733886719</v>
      </c>
      <c r="AA1378" s="1">
        <v>6</v>
      </c>
      <c r="AB1378">
        <f t="shared" si="1856"/>
        <v>1.4200000166893005</v>
      </c>
      <c r="AC1378" s="1">
        <v>1</v>
      </c>
      <c r="AD1378" s="1">
        <v>27.340810775756836</v>
      </c>
      <c r="AE1378" s="1">
        <v>1399.9249267578125</v>
      </c>
      <c r="AF1378" s="1">
        <v>23.011209487915039</v>
      </c>
      <c r="AG1378" s="1">
        <v>30.025346755981445</v>
      </c>
      <c r="AH1378" s="1">
        <v>61.473247528076172</v>
      </c>
      <c r="AI1378" s="1">
        <v>200.56224060058594</v>
      </c>
      <c r="AJ1378" s="1">
        <v>57.821315765380859</v>
      </c>
      <c r="AK1378" s="1">
        <v>-4.884028434753418</v>
      </c>
      <c r="AL1378" s="1">
        <v>7.7039100229740143E-2</v>
      </c>
      <c r="AM1378" s="1">
        <v>1</v>
      </c>
      <c r="AN1378" s="1">
        <v>-0.21956524252891541</v>
      </c>
      <c r="AO1378" s="1">
        <v>2.737391471862793</v>
      </c>
      <c r="AP1378" s="1">
        <v>1</v>
      </c>
      <c r="AQ1378" s="1">
        <v>0</v>
      </c>
      <c r="AR1378" s="1">
        <v>0.15999999642372131</v>
      </c>
      <c r="AS1378" s="1">
        <v>111115</v>
      </c>
      <c r="AT1378">
        <f t="shared" si="1857"/>
        <v>0.33427040100097649</v>
      </c>
      <c r="AU1378">
        <f t="shared" si="1858"/>
        <v>2.4171956137524048E-3</v>
      </c>
      <c r="AV1378">
        <f t="shared" si="1859"/>
        <v>303.4110397338867</v>
      </c>
      <c r="AW1378">
        <f t="shared" si="1860"/>
        <v>300.83211936950681</v>
      </c>
      <c r="AX1378">
        <f t="shared" si="1861"/>
        <v>319.77803972740367</v>
      </c>
      <c r="AY1378">
        <f t="shared" si="1862"/>
        <v>2.1468316676772692</v>
      </c>
      <c r="AZ1378">
        <f t="shared" si="1863"/>
        <v>4.3247494710509127</v>
      </c>
      <c r="BA1378">
        <f t="shared" si="1864"/>
        <v>43.458867298880683</v>
      </c>
      <c r="BB1378">
        <f t="shared" si="1865"/>
        <v>13.433520542899238</v>
      </c>
      <c r="BC1378">
        <f t="shared" si="1866"/>
        <v>28.971579551696777</v>
      </c>
      <c r="BD1378">
        <f t="shared" si="1867"/>
        <v>4.0151634522727599</v>
      </c>
      <c r="BE1378">
        <f t="shared" si="1868"/>
        <v>0.17332632546845109</v>
      </c>
      <c r="BF1378">
        <f t="shared" si="1869"/>
        <v>2.987931130556535</v>
      </c>
      <c r="BG1378">
        <f t="shared" si="1870"/>
        <v>0.10928774787489169</v>
      </c>
      <c r="BH1378">
        <f t="shared" si="1871"/>
        <v>123.43190880869447</v>
      </c>
      <c r="BI1378">
        <f t="shared" si="1872"/>
        <v>0.91183492164498814</v>
      </c>
      <c r="BJ1378">
        <f t="shared" si="1873"/>
        <v>69.868524534992389</v>
      </c>
      <c r="BK1378">
        <f t="shared" si="1874"/>
        <v>1355.5448702423846</v>
      </c>
      <c r="BL1378">
        <f t="shared" si="1875"/>
        <v>5.1355572384422683E-3</v>
      </c>
    </row>
    <row r="1379" spans="1:64" x14ac:dyDescent="0.2">
      <c r="A1379" s="1" t="s">
        <v>3567</v>
      </c>
      <c r="B1379" s="1" t="s">
        <v>840</v>
      </c>
      <c r="C1379" s="2" t="s">
        <v>1498</v>
      </c>
      <c r="D1379" s="1">
        <v>20160310</v>
      </c>
      <c r="E1379" s="1" t="s">
        <v>1512</v>
      </c>
      <c r="F1379" s="1" t="s">
        <v>100</v>
      </c>
      <c r="G1379" s="1" t="s">
        <v>101</v>
      </c>
      <c r="H1379" s="1">
        <v>20160310</v>
      </c>
      <c r="J1379" s="1">
        <v>17</v>
      </c>
      <c r="K1379" s="1">
        <v>30.326932907104492</v>
      </c>
      <c r="L1379">
        <f t="shared" si="1848"/>
        <v>10.261447298162372</v>
      </c>
      <c r="M1379">
        <f t="shared" si="1849"/>
        <v>1620.5493559292918</v>
      </c>
      <c r="N1379" s="1">
        <v>1756.512451171875</v>
      </c>
      <c r="O1379">
        <f t="shared" si="1850"/>
        <v>1.0417113853713333</v>
      </c>
      <c r="P1379" s="1">
        <v>79.979942321777344</v>
      </c>
      <c r="Q1379" s="1">
        <v>27.713197708129883</v>
      </c>
      <c r="R1379" s="1">
        <v>2000.9189453125</v>
      </c>
      <c r="S1379" s="1">
        <v>99.511276245117188</v>
      </c>
      <c r="T1379">
        <f t="shared" si="1851"/>
        <v>0.17634676111067021</v>
      </c>
      <c r="U1379">
        <f t="shared" si="1852"/>
        <v>2.8400000333786011</v>
      </c>
      <c r="V1379">
        <f t="shared" si="1853"/>
        <v>2.3496398289304863</v>
      </c>
      <c r="W1379" s="1">
        <v>7256.0000905916095</v>
      </c>
      <c r="X1379" s="1">
        <v>0</v>
      </c>
      <c r="Y1379">
        <f t="shared" si="1854"/>
        <v>1.3563800335552969</v>
      </c>
      <c r="Z1379">
        <f t="shared" si="1855"/>
        <v>30.326932907104492</v>
      </c>
      <c r="AA1379" s="1">
        <v>6</v>
      </c>
      <c r="AB1379">
        <f t="shared" si="1856"/>
        <v>1.4200000166893005</v>
      </c>
      <c r="AC1379" s="1">
        <v>1</v>
      </c>
      <c r="AD1379" s="1">
        <v>27.329906463623047</v>
      </c>
      <c r="AE1379" s="1">
        <v>1799.5599365234375</v>
      </c>
      <c r="AF1379" s="1">
        <v>23.175176620483398</v>
      </c>
      <c r="AG1379" s="1">
        <v>29.993921279907227</v>
      </c>
      <c r="AH1379" s="1">
        <v>61.797500610351562</v>
      </c>
      <c r="AI1379" s="1">
        <v>200.54995727539062</v>
      </c>
      <c r="AJ1379" s="1">
        <v>58.025230407714844</v>
      </c>
      <c r="AK1379" s="1">
        <v>-8.0072154998779297</v>
      </c>
      <c r="AL1379" s="1">
        <v>8.140883594751358E-2</v>
      </c>
      <c r="AM1379" s="1">
        <v>1</v>
      </c>
      <c r="AN1379" s="1">
        <v>-0.21956524252891541</v>
      </c>
      <c r="AO1379" s="1">
        <v>2.737391471862793</v>
      </c>
      <c r="AP1379" s="1">
        <v>1</v>
      </c>
      <c r="AQ1379" s="1">
        <v>0</v>
      </c>
      <c r="AR1379" s="1">
        <v>0.15999999642372131</v>
      </c>
      <c r="AS1379" s="1">
        <v>111115</v>
      </c>
      <c r="AT1379">
        <f t="shared" si="1857"/>
        <v>0.33424992879231763</v>
      </c>
      <c r="AU1379">
        <f t="shared" si="1858"/>
        <v>2.3496398289304865E-3</v>
      </c>
      <c r="AV1379">
        <f t="shared" si="1859"/>
        <v>303.47693290710447</v>
      </c>
      <c r="AW1379">
        <f t="shared" si="1860"/>
        <v>300.86319770812986</v>
      </c>
      <c r="AX1379">
        <f t="shared" si="1861"/>
        <v>320.14702409415622</v>
      </c>
      <c r="AY1379">
        <f t="shared" si="1862"/>
        <v>2.1809676827030255</v>
      </c>
      <c r="AZ1379">
        <f t="shared" si="1863"/>
        <v>4.3411134197144436</v>
      </c>
      <c r="BA1379">
        <f t="shared" si="1864"/>
        <v>43.624336693475513</v>
      </c>
      <c r="BB1379">
        <f t="shared" si="1865"/>
        <v>13.630415413568286</v>
      </c>
      <c r="BC1379">
        <f t="shared" si="1866"/>
        <v>29.020065307617188</v>
      </c>
      <c r="BD1379">
        <f t="shared" si="1867"/>
        <v>4.0264447715304801</v>
      </c>
      <c r="BE1379">
        <f t="shared" si="1868"/>
        <v>0.16603687890115812</v>
      </c>
      <c r="BF1379">
        <f t="shared" si="1869"/>
        <v>2.9847333861591467</v>
      </c>
      <c r="BG1379">
        <f t="shared" si="1870"/>
        <v>0.10465256572850049</v>
      </c>
      <c r="BH1379">
        <f t="shared" si="1871"/>
        <v>161.26293462672649</v>
      </c>
      <c r="BI1379">
        <f t="shared" si="1872"/>
        <v>0.92259485826481102</v>
      </c>
      <c r="BJ1379">
        <f t="shared" si="1873"/>
        <v>69.457472668441753</v>
      </c>
      <c r="BK1379">
        <f t="shared" si="1874"/>
        <v>1751.6346505769084</v>
      </c>
      <c r="BL1379">
        <f t="shared" si="1875"/>
        <v>4.068966065589227E-3</v>
      </c>
    </row>
    <row r="1380" spans="1:64" x14ac:dyDescent="0.2">
      <c r="A1380" s="1" t="s">
        <v>3567</v>
      </c>
      <c r="B1380" s="1" t="s">
        <v>840</v>
      </c>
      <c r="C1380" s="2" t="s">
        <v>1498</v>
      </c>
      <c r="D1380" s="1">
        <v>20160310</v>
      </c>
      <c r="E1380" s="1" t="s">
        <v>1513</v>
      </c>
      <c r="F1380" s="1" t="s">
        <v>100</v>
      </c>
      <c r="G1380" s="1" t="s">
        <v>101</v>
      </c>
      <c r="H1380" s="1">
        <v>20160310</v>
      </c>
      <c r="J1380" s="1">
        <v>18</v>
      </c>
      <c r="K1380" s="1">
        <v>30.33226203918457</v>
      </c>
      <c r="L1380">
        <f t="shared" si="1848"/>
        <v>2.8929512743227006</v>
      </c>
      <c r="M1380">
        <f t="shared" si="1849"/>
        <v>351.62829856036063</v>
      </c>
      <c r="N1380" s="1">
        <v>388.75167846679688</v>
      </c>
      <c r="O1380">
        <f t="shared" si="1850"/>
        <v>1.0518576310248124</v>
      </c>
      <c r="P1380" s="1">
        <v>79.653167724609375</v>
      </c>
      <c r="Q1380" s="1">
        <v>27.759780883789062</v>
      </c>
      <c r="R1380" s="1">
        <v>1998.6175537109375</v>
      </c>
      <c r="S1380" s="1">
        <v>99.509735107421875</v>
      </c>
      <c r="T1380">
        <f t="shared" si="1851"/>
        <v>0.16905235846920255</v>
      </c>
      <c r="U1380">
        <f t="shared" si="1852"/>
        <v>2.8400000333786011</v>
      </c>
      <c r="V1380">
        <f t="shared" si="1853"/>
        <v>2.2669381429073456</v>
      </c>
      <c r="W1380" s="1">
        <v>7400.0000905916095</v>
      </c>
      <c r="X1380" s="1">
        <v>0</v>
      </c>
      <c r="Y1380">
        <f t="shared" si="1854"/>
        <v>1.3618014308564512</v>
      </c>
      <c r="Z1380">
        <f t="shared" si="1855"/>
        <v>30.33226203918457</v>
      </c>
      <c r="AA1380" s="1">
        <v>6</v>
      </c>
      <c r="AB1380">
        <f t="shared" si="1856"/>
        <v>1.4200000166893005</v>
      </c>
      <c r="AC1380" s="1">
        <v>1</v>
      </c>
      <c r="AD1380" s="1">
        <v>27.403842926025391</v>
      </c>
      <c r="AE1380" s="1">
        <v>400.04379272460938</v>
      </c>
      <c r="AF1380" s="1">
        <v>23.373929977416992</v>
      </c>
      <c r="AG1380" s="1">
        <v>29.953227996826172</v>
      </c>
      <c r="AH1380" s="1">
        <v>62.157161712646484</v>
      </c>
      <c r="AI1380" s="1">
        <v>200.54139709472656</v>
      </c>
      <c r="AJ1380" s="1">
        <v>51.948009490966797</v>
      </c>
      <c r="AK1380" s="1">
        <v>-0.47994345426559448</v>
      </c>
      <c r="AL1380" s="1">
        <v>8.9386321604251862E-2</v>
      </c>
      <c r="AM1380" s="1">
        <v>1</v>
      </c>
      <c r="AN1380" s="1">
        <v>-0.21956524252891541</v>
      </c>
      <c r="AO1380" s="1">
        <v>2.737391471862793</v>
      </c>
      <c r="AP1380" s="1">
        <v>1</v>
      </c>
      <c r="AQ1380" s="1">
        <v>0</v>
      </c>
      <c r="AR1380" s="1">
        <v>0.15999999642372131</v>
      </c>
      <c r="AS1380" s="1">
        <v>111115</v>
      </c>
      <c r="AT1380">
        <f t="shared" si="1857"/>
        <v>0.33423566182454423</v>
      </c>
      <c r="AU1380">
        <f t="shared" si="1858"/>
        <v>2.2669381429073457E-3</v>
      </c>
      <c r="AV1380">
        <f t="shared" si="1859"/>
        <v>303.48226203918455</v>
      </c>
      <c r="AW1380">
        <f t="shared" si="1860"/>
        <v>300.90978088378904</v>
      </c>
      <c r="AX1380">
        <f t="shared" si="1861"/>
        <v>319.77880144613664</v>
      </c>
      <c r="AY1380">
        <f t="shared" si="1862"/>
        <v>2.2251878189517247</v>
      </c>
      <c r="AZ1380">
        <f t="shared" si="1863"/>
        <v>4.3424392144328365</v>
      </c>
      <c r="BA1380">
        <f t="shared" si="1864"/>
        <v>43.638335583399204</v>
      </c>
      <c r="BB1380">
        <f t="shared" si="1865"/>
        <v>13.685107586573032</v>
      </c>
      <c r="BC1380">
        <f t="shared" si="1866"/>
        <v>29.046021461486816</v>
      </c>
      <c r="BD1380">
        <f t="shared" si="1867"/>
        <v>4.0324954146011978</v>
      </c>
      <c r="BE1380">
        <f t="shared" si="1868"/>
        <v>0.15955478375716833</v>
      </c>
      <c r="BF1380">
        <f t="shared" si="1869"/>
        <v>2.9806377835763853</v>
      </c>
      <c r="BG1380">
        <f t="shared" si="1870"/>
        <v>0.10053365530867264</v>
      </c>
      <c r="BH1380">
        <f t="shared" si="1871"/>
        <v>34.990438846014946</v>
      </c>
      <c r="BI1380">
        <f t="shared" si="1872"/>
        <v>0.90450618746432776</v>
      </c>
      <c r="BJ1380">
        <f t="shared" si="1873"/>
        <v>69.270870470347973</v>
      </c>
      <c r="BK1380">
        <f t="shared" si="1874"/>
        <v>387.37650798284113</v>
      </c>
      <c r="BL1380">
        <f t="shared" si="1875"/>
        <v>5.1731906522713682E-3</v>
      </c>
    </row>
    <row r="1381" spans="1:64" x14ac:dyDescent="0.2">
      <c r="A1381" s="1" t="s">
        <v>3567</v>
      </c>
      <c r="B1381" s="2" t="s">
        <v>819</v>
      </c>
      <c r="C1381" s="1" t="s">
        <v>1515</v>
      </c>
      <c r="D1381">
        <v>20160311</v>
      </c>
      <c r="E1381" s="1" t="s">
        <v>1514</v>
      </c>
      <c r="F1381" s="1" t="s">
        <v>100</v>
      </c>
      <c r="G1381" s="1" t="s">
        <v>101</v>
      </c>
      <c r="H1381">
        <v>20160311</v>
      </c>
      <c r="I1381">
        <v>1</v>
      </c>
      <c r="J1381" s="1">
        <v>1</v>
      </c>
      <c r="K1381" s="1">
        <v>32.513195037841797</v>
      </c>
      <c r="L1381">
        <f t="shared" si="1848"/>
        <v>4.2465147543576878</v>
      </c>
      <c r="M1381">
        <f t="shared" si="1849"/>
        <v>266.75767840130993</v>
      </c>
      <c r="N1381" s="1">
        <v>386.50363159179688</v>
      </c>
      <c r="O1381">
        <f t="shared" si="1850"/>
        <v>0.99630677281116231</v>
      </c>
      <c r="P1381" s="1">
        <v>83.506706237792969</v>
      </c>
      <c r="Q1381" s="1">
        <v>30.315624237060547</v>
      </c>
      <c r="R1381" s="1">
        <v>2000.178466796875</v>
      </c>
      <c r="S1381" s="1">
        <v>99.43841552734375</v>
      </c>
      <c r="T1381">
        <f t="shared" si="1851"/>
        <v>6.1421328282664084E-2</v>
      </c>
      <c r="U1381">
        <f t="shared" si="1852"/>
        <v>2.8400000333786011</v>
      </c>
      <c r="V1381">
        <f t="shared" si="1853"/>
        <v>0.81668482884048266</v>
      </c>
      <c r="W1381" s="1">
        <v>1876.5000121258199</v>
      </c>
      <c r="X1381" s="1">
        <v>0</v>
      </c>
      <c r="Y1381">
        <f t="shared" si="1854"/>
        <v>1.2927793456533232</v>
      </c>
      <c r="Z1381">
        <f t="shared" si="1855"/>
        <v>32.513195037841797</v>
      </c>
      <c r="AA1381" s="1">
        <v>6</v>
      </c>
      <c r="AB1381">
        <f t="shared" si="1856"/>
        <v>1.4200000166893005</v>
      </c>
      <c r="AC1381" s="1">
        <v>1</v>
      </c>
      <c r="AD1381" s="1">
        <v>29.992729187011719</v>
      </c>
      <c r="AE1381" s="1">
        <v>400.15594482421875</v>
      </c>
      <c r="AF1381" s="1">
        <v>34.077426910400391</v>
      </c>
      <c r="AG1381" s="1">
        <v>36.432323455810547</v>
      </c>
      <c r="AH1381" s="1">
        <v>78.109039306640625</v>
      </c>
      <c r="AI1381" s="1">
        <v>200.50080871582031</v>
      </c>
      <c r="AJ1381" s="1">
        <v>3.1011305749416351E-2</v>
      </c>
      <c r="AK1381" s="1">
        <v>-0.41128808259963989</v>
      </c>
      <c r="AL1381" s="1">
        <v>0.13087409734725952</v>
      </c>
      <c r="AM1381" s="1">
        <v>1</v>
      </c>
      <c r="AN1381" s="1">
        <v>-0.21956524252891541</v>
      </c>
      <c r="AO1381" s="1">
        <v>2.737391471862793</v>
      </c>
      <c r="AP1381" s="1">
        <v>1</v>
      </c>
      <c r="AQ1381" s="1">
        <v>0</v>
      </c>
      <c r="AR1381" s="1">
        <v>0.15999999642372131</v>
      </c>
      <c r="AS1381" s="1">
        <v>111115</v>
      </c>
      <c r="AT1381">
        <f t="shared" si="1857"/>
        <v>0.33416801452636713</v>
      </c>
      <c r="AU1381">
        <f t="shared" si="1858"/>
        <v>8.1668482884048261E-4</v>
      </c>
      <c r="AV1381">
        <f t="shared" si="1859"/>
        <v>305.66319503784177</v>
      </c>
      <c r="AW1381">
        <f t="shared" si="1860"/>
        <v>303.46562423706052</v>
      </c>
      <c r="AX1381">
        <f t="shared" si="1861"/>
        <v>320.02854753430438</v>
      </c>
      <c r="AY1381">
        <f t="shared" si="1862"/>
        <v>3.0161363514818262</v>
      </c>
      <c r="AZ1381">
        <f t="shared" si="1863"/>
        <v>4.9155518640788047</v>
      </c>
      <c r="BA1381">
        <f t="shared" si="1864"/>
        <v>49.433127408663488</v>
      </c>
      <c r="BB1381">
        <f t="shared" si="1865"/>
        <v>13.000803952852941</v>
      </c>
      <c r="BC1381">
        <f t="shared" si="1866"/>
        <v>31.414409637451172</v>
      </c>
      <c r="BD1381">
        <f t="shared" si="1867"/>
        <v>4.6190792912366438</v>
      </c>
      <c r="BE1381">
        <f t="shared" si="1868"/>
        <v>6.0121076062198346E-2</v>
      </c>
      <c r="BF1381">
        <f t="shared" si="1869"/>
        <v>3.6227725184254815</v>
      </c>
      <c r="BG1381">
        <f t="shared" si="1870"/>
        <v>3.7690368105785417E-2</v>
      </c>
      <c r="BH1381">
        <f t="shared" si="1871"/>
        <v>26.525960869978991</v>
      </c>
      <c r="BI1381">
        <f t="shared" si="1872"/>
        <v>0.69018155742206377</v>
      </c>
      <c r="BJ1381">
        <f t="shared" si="1873"/>
        <v>73.102172957843862</v>
      </c>
      <c r="BK1381">
        <f t="shared" si="1874"/>
        <v>384.48504185552747</v>
      </c>
      <c r="BL1381">
        <f t="shared" si="1875"/>
        <v>8.0739020312196493E-3</v>
      </c>
    </row>
    <row r="1382" spans="1:64" x14ac:dyDescent="0.2">
      <c r="A1382" s="1" t="s">
        <v>3567</v>
      </c>
      <c r="B1382" s="2" t="s">
        <v>819</v>
      </c>
      <c r="C1382" s="1" t="s">
        <v>1515</v>
      </c>
      <c r="D1382">
        <v>20160311</v>
      </c>
      <c r="E1382" s="1" t="s">
        <v>1516</v>
      </c>
      <c r="F1382" s="1" t="s">
        <v>100</v>
      </c>
      <c r="G1382" s="1" t="s">
        <v>101</v>
      </c>
      <c r="H1382">
        <v>20160311</v>
      </c>
      <c r="I1382">
        <v>1</v>
      </c>
      <c r="J1382" s="1">
        <v>2</v>
      </c>
      <c r="K1382" s="1">
        <v>32.389892578125</v>
      </c>
      <c r="L1382">
        <f t="shared" si="1848"/>
        <v>2.5472105886518102</v>
      </c>
      <c r="M1382">
        <f t="shared" si="1849"/>
        <v>242.15345723423815</v>
      </c>
      <c r="N1382" s="1">
        <v>316.6693115234375</v>
      </c>
      <c r="O1382">
        <f t="shared" si="1850"/>
        <v>0.98695799571143095</v>
      </c>
      <c r="P1382" s="1">
        <v>83.374114990234375</v>
      </c>
      <c r="Q1382" s="1">
        <v>30.301712036132812</v>
      </c>
      <c r="R1382" s="1">
        <v>1999.851318359375</v>
      </c>
      <c r="S1382" s="1">
        <v>99.444747924804688</v>
      </c>
      <c r="T1382">
        <f t="shared" si="1851"/>
        <v>6.0509802640793149E-2</v>
      </c>
      <c r="U1382">
        <f t="shared" si="1852"/>
        <v>2.8400000333786011</v>
      </c>
      <c r="V1382">
        <f t="shared" si="1853"/>
        <v>0.7887511701951514</v>
      </c>
      <c r="W1382" s="1">
        <v>1962.0000121369958</v>
      </c>
      <c r="X1382" s="1">
        <v>0</v>
      </c>
      <c r="Y1382">
        <f t="shared" si="1854"/>
        <v>1.2673403610769425</v>
      </c>
      <c r="Z1382">
        <f t="shared" si="1855"/>
        <v>32.389892578125</v>
      </c>
      <c r="AA1382" s="1">
        <v>6</v>
      </c>
      <c r="AB1382">
        <f t="shared" si="1856"/>
        <v>1.4200000166893005</v>
      </c>
      <c r="AC1382" s="1">
        <v>1</v>
      </c>
      <c r="AD1382" s="1">
        <v>29.991422653198242</v>
      </c>
      <c r="AE1382" s="1">
        <v>325.0367431640625</v>
      </c>
      <c r="AF1382" s="1">
        <v>34.069309234619141</v>
      </c>
      <c r="AG1382" s="1">
        <v>36.343173980712891</v>
      </c>
      <c r="AH1382" s="1">
        <v>78.157691955566406</v>
      </c>
      <c r="AI1382" s="1">
        <v>200.56217956542969</v>
      </c>
      <c r="AJ1382" s="1">
        <v>0.10544110834598541</v>
      </c>
      <c r="AK1382" s="1">
        <v>-0.16926537454128265</v>
      </c>
      <c r="AL1382" s="1">
        <v>0.13675254583358765</v>
      </c>
      <c r="AM1382" s="1">
        <v>1</v>
      </c>
      <c r="AN1382" s="1">
        <v>-0.21956524252891541</v>
      </c>
      <c r="AO1382" s="1">
        <v>2.737391471862793</v>
      </c>
      <c r="AP1382" s="1">
        <v>1</v>
      </c>
      <c r="AQ1382" s="1">
        <v>0</v>
      </c>
      <c r="AR1382" s="1">
        <v>0.15999999642372131</v>
      </c>
      <c r="AS1382" s="1">
        <v>111115</v>
      </c>
      <c r="AT1382">
        <f t="shared" si="1857"/>
        <v>0.33427029927571611</v>
      </c>
      <c r="AU1382">
        <f t="shared" si="1858"/>
        <v>7.8875117019515135E-4</v>
      </c>
      <c r="AV1382">
        <f t="shared" si="1859"/>
        <v>305.53989257812498</v>
      </c>
      <c r="AW1382">
        <f t="shared" si="1860"/>
        <v>303.45171203613279</v>
      </c>
      <c r="AX1382">
        <f t="shared" si="1861"/>
        <v>319.97620378547435</v>
      </c>
      <c r="AY1382">
        <f t="shared" si="1862"/>
        <v>3.046312182198704</v>
      </c>
      <c r="AZ1382">
        <f t="shared" si="1863"/>
        <v>4.8814781363762565</v>
      </c>
      <c r="BA1382">
        <f t="shared" si="1864"/>
        <v>49.087339836864935</v>
      </c>
      <c r="BB1382">
        <f t="shared" si="1865"/>
        <v>12.744165856152044</v>
      </c>
      <c r="BC1382">
        <f t="shared" si="1866"/>
        <v>31.345802307128906</v>
      </c>
      <c r="BD1382">
        <f t="shared" si="1867"/>
        <v>4.601095771010745</v>
      </c>
      <c r="BE1382">
        <f t="shared" si="1868"/>
        <v>5.9247460355254605E-2</v>
      </c>
      <c r="BF1382">
        <f t="shared" si="1869"/>
        <v>3.614137775299314</v>
      </c>
      <c r="BG1382">
        <f t="shared" si="1870"/>
        <v>3.7141044297838939E-2</v>
      </c>
      <c r="BH1382">
        <f t="shared" si="1871"/>
        <v>24.080889513778786</v>
      </c>
      <c r="BI1382">
        <f t="shared" si="1872"/>
        <v>0.76468874129066267</v>
      </c>
      <c r="BJ1382">
        <f t="shared" si="1873"/>
        <v>73.445093116192098</v>
      </c>
      <c r="BK1382">
        <f t="shared" si="1874"/>
        <v>315.45848960292187</v>
      </c>
      <c r="BL1382">
        <f t="shared" si="1875"/>
        <v>5.9304195333454704E-3</v>
      </c>
    </row>
    <row r="1383" spans="1:64" x14ac:dyDescent="0.2">
      <c r="A1383" s="1" t="s">
        <v>3567</v>
      </c>
      <c r="B1383" s="2" t="s">
        <v>819</v>
      </c>
      <c r="C1383" s="1" t="s">
        <v>1515</v>
      </c>
      <c r="D1383">
        <v>20160311</v>
      </c>
      <c r="E1383" s="1" t="s">
        <v>1517</v>
      </c>
      <c r="F1383" s="1" t="s">
        <v>100</v>
      </c>
      <c r="G1383" s="1" t="s">
        <v>101</v>
      </c>
      <c r="H1383">
        <v>20160311</v>
      </c>
      <c r="I1383">
        <v>1</v>
      </c>
      <c r="J1383" s="1">
        <v>3</v>
      </c>
      <c r="K1383" s="1">
        <v>32.411479949951172</v>
      </c>
      <c r="L1383">
        <f t="shared" si="1848"/>
        <v>1.6455520242646644</v>
      </c>
      <c r="M1383">
        <f t="shared" si="1849"/>
        <v>195.62144970743907</v>
      </c>
      <c r="N1383" s="1">
        <v>244.74763488769531</v>
      </c>
      <c r="O1383">
        <f t="shared" si="1850"/>
        <v>0.99069858119840681</v>
      </c>
      <c r="P1383" s="1">
        <v>83.344764709472656</v>
      </c>
      <c r="Q1383" s="1">
        <v>30.306402206420898</v>
      </c>
      <c r="R1383" s="1">
        <v>1998.802978515625</v>
      </c>
      <c r="S1383" s="1">
        <v>99.437301635742188</v>
      </c>
      <c r="T1383">
        <f t="shared" si="1851"/>
        <v>6.0341854170351469E-2</v>
      </c>
      <c r="U1383">
        <f t="shared" si="1852"/>
        <v>2.8400000333786011</v>
      </c>
      <c r="V1383">
        <f t="shared" si="1853"/>
        <v>0.79057323524681777</v>
      </c>
      <c r="W1383" s="1">
        <v>2056.0000121369958</v>
      </c>
      <c r="X1383" s="1">
        <v>0</v>
      </c>
      <c r="Y1383">
        <f t="shared" si="1854"/>
        <v>1.2735923314243207</v>
      </c>
      <c r="Z1383">
        <f t="shared" si="1855"/>
        <v>32.411479949951172</v>
      </c>
      <c r="AA1383" s="1">
        <v>6</v>
      </c>
      <c r="AB1383">
        <f t="shared" si="1856"/>
        <v>1.4200000166893005</v>
      </c>
      <c r="AC1383" s="1">
        <v>1</v>
      </c>
      <c r="AD1383" s="1">
        <v>29.992938995361328</v>
      </c>
      <c r="AE1383" s="1">
        <v>250.24992370605469</v>
      </c>
      <c r="AF1383" s="1">
        <v>34.063488006591797</v>
      </c>
      <c r="AG1383" s="1">
        <v>36.342864990234375</v>
      </c>
      <c r="AH1383" s="1">
        <v>78.11749267578125</v>
      </c>
      <c r="AI1383" s="1">
        <v>200.53941345214844</v>
      </c>
      <c r="AJ1383" s="1">
        <v>0.16953115165233612</v>
      </c>
      <c r="AK1383" s="1">
        <v>-6.2323387712240219E-2</v>
      </c>
      <c r="AL1383" s="1">
        <v>0.13460563123226166</v>
      </c>
      <c r="AM1383" s="1">
        <v>1</v>
      </c>
      <c r="AN1383" s="1">
        <v>-0.21956524252891541</v>
      </c>
      <c r="AO1383" s="1">
        <v>2.737391471862793</v>
      </c>
      <c r="AP1383" s="1">
        <v>1</v>
      </c>
      <c r="AQ1383" s="1">
        <v>0</v>
      </c>
      <c r="AR1383" s="1">
        <v>0.15999999642372131</v>
      </c>
      <c r="AS1383" s="1">
        <v>111115</v>
      </c>
      <c r="AT1383">
        <f t="shared" si="1857"/>
        <v>0.33423235575358068</v>
      </c>
      <c r="AU1383">
        <f t="shared" si="1858"/>
        <v>7.9057323524681772E-4</v>
      </c>
      <c r="AV1383">
        <f t="shared" si="1859"/>
        <v>305.56147994995115</v>
      </c>
      <c r="AW1383">
        <f t="shared" si="1860"/>
        <v>303.45640220642088</v>
      </c>
      <c r="AX1383">
        <f t="shared" si="1861"/>
        <v>319.80846941422351</v>
      </c>
      <c r="AY1383">
        <f t="shared" si="1862"/>
        <v>3.0408606784857986</v>
      </c>
      <c r="AZ1383">
        <f t="shared" si="1863"/>
        <v>4.887428759765311</v>
      </c>
      <c r="BA1383">
        <f t="shared" si="1864"/>
        <v>49.150858675438471</v>
      </c>
      <c r="BB1383">
        <f t="shared" si="1865"/>
        <v>12.807993685204096</v>
      </c>
      <c r="BC1383">
        <f t="shared" si="1866"/>
        <v>31.358941078186035</v>
      </c>
      <c r="BD1383">
        <f t="shared" si="1867"/>
        <v>4.6045350095393971</v>
      </c>
      <c r="BE1383">
        <f t="shared" si="1868"/>
        <v>5.908643687615342E-2</v>
      </c>
      <c r="BF1383">
        <f t="shared" si="1869"/>
        <v>3.6138364283409903</v>
      </c>
      <c r="BG1383">
        <f t="shared" si="1870"/>
        <v>3.7039799112093375E-2</v>
      </c>
      <c r="BH1383">
        <f t="shared" si="1871"/>
        <v>19.452069100979788</v>
      </c>
      <c r="BI1383">
        <f t="shared" si="1872"/>
        <v>0.79927820261552995</v>
      </c>
      <c r="BJ1383">
        <f t="shared" si="1873"/>
        <v>73.344161597408402</v>
      </c>
      <c r="BK1383">
        <f t="shared" si="1874"/>
        <v>243.96541826563615</v>
      </c>
      <c r="BL1383">
        <f t="shared" si="1875"/>
        <v>4.9470795673671152E-3</v>
      </c>
    </row>
    <row r="1384" spans="1:64" x14ac:dyDescent="0.2">
      <c r="A1384" s="1" t="s">
        <v>3567</v>
      </c>
      <c r="B1384" s="2" t="s">
        <v>819</v>
      </c>
      <c r="C1384" s="1" t="s">
        <v>1515</v>
      </c>
      <c r="D1384">
        <v>20160311</v>
      </c>
      <c r="E1384" s="1" t="s">
        <v>975</v>
      </c>
      <c r="F1384" s="1" t="s">
        <v>100</v>
      </c>
      <c r="G1384" s="1" t="s">
        <v>101</v>
      </c>
      <c r="H1384">
        <v>20160311</v>
      </c>
      <c r="I1384">
        <v>1</v>
      </c>
      <c r="J1384" s="1">
        <v>4</v>
      </c>
      <c r="K1384" s="1">
        <v>32.479434967041016</v>
      </c>
      <c r="L1384">
        <f t="shared" si="1848"/>
        <v>0.58201225467632489</v>
      </c>
      <c r="M1384">
        <f t="shared" si="1849"/>
        <v>153.55464403188714</v>
      </c>
      <c r="N1384" s="1">
        <v>172.81536865234375</v>
      </c>
      <c r="O1384">
        <f t="shared" si="1850"/>
        <v>0.99800106392420496</v>
      </c>
      <c r="P1384" s="1">
        <v>83.368423461914062</v>
      </c>
      <c r="Q1384" s="1">
        <v>30.313974380493164</v>
      </c>
      <c r="R1384" s="1">
        <v>1999.25341796875</v>
      </c>
      <c r="S1384" s="1">
        <v>99.442405700683594</v>
      </c>
      <c r="T1384">
        <f t="shared" si="1851"/>
        <v>6.0263366241167071E-2</v>
      </c>
      <c r="U1384">
        <f t="shared" si="1852"/>
        <v>2.8400000333786011</v>
      </c>
      <c r="V1384">
        <f t="shared" si="1853"/>
        <v>0.79964284901960081</v>
      </c>
      <c r="W1384" s="1">
        <v>2148.0000121369958</v>
      </c>
      <c r="X1384" s="1">
        <v>0</v>
      </c>
      <c r="Y1384">
        <f t="shared" si="1854"/>
        <v>1.289770491675136</v>
      </c>
      <c r="Z1384">
        <f t="shared" si="1855"/>
        <v>32.479434967041016</v>
      </c>
      <c r="AA1384" s="1">
        <v>6</v>
      </c>
      <c r="AB1384">
        <f t="shared" si="1856"/>
        <v>1.4200000166893005</v>
      </c>
      <c r="AC1384" s="1">
        <v>1</v>
      </c>
      <c r="AD1384" s="1">
        <v>29.994392395019531</v>
      </c>
      <c r="AE1384" s="1">
        <v>174.97056579589844</v>
      </c>
      <c r="AF1384" s="1">
        <v>34.061199188232422</v>
      </c>
      <c r="AG1384" s="1">
        <v>36.367095947265625</v>
      </c>
      <c r="AH1384" s="1">
        <v>78.082359313964844</v>
      </c>
      <c r="AI1384" s="1">
        <v>200.50216674804688</v>
      </c>
      <c r="AJ1384" s="1">
        <v>0.159200519323349</v>
      </c>
      <c r="AK1384" s="1">
        <v>6.4342871308326721E-2</v>
      </c>
      <c r="AL1384" s="1">
        <v>0.12947429716587067</v>
      </c>
      <c r="AM1384" s="1">
        <v>1</v>
      </c>
      <c r="AN1384" s="1">
        <v>-0.21956524252891541</v>
      </c>
      <c r="AO1384" s="1">
        <v>2.737391471862793</v>
      </c>
      <c r="AP1384" s="1">
        <v>1</v>
      </c>
      <c r="AQ1384" s="1">
        <v>0</v>
      </c>
      <c r="AR1384" s="1">
        <v>0.15999999642372131</v>
      </c>
      <c r="AS1384" s="1">
        <v>111115</v>
      </c>
      <c r="AT1384">
        <f t="shared" si="1857"/>
        <v>0.33417027791341142</v>
      </c>
      <c r="AU1384">
        <f t="shared" si="1858"/>
        <v>7.9964284901960087E-4</v>
      </c>
      <c r="AV1384">
        <f t="shared" si="1859"/>
        <v>305.62943496704099</v>
      </c>
      <c r="AW1384">
        <f t="shared" si="1860"/>
        <v>303.46397438049314</v>
      </c>
      <c r="AX1384">
        <f t="shared" si="1861"/>
        <v>319.88053972511261</v>
      </c>
      <c r="AY1384">
        <f t="shared" si="1862"/>
        <v>3.0279942646021993</v>
      </c>
      <c r="AZ1384">
        <f t="shared" si="1863"/>
        <v>4.9062020010188103</v>
      </c>
      <c r="BA1384">
        <f t="shared" si="1864"/>
        <v>49.337120984243086</v>
      </c>
      <c r="BB1384">
        <f t="shared" si="1865"/>
        <v>12.970025036977461</v>
      </c>
      <c r="BC1384">
        <f t="shared" si="1866"/>
        <v>31.39670467376709</v>
      </c>
      <c r="BD1384">
        <f t="shared" si="1867"/>
        <v>4.6144325732678793</v>
      </c>
      <c r="BE1384">
        <f t="shared" si="1868"/>
        <v>5.9011178832536142E-2</v>
      </c>
      <c r="BF1384">
        <f t="shared" si="1869"/>
        <v>3.6164315093436743</v>
      </c>
      <c r="BG1384">
        <f t="shared" si="1870"/>
        <v>3.6992480402750424E-2</v>
      </c>
      <c r="BH1384">
        <f t="shared" si="1871"/>
        <v>15.269843209042975</v>
      </c>
      <c r="BI1384">
        <f t="shared" si="1872"/>
        <v>0.88854738574088388</v>
      </c>
      <c r="BJ1384">
        <f t="shared" si="1873"/>
        <v>73.105166033820382</v>
      </c>
      <c r="BK1384">
        <f t="shared" si="1874"/>
        <v>172.53870790073159</v>
      </c>
      <c r="BL1384">
        <f t="shared" si="1875"/>
        <v>2.466003311924099E-3</v>
      </c>
    </row>
    <row r="1385" spans="1:64" x14ac:dyDescent="0.2">
      <c r="A1385" s="1" t="s">
        <v>3567</v>
      </c>
      <c r="B1385" s="2" t="s">
        <v>819</v>
      </c>
      <c r="C1385" s="1" t="s">
        <v>1515</v>
      </c>
      <c r="D1385">
        <v>20160311</v>
      </c>
      <c r="E1385" s="1" t="s">
        <v>1518</v>
      </c>
      <c r="F1385" s="1" t="s">
        <v>100</v>
      </c>
      <c r="G1385" s="1" t="s">
        <v>101</v>
      </c>
      <c r="H1385">
        <v>20160311</v>
      </c>
      <c r="I1385">
        <v>1</v>
      </c>
      <c r="J1385" s="1">
        <v>5</v>
      </c>
      <c r="K1385" s="1">
        <v>32.444522857666016</v>
      </c>
      <c r="L1385">
        <f t="shared" si="1848"/>
        <v>-0.52286423004709903</v>
      </c>
      <c r="M1385">
        <f t="shared" si="1849"/>
        <v>112.30060545564072</v>
      </c>
      <c r="N1385" s="1">
        <v>101.27435302734375</v>
      </c>
      <c r="O1385">
        <f t="shared" si="1850"/>
        <v>0.98447028529384006</v>
      </c>
      <c r="P1385" s="1">
        <v>83.584793090820312</v>
      </c>
      <c r="Q1385" s="1">
        <v>30.308338165283203</v>
      </c>
      <c r="R1385" s="1">
        <v>1999.124755859375</v>
      </c>
      <c r="S1385" s="1">
        <v>99.437652587890625</v>
      </c>
      <c r="T1385">
        <f t="shared" si="1851"/>
        <v>6.4105587405639333E-2</v>
      </c>
      <c r="U1385">
        <f t="shared" si="1852"/>
        <v>2.8400000333786011</v>
      </c>
      <c r="V1385">
        <f t="shared" si="1853"/>
        <v>0.83776764110123914</v>
      </c>
      <c r="W1385" s="1">
        <v>2242.5000121258199</v>
      </c>
      <c r="X1385" s="1">
        <v>0</v>
      </c>
      <c r="Y1385">
        <f t="shared" si="1854"/>
        <v>1.2719030870056924</v>
      </c>
      <c r="Z1385">
        <f t="shared" si="1855"/>
        <v>32.444522857666016</v>
      </c>
      <c r="AA1385" s="1">
        <v>6</v>
      </c>
      <c r="AB1385">
        <f t="shared" si="1856"/>
        <v>1.4200000166893005</v>
      </c>
      <c r="AC1385" s="1">
        <v>1</v>
      </c>
      <c r="AD1385" s="1">
        <v>29.994220733642578</v>
      </c>
      <c r="AE1385" s="1">
        <v>99.963676452636719</v>
      </c>
      <c r="AF1385" s="1">
        <v>34.035991668701172</v>
      </c>
      <c r="AG1385" s="1">
        <v>36.451446533203125</v>
      </c>
      <c r="AH1385" s="1">
        <v>78.046051025390625</v>
      </c>
      <c r="AI1385" s="1">
        <v>200.51622009277344</v>
      </c>
      <c r="AJ1385" s="1">
        <v>1.0337448911741376E-3</v>
      </c>
      <c r="AK1385" s="1">
        <v>-1.6540154814720154E-2</v>
      </c>
      <c r="AL1385" s="1">
        <v>0.13890136778354645</v>
      </c>
      <c r="AM1385" s="1">
        <v>1</v>
      </c>
      <c r="AN1385" s="1">
        <v>-0.21956524252891541</v>
      </c>
      <c r="AO1385" s="1">
        <v>2.737391471862793</v>
      </c>
      <c r="AP1385" s="1">
        <v>1</v>
      </c>
      <c r="AQ1385" s="1">
        <v>0</v>
      </c>
      <c r="AR1385" s="1">
        <v>0.15999999642372131</v>
      </c>
      <c r="AS1385" s="1">
        <v>111115</v>
      </c>
      <c r="AT1385">
        <f t="shared" si="1857"/>
        <v>0.33419370015462235</v>
      </c>
      <c r="AU1385">
        <f t="shared" si="1858"/>
        <v>8.3776764110123916E-4</v>
      </c>
      <c r="AV1385">
        <f t="shared" si="1859"/>
        <v>305.59452285766599</v>
      </c>
      <c r="AW1385">
        <f t="shared" si="1860"/>
        <v>303.45833816528318</v>
      </c>
      <c r="AX1385">
        <f t="shared" si="1861"/>
        <v>319.85995378807274</v>
      </c>
      <c r="AY1385">
        <f t="shared" si="1862"/>
        <v>3.0124280925982996</v>
      </c>
      <c r="AZ1385">
        <f t="shared" si="1863"/>
        <v>4.8965493637004149</v>
      </c>
      <c r="BA1385">
        <f t="shared" si="1864"/>
        <v>49.242407038646341</v>
      </c>
      <c r="BB1385">
        <f t="shared" si="1865"/>
        <v>12.790960505443216</v>
      </c>
      <c r="BC1385">
        <f t="shared" si="1866"/>
        <v>31.376430511474609</v>
      </c>
      <c r="BD1385">
        <f t="shared" si="1867"/>
        <v>4.6091165619885626</v>
      </c>
      <c r="BE1385">
        <f t="shared" si="1868"/>
        <v>6.2690512724053793E-2</v>
      </c>
      <c r="BF1385">
        <f t="shared" si="1869"/>
        <v>3.6246462766947225</v>
      </c>
      <c r="BG1385">
        <f t="shared" si="1870"/>
        <v>3.9306295432848685E-2</v>
      </c>
      <c r="BH1385">
        <f t="shared" si="1871"/>
        <v>11.166908590707777</v>
      </c>
      <c r="BI1385">
        <f t="shared" si="1872"/>
        <v>1.1088750715131197</v>
      </c>
      <c r="BJ1385">
        <f t="shared" si="1873"/>
        <v>73.460763541509294</v>
      </c>
      <c r="BK1385">
        <f t="shared" si="1874"/>
        <v>101.52289764081823</v>
      </c>
      <c r="BL1385">
        <f t="shared" si="1875"/>
        <v>-3.7833834987349851E-3</v>
      </c>
    </row>
    <row r="1386" spans="1:64" x14ac:dyDescent="0.2">
      <c r="A1386" s="1" t="s">
        <v>3567</v>
      </c>
      <c r="B1386" s="2" t="s">
        <v>819</v>
      </c>
      <c r="C1386" s="1" t="s">
        <v>1515</v>
      </c>
      <c r="D1386">
        <v>20160311</v>
      </c>
      <c r="E1386" s="1" t="s">
        <v>1519</v>
      </c>
      <c r="F1386" s="1" t="s">
        <v>100</v>
      </c>
      <c r="G1386" s="1" t="s">
        <v>101</v>
      </c>
      <c r="H1386">
        <v>20160311</v>
      </c>
      <c r="I1386">
        <v>1</v>
      </c>
      <c r="J1386" s="1">
        <v>6</v>
      </c>
      <c r="K1386" s="1">
        <v>32.458366394042969</v>
      </c>
      <c r="L1386">
        <f t="shared" si="1848"/>
        <v>-1.068834126130592</v>
      </c>
      <c r="M1386">
        <f t="shared" si="1849"/>
        <v>92.816686923403068</v>
      </c>
      <c r="N1386" s="1">
        <v>68.941497802734375</v>
      </c>
      <c r="O1386">
        <f t="shared" si="1850"/>
        <v>0.97131470124850772</v>
      </c>
      <c r="P1386" s="1">
        <v>83.926292419433594</v>
      </c>
      <c r="Q1386" s="1">
        <v>30.310409545898438</v>
      </c>
      <c r="R1386" s="1">
        <v>1999.587158203125</v>
      </c>
      <c r="S1386" s="1">
        <v>99.433357238769531</v>
      </c>
      <c r="T1386">
        <f t="shared" si="1851"/>
        <v>6.8220186066296332E-2</v>
      </c>
      <c r="U1386">
        <f t="shared" si="1852"/>
        <v>2.8400000333786011</v>
      </c>
      <c r="V1386">
        <f t="shared" si="1853"/>
        <v>0.88241571209473124</v>
      </c>
      <c r="W1386" s="1">
        <v>2326.5000121258199</v>
      </c>
      <c r="X1386" s="1">
        <v>0</v>
      </c>
      <c r="Y1386">
        <f t="shared" si="1854"/>
        <v>1.2604871800699771</v>
      </c>
      <c r="Z1386">
        <f t="shared" si="1855"/>
        <v>32.458366394042969</v>
      </c>
      <c r="AA1386" s="1">
        <v>6</v>
      </c>
      <c r="AB1386">
        <f t="shared" si="1856"/>
        <v>1.4200000166893005</v>
      </c>
      <c r="AC1386" s="1">
        <v>1</v>
      </c>
      <c r="AD1386" s="1">
        <v>29.994174957275391</v>
      </c>
      <c r="AE1386" s="1">
        <v>65.925247192382812</v>
      </c>
      <c r="AF1386" s="1">
        <v>34.062496185302734</v>
      </c>
      <c r="AG1386" s="1">
        <v>36.606304168701172</v>
      </c>
      <c r="AH1386" s="1">
        <v>78.09417724609375</v>
      </c>
      <c r="AI1386" s="1">
        <v>200.51365661621094</v>
      </c>
      <c r="AJ1386" s="1">
        <v>3.1011555343866348E-2</v>
      </c>
      <c r="AK1386" s="1">
        <v>-0.13136368989944458</v>
      </c>
      <c r="AL1386" s="1">
        <v>0.11766933649778366</v>
      </c>
      <c r="AM1386" s="1">
        <v>1</v>
      </c>
      <c r="AN1386" s="1">
        <v>-0.21956524252891541</v>
      </c>
      <c r="AO1386" s="1">
        <v>2.737391471862793</v>
      </c>
      <c r="AP1386" s="1">
        <v>1</v>
      </c>
      <c r="AQ1386" s="1">
        <v>0</v>
      </c>
      <c r="AR1386" s="1">
        <v>0.15999999642372131</v>
      </c>
      <c r="AS1386" s="1">
        <v>111115</v>
      </c>
      <c r="AT1386">
        <f t="shared" si="1857"/>
        <v>0.33418942769368487</v>
      </c>
      <c r="AU1386">
        <f t="shared" si="1858"/>
        <v>8.8241571209473127E-4</v>
      </c>
      <c r="AV1386">
        <f t="shared" si="1859"/>
        <v>305.60836639404295</v>
      </c>
      <c r="AW1386">
        <f t="shared" si="1860"/>
        <v>303.46040954589841</v>
      </c>
      <c r="AX1386">
        <f t="shared" si="1861"/>
        <v>319.93393816141906</v>
      </c>
      <c r="AY1386">
        <f t="shared" si="1862"/>
        <v>2.9884463543209359</v>
      </c>
      <c r="AZ1386">
        <f t="shared" si="1863"/>
        <v>4.900374899667499</v>
      </c>
      <c r="BA1386">
        <f t="shared" si="1864"/>
        <v>49.283007591710074</v>
      </c>
      <c r="BB1386">
        <f t="shared" si="1865"/>
        <v>12.676703423008902</v>
      </c>
      <c r="BC1386">
        <f t="shared" si="1866"/>
        <v>31.384387969970703</v>
      </c>
      <c r="BD1386">
        <f t="shared" si="1867"/>
        <v>4.6112024208460296</v>
      </c>
      <c r="BE1386">
        <f t="shared" si="1868"/>
        <v>6.6619896736140854E-2</v>
      </c>
      <c r="BF1386">
        <f t="shared" si="1869"/>
        <v>3.6398877195975219</v>
      </c>
      <c r="BG1386">
        <f t="shared" si="1870"/>
        <v>4.177831384740556E-2</v>
      </c>
      <c r="BH1386">
        <f t="shared" si="1871"/>
        <v>9.2290747885737652</v>
      </c>
      <c r="BI1386">
        <f t="shared" si="1872"/>
        <v>1.3463108560388972</v>
      </c>
      <c r="BJ1386">
        <f t="shared" si="1873"/>
        <v>73.753999713521253</v>
      </c>
      <c r="BK1386">
        <f t="shared" si="1874"/>
        <v>69.449570356719434</v>
      </c>
      <c r="BL1386">
        <f t="shared" si="1875"/>
        <v>-1.135079618599978E-2</v>
      </c>
    </row>
    <row r="1387" spans="1:64" x14ac:dyDescent="0.2">
      <c r="A1387" s="1" t="s">
        <v>3567</v>
      </c>
      <c r="B1387" s="2" t="s">
        <v>819</v>
      </c>
      <c r="C1387" s="1" t="s">
        <v>1515</v>
      </c>
      <c r="D1387">
        <v>20160311</v>
      </c>
      <c r="E1387" s="1" t="s">
        <v>729</v>
      </c>
      <c r="F1387" s="1" t="s">
        <v>100</v>
      </c>
      <c r="G1387" s="1" t="s">
        <v>101</v>
      </c>
      <c r="H1387">
        <v>20160311</v>
      </c>
      <c r="I1387">
        <v>1</v>
      </c>
      <c r="J1387" s="1">
        <v>7</v>
      </c>
      <c r="K1387" s="1">
        <v>32.463531494140625</v>
      </c>
      <c r="L1387">
        <f t="shared" si="1848"/>
        <v>-1.2371742163501482</v>
      </c>
      <c r="M1387">
        <f t="shared" si="1849"/>
        <v>67.065408492544591</v>
      </c>
      <c r="N1387" s="1">
        <v>44.761234283447266</v>
      </c>
      <c r="O1387">
        <f t="shared" si="1850"/>
        <v>0.92374418173988504</v>
      </c>
      <c r="P1387" s="1">
        <v>85.005264282226562</v>
      </c>
      <c r="Q1387" s="1">
        <v>30.328514099121094</v>
      </c>
      <c r="R1387" s="1">
        <v>1999.546875</v>
      </c>
      <c r="S1387" s="1">
        <v>99.43560791015625</v>
      </c>
      <c r="T1387">
        <f t="shared" si="1851"/>
        <v>8.6661425392796337E-2</v>
      </c>
      <c r="U1387">
        <f t="shared" si="1852"/>
        <v>2.8400000333786011</v>
      </c>
      <c r="V1387">
        <f t="shared" si="1853"/>
        <v>1.0706817127275017</v>
      </c>
      <c r="W1387" s="1">
        <v>2469.5000121258199</v>
      </c>
      <c r="X1387" s="1">
        <v>0</v>
      </c>
      <c r="Y1387">
        <f t="shared" si="1854"/>
        <v>1.2112933821277125</v>
      </c>
      <c r="Z1387">
        <f t="shared" si="1855"/>
        <v>32.463531494140625</v>
      </c>
      <c r="AA1387" s="1">
        <v>6</v>
      </c>
      <c r="AB1387">
        <f t="shared" si="1856"/>
        <v>1.4200000166893005</v>
      </c>
      <c r="AC1387" s="1">
        <v>1</v>
      </c>
      <c r="AD1387" s="1">
        <v>29.993858337402344</v>
      </c>
      <c r="AE1387" s="1">
        <v>41.203041076660156</v>
      </c>
      <c r="AF1387" s="1">
        <v>34.030017852783203</v>
      </c>
      <c r="AG1387" s="1">
        <v>37.114566802978516</v>
      </c>
      <c r="AH1387" s="1">
        <v>77.940574645996094</v>
      </c>
      <c r="AI1387" s="1">
        <v>200.53703308105469</v>
      </c>
      <c r="AJ1387" s="1">
        <v>0.22225198149681091</v>
      </c>
      <c r="AK1387" s="1">
        <v>-0.18436338007450104</v>
      </c>
      <c r="AL1387" s="1">
        <v>0.11570514738559723</v>
      </c>
      <c r="AM1387" s="1">
        <v>1</v>
      </c>
      <c r="AN1387" s="1">
        <v>-0.21956524252891541</v>
      </c>
      <c r="AO1387" s="1">
        <v>2.737391471862793</v>
      </c>
      <c r="AP1387" s="1">
        <v>1</v>
      </c>
      <c r="AQ1387" s="1">
        <v>0</v>
      </c>
      <c r="AR1387" s="1">
        <v>0.15999999642372131</v>
      </c>
      <c r="AS1387" s="1">
        <v>111135</v>
      </c>
      <c r="AT1387">
        <f t="shared" si="1857"/>
        <v>0.3342283884684244</v>
      </c>
      <c r="AU1387">
        <f t="shared" si="1858"/>
        <v>1.0706817127275018E-3</v>
      </c>
      <c r="AV1387">
        <f t="shared" si="1859"/>
        <v>305.6135314941406</v>
      </c>
      <c r="AW1387">
        <f t="shared" si="1860"/>
        <v>303.47851409912107</v>
      </c>
      <c r="AX1387">
        <f t="shared" si="1861"/>
        <v>319.92749284906313</v>
      </c>
      <c r="AY1387">
        <f t="shared" si="1862"/>
        <v>2.8928138116329603</v>
      </c>
      <c r="AZ1387">
        <f t="shared" si="1863"/>
        <v>4.9018028945039855</v>
      </c>
      <c r="BA1387">
        <f t="shared" si="1864"/>
        <v>49.296253098114974</v>
      </c>
      <c r="BB1387">
        <f t="shared" si="1865"/>
        <v>12.181686295136458</v>
      </c>
      <c r="BC1387">
        <f t="shared" si="1866"/>
        <v>31.396022796630859</v>
      </c>
      <c r="BD1387">
        <f t="shared" si="1867"/>
        <v>4.614253694116158</v>
      </c>
      <c r="BE1387">
        <f t="shared" si="1868"/>
        <v>8.4095292357968338E-2</v>
      </c>
      <c r="BF1387">
        <f t="shared" si="1869"/>
        <v>3.690509512376273</v>
      </c>
      <c r="BG1387">
        <f t="shared" si="1870"/>
        <v>5.2784238259848675E-2</v>
      </c>
      <c r="BH1387">
        <f t="shared" si="1871"/>
        <v>6.6686896631991273</v>
      </c>
      <c r="BI1387">
        <f t="shared" si="1872"/>
        <v>1.498292206775572</v>
      </c>
      <c r="BJ1387">
        <f t="shared" si="1873"/>
        <v>74.937716042103261</v>
      </c>
      <c r="BK1387">
        <f t="shared" si="1874"/>
        <v>45.349327654025778</v>
      </c>
      <c r="BL1387">
        <f t="shared" si="1875"/>
        <v>-2.0443745236260153E-2</v>
      </c>
    </row>
    <row r="1388" spans="1:64" x14ac:dyDescent="0.2">
      <c r="A1388" s="1" t="s">
        <v>3567</v>
      </c>
      <c r="B1388" s="2" t="s">
        <v>819</v>
      </c>
      <c r="C1388" s="1" t="s">
        <v>1515</v>
      </c>
      <c r="D1388">
        <v>20160311</v>
      </c>
      <c r="E1388" s="1" t="s">
        <v>1520</v>
      </c>
      <c r="F1388" s="1" t="s">
        <v>100</v>
      </c>
      <c r="G1388" s="1" t="s">
        <v>101</v>
      </c>
      <c r="H1388">
        <v>20160311</v>
      </c>
      <c r="I1388">
        <v>1</v>
      </c>
      <c r="J1388" s="1">
        <v>8</v>
      </c>
      <c r="K1388" s="1">
        <v>32.480567932128906</v>
      </c>
      <c r="L1388">
        <f t="shared" si="1848"/>
        <v>5.8338519268666893</v>
      </c>
      <c r="M1388">
        <f t="shared" si="1849"/>
        <v>278.92104907854184</v>
      </c>
      <c r="N1388" s="1">
        <v>381.03912353515625</v>
      </c>
      <c r="O1388">
        <f t="shared" si="1850"/>
        <v>0.88780566575018804</v>
      </c>
      <c r="P1388" s="1">
        <v>85.881889343261719</v>
      </c>
      <c r="Q1388" s="1">
        <v>30.329910278320312</v>
      </c>
      <c r="R1388" s="1">
        <v>2000.4217529296875</v>
      </c>
      <c r="S1388" s="1">
        <v>99.428878784179688</v>
      </c>
      <c r="T1388">
        <f t="shared" si="1851"/>
        <v>0.10058495812570151</v>
      </c>
      <c r="U1388">
        <f t="shared" si="1852"/>
        <v>2.8400000333786011</v>
      </c>
      <c r="V1388">
        <f t="shared" si="1853"/>
        <v>1.2028237609344152</v>
      </c>
      <c r="W1388" s="1">
        <v>2594.5000121258199</v>
      </c>
      <c r="X1388" s="1">
        <v>0</v>
      </c>
      <c r="Y1388">
        <f t="shared" si="1854"/>
        <v>1.1776492400618426</v>
      </c>
      <c r="Z1388">
        <f t="shared" si="1855"/>
        <v>32.480567932128906</v>
      </c>
      <c r="AA1388" s="1">
        <v>6</v>
      </c>
      <c r="AB1388">
        <f t="shared" si="1856"/>
        <v>1.4200000166893005</v>
      </c>
      <c r="AC1388" s="1">
        <v>1</v>
      </c>
      <c r="AD1388" s="1">
        <v>29.995464324951172</v>
      </c>
      <c r="AE1388" s="1">
        <v>399.8642578125</v>
      </c>
      <c r="AF1388" s="1">
        <v>34.039161682128906</v>
      </c>
      <c r="AG1388" s="1">
        <v>37.502849578857422</v>
      </c>
      <c r="AH1388" s="1">
        <v>77.95001220703125</v>
      </c>
      <c r="AI1388" s="1">
        <v>200.54597473144531</v>
      </c>
      <c r="AJ1388" s="1">
        <v>0.18090780079364777</v>
      </c>
      <c r="AK1388" s="1">
        <v>-0.17721158266067505</v>
      </c>
      <c r="AL1388" s="1">
        <v>0.10582584142684937</v>
      </c>
      <c r="AM1388" s="1">
        <v>1</v>
      </c>
      <c r="AN1388" s="1">
        <v>-0.21956524252891541</v>
      </c>
      <c r="AO1388" s="1">
        <v>2.737391471862793</v>
      </c>
      <c r="AP1388" s="1">
        <v>1</v>
      </c>
      <c r="AQ1388" s="1">
        <v>0</v>
      </c>
      <c r="AR1388" s="1">
        <v>0.15999999642372131</v>
      </c>
      <c r="AS1388" s="1">
        <v>111115</v>
      </c>
      <c r="AT1388">
        <f t="shared" si="1857"/>
        <v>0.33424329121907548</v>
      </c>
      <c r="AU1388">
        <f t="shared" si="1858"/>
        <v>1.2028237609344153E-3</v>
      </c>
      <c r="AV1388">
        <f t="shared" si="1859"/>
        <v>305.63056793212888</v>
      </c>
      <c r="AW1388">
        <f t="shared" si="1860"/>
        <v>303.47991027832029</v>
      </c>
      <c r="AX1388">
        <f t="shared" si="1861"/>
        <v>320.06747331468432</v>
      </c>
      <c r="AY1388">
        <f t="shared" si="1862"/>
        <v>2.8238002486502896</v>
      </c>
      <c r="AZ1388">
        <f t="shared" si="1863"/>
        <v>4.9065155248993815</v>
      </c>
      <c r="BA1388">
        <f t="shared" si="1864"/>
        <v>49.346986357449161</v>
      </c>
      <c r="BB1388">
        <f t="shared" si="1865"/>
        <v>11.844136778591739</v>
      </c>
      <c r="BC1388">
        <f t="shared" si="1866"/>
        <v>31.405239105224609</v>
      </c>
      <c r="BD1388">
        <f t="shared" si="1867"/>
        <v>4.6166719505877269</v>
      </c>
      <c r="BE1388">
        <f t="shared" si="1868"/>
        <v>9.714437272164779E-2</v>
      </c>
      <c r="BF1388">
        <f t="shared" si="1869"/>
        <v>3.7288662848375389</v>
      </c>
      <c r="BG1388">
        <f t="shared" si="1870"/>
        <v>6.101524973386506E-2</v>
      </c>
      <c r="BH1388">
        <f t="shared" si="1871"/>
        <v>27.732807179186569</v>
      </c>
      <c r="BI1388">
        <f t="shared" si="1872"/>
        <v>0.73200107771297518</v>
      </c>
      <c r="BJ1388">
        <f t="shared" si="1873"/>
        <v>75.766936296112974</v>
      </c>
      <c r="BK1388">
        <f t="shared" si="1874"/>
        <v>378.2659897292736</v>
      </c>
      <c r="BL1388">
        <f t="shared" si="1875"/>
        <v>1.1685245285208295E-2</v>
      </c>
    </row>
    <row r="1389" spans="1:64" x14ac:dyDescent="0.2">
      <c r="A1389" s="1" t="s">
        <v>3567</v>
      </c>
      <c r="B1389" s="2" t="s">
        <v>819</v>
      </c>
      <c r="C1389" s="1" t="s">
        <v>1515</v>
      </c>
      <c r="D1389">
        <v>20160311</v>
      </c>
      <c r="E1389" s="1" t="s">
        <v>1521</v>
      </c>
      <c r="F1389" s="1" t="s">
        <v>100</v>
      </c>
      <c r="G1389" s="1" t="s">
        <v>101</v>
      </c>
      <c r="H1389">
        <v>20160311</v>
      </c>
      <c r="I1389">
        <v>1</v>
      </c>
      <c r="J1389" s="1">
        <v>9</v>
      </c>
      <c r="K1389" s="1">
        <v>32.4696044921875</v>
      </c>
      <c r="L1389">
        <f t="shared" si="1848"/>
        <v>5.0180834046168625</v>
      </c>
      <c r="M1389">
        <f t="shared" si="1849"/>
        <v>287.56592033139754</v>
      </c>
      <c r="N1389" s="1">
        <v>383.60751342773438</v>
      </c>
      <c r="O1389">
        <f t="shared" si="1850"/>
        <v>0.90609864807615814</v>
      </c>
      <c r="P1389" s="1">
        <v>85.443855285644531</v>
      </c>
      <c r="Q1389" s="1">
        <v>30.321149826049805</v>
      </c>
      <c r="R1389" s="1">
        <v>2000.9207763671875</v>
      </c>
      <c r="S1389" s="1">
        <v>99.436561584472656</v>
      </c>
      <c r="T1389">
        <f t="shared" si="1851"/>
        <v>9.2388729581218743E-2</v>
      </c>
      <c r="U1389">
        <f t="shared" si="1852"/>
        <v>2.8400000333786011</v>
      </c>
      <c r="V1389">
        <f t="shared" si="1853"/>
        <v>1.1244571059577655</v>
      </c>
      <c r="W1389" s="1">
        <v>2677.5000121258199</v>
      </c>
      <c r="X1389" s="1">
        <v>0</v>
      </c>
      <c r="Y1389">
        <f t="shared" si="1854"/>
        <v>1.1954966797409536</v>
      </c>
      <c r="Z1389">
        <f t="shared" si="1855"/>
        <v>32.4696044921875</v>
      </c>
      <c r="AA1389" s="1">
        <v>6</v>
      </c>
      <c r="AB1389">
        <f t="shared" si="1856"/>
        <v>1.4200000166893005</v>
      </c>
      <c r="AC1389" s="1">
        <v>1</v>
      </c>
      <c r="AD1389" s="1">
        <v>29.993679046630859</v>
      </c>
      <c r="AE1389" s="1">
        <v>399.91064453125</v>
      </c>
      <c r="AF1389" s="1">
        <v>34.051357269287109</v>
      </c>
      <c r="AG1389" s="1">
        <v>37.289962768554688</v>
      </c>
      <c r="AH1389" s="1">
        <v>78.023124694824219</v>
      </c>
      <c r="AI1389" s="1">
        <v>200.55412292480469</v>
      </c>
      <c r="AJ1389" s="1">
        <v>0.13335321843624115</v>
      </c>
      <c r="AK1389" s="1">
        <v>-0.18996945023536682</v>
      </c>
      <c r="AL1389" s="1">
        <v>0.15284961462020874</v>
      </c>
      <c r="AM1389" s="1">
        <v>1</v>
      </c>
      <c r="AN1389" s="1">
        <v>-0.21956524252891541</v>
      </c>
      <c r="AO1389" s="1">
        <v>2.737391471862793</v>
      </c>
      <c r="AP1389" s="1">
        <v>1</v>
      </c>
      <c r="AQ1389" s="1">
        <v>0</v>
      </c>
      <c r="AR1389" s="1">
        <v>0.15999999642372131</v>
      </c>
      <c r="AS1389" s="1">
        <v>111115</v>
      </c>
      <c r="AT1389">
        <f t="shared" si="1857"/>
        <v>0.33425687154134109</v>
      </c>
      <c r="AU1389">
        <f t="shared" si="1858"/>
        <v>1.1244571059577655E-3</v>
      </c>
      <c r="AV1389">
        <f t="shared" si="1859"/>
        <v>305.61960449218748</v>
      </c>
      <c r="AW1389">
        <f t="shared" si="1860"/>
        <v>303.47114982604978</v>
      </c>
      <c r="AX1389">
        <f t="shared" si="1861"/>
        <v>320.14731706289967</v>
      </c>
      <c r="AY1389">
        <f t="shared" si="1862"/>
        <v>2.8656451527827169</v>
      </c>
      <c r="AZ1389">
        <f t="shared" si="1863"/>
        <v>4.9034823590590344</v>
      </c>
      <c r="BA1389">
        <f t="shared" si="1864"/>
        <v>49.312670117756049</v>
      </c>
      <c r="BB1389">
        <f t="shared" si="1865"/>
        <v>12.022707349201362</v>
      </c>
      <c r="BC1389">
        <f t="shared" si="1866"/>
        <v>31.395377159118652</v>
      </c>
      <c r="BD1389">
        <f t="shared" si="1867"/>
        <v>4.6140843273942389</v>
      </c>
      <c r="BE1389">
        <f t="shared" si="1868"/>
        <v>8.9477902251142633E-2</v>
      </c>
      <c r="BF1389">
        <f t="shared" si="1869"/>
        <v>3.7079856793180808</v>
      </c>
      <c r="BG1389">
        <f t="shared" si="1870"/>
        <v>5.6178121365241272E-2</v>
      </c>
      <c r="BH1389">
        <f t="shared" si="1871"/>
        <v>28.594566346628572</v>
      </c>
      <c r="BI1389">
        <f t="shared" si="1872"/>
        <v>0.74963578727081015</v>
      </c>
      <c r="BJ1389">
        <f t="shared" si="1873"/>
        <v>75.318850693188097</v>
      </c>
      <c r="BK1389">
        <f t="shared" si="1874"/>
        <v>381.22215690780024</v>
      </c>
      <c r="BL1389">
        <f t="shared" si="1875"/>
        <v>9.9143312598620106E-3</v>
      </c>
    </row>
    <row r="1390" spans="1:64" x14ac:dyDescent="0.2">
      <c r="A1390" s="1" t="s">
        <v>3567</v>
      </c>
      <c r="B1390" s="2" t="s">
        <v>819</v>
      </c>
      <c r="C1390" s="1" t="s">
        <v>1515</v>
      </c>
      <c r="D1390">
        <v>20160311</v>
      </c>
      <c r="E1390" s="1" t="s">
        <v>1522</v>
      </c>
      <c r="F1390" s="1" t="s">
        <v>100</v>
      </c>
      <c r="G1390" s="1" t="s">
        <v>101</v>
      </c>
      <c r="H1390">
        <v>20160311</v>
      </c>
      <c r="I1390">
        <v>1</v>
      </c>
      <c r="J1390" s="1">
        <v>10</v>
      </c>
      <c r="K1390" s="1">
        <v>32.471168518066406</v>
      </c>
      <c r="L1390">
        <f t="shared" si="1848"/>
        <v>4.4007391619645384</v>
      </c>
      <c r="M1390">
        <f t="shared" si="1849"/>
        <v>281.96817494023071</v>
      </c>
      <c r="N1390" s="1">
        <v>385.9315185546875</v>
      </c>
      <c r="O1390">
        <f t="shared" si="1850"/>
        <v>0.9566444905672622</v>
      </c>
      <c r="P1390" s="1">
        <v>84.302619934082031</v>
      </c>
      <c r="Q1390" s="1">
        <v>30.310766220092773</v>
      </c>
      <c r="R1390" s="1">
        <v>2000.5823974609375</v>
      </c>
      <c r="S1390" s="1">
        <v>99.433425903320312</v>
      </c>
      <c r="T1390">
        <f t="shared" si="1851"/>
        <v>7.4226937353874173E-2</v>
      </c>
      <c r="U1390">
        <f t="shared" si="1852"/>
        <v>2.8400000333786011</v>
      </c>
      <c r="V1390">
        <f t="shared" si="1853"/>
        <v>0.94845988174709994</v>
      </c>
      <c r="W1390" s="1">
        <v>2760.5000121258199</v>
      </c>
      <c r="X1390" s="1">
        <v>0</v>
      </c>
      <c r="Y1390">
        <f t="shared" si="1854"/>
        <v>1.247631781208125</v>
      </c>
      <c r="Z1390">
        <f t="shared" si="1855"/>
        <v>32.471168518066406</v>
      </c>
      <c r="AA1390" s="1">
        <v>6</v>
      </c>
      <c r="AB1390">
        <f t="shared" si="1856"/>
        <v>1.4200000166893005</v>
      </c>
      <c r="AC1390" s="1">
        <v>1</v>
      </c>
      <c r="AD1390" s="1">
        <v>29.993385314941406</v>
      </c>
      <c r="AE1390" s="1">
        <v>400.1929931640625</v>
      </c>
      <c r="AF1390" s="1">
        <v>34.037864685058594</v>
      </c>
      <c r="AG1390" s="1">
        <v>36.771167755126953</v>
      </c>
      <c r="AH1390" s="1">
        <v>78.036170959472656</v>
      </c>
      <c r="AI1390" s="1">
        <v>200.54502868652344</v>
      </c>
      <c r="AJ1390" s="1">
        <v>6.6158860921859741E-2</v>
      </c>
      <c r="AK1390" s="1">
        <v>-0.35127010941505432</v>
      </c>
      <c r="AL1390" s="1">
        <v>0.16340583562850952</v>
      </c>
      <c r="AM1390" s="1">
        <v>1</v>
      </c>
      <c r="AN1390" s="1">
        <v>-0.21956524252891541</v>
      </c>
      <c r="AO1390" s="1">
        <v>2.737391471862793</v>
      </c>
      <c r="AP1390" s="1">
        <v>1</v>
      </c>
      <c r="AQ1390" s="1">
        <v>0</v>
      </c>
      <c r="AR1390" s="1">
        <v>0.15999999642372131</v>
      </c>
      <c r="AS1390" s="1">
        <v>111115</v>
      </c>
      <c r="AT1390">
        <f t="shared" si="1857"/>
        <v>0.33424171447753903</v>
      </c>
      <c r="AU1390">
        <f t="shared" si="1858"/>
        <v>9.4845988174709994E-4</v>
      </c>
      <c r="AV1390">
        <f t="shared" si="1859"/>
        <v>305.62116851806638</v>
      </c>
      <c r="AW1390">
        <f t="shared" si="1860"/>
        <v>303.46076622009275</v>
      </c>
      <c r="AX1390">
        <f t="shared" si="1861"/>
        <v>320.09317643910981</v>
      </c>
      <c r="AY1390">
        <f t="shared" si="1862"/>
        <v>2.9543141797782289</v>
      </c>
      <c r="AZ1390">
        <f t="shared" si="1863"/>
        <v>4.9039149655661021</v>
      </c>
      <c r="BA1390">
        <f t="shared" si="1864"/>
        <v>49.31857593174157</v>
      </c>
      <c r="BB1390">
        <f t="shared" si="1865"/>
        <v>12.547408176614617</v>
      </c>
      <c r="BC1390">
        <f t="shared" si="1866"/>
        <v>31.39096736907959</v>
      </c>
      <c r="BD1390">
        <f t="shared" si="1867"/>
        <v>4.6129276749252393</v>
      </c>
      <c r="BE1390">
        <f t="shared" si="1868"/>
        <v>7.2336337107472934E-2</v>
      </c>
      <c r="BF1390">
        <f t="shared" si="1869"/>
        <v>3.6562831843579771</v>
      </c>
      <c r="BG1390">
        <f t="shared" si="1870"/>
        <v>4.5376351222548586E-2</v>
      </c>
      <c r="BH1390">
        <f t="shared" si="1871"/>
        <v>28.037061630013891</v>
      </c>
      <c r="BI1390">
        <f t="shared" si="1872"/>
        <v>0.73061712087211939</v>
      </c>
      <c r="BJ1390">
        <f t="shared" si="1873"/>
        <v>74.091224007726169</v>
      </c>
      <c r="BK1390">
        <f t="shared" si="1874"/>
        <v>383.83961792129759</v>
      </c>
      <c r="BL1390">
        <f t="shared" si="1875"/>
        <v>8.4945934662623152E-3</v>
      </c>
    </row>
    <row r="1391" spans="1:64" x14ac:dyDescent="0.2">
      <c r="A1391" s="1" t="s">
        <v>3567</v>
      </c>
      <c r="B1391" s="2" t="s">
        <v>819</v>
      </c>
      <c r="C1391" s="1" t="s">
        <v>1515</v>
      </c>
      <c r="D1391">
        <v>20160311</v>
      </c>
      <c r="E1391" s="1" t="s">
        <v>1523</v>
      </c>
      <c r="F1391" s="1" t="s">
        <v>100</v>
      </c>
      <c r="G1391" s="1" t="s">
        <v>101</v>
      </c>
      <c r="H1391">
        <v>20160311</v>
      </c>
      <c r="I1391">
        <v>1</v>
      </c>
      <c r="J1391" s="1">
        <v>11</v>
      </c>
      <c r="K1391" s="1">
        <v>32.50244140625</v>
      </c>
      <c r="L1391">
        <f t="shared" si="1848"/>
        <v>4.9241456338406886</v>
      </c>
      <c r="M1391">
        <f t="shared" si="1849"/>
        <v>319.77200617573214</v>
      </c>
      <c r="N1391" s="1">
        <v>458.74710083007812</v>
      </c>
      <c r="O1391">
        <f t="shared" si="1850"/>
        <v>0.99915088945145225</v>
      </c>
      <c r="P1391" s="1">
        <v>83.413925170898438</v>
      </c>
      <c r="Q1391" s="1">
        <v>30.312599182128906</v>
      </c>
      <c r="R1391" s="1">
        <v>2000.2296142578125</v>
      </c>
      <c r="S1391" s="1">
        <v>99.427764892578125</v>
      </c>
      <c r="T1391">
        <f t="shared" si="1851"/>
        <v>6.1478028247531138E-2</v>
      </c>
      <c r="U1391">
        <f t="shared" si="1852"/>
        <v>2.8400000333786011</v>
      </c>
      <c r="V1391">
        <f t="shared" si="1853"/>
        <v>0.81853926838186863</v>
      </c>
      <c r="W1391" s="1">
        <v>2858.5000121258199</v>
      </c>
      <c r="X1391" s="1">
        <v>0</v>
      </c>
      <c r="Y1391">
        <f t="shared" si="1854"/>
        <v>1.2944521705017689</v>
      </c>
      <c r="Z1391">
        <f t="shared" si="1855"/>
        <v>32.50244140625</v>
      </c>
      <c r="AA1391" s="1">
        <v>6</v>
      </c>
      <c r="AB1391">
        <f t="shared" si="1856"/>
        <v>1.4200000166893005</v>
      </c>
      <c r="AC1391" s="1">
        <v>1</v>
      </c>
      <c r="AD1391" s="1">
        <v>29.993869781494141</v>
      </c>
      <c r="AE1391" s="1">
        <v>474.60601806640625</v>
      </c>
      <c r="AF1391" s="1">
        <v>34.029129028320312</v>
      </c>
      <c r="AG1391" s="1">
        <v>36.389430999755859</v>
      </c>
      <c r="AH1391" s="1">
        <v>78.003501892089844</v>
      </c>
      <c r="AI1391" s="1">
        <v>200.50479125976562</v>
      </c>
      <c r="AJ1391" s="1">
        <v>8.3730675280094147E-2</v>
      </c>
      <c r="AK1391" s="1">
        <v>-0.77016353607177734</v>
      </c>
      <c r="AL1391" s="1">
        <v>0.15036319196224213</v>
      </c>
      <c r="AM1391" s="1">
        <v>1</v>
      </c>
      <c r="AN1391" s="1">
        <v>-0.21956524252891541</v>
      </c>
      <c r="AO1391" s="1">
        <v>2.737391471862793</v>
      </c>
      <c r="AP1391" s="1">
        <v>1</v>
      </c>
      <c r="AQ1391" s="1">
        <v>0</v>
      </c>
      <c r="AR1391" s="1">
        <v>0.15999999642372131</v>
      </c>
      <c r="AS1391" s="1">
        <v>111115</v>
      </c>
      <c r="AT1391">
        <f t="shared" si="1857"/>
        <v>0.33417465209960934</v>
      </c>
      <c r="AU1391">
        <f t="shared" si="1858"/>
        <v>8.1853926838186867E-4</v>
      </c>
      <c r="AV1391">
        <f t="shared" si="1859"/>
        <v>305.65244140624998</v>
      </c>
      <c r="AW1391">
        <f t="shared" si="1860"/>
        <v>303.46259918212888</v>
      </c>
      <c r="AX1391">
        <f t="shared" si="1861"/>
        <v>320.03673112787146</v>
      </c>
      <c r="AY1391">
        <f t="shared" si="1862"/>
        <v>3.0164437718880137</v>
      </c>
      <c r="AZ1391">
        <f t="shared" si="1863"/>
        <v>4.9125719605201885</v>
      </c>
      <c r="BA1391">
        <f t="shared" si="1864"/>
        <v>49.408452114233256</v>
      </c>
      <c r="BB1391">
        <f t="shared" si="1865"/>
        <v>13.019021114477397</v>
      </c>
      <c r="BC1391">
        <f t="shared" si="1866"/>
        <v>31.407520294189453</v>
      </c>
      <c r="BD1391">
        <f t="shared" si="1867"/>
        <v>4.6172706794698719</v>
      </c>
      <c r="BE1391">
        <f t="shared" si="1868"/>
        <v>6.0175399767519136E-2</v>
      </c>
      <c r="BF1391">
        <f t="shared" si="1869"/>
        <v>3.6181197900184197</v>
      </c>
      <c r="BG1391">
        <f t="shared" si="1870"/>
        <v>3.7724528103508327E-2</v>
      </c>
      <c r="BH1391">
        <f t="shared" si="1871"/>
        <v>31.794215849268738</v>
      </c>
      <c r="BI1391">
        <f t="shared" si="1872"/>
        <v>0.69705509985157821</v>
      </c>
      <c r="BJ1391">
        <f t="shared" si="1873"/>
        <v>73.052508695760736</v>
      </c>
      <c r="BK1391">
        <f t="shared" si="1874"/>
        <v>456.40639782741772</v>
      </c>
      <c r="BL1391">
        <f t="shared" si="1875"/>
        <v>7.8815983616286108E-3</v>
      </c>
    </row>
    <row r="1392" spans="1:64" x14ac:dyDescent="0.2">
      <c r="A1392" s="1" t="s">
        <v>3567</v>
      </c>
      <c r="B1392" s="2" t="s">
        <v>819</v>
      </c>
      <c r="C1392" s="1" t="s">
        <v>1515</v>
      </c>
      <c r="D1392">
        <v>20160311</v>
      </c>
      <c r="E1392" s="1" t="s">
        <v>1524</v>
      </c>
      <c r="F1392" s="1" t="s">
        <v>100</v>
      </c>
      <c r="G1392" s="1" t="s">
        <v>101</v>
      </c>
      <c r="H1392">
        <v>20160311</v>
      </c>
      <c r="I1392">
        <v>1</v>
      </c>
      <c r="J1392" s="1">
        <v>12</v>
      </c>
      <c r="K1392" s="1">
        <v>32.625244140625</v>
      </c>
      <c r="L1392">
        <f t="shared" si="1848"/>
        <v>5.1641575537646114</v>
      </c>
      <c r="M1392">
        <f t="shared" si="1849"/>
        <v>385.26166289707663</v>
      </c>
      <c r="N1392" s="1">
        <v>558.21270751953125</v>
      </c>
      <c r="O1392">
        <f t="shared" si="1850"/>
        <v>1.0430923612442262</v>
      </c>
      <c r="P1392" s="1">
        <v>82.72943115234375</v>
      </c>
      <c r="Q1392" s="1">
        <v>30.338100433349609</v>
      </c>
      <c r="R1392" s="1">
        <v>1999.8016357421875</v>
      </c>
      <c r="S1392" s="1">
        <v>99.420974731445312</v>
      </c>
      <c r="T1392">
        <f t="shared" si="1851"/>
        <v>5.1720862217942636E-2</v>
      </c>
      <c r="U1392">
        <f t="shared" si="1852"/>
        <v>2.8400000333786011</v>
      </c>
      <c r="V1392">
        <f t="shared" si="1853"/>
        <v>0.72230203256316183</v>
      </c>
      <c r="W1392" s="1">
        <v>2974.0000121369958</v>
      </c>
      <c r="X1392" s="1">
        <v>0</v>
      </c>
      <c r="Y1392">
        <f t="shared" si="1854"/>
        <v>1.3530177693522392</v>
      </c>
      <c r="Z1392">
        <f t="shared" si="1855"/>
        <v>32.625244140625</v>
      </c>
      <c r="AA1392" s="1">
        <v>6</v>
      </c>
      <c r="AB1392">
        <f t="shared" si="1856"/>
        <v>1.4200000166893005</v>
      </c>
      <c r="AC1392" s="1">
        <v>1</v>
      </c>
      <c r="AD1392" s="1">
        <v>29.994586944580078</v>
      </c>
      <c r="AE1392" s="1">
        <v>574.865966796875</v>
      </c>
      <c r="AF1392" s="1">
        <v>34.063591003417969</v>
      </c>
      <c r="AG1392" s="1">
        <v>36.146068572998047</v>
      </c>
      <c r="AH1392" s="1">
        <v>77.963157653808594</v>
      </c>
      <c r="AI1392" s="1">
        <v>200.58616638183594</v>
      </c>
      <c r="AJ1392" s="1">
        <v>0.1095774844288826</v>
      </c>
      <c r="AK1392" s="1">
        <v>-0.6011388897895813</v>
      </c>
      <c r="AL1392" s="1">
        <v>0.14597971737384796</v>
      </c>
      <c r="AM1392" s="1">
        <v>1</v>
      </c>
      <c r="AN1392" s="1">
        <v>-0.21956524252891541</v>
      </c>
      <c r="AO1392" s="1">
        <v>2.737391471862793</v>
      </c>
      <c r="AP1392" s="1">
        <v>1</v>
      </c>
      <c r="AQ1392" s="1">
        <v>0</v>
      </c>
      <c r="AR1392" s="1">
        <v>0.15999999642372131</v>
      </c>
      <c r="AS1392" s="1">
        <v>111115</v>
      </c>
      <c r="AT1392">
        <f t="shared" si="1857"/>
        <v>0.33431027730305984</v>
      </c>
      <c r="AU1392">
        <f t="shared" si="1858"/>
        <v>7.2230203256316188E-4</v>
      </c>
      <c r="AV1392">
        <f t="shared" si="1859"/>
        <v>305.77524414062498</v>
      </c>
      <c r="AW1392">
        <f t="shared" si="1860"/>
        <v>303.48810043334959</v>
      </c>
      <c r="AX1392">
        <f t="shared" si="1861"/>
        <v>319.96825456690203</v>
      </c>
      <c r="AY1392">
        <f t="shared" si="1862"/>
        <v>3.0507427465279799</v>
      </c>
      <c r="AZ1392">
        <f t="shared" si="1863"/>
        <v>4.9466951395893677</v>
      </c>
      <c r="BA1392">
        <f t="shared" si="1864"/>
        <v>49.75504568277789</v>
      </c>
      <c r="BB1392">
        <f t="shared" si="1865"/>
        <v>13.608977109779843</v>
      </c>
      <c r="BC1392">
        <f t="shared" si="1866"/>
        <v>31.481672286987305</v>
      </c>
      <c r="BD1392">
        <f t="shared" si="1867"/>
        <v>4.6367697314813547</v>
      </c>
      <c r="BE1392">
        <f t="shared" si="1868"/>
        <v>5.0795791063032454E-2</v>
      </c>
      <c r="BF1392">
        <f t="shared" si="1869"/>
        <v>3.5936773702371285</v>
      </c>
      <c r="BG1392">
        <f t="shared" si="1870"/>
        <v>3.1829205157408363E-2</v>
      </c>
      <c r="BH1392">
        <f t="shared" si="1871"/>
        <v>38.303090051884858</v>
      </c>
      <c r="BI1392">
        <f t="shared" si="1872"/>
        <v>0.69016999739941742</v>
      </c>
      <c r="BJ1392">
        <f t="shared" si="1873"/>
        <v>71.931710230097408</v>
      </c>
      <c r="BK1392">
        <f t="shared" si="1874"/>
        <v>555.75791434500843</v>
      </c>
      <c r="BL1392">
        <f t="shared" si="1875"/>
        <v>6.6839657187385054E-3</v>
      </c>
    </row>
    <row r="1393" spans="1:64" x14ac:dyDescent="0.2">
      <c r="A1393" s="1" t="s">
        <v>3567</v>
      </c>
      <c r="B1393" s="2" t="s">
        <v>819</v>
      </c>
      <c r="C1393" s="1" t="s">
        <v>1515</v>
      </c>
      <c r="D1393">
        <v>20160311</v>
      </c>
      <c r="E1393" s="1" t="s">
        <v>1525</v>
      </c>
      <c r="F1393" s="1" t="s">
        <v>100</v>
      </c>
      <c r="G1393" s="1" t="s">
        <v>101</v>
      </c>
      <c r="H1393">
        <v>20160311</v>
      </c>
      <c r="I1393">
        <v>1</v>
      </c>
      <c r="J1393" s="1">
        <v>13</v>
      </c>
      <c r="K1393" s="1">
        <v>32.6756591796875</v>
      </c>
      <c r="L1393">
        <f t="shared" si="1848"/>
        <v>6.2916613310581191</v>
      </c>
      <c r="M1393">
        <f t="shared" si="1849"/>
        <v>415.76721137586583</v>
      </c>
      <c r="N1393" s="1">
        <v>655.110595703125</v>
      </c>
      <c r="O1393">
        <f t="shared" si="1850"/>
        <v>1.0715458947966052</v>
      </c>
      <c r="P1393" s="1">
        <v>82.193260192871094</v>
      </c>
      <c r="Q1393" s="1">
        <v>30.358470916748047</v>
      </c>
      <c r="R1393" s="1">
        <v>1999.5506591796875</v>
      </c>
      <c r="S1393" s="1">
        <v>99.426666259765625</v>
      </c>
      <c r="T1393">
        <f t="shared" si="1851"/>
        <v>4.4969253100015559E-2</v>
      </c>
      <c r="U1393">
        <f t="shared" si="1852"/>
        <v>2.8400000333786011</v>
      </c>
      <c r="V1393">
        <f t="shared" si="1853"/>
        <v>0.64486854726027887</v>
      </c>
      <c r="W1393" s="1">
        <v>3090.0000121369958</v>
      </c>
      <c r="X1393" s="1">
        <v>0</v>
      </c>
      <c r="Y1393">
        <f t="shared" si="1854"/>
        <v>1.3862075782948553</v>
      </c>
      <c r="Z1393">
        <f t="shared" si="1855"/>
        <v>32.6756591796875</v>
      </c>
      <c r="AA1393" s="1">
        <v>6</v>
      </c>
      <c r="AB1393">
        <f t="shared" si="1856"/>
        <v>1.4200000166893005</v>
      </c>
      <c r="AC1393" s="1">
        <v>1</v>
      </c>
      <c r="AD1393" s="1">
        <v>29.994718551635742</v>
      </c>
      <c r="AE1393" s="1">
        <v>675.199462890625</v>
      </c>
      <c r="AF1393" s="1">
        <v>34.091583251953125</v>
      </c>
      <c r="AG1393" s="1">
        <v>35.951683044433594</v>
      </c>
      <c r="AH1393" s="1">
        <v>77.940673828125</v>
      </c>
      <c r="AI1393" s="1">
        <v>200.53260803222656</v>
      </c>
      <c r="AJ1393" s="1">
        <v>9.3038745224475861E-2</v>
      </c>
      <c r="AK1393" s="1">
        <v>-1.3128576278686523</v>
      </c>
      <c r="AL1393" s="1">
        <v>0.16539099812507629</v>
      </c>
      <c r="AM1393" s="1">
        <v>1</v>
      </c>
      <c r="AN1393" s="1">
        <v>-0.21956524252891541</v>
      </c>
      <c r="AO1393" s="1">
        <v>2.737391471862793</v>
      </c>
      <c r="AP1393" s="1">
        <v>1</v>
      </c>
      <c r="AQ1393" s="1">
        <v>0</v>
      </c>
      <c r="AR1393" s="1">
        <v>0.15999999642372131</v>
      </c>
      <c r="AS1393" s="1">
        <v>111115</v>
      </c>
      <c r="AT1393">
        <f t="shared" si="1857"/>
        <v>0.33422101338704424</v>
      </c>
      <c r="AU1393">
        <f t="shared" si="1858"/>
        <v>6.4486854726027892E-4</v>
      </c>
      <c r="AV1393">
        <f t="shared" si="1859"/>
        <v>305.82565917968748</v>
      </c>
      <c r="AW1393">
        <f t="shared" si="1860"/>
        <v>303.50847091674802</v>
      </c>
      <c r="AX1393">
        <f t="shared" si="1861"/>
        <v>319.92809831779959</v>
      </c>
      <c r="AY1393">
        <f t="shared" si="1862"/>
        <v>3.0856749909555146</v>
      </c>
      <c r="AZ1393">
        <f t="shared" si="1863"/>
        <v>4.9607635698306289</v>
      </c>
      <c r="BA1393">
        <f t="shared" si="1864"/>
        <v>49.89369307495398</v>
      </c>
      <c r="BB1393">
        <f t="shared" si="1865"/>
        <v>13.942010030520386</v>
      </c>
      <c r="BC1393">
        <f t="shared" si="1866"/>
        <v>31.517065048217773</v>
      </c>
      <c r="BD1393">
        <f t="shared" si="1867"/>
        <v>4.6461018863323789</v>
      </c>
      <c r="BE1393">
        <f t="shared" si="1868"/>
        <v>4.4268298072920077E-2</v>
      </c>
      <c r="BF1393">
        <f t="shared" si="1869"/>
        <v>3.5745559915357736</v>
      </c>
      <c r="BG1393">
        <f t="shared" si="1870"/>
        <v>2.7729820306440698E-2</v>
      </c>
      <c r="BH1393">
        <f t="shared" si="1871"/>
        <v>41.338347767221642</v>
      </c>
      <c r="BI1393">
        <f t="shared" si="1872"/>
        <v>0.63465194137125225</v>
      </c>
      <c r="BJ1393">
        <f t="shared" si="1873"/>
        <v>71.258470894052223</v>
      </c>
      <c r="BK1393">
        <f t="shared" si="1874"/>
        <v>652.11984123231468</v>
      </c>
      <c r="BL1393">
        <f t="shared" si="1875"/>
        <v>6.8750272187274534E-3</v>
      </c>
    </row>
    <row r="1394" spans="1:64" x14ac:dyDescent="0.2">
      <c r="A1394" s="1" t="s">
        <v>3567</v>
      </c>
      <c r="B1394" s="2" t="s">
        <v>819</v>
      </c>
      <c r="C1394" s="1" t="s">
        <v>1515</v>
      </c>
      <c r="D1394">
        <v>20160311</v>
      </c>
      <c r="E1394" s="1" t="s">
        <v>1526</v>
      </c>
      <c r="F1394" s="1" t="s">
        <v>100</v>
      </c>
      <c r="G1394" s="1" t="s">
        <v>101</v>
      </c>
      <c r="H1394">
        <v>20160311</v>
      </c>
      <c r="I1394">
        <v>1</v>
      </c>
      <c r="J1394" s="1">
        <v>14</v>
      </c>
      <c r="K1394" s="1">
        <v>32.714736938476562</v>
      </c>
      <c r="L1394">
        <f t="shared" si="1848"/>
        <v>6.822435834409438</v>
      </c>
      <c r="M1394">
        <f t="shared" si="1849"/>
        <v>477.51557427030735</v>
      </c>
      <c r="N1394" s="1">
        <v>778.3516845703125</v>
      </c>
      <c r="O1394">
        <f t="shared" si="1850"/>
        <v>1.0976057479858876</v>
      </c>
      <c r="P1394" s="1">
        <v>81.727546691894531</v>
      </c>
      <c r="Q1394" s="1">
        <v>30.349420547485352</v>
      </c>
      <c r="R1394" s="1">
        <v>2000.7027587890625</v>
      </c>
      <c r="S1394" s="1">
        <v>99.414588928222656</v>
      </c>
      <c r="T1394">
        <f t="shared" si="1851"/>
        <v>3.8628235310878806E-2</v>
      </c>
      <c r="U1394">
        <f t="shared" si="1852"/>
        <v>2.8400000333786011</v>
      </c>
      <c r="V1394">
        <f t="shared" si="1853"/>
        <v>0.56842202523122287</v>
      </c>
      <c r="W1394" s="1">
        <v>3197.0000121369958</v>
      </c>
      <c r="X1394" s="1">
        <v>0</v>
      </c>
      <c r="Y1394">
        <f t="shared" si="1854"/>
        <v>1.4192324491393742</v>
      </c>
      <c r="Z1394">
        <f t="shared" si="1855"/>
        <v>32.714736938476562</v>
      </c>
      <c r="AA1394" s="1">
        <v>6</v>
      </c>
      <c r="AB1394">
        <f t="shared" si="1856"/>
        <v>1.4200000166893005</v>
      </c>
      <c r="AC1394" s="1">
        <v>1</v>
      </c>
      <c r="AD1394" s="1">
        <v>29.993337631225586</v>
      </c>
      <c r="AE1394" s="1">
        <v>800.08984375</v>
      </c>
      <c r="AF1394" s="1">
        <v>34.093715667724609</v>
      </c>
      <c r="AG1394" s="1">
        <v>35.733787536621094</v>
      </c>
      <c r="AH1394" s="1">
        <v>77.97650146484375</v>
      </c>
      <c r="AI1394" s="1">
        <v>200.51931762695312</v>
      </c>
      <c r="AJ1394" s="1">
        <v>0.11887580901384354</v>
      </c>
      <c r="AK1394" s="1">
        <v>-2.274371862411499</v>
      </c>
      <c r="AL1394" s="1">
        <v>0.16461832821369171</v>
      </c>
      <c r="AM1394" s="1">
        <v>1</v>
      </c>
      <c r="AN1394" s="1">
        <v>-0.21956524252891541</v>
      </c>
      <c r="AO1394" s="1">
        <v>2.737391471862793</v>
      </c>
      <c r="AP1394" s="1">
        <v>1</v>
      </c>
      <c r="AQ1394" s="1">
        <v>0</v>
      </c>
      <c r="AR1394" s="1">
        <v>0.15999999642372131</v>
      </c>
      <c r="AS1394" s="1">
        <v>111115</v>
      </c>
      <c r="AT1394">
        <f t="shared" si="1857"/>
        <v>0.3341988627115885</v>
      </c>
      <c r="AU1394">
        <f t="shared" si="1858"/>
        <v>5.6842202523122289E-4</v>
      </c>
      <c r="AV1394">
        <f t="shared" si="1859"/>
        <v>305.86473693847654</v>
      </c>
      <c r="AW1394">
        <f t="shared" si="1860"/>
        <v>303.49942054748533</v>
      </c>
      <c r="AX1394">
        <f t="shared" si="1861"/>
        <v>320.11243425117937</v>
      </c>
      <c r="AY1394">
        <f t="shared" si="1862"/>
        <v>3.1202542301788716</v>
      </c>
      <c r="AZ1394">
        <f t="shared" si="1863"/>
        <v>4.9716922479410064</v>
      </c>
      <c r="BA1394">
        <f t="shared" si="1864"/>
        <v>50.009684710667258</v>
      </c>
      <c r="BB1394">
        <f t="shared" si="1865"/>
        <v>14.275897174046165</v>
      </c>
      <c r="BC1394">
        <f t="shared" si="1866"/>
        <v>31.532078742980957</v>
      </c>
      <c r="BD1394">
        <f t="shared" si="1867"/>
        <v>4.6500655467875198</v>
      </c>
      <c r="BE1394">
        <f t="shared" si="1868"/>
        <v>3.8109884060228465E-2</v>
      </c>
      <c r="BF1394">
        <f t="shared" si="1869"/>
        <v>3.5524597988016322</v>
      </c>
      <c r="BG1394">
        <f t="shared" si="1870"/>
        <v>2.3864712027408506E-2</v>
      </c>
      <c r="BH1394">
        <f t="shared" si="1871"/>
        <v>47.472014522906782</v>
      </c>
      <c r="BI1394">
        <f t="shared" si="1872"/>
        <v>0.61349590902975804</v>
      </c>
      <c r="BJ1394">
        <f t="shared" si="1873"/>
        <v>70.575308868134641</v>
      </c>
      <c r="BK1394">
        <f t="shared" si="1874"/>
        <v>775.10862532094495</v>
      </c>
      <c r="BL1394">
        <f t="shared" si="1875"/>
        <v>6.2119746899617556E-3</v>
      </c>
    </row>
    <row r="1395" spans="1:64" x14ac:dyDescent="0.2">
      <c r="A1395" s="1" t="s">
        <v>3567</v>
      </c>
      <c r="B1395" s="2" t="s">
        <v>819</v>
      </c>
      <c r="C1395" s="1" t="s">
        <v>1515</v>
      </c>
      <c r="D1395">
        <v>20160311</v>
      </c>
      <c r="E1395" s="1" t="s">
        <v>1527</v>
      </c>
      <c r="F1395" s="1" t="s">
        <v>100</v>
      </c>
      <c r="G1395" s="1" t="s">
        <v>101</v>
      </c>
      <c r="H1395">
        <v>20160311</v>
      </c>
      <c r="I1395">
        <v>1</v>
      </c>
      <c r="J1395" s="1">
        <v>15</v>
      </c>
      <c r="K1395" s="1">
        <v>32.698101043701172</v>
      </c>
      <c r="L1395">
        <f t="shared" si="1848"/>
        <v>7.5541461651091124</v>
      </c>
      <c r="M1395">
        <f t="shared" si="1849"/>
        <v>608.99985727308137</v>
      </c>
      <c r="N1395" s="1">
        <v>976.45501708984375</v>
      </c>
      <c r="O1395">
        <f t="shared" si="1850"/>
        <v>1.1063231109967222</v>
      </c>
      <c r="P1395" s="1">
        <v>81.478706359863281</v>
      </c>
      <c r="Q1395" s="1">
        <v>30.348051071166992</v>
      </c>
      <c r="R1395" s="1">
        <v>2000.6597900390625</v>
      </c>
      <c r="S1395" s="1">
        <v>99.417434692382812</v>
      </c>
      <c r="T1395">
        <f t="shared" si="1851"/>
        <v>3.5049711827165646E-2</v>
      </c>
      <c r="U1395">
        <f t="shared" si="1852"/>
        <v>2.8400000333786011</v>
      </c>
      <c r="V1395">
        <f t="shared" si="1853"/>
        <v>0.51868993786451389</v>
      </c>
      <c r="W1395" s="1">
        <v>3289.0000121369958</v>
      </c>
      <c r="X1395" s="1">
        <v>0</v>
      </c>
      <c r="Y1395">
        <f t="shared" si="1854"/>
        <v>1.42567186690157</v>
      </c>
      <c r="Z1395">
        <f t="shared" si="1855"/>
        <v>32.698101043701172</v>
      </c>
      <c r="AA1395" s="1">
        <v>6</v>
      </c>
      <c r="AB1395">
        <f t="shared" si="1856"/>
        <v>1.4200000166893005</v>
      </c>
      <c r="AC1395" s="1">
        <v>1</v>
      </c>
      <c r="AD1395" s="1">
        <v>29.993535995483398</v>
      </c>
      <c r="AE1395" s="1">
        <v>1000.5698852539062</v>
      </c>
      <c r="AF1395" s="1">
        <v>34.124687194824219</v>
      </c>
      <c r="AG1395" s="1">
        <v>35.621170043945312</v>
      </c>
      <c r="AH1395" s="1">
        <v>78.055694580078125</v>
      </c>
      <c r="AI1395" s="1">
        <v>200.55569458007812</v>
      </c>
      <c r="AJ1395" s="1">
        <v>0.18400327861309052</v>
      </c>
      <c r="AK1395" s="1">
        <v>-2.4891483783721924</v>
      </c>
      <c r="AL1395" s="1">
        <v>0.1317489892244339</v>
      </c>
      <c r="AM1395" s="1">
        <v>1</v>
      </c>
      <c r="AN1395" s="1">
        <v>-0.21956524252891541</v>
      </c>
      <c r="AO1395" s="1">
        <v>2.737391471862793</v>
      </c>
      <c r="AP1395" s="1">
        <v>1</v>
      </c>
      <c r="AQ1395" s="1">
        <v>0</v>
      </c>
      <c r="AR1395" s="1">
        <v>0.15999999642372131</v>
      </c>
      <c r="AS1395" s="1">
        <v>111115</v>
      </c>
      <c r="AT1395">
        <f t="shared" si="1857"/>
        <v>0.33425949096679686</v>
      </c>
      <c r="AU1395">
        <f t="shared" si="1858"/>
        <v>5.1868993786451394E-4</v>
      </c>
      <c r="AV1395">
        <f t="shared" si="1859"/>
        <v>305.84810104370115</v>
      </c>
      <c r="AW1395">
        <f t="shared" si="1860"/>
        <v>303.49805107116697</v>
      </c>
      <c r="AX1395">
        <f t="shared" si="1861"/>
        <v>320.10555925133303</v>
      </c>
      <c r="AY1395">
        <f t="shared" si="1862"/>
        <v>3.1481644360517183</v>
      </c>
      <c r="AZ1395">
        <f t="shared" si="1863"/>
        <v>4.967037213411766</v>
      </c>
      <c r="BA1395">
        <f t="shared" si="1864"/>
        <v>49.961430093029058</v>
      </c>
      <c r="BB1395">
        <f t="shared" si="1865"/>
        <v>14.340260049083746</v>
      </c>
      <c r="BC1395">
        <f t="shared" si="1866"/>
        <v>31.523076057434082</v>
      </c>
      <c r="BD1395">
        <f t="shared" si="1867"/>
        <v>4.6476884575069182</v>
      </c>
      <c r="BE1395">
        <f t="shared" si="1868"/>
        <v>3.4622421029426968E-2</v>
      </c>
      <c r="BF1395">
        <f t="shared" si="1869"/>
        <v>3.541365346510196</v>
      </c>
      <c r="BG1395">
        <f t="shared" si="1870"/>
        <v>2.1677001118221614E-2</v>
      </c>
      <c r="BH1395">
        <f t="shared" si="1871"/>
        <v>60.545203538117022</v>
      </c>
      <c r="BI1395">
        <f t="shared" si="1872"/>
        <v>0.62368449812270998</v>
      </c>
      <c r="BJ1395">
        <f t="shared" si="1873"/>
        <v>70.37976427512001</v>
      </c>
      <c r="BK1395">
        <f t="shared" si="1874"/>
        <v>972.86413779299914</v>
      </c>
      <c r="BL1395">
        <f t="shared" si="1875"/>
        <v>5.4648846200280503E-3</v>
      </c>
    </row>
    <row r="1396" spans="1:64" x14ac:dyDescent="0.2">
      <c r="A1396" s="1" t="s">
        <v>3567</v>
      </c>
      <c r="B1396" s="2" t="s">
        <v>819</v>
      </c>
      <c r="C1396" s="1" t="s">
        <v>1515</v>
      </c>
      <c r="D1396">
        <v>20160311</v>
      </c>
      <c r="E1396" s="1" t="s">
        <v>1528</v>
      </c>
      <c r="F1396" s="1" t="s">
        <v>100</v>
      </c>
      <c r="G1396" s="1" t="s">
        <v>101</v>
      </c>
      <c r="H1396">
        <v>20160311</v>
      </c>
      <c r="I1396">
        <v>1</v>
      </c>
      <c r="J1396" s="1">
        <v>16</v>
      </c>
      <c r="K1396" s="1">
        <v>32.695438385009766</v>
      </c>
      <c r="L1396">
        <f t="shared" si="1848"/>
        <v>9.7480545220803183</v>
      </c>
      <c r="M1396">
        <f t="shared" si="1849"/>
        <v>826.26283885915882</v>
      </c>
      <c r="N1396" s="1">
        <v>1369.2437744140625</v>
      </c>
      <c r="O1396">
        <f t="shared" si="1850"/>
        <v>1.1174671927383502</v>
      </c>
      <c r="P1396" s="1">
        <v>81.199722290039062</v>
      </c>
      <c r="Q1396" s="1">
        <v>30.357019424438477</v>
      </c>
      <c r="R1396" s="1">
        <v>2000.2264404296875</v>
      </c>
      <c r="S1396" s="1">
        <v>99.410911560058594</v>
      </c>
      <c r="T1396">
        <f t="shared" si="1851"/>
        <v>3.0472858981429447E-2</v>
      </c>
      <c r="U1396">
        <f t="shared" si="1852"/>
        <v>2.8400000333786011</v>
      </c>
      <c r="V1396">
        <f t="shared" si="1853"/>
        <v>0.45471327877739465</v>
      </c>
      <c r="W1396" s="1">
        <v>3413.5000121481717</v>
      </c>
      <c r="X1396" s="1">
        <v>0</v>
      </c>
      <c r="Y1396">
        <f t="shared" si="1854"/>
        <v>1.4352388747213976</v>
      </c>
      <c r="Z1396">
        <f t="shared" si="1855"/>
        <v>32.695438385009766</v>
      </c>
      <c r="AA1396" s="1">
        <v>6</v>
      </c>
      <c r="AB1396">
        <f t="shared" si="1856"/>
        <v>1.4200000166893005</v>
      </c>
      <c r="AC1396" s="1">
        <v>1</v>
      </c>
      <c r="AD1396" s="1">
        <v>29.992231369018555</v>
      </c>
      <c r="AE1396" s="1">
        <v>1400.271240234375</v>
      </c>
      <c r="AF1396" s="1">
        <v>34.207668304443359</v>
      </c>
      <c r="AG1396" s="1">
        <v>35.519779205322266</v>
      </c>
      <c r="AH1396" s="1">
        <v>78.200180053710938</v>
      </c>
      <c r="AI1396" s="1">
        <v>200.544921875</v>
      </c>
      <c r="AJ1396" s="1">
        <v>0.16126035153865814</v>
      </c>
      <c r="AK1396" s="1">
        <v>-5.6391911506652832</v>
      </c>
      <c r="AL1396" s="1">
        <v>0.14567224681377411</v>
      </c>
      <c r="AM1396" s="1">
        <v>1</v>
      </c>
      <c r="AN1396" s="1">
        <v>-0.21956524252891541</v>
      </c>
      <c r="AO1396" s="1">
        <v>2.737391471862793</v>
      </c>
      <c r="AP1396" s="1">
        <v>1</v>
      </c>
      <c r="AQ1396" s="1">
        <v>0</v>
      </c>
      <c r="AR1396" s="1">
        <v>0.15999999642372131</v>
      </c>
      <c r="AS1396" s="1">
        <v>111115</v>
      </c>
      <c r="AT1396">
        <f t="shared" si="1857"/>
        <v>0.33424153645833327</v>
      </c>
      <c r="AU1396">
        <f t="shared" si="1858"/>
        <v>4.5471327877739465E-4</v>
      </c>
      <c r="AV1396">
        <f t="shared" si="1859"/>
        <v>305.84543838500974</v>
      </c>
      <c r="AW1396">
        <f t="shared" si="1860"/>
        <v>303.50701942443845</v>
      </c>
      <c r="AX1396">
        <f t="shared" si="1861"/>
        <v>320.03622331538281</v>
      </c>
      <c r="AY1396">
        <f t="shared" si="1862"/>
        <v>3.1820843112076811</v>
      </c>
      <c r="AZ1396">
        <f t="shared" si="1863"/>
        <v>4.9662925039344978</v>
      </c>
      <c r="BA1396">
        <f t="shared" si="1864"/>
        <v>49.957217230969036</v>
      </c>
      <c r="BB1396">
        <f t="shared" si="1865"/>
        <v>14.43743802564677</v>
      </c>
      <c r="BC1396">
        <f t="shared" si="1866"/>
        <v>31.526228904724121</v>
      </c>
      <c r="BD1396">
        <f t="shared" si="1867"/>
        <v>4.6485208219514504</v>
      </c>
      <c r="BE1396">
        <f t="shared" si="1868"/>
        <v>3.0149359972965157E-2</v>
      </c>
      <c r="BF1396">
        <f t="shared" si="1869"/>
        <v>3.5310536292131003</v>
      </c>
      <c r="BG1396">
        <f t="shared" si="1870"/>
        <v>1.8872149750446668E-2</v>
      </c>
      <c r="BH1396">
        <f t="shared" si="1871"/>
        <v>82.139541999190783</v>
      </c>
      <c r="BI1396">
        <f t="shared" si="1872"/>
        <v>0.6034446563123792</v>
      </c>
      <c r="BJ1396">
        <f t="shared" si="1873"/>
        <v>70.130620817689717</v>
      </c>
      <c r="BK1396">
        <f t="shared" si="1874"/>
        <v>1364.6100161569709</v>
      </c>
      <c r="BL1396">
        <f t="shared" si="1875"/>
        <v>5.0097618169581259E-3</v>
      </c>
    </row>
    <row r="1397" spans="1:64" x14ac:dyDescent="0.2">
      <c r="A1397" s="1" t="s">
        <v>3567</v>
      </c>
      <c r="B1397" s="2" t="s">
        <v>819</v>
      </c>
      <c r="C1397" s="1" t="s">
        <v>1515</v>
      </c>
      <c r="D1397">
        <v>20160311</v>
      </c>
      <c r="E1397" s="1" t="s">
        <v>1529</v>
      </c>
      <c r="F1397" s="1" t="s">
        <v>100</v>
      </c>
      <c r="G1397" s="1" t="s">
        <v>101</v>
      </c>
      <c r="H1397">
        <v>20160311</v>
      </c>
      <c r="I1397">
        <v>1</v>
      </c>
      <c r="J1397" s="1">
        <v>17</v>
      </c>
      <c r="K1397" s="1">
        <v>32.686367034912109</v>
      </c>
      <c r="L1397">
        <f t="shared" si="1848"/>
        <v>10.977466090084974</v>
      </c>
      <c r="M1397">
        <f t="shared" si="1849"/>
        <v>1044.3535881970809</v>
      </c>
      <c r="N1397" s="1">
        <v>1765.2235107421875</v>
      </c>
      <c r="O1397">
        <f t="shared" si="1850"/>
        <v>1.1301550349446923</v>
      </c>
      <c r="P1397" s="1">
        <v>80.896675109863281</v>
      </c>
      <c r="Q1397" s="1">
        <v>30.346845626831055</v>
      </c>
      <c r="R1397" s="1">
        <v>2000.2032470703125</v>
      </c>
      <c r="S1397" s="1">
        <v>99.408462524414062</v>
      </c>
      <c r="T1397">
        <f t="shared" si="1851"/>
        <v>2.577543336741021E-2</v>
      </c>
      <c r="U1397">
        <f t="shared" si="1852"/>
        <v>2.8400000333786011</v>
      </c>
      <c r="V1397">
        <f t="shared" si="1853"/>
        <v>0.38862954245415365</v>
      </c>
      <c r="W1397" s="1">
        <v>3544.0000121369958</v>
      </c>
      <c r="X1397" s="1">
        <v>0</v>
      </c>
      <c r="Y1397">
        <f t="shared" si="1854"/>
        <v>1.4479303048838736</v>
      </c>
      <c r="Z1397">
        <f t="shared" si="1855"/>
        <v>32.686367034912109</v>
      </c>
      <c r="AA1397" s="1">
        <v>6</v>
      </c>
      <c r="AB1397">
        <f t="shared" si="1856"/>
        <v>1.4200000166893005</v>
      </c>
      <c r="AC1397" s="1">
        <v>1</v>
      </c>
      <c r="AD1397" s="1">
        <v>29.990942001342773</v>
      </c>
      <c r="AE1397" s="1">
        <v>1800.121826171875</v>
      </c>
      <c r="AF1397" s="1">
        <v>34.245777130126953</v>
      </c>
      <c r="AG1397" s="1">
        <v>35.367469787597656</v>
      </c>
      <c r="AH1397" s="1">
        <v>78.331008911132812</v>
      </c>
      <c r="AI1397" s="1">
        <v>200.52803039550781</v>
      </c>
      <c r="AJ1397" s="1">
        <v>0.25016096234321594</v>
      </c>
      <c r="AK1397" s="1">
        <v>-8.5403079986572266</v>
      </c>
      <c r="AL1397" s="1">
        <v>0.13250505924224854</v>
      </c>
      <c r="AM1397" s="1">
        <v>1</v>
      </c>
      <c r="AN1397" s="1">
        <v>-0.21956524252891541</v>
      </c>
      <c r="AO1397" s="1">
        <v>2.737391471862793</v>
      </c>
      <c r="AP1397" s="1">
        <v>1</v>
      </c>
      <c r="AQ1397" s="1">
        <v>0</v>
      </c>
      <c r="AR1397" s="1">
        <v>0.15999999642372131</v>
      </c>
      <c r="AS1397" s="1">
        <v>111115</v>
      </c>
      <c r="AT1397">
        <f t="shared" si="1857"/>
        <v>0.33421338399251299</v>
      </c>
      <c r="AU1397">
        <f t="shared" si="1858"/>
        <v>3.8862954245415363E-4</v>
      </c>
      <c r="AV1397">
        <f t="shared" si="1859"/>
        <v>305.83636703491209</v>
      </c>
      <c r="AW1397">
        <f t="shared" si="1860"/>
        <v>303.49684562683103</v>
      </c>
      <c r="AX1397">
        <f t="shared" si="1861"/>
        <v>320.03251237796576</v>
      </c>
      <c r="AY1397">
        <f t="shared" si="1862"/>
        <v>3.2161150304815305</v>
      </c>
      <c r="AZ1397">
        <f t="shared" si="1863"/>
        <v>4.9637560998476218</v>
      </c>
      <c r="BA1397">
        <f t="shared" si="1864"/>
        <v>49.932933009888934</v>
      </c>
      <c r="BB1397">
        <f t="shared" si="1865"/>
        <v>14.565463222291278</v>
      </c>
      <c r="BC1397">
        <f t="shared" si="1866"/>
        <v>31.516606330871582</v>
      </c>
      <c r="BD1397">
        <f t="shared" si="1867"/>
        <v>4.6459808299084404</v>
      </c>
      <c r="BE1397">
        <f t="shared" si="1868"/>
        <v>2.5543603284074273E-2</v>
      </c>
      <c r="BF1397">
        <f t="shared" si="1869"/>
        <v>3.5158257949637481</v>
      </c>
      <c r="BG1397">
        <f t="shared" si="1870"/>
        <v>1.5985419922398193E-2</v>
      </c>
      <c r="BH1397">
        <f t="shared" si="1871"/>
        <v>103.81758453452687</v>
      </c>
      <c r="BI1397">
        <f t="shared" si="1872"/>
        <v>0.59162682903423536</v>
      </c>
      <c r="BJ1397">
        <f t="shared" si="1873"/>
        <v>69.804462928775081</v>
      </c>
      <c r="BK1397">
        <f t="shared" si="1874"/>
        <v>1760.0053491057649</v>
      </c>
      <c r="BL1397">
        <f t="shared" si="1875"/>
        <v>4.3538283853884682E-3</v>
      </c>
    </row>
    <row r="1398" spans="1:64" x14ac:dyDescent="0.2">
      <c r="A1398" s="1" t="s">
        <v>3567</v>
      </c>
      <c r="B1398" s="2" t="s">
        <v>725</v>
      </c>
      <c r="C1398" s="1" t="s">
        <v>1531</v>
      </c>
      <c r="D1398">
        <v>20160311</v>
      </c>
      <c r="E1398" s="1" t="s">
        <v>1530</v>
      </c>
      <c r="F1398" s="1" t="s">
        <v>100</v>
      </c>
      <c r="G1398" s="1" t="s">
        <v>101</v>
      </c>
      <c r="H1398">
        <v>20160311</v>
      </c>
      <c r="J1398" s="1">
        <v>1</v>
      </c>
      <c r="K1398" s="1">
        <v>32.369960784912109</v>
      </c>
      <c r="L1398">
        <f t="shared" si="1848"/>
        <v>10.718369663832972</v>
      </c>
      <c r="M1398">
        <f t="shared" si="1849"/>
        <v>312.4948549778764</v>
      </c>
      <c r="N1398" s="1">
        <v>385.29010009765625</v>
      </c>
      <c r="O1398">
        <f t="shared" si="1850"/>
        <v>1.0439229682485416</v>
      </c>
      <c r="P1398" s="1">
        <v>80.986099243164062</v>
      </c>
      <c r="Q1398" s="1">
        <v>30.907764434814453</v>
      </c>
      <c r="R1398" s="1">
        <v>1999.0789794921875</v>
      </c>
      <c r="S1398" s="1">
        <v>99.490425109863281</v>
      </c>
      <c r="T1398">
        <f t="shared" si="1851"/>
        <v>0.2837319296004206</v>
      </c>
      <c r="U1398">
        <f t="shared" si="1852"/>
        <v>2.8400000333786011</v>
      </c>
      <c r="V1398">
        <f t="shared" si="1853"/>
        <v>3.36299807865581</v>
      </c>
      <c r="W1398" s="1">
        <v>127.50003530457616</v>
      </c>
      <c r="X1398" s="1">
        <v>0</v>
      </c>
      <c r="Y1398">
        <f t="shared" si="1854"/>
        <v>1.2415705925892744</v>
      </c>
      <c r="Z1398">
        <f t="shared" si="1855"/>
        <v>32.369960784912109</v>
      </c>
      <c r="AA1398" s="1">
        <v>6</v>
      </c>
      <c r="AB1398">
        <f t="shared" si="1856"/>
        <v>1.4200000166893005</v>
      </c>
      <c r="AC1398" s="1">
        <v>1</v>
      </c>
      <c r="AD1398" s="1">
        <v>30.814271926879883</v>
      </c>
      <c r="AE1398" s="1">
        <v>399.6907958984375</v>
      </c>
      <c r="AF1398" s="1">
        <v>32.646537780761719</v>
      </c>
      <c r="AG1398" s="1">
        <v>36.530338287353516</v>
      </c>
      <c r="AH1398" s="1">
        <v>72.375892639160156</v>
      </c>
      <c r="AI1398" s="1">
        <v>500.56329345703125</v>
      </c>
      <c r="AJ1398" s="1">
        <v>4.7549471259117126E-2</v>
      </c>
      <c r="AK1398" s="1">
        <v>-0.44849833846092224</v>
      </c>
      <c r="AL1398" s="1">
        <v>5.4250936955213547E-2</v>
      </c>
      <c r="AM1398" s="1">
        <v>1</v>
      </c>
      <c r="AN1398" s="1">
        <v>-0.21956524252891541</v>
      </c>
      <c r="AO1398" s="1">
        <v>2.737391471862793</v>
      </c>
      <c r="AP1398" s="1">
        <v>1</v>
      </c>
      <c r="AQ1398" s="1">
        <v>0</v>
      </c>
      <c r="AR1398" s="1">
        <v>0.15999999642372131</v>
      </c>
      <c r="AS1398" s="1">
        <v>111115</v>
      </c>
      <c r="AT1398">
        <f t="shared" si="1857"/>
        <v>0.83427215576171865</v>
      </c>
      <c r="AU1398">
        <f t="shared" si="1858"/>
        <v>3.36299807865581E-3</v>
      </c>
      <c r="AV1398">
        <f t="shared" si="1859"/>
        <v>305.51996078491209</v>
      </c>
      <c r="AW1398">
        <f t="shared" si="1860"/>
        <v>304.05776443481443</v>
      </c>
      <c r="AX1398">
        <f t="shared" si="1861"/>
        <v>319.85262956948645</v>
      </c>
      <c r="AY1398">
        <f t="shared" si="1862"/>
        <v>1.8024106292989999</v>
      </c>
      <c r="AZ1398">
        <f t="shared" si="1863"/>
        <v>4.8759894782051907</v>
      </c>
      <c r="BA1398">
        <f t="shared" si="1864"/>
        <v>49.009635578708519</v>
      </c>
      <c r="BB1398">
        <f t="shared" si="1865"/>
        <v>12.479297291355003</v>
      </c>
      <c r="BC1398">
        <f t="shared" si="1866"/>
        <v>31.638862609863281</v>
      </c>
      <c r="BD1398">
        <f t="shared" si="1867"/>
        <v>4.6783418538644579</v>
      </c>
      <c r="BE1398">
        <f t="shared" si="1868"/>
        <v>0.25796025365995234</v>
      </c>
      <c r="BF1398">
        <f t="shared" si="1869"/>
        <v>3.6344188856159163</v>
      </c>
      <c r="BG1398">
        <f t="shared" si="1870"/>
        <v>0.16335812010637424</v>
      </c>
      <c r="BH1398">
        <f t="shared" si="1871"/>
        <v>31.090245966394001</v>
      </c>
      <c r="BI1398">
        <f t="shared" si="1872"/>
        <v>0.81106380594432859</v>
      </c>
      <c r="BJ1398">
        <f t="shared" si="1873"/>
        <v>75.81550995100703</v>
      </c>
      <c r="BK1398">
        <f t="shared" si="1874"/>
        <v>380.19510049339198</v>
      </c>
      <c r="BL1398">
        <f t="shared" si="1875"/>
        <v>2.1373727879510758E-2</v>
      </c>
    </row>
    <row r="1399" spans="1:64" x14ac:dyDescent="0.2">
      <c r="A1399" s="1" t="s">
        <v>3567</v>
      </c>
      <c r="B1399" s="2" t="s">
        <v>725</v>
      </c>
      <c r="C1399" s="1" t="s">
        <v>1531</v>
      </c>
      <c r="D1399">
        <v>20160311</v>
      </c>
      <c r="E1399" s="1" t="s">
        <v>1532</v>
      </c>
      <c r="F1399" s="1" t="s">
        <v>100</v>
      </c>
      <c r="G1399" s="1" t="s">
        <v>101</v>
      </c>
      <c r="H1399">
        <v>20160311</v>
      </c>
      <c r="J1399" s="1">
        <v>2</v>
      </c>
      <c r="K1399" s="1">
        <v>32.375400543212891</v>
      </c>
      <c r="L1399">
        <f t="shared" si="1848"/>
        <v>8.7918643919627648</v>
      </c>
      <c r="M1399">
        <f t="shared" si="1849"/>
        <v>253.44620334606611</v>
      </c>
      <c r="N1399" s="1">
        <v>313.08944702148438</v>
      </c>
      <c r="O1399">
        <f t="shared" si="1850"/>
        <v>1.0408819451193514</v>
      </c>
      <c r="P1399" s="1">
        <v>81.070335388183594</v>
      </c>
      <c r="Q1399" s="1">
        <v>30.907533645629883</v>
      </c>
      <c r="R1399" s="1">
        <v>1999.4677734375</v>
      </c>
      <c r="S1399" s="1">
        <v>99.498695373535156</v>
      </c>
      <c r="T1399">
        <f t="shared" si="1851"/>
        <v>0.28371492694348599</v>
      </c>
      <c r="U1399">
        <f t="shared" si="1852"/>
        <v>2.8400000333786011</v>
      </c>
      <c r="V1399">
        <f t="shared" si="1853"/>
        <v>3.3565616441131785</v>
      </c>
      <c r="W1399" s="1">
        <v>210.00003529340029</v>
      </c>
      <c r="X1399" s="1">
        <v>0</v>
      </c>
      <c r="Y1399">
        <f t="shared" si="1854"/>
        <v>1.2393354613034484</v>
      </c>
      <c r="Z1399">
        <f t="shared" si="1855"/>
        <v>32.375400543212891</v>
      </c>
      <c r="AA1399" s="1">
        <v>6</v>
      </c>
      <c r="AB1399">
        <f t="shared" si="1856"/>
        <v>1.4200000166893005</v>
      </c>
      <c r="AC1399" s="1">
        <v>1</v>
      </c>
      <c r="AD1399" s="1">
        <v>30.816318511962891</v>
      </c>
      <c r="AE1399" s="1">
        <v>324.88595581054688</v>
      </c>
      <c r="AF1399" s="1">
        <v>32.6890869140625</v>
      </c>
      <c r="AG1399" s="1">
        <v>36.564815521240234</v>
      </c>
      <c r="AH1399" s="1">
        <v>72.477195739746094</v>
      </c>
      <c r="AI1399" s="1">
        <v>500.62786865234375</v>
      </c>
      <c r="AJ1399" s="1">
        <v>0.13748742640018463</v>
      </c>
      <c r="AK1399" s="1">
        <v>-0.40347269177436829</v>
      </c>
      <c r="AL1399" s="1">
        <v>5.2898816764354706E-2</v>
      </c>
      <c r="AM1399" s="1">
        <v>1</v>
      </c>
      <c r="AN1399" s="1">
        <v>-0.21956524252891541</v>
      </c>
      <c r="AO1399" s="1">
        <v>2.737391471862793</v>
      </c>
      <c r="AP1399" s="1">
        <v>1</v>
      </c>
      <c r="AQ1399" s="1">
        <v>0</v>
      </c>
      <c r="AR1399" s="1">
        <v>0.15999999642372131</v>
      </c>
      <c r="AS1399" s="1">
        <v>111115</v>
      </c>
      <c r="AT1399">
        <f t="shared" si="1857"/>
        <v>0.83437978108723954</v>
      </c>
      <c r="AU1399">
        <f t="shared" si="1858"/>
        <v>3.3565616441131787E-3</v>
      </c>
      <c r="AV1399">
        <f t="shared" si="1859"/>
        <v>305.52540054321287</v>
      </c>
      <c r="AW1399">
        <f t="shared" si="1860"/>
        <v>304.05753364562986</v>
      </c>
      <c r="AX1399">
        <f t="shared" si="1861"/>
        <v>319.91483659934602</v>
      </c>
      <c r="AY1399">
        <f t="shared" si="1862"/>
        <v>1.8056380199855362</v>
      </c>
      <c r="AZ1399">
        <f t="shared" si="1863"/>
        <v>4.8774869022408405</v>
      </c>
      <c r="BA1399">
        <f t="shared" si="1864"/>
        <v>49.020611616362594</v>
      </c>
      <c r="BB1399">
        <f t="shared" si="1865"/>
        <v>12.455796095122359</v>
      </c>
      <c r="BC1399">
        <f t="shared" si="1866"/>
        <v>31.641467094421387</v>
      </c>
      <c r="BD1399">
        <f t="shared" si="1867"/>
        <v>4.6790333860567435</v>
      </c>
      <c r="BE1399">
        <f t="shared" si="1868"/>
        <v>0.25794619938895652</v>
      </c>
      <c r="BF1399">
        <f t="shared" si="1869"/>
        <v>3.6381514409373921</v>
      </c>
      <c r="BG1399">
        <f t="shared" si="1870"/>
        <v>0.16334910223874016</v>
      </c>
      <c r="BH1399">
        <f t="shared" si="1871"/>
        <v>25.217566580309278</v>
      </c>
      <c r="BI1399">
        <f t="shared" si="1872"/>
        <v>0.809500945359792</v>
      </c>
      <c r="BJ1399">
        <f t="shared" si="1873"/>
        <v>75.865755048950106</v>
      </c>
      <c r="BK1399">
        <f t="shared" si="1874"/>
        <v>308.91021575752211</v>
      </c>
      <c r="BL1399">
        <f t="shared" si="1875"/>
        <v>2.1592080687541718E-2</v>
      </c>
    </row>
    <row r="1400" spans="1:64" x14ac:dyDescent="0.2">
      <c r="A1400" s="1" t="s">
        <v>3567</v>
      </c>
      <c r="B1400" s="2" t="s">
        <v>725</v>
      </c>
      <c r="C1400" s="1" t="s">
        <v>1531</v>
      </c>
      <c r="D1400">
        <v>20160311</v>
      </c>
      <c r="E1400" s="1" t="s">
        <v>1533</v>
      </c>
      <c r="F1400" s="1" t="s">
        <v>100</v>
      </c>
      <c r="G1400" s="1" t="s">
        <v>101</v>
      </c>
      <c r="H1400">
        <v>20160311</v>
      </c>
      <c r="J1400" s="1">
        <v>3</v>
      </c>
      <c r="K1400" s="1">
        <v>32.385002136230469</v>
      </c>
      <c r="L1400">
        <f t="shared" si="1848"/>
        <v>6.1185118362882029</v>
      </c>
      <c r="M1400">
        <f t="shared" si="1849"/>
        <v>200.65350111761501</v>
      </c>
      <c r="N1400" s="1">
        <v>241.96241760253906</v>
      </c>
      <c r="O1400">
        <f t="shared" si="1850"/>
        <v>1.0337402330097771</v>
      </c>
      <c r="P1400" s="1">
        <v>81.24810791015625</v>
      </c>
      <c r="Q1400" s="1">
        <v>30.913372039794922</v>
      </c>
      <c r="R1400" s="1">
        <v>2000.8162841796875</v>
      </c>
      <c r="S1400" s="1">
        <v>99.494789123535156</v>
      </c>
      <c r="T1400">
        <f t="shared" si="1851"/>
        <v>0.2893384141388865</v>
      </c>
      <c r="U1400">
        <f t="shared" si="1852"/>
        <v>2.8400000333786011</v>
      </c>
      <c r="V1400">
        <f t="shared" si="1853"/>
        <v>3.3992377661322934</v>
      </c>
      <c r="W1400" s="1">
        <v>291.50003530457616</v>
      </c>
      <c r="X1400" s="1">
        <v>0</v>
      </c>
      <c r="Y1400">
        <f t="shared" si="1854"/>
        <v>1.2327874905042422</v>
      </c>
      <c r="Z1400">
        <f t="shared" si="1855"/>
        <v>32.385002136230469</v>
      </c>
      <c r="AA1400" s="1">
        <v>6</v>
      </c>
      <c r="AB1400">
        <f t="shared" si="1856"/>
        <v>1.4200000166893005</v>
      </c>
      <c r="AC1400" s="1">
        <v>1</v>
      </c>
      <c r="AD1400" s="1">
        <v>30.815803527832031</v>
      </c>
      <c r="AE1400" s="1">
        <v>250.28128051757812</v>
      </c>
      <c r="AF1400" s="1">
        <v>32.733963012695312</v>
      </c>
      <c r="AG1400" s="1">
        <v>36.658638000488281</v>
      </c>
      <c r="AH1400" s="1">
        <v>72.5496826171875</v>
      </c>
      <c r="AI1400" s="1">
        <v>500.62127685546875</v>
      </c>
      <c r="AJ1400" s="1">
        <v>0.10337328910827637</v>
      </c>
      <c r="AK1400" s="1">
        <v>-0.19839304685592651</v>
      </c>
      <c r="AL1400" s="1">
        <v>5.4263144731521606E-2</v>
      </c>
      <c r="AM1400" s="1">
        <v>1</v>
      </c>
      <c r="AN1400" s="1">
        <v>-0.21956524252891541</v>
      </c>
      <c r="AO1400" s="1">
        <v>2.737391471862793</v>
      </c>
      <c r="AP1400" s="1">
        <v>1</v>
      </c>
      <c r="AQ1400" s="1">
        <v>0</v>
      </c>
      <c r="AR1400" s="1">
        <v>0.15999999642372131</v>
      </c>
      <c r="AS1400" s="1">
        <v>111115</v>
      </c>
      <c r="AT1400">
        <f t="shared" si="1857"/>
        <v>0.83436879475911441</v>
      </c>
      <c r="AU1400">
        <f t="shared" si="1858"/>
        <v>3.3992377661322933E-3</v>
      </c>
      <c r="AV1400">
        <f t="shared" si="1859"/>
        <v>305.53500213623045</v>
      </c>
      <c r="AW1400">
        <f t="shared" si="1860"/>
        <v>304.0633720397949</v>
      </c>
      <c r="AX1400">
        <f t="shared" si="1861"/>
        <v>320.13059831327337</v>
      </c>
      <c r="AY1400">
        <f t="shared" si="1862"/>
        <v>1.7855201382961414</v>
      </c>
      <c r="AZ1400">
        <f t="shared" si="1863"/>
        <v>4.8801309479188362</v>
      </c>
      <c r="BA1400">
        <f t="shared" si="1864"/>
        <v>49.049110922377515</v>
      </c>
      <c r="BB1400">
        <f t="shared" si="1865"/>
        <v>12.390472921889234</v>
      </c>
      <c r="BC1400">
        <f t="shared" si="1866"/>
        <v>31.649187088012695</v>
      </c>
      <c r="BD1400">
        <f t="shared" si="1867"/>
        <v>4.6810836904243711</v>
      </c>
      <c r="BE1400">
        <f t="shared" si="1868"/>
        <v>0.26258620459030968</v>
      </c>
      <c r="BF1400">
        <f t="shared" si="1869"/>
        <v>3.647343457414594</v>
      </c>
      <c r="BG1400">
        <f t="shared" si="1870"/>
        <v>0.16632704980771357</v>
      </c>
      <c r="BH1400">
        <f t="shared" si="1871"/>
        <v>19.963977780596132</v>
      </c>
      <c r="BI1400">
        <f t="shared" si="1872"/>
        <v>0.82927548462182921</v>
      </c>
      <c r="BJ1400">
        <f t="shared" si="1873"/>
        <v>76.047860809199989</v>
      </c>
      <c r="BK1400">
        <f t="shared" si="1874"/>
        <v>239.05397010890908</v>
      </c>
      <c r="BL1400">
        <f t="shared" si="1875"/>
        <v>1.9464212883538598E-2</v>
      </c>
    </row>
    <row r="1401" spans="1:64" x14ac:dyDescent="0.2">
      <c r="A1401" s="1" t="s">
        <v>3567</v>
      </c>
      <c r="B1401" s="2" t="s">
        <v>725</v>
      </c>
      <c r="C1401" s="1" t="s">
        <v>1531</v>
      </c>
      <c r="D1401">
        <v>20160311</v>
      </c>
      <c r="E1401" s="1" t="s">
        <v>1534</v>
      </c>
      <c r="F1401" s="1" t="s">
        <v>100</v>
      </c>
      <c r="G1401" s="1" t="s">
        <v>101</v>
      </c>
      <c r="H1401">
        <v>20160311</v>
      </c>
      <c r="J1401" s="1">
        <v>4</v>
      </c>
      <c r="K1401" s="1">
        <v>32.375003814697266</v>
      </c>
      <c r="L1401">
        <f t="shared" si="1848"/>
        <v>3.3527679815815246</v>
      </c>
      <c r="M1401">
        <f t="shared" si="1849"/>
        <v>146.84186449475891</v>
      </c>
      <c r="N1401" s="1">
        <v>170.22259521484375</v>
      </c>
      <c r="O1401">
        <f t="shared" si="1850"/>
        <v>1.0294699183107459</v>
      </c>
      <c r="P1401" s="1">
        <v>81.327018737792969</v>
      </c>
      <c r="Q1401" s="1">
        <v>30.905420303344727</v>
      </c>
      <c r="R1401" s="1">
        <v>1999.3175048828125</v>
      </c>
      <c r="S1401" s="1">
        <v>99.487464904785156</v>
      </c>
      <c r="T1401">
        <f t="shared" si="1851"/>
        <v>0.28941514437755861</v>
      </c>
      <c r="U1401">
        <f t="shared" si="1852"/>
        <v>2.8400000333786011</v>
      </c>
      <c r="V1401">
        <f t="shared" si="1853"/>
        <v>3.3875036469849711</v>
      </c>
      <c r="W1401" s="1">
        <v>374.00003529340029</v>
      </c>
      <c r="X1401" s="1">
        <v>0</v>
      </c>
      <c r="Y1401">
        <f t="shared" si="1854"/>
        <v>1.2281474549464764</v>
      </c>
      <c r="Z1401">
        <f t="shared" si="1855"/>
        <v>32.375003814697266</v>
      </c>
      <c r="AA1401" s="1">
        <v>6</v>
      </c>
      <c r="AB1401">
        <f t="shared" si="1856"/>
        <v>1.4200000166893005</v>
      </c>
      <c r="AC1401" s="1">
        <v>1</v>
      </c>
      <c r="AD1401" s="1">
        <v>30.81439208984375</v>
      </c>
      <c r="AE1401" s="1">
        <v>174.93212890625</v>
      </c>
      <c r="AF1401" s="1">
        <v>32.769172668457031</v>
      </c>
      <c r="AG1401" s="1">
        <v>36.680301666259766</v>
      </c>
      <c r="AH1401" s="1">
        <v>72.655326843261719</v>
      </c>
      <c r="AI1401" s="1">
        <v>500.60977172851562</v>
      </c>
      <c r="AJ1401" s="1">
        <v>1.9640728831291199E-2</v>
      </c>
      <c r="AK1401" s="1">
        <v>-0.18210886418819427</v>
      </c>
      <c r="AL1401" s="1">
        <v>5.3936034440994263E-2</v>
      </c>
      <c r="AM1401" s="1">
        <v>1</v>
      </c>
      <c r="AN1401" s="1">
        <v>-0.21956524252891541</v>
      </c>
      <c r="AO1401" s="1">
        <v>2.737391471862793</v>
      </c>
      <c r="AP1401" s="1">
        <v>1</v>
      </c>
      <c r="AQ1401" s="1">
        <v>0</v>
      </c>
      <c r="AR1401" s="1">
        <v>0.15999999642372131</v>
      </c>
      <c r="AS1401" s="1">
        <v>111115</v>
      </c>
      <c r="AT1401">
        <f t="shared" si="1857"/>
        <v>0.83434961954752584</v>
      </c>
      <c r="AU1401">
        <f t="shared" si="1858"/>
        <v>3.3875036469849713E-3</v>
      </c>
      <c r="AV1401">
        <f t="shared" si="1859"/>
        <v>305.52500381469724</v>
      </c>
      <c r="AW1401">
        <f t="shared" si="1860"/>
        <v>304.0554203033447</v>
      </c>
      <c r="AX1401">
        <f t="shared" si="1861"/>
        <v>319.89079363113342</v>
      </c>
      <c r="AY1401">
        <f t="shared" si="1862"/>
        <v>1.7891128955045856</v>
      </c>
      <c r="AZ1401">
        <f t="shared" si="1863"/>
        <v>4.8773776796654271</v>
      </c>
      <c r="BA1401">
        <f t="shared" si="1864"/>
        <v>49.025047369870563</v>
      </c>
      <c r="BB1401">
        <f t="shared" si="1865"/>
        <v>12.344745703610798</v>
      </c>
      <c r="BC1401">
        <f t="shared" si="1866"/>
        <v>31.640212059020996</v>
      </c>
      <c r="BD1401">
        <f t="shared" si="1867"/>
        <v>4.6787001430296966</v>
      </c>
      <c r="BE1401">
        <f t="shared" si="1868"/>
        <v>0.2626494002888688</v>
      </c>
      <c r="BF1401">
        <f t="shared" si="1869"/>
        <v>3.6492302247189508</v>
      </c>
      <c r="BG1401">
        <f t="shared" si="1870"/>
        <v>0.16636761848669937</v>
      </c>
      <c r="BH1401">
        <f t="shared" si="1871"/>
        <v>14.608924840475543</v>
      </c>
      <c r="BI1401">
        <f t="shared" si="1872"/>
        <v>0.86264613877743301</v>
      </c>
      <c r="BJ1401">
        <f t="shared" si="1873"/>
        <v>76.125158529495238</v>
      </c>
      <c r="BK1401">
        <f t="shared" si="1874"/>
        <v>168.62884989021768</v>
      </c>
      <c r="BL1401">
        <f t="shared" si="1875"/>
        <v>1.5135606645996311E-2</v>
      </c>
    </row>
    <row r="1402" spans="1:64" x14ac:dyDescent="0.2">
      <c r="A1402" s="1" t="s">
        <v>3567</v>
      </c>
      <c r="B1402" s="2" t="s">
        <v>725</v>
      </c>
      <c r="C1402" s="1" t="s">
        <v>1531</v>
      </c>
      <c r="D1402">
        <v>20160311</v>
      </c>
      <c r="E1402" s="1" t="s">
        <v>1535</v>
      </c>
      <c r="F1402" s="1" t="s">
        <v>100</v>
      </c>
      <c r="G1402" s="1" t="s">
        <v>101</v>
      </c>
      <c r="H1402">
        <v>20160311</v>
      </c>
      <c r="J1402" s="1">
        <v>5</v>
      </c>
      <c r="K1402" s="1">
        <v>32.366764068603516</v>
      </c>
      <c r="L1402">
        <f t="shared" si="1848"/>
        <v>0.54762364577649902</v>
      </c>
      <c r="M1402">
        <f t="shared" si="1849"/>
        <v>93.672988983961389</v>
      </c>
      <c r="N1402" s="1">
        <v>98.862388610839844</v>
      </c>
      <c r="O1402">
        <f t="shared" si="1850"/>
        <v>1.0242184608587235</v>
      </c>
      <c r="P1402" s="1">
        <v>81.413726806640625</v>
      </c>
      <c r="Q1402" s="1">
        <v>30.908945083618164</v>
      </c>
      <c r="R1402" s="1">
        <v>1999.78076171875</v>
      </c>
      <c r="S1402" s="1">
        <v>99.492477416992188</v>
      </c>
      <c r="T1402">
        <f t="shared" si="1851"/>
        <v>0.29436622989656891</v>
      </c>
      <c r="U1402">
        <f t="shared" si="1852"/>
        <v>2.8400000333786011</v>
      </c>
      <c r="V1402">
        <f t="shared" si="1853"/>
        <v>3.4205655687010856</v>
      </c>
      <c r="W1402" s="1">
        <v>456.50003530457616</v>
      </c>
      <c r="X1402" s="1">
        <v>0</v>
      </c>
      <c r="Y1402">
        <f t="shared" si="1854"/>
        <v>1.2212539241342584</v>
      </c>
      <c r="Z1402">
        <f t="shared" si="1855"/>
        <v>32.366764068603516</v>
      </c>
      <c r="AA1402" s="1">
        <v>6</v>
      </c>
      <c r="AB1402">
        <f t="shared" si="1856"/>
        <v>1.4200000166893005</v>
      </c>
      <c r="AC1402" s="1">
        <v>1</v>
      </c>
      <c r="AD1402" s="1">
        <v>30.814796447753906</v>
      </c>
      <c r="AE1402" s="1">
        <v>99.923957824707031</v>
      </c>
      <c r="AF1402" s="1">
        <v>32.776134490966797</v>
      </c>
      <c r="AG1402" s="1">
        <v>36.724945068359375</v>
      </c>
      <c r="AH1402" s="1">
        <v>72.659797668457031</v>
      </c>
      <c r="AI1402" s="1">
        <v>500.6488037109375</v>
      </c>
      <c r="AJ1402" s="1">
        <v>0.10647716373205185</v>
      </c>
      <c r="AK1402" s="1">
        <v>-0.186883345246315</v>
      </c>
      <c r="AL1402" s="1">
        <v>6.1157066375017166E-2</v>
      </c>
      <c r="AM1402" s="1">
        <v>1</v>
      </c>
      <c r="AN1402" s="1">
        <v>-0.21956524252891541</v>
      </c>
      <c r="AO1402" s="1">
        <v>2.737391471862793</v>
      </c>
      <c r="AP1402" s="1">
        <v>1</v>
      </c>
      <c r="AQ1402" s="1">
        <v>0</v>
      </c>
      <c r="AR1402" s="1">
        <v>0.15999999642372131</v>
      </c>
      <c r="AS1402" s="1">
        <v>111115</v>
      </c>
      <c r="AT1402">
        <f t="shared" si="1857"/>
        <v>0.83441467285156234</v>
      </c>
      <c r="AU1402">
        <f t="shared" si="1858"/>
        <v>3.4205655687010858E-3</v>
      </c>
      <c r="AV1402">
        <f t="shared" si="1859"/>
        <v>305.51676406860349</v>
      </c>
      <c r="AW1402">
        <f t="shared" si="1860"/>
        <v>304.05894508361814</v>
      </c>
      <c r="AX1402">
        <f t="shared" si="1861"/>
        <v>319.96491472322668</v>
      </c>
      <c r="AY1402">
        <f t="shared" si="1862"/>
        <v>1.774593374503465</v>
      </c>
      <c r="AZ1402">
        <f t="shared" si="1863"/>
        <v>4.8751096919882819</v>
      </c>
      <c r="BA1402">
        <f t="shared" si="1864"/>
        <v>48.999781878540986</v>
      </c>
      <c r="BB1402">
        <f t="shared" si="1865"/>
        <v>12.274836810181611</v>
      </c>
      <c r="BC1402">
        <f t="shared" si="1866"/>
        <v>31.63785457611084</v>
      </c>
      <c r="BD1402">
        <f t="shared" si="1867"/>
        <v>4.678074228712747</v>
      </c>
      <c r="BE1402">
        <f t="shared" si="1868"/>
        <v>0.26672061670872926</v>
      </c>
      <c r="BF1402">
        <f t="shared" si="1869"/>
        <v>3.6538557678540236</v>
      </c>
      <c r="BG1402">
        <f t="shared" si="1870"/>
        <v>0.16898170318457489</v>
      </c>
      <c r="BH1402">
        <f t="shared" si="1871"/>
        <v>9.319757741068937</v>
      </c>
      <c r="BI1402">
        <f t="shared" si="1872"/>
        <v>0.94750885852752442</v>
      </c>
      <c r="BJ1402">
        <f t="shared" si="1873"/>
        <v>76.285400891042727</v>
      </c>
      <c r="BK1402">
        <f t="shared" si="1874"/>
        <v>98.602074556928102</v>
      </c>
      <c r="BL1402">
        <f t="shared" si="1875"/>
        <v>4.2367961874225403E-3</v>
      </c>
    </row>
    <row r="1403" spans="1:64" x14ac:dyDescent="0.2">
      <c r="A1403" s="1" t="s">
        <v>3567</v>
      </c>
      <c r="B1403" s="2" t="s">
        <v>725</v>
      </c>
      <c r="C1403" s="1" t="s">
        <v>1531</v>
      </c>
      <c r="D1403">
        <v>20160311</v>
      </c>
      <c r="E1403" s="1" t="s">
        <v>1536</v>
      </c>
      <c r="F1403" s="1" t="s">
        <v>100</v>
      </c>
      <c r="G1403" s="1" t="s">
        <v>101</v>
      </c>
      <c r="H1403">
        <v>20160311</v>
      </c>
      <c r="J1403" s="1">
        <v>6</v>
      </c>
      <c r="K1403" s="1">
        <v>32.341976165771484</v>
      </c>
      <c r="L1403">
        <f t="shared" si="1848"/>
        <v>-0.30188820277297951</v>
      </c>
      <c r="M1403">
        <f t="shared" si="1849"/>
        <v>66.423593269130677</v>
      </c>
      <c r="N1403" s="1">
        <v>65.982772827148438</v>
      </c>
      <c r="O1403">
        <f t="shared" si="1850"/>
        <v>1.0154917367618266</v>
      </c>
      <c r="P1403" s="1">
        <v>81.544227600097656</v>
      </c>
      <c r="Q1403" s="1">
        <v>30.903434753417969</v>
      </c>
      <c r="R1403" s="1">
        <v>1999.9443359375</v>
      </c>
      <c r="S1403" s="1">
        <v>99.490097045898438</v>
      </c>
      <c r="T1403">
        <f t="shared" si="1851"/>
        <v>0.29770584847442944</v>
      </c>
      <c r="U1403">
        <f t="shared" si="1852"/>
        <v>2.8400000333786011</v>
      </c>
      <c r="V1403">
        <f t="shared" si="1853"/>
        <v>3.4231302113524147</v>
      </c>
      <c r="W1403" s="1">
        <v>539.00003529340029</v>
      </c>
      <c r="X1403" s="1">
        <v>0</v>
      </c>
      <c r="Y1403">
        <f t="shared" si="1854"/>
        <v>1.2097302383423019</v>
      </c>
      <c r="Z1403">
        <f t="shared" si="1855"/>
        <v>32.341976165771484</v>
      </c>
      <c r="AA1403" s="1">
        <v>6</v>
      </c>
      <c r="AB1403">
        <f t="shared" si="1856"/>
        <v>1.4200000166893005</v>
      </c>
      <c r="AC1403" s="1">
        <v>1</v>
      </c>
      <c r="AD1403" s="1">
        <v>30.815586090087891</v>
      </c>
      <c r="AE1403" s="1">
        <v>65.89166259765625</v>
      </c>
      <c r="AF1403" s="1">
        <v>32.821392059326172</v>
      </c>
      <c r="AG1403" s="1">
        <v>36.773128509521484</v>
      </c>
      <c r="AH1403" s="1">
        <v>72.781272888183594</v>
      </c>
      <c r="AI1403" s="1">
        <v>500.628173828125</v>
      </c>
      <c r="AJ1403" s="1">
        <v>2.6876369491219521E-2</v>
      </c>
      <c r="AK1403" s="1">
        <v>-0.32568681240081787</v>
      </c>
      <c r="AL1403" s="1">
        <v>5.9057265520095825E-2</v>
      </c>
      <c r="AM1403" s="1">
        <v>1</v>
      </c>
      <c r="AN1403" s="1">
        <v>-0.21956524252891541</v>
      </c>
      <c r="AO1403" s="1">
        <v>2.737391471862793</v>
      </c>
      <c r="AP1403" s="1">
        <v>1</v>
      </c>
      <c r="AQ1403" s="1">
        <v>0</v>
      </c>
      <c r="AR1403" s="1">
        <v>0.15999999642372131</v>
      </c>
      <c r="AS1403" s="1">
        <v>111115</v>
      </c>
      <c r="AT1403">
        <f t="shared" si="1857"/>
        <v>0.83438028971354161</v>
      </c>
      <c r="AU1403">
        <f t="shared" si="1858"/>
        <v>3.4231302113524147E-3</v>
      </c>
      <c r="AV1403">
        <f t="shared" si="1859"/>
        <v>305.49197616577146</v>
      </c>
      <c r="AW1403">
        <f t="shared" si="1860"/>
        <v>304.05343475341795</v>
      </c>
      <c r="AX1403">
        <f t="shared" si="1861"/>
        <v>319.9910865976417</v>
      </c>
      <c r="AY1403">
        <f t="shared" si="1862"/>
        <v>1.7764251507732018</v>
      </c>
      <c r="AZ1403">
        <f t="shared" si="1863"/>
        <v>4.8682923624358887</v>
      </c>
      <c r="BA1403">
        <f t="shared" si="1864"/>
        <v>48.932431538286338</v>
      </c>
      <c r="BB1403">
        <f t="shared" si="1865"/>
        <v>12.159303028764853</v>
      </c>
      <c r="BC1403">
        <f t="shared" si="1866"/>
        <v>31.622705459594727</v>
      </c>
      <c r="BD1403">
        <f t="shared" si="1867"/>
        <v>4.6740538608554134</v>
      </c>
      <c r="BE1403">
        <f t="shared" si="1868"/>
        <v>0.26945948774047224</v>
      </c>
      <c r="BF1403">
        <f t="shared" si="1869"/>
        <v>3.6585621240935868</v>
      </c>
      <c r="BG1403">
        <f t="shared" si="1870"/>
        <v>0.17074091767329835</v>
      </c>
      <c r="BH1403">
        <f t="shared" si="1871"/>
        <v>6.6084897404830976</v>
      </c>
      <c r="BI1403">
        <f t="shared" si="1872"/>
        <v>1.0066808414241251</v>
      </c>
      <c r="BJ1403">
        <f t="shared" si="1873"/>
        <v>76.501547867623046</v>
      </c>
      <c r="BK1403">
        <f t="shared" si="1874"/>
        <v>66.126276020441949</v>
      </c>
      <c r="BL1403">
        <f t="shared" si="1875"/>
        <v>-3.4925473177966856E-3</v>
      </c>
    </row>
    <row r="1404" spans="1:64" x14ac:dyDescent="0.2">
      <c r="A1404" s="1" t="s">
        <v>3567</v>
      </c>
      <c r="B1404" s="2" t="s">
        <v>725</v>
      </c>
      <c r="C1404" s="1" t="s">
        <v>1531</v>
      </c>
      <c r="D1404">
        <v>20160311</v>
      </c>
      <c r="E1404" s="1" t="s">
        <v>1537</v>
      </c>
      <c r="F1404" s="1" t="s">
        <v>100</v>
      </c>
      <c r="G1404" s="1" t="s">
        <v>101</v>
      </c>
      <c r="H1404">
        <v>20160311</v>
      </c>
      <c r="J1404" s="1">
        <v>7</v>
      </c>
      <c r="K1404" s="1">
        <v>32.326385498046875</v>
      </c>
      <c r="L1404">
        <f t="shared" si="1848"/>
        <v>-1.3389820391681055</v>
      </c>
      <c r="M1404">
        <f t="shared" si="1849"/>
        <v>49.496228262271657</v>
      </c>
      <c r="N1404" s="1">
        <v>42.677497863769531</v>
      </c>
      <c r="O1404">
        <f t="shared" si="1850"/>
        <v>1.004929402243226</v>
      </c>
      <c r="P1404" s="1">
        <v>81.728126525878906</v>
      </c>
      <c r="Q1404" s="1">
        <v>30.906621932983398</v>
      </c>
      <c r="R1404" s="1">
        <v>1999.2662353515625</v>
      </c>
      <c r="S1404" s="1">
        <v>99.489593505859375</v>
      </c>
      <c r="T1404">
        <f t="shared" si="1851"/>
        <v>0.30231464358650179</v>
      </c>
      <c r="U1404">
        <f t="shared" si="1852"/>
        <v>2.8400000333786011</v>
      </c>
      <c r="V1404">
        <f t="shared" si="1853"/>
        <v>3.4332502416271446</v>
      </c>
      <c r="W1404" s="1">
        <v>680.50003530457616</v>
      </c>
      <c r="X1404" s="1">
        <v>0</v>
      </c>
      <c r="Y1404">
        <f t="shared" si="1854"/>
        <v>1.1965292992268974</v>
      </c>
      <c r="Z1404">
        <f t="shared" si="1855"/>
        <v>32.326385498046875</v>
      </c>
      <c r="AA1404" s="1">
        <v>6</v>
      </c>
      <c r="AB1404">
        <f t="shared" si="1856"/>
        <v>1.4200000166893005</v>
      </c>
      <c r="AC1404" s="1">
        <v>1</v>
      </c>
      <c r="AD1404" s="1">
        <v>30.81439208984375</v>
      </c>
      <c r="AE1404" s="1">
        <v>41.248329162597656</v>
      </c>
      <c r="AF1404" s="1">
        <v>32.899860382080078</v>
      </c>
      <c r="AG1404" s="1">
        <v>36.862945556640625</v>
      </c>
      <c r="AH1404" s="1">
        <v>72.941642761230469</v>
      </c>
      <c r="AI1404" s="1">
        <v>500.62368774414062</v>
      </c>
      <c r="AJ1404" s="1">
        <v>1.5505464747548103E-2</v>
      </c>
      <c r="AK1404" s="1">
        <v>-0.22418287396430969</v>
      </c>
      <c r="AL1404" s="1">
        <v>4.9190361052751541E-2</v>
      </c>
      <c r="AM1404" s="1">
        <v>1</v>
      </c>
      <c r="AN1404" s="1">
        <v>-0.21956524252891541</v>
      </c>
      <c r="AO1404" s="1">
        <v>2.737391471862793</v>
      </c>
      <c r="AP1404" s="1">
        <v>1</v>
      </c>
      <c r="AQ1404" s="1">
        <v>0</v>
      </c>
      <c r="AR1404" s="1">
        <v>0.15999999642372131</v>
      </c>
      <c r="AS1404" s="1">
        <v>111135</v>
      </c>
      <c r="AT1404">
        <f t="shared" si="1857"/>
        <v>0.83437281290690091</v>
      </c>
      <c r="AU1404">
        <f t="shared" si="1858"/>
        <v>3.4332502416271446E-3</v>
      </c>
      <c r="AV1404">
        <f t="shared" si="1859"/>
        <v>305.47638549804685</v>
      </c>
      <c r="AW1404">
        <f t="shared" si="1860"/>
        <v>304.05662193298338</v>
      </c>
      <c r="AX1404">
        <f t="shared" si="1861"/>
        <v>319.88259050631677</v>
      </c>
      <c r="AY1404">
        <f t="shared" si="1862"/>
        <v>1.7726570097142964</v>
      </c>
      <c r="AZ1404">
        <f t="shared" si="1863"/>
        <v>4.8640087680856983</v>
      </c>
      <c r="BA1404">
        <f t="shared" si="1864"/>
        <v>48.889623494131939</v>
      </c>
      <c r="BB1404">
        <f t="shared" si="1865"/>
        <v>12.026677937491314</v>
      </c>
      <c r="BC1404">
        <f t="shared" si="1866"/>
        <v>31.616503715515137</v>
      </c>
      <c r="BD1404">
        <f t="shared" si="1867"/>
        <v>4.6724088711020269</v>
      </c>
      <c r="BE1404">
        <f t="shared" si="1868"/>
        <v>0.27322966861667997</v>
      </c>
      <c r="BF1404">
        <f t="shared" si="1869"/>
        <v>3.6674794688588008</v>
      </c>
      <c r="BG1404">
        <f t="shared" si="1870"/>
        <v>0.17316336567295981</v>
      </c>
      <c r="BH1404">
        <f t="shared" si="1871"/>
        <v>4.9243596298866361</v>
      </c>
      <c r="BI1404">
        <f t="shared" si="1872"/>
        <v>1.1597734342408765</v>
      </c>
      <c r="BJ1404">
        <f t="shared" si="1873"/>
        <v>76.771049825330536</v>
      </c>
      <c r="BK1404">
        <f t="shared" si="1874"/>
        <v>43.313985797442726</v>
      </c>
      <c r="BL1404">
        <f t="shared" si="1875"/>
        <v>-2.3732532333763285E-2</v>
      </c>
    </row>
    <row r="1405" spans="1:64" x14ac:dyDescent="0.2">
      <c r="A1405" s="1" t="s">
        <v>3567</v>
      </c>
      <c r="B1405" s="2" t="s">
        <v>725</v>
      </c>
      <c r="C1405" s="1" t="s">
        <v>1531</v>
      </c>
      <c r="D1405">
        <v>20160311</v>
      </c>
      <c r="E1405" s="1" t="s">
        <v>1538</v>
      </c>
      <c r="F1405" s="1" t="s">
        <v>100</v>
      </c>
      <c r="G1405" s="1" t="s">
        <v>101</v>
      </c>
      <c r="H1405">
        <v>20160311</v>
      </c>
      <c r="J1405" s="1">
        <v>8</v>
      </c>
      <c r="K1405" s="1">
        <v>32.419036865234375</v>
      </c>
      <c r="L1405">
        <f t="shared" si="1848"/>
        <v>10.343539166660468</v>
      </c>
      <c r="M1405">
        <f t="shared" si="1849"/>
        <v>320.12004715887053</v>
      </c>
      <c r="N1405" s="1">
        <v>385.7210693359375</v>
      </c>
      <c r="O1405">
        <f t="shared" si="1850"/>
        <v>1.0255819528714274</v>
      </c>
      <c r="P1405" s="1">
        <v>81.297103881835938</v>
      </c>
      <c r="Q1405" s="1">
        <v>31.051673889160156</v>
      </c>
      <c r="R1405" s="1">
        <v>1998.8009033203125</v>
      </c>
      <c r="S1405" s="1">
        <v>99.4859619140625</v>
      </c>
      <c r="T1405">
        <f t="shared" si="1851"/>
        <v>0.30916916272544148</v>
      </c>
      <c r="U1405">
        <f t="shared" si="1852"/>
        <v>2.8400000333786011</v>
      </c>
      <c r="V1405">
        <f t="shared" si="1853"/>
        <v>3.5468517557348624</v>
      </c>
      <c r="W1405" s="1">
        <v>783.00003529340029</v>
      </c>
      <c r="X1405" s="1">
        <v>0</v>
      </c>
      <c r="Y1405">
        <f t="shared" si="1854"/>
        <v>1.211073558139502</v>
      </c>
      <c r="Z1405">
        <f t="shared" si="1855"/>
        <v>32.419036865234375</v>
      </c>
      <c r="AA1405" s="1">
        <v>6</v>
      </c>
      <c r="AB1405">
        <f t="shared" si="1856"/>
        <v>1.4200000166893005</v>
      </c>
      <c r="AC1405" s="1">
        <v>1</v>
      </c>
      <c r="AD1405" s="1">
        <v>31.010185241699219</v>
      </c>
      <c r="AE1405" s="1">
        <v>399.75765991210938</v>
      </c>
      <c r="AF1405" s="1">
        <v>32.88067626953125</v>
      </c>
      <c r="AG1405" s="1">
        <v>36.974460601806641</v>
      </c>
      <c r="AH1405" s="1">
        <v>72.295951843261719</v>
      </c>
      <c r="AI1405" s="1">
        <v>500.6187744140625</v>
      </c>
      <c r="AJ1405" s="1">
        <v>2.8943788260221481E-2</v>
      </c>
      <c r="AK1405" s="1">
        <v>-0.80860364437103271</v>
      </c>
      <c r="AL1405" s="1">
        <v>4.2214233428239822E-2</v>
      </c>
      <c r="AM1405" s="1">
        <v>1</v>
      </c>
      <c r="AN1405" s="1">
        <v>-0.21956524252891541</v>
      </c>
      <c r="AO1405" s="1">
        <v>2.737391471862793</v>
      </c>
      <c r="AP1405" s="1">
        <v>1</v>
      </c>
      <c r="AQ1405" s="1">
        <v>0</v>
      </c>
      <c r="AR1405" s="1">
        <v>0.15999999642372131</v>
      </c>
      <c r="AS1405" s="1">
        <v>111115</v>
      </c>
      <c r="AT1405">
        <f t="shared" si="1857"/>
        <v>0.83436462402343736</v>
      </c>
      <c r="AU1405">
        <f t="shared" si="1858"/>
        <v>3.5468517557348624E-3</v>
      </c>
      <c r="AV1405">
        <f t="shared" si="1859"/>
        <v>305.56903686523435</v>
      </c>
      <c r="AW1405">
        <f t="shared" si="1860"/>
        <v>304.20167388916013</v>
      </c>
      <c r="AX1405">
        <f t="shared" si="1861"/>
        <v>319.80813738298093</v>
      </c>
      <c r="AY1405">
        <f t="shared" si="1862"/>
        <v>1.7200742057301597</v>
      </c>
      <c r="AZ1405">
        <f t="shared" si="1863"/>
        <v>4.8895133373638417</v>
      </c>
      <c r="BA1405">
        <f t="shared" si="1864"/>
        <v>49.147771638248607</v>
      </c>
      <c r="BB1405">
        <f t="shared" si="1865"/>
        <v>12.173311036441966</v>
      </c>
      <c r="BC1405">
        <f t="shared" si="1866"/>
        <v>31.735355377197266</v>
      </c>
      <c r="BD1405">
        <f t="shared" si="1867"/>
        <v>4.7040217320957671</v>
      </c>
      <c r="BE1405">
        <f t="shared" si="1868"/>
        <v>0.27881653153033037</v>
      </c>
      <c r="BF1405">
        <f t="shared" si="1869"/>
        <v>3.6784397792243397</v>
      </c>
      <c r="BG1405">
        <f t="shared" si="1870"/>
        <v>0.17675480782933192</v>
      </c>
      <c r="BH1405">
        <f t="shared" si="1871"/>
        <v>31.847450819575286</v>
      </c>
      <c r="BI1405">
        <f t="shared" si="1872"/>
        <v>0.829926266952421</v>
      </c>
      <c r="BJ1405">
        <f t="shared" si="1873"/>
        <v>76.657732831539192</v>
      </c>
      <c r="BK1405">
        <f t="shared" si="1874"/>
        <v>380.80424619830546</v>
      </c>
      <c r="BL1405">
        <f t="shared" si="1875"/>
        <v>2.0822043606034457E-2</v>
      </c>
    </row>
    <row r="1406" spans="1:64" x14ac:dyDescent="0.2">
      <c r="A1406" s="1" t="s">
        <v>3567</v>
      </c>
      <c r="B1406" s="2" t="s">
        <v>725</v>
      </c>
      <c r="C1406" s="1" t="s">
        <v>1531</v>
      </c>
      <c r="D1406">
        <v>20160311</v>
      </c>
      <c r="E1406" s="1" t="s">
        <v>1539</v>
      </c>
      <c r="F1406" s="1" t="s">
        <v>100</v>
      </c>
      <c r="G1406" s="1" t="s">
        <v>101</v>
      </c>
      <c r="H1406">
        <v>20160311</v>
      </c>
      <c r="J1406" s="1">
        <v>9</v>
      </c>
      <c r="K1406" s="1">
        <v>32.448970794677734</v>
      </c>
      <c r="L1406">
        <f t="shared" si="1848"/>
        <v>10.458551955789078</v>
      </c>
      <c r="M1406">
        <f t="shared" si="1849"/>
        <v>321.4121343535769</v>
      </c>
      <c r="N1406" s="1">
        <v>386.31094360351562</v>
      </c>
      <c r="O1406">
        <f t="shared" si="1850"/>
        <v>1.0221229797879814</v>
      </c>
      <c r="P1406" s="1">
        <v>81.407768249511719</v>
      </c>
      <c r="Q1406" s="1">
        <v>31.083616256713867</v>
      </c>
      <c r="R1406" s="1">
        <v>2000.2349853515625</v>
      </c>
      <c r="S1406" s="1">
        <v>99.485084533691406</v>
      </c>
      <c r="T1406">
        <f t="shared" si="1851"/>
        <v>0.31707792348272684</v>
      </c>
      <c r="U1406">
        <f t="shared" si="1852"/>
        <v>2.8400000333786011</v>
      </c>
      <c r="V1406">
        <f t="shared" si="1853"/>
        <v>3.6185358464161643</v>
      </c>
      <c r="W1406" s="1">
        <v>868.00003529340029</v>
      </c>
      <c r="X1406" s="1">
        <v>0</v>
      </c>
      <c r="Y1406">
        <f t="shared" si="1854"/>
        <v>1.2076198810892449</v>
      </c>
      <c r="Z1406">
        <f t="shared" si="1855"/>
        <v>32.448970794677734</v>
      </c>
      <c r="AA1406" s="1">
        <v>6</v>
      </c>
      <c r="AB1406">
        <f t="shared" si="1856"/>
        <v>1.4200000166893005</v>
      </c>
      <c r="AC1406" s="1">
        <v>1</v>
      </c>
      <c r="AD1406" s="1">
        <v>31.008537292480469</v>
      </c>
      <c r="AE1406" s="1">
        <v>400.51962280273438</v>
      </c>
      <c r="AF1406" s="1">
        <v>32.916996002197266</v>
      </c>
      <c r="AG1406" s="1">
        <v>37.092578887939453</v>
      </c>
      <c r="AH1406" s="1">
        <v>72.243545532226562</v>
      </c>
      <c r="AI1406" s="1">
        <v>500.66998291015625</v>
      </c>
      <c r="AJ1406" s="1">
        <v>0.13851794600486755</v>
      </c>
      <c r="AK1406" s="1">
        <v>-0.54024124145507812</v>
      </c>
      <c r="AL1406" s="1">
        <v>5.2476149052381516E-2</v>
      </c>
      <c r="AM1406" s="1">
        <v>1</v>
      </c>
      <c r="AN1406" s="1">
        <v>-0.21956524252891541</v>
      </c>
      <c r="AO1406" s="1">
        <v>2.737391471862793</v>
      </c>
      <c r="AP1406" s="1">
        <v>1</v>
      </c>
      <c r="AQ1406" s="1">
        <v>0</v>
      </c>
      <c r="AR1406" s="1">
        <v>0.15999999642372131</v>
      </c>
      <c r="AS1406" s="1">
        <v>111115</v>
      </c>
      <c r="AT1406">
        <f t="shared" si="1857"/>
        <v>0.8344499715169269</v>
      </c>
      <c r="AU1406">
        <f t="shared" si="1858"/>
        <v>3.6185358464161641E-3</v>
      </c>
      <c r="AV1406">
        <f t="shared" si="1859"/>
        <v>305.59897079467771</v>
      </c>
      <c r="AW1406">
        <f t="shared" si="1860"/>
        <v>304.23361625671384</v>
      </c>
      <c r="AX1406">
        <f t="shared" si="1861"/>
        <v>320.03759050285225</v>
      </c>
      <c r="AY1406">
        <f t="shared" si="1862"/>
        <v>1.6858533278801457</v>
      </c>
      <c r="AZ1406">
        <f t="shared" si="1863"/>
        <v>4.8977782273285184</v>
      </c>
      <c r="BA1406">
        <f t="shared" si="1864"/>
        <v>49.231281757315564</v>
      </c>
      <c r="BB1406">
        <f t="shared" si="1865"/>
        <v>12.138702869376111</v>
      </c>
      <c r="BC1406">
        <f t="shared" si="1866"/>
        <v>31.766293525695801</v>
      </c>
      <c r="BD1406">
        <f t="shared" si="1867"/>
        <v>4.7122813260272549</v>
      </c>
      <c r="BE1406">
        <f t="shared" si="1868"/>
        <v>0.28523252373844232</v>
      </c>
      <c r="BF1406">
        <f t="shared" si="1869"/>
        <v>3.6901583462392735</v>
      </c>
      <c r="BG1406">
        <f t="shared" si="1870"/>
        <v>0.18088178743066863</v>
      </c>
      <c r="BH1406">
        <f t="shared" si="1871"/>
        <v>31.97571335631978</v>
      </c>
      <c r="BI1406">
        <f t="shared" si="1872"/>
        <v>0.83200369980575384</v>
      </c>
      <c r="BJ1406">
        <f t="shared" si="1873"/>
        <v>76.819343529456518</v>
      </c>
      <c r="BK1406">
        <f t="shared" si="1874"/>
        <v>381.33944889422912</v>
      </c>
      <c r="BL1406">
        <f t="shared" si="1875"/>
        <v>2.1068344695050742E-2</v>
      </c>
    </row>
    <row r="1407" spans="1:64" x14ac:dyDescent="0.2">
      <c r="A1407" s="1" t="s">
        <v>3567</v>
      </c>
      <c r="B1407" s="2" t="s">
        <v>725</v>
      </c>
      <c r="C1407" s="1" t="s">
        <v>1531</v>
      </c>
      <c r="D1407">
        <v>20160311</v>
      </c>
      <c r="E1407" s="1" t="s">
        <v>1540</v>
      </c>
      <c r="F1407" s="1" t="s">
        <v>100</v>
      </c>
      <c r="G1407" s="1" t="s">
        <v>101</v>
      </c>
      <c r="H1407">
        <v>20160311</v>
      </c>
      <c r="J1407" s="1">
        <v>10</v>
      </c>
      <c r="K1407" s="1">
        <v>32.480976104736328</v>
      </c>
      <c r="L1407">
        <f t="shared" si="1848"/>
        <v>10.691508813857203</v>
      </c>
      <c r="M1407">
        <f t="shared" si="1849"/>
        <v>320.64033189233442</v>
      </c>
      <c r="N1407" s="1">
        <v>385.6998291015625</v>
      </c>
      <c r="O1407">
        <f t="shared" si="1850"/>
        <v>1.0185137619323394</v>
      </c>
      <c r="P1407" s="1">
        <v>81.544708251953125</v>
      </c>
      <c r="Q1407" s="1">
        <v>31.105422973632812</v>
      </c>
      <c r="R1407" s="1">
        <v>1999.6209716796875</v>
      </c>
      <c r="S1407" s="1">
        <v>99.487869262695312</v>
      </c>
      <c r="T1407">
        <f t="shared" si="1851"/>
        <v>0.32368076536536644</v>
      </c>
      <c r="U1407">
        <f t="shared" si="1852"/>
        <v>2.8400000333786011</v>
      </c>
      <c r="V1407">
        <f t="shared" si="1853"/>
        <v>3.6804917658177678</v>
      </c>
      <c r="W1407" s="1">
        <v>950.00003529340029</v>
      </c>
      <c r="X1407" s="1">
        <v>0</v>
      </c>
      <c r="Y1407">
        <f t="shared" si="1854"/>
        <v>1.2056675252290767</v>
      </c>
      <c r="Z1407">
        <f t="shared" si="1855"/>
        <v>32.480976104736328</v>
      </c>
      <c r="AA1407" s="1">
        <v>6</v>
      </c>
      <c r="AB1407">
        <f t="shared" si="1856"/>
        <v>1.4200000166893005</v>
      </c>
      <c r="AC1407" s="1">
        <v>1</v>
      </c>
      <c r="AD1407" s="1">
        <v>31.009180068969727</v>
      </c>
      <c r="AE1407" s="1">
        <v>400.21490478515625</v>
      </c>
      <c r="AF1407" s="1">
        <v>32.953159332275391</v>
      </c>
      <c r="AG1407" s="1">
        <v>37.200122833251953</v>
      </c>
      <c r="AH1407" s="1">
        <v>72.235130310058594</v>
      </c>
      <c r="AI1407" s="1">
        <v>500.62738037109375</v>
      </c>
      <c r="AJ1407" s="1">
        <v>3.3079780638217926E-2</v>
      </c>
      <c r="AK1407" s="1">
        <v>-0.73568040132522583</v>
      </c>
      <c r="AL1407" s="1">
        <v>6.3124686479568481E-2</v>
      </c>
      <c r="AM1407" s="1">
        <v>1</v>
      </c>
      <c r="AN1407" s="1">
        <v>-0.21956524252891541</v>
      </c>
      <c r="AO1407" s="1">
        <v>2.737391471862793</v>
      </c>
      <c r="AP1407" s="1">
        <v>1</v>
      </c>
      <c r="AQ1407" s="1">
        <v>0</v>
      </c>
      <c r="AR1407" s="1">
        <v>0.15999999642372131</v>
      </c>
      <c r="AS1407" s="1">
        <v>111115</v>
      </c>
      <c r="AT1407">
        <f t="shared" si="1857"/>
        <v>0.83437896728515604</v>
      </c>
      <c r="AU1407">
        <f t="shared" si="1858"/>
        <v>3.6804917658177679E-3</v>
      </c>
      <c r="AV1407">
        <f t="shared" si="1859"/>
        <v>305.63097610473631</v>
      </c>
      <c r="AW1407">
        <f t="shared" si="1860"/>
        <v>304.25542297363279</v>
      </c>
      <c r="AX1407">
        <f t="shared" si="1861"/>
        <v>319.93934831754814</v>
      </c>
      <c r="AY1407">
        <f t="shared" si="1862"/>
        <v>1.6510773900844917</v>
      </c>
      <c r="AZ1407">
        <f t="shared" si="1863"/>
        <v>4.9066284822198538</v>
      </c>
      <c r="BA1407">
        <f t="shared" si="1864"/>
        <v>49.318861873139731</v>
      </c>
      <c r="BB1407">
        <f t="shared" si="1865"/>
        <v>12.118739039887778</v>
      </c>
      <c r="BC1407">
        <f t="shared" si="1866"/>
        <v>31.79319953918457</v>
      </c>
      <c r="BD1407">
        <f t="shared" si="1867"/>
        <v>4.7194747189231165</v>
      </c>
      <c r="BE1407">
        <f t="shared" si="1868"/>
        <v>0.29056451738323608</v>
      </c>
      <c r="BF1407">
        <f t="shared" si="1869"/>
        <v>3.7009609569907771</v>
      </c>
      <c r="BG1407">
        <f t="shared" si="1870"/>
        <v>0.18431357298221723</v>
      </c>
      <c r="BH1407">
        <f t="shared" si="1871"/>
        <v>31.899823419651803</v>
      </c>
      <c r="BI1407">
        <f t="shared" si="1872"/>
        <v>0.8313209073471054</v>
      </c>
      <c r="BJ1407">
        <f t="shared" si="1873"/>
        <v>76.944427423455224</v>
      </c>
      <c r="BK1407">
        <f t="shared" si="1874"/>
        <v>380.61759785893241</v>
      </c>
      <c r="BL1407">
        <f t="shared" si="1875"/>
        <v>2.1613609791104969E-2</v>
      </c>
    </row>
    <row r="1408" spans="1:64" x14ac:dyDescent="0.2">
      <c r="A1408" s="1" t="s">
        <v>3567</v>
      </c>
      <c r="B1408" s="2" t="s">
        <v>725</v>
      </c>
      <c r="C1408" s="1" t="s">
        <v>1531</v>
      </c>
      <c r="D1408">
        <v>20160311</v>
      </c>
      <c r="E1408" s="1" t="s">
        <v>1541</v>
      </c>
      <c r="F1408" s="1" t="s">
        <v>100</v>
      </c>
      <c r="G1408" s="1" t="s">
        <v>101</v>
      </c>
      <c r="H1408">
        <v>20160311</v>
      </c>
      <c r="J1408" s="1">
        <v>11</v>
      </c>
      <c r="K1408" s="1">
        <v>32.505260467529297</v>
      </c>
      <c r="L1408">
        <f t="shared" si="1848"/>
        <v>12.718193987083927</v>
      </c>
      <c r="M1408">
        <f t="shared" si="1849"/>
        <v>381.01902706139958</v>
      </c>
      <c r="N1408" s="1">
        <v>457.811767578125</v>
      </c>
      <c r="O1408">
        <f t="shared" si="1850"/>
        <v>1.0147639203926024</v>
      </c>
      <c r="P1408" s="1">
        <v>81.675689697265625</v>
      </c>
      <c r="Q1408" s="1">
        <v>31.119041442871094</v>
      </c>
      <c r="R1408" s="1">
        <v>2000.555419921875</v>
      </c>
      <c r="S1408" s="1">
        <v>99.484664916992188</v>
      </c>
      <c r="T1408">
        <f t="shared" si="1851"/>
        <v>0.32664654145889455</v>
      </c>
      <c r="U1408">
        <f t="shared" si="1852"/>
        <v>2.8400000333786011</v>
      </c>
      <c r="V1408">
        <f t="shared" si="1853"/>
        <v>3.7047070765004686</v>
      </c>
      <c r="W1408" s="1">
        <v>1049.5000353045762</v>
      </c>
      <c r="X1408" s="1">
        <v>0</v>
      </c>
      <c r="Y1408">
        <f t="shared" si="1854"/>
        <v>1.2035697434104096</v>
      </c>
      <c r="Z1408">
        <f t="shared" si="1855"/>
        <v>32.505260467529297</v>
      </c>
      <c r="AA1408" s="1">
        <v>6</v>
      </c>
      <c r="AB1408">
        <f t="shared" si="1856"/>
        <v>1.4200000166893005</v>
      </c>
      <c r="AC1408" s="1">
        <v>1</v>
      </c>
      <c r="AD1408" s="1">
        <v>31.011541366577148</v>
      </c>
      <c r="AE1408" s="1">
        <v>475.08712768554688</v>
      </c>
      <c r="AF1408" s="1">
        <v>33.015510559082031</v>
      </c>
      <c r="AG1408" s="1">
        <v>37.290000915527344</v>
      </c>
      <c r="AH1408" s="1">
        <v>72.313339233398438</v>
      </c>
      <c r="AI1408" s="1">
        <v>500.62930297851562</v>
      </c>
      <c r="AJ1408" s="1">
        <v>0.12404825538396835</v>
      </c>
      <c r="AK1408" s="1">
        <v>-0.74193954467773438</v>
      </c>
      <c r="AL1408" s="1">
        <v>4.7134239226579666E-2</v>
      </c>
      <c r="AM1408" s="1">
        <v>1</v>
      </c>
      <c r="AN1408" s="1">
        <v>-0.21956524252891541</v>
      </c>
      <c r="AO1408" s="1">
        <v>2.737391471862793</v>
      </c>
      <c r="AP1408" s="1">
        <v>1</v>
      </c>
      <c r="AQ1408" s="1">
        <v>0</v>
      </c>
      <c r="AR1408" s="1">
        <v>0.15999999642372131</v>
      </c>
      <c r="AS1408" s="1">
        <v>111115</v>
      </c>
      <c r="AT1408">
        <f t="shared" si="1857"/>
        <v>0.83438217163085926</v>
      </c>
      <c r="AU1408">
        <f t="shared" si="1858"/>
        <v>3.7047070765004685E-3</v>
      </c>
      <c r="AV1408">
        <f t="shared" si="1859"/>
        <v>305.65526046752927</v>
      </c>
      <c r="AW1408">
        <f t="shared" si="1860"/>
        <v>304.26904144287107</v>
      </c>
      <c r="AX1408">
        <f t="shared" si="1861"/>
        <v>320.08886003295629</v>
      </c>
      <c r="AY1408">
        <f t="shared" si="1862"/>
        <v>1.6386881652028555</v>
      </c>
      <c r="AZ1408">
        <f t="shared" si="1863"/>
        <v>4.9133529892459791</v>
      </c>
      <c r="BA1408">
        <f t="shared" si="1864"/>
        <v>49.388043809018932</v>
      </c>
      <c r="BB1408">
        <f t="shared" si="1865"/>
        <v>12.098042893491588</v>
      </c>
      <c r="BC1408">
        <f t="shared" si="1866"/>
        <v>31.812150955200195</v>
      </c>
      <c r="BD1408">
        <f t="shared" si="1867"/>
        <v>4.7245471662281719</v>
      </c>
      <c r="BE1408">
        <f t="shared" si="1868"/>
        <v>0.29295223408184451</v>
      </c>
      <c r="BF1408">
        <f t="shared" si="1869"/>
        <v>3.7097832458355695</v>
      </c>
      <c r="BG1408">
        <f t="shared" si="1870"/>
        <v>0.18585096822295666</v>
      </c>
      <c r="BH1408">
        <f t="shared" si="1871"/>
        <v>37.905550234201712</v>
      </c>
      <c r="BI1408">
        <f t="shared" si="1872"/>
        <v>0.83226132232693029</v>
      </c>
      <c r="BJ1408">
        <f t="shared" si="1873"/>
        <v>77.03565906126137</v>
      </c>
      <c r="BK1408">
        <f t="shared" si="1874"/>
        <v>451.76614726799511</v>
      </c>
      <c r="BL1408">
        <f t="shared" si="1875"/>
        <v>2.168720391709154E-2</v>
      </c>
    </row>
    <row r="1409" spans="1:64" x14ac:dyDescent="0.2">
      <c r="A1409" s="1" t="s">
        <v>3567</v>
      </c>
      <c r="B1409" s="2" t="s">
        <v>725</v>
      </c>
      <c r="C1409" s="1" t="s">
        <v>1531</v>
      </c>
      <c r="D1409">
        <v>20160311</v>
      </c>
      <c r="E1409" s="1" t="s">
        <v>1542</v>
      </c>
      <c r="F1409" s="1" t="s">
        <v>100</v>
      </c>
      <c r="G1409" s="1" t="s">
        <v>101</v>
      </c>
      <c r="H1409">
        <v>20160311</v>
      </c>
      <c r="J1409" s="1">
        <v>12</v>
      </c>
      <c r="K1409" s="1">
        <v>32.528076171875</v>
      </c>
      <c r="L1409">
        <f t="shared" si="1848"/>
        <v>15.080173028959615</v>
      </c>
      <c r="M1409">
        <f t="shared" si="1849"/>
        <v>463.84945655841972</v>
      </c>
      <c r="N1409" s="1">
        <v>554.40301513671875</v>
      </c>
      <c r="O1409">
        <f t="shared" si="1850"/>
        <v>1.0096301668425558</v>
      </c>
      <c r="P1409" s="1">
        <v>81.845237731933594</v>
      </c>
      <c r="Q1409" s="1">
        <v>31.125314712524414</v>
      </c>
      <c r="R1409" s="1">
        <v>2000.3203125</v>
      </c>
      <c r="S1409" s="1">
        <v>99.481689453125</v>
      </c>
      <c r="T1409">
        <f t="shared" si="1851"/>
        <v>0.32983224578524095</v>
      </c>
      <c r="U1409">
        <f t="shared" si="1852"/>
        <v>2.8400000333786011</v>
      </c>
      <c r="V1409">
        <f t="shared" si="1853"/>
        <v>3.7290977865602817</v>
      </c>
      <c r="W1409" s="1">
        <v>1159.0000352934003</v>
      </c>
      <c r="X1409" s="1">
        <v>0</v>
      </c>
      <c r="Y1409">
        <f t="shared" si="1854"/>
        <v>1.2008649936523015</v>
      </c>
      <c r="Z1409">
        <f t="shared" si="1855"/>
        <v>32.528076171875</v>
      </c>
      <c r="AA1409" s="1">
        <v>6</v>
      </c>
      <c r="AB1409">
        <f t="shared" si="1856"/>
        <v>1.4200000166893005</v>
      </c>
      <c r="AC1409" s="1">
        <v>1</v>
      </c>
      <c r="AD1409" s="1">
        <v>31.007577896118164</v>
      </c>
      <c r="AE1409" s="1">
        <v>574.95538330078125</v>
      </c>
      <c r="AF1409" s="1">
        <v>33.079429626464844</v>
      </c>
      <c r="AG1409" s="1">
        <v>37.381885528564453</v>
      </c>
      <c r="AH1409" s="1">
        <v>72.42529296875</v>
      </c>
      <c r="AI1409" s="1">
        <v>500.60205078125</v>
      </c>
      <c r="AJ1409" s="1">
        <v>1.137061882764101E-2</v>
      </c>
      <c r="AK1409" s="1">
        <v>-1.3584892749786377</v>
      </c>
      <c r="AL1409" s="1">
        <v>4.57020103931427E-2</v>
      </c>
      <c r="AM1409" s="1">
        <v>1</v>
      </c>
      <c r="AN1409" s="1">
        <v>-0.21956524252891541</v>
      </c>
      <c r="AO1409" s="1">
        <v>2.737391471862793</v>
      </c>
      <c r="AP1409" s="1">
        <v>1</v>
      </c>
      <c r="AQ1409" s="1">
        <v>0</v>
      </c>
      <c r="AR1409" s="1">
        <v>0.15999999642372131</v>
      </c>
      <c r="AS1409" s="1">
        <v>111115</v>
      </c>
      <c r="AT1409">
        <f t="shared" si="1857"/>
        <v>0.83433675130208329</v>
      </c>
      <c r="AU1409">
        <f t="shared" si="1858"/>
        <v>3.7290977865602815E-3</v>
      </c>
      <c r="AV1409">
        <f t="shared" si="1859"/>
        <v>305.67807617187498</v>
      </c>
      <c r="AW1409">
        <f t="shared" si="1860"/>
        <v>304.27531471252439</v>
      </c>
      <c r="AX1409">
        <f t="shared" si="1861"/>
        <v>320.0512428462971</v>
      </c>
      <c r="AY1409">
        <f t="shared" si="1862"/>
        <v>1.6231845453773464</v>
      </c>
      <c r="AZ1409">
        <f t="shared" si="1863"/>
        <v>4.9196781209772178</v>
      </c>
      <c r="BA1409">
        <f t="shared" si="1864"/>
        <v>49.453101852430159</v>
      </c>
      <c r="BB1409">
        <f t="shared" si="1865"/>
        <v>12.071216323865706</v>
      </c>
      <c r="BC1409">
        <f t="shared" si="1866"/>
        <v>31.826695442199707</v>
      </c>
      <c r="BD1409">
        <f t="shared" si="1867"/>
        <v>4.7284432941674721</v>
      </c>
      <c r="BE1409">
        <f t="shared" si="1868"/>
        <v>0.29551203550949956</v>
      </c>
      <c r="BF1409">
        <f t="shared" si="1869"/>
        <v>3.7188131273249163</v>
      </c>
      <c r="BG1409">
        <f t="shared" si="1870"/>
        <v>0.18749958383421805</v>
      </c>
      <c r="BH1409">
        <f t="shared" si="1871"/>
        <v>46.144527590345504</v>
      </c>
      <c r="BI1409">
        <f t="shared" si="1872"/>
        <v>0.83666474368656163</v>
      </c>
      <c r="BJ1409">
        <f t="shared" si="1873"/>
        <v>77.137847207375728</v>
      </c>
      <c r="BK1409">
        <f t="shared" si="1874"/>
        <v>547.23462311213268</v>
      </c>
      <c r="BL1409">
        <f t="shared" si="1875"/>
        <v>2.1256916756349237E-2</v>
      </c>
    </row>
    <row r="1410" spans="1:64" x14ac:dyDescent="0.2">
      <c r="A1410" s="1" t="s">
        <v>3567</v>
      </c>
      <c r="B1410" s="2" t="s">
        <v>725</v>
      </c>
      <c r="C1410" s="1" t="s">
        <v>1531</v>
      </c>
      <c r="D1410">
        <v>20160311</v>
      </c>
      <c r="E1410" s="1" t="s">
        <v>1505</v>
      </c>
      <c r="F1410" s="1" t="s">
        <v>100</v>
      </c>
      <c r="G1410" s="1" t="s">
        <v>101</v>
      </c>
      <c r="H1410">
        <v>20160311</v>
      </c>
      <c r="J1410" s="1">
        <v>13</v>
      </c>
      <c r="K1410" s="1">
        <v>32.496524810791016</v>
      </c>
      <c r="L1410">
        <f t="shared" si="1848"/>
        <v>16.83209792310145</v>
      </c>
      <c r="M1410">
        <f t="shared" si="1849"/>
        <v>550.12328247968298</v>
      </c>
      <c r="N1410" s="1">
        <v>651.97259521484375</v>
      </c>
      <c r="O1410">
        <f t="shared" si="1850"/>
        <v>1.0071691132790921</v>
      </c>
      <c r="P1410" s="1">
        <v>81.82562255859375</v>
      </c>
      <c r="Q1410" s="1">
        <v>31.114103317260742</v>
      </c>
      <c r="R1410" s="1">
        <v>2000.7628173828125</v>
      </c>
      <c r="S1410" s="1">
        <v>99.488182067871094</v>
      </c>
      <c r="T1410">
        <f t="shared" si="1851"/>
        <v>0.32910795949487609</v>
      </c>
      <c r="U1410">
        <f t="shared" si="1852"/>
        <v>2.8400000333786011</v>
      </c>
      <c r="V1410">
        <f t="shared" si="1853"/>
        <v>3.7042907405421341</v>
      </c>
      <c r="W1410" s="1">
        <v>1278.0000352934003</v>
      </c>
      <c r="X1410" s="1">
        <v>0</v>
      </c>
      <c r="Y1410">
        <f t="shared" si="1854"/>
        <v>1.195385527119063</v>
      </c>
      <c r="Z1410">
        <f t="shared" si="1855"/>
        <v>32.496524810791016</v>
      </c>
      <c r="AA1410" s="1">
        <v>6</v>
      </c>
      <c r="AB1410">
        <f t="shared" si="1856"/>
        <v>1.4200000166893005</v>
      </c>
      <c r="AC1410" s="1">
        <v>1</v>
      </c>
      <c r="AD1410" s="1">
        <v>31.006385803222656</v>
      </c>
      <c r="AE1410" s="1">
        <v>675.04107666015625</v>
      </c>
      <c r="AF1410" s="1">
        <v>33.072700500488281</v>
      </c>
      <c r="AG1410" s="1">
        <v>37.346622467041016</v>
      </c>
      <c r="AH1410" s="1">
        <v>72.4615478515625</v>
      </c>
      <c r="AI1410" s="1">
        <v>500.61016845703125</v>
      </c>
      <c r="AJ1410" s="1">
        <v>0.13748751580715179</v>
      </c>
      <c r="AK1410" s="1">
        <v>-1.7105766534805298</v>
      </c>
      <c r="AL1410" s="1">
        <v>4.8010282218456268E-2</v>
      </c>
      <c r="AM1410" s="1">
        <v>1</v>
      </c>
      <c r="AN1410" s="1">
        <v>-0.21956524252891541</v>
      </c>
      <c r="AO1410" s="1">
        <v>2.737391471862793</v>
      </c>
      <c r="AP1410" s="1">
        <v>1</v>
      </c>
      <c r="AQ1410" s="1">
        <v>0</v>
      </c>
      <c r="AR1410" s="1">
        <v>0.15999999642372131</v>
      </c>
      <c r="AS1410" s="1">
        <v>111115</v>
      </c>
      <c r="AT1410">
        <f t="shared" si="1857"/>
        <v>0.83435028076171869</v>
      </c>
      <c r="AU1410">
        <f t="shared" si="1858"/>
        <v>3.704290740542134E-3</v>
      </c>
      <c r="AV1410">
        <f t="shared" si="1859"/>
        <v>305.64652481079099</v>
      </c>
      <c r="AW1410">
        <f t="shared" si="1860"/>
        <v>304.26410331726072</v>
      </c>
      <c r="AX1410">
        <f t="shared" si="1861"/>
        <v>320.12204362596458</v>
      </c>
      <c r="AY1410">
        <f t="shared" si="1862"/>
        <v>1.6398702480254423</v>
      </c>
      <c r="AZ1410">
        <f t="shared" si="1863"/>
        <v>4.9109331027400849</v>
      </c>
      <c r="BA1410">
        <f t="shared" si="1864"/>
        <v>49.361974464362348</v>
      </c>
      <c r="BB1410">
        <f t="shared" si="1865"/>
        <v>12.015351997321332</v>
      </c>
      <c r="BC1410">
        <f t="shared" si="1866"/>
        <v>31.805314064025879</v>
      </c>
      <c r="BD1410">
        <f t="shared" si="1867"/>
        <v>4.722716688900114</v>
      </c>
      <c r="BE1410">
        <f t="shared" si="1868"/>
        <v>0.29493050348944883</v>
      </c>
      <c r="BF1410">
        <f t="shared" si="1869"/>
        <v>3.7155475756210219</v>
      </c>
      <c r="BG1410">
        <f t="shared" si="1870"/>
        <v>0.18712501563121323</v>
      </c>
      <c r="BH1410">
        <f t="shared" si="1871"/>
        <v>54.730765287113584</v>
      </c>
      <c r="BI1410">
        <f t="shared" si="1872"/>
        <v>0.8437828315443251</v>
      </c>
      <c r="BJ1410">
        <f t="shared" si="1873"/>
        <v>77.197936165052695</v>
      </c>
      <c r="BK1410">
        <f t="shared" si="1874"/>
        <v>643.97142200036524</v>
      </c>
      <c r="BL1410">
        <f t="shared" si="1875"/>
        <v>2.0177964061746281E-2</v>
      </c>
    </row>
    <row r="1411" spans="1:64" x14ac:dyDescent="0.2">
      <c r="A1411" s="1" t="s">
        <v>3567</v>
      </c>
      <c r="B1411" s="2" t="s">
        <v>725</v>
      </c>
      <c r="C1411" s="1" t="s">
        <v>1531</v>
      </c>
      <c r="D1411">
        <v>20160311</v>
      </c>
      <c r="E1411" s="1" t="s">
        <v>1543</v>
      </c>
      <c r="F1411" s="1" t="s">
        <v>100</v>
      </c>
      <c r="G1411" s="1" t="s">
        <v>101</v>
      </c>
      <c r="H1411">
        <v>20160311</v>
      </c>
      <c r="J1411" s="1">
        <v>14</v>
      </c>
      <c r="K1411" s="1">
        <v>32.497280120849609</v>
      </c>
      <c r="L1411">
        <f t="shared" si="1848"/>
        <v>18.405918123817308</v>
      </c>
      <c r="M1411">
        <f t="shared" si="1849"/>
        <v>663.83617911937336</v>
      </c>
      <c r="N1411" s="1">
        <v>774.36419677734375</v>
      </c>
      <c r="O1411">
        <f t="shared" si="1850"/>
        <v>0.99882383840309341</v>
      </c>
      <c r="P1411" s="1">
        <v>81.991676330566406</v>
      </c>
      <c r="Q1411" s="1">
        <v>31.12567138671875</v>
      </c>
      <c r="R1411" s="1">
        <v>2001.0675048828125</v>
      </c>
      <c r="S1411" s="1">
        <v>99.485343933105469</v>
      </c>
      <c r="T1411">
        <f t="shared" si="1851"/>
        <v>0.33643634905282027</v>
      </c>
      <c r="U1411">
        <f t="shared" si="1852"/>
        <v>2.8400000333786011</v>
      </c>
      <c r="V1411">
        <f t="shared" si="1853"/>
        <v>3.7474238303155603</v>
      </c>
      <c r="W1411" s="1">
        <v>1387.0000352934003</v>
      </c>
      <c r="X1411" s="1">
        <v>0</v>
      </c>
      <c r="Y1411">
        <f t="shared" si="1854"/>
        <v>1.1855997670636773</v>
      </c>
      <c r="Z1411">
        <f t="shared" si="1855"/>
        <v>32.497280120849609</v>
      </c>
      <c r="AA1411" s="1">
        <v>6</v>
      </c>
      <c r="AB1411">
        <f t="shared" si="1856"/>
        <v>1.4200000166893005</v>
      </c>
      <c r="AC1411" s="1">
        <v>1</v>
      </c>
      <c r="AD1411" s="1">
        <v>31.009319305419922</v>
      </c>
      <c r="AE1411" s="1">
        <v>799.8997802734375</v>
      </c>
      <c r="AF1411" s="1">
        <v>33.125362396240234</v>
      </c>
      <c r="AG1411" s="1">
        <v>37.448154449462891</v>
      </c>
      <c r="AH1411" s="1">
        <v>72.527046203613281</v>
      </c>
      <c r="AI1411" s="1">
        <v>500.66110229492188</v>
      </c>
      <c r="AJ1411" s="1">
        <v>5.7888433337211609E-2</v>
      </c>
      <c r="AK1411" s="1">
        <v>-2.2080039978027344</v>
      </c>
      <c r="AL1411" s="1">
        <v>4.534342885017395E-2</v>
      </c>
      <c r="AM1411" s="1">
        <v>1</v>
      </c>
      <c r="AN1411" s="1">
        <v>-0.21956524252891541</v>
      </c>
      <c r="AO1411" s="1">
        <v>2.737391471862793</v>
      </c>
      <c r="AP1411" s="1">
        <v>1</v>
      </c>
      <c r="AQ1411" s="1">
        <v>0</v>
      </c>
      <c r="AR1411" s="1">
        <v>0.15999999642372131</v>
      </c>
      <c r="AS1411" s="1">
        <v>111115</v>
      </c>
      <c r="AT1411">
        <f t="shared" si="1857"/>
        <v>0.83443517049153637</v>
      </c>
      <c r="AU1411">
        <f t="shared" si="1858"/>
        <v>3.7474238303155604E-3</v>
      </c>
      <c r="AV1411">
        <f t="shared" si="1859"/>
        <v>305.64728012084959</v>
      </c>
      <c r="AW1411">
        <f t="shared" si="1860"/>
        <v>304.27567138671873</v>
      </c>
      <c r="AX1411">
        <f t="shared" si="1861"/>
        <v>320.17079362487493</v>
      </c>
      <c r="AY1411">
        <f t="shared" si="1862"/>
        <v>1.6196756954155545</v>
      </c>
      <c r="AZ1411">
        <f t="shared" si="1863"/>
        <v>4.911142292128547</v>
      </c>
      <c r="BA1411">
        <f t="shared" si="1864"/>
        <v>49.365485386780463</v>
      </c>
      <c r="BB1411">
        <f t="shared" si="1865"/>
        <v>11.917330937317573</v>
      </c>
      <c r="BC1411">
        <f t="shared" si="1866"/>
        <v>31.81147575378418</v>
      </c>
      <c r="BD1411">
        <f t="shared" si="1867"/>
        <v>4.7243663634679631</v>
      </c>
      <c r="BE1411">
        <f t="shared" si="1868"/>
        <v>0.30080225998683691</v>
      </c>
      <c r="BF1411">
        <f t="shared" si="1869"/>
        <v>3.7255425250648697</v>
      </c>
      <c r="BG1411">
        <f t="shared" si="1870"/>
        <v>0.19090807698927167</v>
      </c>
      <c r="BH1411">
        <f t="shared" si="1871"/>
        <v>66.041970594929467</v>
      </c>
      <c r="BI1411">
        <f t="shared" si="1872"/>
        <v>0.85726610538303205</v>
      </c>
      <c r="BJ1411">
        <f t="shared" si="1873"/>
        <v>77.436498761376242</v>
      </c>
      <c r="BK1411">
        <f t="shared" si="1874"/>
        <v>765.61490481427541</v>
      </c>
      <c r="BL1411">
        <f t="shared" si="1875"/>
        <v>1.8616276238022318E-2</v>
      </c>
    </row>
    <row r="1412" spans="1:64" x14ac:dyDescent="0.2">
      <c r="A1412" s="1" t="s">
        <v>3567</v>
      </c>
      <c r="B1412" s="2" t="s">
        <v>725</v>
      </c>
      <c r="C1412" s="1" t="s">
        <v>1531</v>
      </c>
      <c r="D1412">
        <v>20160311</v>
      </c>
      <c r="E1412" s="1" t="s">
        <v>1544</v>
      </c>
      <c r="F1412" s="1" t="s">
        <v>100</v>
      </c>
      <c r="G1412" s="1" t="s">
        <v>101</v>
      </c>
      <c r="H1412">
        <v>20160311</v>
      </c>
      <c r="J1412" s="1">
        <v>15</v>
      </c>
      <c r="K1412" s="1">
        <v>32.542823791503906</v>
      </c>
      <c r="L1412">
        <f t="shared" si="1848"/>
        <v>19.467000091175407</v>
      </c>
      <c r="M1412">
        <f t="shared" si="1849"/>
        <v>853.53545216692453</v>
      </c>
      <c r="N1412" s="1">
        <v>972.85858154296875</v>
      </c>
      <c r="O1412">
        <f t="shared" si="1850"/>
        <v>0.99555595864269719</v>
      </c>
      <c r="P1412" s="1">
        <v>82.169410705566406</v>
      </c>
      <c r="Q1412" s="1">
        <v>31.142105102539062</v>
      </c>
      <c r="R1412" s="1">
        <v>1999.8126220703125</v>
      </c>
      <c r="S1412" s="1">
        <v>99.487258911132812</v>
      </c>
      <c r="T1412">
        <f t="shared" si="1851"/>
        <v>0.33859152332494141</v>
      </c>
      <c r="U1412">
        <f t="shared" si="1852"/>
        <v>2.8400000333786011</v>
      </c>
      <c r="V1412">
        <f t="shared" si="1853"/>
        <v>3.772632677640249</v>
      </c>
      <c r="W1412" s="1">
        <v>1483.0000352934003</v>
      </c>
      <c r="X1412" s="1">
        <v>0</v>
      </c>
      <c r="Y1412">
        <f t="shared" si="1854"/>
        <v>1.186655687177832</v>
      </c>
      <c r="Z1412">
        <f t="shared" si="1855"/>
        <v>32.542823791503906</v>
      </c>
      <c r="AA1412" s="1">
        <v>6</v>
      </c>
      <c r="AB1412">
        <f t="shared" si="1856"/>
        <v>1.4200000166893005</v>
      </c>
      <c r="AC1412" s="1">
        <v>1</v>
      </c>
      <c r="AD1412" s="1">
        <v>31.008665084838867</v>
      </c>
      <c r="AE1412" s="1">
        <v>1000.5887451171875</v>
      </c>
      <c r="AF1412" s="1">
        <v>33.212066650390625</v>
      </c>
      <c r="AG1412" s="1">
        <v>37.563751220703125</v>
      </c>
      <c r="AH1412" s="1">
        <v>72.650245666503906</v>
      </c>
      <c r="AI1412" s="1">
        <v>500.62246704101562</v>
      </c>
      <c r="AJ1412" s="1">
        <v>5.9954822063446045E-2</v>
      </c>
      <c r="AK1412" s="1">
        <v>-3.4375419616699219</v>
      </c>
      <c r="AL1412" s="1">
        <v>3.7053711712360382E-2</v>
      </c>
      <c r="AM1412" s="1">
        <v>1</v>
      </c>
      <c r="AN1412" s="1">
        <v>-0.21956524252891541</v>
      </c>
      <c r="AO1412" s="1">
        <v>2.737391471862793</v>
      </c>
      <c r="AP1412" s="1">
        <v>1</v>
      </c>
      <c r="AQ1412" s="1">
        <v>0</v>
      </c>
      <c r="AR1412" s="1">
        <v>0.15999999642372131</v>
      </c>
      <c r="AS1412" s="1">
        <v>111115</v>
      </c>
      <c r="AT1412">
        <f t="shared" si="1857"/>
        <v>0.8343707784016926</v>
      </c>
      <c r="AU1412">
        <f t="shared" si="1858"/>
        <v>3.7726326776402492E-3</v>
      </c>
      <c r="AV1412">
        <f t="shared" si="1859"/>
        <v>305.69282379150388</v>
      </c>
      <c r="AW1412">
        <f t="shared" si="1860"/>
        <v>304.29210510253904</v>
      </c>
      <c r="AX1412">
        <f t="shared" si="1861"/>
        <v>319.97001237936274</v>
      </c>
      <c r="AY1412">
        <f t="shared" si="1862"/>
        <v>1.5999518745608294</v>
      </c>
      <c r="AZ1412">
        <f t="shared" si="1863"/>
        <v>4.9237703305453051</v>
      </c>
      <c r="BA1412">
        <f t="shared" si="1864"/>
        <v>49.491466389112929</v>
      </c>
      <c r="BB1412">
        <f t="shared" si="1865"/>
        <v>11.927715168409804</v>
      </c>
      <c r="BC1412">
        <f t="shared" si="1866"/>
        <v>31.842464447021484</v>
      </c>
      <c r="BD1412">
        <f t="shared" si="1867"/>
        <v>4.7326706020101703</v>
      </c>
      <c r="BE1412">
        <f t="shared" si="1868"/>
        <v>0.3025239073313975</v>
      </c>
      <c r="BF1412">
        <f t="shared" si="1869"/>
        <v>3.7371146433674731</v>
      </c>
      <c r="BG1412">
        <f t="shared" si="1870"/>
        <v>0.19201773468309608</v>
      </c>
      <c r="BH1412">
        <f t="shared" si="1871"/>
        <v>84.915902519561641</v>
      </c>
      <c r="BI1412">
        <f t="shared" si="1872"/>
        <v>0.87734791917362143</v>
      </c>
      <c r="BJ1412">
        <f t="shared" si="1873"/>
        <v>77.486753883830161</v>
      </c>
      <c r="BK1412">
        <f t="shared" si="1874"/>
        <v>963.60490203092229</v>
      </c>
      <c r="BL1412">
        <f t="shared" si="1875"/>
        <v>1.5654078157367055E-2</v>
      </c>
    </row>
    <row r="1413" spans="1:64" x14ac:dyDescent="0.2">
      <c r="A1413" s="1" t="s">
        <v>3567</v>
      </c>
      <c r="B1413" s="2" t="s">
        <v>725</v>
      </c>
      <c r="C1413" s="1" t="s">
        <v>1531</v>
      </c>
      <c r="D1413">
        <v>20160311</v>
      </c>
      <c r="E1413" s="1" t="s">
        <v>1545</v>
      </c>
      <c r="F1413" s="1" t="s">
        <v>100</v>
      </c>
      <c r="G1413" s="1" t="s">
        <v>101</v>
      </c>
      <c r="H1413">
        <v>20160311</v>
      </c>
      <c r="J1413" s="1">
        <v>16</v>
      </c>
      <c r="K1413" s="1">
        <v>32.65240478515625</v>
      </c>
      <c r="L1413">
        <f t="shared" si="1848"/>
        <v>20.587351062456467</v>
      </c>
      <c r="M1413">
        <f t="shared" si="1849"/>
        <v>1236.2957624440014</v>
      </c>
      <c r="N1413" s="1">
        <v>1368.706787109375</v>
      </c>
      <c r="O1413">
        <f t="shared" si="1850"/>
        <v>0.9974204023512967</v>
      </c>
      <c r="P1413" s="1">
        <v>82.413124084472656</v>
      </c>
      <c r="Q1413" s="1">
        <v>31.164409637451172</v>
      </c>
      <c r="R1413" s="1">
        <v>2001.5855712890625</v>
      </c>
      <c r="S1413" s="1">
        <v>99.485198974609375</v>
      </c>
      <c r="T1413">
        <f t="shared" si="1851"/>
        <v>0.34110079614673133</v>
      </c>
      <c r="U1413">
        <f t="shared" si="1852"/>
        <v>2.8400000333786011</v>
      </c>
      <c r="V1413">
        <f t="shared" si="1853"/>
        <v>3.845499260095198</v>
      </c>
      <c r="W1413" s="1">
        <v>1605.0000352934003</v>
      </c>
      <c r="X1413" s="1">
        <v>0</v>
      </c>
      <c r="Y1413">
        <f t="shared" si="1854"/>
        <v>1.2013064486969696</v>
      </c>
      <c r="Z1413">
        <f t="shared" si="1855"/>
        <v>32.65240478515625</v>
      </c>
      <c r="AA1413" s="1">
        <v>6</v>
      </c>
      <c r="AB1413">
        <f t="shared" si="1856"/>
        <v>1.4200000166893005</v>
      </c>
      <c r="AC1413" s="1">
        <v>1</v>
      </c>
      <c r="AD1413" s="1">
        <v>31.008970260620117</v>
      </c>
      <c r="AE1413" s="1">
        <v>1399.68896484375</v>
      </c>
      <c r="AF1413" s="1">
        <v>33.288856506347656</v>
      </c>
      <c r="AG1413" s="1">
        <v>37.723838806152344</v>
      </c>
      <c r="AH1413" s="1">
        <v>72.724273681640625</v>
      </c>
      <c r="AI1413" s="1">
        <v>500.62417602539062</v>
      </c>
      <c r="AJ1413" s="1">
        <v>0.27084413170814514</v>
      </c>
      <c r="AK1413" s="1">
        <v>-6.3209280967712402</v>
      </c>
      <c r="AL1413" s="1">
        <v>5.0304252654314041E-2</v>
      </c>
      <c r="AM1413" s="1">
        <v>1</v>
      </c>
      <c r="AN1413" s="1">
        <v>-0.21956524252891541</v>
      </c>
      <c r="AO1413" s="1">
        <v>2.737391471862793</v>
      </c>
      <c r="AP1413" s="1">
        <v>1</v>
      </c>
      <c r="AQ1413" s="1">
        <v>0</v>
      </c>
      <c r="AR1413" s="1">
        <v>0.15999999642372131</v>
      </c>
      <c r="AS1413" s="1">
        <v>111115</v>
      </c>
      <c r="AT1413">
        <f t="shared" si="1857"/>
        <v>0.8343736267089843</v>
      </c>
      <c r="AU1413">
        <f t="shared" si="1858"/>
        <v>3.845499260095198E-3</v>
      </c>
      <c r="AV1413">
        <f t="shared" si="1859"/>
        <v>305.80240478515623</v>
      </c>
      <c r="AW1413">
        <f t="shared" si="1860"/>
        <v>304.31440963745115</v>
      </c>
      <c r="AX1413">
        <f t="shared" si="1861"/>
        <v>320.25368424802218</v>
      </c>
      <c r="AY1413">
        <f t="shared" si="1862"/>
        <v>1.5527159939487867</v>
      </c>
      <c r="AZ1413">
        <f t="shared" si="1863"/>
        <v>4.9542700584131261</v>
      </c>
      <c r="BA1413">
        <f t="shared" si="1864"/>
        <v>49.799066690086789</v>
      </c>
      <c r="BB1413">
        <f t="shared" si="1865"/>
        <v>12.075227883934446</v>
      </c>
      <c r="BC1413">
        <f t="shared" si="1866"/>
        <v>31.908407211303711</v>
      </c>
      <c r="BD1413">
        <f t="shared" si="1867"/>
        <v>4.7503840120674532</v>
      </c>
      <c r="BE1413">
        <f t="shared" si="1868"/>
        <v>0.30452548484190384</v>
      </c>
      <c r="BF1413">
        <f t="shared" si="1869"/>
        <v>3.7529636097161565</v>
      </c>
      <c r="BG1413">
        <f t="shared" si="1870"/>
        <v>0.19330806340007736</v>
      </c>
      <c r="BH1413">
        <f t="shared" si="1871"/>
        <v>122.99312991820788</v>
      </c>
      <c r="BI1413">
        <f t="shared" si="1872"/>
        <v>0.90325829760439957</v>
      </c>
      <c r="BJ1413">
        <f t="shared" si="1873"/>
        <v>77.361440162211252</v>
      </c>
      <c r="BK1413">
        <f t="shared" si="1874"/>
        <v>1358.9205464024506</v>
      </c>
      <c r="BL1413">
        <f t="shared" si="1875"/>
        <v>1.1720090122509534E-2</v>
      </c>
    </row>
    <row r="1414" spans="1:64" x14ac:dyDescent="0.2">
      <c r="A1414" s="1" t="s">
        <v>3567</v>
      </c>
      <c r="B1414" s="2" t="s">
        <v>725</v>
      </c>
      <c r="C1414" s="1" t="s">
        <v>1531</v>
      </c>
      <c r="D1414">
        <v>20160311</v>
      </c>
      <c r="E1414" s="1" t="s">
        <v>1546</v>
      </c>
      <c r="F1414" s="1" t="s">
        <v>100</v>
      </c>
      <c r="G1414" s="1" t="s">
        <v>101</v>
      </c>
      <c r="H1414">
        <v>20160311</v>
      </c>
      <c r="J1414" s="1">
        <v>17</v>
      </c>
      <c r="K1414" s="1">
        <v>32.557888031005859</v>
      </c>
      <c r="L1414">
        <f t="shared" si="1848"/>
        <v>21.668456911129017</v>
      </c>
      <c r="M1414">
        <f t="shared" si="1849"/>
        <v>1621.0307069436865</v>
      </c>
      <c r="N1414" s="1">
        <v>1765.897705078125</v>
      </c>
      <c r="O1414">
        <f t="shared" si="1850"/>
        <v>0.98564427698163337</v>
      </c>
      <c r="P1414" s="1">
        <v>82.420761108398438</v>
      </c>
      <c r="Q1414" s="1">
        <v>31.148410797119141</v>
      </c>
      <c r="R1414" s="1">
        <v>2000.435302734375</v>
      </c>
      <c r="S1414" s="1">
        <v>99.48504638671875</v>
      </c>
      <c r="T1414">
        <f t="shared" si="1851"/>
        <v>0.34196230525913507</v>
      </c>
      <c r="U1414">
        <f t="shared" si="1852"/>
        <v>2.8400000333786011</v>
      </c>
      <c r="V1414">
        <f t="shared" si="1853"/>
        <v>3.7790111862414872</v>
      </c>
      <c r="W1414" s="1">
        <v>1723.0000352934003</v>
      </c>
      <c r="X1414" s="1">
        <v>0</v>
      </c>
      <c r="Y1414">
        <f t="shared" si="1854"/>
        <v>1.1780608659063838</v>
      </c>
      <c r="Z1414">
        <f t="shared" si="1855"/>
        <v>32.557888031005859</v>
      </c>
      <c r="AA1414" s="1">
        <v>6</v>
      </c>
      <c r="AB1414">
        <f t="shared" si="1856"/>
        <v>1.4200000166893005</v>
      </c>
      <c r="AC1414" s="1">
        <v>1</v>
      </c>
      <c r="AD1414" s="1">
        <v>31.008001327514648</v>
      </c>
      <c r="AE1414" s="1">
        <v>1799.8623046875</v>
      </c>
      <c r="AF1414" s="1">
        <v>33.334991455078125</v>
      </c>
      <c r="AG1414" s="1">
        <v>37.693027496337891</v>
      </c>
      <c r="AH1414" s="1">
        <v>72.891342163085938</v>
      </c>
      <c r="AI1414" s="1">
        <v>500.6707763671875</v>
      </c>
      <c r="AJ1414" s="1">
        <v>6.9258347153663635E-2</v>
      </c>
      <c r="AK1414" s="1">
        <v>-9.7137813568115234</v>
      </c>
      <c r="AL1414" s="1">
        <v>3.7912972271442413E-2</v>
      </c>
      <c r="AM1414" s="1">
        <v>1</v>
      </c>
      <c r="AN1414" s="1">
        <v>-0.21956524252891541</v>
      </c>
      <c r="AO1414" s="1">
        <v>2.737391471862793</v>
      </c>
      <c r="AP1414" s="1">
        <v>1</v>
      </c>
      <c r="AQ1414" s="1">
        <v>0</v>
      </c>
      <c r="AR1414" s="1">
        <v>0.15999999642372131</v>
      </c>
      <c r="AS1414" s="1">
        <v>111115</v>
      </c>
      <c r="AT1414">
        <f t="shared" si="1857"/>
        <v>0.83445129394531237</v>
      </c>
      <c r="AU1414">
        <f t="shared" si="1858"/>
        <v>3.7790111862414872E-3</v>
      </c>
      <c r="AV1414">
        <f t="shared" si="1859"/>
        <v>305.70788803100584</v>
      </c>
      <c r="AW1414">
        <f t="shared" si="1860"/>
        <v>304.29841079711912</v>
      </c>
      <c r="AX1414">
        <f t="shared" si="1861"/>
        <v>320.06964128338586</v>
      </c>
      <c r="AY1414">
        <f t="shared" si="1862"/>
        <v>1.5965114753057057</v>
      </c>
      <c r="AZ1414">
        <f t="shared" si="1863"/>
        <v>4.927953454835424</v>
      </c>
      <c r="BA1414">
        <f t="shared" si="1864"/>
        <v>49.534614837283783</v>
      </c>
      <c r="BB1414">
        <f t="shared" si="1865"/>
        <v>11.841587340945892</v>
      </c>
      <c r="BC1414">
        <f t="shared" si="1866"/>
        <v>31.8531494140625</v>
      </c>
      <c r="BD1414">
        <f t="shared" si="1867"/>
        <v>4.7355368659106736</v>
      </c>
      <c r="BE1414">
        <f t="shared" si="1868"/>
        <v>0.30521195884610819</v>
      </c>
      <c r="BF1414">
        <f t="shared" si="1869"/>
        <v>3.7498925889290402</v>
      </c>
      <c r="BG1414">
        <f t="shared" si="1870"/>
        <v>0.1937506640615011</v>
      </c>
      <c r="BH1414">
        <f t="shared" si="1871"/>
        <v>161.26831507458814</v>
      </c>
      <c r="BI1414">
        <f t="shared" si="1872"/>
        <v>0.9179641053284967</v>
      </c>
      <c r="BJ1414">
        <f t="shared" si="1873"/>
        <v>77.690432503719393</v>
      </c>
      <c r="BK1414">
        <f t="shared" si="1874"/>
        <v>1755.5975584280477</v>
      </c>
      <c r="BL1414">
        <f t="shared" si="1875"/>
        <v>9.5889389970509886E-3</v>
      </c>
    </row>
    <row r="1415" spans="1:64" x14ac:dyDescent="0.2">
      <c r="A1415" s="1" t="s">
        <v>3567</v>
      </c>
      <c r="B1415" s="2" t="s">
        <v>725</v>
      </c>
      <c r="C1415" s="1" t="s">
        <v>1531</v>
      </c>
      <c r="D1415">
        <v>20160311</v>
      </c>
      <c r="E1415" s="1" t="s">
        <v>1547</v>
      </c>
      <c r="F1415" s="1" t="s">
        <v>100</v>
      </c>
      <c r="G1415" s="1" t="s">
        <v>101</v>
      </c>
      <c r="H1415">
        <v>20160311</v>
      </c>
      <c r="J1415" s="1">
        <v>18</v>
      </c>
      <c r="K1415" s="1">
        <v>32.595447540283203</v>
      </c>
      <c r="L1415">
        <f t="shared" si="1848"/>
        <v>9.3080154935701547</v>
      </c>
      <c r="M1415">
        <f t="shared" si="1849"/>
        <v>331.24875164580573</v>
      </c>
      <c r="N1415" s="1">
        <v>387.08676147460938</v>
      </c>
      <c r="O1415">
        <f t="shared" si="1850"/>
        <v>0.9873182888672698</v>
      </c>
      <c r="P1415" s="1">
        <v>82.51153564453125</v>
      </c>
      <c r="Q1415" s="1">
        <v>31.138813018798828</v>
      </c>
      <c r="R1415" s="1">
        <v>2000.3759765625</v>
      </c>
      <c r="S1415" s="1">
        <v>99.476768493652344</v>
      </c>
      <c r="T1415">
        <f t="shared" si="1851"/>
        <v>0.3362569329287019</v>
      </c>
      <c r="U1415">
        <f t="shared" si="1852"/>
        <v>2.8400000333786011</v>
      </c>
      <c r="V1415">
        <f t="shared" si="1853"/>
        <v>3.7496408470056952</v>
      </c>
      <c r="W1415" s="1">
        <v>1822.0000352934003</v>
      </c>
      <c r="X1415" s="1">
        <v>0</v>
      </c>
      <c r="Y1415">
        <f t="shared" si="1854"/>
        <v>1.1864254116531221</v>
      </c>
      <c r="Z1415">
        <f t="shared" si="1855"/>
        <v>32.595447540283203</v>
      </c>
      <c r="AA1415" s="1">
        <v>6</v>
      </c>
      <c r="AB1415">
        <f t="shared" si="1856"/>
        <v>1.4200000166893005</v>
      </c>
      <c r="AC1415" s="1">
        <v>1</v>
      </c>
      <c r="AD1415" s="1">
        <v>31.009292602539062</v>
      </c>
      <c r="AE1415" s="1">
        <v>399.98211669921875</v>
      </c>
      <c r="AF1415" s="1">
        <v>33.392562866210938</v>
      </c>
      <c r="AG1415" s="1">
        <v>37.717060089111328</v>
      </c>
      <c r="AH1415" s="1">
        <v>73.051071166992188</v>
      </c>
      <c r="AI1415" s="1">
        <v>500.619873046875</v>
      </c>
      <c r="AJ1415" s="1">
        <v>0.20260652899742126</v>
      </c>
      <c r="AK1415" s="1">
        <v>-0.63347893953323364</v>
      </c>
      <c r="AL1415" s="1">
        <v>6.1718210577964783E-2</v>
      </c>
      <c r="AM1415" s="1">
        <v>1</v>
      </c>
      <c r="AN1415" s="1">
        <v>-0.21956524252891541</v>
      </c>
      <c r="AO1415" s="1">
        <v>2.737391471862793</v>
      </c>
      <c r="AP1415" s="1">
        <v>1</v>
      </c>
      <c r="AQ1415" s="1">
        <v>0</v>
      </c>
      <c r="AR1415" s="1">
        <v>0.15999999642372131</v>
      </c>
      <c r="AS1415" s="1">
        <v>111115</v>
      </c>
      <c r="AT1415">
        <f t="shared" si="1857"/>
        <v>0.83436645507812501</v>
      </c>
      <c r="AU1415">
        <f t="shared" si="1858"/>
        <v>3.749640847005695E-3</v>
      </c>
      <c r="AV1415">
        <f t="shared" si="1859"/>
        <v>305.74544754028318</v>
      </c>
      <c r="AW1415">
        <f t="shared" si="1860"/>
        <v>304.28881301879881</v>
      </c>
      <c r="AX1415">
        <f t="shared" si="1861"/>
        <v>320.06014909609803</v>
      </c>
      <c r="AY1415">
        <f t="shared" si="1862"/>
        <v>1.6047110348153888</v>
      </c>
      <c r="AZ1415">
        <f t="shared" si="1863"/>
        <v>4.9383966663988241</v>
      </c>
      <c r="BA1415">
        <f t="shared" si="1864"/>
        <v>49.643718238735765</v>
      </c>
      <c r="BB1415">
        <f t="shared" si="1865"/>
        <v>11.926658149624437</v>
      </c>
      <c r="BC1415">
        <f t="shared" si="1866"/>
        <v>31.867130279541016</v>
      </c>
      <c r="BD1415">
        <f t="shared" si="1867"/>
        <v>4.7392895436129718</v>
      </c>
      <c r="BE1415">
        <f t="shared" si="1868"/>
        <v>0.30065882920409343</v>
      </c>
      <c r="BF1415">
        <f t="shared" si="1869"/>
        <v>3.751971254745702</v>
      </c>
      <c r="BG1415">
        <f t="shared" si="1870"/>
        <v>0.19081564004810772</v>
      </c>
      <c r="BH1415">
        <f t="shared" si="1871"/>
        <v>32.951555381281153</v>
      </c>
      <c r="BI1415">
        <f t="shared" si="1872"/>
        <v>0.85574807669451569</v>
      </c>
      <c r="BJ1415">
        <f t="shared" si="1873"/>
        <v>77.537705229260467</v>
      </c>
      <c r="BK1415">
        <f t="shared" si="1874"/>
        <v>382.66217669692162</v>
      </c>
      <c r="BL1415">
        <f t="shared" si="1875"/>
        <v>1.8860556531602408E-2</v>
      </c>
    </row>
    <row r="1416" spans="1:64" x14ac:dyDescent="0.2">
      <c r="A1416" s="1" t="s">
        <v>3567</v>
      </c>
      <c r="B1416" s="2" t="s">
        <v>764</v>
      </c>
      <c r="C1416" s="1" t="s">
        <v>1549</v>
      </c>
      <c r="D1416">
        <v>20160311</v>
      </c>
      <c r="E1416" s="1" t="s">
        <v>1548</v>
      </c>
      <c r="F1416" s="1" t="s">
        <v>100</v>
      </c>
      <c r="G1416" s="1" t="s">
        <v>101</v>
      </c>
      <c r="H1416">
        <v>20160311</v>
      </c>
      <c r="J1416" s="1">
        <v>1</v>
      </c>
      <c r="K1416" s="1">
        <v>31.7448635101318</v>
      </c>
      <c r="L1416">
        <f t="shared" si="1848"/>
        <v>15.096075209247552</v>
      </c>
      <c r="M1416">
        <f t="shared" si="1849"/>
        <v>261.76733262450455</v>
      </c>
      <c r="N1416" s="1">
        <v>380.56326293945312</v>
      </c>
      <c r="O1416">
        <f t="shared" si="1850"/>
        <v>1.0881787732602217</v>
      </c>
      <c r="P1416" s="1">
        <v>79.518836975097656</v>
      </c>
      <c r="Q1416" s="1">
        <v>30.039287567138672</v>
      </c>
      <c r="R1416" s="1">
        <v>1999.291015625</v>
      </c>
      <c r="S1416" s="1">
        <v>99.504226684570312</v>
      </c>
      <c r="T1416">
        <f t="shared" si="1851"/>
        <v>0.23106511356456771</v>
      </c>
      <c r="U1416">
        <f t="shared" si="1852"/>
        <v>2.8400000333786011</v>
      </c>
      <c r="V1416">
        <f t="shared" si="1853"/>
        <v>2.9348858824864728</v>
      </c>
      <c r="W1416" s="1">
        <v>403.50000656023622</v>
      </c>
      <c r="X1416" s="1">
        <v>0</v>
      </c>
      <c r="Y1416">
        <f t="shared" si="1854"/>
        <v>1.3110461345005606</v>
      </c>
      <c r="Z1416">
        <f t="shared" si="1855"/>
        <v>31.7448635101318</v>
      </c>
      <c r="AA1416" s="1">
        <v>6</v>
      </c>
      <c r="AB1416">
        <f t="shared" si="1856"/>
        <v>1.4200000166893005</v>
      </c>
      <c r="AC1416" s="1">
        <v>1</v>
      </c>
      <c r="AD1416" s="1">
        <v>30.0010986328125</v>
      </c>
      <c r="AE1416" s="1">
        <v>399.99676513671875</v>
      </c>
      <c r="AF1416" s="1">
        <v>30.726484298706055</v>
      </c>
      <c r="AG1416" s="1">
        <v>34.124305725097656</v>
      </c>
      <c r="AH1416" s="1">
        <v>71.600990295410156</v>
      </c>
      <c r="AI1416" s="1">
        <v>500.56808471679688</v>
      </c>
      <c r="AJ1416" s="1">
        <v>0.10853902250528336</v>
      </c>
      <c r="AK1416" s="1">
        <v>-0.58214318752288818</v>
      </c>
      <c r="AL1416" s="1">
        <v>3.3077266067266464E-2</v>
      </c>
      <c r="AM1416" s="1">
        <v>1</v>
      </c>
      <c r="AN1416" s="1">
        <v>-0.21956524252891541</v>
      </c>
      <c r="AO1416" s="1">
        <v>2.737391471862793</v>
      </c>
      <c r="AP1416" s="1">
        <v>1</v>
      </c>
      <c r="AQ1416" s="1">
        <v>0</v>
      </c>
      <c r="AR1416" s="1">
        <v>0.15999999642372131</v>
      </c>
      <c r="AS1416" s="1">
        <v>111115</v>
      </c>
      <c r="AT1416">
        <f t="shared" si="1857"/>
        <v>0.83428014119466143</v>
      </c>
      <c r="AU1416">
        <f t="shared" si="1858"/>
        <v>2.9348858824864727E-3</v>
      </c>
      <c r="AV1416">
        <f t="shared" si="1859"/>
        <v>304.89486351013176</v>
      </c>
      <c r="AW1416">
        <f t="shared" si="1860"/>
        <v>303.18928756713865</v>
      </c>
      <c r="AX1416">
        <f t="shared" si="1861"/>
        <v>319.88655534997815</v>
      </c>
      <c r="AY1416">
        <f t="shared" si="1862"/>
        <v>1.9929281493091953</v>
      </c>
      <c r="AZ1416">
        <f t="shared" si="1863"/>
        <v>4.7065587868242584</v>
      </c>
      <c r="BA1416">
        <f t="shared" si="1864"/>
        <v>47.300089088115932</v>
      </c>
      <c r="BB1416">
        <f t="shared" si="1865"/>
        <v>13.175783363018276</v>
      </c>
      <c r="BC1416">
        <f t="shared" si="1866"/>
        <v>30.892075538635236</v>
      </c>
      <c r="BD1416">
        <f t="shared" si="1867"/>
        <v>4.4836914255839195</v>
      </c>
      <c r="BE1416">
        <f t="shared" si="1868"/>
        <v>0.21367991196448111</v>
      </c>
      <c r="BF1416">
        <f t="shared" si="1869"/>
        <v>3.3955126523236978</v>
      </c>
      <c r="BG1416">
        <f t="shared" si="1870"/>
        <v>0.13501016966769133</v>
      </c>
      <c r="BH1416">
        <f t="shared" si="1871"/>
        <v>26.04695600408402</v>
      </c>
      <c r="BI1416">
        <f t="shared" si="1872"/>
        <v>0.68784183371412611</v>
      </c>
      <c r="BJ1416">
        <f t="shared" si="1873"/>
        <v>73.146872107963731</v>
      </c>
      <c r="BK1416">
        <f t="shared" si="1874"/>
        <v>373.38731177995982</v>
      </c>
      <c r="BL1416">
        <f t="shared" si="1875"/>
        <v>2.9573331707472818E-2</v>
      </c>
    </row>
    <row r="1417" spans="1:64" x14ac:dyDescent="0.2">
      <c r="A1417" s="1" t="s">
        <v>3567</v>
      </c>
      <c r="B1417" s="2" t="s">
        <v>764</v>
      </c>
      <c r="C1417" s="1" t="s">
        <v>1549</v>
      </c>
      <c r="D1417">
        <v>20160311</v>
      </c>
      <c r="E1417" s="1" t="s">
        <v>1550</v>
      </c>
      <c r="F1417" s="1" t="s">
        <v>100</v>
      </c>
      <c r="G1417" s="1" t="s">
        <v>101</v>
      </c>
      <c r="H1417">
        <v>20160311</v>
      </c>
      <c r="J1417" s="1">
        <v>2</v>
      </c>
      <c r="K1417" s="1">
        <v>31.763130187988281</v>
      </c>
      <c r="L1417">
        <f t="shared" si="1848"/>
        <v>12.117348968269482</v>
      </c>
      <c r="M1417">
        <f t="shared" si="1849"/>
        <v>214.21910880430443</v>
      </c>
      <c r="N1417" s="1">
        <v>309.42306518554688</v>
      </c>
      <c r="O1417">
        <f t="shared" si="1850"/>
        <v>1.085395865014823</v>
      </c>
      <c r="P1417" s="1">
        <v>79.637077331542969</v>
      </c>
      <c r="Q1417" s="1">
        <v>30.040342330932617</v>
      </c>
      <c r="R1417" s="1">
        <v>1999.406005859375</v>
      </c>
      <c r="S1417" s="1">
        <v>99.503303527832031</v>
      </c>
      <c r="T1417">
        <f t="shared" si="1851"/>
        <v>0.23172104161361395</v>
      </c>
      <c r="U1417">
        <f t="shared" si="1852"/>
        <v>2.8400000333786011</v>
      </c>
      <c r="V1417">
        <f t="shared" si="1853"/>
        <v>2.9419253922013064</v>
      </c>
      <c r="W1417" s="1">
        <v>486.50000656023622</v>
      </c>
      <c r="X1417" s="1">
        <v>0</v>
      </c>
      <c r="Y1417">
        <f t="shared" si="1854"/>
        <v>1.3106683563484496</v>
      </c>
      <c r="Z1417">
        <f t="shared" si="1855"/>
        <v>31.763130187988281</v>
      </c>
      <c r="AA1417" s="1">
        <v>6</v>
      </c>
      <c r="AB1417">
        <f t="shared" si="1856"/>
        <v>1.4200000166893005</v>
      </c>
      <c r="AC1417" s="1">
        <v>1</v>
      </c>
      <c r="AD1417" s="1">
        <v>30.003850936889648</v>
      </c>
      <c r="AE1417" s="1">
        <v>325.0384521484375</v>
      </c>
      <c r="AF1417" s="1">
        <v>30.771663665771484</v>
      </c>
      <c r="AG1417" s="1">
        <v>34.177436828613281</v>
      </c>
      <c r="AH1417" s="1">
        <v>71.701255798339844</v>
      </c>
      <c r="AI1417" s="1">
        <v>500.56967163085938</v>
      </c>
      <c r="AJ1417" s="1">
        <v>4.6259069442749023</v>
      </c>
      <c r="AK1417" s="1">
        <v>-0.24685266613960266</v>
      </c>
      <c r="AL1417" s="1">
        <v>4.2727116495370865E-2</v>
      </c>
      <c r="AM1417" s="1">
        <v>1</v>
      </c>
      <c r="AN1417" s="1">
        <v>-0.21956524252891541</v>
      </c>
      <c r="AO1417" s="1">
        <v>2.737391471862793</v>
      </c>
      <c r="AP1417" s="1">
        <v>1</v>
      </c>
      <c r="AQ1417" s="1">
        <v>0</v>
      </c>
      <c r="AR1417" s="1">
        <v>0.15999999642372131</v>
      </c>
      <c r="AS1417" s="1">
        <v>111115</v>
      </c>
      <c r="AT1417">
        <f t="shared" si="1857"/>
        <v>0.83428278605143225</v>
      </c>
      <c r="AU1417">
        <f t="shared" si="1858"/>
        <v>2.9419253922013063E-3</v>
      </c>
      <c r="AV1417">
        <f t="shared" si="1859"/>
        <v>304.91313018798826</v>
      </c>
      <c r="AW1417">
        <f t="shared" si="1860"/>
        <v>303.19034233093259</v>
      </c>
      <c r="AX1417">
        <f t="shared" si="1861"/>
        <v>319.90495378706692</v>
      </c>
      <c r="AY1417">
        <f t="shared" si="1862"/>
        <v>1.9869791824431753</v>
      </c>
      <c r="AZ1417">
        <f t="shared" si="1863"/>
        <v>4.711436226909262</v>
      </c>
      <c r="BA1417">
        <f t="shared" si="1864"/>
        <v>47.349545792632178</v>
      </c>
      <c r="BB1417">
        <f t="shared" si="1865"/>
        <v>13.172108964018896</v>
      </c>
      <c r="BC1417">
        <f t="shared" si="1866"/>
        <v>30.901736259460449</v>
      </c>
      <c r="BD1417">
        <f t="shared" si="1867"/>
        <v>4.4861637355756354</v>
      </c>
      <c r="BE1417">
        <f t="shared" si="1868"/>
        <v>0.2142407301479532</v>
      </c>
      <c r="BF1417">
        <f t="shared" si="1869"/>
        <v>3.4007678705608124</v>
      </c>
      <c r="BG1417">
        <f t="shared" si="1870"/>
        <v>0.13536839814414245</v>
      </c>
      <c r="BH1417">
        <f t="shared" si="1871"/>
        <v>21.315509004816377</v>
      </c>
      <c r="BI1417">
        <f t="shared" si="1872"/>
        <v>0.69231784216165981</v>
      </c>
      <c r="BJ1417">
        <f t="shared" si="1873"/>
        <v>73.186693945199636</v>
      </c>
      <c r="BK1417">
        <f t="shared" si="1874"/>
        <v>303.66305782114449</v>
      </c>
      <c r="BL1417">
        <f t="shared" si="1875"/>
        <v>2.9204366073737404E-2</v>
      </c>
    </row>
    <row r="1418" spans="1:64" x14ac:dyDescent="0.2">
      <c r="A1418" s="1" t="s">
        <v>3567</v>
      </c>
      <c r="B1418" s="2" t="s">
        <v>764</v>
      </c>
      <c r="C1418" s="1" t="s">
        <v>1549</v>
      </c>
      <c r="D1418">
        <v>20160311</v>
      </c>
      <c r="E1418" s="1" t="s">
        <v>1551</v>
      </c>
      <c r="F1418" s="1" t="s">
        <v>100</v>
      </c>
      <c r="G1418" s="1" t="s">
        <v>101</v>
      </c>
      <c r="H1418">
        <v>20160311</v>
      </c>
      <c r="J1418" s="1">
        <v>3</v>
      </c>
      <c r="K1418" s="1">
        <v>31.759693145751953</v>
      </c>
      <c r="L1418">
        <f t="shared" si="1848"/>
        <v>8.8166970393487745</v>
      </c>
      <c r="M1418">
        <f t="shared" si="1849"/>
        <v>170.45368858850367</v>
      </c>
      <c r="N1418" s="1">
        <v>238.81890869140625</v>
      </c>
      <c r="O1418">
        <f t="shared" si="1850"/>
        <v>1.0788044212764696</v>
      </c>
      <c r="P1418" s="1">
        <v>79.777076721191406</v>
      </c>
      <c r="Q1418" s="1">
        <v>30.042900085449219</v>
      </c>
      <c r="R1418" s="1">
        <v>1998.9798583984375</v>
      </c>
      <c r="S1418" s="1">
        <v>99.506195068359375</v>
      </c>
      <c r="T1418">
        <f t="shared" si="1851"/>
        <v>0.23632987316276005</v>
      </c>
      <c r="U1418">
        <f t="shared" si="1852"/>
        <v>2.8400000333786011</v>
      </c>
      <c r="V1418">
        <f t="shared" si="1853"/>
        <v>2.9790323011452595</v>
      </c>
      <c r="W1418" s="1">
        <v>569.50000656023622</v>
      </c>
      <c r="X1418" s="1">
        <v>0</v>
      </c>
      <c r="Y1418">
        <f t="shared" si="1854"/>
        <v>1.3032713783789518</v>
      </c>
      <c r="Z1418">
        <f t="shared" si="1855"/>
        <v>31.759693145751953</v>
      </c>
      <c r="AA1418" s="1">
        <v>6</v>
      </c>
      <c r="AB1418">
        <f t="shared" si="1856"/>
        <v>1.4200000166893005</v>
      </c>
      <c r="AC1418" s="1">
        <v>1</v>
      </c>
      <c r="AD1418" s="1">
        <v>30.000270843505859</v>
      </c>
      <c r="AE1418" s="1">
        <v>250.24015808105469</v>
      </c>
      <c r="AF1418" s="1">
        <v>30.792905807495117</v>
      </c>
      <c r="AG1418" s="1">
        <v>34.241554260253906</v>
      </c>
      <c r="AH1418" s="1">
        <v>71.7423095703125</v>
      </c>
      <c r="AI1418" s="1">
        <v>500.54837036132812</v>
      </c>
      <c r="AJ1418" s="1">
        <v>0.30493816733360291</v>
      </c>
      <c r="AK1418" s="1">
        <v>-0.14438150823116302</v>
      </c>
      <c r="AL1418" s="1">
        <v>4.3892696499824524E-2</v>
      </c>
      <c r="AM1418" s="1">
        <v>1</v>
      </c>
      <c r="AN1418" s="1">
        <v>-0.21956524252891541</v>
      </c>
      <c r="AO1418" s="1">
        <v>2.737391471862793</v>
      </c>
      <c r="AP1418" s="1">
        <v>1</v>
      </c>
      <c r="AQ1418" s="1">
        <v>0</v>
      </c>
      <c r="AR1418" s="1">
        <v>0.15999999642372131</v>
      </c>
      <c r="AS1418" s="1">
        <v>111115</v>
      </c>
      <c r="AT1418">
        <f t="shared" si="1857"/>
        <v>0.8342472839355467</v>
      </c>
      <c r="AU1418">
        <f t="shared" si="1858"/>
        <v>2.9790323011452597E-3</v>
      </c>
      <c r="AV1418">
        <f t="shared" si="1859"/>
        <v>304.90969314575193</v>
      </c>
      <c r="AW1418">
        <f t="shared" si="1860"/>
        <v>303.1929000854492</v>
      </c>
      <c r="AX1418">
        <f t="shared" si="1861"/>
        <v>319.83677019484094</v>
      </c>
      <c r="AY1418">
        <f t="shared" si="1862"/>
        <v>1.9678359181176424</v>
      </c>
      <c r="AZ1418">
        <f t="shared" si="1863"/>
        <v>4.7105181560435891</v>
      </c>
      <c r="BA1418">
        <f t="shared" si="1864"/>
        <v>47.338943598511918</v>
      </c>
      <c r="BB1418">
        <f t="shared" si="1865"/>
        <v>13.097389338258012</v>
      </c>
      <c r="BC1418">
        <f t="shared" si="1866"/>
        <v>30.901296615600586</v>
      </c>
      <c r="BD1418">
        <f t="shared" si="1867"/>
        <v>4.4860511989411069</v>
      </c>
      <c r="BE1418">
        <f t="shared" si="1868"/>
        <v>0.21817453526146224</v>
      </c>
      <c r="BF1418">
        <f t="shared" si="1869"/>
        <v>3.4072467776646373</v>
      </c>
      <c r="BG1418">
        <f t="shared" si="1870"/>
        <v>0.13788173531505676</v>
      </c>
      <c r="BH1418">
        <f t="shared" si="1871"/>
        <v>16.961197986809029</v>
      </c>
      <c r="BI1418">
        <f t="shared" si="1872"/>
        <v>0.71373615063603768</v>
      </c>
      <c r="BJ1418">
        <f t="shared" si="1873"/>
        <v>73.372031886529626</v>
      </c>
      <c r="BK1418">
        <f t="shared" si="1874"/>
        <v>234.62787317618444</v>
      </c>
      <c r="BL1418">
        <f t="shared" si="1875"/>
        <v>2.7571275635235662E-2</v>
      </c>
    </row>
    <row r="1419" spans="1:64" x14ac:dyDescent="0.2">
      <c r="A1419" s="1" t="s">
        <v>3567</v>
      </c>
      <c r="B1419" s="2" t="s">
        <v>764</v>
      </c>
      <c r="C1419" s="1" t="s">
        <v>1549</v>
      </c>
      <c r="D1419">
        <v>20160311</v>
      </c>
      <c r="E1419" s="1" t="s">
        <v>1552</v>
      </c>
      <c r="F1419" s="1" t="s">
        <v>100</v>
      </c>
      <c r="G1419" s="1" t="s">
        <v>101</v>
      </c>
      <c r="H1419">
        <v>20160311</v>
      </c>
      <c r="J1419" s="1">
        <v>4</v>
      </c>
      <c r="K1419" s="1">
        <v>31.714088439941406</v>
      </c>
      <c r="L1419">
        <f t="shared" si="1848"/>
        <v>5.1919192802824998</v>
      </c>
      <c r="M1419">
        <f t="shared" si="1849"/>
        <v>127.86279954416555</v>
      </c>
      <c r="N1419" s="1">
        <v>167.89715576171875</v>
      </c>
      <c r="O1419">
        <f t="shared" si="1850"/>
        <v>1.0656281947245967</v>
      </c>
      <c r="P1419" s="1">
        <v>79.936637878417969</v>
      </c>
      <c r="Q1419" s="1">
        <v>30.050642013549805</v>
      </c>
      <c r="R1419" s="1">
        <v>2000.868408203125</v>
      </c>
      <c r="S1419" s="1">
        <v>99.509788513183594</v>
      </c>
      <c r="T1419">
        <f t="shared" si="1851"/>
        <v>0.24158357698573119</v>
      </c>
      <c r="U1419">
        <f t="shared" si="1852"/>
        <v>2.8400000333786011</v>
      </c>
      <c r="V1419">
        <f t="shared" si="1853"/>
        <v>2.9920750135014504</v>
      </c>
      <c r="W1419" s="1">
        <v>653.50000656023622</v>
      </c>
      <c r="X1419" s="1">
        <v>0</v>
      </c>
      <c r="Y1419">
        <f t="shared" si="1854"/>
        <v>1.2827719599754221</v>
      </c>
      <c r="Z1419">
        <f t="shared" si="1855"/>
        <v>31.714088439941406</v>
      </c>
      <c r="AA1419" s="1">
        <v>6</v>
      </c>
      <c r="AB1419">
        <f t="shared" si="1856"/>
        <v>1.4200000166893005</v>
      </c>
      <c r="AC1419" s="1">
        <v>1</v>
      </c>
      <c r="AD1419" s="1">
        <v>29.999099731445312</v>
      </c>
      <c r="AE1419" s="1">
        <v>174.72210693359375</v>
      </c>
      <c r="AF1419" s="1">
        <v>30.860958099365234</v>
      </c>
      <c r="AG1419" s="1">
        <v>34.324054718017578</v>
      </c>
      <c r="AH1419" s="1">
        <v>71.871498107910156</v>
      </c>
      <c r="AI1419" s="1">
        <v>500.59963989257812</v>
      </c>
      <c r="AJ1419" s="1">
        <v>0</v>
      </c>
      <c r="AK1419" s="1">
        <v>-8.7466225028038025E-2</v>
      </c>
      <c r="AL1419" s="1">
        <v>4.1532352566719055E-2</v>
      </c>
      <c r="AM1419" s="1">
        <v>1</v>
      </c>
      <c r="AN1419" s="1">
        <v>-0.21956524252891541</v>
      </c>
      <c r="AO1419" s="1">
        <v>2.737391471862793</v>
      </c>
      <c r="AP1419" s="1">
        <v>1</v>
      </c>
      <c r="AQ1419" s="1">
        <v>0</v>
      </c>
      <c r="AR1419" s="1">
        <v>0.15999999642372131</v>
      </c>
      <c r="AS1419" s="1">
        <v>111115</v>
      </c>
      <c r="AT1419">
        <f t="shared" si="1857"/>
        <v>0.83433273315429668</v>
      </c>
      <c r="AU1419">
        <f t="shared" si="1858"/>
        <v>2.9920750135014502E-3</v>
      </c>
      <c r="AV1419">
        <f t="shared" si="1859"/>
        <v>304.86408843994138</v>
      </c>
      <c r="AW1419">
        <f t="shared" si="1860"/>
        <v>303.20064201354978</v>
      </c>
      <c r="AX1419">
        <f t="shared" si="1861"/>
        <v>320.13893815683696</v>
      </c>
      <c r="AY1419">
        <f t="shared" si="1862"/>
        <v>1.9723866503744272</v>
      </c>
      <c r="AZ1419">
        <f t="shared" si="1863"/>
        <v>4.6983513858802928</v>
      </c>
      <c r="BA1419">
        <f t="shared" si="1864"/>
        <v>47.214967050782441</v>
      </c>
      <c r="BB1419">
        <f t="shared" si="1865"/>
        <v>12.890912332764863</v>
      </c>
      <c r="BC1419">
        <f t="shared" si="1866"/>
        <v>30.882365226745605</v>
      </c>
      <c r="BD1419">
        <f t="shared" si="1867"/>
        <v>4.4812076206294673</v>
      </c>
      <c r="BE1419">
        <f t="shared" si="1868"/>
        <v>0.22264441061914975</v>
      </c>
      <c r="BF1419">
        <f t="shared" si="1869"/>
        <v>3.4155794259048706</v>
      </c>
      <c r="BG1419">
        <f t="shared" si="1870"/>
        <v>0.14073880033930977</v>
      </c>
      <c r="BH1419">
        <f t="shared" si="1871"/>
        <v>12.723600141343503</v>
      </c>
      <c r="BI1419">
        <f t="shared" si="1872"/>
        <v>0.76155429175720912</v>
      </c>
      <c r="BJ1419">
        <f t="shared" si="1873"/>
        <v>73.768363887108549</v>
      </c>
      <c r="BK1419">
        <f t="shared" si="1874"/>
        <v>165.42916599199927</v>
      </c>
      <c r="BL1419">
        <f t="shared" si="1875"/>
        <v>2.3151866144262453E-2</v>
      </c>
    </row>
    <row r="1420" spans="1:64" x14ac:dyDescent="0.2">
      <c r="A1420" s="1" t="s">
        <v>3567</v>
      </c>
      <c r="B1420" s="2" t="s">
        <v>764</v>
      </c>
      <c r="C1420" s="1" t="s">
        <v>1549</v>
      </c>
      <c r="D1420">
        <v>20160311</v>
      </c>
      <c r="E1420" s="1" t="s">
        <v>1553</v>
      </c>
      <c r="F1420" s="1" t="s">
        <v>100</v>
      </c>
      <c r="G1420" s="1" t="s">
        <v>101</v>
      </c>
      <c r="H1420">
        <v>20160311</v>
      </c>
      <c r="J1420" s="1">
        <v>5</v>
      </c>
      <c r="K1420" s="1">
        <v>31.792724609375</v>
      </c>
      <c r="L1420">
        <f t="shared" si="1848"/>
        <v>1.6638728931386251</v>
      </c>
      <c r="M1420">
        <f t="shared" si="1849"/>
        <v>83.770752387646894</v>
      </c>
      <c r="N1420" s="1">
        <v>97.497459411621094</v>
      </c>
      <c r="O1420">
        <f t="shared" si="1850"/>
        <v>1.0673245943468097</v>
      </c>
      <c r="P1420" s="1">
        <v>80.127365112304688</v>
      </c>
      <c r="Q1420" s="1">
        <v>30.0538330078125</v>
      </c>
      <c r="R1420" s="1">
        <v>2000.618408203125</v>
      </c>
      <c r="S1420" s="1">
        <v>99.508705139160156</v>
      </c>
      <c r="T1420">
        <f t="shared" si="1851"/>
        <v>0.24248962659514178</v>
      </c>
      <c r="U1420">
        <f t="shared" si="1852"/>
        <v>2.8400000333786011</v>
      </c>
      <c r="V1420">
        <f t="shared" si="1853"/>
        <v>3.0315210792911875</v>
      </c>
      <c r="W1420" s="1">
        <v>735.50000656023622</v>
      </c>
      <c r="X1420" s="1">
        <v>0</v>
      </c>
      <c r="Y1420">
        <f t="shared" si="1854"/>
        <v>1.2949912127499119</v>
      </c>
      <c r="Z1420">
        <f t="shared" si="1855"/>
        <v>31.792724609375</v>
      </c>
      <c r="AA1420" s="1">
        <v>6</v>
      </c>
      <c r="AB1420">
        <f t="shared" si="1856"/>
        <v>1.4200000166893005</v>
      </c>
      <c r="AC1420" s="1">
        <v>1</v>
      </c>
      <c r="AD1420" s="1">
        <v>29.999946594238281</v>
      </c>
      <c r="AE1420" s="1">
        <v>99.845932006835938</v>
      </c>
      <c r="AF1420" s="1">
        <v>30.904256820678711</v>
      </c>
      <c r="AG1420" s="1">
        <v>34.412631988525391</v>
      </c>
      <c r="AH1420" s="1">
        <v>71.958366394042969</v>
      </c>
      <c r="AI1420" s="1">
        <v>500.6075439453125</v>
      </c>
      <c r="AJ1420" s="1">
        <v>2.1903815269470215</v>
      </c>
      <c r="AK1420" s="1">
        <v>-0.1940091997385025</v>
      </c>
      <c r="AL1420" s="1">
        <v>4.7643497586250305E-2</v>
      </c>
      <c r="AM1420" s="1">
        <v>1</v>
      </c>
      <c r="AN1420" s="1">
        <v>-0.21956524252891541</v>
      </c>
      <c r="AO1420" s="1">
        <v>2.737391471862793</v>
      </c>
      <c r="AP1420" s="1">
        <v>1</v>
      </c>
      <c r="AQ1420" s="1">
        <v>0</v>
      </c>
      <c r="AR1420" s="1">
        <v>0.15999999642372131</v>
      </c>
      <c r="AS1420" s="1">
        <v>111115</v>
      </c>
      <c r="AT1420">
        <f t="shared" si="1857"/>
        <v>0.83434590657552066</v>
      </c>
      <c r="AU1420">
        <f t="shared" si="1858"/>
        <v>3.0315210792911875E-3</v>
      </c>
      <c r="AV1420">
        <f t="shared" si="1859"/>
        <v>304.94272460937498</v>
      </c>
      <c r="AW1420">
        <f t="shared" si="1860"/>
        <v>303.20383300781248</v>
      </c>
      <c r="AX1420">
        <f t="shared" si="1861"/>
        <v>320.09893815773103</v>
      </c>
      <c r="AY1420">
        <f t="shared" si="1862"/>
        <v>1.9404598352340388</v>
      </c>
      <c r="AZ1420">
        <f t="shared" si="1863"/>
        <v>4.7193476623585155</v>
      </c>
      <c r="BA1420">
        <f t="shared" si="1864"/>
        <v>47.426480484884607</v>
      </c>
      <c r="BB1420">
        <f t="shared" si="1865"/>
        <v>13.013848496359216</v>
      </c>
      <c r="BC1420">
        <f t="shared" si="1866"/>
        <v>30.92327880859375</v>
      </c>
      <c r="BD1420">
        <f t="shared" si="1867"/>
        <v>4.4916810439554133</v>
      </c>
      <c r="BE1420">
        <f t="shared" si="1868"/>
        <v>0.22341374135543193</v>
      </c>
      <c r="BF1420">
        <f t="shared" si="1869"/>
        <v>3.4243564496086036</v>
      </c>
      <c r="BG1420">
        <f t="shared" si="1870"/>
        <v>0.14123067479259091</v>
      </c>
      <c r="BH1420">
        <f t="shared" si="1871"/>
        <v>8.3359190986279526</v>
      </c>
      <c r="BI1420">
        <f t="shared" si="1872"/>
        <v>0.85920959267233932</v>
      </c>
      <c r="BJ1420">
        <f t="shared" si="1873"/>
        <v>73.639931727556984</v>
      </c>
      <c r="BK1420">
        <f t="shared" si="1874"/>
        <v>96.706533925938999</v>
      </c>
      <c r="BL1420">
        <f t="shared" si="1875"/>
        <v>1.2670031825139819E-2</v>
      </c>
    </row>
    <row r="1421" spans="1:64" x14ac:dyDescent="0.2">
      <c r="A1421" s="1" t="s">
        <v>3567</v>
      </c>
      <c r="B1421" s="2" t="s">
        <v>764</v>
      </c>
      <c r="C1421" s="1" t="s">
        <v>1549</v>
      </c>
      <c r="D1421">
        <v>20160311</v>
      </c>
      <c r="E1421" s="1" t="s">
        <v>1554</v>
      </c>
      <c r="F1421" s="1" t="s">
        <v>100</v>
      </c>
      <c r="G1421" s="1" t="s">
        <v>101</v>
      </c>
      <c r="H1421">
        <v>20160311</v>
      </c>
      <c r="J1421" s="1">
        <v>6</v>
      </c>
      <c r="K1421" s="1">
        <v>31.765647888183594</v>
      </c>
      <c r="L1421">
        <f t="shared" si="1848"/>
        <v>-2.9626100820179923E-2</v>
      </c>
      <c r="M1421">
        <f t="shared" si="1849"/>
        <v>64.480655384772774</v>
      </c>
      <c r="N1421" s="1">
        <v>65.657546997070312</v>
      </c>
      <c r="O1421">
        <f t="shared" si="1850"/>
        <v>1.0596878433075738</v>
      </c>
      <c r="P1421" s="1">
        <v>80.222457885742188</v>
      </c>
      <c r="Q1421" s="1">
        <v>30.055356979370117</v>
      </c>
      <c r="R1421" s="1">
        <v>2000.718017578125</v>
      </c>
      <c r="S1421" s="1">
        <v>99.505775451660156</v>
      </c>
      <c r="T1421">
        <f t="shared" si="1851"/>
        <v>0.2458150223240157</v>
      </c>
      <c r="U1421">
        <f t="shared" si="1852"/>
        <v>2.8400000333786011</v>
      </c>
      <c r="V1421">
        <f t="shared" si="1853"/>
        <v>3.0423256861128301</v>
      </c>
      <c r="W1421" s="1">
        <v>817.50000656023622</v>
      </c>
      <c r="X1421" s="1">
        <v>0</v>
      </c>
      <c r="Y1421">
        <f t="shared" si="1854"/>
        <v>1.2833885273262138</v>
      </c>
      <c r="Z1421">
        <f t="shared" si="1855"/>
        <v>31.765647888183594</v>
      </c>
      <c r="AA1421" s="1">
        <v>6</v>
      </c>
      <c r="AB1421">
        <f t="shared" si="1856"/>
        <v>1.4200000166893005</v>
      </c>
      <c r="AC1421" s="1">
        <v>1</v>
      </c>
      <c r="AD1421" s="1">
        <v>29.999000549316406</v>
      </c>
      <c r="AE1421" s="1">
        <v>65.861473083496094</v>
      </c>
      <c r="AF1421" s="1">
        <v>30.936384201049805</v>
      </c>
      <c r="AG1421" s="1">
        <v>34.457500457763672</v>
      </c>
      <c r="AH1421" s="1">
        <v>72.024749755859375</v>
      </c>
      <c r="AI1421" s="1">
        <v>500.55059814453125</v>
      </c>
      <c r="AJ1421" s="1">
        <v>6.4594330787658691</v>
      </c>
      <c r="AK1421" s="1">
        <v>-0.19900378584861755</v>
      </c>
      <c r="AL1421" s="1">
        <v>4.2031124234199524E-2</v>
      </c>
      <c r="AM1421" s="1">
        <v>1</v>
      </c>
      <c r="AN1421" s="1">
        <v>-0.21956524252891541</v>
      </c>
      <c r="AO1421" s="1">
        <v>2.737391471862793</v>
      </c>
      <c r="AP1421" s="1">
        <v>1</v>
      </c>
      <c r="AQ1421" s="1">
        <v>0</v>
      </c>
      <c r="AR1421" s="1">
        <v>0.15999999642372131</v>
      </c>
      <c r="AS1421" s="1">
        <v>111115</v>
      </c>
      <c r="AT1421">
        <f t="shared" si="1857"/>
        <v>0.83425099690755189</v>
      </c>
      <c r="AU1421">
        <f t="shared" si="1858"/>
        <v>3.04232568611283E-3</v>
      </c>
      <c r="AV1421">
        <f t="shared" si="1859"/>
        <v>304.91564788818357</v>
      </c>
      <c r="AW1421">
        <f t="shared" si="1860"/>
        <v>303.20535697937009</v>
      </c>
      <c r="AX1421">
        <f t="shared" si="1861"/>
        <v>320.1148756573748</v>
      </c>
      <c r="AY1421">
        <f t="shared" si="1862"/>
        <v>1.9392262559700091</v>
      </c>
      <c r="AZ1421">
        <f t="shared" si="1863"/>
        <v>4.712108830501923</v>
      </c>
      <c r="BA1421">
        <f t="shared" si="1864"/>
        <v>47.355128977323155</v>
      </c>
      <c r="BB1421">
        <f t="shared" si="1865"/>
        <v>12.897628519559483</v>
      </c>
      <c r="BC1421">
        <f t="shared" si="1866"/>
        <v>30.910502433776855</v>
      </c>
      <c r="BD1421">
        <f t="shared" si="1867"/>
        <v>4.488408146483283</v>
      </c>
      <c r="BE1421">
        <f t="shared" si="1868"/>
        <v>0.22623347770471314</v>
      </c>
      <c r="BF1421">
        <f t="shared" si="1869"/>
        <v>3.4287203031757092</v>
      </c>
      <c r="BG1421">
        <f t="shared" si="1870"/>
        <v>0.14303381496330819</v>
      </c>
      <c r="BH1421">
        <f t="shared" si="1871"/>
        <v>6.4161976156930818</v>
      </c>
      <c r="BI1421">
        <f t="shared" si="1872"/>
        <v>0.98207530335621507</v>
      </c>
      <c r="BJ1421">
        <f t="shared" si="1873"/>
        <v>73.86453326512796</v>
      </c>
      <c r="BK1421">
        <f t="shared" si="1874"/>
        <v>65.671629826520018</v>
      </c>
      <c r="BL1421">
        <f t="shared" si="1875"/>
        <v>-3.3322122738980834E-4</v>
      </c>
    </row>
    <row r="1422" spans="1:64" x14ac:dyDescent="0.2">
      <c r="A1422" s="1" t="s">
        <v>3567</v>
      </c>
      <c r="B1422" s="2" t="s">
        <v>764</v>
      </c>
      <c r="C1422" s="1" t="s">
        <v>1549</v>
      </c>
      <c r="D1422">
        <v>20160311</v>
      </c>
      <c r="E1422" s="1" t="s">
        <v>1555</v>
      </c>
      <c r="F1422" s="1" t="s">
        <v>100</v>
      </c>
      <c r="G1422" s="1" t="s">
        <v>101</v>
      </c>
      <c r="H1422">
        <v>20160311</v>
      </c>
      <c r="J1422" s="1">
        <v>7</v>
      </c>
      <c r="K1422" s="1">
        <v>31.836343765258789</v>
      </c>
      <c r="L1422">
        <f t="shared" si="1848"/>
        <v>-1.2024793333569948</v>
      </c>
      <c r="M1422">
        <f t="shared" si="1849"/>
        <v>49.884013565049351</v>
      </c>
      <c r="N1422" s="1">
        <v>42.565120697021484</v>
      </c>
      <c r="O1422">
        <f t="shared" si="1850"/>
        <v>1.0584709637119007</v>
      </c>
      <c r="P1422" s="1">
        <v>80.454383850097656</v>
      </c>
      <c r="Q1422" s="1">
        <v>30.060625076293945</v>
      </c>
      <c r="R1422" s="1">
        <v>2000.4583740234375</v>
      </c>
      <c r="S1422" s="1">
        <v>99.503036499023438</v>
      </c>
      <c r="T1422">
        <f t="shared" si="1851"/>
        <v>0.24895499131086046</v>
      </c>
      <c r="U1422">
        <f t="shared" si="1852"/>
        <v>2.8400000333786011</v>
      </c>
      <c r="V1422">
        <f t="shared" si="1853"/>
        <v>3.0977390034165753</v>
      </c>
      <c r="W1422" s="1">
        <v>959.50000656023622</v>
      </c>
      <c r="X1422" s="1">
        <v>0</v>
      </c>
      <c r="Y1422">
        <f t="shared" si="1854"/>
        <v>1.2913563510452408</v>
      </c>
      <c r="Z1422">
        <f t="shared" si="1855"/>
        <v>31.836343765258789</v>
      </c>
      <c r="AA1422" s="1">
        <v>6</v>
      </c>
      <c r="AB1422">
        <f t="shared" si="1856"/>
        <v>1.4200000166893005</v>
      </c>
      <c r="AC1422" s="1">
        <v>1</v>
      </c>
      <c r="AD1422" s="1">
        <v>30.000476837158203</v>
      </c>
      <c r="AE1422" s="1">
        <v>41.281944274902344</v>
      </c>
      <c r="AF1422" s="1">
        <v>30.984128952026367</v>
      </c>
      <c r="AG1422" s="1">
        <v>34.568523406982422</v>
      </c>
      <c r="AH1422" s="1">
        <v>72.112106323242188</v>
      </c>
      <c r="AI1422" s="1">
        <v>500.612548828125</v>
      </c>
      <c r="AJ1422" s="1">
        <v>1.3717248439788818</v>
      </c>
      <c r="AK1422" s="1">
        <v>-0.33783435821533203</v>
      </c>
      <c r="AL1422" s="1">
        <v>4.4209316372871399E-2</v>
      </c>
      <c r="AM1422" s="1">
        <v>1</v>
      </c>
      <c r="AN1422" s="1">
        <v>-0.21956524252891541</v>
      </c>
      <c r="AO1422" s="1">
        <v>2.737391471862793</v>
      </c>
      <c r="AP1422" s="1">
        <v>1</v>
      </c>
      <c r="AQ1422" s="1">
        <v>0</v>
      </c>
      <c r="AR1422" s="1">
        <v>0.15999999642372131</v>
      </c>
      <c r="AS1422" s="1">
        <v>111135</v>
      </c>
      <c r="AT1422">
        <f t="shared" si="1857"/>
        <v>0.83435424804687486</v>
      </c>
      <c r="AU1422">
        <f t="shared" si="1858"/>
        <v>3.0977390034165751E-3</v>
      </c>
      <c r="AV1422">
        <f t="shared" si="1859"/>
        <v>304.98634376525877</v>
      </c>
      <c r="AW1422">
        <f t="shared" si="1860"/>
        <v>303.21062507629392</v>
      </c>
      <c r="AX1422">
        <f t="shared" si="1861"/>
        <v>320.07333268955335</v>
      </c>
      <c r="AY1422">
        <f t="shared" si="1862"/>
        <v>1.9004713976059642</v>
      </c>
      <c r="AZ1422">
        <f t="shared" si="1863"/>
        <v>4.7310293973275588</v>
      </c>
      <c r="BA1422">
        <f t="shared" si="1864"/>
        <v>47.54658313743009</v>
      </c>
      <c r="BB1422">
        <f t="shared" si="1865"/>
        <v>12.978059730447669</v>
      </c>
      <c r="BC1422">
        <f t="shared" si="1866"/>
        <v>30.948484420776367</v>
      </c>
      <c r="BD1422">
        <f t="shared" si="1867"/>
        <v>4.4981440099942187</v>
      </c>
      <c r="BE1422">
        <f t="shared" si="1868"/>
        <v>0.22889041050498699</v>
      </c>
      <c r="BF1422">
        <f t="shared" si="1869"/>
        <v>3.439673046282318</v>
      </c>
      <c r="BG1422">
        <f t="shared" si="1870"/>
        <v>0.14473332346024242</v>
      </c>
      <c r="BH1422">
        <f t="shared" si="1871"/>
        <v>4.9636108224808861</v>
      </c>
      <c r="BI1422">
        <f t="shared" si="1872"/>
        <v>1.1719457797412052</v>
      </c>
      <c r="BJ1422">
        <f t="shared" si="1873"/>
        <v>73.829942697174715</v>
      </c>
      <c r="BK1422">
        <f t="shared" si="1874"/>
        <v>43.136721781863983</v>
      </c>
      <c r="BL1422">
        <f t="shared" si="1875"/>
        <v>-2.0580836143559062E-2</v>
      </c>
    </row>
    <row r="1423" spans="1:64" x14ac:dyDescent="0.2">
      <c r="A1423" s="1" t="s">
        <v>3567</v>
      </c>
      <c r="B1423" s="2" t="s">
        <v>764</v>
      </c>
      <c r="C1423" s="1" t="s">
        <v>1549</v>
      </c>
      <c r="D1423">
        <v>20160311</v>
      </c>
      <c r="E1423" s="1" t="s">
        <v>1556</v>
      </c>
      <c r="F1423" s="1" t="s">
        <v>100</v>
      </c>
      <c r="G1423" s="1" t="s">
        <v>101</v>
      </c>
      <c r="H1423">
        <v>20160311</v>
      </c>
      <c r="J1423" s="1">
        <v>8</v>
      </c>
      <c r="K1423" s="1">
        <v>31.780839920043945</v>
      </c>
      <c r="L1423">
        <f t="shared" si="1848"/>
        <v>15.2741168169551</v>
      </c>
      <c r="M1423">
        <f t="shared" si="1849"/>
        <v>270.82855461859839</v>
      </c>
      <c r="N1423" s="1">
        <v>380.72747802734375</v>
      </c>
      <c r="O1423">
        <f t="shared" si="1850"/>
        <v>1.0450970952082712</v>
      </c>
      <c r="P1423" s="1">
        <v>80.586250305175781</v>
      </c>
      <c r="Q1423" s="1">
        <v>30.069528579711914</v>
      </c>
      <c r="R1423" s="1">
        <v>1999.843505859375</v>
      </c>
      <c r="S1423" s="1">
        <v>99.504859924316406</v>
      </c>
      <c r="T1423">
        <f t="shared" si="1851"/>
        <v>0.25541834862641288</v>
      </c>
      <c r="U1423">
        <f t="shared" si="1852"/>
        <v>2.8400000333786011</v>
      </c>
      <c r="V1423">
        <f t="shared" si="1853"/>
        <v>3.1166764143550383</v>
      </c>
      <c r="W1423" s="1">
        <v>1059.5000065602362</v>
      </c>
      <c r="X1423" s="1">
        <v>0</v>
      </c>
      <c r="Y1423">
        <f t="shared" si="1854"/>
        <v>1.2690969164283374</v>
      </c>
      <c r="Z1423">
        <f t="shared" si="1855"/>
        <v>31.780839920043945</v>
      </c>
      <c r="AA1423" s="1">
        <v>6</v>
      </c>
      <c r="AB1423">
        <f t="shared" si="1856"/>
        <v>1.4200000166893005</v>
      </c>
      <c r="AC1423" s="1">
        <v>1</v>
      </c>
      <c r="AD1423" s="1">
        <v>30.001331329345703</v>
      </c>
      <c r="AE1423" s="1">
        <v>400.45712280273438</v>
      </c>
      <c r="AF1423" s="1">
        <v>31.036045074462891</v>
      </c>
      <c r="AG1423" s="1">
        <v>34.642250061035156</v>
      </c>
      <c r="AH1423" s="1">
        <v>72.197341918945312</v>
      </c>
      <c r="AI1423" s="1">
        <v>500.58847045898438</v>
      </c>
      <c r="AJ1423" s="1">
        <v>3.6034984588623047</v>
      </c>
      <c r="AK1423" s="1">
        <v>-0.46842366456985474</v>
      </c>
      <c r="AL1423" s="1">
        <v>6.0800962150096893E-2</v>
      </c>
      <c r="AM1423" s="1">
        <v>1</v>
      </c>
      <c r="AN1423" s="1">
        <v>-0.21956524252891541</v>
      </c>
      <c r="AO1423" s="1">
        <v>2.737391471862793</v>
      </c>
      <c r="AP1423" s="1">
        <v>1</v>
      </c>
      <c r="AQ1423" s="1">
        <v>0</v>
      </c>
      <c r="AR1423" s="1">
        <v>0.15999999642372131</v>
      </c>
      <c r="AS1423" s="1">
        <v>111115</v>
      </c>
      <c r="AT1423">
        <f t="shared" si="1857"/>
        <v>0.83431411743164041</v>
      </c>
      <c r="AU1423">
        <f t="shared" si="1858"/>
        <v>3.1166764143550382E-3</v>
      </c>
      <c r="AV1423">
        <f t="shared" si="1859"/>
        <v>304.93083992004392</v>
      </c>
      <c r="AW1423">
        <f t="shared" si="1860"/>
        <v>303.21952857971189</v>
      </c>
      <c r="AX1423">
        <f t="shared" si="1861"/>
        <v>319.97495378550229</v>
      </c>
      <c r="AY1423">
        <f t="shared" si="1862"/>
        <v>1.898880575852733</v>
      </c>
      <c r="AZ1423">
        <f t="shared" si="1863"/>
        <v>4.7161691562147823</v>
      </c>
      <c r="BA1423">
        <f t="shared" si="1864"/>
        <v>47.396369984359659</v>
      </c>
      <c r="BB1423">
        <f t="shared" si="1865"/>
        <v>12.754119923324502</v>
      </c>
      <c r="BC1423">
        <f t="shared" si="1866"/>
        <v>30.92518424987793</v>
      </c>
      <c r="BD1423">
        <f t="shared" si="1867"/>
        <v>4.492169334994716</v>
      </c>
      <c r="BE1423">
        <f t="shared" si="1868"/>
        <v>0.23434251177207904</v>
      </c>
      <c r="BF1423">
        <f t="shared" si="1869"/>
        <v>3.4470722397864448</v>
      </c>
      <c r="BG1423">
        <f t="shared" si="1870"/>
        <v>0.14822221156943577</v>
      </c>
      <c r="BH1423">
        <f t="shared" si="1871"/>
        <v>26.94875739082871</v>
      </c>
      <c r="BI1423">
        <f t="shared" si="1872"/>
        <v>0.7113449126967073</v>
      </c>
      <c r="BJ1423">
        <f t="shared" si="1873"/>
        <v>74.25490250815659</v>
      </c>
      <c r="BK1423">
        <f t="shared" si="1874"/>
        <v>373.46689441447711</v>
      </c>
      <c r="BL1423">
        <f t="shared" si="1875"/>
        <v>3.0368904770511584E-2</v>
      </c>
    </row>
    <row r="1424" spans="1:64" x14ac:dyDescent="0.2">
      <c r="A1424" s="1" t="s">
        <v>3567</v>
      </c>
      <c r="B1424" s="2" t="s">
        <v>764</v>
      </c>
      <c r="C1424" s="1" t="s">
        <v>1549</v>
      </c>
      <c r="D1424">
        <v>20160311</v>
      </c>
      <c r="E1424" s="1" t="s">
        <v>1557</v>
      </c>
      <c r="F1424" s="1" t="s">
        <v>100</v>
      </c>
      <c r="G1424" s="1" t="s">
        <v>101</v>
      </c>
      <c r="H1424">
        <v>20160311</v>
      </c>
      <c r="J1424" s="1">
        <v>9</v>
      </c>
      <c r="K1424" s="1">
        <v>31.794496536254883</v>
      </c>
      <c r="L1424">
        <f t="shared" si="1848"/>
        <v>15.249403730497212</v>
      </c>
      <c r="M1424">
        <f t="shared" si="1849"/>
        <v>271.3747756569436</v>
      </c>
      <c r="N1424" s="1">
        <v>379.67333984375</v>
      </c>
      <c r="O1424">
        <f t="shared" si="1850"/>
        <v>1.0404916655124188</v>
      </c>
      <c r="P1424" s="1">
        <v>80.724449157714844</v>
      </c>
      <c r="Q1424" s="1">
        <v>30.07586669921875</v>
      </c>
      <c r="R1424" s="1">
        <v>1998.9739990234375</v>
      </c>
      <c r="S1424" s="1">
        <v>99.511741638183594</v>
      </c>
      <c r="T1424">
        <f t="shared" si="1851"/>
        <v>0.25923967476376619</v>
      </c>
      <c r="U1424">
        <f t="shared" si="1852"/>
        <v>2.8400000333786011</v>
      </c>
      <c r="V1424">
        <f t="shared" si="1853"/>
        <v>3.1506042891571973</v>
      </c>
      <c r="W1424" s="1">
        <v>1143.5000065602362</v>
      </c>
      <c r="X1424" s="1">
        <v>0</v>
      </c>
      <c r="Y1424">
        <f t="shared" si="1854"/>
        <v>1.2655813491742549</v>
      </c>
      <c r="Z1424">
        <f t="shared" si="1855"/>
        <v>31.794496536254883</v>
      </c>
      <c r="AA1424" s="1">
        <v>6</v>
      </c>
      <c r="AB1424">
        <f t="shared" si="1856"/>
        <v>1.4200000166893005</v>
      </c>
      <c r="AC1424" s="1">
        <v>1</v>
      </c>
      <c r="AD1424" s="1">
        <v>29.999805450439453</v>
      </c>
      <c r="AE1424" s="1">
        <v>399.385009765625</v>
      </c>
      <c r="AF1424" s="1">
        <v>31.066661834716797</v>
      </c>
      <c r="AG1424" s="1">
        <v>34.711887359619141</v>
      </c>
      <c r="AH1424" s="1">
        <v>72.247276306152344</v>
      </c>
      <c r="AI1424" s="1">
        <v>500.58480834960938</v>
      </c>
      <c r="AJ1424" s="1">
        <v>1.832710862159729</v>
      </c>
      <c r="AK1424" s="1">
        <v>-0.66417562961578369</v>
      </c>
      <c r="AL1424" s="1">
        <v>3.52281853556633E-2</v>
      </c>
      <c r="AM1424" s="1">
        <v>1</v>
      </c>
      <c r="AN1424" s="1">
        <v>-0.21956524252891541</v>
      </c>
      <c r="AO1424" s="1">
        <v>2.737391471862793</v>
      </c>
      <c r="AP1424" s="1">
        <v>1</v>
      </c>
      <c r="AQ1424" s="1">
        <v>0</v>
      </c>
      <c r="AR1424" s="1">
        <v>0.15999999642372131</v>
      </c>
      <c r="AS1424" s="1">
        <v>111115</v>
      </c>
      <c r="AT1424">
        <f t="shared" si="1857"/>
        <v>0.8343080139160155</v>
      </c>
      <c r="AU1424">
        <f t="shared" si="1858"/>
        <v>3.1506042891571973E-3</v>
      </c>
      <c r="AV1424">
        <f t="shared" si="1859"/>
        <v>304.94449653625486</v>
      </c>
      <c r="AW1424">
        <f t="shared" si="1860"/>
        <v>303.22586669921873</v>
      </c>
      <c r="AX1424">
        <f t="shared" si="1861"/>
        <v>319.83583269486189</v>
      </c>
      <c r="AY1424">
        <f t="shared" si="1862"/>
        <v>1.8785868541736546</v>
      </c>
      <c r="AZ1424">
        <f t="shared" si="1863"/>
        <v>4.7198217158784059</v>
      </c>
      <c r="BA1424">
        <f t="shared" si="1864"/>
        <v>47.429797109162095</v>
      </c>
      <c r="BB1424">
        <f t="shared" si="1865"/>
        <v>12.717909749542955</v>
      </c>
      <c r="BC1424">
        <f t="shared" si="1866"/>
        <v>30.935181617736816</v>
      </c>
      <c r="BD1424">
        <f t="shared" si="1867"/>
        <v>4.4947320322165698</v>
      </c>
      <c r="BE1424">
        <f t="shared" si="1868"/>
        <v>0.23755525687409451</v>
      </c>
      <c r="BF1424">
        <f t="shared" si="1869"/>
        <v>3.454240366704151</v>
      </c>
      <c r="BG1424">
        <f t="shared" si="1870"/>
        <v>0.15027901196359567</v>
      </c>
      <c r="BH1424">
        <f t="shared" si="1871"/>
        <v>27.004976562293809</v>
      </c>
      <c r="BI1424">
        <f t="shared" si="1872"/>
        <v>0.71475857580262192</v>
      </c>
      <c r="BJ1424">
        <f t="shared" si="1873"/>
        <v>74.376342238089194</v>
      </c>
      <c r="BK1424">
        <f t="shared" si="1874"/>
        <v>372.42450364860377</v>
      </c>
      <c r="BL1424">
        <f t="shared" si="1875"/>
        <v>3.0454356780358613E-2</v>
      </c>
    </row>
    <row r="1425" spans="1:64" x14ac:dyDescent="0.2">
      <c r="A1425" s="1" t="s">
        <v>3567</v>
      </c>
      <c r="B1425" s="2" t="s">
        <v>764</v>
      </c>
      <c r="C1425" s="1" t="s">
        <v>1549</v>
      </c>
      <c r="D1425">
        <v>20160311</v>
      </c>
      <c r="E1425" s="1" t="s">
        <v>1558</v>
      </c>
      <c r="F1425" s="1" t="s">
        <v>100</v>
      </c>
      <c r="G1425" s="1" t="s">
        <v>101</v>
      </c>
      <c r="H1425">
        <v>20160311</v>
      </c>
      <c r="J1425" s="1">
        <v>10</v>
      </c>
      <c r="K1425" s="1">
        <v>31.814510345458984</v>
      </c>
      <c r="L1425">
        <f t="shared" si="1848"/>
        <v>15.578075948765687</v>
      </c>
      <c r="M1425">
        <f t="shared" si="1849"/>
        <v>271.07161510346407</v>
      </c>
      <c r="N1425" s="1">
        <v>380.009033203125</v>
      </c>
      <c r="O1425">
        <f t="shared" si="1850"/>
        <v>1.0334991255308257</v>
      </c>
      <c r="P1425" s="1">
        <v>80.936973571777344</v>
      </c>
      <c r="Q1425" s="1">
        <v>30.082452774047852</v>
      </c>
      <c r="R1425" s="1">
        <v>1999.0892333984375</v>
      </c>
      <c r="S1425" s="1">
        <v>99.508064270019531</v>
      </c>
      <c r="T1425">
        <f t="shared" si="1851"/>
        <v>0.26340656208758323</v>
      </c>
      <c r="U1425">
        <f t="shared" si="1852"/>
        <v>2.8400000333786011</v>
      </c>
      <c r="V1425">
        <f t="shared" si="1853"/>
        <v>3.1845851654915345</v>
      </c>
      <c r="W1425" s="1">
        <v>1225.5000065602362</v>
      </c>
      <c r="X1425" s="1">
        <v>0</v>
      </c>
      <c r="Y1425">
        <f t="shared" si="1854"/>
        <v>1.2605348513008421</v>
      </c>
      <c r="Z1425">
        <f t="shared" si="1855"/>
        <v>31.814510345458984</v>
      </c>
      <c r="AA1425" s="1">
        <v>6</v>
      </c>
      <c r="AB1425">
        <f t="shared" si="1856"/>
        <v>1.4200000166893005</v>
      </c>
      <c r="AC1425" s="1">
        <v>1</v>
      </c>
      <c r="AD1425" s="1">
        <v>29.999294281005859</v>
      </c>
      <c r="AE1425" s="1">
        <v>400.131103515625</v>
      </c>
      <c r="AF1425" s="1">
        <v>31.133638381958008</v>
      </c>
      <c r="AG1425" s="1">
        <v>34.817722320556641</v>
      </c>
      <c r="AH1425" s="1">
        <v>72.37298583984375</v>
      </c>
      <c r="AI1425" s="1">
        <v>500.592041015625</v>
      </c>
      <c r="AJ1425" s="1">
        <v>2.0674148574471474E-2</v>
      </c>
      <c r="AK1425" s="1">
        <v>-0.42157155275344849</v>
      </c>
      <c r="AL1425" s="1">
        <v>4.7928266227245331E-2</v>
      </c>
      <c r="AM1425" s="1">
        <v>1</v>
      </c>
      <c r="AN1425" s="1">
        <v>-0.21956524252891541</v>
      </c>
      <c r="AO1425" s="1">
        <v>2.737391471862793</v>
      </c>
      <c r="AP1425" s="1">
        <v>1</v>
      </c>
      <c r="AQ1425" s="1">
        <v>0</v>
      </c>
      <c r="AR1425" s="1">
        <v>0.15999999642372131</v>
      </c>
      <c r="AS1425" s="1">
        <v>111115</v>
      </c>
      <c r="AT1425">
        <f t="shared" si="1857"/>
        <v>0.83432006835937478</v>
      </c>
      <c r="AU1425">
        <f t="shared" si="1858"/>
        <v>3.1845851654915343E-3</v>
      </c>
      <c r="AV1425">
        <f t="shared" si="1859"/>
        <v>304.96451034545896</v>
      </c>
      <c r="AW1425">
        <f t="shared" si="1860"/>
        <v>303.23245277404783</v>
      </c>
      <c r="AX1425">
        <f t="shared" si="1861"/>
        <v>319.85427019444978</v>
      </c>
      <c r="AY1425">
        <f t="shared" si="1862"/>
        <v>1.8592218162115666</v>
      </c>
      <c r="AZ1425">
        <f t="shared" si="1863"/>
        <v>4.7251790017104858</v>
      </c>
      <c r="BA1425">
        <f t="shared" si="1864"/>
        <v>47.485387605254822</v>
      </c>
      <c r="BB1425">
        <f t="shared" si="1865"/>
        <v>12.667665284698181</v>
      </c>
      <c r="BC1425">
        <f t="shared" si="1866"/>
        <v>30.948481559753418</v>
      </c>
      <c r="BD1425">
        <f t="shared" si="1867"/>
        <v>4.4981432759404694</v>
      </c>
      <c r="BE1425">
        <f t="shared" si="1868"/>
        <v>0.24104951191821045</v>
      </c>
      <c r="BF1425">
        <f t="shared" si="1869"/>
        <v>3.4646441504096437</v>
      </c>
      <c r="BG1425">
        <f t="shared" si="1870"/>
        <v>0.15251680391978448</v>
      </c>
      <c r="BH1425">
        <f t="shared" si="1871"/>
        <v>26.973811697493499</v>
      </c>
      <c r="BI1425">
        <f t="shared" si="1872"/>
        <v>0.71332939856345212</v>
      </c>
      <c r="BJ1425">
        <f t="shared" si="1873"/>
        <v>74.539537395052108</v>
      </c>
      <c r="BK1425">
        <f t="shared" si="1874"/>
        <v>372.60396197648316</v>
      </c>
      <c r="BL1425">
        <f t="shared" si="1875"/>
        <v>3.1163988932551116E-2</v>
      </c>
    </row>
    <row r="1426" spans="1:64" x14ac:dyDescent="0.2">
      <c r="A1426" s="1" t="s">
        <v>3567</v>
      </c>
      <c r="B1426" s="2" t="s">
        <v>764</v>
      </c>
      <c r="C1426" s="1" t="s">
        <v>1549</v>
      </c>
      <c r="D1426">
        <v>20160311</v>
      </c>
      <c r="E1426" s="1" t="s">
        <v>1559</v>
      </c>
      <c r="F1426" s="1" t="s">
        <v>100</v>
      </c>
      <c r="G1426" s="1" t="s">
        <v>101</v>
      </c>
      <c r="H1426">
        <v>20160311</v>
      </c>
      <c r="J1426" s="1">
        <v>11</v>
      </c>
      <c r="K1426" s="1">
        <v>31.816860198974609</v>
      </c>
      <c r="L1426">
        <f t="shared" si="1848"/>
        <v>17.936570329263464</v>
      </c>
      <c r="M1426">
        <f t="shared" si="1849"/>
        <v>327.36780189866261</v>
      </c>
      <c r="N1426" s="1">
        <v>451.73770141601562</v>
      </c>
      <c r="O1426">
        <f t="shared" si="1850"/>
        <v>1.0257110745151987</v>
      </c>
      <c r="P1426" s="1">
        <v>81.110504150390625</v>
      </c>
      <c r="Q1426" s="1">
        <v>30.091762542724609</v>
      </c>
      <c r="R1426" s="1">
        <v>1998.8004150390625</v>
      </c>
      <c r="S1426" s="1">
        <v>99.509117126464844</v>
      </c>
      <c r="T1426">
        <f t="shared" si="1851"/>
        <v>0.26661549491873554</v>
      </c>
      <c r="U1426">
        <f t="shared" si="1852"/>
        <v>2.8400000333786011</v>
      </c>
      <c r="V1426">
        <f t="shared" si="1853"/>
        <v>3.198074007423946</v>
      </c>
      <c r="W1426" s="1">
        <v>1324.5000065602362</v>
      </c>
      <c r="X1426" s="1">
        <v>0</v>
      </c>
      <c r="Y1426">
        <f t="shared" si="1854"/>
        <v>1.2518801815963165</v>
      </c>
      <c r="Z1426">
        <f t="shared" si="1855"/>
        <v>31.816860198974609</v>
      </c>
      <c r="AA1426" s="1">
        <v>6</v>
      </c>
      <c r="AB1426">
        <f t="shared" si="1856"/>
        <v>1.4200000166893005</v>
      </c>
      <c r="AC1426" s="1">
        <v>1</v>
      </c>
      <c r="AD1426" s="1">
        <v>29.999689102172852</v>
      </c>
      <c r="AE1426" s="1">
        <v>474.9671630859375</v>
      </c>
      <c r="AF1426" s="1">
        <v>31.211406707763672</v>
      </c>
      <c r="AG1426" s="1">
        <v>34.910652160644531</v>
      </c>
      <c r="AH1426" s="1">
        <v>72.515777587890625</v>
      </c>
      <c r="AI1426" s="1">
        <v>500.60379028320312</v>
      </c>
      <c r="AJ1426" s="1">
        <v>0.21293982863426208</v>
      </c>
      <c r="AK1426" s="1">
        <v>-0.70955526828765869</v>
      </c>
      <c r="AL1426" s="1">
        <v>5.2504569292068481E-2</v>
      </c>
      <c r="AM1426" s="1">
        <v>1</v>
      </c>
      <c r="AN1426" s="1">
        <v>-0.21956524252891541</v>
      </c>
      <c r="AO1426" s="1">
        <v>2.737391471862793</v>
      </c>
      <c r="AP1426" s="1">
        <v>1</v>
      </c>
      <c r="AQ1426" s="1">
        <v>0</v>
      </c>
      <c r="AR1426" s="1">
        <v>0.15999999642372131</v>
      </c>
      <c r="AS1426" s="1">
        <v>111115</v>
      </c>
      <c r="AT1426">
        <f t="shared" si="1857"/>
        <v>0.83433965047200509</v>
      </c>
      <c r="AU1426">
        <f t="shared" si="1858"/>
        <v>3.198074007423946E-3</v>
      </c>
      <c r="AV1426">
        <f t="shared" si="1859"/>
        <v>304.96686019897459</v>
      </c>
      <c r="AW1426">
        <f t="shared" si="1860"/>
        <v>303.24176254272459</v>
      </c>
      <c r="AX1426">
        <f t="shared" si="1861"/>
        <v>319.80805925798268</v>
      </c>
      <c r="AY1426">
        <f t="shared" si="1862"/>
        <v>1.852668004896163</v>
      </c>
      <c r="AZ1426">
        <f t="shared" si="1863"/>
        <v>4.7258083564111661</v>
      </c>
      <c r="BA1426">
        <f t="shared" si="1864"/>
        <v>47.491209779353156</v>
      </c>
      <c r="BB1426">
        <f t="shared" si="1865"/>
        <v>12.580557618708625</v>
      </c>
      <c r="BC1426">
        <f t="shared" si="1866"/>
        <v>30.954311370849609</v>
      </c>
      <c r="BD1426">
        <f t="shared" si="1867"/>
        <v>4.4996392493300483</v>
      </c>
      <c r="BE1426">
        <f t="shared" si="1868"/>
        <v>0.24373405964511427</v>
      </c>
      <c r="BF1426">
        <f t="shared" si="1869"/>
        <v>3.4739281748148496</v>
      </c>
      <c r="BG1426">
        <f t="shared" si="1870"/>
        <v>0.15423658725544603</v>
      </c>
      <c r="BH1426">
        <f t="shared" si="1871"/>
        <v>32.576080942567359</v>
      </c>
      <c r="BI1426">
        <f t="shared" si="1872"/>
        <v>0.72468558827942964</v>
      </c>
      <c r="BJ1426">
        <f t="shared" si="1873"/>
        <v>74.742527368799855</v>
      </c>
      <c r="BK1426">
        <f t="shared" si="1874"/>
        <v>443.2115149160461</v>
      </c>
      <c r="BL1426">
        <f t="shared" si="1875"/>
        <v>3.0247964089816604E-2</v>
      </c>
    </row>
    <row r="1427" spans="1:64" x14ac:dyDescent="0.2">
      <c r="A1427" s="1" t="s">
        <v>3567</v>
      </c>
      <c r="B1427" s="2" t="s">
        <v>764</v>
      </c>
      <c r="C1427" s="1" t="s">
        <v>1549</v>
      </c>
      <c r="D1427">
        <v>20160311</v>
      </c>
      <c r="E1427" s="1" t="s">
        <v>1560</v>
      </c>
      <c r="F1427" s="1" t="s">
        <v>100</v>
      </c>
      <c r="G1427" s="1" t="s">
        <v>101</v>
      </c>
      <c r="H1427">
        <v>20160311</v>
      </c>
      <c r="J1427" s="1">
        <v>12</v>
      </c>
      <c r="K1427" s="1">
        <v>31.813508987426758</v>
      </c>
      <c r="L1427">
        <f t="shared" si="1848"/>
        <v>20.260670442627962</v>
      </c>
      <c r="M1427">
        <f t="shared" si="1849"/>
        <v>407.48964377372283</v>
      </c>
      <c r="N1427" s="1">
        <v>548.350341796875</v>
      </c>
      <c r="O1427">
        <f t="shared" si="1850"/>
        <v>1.0202583164000889</v>
      </c>
      <c r="P1427" s="1">
        <v>81.228591918945312</v>
      </c>
      <c r="Q1427" s="1">
        <v>30.091270446777344</v>
      </c>
      <c r="R1427" s="1">
        <v>1998.775390625</v>
      </c>
      <c r="S1427" s="1">
        <v>99.509773254394531</v>
      </c>
      <c r="T1427">
        <f t="shared" si="1851"/>
        <v>0.26741459939673456</v>
      </c>
      <c r="U1427">
        <f t="shared" si="1852"/>
        <v>2.8400000333786011</v>
      </c>
      <c r="V1427">
        <f t="shared" si="1853"/>
        <v>3.1918767516053652</v>
      </c>
      <c r="W1427" s="1">
        <v>1435.5000065602362</v>
      </c>
      <c r="X1427" s="1">
        <v>0</v>
      </c>
      <c r="Y1427">
        <f t="shared" si="1854"/>
        <v>1.2460230587148931</v>
      </c>
      <c r="Z1427">
        <f t="shared" si="1855"/>
        <v>31.813508987426758</v>
      </c>
      <c r="AA1427" s="1">
        <v>6</v>
      </c>
      <c r="AB1427">
        <f t="shared" si="1856"/>
        <v>1.4200000166893005</v>
      </c>
      <c r="AC1427" s="1">
        <v>1</v>
      </c>
      <c r="AD1427" s="1">
        <v>30.001045227050781</v>
      </c>
      <c r="AE1427" s="1">
        <v>574.73052978515625</v>
      </c>
      <c r="AF1427" s="1">
        <v>31.268526077270508</v>
      </c>
      <c r="AG1427" s="1">
        <v>34.960262298583984</v>
      </c>
      <c r="AH1427" s="1">
        <v>72.651016235351562</v>
      </c>
      <c r="AI1427" s="1">
        <v>500.624267578125</v>
      </c>
      <c r="AJ1427" s="1">
        <v>7.2360220365226269E-3</v>
      </c>
      <c r="AK1427" s="1">
        <v>-1.051874041557312</v>
      </c>
      <c r="AL1427" s="1">
        <v>5.1089126616716385E-2</v>
      </c>
      <c r="AM1427" s="1">
        <v>1</v>
      </c>
      <c r="AN1427" s="1">
        <v>-0.21956524252891541</v>
      </c>
      <c r="AO1427" s="1">
        <v>2.737391471862793</v>
      </c>
      <c r="AP1427" s="1">
        <v>1</v>
      </c>
      <c r="AQ1427" s="1">
        <v>0</v>
      </c>
      <c r="AR1427" s="1">
        <v>0.15999999642372131</v>
      </c>
      <c r="AS1427" s="1">
        <v>111115</v>
      </c>
      <c r="AT1427">
        <f t="shared" si="1857"/>
        <v>0.83437377929687495</v>
      </c>
      <c r="AU1427">
        <f t="shared" si="1858"/>
        <v>3.1918767516053654E-3</v>
      </c>
      <c r="AV1427">
        <f t="shared" si="1859"/>
        <v>304.96350898742674</v>
      </c>
      <c r="AW1427">
        <f t="shared" si="1860"/>
        <v>303.24127044677732</v>
      </c>
      <c r="AX1427">
        <f t="shared" si="1861"/>
        <v>319.80405535182217</v>
      </c>
      <c r="AY1427">
        <f t="shared" si="1862"/>
        <v>1.8562484260393326</v>
      </c>
      <c r="AZ1427">
        <f t="shared" si="1863"/>
        <v>4.7249108329611431</v>
      </c>
      <c r="BA1427">
        <f t="shared" si="1864"/>
        <v>47.48187719091684</v>
      </c>
      <c r="BB1427">
        <f t="shared" si="1865"/>
        <v>12.521614892332856</v>
      </c>
      <c r="BC1427">
        <f t="shared" si="1866"/>
        <v>30.952389717102051</v>
      </c>
      <c r="BD1427">
        <f t="shared" si="1867"/>
        <v>4.499146090646339</v>
      </c>
      <c r="BE1427">
        <f t="shared" si="1868"/>
        <v>0.24440171684921061</v>
      </c>
      <c r="BF1427">
        <f t="shared" si="1869"/>
        <v>3.4788877742462501</v>
      </c>
      <c r="BG1427">
        <f t="shared" si="1870"/>
        <v>0.15466437737761274</v>
      </c>
      <c r="BH1427">
        <f t="shared" si="1871"/>
        <v>40.549202055437163</v>
      </c>
      <c r="BI1427">
        <f t="shared" si="1872"/>
        <v>0.74311915706741538</v>
      </c>
      <c r="BJ1427">
        <f t="shared" si="1873"/>
        <v>74.86186122604721</v>
      </c>
      <c r="BK1427">
        <f t="shared" si="1874"/>
        <v>538.71938941093129</v>
      </c>
      <c r="BL1427">
        <f t="shared" si="1875"/>
        <v>2.8154759766140954E-2</v>
      </c>
    </row>
    <row r="1428" spans="1:64" x14ac:dyDescent="0.2">
      <c r="A1428" s="1" t="s">
        <v>3567</v>
      </c>
      <c r="B1428" s="2" t="s">
        <v>764</v>
      </c>
      <c r="C1428" s="1" t="s">
        <v>1549</v>
      </c>
      <c r="D1428">
        <v>20160311</v>
      </c>
      <c r="E1428" s="1" t="s">
        <v>1561</v>
      </c>
      <c r="F1428" s="1" t="s">
        <v>100</v>
      </c>
      <c r="G1428" s="1" t="s">
        <v>101</v>
      </c>
      <c r="H1428">
        <v>20160311</v>
      </c>
      <c r="J1428" s="1">
        <v>13</v>
      </c>
      <c r="K1428" s="1">
        <v>31.845149993896484</v>
      </c>
      <c r="L1428">
        <f t="shared" si="1848"/>
        <v>22.163257941831827</v>
      </c>
      <c r="M1428">
        <f t="shared" si="1849"/>
        <v>489.70104803742532</v>
      </c>
      <c r="N1428" s="1">
        <v>645.8441162109375</v>
      </c>
      <c r="O1428">
        <f t="shared" si="1850"/>
        <v>1.0200656899779599</v>
      </c>
      <c r="P1428" s="1">
        <v>81.330291748046875</v>
      </c>
      <c r="Q1428" s="1">
        <v>30.089855194091797</v>
      </c>
      <c r="R1428" s="1">
        <v>1998.934326171875</v>
      </c>
      <c r="S1428" s="1">
        <v>99.507843017578125</v>
      </c>
      <c r="T1428">
        <f t="shared" si="1851"/>
        <v>0.2652481376825005</v>
      </c>
      <c r="U1428">
        <f t="shared" si="1852"/>
        <v>2.8400000333786011</v>
      </c>
      <c r="V1428">
        <f t="shared" si="1853"/>
        <v>3.1797073686386277</v>
      </c>
      <c r="W1428" s="1">
        <v>1535.5000065602362</v>
      </c>
      <c r="X1428" s="1">
        <v>0</v>
      </c>
      <c r="Y1428">
        <f t="shared" si="1854"/>
        <v>1.2504307369701495</v>
      </c>
      <c r="Z1428">
        <f t="shared" si="1855"/>
        <v>31.845149993896484</v>
      </c>
      <c r="AA1428" s="1">
        <v>6</v>
      </c>
      <c r="AB1428">
        <f t="shared" si="1856"/>
        <v>1.4200000166893005</v>
      </c>
      <c r="AC1428" s="1">
        <v>1</v>
      </c>
      <c r="AD1428" s="1">
        <v>29.999946594238281</v>
      </c>
      <c r="AE1428" s="1">
        <v>674.8731689453125</v>
      </c>
      <c r="AF1428" s="1">
        <v>31.323720932006836</v>
      </c>
      <c r="AG1428" s="1">
        <v>35.001865386962891</v>
      </c>
      <c r="AH1428" s="1">
        <v>72.783760070800781</v>
      </c>
      <c r="AI1428" s="1">
        <v>500.53689575195312</v>
      </c>
      <c r="AJ1428" s="1">
        <v>0.10233005881309509</v>
      </c>
      <c r="AK1428" s="1">
        <v>-1.4702059030532837</v>
      </c>
      <c r="AL1428" s="1">
        <v>4.3972235172986984E-2</v>
      </c>
      <c r="AM1428" s="1">
        <v>1</v>
      </c>
      <c r="AN1428" s="1">
        <v>-0.21956524252891541</v>
      </c>
      <c r="AO1428" s="1">
        <v>2.737391471862793</v>
      </c>
      <c r="AP1428" s="1">
        <v>1</v>
      </c>
      <c r="AQ1428" s="1">
        <v>0</v>
      </c>
      <c r="AR1428" s="1">
        <v>0.15999999642372131</v>
      </c>
      <c r="AS1428" s="1">
        <v>111115</v>
      </c>
      <c r="AT1428">
        <f t="shared" si="1857"/>
        <v>0.83422815958658836</v>
      </c>
      <c r="AU1428">
        <f t="shared" si="1858"/>
        <v>3.1797073686386278E-3</v>
      </c>
      <c r="AV1428">
        <f t="shared" si="1859"/>
        <v>304.99514999389646</v>
      </c>
      <c r="AW1428">
        <f t="shared" si="1860"/>
        <v>303.23985519409177</v>
      </c>
      <c r="AX1428">
        <f t="shared" si="1861"/>
        <v>319.82948503875377</v>
      </c>
      <c r="AY1428">
        <f t="shared" si="1862"/>
        <v>1.8580234539379996</v>
      </c>
      <c r="AZ1428">
        <f t="shared" si="1863"/>
        <v>4.733390863218454</v>
      </c>
      <c r="BA1428">
        <f t="shared" si="1864"/>
        <v>47.568017953944569</v>
      </c>
      <c r="BB1428">
        <f t="shared" si="1865"/>
        <v>12.566152566981678</v>
      </c>
      <c r="BC1428">
        <f t="shared" si="1866"/>
        <v>30.967502593994141</v>
      </c>
      <c r="BD1428">
        <f t="shared" si="1867"/>
        <v>4.5030258162262644</v>
      </c>
      <c r="BE1428">
        <f t="shared" si="1868"/>
        <v>0.24259082636042573</v>
      </c>
      <c r="BF1428">
        <f t="shared" si="1869"/>
        <v>3.4829601262483045</v>
      </c>
      <c r="BG1428">
        <f t="shared" si="1870"/>
        <v>0.15350414773640955</v>
      </c>
      <c r="BH1428">
        <f t="shared" si="1871"/>
        <v>48.729095013651602</v>
      </c>
      <c r="BI1428">
        <f t="shared" si="1872"/>
        <v>0.75823412452903005</v>
      </c>
      <c r="BJ1428">
        <f t="shared" si="1873"/>
        <v>74.798885117334507</v>
      </c>
      <c r="BK1428">
        <f t="shared" si="1874"/>
        <v>635.30876484832561</v>
      </c>
      <c r="BL1428">
        <f t="shared" si="1875"/>
        <v>2.6094193506250658E-2</v>
      </c>
    </row>
    <row r="1429" spans="1:64" x14ac:dyDescent="0.2">
      <c r="A1429" s="1" t="s">
        <v>3567</v>
      </c>
      <c r="B1429" s="2" t="s">
        <v>764</v>
      </c>
      <c r="C1429" s="1" t="s">
        <v>1549</v>
      </c>
      <c r="D1429">
        <v>20160311</v>
      </c>
      <c r="E1429" s="1" t="s">
        <v>1562</v>
      </c>
      <c r="F1429" s="1" t="s">
        <v>100</v>
      </c>
      <c r="G1429" s="1" t="s">
        <v>101</v>
      </c>
      <c r="H1429">
        <v>20160311</v>
      </c>
      <c r="J1429" s="1">
        <v>14</v>
      </c>
      <c r="K1429" s="1">
        <v>31.858930587768555</v>
      </c>
      <c r="L1429">
        <f t="shared" si="1848"/>
        <v>23.354742614440685</v>
      </c>
      <c r="M1429">
        <f t="shared" si="1849"/>
        <v>602.72087412442079</v>
      </c>
      <c r="N1429" s="1">
        <v>769.21539306640625</v>
      </c>
      <c r="O1429">
        <f t="shared" si="1850"/>
        <v>1.0161636068694846</v>
      </c>
      <c r="P1429" s="1">
        <v>81.460113525390625</v>
      </c>
      <c r="Q1429" s="1">
        <v>30.091421127319336</v>
      </c>
      <c r="R1429" s="1">
        <v>2000.5567626953125</v>
      </c>
      <c r="S1429" s="1">
        <v>99.507843017578125</v>
      </c>
      <c r="T1429">
        <f t="shared" si="1851"/>
        <v>0.26493774577452278</v>
      </c>
      <c r="U1429">
        <f t="shared" si="1852"/>
        <v>2.8400000333786011</v>
      </c>
      <c r="V1429">
        <f t="shared" si="1853"/>
        <v>3.1709366320437118</v>
      </c>
      <c r="W1429" s="1">
        <v>1644.5000065602362</v>
      </c>
      <c r="X1429" s="1">
        <v>0</v>
      </c>
      <c r="Y1429">
        <f t="shared" si="1854"/>
        <v>1.2482551290988018</v>
      </c>
      <c r="Z1429">
        <f t="shared" si="1855"/>
        <v>31.858930587768555</v>
      </c>
      <c r="AA1429" s="1">
        <v>6</v>
      </c>
      <c r="AB1429">
        <f t="shared" si="1856"/>
        <v>1.4200000166893005</v>
      </c>
      <c r="AC1429" s="1">
        <v>1</v>
      </c>
      <c r="AD1429" s="1">
        <v>29.999225616455078</v>
      </c>
      <c r="AE1429" s="1">
        <v>800.13397216796875</v>
      </c>
      <c r="AF1429" s="1">
        <v>31.393215179443359</v>
      </c>
      <c r="AG1429" s="1">
        <v>35.060886383056641</v>
      </c>
      <c r="AH1429" s="1">
        <v>72.938682556152344</v>
      </c>
      <c r="AI1429" s="1">
        <v>500.55099487304688</v>
      </c>
      <c r="AJ1429" s="1">
        <v>7.2358991019427776E-3</v>
      </c>
      <c r="AK1429" s="1">
        <v>-2.1764771938323975</v>
      </c>
      <c r="AL1429" s="1">
        <v>4.9394447356462479E-2</v>
      </c>
      <c r="AM1429" s="1">
        <v>1</v>
      </c>
      <c r="AN1429" s="1">
        <v>-0.21956524252891541</v>
      </c>
      <c r="AO1429" s="1">
        <v>2.737391471862793</v>
      </c>
      <c r="AP1429" s="1">
        <v>1</v>
      </c>
      <c r="AQ1429" s="1">
        <v>0</v>
      </c>
      <c r="AR1429" s="1">
        <v>0.15999999642372131</v>
      </c>
      <c r="AS1429" s="1">
        <v>111115</v>
      </c>
      <c r="AT1429">
        <f t="shared" si="1857"/>
        <v>0.83425165812174473</v>
      </c>
      <c r="AU1429">
        <f t="shared" si="1858"/>
        <v>3.1709366320437117E-3</v>
      </c>
      <c r="AV1429">
        <f t="shared" si="1859"/>
        <v>305.00893058776853</v>
      </c>
      <c r="AW1429">
        <f t="shared" si="1860"/>
        <v>303.24142112731931</v>
      </c>
      <c r="AX1429">
        <f t="shared" si="1861"/>
        <v>320.08907487670149</v>
      </c>
      <c r="AY1429">
        <f t="shared" si="1862"/>
        <v>1.8638161483116991</v>
      </c>
      <c r="AZ1429">
        <f t="shared" si="1863"/>
        <v>4.7370883073611445</v>
      </c>
      <c r="BA1429">
        <f t="shared" si="1864"/>
        <v>47.605175267685532</v>
      </c>
      <c r="BB1429">
        <f t="shared" si="1865"/>
        <v>12.544288884628891</v>
      </c>
      <c r="BC1429">
        <f t="shared" si="1866"/>
        <v>30.975175857543945</v>
      </c>
      <c r="BD1429">
        <f t="shared" si="1867"/>
        <v>4.5049967851318273</v>
      </c>
      <c r="BE1429">
        <f t="shared" si="1868"/>
        <v>0.24233117065815099</v>
      </c>
      <c r="BF1429">
        <f t="shared" si="1869"/>
        <v>3.4888331782623427</v>
      </c>
      <c r="BG1429">
        <f t="shared" si="1870"/>
        <v>0.15333780511158351</v>
      </c>
      <c r="BH1429">
        <f t="shared" si="1871"/>
        <v>59.975454125790328</v>
      </c>
      <c r="BI1429">
        <f t="shared" si="1872"/>
        <v>0.78355279880935502</v>
      </c>
      <c r="BJ1429">
        <f t="shared" si="1873"/>
        <v>74.858594198355163</v>
      </c>
      <c r="BK1429">
        <f t="shared" si="1874"/>
        <v>758.11366695410527</v>
      </c>
      <c r="BL1429">
        <f t="shared" si="1875"/>
        <v>2.3061227836792004E-2</v>
      </c>
    </row>
    <row r="1430" spans="1:64" x14ac:dyDescent="0.2">
      <c r="A1430" s="1" t="s">
        <v>3567</v>
      </c>
      <c r="B1430" s="2" t="s">
        <v>764</v>
      </c>
      <c r="C1430" s="1" t="s">
        <v>1549</v>
      </c>
      <c r="D1430">
        <v>20160311</v>
      </c>
      <c r="E1430" s="1" t="s">
        <v>1563</v>
      </c>
      <c r="F1430" s="1" t="s">
        <v>100</v>
      </c>
      <c r="G1430" s="1" t="s">
        <v>101</v>
      </c>
      <c r="H1430">
        <v>20160311</v>
      </c>
      <c r="J1430" s="1">
        <v>15</v>
      </c>
      <c r="K1430" s="1">
        <v>31.877691268920898</v>
      </c>
      <c r="L1430">
        <f t="shared" si="1848"/>
        <v>23.714230573717941</v>
      </c>
      <c r="M1430">
        <f t="shared" si="1849"/>
        <v>793.82330712385453</v>
      </c>
      <c r="N1430" s="1">
        <v>967.90625</v>
      </c>
      <c r="O1430">
        <f t="shared" si="1850"/>
        <v>1.0122645265954233</v>
      </c>
      <c r="P1430" s="1">
        <v>81.606529235839844</v>
      </c>
      <c r="Q1430" s="1">
        <v>30.091955184936523</v>
      </c>
      <c r="R1430" s="1">
        <v>2000.501708984375</v>
      </c>
      <c r="S1430" s="1">
        <v>99.505592346191406</v>
      </c>
      <c r="T1430">
        <f t="shared" si="1851"/>
        <v>0.26268180186523327</v>
      </c>
      <c r="U1430">
        <f t="shared" si="1852"/>
        <v>2.8400000333786011</v>
      </c>
      <c r="V1430">
        <f t="shared" si="1853"/>
        <v>3.1431055446309353</v>
      </c>
      <c r="W1430" s="1">
        <v>1754.5000065602362</v>
      </c>
      <c r="X1430" s="1">
        <v>0</v>
      </c>
      <c r="Y1430">
        <f t="shared" si="1854"/>
        <v>1.2469146244126632</v>
      </c>
      <c r="Z1430">
        <f t="shared" si="1855"/>
        <v>31.877691268920898</v>
      </c>
      <c r="AA1430" s="1">
        <v>6</v>
      </c>
      <c r="AB1430">
        <f t="shared" si="1856"/>
        <v>1.4200000166893005</v>
      </c>
      <c r="AC1430" s="1">
        <v>1</v>
      </c>
      <c r="AD1430" s="1">
        <v>29.998558044433594</v>
      </c>
      <c r="AE1430" s="1">
        <v>999.97833251953125</v>
      </c>
      <c r="AF1430" s="1">
        <v>31.490579605102539</v>
      </c>
      <c r="AG1430" s="1">
        <v>35.125778198242188</v>
      </c>
      <c r="AH1430" s="1">
        <v>73.160995483398438</v>
      </c>
      <c r="AI1430" s="1">
        <v>500.55612182617188</v>
      </c>
      <c r="AJ1430" s="1">
        <v>21.968633651733398</v>
      </c>
      <c r="AK1430" s="1">
        <v>-3.3226594924926758</v>
      </c>
      <c r="AL1430" s="1">
        <v>4.3113928288221359E-2</v>
      </c>
      <c r="AM1430" s="1">
        <v>1</v>
      </c>
      <c r="AN1430" s="1">
        <v>-0.21956524252891541</v>
      </c>
      <c r="AO1430" s="1">
        <v>2.737391471862793</v>
      </c>
      <c r="AP1430" s="1">
        <v>1</v>
      </c>
      <c r="AQ1430" s="1">
        <v>0</v>
      </c>
      <c r="AR1430" s="1">
        <v>0.15999999642372131</v>
      </c>
      <c r="AS1430" s="1">
        <v>111115</v>
      </c>
      <c r="AT1430">
        <f t="shared" si="1857"/>
        <v>0.8342602030436197</v>
      </c>
      <c r="AU1430">
        <f t="shared" si="1858"/>
        <v>3.1431055446309352E-3</v>
      </c>
      <c r="AV1430">
        <f t="shared" si="1859"/>
        <v>305.02769126892088</v>
      </c>
      <c r="AW1430">
        <f t="shared" si="1860"/>
        <v>303.2419551849365</v>
      </c>
      <c r="AX1430">
        <f t="shared" si="1861"/>
        <v>320.08026628314838</v>
      </c>
      <c r="AY1430">
        <f t="shared" si="1862"/>
        <v>1.875449164944025</v>
      </c>
      <c r="AZ1430">
        <f t="shared" si="1863"/>
        <v>4.7421259906496882</v>
      </c>
      <c r="BA1430">
        <f t="shared" si="1864"/>
        <v>47.65687916465324</v>
      </c>
      <c r="BB1430">
        <f t="shared" si="1865"/>
        <v>12.531100966411053</v>
      </c>
      <c r="BC1430">
        <f t="shared" si="1866"/>
        <v>30.984823226928711</v>
      </c>
      <c r="BD1430">
        <f t="shared" si="1867"/>
        <v>4.5074758928324483</v>
      </c>
      <c r="BE1430">
        <f t="shared" si="1868"/>
        <v>0.24044241906827207</v>
      </c>
      <c r="BF1430">
        <f t="shared" si="1869"/>
        <v>3.495211366237025</v>
      </c>
      <c r="BG1430">
        <f t="shared" si="1870"/>
        <v>0.15212795180127311</v>
      </c>
      <c r="BH1430">
        <f t="shared" si="1871"/>
        <v>78.98985839357178</v>
      </c>
      <c r="BI1430">
        <f t="shared" si="1872"/>
        <v>0.82014483027034335</v>
      </c>
      <c r="BJ1430">
        <f t="shared" si="1873"/>
        <v>74.892505331567037</v>
      </c>
      <c r="BK1430">
        <f t="shared" si="1874"/>
        <v>956.6336405287833</v>
      </c>
      <c r="BL1430">
        <f t="shared" si="1875"/>
        <v>1.8565290456380765E-2</v>
      </c>
    </row>
    <row r="1431" spans="1:64" x14ac:dyDescent="0.2">
      <c r="A1431" s="1" t="s">
        <v>3567</v>
      </c>
      <c r="B1431" s="2" t="s">
        <v>764</v>
      </c>
      <c r="C1431" s="1" t="s">
        <v>1549</v>
      </c>
      <c r="D1431">
        <v>20160311</v>
      </c>
      <c r="E1431" s="1" t="s">
        <v>1564</v>
      </c>
      <c r="F1431" s="1" t="s">
        <v>100</v>
      </c>
      <c r="G1431" s="1" t="s">
        <v>101</v>
      </c>
      <c r="H1431">
        <v>20160311</v>
      </c>
      <c r="J1431" s="1">
        <v>16</v>
      </c>
      <c r="K1431" s="1">
        <v>31.88359260559082</v>
      </c>
      <c r="L1431">
        <f t="shared" si="1848"/>
        <v>23.10445657844037</v>
      </c>
      <c r="M1431">
        <f t="shared" si="1849"/>
        <v>1188.8562033463704</v>
      </c>
      <c r="N1431" s="1">
        <v>1367.01171875</v>
      </c>
      <c r="O1431">
        <f t="shared" si="1850"/>
        <v>1.0054074250486806</v>
      </c>
      <c r="P1431" s="1">
        <v>81.782279968261719</v>
      </c>
      <c r="Q1431" s="1">
        <v>30.093172073364258</v>
      </c>
      <c r="R1431" s="1">
        <v>2000.2724609375</v>
      </c>
      <c r="S1431" s="1">
        <v>99.50634765625</v>
      </c>
      <c r="T1431">
        <f t="shared" si="1851"/>
        <v>0.26266882960146692</v>
      </c>
      <c r="U1431">
        <f t="shared" si="1852"/>
        <v>2.8400000333786011</v>
      </c>
      <c r="V1431">
        <f t="shared" si="1853"/>
        <v>3.1274987561597003</v>
      </c>
      <c r="W1431" s="1">
        <v>1866.5000065602362</v>
      </c>
      <c r="X1431" s="1">
        <v>0</v>
      </c>
      <c r="Y1431">
        <f t="shared" si="1854"/>
        <v>1.2407282405965594</v>
      </c>
      <c r="Z1431">
        <f t="shared" si="1855"/>
        <v>31.88359260559082</v>
      </c>
      <c r="AA1431" s="1">
        <v>6</v>
      </c>
      <c r="AB1431">
        <f t="shared" si="1856"/>
        <v>1.4200000166893005</v>
      </c>
      <c r="AC1431" s="1">
        <v>1</v>
      </c>
      <c r="AD1431" s="1">
        <v>29.997892379760742</v>
      </c>
      <c r="AE1431" s="1">
        <v>1399.8306884765625</v>
      </c>
      <c r="AF1431" s="1">
        <v>31.586790084838867</v>
      </c>
      <c r="AG1431" s="1">
        <v>35.203617095947266</v>
      </c>
      <c r="AH1431" s="1">
        <v>73.379951477050781</v>
      </c>
      <c r="AI1431" s="1">
        <v>500.56021118164062</v>
      </c>
      <c r="AJ1431" s="1">
        <v>7.3391243815422058E-2</v>
      </c>
      <c r="AK1431" s="1">
        <v>-6.4391083717346191</v>
      </c>
      <c r="AL1431" s="1">
        <v>4.5780975371599197E-2</v>
      </c>
      <c r="AM1431" s="1">
        <v>1</v>
      </c>
      <c r="AN1431" s="1">
        <v>-0.21956524252891541</v>
      </c>
      <c r="AO1431" s="1">
        <v>2.737391471862793</v>
      </c>
      <c r="AP1431" s="1">
        <v>1</v>
      </c>
      <c r="AQ1431" s="1">
        <v>0</v>
      </c>
      <c r="AR1431" s="1">
        <v>0.15999999642372131</v>
      </c>
      <c r="AS1431" s="1">
        <v>111115</v>
      </c>
      <c r="AT1431">
        <f t="shared" si="1857"/>
        <v>0.83426701863606756</v>
      </c>
      <c r="AU1431">
        <f t="shared" si="1858"/>
        <v>3.1274987561597002E-3</v>
      </c>
      <c r="AV1431">
        <f t="shared" si="1859"/>
        <v>305.0335926055908</v>
      </c>
      <c r="AW1431">
        <f t="shared" si="1860"/>
        <v>303.24317207336424</v>
      </c>
      <c r="AX1431">
        <f t="shared" si="1861"/>
        <v>320.04358659646823</v>
      </c>
      <c r="AY1431">
        <f t="shared" si="1862"/>
        <v>1.8824042069183284</v>
      </c>
      <c r="AZ1431">
        <f t="shared" si="1863"/>
        <v>4.743711602103394</v>
      </c>
      <c r="BA1431">
        <f t="shared" si="1864"/>
        <v>47.672452198635604</v>
      </c>
      <c r="BB1431">
        <f t="shared" si="1865"/>
        <v>12.468835102688338</v>
      </c>
      <c r="BC1431">
        <f t="shared" si="1866"/>
        <v>30.988382339477539</v>
      </c>
      <c r="BD1431">
        <f t="shared" si="1867"/>
        <v>4.5083907865555153</v>
      </c>
      <c r="BE1431">
        <f t="shared" si="1868"/>
        <v>0.24043155031348779</v>
      </c>
      <c r="BF1431">
        <f t="shared" si="1869"/>
        <v>3.5029833615068346</v>
      </c>
      <c r="BG1431">
        <f t="shared" si="1870"/>
        <v>0.15212099042048893</v>
      </c>
      <c r="BH1431">
        <f t="shared" si="1871"/>
        <v>118.29873868347337</v>
      </c>
      <c r="BI1431">
        <f t="shared" si="1872"/>
        <v>0.86967520983175217</v>
      </c>
      <c r="BJ1431">
        <f t="shared" si="1873"/>
        <v>75.024101848347939</v>
      </c>
      <c r="BK1431">
        <f t="shared" si="1874"/>
        <v>1356.0289666322867</v>
      </c>
      <c r="BL1431">
        <f t="shared" si="1875"/>
        <v>1.2782847167317814E-2</v>
      </c>
    </row>
    <row r="1432" spans="1:64" x14ac:dyDescent="0.2">
      <c r="A1432" s="1" t="s">
        <v>3567</v>
      </c>
      <c r="B1432" s="2" t="s">
        <v>764</v>
      </c>
      <c r="C1432" s="1" t="s">
        <v>1549</v>
      </c>
      <c r="D1432">
        <v>20160311</v>
      </c>
      <c r="E1432" s="1" t="s">
        <v>1565</v>
      </c>
      <c r="F1432" s="1" t="s">
        <v>100</v>
      </c>
      <c r="G1432" s="1" t="s">
        <v>101</v>
      </c>
      <c r="H1432">
        <v>20160311</v>
      </c>
      <c r="J1432" s="1">
        <v>17</v>
      </c>
      <c r="K1432" s="1">
        <v>31.917089462280273</v>
      </c>
      <c r="L1432">
        <f t="shared" si="1848"/>
        <v>23.530275257929937</v>
      </c>
      <c r="M1432">
        <f t="shared" si="1849"/>
        <v>1575.0661128498</v>
      </c>
      <c r="N1432" s="1">
        <v>1765.2685546875</v>
      </c>
      <c r="O1432">
        <f t="shared" si="1850"/>
        <v>1.0028896179988456</v>
      </c>
      <c r="P1432" s="1">
        <v>81.935440063476562</v>
      </c>
      <c r="Q1432" s="1">
        <v>30.096811294555664</v>
      </c>
      <c r="R1432" s="1">
        <v>2000.1009521484375</v>
      </c>
      <c r="S1432" s="1">
        <v>99.504951477050781</v>
      </c>
      <c r="T1432">
        <f t="shared" si="1851"/>
        <v>0.26061467258348497</v>
      </c>
      <c r="U1432">
        <f t="shared" si="1852"/>
        <v>2.8400000333786011</v>
      </c>
      <c r="V1432">
        <f t="shared" si="1853"/>
        <v>3.1097008506322559</v>
      </c>
      <c r="W1432" s="1">
        <v>1984.5000065602362</v>
      </c>
      <c r="X1432" s="1">
        <v>0</v>
      </c>
      <c r="Y1432">
        <f t="shared" si="1854"/>
        <v>1.2424436840546358</v>
      </c>
      <c r="Z1432">
        <f t="shared" si="1855"/>
        <v>31.917089462280273</v>
      </c>
      <c r="AA1432" s="1">
        <v>6</v>
      </c>
      <c r="AB1432">
        <f t="shared" si="1856"/>
        <v>1.4200000166893005</v>
      </c>
      <c r="AC1432" s="1">
        <v>1</v>
      </c>
      <c r="AD1432" s="1">
        <v>29.998659133911133</v>
      </c>
      <c r="AE1432" s="1">
        <v>1800.04736328125</v>
      </c>
      <c r="AF1432" s="1">
        <v>31.682048797607422</v>
      </c>
      <c r="AG1432" s="1">
        <v>35.277408599853516</v>
      </c>
      <c r="AH1432" s="1">
        <v>73.5848388671875</v>
      </c>
      <c r="AI1432" s="1">
        <v>500.64508056640625</v>
      </c>
      <c r="AJ1432" s="1">
        <v>5.7391576766967773</v>
      </c>
      <c r="AK1432" s="1">
        <v>-9.4276456832885742</v>
      </c>
      <c r="AL1432" s="1">
        <v>4.099925234913826E-2</v>
      </c>
      <c r="AM1432" s="1">
        <v>1</v>
      </c>
      <c r="AN1432" s="1">
        <v>-0.21956524252891541</v>
      </c>
      <c r="AO1432" s="1">
        <v>2.737391471862793</v>
      </c>
      <c r="AP1432" s="1">
        <v>1</v>
      </c>
      <c r="AQ1432" s="1">
        <v>0</v>
      </c>
      <c r="AR1432" s="1">
        <v>0.15999999642372131</v>
      </c>
      <c r="AS1432" s="1">
        <v>111115</v>
      </c>
      <c r="AT1432">
        <f t="shared" si="1857"/>
        <v>0.834408467610677</v>
      </c>
      <c r="AU1432">
        <f t="shared" si="1858"/>
        <v>3.109700850632256E-3</v>
      </c>
      <c r="AV1432">
        <f t="shared" si="1859"/>
        <v>305.06708946228025</v>
      </c>
      <c r="AW1432">
        <f t="shared" si="1860"/>
        <v>303.24681129455564</v>
      </c>
      <c r="AX1432">
        <f t="shared" si="1861"/>
        <v>320.01614519083159</v>
      </c>
      <c r="AY1432">
        <f t="shared" si="1862"/>
        <v>1.886908245609705</v>
      </c>
      <c r="AZ1432">
        <f t="shared" si="1863"/>
        <v>4.7527205150191536</v>
      </c>
      <c r="BA1432">
        <f t="shared" si="1864"/>
        <v>47.7636584357844</v>
      </c>
      <c r="BB1432">
        <f t="shared" si="1865"/>
        <v>12.486249835930884</v>
      </c>
      <c r="BC1432">
        <f t="shared" si="1866"/>
        <v>31.006950378417969</v>
      </c>
      <c r="BD1432">
        <f t="shared" si="1867"/>
        <v>4.5131664489633634</v>
      </c>
      <c r="BE1432">
        <f t="shared" si="1868"/>
        <v>0.23870933638186156</v>
      </c>
      <c r="BF1432">
        <f t="shared" si="1869"/>
        <v>3.5102768309645178</v>
      </c>
      <c r="BG1432">
        <f t="shared" si="1870"/>
        <v>0.151018019321533</v>
      </c>
      <c r="BH1432">
        <f t="shared" si="1871"/>
        <v>156.72687713226637</v>
      </c>
      <c r="BI1432">
        <f t="shared" si="1872"/>
        <v>0.89225297117957725</v>
      </c>
      <c r="BJ1432">
        <f t="shared" si="1873"/>
        <v>75.018289821248359</v>
      </c>
      <c r="BK1432">
        <f t="shared" si="1874"/>
        <v>1754.0833887632534</v>
      </c>
      <c r="BL1432">
        <f t="shared" si="1875"/>
        <v>1.0063381365909421E-2</v>
      </c>
    </row>
    <row r="1433" spans="1:64" x14ac:dyDescent="0.2">
      <c r="A1433" s="1" t="s">
        <v>3567</v>
      </c>
      <c r="B1433" s="2" t="s">
        <v>764</v>
      </c>
      <c r="C1433" s="1" t="s">
        <v>1549</v>
      </c>
      <c r="D1433">
        <v>20160311</v>
      </c>
      <c r="E1433" s="1" t="s">
        <v>1566</v>
      </c>
      <c r="F1433" s="1" t="s">
        <v>100</v>
      </c>
      <c r="G1433" s="1" t="s">
        <v>101</v>
      </c>
      <c r="H1433">
        <v>20160311</v>
      </c>
      <c r="J1433" s="1">
        <v>18</v>
      </c>
      <c r="K1433" s="1">
        <v>31.923091888427734</v>
      </c>
      <c r="L1433">
        <f t="shared" si="1848"/>
        <v>12.339710093010671</v>
      </c>
      <c r="M1433">
        <f t="shared" si="1849"/>
        <v>295.03971772552688</v>
      </c>
      <c r="N1433" s="1">
        <v>383.602294921875</v>
      </c>
      <c r="O1433">
        <f t="shared" si="1850"/>
        <v>0.9964660894629076</v>
      </c>
      <c r="P1433" s="1">
        <v>82.096832275390625</v>
      </c>
      <c r="Q1433" s="1">
        <v>30.100654602050781</v>
      </c>
      <c r="R1433" s="1">
        <v>1999.9097900390625</v>
      </c>
      <c r="S1433" s="1">
        <v>99.509979248046875</v>
      </c>
      <c r="T1433">
        <f t="shared" si="1851"/>
        <v>0.26096076937781032</v>
      </c>
      <c r="U1433">
        <f t="shared" si="1852"/>
        <v>2.8400000333786011</v>
      </c>
      <c r="V1433">
        <f t="shared" si="1853"/>
        <v>3.0982485216658731</v>
      </c>
      <c r="W1433" s="1">
        <v>2088.5000065602362</v>
      </c>
      <c r="X1433" s="1">
        <v>0</v>
      </c>
      <c r="Y1433">
        <f t="shared" si="1854"/>
        <v>1.2363691785675699</v>
      </c>
      <c r="Z1433">
        <f t="shared" si="1855"/>
        <v>31.923091888427734</v>
      </c>
      <c r="AA1433" s="1">
        <v>6</v>
      </c>
      <c r="AB1433">
        <f t="shared" si="1856"/>
        <v>1.4200000166893005</v>
      </c>
      <c r="AC1433" s="1">
        <v>1</v>
      </c>
      <c r="AD1433" s="1">
        <v>29.998830795288086</v>
      </c>
      <c r="AE1433" s="1">
        <v>399.81692504882812</v>
      </c>
      <c r="AF1433" s="1">
        <v>31.770694732666016</v>
      </c>
      <c r="AG1433" s="1">
        <v>35.352909088134766</v>
      </c>
      <c r="AH1433" s="1">
        <v>73.778182983398438</v>
      </c>
      <c r="AI1433" s="1">
        <v>500.59255981445312</v>
      </c>
      <c r="AJ1433" s="1">
        <v>7.6266579627990723</v>
      </c>
      <c r="AK1433" s="1">
        <v>-0.3306211531162262</v>
      </c>
      <c r="AL1433" s="1">
        <v>5.9709768742322922E-2</v>
      </c>
      <c r="AM1433" s="1">
        <v>1</v>
      </c>
      <c r="AN1433" s="1">
        <v>-0.21956524252891541</v>
      </c>
      <c r="AO1433" s="1">
        <v>2.737391471862793</v>
      </c>
      <c r="AP1433" s="1">
        <v>1</v>
      </c>
      <c r="AQ1433" s="1">
        <v>0</v>
      </c>
      <c r="AR1433" s="1">
        <v>0.15999999642372131</v>
      </c>
      <c r="AS1433" s="1">
        <v>111115</v>
      </c>
      <c r="AT1433">
        <f t="shared" si="1857"/>
        <v>0.8343209330240885</v>
      </c>
      <c r="AU1433">
        <f t="shared" si="1858"/>
        <v>3.0982485216658729E-3</v>
      </c>
      <c r="AV1433">
        <f t="shared" si="1859"/>
        <v>305.07309188842771</v>
      </c>
      <c r="AW1433">
        <f t="shared" si="1860"/>
        <v>303.25065460205076</v>
      </c>
      <c r="AX1433">
        <f t="shared" si="1861"/>
        <v>319.98555925401524</v>
      </c>
      <c r="AY1433">
        <f t="shared" si="1862"/>
        <v>1.8921397552520027</v>
      </c>
      <c r="AZ1433">
        <f t="shared" si="1863"/>
        <v>4.7543364282859484</v>
      </c>
      <c r="BA1433">
        <f t="shared" si="1864"/>
        <v>47.777483868576567</v>
      </c>
      <c r="BB1433">
        <f t="shared" si="1865"/>
        <v>12.424574780441802</v>
      </c>
      <c r="BC1433">
        <f t="shared" si="1866"/>
        <v>31.011873245239258</v>
      </c>
      <c r="BD1433">
        <f t="shared" si="1867"/>
        <v>4.5144333391812861</v>
      </c>
      <c r="BE1433">
        <f t="shared" si="1868"/>
        <v>0.23899966522785623</v>
      </c>
      <c r="BF1433">
        <f t="shared" si="1869"/>
        <v>3.5179672497183785</v>
      </c>
      <c r="BG1433">
        <f t="shared" si="1870"/>
        <v>0.15120394328108405</v>
      </c>
      <c r="BH1433">
        <f t="shared" si="1871"/>
        <v>29.359396188216792</v>
      </c>
      <c r="BI1433">
        <f t="shared" si="1872"/>
        <v>0.76912917787839385</v>
      </c>
      <c r="BJ1433">
        <f t="shared" si="1873"/>
        <v>75.150494401572971</v>
      </c>
      <c r="BK1433">
        <f t="shared" si="1874"/>
        <v>377.73658772829214</v>
      </c>
      <c r="BL1433">
        <f t="shared" si="1875"/>
        <v>2.454978798423596E-2</v>
      </c>
    </row>
    <row r="1434" spans="1:64" x14ac:dyDescent="0.2">
      <c r="A1434" s="1" t="s">
        <v>3567</v>
      </c>
      <c r="B1434" s="1" t="s">
        <v>1136</v>
      </c>
      <c r="C1434" s="1" t="s">
        <v>1568</v>
      </c>
      <c r="D1434">
        <v>20160311</v>
      </c>
      <c r="E1434" s="1" t="s">
        <v>1567</v>
      </c>
      <c r="F1434" s="1" t="s">
        <v>100</v>
      </c>
      <c r="G1434" s="1" t="s">
        <v>101</v>
      </c>
      <c r="H1434">
        <v>20160311</v>
      </c>
      <c r="J1434" s="1">
        <v>1</v>
      </c>
      <c r="K1434" s="1">
        <v>29.681661605834961</v>
      </c>
      <c r="L1434">
        <f t="shared" si="1848"/>
        <v>8.2225094506511329</v>
      </c>
      <c r="M1434">
        <f t="shared" si="1849"/>
        <v>277.07616694752659</v>
      </c>
      <c r="N1434" s="1">
        <v>386.758544921875</v>
      </c>
      <c r="O1434">
        <f t="shared" si="1850"/>
        <v>0.82805705092409054</v>
      </c>
      <c r="P1434" s="1">
        <v>83.722724914550781</v>
      </c>
      <c r="Q1434" s="1">
        <v>27.704771041870117</v>
      </c>
      <c r="R1434" s="1">
        <v>2000.2001953125</v>
      </c>
      <c r="S1434" s="1">
        <v>99.467536926269531</v>
      </c>
      <c r="T1434">
        <f t="shared" si="1851"/>
        <v>0.13172286105730457</v>
      </c>
      <c r="U1434">
        <f t="shared" si="1852"/>
        <v>2.8400000333786011</v>
      </c>
      <c r="V1434">
        <f t="shared" si="1853"/>
        <v>1.393048730997646</v>
      </c>
      <c r="W1434" s="1">
        <v>2185.0000460669398</v>
      </c>
      <c r="X1434" s="1">
        <v>0</v>
      </c>
      <c r="Y1434">
        <f t="shared" si="1854"/>
        <v>1.0602943399899507</v>
      </c>
      <c r="Z1434">
        <f t="shared" si="1855"/>
        <v>29.681661605834961</v>
      </c>
      <c r="AA1434" s="1">
        <v>6</v>
      </c>
      <c r="AB1434">
        <f t="shared" si="1856"/>
        <v>1.4200000166893005</v>
      </c>
      <c r="AC1434" s="1">
        <v>1</v>
      </c>
      <c r="AD1434" s="1">
        <v>27.509328842163086</v>
      </c>
      <c r="AE1434" s="1">
        <v>399.90155029296875</v>
      </c>
      <c r="AF1434" s="1">
        <v>29.371742248535156</v>
      </c>
      <c r="AG1434" s="1">
        <v>31.395877838134766</v>
      </c>
      <c r="AH1434" s="1">
        <v>78.32501220703125</v>
      </c>
      <c r="AI1434" s="1">
        <v>399.96710205078125</v>
      </c>
      <c r="AJ1434" s="1">
        <v>0.16125944256782532</v>
      </c>
      <c r="AK1434" s="1">
        <v>7.9396165907382965E-2</v>
      </c>
      <c r="AL1434" s="1">
        <v>7.6095990836620331E-2</v>
      </c>
      <c r="AM1434" s="1">
        <v>1</v>
      </c>
      <c r="AN1434" s="1">
        <v>-0.21956524252891541</v>
      </c>
      <c r="AO1434" s="1">
        <v>2.737391471862793</v>
      </c>
      <c r="AP1434" s="1">
        <v>1</v>
      </c>
      <c r="AQ1434" s="1">
        <v>0</v>
      </c>
      <c r="AR1434" s="1">
        <v>0.15999999642372131</v>
      </c>
      <c r="AS1434" s="1">
        <v>111115</v>
      </c>
      <c r="AT1434">
        <f t="shared" si="1857"/>
        <v>0.66661183675130198</v>
      </c>
      <c r="AU1434">
        <f t="shared" si="1858"/>
        <v>1.3930487309976461E-3</v>
      </c>
      <c r="AV1434">
        <f t="shared" si="1859"/>
        <v>302.83166160583494</v>
      </c>
      <c r="AW1434">
        <f t="shared" si="1860"/>
        <v>300.85477104187009</v>
      </c>
      <c r="AX1434">
        <f t="shared" si="1861"/>
        <v>320.03202409672667</v>
      </c>
      <c r="AY1434">
        <f t="shared" si="1862"/>
        <v>2.7681689363803694</v>
      </c>
      <c r="AZ1434">
        <f t="shared" si="1863"/>
        <v>4.1831649781872677</v>
      </c>
      <c r="BA1434">
        <f t="shared" si="1864"/>
        <v>42.055580216971144</v>
      </c>
      <c r="BB1434">
        <f t="shared" si="1865"/>
        <v>10.659702378836379</v>
      </c>
      <c r="BC1434">
        <f t="shared" si="1866"/>
        <v>28.693216323852539</v>
      </c>
      <c r="BD1434">
        <f t="shared" si="1867"/>
        <v>3.9509276891214076</v>
      </c>
      <c r="BE1434">
        <f t="shared" si="1868"/>
        <v>0.12588419011069346</v>
      </c>
      <c r="BF1434">
        <f t="shared" si="1869"/>
        <v>3.122870638197317</v>
      </c>
      <c r="BG1434">
        <f t="shared" si="1870"/>
        <v>7.9182149972744129E-2</v>
      </c>
      <c r="BH1434">
        <f t="shared" si="1871"/>
        <v>27.560083867242323</v>
      </c>
      <c r="BI1434">
        <f t="shared" si="1872"/>
        <v>0.71640606415947661</v>
      </c>
      <c r="BJ1434">
        <f t="shared" si="1873"/>
        <v>74.853269654271315</v>
      </c>
      <c r="BK1434">
        <f t="shared" si="1874"/>
        <v>382.84995772894689</v>
      </c>
      <c r="BL1434">
        <f t="shared" si="1875"/>
        <v>1.6076316706299262E-2</v>
      </c>
    </row>
    <row r="1435" spans="1:64" x14ac:dyDescent="0.2">
      <c r="A1435" s="1" t="s">
        <v>3567</v>
      </c>
      <c r="B1435" s="1" t="s">
        <v>1136</v>
      </c>
      <c r="C1435" s="1" t="s">
        <v>1568</v>
      </c>
      <c r="D1435">
        <v>20160311</v>
      </c>
      <c r="E1435" s="1" t="s">
        <v>1569</v>
      </c>
      <c r="F1435" s="1" t="s">
        <v>100</v>
      </c>
      <c r="G1435" s="1" t="s">
        <v>101</v>
      </c>
      <c r="H1435">
        <v>20160311</v>
      </c>
      <c r="J1435" s="1">
        <v>2</v>
      </c>
      <c r="K1435" s="1">
        <v>29.738981246948242</v>
      </c>
      <c r="L1435">
        <f t="shared" si="1848"/>
        <v>6.8781342077435719</v>
      </c>
      <c r="M1435">
        <f t="shared" si="1849"/>
        <v>221.99970541457597</v>
      </c>
      <c r="N1435" s="1">
        <v>314.03073120117188</v>
      </c>
      <c r="O1435">
        <f t="shared" si="1850"/>
        <v>0.83353693436750209</v>
      </c>
      <c r="P1435" s="1">
        <v>83.748245239257812</v>
      </c>
      <c r="Q1435" s="1">
        <v>27.706838607788086</v>
      </c>
      <c r="R1435" s="1">
        <v>2000.0479736328125</v>
      </c>
      <c r="S1435" s="1">
        <v>99.470573425292969</v>
      </c>
      <c r="T1435">
        <f t="shared" si="1851"/>
        <v>0.13110270002924532</v>
      </c>
      <c r="U1435">
        <f t="shared" si="1852"/>
        <v>2.8400000333786011</v>
      </c>
      <c r="V1435">
        <f t="shared" si="1853"/>
        <v>1.4031893020067621</v>
      </c>
      <c r="W1435" s="1">
        <v>2269.0000460669398</v>
      </c>
      <c r="X1435" s="1">
        <v>0</v>
      </c>
      <c r="Y1435">
        <f t="shared" si="1854"/>
        <v>1.0727899478107745</v>
      </c>
      <c r="Z1435">
        <f t="shared" si="1855"/>
        <v>29.738981246948242</v>
      </c>
      <c r="AA1435" s="1">
        <v>6</v>
      </c>
      <c r="AB1435">
        <f t="shared" si="1856"/>
        <v>1.4200000166893005</v>
      </c>
      <c r="AC1435" s="1">
        <v>1</v>
      </c>
      <c r="AD1435" s="1">
        <v>27.508161544799805</v>
      </c>
      <c r="AE1435" s="1">
        <v>325.01068115234375</v>
      </c>
      <c r="AF1435" s="1">
        <v>29.36927604675293</v>
      </c>
      <c r="AG1435" s="1">
        <v>31.408283233642578</v>
      </c>
      <c r="AH1435" s="1">
        <v>78.311355590820312</v>
      </c>
      <c r="AI1435" s="1">
        <v>399.93508911132812</v>
      </c>
      <c r="AJ1435" s="1">
        <v>0.10957159101963043</v>
      </c>
      <c r="AK1435" s="1">
        <v>-9.2457386199384928E-4</v>
      </c>
      <c r="AL1435" s="1">
        <v>7.4455194175243378E-2</v>
      </c>
      <c r="AM1435" s="1">
        <v>1</v>
      </c>
      <c r="AN1435" s="1">
        <v>-0.21956524252891541</v>
      </c>
      <c r="AO1435" s="1">
        <v>2.737391471862793</v>
      </c>
      <c r="AP1435" s="1">
        <v>1</v>
      </c>
      <c r="AQ1435" s="1">
        <v>0</v>
      </c>
      <c r="AR1435" s="1">
        <v>0.15999999642372131</v>
      </c>
      <c r="AS1435" s="1">
        <v>111115</v>
      </c>
      <c r="AT1435">
        <f t="shared" si="1857"/>
        <v>0.66655848185221345</v>
      </c>
      <c r="AU1435">
        <f t="shared" si="1858"/>
        <v>1.403189302006762E-3</v>
      </c>
      <c r="AV1435">
        <f t="shared" si="1859"/>
        <v>302.88898124694822</v>
      </c>
      <c r="AW1435">
        <f t="shared" si="1860"/>
        <v>300.85683860778806</v>
      </c>
      <c r="AX1435">
        <f t="shared" si="1861"/>
        <v>320.00766862852106</v>
      </c>
      <c r="AY1435">
        <f t="shared" si="1862"/>
        <v>2.7546067891555692</v>
      </c>
      <c r="AZ1435">
        <f t="shared" si="1863"/>
        <v>4.1969898913652166</v>
      </c>
      <c r="BA1435">
        <f t="shared" si="1864"/>
        <v>42.19328135790181</v>
      </c>
      <c r="BB1435">
        <f t="shared" si="1865"/>
        <v>10.784998124259232</v>
      </c>
      <c r="BC1435">
        <f t="shared" si="1866"/>
        <v>28.722909927368164</v>
      </c>
      <c r="BD1435">
        <f t="shared" si="1867"/>
        <v>3.9577368779219442</v>
      </c>
      <c r="BE1435">
        <f t="shared" si="1868"/>
        <v>0.12531767019446616</v>
      </c>
      <c r="BF1435">
        <f t="shared" si="1869"/>
        <v>3.1241999435544421</v>
      </c>
      <c r="BG1435">
        <f t="shared" si="1870"/>
        <v>7.8823529704748138E-2</v>
      </c>
      <c r="BH1435">
        <f t="shared" si="1871"/>
        <v>22.082437997833988</v>
      </c>
      <c r="BI1435">
        <f t="shared" si="1872"/>
        <v>0.70693624335880767</v>
      </c>
      <c r="BJ1435">
        <f t="shared" si="1873"/>
        <v>74.633454514804697</v>
      </c>
      <c r="BK1435">
        <f t="shared" si="1874"/>
        <v>310.76119561267848</v>
      </c>
      <c r="BL1435">
        <f t="shared" si="1875"/>
        <v>1.6518758576928607E-2</v>
      </c>
    </row>
    <row r="1436" spans="1:64" x14ac:dyDescent="0.2">
      <c r="A1436" s="1" t="s">
        <v>3567</v>
      </c>
      <c r="B1436" s="1" t="s">
        <v>1136</v>
      </c>
      <c r="C1436" s="1" t="s">
        <v>1568</v>
      </c>
      <c r="D1436">
        <v>20160311</v>
      </c>
      <c r="E1436" s="1" t="s">
        <v>1570</v>
      </c>
      <c r="F1436" s="1" t="s">
        <v>100</v>
      </c>
      <c r="G1436" s="1" t="s">
        <v>101</v>
      </c>
      <c r="H1436">
        <v>20160311</v>
      </c>
      <c r="J1436" s="1">
        <v>3</v>
      </c>
      <c r="K1436" s="1">
        <v>29.73475456237793</v>
      </c>
      <c r="L1436">
        <f t="shared" si="1848"/>
        <v>4.5532125238587078</v>
      </c>
      <c r="M1436">
        <f t="shared" si="1849"/>
        <v>182.97479805541715</v>
      </c>
      <c r="N1436" s="1">
        <v>242.61122131347656</v>
      </c>
      <c r="O1436">
        <f t="shared" si="1850"/>
        <v>0.82847727855143205</v>
      </c>
      <c r="P1436" s="1">
        <v>83.852714538574219</v>
      </c>
      <c r="Q1436" s="1">
        <v>27.716794967651367</v>
      </c>
      <c r="R1436" s="1">
        <v>1999.461669921875</v>
      </c>
      <c r="S1436" s="1">
        <v>99.467521667480469</v>
      </c>
      <c r="T1436">
        <f t="shared" si="1851"/>
        <v>0.13572358930518558</v>
      </c>
      <c r="U1436">
        <f t="shared" si="1852"/>
        <v>2.8400000333786011</v>
      </c>
      <c r="V1436">
        <f t="shared" si="1853"/>
        <v>1.4413624942011996</v>
      </c>
      <c r="W1436" s="1">
        <v>2358.0000460669398</v>
      </c>
      <c r="X1436" s="1">
        <v>0</v>
      </c>
      <c r="Y1436">
        <f t="shared" si="1854"/>
        <v>1.0660520092127048</v>
      </c>
      <c r="Z1436">
        <f t="shared" si="1855"/>
        <v>29.73475456237793</v>
      </c>
      <c r="AA1436" s="1">
        <v>6</v>
      </c>
      <c r="AB1436">
        <f t="shared" si="1856"/>
        <v>1.4200000166893005</v>
      </c>
      <c r="AC1436" s="1">
        <v>1</v>
      </c>
      <c r="AD1436" s="1">
        <v>27.509267807006836</v>
      </c>
      <c r="AE1436" s="1">
        <v>249.965576171875</v>
      </c>
      <c r="AF1436" s="1">
        <v>29.372713088989258</v>
      </c>
      <c r="AG1436" s="1">
        <v>31.466724395751953</v>
      </c>
      <c r="AH1436" s="1">
        <v>78.2725830078125</v>
      </c>
      <c r="AI1436" s="1">
        <v>400</v>
      </c>
      <c r="AJ1436" s="1">
        <v>0.59540480375289917</v>
      </c>
      <c r="AK1436" s="1">
        <v>0.24846965074539185</v>
      </c>
      <c r="AL1436" s="1">
        <v>8.4274321794509888E-2</v>
      </c>
      <c r="AM1436" s="1">
        <v>1</v>
      </c>
      <c r="AN1436" s="1">
        <v>-0.21956524252891541</v>
      </c>
      <c r="AO1436" s="1">
        <v>2.737391471862793</v>
      </c>
      <c r="AP1436" s="1">
        <v>1</v>
      </c>
      <c r="AQ1436" s="1">
        <v>0</v>
      </c>
      <c r="AR1436" s="1">
        <v>0.15999999642372131</v>
      </c>
      <c r="AS1436" s="1">
        <v>111115</v>
      </c>
      <c r="AT1436">
        <f t="shared" si="1857"/>
        <v>0.66666666666666652</v>
      </c>
      <c r="AU1436">
        <f t="shared" si="1858"/>
        <v>1.4413624942011996E-3</v>
      </c>
      <c r="AV1436">
        <f t="shared" si="1859"/>
        <v>302.88475456237791</v>
      </c>
      <c r="AW1436">
        <f t="shared" si="1860"/>
        <v>300.86679496765134</v>
      </c>
      <c r="AX1436">
        <f t="shared" si="1861"/>
        <v>319.91386003686785</v>
      </c>
      <c r="AY1436">
        <f t="shared" si="1862"/>
        <v>2.735675750537661</v>
      </c>
      <c r="AZ1436">
        <f t="shared" si="1863"/>
        <v>4.1959690998517987</v>
      </c>
      <c r="BA1436">
        <f t="shared" si="1864"/>
        <v>42.184313326704846</v>
      </c>
      <c r="BB1436">
        <f t="shared" si="1865"/>
        <v>10.717588930952893</v>
      </c>
      <c r="BC1436">
        <f t="shared" si="1866"/>
        <v>28.725774765014648</v>
      </c>
      <c r="BD1436">
        <f t="shared" si="1867"/>
        <v>3.9583943691905259</v>
      </c>
      <c r="BE1436">
        <f t="shared" si="1868"/>
        <v>0.1295331983181123</v>
      </c>
      <c r="BF1436">
        <f t="shared" si="1869"/>
        <v>3.1299170906390938</v>
      </c>
      <c r="BG1436">
        <f t="shared" si="1870"/>
        <v>8.1492553066372597E-2</v>
      </c>
      <c r="BH1436">
        <f t="shared" si="1871"/>
        <v>18.200049690180069</v>
      </c>
      <c r="BI1436">
        <f t="shared" si="1872"/>
        <v>0.75418934484896094</v>
      </c>
      <c r="BJ1436">
        <f t="shared" si="1873"/>
        <v>74.825149706357877</v>
      </c>
      <c r="BK1436">
        <f t="shared" si="1874"/>
        <v>240.44684214623527</v>
      </c>
      <c r="BL1436">
        <f t="shared" si="1875"/>
        <v>1.41692361480625E-2</v>
      </c>
    </row>
    <row r="1437" spans="1:64" x14ac:dyDescent="0.2">
      <c r="A1437" s="1" t="s">
        <v>3567</v>
      </c>
      <c r="B1437" s="1" t="s">
        <v>1136</v>
      </c>
      <c r="C1437" s="1" t="s">
        <v>1568</v>
      </c>
      <c r="D1437">
        <v>20160311</v>
      </c>
      <c r="E1437" s="1" t="s">
        <v>1571</v>
      </c>
      <c r="F1437" s="1" t="s">
        <v>100</v>
      </c>
      <c r="G1437" s="1" t="s">
        <v>101</v>
      </c>
      <c r="H1437">
        <v>20160311</v>
      </c>
      <c r="J1437" s="1">
        <v>4</v>
      </c>
      <c r="K1437" s="1">
        <v>29.807151794433594</v>
      </c>
      <c r="L1437">
        <f t="shared" si="1848"/>
        <v>2.5911539565560386</v>
      </c>
      <c r="M1437">
        <f t="shared" si="1849"/>
        <v>135.83205699479649</v>
      </c>
      <c r="N1437" s="1">
        <v>170.79986572265625</v>
      </c>
      <c r="O1437">
        <f t="shared" si="1850"/>
        <v>0.83506390449143542</v>
      </c>
      <c r="P1437" s="1">
        <v>83.891616821289062</v>
      </c>
      <c r="Q1437" s="1">
        <v>27.720869064331055</v>
      </c>
      <c r="R1437" s="1">
        <v>1999.4677734375</v>
      </c>
      <c r="S1437" s="1">
        <v>99.47027587890625</v>
      </c>
      <c r="T1437">
        <f t="shared" si="1851"/>
        <v>0.1338806046715153</v>
      </c>
      <c r="U1437">
        <f t="shared" si="1852"/>
        <v>2.8400000333786011</v>
      </c>
      <c r="V1437">
        <f t="shared" si="1853"/>
        <v>1.4432192080397996</v>
      </c>
      <c r="W1437" s="1">
        <v>2442.0000460669398</v>
      </c>
      <c r="X1437" s="1">
        <v>0</v>
      </c>
      <c r="Y1437">
        <f t="shared" si="1854"/>
        <v>1.0813689438303018</v>
      </c>
      <c r="Z1437">
        <f t="shared" si="1855"/>
        <v>29.807151794433594</v>
      </c>
      <c r="AA1437" s="1">
        <v>6</v>
      </c>
      <c r="AB1437">
        <f t="shared" si="1856"/>
        <v>1.4200000166893005</v>
      </c>
      <c r="AC1437" s="1">
        <v>1</v>
      </c>
      <c r="AD1437" s="1">
        <v>27.509485244750977</v>
      </c>
      <c r="AE1437" s="1">
        <v>175.0570068359375</v>
      </c>
      <c r="AF1437" s="1">
        <v>29.390960693359375</v>
      </c>
      <c r="AG1437" s="1">
        <v>31.487947463989258</v>
      </c>
      <c r="AH1437" s="1">
        <v>78.304725646972656</v>
      </c>
      <c r="AI1437" s="1">
        <v>399.93820190429688</v>
      </c>
      <c r="AJ1437" s="1">
        <v>5.8920908719301224E-2</v>
      </c>
      <c r="AK1437" s="1">
        <v>0.26216289401054382</v>
      </c>
      <c r="AL1437" s="1">
        <v>7.3758058249950409E-2</v>
      </c>
      <c r="AM1437" s="1">
        <v>1</v>
      </c>
      <c r="AN1437" s="1">
        <v>-0.21956524252891541</v>
      </c>
      <c r="AO1437" s="1">
        <v>2.737391471862793</v>
      </c>
      <c r="AP1437" s="1">
        <v>1</v>
      </c>
      <c r="AQ1437" s="1">
        <v>0</v>
      </c>
      <c r="AR1437" s="1">
        <v>0.15999999642372131</v>
      </c>
      <c r="AS1437" s="1">
        <v>111115</v>
      </c>
      <c r="AT1437">
        <f t="shared" si="1857"/>
        <v>0.66656366984049464</v>
      </c>
      <c r="AU1437">
        <f t="shared" si="1858"/>
        <v>1.4432192080397997E-3</v>
      </c>
      <c r="AV1437">
        <f t="shared" si="1859"/>
        <v>302.95715179443357</v>
      </c>
      <c r="AW1437">
        <f t="shared" si="1860"/>
        <v>300.87086906433103</v>
      </c>
      <c r="AX1437">
        <f t="shared" si="1861"/>
        <v>319.91483659934602</v>
      </c>
      <c r="AY1437">
        <f t="shared" si="1862"/>
        <v>2.724804199552092</v>
      </c>
      <c r="AZ1437">
        <f t="shared" si="1863"/>
        <v>4.2134837649338195</v>
      </c>
      <c r="BA1437">
        <f t="shared" si="1864"/>
        <v>42.359224679976329</v>
      </c>
      <c r="BB1437">
        <f t="shared" si="1865"/>
        <v>10.871277215987071</v>
      </c>
      <c r="BC1437">
        <f t="shared" si="1866"/>
        <v>28.764010429382324</v>
      </c>
      <c r="BD1437">
        <f t="shared" si="1867"/>
        <v>3.9671787255949531</v>
      </c>
      <c r="BE1437">
        <f t="shared" si="1868"/>
        <v>0.12785345748952121</v>
      </c>
      <c r="BF1437">
        <f t="shared" si="1869"/>
        <v>3.1321148211035177</v>
      </c>
      <c r="BG1437">
        <f t="shared" si="1870"/>
        <v>8.0428903016942832E-2</v>
      </c>
      <c r="BH1437">
        <f t="shared" si="1871"/>
        <v>13.511252182471724</v>
      </c>
      <c r="BI1437">
        <f t="shared" si="1872"/>
        <v>0.79527027975162301</v>
      </c>
      <c r="BJ1437">
        <f t="shared" si="1873"/>
        <v>74.551239607471786</v>
      </c>
      <c r="BK1437">
        <f t="shared" si="1874"/>
        <v>169.56815522961475</v>
      </c>
      <c r="BL1437">
        <f t="shared" si="1875"/>
        <v>1.1392100079963621E-2</v>
      </c>
    </row>
    <row r="1438" spans="1:64" x14ac:dyDescent="0.2">
      <c r="A1438" s="1" t="s">
        <v>3567</v>
      </c>
      <c r="B1438" s="1" t="s">
        <v>1136</v>
      </c>
      <c r="C1438" s="1" t="s">
        <v>1568</v>
      </c>
      <c r="D1438">
        <v>20160311</v>
      </c>
      <c r="E1438" s="1" t="s">
        <v>1572</v>
      </c>
      <c r="F1438" s="1" t="s">
        <v>100</v>
      </c>
      <c r="G1438" s="1" t="s">
        <v>101</v>
      </c>
      <c r="H1438">
        <v>20160311</v>
      </c>
      <c r="J1438" s="1">
        <v>5</v>
      </c>
      <c r="K1438" s="1">
        <v>29.792068481445312</v>
      </c>
      <c r="L1438">
        <f t="shared" si="1848"/>
        <v>0.54079720243741325</v>
      </c>
      <c r="M1438">
        <f t="shared" si="1849"/>
        <v>90.633589563313507</v>
      </c>
      <c r="N1438" s="1">
        <v>98.825263977050781</v>
      </c>
      <c r="O1438">
        <f t="shared" si="1850"/>
        <v>0.82720241905495095</v>
      </c>
      <c r="P1438" s="1">
        <v>84.041984558105469</v>
      </c>
      <c r="Q1438" s="1">
        <v>27.728382110595703</v>
      </c>
      <c r="R1438" s="1">
        <v>1998.6754150390625</v>
      </c>
      <c r="S1438" s="1">
        <v>99.46820068359375</v>
      </c>
      <c r="T1438">
        <f t="shared" si="1851"/>
        <v>0.13848848196982924</v>
      </c>
      <c r="U1438">
        <f t="shared" si="1852"/>
        <v>2.8400000333786011</v>
      </c>
      <c r="V1438">
        <f t="shared" si="1853"/>
        <v>1.4759659163303225</v>
      </c>
      <c r="W1438" s="1">
        <v>2526.0000460669398</v>
      </c>
      <c r="X1438" s="1">
        <v>0</v>
      </c>
      <c r="Y1438">
        <f t="shared" si="1854"/>
        <v>1.0707235530279715</v>
      </c>
      <c r="Z1438">
        <f t="shared" si="1855"/>
        <v>29.792068481445312</v>
      </c>
      <c r="AA1438" s="1">
        <v>6</v>
      </c>
      <c r="AB1438">
        <f t="shared" si="1856"/>
        <v>1.4200000166893005</v>
      </c>
      <c r="AC1438" s="1">
        <v>1</v>
      </c>
      <c r="AD1438" s="1">
        <v>27.508394241333008</v>
      </c>
      <c r="AE1438" s="1">
        <v>99.855247497558594</v>
      </c>
      <c r="AF1438" s="1">
        <v>29.414823532104492</v>
      </c>
      <c r="AG1438" s="1">
        <v>31.558889389038086</v>
      </c>
      <c r="AH1438" s="1">
        <v>78.332290649414062</v>
      </c>
      <c r="AI1438" s="1">
        <v>400.00247192382812</v>
      </c>
      <c r="AJ1438" s="1">
        <v>0.9489254355430603</v>
      </c>
      <c r="AK1438" s="1">
        <v>0.17416316270828247</v>
      </c>
      <c r="AL1438" s="1">
        <v>7.8836947679519653E-2</v>
      </c>
      <c r="AM1438" s="1">
        <v>1</v>
      </c>
      <c r="AN1438" s="1">
        <v>-0.21956524252891541</v>
      </c>
      <c r="AO1438" s="1">
        <v>2.737391471862793</v>
      </c>
      <c r="AP1438" s="1">
        <v>1</v>
      </c>
      <c r="AQ1438" s="1">
        <v>0</v>
      </c>
      <c r="AR1438" s="1">
        <v>0.15999999642372131</v>
      </c>
      <c r="AS1438" s="1">
        <v>111115</v>
      </c>
      <c r="AT1438">
        <f t="shared" si="1857"/>
        <v>0.66667078653971346</v>
      </c>
      <c r="AU1438">
        <f t="shared" si="1858"/>
        <v>1.4759659163303225E-3</v>
      </c>
      <c r="AV1438">
        <f t="shared" si="1859"/>
        <v>302.94206848144529</v>
      </c>
      <c r="AW1438">
        <f t="shared" si="1860"/>
        <v>300.87838211059568</v>
      </c>
      <c r="AX1438">
        <f t="shared" si="1861"/>
        <v>319.78805925842971</v>
      </c>
      <c r="AY1438">
        <f t="shared" si="1862"/>
        <v>2.7095381717700415</v>
      </c>
      <c r="AZ1438">
        <f t="shared" si="1863"/>
        <v>4.2098294961281493</v>
      </c>
      <c r="BA1438">
        <f t="shared" si="1864"/>
        <v>42.323370355512189</v>
      </c>
      <c r="BB1438">
        <f t="shared" si="1865"/>
        <v>10.764480966474103</v>
      </c>
      <c r="BC1438">
        <f t="shared" si="1866"/>
        <v>28.760225296020508</v>
      </c>
      <c r="BD1438">
        <f t="shared" si="1867"/>
        <v>3.9663083621551287</v>
      </c>
      <c r="BE1438">
        <f t="shared" si="1868"/>
        <v>0.13204928989657591</v>
      </c>
      <c r="BF1438">
        <f t="shared" si="1869"/>
        <v>3.1391059431001778</v>
      </c>
      <c r="BG1438">
        <f t="shared" si="1870"/>
        <v>8.3086140054874788E-2</v>
      </c>
      <c r="BH1438">
        <f t="shared" si="1871"/>
        <v>9.0151600753581356</v>
      </c>
      <c r="BI1438">
        <f t="shared" si="1872"/>
        <v>0.91710951143384201</v>
      </c>
      <c r="BJ1438">
        <f t="shared" si="1873"/>
        <v>74.818451717481736</v>
      </c>
      <c r="BK1438">
        <f t="shared" si="1874"/>
        <v>98.5681948873642</v>
      </c>
      <c r="BL1438">
        <f t="shared" si="1875"/>
        <v>4.1049356159711635E-3</v>
      </c>
    </row>
    <row r="1439" spans="1:64" x14ac:dyDescent="0.2">
      <c r="A1439" s="1" t="s">
        <v>3567</v>
      </c>
      <c r="B1439" s="1" t="s">
        <v>1136</v>
      </c>
      <c r="C1439" s="1" t="s">
        <v>1568</v>
      </c>
      <c r="D1439">
        <v>20160311</v>
      </c>
      <c r="E1439" s="1" t="s">
        <v>1573</v>
      </c>
      <c r="F1439" s="1" t="s">
        <v>100</v>
      </c>
      <c r="G1439" s="1" t="s">
        <v>101</v>
      </c>
      <c r="H1439">
        <v>20160311</v>
      </c>
      <c r="J1439" s="1">
        <v>6</v>
      </c>
      <c r="K1439" s="1">
        <v>29.809640884399414</v>
      </c>
      <c r="L1439">
        <f t="shared" ref="L1439:L1502" si="1876">(AE1439-N1439*(1000-AF1439)/(1000-AG1439))*AT1439</f>
        <v>-0.23523936909676277</v>
      </c>
      <c r="M1439">
        <f t="shared" ref="M1439:M1502" si="1877">((BG1439-AU1439/2)*N1439-L1439)/(BG1439+AU1439/2)</f>
        <v>67.834398589768199</v>
      </c>
      <c r="N1439" s="1">
        <v>66.230209350585938</v>
      </c>
      <c r="O1439">
        <f t="shared" ref="O1439:O1502" si="1878">(BD1439-BF1439)</f>
        <v>0.82400112696408057</v>
      </c>
      <c r="P1439" s="1">
        <v>84.169807434082031</v>
      </c>
      <c r="Q1439" s="1">
        <v>27.734897613525391</v>
      </c>
      <c r="R1439" s="1">
        <v>1999.005859375</v>
      </c>
      <c r="S1439" s="1">
        <v>99.47393798828125</v>
      </c>
      <c r="T1439">
        <f t="shared" ref="T1439:T1502" si="1879">IF(BE1439&lt;&gt;0,1/(1/BE1439-1/U1439),0)</f>
        <v>0.14046922215711874</v>
      </c>
      <c r="U1439">
        <f t="shared" ref="U1439:U1502" si="1880">AB1439*(AC1439+1)*(AC1439+1)/(AC1439*AC1439+1)</f>
        <v>2.8400000333786011</v>
      </c>
      <c r="V1439">
        <f t="shared" ref="V1439:V1502" si="1881">AU1439*1000</f>
        <v>1.4936768721503568</v>
      </c>
      <c r="W1439" s="1">
        <v>2611.0000460669398</v>
      </c>
      <c r="X1439" s="1">
        <v>0</v>
      </c>
      <c r="Y1439">
        <f t="shared" ref="Y1439:Y1502" si="1882">(AZ1439-BF1439)</f>
        <v>1.0690098367935068</v>
      </c>
      <c r="Z1439">
        <f t="shared" ref="Z1439:Z1502" si="1883">(K1439+AY1439*X1439)</f>
        <v>29.809640884399414</v>
      </c>
      <c r="AA1439" s="1">
        <v>6</v>
      </c>
      <c r="AB1439">
        <f t="shared" ref="AB1439:AB1502" si="1884">(AA1439*AN1439+AO1439)</f>
        <v>1.4200000166893005</v>
      </c>
      <c r="AC1439" s="1">
        <v>1</v>
      </c>
      <c r="AD1439" s="1">
        <v>27.508586883544922</v>
      </c>
      <c r="AE1439" s="1">
        <v>66.025711059570312</v>
      </c>
      <c r="AF1439" s="1">
        <v>29.447113037109375</v>
      </c>
      <c r="AG1439" s="1">
        <v>31.617097854614258</v>
      </c>
      <c r="AH1439" s="1">
        <v>78.392951965332031</v>
      </c>
      <c r="AI1439" s="1">
        <v>399.94320678710938</v>
      </c>
      <c r="AJ1439" s="1">
        <v>1.7324602603912354</v>
      </c>
      <c r="AK1439" s="1">
        <v>8.1068530678749084E-2</v>
      </c>
      <c r="AL1439" s="1">
        <v>7.9763442277908325E-2</v>
      </c>
      <c r="AM1439" s="1">
        <v>1</v>
      </c>
      <c r="AN1439" s="1">
        <v>-0.21956524252891541</v>
      </c>
      <c r="AO1439" s="1">
        <v>2.737391471862793</v>
      </c>
      <c r="AP1439" s="1">
        <v>1</v>
      </c>
      <c r="AQ1439" s="1">
        <v>0</v>
      </c>
      <c r="AR1439" s="1">
        <v>0.15999999642372131</v>
      </c>
      <c r="AS1439" s="1">
        <v>111115</v>
      </c>
      <c r="AT1439">
        <f t="shared" ref="AT1439:AT1502" si="1885">AI1439*0.000001/(AA1439*0.0001)</f>
        <v>0.66657201131184884</v>
      </c>
      <c r="AU1439">
        <f t="shared" ref="AU1439:AU1502" si="1886">(AG1439-AF1439)/(1000-AG1439)*AT1439</f>
        <v>1.4936768721503569E-3</v>
      </c>
      <c r="AV1439">
        <f t="shared" ref="AV1439:AV1502" si="1887">(K1439+273.15)</f>
        <v>302.95964088439939</v>
      </c>
      <c r="AW1439">
        <f t="shared" ref="AW1439:AW1502" si="1888">(Q1439+273.15)</f>
        <v>300.88489761352537</v>
      </c>
      <c r="AX1439">
        <f t="shared" ref="AX1439:AX1502" si="1889">(R1439*AP1439+AJ1439*AQ1439)*AR1439</f>
        <v>319.84093035099795</v>
      </c>
      <c r="AY1439">
        <f t="shared" ref="AY1439:AY1502" si="1890">((AX1439+0.00000010773*(AW1439^4-AV1439^4))-AU1439*44100)/(AB1439*51.4+0.00000043092*AV1439^3)</f>
        <v>2.6993240639470271</v>
      </c>
      <c r="AZ1439">
        <f t="shared" ref="AZ1439:AZ1502" si="1891">0.61365*EXP(17.502*Z1439/(240.97+Z1439))</f>
        <v>4.2140870681528257</v>
      </c>
      <c r="BA1439">
        <f t="shared" ref="BA1439:BA1502" si="1892">AZ1439*1000/S1439</f>
        <v>42.363730172713943</v>
      </c>
      <c r="BB1439">
        <f t="shared" ref="BB1439:BB1502" si="1893">(BA1439-AG1439)</f>
        <v>10.746632318099685</v>
      </c>
      <c r="BC1439">
        <f t="shared" ref="BC1439:BC1502" si="1894">IF(X1439,K1439,(Q1439+K1439)/2)</f>
        <v>28.772269248962402</v>
      </c>
      <c r="BD1439">
        <f t="shared" ref="BD1439:BD1502" si="1895">0.61365*EXP(17.502*BC1439/(240.97+BC1439))</f>
        <v>3.9690783583233995</v>
      </c>
      <c r="BE1439">
        <f t="shared" ref="BE1439:BE1502" si="1896">IF(BB1439&lt;&gt;0,(1000-(BA1439+AG1439)/2)/BB1439*AU1439,0)</f>
        <v>0.13384892156627123</v>
      </c>
      <c r="BF1439">
        <f t="shared" ref="BF1439:BF1502" si="1897">AG1439*S1439/1000</f>
        <v>3.1450772313593189</v>
      </c>
      <c r="BG1439">
        <f t="shared" ref="BG1439:BG1502" si="1898">1/(1.6/T1439+1.37/U1439)</f>
        <v>8.4226202039873965E-2</v>
      </c>
      <c r="BH1439">
        <f t="shared" ref="BH1439:BH1502" si="1899">M1439*S1439*0.001</f>
        <v>6.747754758790955</v>
      </c>
      <c r="BI1439">
        <f t="shared" ref="BI1439:BI1502" si="1900">M1439/N1439</f>
        <v>1.0242214127799381</v>
      </c>
      <c r="BJ1439">
        <f t="shared" ref="BJ1439:BJ1502" si="1901">(1-AU1439*S1439/AZ1439/T1439)*100</f>
        <v>74.899562820704091</v>
      </c>
      <c r="BK1439">
        <f t="shared" ref="BK1439:BK1502" si="1902">(N1439-L1439/(U1439/1.35))</f>
        <v>66.342030880356418</v>
      </c>
      <c r="BL1439">
        <f t="shared" ref="BL1439:BL1502" si="1903">L1439*BJ1439/100/BK1439</f>
        <v>-2.6558315550124023E-3</v>
      </c>
    </row>
    <row r="1440" spans="1:64" x14ac:dyDescent="0.2">
      <c r="A1440" s="1" t="s">
        <v>3567</v>
      </c>
      <c r="B1440" s="1" t="s">
        <v>1136</v>
      </c>
      <c r="C1440" s="1" t="s">
        <v>1568</v>
      </c>
      <c r="D1440">
        <v>20160311</v>
      </c>
      <c r="E1440" s="1" t="s">
        <v>1444</v>
      </c>
      <c r="F1440" s="1" t="s">
        <v>100</v>
      </c>
      <c r="G1440" s="1" t="s">
        <v>101</v>
      </c>
      <c r="H1440">
        <v>20160311</v>
      </c>
      <c r="J1440" s="1">
        <v>7</v>
      </c>
      <c r="K1440" s="1">
        <v>29.787811279296875</v>
      </c>
      <c r="L1440">
        <f t="shared" si="1876"/>
        <v>-0.81099935420650515</v>
      </c>
      <c r="M1440">
        <f t="shared" si="1877"/>
        <v>50.919100500507746</v>
      </c>
      <c r="N1440" s="1">
        <v>42.523784637451172</v>
      </c>
      <c r="O1440">
        <f t="shared" si="1878"/>
        <v>0.80998705998439569</v>
      </c>
      <c r="P1440" s="1">
        <v>84.486274719238281</v>
      </c>
      <c r="Q1440" s="1">
        <v>27.730266571044922</v>
      </c>
      <c r="R1440" s="1">
        <v>2001.33251953125</v>
      </c>
      <c r="S1440" s="1">
        <v>99.473922729492188</v>
      </c>
      <c r="T1440">
        <f t="shared" si="1879"/>
        <v>0.14712292092818405</v>
      </c>
      <c r="U1440">
        <f t="shared" si="1880"/>
        <v>2.8400000333786011</v>
      </c>
      <c r="V1440">
        <f t="shared" si="1881"/>
        <v>1.5372478247610371</v>
      </c>
      <c r="W1440" s="1">
        <v>2755.500046055764</v>
      </c>
      <c r="X1440" s="1">
        <v>0</v>
      </c>
      <c r="Y1440">
        <f t="shared" si="1882"/>
        <v>1.0527500547540685</v>
      </c>
      <c r="Z1440">
        <f t="shared" si="1883"/>
        <v>29.787811279296875</v>
      </c>
      <c r="AA1440" s="1">
        <v>6</v>
      </c>
      <c r="AB1440">
        <f t="shared" si="1884"/>
        <v>1.4200000166893005</v>
      </c>
      <c r="AC1440" s="1">
        <v>1</v>
      </c>
      <c r="AD1440" s="1">
        <v>27.508518218994141</v>
      </c>
      <c r="AE1440" s="1">
        <v>41.4052734375</v>
      </c>
      <c r="AF1440" s="1">
        <v>29.494550704956055</v>
      </c>
      <c r="AG1440" s="1">
        <v>31.727396011352539</v>
      </c>
      <c r="AH1440" s="1">
        <v>78.540473937988281</v>
      </c>
      <c r="AI1440" s="1">
        <v>399.9761962890625</v>
      </c>
      <c r="AJ1440" s="1">
        <v>1.7500382661819458</v>
      </c>
      <c r="AK1440" s="1">
        <v>-2.3973163217306137E-2</v>
      </c>
      <c r="AL1440" s="1">
        <v>8.0809816718101501E-2</v>
      </c>
      <c r="AM1440" s="1">
        <v>1</v>
      </c>
      <c r="AN1440" s="1">
        <v>-0.21956524252891541</v>
      </c>
      <c r="AO1440" s="1">
        <v>2.737391471862793</v>
      </c>
      <c r="AP1440" s="1">
        <v>1</v>
      </c>
      <c r="AQ1440" s="1">
        <v>0</v>
      </c>
      <c r="AR1440" s="1">
        <v>0.15999999642372131</v>
      </c>
      <c r="AS1440" s="1">
        <v>111135</v>
      </c>
      <c r="AT1440">
        <f t="shared" si="1885"/>
        <v>0.66662699381510415</v>
      </c>
      <c r="AU1440">
        <f t="shared" si="1886"/>
        <v>1.5372478247610371E-3</v>
      </c>
      <c r="AV1440">
        <f t="shared" si="1887"/>
        <v>302.93781127929685</v>
      </c>
      <c r="AW1440">
        <f t="shared" si="1888"/>
        <v>300.8802665710449</v>
      </c>
      <c r="AX1440">
        <f t="shared" si="1889"/>
        <v>320.21319596767717</v>
      </c>
      <c r="AY1440">
        <f t="shared" si="1890"/>
        <v>2.6836118752472999</v>
      </c>
      <c r="AZ1440">
        <f t="shared" si="1891"/>
        <v>4.2087985939953496</v>
      </c>
      <c r="BA1440">
        <f t="shared" si="1892"/>
        <v>42.310572243548592</v>
      </c>
      <c r="BB1440">
        <f t="shared" si="1893"/>
        <v>10.583176232196053</v>
      </c>
      <c r="BC1440">
        <f t="shared" si="1894"/>
        <v>28.759038925170898</v>
      </c>
      <c r="BD1440">
        <f t="shared" si="1895"/>
        <v>3.9660355992256768</v>
      </c>
      <c r="BE1440">
        <f t="shared" si="1896"/>
        <v>0.13987676662066448</v>
      </c>
      <c r="BF1440">
        <f t="shared" si="1897"/>
        <v>3.1560485392412811</v>
      </c>
      <c r="BG1440">
        <f t="shared" si="1898"/>
        <v>8.8046349929533738E-2</v>
      </c>
      <c r="BH1440">
        <f t="shared" si="1899"/>
        <v>5.0651226686427542</v>
      </c>
      <c r="BI1440">
        <f t="shared" si="1900"/>
        <v>1.1974263564410663</v>
      </c>
      <c r="BJ1440">
        <f t="shared" si="1901"/>
        <v>75.304680494080017</v>
      </c>
      <c r="BK1440">
        <f t="shared" si="1902"/>
        <v>42.909294889321238</v>
      </c>
      <c r="BL1440">
        <f t="shared" si="1903"/>
        <v>-1.42328247077826E-2</v>
      </c>
    </row>
    <row r="1441" spans="1:64" x14ac:dyDescent="0.2">
      <c r="A1441" s="1" t="s">
        <v>3567</v>
      </c>
      <c r="B1441" s="1" t="s">
        <v>1136</v>
      </c>
      <c r="C1441" s="1" t="s">
        <v>1568</v>
      </c>
      <c r="D1441">
        <v>20160311</v>
      </c>
      <c r="E1441" s="1" t="s">
        <v>1574</v>
      </c>
      <c r="F1441" s="1" t="s">
        <v>100</v>
      </c>
      <c r="G1441" s="1" t="s">
        <v>101</v>
      </c>
      <c r="H1441">
        <v>20160311</v>
      </c>
      <c r="J1441" s="1">
        <v>8</v>
      </c>
      <c r="K1441" s="1">
        <v>29.776737213134766</v>
      </c>
      <c r="L1441">
        <f t="shared" si="1876"/>
        <v>8.7536871943079149</v>
      </c>
      <c r="M1441">
        <f t="shared" si="1877"/>
        <v>282.25192860497452</v>
      </c>
      <c r="N1441" s="1">
        <v>385.8941650390625</v>
      </c>
      <c r="O1441">
        <f t="shared" si="1878"/>
        <v>0.80259854257731389</v>
      </c>
      <c r="P1441" s="1">
        <v>84.66259765625</v>
      </c>
      <c r="Q1441" s="1">
        <v>27.723520278930664</v>
      </c>
      <c r="R1441" s="1">
        <v>1999.8238525390625</v>
      </c>
      <c r="S1441" s="1">
        <v>99.477340698242188</v>
      </c>
      <c r="T1441">
        <f t="shared" si="1879"/>
        <v>0.1495845834265157</v>
      </c>
      <c r="U1441">
        <f t="shared" si="1880"/>
        <v>2.8400000333786011</v>
      </c>
      <c r="V1441">
        <f t="shared" si="1881"/>
        <v>1.5497496109878732</v>
      </c>
      <c r="W1441" s="1">
        <v>2872.0000460669398</v>
      </c>
      <c r="X1441" s="1">
        <v>0</v>
      </c>
      <c r="Y1441">
        <f t="shared" si="1882"/>
        <v>1.0447289787426626</v>
      </c>
      <c r="Z1441">
        <f t="shared" si="1883"/>
        <v>29.776737213134766</v>
      </c>
      <c r="AA1441" s="1">
        <v>6</v>
      </c>
      <c r="AB1441">
        <f t="shared" si="1884"/>
        <v>1.4200000166893005</v>
      </c>
      <c r="AC1441" s="1">
        <v>1</v>
      </c>
      <c r="AD1441" s="1">
        <v>27.507822036743164</v>
      </c>
      <c r="AE1441" s="1">
        <v>399.92132568359375</v>
      </c>
      <c r="AF1441" s="1">
        <v>29.529312133789062</v>
      </c>
      <c r="AG1441" s="1">
        <v>31.779991149902344</v>
      </c>
      <c r="AH1441" s="1">
        <v>78.666748046875</v>
      </c>
      <c r="AI1441" s="1">
        <v>400.01223754882812</v>
      </c>
      <c r="AJ1441" s="1">
        <v>1.6259632110595703</v>
      </c>
      <c r="AK1441" s="1">
        <v>8.3482280373573303E-2</v>
      </c>
      <c r="AL1441" s="1">
        <v>7.1894295513629913E-2</v>
      </c>
      <c r="AM1441" s="1">
        <v>1</v>
      </c>
      <c r="AN1441" s="1">
        <v>-0.21956524252891541</v>
      </c>
      <c r="AO1441" s="1">
        <v>2.737391471862793</v>
      </c>
      <c r="AP1441" s="1">
        <v>1</v>
      </c>
      <c r="AQ1441" s="1">
        <v>0</v>
      </c>
      <c r="AR1441" s="1">
        <v>0.15999999642372131</v>
      </c>
      <c r="AS1441" s="1">
        <v>111115</v>
      </c>
      <c r="AT1441">
        <f t="shared" si="1885"/>
        <v>0.66668706258138011</v>
      </c>
      <c r="AU1441">
        <f t="shared" si="1886"/>
        <v>1.5497496109878731E-3</v>
      </c>
      <c r="AV1441">
        <f t="shared" si="1887"/>
        <v>302.92673721313474</v>
      </c>
      <c r="AW1441">
        <f t="shared" si="1888"/>
        <v>300.87352027893064</v>
      </c>
      <c r="AX1441">
        <f t="shared" si="1889"/>
        <v>319.97180925432258</v>
      </c>
      <c r="AY1441">
        <f t="shared" si="1890"/>
        <v>2.6749530463477966</v>
      </c>
      <c r="AZ1441">
        <f t="shared" si="1891"/>
        <v>4.2061179857486195</v>
      </c>
      <c r="BA1441">
        <f t="shared" si="1892"/>
        <v>42.282171560130415</v>
      </c>
      <c r="BB1441">
        <f t="shared" si="1893"/>
        <v>10.502180410228071</v>
      </c>
      <c r="BC1441">
        <f t="shared" si="1894"/>
        <v>28.750128746032715</v>
      </c>
      <c r="BD1441">
        <f t="shared" si="1895"/>
        <v>3.9639875495832708</v>
      </c>
      <c r="BE1441">
        <f t="shared" si="1896"/>
        <v>0.14210008291326501</v>
      </c>
      <c r="BF1441">
        <f t="shared" si="1897"/>
        <v>3.1613890070059569</v>
      </c>
      <c r="BG1441">
        <f t="shared" si="1898"/>
        <v>8.9455969763428358E-2</v>
      </c>
      <c r="BH1441">
        <f t="shared" si="1899"/>
        <v>28.077671264572984</v>
      </c>
      <c r="BI1441">
        <f t="shared" si="1900"/>
        <v>0.73142315737374086</v>
      </c>
      <c r="BJ1441">
        <f t="shared" si="1901"/>
        <v>75.497104059969615</v>
      </c>
      <c r="BK1441">
        <f t="shared" si="1902"/>
        <v>381.73308138644825</v>
      </c>
      <c r="BL1441">
        <f t="shared" si="1903"/>
        <v>1.7312569049996663E-2</v>
      </c>
    </row>
    <row r="1442" spans="1:64" x14ac:dyDescent="0.2">
      <c r="A1442" s="1" t="s">
        <v>3567</v>
      </c>
      <c r="B1442" s="1" t="s">
        <v>1136</v>
      </c>
      <c r="C1442" s="1" t="s">
        <v>1568</v>
      </c>
      <c r="D1442">
        <v>20160311</v>
      </c>
      <c r="E1442" s="1" t="s">
        <v>1575</v>
      </c>
      <c r="F1442" s="1" t="s">
        <v>100</v>
      </c>
      <c r="G1442" s="1" t="s">
        <v>101</v>
      </c>
      <c r="H1442">
        <v>20160311</v>
      </c>
      <c r="J1442" s="1">
        <v>9</v>
      </c>
      <c r="K1442" s="1">
        <v>29.707046508789062</v>
      </c>
      <c r="L1442">
        <f t="shared" si="1876"/>
        <v>9.0065291691430449</v>
      </c>
      <c r="M1442">
        <f t="shared" si="1877"/>
        <v>282.50802673662696</v>
      </c>
      <c r="N1442" s="1">
        <v>385.65045166015625</v>
      </c>
      <c r="O1442">
        <f t="shared" si="1878"/>
        <v>0.78874223694532253</v>
      </c>
      <c r="P1442" s="1">
        <v>84.825874328613281</v>
      </c>
      <c r="Q1442" s="1">
        <v>27.720094680786133</v>
      </c>
      <c r="R1442" s="1">
        <v>1999.7855224609375</v>
      </c>
      <c r="S1442" s="1">
        <v>99.477333068847656</v>
      </c>
      <c r="T1442">
        <f t="shared" si="1879"/>
        <v>0.15472596220417936</v>
      </c>
      <c r="U1442">
        <f t="shared" si="1880"/>
        <v>2.8400000333786011</v>
      </c>
      <c r="V1442">
        <f t="shared" si="1881"/>
        <v>1.5660159193360805</v>
      </c>
      <c r="W1442" s="1">
        <v>2956.500046055764</v>
      </c>
      <c r="X1442" s="1">
        <v>0</v>
      </c>
      <c r="Y1442">
        <f t="shared" si="1882"/>
        <v>1.0224307637439578</v>
      </c>
      <c r="Z1442">
        <f t="shared" si="1883"/>
        <v>29.707046508789062</v>
      </c>
      <c r="AA1442" s="1">
        <v>6</v>
      </c>
      <c r="AB1442">
        <f t="shared" si="1884"/>
        <v>1.4200000166893005</v>
      </c>
      <c r="AC1442" s="1">
        <v>1</v>
      </c>
      <c r="AD1442" s="1">
        <v>27.508285522460938</v>
      </c>
      <c r="AE1442" s="1">
        <v>400.06619262695312</v>
      </c>
      <c r="AF1442" s="1">
        <v>29.560659408569336</v>
      </c>
      <c r="AG1442" s="1">
        <v>31.834909439086914</v>
      </c>
      <c r="AH1442" s="1">
        <v>78.766006469726562</v>
      </c>
      <c r="AI1442" s="1">
        <v>399.99874877929688</v>
      </c>
      <c r="AJ1442" s="1">
        <v>0.28632506728172302</v>
      </c>
      <c r="AK1442" s="1">
        <v>7.7964365482330322E-4</v>
      </c>
      <c r="AL1442" s="1">
        <v>6.6369466483592987E-2</v>
      </c>
      <c r="AM1442" s="1">
        <v>1</v>
      </c>
      <c r="AN1442" s="1">
        <v>-0.21956524252891541</v>
      </c>
      <c r="AO1442" s="1">
        <v>2.737391471862793</v>
      </c>
      <c r="AP1442" s="1">
        <v>1</v>
      </c>
      <c r="AQ1442" s="1">
        <v>0</v>
      </c>
      <c r="AR1442" s="1">
        <v>0.15999999642372131</v>
      </c>
      <c r="AS1442" s="1">
        <v>111115</v>
      </c>
      <c r="AT1442">
        <f t="shared" si="1885"/>
        <v>0.666664581298828</v>
      </c>
      <c r="AU1442">
        <f t="shared" si="1886"/>
        <v>1.5660159193360806E-3</v>
      </c>
      <c r="AV1442">
        <f t="shared" si="1887"/>
        <v>302.85704650878904</v>
      </c>
      <c r="AW1442">
        <f t="shared" si="1888"/>
        <v>300.87009468078611</v>
      </c>
      <c r="AX1442">
        <f t="shared" si="1889"/>
        <v>319.96567644195966</v>
      </c>
      <c r="AY1442">
        <f t="shared" si="1890"/>
        <v>2.676047035284518</v>
      </c>
      <c r="AZ1442">
        <f t="shared" si="1891"/>
        <v>4.1892826532326088</v>
      </c>
      <c r="BA1442">
        <f t="shared" si="1892"/>
        <v>42.112936927382563</v>
      </c>
      <c r="BB1442">
        <f t="shared" si="1893"/>
        <v>10.278027488295649</v>
      </c>
      <c r="BC1442">
        <f t="shared" si="1894"/>
        <v>28.713570594787598</v>
      </c>
      <c r="BD1442">
        <f t="shared" si="1895"/>
        <v>3.9555941264339736</v>
      </c>
      <c r="BE1442">
        <f t="shared" si="1896"/>
        <v>0.14673186744715624</v>
      </c>
      <c r="BF1442">
        <f t="shared" si="1897"/>
        <v>3.166851889488651</v>
      </c>
      <c r="BG1442">
        <f t="shared" si="1898"/>
        <v>9.2393625446685168E-2</v>
      </c>
      <c r="BH1442">
        <f t="shared" si="1899"/>
        <v>28.103145070302357</v>
      </c>
      <c r="BI1442">
        <f t="shared" si="1900"/>
        <v>0.73254945124653792</v>
      </c>
      <c r="BJ1442">
        <f t="shared" si="1901"/>
        <v>75.966476270499712</v>
      </c>
      <c r="BK1442">
        <f t="shared" si="1902"/>
        <v>381.36917904204347</v>
      </c>
      <c r="BL1442">
        <f t="shared" si="1903"/>
        <v>1.7940471385912406E-2</v>
      </c>
    </row>
    <row r="1443" spans="1:64" x14ac:dyDescent="0.2">
      <c r="A1443" s="1" t="s">
        <v>3567</v>
      </c>
      <c r="B1443" s="1" t="s">
        <v>1136</v>
      </c>
      <c r="C1443" s="1" t="s">
        <v>1568</v>
      </c>
      <c r="D1443">
        <v>20160311</v>
      </c>
      <c r="E1443" s="1" t="s">
        <v>1576</v>
      </c>
      <c r="F1443" s="1" t="s">
        <v>100</v>
      </c>
      <c r="G1443" s="1" t="s">
        <v>101</v>
      </c>
      <c r="H1443">
        <v>20160311</v>
      </c>
      <c r="J1443" s="1">
        <v>10</v>
      </c>
      <c r="K1443" s="1">
        <v>29.721128463745117</v>
      </c>
      <c r="L1443">
        <f t="shared" si="1876"/>
        <v>9.0668991700545352</v>
      </c>
      <c r="M1443">
        <f t="shared" si="1877"/>
        <v>284.68612397438858</v>
      </c>
      <c r="N1443" s="1">
        <v>385.39706420898438</v>
      </c>
      <c r="O1443">
        <f t="shared" si="1878"/>
        <v>0.78263829843393307</v>
      </c>
      <c r="P1443" s="1">
        <v>85.0167236328125</v>
      </c>
      <c r="Q1443" s="1">
        <v>27.728492736816406</v>
      </c>
      <c r="R1443" s="1">
        <v>2000.617919921875</v>
      </c>
      <c r="S1443" s="1">
        <v>99.475357055664062</v>
      </c>
      <c r="T1443">
        <f t="shared" si="1879"/>
        <v>0.15996539099779883</v>
      </c>
      <c r="U1443">
        <f t="shared" si="1880"/>
        <v>2.8400000333786011</v>
      </c>
      <c r="V1443">
        <f t="shared" si="1881"/>
        <v>1.6079966141484336</v>
      </c>
      <c r="W1443" s="1">
        <v>3040.500046055764</v>
      </c>
      <c r="X1443" s="1">
        <v>0</v>
      </c>
      <c r="Y1443">
        <f t="shared" si="1882"/>
        <v>1.0171449375260453</v>
      </c>
      <c r="Z1443">
        <f t="shared" si="1883"/>
        <v>29.721128463745117</v>
      </c>
      <c r="AA1443" s="1">
        <v>6</v>
      </c>
      <c r="AB1443">
        <f t="shared" si="1884"/>
        <v>1.4200000166893005</v>
      </c>
      <c r="AC1443" s="1">
        <v>1</v>
      </c>
      <c r="AD1443" s="1">
        <v>27.5089111328125</v>
      </c>
      <c r="AE1443" s="1">
        <v>399.92608642578125</v>
      </c>
      <c r="AF1443" s="1">
        <v>29.587976455688477</v>
      </c>
      <c r="AG1443" s="1">
        <v>31.922828674316406</v>
      </c>
      <c r="AH1443" s="1">
        <v>78.798561096191406</v>
      </c>
      <c r="AI1443" s="1">
        <v>400.02484130859375</v>
      </c>
      <c r="AJ1443" s="1">
        <v>1.0212531089782715</v>
      </c>
      <c r="AK1443" s="1">
        <v>-5.0756916403770447E-2</v>
      </c>
      <c r="AL1443" s="1">
        <v>6.7140989005565643E-2</v>
      </c>
      <c r="AM1443" s="1">
        <v>1</v>
      </c>
      <c r="AN1443" s="1">
        <v>-0.21956524252891541</v>
      </c>
      <c r="AO1443" s="1">
        <v>2.737391471862793</v>
      </c>
      <c r="AP1443" s="1">
        <v>1</v>
      </c>
      <c r="AQ1443" s="1">
        <v>0</v>
      </c>
      <c r="AR1443" s="1">
        <v>0.15999999642372131</v>
      </c>
      <c r="AS1443" s="1">
        <v>111115</v>
      </c>
      <c r="AT1443">
        <f t="shared" si="1885"/>
        <v>0.6667080688476561</v>
      </c>
      <c r="AU1443">
        <f t="shared" si="1886"/>
        <v>1.6079966141484337E-3</v>
      </c>
      <c r="AV1443">
        <f t="shared" si="1887"/>
        <v>302.87112846374509</v>
      </c>
      <c r="AW1443">
        <f t="shared" si="1888"/>
        <v>300.87849273681638</v>
      </c>
      <c r="AX1443">
        <f t="shared" si="1889"/>
        <v>320.09886003273277</v>
      </c>
      <c r="AY1443">
        <f t="shared" si="1890"/>
        <v>2.6549471820326533</v>
      </c>
      <c r="AZ1443">
        <f t="shared" si="1891"/>
        <v>4.1926797181304609</v>
      </c>
      <c r="BA1443">
        <f t="shared" si="1892"/>
        <v>42.147923287014052</v>
      </c>
      <c r="BB1443">
        <f t="shared" si="1893"/>
        <v>10.225094612697646</v>
      </c>
      <c r="BC1443">
        <f t="shared" si="1894"/>
        <v>28.724810600280762</v>
      </c>
      <c r="BD1443">
        <f t="shared" si="1895"/>
        <v>3.9581730790383487</v>
      </c>
      <c r="BE1443">
        <f t="shared" si="1896"/>
        <v>0.15143565058507463</v>
      </c>
      <c r="BF1443">
        <f t="shared" si="1897"/>
        <v>3.1755347806044156</v>
      </c>
      <c r="BG1443">
        <f t="shared" si="1898"/>
        <v>9.5378366010460153E-2</v>
      </c>
      <c r="BH1443">
        <f t="shared" si="1899"/>
        <v>28.31925383114535</v>
      </c>
      <c r="BI1443">
        <f t="shared" si="1900"/>
        <v>0.73868264813770212</v>
      </c>
      <c r="BJ1443">
        <f t="shared" si="1901"/>
        <v>76.150300185199484</v>
      </c>
      <c r="BK1443">
        <f t="shared" si="1902"/>
        <v>381.08709458373335</v>
      </c>
      <c r="BL1443">
        <f t="shared" si="1903"/>
        <v>1.8117829319378387E-2</v>
      </c>
    </row>
    <row r="1444" spans="1:64" x14ac:dyDescent="0.2">
      <c r="A1444" s="1" t="s">
        <v>3567</v>
      </c>
      <c r="B1444" s="1" t="s">
        <v>1136</v>
      </c>
      <c r="C1444" s="1" t="s">
        <v>1568</v>
      </c>
      <c r="D1444">
        <v>20160311</v>
      </c>
      <c r="E1444" s="1" t="s">
        <v>1577</v>
      </c>
      <c r="F1444" s="1" t="s">
        <v>100</v>
      </c>
      <c r="G1444" s="1" t="s">
        <v>101</v>
      </c>
      <c r="H1444">
        <v>20160311</v>
      </c>
      <c r="J1444" s="1">
        <v>11</v>
      </c>
      <c r="K1444" s="1">
        <v>29.743173599243164</v>
      </c>
      <c r="L1444">
        <f t="shared" si="1876"/>
        <v>10.47628397849766</v>
      </c>
      <c r="M1444">
        <f t="shared" si="1877"/>
        <v>339.07047334132693</v>
      </c>
      <c r="N1444" s="1">
        <v>457.97885131835938</v>
      </c>
      <c r="O1444">
        <f t="shared" si="1878"/>
        <v>0.7855691050296052</v>
      </c>
      <c r="P1444" s="1">
        <v>85.004890441894531</v>
      </c>
      <c r="Q1444" s="1">
        <v>27.729082107543945</v>
      </c>
      <c r="R1444" s="1">
        <v>2001.1630859375</v>
      </c>
      <c r="S1444" s="1">
        <v>99.481864929199219</v>
      </c>
      <c r="T1444">
        <f t="shared" si="1879"/>
        <v>0.15651172556175122</v>
      </c>
      <c r="U1444">
        <f t="shared" si="1880"/>
        <v>2.8400000333786011</v>
      </c>
      <c r="V1444">
        <f t="shared" si="1881"/>
        <v>1.5837846394692743</v>
      </c>
      <c r="W1444" s="1">
        <v>3140.500046055764</v>
      </c>
      <c r="X1444" s="1">
        <v>0</v>
      </c>
      <c r="Y1444">
        <f t="shared" si="1882"/>
        <v>1.0228004730484779</v>
      </c>
      <c r="Z1444">
        <f t="shared" si="1883"/>
        <v>29.743173599243164</v>
      </c>
      <c r="AA1444" s="1">
        <v>6</v>
      </c>
      <c r="AB1444">
        <f t="shared" si="1884"/>
        <v>1.4200000166893005</v>
      </c>
      <c r="AC1444" s="1">
        <v>1</v>
      </c>
      <c r="AD1444" s="1">
        <v>27.508790969848633</v>
      </c>
      <c r="AE1444" s="1">
        <v>474.78094482421875</v>
      </c>
      <c r="AF1444" s="1">
        <v>29.617591857910156</v>
      </c>
      <c r="AG1444" s="1">
        <v>31.917396545410156</v>
      </c>
      <c r="AH1444" s="1">
        <v>78.879875183105469</v>
      </c>
      <c r="AI1444" s="1">
        <v>400.00814819335938</v>
      </c>
      <c r="AJ1444" s="1">
        <v>0.22843942046165466</v>
      </c>
      <c r="AK1444" s="1">
        <v>-0.33595436811447144</v>
      </c>
      <c r="AL1444" s="1">
        <v>5.7803276926279068E-2</v>
      </c>
      <c r="AM1444" s="1">
        <v>1</v>
      </c>
      <c r="AN1444" s="1">
        <v>-0.21956524252891541</v>
      </c>
      <c r="AO1444" s="1">
        <v>2.737391471862793</v>
      </c>
      <c r="AP1444" s="1">
        <v>1</v>
      </c>
      <c r="AQ1444" s="1">
        <v>0</v>
      </c>
      <c r="AR1444" s="1">
        <v>0.15999999642372131</v>
      </c>
      <c r="AS1444" s="1">
        <v>111115</v>
      </c>
      <c r="AT1444">
        <f t="shared" si="1885"/>
        <v>0.66668024698893225</v>
      </c>
      <c r="AU1444">
        <f t="shared" si="1886"/>
        <v>1.5837846394692744E-3</v>
      </c>
      <c r="AV1444">
        <f t="shared" si="1887"/>
        <v>302.89317359924314</v>
      </c>
      <c r="AW1444">
        <f t="shared" si="1888"/>
        <v>300.87908210754392</v>
      </c>
      <c r="AX1444">
        <f t="shared" si="1889"/>
        <v>320.18608659328311</v>
      </c>
      <c r="AY1444">
        <f t="shared" si="1890"/>
        <v>2.6654340854938745</v>
      </c>
      <c r="AZ1444">
        <f t="shared" si="1891"/>
        <v>4.1980026050706609</v>
      </c>
      <c r="BA1444">
        <f t="shared" si="1892"/>
        <v>42.198672170634921</v>
      </c>
      <c r="BB1444">
        <f t="shared" si="1893"/>
        <v>10.281275625224765</v>
      </c>
      <c r="BC1444">
        <f t="shared" si="1894"/>
        <v>28.736127853393555</v>
      </c>
      <c r="BD1444">
        <f t="shared" si="1895"/>
        <v>3.9607712370517882</v>
      </c>
      <c r="BE1444">
        <f t="shared" si="1896"/>
        <v>0.14833691357737264</v>
      </c>
      <c r="BF1444">
        <f t="shared" si="1897"/>
        <v>3.175202132022183</v>
      </c>
      <c r="BG1444">
        <f t="shared" si="1898"/>
        <v>9.3411931153335556E-2</v>
      </c>
      <c r="BH1444">
        <f t="shared" si="1899"/>
        <v>33.731363030421534</v>
      </c>
      <c r="BI1444">
        <f t="shared" si="1900"/>
        <v>0.74036273152190935</v>
      </c>
      <c r="BJ1444">
        <f t="shared" si="1901"/>
        <v>76.019929179719028</v>
      </c>
      <c r="BK1444">
        <f t="shared" si="1902"/>
        <v>452.99892765471537</v>
      </c>
      <c r="BL1444">
        <f t="shared" si="1903"/>
        <v>1.7580756101017832E-2</v>
      </c>
    </row>
    <row r="1445" spans="1:64" x14ac:dyDescent="0.2">
      <c r="A1445" s="1" t="s">
        <v>3567</v>
      </c>
      <c r="B1445" s="1" t="s">
        <v>1136</v>
      </c>
      <c r="C1445" s="1" t="s">
        <v>1568</v>
      </c>
      <c r="D1445">
        <v>20160311</v>
      </c>
      <c r="E1445" s="1" t="s">
        <v>1578</v>
      </c>
      <c r="F1445" s="1" t="s">
        <v>100</v>
      </c>
      <c r="G1445" s="1" t="s">
        <v>101</v>
      </c>
      <c r="H1445">
        <v>20160311</v>
      </c>
      <c r="J1445" s="1">
        <v>12</v>
      </c>
      <c r="K1445" s="1">
        <v>29.844051361083984</v>
      </c>
      <c r="L1445">
        <f t="shared" si="1876"/>
        <v>12.503936059986376</v>
      </c>
      <c r="M1445">
        <f t="shared" si="1877"/>
        <v>391.18771326686925</v>
      </c>
      <c r="N1445" s="1">
        <v>555.8726806640625</v>
      </c>
      <c r="O1445">
        <f t="shared" si="1878"/>
        <v>0.8140301078486174</v>
      </c>
      <c r="P1445" s="1">
        <v>84.589431762695312</v>
      </c>
      <c r="Q1445" s="1">
        <v>27.709705352783203</v>
      </c>
      <c r="R1445" s="1">
        <v>2000.1158447265625</v>
      </c>
      <c r="S1445" s="1">
        <v>99.488601684570312</v>
      </c>
      <c r="T1445">
        <f t="shared" si="1879"/>
        <v>0.13313198320575664</v>
      </c>
      <c r="U1445">
        <f t="shared" si="1880"/>
        <v>2.8400000333786011</v>
      </c>
      <c r="V1445">
        <f t="shared" si="1881"/>
        <v>1.4155142661201454</v>
      </c>
      <c r="W1445" s="1">
        <v>3451.0000460669398</v>
      </c>
      <c r="X1445" s="1">
        <v>0</v>
      </c>
      <c r="Y1445">
        <f t="shared" si="1882"/>
        <v>1.0663264163543507</v>
      </c>
      <c r="Z1445">
        <f t="shared" si="1883"/>
        <v>29.844051361083984</v>
      </c>
      <c r="AA1445" s="1">
        <v>6</v>
      </c>
      <c r="AB1445">
        <f t="shared" si="1884"/>
        <v>1.4200000166893005</v>
      </c>
      <c r="AC1445" s="1">
        <v>1</v>
      </c>
      <c r="AD1445" s="1">
        <v>27.508440017700195</v>
      </c>
      <c r="AE1445" s="1">
        <v>575.80938720703125</v>
      </c>
      <c r="AF1445" s="1">
        <v>29.667350769042969</v>
      </c>
      <c r="AG1445" s="1">
        <v>31.723320007324219</v>
      </c>
      <c r="AH1445" s="1">
        <v>79.10723876953125</v>
      </c>
      <c r="AI1445" s="1">
        <v>399.98928833007812</v>
      </c>
      <c r="AJ1445" s="1">
        <v>3.3077716827392578E-2</v>
      </c>
      <c r="AK1445" s="1">
        <v>-0.96410375833511353</v>
      </c>
      <c r="AL1445" s="1">
        <v>8.8363677263259888E-2</v>
      </c>
      <c r="AM1445" s="1">
        <v>1</v>
      </c>
      <c r="AN1445" s="1">
        <v>-0.21956524252891541</v>
      </c>
      <c r="AO1445" s="1">
        <v>2.737391471862793</v>
      </c>
      <c r="AP1445" s="1">
        <v>1</v>
      </c>
      <c r="AQ1445" s="1">
        <v>0</v>
      </c>
      <c r="AR1445" s="1">
        <v>0.15999999642372131</v>
      </c>
      <c r="AS1445" s="1">
        <v>111115</v>
      </c>
      <c r="AT1445">
        <f t="shared" si="1885"/>
        <v>0.66664881388346342</v>
      </c>
      <c r="AU1445">
        <f t="shared" si="1886"/>
        <v>1.4155142661201453E-3</v>
      </c>
      <c r="AV1445">
        <f t="shared" si="1887"/>
        <v>302.99405136108396</v>
      </c>
      <c r="AW1445">
        <f t="shared" si="1888"/>
        <v>300.85970535278318</v>
      </c>
      <c r="AX1445">
        <f t="shared" si="1889"/>
        <v>320.01852800327833</v>
      </c>
      <c r="AY1445">
        <f t="shared" si="1890"/>
        <v>2.7335163273091521</v>
      </c>
      <c r="AZ1445">
        <f t="shared" si="1891"/>
        <v>4.2224351646751899</v>
      </c>
      <c r="BA1445">
        <f t="shared" si="1892"/>
        <v>42.441396232127843</v>
      </c>
      <c r="BB1445">
        <f t="shared" si="1893"/>
        <v>10.718076224803625</v>
      </c>
      <c r="BC1445">
        <f t="shared" si="1894"/>
        <v>28.776878356933594</v>
      </c>
      <c r="BD1445">
        <f t="shared" si="1895"/>
        <v>3.9701388561694566</v>
      </c>
      <c r="BE1445">
        <f t="shared" si="1896"/>
        <v>0.12717055100112148</v>
      </c>
      <c r="BF1445">
        <f t="shared" si="1897"/>
        <v>3.1561087483208392</v>
      </c>
      <c r="BG1445">
        <f t="shared" si="1898"/>
        <v>7.9996523164470687E-2</v>
      </c>
      <c r="BH1445">
        <f t="shared" si="1899"/>
        <v>38.918718589105453</v>
      </c>
      <c r="BI1445">
        <f t="shared" si="1900"/>
        <v>0.7037361735416543</v>
      </c>
      <c r="BJ1445">
        <f t="shared" si="1901"/>
        <v>74.948012499341374</v>
      </c>
      <c r="BK1445">
        <f t="shared" si="1902"/>
        <v>549.92890831103898</v>
      </c>
      <c r="BL1445">
        <f t="shared" si="1903"/>
        <v>1.7041205544058729E-2</v>
      </c>
    </row>
    <row r="1446" spans="1:64" x14ac:dyDescent="0.2">
      <c r="A1446" s="1" t="s">
        <v>3567</v>
      </c>
      <c r="B1446" s="1" t="s">
        <v>1136</v>
      </c>
      <c r="C1446" s="1" t="s">
        <v>1568</v>
      </c>
      <c r="D1446">
        <v>20160311</v>
      </c>
      <c r="E1446" s="1" t="s">
        <v>1579</v>
      </c>
      <c r="F1446" s="1" t="s">
        <v>100</v>
      </c>
      <c r="G1446" s="1" t="s">
        <v>101</v>
      </c>
      <c r="H1446">
        <v>20160311</v>
      </c>
      <c r="J1446" s="1">
        <v>13</v>
      </c>
      <c r="K1446" s="1">
        <v>29.77250862121582</v>
      </c>
      <c r="L1446">
        <f t="shared" si="1876"/>
        <v>13.148039602878972</v>
      </c>
      <c r="M1446">
        <f t="shared" si="1877"/>
        <v>467.00211847487788</v>
      </c>
      <c r="N1446" s="1">
        <v>653.82635498046875</v>
      </c>
      <c r="O1446">
        <f t="shared" si="1878"/>
        <v>0.81953348055495479</v>
      </c>
      <c r="P1446" s="1">
        <v>84.218650817871094</v>
      </c>
      <c r="Q1446" s="1">
        <v>27.711259841918945</v>
      </c>
      <c r="R1446" s="1">
        <v>1998.8719482421875</v>
      </c>
      <c r="S1446" s="1">
        <v>99.489212036132812</v>
      </c>
      <c r="T1446">
        <f t="shared" si="1879"/>
        <v>0.12331268307188482</v>
      </c>
      <c r="U1446">
        <f t="shared" si="1880"/>
        <v>2.8400000333786011</v>
      </c>
      <c r="V1446">
        <f t="shared" si="1881"/>
        <v>1.3105590221054917</v>
      </c>
      <c r="W1446" s="1">
        <v>3553.0000460669398</v>
      </c>
      <c r="X1446" s="1">
        <v>0</v>
      </c>
      <c r="Y1446">
        <f t="shared" si="1882"/>
        <v>1.0625349505190638</v>
      </c>
      <c r="Z1446">
        <f t="shared" si="1883"/>
        <v>29.77250862121582</v>
      </c>
      <c r="AA1446" s="1">
        <v>6</v>
      </c>
      <c r="AB1446">
        <f t="shared" si="1884"/>
        <v>1.4200000166893005</v>
      </c>
      <c r="AC1446" s="1">
        <v>1</v>
      </c>
      <c r="AD1446" s="1">
        <v>27.50836181640625</v>
      </c>
      <c r="AE1446" s="1">
        <v>674.8333740234375</v>
      </c>
      <c r="AF1446" s="1">
        <v>29.683229446411133</v>
      </c>
      <c r="AG1446" s="1">
        <v>31.586940765380859</v>
      </c>
      <c r="AH1446" s="1">
        <v>79.142875671386719</v>
      </c>
      <c r="AI1446" s="1">
        <v>400.00680541992188</v>
      </c>
      <c r="AJ1446" s="1">
        <v>1.5505149029195309E-2</v>
      </c>
      <c r="AK1446" s="1">
        <v>-1.1688553094863892</v>
      </c>
      <c r="AL1446" s="1">
        <v>2.7786474674940109E-2</v>
      </c>
      <c r="AM1446" s="1">
        <v>1</v>
      </c>
      <c r="AN1446" s="1">
        <v>-0.21956524252891541</v>
      </c>
      <c r="AO1446" s="1">
        <v>2.737391471862793</v>
      </c>
      <c r="AP1446" s="1">
        <v>1</v>
      </c>
      <c r="AQ1446" s="1">
        <v>0</v>
      </c>
      <c r="AR1446" s="1">
        <v>0.15999999642372131</v>
      </c>
      <c r="AS1446" s="1">
        <v>111115</v>
      </c>
      <c r="AT1446">
        <f t="shared" si="1885"/>
        <v>0.66667800903320296</v>
      </c>
      <c r="AU1446">
        <f t="shared" si="1886"/>
        <v>1.3105590221054917E-3</v>
      </c>
      <c r="AV1446">
        <f t="shared" si="1887"/>
        <v>302.9225086212158</v>
      </c>
      <c r="AW1446">
        <f t="shared" si="1888"/>
        <v>300.86125984191892</v>
      </c>
      <c r="AX1446">
        <f t="shared" si="1889"/>
        <v>319.81950457022685</v>
      </c>
      <c r="AY1446">
        <f t="shared" si="1890"/>
        <v>2.7962260438853637</v>
      </c>
      <c r="AZ1446">
        <f t="shared" si="1891"/>
        <v>4.2050947978988074</v>
      </c>
      <c r="BA1446">
        <f t="shared" si="1892"/>
        <v>42.266841920223342</v>
      </c>
      <c r="BB1446">
        <f t="shared" si="1893"/>
        <v>10.679901154842483</v>
      </c>
      <c r="BC1446">
        <f t="shared" si="1894"/>
        <v>28.741884231567383</v>
      </c>
      <c r="BD1446">
        <f t="shared" si="1895"/>
        <v>3.9620933279346984</v>
      </c>
      <c r="BE1446">
        <f t="shared" si="1896"/>
        <v>0.11818125778491709</v>
      </c>
      <c r="BF1446">
        <f t="shared" si="1897"/>
        <v>3.1425598473797436</v>
      </c>
      <c r="BG1446">
        <f t="shared" si="1898"/>
        <v>7.4307786808610082E-2</v>
      </c>
      <c r="BH1446">
        <f t="shared" si="1899"/>
        <v>46.461672786270341</v>
      </c>
      <c r="BI1446">
        <f t="shared" si="1900"/>
        <v>0.7142601623772542</v>
      </c>
      <c r="BJ1446">
        <f t="shared" si="1901"/>
        <v>74.855150671840946</v>
      </c>
      <c r="BK1446">
        <f t="shared" si="1902"/>
        <v>647.57640665114764</v>
      </c>
      <c r="BL1446">
        <f t="shared" si="1903"/>
        <v>1.5198183185865037E-2</v>
      </c>
    </row>
    <row r="1447" spans="1:64" x14ac:dyDescent="0.2">
      <c r="A1447" s="1" t="s">
        <v>3567</v>
      </c>
      <c r="B1447" s="1" t="s">
        <v>1136</v>
      </c>
      <c r="C1447" s="1" t="s">
        <v>1568</v>
      </c>
      <c r="D1447">
        <v>20160311</v>
      </c>
      <c r="E1447" s="1" t="s">
        <v>1580</v>
      </c>
      <c r="F1447" s="1" t="s">
        <v>100</v>
      </c>
      <c r="G1447" s="1" t="s">
        <v>101</v>
      </c>
      <c r="H1447">
        <v>20160311</v>
      </c>
      <c r="J1447" s="1">
        <v>14</v>
      </c>
      <c r="K1447" s="1">
        <v>29.855678558349609</v>
      </c>
      <c r="L1447">
        <f t="shared" si="1876"/>
        <v>13.810417514000772</v>
      </c>
      <c r="M1447">
        <f t="shared" si="1877"/>
        <v>569.38383635258788</v>
      </c>
      <c r="N1447" s="1">
        <v>777.5433349609375</v>
      </c>
      <c r="O1447">
        <f t="shared" si="1878"/>
        <v>0.83435909345034975</v>
      </c>
      <c r="P1447" s="1">
        <v>84.059577941894531</v>
      </c>
      <c r="Q1447" s="1">
        <v>27.721122741699219</v>
      </c>
      <c r="R1447" s="1">
        <v>1999.2088623046875</v>
      </c>
      <c r="S1447" s="1">
        <v>99.487220764160156</v>
      </c>
      <c r="T1447">
        <f t="shared" si="1879"/>
        <v>0.1167017774301907</v>
      </c>
      <c r="U1447">
        <f t="shared" si="1880"/>
        <v>2.8400000333786011</v>
      </c>
      <c r="V1447">
        <f t="shared" si="1881"/>
        <v>1.2716246183442315</v>
      </c>
      <c r="W1447" s="1">
        <v>3697.0000460669398</v>
      </c>
      <c r="X1447" s="1">
        <v>0</v>
      </c>
      <c r="Y1447">
        <f t="shared" si="1882"/>
        <v>1.0868272389822264</v>
      </c>
      <c r="Z1447">
        <f t="shared" si="1883"/>
        <v>29.855678558349609</v>
      </c>
      <c r="AA1447" s="1">
        <v>6</v>
      </c>
      <c r="AB1447">
        <f t="shared" si="1884"/>
        <v>1.4200000166893005</v>
      </c>
      <c r="AC1447" s="1">
        <v>1</v>
      </c>
      <c r="AD1447" s="1">
        <v>27.505487442016602</v>
      </c>
      <c r="AE1447" s="1">
        <v>799.74664306640625</v>
      </c>
      <c r="AF1447" s="1">
        <v>29.698436737060547</v>
      </c>
      <c r="AG1447" s="1">
        <v>31.54608154296875</v>
      </c>
      <c r="AH1447" s="1">
        <v>79.13623046875</v>
      </c>
      <c r="AI1447" s="1">
        <v>399.917724609375</v>
      </c>
      <c r="AJ1447" s="1">
        <v>8.0626018345355988E-2</v>
      </c>
      <c r="AK1447" s="1">
        <v>-1.3054245710372925</v>
      </c>
      <c r="AL1447" s="1">
        <v>5.3903896361589432E-2</v>
      </c>
      <c r="AM1447" s="1">
        <v>0.5</v>
      </c>
      <c r="AN1447" s="1">
        <v>-0.21956524252891541</v>
      </c>
      <c r="AO1447" s="1">
        <v>2.737391471862793</v>
      </c>
      <c r="AP1447" s="1">
        <v>1</v>
      </c>
      <c r="AQ1447" s="1">
        <v>0</v>
      </c>
      <c r="AR1447" s="1">
        <v>0.15999999642372131</v>
      </c>
      <c r="AS1447" s="1">
        <v>111115</v>
      </c>
      <c r="AT1447">
        <f t="shared" si="1885"/>
        <v>0.66652954101562489</v>
      </c>
      <c r="AU1447">
        <f t="shared" si="1886"/>
        <v>1.2716246183442316E-3</v>
      </c>
      <c r="AV1447">
        <f t="shared" si="1887"/>
        <v>303.00567855834959</v>
      </c>
      <c r="AW1447">
        <f t="shared" si="1888"/>
        <v>300.8711227416992</v>
      </c>
      <c r="AX1447">
        <f t="shared" si="1889"/>
        <v>319.87341081902196</v>
      </c>
      <c r="AY1447">
        <f t="shared" si="1890"/>
        <v>2.8063751628463245</v>
      </c>
      <c r="AZ1447">
        <f t="shared" si="1891"/>
        <v>4.2252592176917565</v>
      </c>
      <c r="BA1447">
        <f t="shared" si="1892"/>
        <v>42.470371422958557</v>
      </c>
      <c r="BB1447">
        <f t="shared" si="1893"/>
        <v>10.924289879989807</v>
      </c>
      <c r="BC1447">
        <f t="shared" si="1894"/>
        <v>28.788400650024414</v>
      </c>
      <c r="BD1447">
        <f t="shared" si="1895"/>
        <v>3.9727910721598798</v>
      </c>
      <c r="BE1447">
        <f t="shared" si="1896"/>
        <v>0.11209552839771209</v>
      </c>
      <c r="BF1447">
        <f t="shared" si="1897"/>
        <v>3.1384319787095301</v>
      </c>
      <c r="BG1447">
        <f t="shared" si="1898"/>
        <v>7.045948172980461E-2</v>
      </c>
      <c r="BH1447">
        <f t="shared" si="1899"/>
        <v>56.646415426754352</v>
      </c>
      <c r="BI1447">
        <f t="shared" si="1900"/>
        <v>0.73228566274211948</v>
      </c>
      <c r="BJ1447">
        <f t="shared" si="1901"/>
        <v>74.343618933374216</v>
      </c>
      <c r="BK1447">
        <f t="shared" si="1902"/>
        <v>770.97852389587524</v>
      </c>
      <c r="BL1447">
        <f t="shared" si="1903"/>
        <v>1.3317055989880391E-2</v>
      </c>
    </row>
    <row r="1448" spans="1:64" x14ac:dyDescent="0.2">
      <c r="A1448" s="1" t="s">
        <v>3567</v>
      </c>
      <c r="B1448" s="1" t="s">
        <v>1136</v>
      </c>
      <c r="C1448" s="1" t="s">
        <v>1568</v>
      </c>
      <c r="D1448">
        <v>20160311</v>
      </c>
      <c r="E1448" s="1" t="s">
        <v>374</v>
      </c>
      <c r="F1448" s="1" t="s">
        <v>100</v>
      </c>
      <c r="G1448" s="1" t="s">
        <v>101</v>
      </c>
      <c r="H1448">
        <v>20160311</v>
      </c>
      <c r="J1448" s="1">
        <v>15</v>
      </c>
      <c r="K1448" s="1">
        <v>29.792659759521484</v>
      </c>
      <c r="L1448">
        <f t="shared" si="1876"/>
        <v>14.920903044597004</v>
      </c>
      <c r="M1448">
        <f t="shared" si="1877"/>
        <v>742.50575746009292</v>
      </c>
      <c r="N1448" s="1">
        <v>975.96026611328125</v>
      </c>
      <c r="O1448">
        <f t="shared" si="1878"/>
        <v>0.83015281516208184</v>
      </c>
      <c r="P1448" s="1">
        <v>83.952323913574219</v>
      </c>
      <c r="Q1448" s="1">
        <v>27.735218048095703</v>
      </c>
      <c r="R1448" s="1">
        <v>1999.499755859375</v>
      </c>
      <c r="S1448" s="1">
        <v>99.492164611816406</v>
      </c>
      <c r="T1448">
        <f t="shared" si="1879"/>
        <v>0.11317268685357845</v>
      </c>
      <c r="U1448">
        <f t="shared" si="1880"/>
        <v>2.8400000333786011</v>
      </c>
      <c r="V1448">
        <f t="shared" si="1881"/>
        <v>1.2187252510555722</v>
      </c>
      <c r="W1448" s="1">
        <v>3833.0000460669398</v>
      </c>
      <c r="X1448" s="1">
        <v>0</v>
      </c>
      <c r="Y1448">
        <f t="shared" si="1882"/>
        <v>1.0729632322730169</v>
      </c>
      <c r="Z1448">
        <f t="shared" si="1883"/>
        <v>29.792659759521484</v>
      </c>
      <c r="AA1448" s="1">
        <v>6</v>
      </c>
      <c r="AB1448">
        <f t="shared" si="1884"/>
        <v>1.4200000166893005</v>
      </c>
      <c r="AC1448" s="1">
        <v>1</v>
      </c>
      <c r="AD1448" s="1">
        <v>27.507762908935547</v>
      </c>
      <c r="AE1448" s="1">
        <v>1000.1251220703125</v>
      </c>
      <c r="AF1448" s="1">
        <v>29.759815216064453</v>
      </c>
      <c r="AG1448" s="1">
        <v>31.530216217041016</v>
      </c>
      <c r="AH1448" s="1">
        <v>79.238449096679688</v>
      </c>
      <c r="AI1448" s="1">
        <v>400.01058959960938</v>
      </c>
      <c r="AJ1448" s="1">
        <v>5.5818874388933182E-2</v>
      </c>
      <c r="AK1448" s="1">
        <v>-2.6975603103637695</v>
      </c>
      <c r="AL1448" s="1">
        <v>7.8434780240058899E-2</v>
      </c>
      <c r="AM1448" s="1">
        <v>1</v>
      </c>
      <c r="AN1448" s="1">
        <v>-0.21956524252891541</v>
      </c>
      <c r="AO1448" s="1">
        <v>2.737391471862793</v>
      </c>
      <c r="AP1448" s="1">
        <v>1</v>
      </c>
      <c r="AQ1448" s="1">
        <v>0</v>
      </c>
      <c r="AR1448" s="1">
        <v>0.15999999642372131</v>
      </c>
      <c r="AS1448" s="1">
        <v>111115</v>
      </c>
      <c r="AT1448">
        <f t="shared" si="1885"/>
        <v>0.66668431599934896</v>
      </c>
      <c r="AU1448">
        <f t="shared" si="1886"/>
        <v>1.2187252510555721E-3</v>
      </c>
      <c r="AV1448">
        <f t="shared" si="1887"/>
        <v>302.94265975952146</v>
      </c>
      <c r="AW1448">
        <f t="shared" si="1888"/>
        <v>300.88521804809568</v>
      </c>
      <c r="AX1448">
        <f t="shared" si="1889"/>
        <v>319.91995378673164</v>
      </c>
      <c r="AY1448">
        <f t="shared" si="1890"/>
        <v>2.8454610254917378</v>
      </c>
      <c r="AZ1448">
        <f t="shared" si="1891"/>
        <v>4.2099726943850246</v>
      </c>
      <c r="BA1448">
        <f t="shared" si="1892"/>
        <v>42.314615535915458</v>
      </c>
      <c r="BB1448">
        <f t="shared" si="1893"/>
        <v>10.784399318874442</v>
      </c>
      <c r="BC1448">
        <f t="shared" si="1894"/>
        <v>28.763938903808594</v>
      </c>
      <c r="BD1448">
        <f t="shared" si="1895"/>
        <v>3.9671622772740895</v>
      </c>
      <c r="BE1448">
        <f t="shared" si="1896"/>
        <v>0.10883563708946878</v>
      </c>
      <c r="BF1448">
        <f t="shared" si="1897"/>
        <v>3.1370094621120077</v>
      </c>
      <c r="BG1448">
        <f t="shared" si="1898"/>
        <v>6.8399073141583958E-2</v>
      </c>
      <c r="BH1448">
        <f t="shared" si="1899"/>
        <v>73.873505046440982</v>
      </c>
      <c r="BI1448">
        <f t="shared" si="1900"/>
        <v>0.76079506844790867</v>
      </c>
      <c r="BJ1448">
        <f t="shared" si="1901"/>
        <v>74.550820583582407</v>
      </c>
      <c r="BK1448">
        <f t="shared" si="1902"/>
        <v>968.86758341135794</v>
      </c>
      <c r="BL1448">
        <f t="shared" si="1903"/>
        <v>1.1481089726484284E-2</v>
      </c>
    </row>
    <row r="1449" spans="1:64" x14ac:dyDescent="0.2">
      <c r="A1449" s="1" t="s">
        <v>3567</v>
      </c>
      <c r="B1449" s="1" t="s">
        <v>1136</v>
      </c>
      <c r="C1449" s="1" t="s">
        <v>1568</v>
      </c>
      <c r="D1449">
        <v>20160311</v>
      </c>
      <c r="E1449" s="1" t="s">
        <v>1456</v>
      </c>
      <c r="F1449" s="1" t="s">
        <v>100</v>
      </c>
      <c r="G1449" s="1" t="s">
        <v>101</v>
      </c>
      <c r="H1449">
        <v>20160311</v>
      </c>
      <c r="J1449" s="1">
        <v>16</v>
      </c>
      <c r="K1449" s="1">
        <v>29.923112869262695</v>
      </c>
      <c r="L1449">
        <f t="shared" si="1876"/>
        <v>15.792352783396302</v>
      </c>
      <c r="M1449">
        <f t="shared" si="1877"/>
        <v>1100.268075444754</v>
      </c>
      <c r="N1449" s="1">
        <v>1373.6778564453125</v>
      </c>
      <c r="O1449">
        <f t="shared" si="1878"/>
        <v>0.84992744119633601</v>
      </c>
      <c r="P1449" s="1">
        <v>83.806884765625</v>
      </c>
      <c r="Q1449" s="1">
        <v>27.745346069335938</v>
      </c>
      <c r="R1449" s="1">
        <v>1999.6253662109375</v>
      </c>
      <c r="S1449" s="1">
        <v>99.493003845214844</v>
      </c>
      <c r="T1449">
        <f t="shared" si="1879"/>
        <v>0.10397670298415157</v>
      </c>
      <c r="U1449">
        <f t="shared" si="1880"/>
        <v>2.8400000333786011</v>
      </c>
      <c r="V1449">
        <f t="shared" si="1881"/>
        <v>1.16028474032338</v>
      </c>
      <c r="W1449" s="1">
        <v>3956.0000460669398</v>
      </c>
      <c r="X1449" s="1">
        <v>0</v>
      </c>
      <c r="Y1449">
        <f t="shared" si="1882"/>
        <v>1.1082425068736077</v>
      </c>
      <c r="Z1449">
        <f t="shared" si="1883"/>
        <v>29.923112869262695</v>
      </c>
      <c r="AA1449" s="1">
        <v>6</v>
      </c>
      <c r="AB1449">
        <f t="shared" si="1884"/>
        <v>1.4200000166893005</v>
      </c>
      <c r="AC1449" s="1">
        <v>1</v>
      </c>
      <c r="AD1449" s="1">
        <v>27.507936477661133</v>
      </c>
      <c r="AE1449" s="1">
        <v>1399.7578125</v>
      </c>
      <c r="AF1449" s="1">
        <v>29.808296203613281</v>
      </c>
      <c r="AG1449" s="1">
        <v>31.493951797485352</v>
      </c>
      <c r="AH1449" s="1">
        <v>79.321273803710938</v>
      </c>
      <c r="AI1449" s="1">
        <v>399.99017333984375</v>
      </c>
      <c r="AJ1449" s="1">
        <v>3.6943185329437256</v>
      </c>
      <c r="AK1449" s="1">
        <v>-5.3160357475280762</v>
      </c>
      <c r="AL1449" s="1">
        <v>8.2218289375305176E-2</v>
      </c>
      <c r="AM1449" s="1">
        <v>1</v>
      </c>
      <c r="AN1449" s="1">
        <v>-0.21956524252891541</v>
      </c>
      <c r="AO1449" s="1">
        <v>2.737391471862793</v>
      </c>
      <c r="AP1449" s="1">
        <v>1</v>
      </c>
      <c r="AQ1449" s="1">
        <v>0</v>
      </c>
      <c r="AR1449" s="1">
        <v>0.15999999642372131</v>
      </c>
      <c r="AS1449" s="1">
        <v>111115</v>
      </c>
      <c r="AT1449">
        <f t="shared" si="1885"/>
        <v>0.66665028889973954</v>
      </c>
      <c r="AU1449">
        <f t="shared" si="1886"/>
        <v>1.16028474032338E-3</v>
      </c>
      <c r="AV1449">
        <f t="shared" si="1887"/>
        <v>303.07311286926267</v>
      </c>
      <c r="AW1449">
        <f t="shared" si="1888"/>
        <v>300.89534606933591</v>
      </c>
      <c r="AX1449">
        <f t="shared" si="1889"/>
        <v>319.94005144253242</v>
      </c>
      <c r="AY1449">
        <f t="shared" si="1890"/>
        <v>2.8585016032389023</v>
      </c>
      <c r="AZ1449">
        <f t="shared" si="1891"/>
        <v>4.2416703741618287</v>
      </c>
      <c r="BA1449">
        <f t="shared" si="1892"/>
        <v>42.632850655115014</v>
      </c>
      <c r="BB1449">
        <f t="shared" si="1893"/>
        <v>11.138898857629663</v>
      </c>
      <c r="BC1449">
        <f t="shared" si="1894"/>
        <v>28.834229469299316</v>
      </c>
      <c r="BD1449">
        <f t="shared" si="1895"/>
        <v>3.983355308484557</v>
      </c>
      <c r="BE1449">
        <f t="shared" si="1896"/>
        <v>0.10030440672245913</v>
      </c>
      <c r="BF1449">
        <f t="shared" si="1897"/>
        <v>3.133427867288221</v>
      </c>
      <c r="BG1449">
        <f t="shared" si="1898"/>
        <v>6.301015851345744E-2</v>
      </c>
      <c r="BH1449">
        <f t="shared" si="1899"/>
        <v>109.46897586099205</v>
      </c>
      <c r="BI1449">
        <f t="shared" si="1900"/>
        <v>0.80096513915710543</v>
      </c>
      <c r="BJ1449">
        <f t="shared" si="1901"/>
        <v>73.825152168192091</v>
      </c>
      <c r="BK1449">
        <f t="shared" si="1902"/>
        <v>1366.1709282738286</v>
      </c>
      <c r="BL1449">
        <f t="shared" si="1903"/>
        <v>8.5338724693922192E-3</v>
      </c>
    </row>
    <row r="1450" spans="1:64" x14ac:dyDescent="0.2">
      <c r="A1450" s="1" t="s">
        <v>3567</v>
      </c>
      <c r="B1450" s="1" t="s">
        <v>1136</v>
      </c>
      <c r="C1450" s="1" t="s">
        <v>1568</v>
      </c>
      <c r="D1450">
        <v>20160311</v>
      </c>
      <c r="E1450" s="1" t="s">
        <v>1581</v>
      </c>
      <c r="F1450" s="1" t="s">
        <v>100</v>
      </c>
      <c r="G1450" s="1" t="s">
        <v>101</v>
      </c>
      <c r="H1450">
        <v>20160311</v>
      </c>
      <c r="J1450" s="1">
        <v>17</v>
      </c>
      <c r="K1450" s="1">
        <v>30.008331298828125</v>
      </c>
      <c r="L1450">
        <f t="shared" si="1876"/>
        <v>16.328601119690259</v>
      </c>
      <c r="M1450">
        <f t="shared" si="1877"/>
        <v>1455.1838679237396</v>
      </c>
      <c r="N1450" s="1">
        <v>1772.9398193359375</v>
      </c>
      <c r="O1450">
        <f t="shared" si="1878"/>
        <v>0.86509635243655181</v>
      </c>
      <c r="P1450" s="1">
        <v>83.653488159179688</v>
      </c>
      <c r="Q1450" s="1">
        <v>27.75146484375</v>
      </c>
      <c r="R1450" s="1">
        <v>1999.54833984375</v>
      </c>
      <c r="S1450" s="1">
        <v>99.491127014160156</v>
      </c>
      <c r="T1450">
        <f t="shared" si="1879"/>
        <v>9.3487621620920613E-2</v>
      </c>
      <c r="U1450">
        <f t="shared" si="1880"/>
        <v>2.8400000333786011</v>
      </c>
      <c r="V1450">
        <f t="shared" si="1881"/>
        <v>1.0711074811808701</v>
      </c>
      <c r="W1450" s="1">
        <v>4071.0000460669398</v>
      </c>
      <c r="X1450" s="1">
        <v>0</v>
      </c>
      <c r="Y1450">
        <f t="shared" si="1882"/>
        <v>1.1336783851162093</v>
      </c>
      <c r="Z1450">
        <f t="shared" si="1883"/>
        <v>30.008331298828125</v>
      </c>
      <c r="AA1450" s="1">
        <v>6</v>
      </c>
      <c r="AB1450">
        <f t="shared" si="1884"/>
        <v>1.4200000166893005</v>
      </c>
      <c r="AC1450" s="1">
        <v>1</v>
      </c>
      <c r="AD1450" s="1">
        <v>27.509391784667969</v>
      </c>
      <c r="AE1450" s="1">
        <v>1800.2823486328125</v>
      </c>
      <c r="AF1450" s="1">
        <v>29.891939163208008</v>
      </c>
      <c r="AG1450" s="1">
        <v>31.448137283325195</v>
      </c>
      <c r="AH1450" s="1">
        <v>79.513931274414062</v>
      </c>
      <c r="AI1450" s="1">
        <v>399.98370361328125</v>
      </c>
      <c r="AJ1450" s="1">
        <v>5.5963764190673828</v>
      </c>
      <c r="AK1450" s="1">
        <v>-8.5562582015991211</v>
      </c>
      <c r="AL1450" s="1">
        <v>7.6074913144111633E-2</v>
      </c>
      <c r="AM1450" s="1">
        <v>1</v>
      </c>
      <c r="AN1450" s="1">
        <v>-0.21956524252891541</v>
      </c>
      <c r="AO1450" s="1">
        <v>2.737391471862793</v>
      </c>
      <c r="AP1450" s="1">
        <v>1</v>
      </c>
      <c r="AQ1450" s="1">
        <v>0</v>
      </c>
      <c r="AR1450" s="1">
        <v>0.15999999642372131</v>
      </c>
      <c r="AS1450" s="1">
        <v>111115</v>
      </c>
      <c r="AT1450">
        <f t="shared" si="1885"/>
        <v>0.66663950602213529</v>
      </c>
      <c r="AU1450">
        <f t="shared" si="1886"/>
        <v>1.0711074811808701E-3</v>
      </c>
      <c r="AV1450">
        <f t="shared" si="1887"/>
        <v>303.1583312988281</v>
      </c>
      <c r="AW1450">
        <f t="shared" si="1888"/>
        <v>300.90146484374998</v>
      </c>
      <c r="AX1450">
        <f t="shared" si="1889"/>
        <v>319.92772722405789</v>
      </c>
      <c r="AY1450">
        <f t="shared" si="1890"/>
        <v>2.8930989592759508</v>
      </c>
      <c r="AZ1450">
        <f t="shared" si="1891"/>
        <v>4.262489005930262</v>
      </c>
      <c r="BA1450">
        <f t="shared" si="1892"/>
        <v>42.842906034460746</v>
      </c>
      <c r="BB1450">
        <f t="shared" si="1893"/>
        <v>11.394768751135551</v>
      </c>
      <c r="BC1450">
        <f t="shared" si="1894"/>
        <v>28.879898071289062</v>
      </c>
      <c r="BD1450">
        <f t="shared" si="1895"/>
        <v>3.9939069732506045</v>
      </c>
      <c r="BE1450">
        <f t="shared" si="1896"/>
        <v>9.0508254933816618E-2</v>
      </c>
      <c r="BF1450">
        <f t="shared" si="1897"/>
        <v>3.1288106208140527</v>
      </c>
      <c r="BG1450">
        <f t="shared" si="1898"/>
        <v>5.6827998831299277E-2</v>
      </c>
      <c r="BH1450">
        <f t="shared" si="1899"/>
        <v>144.77788303255764</v>
      </c>
      <c r="BI1450">
        <f t="shared" si="1900"/>
        <v>0.82077454183909371</v>
      </c>
      <c r="BJ1450">
        <f t="shared" si="1901"/>
        <v>73.257622192067913</v>
      </c>
      <c r="BK1450">
        <f t="shared" si="1902"/>
        <v>1765.1779843878733</v>
      </c>
      <c r="BL1450">
        <f t="shared" si="1903"/>
        <v>6.7766225407918917E-3</v>
      </c>
    </row>
    <row r="1451" spans="1:64" x14ac:dyDescent="0.2">
      <c r="A1451" s="1" t="s">
        <v>3567</v>
      </c>
      <c r="B1451" s="1" t="s">
        <v>1136</v>
      </c>
      <c r="C1451" s="1" t="s">
        <v>1568</v>
      </c>
      <c r="D1451">
        <v>20160311</v>
      </c>
      <c r="E1451" s="1" t="s">
        <v>1582</v>
      </c>
      <c r="F1451" s="1" t="s">
        <v>100</v>
      </c>
      <c r="G1451" s="1" t="s">
        <v>101</v>
      </c>
      <c r="H1451">
        <v>20160311</v>
      </c>
      <c r="J1451" s="1">
        <v>18</v>
      </c>
      <c r="K1451" s="1">
        <v>29.967453002929688</v>
      </c>
      <c r="L1451">
        <f t="shared" si="1876"/>
        <v>4.8373910495771639</v>
      </c>
      <c r="M1451">
        <f t="shared" si="1877"/>
        <v>293.88653584060694</v>
      </c>
      <c r="N1451" s="1">
        <v>392.14581298828125</v>
      </c>
      <c r="O1451">
        <f t="shared" si="1878"/>
        <v>0.86459586072796979</v>
      </c>
      <c r="P1451" s="1">
        <v>83.523475646972656</v>
      </c>
      <c r="Q1451" s="1">
        <v>27.760993957519531</v>
      </c>
      <c r="R1451" s="1">
        <v>1999.005126953125</v>
      </c>
      <c r="S1451" s="1">
        <v>99.493194580078125</v>
      </c>
      <c r="T1451">
        <f t="shared" si="1879"/>
        <v>8.6480310763526982E-2</v>
      </c>
      <c r="U1451">
        <f t="shared" si="1880"/>
        <v>2.8400000333786011</v>
      </c>
      <c r="V1451">
        <f t="shared" si="1881"/>
        <v>0.9870848796651468</v>
      </c>
      <c r="W1451" s="1">
        <v>4181.0000460669398</v>
      </c>
      <c r="X1451" s="1">
        <v>0</v>
      </c>
      <c r="Y1451">
        <f t="shared" si="1882"/>
        <v>1.1268046857109888</v>
      </c>
      <c r="Z1451">
        <f t="shared" si="1883"/>
        <v>29.967453002929688</v>
      </c>
      <c r="AA1451" s="1">
        <v>6</v>
      </c>
      <c r="AB1451">
        <f t="shared" si="1884"/>
        <v>1.4200000166893005</v>
      </c>
      <c r="AC1451" s="1">
        <v>1</v>
      </c>
      <c r="AD1451" s="1">
        <v>27.508029937744141</v>
      </c>
      <c r="AE1451" s="1">
        <v>399.98202514648438</v>
      </c>
      <c r="AF1451" s="1">
        <v>29.982065200805664</v>
      </c>
      <c r="AG1451" s="1">
        <v>31.416086196899414</v>
      </c>
      <c r="AH1451" s="1">
        <v>79.710952758789062</v>
      </c>
      <c r="AI1451" s="1">
        <v>400.02532958984375</v>
      </c>
      <c r="AJ1451" s="1">
        <v>14.324979782104492</v>
      </c>
      <c r="AK1451" s="1">
        <v>-6.7328453063964844E-2</v>
      </c>
      <c r="AL1451" s="1">
        <v>8.4291674196720123E-2</v>
      </c>
      <c r="AM1451" s="1">
        <v>1</v>
      </c>
      <c r="AN1451" s="1">
        <v>-0.21956524252891541</v>
      </c>
      <c r="AO1451" s="1">
        <v>2.737391471862793</v>
      </c>
      <c r="AP1451" s="1">
        <v>1</v>
      </c>
      <c r="AQ1451" s="1">
        <v>0</v>
      </c>
      <c r="AR1451" s="1">
        <v>0.15999999642372131</v>
      </c>
      <c r="AS1451" s="1">
        <v>111115</v>
      </c>
      <c r="AT1451">
        <f t="shared" si="1885"/>
        <v>0.66670888264973949</v>
      </c>
      <c r="AU1451">
        <f t="shared" si="1886"/>
        <v>9.8708487966514677E-4</v>
      </c>
      <c r="AV1451">
        <f t="shared" si="1887"/>
        <v>303.11745300292966</v>
      </c>
      <c r="AW1451">
        <f t="shared" si="1888"/>
        <v>300.91099395751951</v>
      </c>
      <c r="AX1451">
        <f t="shared" si="1889"/>
        <v>319.84081316350057</v>
      </c>
      <c r="AY1451">
        <f t="shared" si="1890"/>
        <v>2.9429299503645545</v>
      </c>
      <c r="AZ1451">
        <f t="shared" si="1891"/>
        <v>4.2524914626436088</v>
      </c>
      <c r="BA1451">
        <f t="shared" si="1892"/>
        <v>42.741531022214254</v>
      </c>
      <c r="BB1451">
        <f t="shared" si="1893"/>
        <v>11.32544482531484</v>
      </c>
      <c r="BC1451">
        <f t="shared" si="1894"/>
        <v>28.864223480224609</v>
      </c>
      <c r="BD1451">
        <f t="shared" si="1895"/>
        <v>3.9902826376605898</v>
      </c>
      <c r="BE1451">
        <f t="shared" si="1896"/>
        <v>8.3924734347397473E-2</v>
      </c>
      <c r="BF1451">
        <f t="shared" si="1897"/>
        <v>3.12568677693262</v>
      </c>
      <c r="BG1451">
        <f t="shared" si="1898"/>
        <v>5.2676727114969978E-2</v>
      </c>
      <c r="BH1451">
        <f t="shared" si="1899"/>
        <v>29.239710294854611</v>
      </c>
      <c r="BI1451">
        <f t="shared" si="1900"/>
        <v>0.74943178304287883</v>
      </c>
      <c r="BJ1451">
        <f t="shared" si="1901"/>
        <v>73.295332001026821</v>
      </c>
      <c r="BK1451">
        <f t="shared" si="1902"/>
        <v>389.84634896005019</v>
      </c>
      <c r="BL1451">
        <f t="shared" si="1903"/>
        <v>9.0948186110596987E-3</v>
      </c>
    </row>
    <row r="1452" spans="1:64" x14ac:dyDescent="0.2">
      <c r="A1452" s="1" t="s">
        <v>3567</v>
      </c>
      <c r="B1452" s="2" t="s">
        <v>971</v>
      </c>
      <c r="C1452" s="1" t="s">
        <v>1584</v>
      </c>
      <c r="D1452">
        <v>20160311</v>
      </c>
      <c r="E1452" s="1" t="s">
        <v>1583</v>
      </c>
      <c r="F1452" s="1" t="s">
        <v>365</v>
      </c>
      <c r="G1452" s="1" t="s">
        <v>366</v>
      </c>
      <c r="H1452">
        <v>20160311</v>
      </c>
      <c r="J1452" s="1">
        <v>11</v>
      </c>
      <c r="K1452" s="1">
        <v>32.838577270507812</v>
      </c>
      <c r="L1452">
        <f t="shared" si="1876"/>
        <v>5.9500086928680282</v>
      </c>
      <c r="M1452">
        <f t="shared" si="1877"/>
        <v>206.64677528944094</v>
      </c>
      <c r="N1452" s="1">
        <v>384.44638061523438</v>
      </c>
      <c r="O1452">
        <f t="shared" si="1878"/>
        <v>1.1743414588628496</v>
      </c>
      <c r="P1452" s="1">
        <v>80.963920593261719</v>
      </c>
      <c r="Q1452" s="1">
        <v>29.948863983154297</v>
      </c>
      <c r="R1452" s="1">
        <v>2000.832275390625</v>
      </c>
      <c r="S1452" s="1">
        <v>99.568069458007812</v>
      </c>
      <c r="T1452">
        <f t="shared" si="1879"/>
        <v>5.6945088876303639E-2</v>
      </c>
      <c r="U1452">
        <f t="shared" si="1880"/>
        <v>2.8400000333786011</v>
      </c>
      <c r="V1452">
        <f t="shared" si="1881"/>
        <v>0.91758834392560606</v>
      </c>
      <c r="W1452" s="1">
        <v>2020.5000001005828</v>
      </c>
      <c r="X1452" s="1">
        <v>0</v>
      </c>
      <c r="Y1452">
        <f t="shared" si="1882"/>
        <v>1.5671562274865809</v>
      </c>
      <c r="Z1452">
        <f t="shared" si="1883"/>
        <v>32.838577270507812</v>
      </c>
      <c r="AA1452" s="1">
        <v>6</v>
      </c>
      <c r="AB1452">
        <f t="shared" si="1884"/>
        <v>1.4200000166893005</v>
      </c>
      <c r="AC1452" s="1">
        <v>1</v>
      </c>
      <c r="AD1452" s="1">
        <v>28.971757888793945</v>
      </c>
      <c r="AE1452" s="1">
        <v>399.61880493164062</v>
      </c>
      <c r="AF1452" s="1">
        <v>32.409706115722656</v>
      </c>
      <c r="AG1452" s="1">
        <v>34.542282104492188</v>
      </c>
      <c r="AH1452" s="1">
        <v>75.965354919433594</v>
      </c>
      <c r="AI1452" s="1">
        <v>249.24581909179688</v>
      </c>
      <c r="AJ1452" s="1">
        <v>1133.9188232421875</v>
      </c>
      <c r="AK1452" s="1">
        <v>1.9565989971160889</v>
      </c>
      <c r="AL1452" s="1">
        <v>-4.8249396495521069E-3</v>
      </c>
      <c r="AM1452" s="1">
        <v>1</v>
      </c>
      <c r="AN1452" s="1">
        <v>-0.21956524252891541</v>
      </c>
      <c r="AO1452" s="1">
        <v>2.737391471862793</v>
      </c>
      <c r="AP1452" s="1">
        <v>1</v>
      </c>
      <c r="AQ1452" s="1">
        <v>0</v>
      </c>
      <c r="AR1452" s="1">
        <v>0.15999999642372131</v>
      </c>
      <c r="AS1452" s="1">
        <v>111115</v>
      </c>
      <c r="AT1452">
        <f t="shared" si="1885"/>
        <v>0.41540969848632808</v>
      </c>
      <c r="AU1452">
        <f t="shared" si="1886"/>
        <v>9.1758834392560609E-4</v>
      </c>
      <c r="AV1452">
        <f t="shared" si="1887"/>
        <v>305.98857727050779</v>
      </c>
      <c r="AW1452">
        <f t="shared" si="1888"/>
        <v>303.09886398315427</v>
      </c>
      <c r="AX1452">
        <f t="shared" si="1889"/>
        <v>320.13315690696618</v>
      </c>
      <c r="AY1452">
        <f t="shared" si="1890"/>
        <v>2.8651602988376128</v>
      </c>
      <c r="AZ1452">
        <f t="shared" si="1891"/>
        <v>5.0064645713047593</v>
      </c>
      <c r="BA1452">
        <f t="shared" si="1892"/>
        <v>50.281828286489009</v>
      </c>
      <c r="BB1452">
        <f t="shared" si="1893"/>
        <v>15.739546181996822</v>
      </c>
      <c r="BC1452">
        <f t="shared" si="1894"/>
        <v>31.393720626831055</v>
      </c>
      <c r="BD1452">
        <f t="shared" si="1895"/>
        <v>4.613649802681028</v>
      </c>
      <c r="BE1452">
        <f t="shared" si="1896"/>
        <v>5.5825722436732957E-2</v>
      </c>
      <c r="BF1452">
        <f t="shared" si="1897"/>
        <v>3.4393083438181784</v>
      </c>
      <c r="BG1452">
        <f t="shared" si="1898"/>
        <v>3.4989947117625479E-2</v>
      </c>
      <c r="BH1452">
        <f t="shared" si="1899"/>
        <v>20.575420475292386</v>
      </c>
      <c r="BI1452">
        <f t="shared" si="1900"/>
        <v>0.53751780666719118</v>
      </c>
      <c r="BJ1452">
        <f t="shared" si="1901"/>
        <v>67.953503836732352</v>
      </c>
      <c r="BK1452">
        <f t="shared" si="1902"/>
        <v>381.61803144588032</v>
      </c>
      <c r="BL1452">
        <f t="shared" si="1903"/>
        <v>1.0594990415088344E-2</v>
      </c>
    </row>
    <row r="1453" spans="1:64" x14ac:dyDescent="0.2">
      <c r="A1453" s="1" t="s">
        <v>3567</v>
      </c>
      <c r="B1453" s="2" t="s">
        <v>971</v>
      </c>
      <c r="C1453" s="1" t="s">
        <v>1584</v>
      </c>
      <c r="D1453">
        <v>20160311</v>
      </c>
      <c r="E1453" s="1" t="s">
        <v>1585</v>
      </c>
      <c r="F1453" s="1" t="s">
        <v>365</v>
      </c>
      <c r="G1453" s="1" t="s">
        <v>366</v>
      </c>
      <c r="H1453">
        <v>20160311</v>
      </c>
      <c r="J1453" s="1">
        <v>12</v>
      </c>
      <c r="K1453" s="1">
        <v>32.931076049804688</v>
      </c>
      <c r="L1453">
        <f t="shared" si="1876"/>
        <v>4.6156704446231114</v>
      </c>
      <c r="M1453">
        <f t="shared" si="1877"/>
        <v>176.95081574351832</v>
      </c>
      <c r="N1453" s="1">
        <v>312.99911499023438</v>
      </c>
      <c r="O1453">
        <f t="shared" si="1878"/>
        <v>1.1818174082851911</v>
      </c>
      <c r="P1453" s="1">
        <v>81.027091979980469</v>
      </c>
      <c r="Q1453" s="1">
        <v>29.978754043579102</v>
      </c>
      <c r="R1453" s="1">
        <v>2000.206298828125</v>
      </c>
      <c r="S1453" s="1">
        <v>99.563552856445312</v>
      </c>
      <c r="T1453">
        <f t="shared" si="1879"/>
        <v>5.8001985164899371E-2</v>
      </c>
      <c r="U1453">
        <f t="shared" si="1880"/>
        <v>2.8400000333786011</v>
      </c>
      <c r="V1453">
        <f t="shared" si="1881"/>
        <v>0.94493362920134627</v>
      </c>
      <c r="W1453" s="1">
        <v>2106.5000001005828</v>
      </c>
      <c r="X1453" s="1">
        <v>0</v>
      </c>
      <c r="Y1453">
        <f t="shared" si="1882"/>
        <v>1.5846666112496601</v>
      </c>
      <c r="Z1453">
        <f t="shared" si="1883"/>
        <v>32.931076049804688</v>
      </c>
      <c r="AA1453" s="1">
        <v>6</v>
      </c>
      <c r="AB1453">
        <f t="shared" si="1884"/>
        <v>1.4200000166893005</v>
      </c>
      <c r="AC1453" s="1">
        <v>1</v>
      </c>
      <c r="AD1453" s="1">
        <v>28.970876693725586</v>
      </c>
      <c r="AE1453" s="1">
        <v>324.82070922851562</v>
      </c>
      <c r="AF1453" s="1">
        <v>32.434574127197266</v>
      </c>
      <c r="AG1453" s="1">
        <v>34.630222320556641</v>
      </c>
      <c r="AH1453" s="1">
        <v>75.889755249023438</v>
      </c>
      <c r="AI1453" s="1">
        <v>249.27774047851562</v>
      </c>
      <c r="AJ1453" s="1">
        <v>1164.943115234375</v>
      </c>
      <c r="AK1453" s="1">
        <v>2.0585536956787109</v>
      </c>
      <c r="AL1453" s="1">
        <v>-5.4572257213294506E-3</v>
      </c>
      <c r="AM1453" s="1">
        <v>1</v>
      </c>
      <c r="AN1453" s="1">
        <v>-0.21956524252891541</v>
      </c>
      <c r="AO1453" s="1">
        <v>2.737391471862793</v>
      </c>
      <c r="AP1453" s="1">
        <v>1</v>
      </c>
      <c r="AQ1453" s="1">
        <v>0</v>
      </c>
      <c r="AR1453" s="1">
        <v>0.15999999642372131</v>
      </c>
      <c r="AS1453" s="1">
        <v>111115</v>
      </c>
      <c r="AT1453">
        <f t="shared" si="1885"/>
        <v>0.41546290079752601</v>
      </c>
      <c r="AU1453">
        <f t="shared" si="1886"/>
        <v>9.4493362920134631E-4</v>
      </c>
      <c r="AV1453">
        <f t="shared" si="1887"/>
        <v>306.08107604980466</v>
      </c>
      <c r="AW1453">
        <f t="shared" si="1888"/>
        <v>303.12875404357908</v>
      </c>
      <c r="AX1453">
        <f t="shared" si="1889"/>
        <v>320.03300065920484</v>
      </c>
      <c r="AY1453">
        <f t="shared" si="1890"/>
        <v>2.8402972157260264</v>
      </c>
      <c r="AZ1453">
        <f t="shared" si="1891"/>
        <v>5.0325745816928533</v>
      </c>
      <c r="BA1453">
        <f t="shared" si="1892"/>
        <v>50.54635393484822</v>
      </c>
      <c r="BB1453">
        <f t="shared" si="1893"/>
        <v>15.916131614291579</v>
      </c>
      <c r="BC1453">
        <f t="shared" si="1894"/>
        <v>31.454915046691895</v>
      </c>
      <c r="BD1453">
        <f t="shared" si="1895"/>
        <v>4.6297253787283843</v>
      </c>
      <c r="BE1453">
        <f t="shared" si="1896"/>
        <v>5.6841105958624689E-2</v>
      </c>
      <c r="BF1453">
        <f t="shared" si="1897"/>
        <v>3.4479079704431932</v>
      </c>
      <c r="BG1453">
        <f t="shared" si="1898"/>
        <v>3.5628196416631869E-2</v>
      </c>
      <c r="BH1453">
        <f t="shared" si="1899"/>
        <v>17.617851896270903</v>
      </c>
      <c r="BI1453">
        <f t="shared" si="1900"/>
        <v>0.56533966797011304</v>
      </c>
      <c r="BJ1453">
        <f t="shared" si="1901"/>
        <v>67.769383446194084</v>
      </c>
      <c r="BK1453">
        <f t="shared" si="1902"/>
        <v>310.80504631875328</v>
      </c>
      <c r="BL1453">
        <f t="shared" si="1903"/>
        <v>1.0064223342825919E-2</v>
      </c>
    </row>
    <row r="1454" spans="1:64" x14ac:dyDescent="0.2">
      <c r="A1454" s="1" t="s">
        <v>3567</v>
      </c>
      <c r="B1454" s="2" t="s">
        <v>971</v>
      </c>
      <c r="C1454" s="1" t="s">
        <v>1584</v>
      </c>
      <c r="D1454">
        <v>20160311</v>
      </c>
      <c r="E1454" s="1" t="s">
        <v>1586</v>
      </c>
      <c r="F1454" s="1" t="s">
        <v>365</v>
      </c>
      <c r="G1454" s="1" t="s">
        <v>366</v>
      </c>
      <c r="H1454">
        <v>20160311</v>
      </c>
      <c r="J1454" s="1">
        <v>13</v>
      </c>
      <c r="K1454" s="1">
        <v>32.815193176269531</v>
      </c>
      <c r="L1454">
        <f t="shared" si="1876"/>
        <v>3.3366237227806281</v>
      </c>
      <c r="M1454">
        <f t="shared" si="1877"/>
        <v>141.50275008208749</v>
      </c>
      <c r="N1454" s="1">
        <v>241.69151306152344</v>
      </c>
      <c r="O1454">
        <f t="shared" si="1878"/>
        <v>1.1668900520948129</v>
      </c>
      <c r="P1454" s="1">
        <v>81.088584899902344</v>
      </c>
      <c r="Q1454" s="1">
        <v>29.93524169921875</v>
      </c>
      <c r="R1454" s="1">
        <v>1998.6697998046875</v>
      </c>
      <c r="S1454" s="1">
        <v>99.564949035644531</v>
      </c>
      <c r="T1454">
        <f t="shared" si="1879"/>
        <v>5.7045999056059109E-2</v>
      </c>
      <c r="U1454">
        <f t="shared" si="1880"/>
        <v>2.8400000333786011</v>
      </c>
      <c r="V1454">
        <f t="shared" si="1881"/>
        <v>0.91380749753984236</v>
      </c>
      <c r="W1454" s="1">
        <v>2204.5000001005828</v>
      </c>
      <c r="X1454" s="1">
        <v>0</v>
      </c>
      <c r="Y1454">
        <f t="shared" si="1882"/>
        <v>1.5579739399391106</v>
      </c>
      <c r="Z1454">
        <f t="shared" si="1883"/>
        <v>32.815193176269531</v>
      </c>
      <c r="AA1454" s="1">
        <v>6</v>
      </c>
      <c r="AB1454">
        <f t="shared" si="1884"/>
        <v>1.4200000166893005</v>
      </c>
      <c r="AC1454" s="1">
        <v>1</v>
      </c>
      <c r="AD1454" s="1">
        <v>28.977449417114258</v>
      </c>
      <c r="AE1454" s="1">
        <v>250.25531005859375</v>
      </c>
      <c r="AF1454" s="1">
        <v>32.445751190185547</v>
      </c>
      <c r="AG1454" s="1">
        <v>34.569480895996094</v>
      </c>
      <c r="AH1454" s="1">
        <v>76.107009887695312</v>
      </c>
      <c r="AI1454" s="1">
        <v>249.24574279785156</v>
      </c>
      <c r="AJ1454" s="1">
        <v>1193.3568115234375</v>
      </c>
      <c r="AK1454" s="1">
        <v>2.1318104267120361</v>
      </c>
      <c r="AL1454" s="1">
        <v>-7.5385244563221931E-3</v>
      </c>
      <c r="AM1454" s="1">
        <v>1</v>
      </c>
      <c r="AN1454" s="1">
        <v>-0.21956524252891541</v>
      </c>
      <c r="AO1454" s="1">
        <v>2.737391471862793</v>
      </c>
      <c r="AP1454" s="1">
        <v>1</v>
      </c>
      <c r="AQ1454" s="1">
        <v>0</v>
      </c>
      <c r="AR1454" s="1">
        <v>0.15999999642372131</v>
      </c>
      <c r="AS1454" s="1">
        <v>111115</v>
      </c>
      <c r="AT1454">
        <f t="shared" si="1885"/>
        <v>0.41540957132975254</v>
      </c>
      <c r="AU1454">
        <f t="shared" si="1886"/>
        <v>9.1380749753984232E-4</v>
      </c>
      <c r="AV1454">
        <f t="shared" si="1887"/>
        <v>305.96519317626951</v>
      </c>
      <c r="AW1454">
        <f t="shared" si="1888"/>
        <v>303.08524169921873</v>
      </c>
      <c r="AX1454">
        <f t="shared" si="1889"/>
        <v>319.78716082094979</v>
      </c>
      <c r="AY1454">
        <f t="shared" si="1890"/>
        <v>2.8646219393058097</v>
      </c>
      <c r="AZ1454">
        <f t="shared" si="1891"/>
        <v>4.999882543537649</v>
      </c>
      <c r="BA1454">
        <f t="shared" si="1892"/>
        <v>50.217296267059581</v>
      </c>
      <c r="BB1454">
        <f t="shared" si="1893"/>
        <v>15.647815371063487</v>
      </c>
      <c r="BC1454">
        <f t="shared" si="1894"/>
        <v>31.375217437744141</v>
      </c>
      <c r="BD1454">
        <f t="shared" si="1895"/>
        <v>4.6087986556933513</v>
      </c>
      <c r="BE1454">
        <f t="shared" si="1896"/>
        <v>5.5922701058074231E-2</v>
      </c>
      <c r="BF1454">
        <f t="shared" si="1897"/>
        <v>3.4419086035985385</v>
      </c>
      <c r="BG1454">
        <f t="shared" si="1898"/>
        <v>3.5050903052260073E-2</v>
      </c>
      <c r="BH1454">
        <f t="shared" si="1899"/>
        <v>14.088714100326586</v>
      </c>
      <c r="BI1454">
        <f t="shared" si="1900"/>
        <v>0.5854684274580525</v>
      </c>
      <c r="BJ1454">
        <f t="shared" si="1901"/>
        <v>68.101063776749314</v>
      </c>
      <c r="BK1454">
        <f t="shared" si="1902"/>
        <v>240.10544194433575</v>
      </c>
      <c r="BL1454">
        <f t="shared" si="1903"/>
        <v>9.4636599280734767E-3</v>
      </c>
    </row>
    <row r="1455" spans="1:64" x14ac:dyDescent="0.2">
      <c r="A1455" s="1" t="s">
        <v>3567</v>
      </c>
      <c r="B1455" s="2" t="s">
        <v>971</v>
      </c>
      <c r="C1455" s="1" t="s">
        <v>1584</v>
      </c>
      <c r="D1455">
        <v>20160311</v>
      </c>
      <c r="E1455" s="1" t="s">
        <v>1587</v>
      </c>
      <c r="F1455" s="1" t="s">
        <v>365</v>
      </c>
      <c r="G1455" s="1" t="s">
        <v>366</v>
      </c>
      <c r="H1455">
        <v>20160311</v>
      </c>
      <c r="J1455" s="1">
        <v>14</v>
      </c>
      <c r="K1455" s="1">
        <v>32.845836639404297</v>
      </c>
      <c r="L1455">
        <f t="shared" si="1876"/>
        <v>1.558019690536155</v>
      </c>
      <c r="M1455">
        <f t="shared" si="1877"/>
        <v>124.67703011120602</v>
      </c>
      <c r="N1455" s="1">
        <v>170.58255004882812</v>
      </c>
      <c r="O1455">
        <f t="shared" si="1878"/>
        <v>1.1607001655956175</v>
      </c>
      <c r="P1455" s="1">
        <v>81.30902099609375</v>
      </c>
      <c r="Q1455" s="1">
        <v>29.947881698608398</v>
      </c>
      <c r="R1455" s="1">
        <v>2000.140625</v>
      </c>
      <c r="S1455" s="1">
        <v>99.567703247070312</v>
      </c>
      <c r="T1455">
        <f t="shared" si="1879"/>
        <v>6.0339516141813702E-2</v>
      </c>
      <c r="U1455">
        <f t="shared" si="1880"/>
        <v>2.8400000333786011</v>
      </c>
      <c r="V1455">
        <f t="shared" si="1881"/>
        <v>0.9635375180307294</v>
      </c>
      <c r="W1455" s="1">
        <v>2287.5000001005828</v>
      </c>
      <c r="X1455" s="1">
        <v>0</v>
      </c>
      <c r="Y1455">
        <f t="shared" si="1882"/>
        <v>1.5547364942705135</v>
      </c>
      <c r="Z1455">
        <f t="shared" si="1883"/>
        <v>32.845836639404297</v>
      </c>
      <c r="AA1455" s="1">
        <v>6</v>
      </c>
      <c r="AB1455">
        <f t="shared" si="1884"/>
        <v>1.4200000166893005</v>
      </c>
      <c r="AC1455" s="1">
        <v>1</v>
      </c>
      <c r="AD1455" s="1">
        <v>28.969638824462891</v>
      </c>
      <c r="AE1455" s="1">
        <v>174.72781372070312</v>
      </c>
      <c r="AF1455" s="1">
        <v>32.449172973632812</v>
      </c>
      <c r="AG1455" s="1">
        <v>34.68768310546875</v>
      </c>
      <c r="AH1455" s="1">
        <v>76.061874389648438</v>
      </c>
      <c r="AI1455" s="1">
        <v>249.30366516113281</v>
      </c>
      <c r="AJ1455" s="1">
        <v>1194.577392578125</v>
      </c>
      <c r="AK1455" s="1">
        <v>2.1140789985656738</v>
      </c>
      <c r="AL1455" s="1">
        <v>-8.7165031582117081E-3</v>
      </c>
      <c r="AM1455" s="1">
        <v>1</v>
      </c>
      <c r="AN1455" s="1">
        <v>-0.21956524252891541</v>
      </c>
      <c r="AO1455" s="1">
        <v>2.737391471862793</v>
      </c>
      <c r="AP1455" s="1">
        <v>1</v>
      </c>
      <c r="AQ1455" s="1">
        <v>0</v>
      </c>
      <c r="AR1455" s="1">
        <v>0.15999999642372131</v>
      </c>
      <c r="AS1455" s="1">
        <v>111115</v>
      </c>
      <c r="AT1455">
        <f t="shared" si="1885"/>
        <v>0.41550610860188797</v>
      </c>
      <c r="AU1455">
        <f t="shared" si="1886"/>
        <v>9.6353751803072941E-4</v>
      </c>
      <c r="AV1455">
        <f t="shared" si="1887"/>
        <v>305.99583663940427</v>
      </c>
      <c r="AW1455">
        <f t="shared" si="1888"/>
        <v>303.09788169860838</v>
      </c>
      <c r="AX1455">
        <f t="shared" si="1889"/>
        <v>320.02249284693971</v>
      </c>
      <c r="AY1455">
        <f t="shared" si="1890"/>
        <v>2.8388995054294757</v>
      </c>
      <c r="AZ1455">
        <f t="shared" si="1891"/>
        <v>5.0085094320442405</v>
      </c>
      <c r="BA1455">
        <f t="shared" si="1892"/>
        <v>50.302550613384881</v>
      </c>
      <c r="BB1455">
        <f t="shared" si="1893"/>
        <v>15.614867507916131</v>
      </c>
      <c r="BC1455">
        <f t="shared" si="1894"/>
        <v>31.396859169006348</v>
      </c>
      <c r="BD1455">
        <f t="shared" si="1895"/>
        <v>4.6144731033693445</v>
      </c>
      <c r="BE1455">
        <f t="shared" si="1896"/>
        <v>5.9084195119545733E-2</v>
      </c>
      <c r="BF1455">
        <f t="shared" si="1897"/>
        <v>3.453772937773727</v>
      </c>
      <c r="BG1455">
        <f t="shared" si="1898"/>
        <v>3.7038389596014368E-2</v>
      </c>
      <c r="BH1455">
        <f t="shared" si="1899"/>
        <v>12.413805535838613</v>
      </c>
      <c r="BI1455">
        <f t="shared" si="1900"/>
        <v>0.73088970750828874</v>
      </c>
      <c r="BJ1455">
        <f t="shared" si="1901"/>
        <v>68.254892666729504</v>
      </c>
      <c r="BK1455">
        <f t="shared" si="1902"/>
        <v>169.84194210604525</v>
      </c>
      <c r="BL1455">
        <f t="shared" si="1903"/>
        <v>6.261260642191591E-3</v>
      </c>
    </row>
    <row r="1456" spans="1:64" x14ac:dyDescent="0.2">
      <c r="A1456" s="1" t="s">
        <v>3567</v>
      </c>
      <c r="B1456" s="2" t="s">
        <v>971</v>
      </c>
      <c r="C1456" s="1" t="s">
        <v>1584</v>
      </c>
      <c r="D1456">
        <v>20160311</v>
      </c>
      <c r="E1456" s="1" t="s">
        <v>1588</v>
      </c>
      <c r="F1456" s="1" t="s">
        <v>365</v>
      </c>
      <c r="G1456" s="1" t="s">
        <v>366</v>
      </c>
      <c r="H1456">
        <v>20160311</v>
      </c>
      <c r="J1456" s="1">
        <v>15</v>
      </c>
      <c r="K1456" s="1">
        <v>32.810611724853516</v>
      </c>
      <c r="L1456">
        <f t="shared" si="1876"/>
        <v>0.24263617538417515</v>
      </c>
      <c r="M1456">
        <f t="shared" si="1877"/>
        <v>90.789110909846528</v>
      </c>
      <c r="N1456" s="1">
        <v>99.300811767578125</v>
      </c>
      <c r="O1456">
        <f t="shared" si="1878"/>
        <v>1.1456884690385016</v>
      </c>
      <c r="P1456" s="1">
        <v>81.559028625488281</v>
      </c>
      <c r="Q1456" s="1">
        <v>29.944547653198242</v>
      </c>
      <c r="R1456" s="1">
        <v>1999.6427001953125</v>
      </c>
      <c r="S1456" s="1">
        <v>99.564201354980469</v>
      </c>
      <c r="T1456">
        <f t="shared" si="1879"/>
        <v>6.5200778437577558E-2</v>
      </c>
      <c r="U1456">
        <f t="shared" si="1880"/>
        <v>2.8400000333786011</v>
      </c>
      <c r="V1456">
        <f t="shared" si="1881"/>
        <v>1.0261753909207472</v>
      </c>
      <c r="W1456" s="1">
        <v>2376.5000001005828</v>
      </c>
      <c r="X1456" s="1">
        <v>0</v>
      </c>
      <c r="Y1456">
        <f t="shared" si="1882"/>
        <v>1.5348645922298938</v>
      </c>
      <c r="Z1456">
        <f t="shared" si="1883"/>
        <v>32.810611724853516</v>
      </c>
      <c r="AA1456" s="1">
        <v>6</v>
      </c>
      <c r="AB1456">
        <f t="shared" si="1884"/>
        <v>1.4200000166893005</v>
      </c>
      <c r="AC1456" s="1">
        <v>1</v>
      </c>
      <c r="AD1456" s="1">
        <v>28.972633361816406</v>
      </c>
      <c r="AE1456" s="1">
        <v>100.13011169433594</v>
      </c>
      <c r="AF1456" s="1">
        <v>32.404823303222656</v>
      </c>
      <c r="AG1456" s="1">
        <v>34.788902282714844</v>
      </c>
      <c r="AH1456" s="1">
        <v>75.969795227050781</v>
      </c>
      <c r="AI1456" s="1">
        <v>249.2725830078125</v>
      </c>
      <c r="AJ1456" s="1">
        <v>1224.38720703125</v>
      </c>
      <c r="AK1456" s="1">
        <v>2.0133099555969238</v>
      </c>
      <c r="AL1456" s="1">
        <v>-1.6417233273386955E-2</v>
      </c>
      <c r="AM1456" s="1">
        <v>1</v>
      </c>
      <c r="AN1456" s="1">
        <v>-0.21956524252891541</v>
      </c>
      <c r="AO1456" s="1">
        <v>2.737391471862793</v>
      </c>
      <c r="AP1456" s="1">
        <v>1</v>
      </c>
      <c r="AQ1456" s="1">
        <v>0</v>
      </c>
      <c r="AR1456" s="1">
        <v>0.15999999642372131</v>
      </c>
      <c r="AS1456" s="1">
        <v>111115</v>
      </c>
      <c r="AT1456">
        <f t="shared" si="1885"/>
        <v>0.41545430501302077</v>
      </c>
      <c r="AU1456">
        <f t="shared" si="1886"/>
        <v>1.0261753909207472E-3</v>
      </c>
      <c r="AV1456">
        <f t="shared" si="1887"/>
        <v>305.96061172485349</v>
      </c>
      <c r="AW1456">
        <f t="shared" si="1888"/>
        <v>303.09454765319822</v>
      </c>
      <c r="AX1456">
        <f t="shared" si="1889"/>
        <v>319.94282487997043</v>
      </c>
      <c r="AY1456">
        <f t="shared" si="1890"/>
        <v>2.8103624765803366</v>
      </c>
      <c r="AZ1456">
        <f t="shared" si="1891"/>
        <v>4.9985938640248539</v>
      </c>
      <c r="BA1456">
        <f t="shared" si="1892"/>
        <v>50.204730174082904</v>
      </c>
      <c r="BB1456">
        <f t="shared" si="1893"/>
        <v>15.41582789136806</v>
      </c>
      <c r="BC1456">
        <f t="shared" si="1894"/>
        <v>31.377579689025879</v>
      </c>
      <c r="BD1456">
        <f t="shared" si="1895"/>
        <v>4.6094177408334618</v>
      </c>
      <c r="BE1456">
        <f t="shared" si="1896"/>
        <v>6.3737491806383037E-2</v>
      </c>
      <c r="BF1456">
        <f t="shared" si="1897"/>
        <v>3.4637292717949602</v>
      </c>
      <c r="BG1456">
        <f t="shared" si="1898"/>
        <v>3.9964865004857797E-2</v>
      </c>
      <c r="BH1456">
        <f t="shared" si="1899"/>
        <v>9.0393453194676141</v>
      </c>
      <c r="BI1456">
        <f t="shared" si="1900"/>
        <v>0.91428367295069102</v>
      </c>
      <c r="BJ1456">
        <f t="shared" si="1901"/>
        <v>68.650964956182818</v>
      </c>
      <c r="BK1456">
        <f t="shared" si="1902"/>
        <v>99.185474150353187</v>
      </c>
      <c r="BL1456">
        <f t="shared" si="1903"/>
        <v>1.6793999036744962E-3</v>
      </c>
    </row>
    <row r="1457" spans="1:64" x14ac:dyDescent="0.2">
      <c r="A1457" s="1" t="s">
        <v>3567</v>
      </c>
      <c r="B1457" s="2" t="s">
        <v>971</v>
      </c>
      <c r="C1457" s="1" t="s">
        <v>1584</v>
      </c>
      <c r="D1457">
        <v>20160311</v>
      </c>
      <c r="E1457" s="1" t="s">
        <v>1589</v>
      </c>
      <c r="F1457" s="1" t="s">
        <v>365</v>
      </c>
      <c r="G1457" s="1" t="s">
        <v>366</v>
      </c>
      <c r="H1457">
        <v>20160311</v>
      </c>
      <c r="J1457" s="1">
        <v>16</v>
      </c>
      <c r="K1457" s="1">
        <v>32.733585357666016</v>
      </c>
      <c r="L1457">
        <f t="shared" si="1876"/>
        <v>-0.57570942829373706</v>
      </c>
      <c r="M1457">
        <f t="shared" si="1877"/>
        <v>78.929568883051246</v>
      </c>
      <c r="N1457" s="1">
        <v>67.019790649414062</v>
      </c>
      <c r="O1457">
        <f t="shared" si="1878"/>
        <v>1.1272539330708247</v>
      </c>
      <c r="P1457" s="1">
        <v>81.777359008789062</v>
      </c>
      <c r="Q1457" s="1">
        <v>29.931133270263672</v>
      </c>
      <c r="R1457" s="1">
        <v>2001.1573486328125</v>
      </c>
      <c r="S1457" s="1">
        <v>99.561027526855469</v>
      </c>
      <c r="T1457">
        <f t="shared" si="1879"/>
        <v>6.8379072054868817E-2</v>
      </c>
      <c r="U1457">
        <f t="shared" si="1880"/>
        <v>2.8400000333786011</v>
      </c>
      <c r="V1457">
        <f t="shared" si="1881"/>
        <v>1.0552089274086218</v>
      </c>
      <c r="W1457" s="1">
        <v>2459.5000001005828</v>
      </c>
      <c r="X1457" s="1">
        <v>0</v>
      </c>
      <c r="Y1457">
        <f t="shared" si="1882"/>
        <v>1.5066456940536828</v>
      </c>
      <c r="Z1457">
        <f t="shared" si="1883"/>
        <v>32.733585357666016</v>
      </c>
      <c r="AA1457" s="1">
        <v>6</v>
      </c>
      <c r="AB1457">
        <f t="shared" si="1884"/>
        <v>1.4200000166893005</v>
      </c>
      <c r="AC1457" s="1">
        <v>1</v>
      </c>
      <c r="AD1457" s="1">
        <v>28.96795654296875</v>
      </c>
      <c r="AE1457" s="1">
        <v>65.804344177246094</v>
      </c>
      <c r="AF1457" s="1">
        <v>32.405033111572266</v>
      </c>
      <c r="AG1457" s="1">
        <v>34.85626220703125</v>
      </c>
      <c r="AH1457" s="1">
        <v>76.026451110839844</v>
      </c>
      <c r="AI1457" s="1">
        <v>249.28594970703125</v>
      </c>
      <c r="AJ1457" s="1">
        <v>1227.9595947265625</v>
      </c>
      <c r="AK1457" s="1">
        <v>1.9092278480529785</v>
      </c>
      <c r="AL1457" s="1">
        <v>-1.4627568423748016E-2</v>
      </c>
      <c r="AM1457" s="1">
        <v>1</v>
      </c>
      <c r="AN1457" s="1">
        <v>-0.21956524252891541</v>
      </c>
      <c r="AO1457" s="1">
        <v>2.737391471862793</v>
      </c>
      <c r="AP1457" s="1">
        <v>1</v>
      </c>
      <c r="AQ1457" s="1">
        <v>0</v>
      </c>
      <c r="AR1457" s="1">
        <v>0.15999999642372131</v>
      </c>
      <c r="AS1457" s="1">
        <v>111115</v>
      </c>
      <c r="AT1457">
        <f t="shared" si="1885"/>
        <v>0.41547658284505207</v>
      </c>
      <c r="AU1457">
        <f t="shared" si="1886"/>
        <v>1.0552089274086219E-3</v>
      </c>
      <c r="AV1457">
        <f t="shared" si="1887"/>
        <v>305.88358535766599</v>
      </c>
      <c r="AW1457">
        <f t="shared" si="1888"/>
        <v>303.08113327026365</v>
      </c>
      <c r="AX1457">
        <f t="shared" si="1889"/>
        <v>320.18516862455363</v>
      </c>
      <c r="AY1457">
        <f t="shared" si="1890"/>
        <v>2.8077550159781879</v>
      </c>
      <c r="AZ1457">
        <f t="shared" si="1891"/>
        <v>4.9769709751312128</v>
      </c>
      <c r="BA1457">
        <f t="shared" si="1892"/>
        <v>49.989148352137398</v>
      </c>
      <c r="BB1457">
        <f t="shared" si="1893"/>
        <v>15.132886145106148</v>
      </c>
      <c r="BC1457">
        <f t="shared" si="1894"/>
        <v>31.332359313964844</v>
      </c>
      <c r="BD1457">
        <f t="shared" si="1895"/>
        <v>4.5975792141483547</v>
      </c>
      <c r="BE1457">
        <f t="shared" si="1896"/>
        <v>6.6771407673581751E-2</v>
      </c>
      <c r="BF1457">
        <f t="shared" si="1897"/>
        <v>3.47032528107753</v>
      </c>
      <c r="BG1457">
        <f t="shared" si="1898"/>
        <v>4.1873650788988789E-2</v>
      </c>
      <c r="BH1457">
        <f t="shared" si="1899"/>
        <v>7.8583089802483004</v>
      </c>
      <c r="BI1457">
        <f t="shared" si="1900"/>
        <v>1.1777053929627772</v>
      </c>
      <c r="BJ1457">
        <f t="shared" si="1901"/>
        <v>69.129794818204985</v>
      </c>
      <c r="BK1457">
        <f t="shared" si="1902"/>
        <v>67.293455339224622</v>
      </c>
      <c r="BL1457">
        <f t="shared" si="1903"/>
        <v>-5.9141969233453707E-3</v>
      </c>
    </row>
    <row r="1458" spans="1:64" x14ac:dyDescent="0.2">
      <c r="A1458" s="1" t="s">
        <v>3567</v>
      </c>
      <c r="B1458" s="2" t="s">
        <v>971</v>
      </c>
      <c r="C1458" s="1" t="s">
        <v>1584</v>
      </c>
      <c r="D1458">
        <v>20160311</v>
      </c>
      <c r="E1458" s="1" t="s">
        <v>1590</v>
      </c>
      <c r="F1458" s="1" t="s">
        <v>365</v>
      </c>
      <c r="G1458" s="1" t="s">
        <v>366</v>
      </c>
      <c r="H1458">
        <v>20160311</v>
      </c>
      <c r="J1458" s="1">
        <v>17</v>
      </c>
      <c r="K1458" s="1">
        <v>32.775550842285156</v>
      </c>
      <c r="L1458">
        <f t="shared" si="1876"/>
        <v>-1.0431348040829242</v>
      </c>
      <c r="M1458">
        <f t="shared" si="1877"/>
        <v>61.843472999702463</v>
      </c>
      <c r="N1458" s="1">
        <v>41.712684631347656</v>
      </c>
      <c r="O1458">
        <f t="shared" si="1878"/>
        <v>1.102047557736499</v>
      </c>
      <c r="P1458" s="1">
        <v>82.415611267089844</v>
      </c>
      <c r="Q1458" s="1">
        <v>29.982521057128906</v>
      </c>
      <c r="R1458" s="1">
        <v>1999.04296875</v>
      </c>
      <c r="S1458" s="1">
        <v>99.562538146972656</v>
      </c>
      <c r="T1458">
        <f t="shared" si="1879"/>
        <v>7.9819902336053669E-2</v>
      </c>
      <c r="U1458">
        <f t="shared" si="1880"/>
        <v>2.8400000333786011</v>
      </c>
      <c r="V1458">
        <f t="shared" si="1881"/>
        <v>1.2063336531585394</v>
      </c>
      <c r="W1458" s="1">
        <v>2602.5000001005828</v>
      </c>
      <c r="X1458" s="1">
        <v>0</v>
      </c>
      <c r="Y1458">
        <f t="shared" si="1882"/>
        <v>1.4809895692348092</v>
      </c>
      <c r="Z1458">
        <f t="shared" si="1883"/>
        <v>32.775550842285156</v>
      </c>
      <c r="AA1458" s="1">
        <v>6</v>
      </c>
      <c r="AB1458">
        <f t="shared" si="1884"/>
        <v>1.4200000166893005</v>
      </c>
      <c r="AC1458" s="1">
        <v>1</v>
      </c>
      <c r="AD1458" s="1">
        <v>28.979074478149414</v>
      </c>
      <c r="AE1458" s="1">
        <v>39.322723388671875</v>
      </c>
      <c r="AF1458" s="1">
        <v>32.430000305175781</v>
      </c>
      <c r="AG1458" s="1">
        <v>35.231643676757812</v>
      </c>
      <c r="AH1458" s="1">
        <v>75.861869812011719</v>
      </c>
      <c r="AI1458" s="1">
        <v>249.24639892578125</v>
      </c>
      <c r="AJ1458" s="1">
        <v>1246.4849853515625</v>
      </c>
      <c r="AK1458" s="1">
        <v>1.9160689115524292</v>
      </c>
      <c r="AL1458" s="1">
        <v>-2.6375310495495796E-2</v>
      </c>
      <c r="AM1458" s="1">
        <v>1</v>
      </c>
      <c r="AN1458" s="1">
        <v>-0.21956524252891541</v>
      </c>
      <c r="AO1458" s="1">
        <v>2.737391471862793</v>
      </c>
      <c r="AP1458" s="1">
        <v>1</v>
      </c>
      <c r="AQ1458" s="1">
        <v>0</v>
      </c>
      <c r="AR1458" s="1">
        <v>0.15999999642372131</v>
      </c>
      <c r="AS1458" s="1">
        <v>111135</v>
      </c>
      <c r="AT1458">
        <f t="shared" si="1885"/>
        <v>0.41541066487630202</v>
      </c>
      <c r="AU1458">
        <f t="shared" si="1886"/>
        <v>1.2063336531585394E-3</v>
      </c>
      <c r="AV1458">
        <f t="shared" si="1887"/>
        <v>305.92555084228513</v>
      </c>
      <c r="AW1458">
        <f t="shared" si="1888"/>
        <v>303.13252105712888</v>
      </c>
      <c r="AX1458">
        <f t="shared" si="1889"/>
        <v>319.84686785086524</v>
      </c>
      <c r="AY1458">
        <f t="shared" si="1890"/>
        <v>2.7266758284447872</v>
      </c>
      <c r="AZ1458">
        <f t="shared" si="1891"/>
        <v>4.9887414367825569</v>
      </c>
      <c r="BA1458">
        <f t="shared" si="1892"/>
        <v>50.106611679769102</v>
      </c>
      <c r="BB1458">
        <f t="shared" si="1893"/>
        <v>14.87496800301129</v>
      </c>
      <c r="BC1458">
        <f t="shared" si="1894"/>
        <v>31.379035949707031</v>
      </c>
      <c r="BD1458">
        <f t="shared" si="1895"/>
        <v>4.6097994252842467</v>
      </c>
      <c r="BE1458">
        <f t="shared" si="1896"/>
        <v>7.7637844212877755E-2</v>
      </c>
      <c r="BF1458">
        <f t="shared" si="1897"/>
        <v>3.5077518675477477</v>
      </c>
      <c r="BG1458">
        <f t="shared" si="1898"/>
        <v>4.8715089899482485E-2</v>
      </c>
      <c r="BH1458">
        <f t="shared" si="1899"/>
        <v>6.1572931396741497</v>
      </c>
      <c r="BI1458">
        <f t="shared" si="1900"/>
        <v>1.4826059158327642</v>
      </c>
      <c r="BJ1458">
        <f t="shared" si="1901"/>
        <v>69.837924988226149</v>
      </c>
      <c r="BK1458">
        <f t="shared" si="1902"/>
        <v>42.208540958446584</v>
      </c>
      <c r="BL1458">
        <f t="shared" si="1903"/>
        <v>-1.7259627683380692E-2</v>
      </c>
    </row>
    <row r="1459" spans="1:64" x14ac:dyDescent="0.2">
      <c r="A1459" s="1" t="s">
        <v>3567</v>
      </c>
      <c r="B1459" s="2" t="s">
        <v>971</v>
      </c>
      <c r="C1459" s="1" t="s">
        <v>1584</v>
      </c>
      <c r="D1459">
        <v>20160311</v>
      </c>
      <c r="E1459" s="1" t="s">
        <v>1591</v>
      </c>
      <c r="F1459" s="1" t="s">
        <v>365</v>
      </c>
      <c r="G1459" s="1" t="s">
        <v>366</v>
      </c>
      <c r="H1459">
        <v>20160311</v>
      </c>
      <c r="J1459" s="1">
        <v>18</v>
      </c>
      <c r="K1459" s="1">
        <v>32.836254119873047</v>
      </c>
      <c r="L1459">
        <f t="shared" si="1876"/>
        <v>8.6743645523841924</v>
      </c>
      <c r="M1459">
        <f t="shared" si="1877"/>
        <v>206.76632013298453</v>
      </c>
      <c r="N1459" s="1">
        <v>378.39102172851562</v>
      </c>
      <c r="O1459">
        <f t="shared" si="1878"/>
        <v>1.0912202138635498</v>
      </c>
      <c r="P1459" s="1">
        <v>82.801704406738281</v>
      </c>
      <c r="Q1459" s="1">
        <v>30.015558242797852</v>
      </c>
      <c r="R1459" s="1">
        <v>2000.618408203125</v>
      </c>
      <c r="S1459" s="1">
        <v>99.558860778808594</v>
      </c>
      <c r="T1459">
        <f t="shared" si="1879"/>
        <v>8.6621676933704927E-2</v>
      </c>
      <c r="U1459">
        <f t="shared" si="1880"/>
        <v>2.8400000333786011</v>
      </c>
      <c r="V1459">
        <f t="shared" si="1881"/>
        <v>1.3010697859140634</v>
      </c>
      <c r="W1459" s="1">
        <v>2718.5000001005828</v>
      </c>
      <c r="X1459" s="1">
        <v>0</v>
      </c>
      <c r="Y1459">
        <f t="shared" si="1882"/>
        <v>1.474931766846403</v>
      </c>
      <c r="Z1459">
        <f t="shared" si="1883"/>
        <v>32.836254119873047</v>
      </c>
      <c r="AA1459" s="1">
        <v>6</v>
      </c>
      <c r="AB1459">
        <f t="shared" si="1884"/>
        <v>1.4200000166893005</v>
      </c>
      <c r="AC1459" s="1">
        <v>1</v>
      </c>
      <c r="AD1459" s="1">
        <v>28.975957870483398</v>
      </c>
      <c r="AE1459" s="1">
        <v>400.45773315429688</v>
      </c>
      <c r="AF1459" s="1">
        <v>32.444282531738281</v>
      </c>
      <c r="AG1459" s="1">
        <v>35.465236663818359</v>
      </c>
      <c r="AH1459" s="1">
        <v>75.74859619140625</v>
      </c>
      <c r="AI1459" s="1">
        <v>249.2445068359375</v>
      </c>
      <c r="AJ1459" s="1">
        <v>1242.3330078125</v>
      </c>
      <c r="AK1459" s="1">
        <v>2.7181410789489746</v>
      </c>
      <c r="AL1459" s="1">
        <v>-9.4044851139187813E-3</v>
      </c>
      <c r="AM1459" s="1">
        <v>1</v>
      </c>
      <c r="AN1459" s="1">
        <v>-0.21956524252891541</v>
      </c>
      <c r="AO1459" s="1">
        <v>2.737391471862793</v>
      </c>
      <c r="AP1459" s="1">
        <v>1</v>
      </c>
      <c r="AQ1459" s="1">
        <v>0</v>
      </c>
      <c r="AR1459" s="1">
        <v>0.15999999642372131</v>
      </c>
      <c r="AS1459" s="1">
        <v>111115</v>
      </c>
      <c r="AT1459">
        <f t="shared" si="1885"/>
        <v>0.41540751139322912</v>
      </c>
      <c r="AU1459">
        <f t="shared" si="1886"/>
        <v>1.3010697859140634E-3</v>
      </c>
      <c r="AV1459">
        <f t="shared" si="1887"/>
        <v>305.98625411987302</v>
      </c>
      <c r="AW1459">
        <f t="shared" si="1888"/>
        <v>303.16555824279783</v>
      </c>
      <c r="AX1459">
        <f t="shared" si="1889"/>
        <v>320.09893815773103</v>
      </c>
      <c r="AY1459">
        <f t="shared" si="1890"/>
        <v>2.6763040941963729</v>
      </c>
      <c r="AZ1459">
        <f t="shared" si="1891"/>
        <v>5.0058103263469933</v>
      </c>
      <c r="BA1459">
        <f t="shared" si="1892"/>
        <v>50.279907656521665</v>
      </c>
      <c r="BB1459">
        <f t="shared" si="1893"/>
        <v>14.814670992703306</v>
      </c>
      <c r="BC1459">
        <f t="shared" si="1894"/>
        <v>31.425906181335449</v>
      </c>
      <c r="BD1459">
        <f t="shared" si="1895"/>
        <v>4.6220987733641401</v>
      </c>
      <c r="BE1459">
        <f t="shared" si="1896"/>
        <v>8.405786252326429E-2</v>
      </c>
      <c r="BF1459">
        <f t="shared" si="1897"/>
        <v>3.5308785595005903</v>
      </c>
      <c r="BG1459">
        <f t="shared" si="1898"/>
        <v>5.2760644225183416E-2</v>
      </c>
      <c r="BH1459">
        <f t="shared" si="1899"/>
        <v>20.585419279866375</v>
      </c>
      <c r="BI1459">
        <f t="shared" si="1900"/>
        <v>0.54643558715654006</v>
      </c>
      <c r="BJ1459">
        <f t="shared" si="1901"/>
        <v>70.126952248735989</v>
      </c>
      <c r="BK1459">
        <f t="shared" si="1902"/>
        <v>374.26764426087971</v>
      </c>
      <c r="BL1459">
        <f t="shared" si="1903"/>
        <v>1.6253255072435809E-2</v>
      </c>
    </row>
    <row r="1460" spans="1:64" x14ac:dyDescent="0.2">
      <c r="A1460" s="1" t="s">
        <v>3567</v>
      </c>
      <c r="B1460" s="2" t="s">
        <v>971</v>
      </c>
      <c r="C1460" s="1" t="s">
        <v>1584</v>
      </c>
      <c r="D1460">
        <v>20160311</v>
      </c>
      <c r="E1460" s="1" t="s">
        <v>1592</v>
      </c>
      <c r="F1460" s="1" t="s">
        <v>365</v>
      </c>
      <c r="G1460" s="1" t="s">
        <v>366</v>
      </c>
      <c r="H1460">
        <v>20160311</v>
      </c>
      <c r="J1460" s="1">
        <v>19</v>
      </c>
      <c r="K1460" s="1">
        <v>32.960548400878906</v>
      </c>
      <c r="L1460">
        <f t="shared" si="1876"/>
        <v>8.0743647850314755</v>
      </c>
      <c r="M1460">
        <f t="shared" si="1877"/>
        <v>219.18365866385588</v>
      </c>
      <c r="N1460" s="1">
        <v>379.257080078125</v>
      </c>
      <c r="O1460">
        <f t="shared" si="1878"/>
        <v>1.102126979539285</v>
      </c>
      <c r="P1460" s="1">
        <v>82.83636474609375</v>
      </c>
      <c r="Q1460" s="1">
        <v>30.071199417114258</v>
      </c>
      <c r="R1460" s="1">
        <v>2000.3814697265625</v>
      </c>
      <c r="S1460" s="1">
        <v>99.56060791015625</v>
      </c>
      <c r="T1460">
        <f t="shared" si="1879"/>
        <v>8.6887507362357702E-2</v>
      </c>
      <c r="U1460">
        <f t="shared" si="1880"/>
        <v>2.8400000333786011</v>
      </c>
      <c r="V1460">
        <f t="shared" si="1881"/>
        <v>1.3250059650991821</v>
      </c>
      <c r="W1460" s="1">
        <v>2801.5000001005828</v>
      </c>
      <c r="X1460" s="1">
        <v>0</v>
      </c>
      <c r="Y1460">
        <f t="shared" si="1882"/>
        <v>1.4972581466597563</v>
      </c>
      <c r="Z1460">
        <f t="shared" si="1883"/>
        <v>32.960548400878906</v>
      </c>
      <c r="AA1460" s="1">
        <v>6</v>
      </c>
      <c r="AB1460">
        <f t="shared" si="1884"/>
        <v>1.4200000166893005</v>
      </c>
      <c r="AC1460" s="1">
        <v>1</v>
      </c>
      <c r="AD1460" s="1">
        <v>28.969316482543945</v>
      </c>
      <c r="AE1460" s="1">
        <v>399.9002685546875</v>
      </c>
      <c r="AF1460" s="1">
        <v>32.517429351806641</v>
      </c>
      <c r="AG1460" s="1">
        <v>35.592998504638672</v>
      </c>
      <c r="AH1460" s="1">
        <v>75.67852783203125</v>
      </c>
      <c r="AI1460" s="1">
        <v>249.28947448730469</v>
      </c>
      <c r="AJ1460" s="1">
        <v>1247.9573974609375</v>
      </c>
      <c r="AK1460" s="1">
        <v>2.8354873657226562</v>
      </c>
      <c r="AL1460" s="1">
        <v>-3.4205738455057144E-2</v>
      </c>
      <c r="AM1460" s="1">
        <v>1</v>
      </c>
      <c r="AN1460" s="1">
        <v>-0.21956524252891541</v>
      </c>
      <c r="AO1460" s="1">
        <v>2.737391471862793</v>
      </c>
      <c r="AP1460" s="1">
        <v>1</v>
      </c>
      <c r="AQ1460" s="1">
        <v>0</v>
      </c>
      <c r="AR1460" s="1">
        <v>0.15999999642372131</v>
      </c>
      <c r="AS1460" s="1">
        <v>111115</v>
      </c>
      <c r="AT1460">
        <f t="shared" si="1885"/>
        <v>0.41548245747884111</v>
      </c>
      <c r="AU1460">
        <f t="shared" si="1886"/>
        <v>1.3250059650991822E-3</v>
      </c>
      <c r="AV1460">
        <f t="shared" si="1887"/>
        <v>306.11054840087888</v>
      </c>
      <c r="AW1460">
        <f t="shared" si="1888"/>
        <v>303.22119941711424</v>
      </c>
      <c r="AX1460">
        <f t="shared" si="1889"/>
        <v>320.06102800232838</v>
      </c>
      <c r="AY1460">
        <f t="shared" si="1890"/>
        <v>2.6528602598802316</v>
      </c>
      <c r="AZ1460">
        <f t="shared" si="1891"/>
        <v>5.0409187151268648</v>
      </c>
      <c r="BA1460">
        <f t="shared" si="1892"/>
        <v>50.631658654352563</v>
      </c>
      <c r="BB1460">
        <f t="shared" si="1893"/>
        <v>15.038660149713891</v>
      </c>
      <c r="BC1460">
        <f t="shared" si="1894"/>
        <v>31.515873908996582</v>
      </c>
      <c r="BD1460">
        <f t="shared" si="1895"/>
        <v>4.6457875480063935</v>
      </c>
      <c r="BE1460">
        <f t="shared" si="1896"/>
        <v>8.4308167080041088E-2</v>
      </c>
      <c r="BF1460">
        <f t="shared" si="1897"/>
        <v>3.5436605684671085</v>
      </c>
      <c r="BG1460">
        <f t="shared" si="1898"/>
        <v>5.2918426335154971E-2</v>
      </c>
      <c r="BH1460">
        <f t="shared" si="1899"/>
        <v>21.822058300545677</v>
      </c>
      <c r="BI1460">
        <f t="shared" si="1900"/>
        <v>0.5779289832076574</v>
      </c>
      <c r="BJ1460">
        <f t="shared" si="1901"/>
        <v>69.881153136737751</v>
      </c>
      <c r="BK1460">
        <f t="shared" si="1902"/>
        <v>375.41891376415322</v>
      </c>
      <c r="BL1460">
        <f t="shared" si="1903"/>
        <v>1.5029768116028895E-2</v>
      </c>
    </row>
    <row r="1461" spans="1:64" x14ac:dyDescent="0.2">
      <c r="A1461" s="1" t="s">
        <v>3567</v>
      </c>
      <c r="B1461" s="2" t="s">
        <v>971</v>
      </c>
      <c r="C1461" s="1" t="s">
        <v>1584</v>
      </c>
      <c r="D1461">
        <v>20160311</v>
      </c>
      <c r="E1461" s="1" t="s">
        <v>1593</v>
      </c>
      <c r="F1461" s="1" t="s">
        <v>365</v>
      </c>
      <c r="G1461" s="1" t="s">
        <v>366</v>
      </c>
      <c r="H1461">
        <v>20160311</v>
      </c>
      <c r="J1461" s="1">
        <v>20</v>
      </c>
      <c r="K1461" s="1">
        <v>32.963680267333984</v>
      </c>
      <c r="L1461">
        <f t="shared" si="1876"/>
        <v>7.6809878732588013</v>
      </c>
      <c r="M1461">
        <f t="shared" si="1877"/>
        <v>216.04602244108136</v>
      </c>
      <c r="N1461" s="1">
        <v>380.814453125</v>
      </c>
      <c r="O1461">
        <f t="shared" si="1878"/>
        <v>1.1165953398828523</v>
      </c>
      <c r="P1461" s="1">
        <v>82.545112609863281</v>
      </c>
      <c r="Q1461" s="1">
        <v>30.048625946044922</v>
      </c>
      <c r="R1461" s="1">
        <v>2001.2989501953125</v>
      </c>
      <c r="S1461" s="1">
        <v>99.554336547851562</v>
      </c>
      <c r="T1461">
        <f t="shared" si="1879"/>
        <v>8.0062879395920966E-2</v>
      </c>
      <c r="U1461">
        <f t="shared" si="1880"/>
        <v>2.8400000333786011</v>
      </c>
      <c r="V1461">
        <f t="shared" si="1881"/>
        <v>1.2384099430581377</v>
      </c>
      <c r="W1461" s="1">
        <v>2886.5000001005828</v>
      </c>
      <c r="X1461" s="1">
        <v>0</v>
      </c>
      <c r="Y1461">
        <f t="shared" si="1882"/>
        <v>1.5151785003273663</v>
      </c>
      <c r="Z1461">
        <f t="shared" si="1883"/>
        <v>32.963680267333984</v>
      </c>
      <c r="AA1461" s="1">
        <v>6</v>
      </c>
      <c r="AB1461">
        <f t="shared" si="1884"/>
        <v>1.4200000166893005</v>
      </c>
      <c r="AC1461" s="1">
        <v>1</v>
      </c>
      <c r="AD1461" s="1">
        <v>28.971057891845703</v>
      </c>
      <c r="AE1461" s="1">
        <v>400.43865966796875</v>
      </c>
      <c r="AF1461" s="1">
        <v>32.548755645751953</v>
      </c>
      <c r="AG1461" s="1">
        <v>35.424148559570312</v>
      </c>
      <c r="AH1461" s="1">
        <v>75.844894409179688</v>
      </c>
      <c r="AI1461" s="1">
        <v>249.26130676269531</v>
      </c>
      <c r="AJ1461" s="1">
        <v>1255.8951416015625</v>
      </c>
      <c r="AK1461" s="1">
        <v>2.9059264659881592</v>
      </c>
      <c r="AL1461" s="1">
        <v>-1.0230557061731815E-2</v>
      </c>
      <c r="AM1461" s="1">
        <v>1</v>
      </c>
      <c r="AN1461" s="1">
        <v>-0.21956524252891541</v>
      </c>
      <c r="AO1461" s="1">
        <v>2.737391471862793</v>
      </c>
      <c r="AP1461" s="1">
        <v>1</v>
      </c>
      <c r="AQ1461" s="1">
        <v>0</v>
      </c>
      <c r="AR1461" s="1">
        <v>0.15999999642372131</v>
      </c>
      <c r="AS1461" s="1">
        <v>111115</v>
      </c>
      <c r="AT1461">
        <f t="shared" si="1885"/>
        <v>0.4154355112711588</v>
      </c>
      <c r="AU1461">
        <f t="shared" si="1886"/>
        <v>1.2384099430581377E-3</v>
      </c>
      <c r="AV1461">
        <f t="shared" si="1887"/>
        <v>306.11368026733396</v>
      </c>
      <c r="AW1461">
        <f t="shared" si="1888"/>
        <v>303.1986259460449</v>
      </c>
      <c r="AX1461">
        <f t="shared" si="1889"/>
        <v>320.20782487404722</v>
      </c>
      <c r="AY1461">
        <f t="shared" si="1890"/>
        <v>2.6956822524800823</v>
      </c>
      <c r="AZ1461">
        <f t="shared" si="1891"/>
        <v>5.0418061079479202</v>
      </c>
      <c r="BA1461">
        <f t="shared" si="1892"/>
        <v>50.643761816689292</v>
      </c>
      <c r="BB1461">
        <f t="shared" si="1893"/>
        <v>15.219613257118979</v>
      </c>
      <c r="BC1461">
        <f t="shared" si="1894"/>
        <v>31.506153106689453</v>
      </c>
      <c r="BD1461">
        <f t="shared" si="1895"/>
        <v>4.6432229475034061</v>
      </c>
      <c r="BE1461">
        <f t="shared" si="1896"/>
        <v>7.7867699069797375E-2</v>
      </c>
      <c r="BF1461">
        <f t="shared" si="1897"/>
        <v>3.5266276076205538</v>
      </c>
      <c r="BG1461">
        <f t="shared" si="1898"/>
        <v>4.8859886651965639E-2</v>
      </c>
      <c r="BH1461">
        <f t="shared" si="1899"/>
        <v>21.508318427924106</v>
      </c>
      <c r="BI1461">
        <f t="shared" si="1900"/>
        <v>0.56732621534762384</v>
      </c>
      <c r="BJ1461">
        <f t="shared" si="1901"/>
        <v>69.457311170369408</v>
      </c>
      <c r="BK1461">
        <f t="shared" si="1902"/>
        <v>377.16327935491961</v>
      </c>
      <c r="BL1461">
        <f t="shared" si="1903"/>
        <v>1.4145087658619429E-2</v>
      </c>
    </row>
    <row r="1462" spans="1:64" x14ac:dyDescent="0.2">
      <c r="A1462" s="1" t="s">
        <v>3567</v>
      </c>
      <c r="B1462" s="2" t="s">
        <v>971</v>
      </c>
      <c r="C1462" s="1" t="s">
        <v>1584</v>
      </c>
      <c r="D1462">
        <v>20160311</v>
      </c>
      <c r="E1462" s="1" t="s">
        <v>1594</v>
      </c>
      <c r="F1462" s="1" t="s">
        <v>365</v>
      </c>
      <c r="G1462" s="1" t="s">
        <v>366</v>
      </c>
      <c r="H1462">
        <v>20160311</v>
      </c>
      <c r="J1462" s="1">
        <v>21</v>
      </c>
      <c r="K1462" s="1">
        <v>32.911720275878906</v>
      </c>
      <c r="L1462">
        <f t="shared" si="1876"/>
        <v>8.6498014557533676</v>
      </c>
      <c r="M1462">
        <f t="shared" si="1877"/>
        <v>238.77425135418736</v>
      </c>
      <c r="N1462" s="1">
        <v>452.869140625</v>
      </c>
      <c r="O1462">
        <f t="shared" si="1878"/>
        <v>1.1386955507129399</v>
      </c>
      <c r="P1462" s="1">
        <v>81.951728820800781</v>
      </c>
      <c r="Q1462" s="1">
        <v>29.996614456176758</v>
      </c>
      <c r="R1462" s="1">
        <v>1998.83056640625</v>
      </c>
      <c r="S1462" s="1">
        <v>99.561386108398438</v>
      </c>
      <c r="T1462">
        <f t="shared" si="1879"/>
        <v>6.8842761141968523E-2</v>
      </c>
      <c r="U1462">
        <f t="shared" si="1880"/>
        <v>2.8400000333786011</v>
      </c>
      <c r="V1462">
        <f t="shared" si="1881"/>
        <v>1.0834763808483721</v>
      </c>
      <c r="W1462" s="1">
        <v>2987.5000001005828</v>
      </c>
      <c r="X1462" s="1">
        <v>0</v>
      </c>
      <c r="Y1462">
        <f t="shared" si="1882"/>
        <v>1.5362680461931384</v>
      </c>
      <c r="Z1462">
        <f t="shared" si="1883"/>
        <v>32.911720275878906</v>
      </c>
      <c r="AA1462" s="1">
        <v>6</v>
      </c>
      <c r="AB1462">
        <f t="shared" si="1884"/>
        <v>1.4200000166893005</v>
      </c>
      <c r="AC1462" s="1">
        <v>1</v>
      </c>
      <c r="AD1462" s="1">
        <v>28.973648071289062</v>
      </c>
      <c r="AE1462" s="1">
        <v>474.87008666992188</v>
      </c>
      <c r="AF1462" s="1">
        <v>32.545650482177734</v>
      </c>
      <c r="AG1462" s="1">
        <v>35.062118530273438</v>
      </c>
      <c r="AH1462" s="1">
        <v>76.069915771484375</v>
      </c>
      <c r="AI1462" s="1">
        <v>249.27494812011719</v>
      </c>
      <c r="AJ1462" s="1">
        <v>1249.413330078125</v>
      </c>
      <c r="AK1462" s="1">
        <v>2.2783203125</v>
      </c>
      <c r="AL1462" s="1">
        <v>-1.0452572256326675E-2</v>
      </c>
      <c r="AM1462" s="1">
        <v>1</v>
      </c>
      <c r="AN1462" s="1">
        <v>-0.21956524252891541</v>
      </c>
      <c r="AO1462" s="1">
        <v>2.737391471862793</v>
      </c>
      <c r="AP1462" s="1">
        <v>1</v>
      </c>
      <c r="AQ1462" s="1">
        <v>0</v>
      </c>
      <c r="AR1462" s="1">
        <v>0.15999999642372131</v>
      </c>
      <c r="AS1462" s="1">
        <v>111115</v>
      </c>
      <c r="AT1462">
        <f t="shared" si="1885"/>
        <v>0.41545824686686189</v>
      </c>
      <c r="AU1462">
        <f t="shared" si="1886"/>
        <v>1.083476380848372E-3</v>
      </c>
      <c r="AV1462">
        <f t="shared" si="1887"/>
        <v>306.06172027587888</v>
      </c>
      <c r="AW1462">
        <f t="shared" si="1888"/>
        <v>303.14661445617674</v>
      </c>
      <c r="AX1462">
        <f t="shared" si="1889"/>
        <v>319.81288347662485</v>
      </c>
      <c r="AY1462">
        <f t="shared" si="1890"/>
        <v>2.7715196078991293</v>
      </c>
      <c r="AZ1462">
        <f t="shared" si="1891"/>
        <v>5.0271011669641235</v>
      </c>
      <c r="BA1462">
        <f t="shared" si="1892"/>
        <v>50.492478695413283</v>
      </c>
      <c r="BB1462">
        <f t="shared" si="1893"/>
        <v>15.430360165139845</v>
      </c>
      <c r="BC1462">
        <f t="shared" si="1894"/>
        <v>31.454167366027832</v>
      </c>
      <c r="BD1462">
        <f t="shared" si="1895"/>
        <v>4.629528671483925</v>
      </c>
      <c r="BE1462">
        <f t="shared" si="1896"/>
        <v>6.721347895092758E-2</v>
      </c>
      <c r="BF1462">
        <f t="shared" si="1897"/>
        <v>3.4908331207709851</v>
      </c>
      <c r="BG1462">
        <f t="shared" si="1898"/>
        <v>4.2151828687175104E-2</v>
      </c>
      <c r="BH1462">
        <f t="shared" si="1899"/>
        <v>23.772695431818025</v>
      </c>
      <c r="BI1462">
        <f t="shared" si="1900"/>
        <v>0.52724778514309345</v>
      </c>
      <c r="BJ1462">
        <f t="shared" si="1901"/>
        <v>68.830166901002215</v>
      </c>
      <c r="BK1462">
        <f t="shared" si="1902"/>
        <v>448.75743927710414</v>
      </c>
      <c r="BL1462">
        <f t="shared" si="1903"/>
        <v>1.3267017451991513E-2</v>
      </c>
    </row>
    <row r="1463" spans="1:64" x14ac:dyDescent="0.2">
      <c r="A1463" s="1" t="s">
        <v>3567</v>
      </c>
      <c r="B1463" s="2" t="s">
        <v>971</v>
      </c>
      <c r="C1463" s="1" t="s">
        <v>1584</v>
      </c>
      <c r="D1463">
        <v>20160311</v>
      </c>
      <c r="E1463" s="1" t="s">
        <v>185</v>
      </c>
      <c r="F1463" s="1" t="s">
        <v>365</v>
      </c>
      <c r="G1463" s="1" t="s">
        <v>366</v>
      </c>
      <c r="H1463">
        <v>20160311</v>
      </c>
      <c r="J1463" s="1">
        <v>22</v>
      </c>
      <c r="K1463" s="1">
        <v>32.968929290771484</v>
      </c>
      <c r="L1463">
        <f t="shared" si="1876"/>
        <v>10.482022664854535</v>
      </c>
      <c r="M1463">
        <f t="shared" si="1877"/>
        <v>287.21755394834469</v>
      </c>
      <c r="N1463" s="1">
        <v>548.3895263671875</v>
      </c>
      <c r="O1463">
        <f t="shared" si="1878"/>
        <v>1.1491478572495892</v>
      </c>
      <c r="P1463" s="1">
        <v>81.835693359375</v>
      </c>
      <c r="Q1463" s="1">
        <v>30.026073455810547</v>
      </c>
      <c r="R1463" s="1">
        <v>1999.9288330078125</v>
      </c>
      <c r="S1463" s="1">
        <v>99.55914306640625</v>
      </c>
      <c r="T1463">
        <f t="shared" si="1879"/>
        <v>6.8379151882121986E-2</v>
      </c>
      <c r="U1463">
        <f t="shared" si="1880"/>
        <v>2.8400000333786011</v>
      </c>
      <c r="V1463">
        <f t="shared" si="1881"/>
        <v>1.0871468758044391</v>
      </c>
      <c r="W1463" s="1">
        <v>3106.5000001005828</v>
      </c>
      <c r="X1463" s="1">
        <v>0</v>
      </c>
      <c r="Y1463">
        <f t="shared" si="1882"/>
        <v>1.5515001125359977</v>
      </c>
      <c r="Z1463">
        <f t="shared" si="1883"/>
        <v>32.968929290771484</v>
      </c>
      <c r="AA1463" s="1">
        <v>6</v>
      </c>
      <c r="AB1463">
        <f t="shared" si="1884"/>
        <v>1.4200000166893005</v>
      </c>
      <c r="AC1463" s="1">
        <v>1</v>
      </c>
      <c r="AD1463" s="1">
        <v>28.975915908813477</v>
      </c>
      <c r="AE1463" s="1">
        <v>575.05621337890625</v>
      </c>
      <c r="AF1463" s="1">
        <v>32.547431945800781</v>
      </c>
      <c r="AG1463" s="1">
        <v>35.072555541992188</v>
      </c>
      <c r="AH1463" s="1">
        <v>75.943748474121094</v>
      </c>
      <c r="AI1463" s="1">
        <v>249.25936889648438</v>
      </c>
      <c r="AJ1463" s="1">
        <v>1260.5595703125</v>
      </c>
      <c r="AK1463" s="1">
        <v>2.0635344982147217</v>
      </c>
      <c r="AL1463" s="1">
        <v>-2.5500454939901829E-3</v>
      </c>
      <c r="AM1463" s="1">
        <v>1</v>
      </c>
      <c r="AN1463" s="1">
        <v>-0.21956524252891541</v>
      </c>
      <c r="AO1463" s="1">
        <v>2.737391471862793</v>
      </c>
      <c r="AP1463" s="1">
        <v>1</v>
      </c>
      <c r="AQ1463" s="1">
        <v>0</v>
      </c>
      <c r="AR1463" s="1">
        <v>0.15999999642372131</v>
      </c>
      <c r="AS1463" s="1">
        <v>111115</v>
      </c>
      <c r="AT1463">
        <f t="shared" si="1885"/>
        <v>0.41543228149414058</v>
      </c>
      <c r="AU1463">
        <f t="shared" si="1886"/>
        <v>1.0871468758044392E-3</v>
      </c>
      <c r="AV1463">
        <f t="shared" si="1887"/>
        <v>306.11892929077146</v>
      </c>
      <c r="AW1463">
        <f t="shared" si="1888"/>
        <v>303.17607345581052</v>
      </c>
      <c r="AX1463">
        <f t="shared" si="1889"/>
        <v>319.98860612894714</v>
      </c>
      <c r="AY1463">
        <f t="shared" si="1890"/>
        <v>2.7673176536588908</v>
      </c>
      <c r="AZ1463">
        <f t="shared" si="1891"/>
        <v>5.0432936874456775</v>
      </c>
      <c r="BA1463">
        <f t="shared" si="1892"/>
        <v>50.656258502363613</v>
      </c>
      <c r="BB1463">
        <f t="shared" si="1893"/>
        <v>15.583702960371426</v>
      </c>
      <c r="BC1463">
        <f t="shared" si="1894"/>
        <v>31.497501373291016</v>
      </c>
      <c r="BD1463">
        <f t="shared" si="1895"/>
        <v>4.640941432159269</v>
      </c>
      <c r="BE1463">
        <f t="shared" si="1896"/>
        <v>6.6771483791312453E-2</v>
      </c>
      <c r="BF1463">
        <f t="shared" si="1897"/>
        <v>3.4917935749096798</v>
      </c>
      <c r="BG1463">
        <f t="shared" si="1898"/>
        <v>4.1873698685778532E-2</v>
      </c>
      <c r="BH1463">
        <f t="shared" si="1899"/>
        <v>28.595133544726504</v>
      </c>
      <c r="BI1463">
        <f t="shared" si="1900"/>
        <v>0.5237473367717661</v>
      </c>
      <c r="BJ1463">
        <f t="shared" si="1901"/>
        <v>68.614330091215848</v>
      </c>
      <c r="BK1463">
        <f t="shared" si="1902"/>
        <v>543.40687480689189</v>
      </c>
      <c r="BL1463">
        <f t="shared" si="1903"/>
        <v>1.3235330587334214E-2</v>
      </c>
    </row>
    <row r="1464" spans="1:64" x14ac:dyDescent="0.2">
      <c r="A1464" s="1" t="s">
        <v>3567</v>
      </c>
      <c r="B1464" s="2" t="s">
        <v>971</v>
      </c>
      <c r="C1464" s="1" t="s">
        <v>1584</v>
      </c>
      <c r="D1464">
        <v>20160311</v>
      </c>
      <c r="E1464" s="1" t="s">
        <v>1595</v>
      </c>
      <c r="F1464" s="1" t="s">
        <v>365</v>
      </c>
      <c r="G1464" s="1" t="s">
        <v>366</v>
      </c>
      <c r="H1464">
        <v>20160311</v>
      </c>
      <c r="J1464" s="1">
        <v>23</v>
      </c>
      <c r="K1464" s="1">
        <v>33.126346588134766</v>
      </c>
      <c r="L1464">
        <f t="shared" si="1876"/>
        <v>12.404967313783784</v>
      </c>
      <c r="M1464">
        <f t="shared" si="1877"/>
        <v>324.70754667892271</v>
      </c>
      <c r="N1464" s="1">
        <v>643.41082763671875</v>
      </c>
      <c r="O1464">
        <f t="shared" si="1878"/>
        <v>1.1718061841698471</v>
      </c>
      <c r="P1464" s="1">
        <v>81.67950439453125</v>
      </c>
      <c r="Q1464" s="1">
        <v>30.096582412719727</v>
      </c>
      <c r="R1464" s="1">
        <v>1999.8731689453125</v>
      </c>
      <c r="S1464" s="1">
        <v>99.557601928710938</v>
      </c>
      <c r="T1464">
        <f t="shared" si="1879"/>
        <v>6.6194154032240729E-2</v>
      </c>
      <c r="U1464">
        <f t="shared" si="1880"/>
        <v>2.8400000333786011</v>
      </c>
      <c r="V1464">
        <f t="shared" si="1881"/>
        <v>1.0788444757615705</v>
      </c>
      <c r="W1464" s="1">
        <v>3228.5000001005828</v>
      </c>
      <c r="X1464" s="1">
        <v>0</v>
      </c>
      <c r="Y1464">
        <f t="shared" si="1882"/>
        <v>1.5888173363600138</v>
      </c>
      <c r="Z1464">
        <f t="shared" si="1883"/>
        <v>33.126346588134766</v>
      </c>
      <c r="AA1464" s="1">
        <v>6</v>
      </c>
      <c r="AB1464">
        <f t="shared" si="1884"/>
        <v>1.4200000166893005</v>
      </c>
      <c r="AC1464" s="1">
        <v>1</v>
      </c>
      <c r="AD1464" s="1">
        <v>28.978137969970703</v>
      </c>
      <c r="AE1464" s="1">
        <v>674.94232177734375</v>
      </c>
      <c r="AF1464" s="1">
        <v>32.642498016357422</v>
      </c>
      <c r="AG1464" s="1">
        <v>35.148159027099609</v>
      </c>
      <c r="AH1464" s="1">
        <v>75.856689453125</v>
      </c>
      <c r="AI1464" s="1">
        <v>249.25759887695312</v>
      </c>
      <c r="AJ1464" s="1">
        <v>1267.9461669921875</v>
      </c>
      <c r="AK1464" s="1">
        <v>1.7312194108963013</v>
      </c>
      <c r="AL1464" s="1">
        <v>-1.6257443930953741E-3</v>
      </c>
      <c r="AM1464" s="1">
        <v>1</v>
      </c>
      <c r="AN1464" s="1">
        <v>-0.21956524252891541</v>
      </c>
      <c r="AO1464" s="1">
        <v>2.737391471862793</v>
      </c>
      <c r="AP1464" s="1">
        <v>1</v>
      </c>
      <c r="AQ1464" s="1">
        <v>0</v>
      </c>
      <c r="AR1464" s="1">
        <v>0.15999999642372131</v>
      </c>
      <c r="AS1464" s="1">
        <v>111115</v>
      </c>
      <c r="AT1464">
        <f t="shared" si="1885"/>
        <v>0.41542933146158845</v>
      </c>
      <c r="AU1464">
        <f t="shared" si="1886"/>
        <v>1.0788444757615706E-3</v>
      </c>
      <c r="AV1464">
        <f t="shared" si="1887"/>
        <v>306.27634658813474</v>
      </c>
      <c r="AW1464">
        <f t="shared" si="1888"/>
        <v>303.2465824127197</v>
      </c>
      <c r="AX1464">
        <f t="shared" si="1889"/>
        <v>319.97969987914621</v>
      </c>
      <c r="AY1464">
        <f t="shared" si="1890"/>
        <v>2.7579936016926272</v>
      </c>
      <c r="AZ1464">
        <f t="shared" si="1891"/>
        <v>5.0880837613070247</v>
      </c>
      <c r="BA1464">
        <f t="shared" si="1892"/>
        <v>51.106933702063152</v>
      </c>
      <c r="BB1464">
        <f t="shared" si="1893"/>
        <v>15.958774674963543</v>
      </c>
      <c r="BC1464">
        <f t="shared" si="1894"/>
        <v>31.611464500427246</v>
      </c>
      <c r="BD1464">
        <f t="shared" si="1895"/>
        <v>4.671072609116858</v>
      </c>
      <c r="BE1464">
        <f t="shared" si="1896"/>
        <v>6.4686455046734301E-2</v>
      </c>
      <c r="BF1464">
        <f t="shared" si="1897"/>
        <v>3.4992664249470109</v>
      </c>
      <c r="BG1464">
        <f t="shared" si="1898"/>
        <v>4.0561841267967691E-2</v>
      </c>
      <c r="BH1464">
        <f t="shared" si="1899"/>
        <v>32.327104675508515</v>
      </c>
      <c r="BI1464">
        <f t="shared" si="1900"/>
        <v>0.50466596571212563</v>
      </c>
      <c r="BJ1464">
        <f t="shared" si="1901"/>
        <v>68.109643015397836</v>
      </c>
      <c r="BK1464">
        <f t="shared" si="1902"/>
        <v>637.51410028573866</v>
      </c>
      <c r="BL1464">
        <f t="shared" si="1903"/>
        <v>1.3253007188088899E-2</v>
      </c>
    </row>
    <row r="1465" spans="1:64" x14ac:dyDescent="0.2">
      <c r="A1465" s="1" t="s">
        <v>3567</v>
      </c>
      <c r="B1465" s="2" t="s">
        <v>971</v>
      </c>
      <c r="C1465" s="1" t="s">
        <v>1584</v>
      </c>
      <c r="D1465">
        <v>20160311</v>
      </c>
      <c r="E1465" s="1" t="s">
        <v>1596</v>
      </c>
      <c r="F1465" s="1" t="s">
        <v>365</v>
      </c>
      <c r="G1465" s="1" t="s">
        <v>366</v>
      </c>
      <c r="H1465">
        <v>20160311</v>
      </c>
      <c r="J1465" s="1">
        <v>24</v>
      </c>
      <c r="K1465" s="1">
        <v>33.177043914794922</v>
      </c>
      <c r="L1465">
        <f t="shared" si="1876"/>
        <v>13.497027702083642</v>
      </c>
      <c r="M1465">
        <f t="shared" si="1877"/>
        <v>385.26238827249819</v>
      </c>
      <c r="N1465" s="1">
        <v>765.685302734375</v>
      </c>
      <c r="O1465">
        <f t="shared" si="1878"/>
        <v>1.1901727855609612</v>
      </c>
      <c r="P1465" s="1">
        <v>81.411125183105469</v>
      </c>
      <c r="Q1465" s="1">
        <v>30.094453811645508</v>
      </c>
      <c r="R1465" s="1">
        <v>2000.57666015625</v>
      </c>
      <c r="S1465" s="1">
        <v>99.562156677246094</v>
      </c>
      <c r="T1465">
        <f t="shared" si="1879"/>
        <v>6.0263440878551157E-2</v>
      </c>
      <c r="U1465">
        <f t="shared" si="1880"/>
        <v>2.8400000333786011</v>
      </c>
      <c r="V1465">
        <f t="shared" si="1881"/>
        <v>1.0005261382492334</v>
      </c>
      <c r="W1465" s="1">
        <v>3318.5000001005828</v>
      </c>
      <c r="X1465" s="1">
        <v>0</v>
      </c>
      <c r="Y1465">
        <f t="shared" si="1882"/>
        <v>1.6152397623913815</v>
      </c>
      <c r="Z1465">
        <f t="shared" si="1883"/>
        <v>33.177043914794922</v>
      </c>
      <c r="AA1465" s="1">
        <v>6</v>
      </c>
      <c r="AB1465">
        <f t="shared" si="1884"/>
        <v>1.4200000166893005</v>
      </c>
      <c r="AC1465" s="1">
        <v>1</v>
      </c>
      <c r="AD1465" s="1">
        <v>28.975893020629883</v>
      </c>
      <c r="AE1465" s="1">
        <v>800.023681640625</v>
      </c>
      <c r="AF1465" s="1">
        <v>32.702396392822266</v>
      </c>
      <c r="AG1465" s="1">
        <v>35.026786804199219</v>
      </c>
      <c r="AH1465" s="1">
        <v>76.008651733398438</v>
      </c>
      <c r="AI1465" s="1">
        <v>249.22171020507812</v>
      </c>
      <c r="AJ1465" s="1">
        <v>1263.90380859375</v>
      </c>
      <c r="AK1465" s="1">
        <v>1.3302947282791138</v>
      </c>
      <c r="AL1465" s="1">
        <v>1.4511760324239731E-2</v>
      </c>
      <c r="AM1465" s="1">
        <v>1</v>
      </c>
      <c r="AN1465" s="1">
        <v>-0.21956524252891541</v>
      </c>
      <c r="AO1465" s="1">
        <v>2.737391471862793</v>
      </c>
      <c r="AP1465" s="1">
        <v>1</v>
      </c>
      <c r="AQ1465" s="1">
        <v>0</v>
      </c>
      <c r="AR1465" s="1">
        <v>0.15999999642372131</v>
      </c>
      <c r="AS1465" s="1">
        <v>111115</v>
      </c>
      <c r="AT1465">
        <f t="shared" si="1885"/>
        <v>0.41536951700846347</v>
      </c>
      <c r="AU1465">
        <f t="shared" si="1886"/>
        <v>1.0005261382492335E-3</v>
      </c>
      <c r="AV1465">
        <f t="shared" si="1887"/>
        <v>306.3270439147949</v>
      </c>
      <c r="AW1465">
        <f t="shared" si="1888"/>
        <v>303.24445381164549</v>
      </c>
      <c r="AX1465">
        <f t="shared" si="1889"/>
        <v>320.09225847038033</v>
      </c>
      <c r="AY1465">
        <f t="shared" si="1890"/>
        <v>2.7919152485439063</v>
      </c>
      <c r="AZ1465">
        <f t="shared" si="1891"/>
        <v>5.10258219809156</v>
      </c>
      <c r="BA1465">
        <f t="shared" si="1892"/>
        <v>51.250217636734888</v>
      </c>
      <c r="BB1465">
        <f t="shared" si="1893"/>
        <v>16.223430832535669</v>
      </c>
      <c r="BC1465">
        <f t="shared" si="1894"/>
        <v>31.635748863220215</v>
      </c>
      <c r="BD1465">
        <f t="shared" si="1895"/>
        <v>4.6775152212611397</v>
      </c>
      <c r="BE1465">
        <f t="shared" si="1896"/>
        <v>5.9011250400424743E-2</v>
      </c>
      <c r="BF1465">
        <f t="shared" si="1897"/>
        <v>3.4873424357001785</v>
      </c>
      <c r="BG1465">
        <f t="shared" si="1898"/>
        <v>3.6992525401092533E-2</v>
      </c>
      <c r="BH1465">
        <f t="shared" si="1899"/>
        <v>38.357554263036484</v>
      </c>
      <c r="BI1465">
        <f t="shared" si="1900"/>
        <v>0.5031602237847187</v>
      </c>
      <c r="BJ1465">
        <f t="shared" si="1901"/>
        <v>67.604939169802563</v>
      </c>
      <c r="BK1465">
        <f t="shared" si="1902"/>
        <v>759.26946217674788</v>
      </c>
      <c r="BL1465">
        <f t="shared" si="1903"/>
        <v>1.2017679917700873E-2</v>
      </c>
    </row>
    <row r="1466" spans="1:64" x14ac:dyDescent="0.2">
      <c r="A1466" s="1" t="s">
        <v>3567</v>
      </c>
      <c r="B1466" s="2" t="s">
        <v>971</v>
      </c>
      <c r="C1466" s="1" t="s">
        <v>1584</v>
      </c>
      <c r="D1466">
        <v>20160311</v>
      </c>
      <c r="E1466" s="1" t="s">
        <v>1597</v>
      </c>
      <c r="F1466" s="1" t="s">
        <v>365</v>
      </c>
      <c r="G1466" s="1" t="s">
        <v>366</v>
      </c>
      <c r="H1466">
        <v>20160311</v>
      </c>
      <c r="J1466" s="1">
        <v>25</v>
      </c>
      <c r="K1466" s="1">
        <v>33.091049194335938</v>
      </c>
      <c r="L1466">
        <f t="shared" si="1876"/>
        <v>15.552486800866468</v>
      </c>
      <c r="M1466">
        <f t="shared" si="1877"/>
        <v>444.92766271344777</v>
      </c>
      <c r="N1466" s="1">
        <v>960.66766357421875</v>
      </c>
      <c r="O1466">
        <f t="shared" si="1878"/>
        <v>1.2028112011792254</v>
      </c>
      <c r="P1466" s="1">
        <v>80.949455261230469</v>
      </c>
      <c r="Q1466" s="1">
        <v>30.03021240234375</v>
      </c>
      <c r="R1466" s="1">
        <v>2000.3662109375</v>
      </c>
      <c r="S1466" s="1">
        <v>99.558540344238281</v>
      </c>
      <c r="T1466">
        <f t="shared" si="1879"/>
        <v>5.0873786223708015E-2</v>
      </c>
      <c r="U1466">
        <f t="shared" si="1880"/>
        <v>2.8400000333786011</v>
      </c>
      <c r="V1466">
        <f t="shared" si="1881"/>
        <v>0.85133599727525044</v>
      </c>
      <c r="W1466" s="1">
        <v>3441.0000001117587</v>
      </c>
      <c r="X1466" s="1">
        <v>0</v>
      </c>
      <c r="Y1466">
        <f t="shared" si="1882"/>
        <v>1.6232102792895104</v>
      </c>
      <c r="Z1466">
        <f t="shared" si="1883"/>
        <v>33.091049194335938</v>
      </c>
      <c r="AA1466" s="1">
        <v>6</v>
      </c>
      <c r="AB1466">
        <f t="shared" si="1884"/>
        <v>1.4200000166893005</v>
      </c>
      <c r="AC1466" s="1">
        <v>1</v>
      </c>
      <c r="AD1466" s="1">
        <v>28.973424911499023</v>
      </c>
      <c r="AE1466" s="1">
        <v>1000.068115234375</v>
      </c>
      <c r="AF1466" s="1">
        <v>32.723285675048828</v>
      </c>
      <c r="AG1466" s="1">
        <v>34.701194763183594</v>
      </c>
      <c r="AH1466" s="1">
        <v>76.335472106933594</v>
      </c>
      <c r="AI1466" s="1">
        <v>249.2916259765625</v>
      </c>
      <c r="AJ1466" s="1">
        <v>1221.4305419921875</v>
      </c>
      <c r="AK1466" s="1">
        <v>0.27842399477958679</v>
      </c>
      <c r="AL1466" s="1">
        <v>1.2438090518116951E-2</v>
      </c>
      <c r="AM1466" s="1">
        <v>1</v>
      </c>
      <c r="AN1466" s="1">
        <v>-0.21956524252891541</v>
      </c>
      <c r="AO1466" s="1">
        <v>2.737391471862793</v>
      </c>
      <c r="AP1466" s="1">
        <v>1</v>
      </c>
      <c r="AQ1466" s="1">
        <v>0</v>
      </c>
      <c r="AR1466" s="1">
        <v>0.15999999642372131</v>
      </c>
      <c r="AS1466" s="1">
        <v>111115</v>
      </c>
      <c r="AT1466">
        <f t="shared" si="1885"/>
        <v>0.41548604329427075</v>
      </c>
      <c r="AU1466">
        <f t="shared" si="1886"/>
        <v>8.5133599727525049E-4</v>
      </c>
      <c r="AV1466">
        <f t="shared" si="1887"/>
        <v>306.24104919433591</v>
      </c>
      <c r="AW1466">
        <f t="shared" si="1888"/>
        <v>303.18021240234373</v>
      </c>
      <c r="AX1466">
        <f t="shared" si="1889"/>
        <v>320.05858659613295</v>
      </c>
      <c r="AY1466">
        <f t="shared" si="1890"/>
        <v>2.8723677014419353</v>
      </c>
      <c r="AZ1466">
        <f t="shared" si="1891"/>
        <v>5.0780105781131946</v>
      </c>
      <c r="BA1466">
        <f t="shared" si="1892"/>
        <v>51.005273485883045</v>
      </c>
      <c r="BB1466">
        <f t="shared" si="1893"/>
        <v>16.304078722699451</v>
      </c>
      <c r="BC1466">
        <f t="shared" si="1894"/>
        <v>31.560630798339844</v>
      </c>
      <c r="BD1466">
        <f t="shared" si="1895"/>
        <v>4.6576115000029095</v>
      </c>
      <c r="BE1466">
        <f t="shared" si="1896"/>
        <v>4.9978506012172678E-2</v>
      </c>
      <c r="BF1466">
        <f t="shared" si="1897"/>
        <v>3.4548002988236841</v>
      </c>
      <c r="BG1466">
        <f t="shared" si="1898"/>
        <v>3.1315786488048281E-2</v>
      </c>
      <c r="BH1466">
        <f t="shared" si="1899"/>
        <v>44.29634865852443</v>
      </c>
      <c r="BI1466">
        <f t="shared" si="1900"/>
        <v>0.46314420645540316</v>
      </c>
      <c r="BJ1466">
        <f t="shared" si="1901"/>
        <v>67.19108594233046</v>
      </c>
      <c r="BK1466">
        <f t="shared" si="1902"/>
        <v>953.27475620294945</v>
      </c>
      <c r="BL1466">
        <f t="shared" si="1903"/>
        <v>1.0962091154247495E-2</v>
      </c>
    </row>
    <row r="1467" spans="1:64" x14ac:dyDescent="0.2">
      <c r="A1467" s="1" t="s">
        <v>3567</v>
      </c>
      <c r="B1467" s="2" t="s">
        <v>971</v>
      </c>
      <c r="C1467" s="1" t="s">
        <v>1584</v>
      </c>
      <c r="D1467">
        <v>20160311</v>
      </c>
      <c r="E1467" s="1" t="s">
        <v>1598</v>
      </c>
      <c r="F1467" s="1" t="s">
        <v>365</v>
      </c>
      <c r="G1467" s="1" t="s">
        <v>366</v>
      </c>
      <c r="H1467">
        <v>20160311</v>
      </c>
      <c r="J1467" s="1">
        <v>26</v>
      </c>
      <c r="K1467" s="1">
        <v>33.046070098876953</v>
      </c>
      <c r="L1467">
        <f t="shared" si="1876"/>
        <v>19.61964782343756</v>
      </c>
      <c r="M1467">
        <f t="shared" si="1877"/>
        <v>610.56396687222855</v>
      </c>
      <c r="N1467" s="1">
        <v>1350.108642578125</v>
      </c>
      <c r="O1467">
        <f t="shared" si="1878"/>
        <v>1.2146510339461623</v>
      </c>
      <c r="P1467" s="1">
        <v>80.586967468261719</v>
      </c>
      <c r="Q1467" s="1">
        <v>29.994775772094727</v>
      </c>
      <c r="R1467" s="1">
        <v>1999.7508544921875</v>
      </c>
      <c r="S1467" s="1">
        <v>99.552932739257812</v>
      </c>
      <c r="T1467">
        <f t="shared" si="1879"/>
        <v>4.4636646454258348E-2</v>
      </c>
      <c r="U1467">
        <f t="shared" si="1880"/>
        <v>2.8400000333786011</v>
      </c>
      <c r="V1467">
        <f t="shared" si="1881"/>
        <v>0.7529333173201147</v>
      </c>
      <c r="W1467" s="1">
        <v>3583.0000001117587</v>
      </c>
      <c r="X1467" s="1">
        <v>0</v>
      </c>
      <c r="Y1467">
        <f t="shared" si="1882"/>
        <v>1.6328624832956953</v>
      </c>
      <c r="Z1467">
        <f t="shared" si="1883"/>
        <v>33.046070098876953</v>
      </c>
      <c r="AA1467" s="1">
        <v>6</v>
      </c>
      <c r="AB1467">
        <f t="shared" si="1884"/>
        <v>1.4200000166893005</v>
      </c>
      <c r="AC1467" s="1">
        <v>1</v>
      </c>
      <c r="AD1467" s="1">
        <v>28.969673156738281</v>
      </c>
      <c r="AE1467" s="1">
        <v>1399.7864990234375</v>
      </c>
      <c r="AF1467" s="1">
        <v>32.727451324462891</v>
      </c>
      <c r="AG1467" s="1">
        <v>34.477508544921875</v>
      </c>
      <c r="AH1467" s="1">
        <v>76.496414184570312</v>
      </c>
      <c r="AI1467" s="1">
        <v>249.24009704589844</v>
      </c>
      <c r="AJ1467" s="1">
        <v>1155.0107421875</v>
      </c>
      <c r="AK1467" s="1">
        <v>-1.7126466035842896</v>
      </c>
      <c r="AL1467" s="1">
        <v>1.8518717959523201E-2</v>
      </c>
      <c r="AM1467" s="1">
        <v>0.5</v>
      </c>
      <c r="AN1467" s="1">
        <v>-0.21956524252891541</v>
      </c>
      <c r="AO1467" s="1">
        <v>2.737391471862793</v>
      </c>
      <c r="AP1467" s="1">
        <v>1</v>
      </c>
      <c r="AQ1467" s="1">
        <v>0</v>
      </c>
      <c r="AR1467" s="1">
        <v>0.15999999642372131</v>
      </c>
      <c r="AS1467" s="1">
        <v>111115</v>
      </c>
      <c r="AT1467">
        <f t="shared" si="1885"/>
        <v>0.41540016174316396</v>
      </c>
      <c r="AU1467">
        <f t="shared" si="1886"/>
        <v>7.5293331732011475E-4</v>
      </c>
      <c r="AV1467">
        <f t="shared" si="1887"/>
        <v>306.19607009887693</v>
      </c>
      <c r="AW1467">
        <f t="shared" si="1888"/>
        <v>303.1447757720947</v>
      </c>
      <c r="AX1467">
        <f t="shared" si="1889"/>
        <v>319.96012956708364</v>
      </c>
      <c r="AY1467">
        <f t="shared" si="1890"/>
        <v>2.9237723202571253</v>
      </c>
      <c r="AZ1467">
        <f t="shared" si="1891"/>
        <v>5.065199572485489</v>
      </c>
      <c r="BA1467">
        <f t="shared" si="1892"/>
        <v>50.87946113804513</v>
      </c>
      <c r="BB1467">
        <f t="shared" si="1893"/>
        <v>16.401952593123255</v>
      </c>
      <c r="BC1467">
        <f t="shared" si="1894"/>
        <v>31.52042293548584</v>
      </c>
      <c r="BD1467">
        <f t="shared" si="1895"/>
        <v>4.646988123135956</v>
      </c>
      <c r="BE1467">
        <f t="shared" si="1896"/>
        <v>4.3945942414955239E-2</v>
      </c>
      <c r="BF1467">
        <f t="shared" si="1897"/>
        <v>3.4323370891897937</v>
      </c>
      <c r="BG1467">
        <f t="shared" si="1898"/>
        <v>2.7527445410937622E-2</v>
      </c>
      <c r="BH1467">
        <f t="shared" si="1899"/>
        <v>60.783433527045403</v>
      </c>
      <c r="BI1467">
        <f t="shared" si="1900"/>
        <v>0.45223321117796478</v>
      </c>
      <c r="BJ1467">
        <f t="shared" si="1901"/>
        <v>66.847029028020415</v>
      </c>
      <c r="BK1467">
        <f t="shared" si="1902"/>
        <v>1340.7824016449053</v>
      </c>
      <c r="BL1467">
        <f t="shared" si="1903"/>
        <v>9.7817152579260346E-3</v>
      </c>
    </row>
    <row r="1468" spans="1:64" x14ac:dyDescent="0.2">
      <c r="A1468" s="1" t="s">
        <v>3567</v>
      </c>
      <c r="B1468" s="2" t="s">
        <v>971</v>
      </c>
      <c r="C1468" s="1" t="s">
        <v>1584</v>
      </c>
      <c r="D1468">
        <v>20160311</v>
      </c>
      <c r="E1468" s="1" t="s">
        <v>1599</v>
      </c>
      <c r="F1468" s="1" t="s">
        <v>365</v>
      </c>
      <c r="G1468" s="1" t="s">
        <v>366</v>
      </c>
      <c r="H1468">
        <v>20160311</v>
      </c>
      <c r="J1468" s="1">
        <v>27</v>
      </c>
      <c r="K1468" s="1">
        <v>33.049591064453125</v>
      </c>
      <c r="L1468">
        <f t="shared" si="1876"/>
        <v>20.539555103996495</v>
      </c>
      <c r="M1468">
        <f t="shared" si="1877"/>
        <v>835.59352536487313</v>
      </c>
      <c r="N1468" s="1">
        <v>1747.8814697265625</v>
      </c>
      <c r="O1468">
        <f t="shared" si="1878"/>
        <v>1.2406717371239155</v>
      </c>
      <c r="P1468" s="1">
        <v>80.018768310546875</v>
      </c>
      <c r="Q1468" s="1">
        <v>29.973501205444336</v>
      </c>
      <c r="R1468" s="1">
        <v>1999.3155517578125</v>
      </c>
      <c r="S1468" s="1">
        <v>99.550918579101562</v>
      </c>
      <c r="T1468">
        <f t="shared" si="1879"/>
        <v>3.7930623364110794E-2</v>
      </c>
      <c r="U1468">
        <f t="shared" si="1880"/>
        <v>2.8400000333786011</v>
      </c>
      <c r="V1468">
        <f t="shared" si="1881"/>
        <v>0.65275984519332075</v>
      </c>
      <c r="W1468" s="1">
        <v>3723.0000001117587</v>
      </c>
      <c r="X1468" s="1">
        <v>0</v>
      </c>
      <c r="Y1468">
        <f t="shared" si="1882"/>
        <v>1.6622275238686539</v>
      </c>
      <c r="Z1468">
        <f t="shared" si="1883"/>
        <v>33.049591064453125</v>
      </c>
      <c r="AA1468" s="1">
        <v>6</v>
      </c>
      <c r="AB1468">
        <f t="shared" si="1884"/>
        <v>1.4200000166893005</v>
      </c>
      <c r="AC1468" s="1">
        <v>1</v>
      </c>
      <c r="AD1468" s="1">
        <v>28.969488143920898</v>
      </c>
      <c r="AE1468" s="1">
        <v>1800.0665283203125</v>
      </c>
      <c r="AF1468" s="1">
        <v>32.675823211669922</v>
      </c>
      <c r="AG1468" s="1">
        <v>34.193294525146484</v>
      </c>
      <c r="AH1468" s="1">
        <v>76.467605590820312</v>
      </c>
      <c r="AI1468" s="1">
        <v>249.27252197265625</v>
      </c>
      <c r="AJ1468" s="1">
        <v>1054.8624267578125</v>
      </c>
      <c r="AK1468" s="1">
        <v>-4.8759398460388184</v>
      </c>
      <c r="AL1468" s="1">
        <v>1.8438227474689484E-2</v>
      </c>
      <c r="AM1468" s="1">
        <v>1</v>
      </c>
      <c r="AN1468" s="1">
        <v>-0.21956524252891541</v>
      </c>
      <c r="AO1468" s="1">
        <v>2.737391471862793</v>
      </c>
      <c r="AP1468" s="1">
        <v>1</v>
      </c>
      <c r="AQ1468" s="1">
        <v>0</v>
      </c>
      <c r="AR1468" s="1">
        <v>0.15999999642372131</v>
      </c>
      <c r="AS1468" s="1">
        <v>111115</v>
      </c>
      <c r="AT1468">
        <f t="shared" si="1885"/>
        <v>0.41545420328776034</v>
      </c>
      <c r="AU1468">
        <f t="shared" si="1886"/>
        <v>6.5275984519332076E-4</v>
      </c>
      <c r="AV1468">
        <f t="shared" si="1887"/>
        <v>306.1995910644531</v>
      </c>
      <c r="AW1468">
        <f t="shared" si="1888"/>
        <v>303.12350120544431</v>
      </c>
      <c r="AX1468">
        <f t="shared" si="1889"/>
        <v>319.8904811311404</v>
      </c>
      <c r="AY1468">
        <f t="shared" si="1890"/>
        <v>2.9711934854634983</v>
      </c>
      <c r="AZ1468">
        <f t="shared" si="1891"/>
        <v>5.0662014030927507</v>
      </c>
      <c r="BA1468">
        <f t="shared" si="1892"/>
        <v>50.890554054177088</v>
      </c>
      <c r="BB1468">
        <f t="shared" si="1893"/>
        <v>16.697259529030603</v>
      </c>
      <c r="BC1468">
        <f t="shared" si="1894"/>
        <v>31.51154613494873</v>
      </c>
      <c r="BD1468">
        <f t="shared" si="1895"/>
        <v>4.6446456163480123</v>
      </c>
      <c r="BE1468">
        <f t="shared" si="1896"/>
        <v>3.7430704373561378E-2</v>
      </c>
      <c r="BF1468">
        <f t="shared" si="1897"/>
        <v>3.4039738792240968</v>
      </c>
      <c r="BG1468">
        <f t="shared" si="1898"/>
        <v>2.3438596996791346E-2</v>
      </c>
      <c r="BH1468">
        <f t="shared" si="1899"/>
        <v>83.184103008822916</v>
      </c>
      <c r="BI1468">
        <f t="shared" si="1900"/>
        <v>0.4780607494486413</v>
      </c>
      <c r="BJ1468">
        <f t="shared" si="1901"/>
        <v>66.183685684256304</v>
      </c>
      <c r="BK1468">
        <f t="shared" si="1902"/>
        <v>1738.1179489292024</v>
      </c>
      <c r="BL1468">
        <f t="shared" si="1903"/>
        <v>7.821008119355986E-3</v>
      </c>
    </row>
    <row r="1469" spans="1:64" x14ac:dyDescent="0.2">
      <c r="A1469" s="1" t="s">
        <v>3567</v>
      </c>
      <c r="B1469" s="2" t="s">
        <v>725</v>
      </c>
      <c r="C1469" s="1" t="s">
        <v>1601</v>
      </c>
      <c r="D1469">
        <v>20160311</v>
      </c>
      <c r="E1469" s="1" t="s">
        <v>1600</v>
      </c>
      <c r="F1469" s="1" t="s">
        <v>365</v>
      </c>
      <c r="G1469" s="1" t="s">
        <v>366</v>
      </c>
      <c r="H1469">
        <v>20160311</v>
      </c>
      <c r="J1469" s="1">
        <v>1</v>
      </c>
      <c r="K1469" s="1">
        <v>30.981683731079102</v>
      </c>
      <c r="L1469">
        <f t="shared" si="1876"/>
        <v>10.199643958538651</v>
      </c>
      <c r="M1469">
        <f t="shared" si="1877"/>
        <v>306.89917639831987</v>
      </c>
      <c r="N1469" s="1">
        <v>382.98965454101562</v>
      </c>
      <c r="O1469">
        <f t="shared" si="1878"/>
        <v>0.96012686898286059</v>
      </c>
      <c r="P1469" s="1">
        <v>81.059700012207031</v>
      </c>
      <c r="Q1469" s="1">
        <v>29.558168411254883</v>
      </c>
      <c r="R1469" s="1">
        <v>2000.51953125</v>
      </c>
      <c r="S1469" s="1">
        <v>99.569129943847656</v>
      </c>
      <c r="T1469">
        <f t="shared" si="1879"/>
        <v>0.2523525744892185</v>
      </c>
      <c r="U1469">
        <f t="shared" si="1880"/>
        <v>2.8400000333786011</v>
      </c>
      <c r="V1469">
        <f t="shared" si="1881"/>
        <v>2.7623393063690571</v>
      </c>
      <c r="W1469" s="1">
        <v>114.49999958649278</v>
      </c>
      <c r="X1469" s="1">
        <v>0</v>
      </c>
      <c r="Y1469">
        <f t="shared" si="1882"/>
        <v>1.1398426988465369</v>
      </c>
      <c r="Z1469">
        <f t="shared" si="1883"/>
        <v>30.981683731079102</v>
      </c>
      <c r="AA1469" s="1">
        <v>6</v>
      </c>
      <c r="AB1469">
        <f t="shared" si="1884"/>
        <v>1.4200000166893005</v>
      </c>
      <c r="AC1469" s="1">
        <v>1</v>
      </c>
      <c r="AD1469" s="1">
        <v>28.975730895996094</v>
      </c>
      <c r="AE1469" s="1">
        <v>399.87225341796875</v>
      </c>
      <c r="AF1469" s="1">
        <v>29.811454772949219</v>
      </c>
      <c r="AG1469" s="1">
        <v>33.813957214355469</v>
      </c>
      <c r="AH1469" s="1">
        <v>71.464797973632812</v>
      </c>
      <c r="AI1469" s="1">
        <v>400.08975219726562</v>
      </c>
      <c r="AJ1469" s="1">
        <v>751.385986328125</v>
      </c>
      <c r="AK1469" s="1">
        <v>1.8330509662628174</v>
      </c>
      <c r="AL1469" s="1">
        <v>-6.9382578134536743E-2</v>
      </c>
      <c r="AM1469" s="1">
        <v>1</v>
      </c>
      <c r="AN1469" s="1">
        <v>-0.21956524252891541</v>
      </c>
      <c r="AO1469" s="1">
        <v>2.737391471862793</v>
      </c>
      <c r="AP1469" s="1">
        <v>1</v>
      </c>
      <c r="AQ1469" s="1">
        <v>0</v>
      </c>
      <c r="AR1469" s="1">
        <v>0.15999999642372131</v>
      </c>
      <c r="AS1469" s="1">
        <v>111115</v>
      </c>
      <c r="AT1469">
        <f t="shared" si="1885"/>
        <v>0.66681625366210928</v>
      </c>
      <c r="AU1469">
        <f t="shared" si="1886"/>
        <v>2.7623393063690572E-3</v>
      </c>
      <c r="AV1469">
        <f t="shared" si="1887"/>
        <v>304.13168373107908</v>
      </c>
      <c r="AW1469">
        <f t="shared" si="1888"/>
        <v>302.70816841125486</v>
      </c>
      <c r="AX1469">
        <f t="shared" si="1889"/>
        <v>320.08311784558464</v>
      </c>
      <c r="AY1469">
        <f t="shared" si="1890"/>
        <v>2.1281652569117355</v>
      </c>
      <c r="AZ1469">
        <f t="shared" si="1891"/>
        <v>4.5066689986384016</v>
      </c>
      <c r="BA1469">
        <f t="shared" si="1892"/>
        <v>45.261709137962264</v>
      </c>
      <c r="BB1469">
        <f t="shared" si="1893"/>
        <v>11.447751923606795</v>
      </c>
      <c r="BC1469">
        <f t="shared" si="1894"/>
        <v>30.269926071166992</v>
      </c>
      <c r="BD1469">
        <f t="shared" si="1895"/>
        <v>4.3269531687747254</v>
      </c>
      <c r="BE1469">
        <f t="shared" si="1896"/>
        <v>0.23175924962409414</v>
      </c>
      <c r="BF1469">
        <f t="shared" si="1897"/>
        <v>3.3668262997918648</v>
      </c>
      <c r="BG1469">
        <f t="shared" si="1898"/>
        <v>0.14656889729340711</v>
      </c>
      <c r="BH1469">
        <f t="shared" si="1899"/>
        <v>30.557683974464133</v>
      </c>
      <c r="BI1469">
        <f t="shared" si="1900"/>
        <v>0.80132497773631906</v>
      </c>
      <c r="BJ1469">
        <f t="shared" si="1901"/>
        <v>75.815432006422441</v>
      </c>
      <c r="BK1469">
        <f t="shared" si="1902"/>
        <v>378.14123229376435</v>
      </c>
      <c r="BL1469">
        <f t="shared" si="1903"/>
        <v>2.0449777675330655E-2</v>
      </c>
    </row>
    <row r="1470" spans="1:64" x14ac:dyDescent="0.2">
      <c r="A1470" s="1" t="s">
        <v>3567</v>
      </c>
      <c r="B1470" s="2" t="s">
        <v>725</v>
      </c>
      <c r="C1470" s="1" t="s">
        <v>1601</v>
      </c>
      <c r="D1470">
        <v>20160311</v>
      </c>
      <c r="E1470" s="1" t="s">
        <v>1602</v>
      </c>
      <c r="F1470" s="1" t="s">
        <v>365</v>
      </c>
      <c r="G1470" s="1" t="s">
        <v>366</v>
      </c>
      <c r="H1470">
        <v>20160311</v>
      </c>
      <c r="J1470" s="1">
        <v>2</v>
      </c>
      <c r="K1470" s="1">
        <v>31.058023452758789</v>
      </c>
      <c r="L1470">
        <f t="shared" si="1876"/>
        <v>7.9974968742570001</v>
      </c>
      <c r="M1470">
        <f t="shared" si="1877"/>
        <v>251.84496120165946</v>
      </c>
      <c r="N1470" s="1">
        <v>311.69631958007812</v>
      </c>
      <c r="O1470">
        <f t="shared" si="1878"/>
        <v>0.94979206016473006</v>
      </c>
      <c r="P1470" s="1">
        <v>81.481559753417969</v>
      </c>
      <c r="Q1470" s="1">
        <v>29.590471267700195</v>
      </c>
      <c r="R1470" s="1">
        <v>1999.689208984375</v>
      </c>
      <c r="S1470" s="1">
        <v>99.568489074707031</v>
      </c>
      <c r="T1470">
        <f t="shared" si="1879"/>
        <v>0.25238068568488825</v>
      </c>
      <c r="U1470">
        <f t="shared" si="1880"/>
        <v>2.8400000333786011</v>
      </c>
      <c r="V1470">
        <f t="shared" si="1881"/>
        <v>2.7531570814386375</v>
      </c>
      <c r="W1470" s="1">
        <v>196.49999958649278</v>
      </c>
      <c r="X1470" s="1">
        <v>0</v>
      </c>
      <c r="Y1470">
        <f t="shared" si="1882"/>
        <v>1.1356717008477113</v>
      </c>
      <c r="Z1470">
        <f t="shared" si="1883"/>
        <v>31.058023452758789</v>
      </c>
      <c r="AA1470" s="1">
        <v>6</v>
      </c>
      <c r="AB1470">
        <f t="shared" si="1884"/>
        <v>1.4200000166893005</v>
      </c>
      <c r="AC1470" s="1">
        <v>1</v>
      </c>
      <c r="AD1470" s="1">
        <v>28.978626251220703</v>
      </c>
      <c r="AE1470" s="1">
        <v>324.97442626953125</v>
      </c>
      <c r="AF1470" s="1">
        <v>30.065984725952148</v>
      </c>
      <c r="AG1470" s="1">
        <v>34.053478240966797</v>
      </c>
      <c r="AH1470" s="1">
        <v>71.940475463867188</v>
      </c>
      <c r="AI1470" s="1">
        <v>400.16152954101562</v>
      </c>
      <c r="AJ1470" s="1">
        <v>812.4447021484375</v>
      </c>
      <c r="AK1470" s="1">
        <v>2.1059117317199707</v>
      </c>
      <c r="AL1470" s="1">
        <v>-6.4384564757347107E-2</v>
      </c>
      <c r="AM1470" s="1">
        <v>1</v>
      </c>
      <c r="AN1470" s="1">
        <v>-0.21956524252891541</v>
      </c>
      <c r="AO1470" s="1">
        <v>2.737391471862793</v>
      </c>
      <c r="AP1470" s="1">
        <v>1</v>
      </c>
      <c r="AQ1470" s="1">
        <v>0</v>
      </c>
      <c r="AR1470" s="1">
        <v>0.15999999642372131</v>
      </c>
      <c r="AS1470" s="1">
        <v>111115</v>
      </c>
      <c r="AT1470">
        <f t="shared" si="1885"/>
        <v>0.66693588256835923</v>
      </c>
      <c r="AU1470">
        <f t="shared" si="1886"/>
        <v>2.7531570814386375E-3</v>
      </c>
      <c r="AV1470">
        <f t="shared" si="1887"/>
        <v>304.20802345275877</v>
      </c>
      <c r="AW1470">
        <f t="shared" si="1888"/>
        <v>302.74047126770017</v>
      </c>
      <c r="AX1470">
        <f t="shared" si="1889"/>
        <v>319.9502662860541</v>
      </c>
      <c r="AY1470">
        <f t="shared" si="1890"/>
        <v>2.1247943383374137</v>
      </c>
      <c r="AZ1470">
        <f t="shared" si="1891"/>
        <v>4.5263250770391874</v>
      </c>
      <c r="BA1470">
        <f t="shared" si="1892"/>
        <v>45.45941310451191</v>
      </c>
      <c r="BB1470">
        <f t="shared" si="1893"/>
        <v>11.405934863545113</v>
      </c>
      <c r="BC1470">
        <f t="shared" si="1894"/>
        <v>30.324247360229492</v>
      </c>
      <c r="BD1470">
        <f t="shared" si="1895"/>
        <v>4.3404454363562062</v>
      </c>
      <c r="BE1470">
        <f t="shared" si="1896"/>
        <v>0.23178295975996904</v>
      </c>
      <c r="BF1470">
        <f t="shared" si="1897"/>
        <v>3.3906533761914761</v>
      </c>
      <c r="BG1470">
        <f t="shared" si="1898"/>
        <v>0.14658407003430862</v>
      </c>
      <c r="BH1470">
        <f t="shared" si="1899"/>
        <v>25.07582226792745</v>
      </c>
      <c r="BI1470">
        <f t="shared" si="1900"/>
        <v>0.80798182519751505</v>
      </c>
      <c r="BJ1470">
        <f t="shared" si="1901"/>
        <v>76.003326069971649</v>
      </c>
      <c r="BK1470">
        <f t="shared" si="1902"/>
        <v>307.89469258946053</v>
      </c>
      <c r="BL1470">
        <f t="shared" si="1903"/>
        <v>1.9741696667964603E-2</v>
      </c>
    </row>
    <row r="1471" spans="1:64" x14ac:dyDescent="0.2">
      <c r="A1471" s="1" t="s">
        <v>3567</v>
      </c>
      <c r="B1471" s="2" t="s">
        <v>725</v>
      </c>
      <c r="C1471" s="1" t="s">
        <v>1601</v>
      </c>
      <c r="D1471">
        <v>20160311</v>
      </c>
      <c r="E1471" s="1" t="s">
        <v>1603</v>
      </c>
      <c r="F1471" s="1" t="s">
        <v>365</v>
      </c>
      <c r="G1471" s="1" t="s">
        <v>366</v>
      </c>
      <c r="H1471">
        <v>20160311</v>
      </c>
      <c r="J1471" s="1">
        <v>3</v>
      </c>
      <c r="K1471" s="1">
        <v>31.037078857421875</v>
      </c>
      <c r="L1471">
        <f t="shared" si="1876"/>
        <v>5.5760165175483802</v>
      </c>
      <c r="M1471">
        <f t="shared" si="1877"/>
        <v>198.4627413491458</v>
      </c>
      <c r="N1471" s="1">
        <v>240.49855041503906</v>
      </c>
      <c r="O1471">
        <f t="shared" si="1878"/>
        <v>0.93265144079678164</v>
      </c>
      <c r="P1471" s="1">
        <v>81.813629150390625</v>
      </c>
      <c r="Q1471" s="1">
        <v>29.6004638671875</v>
      </c>
      <c r="R1471" s="1">
        <v>2000.2357177734375</v>
      </c>
      <c r="S1471" s="1">
        <v>99.569183349609375</v>
      </c>
      <c r="T1471">
        <f t="shared" si="1879"/>
        <v>0.25273435379215281</v>
      </c>
      <c r="U1471">
        <f t="shared" si="1880"/>
        <v>2.8400000333786011</v>
      </c>
      <c r="V1471">
        <f t="shared" si="1881"/>
        <v>2.7054174652365037</v>
      </c>
      <c r="W1471" s="1">
        <v>278.49999958649278</v>
      </c>
      <c r="X1471" s="1">
        <v>0</v>
      </c>
      <c r="Y1471">
        <f t="shared" si="1882"/>
        <v>1.1144925957530512</v>
      </c>
      <c r="Z1471">
        <f t="shared" si="1883"/>
        <v>31.037078857421875</v>
      </c>
      <c r="AA1471" s="1">
        <v>6</v>
      </c>
      <c r="AB1471">
        <f t="shared" si="1884"/>
        <v>1.4200000166893005</v>
      </c>
      <c r="AC1471" s="1">
        <v>1</v>
      </c>
      <c r="AD1471" s="1">
        <v>28.973203659057617</v>
      </c>
      <c r="AE1471" s="1">
        <v>249.83616638183594</v>
      </c>
      <c r="AF1471" s="1">
        <v>30.293420791625977</v>
      </c>
      <c r="AG1471" s="1">
        <v>34.211711883544922</v>
      </c>
      <c r="AH1471" s="1">
        <v>72.443458557128906</v>
      </c>
      <c r="AI1471" s="1">
        <v>400.10205078125</v>
      </c>
      <c r="AJ1471" s="1">
        <v>830.992919921875</v>
      </c>
      <c r="AK1471" s="1">
        <v>2.1826963424682617</v>
      </c>
      <c r="AL1471" s="1">
        <v>-6.8558037281036377E-2</v>
      </c>
      <c r="AM1471" s="1">
        <v>1</v>
      </c>
      <c r="AN1471" s="1">
        <v>-0.21956524252891541</v>
      </c>
      <c r="AO1471" s="1">
        <v>2.737391471862793</v>
      </c>
      <c r="AP1471" s="1">
        <v>1</v>
      </c>
      <c r="AQ1471" s="1">
        <v>0</v>
      </c>
      <c r="AR1471" s="1">
        <v>0.15999999642372131</v>
      </c>
      <c r="AS1471" s="1">
        <v>111115</v>
      </c>
      <c r="AT1471">
        <f t="shared" si="1885"/>
        <v>0.6668367513020832</v>
      </c>
      <c r="AU1471">
        <f t="shared" si="1886"/>
        <v>2.7054174652365037E-3</v>
      </c>
      <c r="AV1471">
        <f t="shared" si="1887"/>
        <v>304.18707885742185</v>
      </c>
      <c r="AW1471">
        <f t="shared" si="1888"/>
        <v>302.75046386718748</v>
      </c>
      <c r="AX1471">
        <f t="shared" si="1889"/>
        <v>320.03770769034963</v>
      </c>
      <c r="AY1471">
        <f t="shared" si="1890"/>
        <v>2.1550072282771771</v>
      </c>
      <c r="AZ1471">
        <f t="shared" si="1891"/>
        <v>4.5209248089897454</v>
      </c>
      <c r="BA1471">
        <f t="shared" si="1892"/>
        <v>45.404859785941809</v>
      </c>
      <c r="BB1471">
        <f t="shared" si="1893"/>
        <v>11.193147902396888</v>
      </c>
      <c r="BC1471">
        <f t="shared" si="1894"/>
        <v>30.318771362304688</v>
      </c>
      <c r="BD1471">
        <f t="shared" si="1895"/>
        <v>4.3390836540334758</v>
      </c>
      <c r="BE1471">
        <f t="shared" si="1896"/>
        <v>0.23208122113009777</v>
      </c>
      <c r="BF1471">
        <f t="shared" si="1897"/>
        <v>3.4064322132366942</v>
      </c>
      <c r="BG1471">
        <f t="shared" si="1898"/>
        <v>0.14677493849417073</v>
      </c>
      <c r="BH1471">
        <f t="shared" si="1899"/>
        <v>19.760773081459199</v>
      </c>
      <c r="BI1471">
        <f t="shared" si="1900"/>
        <v>0.8252138776165171</v>
      </c>
      <c r="BJ1471">
        <f t="shared" si="1901"/>
        <v>76.424133069073235</v>
      </c>
      <c r="BK1471">
        <f t="shared" si="1902"/>
        <v>237.84797921425809</v>
      </c>
      <c r="BL1471">
        <f t="shared" si="1903"/>
        <v>1.7916579730475262E-2</v>
      </c>
    </row>
    <row r="1472" spans="1:64" x14ac:dyDescent="0.2">
      <c r="A1472" s="1" t="s">
        <v>3567</v>
      </c>
      <c r="B1472" s="2" t="s">
        <v>725</v>
      </c>
      <c r="C1472" s="1" t="s">
        <v>1601</v>
      </c>
      <c r="D1472">
        <v>20160311</v>
      </c>
      <c r="E1472" s="1" t="s">
        <v>1604</v>
      </c>
      <c r="F1472" s="1" t="s">
        <v>365</v>
      </c>
      <c r="G1472" s="1" t="s">
        <v>366</v>
      </c>
      <c r="H1472">
        <v>20160311</v>
      </c>
      <c r="J1472" s="1">
        <v>4</v>
      </c>
      <c r="K1472" s="1">
        <v>31.079765319824219</v>
      </c>
      <c r="L1472">
        <f t="shared" si="1876"/>
        <v>3.0792782553734352</v>
      </c>
      <c r="M1472">
        <f t="shared" si="1877"/>
        <v>145.70750095889943</v>
      </c>
      <c r="N1472" s="1">
        <v>169.41294860839844</v>
      </c>
      <c r="O1472">
        <f t="shared" si="1878"/>
        <v>0.91871913983529829</v>
      </c>
      <c r="P1472" s="1">
        <v>82.244781494140625</v>
      </c>
      <c r="Q1472" s="1">
        <v>29.618173599243164</v>
      </c>
      <c r="R1472" s="1">
        <v>1999.0223388671875</v>
      </c>
      <c r="S1472" s="1">
        <v>99.569816589355469</v>
      </c>
      <c r="T1472">
        <f t="shared" si="1879"/>
        <v>0.2547124654680244</v>
      </c>
      <c r="U1472">
        <f t="shared" si="1880"/>
        <v>2.8400000333786011</v>
      </c>
      <c r="V1472">
        <f t="shared" si="1881"/>
        <v>2.6997780932412185</v>
      </c>
      <c r="W1472" s="1">
        <v>360.49999958649278</v>
      </c>
      <c r="X1472" s="1">
        <v>0</v>
      </c>
      <c r="Y1472">
        <f t="shared" si="1882"/>
        <v>1.1040579775472148</v>
      </c>
      <c r="Z1472">
        <f t="shared" si="1883"/>
        <v>31.079765319824219</v>
      </c>
      <c r="AA1472" s="1">
        <v>6</v>
      </c>
      <c r="AB1472">
        <f t="shared" si="1884"/>
        <v>1.4200000166893005</v>
      </c>
      <c r="AC1472" s="1">
        <v>1</v>
      </c>
      <c r="AD1472" s="1">
        <v>28.97479248046875</v>
      </c>
      <c r="AE1472" s="1">
        <v>174.71640014648438</v>
      </c>
      <c r="AF1472" s="1">
        <v>30.517766952514648</v>
      </c>
      <c r="AG1472" s="1">
        <v>34.426887512207031</v>
      </c>
      <c r="AH1472" s="1">
        <v>72.906013488769531</v>
      </c>
      <c r="AI1472" s="1">
        <v>400.11553955078125</v>
      </c>
      <c r="AJ1472" s="1">
        <v>806.71563720703125</v>
      </c>
      <c r="AK1472" s="1">
        <v>2.2267758846282959</v>
      </c>
      <c r="AL1472" s="1">
        <v>-6.686488538980484E-2</v>
      </c>
      <c r="AM1472" s="1">
        <v>1</v>
      </c>
      <c r="AN1472" s="1">
        <v>-0.21956524252891541</v>
      </c>
      <c r="AO1472" s="1">
        <v>2.737391471862793</v>
      </c>
      <c r="AP1472" s="1">
        <v>1</v>
      </c>
      <c r="AQ1472" s="1">
        <v>0</v>
      </c>
      <c r="AR1472" s="1">
        <v>0.15999999642372131</v>
      </c>
      <c r="AS1472" s="1">
        <v>111115</v>
      </c>
      <c r="AT1472">
        <f t="shared" si="1885"/>
        <v>0.66685923258463531</v>
      </c>
      <c r="AU1472">
        <f t="shared" si="1886"/>
        <v>2.6997780932412185E-3</v>
      </c>
      <c r="AV1472">
        <f t="shared" si="1887"/>
        <v>304.2297653198242</v>
      </c>
      <c r="AW1472">
        <f t="shared" si="1888"/>
        <v>302.76817359924314</v>
      </c>
      <c r="AX1472">
        <f t="shared" si="1889"/>
        <v>319.84356706968902</v>
      </c>
      <c r="AY1472">
        <f t="shared" si="1890"/>
        <v>2.1519233288939548</v>
      </c>
      <c r="AZ1472">
        <f t="shared" si="1891"/>
        <v>4.5319368528800412</v>
      </c>
      <c r="BA1472">
        <f t="shared" si="1892"/>
        <v>45.51516722754041</v>
      </c>
      <c r="BB1472">
        <f t="shared" si="1893"/>
        <v>11.088279715333378</v>
      </c>
      <c r="BC1472">
        <f t="shared" si="1894"/>
        <v>30.348969459533691</v>
      </c>
      <c r="BD1472">
        <f t="shared" si="1895"/>
        <v>4.3465980151681247</v>
      </c>
      <c r="BE1472">
        <f t="shared" si="1896"/>
        <v>0.23374817877290191</v>
      </c>
      <c r="BF1472">
        <f t="shared" si="1897"/>
        <v>3.4278788753328264</v>
      </c>
      <c r="BG1472">
        <f t="shared" si="1898"/>
        <v>0.14784179360074484</v>
      </c>
      <c r="BH1472">
        <f t="shared" si="1899"/>
        <v>14.508069146170952</v>
      </c>
      <c r="BI1472">
        <f t="shared" si="1900"/>
        <v>0.8600729882560828</v>
      </c>
      <c r="BJ1472">
        <f t="shared" si="1901"/>
        <v>76.712561191033032</v>
      </c>
      <c r="BK1472">
        <f t="shared" si="1902"/>
        <v>167.94920720139262</v>
      </c>
      <c r="BL1472">
        <f t="shared" si="1903"/>
        <v>1.4064926267040657E-2</v>
      </c>
    </row>
    <row r="1473" spans="1:64" x14ac:dyDescent="0.2">
      <c r="A1473" s="1" t="s">
        <v>3567</v>
      </c>
      <c r="B1473" s="2" t="s">
        <v>725</v>
      </c>
      <c r="C1473" s="1" t="s">
        <v>1601</v>
      </c>
      <c r="D1473">
        <v>20160311</v>
      </c>
      <c r="E1473" s="1" t="s">
        <v>1605</v>
      </c>
      <c r="F1473" s="1" t="s">
        <v>365</v>
      </c>
      <c r="G1473" s="1" t="s">
        <v>366</v>
      </c>
      <c r="H1473">
        <v>20160311</v>
      </c>
      <c r="J1473" s="1">
        <v>5</v>
      </c>
      <c r="K1473" s="1">
        <v>31.107686996459961</v>
      </c>
      <c r="L1473">
        <f t="shared" si="1876"/>
        <v>0.45969381548165772</v>
      </c>
      <c r="M1473">
        <f t="shared" si="1877"/>
        <v>94.07135435757074</v>
      </c>
      <c r="N1473" s="1">
        <v>98.897727966308594</v>
      </c>
      <c r="O1473">
        <f t="shared" si="1878"/>
        <v>0.9047347675412265</v>
      </c>
      <c r="P1473" s="1">
        <v>82.631515502929688</v>
      </c>
      <c r="Q1473" s="1">
        <v>29.636363983154297</v>
      </c>
      <c r="R1473" s="1">
        <v>1998.8299560546875</v>
      </c>
      <c r="S1473" s="1">
        <v>99.569534301757812</v>
      </c>
      <c r="T1473">
        <f t="shared" si="1879"/>
        <v>0.25693989056334759</v>
      </c>
      <c r="U1473">
        <f t="shared" si="1880"/>
        <v>2.8400000333786011</v>
      </c>
      <c r="V1473">
        <f t="shared" si="1881"/>
        <v>2.6909709628375604</v>
      </c>
      <c r="W1473" s="1">
        <v>442.49999958649278</v>
      </c>
      <c r="X1473" s="1">
        <v>0</v>
      </c>
      <c r="Y1473">
        <f t="shared" si="1882"/>
        <v>1.0915445427962247</v>
      </c>
      <c r="Z1473">
        <f t="shared" si="1883"/>
        <v>31.107686996459961</v>
      </c>
      <c r="AA1473" s="1">
        <v>6</v>
      </c>
      <c r="AB1473">
        <f t="shared" si="1884"/>
        <v>1.4200000166893005</v>
      </c>
      <c r="AC1473" s="1">
        <v>1</v>
      </c>
      <c r="AD1473" s="1">
        <v>28.975519180297852</v>
      </c>
      <c r="AE1473" s="1">
        <v>99.986213684082031</v>
      </c>
      <c r="AF1473" s="1">
        <v>30.729335784912109</v>
      </c>
      <c r="AG1473" s="1">
        <v>34.625129699707031</v>
      </c>
      <c r="AH1473" s="1">
        <v>73.3343505859375</v>
      </c>
      <c r="AI1473" s="1">
        <v>400.09237670898438</v>
      </c>
      <c r="AJ1473" s="1">
        <v>865.24169921875</v>
      </c>
      <c r="AK1473" s="1">
        <v>2.3629236221313477</v>
      </c>
      <c r="AL1473" s="1">
        <v>-8.6147986352443695E-2</v>
      </c>
      <c r="AM1473" s="1">
        <v>1</v>
      </c>
      <c r="AN1473" s="1">
        <v>-0.21956524252891541</v>
      </c>
      <c r="AO1473" s="1">
        <v>2.737391471862793</v>
      </c>
      <c r="AP1473" s="1">
        <v>1</v>
      </c>
      <c r="AQ1473" s="1">
        <v>0</v>
      </c>
      <c r="AR1473" s="1">
        <v>0.15999999642372131</v>
      </c>
      <c r="AS1473" s="1">
        <v>111115</v>
      </c>
      <c r="AT1473">
        <f t="shared" si="1885"/>
        <v>0.6668206278483072</v>
      </c>
      <c r="AU1473">
        <f t="shared" si="1886"/>
        <v>2.6909709628375605E-3</v>
      </c>
      <c r="AV1473">
        <f t="shared" si="1887"/>
        <v>304.25768699645994</v>
      </c>
      <c r="AW1473">
        <f t="shared" si="1888"/>
        <v>302.78636398315427</v>
      </c>
      <c r="AX1473">
        <f t="shared" si="1889"/>
        <v>319.81278582037703</v>
      </c>
      <c r="AY1473">
        <f t="shared" si="1890"/>
        <v>2.1546152592774366</v>
      </c>
      <c r="AZ1473">
        <f t="shared" si="1891"/>
        <v>4.5391525821340171</v>
      </c>
      <c r="BA1473">
        <f t="shared" si="1892"/>
        <v>45.587765514475073</v>
      </c>
      <c r="BB1473">
        <f t="shared" si="1893"/>
        <v>10.962635814768042</v>
      </c>
      <c r="BC1473">
        <f t="shared" si="1894"/>
        <v>30.372025489807129</v>
      </c>
      <c r="BD1473">
        <f t="shared" si="1895"/>
        <v>4.3523428068790189</v>
      </c>
      <c r="BE1473">
        <f t="shared" si="1896"/>
        <v>0.23562268422933716</v>
      </c>
      <c r="BF1473">
        <f t="shared" si="1897"/>
        <v>3.4476080393377924</v>
      </c>
      <c r="BG1473">
        <f t="shared" si="1898"/>
        <v>0.14904169722974531</v>
      </c>
      <c r="BH1473">
        <f t="shared" si="1899"/>
        <v>9.3666409445189558</v>
      </c>
      <c r="BI1473">
        <f t="shared" si="1900"/>
        <v>0.95119833682749466</v>
      </c>
      <c r="BJ1473">
        <f t="shared" si="1901"/>
        <v>77.026393877121862</v>
      </c>
      <c r="BK1473">
        <f t="shared" si="1902"/>
        <v>98.679211542503495</v>
      </c>
      <c r="BL1473">
        <f t="shared" si="1903"/>
        <v>3.5882488662686402E-3</v>
      </c>
    </row>
    <row r="1474" spans="1:64" x14ac:dyDescent="0.2">
      <c r="A1474" s="1" t="s">
        <v>3567</v>
      </c>
      <c r="B1474" s="2" t="s">
        <v>725</v>
      </c>
      <c r="C1474" s="1" t="s">
        <v>1601</v>
      </c>
      <c r="D1474">
        <v>20160311</v>
      </c>
      <c r="E1474" s="1" t="s">
        <v>1606</v>
      </c>
      <c r="F1474" s="1" t="s">
        <v>365</v>
      </c>
      <c r="G1474" s="1" t="s">
        <v>366</v>
      </c>
      <c r="H1474">
        <v>20160311</v>
      </c>
      <c r="J1474" s="1">
        <v>6</v>
      </c>
      <c r="K1474" s="1">
        <v>31.130256652832031</v>
      </c>
      <c r="L1474">
        <f t="shared" si="1876"/>
        <v>-0.48653673462441205</v>
      </c>
      <c r="M1474">
        <f t="shared" si="1877"/>
        <v>68.537043075953065</v>
      </c>
      <c r="N1474" s="1">
        <v>66.4798583984375</v>
      </c>
      <c r="O1474">
        <f t="shared" si="1878"/>
        <v>0.8904633589665516</v>
      </c>
      <c r="P1474" s="1">
        <v>83.030410766601562</v>
      </c>
      <c r="Q1474" s="1">
        <v>29.642280578613281</v>
      </c>
      <c r="R1474" s="1">
        <v>1999.69482421875</v>
      </c>
      <c r="S1474" s="1">
        <v>99.567314147949219</v>
      </c>
      <c r="T1474">
        <f t="shared" si="1879"/>
        <v>0.25707436007943829</v>
      </c>
      <c r="U1474">
        <f t="shared" si="1880"/>
        <v>2.8400000333786011</v>
      </c>
      <c r="V1474">
        <f t="shared" si="1881"/>
        <v>2.663096497195879</v>
      </c>
      <c r="W1474" s="1">
        <v>524.49999958649278</v>
      </c>
      <c r="X1474" s="1">
        <v>0</v>
      </c>
      <c r="Y1474">
        <f t="shared" si="1882"/>
        <v>1.0795608498946545</v>
      </c>
      <c r="Z1474">
        <f t="shared" si="1883"/>
        <v>31.130256652832031</v>
      </c>
      <c r="AA1474" s="1">
        <v>6</v>
      </c>
      <c r="AB1474">
        <f t="shared" si="1884"/>
        <v>1.4200000166893005</v>
      </c>
      <c r="AC1474" s="1">
        <v>1</v>
      </c>
      <c r="AD1474" s="1">
        <v>28.973178863525391</v>
      </c>
      <c r="AE1474" s="1">
        <v>66.015754699707031</v>
      </c>
      <c r="AF1474" s="1">
        <v>30.950447082519531</v>
      </c>
      <c r="AG1474" s="1">
        <v>34.804912567138672</v>
      </c>
      <c r="AH1474" s="1">
        <v>73.835212707519531</v>
      </c>
      <c r="AI1474" s="1">
        <v>400.11892700195312</v>
      </c>
      <c r="AJ1474" s="1">
        <v>814.659423828125</v>
      </c>
      <c r="AK1474" s="1">
        <v>2.1298346519470215</v>
      </c>
      <c r="AL1474" s="1">
        <v>-7.2078622877597809E-2</v>
      </c>
      <c r="AM1474" s="1">
        <v>1</v>
      </c>
      <c r="AN1474" s="1">
        <v>-0.21956524252891541</v>
      </c>
      <c r="AO1474" s="1">
        <v>2.737391471862793</v>
      </c>
      <c r="AP1474" s="1">
        <v>1</v>
      </c>
      <c r="AQ1474" s="1">
        <v>0</v>
      </c>
      <c r="AR1474" s="1">
        <v>0.15999999642372131</v>
      </c>
      <c r="AS1474" s="1">
        <v>111115</v>
      </c>
      <c r="AT1474">
        <f t="shared" si="1885"/>
        <v>0.66686487833658847</v>
      </c>
      <c r="AU1474">
        <f t="shared" si="1886"/>
        <v>2.6630964971958789E-3</v>
      </c>
      <c r="AV1474">
        <f t="shared" si="1887"/>
        <v>304.28025665283201</v>
      </c>
      <c r="AW1474">
        <f t="shared" si="1888"/>
        <v>302.79228057861326</v>
      </c>
      <c r="AX1474">
        <f t="shared" si="1889"/>
        <v>319.95116472353402</v>
      </c>
      <c r="AY1474">
        <f t="shared" si="1890"/>
        <v>2.1682257636768578</v>
      </c>
      <c r="AZ1474">
        <f t="shared" si="1891"/>
        <v>4.5449925133588565</v>
      </c>
      <c r="BA1474">
        <f t="shared" si="1892"/>
        <v>45.647435127208055</v>
      </c>
      <c r="BB1474">
        <f t="shared" si="1893"/>
        <v>10.842522560069384</v>
      </c>
      <c r="BC1474">
        <f t="shared" si="1894"/>
        <v>30.386268615722656</v>
      </c>
      <c r="BD1474">
        <f t="shared" si="1895"/>
        <v>4.3558950224307535</v>
      </c>
      <c r="BE1474">
        <f t="shared" si="1896"/>
        <v>0.23573576170742341</v>
      </c>
      <c r="BF1474">
        <f t="shared" si="1897"/>
        <v>3.465431663464202</v>
      </c>
      <c r="BG1474">
        <f t="shared" si="1898"/>
        <v>0.14911408746517169</v>
      </c>
      <c r="BH1474">
        <f t="shared" si="1899"/>
        <v>6.8240492987149466</v>
      </c>
      <c r="BI1474">
        <f t="shared" si="1900"/>
        <v>1.0309444804347525</v>
      </c>
      <c r="BJ1474">
        <f t="shared" si="1901"/>
        <v>77.305962933506692</v>
      </c>
      <c r="BK1474">
        <f t="shared" si="1902"/>
        <v>66.711134660417528</v>
      </c>
      <c r="BL1474">
        <f t="shared" si="1903"/>
        <v>-5.6380679123692141E-3</v>
      </c>
    </row>
    <row r="1475" spans="1:64" x14ac:dyDescent="0.2">
      <c r="A1475" s="1" t="s">
        <v>3567</v>
      </c>
      <c r="B1475" s="2" t="s">
        <v>725</v>
      </c>
      <c r="C1475" s="1" t="s">
        <v>1601</v>
      </c>
      <c r="D1475">
        <v>20160311</v>
      </c>
      <c r="E1475" s="1" t="s">
        <v>1607</v>
      </c>
      <c r="F1475" s="1" t="s">
        <v>365</v>
      </c>
      <c r="G1475" s="1" t="s">
        <v>366</v>
      </c>
      <c r="H1475">
        <v>20160311</v>
      </c>
      <c r="J1475" s="1">
        <v>7</v>
      </c>
      <c r="K1475" s="1">
        <v>31.218364715576172</v>
      </c>
      <c r="L1475">
        <f t="shared" si="1876"/>
        <v>-1.1843664411262262</v>
      </c>
      <c r="M1475">
        <f t="shared" si="1877"/>
        <v>48.169668513596683</v>
      </c>
      <c r="N1475" s="1">
        <v>41.177913665771484</v>
      </c>
      <c r="O1475">
        <f t="shared" si="1878"/>
        <v>0.86777912368228138</v>
      </c>
      <c r="P1475" s="1">
        <v>83.772895812988281</v>
      </c>
      <c r="Q1475" s="1">
        <v>29.677562713623047</v>
      </c>
      <c r="R1475" s="1">
        <v>1999.41455078125</v>
      </c>
      <c r="S1475" s="1">
        <v>99.570953369140625</v>
      </c>
      <c r="T1475">
        <f t="shared" si="1879"/>
        <v>0.26293571048947312</v>
      </c>
      <c r="U1475">
        <f t="shared" si="1880"/>
        <v>2.8400000333786011</v>
      </c>
      <c r="V1475">
        <f t="shared" si="1881"/>
        <v>2.6810461578043232</v>
      </c>
      <c r="W1475" s="1">
        <v>666.49999958649278</v>
      </c>
      <c r="X1475" s="1">
        <v>0</v>
      </c>
      <c r="Y1475">
        <f t="shared" si="1882"/>
        <v>1.0643215317035204</v>
      </c>
      <c r="Z1475">
        <f t="shared" si="1883"/>
        <v>31.218364715576172</v>
      </c>
      <c r="AA1475" s="1">
        <v>6</v>
      </c>
      <c r="AB1475">
        <f t="shared" si="1884"/>
        <v>1.4200000166893005</v>
      </c>
      <c r="AC1475" s="1">
        <v>1</v>
      </c>
      <c r="AD1475" s="1">
        <v>28.975818634033203</v>
      </c>
      <c r="AE1475" s="1">
        <v>39.567768096923828</v>
      </c>
      <c r="AF1475" s="1">
        <v>31.308155059814453</v>
      </c>
      <c r="AG1475" s="1">
        <v>35.186283111572266</v>
      </c>
      <c r="AH1475" s="1">
        <v>74.539695739746094</v>
      </c>
      <c r="AI1475" s="1">
        <v>400.19979858398438</v>
      </c>
      <c r="AJ1475" s="1">
        <v>847.18951416015625</v>
      </c>
      <c r="AK1475" s="1">
        <v>2.1055631637573242</v>
      </c>
      <c r="AL1475" s="1">
        <v>-8.8432230055332184E-2</v>
      </c>
      <c r="AM1475" s="1">
        <v>1</v>
      </c>
      <c r="AN1475" s="1">
        <v>-0.21956524252891541</v>
      </c>
      <c r="AO1475" s="1">
        <v>2.737391471862793</v>
      </c>
      <c r="AP1475" s="1">
        <v>1</v>
      </c>
      <c r="AQ1475" s="1">
        <v>0</v>
      </c>
      <c r="AR1475" s="1">
        <v>0.15999999642372131</v>
      </c>
      <c r="AS1475" s="1">
        <v>111135</v>
      </c>
      <c r="AT1475">
        <f t="shared" si="1885"/>
        <v>0.66699966430664059</v>
      </c>
      <c r="AU1475">
        <f t="shared" si="1886"/>
        <v>2.6810461578043233E-3</v>
      </c>
      <c r="AV1475">
        <f t="shared" si="1887"/>
        <v>304.36836471557615</v>
      </c>
      <c r="AW1475">
        <f t="shared" si="1888"/>
        <v>302.82756271362302</v>
      </c>
      <c r="AX1475">
        <f t="shared" si="1889"/>
        <v>319.90632097453636</v>
      </c>
      <c r="AY1475">
        <f t="shared" si="1890"/>
        <v>2.1505223125259807</v>
      </c>
      <c r="AZ1475">
        <f t="shared" si="1891"/>
        <v>4.5678532866392629</v>
      </c>
      <c r="BA1475">
        <f t="shared" si="1892"/>
        <v>45.875359550940566</v>
      </c>
      <c r="BB1475">
        <f t="shared" si="1893"/>
        <v>10.6890764393683</v>
      </c>
      <c r="BC1475">
        <f t="shared" si="1894"/>
        <v>30.447963714599609</v>
      </c>
      <c r="BD1475">
        <f t="shared" si="1895"/>
        <v>4.3713108786180239</v>
      </c>
      <c r="BE1475">
        <f t="shared" si="1896"/>
        <v>0.24065513700765775</v>
      </c>
      <c r="BF1475">
        <f t="shared" si="1897"/>
        <v>3.5035317549357425</v>
      </c>
      <c r="BG1475">
        <f t="shared" si="1898"/>
        <v>0.15226419809353284</v>
      </c>
      <c r="BH1475">
        <f t="shared" si="1899"/>
        <v>4.7962998173742974</v>
      </c>
      <c r="BI1475">
        <f t="shared" si="1900"/>
        <v>1.169793809967526</v>
      </c>
      <c r="BJ1475">
        <f t="shared" si="1901"/>
        <v>77.773287278650557</v>
      </c>
      <c r="BK1475">
        <f t="shared" si="1902"/>
        <v>41.740904749126607</v>
      </c>
      <c r="BL1475">
        <f t="shared" si="1903"/>
        <v>-2.2067579038480313E-2</v>
      </c>
    </row>
    <row r="1476" spans="1:64" x14ac:dyDescent="0.2">
      <c r="A1476" s="1" t="s">
        <v>3567</v>
      </c>
      <c r="B1476" s="2" t="s">
        <v>725</v>
      </c>
      <c r="C1476" s="1" t="s">
        <v>1601</v>
      </c>
      <c r="D1476">
        <v>20160311</v>
      </c>
      <c r="E1476" s="1" t="s">
        <v>1608</v>
      </c>
      <c r="F1476" s="1" t="s">
        <v>365</v>
      </c>
      <c r="G1476" s="1" t="s">
        <v>366</v>
      </c>
      <c r="H1476">
        <v>20160311</v>
      </c>
      <c r="J1476" s="1">
        <v>8</v>
      </c>
      <c r="K1476" s="1">
        <v>31.244585037231445</v>
      </c>
      <c r="L1476">
        <f t="shared" si="1876"/>
        <v>9.2183140373113854</v>
      </c>
      <c r="M1476">
        <f t="shared" si="1877"/>
        <v>319.21414914548228</v>
      </c>
      <c r="N1476" s="1">
        <v>384.60476684570312</v>
      </c>
      <c r="O1476">
        <f t="shared" si="1878"/>
        <v>0.8497363458945788</v>
      </c>
      <c r="P1476" s="1">
        <v>84.212112426757812</v>
      </c>
      <c r="Q1476" s="1">
        <v>29.715610504150391</v>
      </c>
      <c r="R1476" s="1">
        <v>2000.005615234375</v>
      </c>
      <c r="S1476" s="1">
        <v>99.573081970214844</v>
      </c>
      <c r="T1476">
        <f t="shared" si="1879"/>
        <v>0.26885254554063315</v>
      </c>
      <c r="U1476">
        <f t="shared" si="1880"/>
        <v>2.8400000333786011</v>
      </c>
      <c r="V1476">
        <f t="shared" si="1881"/>
        <v>2.6870277804198497</v>
      </c>
      <c r="W1476" s="1">
        <v>776.49999958649278</v>
      </c>
      <c r="X1476" s="1">
        <v>0</v>
      </c>
      <c r="Y1476">
        <f t="shared" si="1882"/>
        <v>1.0450530603187769</v>
      </c>
      <c r="Z1476">
        <f t="shared" si="1883"/>
        <v>31.244585037231445</v>
      </c>
      <c r="AA1476" s="1">
        <v>6</v>
      </c>
      <c r="AB1476">
        <f t="shared" si="1884"/>
        <v>1.4200000166893005</v>
      </c>
      <c r="AC1476" s="1">
        <v>1</v>
      </c>
      <c r="AD1476" s="1">
        <v>28.972421646118164</v>
      </c>
      <c r="AE1476" s="1">
        <v>399.97933959960938</v>
      </c>
      <c r="AF1476" s="1">
        <v>31.560665130615234</v>
      </c>
      <c r="AG1476" s="1">
        <v>35.447559356689453</v>
      </c>
      <c r="AH1476" s="1">
        <v>74.97808837890625</v>
      </c>
      <c r="AI1476" s="1">
        <v>400.0797119140625</v>
      </c>
      <c r="AJ1476" s="1">
        <v>792.66046142578125</v>
      </c>
      <c r="AK1476" s="1">
        <v>3.0918729305267334</v>
      </c>
      <c r="AL1476" s="1">
        <v>-8.3354108035564423E-2</v>
      </c>
      <c r="AM1476" s="1">
        <v>1</v>
      </c>
      <c r="AN1476" s="1">
        <v>-0.21956524252891541</v>
      </c>
      <c r="AO1476" s="1">
        <v>2.737391471862793</v>
      </c>
      <c r="AP1476" s="1">
        <v>1</v>
      </c>
      <c r="AQ1476" s="1">
        <v>0</v>
      </c>
      <c r="AR1476" s="1">
        <v>0.15999999642372131</v>
      </c>
      <c r="AS1476" s="1">
        <v>111115</v>
      </c>
      <c r="AT1476">
        <f t="shared" si="1885"/>
        <v>0.66679951985677077</v>
      </c>
      <c r="AU1476">
        <f t="shared" si="1886"/>
        <v>2.6870277804198497E-3</v>
      </c>
      <c r="AV1476">
        <f t="shared" si="1887"/>
        <v>304.39458503723142</v>
      </c>
      <c r="AW1476">
        <f t="shared" si="1888"/>
        <v>302.86561050415037</v>
      </c>
      <c r="AX1476">
        <f t="shared" si="1889"/>
        <v>320.00089128492255</v>
      </c>
      <c r="AY1476">
        <f t="shared" si="1890"/>
        <v>2.1500618606984157</v>
      </c>
      <c r="AZ1476">
        <f t="shared" si="1891"/>
        <v>4.5746757937864722</v>
      </c>
      <c r="BA1476">
        <f t="shared" si="1892"/>
        <v>45.942896446199072</v>
      </c>
      <c r="BB1476">
        <f t="shared" si="1893"/>
        <v>10.495337089509619</v>
      </c>
      <c r="BC1476">
        <f t="shared" si="1894"/>
        <v>30.480097770690918</v>
      </c>
      <c r="BD1476">
        <f t="shared" si="1895"/>
        <v>4.3793590793622741</v>
      </c>
      <c r="BE1476">
        <f t="shared" si="1896"/>
        <v>0.24560226608582336</v>
      </c>
      <c r="BF1476">
        <f t="shared" si="1897"/>
        <v>3.5296227334676953</v>
      </c>
      <c r="BG1476">
        <f t="shared" si="1898"/>
        <v>0.15543368276063421</v>
      </c>
      <c r="BH1476">
        <f t="shared" si="1899"/>
        <v>31.785136638915493</v>
      </c>
      <c r="BI1476">
        <f t="shared" si="1900"/>
        <v>0.82997970036483082</v>
      </c>
      <c r="BJ1476">
        <f t="shared" si="1901"/>
        <v>78.245974558613</v>
      </c>
      <c r="BK1476">
        <f t="shared" si="1902"/>
        <v>380.22282184425694</v>
      </c>
      <c r="BL1476">
        <f t="shared" si="1903"/>
        <v>1.897034907421264E-2</v>
      </c>
    </row>
    <row r="1477" spans="1:64" x14ac:dyDescent="0.2">
      <c r="A1477" s="1" t="s">
        <v>3567</v>
      </c>
      <c r="B1477" s="2" t="s">
        <v>725</v>
      </c>
      <c r="C1477" s="1" t="s">
        <v>1601</v>
      </c>
      <c r="D1477">
        <v>20160311</v>
      </c>
      <c r="E1477" s="1" t="s">
        <v>1609</v>
      </c>
      <c r="F1477" s="1" t="s">
        <v>365</v>
      </c>
      <c r="G1477" s="1" t="s">
        <v>366</v>
      </c>
      <c r="H1477">
        <v>20160311</v>
      </c>
      <c r="J1477" s="1">
        <v>9</v>
      </c>
      <c r="K1477" s="1">
        <v>31.259422302246094</v>
      </c>
      <c r="L1477">
        <f t="shared" si="1876"/>
        <v>9.5961544325479977</v>
      </c>
      <c r="M1477">
        <f t="shared" si="1877"/>
        <v>316.53872064661624</v>
      </c>
      <c r="N1477" s="1">
        <v>384.37789916992188</v>
      </c>
      <c r="O1477">
        <f t="shared" si="1878"/>
        <v>0.83932309421375706</v>
      </c>
      <c r="P1477" s="1">
        <v>84.505844116210938</v>
      </c>
      <c r="Q1477" s="1">
        <v>29.715116500854492</v>
      </c>
      <c r="R1477" s="1">
        <v>2000.3546142578125</v>
      </c>
      <c r="S1477" s="1">
        <v>99.574386596679688</v>
      </c>
      <c r="T1477">
        <f t="shared" si="1879"/>
        <v>0.2684265916081307</v>
      </c>
      <c r="U1477">
        <f t="shared" si="1880"/>
        <v>2.8400000333786011</v>
      </c>
      <c r="V1477">
        <f t="shared" si="1881"/>
        <v>2.6618962046224821</v>
      </c>
      <c r="W1477" s="1">
        <v>858.49999958649278</v>
      </c>
      <c r="X1477" s="1">
        <v>0</v>
      </c>
      <c r="Y1477">
        <f t="shared" si="1882"/>
        <v>1.0367064371493946</v>
      </c>
      <c r="Z1477">
        <f t="shared" si="1883"/>
        <v>31.259422302246094</v>
      </c>
      <c r="AA1477" s="1">
        <v>6</v>
      </c>
      <c r="AB1477">
        <f t="shared" si="1884"/>
        <v>1.4200000166893005</v>
      </c>
      <c r="AC1477" s="1">
        <v>1</v>
      </c>
      <c r="AD1477" s="1">
        <v>28.970697402954102</v>
      </c>
      <c r="AE1477" s="1">
        <v>400.301513671875</v>
      </c>
      <c r="AF1477" s="1">
        <v>31.720209121704102</v>
      </c>
      <c r="AG1477" s="1">
        <v>35.569728851318359</v>
      </c>
      <c r="AH1477" s="1">
        <v>75.360237121582031</v>
      </c>
      <c r="AI1477" s="1">
        <v>400.13510131835938</v>
      </c>
      <c r="AJ1477" s="1">
        <v>646.81512451171875</v>
      </c>
      <c r="AK1477" s="1">
        <v>3.1854658126831055</v>
      </c>
      <c r="AL1477" s="1">
        <v>-8.7329976260662079E-2</v>
      </c>
      <c r="AM1477" s="1">
        <v>1</v>
      </c>
      <c r="AN1477" s="1">
        <v>-0.21956524252891541</v>
      </c>
      <c r="AO1477" s="1">
        <v>2.737391471862793</v>
      </c>
      <c r="AP1477" s="1">
        <v>1</v>
      </c>
      <c r="AQ1477" s="1">
        <v>0</v>
      </c>
      <c r="AR1477" s="1">
        <v>0.15999999642372131</v>
      </c>
      <c r="AS1477" s="1">
        <v>111115</v>
      </c>
      <c r="AT1477">
        <f t="shared" si="1885"/>
        <v>0.66689183553059883</v>
      </c>
      <c r="AU1477">
        <f t="shared" si="1886"/>
        <v>2.6618962046224821E-3</v>
      </c>
      <c r="AV1477">
        <f t="shared" si="1887"/>
        <v>304.40942230224607</v>
      </c>
      <c r="AW1477">
        <f t="shared" si="1888"/>
        <v>302.86511650085447</v>
      </c>
      <c r="AX1477">
        <f t="shared" si="1889"/>
        <v>320.05673112742443</v>
      </c>
      <c r="AY1477">
        <f t="shared" si="1890"/>
        <v>2.1615021615998988</v>
      </c>
      <c r="AZ1477">
        <f t="shared" si="1891"/>
        <v>4.57854036892964</v>
      </c>
      <c r="BA1477">
        <f t="shared" si="1892"/>
        <v>45.981105437031246</v>
      </c>
      <c r="BB1477">
        <f t="shared" si="1893"/>
        <v>10.411376585712887</v>
      </c>
      <c r="BC1477">
        <f t="shared" si="1894"/>
        <v>30.487269401550293</v>
      </c>
      <c r="BD1477">
        <f t="shared" si="1895"/>
        <v>4.3811570259940025</v>
      </c>
      <c r="BE1477">
        <f t="shared" si="1896"/>
        <v>0.24524675055826653</v>
      </c>
      <c r="BF1477">
        <f t="shared" si="1897"/>
        <v>3.5418339317802454</v>
      </c>
      <c r="BG1477">
        <f t="shared" si="1898"/>
        <v>0.15520586048892165</v>
      </c>
      <c r="BH1477">
        <f t="shared" si="1899"/>
        <v>31.519148942484563</v>
      </c>
      <c r="BI1477">
        <f t="shared" si="1900"/>
        <v>0.82350915942408021</v>
      </c>
      <c r="BJ1477">
        <f t="shared" si="1901"/>
        <v>78.433177095900788</v>
      </c>
      <c r="BK1477">
        <f t="shared" si="1902"/>
        <v>379.81634694045653</v>
      </c>
      <c r="BL1477">
        <f t="shared" si="1903"/>
        <v>1.9816337187973741E-2</v>
      </c>
    </row>
    <row r="1478" spans="1:64" x14ac:dyDescent="0.2">
      <c r="A1478" s="1" t="s">
        <v>3567</v>
      </c>
      <c r="B1478" s="2" t="s">
        <v>725</v>
      </c>
      <c r="C1478" s="1" t="s">
        <v>1601</v>
      </c>
      <c r="D1478">
        <v>20160311</v>
      </c>
      <c r="E1478" s="1" t="s">
        <v>1610</v>
      </c>
      <c r="F1478" s="1" t="s">
        <v>365</v>
      </c>
      <c r="G1478" s="1" t="s">
        <v>366</v>
      </c>
      <c r="H1478">
        <v>20160311</v>
      </c>
      <c r="J1478" s="1">
        <v>10</v>
      </c>
      <c r="K1478" s="1">
        <v>31.235736846923828</v>
      </c>
      <c r="L1478">
        <f t="shared" si="1876"/>
        <v>9.8787175365799786</v>
      </c>
      <c r="M1478">
        <f t="shared" si="1877"/>
        <v>314.41483844898704</v>
      </c>
      <c r="N1478" s="1">
        <v>383.64447021484375</v>
      </c>
      <c r="O1478">
        <f t="shared" si="1878"/>
        <v>0.8242336551163798</v>
      </c>
      <c r="P1478" s="1">
        <v>84.820564270019531</v>
      </c>
      <c r="Q1478" s="1">
        <v>29.701623916625977</v>
      </c>
      <c r="R1478" s="1">
        <v>2000.57421875</v>
      </c>
      <c r="S1478" s="1">
        <v>99.57183837890625</v>
      </c>
      <c r="T1478">
        <f t="shared" si="1879"/>
        <v>0.26984586853766246</v>
      </c>
      <c r="U1478">
        <f t="shared" si="1880"/>
        <v>2.8400000333786011</v>
      </c>
      <c r="V1478">
        <f t="shared" si="1881"/>
        <v>2.6320539989549809</v>
      </c>
      <c r="W1478" s="1">
        <v>940.49999958649278</v>
      </c>
      <c r="X1478" s="1">
        <v>0</v>
      </c>
      <c r="Y1478">
        <f t="shared" si="1882"/>
        <v>1.0201081288355902</v>
      </c>
      <c r="Z1478">
        <f t="shared" si="1883"/>
        <v>31.235736846923828</v>
      </c>
      <c r="AA1478" s="1">
        <v>6</v>
      </c>
      <c r="AB1478">
        <f t="shared" si="1884"/>
        <v>1.4200000166893005</v>
      </c>
      <c r="AC1478" s="1">
        <v>1</v>
      </c>
      <c r="AD1478" s="1">
        <v>28.969449996948242</v>
      </c>
      <c r="AE1478" s="1">
        <v>399.97128295898438</v>
      </c>
      <c r="AF1478" s="1">
        <v>31.869541168212891</v>
      </c>
      <c r="AG1478" s="1">
        <v>35.675392150878906</v>
      </c>
      <c r="AH1478" s="1">
        <v>75.771903991699219</v>
      </c>
      <c r="AI1478" s="1">
        <v>400.14511108398438</v>
      </c>
      <c r="AJ1478" s="1">
        <v>853.9969482421875</v>
      </c>
      <c r="AK1478" s="1">
        <v>3.2507672309875488</v>
      </c>
      <c r="AL1478" s="1">
        <v>-9.0033836662769318E-2</v>
      </c>
      <c r="AM1478" s="1">
        <v>1</v>
      </c>
      <c r="AN1478" s="1">
        <v>-0.21956524252891541</v>
      </c>
      <c r="AO1478" s="1">
        <v>2.737391471862793</v>
      </c>
      <c r="AP1478" s="1">
        <v>1</v>
      </c>
      <c r="AQ1478" s="1">
        <v>0</v>
      </c>
      <c r="AR1478" s="1">
        <v>0.15999999642372131</v>
      </c>
      <c r="AS1478" s="1">
        <v>111115</v>
      </c>
      <c r="AT1478">
        <f t="shared" si="1885"/>
        <v>0.66690851847330723</v>
      </c>
      <c r="AU1478">
        <f t="shared" si="1886"/>
        <v>2.6320539989549809E-3</v>
      </c>
      <c r="AV1478">
        <f t="shared" si="1887"/>
        <v>304.38573684692381</v>
      </c>
      <c r="AW1478">
        <f t="shared" si="1888"/>
        <v>302.85162391662595</v>
      </c>
      <c r="AX1478">
        <f t="shared" si="1889"/>
        <v>320.09186784538906</v>
      </c>
      <c r="AY1478">
        <f t="shared" si="1890"/>
        <v>2.1789282763377131</v>
      </c>
      <c r="AZ1478">
        <f t="shared" si="1891"/>
        <v>4.5723725101870052</v>
      </c>
      <c r="BA1478">
        <f t="shared" si="1892"/>
        <v>45.920338367034077</v>
      </c>
      <c r="BB1478">
        <f t="shared" si="1893"/>
        <v>10.244946216155171</v>
      </c>
      <c r="BC1478">
        <f t="shared" si="1894"/>
        <v>30.468680381774902</v>
      </c>
      <c r="BD1478">
        <f t="shared" si="1895"/>
        <v>4.3764980364677948</v>
      </c>
      <c r="BE1478">
        <f t="shared" si="1896"/>
        <v>0.24643094861446749</v>
      </c>
      <c r="BF1478">
        <f t="shared" si="1897"/>
        <v>3.552264381351415</v>
      </c>
      <c r="BG1478">
        <f t="shared" si="1898"/>
        <v>0.15596475322209244</v>
      </c>
      <c r="BH1478">
        <f t="shared" si="1899"/>
        <v>31.306863477972456</v>
      </c>
      <c r="BI1478">
        <f t="shared" si="1900"/>
        <v>0.81954742700425842</v>
      </c>
      <c r="BJ1478">
        <f t="shared" si="1901"/>
        <v>78.759049725872146</v>
      </c>
      <c r="BK1478">
        <f t="shared" si="1902"/>
        <v>378.94860101849116</v>
      </c>
      <c r="BL1478">
        <f t="shared" si="1903"/>
        <v>2.0531502256512686E-2</v>
      </c>
    </row>
    <row r="1479" spans="1:64" x14ac:dyDescent="0.2">
      <c r="A1479" s="1" t="s">
        <v>3567</v>
      </c>
      <c r="B1479" s="2" t="s">
        <v>725</v>
      </c>
      <c r="C1479" s="1" t="s">
        <v>1601</v>
      </c>
      <c r="D1479">
        <v>20160311</v>
      </c>
      <c r="E1479" s="1" t="s">
        <v>1611</v>
      </c>
      <c r="F1479" s="1" t="s">
        <v>365</v>
      </c>
      <c r="G1479" s="1" t="s">
        <v>366</v>
      </c>
      <c r="H1479">
        <v>20160311</v>
      </c>
      <c r="J1479" s="1">
        <v>11</v>
      </c>
      <c r="K1479" s="1">
        <v>31.261390686035156</v>
      </c>
      <c r="L1479">
        <f t="shared" si="1876"/>
        <v>11.872905853382472</v>
      </c>
      <c r="M1479">
        <f t="shared" si="1877"/>
        <v>374.11450370936029</v>
      </c>
      <c r="N1479" s="1">
        <v>455.3927001953125</v>
      </c>
      <c r="O1479">
        <f t="shared" si="1878"/>
        <v>0.810077871752517</v>
      </c>
      <c r="P1479" s="1">
        <v>85.219642639160156</v>
      </c>
      <c r="Q1479" s="1">
        <v>29.709823608398438</v>
      </c>
      <c r="R1479" s="1">
        <v>1999.63525390625</v>
      </c>
      <c r="S1479" s="1">
        <v>99.578094482421875</v>
      </c>
      <c r="T1479">
        <f t="shared" si="1879"/>
        <v>0.27678432655645036</v>
      </c>
      <c r="U1479">
        <f t="shared" si="1880"/>
        <v>2.8400000333786011</v>
      </c>
      <c r="V1479">
        <f t="shared" si="1881"/>
        <v>2.6629555356205539</v>
      </c>
      <c r="W1479" s="1">
        <v>1041.4999995864928</v>
      </c>
      <c r="X1479" s="1">
        <v>0</v>
      </c>
      <c r="Y1479">
        <f t="shared" si="1882"/>
        <v>1.0083909103534481</v>
      </c>
      <c r="Z1479">
        <f t="shared" si="1883"/>
        <v>31.261390686035156</v>
      </c>
      <c r="AA1479" s="1">
        <v>6</v>
      </c>
      <c r="AB1479">
        <f t="shared" si="1884"/>
        <v>1.4200000166893005</v>
      </c>
      <c r="AC1479" s="1">
        <v>1</v>
      </c>
      <c r="AD1479" s="1">
        <v>28.972230911254883</v>
      </c>
      <c r="AE1479" s="1">
        <v>475.01519775390625</v>
      </c>
      <c r="AF1479" s="1">
        <v>32.007865905761719</v>
      </c>
      <c r="AG1479" s="1">
        <v>35.85791015625</v>
      </c>
      <c r="AH1479" s="1">
        <v>76.069656372070312</v>
      </c>
      <c r="AI1479" s="1">
        <v>400.12020874023438</v>
      </c>
      <c r="AJ1479" s="1">
        <v>887.9283447265625</v>
      </c>
      <c r="AK1479" s="1">
        <v>3.1809689998626709</v>
      </c>
      <c r="AL1479" s="1">
        <v>-9.6622578799724579E-2</v>
      </c>
      <c r="AM1479" s="1">
        <v>1</v>
      </c>
      <c r="AN1479" s="1">
        <v>-0.21956524252891541</v>
      </c>
      <c r="AO1479" s="1">
        <v>2.737391471862793</v>
      </c>
      <c r="AP1479" s="1">
        <v>1</v>
      </c>
      <c r="AQ1479" s="1">
        <v>0</v>
      </c>
      <c r="AR1479" s="1">
        <v>0.15999999642372131</v>
      </c>
      <c r="AS1479" s="1">
        <v>111115</v>
      </c>
      <c r="AT1479">
        <f t="shared" si="1885"/>
        <v>0.66686701456705721</v>
      </c>
      <c r="AU1479">
        <f t="shared" si="1886"/>
        <v>2.6629555356205538E-3</v>
      </c>
      <c r="AV1479">
        <f t="shared" si="1887"/>
        <v>304.41139068603513</v>
      </c>
      <c r="AW1479">
        <f t="shared" si="1888"/>
        <v>302.85982360839841</v>
      </c>
      <c r="AX1479">
        <f t="shared" si="1889"/>
        <v>319.94163347374706</v>
      </c>
      <c r="AY1479">
        <f t="shared" si="1890"/>
        <v>2.1585705025772022</v>
      </c>
      <c r="AZ1479">
        <f t="shared" si="1891"/>
        <v>4.5790532758347053</v>
      </c>
      <c r="BA1479">
        <f t="shared" si="1892"/>
        <v>45.984544087083606</v>
      </c>
      <c r="BB1479">
        <f t="shared" si="1893"/>
        <v>10.126633930833606</v>
      </c>
      <c r="BC1479">
        <f t="shared" si="1894"/>
        <v>30.485607147216797</v>
      </c>
      <c r="BD1479">
        <f t="shared" si="1895"/>
        <v>4.3807402372337743</v>
      </c>
      <c r="BE1479">
        <f t="shared" si="1896"/>
        <v>0.2522046461614601</v>
      </c>
      <c r="BF1479">
        <f t="shared" si="1897"/>
        <v>3.5706623654812573</v>
      </c>
      <c r="BG1479">
        <f t="shared" si="1898"/>
        <v>0.15966614436213486</v>
      </c>
      <c r="BH1479">
        <f t="shared" si="1899"/>
        <v>37.253609397615051</v>
      </c>
      <c r="BI1479">
        <f t="shared" si="1900"/>
        <v>0.82152064262098856</v>
      </c>
      <c r="BJ1479">
        <f t="shared" si="1901"/>
        <v>79.077646471912658</v>
      </c>
      <c r="BK1479">
        <f t="shared" si="1902"/>
        <v>449.74888938063509</v>
      </c>
      <c r="BL1479">
        <f t="shared" si="1903"/>
        <v>2.0875681382138554E-2</v>
      </c>
    </row>
    <row r="1480" spans="1:64" x14ac:dyDescent="0.2">
      <c r="A1480" s="1" t="s">
        <v>3567</v>
      </c>
      <c r="B1480" s="2" t="s">
        <v>725</v>
      </c>
      <c r="C1480" s="1" t="s">
        <v>1601</v>
      </c>
      <c r="D1480">
        <v>20160311</v>
      </c>
      <c r="E1480" s="1" t="s">
        <v>1612</v>
      </c>
      <c r="F1480" s="1" t="s">
        <v>365</v>
      </c>
      <c r="G1480" s="1" t="s">
        <v>366</v>
      </c>
      <c r="H1480">
        <v>20160311</v>
      </c>
      <c r="J1480" s="1">
        <v>12</v>
      </c>
      <c r="K1480" s="1">
        <v>31.218912124633789</v>
      </c>
      <c r="L1480">
        <f t="shared" si="1876"/>
        <v>13.909905212398225</v>
      </c>
      <c r="M1480">
        <f t="shared" si="1877"/>
        <v>455.41710105834989</v>
      </c>
      <c r="N1480" s="1">
        <v>551.97381591796875</v>
      </c>
      <c r="O1480">
        <f t="shared" si="1878"/>
        <v>0.79950027268840307</v>
      </c>
      <c r="P1480" s="1">
        <v>85.404747009277344</v>
      </c>
      <c r="Q1480" s="1">
        <v>29.678810119628906</v>
      </c>
      <c r="R1480" s="1">
        <v>2001.0975341796875</v>
      </c>
      <c r="S1480" s="1">
        <v>99.57550048828125</v>
      </c>
      <c r="T1480">
        <f t="shared" si="1879"/>
        <v>0.27291625782254308</v>
      </c>
      <c r="U1480">
        <f t="shared" si="1880"/>
        <v>2.8400000333786011</v>
      </c>
      <c r="V1480">
        <f t="shared" si="1881"/>
        <v>2.5965344170110569</v>
      </c>
      <c r="W1480" s="1">
        <v>1152.4999995864928</v>
      </c>
      <c r="X1480" s="1">
        <v>0</v>
      </c>
      <c r="Y1480">
        <f t="shared" si="1882"/>
        <v>0.99596043849982729</v>
      </c>
      <c r="Z1480">
        <f t="shared" si="1883"/>
        <v>31.218912124633789</v>
      </c>
      <c r="AA1480" s="1">
        <v>6</v>
      </c>
      <c r="AB1480">
        <f t="shared" si="1884"/>
        <v>1.4200000166893005</v>
      </c>
      <c r="AC1480" s="1">
        <v>1</v>
      </c>
      <c r="AD1480" s="1">
        <v>28.969972610473633</v>
      </c>
      <c r="AE1480" s="1">
        <v>574.9830322265625</v>
      </c>
      <c r="AF1480" s="1">
        <v>32.118438720703125</v>
      </c>
      <c r="AG1480" s="1">
        <v>35.872631072998047</v>
      </c>
      <c r="AH1480" s="1">
        <v>76.466850280761719</v>
      </c>
      <c r="AI1480" s="1">
        <v>400.0950927734375</v>
      </c>
      <c r="AJ1480" s="1">
        <v>176.49263000488281</v>
      </c>
      <c r="AK1480" s="1">
        <v>3.21022629737854</v>
      </c>
      <c r="AL1480" s="1">
        <v>-9.1452516615390778E-2</v>
      </c>
      <c r="AM1480" s="1">
        <v>1</v>
      </c>
      <c r="AN1480" s="1">
        <v>-0.21956524252891541</v>
      </c>
      <c r="AO1480" s="1">
        <v>2.737391471862793</v>
      </c>
      <c r="AP1480" s="1">
        <v>1</v>
      </c>
      <c r="AQ1480" s="1">
        <v>0</v>
      </c>
      <c r="AR1480" s="1">
        <v>0.15999999642372131</v>
      </c>
      <c r="AS1480" s="1">
        <v>111115</v>
      </c>
      <c r="AT1480">
        <f t="shared" si="1885"/>
        <v>0.66682515462239578</v>
      </c>
      <c r="AU1480">
        <f t="shared" si="1886"/>
        <v>2.5965344170110569E-3</v>
      </c>
      <c r="AV1480">
        <f t="shared" si="1887"/>
        <v>304.36891212463377</v>
      </c>
      <c r="AW1480">
        <f t="shared" si="1888"/>
        <v>302.82881011962888</v>
      </c>
      <c r="AX1480">
        <f t="shared" si="1889"/>
        <v>320.17559831226754</v>
      </c>
      <c r="AY1480">
        <f t="shared" si="1890"/>
        <v>2.19755598149206</v>
      </c>
      <c r="AZ1480">
        <f t="shared" si="1891"/>
        <v>4.5679956314250774</v>
      </c>
      <c r="BA1480">
        <f t="shared" si="1892"/>
        <v>45.874694166992128</v>
      </c>
      <c r="BB1480">
        <f t="shared" si="1893"/>
        <v>10.002063093994082</v>
      </c>
      <c r="BC1480">
        <f t="shared" si="1894"/>
        <v>30.448861122131348</v>
      </c>
      <c r="BD1480">
        <f t="shared" si="1895"/>
        <v>4.3715354656136531</v>
      </c>
      <c r="BE1480">
        <f t="shared" si="1896"/>
        <v>0.24898908573815631</v>
      </c>
      <c r="BF1480">
        <f t="shared" si="1897"/>
        <v>3.5720351929252501</v>
      </c>
      <c r="BG1480">
        <f t="shared" si="1898"/>
        <v>0.15760444862047751</v>
      </c>
      <c r="BH1480">
        <f t="shared" si="1899"/>
        <v>45.348385768807347</v>
      </c>
      <c r="BI1480">
        <f t="shared" si="1900"/>
        <v>0.82507011732243363</v>
      </c>
      <c r="BJ1480">
        <f t="shared" si="1901"/>
        <v>79.26082415761968</v>
      </c>
      <c r="BK1480">
        <f t="shared" si="1902"/>
        <v>545.36171316584375</v>
      </c>
      <c r="BL1480">
        <f t="shared" si="1903"/>
        <v>2.0216134071622687E-2</v>
      </c>
    </row>
    <row r="1481" spans="1:64" x14ac:dyDescent="0.2">
      <c r="A1481" s="1" t="s">
        <v>3567</v>
      </c>
      <c r="B1481" s="2" t="s">
        <v>725</v>
      </c>
      <c r="C1481" s="1" t="s">
        <v>1601</v>
      </c>
      <c r="D1481">
        <v>20160311</v>
      </c>
      <c r="E1481" s="1" t="s">
        <v>1613</v>
      </c>
      <c r="F1481" s="1" t="s">
        <v>365</v>
      </c>
      <c r="G1481" s="1" t="s">
        <v>366</v>
      </c>
      <c r="H1481">
        <v>20160311</v>
      </c>
      <c r="J1481" s="1">
        <v>13</v>
      </c>
      <c r="K1481" s="1">
        <v>31.1240234375</v>
      </c>
      <c r="L1481">
        <f t="shared" si="1876"/>
        <v>15.758003353122133</v>
      </c>
      <c r="M1481">
        <f t="shared" si="1877"/>
        <v>542.24059891717206</v>
      </c>
      <c r="N1481" s="1">
        <v>648.65008544921875</v>
      </c>
      <c r="O1481">
        <f t="shared" si="1878"/>
        <v>0.77949248054045972</v>
      </c>
      <c r="P1481" s="1">
        <v>85.642562866210938</v>
      </c>
      <c r="Q1481" s="1">
        <v>29.656696319580078</v>
      </c>
      <c r="R1481" s="1">
        <v>1999.3505859375</v>
      </c>
      <c r="S1481" s="1">
        <v>99.575035095214844</v>
      </c>
      <c r="T1481">
        <f t="shared" si="1879"/>
        <v>0.28234389015378908</v>
      </c>
      <c r="U1481">
        <f t="shared" si="1880"/>
        <v>2.8400000333786011</v>
      </c>
      <c r="V1481">
        <f t="shared" si="1881"/>
        <v>2.5971872900856821</v>
      </c>
      <c r="W1481" s="1">
        <v>1253.4999995864928</v>
      </c>
      <c r="X1481" s="1">
        <v>0</v>
      </c>
      <c r="Y1481">
        <f t="shared" si="1882"/>
        <v>0.96595564218647789</v>
      </c>
      <c r="Z1481">
        <f t="shared" si="1883"/>
        <v>31.1240234375</v>
      </c>
      <c r="AA1481" s="1">
        <v>6</v>
      </c>
      <c r="AB1481">
        <f t="shared" si="1884"/>
        <v>1.4200000166893005</v>
      </c>
      <c r="AC1481" s="1">
        <v>1</v>
      </c>
      <c r="AD1481" s="1">
        <v>28.972202301025391</v>
      </c>
      <c r="AE1481" s="1">
        <v>674.8056640625</v>
      </c>
      <c r="AF1481" s="1">
        <v>32.17230224609375</v>
      </c>
      <c r="AG1481" s="1">
        <v>35.926910400390625</v>
      </c>
      <c r="AH1481" s="1">
        <v>76.692329406738281</v>
      </c>
      <c r="AI1481" s="1">
        <v>400.12884521484375</v>
      </c>
      <c r="AJ1481" s="1">
        <v>829.26214599609375</v>
      </c>
      <c r="AK1481" s="1">
        <v>3.2257812023162842</v>
      </c>
      <c r="AL1481" s="1">
        <v>-9.8178587853908539E-2</v>
      </c>
      <c r="AM1481" s="1">
        <v>1</v>
      </c>
      <c r="AN1481" s="1">
        <v>-0.21956524252891541</v>
      </c>
      <c r="AO1481" s="1">
        <v>2.737391471862793</v>
      </c>
      <c r="AP1481" s="1">
        <v>1</v>
      </c>
      <c r="AQ1481" s="1">
        <v>0</v>
      </c>
      <c r="AR1481" s="1">
        <v>0.15999999642372131</v>
      </c>
      <c r="AS1481" s="1">
        <v>111115</v>
      </c>
      <c r="AT1481">
        <f t="shared" si="1885"/>
        <v>0.66688140869140611</v>
      </c>
      <c r="AU1481">
        <f t="shared" si="1886"/>
        <v>2.597187290085682E-3</v>
      </c>
      <c r="AV1481">
        <f t="shared" si="1887"/>
        <v>304.27402343749998</v>
      </c>
      <c r="AW1481">
        <f t="shared" si="1888"/>
        <v>302.80669631958006</v>
      </c>
      <c r="AX1481">
        <f t="shared" si="1889"/>
        <v>319.89608659976511</v>
      </c>
      <c r="AY1481">
        <f t="shared" si="1890"/>
        <v>2.2046567429870976</v>
      </c>
      <c r="AZ1481">
        <f t="shared" si="1891"/>
        <v>4.5433790061680135</v>
      </c>
      <c r="BA1481">
        <f t="shared" si="1892"/>
        <v>45.627691738432027</v>
      </c>
      <c r="BB1481">
        <f t="shared" si="1893"/>
        <v>9.7007813380414021</v>
      </c>
      <c r="BC1481">
        <f t="shared" si="1894"/>
        <v>30.390359878540039</v>
      </c>
      <c r="BD1481">
        <f t="shared" si="1895"/>
        <v>4.3569158445219953</v>
      </c>
      <c r="BE1481">
        <f t="shared" si="1896"/>
        <v>0.25681240667230643</v>
      </c>
      <c r="BF1481">
        <f t="shared" si="1897"/>
        <v>3.5774233639815356</v>
      </c>
      <c r="BG1481">
        <f t="shared" si="1898"/>
        <v>0.16262165143113971</v>
      </c>
      <c r="BH1481">
        <f t="shared" si="1899"/>
        <v>53.99362666722773</v>
      </c>
      <c r="BI1481">
        <f t="shared" si="1900"/>
        <v>0.83595240497293166</v>
      </c>
      <c r="BJ1481">
        <f t="shared" si="1901"/>
        <v>79.839728525249384</v>
      </c>
      <c r="BK1481">
        <f t="shared" si="1902"/>
        <v>641.15948535179302</v>
      </c>
      <c r="BL1481">
        <f t="shared" si="1903"/>
        <v>1.962249235263103E-2</v>
      </c>
    </row>
    <row r="1482" spans="1:64" x14ac:dyDescent="0.2">
      <c r="A1482" s="1" t="s">
        <v>3567</v>
      </c>
      <c r="B1482" s="2" t="s">
        <v>725</v>
      </c>
      <c r="C1482" s="1" t="s">
        <v>1601</v>
      </c>
      <c r="D1482">
        <v>20160311</v>
      </c>
      <c r="E1482" s="1" t="s">
        <v>1614</v>
      </c>
      <c r="F1482" s="1" t="s">
        <v>365</v>
      </c>
      <c r="G1482" s="1" t="s">
        <v>366</v>
      </c>
      <c r="H1482">
        <v>20160311</v>
      </c>
      <c r="J1482" s="1">
        <v>14</v>
      </c>
      <c r="K1482" s="1">
        <v>31.255859375</v>
      </c>
      <c r="L1482">
        <f t="shared" si="1876"/>
        <v>17.352241495032786</v>
      </c>
      <c r="M1482">
        <f t="shared" si="1877"/>
        <v>656.55206751316643</v>
      </c>
      <c r="N1482" s="1">
        <v>770.64434814453125</v>
      </c>
      <c r="O1482">
        <f t="shared" si="1878"/>
        <v>0.77878692277096517</v>
      </c>
      <c r="P1482" s="1">
        <v>85.955436706542969</v>
      </c>
      <c r="Q1482" s="1">
        <v>29.706993103027344</v>
      </c>
      <c r="R1482" s="1">
        <v>1999.9141845703125</v>
      </c>
      <c r="S1482" s="1">
        <v>99.576461791992188</v>
      </c>
      <c r="T1482">
        <f t="shared" si="1879"/>
        <v>0.29472757654188986</v>
      </c>
      <c r="U1482">
        <f t="shared" si="1880"/>
        <v>2.8400000333786011</v>
      </c>
      <c r="V1482">
        <f t="shared" si="1881"/>
        <v>2.7312308428479777</v>
      </c>
      <c r="W1482" s="1">
        <v>1375.4999995864928</v>
      </c>
      <c r="X1482" s="1">
        <v>0</v>
      </c>
      <c r="Y1482">
        <f t="shared" si="1882"/>
        <v>0.97670693636295924</v>
      </c>
      <c r="Z1482">
        <f t="shared" si="1883"/>
        <v>31.255859375</v>
      </c>
      <c r="AA1482" s="1">
        <v>6</v>
      </c>
      <c r="AB1482">
        <f t="shared" si="1884"/>
        <v>1.4200000166893005</v>
      </c>
      <c r="AC1482" s="1">
        <v>1</v>
      </c>
      <c r="AD1482" s="1">
        <v>28.971857070922852</v>
      </c>
      <c r="AE1482" s="1">
        <v>799.82403564453125</v>
      </c>
      <c r="AF1482" s="1">
        <v>32.214313507080078</v>
      </c>
      <c r="AG1482" s="1">
        <v>36.162212371826172</v>
      </c>
      <c r="AH1482" s="1">
        <v>76.571517944335938</v>
      </c>
      <c r="AI1482" s="1">
        <v>400.0806884765625</v>
      </c>
      <c r="AJ1482" s="1">
        <v>760.46661376953125</v>
      </c>
      <c r="AK1482" s="1">
        <v>2.80596923828125</v>
      </c>
      <c r="AL1482" s="1">
        <v>-0.1040143147110939</v>
      </c>
      <c r="AM1482" s="1">
        <v>1</v>
      </c>
      <c r="AN1482" s="1">
        <v>-0.21956524252891541</v>
      </c>
      <c r="AO1482" s="1">
        <v>2.737391471862793</v>
      </c>
      <c r="AP1482" s="1">
        <v>1</v>
      </c>
      <c r="AQ1482" s="1">
        <v>0</v>
      </c>
      <c r="AR1482" s="1">
        <v>0.15999999642372131</v>
      </c>
      <c r="AS1482" s="1">
        <v>111115</v>
      </c>
      <c r="AT1482">
        <f t="shared" si="1885"/>
        <v>0.66680114746093744</v>
      </c>
      <c r="AU1482">
        <f t="shared" si="1886"/>
        <v>2.7312308428479779E-3</v>
      </c>
      <c r="AV1482">
        <f t="shared" si="1887"/>
        <v>304.40585937499998</v>
      </c>
      <c r="AW1482">
        <f t="shared" si="1888"/>
        <v>302.85699310302732</v>
      </c>
      <c r="AX1482">
        <f t="shared" si="1889"/>
        <v>319.98626237899953</v>
      </c>
      <c r="AY1482">
        <f t="shared" si="1890"/>
        <v>2.1241398515182768</v>
      </c>
      <c r="AZ1482">
        <f t="shared" si="1891"/>
        <v>4.5776120949200152</v>
      </c>
      <c r="BA1482">
        <f t="shared" si="1892"/>
        <v>45.970824957431262</v>
      </c>
      <c r="BB1482">
        <f t="shared" si="1893"/>
        <v>9.8086125856050899</v>
      </c>
      <c r="BC1482">
        <f t="shared" si="1894"/>
        <v>30.481426239013672</v>
      </c>
      <c r="BD1482">
        <f t="shared" si="1895"/>
        <v>4.3796920813280211</v>
      </c>
      <c r="BE1482">
        <f t="shared" si="1896"/>
        <v>0.26701724403983912</v>
      </c>
      <c r="BF1482">
        <f t="shared" si="1897"/>
        <v>3.600905158557056</v>
      </c>
      <c r="BG1482">
        <f t="shared" si="1898"/>
        <v>0.16917220711906708</v>
      </c>
      <c r="BH1482">
        <f t="shared" si="1899"/>
        <v>65.377131865178299</v>
      </c>
      <c r="BI1482">
        <f t="shared" si="1900"/>
        <v>0.8519520957935226</v>
      </c>
      <c r="BJ1482">
        <f t="shared" si="1901"/>
        <v>79.841633458376535</v>
      </c>
      <c r="BK1482">
        <f t="shared" si="1902"/>
        <v>762.39592358714629</v>
      </c>
      <c r="BL1482">
        <f t="shared" si="1903"/>
        <v>1.8172071259366807E-2</v>
      </c>
    </row>
    <row r="1483" spans="1:64" x14ac:dyDescent="0.2">
      <c r="A1483" s="1" t="s">
        <v>3567</v>
      </c>
      <c r="B1483" s="2" t="s">
        <v>725</v>
      </c>
      <c r="C1483" s="1" t="s">
        <v>1601</v>
      </c>
      <c r="D1483">
        <v>20160311</v>
      </c>
      <c r="E1483" s="1" t="s">
        <v>1615</v>
      </c>
      <c r="F1483" s="1" t="s">
        <v>365</v>
      </c>
      <c r="G1483" s="1" t="s">
        <v>366</v>
      </c>
      <c r="H1483">
        <v>20160311</v>
      </c>
      <c r="J1483" s="1">
        <v>15</v>
      </c>
      <c r="K1483" s="1">
        <v>31.203374862670898</v>
      </c>
      <c r="L1483">
        <f t="shared" si="1876"/>
        <v>18.228454979456963</v>
      </c>
      <c r="M1483">
        <f t="shared" si="1877"/>
        <v>847.93640529923152</v>
      </c>
      <c r="N1483" s="1">
        <v>969.0574951171875</v>
      </c>
      <c r="O1483">
        <f t="shared" si="1878"/>
        <v>0.77204050786322043</v>
      </c>
      <c r="P1483" s="1">
        <v>85.967941284179688</v>
      </c>
      <c r="Q1483" s="1">
        <v>29.702716827392578</v>
      </c>
      <c r="R1483" s="1">
        <v>1999.4927978515625</v>
      </c>
      <c r="S1483" s="1">
        <v>99.574317932128906</v>
      </c>
      <c r="T1483">
        <f t="shared" si="1879"/>
        <v>0.29802480540724002</v>
      </c>
      <c r="U1483">
        <f t="shared" si="1880"/>
        <v>2.8400000333786011</v>
      </c>
      <c r="V1483">
        <f t="shared" si="1881"/>
        <v>2.7211988827772964</v>
      </c>
      <c r="W1483" s="1">
        <v>1501.9999995753169</v>
      </c>
      <c r="X1483" s="1">
        <v>0</v>
      </c>
      <c r="Y1483">
        <f t="shared" si="1882"/>
        <v>0.96341455356257466</v>
      </c>
      <c r="Z1483">
        <f t="shared" si="1883"/>
        <v>31.203374862670898</v>
      </c>
      <c r="AA1483" s="1">
        <v>6</v>
      </c>
      <c r="AB1483">
        <f t="shared" si="1884"/>
        <v>1.4200000166893005</v>
      </c>
      <c r="AC1483" s="1">
        <v>1</v>
      </c>
      <c r="AD1483" s="1">
        <v>28.973617553710938</v>
      </c>
      <c r="AE1483" s="1">
        <v>1000.3447875976562</v>
      </c>
      <c r="AF1483" s="1">
        <v>32.226512908935547</v>
      </c>
      <c r="AG1483" s="1">
        <v>36.159347534179688</v>
      </c>
      <c r="AH1483" s="1">
        <v>76.617721557617188</v>
      </c>
      <c r="AI1483" s="1">
        <v>400.13919067382812</v>
      </c>
      <c r="AJ1483" s="1">
        <v>523.1455078125</v>
      </c>
      <c r="AK1483" s="1">
        <v>2.5119781494140625</v>
      </c>
      <c r="AL1483" s="1">
        <v>-7.7658765017986298E-2</v>
      </c>
      <c r="AM1483" s="1">
        <v>1</v>
      </c>
      <c r="AN1483" s="1">
        <v>-0.21956524252891541</v>
      </c>
      <c r="AO1483" s="1">
        <v>2.737391471862793</v>
      </c>
      <c r="AP1483" s="1">
        <v>1</v>
      </c>
      <c r="AQ1483" s="1">
        <v>0</v>
      </c>
      <c r="AR1483" s="1">
        <v>0.15999999642372131</v>
      </c>
      <c r="AS1483" s="1">
        <v>111115</v>
      </c>
      <c r="AT1483">
        <f t="shared" si="1885"/>
        <v>0.6668986511230468</v>
      </c>
      <c r="AU1483">
        <f t="shared" si="1886"/>
        <v>2.7211988827772963E-3</v>
      </c>
      <c r="AV1483">
        <f t="shared" si="1887"/>
        <v>304.35337486267088</v>
      </c>
      <c r="AW1483">
        <f t="shared" si="1888"/>
        <v>302.85271682739256</v>
      </c>
      <c r="AX1483">
        <f t="shared" si="1889"/>
        <v>319.91884050550652</v>
      </c>
      <c r="AY1483">
        <f t="shared" si="1890"/>
        <v>2.1355912851719991</v>
      </c>
      <c r="AZ1483">
        <f t="shared" si="1891"/>
        <v>4.5639569211493241</v>
      </c>
      <c r="BA1483">
        <f t="shared" si="1892"/>
        <v>45.834679221806716</v>
      </c>
      <c r="BB1483">
        <f t="shared" si="1893"/>
        <v>9.675331687627029</v>
      </c>
      <c r="BC1483">
        <f t="shared" si="1894"/>
        <v>30.453045845031738</v>
      </c>
      <c r="BD1483">
        <f t="shared" si="1895"/>
        <v>4.3725828754499698</v>
      </c>
      <c r="BE1483">
        <f t="shared" si="1896"/>
        <v>0.26972076410704787</v>
      </c>
      <c r="BF1483">
        <f t="shared" si="1897"/>
        <v>3.6005423675867494</v>
      </c>
      <c r="BG1483">
        <f t="shared" si="1898"/>
        <v>0.17090876491024806</v>
      </c>
      <c r="BH1483">
        <f t="shared" si="1899"/>
        <v>84.432689207492189</v>
      </c>
      <c r="BI1483">
        <f t="shared" si="1900"/>
        <v>0.87501145140690662</v>
      </c>
      <c r="BJ1483">
        <f t="shared" si="1901"/>
        <v>80.078883527804436</v>
      </c>
      <c r="BK1483">
        <f t="shared" si="1902"/>
        <v>960.39256063372147</v>
      </c>
      <c r="BL1483">
        <f t="shared" si="1903"/>
        <v>1.5199142340592046E-2</v>
      </c>
    </row>
    <row r="1484" spans="1:64" x14ac:dyDescent="0.2">
      <c r="A1484" s="1" t="s">
        <v>3567</v>
      </c>
      <c r="B1484" s="2" t="s">
        <v>725</v>
      </c>
      <c r="C1484" s="1" t="s">
        <v>1601</v>
      </c>
      <c r="D1484">
        <v>20160311</v>
      </c>
      <c r="E1484" s="1" t="s">
        <v>1616</v>
      </c>
      <c r="F1484" s="1" t="s">
        <v>365</v>
      </c>
      <c r="G1484" s="1" t="s">
        <v>366</v>
      </c>
      <c r="H1484">
        <v>20160311</v>
      </c>
      <c r="J1484" s="1">
        <v>16</v>
      </c>
      <c r="K1484" s="1">
        <v>31.227067947387695</v>
      </c>
      <c r="L1484">
        <f t="shared" si="1876"/>
        <v>19.987926673328261</v>
      </c>
      <c r="M1484">
        <f t="shared" si="1877"/>
        <v>1224.8961437558469</v>
      </c>
      <c r="N1484" s="1">
        <v>1364.7392578125</v>
      </c>
      <c r="O1484">
        <f t="shared" si="1878"/>
        <v>0.78182544043721336</v>
      </c>
      <c r="P1484" s="1">
        <v>85.855293273925781</v>
      </c>
      <c r="Q1484" s="1">
        <v>29.676992416381836</v>
      </c>
      <c r="R1484" s="1">
        <v>1999.7828369140625</v>
      </c>
      <c r="S1484" s="1">
        <v>99.57781982421875</v>
      </c>
      <c r="T1484">
        <f t="shared" si="1879"/>
        <v>0.29276967569488488</v>
      </c>
      <c r="U1484">
        <f t="shared" si="1880"/>
        <v>2.8400000333786011</v>
      </c>
      <c r="V1484">
        <f t="shared" si="1881"/>
        <v>2.7225681445005256</v>
      </c>
      <c r="W1484" s="1">
        <v>1641.4999995864928</v>
      </c>
      <c r="X1484" s="1">
        <v>0</v>
      </c>
      <c r="Y1484">
        <f t="shared" si="1882"/>
        <v>0.97961367672529231</v>
      </c>
      <c r="Z1484">
        <f t="shared" si="1883"/>
        <v>31.227067947387695</v>
      </c>
      <c r="AA1484" s="1">
        <v>6</v>
      </c>
      <c r="AB1484">
        <f t="shared" si="1884"/>
        <v>1.4200000166893005</v>
      </c>
      <c r="AC1484" s="1">
        <v>1</v>
      </c>
      <c r="AD1484" s="1">
        <v>28.971452713012695</v>
      </c>
      <c r="AE1484" s="1">
        <v>1400.283447265625</v>
      </c>
      <c r="AF1484" s="1">
        <v>32.12188720703125</v>
      </c>
      <c r="AG1484" s="1">
        <v>36.057258605957031</v>
      </c>
      <c r="AH1484" s="1">
        <v>76.484848022460938</v>
      </c>
      <c r="AI1484" s="1">
        <v>400.12484741210938</v>
      </c>
      <c r="AJ1484" s="1">
        <v>336.81329345703125</v>
      </c>
      <c r="AK1484" s="1">
        <v>0.26381531357765198</v>
      </c>
      <c r="AL1484" s="1">
        <v>-7.0985905826091766E-2</v>
      </c>
      <c r="AM1484" s="1">
        <v>1</v>
      </c>
      <c r="AN1484" s="1">
        <v>-0.21956524252891541</v>
      </c>
      <c r="AO1484" s="1">
        <v>2.737391471862793</v>
      </c>
      <c r="AP1484" s="1">
        <v>1</v>
      </c>
      <c r="AQ1484" s="1">
        <v>0</v>
      </c>
      <c r="AR1484" s="1">
        <v>0.15999999642372131</v>
      </c>
      <c r="AS1484" s="1">
        <v>111115</v>
      </c>
      <c r="AT1484">
        <f t="shared" si="1885"/>
        <v>0.6668747456868489</v>
      </c>
      <c r="AU1484">
        <f t="shared" si="1886"/>
        <v>2.7225681445005256E-3</v>
      </c>
      <c r="AV1484">
        <f t="shared" si="1887"/>
        <v>304.37706794738767</v>
      </c>
      <c r="AW1484">
        <f t="shared" si="1888"/>
        <v>302.82699241638181</v>
      </c>
      <c r="AX1484">
        <f t="shared" si="1889"/>
        <v>319.96524675446926</v>
      </c>
      <c r="AY1484">
        <f t="shared" si="1890"/>
        <v>2.1283585470839692</v>
      </c>
      <c r="AZ1484">
        <f t="shared" si="1891"/>
        <v>4.5701168775445424</v>
      </c>
      <c r="BA1484">
        <f t="shared" si="1892"/>
        <v>45.894928063418241</v>
      </c>
      <c r="BB1484">
        <f t="shared" si="1893"/>
        <v>9.8376694574612102</v>
      </c>
      <c r="BC1484">
        <f t="shared" si="1894"/>
        <v>30.452030181884766</v>
      </c>
      <c r="BD1484">
        <f t="shared" si="1895"/>
        <v>4.3723286412564635</v>
      </c>
      <c r="BE1484">
        <f t="shared" si="1896"/>
        <v>0.26540919568314536</v>
      </c>
      <c r="BF1484">
        <f t="shared" si="1897"/>
        <v>3.5905032008192501</v>
      </c>
      <c r="BG1484">
        <f t="shared" si="1898"/>
        <v>0.1681395344850016</v>
      </c>
      <c r="BH1484">
        <f t="shared" si="1899"/>
        <v>121.97248750630007</v>
      </c>
      <c r="BI1484">
        <f t="shared" si="1900"/>
        <v>0.89753125862239536</v>
      </c>
      <c r="BJ1484">
        <f t="shared" si="1901"/>
        <v>79.737735809985864</v>
      </c>
      <c r="BK1484">
        <f t="shared" si="1902"/>
        <v>1355.2379547519884</v>
      </c>
      <c r="BL1484">
        <f t="shared" si="1903"/>
        <v>1.1760237461463999E-2</v>
      </c>
    </row>
    <row r="1485" spans="1:64" x14ac:dyDescent="0.2">
      <c r="A1485" s="1" t="s">
        <v>3567</v>
      </c>
      <c r="B1485" s="2" t="s">
        <v>725</v>
      </c>
      <c r="C1485" s="1" t="s">
        <v>1601</v>
      </c>
      <c r="D1485">
        <v>20160311</v>
      </c>
      <c r="E1485" s="1" t="s">
        <v>1617</v>
      </c>
      <c r="F1485" s="1" t="s">
        <v>365</v>
      </c>
      <c r="G1485" s="1" t="s">
        <v>366</v>
      </c>
      <c r="H1485">
        <v>20160311</v>
      </c>
      <c r="J1485" s="1">
        <v>17</v>
      </c>
      <c r="K1485" s="1">
        <v>31.146404266357422</v>
      </c>
      <c r="L1485">
        <f t="shared" si="1876"/>
        <v>20.761804216805</v>
      </c>
      <c r="M1485">
        <f t="shared" si="1877"/>
        <v>1610.5798455490456</v>
      </c>
      <c r="N1485" s="1">
        <v>1761.5428466796875</v>
      </c>
      <c r="O1485">
        <f t="shared" si="1878"/>
        <v>0.77885745424660113</v>
      </c>
      <c r="P1485" s="1">
        <v>85.7467041015625</v>
      </c>
      <c r="Q1485" s="1">
        <v>29.645370483398438</v>
      </c>
      <c r="R1485" s="1">
        <v>2000.3802490234375</v>
      </c>
      <c r="S1485" s="1">
        <v>99.575981140136719</v>
      </c>
      <c r="T1485">
        <f t="shared" si="1879"/>
        <v>0.29158733983485668</v>
      </c>
      <c r="U1485">
        <f t="shared" si="1880"/>
        <v>2.8400000333786011</v>
      </c>
      <c r="V1485">
        <f t="shared" si="1881"/>
        <v>2.6848492871614718</v>
      </c>
      <c r="W1485" s="1">
        <v>1750.4999995864928</v>
      </c>
      <c r="X1485" s="1">
        <v>0</v>
      </c>
      <c r="Y1485">
        <f t="shared" si="1882"/>
        <v>0.96973684456365961</v>
      </c>
      <c r="Z1485">
        <f t="shared" si="1883"/>
        <v>31.146404266357422</v>
      </c>
      <c r="AA1485" s="1">
        <v>6</v>
      </c>
      <c r="AB1485">
        <f t="shared" si="1884"/>
        <v>1.4200000166893005</v>
      </c>
      <c r="AC1485" s="1">
        <v>1</v>
      </c>
      <c r="AD1485" s="1">
        <v>28.971796035766602</v>
      </c>
      <c r="AE1485" s="1">
        <v>1799.7684326171875</v>
      </c>
      <c r="AF1485" s="1">
        <v>32.065444946289062</v>
      </c>
      <c r="AG1485" s="1">
        <v>35.946800231933594</v>
      </c>
      <c r="AH1485" s="1">
        <v>76.488197326660156</v>
      </c>
      <c r="AI1485" s="1">
        <v>400.11862182617188</v>
      </c>
      <c r="AJ1485" s="1">
        <v>181.45965576171875</v>
      </c>
      <c r="AK1485" s="1">
        <v>-1.9093780517578125</v>
      </c>
      <c r="AL1485" s="1">
        <v>-5.7844273746013641E-2</v>
      </c>
      <c r="AM1485" s="1">
        <v>1</v>
      </c>
      <c r="AN1485" s="1">
        <v>-0.21956524252891541</v>
      </c>
      <c r="AO1485" s="1">
        <v>2.737391471862793</v>
      </c>
      <c r="AP1485" s="1">
        <v>1</v>
      </c>
      <c r="AQ1485" s="1">
        <v>0</v>
      </c>
      <c r="AR1485" s="1">
        <v>0.15999999642372131</v>
      </c>
      <c r="AS1485" s="1">
        <v>111115</v>
      </c>
      <c r="AT1485">
        <f t="shared" si="1885"/>
        <v>0.6668643697102864</v>
      </c>
      <c r="AU1485">
        <f t="shared" si="1886"/>
        <v>2.6848492871614717E-3</v>
      </c>
      <c r="AV1485">
        <f t="shared" si="1887"/>
        <v>304.2964042663574</v>
      </c>
      <c r="AW1485">
        <f t="shared" si="1888"/>
        <v>302.79537048339841</v>
      </c>
      <c r="AX1485">
        <f t="shared" si="1889"/>
        <v>320.06083268983275</v>
      </c>
      <c r="AY1485">
        <f t="shared" si="1890"/>
        <v>2.156327432594503</v>
      </c>
      <c r="AZ1485">
        <f t="shared" si="1891"/>
        <v>4.5491747465069414</v>
      </c>
      <c r="BA1485">
        <f t="shared" si="1892"/>
        <v>45.685462442039416</v>
      </c>
      <c r="BB1485">
        <f t="shared" si="1893"/>
        <v>9.7386622101058222</v>
      </c>
      <c r="BC1485">
        <f t="shared" si="1894"/>
        <v>30.39588737487793</v>
      </c>
      <c r="BD1485">
        <f t="shared" si="1895"/>
        <v>4.358295356189883</v>
      </c>
      <c r="BE1485">
        <f t="shared" si="1896"/>
        <v>0.2644371547628297</v>
      </c>
      <c r="BF1485">
        <f t="shared" si="1897"/>
        <v>3.5794379019432818</v>
      </c>
      <c r="BG1485">
        <f t="shared" si="1898"/>
        <v>0.16751538211767594</v>
      </c>
      <c r="BH1485">
        <f t="shared" si="1899"/>
        <v>160.37506832507609</v>
      </c>
      <c r="BI1485">
        <f t="shared" si="1900"/>
        <v>0.91430069304576356</v>
      </c>
      <c r="BJ1485">
        <f t="shared" si="1901"/>
        <v>79.84544458246954</v>
      </c>
      <c r="BK1485">
        <f t="shared" si="1902"/>
        <v>1751.6736792982551</v>
      </c>
      <c r="BL1485">
        <f t="shared" si="1903"/>
        <v>9.4637232243456326E-3</v>
      </c>
    </row>
    <row r="1486" spans="1:64" x14ac:dyDescent="0.2">
      <c r="A1486" s="1" t="s">
        <v>3567</v>
      </c>
      <c r="B1486" s="2" t="s">
        <v>725</v>
      </c>
      <c r="C1486" s="1" t="s">
        <v>1601</v>
      </c>
      <c r="D1486">
        <v>20160311</v>
      </c>
      <c r="E1486" s="1" t="s">
        <v>1618</v>
      </c>
      <c r="F1486" s="1" t="s">
        <v>365</v>
      </c>
      <c r="G1486" s="1" t="s">
        <v>366</v>
      </c>
      <c r="H1486">
        <v>20160311</v>
      </c>
      <c r="J1486" s="1">
        <v>18</v>
      </c>
      <c r="K1486" s="1">
        <v>31.093967437744141</v>
      </c>
      <c r="L1486">
        <f t="shared" si="1876"/>
        <v>8.8008358132118083</v>
      </c>
      <c r="M1486">
        <f t="shared" si="1877"/>
        <v>326.19193523155337</v>
      </c>
      <c r="N1486" s="1">
        <v>385.13662719726562</v>
      </c>
      <c r="O1486">
        <f t="shared" si="1878"/>
        <v>0.77887944724578162</v>
      </c>
      <c r="P1486" s="1">
        <v>85.656944274902344</v>
      </c>
      <c r="Q1486" s="1">
        <v>29.610675811767578</v>
      </c>
      <c r="R1486" s="1">
        <v>1999.43994140625</v>
      </c>
      <c r="S1486" s="1">
        <v>99.582176208496094</v>
      </c>
      <c r="T1486">
        <f t="shared" si="1879"/>
        <v>0.28728827712515154</v>
      </c>
      <c r="U1486">
        <f t="shared" si="1880"/>
        <v>2.8400000333786011</v>
      </c>
      <c r="V1486">
        <f t="shared" si="1881"/>
        <v>2.6410591394342138</v>
      </c>
      <c r="W1486" s="1">
        <v>1866.4999995864928</v>
      </c>
      <c r="X1486" s="1">
        <v>0</v>
      </c>
      <c r="Y1486">
        <f t="shared" si="1882"/>
        <v>0.96705241663847108</v>
      </c>
      <c r="Z1486">
        <f t="shared" si="1883"/>
        <v>31.093967437744141</v>
      </c>
      <c r="AA1486" s="1">
        <v>6</v>
      </c>
      <c r="AB1486">
        <f t="shared" si="1884"/>
        <v>1.4200000166893005</v>
      </c>
      <c r="AC1486" s="1">
        <v>1</v>
      </c>
      <c r="AD1486" s="1">
        <v>28.976272583007812</v>
      </c>
      <c r="AE1486" s="1">
        <v>399.85693359375</v>
      </c>
      <c r="AF1486" s="1">
        <v>32.017375946044922</v>
      </c>
      <c r="AG1486" s="1">
        <v>35.835262298583984</v>
      </c>
      <c r="AH1486" s="1">
        <v>76.53106689453125</v>
      </c>
      <c r="AI1486" s="1">
        <v>400.18206787109375</v>
      </c>
      <c r="AJ1486" s="1">
        <v>145.1097412109375</v>
      </c>
      <c r="AK1486" s="1">
        <v>3.4728362560272217</v>
      </c>
      <c r="AL1486" s="1">
        <v>-7.4878610670566559E-2</v>
      </c>
      <c r="AM1486" s="1">
        <v>1</v>
      </c>
      <c r="AN1486" s="1">
        <v>-0.21956524252891541</v>
      </c>
      <c r="AO1486" s="1">
        <v>2.737391471862793</v>
      </c>
      <c r="AP1486" s="1">
        <v>1</v>
      </c>
      <c r="AQ1486" s="1">
        <v>0</v>
      </c>
      <c r="AR1486" s="1">
        <v>0.15999999642372131</v>
      </c>
      <c r="AS1486" s="1">
        <v>111115</v>
      </c>
      <c r="AT1486">
        <f t="shared" si="1885"/>
        <v>0.66697011311848953</v>
      </c>
      <c r="AU1486">
        <f t="shared" si="1886"/>
        <v>2.6410591394342136E-3</v>
      </c>
      <c r="AV1486">
        <f t="shared" si="1887"/>
        <v>304.24396743774412</v>
      </c>
      <c r="AW1486">
        <f t="shared" si="1888"/>
        <v>302.76067581176756</v>
      </c>
      <c r="AX1486">
        <f t="shared" si="1889"/>
        <v>319.91038347444555</v>
      </c>
      <c r="AY1486">
        <f t="shared" si="1890"/>
        <v>2.1800078453285257</v>
      </c>
      <c r="AZ1486">
        <f t="shared" si="1891"/>
        <v>4.5356058213337382</v>
      </c>
      <c r="BA1486">
        <f t="shared" si="1892"/>
        <v>45.546361748888671</v>
      </c>
      <c r="BB1486">
        <f t="shared" si="1893"/>
        <v>9.7110994503046868</v>
      </c>
      <c r="BC1486">
        <f t="shared" si="1894"/>
        <v>30.352321624755859</v>
      </c>
      <c r="BD1486">
        <f t="shared" si="1895"/>
        <v>4.3474328519410488</v>
      </c>
      <c r="BE1486">
        <f t="shared" si="1896"/>
        <v>0.26089654538224644</v>
      </c>
      <c r="BF1486">
        <f t="shared" si="1897"/>
        <v>3.5685534046952672</v>
      </c>
      <c r="BG1486">
        <f t="shared" si="1898"/>
        <v>0.16524246524774783</v>
      </c>
      <c r="BH1486">
        <f t="shared" si="1899"/>
        <v>32.482902772018896</v>
      </c>
      <c r="BI1486">
        <f t="shared" si="1900"/>
        <v>0.84695121730003364</v>
      </c>
      <c r="BJ1486">
        <f t="shared" si="1901"/>
        <v>79.816032874919742</v>
      </c>
      <c r="BK1486">
        <f t="shared" si="1902"/>
        <v>380.95313134930905</v>
      </c>
      <c r="BL1486">
        <f t="shared" si="1903"/>
        <v>1.8439218444170923E-2</v>
      </c>
    </row>
    <row r="1487" spans="1:64" x14ac:dyDescent="0.2">
      <c r="A1487" s="1" t="s">
        <v>3567</v>
      </c>
      <c r="B1487" s="2" t="s">
        <v>915</v>
      </c>
      <c r="C1487" s="1" t="s">
        <v>1620</v>
      </c>
      <c r="D1487">
        <v>20160311</v>
      </c>
      <c r="E1487" s="1" t="s">
        <v>1619</v>
      </c>
      <c r="F1487" s="1" t="s">
        <v>365</v>
      </c>
      <c r="G1487" s="1" t="s">
        <v>366</v>
      </c>
      <c r="H1487">
        <v>20160311</v>
      </c>
      <c r="I1487">
        <v>1</v>
      </c>
      <c r="J1487" s="1">
        <v>1</v>
      </c>
      <c r="K1487" s="1">
        <v>33.483497619628906</v>
      </c>
      <c r="L1487">
        <f t="shared" si="1876"/>
        <v>5.2444131666594247</v>
      </c>
      <c r="M1487">
        <f t="shared" si="1877"/>
        <v>178.48453527115575</v>
      </c>
      <c r="N1487" s="1">
        <v>386.57489013671875</v>
      </c>
      <c r="O1487">
        <f t="shared" si="1878"/>
        <v>1.2931864389071741</v>
      </c>
      <c r="P1487" s="1">
        <v>80.079620361328125</v>
      </c>
      <c r="Q1487" s="1">
        <v>30.012609481811523</v>
      </c>
      <c r="R1487" s="1">
        <v>2001.02783203125</v>
      </c>
      <c r="S1487" s="1">
        <v>99.444564819335938</v>
      </c>
      <c r="T1487">
        <f t="shared" si="1879"/>
        <v>4.2564734460667566E-2</v>
      </c>
      <c r="U1487">
        <f t="shared" si="1880"/>
        <v>2.8400000333786011</v>
      </c>
      <c r="V1487">
        <f t="shared" si="1881"/>
        <v>0.78315422730655027</v>
      </c>
      <c r="W1487" s="1">
        <v>121.00000020116568</v>
      </c>
      <c r="X1487" s="1">
        <v>0</v>
      </c>
      <c r="Y1487">
        <f t="shared" si="1882"/>
        <v>1.7767657851598413</v>
      </c>
      <c r="Z1487">
        <f t="shared" si="1883"/>
        <v>33.483497619628906</v>
      </c>
      <c r="AA1487" s="1">
        <v>6</v>
      </c>
      <c r="AB1487">
        <f t="shared" si="1884"/>
        <v>1.4200000166893005</v>
      </c>
      <c r="AC1487" s="1">
        <v>1</v>
      </c>
      <c r="AD1487" s="1">
        <v>28.965463638305664</v>
      </c>
      <c r="AE1487" s="1">
        <v>399.929443359375</v>
      </c>
      <c r="AF1487" s="1">
        <v>32.512256622314453</v>
      </c>
      <c r="AG1487" s="1">
        <v>34.332935333251953</v>
      </c>
      <c r="AH1487" s="1">
        <v>75.832992553710938</v>
      </c>
      <c r="AI1487" s="1">
        <v>249.22560119628906</v>
      </c>
      <c r="AJ1487" s="1">
        <v>126.31498718261719</v>
      </c>
      <c r="AK1487" s="1">
        <v>1.7864502668380737</v>
      </c>
      <c r="AL1487" s="1">
        <v>-5.0639319233596325E-3</v>
      </c>
      <c r="AM1487" s="1">
        <v>1</v>
      </c>
      <c r="AN1487" s="1">
        <v>-0.21956524252891541</v>
      </c>
      <c r="AO1487" s="1">
        <v>2.737391471862793</v>
      </c>
      <c r="AP1487" s="1">
        <v>1</v>
      </c>
      <c r="AQ1487" s="1">
        <v>0</v>
      </c>
      <c r="AR1487" s="1">
        <v>0.15999999642372131</v>
      </c>
      <c r="AS1487" s="1">
        <v>111115</v>
      </c>
      <c r="AT1487">
        <f t="shared" si="1885"/>
        <v>0.41537600199381502</v>
      </c>
      <c r="AU1487">
        <f t="shared" si="1886"/>
        <v>7.8315422730655031E-4</v>
      </c>
      <c r="AV1487">
        <f t="shared" si="1887"/>
        <v>306.63349761962888</v>
      </c>
      <c r="AW1487">
        <f t="shared" si="1888"/>
        <v>303.1626094818115</v>
      </c>
      <c r="AX1487">
        <f t="shared" si="1889"/>
        <v>320.16444596876681</v>
      </c>
      <c r="AY1487">
        <f t="shared" si="1890"/>
        <v>2.8477587122184413</v>
      </c>
      <c r="AZ1487">
        <f t="shared" si="1891"/>
        <v>5.1909895983454843</v>
      </c>
      <c r="BA1487">
        <f t="shared" si="1892"/>
        <v>52.199832215829176</v>
      </c>
      <c r="BB1487">
        <f t="shared" si="1893"/>
        <v>17.866896882577223</v>
      </c>
      <c r="BC1487">
        <f t="shared" si="1894"/>
        <v>31.748053550720215</v>
      </c>
      <c r="BD1487">
        <f t="shared" si="1895"/>
        <v>4.7074102520928172</v>
      </c>
      <c r="BE1487">
        <f t="shared" si="1896"/>
        <v>4.1936212028172423E-2</v>
      </c>
      <c r="BF1487">
        <f t="shared" si="1897"/>
        <v>3.4142238131856431</v>
      </c>
      <c r="BG1487">
        <f t="shared" si="1898"/>
        <v>2.6265885840957522E-2</v>
      </c>
      <c r="BH1487">
        <f t="shared" si="1899"/>
        <v>17.749316937021501</v>
      </c>
      <c r="BI1487">
        <f t="shared" si="1900"/>
        <v>0.46170752375569885</v>
      </c>
      <c r="BJ1487">
        <f t="shared" si="1901"/>
        <v>64.752504720873901</v>
      </c>
      <c r="BK1487">
        <f t="shared" si="1902"/>
        <v>384.08194728750067</v>
      </c>
      <c r="BL1487">
        <f t="shared" si="1903"/>
        <v>8.841573802950229E-3</v>
      </c>
    </row>
    <row r="1488" spans="1:64" x14ac:dyDescent="0.2">
      <c r="A1488" s="1" t="s">
        <v>3567</v>
      </c>
      <c r="B1488" s="2" t="s">
        <v>915</v>
      </c>
      <c r="C1488" s="1" t="s">
        <v>1620</v>
      </c>
      <c r="D1488">
        <v>20160311</v>
      </c>
      <c r="E1488" s="1" t="s">
        <v>1621</v>
      </c>
      <c r="F1488" s="1" t="s">
        <v>365</v>
      </c>
      <c r="G1488" s="1" t="s">
        <v>366</v>
      </c>
      <c r="H1488">
        <v>20160311</v>
      </c>
      <c r="I1488">
        <v>1</v>
      </c>
      <c r="J1488" s="1">
        <v>2</v>
      </c>
      <c r="K1488" s="1">
        <v>33.504222869873047</v>
      </c>
      <c r="L1488">
        <f t="shared" si="1876"/>
        <v>3.8242600636103883</v>
      </c>
      <c r="M1488">
        <f t="shared" si="1877"/>
        <v>164.66117263850811</v>
      </c>
      <c r="N1488" s="1">
        <v>315.20703125</v>
      </c>
      <c r="O1488">
        <f t="shared" si="1878"/>
        <v>1.2977987991378321</v>
      </c>
      <c r="P1488" s="1">
        <v>80.054161071777344</v>
      </c>
      <c r="Q1488" s="1">
        <v>30.000438690185547</v>
      </c>
      <c r="R1488" s="1">
        <v>2000.285400390625</v>
      </c>
      <c r="S1488" s="1">
        <v>99.44659423828125</v>
      </c>
      <c r="T1488">
        <f t="shared" si="1879"/>
        <v>4.3239723175144421E-2</v>
      </c>
      <c r="U1488">
        <f t="shared" si="1880"/>
        <v>2.8400000333786011</v>
      </c>
      <c r="V1488">
        <f t="shared" si="1881"/>
        <v>0.79963240430956994</v>
      </c>
      <c r="W1488" s="1">
        <v>206.00000020116568</v>
      </c>
      <c r="X1488" s="1">
        <v>0</v>
      </c>
      <c r="Y1488">
        <f t="shared" si="1882"/>
        <v>1.7862630213385162</v>
      </c>
      <c r="Z1488">
        <f t="shared" si="1883"/>
        <v>33.504222869873047</v>
      </c>
      <c r="AA1488" s="1">
        <v>6</v>
      </c>
      <c r="AB1488">
        <f t="shared" si="1884"/>
        <v>1.4200000166893005</v>
      </c>
      <c r="AC1488" s="1">
        <v>1</v>
      </c>
      <c r="AD1488" s="1">
        <v>28.969160079956055</v>
      </c>
      <c r="AE1488" s="1">
        <v>325.0203857421875</v>
      </c>
      <c r="AF1488" s="1">
        <v>32.438316345214844</v>
      </c>
      <c r="AG1488" s="1">
        <v>34.297336578369141</v>
      </c>
      <c r="AH1488" s="1">
        <v>75.714981079101562</v>
      </c>
      <c r="AI1488" s="1">
        <v>249.23036193847656</v>
      </c>
      <c r="AJ1488" s="1">
        <v>128.26641845703125</v>
      </c>
      <c r="AK1488" s="1">
        <v>1.8699371814727783</v>
      </c>
      <c r="AL1488" s="1">
        <v>-9.8405051976442337E-3</v>
      </c>
      <c r="AM1488" s="1">
        <v>1</v>
      </c>
      <c r="AN1488" s="1">
        <v>-0.21956524252891541</v>
      </c>
      <c r="AO1488" s="1">
        <v>2.737391471862793</v>
      </c>
      <c r="AP1488" s="1">
        <v>1</v>
      </c>
      <c r="AQ1488" s="1">
        <v>0</v>
      </c>
      <c r="AR1488" s="1">
        <v>0.15999999642372131</v>
      </c>
      <c r="AS1488" s="1">
        <v>111115</v>
      </c>
      <c r="AT1488">
        <f t="shared" si="1885"/>
        <v>0.41538393656412753</v>
      </c>
      <c r="AU1488">
        <f t="shared" si="1886"/>
        <v>7.9963240430956997E-4</v>
      </c>
      <c r="AV1488">
        <f t="shared" si="1887"/>
        <v>306.65422286987302</v>
      </c>
      <c r="AW1488">
        <f t="shared" si="1888"/>
        <v>303.15043869018552</v>
      </c>
      <c r="AX1488">
        <f t="shared" si="1889"/>
        <v>320.04565690892196</v>
      </c>
      <c r="AY1488">
        <f t="shared" si="1890"/>
        <v>2.8330505698594965</v>
      </c>
      <c r="AZ1488">
        <f t="shared" si="1891"/>
        <v>5.1970163355013534</v>
      </c>
      <c r="BA1488">
        <f t="shared" si="1892"/>
        <v>52.259369718071248</v>
      </c>
      <c r="BB1488">
        <f t="shared" si="1893"/>
        <v>17.962033139702108</v>
      </c>
      <c r="BC1488">
        <f t="shared" si="1894"/>
        <v>31.752330780029297</v>
      </c>
      <c r="BD1488">
        <f t="shared" si="1895"/>
        <v>4.7085521133006694</v>
      </c>
      <c r="BE1488">
        <f t="shared" si="1896"/>
        <v>4.2591260397807487E-2</v>
      </c>
      <c r="BF1488">
        <f t="shared" si="1897"/>
        <v>3.4107533141628372</v>
      </c>
      <c r="BG1488">
        <f t="shared" si="1898"/>
        <v>2.6677048332416624E-2</v>
      </c>
      <c r="BH1488">
        <f t="shared" si="1899"/>
        <v>16.374992822181294</v>
      </c>
      <c r="BI1488">
        <f t="shared" si="1900"/>
        <v>0.5223905443527701</v>
      </c>
      <c r="BJ1488">
        <f t="shared" si="1901"/>
        <v>64.613035309972773</v>
      </c>
      <c r="BK1488">
        <f t="shared" si="1902"/>
        <v>313.38916117070562</v>
      </c>
      <c r="BL1488">
        <f t="shared" si="1903"/>
        <v>7.8846712375601584E-3</v>
      </c>
    </row>
    <row r="1489" spans="1:64" x14ac:dyDescent="0.2">
      <c r="A1489" s="1" t="s">
        <v>3567</v>
      </c>
      <c r="B1489" s="2" t="s">
        <v>915</v>
      </c>
      <c r="C1489" s="1" t="s">
        <v>1620</v>
      </c>
      <c r="D1489">
        <v>20160311</v>
      </c>
      <c r="E1489" s="1" t="s">
        <v>1622</v>
      </c>
      <c r="F1489" s="1" t="s">
        <v>365</v>
      </c>
      <c r="G1489" s="1" t="s">
        <v>366</v>
      </c>
      <c r="H1489">
        <v>20160311</v>
      </c>
      <c r="I1489">
        <v>1</v>
      </c>
      <c r="J1489" s="1">
        <v>3</v>
      </c>
      <c r="K1489" s="1">
        <v>33.541194915771484</v>
      </c>
      <c r="L1489">
        <f t="shared" si="1876"/>
        <v>2.6380212915880361</v>
      </c>
      <c r="M1489">
        <f t="shared" si="1877"/>
        <v>139.29824071497137</v>
      </c>
      <c r="N1489" s="1">
        <v>242.94554138183594</v>
      </c>
      <c r="O1489">
        <f t="shared" si="1878"/>
        <v>1.3018207420583567</v>
      </c>
      <c r="P1489" s="1">
        <v>80.063133239746094</v>
      </c>
      <c r="Q1489" s="1">
        <v>30.009000778198242</v>
      </c>
      <c r="R1489" s="1">
        <v>1999.462890625</v>
      </c>
      <c r="S1489" s="1">
        <v>99.444244384765625</v>
      </c>
      <c r="T1489">
        <f t="shared" si="1879"/>
        <v>4.3685967695940325E-2</v>
      </c>
      <c r="U1489">
        <f t="shared" si="1880"/>
        <v>2.8400000333786011</v>
      </c>
      <c r="V1489">
        <f t="shared" si="1881"/>
        <v>0.81177156165235187</v>
      </c>
      <c r="W1489" s="1">
        <v>301.00000020116568</v>
      </c>
      <c r="X1489" s="1">
        <v>0</v>
      </c>
      <c r="Y1489">
        <f t="shared" si="1882"/>
        <v>1.7949692344036401</v>
      </c>
      <c r="Z1489">
        <f t="shared" si="1883"/>
        <v>33.541194915771484</v>
      </c>
      <c r="AA1489" s="1">
        <v>6</v>
      </c>
      <c r="AB1489">
        <f t="shared" si="1884"/>
        <v>1.4200000166893005</v>
      </c>
      <c r="AC1489" s="1">
        <v>1</v>
      </c>
      <c r="AD1489" s="1">
        <v>28.966484069824219</v>
      </c>
      <c r="AE1489" s="1">
        <v>249.77073669433594</v>
      </c>
      <c r="AF1489" s="1">
        <v>32.431770324707031</v>
      </c>
      <c r="AG1489" s="1">
        <v>34.318862915039062</v>
      </c>
      <c r="AH1489" s="1">
        <v>75.660697937011719</v>
      </c>
      <c r="AI1489" s="1">
        <v>249.24452209472656</v>
      </c>
      <c r="AJ1489" s="1">
        <v>127.59378051757812</v>
      </c>
      <c r="AK1489" s="1">
        <v>1.8551826477050781</v>
      </c>
      <c r="AL1489" s="1">
        <v>-1.2964742258191109E-2</v>
      </c>
      <c r="AM1489" s="1">
        <v>1</v>
      </c>
      <c r="AN1489" s="1">
        <v>-0.21956524252891541</v>
      </c>
      <c r="AO1489" s="1">
        <v>2.737391471862793</v>
      </c>
      <c r="AP1489" s="1">
        <v>1</v>
      </c>
      <c r="AQ1489" s="1">
        <v>0</v>
      </c>
      <c r="AR1489" s="1">
        <v>0.15999999642372131</v>
      </c>
      <c r="AS1489" s="1">
        <v>111115</v>
      </c>
      <c r="AT1489">
        <f t="shared" si="1885"/>
        <v>0.41540753682454418</v>
      </c>
      <c r="AU1489">
        <f t="shared" si="1886"/>
        <v>8.1177156165235188E-4</v>
      </c>
      <c r="AV1489">
        <f t="shared" si="1887"/>
        <v>306.69119491577146</v>
      </c>
      <c r="AW1489">
        <f t="shared" si="1888"/>
        <v>303.15900077819822</v>
      </c>
      <c r="AX1489">
        <f t="shared" si="1889"/>
        <v>319.91405534936348</v>
      </c>
      <c r="AY1489">
        <f t="shared" si="1890"/>
        <v>2.8209175382718974</v>
      </c>
      <c r="AZ1489">
        <f t="shared" si="1891"/>
        <v>5.2077826251340547</v>
      </c>
      <c r="BA1489">
        <f t="shared" si="1892"/>
        <v>52.368869182456798</v>
      </c>
      <c r="BB1489">
        <f t="shared" si="1893"/>
        <v>18.050006267417736</v>
      </c>
      <c r="BC1489">
        <f t="shared" si="1894"/>
        <v>31.775097846984863</v>
      </c>
      <c r="BD1489">
        <f t="shared" si="1895"/>
        <v>4.7146341327887713</v>
      </c>
      <c r="BE1489">
        <f t="shared" si="1896"/>
        <v>4.3024153693715539E-2</v>
      </c>
      <c r="BF1489">
        <f t="shared" si="1897"/>
        <v>3.4128133907304146</v>
      </c>
      <c r="BG1489">
        <f t="shared" si="1898"/>
        <v>2.694878293577509E-2</v>
      </c>
      <c r="BH1489">
        <f t="shared" si="1899"/>
        <v>13.852408292027521</v>
      </c>
      <c r="BI1489">
        <f t="shared" si="1900"/>
        <v>0.57337228714988941</v>
      </c>
      <c r="BJ1489">
        <f t="shared" si="1901"/>
        <v>64.517135203415421</v>
      </c>
      <c r="BK1489">
        <f t="shared" si="1902"/>
        <v>241.69155240233331</v>
      </c>
      <c r="BL1489">
        <f t="shared" si="1903"/>
        <v>7.0419331849693066E-3</v>
      </c>
    </row>
    <row r="1490" spans="1:64" x14ac:dyDescent="0.2">
      <c r="A1490" s="1" t="s">
        <v>3567</v>
      </c>
      <c r="B1490" s="2" t="s">
        <v>915</v>
      </c>
      <c r="C1490" s="1" t="s">
        <v>1620</v>
      </c>
      <c r="D1490">
        <v>20160311</v>
      </c>
      <c r="E1490" s="1" t="s">
        <v>1623</v>
      </c>
      <c r="F1490" s="1" t="s">
        <v>365</v>
      </c>
      <c r="G1490" s="1" t="s">
        <v>366</v>
      </c>
      <c r="H1490">
        <v>20160311</v>
      </c>
      <c r="I1490">
        <v>1</v>
      </c>
      <c r="J1490" s="1">
        <v>4</v>
      </c>
      <c r="K1490" s="1">
        <v>33.479290008544922</v>
      </c>
      <c r="L1490">
        <f t="shared" si="1876"/>
        <v>1.1985433949977509</v>
      </c>
      <c r="M1490">
        <f t="shared" si="1877"/>
        <v>123.55174011032118</v>
      </c>
      <c r="N1490" s="1">
        <v>171.54794311523438</v>
      </c>
      <c r="O1490">
        <f t="shared" si="1878"/>
        <v>1.2916748778969853</v>
      </c>
      <c r="P1490" s="1">
        <v>80.136482238769531</v>
      </c>
      <c r="Q1490" s="1">
        <v>29.989097595214844</v>
      </c>
      <c r="R1490" s="1">
        <v>2000.6912841796875</v>
      </c>
      <c r="S1490" s="1">
        <v>99.443595886230469</v>
      </c>
      <c r="T1490">
        <f t="shared" si="1879"/>
        <v>4.4579639284457212E-2</v>
      </c>
      <c r="U1490">
        <f t="shared" si="1880"/>
        <v>2.8400000333786011</v>
      </c>
      <c r="V1490">
        <f t="shared" si="1881"/>
        <v>0.82009217242493504</v>
      </c>
      <c r="W1490" s="1">
        <v>384.00000020116568</v>
      </c>
      <c r="X1490" s="1">
        <v>0</v>
      </c>
      <c r="Y1490">
        <f t="shared" si="1882"/>
        <v>1.7777298085967508</v>
      </c>
      <c r="Z1490">
        <f t="shared" si="1883"/>
        <v>33.479290008544922</v>
      </c>
      <c r="AA1490" s="1">
        <v>6</v>
      </c>
      <c r="AB1490">
        <f t="shared" si="1884"/>
        <v>1.4200000166893005</v>
      </c>
      <c r="AC1490" s="1">
        <v>1</v>
      </c>
      <c r="AD1490" s="1">
        <v>28.966901779174805</v>
      </c>
      <c r="AE1490" s="1">
        <v>174.77134704589844</v>
      </c>
      <c r="AF1490" s="1">
        <v>32.405117034912109</v>
      </c>
      <c r="AG1490" s="1">
        <v>34.311279296875</v>
      </c>
      <c r="AH1490" s="1">
        <v>75.684501647949219</v>
      </c>
      <c r="AI1490" s="1">
        <v>249.28216552734375</v>
      </c>
      <c r="AJ1490" s="1">
        <v>128.11050415039062</v>
      </c>
      <c r="AK1490" s="1">
        <v>1.8802490234375</v>
      </c>
      <c r="AL1490" s="1">
        <v>-1.4840619638562202E-2</v>
      </c>
      <c r="AM1490" s="1">
        <v>1</v>
      </c>
      <c r="AN1490" s="1">
        <v>-0.21956524252891541</v>
      </c>
      <c r="AO1490" s="1">
        <v>2.737391471862793</v>
      </c>
      <c r="AP1490" s="1">
        <v>1</v>
      </c>
      <c r="AQ1490" s="1">
        <v>0</v>
      </c>
      <c r="AR1490" s="1">
        <v>0.15999999642372131</v>
      </c>
      <c r="AS1490" s="1">
        <v>111115</v>
      </c>
      <c r="AT1490">
        <f t="shared" si="1885"/>
        <v>0.41547027587890623</v>
      </c>
      <c r="AU1490">
        <f t="shared" si="1886"/>
        <v>8.2009217242493503E-4</v>
      </c>
      <c r="AV1490">
        <f t="shared" si="1887"/>
        <v>306.6292900085449</v>
      </c>
      <c r="AW1490">
        <f t="shared" si="1888"/>
        <v>303.13909759521482</v>
      </c>
      <c r="AX1490">
        <f t="shared" si="1889"/>
        <v>320.1105983137204</v>
      </c>
      <c r="AY1490">
        <f t="shared" si="1890"/>
        <v>2.8253805501917322</v>
      </c>
      <c r="AZ1490">
        <f t="shared" si="1891"/>
        <v>5.1897668013347742</v>
      </c>
      <c r="BA1490">
        <f t="shared" si="1892"/>
        <v>52.188044439505013</v>
      </c>
      <c r="BB1490">
        <f t="shared" si="1893"/>
        <v>17.876765142630013</v>
      </c>
      <c r="BC1490">
        <f t="shared" si="1894"/>
        <v>31.734193801879883</v>
      </c>
      <c r="BD1490">
        <f t="shared" si="1895"/>
        <v>4.7037118706350087</v>
      </c>
      <c r="BE1490">
        <f t="shared" si="1896"/>
        <v>4.3890684752340717E-2</v>
      </c>
      <c r="BF1490">
        <f t="shared" si="1897"/>
        <v>3.4120369927380234</v>
      </c>
      <c r="BG1490">
        <f t="shared" si="1898"/>
        <v>2.7492755312578616E-2</v>
      </c>
      <c r="BH1490">
        <f t="shared" si="1899"/>
        <v>12.28642931457135</v>
      </c>
      <c r="BI1490">
        <f t="shared" si="1900"/>
        <v>0.72021697180786026</v>
      </c>
      <c r="BJ1490">
        <f t="shared" si="1901"/>
        <v>64.750326955175822</v>
      </c>
      <c r="BK1490">
        <f t="shared" si="1902"/>
        <v>170.97821298698432</v>
      </c>
      <c r="BL1490">
        <f t="shared" si="1903"/>
        <v>4.5389453627041106E-3</v>
      </c>
    </row>
    <row r="1491" spans="1:64" x14ac:dyDescent="0.2">
      <c r="A1491" s="1" t="s">
        <v>3567</v>
      </c>
      <c r="B1491" s="2" t="s">
        <v>915</v>
      </c>
      <c r="C1491" s="1" t="s">
        <v>1620</v>
      </c>
      <c r="D1491">
        <v>20160311</v>
      </c>
      <c r="E1491" s="1" t="s">
        <v>1624</v>
      </c>
      <c r="F1491" s="1" t="s">
        <v>365</v>
      </c>
      <c r="G1491" s="1" t="s">
        <v>366</v>
      </c>
      <c r="H1491">
        <v>20160311</v>
      </c>
      <c r="I1491">
        <v>1</v>
      </c>
      <c r="J1491" s="1">
        <v>5</v>
      </c>
      <c r="K1491" s="1">
        <v>33.504383087158203</v>
      </c>
      <c r="L1491">
        <f t="shared" si="1876"/>
        <v>-0.15712714664750105</v>
      </c>
      <c r="M1491">
        <f t="shared" si="1877"/>
        <v>102.55849915721036</v>
      </c>
      <c r="N1491" s="1">
        <v>100.19285583496094</v>
      </c>
      <c r="O1491">
        <f t="shared" si="1878"/>
        <v>1.2879047472388221</v>
      </c>
      <c r="P1491" s="1">
        <v>80.282752990722656</v>
      </c>
      <c r="Q1491" s="1">
        <v>30.003236770629883</v>
      </c>
      <c r="R1491" s="1">
        <v>1999.2432861328125</v>
      </c>
      <c r="S1491" s="1">
        <v>99.438346862792969</v>
      </c>
      <c r="T1491">
        <f t="shared" si="1879"/>
        <v>4.7336990642067339E-2</v>
      </c>
      <c r="U1491">
        <f t="shared" si="1880"/>
        <v>2.8400000333786011</v>
      </c>
      <c r="V1491">
        <f t="shared" si="1881"/>
        <v>0.86927111061290019</v>
      </c>
      <c r="W1491" s="1">
        <v>467.00000020116568</v>
      </c>
      <c r="X1491" s="1">
        <v>0</v>
      </c>
      <c r="Y1491">
        <f t="shared" si="1882"/>
        <v>1.7760206491727288</v>
      </c>
      <c r="Z1491">
        <f t="shared" si="1883"/>
        <v>33.504383087158203</v>
      </c>
      <c r="AA1491" s="1">
        <v>6</v>
      </c>
      <c r="AB1491">
        <f t="shared" si="1884"/>
        <v>1.4200000166893005</v>
      </c>
      <c r="AC1491" s="1">
        <v>1</v>
      </c>
      <c r="AD1491" s="1">
        <v>28.970163345336914</v>
      </c>
      <c r="AE1491" s="1">
        <v>100.02426910400391</v>
      </c>
      <c r="AF1491" s="1">
        <v>32.383075714111328</v>
      </c>
      <c r="AG1491" s="1">
        <v>34.403652191162109</v>
      </c>
      <c r="AH1491" s="1">
        <v>75.567626953125</v>
      </c>
      <c r="AI1491" s="1">
        <v>249.24520874023438</v>
      </c>
      <c r="AJ1491" s="1">
        <v>128.98092651367188</v>
      </c>
      <c r="AK1491" s="1">
        <v>1.7306945323944092</v>
      </c>
      <c r="AL1491" s="1">
        <v>-1.4358251355588436E-2</v>
      </c>
      <c r="AM1491" s="1">
        <v>1</v>
      </c>
      <c r="AN1491" s="1">
        <v>-0.21956524252891541</v>
      </c>
      <c r="AO1491" s="1">
        <v>2.737391471862793</v>
      </c>
      <c r="AP1491" s="1">
        <v>1</v>
      </c>
      <c r="AQ1491" s="1">
        <v>0</v>
      </c>
      <c r="AR1491" s="1">
        <v>0.15999999642372131</v>
      </c>
      <c r="AS1491" s="1">
        <v>111115</v>
      </c>
      <c r="AT1491">
        <f t="shared" si="1885"/>
        <v>0.41540868123372388</v>
      </c>
      <c r="AU1491">
        <f t="shared" si="1886"/>
        <v>8.6927111061290015E-4</v>
      </c>
      <c r="AV1491">
        <f t="shared" si="1887"/>
        <v>306.65438308715818</v>
      </c>
      <c r="AW1491">
        <f t="shared" si="1888"/>
        <v>303.15323677062986</v>
      </c>
      <c r="AX1491">
        <f t="shared" si="1889"/>
        <v>319.87891863139885</v>
      </c>
      <c r="AY1491">
        <f t="shared" si="1890"/>
        <v>2.795512866616447</v>
      </c>
      <c r="AZ1491">
        <f t="shared" si="1891"/>
        <v>5.197062949104394</v>
      </c>
      <c r="BA1491">
        <f t="shared" si="1892"/>
        <v>52.26417285753358</v>
      </c>
      <c r="BB1491">
        <f t="shared" si="1893"/>
        <v>17.860520666371471</v>
      </c>
      <c r="BC1491">
        <f t="shared" si="1894"/>
        <v>31.753809928894043</v>
      </c>
      <c r="BD1491">
        <f t="shared" si="1895"/>
        <v>4.7089470471704873</v>
      </c>
      <c r="BE1491">
        <f t="shared" si="1896"/>
        <v>4.6560915433525585E-2</v>
      </c>
      <c r="BF1491">
        <f t="shared" si="1897"/>
        <v>3.4210422999316652</v>
      </c>
      <c r="BG1491">
        <f t="shared" si="1898"/>
        <v>2.9169316537427045E-2</v>
      </c>
      <c r="BH1491">
        <f t="shared" si="1899"/>
        <v>10.198247612922145</v>
      </c>
      <c r="BI1491">
        <f t="shared" si="1900"/>
        <v>1.0236108982275758</v>
      </c>
      <c r="BJ1491">
        <f t="shared" si="1901"/>
        <v>64.864145506885933</v>
      </c>
      <c r="BK1491">
        <f t="shared" si="1902"/>
        <v>100.26754655520075</v>
      </c>
      <c r="BL1491">
        <f t="shared" si="1903"/>
        <v>-1.0164722737694902E-3</v>
      </c>
    </row>
    <row r="1492" spans="1:64" x14ac:dyDescent="0.2">
      <c r="A1492" s="1" t="s">
        <v>3567</v>
      </c>
      <c r="B1492" s="2" t="s">
        <v>915</v>
      </c>
      <c r="C1492" s="1" t="s">
        <v>1620</v>
      </c>
      <c r="D1492">
        <v>20160311</v>
      </c>
      <c r="E1492" s="1" t="s">
        <v>1625</v>
      </c>
      <c r="F1492" s="1" t="s">
        <v>365</v>
      </c>
      <c r="G1492" s="1" t="s">
        <v>366</v>
      </c>
      <c r="H1492">
        <v>20160311</v>
      </c>
      <c r="I1492">
        <v>1</v>
      </c>
      <c r="J1492" s="1">
        <v>6</v>
      </c>
      <c r="K1492" s="1">
        <v>33.526885986328125</v>
      </c>
      <c r="L1492">
        <f t="shared" si="1876"/>
        <v>-0.54471533498758873</v>
      </c>
      <c r="M1492">
        <f t="shared" si="1877"/>
        <v>82.712989375477164</v>
      </c>
      <c r="N1492" s="1">
        <v>67.251350402832031</v>
      </c>
      <c r="O1492">
        <f t="shared" si="1878"/>
        <v>1.2833264648961706</v>
      </c>
      <c r="P1492" s="1">
        <v>80.448760986328125</v>
      </c>
      <c r="Q1492" s="1">
        <v>30.011280059814453</v>
      </c>
      <c r="R1492" s="1">
        <v>1998.86572265625</v>
      </c>
      <c r="S1492" s="1">
        <v>99.43487548828125</v>
      </c>
      <c r="T1492">
        <f t="shared" si="1879"/>
        <v>5.0000482495377717E-2</v>
      </c>
      <c r="U1492">
        <f t="shared" si="1880"/>
        <v>2.8400000333786011</v>
      </c>
      <c r="V1492">
        <f t="shared" si="1881"/>
        <v>0.91635407589027384</v>
      </c>
      <c r="W1492" s="1">
        <v>550.00000020116568</v>
      </c>
      <c r="X1492" s="1">
        <v>0</v>
      </c>
      <c r="Y1492">
        <f t="shared" si="1882"/>
        <v>1.773913357609938</v>
      </c>
      <c r="Z1492">
        <f t="shared" si="1883"/>
        <v>33.526885986328125</v>
      </c>
      <c r="AA1492" s="1">
        <v>6</v>
      </c>
      <c r="AB1492">
        <f t="shared" si="1884"/>
        <v>1.4200000166893005</v>
      </c>
      <c r="AC1492" s="1">
        <v>1</v>
      </c>
      <c r="AD1492" s="1">
        <v>28.974733352661133</v>
      </c>
      <c r="AE1492" s="1">
        <v>66.088386535644531</v>
      </c>
      <c r="AF1492" s="1">
        <v>32.362030029296875</v>
      </c>
      <c r="AG1492" s="1">
        <v>34.491924285888672</v>
      </c>
      <c r="AH1492" s="1">
        <v>75.481002807617188</v>
      </c>
      <c r="AI1492" s="1">
        <v>249.23695373535156</v>
      </c>
      <c r="AJ1492" s="1">
        <v>131.8460693359375</v>
      </c>
      <c r="AK1492" s="1">
        <v>1.6167880296707153</v>
      </c>
      <c r="AL1492" s="1">
        <v>-2.1361462771892548E-2</v>
      </c>
      <c r="AM1492" s="1">
        <v>1</v>
      </c>
      <c r="AN1492" s="1">
        <v>-0.21956524252891541</v>
      </c>
      <c r="AO1492" s="1">
        <v>2.737391471862793</v>
      </c>
      <c r="AP1492" s="1">
        <v>1</v>
      </c>
      <c r="AQ1492" s="1">
        <v>0</v>
      </c>
      <c r="AR1492" s="1">
        <v>0.15999999642372131</v>
      </c>
      <c r="AS1492" s="1">
        <v>111115</v>
      </c>
      <c r="AT1492">
        <f t="shared" si="1885"/>
        <v>0.41539492289225255</v>
      </c>
      <c r="AU1492">
        <f t="shared" si="1886"/>
        <v>9.1635407589027386E-4</v>
      </c>
      <c r="AV1492">
        <f t="shared" si="1887"/>
        <v>306.6768859863281</v>
      </c>
      <c r="AW1492">
        <f t="shared" si="1888"/>
        <v>303.16128005981443</v>
      </c>
      <c r="AX1492">
        <f t="shared" si="1889"/>
        <v>319.81850847649912</v>
      </c>
      <c r="AY1492">
        <f t="shared" si="1890"/>
        <v>2.7682641229005855</v>
      </c>
      <c r="AZ1492">
        <f t="shared" si="1891"/>
        <v>5.203613554328502</v>
      </c>
      <c r="BA1492">
        <f t="shared" si="1892"/>
        <v>52.331875800877995</v>
      </c>
      <c r="BB1492">
        <f t="shared" si="1893"/>
        <v>17.839951514989323</v>
      </c>
      <c r="BC1492">
        <f t="shared" si="1894"/>
        <v>31.769083023071289</v>
      </c>
      <c r="BD1492">
        <f t="shared" si="1895"/>
        <v>4.7130266616147347</v>
      </c>
      <c r="BE1492">
        <f t="shared" si="1896"/>
        <v>4.913541405125859E-2</v>
      </c>
      <c r="BF1492">
        <f t="shared" si="1897"/>
        <v>3.4297001967185641</v>
      </c>
      <c r="BG1492">
        <f t="shared" si="1898"/>
        <v>3.0786200533637967E-2</v>
      </c>
      <c r="BH1492">
        <f t="shared" si="1899"/>
        <v>8.2245557998141017</v>
      </c>
      <c r="BI1492">
        <f t="shared" si="1900"/>
        <v>1.2299082305415538</v>
      </c>
      <c r="BJ1492">
        <f t="shared" si="1901"/>
        <v>64.979461591242583</v>
      </c>
      <c r="BK1492">
        <f t="shared" si="1902"/>
        <v>67.510281985082202</v>
      </c>
      <c r="BL1492">
        <f t="shared" si="1903"/>
        <v>-5.2429508731437662E-3</v>
      </c>
    </row>
    <row r="1493" spans="1:64" x14ac:dyDescent="0.2">
      <c r="A1493" s="1" t="s">
        <v>3567</v>
      </c>
      <c r="B1493" s="2" t="s">
        <v>915</v>
      </c>
      <c r="C1493" s="1" t="s">
        <v>1620</v>
      </c>
      <c r="D1493">
        <v>20160311</v>
      </c>
      <c r="E1493" s="1" t="s">
        <v>1626</v>
      </c>
      <c r="F1493" s="1" t="s">
        <v>365</v>
      </c>
      <c r="G1493" s="1" t="s">
        <v>366</v>
      </c>
      <c r="H1493">
        <v>20160311</v>
      </c>
      <c r="I1493">
        <v>1</v>
      </c>
      <c r="J1493" s="1">
        <v>7</v>
      </c>
      <c r="K1493" s="1">
        <v>33.580348968505859</v>
      </c>
      <c r="L1493">
        <f t="shared" si="1876"/>
        <v>-0.98281308153130043</v>
      </c>
      <c r="M1493">
        <f t="shared" si="1877"/>
        <v>68.020475186466925</v>
      </c>
      <c r="N1493" s="1">
        <v>41.546352386474609</v>
      </c>
      <c r="O1493">
        <f t="shared" si="1878"/>
        <v>1.2648304140994657</v>
      </c>
      <c r="P1493" s="1">
        <v>80.992012023925781</v>
      </c>
      <c r="Q1493" s="1">
        <v>30.049690246582031</v>
      </c>
      <c r="R1493" s="1">
        <v>1999.9598388671875</v>
      </c>
      <c r="S1493" s="1">
        <v>99.433982849121094</v>
      </c>
      <c r="T1493">
        <f t="shared" si="1879"/>
        <v>5.6940532475169087E-2</v>
      </c>
      <c r="U1493">
        <f t="shared" si="1880"/>
        <v>2.8400000333786011</v>
      </c>
      <c r="V1493">
        <f t="shared" si="1881"/>
        <v>1.0323889856132646</v>
      </c>
      <c r="W1493" s="1">
        <v>693.00000020116568</v>
      </c>
      <c r="X1493" s="1">
        <v>0</v>
      </c>
      <c r="Y1493">
        <f t="shared" si="1882"/>
        <v>1.7587204877041049</v>
      </c>
      <c r="Z1493">
        <f t="shared" si="1883"/>
        <v>33.580348968505859</v>
      </c>
      <c r="AA1493" s="1">
        <v>6</v>
      </c>
      <c r="AB1493">
        <f t="shared" si="1884"/>
        <v>1.4200000166893005</v>
      </c>
      <c r="AC1493" s="1">
        <v>1</v>
      </c>
      <c r="AD1493" s="1">
        <v>28.96942138671875</v>
      </c>
      <c r="AE1493" s="1">
        <v>39.283767700195312</v>
      </c>
      <c r="AF1493" s="1">
        <v>32.403148651123047</v>
      </c>
      <c r="AG1493" s="1">
        <v>34.801834106445312</v>
      </c>
      <c r="AH1493" s="1">
        <v>75.409713745117188</v>
      </c>
      <c r="AI1493" s="1">
        <v>249.25151062011719</v>
      </c>
      <c r="AJ1493" s="1">
        <v>128.74087524414062</v>
      </c>
      <c r="AK1493" s="1">
        <v>1.6719774007797241</v>
      </c>
      <c r="AL1493" s="1">
        <v>-1.2728231027722359E-2</v>
      </c>
      <c r="AM1493" s="1">
        <v>1</v>
      </c>
      <c r="AN1493" s="1">
        <v>-0.21956524252891541</v>
      </c>
      <c r="AO1493" s="1">
        <v>2.737391471862793</v>
      </c>
      <c r="AP1493" s="1">
        <v>1</v>
      </c>
      <c r="AQ1493" s="1">
        <v>0</v>
      </c>
      <c r="AR1493" s="1">
        <v>0.15999999642372131</v>
      </c>
      <c r="AS1493" s="1">
        <v>111135</v>
      </c>
      <c r="AT1493">
        <f t="shared" si="1885"/>
        <v>0.41541918436686193</v>
      </c>
      <c r="AU1493">
        <f t="shared" si="1886"/>
        <v>1.0323889856132646E-3</v>
      </c>
      <c r="AV1493">
        <f t="shared" si="1887"/>
        <v>306.73034896850584</v>
      </c>
      <c r="AW1493">
        <f t="shared" si="1888"/>
        <v>303.19969024658201</v>
      </c>
      <c r="AX1493">
        <f t="shared" si="1889"/>
        <v>319.99356706633625</v>
      </c>
      <c r="AY1493">
        <f t="shared" si="1890"/>
        <v>2.7078184391637432</v>
      </c>
      <c r="AZ1493">
        <f t="shared" si="1891"/>
        <v>5.2192054633623455</v>
      </c>
      <c r="BA1493">
        <f t="shared" si="1892"/>
        <v>52.489152237639438</v>
      </c>
      <c r="BB1493">
        <f t="shared" si="1893"/>
        <v>17.687318131194125</v>
      </c>
      <c r="BC1493">
        <f t="shared" si="1894"/>
        <v>31.815019607543945</v>
      </c>
      <c r="BD1493">
        <f t="shared" si="1895"/>
        <v>4.7253153897577063</v>
      </c>
      <c r="BE1493">
        <f t="shared" si="1896"/>
        <v>5.5821343397984745E-2</v>
      </c>
      <c r="BF1493">
        <f t="shared" si="1897"/>
        <v>3.4604849756582405</v>
      </c>
      <c r="BG1493">
        <f t="shared" si="1898"/>
        <v>3.4987194685979266E-2</v>
      </c>
      <c r="BH1493">
        <f t="shared" si="1899"/>
        <v>6.7635467630802193</v>
      </c>
      <c r="BI1493">
        <f t="shared" si="1900"/>
        <v>1.6372189441259095</v>
      </c>
      <c r="BJ1493">
        <f t="shared" si="1901"/>
        <v>65.457618218591094</v>
      </c>
      <c r="BK1493">
        <f t="shared" si="1902"/>
        <v>42.01353465565537</v>
      </c>
      <c r="BL1493">
        <f t="shared" si="1903"/>
        <v>-1.5312352078535055E-2</v>
      </c>
    </row>
    <row r="1494" spans="1:64" x14ac:dyDescent="0.2">
      <c r="A1494" s="1" t="s">
        <v>3567</v>
      </c>
      <c r="B1494" s="2" t="s">
        <v>915</v>
      </c>
      <c r="C1494" s="1" t="s">
        <v>1620</v>
      </c>
      <c r="D1494">
        <v>20160311</v>
      </c>
      <c r="E1494" s="1" t="s">
        <v>1627</v>
      </c>
      <c r="F1494" s="1" t="s">
        <v>365</v>
      </c>
      <c r="G1494" s="1" t="s">
        <v>366</v>
      </c>
      <c r="H1494">
        <v>20160311</v>
      </c>
      <c r="I1494">
        <v>1</v>
      </c>
      <c r="J1494" s="1">
        <v>8</v>
      </c>
      <c r="K1494" s="1">
        <v>33.503410339355469</v>
      </c>
      <c r="L1494">
        <f t="shared" si="1876"/>
        <v>7.135797466667321</v>
      </c>
      <c r="M1494">
        <f t="shared" si="1877"/>
        <v>190.119943469546</v>
      </c>
      <c r="N1494" s="1">
        <v>381.68133544921875</v>
      </c>
      <c r="O1494">
        <f t="shared" si="1878"/>
        <v>1.2332930847084058</v>
      </c>
      <c r="P1494" s="1">
        <v>81.488044738769531</v>
      </c>
      <c r="Q1494" s="1">
        <v>30.050458908081055</v>
      </c>
      <c r="R1494" s="1">
        <v>1999.4962158203125</v>
      </c>
      <c r="S1494" s="1">
        <v>99.429168701171875</v>
      </c>
      <c r="T1494">
        <f t="shared" si="1879"/>
        <v>6.3466302176597433E-2</v>
      </c>
      <c r="U1494">
        <f t="shared" si="1880"/>
        <v>2.8400000333786011</v>
      </c>
      <c r="V1494">
        <f t="shared" si="1881"/>
        <v>1.1195963152933488</v>
      </c>
      <c r="W1494" s="1">
        <v>816.00000020116568</v>
      </c>
      <c r="X1494" s="1">
        <v>0</v>
      </c>
      <c r="Y1494">
        <f t="shared" si="1882"/>
        <v>1.714947918851045</v>
      </c>
      <c r="Z1494">
        <f t="shared" si="1883"/>
        <v>33.503410339355469</v>
      </c>
      <c r="AA1494" s="1">
        <v>6</v>
      </c>
      <c r="AB1494">
        <f t="shared" si="1884"/>
        <v>1.4200000166893005</v>
      </c>
      <c r="AC1494" s="1">
        <v>1</v>
      </c>
      <c r="AD1494" s="1">
        <v>28.969213485717773</v>
      </c>
      <c r="AE1494" s="1">
        <v>399.88943481445312</v>
      </c>
      <c r="AF1494" s="1">
        <v>32.417194366455078</v>
      </c>
      <c r="AG1494" s="1">
        <v>35.018215179443359</v>
      </c>
      <c r="AH1494" s="1">
        <v>75.435417175292969</v>
      </c>
      <c r="AI1494" s="1">
        <v>249.22293090820312</v>
      </c>
      <c r="AJ1494" s="1">
        <v>96.855690002441406</v>
      </c>
      <c r="AK1494" s="1">
        <v>2.3784410953521729</v>
      </c>
      <c r="AL1494" s="1">
        <v>-1.2987058609724045E-2</v>
      </c>
      <c r="AM1494" s="1">
        <v>1</v>
      </c>
      <c r="AN1494" s="1">
        <v>-0.21956524252891541</v>
      </c>
      <c r="AO1494" s="1">
        <v>2.737391471862793</v>
      </c>
      <c r="AP1494" s="1">
        <v>1</v>
      </c>
      <c r="AQ1494" s="1">
        <v>0</v>
      </c>
      <c r="AR1494" s="1">
        <v>0.15999999642372131</v>
      </c>
      <c r="AS1494" s="1">
        <v>111115</v>
      </c>
      <c r="AT1494">
        <f t="shared" si="1885"/>
        <v>0.41537155151367183</v>
      </c>
      <c r="AU1494">
        <f t="shared" si="1886"/>
        <v>1.1195963152933488E-3</v>
      </c>
      <c r="AV1494">
        <f t="shared" si="1887"/>
        <v>306.65341033935545</v>
      </c>
      <c r="AW1494">
        <f t="shared" si="1888"/>
        <v>303.20045890808103</v>
      </c>
      <c r="AX1494">
        <f t="shared" si="1889"/>
        <v>319.9193873804943</v>
      </c>
      <c r="AY1494">
        <f t="shared" si="1890"/>
        <v>2.6735262805199125</v>
      </c>
      <c r="AZ1494">
        <f t="shared" si="1891"/>
        <v>5.1967799435418565</v>
      </c>
      <c r="BA1494">
        <f t="shared" si="1892"/>
        <v>52.266150983927588</v>
      </c>
      <c r="BB1494">
        <f t="shared" si="1893"/>
        <v>17.247935804484229</v>
      </c>
      <c r="BC1494">
        <f t="shared" si="1894"/>
        <v>31.776934623718262</v>
      </c>
      <c r="BD1494">
        <f t="shared" si="1895"/>
        <v>4.7151251093992173</v>
      </c>
      <c r="BE1494">
        <f t="shared" si="1896"/>
        <v>6.2079004703006806E-2</v>
      </c>
      <c r="BF1494">
        <f t="shared" si="1897"/>
        <v>3.4818320246908114</v>
      </c>
      <c r="BG1494">
        <f t="shared" si="1898"/>
        <v>3.8921677756117094E-2</v>
      </c>
      <c r="BH1494">
        <f t="shared" si="1899"/>
        <v>18.903467932690749</v>
      </c>
      <c r="BI1494">
        <f t="shared" si="1900"/>
        <v>0.4981117120798817</v>
      </c>
      <c r="BJ1494">
        <f t="shared" si="1901"/>
        <v>66.248137227507769</v>
      </c>
      <c r="BK1494">
        <f t="shared" si="1902"/>
        <v>378.28931908767646</v>
      </c>
      <c r="BL1494">
        <f t="shared" si="1903"/>
        <v>1.2496606854763276E-2</v>
      </c>
    </row>
    <row r="1495" spans="1:64" x14ac:dyDescent="0.2">
      <c r="A1495" s="1" t="s">
        <v>3567</v>
      </c>
      <c r="B1495" s="2" t="s">
        <v>915</v>
      </c>
      <c r="C1495" s="1" t="s">
        <v>1620</v>
      </c>
      <c r="D1495">
        <v>20160311</v>
      </c>
      <c r="E1495" s="1" t="s">
        <v>1628</v>
      </c>
      <c r="F1495" s="1" t="s">
        <v>365</v>
      </c>
      <c r="G1495" s="1" t="s">
        <v>366</v>
      </c>
      <c r="H1495">
        <v>20160311</v>
      </c>
      <c r="I1495">
        <v>1</v>
      </c>
      <c r="J1495" s="1">
        <v>9</v>
      </c>
      <c r="K1495" s="1">
        <v>33.454826354980469</v>
      </c>
      <c r="L1495">
        <f t="shared" si="1876"/>
        <v>7.0877406902245568</v>
      </c>
      <c r="M1495">
        <f t="shared" si="1877"/>
        <v>194.50722536777167</v>
      </c>
      <c r="N1495" s="1">
        <v>381.74038696289062</v>
      </c>
      <c r="O1495">
        <f t="shared" si="1878"/>
        <v>1.2214855390528938</v>
      </c>
      <c r="P1495" s="1">
        <v>81.637191772460938</v>
      </c>
      <c r="Q1495" s="1">
        <v>30.034648895263672</v>
      </c>
      <c r="R1495" s="1">
        <v>2000.34521484375</v>
      </c>
      <c r="S1495" s="1">
        <v>99.426559448242188</v>
      </c>
      <c r="T1495">
        <f t="shared" si="1879"/>
        <v>6.4576917074055579E-2</v>
      </c>
      <c r="U1495">
        <f t="shared" si="1880"/>
        <v>2.8400000333786011</v>
      </c>
      <c r="V1495">
        <f t="shared" si="1881"/>
        <v>1.1272148359106477</v>
      </c>
      <c r="W1495" s="1">
        <v>899.00000020116568</v>
      </c>
      <c r="X1495" s="1">
        <v>0</v>
      </c>
      <c r="Y1495">
        <f t="shared" si="1882"/>
        <v>1.6976225963360894</v>
      </c>
      <c r="Z1495">
        <f t="shared" si="1883"/>
        <v>33.454826354980469</v>
      </c>
      <c r="AA1495" s="1">
        <v>6</v>
      </c>
      <c r="AB1495">
        <f t="shared" si="1884"/>
        <v>1.4200000166893005</v>
      </c>
      <c r="AC1495" s="1">
        <v>1</v>
      </c>
      <c r="AD1495" s="1">
        <v>28.969854354858398</v>
      </c>
      <c r="AE1495" s="1">
        <v>399.83615112304688</v>
      </c>
      <c r="AF1495" s="1">
        <v>32.433315277099609</v>
      </c>
      <c r="AG1495" s="1">
        <v>35.051395416259766</v>
      </c>
      <c r="AH1495" s="1">
        <v>75.539497375488281</v>
      </c>
      <c r="AI1495" s="1">
        <v>249.2752685546875</v>
      </c>
      <c r="AJ1495" s="1">
        <v>109.68576812744141</v>
      </c>
      <c r="AK1495" s="1">
        <v>2.428511381149292</v>
      </c>
      <c r="AL1495" s="1">
        <v>-7.2709256783127785E-3</v>
      </c>
      <c r="AM1495" s="1">
        <v>1</v>
      </c>
      <c r="AN1495" s="1">
        <v>-0.21956524252891541</v>
      </c>
      <c r="AO1495" s="1">
        <v>2.737391471862793</v>
      </c>
      <c r="AP1495" s="1">
        <v>1</v>
      </c>
      <c r="AQ1495" s="1">
        <v>0</v>
      </c>
      <c r="AR1495" s="1">
        <v>0.15999999642372131</v>
      </c>
      <c r="AS1495" s="1">
        <v>111115</v>
      </c>
      <c r="AT1495">
        <f t="shared" si="1885"/>
        <v>0.41545878092447908</v>
      </c>
      <c r="AU1495">
        <f t="shared" si="1886"/>
        <v>1.1272148359106476E-3</v>
      </c>
      <c r="AV1495">
        <f t="shared" si="1887"/>
        <v>306.60482635498045</v>
      </c>
      <c r="AW1495">
        <f t="shared" si="1888"/>
        <v>303.18464889526365</v>
      </c>
      <c r="AX1495">
        <f t="shared" si="1889"/>
        <v>320.05522722120804</v>
      </c>
      <c r="AY1495">
        <f t="shared" si="1890"/>
        <v>2.6762115197453946</v>
      </c>
      <c r="AZ1495">
        <f t="shared" si="1891"/>
        <v>5.1826622464346848</v>
      </c>
      <c r="BA1495">
        <f t="shared" si="1892"/>
        <v>52.125531399209166</v>
      </c>
      <c r="BB1495">
        <f t="shared" si="1893"/>
        <v>17.0741359829494</v>
      </c>
      <c r="BC1495">
        <f t="shared" si="1894"/>
        <v>31.74473762512207</v>
      </c>
      <c r="BD1495">
        <f t="shared" si="1895"/>
        <v>4.7065251891514892</v>
      </c>
      <c r="BE1495">
        <f t="shared" si="1896"/>
        <v>6.3141190532832583E-2</v>
      </c>
      <c r="BF1495">
        <f t="shared" si="1897"/>
        <v>3.4850396500985954</v>
      </c>
      <c r="BG1495">
        <f t="shared" si="1898"/>
        <v>3.9589771683406751E-2</v>
      </c>
      <c r="BH1495">
        <f t="shared" si="1899"/>
        <v>19.339184206141393</v>
      </c>
      <c r="BI1495">
        <f t="shared" si="1900"/>
        <v>0.5095275009156417</v>
      </c>
      <c r="BJ1495">
        <f t="shared" si="1901"/>
        <v>66.512795610351901</v>
      </c>
      <c r="BK1495">
        <f t="shared" si="1902"/>
        <v>378.37121449129029</v>
      </c>
      <c r="BL1495">
        <f t="shared" si="1903"/>
        <v>1.2459337016477296E-2</v>
      </c>
    </row>
    <row r="1496" spans="1:64" x14ac:dyDescent="0.2">
      <c r="A1496" s="1" t="s">
        <v>3567</v>
      </c>
      <c r="B1496" s="2" t="s">
        <v>915</v>
      </c>
      <c r="C1496" s="1" t="s">
        <v>1620</v>
      </c>
      <c r="D1496">
        <v>20160311</v>
      </c>
      <c r="E1496" s="1" t="s">
        <v>1629</v>
      </c>
      <c r="F1496" s="1" t="s">
        <v>365</v>
      </c>
      <c r="G1496" s="1" t="s">
        <v>366</v>
      </c>
      <c r="H1496">
        <v>20160311</v>
      </c>
      <c r="I1496">
        <v>1</v>
      </c>
      <c r="J1496" s="1">
        <v>10</v>
      </c>
      <c r="K1496" s="1">
        <v>33.496383666992188</v>
      </c>
      <c r="L1496">
        <f t="shared" si="1876"/>
        <v>6.9204211467787982</v>
      </c>
      <c r="M1496">
        <f t="shared" si="1877"/>
        <v>193.30926685126985</v>
      </c>
      <c r="N1496" s="1">
        <v>382.45074462890625</v>
      </c>
      <c r="O1496">
        <f t="shared" si="1878"/>
        <v>1.2312708439385154</v>
      </c>
      <c r="P1496" s="1">
        <v>81.536689758300781</v>
      </c>
      <c r="Q1496" s="1">
        <v>30.035453796386719</v>
      </c>
      <c r="R1496" s="1">
        <v>2000.3687744140625</v>
      </c>
      <c r="S1496" s="1">
        <v>99.423957824707031</v>
      </c>
      <c r="T1496">
        <f t="shared" si="1879"/>
        <v>6.2371848661346659E-2</v>
      </c>
      <c r="U1496">
        <f t="shared" si="1880"/>
        <v>2.8400000333786011</v>
      </c>
      <c r="V1496">
        <f t="shared" si="1881"/>
        <v>1.1000270389534765</v>
      </c>
      <c r="W1496" s="1">
        <v>982.00000020116568</v>
      </c>
      <c r="X1496" s="1">
        <v>0</v>
      </c>
      <c r="Y1496">
        <f t="shared" si="1882"/>
        <v>1.7138256952742963</v>
      </c>
      <c r="Z1496">
        <f t="shared" si="1883"/>
        <v>33.496383666992188</v>
      </c>
      <c r="AA1496" s="1">
        <v>6</v>
      </c>
      <c r="AB1496">
        <f t="shared" si="1884"/>
        <v>1.4200000166893005</v>
      </c>
      <c r="AC1496" s="1">
        <v>1</v>
      </c>
      <c r="AD1496" s="1">
        <v>28.968955993652344</v>
      </c>
      <c r="AE1496" s="1">
        <v>400.12136840820312</v>
      </c>
      <c r="AF1496" s="1">
        <v>32.455638885498047</v>
      </c>
      <c r="AG1496" s="1">
        <v>35.010780334472656</v>
      </c>
      <c r="AH1496" s="1">
        <v>75.586021423339844</v>
      </c>
      <c r="AI1496" s="1">
        <v>249.26547241210938</v>
      </c>
      <c r="AJ1496" s="1">
        <v>104.56706237792969</v>
      </c>
      <c r="AK1496" s="1">
        <v>2.4221057891845703</v>
      </c>
      <c r="AL1496" s="1">
        <v>-7.800024002790451E-3</v>
      </c>
      <c r="AM1496" s="1">
        <v>1</v>
      </c>
      <c r="AN1496" s="1">
        <v>-0.21956524252891541</v>
      </c>
      <c r="AO1496" s="1">
        <v>2.737391471862793</v>
      </c>
      <c r="AP1496" s="1">
        <v>1</v>
      </c>
      <c r="AQ1496" s="1">
        <v>0</v>
      </c>
      <c r="AR1496" s="1">
        <v>0.15999999642372131</v>
      </c>
      <c r="AS1496" s="1">
        <v>111115</v>
      </c>
      <c r="AT1496">
        <f t="shared" si="1885"/>
        <v>0.41544245402018221</v>
      </c>
      <c r="AU1496">
        <f t="shared" si="1886"/>
        <v>1.1000270389534765E-3</v>
      </c>
      <c r="AV1496">
        <f t="shared" si="1887"/>
        <v>306.64638366699216</v>
      </c>
      <c r="AW1496">
        <f t="shared" si="1888"/>
        <v>303.1854537963867</v>
      </c>
      <c r="AX1496">
        <f t="shared" si="1889"/>
        <v>320.05899675237379</v>
      </c>
      <c r="AY1496">
        <f t="shared" si="1890"/>
        <v>2.6842036968860326</v>
      </c>
      <c r="AZ1496">
        <f t="shared" si="1891"/>
        <v>5.1947360426589881</v>
      </c>
      <c r="BA1496">
        <f t="shared" si="1892"/>
        <v>52.248332859749496</v>
      </c>
      <c r="BB1496">
        <f t="shared" si="1893"/>
        <v>17.23755252527684</v>
      </c>
      <c r="BC1496">
        <f t="shared" si="1894"/>
        <v>31.765918731689453</v>
      </c>
      <c r="BD1496">
        <f t="shared" si="1895"/>
        <v>4.7121811913232072</v>
      </c>
      <c r="BE1496">
        <f t="shared" si="1896"/>
        <v>6.1031480278677636E-2</v>
      </c>
      <c r="BF1496">
        <f t="shared" si="1897"/>
        <v>3.4809103473846918</v>
      </c>
      <c r="BG1496">
        <f t="shared" si="1898"/>
        <v>3.826287613960197E-2</v>
      </c>
      <c r="BH1496">
        <f t="shared" si="1899"/>
        <v>19.219572394545693</v>
      </c>
      <c r="BI1496">
        <f t="shared" si="1900"/>
        <v>0.50544879194532288</v>
      </c>
      <c r="BJ1496">
        <f t="shared" si="1901"/>
        <v>66.244674020721135</v>
      </c>
      <c r="BK1496">
        <f t="shared" si="1902"/>
        <v>379.16110785484011</v>
      </c>
      <c r="BL1496">
        <f t="shared" si="1903"/>
        <v>1.2090930041537343E-2</v>
      </c>
    </row>
    <row r="1497" spans="1:64" x14ac:dyDescent="0.2">
      <c r="A1497" s="1" t="s">
        <v>3567</v>
      </c>
      <c r="B1497" s="2" t="s">
        <v>915</v>
      </c>
      <c r="C1497" s="1" t="s">
        <v>1620</v>
      </c>
      <c r="D1497">
        <v>20160311</v>
      </c>
      <c r="E1497" s="1" t="s">
        <v>1630</v>
      </c>
      <c r="F1497" s="1" t="s">
        <v>365</v>
      </c>
      <c r="G1497" s="1" t="s">
        <v>366</v>
      </c>
      <c r="H1497">
        <v>20160311</v>
      </c>
      <c r="I1497">
        <v>1</v>
      </c>
      <c r="J1497" s="1">
        <v>11</v>
      </c>
      <c r="K1497" s="1">
        <v>33.470184326171875</v>
      </c>
      <c r="L1497">
        <f t="shared" si="1876"/>
        <v>7.8558138355057734</v>
      </c>
      <c r="M1497">
        <f t="shared" si="1877"/>
        <v>231.18836766751093</v>
      </c>
      <c r="N1497" s="1">
        <v>455.08346557617188</v>
      </c>
      <c r="O1497">
        <f t="shared" si="1878"/>
        <v>1.2374806990359359</v>
      </c>
      <c r="P1497" s="1">
        <v>81.292716979980469</v>
      </c>
      <c r="Q1497" s="1">
        <v>30.046195983886719</v>
      </c>
      <c r="R1497" s="1">
        <v>1999.779296875</v>
      </c>
      <c r="S1497" s="1">
        <v>99.421424865722656</v>
      </c>
      <c r="T1497">
        <f t="shared" si="1879"/>
        <v>5.9786591654264629E-2</v>
      </c>
      <c r="U1497">
        <f t="shared" si="1880"/>
        <v>2.8400000333786011</v>
      </c>
      <c r="V1497">
        <f t="shared" si="1881"/>
        <v>1.0557181109542657</v>
      </c>
      <c r="W1497" s="1">
        <v>1081.0000002011657</v>
      </c>
      <c r="X1497" s="1">
        <v>0</v>
      </c>
      <c r="Y1497">
        <f t="shared" si="1882"/>
        <v>1.7144853656634704</v>
      </c>
      <c r="Z1497">
        <f t="shared" si="1883"/>
        <v>33.470184326171875</v>
      </c>
      <c r="AA1497" s="1">
        <v>6</v>
      </c>
      <c r="AB1497">
        <f t="shared" si="1884"/>
        <v>1.4200000166893005</v>
      </c>
      <c r="AC1497" s="1">
        <v>1</v>
      </c>
      <c r="AD1497" s="1">
        <v>28.972179412841797</v>
      </c>
      <c r="AE1497" s="1">
        <v>475.15390014648438</v>
      </c>
      <c r="AF1497" s="1">
        <v>32.475471496582031</v>
      </c>
      <c r="AG1497" s="1">
        <v>34.928447723388672</v>
      </c>
      <c r="AH1497" s="1">
        <v>75.583641052246094</v>
      </c>
      <c r="AI1497" s="1">
        <v>249.2099609375</v>
      </c>
      <c r="AJ1497" s="1">
        <v>141.99688720703125</v>
      </c>
      <c r="AK1497" s="1">
        <v>2.2865605354309082</v>
      </c>
      <c r="AL1497" s="1">
        <v>-3.2221965957432985E-3</v>
      </c>
      <c r="AM1497" s="1">
        <v>1</v>
      </c>
      <c r="AN1497" s="1">
        <v>-0.21956524252891541</v>
      </c>
      <c r="AO1497" s="1">
        <v>2.737391471862793</v>
      </c>
      <c r="AP1497" s="1">
        <v>1</v>
      </c>
      <c r="AQ1497" s="1">
        <v>0</v>
      </c>
      <c r="AR1497" s="1">
        <v>0.15999999642372131</v>
      </c>
      <c r="AS1497" s="1">
        <v>111115</v>
      </c>
      <c r="AT1497">
        <f t="shared" si="1885"/>
        <v>0.41534993489583327</v>
      </c>
      <c r="AU1497">
        <f t="shared" si="1886"/>
        <v>1.0557181109542657E-3</v>
      </c>
      <c r="AV1497">
        <f t="shared" si="1887"/>
        <v>306.62018432617185</v>
      </c>
      <c r="AW1497">
        <f t="shared" si="1888"/>
        <v>303.1961959838867</v>
      </c>
      <c r="AX1497">
        <f t="shared" si="1889"/>
        <v>319.96468034823192</v>
      </c>
      <c r="AY1497">
        <f t="shared" si="1890"/>
        <v>2.7113990976680213</v>
      </c>
      <c r="AZ1497">
        <f t="shared" si="1891"/>
        <v>5.1871214066706788</v>
      </c>
      <c r="BA1497">
        <f t="shared" si="1892"/>
        <v>52.173074502566635</v>
      </c>
      <c r="BB1497">
        <f t="shared" si="1893"/>
        <v>17.244626779177963</v>
      </c>
      <c r="BC1497">
        <f t="shared" si="1894"/>
        <v>31.758190155029297</v>
      </c>
      <c r="BD1497">
        <f t="shared" si="1895"/>
        <v>4.7101167400431443</v>
      </c>
      <c r="BE1497">
        <f t="shared" si="1896"/>
        <v>5.8553936633796259E-2</v>
      </c>
      <c r="BF1497">
        <f t="shared" si="1897"/>
        <v>3.4726360410072084</v>
      </c>
      <c r="BG1497">
        <f t="shared" si="1898"/>
        <v>3.6704995839412918E-2</v>
      </c>
      <c r="BH1497">
        <f t="shared" si="1899"/>
        <v>22.985076925884503</v>
      </c>
      <c r="BI1497">
        <f t="shared" si="1900"/>
        <v>0.50801311222065182</v>
      </c>
      <c r="BJ1497">
        <f t="shared" si="1901"/>
        <v>66.154748442592037</v>
      </c>
      <c r="BK1497">
        <f t="shared" si="1902"/>
        <v>451.34918791656349</v>
      </c>
      <c r="BL1497">
        <f t="shared" si="1903"/>
        <v>1.151435301121646E-2</v>
      </c>
    </row>
    <row r="1498" spans="1:64" x14ac:dyDescent="0.2">
      <c r="A1498" s="1" t="s">
        <v>3567</v>
      </c>
      <c r="B1498" s="2" t="s">
        <v>915</v>
      </c>
      <c r="C1498" s="1" t="s">
        <v>1620</v>
      </c>
      <c r="D1498">
        <v>20160311</v>
      </c>
      <c r="E1498" s="1" t="s">
        <v>1631</v>
      </c>
      <c r="F1498" s="1" t="s">
        <v>365</v>
      </c>
      <c r="G1498" s="1" t="s">
        <v>366</v>
      </c>
      <c r="H1498">
        <v>20160311</v>
      </c>
      <c r="I1498">
        <v>1</v>
      </c>
      <c r="J1498" s="1">
        <v>12</v>
      </c>
      <c r="K1498" s="1">
        <v>33.572132110595703</v>
      </c>
      <c r="L1498">
        <f t="shared" si="1876"/>
        <v>9.1608402635150803</v>
      </c>
      <c r="M1498">
        <f t="shared" si="1877"/>
        <v>257.47713240125182</v>
      </c>
      <c r="N1498" s="1">
        <v>551.9271240234375</v>
      </c>
      <c r="O1498">
        <f t="shared" si="1878"/>
        <v>1.2689830763900405</v>
      </c>
      <c r="P1498" s="1">
        <v>80.874763488769531</v>
      </c>
      <c r="Q1498" s="1">
        <v>30.045923233032227</v>
      </c>
      <c r="R1498" s="1">
        <v>2000.4793701171875</v>
      </c>
      <c r="S1498" s="1">
        <v>99.4219970703125</v>
      </c>
      <c r="T1498">
        <f t="shared" si="1879"/>
        <v>5.2712355330066483E-2</v>
      </c>
      <c r="U1498">
        <f t="shared" si="1880"/>
        <v>2.8400000333786011</v>
      </c>
      <c r="V1498">
        <f t="shared" si="1881"/>
        <v>0.95903217122318563</v>
      </c>
      <c r="W1498" s="1">
        <v>1190.0000002011657</v>
      </c>
      <c r="X1498" s="1">
        <v>0</v>
      </c>
      <c r="Y1498">
        <f t="shared" si="1882"/>
        <v>1.7620786648552107</v>
      </c>
      <c r="Z1498">
        <f t="shared" si="1883"/>
        <v>33.572132110595703</v>
      </c>
      <c r="AA1498" s="1">
        <v>6</v>
      </c>
      <c r="AB1498">
        <f t="shared" si="1884"/>
        <v>1.4200000166893005</v>
      </c>
      <c r="AC1498" s="1">
        <v>1</v>
      </c>
      <c r="AD1498" s="1">
        <v>28.967077255249023</v>
      </c>
      <c r="AE1498" s="1">
        <v>575.25054931640625</v>
      </c>
      <c r="AF1498" s="1">
        <v>32.52001953125</v>
      </c>
      <c r="AG1498" s="1">
        <v>34.748123168945312</v>
      </c>
      <c r="AH1498" s="1">
        <v>75.688941955566406</v>
      </c>
      <c r="AI1498" s="1">
        <v>249.28129577636719</v>
      </c>
      <c r="AJ1498" s="1">
        <v>126.65707397460938</v>
      </c>
      <c r="AK1498" s="1">
        <v>1.8231847286224365</v>
      </c>
      <c r="AL1498" s="1">
        <v>4.6966742957010865E-4</v>
      </c>
      <c r="AM1498" s="1">
        <v>1</v>
      </c>
      <c r="AN1498" s="1">
        <v>-0.21956524252891541</v>
      </c>
      <c r="AO1498" s="1">
        <v>2.737391471862793</v>
      </c>
      <c r="AP1498" s="1">
        <v>1</v>
      </c>
      <c r="AQ1498" s="1">
        <v>0</v>
      </c>
      <c r="AR1498" s="1">
        <v>0.15999999642372131</v>
      </c>
      <c r="AS1498" s="1">
        <v>111115</v>
      </c>
      <c r="AT1498">
        <f t="shared" si="1885"/>
        <v>0.41546882629394527</v>
      </c>
      <c r="AU1498">
        <f t="shared" si="1886"/>
        <v>9.5903217122318566E-4</v>
      </c>
      <c r="AV1498">
        <f t="shared" si="1887"/>
        <v>306.72213211059568</v>
      </c>
      <c r="AW1498">
        <f t="shared" si="1888"/>
        <v>303.1959232330322</v>
      </c>
      <c r="AX1498">
        <f t="shared" si="1889"/>
        <v>320.07669206447827</v>
      </c>
      <c r="AY1498">
        <f t="shared" si="1890"/>
        <v>2.7473606531682573</v>
      </c>
      <c r="AZ1498">
        <f t="shared" si="1891"/>
        <v>5.2168064647569494</v>
      </c>
      <c r="BA1498">
        <f t="shared" si="1892"/>
        <v>52.471350591233417</v>
      </c>
      <c r="BB1498">
        <f t="shared" si="1893"/>
        <v>17.723227422288105</v>
      </c>
      <c r="BC1498">
        <f t="shared" si="1894"/>
        <v>31.809027671813965</v>
      </c>
      <c r="BD1498">
        <f t="shared" si="1895"/>
        <v>4.7237108762917792</v>
      </c>
      <c r="BE1498">
        <f t="shared" si="1896"/>
        <v>5.1751806187576875E-2</v>
      </c>
      <c r="BF1498">
        <f t="shared" si="1897"/>
        <v>3.4547277999017387</v>
      </c>
      <c r="BG1498">
        <f t="shared" si="1898"/>
        <v>3.2429828140343987E-2</v>
      </c>
      <c r="BH1498">
        <f t="shared" si="1899"/>
        <v>25.598890703269721</v>
      </c>
      <c r="BI1498">
        <f t="shared" si="1900"/>
        <v>0.46650566930701903</v>
      </c>
      <c r="BJ1498">
        <f t="shared" si="1901"/>
        <v>65.326433831537557</v>
      </c>
      <c r="BK1498">
        <f t="shared" si="1902"/>
        <v>547.5724993014677</v>
      </c>
      <c r="BL1498">
        <f t="shared" si="1903"/>
        <v>1.0929055532906287E-2</v>
      </c>
    </row>
    <row r="1499" spans="1:64" x14ac:dyDescent="0.2">
      <c r="A1499" s="1" t="s">
        <v>3567</v>
      </c>
      <c r="B1499" s="2" t="s">
        <v>915</v>
      </c>
      <c r="C1499" s="1" t="s">
        <v>1620</v>
      </c>
      <c r="D1499">
        <v>20160311</v>
      </c>
      <c r="E1499" s="1" t="s">
        <v>1632</v>
      </c>
      <c r="F1499" s="1" t="s">
        <v>365</v>
      </c>
      <c r="G1499" s="1" t="s">
        <v>366</v>
      </c>
      <c r="H1499">
        <v>20160311</v>
      </c>
      <c r="I1499">
        <v>1</v>
      </c>
      <c r="J1499" s="1">
        <v>13</v>
      </c>
      <c r="K1499" s="1">
        <v>33.633598327636719</v>
      </c>
      <c r="L1499">
        <f t="shared" si="1876"/>
        <v>9.796760047057461</v>
      </c>
      <c r="M1499">
        <f t="shared" si="1877"/>
        <v>284.3203449800946</v>
      </c>
      <c r="N1499" s="1">
        <v>650.1614990234375</v>
      </c>
      <c r="O1499">
        <f t="shared" si="1878"/>
        <v>1.2988103446085955</v>
      </c>
      <c r="P1499" s="1">
        <v>80.338623046875</v>
      </c>
      <c r="Q1499" s="1">
        <v>30.066694259643555</v>
      </c>
      <c r="R1499" s="1">
        <v>1998.838134765625</v>
      </c>
      <c r="S1499" s="1">
        <v>99.422325134277344</v>
      </c>
      <c r="T1499">
        <f t="shared" si="1879"/>
        <v>4.5171825226986588E-2</v>
      </c>
      <c r="U1499">
        <f t="shared" si="1880"/>
        <v>2.8400000333786011</v>
      </c>
      <c r="V1499">
        <f t="shared" si="1881"/>
        <v>0.84118076815368936</v>
      </c>
      <c r="W1499" s="1">
        <v>1303.0000002011657</v>
      </c>
      <c r="X1499" s="1">
        <v>0</v>
      </c>
      <c r="Y1499">
        <f t="shared" si="1882"/>
        <v>1.7988546731791653</v>
      </c>
      <c r="Z1499">
        <f t="shared" si="1883"/>
        <v>33.633598327636719</v>
      </c>
      <c r="AA1499" s="1">
        <v>6</v>
      </c>
      <c r="AB1499">
        <f t="shared" si="1884"/>
        <v>1.4200000166893005</v>
      </c>
      <c r="AC1499" s="1">
        <v>1</v>
      </c>
      <c r="AD1499" s="1">
        <v>28.969532012939453</v>
      </c>
      <c r="AE1499" s="1">
        <v>675.059814453125</v>
      </c>
      <c r="AF1499" s="1">
        <v>32.604007720947266</v>
      </c>
      <c r="AG1499" s="1">
        <v>34.558845520019531</v>
      </c>
      <c r="AH1499" s="1">
        <v>75.794235229492188</v>
      </c>
      <c r="AI1499" s="1">
        <v>249.26176452636719</v>
      </c>
      <c r="AJ1499" s="1">
        <v>122.04579162597656</v>
      </c>
      <c r="AK1499" s="1">
        <v>1.3039189577102661</v>
      </c>
      <c r="AL1499" s="1">
        <v>3.7722415290772915E-3</v>
      </c>
      <c r="AM1499" s="1">
        <v>1</v>
      </c>
      <c r="AN1499" s="1">
        <v>-0.21956524252891541</v>
      </c>
      <c r="AO1499" s="1">
        <v>2.737391471862793</v>
      </c>
      <c r="AP1499" s="1">
        <v>1</v>
      </c>
      <c r="AQ1499" s="1">
        <v>0</v>
      </c>
      <c r="AR1499" s="1">
        <v>0.15999999642372131</v>
      </c>
      <c r="AS1499" s="1">
        <v>111115</v>
      </c>
      <c r="AT1499">
        <f t="shared" si="1885"/>
        <v>0.41543627421061186</v>
      </c>
      <c r="AU1499">
        <f t="shared" si="1886"/>
        <v>8.4118076815368939E-4</v>
      </c>
      <c r="AV1499">
        <f t="shared" si="1887"/>
        <v>306.7835983276367</v>
      </c>
      <c r="AW1499">
        <f t="shared" si="1888"/>
        <v>303.21669425964353</v>
      </c>
      <c r="AX1499">
        <f t="shared" si="1889"/>
        <v>319.81409441409778</v>
      </c>
      <c r="AY1499">
        <f t="shared" si="1890"/>
        <v>2.7988538536482466</v>
      </c>
      <c r="AZ1499">
        <f t="shared" si="1891"/>
        <v>5.2347754487358111</v>
      </c>
      <c r="BA1499">
        <f t="shared" si="1892"/>
        <v>52.651911345523779</v>
      </c>
      <c r="BB1499">
        <f t="shared" si="1893"/>
        <v>18.093065825504247</v>
      </c>
      <c r="BC1499">
        <f t="shared" si="1894"/>
        <v>31.850146293640137</v>
      </c>
      <c r="BD1499">
        <f t="shared" si="1895"/>
        <v>4.7347311201652413</v>
      </c>
      <c r="BE1499">
        <f t="shared" si="1896"/>
        <v>4.4464590478300384E-2</v>
      </c>
      <c r="BF1499">
        <f t="shared" si="1897"/>
        <v>3.4359207755566459</v>
      </c>
      <c r="BG1499">
        <f t="shared" si="1898"/>
        <v>2.7853055929111005E-2</v>
      </c>
      <c r="BH1499">
        <f t="shared" si="1899"/>
        <v>28.267789780900866</v>
      </c>
      <c r="BI1499">
        <f t="shared" si="1900"/>
        <v>0.43730726197591285</v>
      </c>
      <c r="BJ1499">
        <f t="shared" si="1901"/>
        <v>64.632240039708179</v>
      </c>
      <c r="BK1499">
        <f t="shared" si="1902"/>
        <v>645.50458849242114</v>
      </c>
      <c r="BL1499">
        <f t="shared" si="1903"/>
        <v>9.8091718984004532E-3</v>
      </c>
    </row>
    <row r="1500" spans="1:64" x14ac:dyDescent="0.2">
      <c r="A1500" s="1" t="s">
        <v>3567</v>
      </c>
      <c r="B1500" s="2" t="s">
        <v>915</v>
      </c>
      <c r="C1500" s="1" t="s">
        <v>1620</v>
      </c>
      <c r="D1500">
        <v>20160311</v>
      </c>
      <c r="E1500" s="1" t="s">
        <v>1633</v>
      </c>
      <c r="F1500" s="1" t="s">
        <v>365</v>
      </c>
      <c r="G1500" s="1" t="s">
        <v>366</v>
      </c>
      <c r="H1500">
        <v>20160311</v>
      </c>
      <c r="I1500">
        <v>1</v>
      </c>
      <c r="J1500" s="1">
        <v>14</v>
      </c>
      <c r="K1500" s="1">
        <v>33.704170227050781</v>
      </c>
      <c r="L1500">
        <f t="shared" si="1876"/>
        <v>10.308850798271349</v>
      </c>
      <c r="M1500">
        <f t="shared" si="1877"/>
        <v>323.85760974790287</v>
      </c>
      <c r="N1500" s="1">
        <v>773.742919921875</v>
      </c>
      <c r="O1500">
        <f t="shared" si="1878"/>
        <v>1.3264156091696617</v>
      </c>
      <c r="P1500" s="1">
        <v>79.906631469726562</v>
      </c>
      <c r="Q1500" s="1">
        <v>30.072277069091797</v>
      </c>
      <c r="R1500" s="1">
        <v>1998.98828125</v>
      </c>
      <c r="S1500" s="1">
        <v>99.421379089355469</v>
      </c>
      <c r="T1500">
        <f t="shared" si="1879"/>
        <v>3.8539433252794873E-2</v>
      </c>
      <c r="U1500">
        <f t="shared" si="1880"/>
        <v>2.8400000333786011</v>
      </c>
      <c r="V1500">
        <f t="shared" si="1881"/>
        <v>0.73457382075902977</v>
      </c>
      <c r="W1500" s="1">
        <v>1405.0000002011657</v>
      </c>
      <c r="X1500" s="1">
        <v>0</v>
      </c>
      <c r="Y1500">
        <f t="shared" si="1882"/>
        <v>1.8369321290353402</v>
      </c>
      <c r="Z1500">
        <f t="shared" si="1883"/>
        <v>33.704170227050781</v>
      </c>
      <c r="AA1500" s="1">
        <v>6</v>
      </c>
      <c r="AB1500">
        <f t="shared" si="1884"/>
        <v>1.4200000166893005</v>
      </c>
      <c r="AC1500" s="1">
        <v>1</v>
      </c>
      <c r="AD1500" s="1">
        <v>28.965839385986328</v>
      </c>
      <c r="AE1500" s="1">
        <v>799.92388916015625</v>
      </c>
      <c r="AF1500" s="1">
        <v>32.677070617675781</v>
      </c>
      <c r="AG1500" s="1">
        <v>34.384361267089844</v>
      </c>
      <c r="AH1500" s="1">
        <v>75.939018249511719</v>
      </c>
      <c r="AI1500" s="1">
        <v>249.27775573730469</v>
      </c>
      <c r="AJ1500" s="1">
        <v>86.998893737792969</v>
      </c>
      <c r="AK1500" s="1">
        <v>0.61333972215652466</v>
      </c>
      <c r="AL1500" s="1">
        <v>1.216585049405694E-3</v>
      </c>
      <c r="AM1500" s="1">
        <v>1</v>
      </c>
      <c r="AN1500" s="1">
        <v>-0.21956524252891541</v>
      </c>
      <c r="AO1500" s="1">
        <v>2.737391471862793</v>
      </c>
      <c r="AP1500" s="1">
        <v>1</v>
      </c>
      <c r="AQ1500" s="1">
        <v>0</v>
      </c>
      <c r="AR1500" s="1">
        <v>0.15999999642372131</v>
      </c>
      <c r="AS1500" s="1">
        <v>111115</v>
      </c>
      <c r="AT1500">
        <f t="shared" si="1885"/>
        <v>0.41546292622884107</v>
      </c>
      <c r="AU1500">
        <f t="shared" si="1886"/>
        <v>7.3457382075902973E-4</v>
      </c>
      <c r="AV1500">
        <f t="shared" si="1887"/>
        <v>306.85417022705076</v>
      </c>
      <c r="AW1500">
        <f t="shared" si="1888"/>
        <v>303.22227706909177</v>
      </c>
      <c r="AX1500">
        <f t="shared" si="1889"/>
        <v>319.83811785106082</v>
      </c>
      <c r="AY1500">
        <f t="shared" si="1890"/>
        <v>2.8443842490952882</v>
      </c>
      <c r="AZ1500">
        <f t="shared" si="1891"/>
        <v>5.2554727453160304</v>
      </c>
      <c r="BA1500">
        <f t="shared" si="1892"/>
        <v>52.86058987969426</v>
      </c>
      <c r="BB1500">
        <f t="shared" si="1893"/>
        <v>18.476228612604416</v>
      </c>
      <c r="BC1500">
        <f t="shared" si="1894"/>
        <v>31.888223648071289</v>
      </c>
      <c r="BD1500">
        <f t="shared" si="1895"/>
        <v>4.7449562254503519</v>
      </c>
      <c r="BE1500">
        <f t="shared" si="1896"/>
        <v>3.8023446610032326E-2</v>
      </c>
      <c r="BF1500">
        <f t="shared" si="1897"/>
        <v>3.4185406162806902</v>
      </c>
      <c r="BG1500">
        <f t="shared" si="1898"/>
        <v>2.3810479834298931E-2</v>
      </c>
      <c r="BH1500">
        <f t="shared" si="1899"/>
        <v>32.198370189718794</v>
      </c>
      <c r="BI1500">
        <f t="shared" si="1900"/>
        <v>0.41855970686052008</v>
      </c>
      <c r="BJ1500">
        <f t="shared" si="1901"/>
        <v>63.942291983428213</v>
      </c>
      <c r="BK1500">
        <f t="shared" si="1902"/>
        <v>768.84258597324822</v>
      </c>
      <c r="BL1500">
        <f t="shared" si="1903"/>
        <v>8.5735566653379856E-3</v>
      </c>
    </row>
    <row r="1501" spans="1:64" x14ac:dyDescent="0.2">
      <c r="A1501" s="1" t="s">
        <v>3567</v>
      </c>
      <c r="B1501" s="2" t="s">
        <v>915</v>
      </c>
      <c r="C1501" s="1" t="s">
        <v>1620</v>
      </c>
      <c r="D1501">
        <v>20160311</v>
      </c>
      <c r="E1501" s="1" t="s">
        <v>1634</v>
      </c>
      <c r="F1501" s="1" t="s">
        <v>365</v>
      </c>
      <c r="G1501" s="1" t="s">
        <v>366</v>
      </c>
      <c r="H1501">
        <v>20160311</v>
      </c>
      <c r="I1501">
        <v>1</v>
      </c>
      <c r="J1501" s="1">
        <v>15</v>
      </c>
      <c r="K1501" s="1">
        <v>33.748874664306641</v>
      </c>
      <c r="L1501">
        <f t="shared" si="1876"/>
        <v>10.864564853097937</v>
      </c>
      <c r="M1501">
        <f t="shared" si="1877"/>
        <v>429.42843400093238</v>
      </c>
      <c r="N1501" s="1">
        <v>972.48040771484375</v>
      </c>
      <c r="O1501">
        <f t="shared" si="1878"/>
        <v>1.3465043414626856</v>
      </c>
      <c r="P1501" s="1">
        <v>79.540443420410156</v>
      </c>
      <c r="Q1501" s="1">
        <v>30.098363876342773</v>
      </c>
      <c r="R1501" s="1">
        <v>1999.0555419921875</v>
      </c>
      <c r="S1501" s="1">
        <v>99.419136047363281</v>
      </c>
      <c r="T1501">
        <f t="shared" si="1879"/>
        <v>3.3695058371337155E-2</v>
      </c>
      <c r="U1501">
        <f t="shared" si="1880"/>
        <v>2.8400000333786011</v>
      </c>
      <c r="V1501">
        <f t="shared" si="1881"/>
        <v>0.65165045469142946</v>
      </c>
      <c r="W1501" s="1">
        <v>1524.5000002123415</v>
      </c>
      <c r="X1501" s="1">
        <v>0</v>
      </c>
      <c r="Y1501">
        <f t="shared" si="1882"/>
        <v>1.8606463484458033</v>
      </c>
      <c r="Z1501">
        <f t="shared" si="1883"/>
        <v>33.748874664306641</v>
      </c>
      <c r="AA1501" s="1">
        <v>6</v>
      </c>
      <c r="AB1501">
        <f t="shared" si="1884"/>
        <v>1.4200000166893005</v>
      </c>
      <c r="AC1501" s="1">
        <v>1</v>
      </c>
      <c r="AD1501" s="1">
        <v>28.970066070556641</v>
      </c>
      <c r="AE1501" s="1">
        <v>1000.1619262695312</v>
      </c>
      <c r="AF1501" s="1">
        <v>32.763816833496094</v>
      </c>
      <c r="AG1501" s="1">
        <v>34.278854370117188</v>
      </c>
      <c r="AH1501" s="1">
        <v>76.02496337890625</v>
      </c>
      <c r="AI1501" s="1">
        <v>249.22654724121094</v>
      </c>
      <c r="AJ1501" s="1">
        <v>121.85993957519531</v>
      </c>
      <c r="AK1501" s="1">
        <v>-0.43395030498504639</v>
      </c>
      <c r="AL1501" s="1">
        <v>7.0459253038279712E-5</v>
      </c>
      <c r="AM1501" s="1">
        <v>1</v>
      </c>
      <c r="AN1501" s="1">
        <v>-0.21956524252891541</v>
      </c>
      <c r="AO1501" s="1">
        <v>2.737391471862793</v>
      </c>
      <c r="AP1501" s="1">
        <v>1</v>
      </c>
      <c r="AQ1501" s="1">
        <v>0</v>
      </c>
      <c r="AR1501" s="1">
        <v>0.15999999642372131</v>
      </c>
      <c r="AS1501" s="1">
        <v>111115</v>
      </c>
      <c r="AT1501">
        <f t="shared" si="1885"/>
        <v>0.41537757873535147</v>
      </c>
      <c r="AU1501">
        <f t="shared" si="1886"/>
        <v>6.5165045469142951E-4</v>
      </c>
      <c r="AV1501">
        <f t="shared" si="1887"/>
        <v>306.89887466430662</v>
      </c>
      <c r="AW1501">
        <f t="shared" si="1888"/>
        <v>303.24836387634275</v>
      </c>
      <c r="AX1501">
        <f t="shared" si="1889"/>
        <v>319.84887956957027</v>
      </c>
      <c r="AY1501">
        <f t="shared" si="1890"/>
        <v>2.8842807556381489</v>
      </c>
      <c r="AZ1501">
        <f t="shared" si="1891"/>
        <v>5.2686204346162375</v>
      </c>
      <c r="BA1501">
        <f t="shared" si="1892"/>
        <v>52.994027549246319</v>
      </c>
      <c r="BB1501">
        <f t="shared" si="1893"/>
        <v>18.715173179129131</v>
      </c>
      <c r="BC1501">
        <f t="shared" si="1894"/>
        <v>31.923619270324707</v>
      </c>
      <c r="BD1501">
        <f t="shared" si="1895"/>
        <v>4.7544784276331198</v>
      </c>
      <c r="BE1501">
        <f t="shared" si="1896"/>
        <v>3.3299972280990513E-2</v>
      </c>
      <c r="BF1501">
        <f t="shared" si="1897"/>
        <v>3.4079740861704342</v>
      </c>
      <c r="BG1501">
        <f t="shared" si="1898"/>
        <v>2.0847621716097862E-2</v>
      </c>
      <c r="BH1501">
        <f t="shared" si="1899"/>
        <v>42.693403902544858</v>
      </c>
      <c r="BI1501">
        <f t="shared" si="1900"/>
        <v>0.44158055071773933</v>
      </c>
      <c r="BJ1501">
        <f t="shared" si="1901"/>
        <v>63.505992043901436</v>
      </c>
      <c r="BK1501">
        <f t="shared" si="1902"/>
        <v>967.31591391931602</v>
      </c>
      <c r="BL1501">
        <f t="shared" si="1903"/>
        <v>7.1327780220809935E-3</v>
      </c>
    </row>
    <row r="1502" spans="1:64" x14ac:dyDescent="0.2">
      <c r="A1502" s="1" t="s">
        <v>3567</v>
      </c>
      <c r="B1502" s="2" t="s">
        <v>915</v>
      </c>
      <c r="C1502" s="1" t="s">
        <v>1620</v>
      </c>
      <c r="D1502">
        <v>20160311</v>
      </c>
      <c r="E1502" s="1" t="s">
        <v>1635</v>
      </c>
      <c r="F1502" s="1" t="s">
        <v>365</v>
      </c>
      <c r="G1502" s="1" t="s">
        <v>366</v>
      </c>
      <c r="H1502">
        <v>20160311</v>
      </c>
      <c r="I1502">
        <v>1</v>
      </c>
      <c r="J1502" s="1">
        <v>16</v>
      </c>
      <c r="K1502" s="1">
        <v>33.886089324951172</v>
      </c>
      <c r="L1502">
        <f t="shared" si="1876"/>
        <v>13.852379556023378</v>
      </c>
      <c r="M1502">
        <f t="shared" si="1877"/>
        <v>551.7991174940646</v>
      </c>
      <c r="N1502" s="1">
        <v>1365.1146240234375</v>
      </c>
      <c r="O1502">
        <f t="shared" si="1878"/>
        <v>1.3816009884674272</v>
      </c>
      <c r="P1502" s="1">
        <v>79.137481689453125</v>
      </c>
      <c r="Q1502" s="1">
        <v>30.109657287597656</v>
      </c>
      <c r="R1502" s="1">
        <v>2000.6673583984375</v>
      </c>
      <c r="S1502" s="1">
        <v>99.414169311523438</v>
      </c>
      <c r="T1502">
        <f t="shared" si="1879"/>
        <v>2.8570255211551088E-2</v>
      </c>
      <c r="U1502">
        <f t="shared" si="1880"/>
        <v>2.8400000333786011</v>
      </c>
      <c r="V1502">
        <f t="shared" si="1881"/>
        <v>0.57017254253510963</v>
      </c>
      <c r="W1502" s="1">
        <v>1637.5000002123415</v>
      </c>
      <c r="X1502" s="1">
        <v>0</v>
      </c>
      <c r="Y1502">
        <f t="shared" si="1882"/>
        <v>1.9162469560042648</v>
      </c>
      <c r="Z1502">
        <f t="shared" si="1883"/>
        <v>33.886089324951172</v>
      </c>
      <c r="AA1502" s="1">
        <v>6</v>
      </c>
      <c r="AB1502">
        <f t="shared" si="1884"/>
        <v>1.4200000166893005</v>
      </c>
      <c r="AC1502" s="1">
        <v>1</v>
      </c>
      <c r="AD1502" s="1">
        <v>28.965681076049805</v>
      </c>
      <c r="AE1502" s="1">
        <v>1400.3341064453125</v>
      </c>
      <c r="AF1502" s="1">
        <v>32.803321838378906</v>
      </c>
      <c r="AG1502" s="1">
        <v>34.129013061523438</v>
      </c>
      <c r="AH1502" s="1">
        <v>76.063507080078125</v>
      </c>
      <c r="AI1502" s="1">
        <v>249.24949645996094</v>
      </c>
      <c r="AJ1502" s="1">
        <v>119.12722015380859</v>
      </c>
      <c r="AK1502" s="1">
        <v>-2.6078212261199951</v>
      </c>
      <c r="AL1502" s="1">
        <v>5.5460757575929165E-3</v>
      </c>
      <c r="AM1502" s="1">
        <v>1</v>
      </c>
      <c r="AN1502" s="1">
        <v>-0.21956524252891541</v>
      </c>
      <c r="AO1502" s="1">
        <v>2.737391471862793</v>
      </c>
      <c r="AP1502" s="1">
        <v>1</v>
      </c>
      <c r="AQ1502" s="1">
        <v>0</v>
      </c>
      <c r="AR1502" s="1">
        <v>0.15999999642372131</v>
      </c>
      <c r="AS1502" s="1">
        <v>111115</v>
      </c>
      <c r="AT1502">
        <f t="shared" si="1885"/>
        <v>0.41541582743326816</v>
      </c>
      <c r="AU1502">
        <f t="shared" si="1886"/>
        <v>5.7017254253510959E-4</v>
      </c>
      <c r="AV1502">
        <f t="shared" si="1887"/>
        <v>307.03608932495115</v>
      </c>
      <c r="AW1502">
        <f t="shared" si="1888"/>
        <v>303.25965728759763</v>
      </c>
      <c r="AX1502">
        <f t="shared" si="1889"/>
        <v>320.10677018880597</v>
      </c>
      <c r="AY1502">
        <f t="shared" si="1890"/>
        <v>2.9103543091476665</v>
      </c>
      <c r="AZ1502">
        <f t="shared" si="1891"/>
        <v>5.3091544389377505</v>
      </c>
      <c r="BA1502">
        <f t="shared" si="1892"/>
        <v>53.404403775693453</v>
      </c>
      <c r="BB1502">
        <f t="shared" si="1893"/>
        <v>19.275390714170015</v>
      </c>
      <c r="BC1502">
        <f t="shared" si="1894"/>
        <v>31.997873306274414</v>
      </c>
      <c r="BD1502">
        <f t="shared" si="1895"/>
        <v>4.7745084714009129</v>
      </c>
      <c r="BE1502">
        <f t="shared" si="1896"/>
        <v>2.8285702489904394E-2</v>
      </c>
      <c r="BF1502">
        <f t="shared" si="1897"/>
        <v>3.3929074829334858</v>
      </c>
      <c r="BG1502">
        <f t="shared" si="1898"/>
        <v>1.7703911005432334E-2</v>
      </c>
      <c r="BH1502">
        <f t="shared" si="1899"/>
        <v>54.856650892504156</v>
      </c>
      <c r="BI1502">
        <f t="shared" si="1900"/>
        <v>0.40421449436072471</v>
      </c>
      <c r="BJ1502">
        <f t="shared" si="1901"/>
        <v>62.630687437781283</v>
      </c>
      <c r="BK1502">
        <f t="shared" si="1902"/>
        <v>1358.529866213282</v>
      </c>
      <c r="BL1502">
        <f t="shared" si="1903"/>
        <v>6.3861978733017084E-3</v>
      </c>
    </row>
    <row r="1503" spans="1:64" x14ac:dyDescent="0.2">
      <c r="A1503" s="1" t="s">
        <v>3567</v>
      </c>
      <c r="B1503" s="2" t="s">
        <v>915</v>
      </c>
      <c r="C1503" s="1" t="s">
        <v>1620</v>
      </c>
      <c r="D1503">
        <v>20160311</v>
      </c>
      <c r="E1503" s="1" t="s">
        <v>665</v>
      </c>
      <c r="F1503" s="1" t="s">
        <v>365</v>
      </c>
      <c r="G1503" s="1" t="s">
        <v>366</v>
      </c>
      <c r="H1503">
        <v>20160311</v>
      </c>
      <c r="I1503">
        <v>1</v>
      </c>
      <c r="J1503" s="1">
        <v>17</v>
      </c>
      <c r="K1503" s="1">
        <v>33.926219940185547</v>
      </c>
      <c r="L1503">
        <f t="shared" ref="L1503:L1566" si="1904">(AE1503-N1503*(1000-AF1503)/(1000-AG1503))*AT1503</f>
        <v>15.251719530411727</v>
      </c>
      <c r="M1503">
        <f t="shared" ref="M1503:M1566" si="1905">((BG1503-AU1503/2)*N1503-L1503)/(BG1503+AU1503/2)</f>
        <v>750.06528690348966</v>
      </c>
      <c r="N1503" s="1">
        <v>1761.462890625</v>
      </c>
      <c r="O1503">
        <f t="shared" ref="O1503:O1566" si="1906">(BD1503-BF1503)</f>
        <v>1.4009665088243439</v>
      </c>
      <c r="P1503" s="1">
        <v>78.777915954589844</v>
      </c>
      <c r="Q1503" s="1">
        <v>30.134809494018555</v>
      </c>
      <c r="R1503" s="1">
        <v>2001.471923828125</v>
      </c>
      <c r="S1503" s="1">
        <v>99.413337707519531</v>
      </c>
      <c r="T1503">
        <f t="shared" ref="T1503:T1566" si="1907">IF(BE1503&lt;&gt;0,1/(1/BE1503-1/U1503),0)</f>
        <v>2.5337286953439571E-2</v>
      </c>
      <c r="U1503">
        <f t="shared" ref="U1503:U1566" si="1908">AB1503*(AC1503+1)*(AC1503+1)/(AC1503*AC1503+1)</f>
        <v>2.8400000333786011</v>
      </c>
      <c r="V1503">
        <f t="shared" ref="V1503:V1566" si="1909">AU1503*1000</f>
        <v>0.51216027272836639</v>
      </c>
      <c r="W1503" s="1">
        <v>1742.5000002123415</v>
      </c>
      <c r="X1503" s="1">
        <v>0</v>
      </c>
      <c r="Y1503">
        <f t="shared" ref="Y1503:Y1566" si="1910">(AZ1503-BF1503)</f>
        <v>1.938690184112108</v>
      </c>
      <c r="Z1503">
        <f t="shared" ref="Z1503:Z1566" si="1911">(K1503+AY1503*X1503)</f>
        <v>33.926219940185547</v>
      </c>
      <c r="AA1503" s="1">
        <v>6</v>
      </c>
      <c r="AB1503">
        <f t="shared" ref="AB1503:AB1566" si="1912">(AA1503*AN1503+AO1503)</f>
        <v>1.4200000166893005</v>
      </c>
      <c r="AC1503" s="1">
        <v>1</v>
      </c>
      <c r="AD1503" s="1">
        <v>28.96502685546875</v>
      </c>
      <c r="AE1503" s="1">
        <v>1800.3560791015625</v>
      </c>
      <c r="AF1503" s="1">
        <v>32.832145690917969</v>
      </c>
      <c r="AG1503" s="1">
        <v>34.023303985595703</v>
      </c>
      <c r="AH1503" s="1">
        <v>76.019889831542969</v>
      </c>
      <c r="AI1503" s="1">
        <v>249.20359802246094</v>
      </c>
      <c r="AJ1503" s="1">
        <v>128.84396362304688</v>
      </c>
      <c r="AK1503" s="1">
        <v>-5.4464139938354492</v>
      </c>
      <c r="AL1503" s="1">
        <v>1.1122590862214565E-2</v>
      </c>
      <c r="AM1503" s="1">
        <v>1</v>
      </c>
      <c r="AN1503" s="1">
        <v>-0.21956524252891541</v>
      </c>
      <c r="AO1503" s="1">
        <v>2.737391471862793</v>
      </c>
      <c r="AP1503" s="1">
        <v>1</v>
      </c>
      <c r="AQ1503" s="1">
        <v>0</v>
      </c>
      <c r="AR1503" s="1">
        <v>0.15999999642372131</v>
      </c>
      <c r="AS1503" s="1">
        <v>111115</v>
      </c>
      <c r="AT1503">
        <f t="shared" ref="AT1503:AT1566" si="1913">AI1503*0.000001/(AA1503*0.0001)</f>
        <v>0.41533933003743478</v>
      </c>
      <c r="AU1503">
        <f t="shared" ref="AU1503:AU1566" si="1914">(AG1503-AF1503)/(1000-AG1503)*AT1503</f>
        <v>5.1216027272836637E-4</v>
      </c>
      <c r="AV1503">
        <f t="shared" ref="AV1503:AV1566" si="1915">(K1503+273.15)</f>
        <v>307.07621994018552</v>
      </c>
      <c r="AW1503">
        <f t="shared" ref="AW1503:AW1566" si="1916">(Q1503+273.15)</f>
        <v>303.28480949401853</v>
      </c>
      <c r="AX1503">
        <f t="shared" ref="AX1503:AX1566" si="1917">(R1503*AP1503+AJ1503*AQ1503)*AR1503</f>
        <v>320.23550065467862</v>
      </c>
      <c r="AY1503">
        <f t="shared" ref="AY1503:AY1566" si="1918">((AX1503+0.00000010773*(AW1503^4-AV1503^4))-AU1503*44100)/(AB1503*51.4+0.00000043092*AV1503^3)</f>
        <v>2.9393076513177165</v>
      </c>
      <c r="AZ1503">
        <f t="shared" ref="AZ1503:AZ1566" si="1919">0.61365*EXP(17.502*Z1503/(240.97+Z1503))</f>
        <v>5.3210603931577287</v>
      </c>
      <c r="BA1503">
        <f t="shared" ref="BA1503:BA1566" si="1920">AZ1503*1000/S1503</f>
        <v>53.524612651198098</v>
      </c>
      <c r="BB1503">
        <f t="shared" ref="BB1503:BB1566" si="1921">(BA1503-AG1503)</f>
        <v>19.501308665602394</v>
      </c>
      <c r="BC1503">
        <f t="shared" ref="BC1503:BC1566" si="1922">IF(X1503,K1503,(Q1503+K1503)/2)</f>
        <v>32.030514717102051</v>
      </c>
      <c r="BD1503">
        <f t="shared" ref="BD1503:BD1566" si="1923">0.61365*EXP(17.502*BC1503/(240.97+BC1503))</f>
        <v>4.7833367178699646</v>
      </c>
      <c r="BE1503">
        <f t="shared" ref="BE1503:BE1566" si="1924">IF(BB1503&lt;&gt;0,(1000-(BA1503+AG1503)/2)/BB1503*AU1503,0)</f>
        <v>2.5113237203483237E-2</v>
      </c>
      <c r="BF1503">
        <f t="shared" ref="BF1503:BF1566" si="1925">AG1503*S1503/1000</f>
        <v>3.3823702090456207</v>
      </c>
      <c r="BG1503">
        <f t="shared" ref="BG1503:BG1566" si="1926">1/(1.6/T1503+1.37/U1503)</f>
        <v>1.5715750116580642E-2</v>
      </c>
      <c r="BH1503">
        <f t="shared" ref="BH1503:BH1566" si="1927">M1503*S1503*0.001</f>
        <v>74.566493669624151</v>
      </c>
      <c r="BI1503">
        <f t="shared" ref="BI1503:BI1566" si="1928">M1503/N1503</f>
        <v>0.42581952245235916</v>
      </c>
      <c r="BJ1503">
        <f t="shared" ref="BJ1503:BJ1566" si="1929">(1-AU1503*S1503/AZ1503/T1503)*100</f>
        <v>62.234760346685313</v>
      </c>
      <c r="BK1503">
        <f t="shared" ref="BK1503:BK1566" si="1930">(N1503-L1503/(U1503/1.35))</f>
        <v>1754.2129536094849</v>
      </c>
      <c r="BL1503">
        <f t="shared" ref="BL1503:BL1566" si="1931">L1503*BJ1503/100/BK1503</f>
        <v>5.4109001298672287E-3</v>
      </c>
    </row>
    <row r="1504" spans="1:64" x14ac:dyDescent="0.2">
      <c r="A1504" s="1" t="s">
        <v>3567</v>
      </c>
      <c r="B1504" s="2" t="s">
        <v>819</v>
      </c>
      <c r="C1504" s="1" t="s">
        <v>1637</v>
      </c>
      <c r="D1504">
        <v>20160311</v>
      </c>
      <c r="E1504" s="1" t="s">
        <v>1636</v>
      </c>
      <c r="F1504" s="1" t="s">
        <v>157</v>
      </c>
      <c r="G1504" s="1" t="s">
        <v>158</v>
      </c>
      <c r="H1504">
        <v>20160311</v>
      </c>
      <c r="J1504" s="1">
        <v>1</v>
      </c>
      <c r="K1504" s="1">
        <v>32.412128448486328</v>
      </c>
      <c r="L1504">
        <f t="shared" si="1904"/>
        <v>5.160859907558315</v>
      </c>
      <c r="M1504">
        <f t="shared" si="1905"/>
        <v>249.44531207069156</v>
      </c>
      <c r="N1504" s="1">
        <v>383.2930908203125</v>
      </c>
      <c r="O1504">
        <f t="shared" si="1906"/>
        <v>1.1088285012918697</v>
      </c>
      <c r="P1504" s="1">
        <v>80.553382873535156</v>
      </c>
      <c r="Q1504" s="1">
        <v>30.349485397338867</v>
      </c>
      <c r="R1504" s="1">
        <v>1999.5975341796875</v>
      </c>
      <c r="S1504" s="1">
        <v>99.435592651367188</v>
      </c>
      <c r="T1504">
        <f t="shared" si="1907"/>
        <v>6.6583584585462138E-2</v>
      </c>
      <c r="U1504">
        <f t="shared" si="1908"/>
        <v>2.8400000333786011</v>
      </c>
      <c r="V1504">
        <f t="shared" si="1909"/>
        <v>0.94688164625752114</v>
      </c>
      <c r="W1504" s="1">
        <v>116.49999956414104</v>
      </c>
      <c r="X1504" s="1">
        <v>0</v>
      </c>
      <c r="Y1504">
        <f t="shared" si="1910"/>
        <v>1.3861724865901794</v>
      </c>
      <c r="Z1504">
        <f t="shared" si="1911"/>
        <v>32.412128448486328</v>
      </c>
      <c r="AA1504" s="1">
        <v>6</v>
      </c>
      <c r="AB1504">
        <f t="shared" si="1912"/>
        <v>1.4200000166893005</v>
      </c>
      <c r="AC1504" s="1">
        <v>1</v>
      </c>
      <c r="AD1504" s="1">
        <v>30.007028579711914</v>
      </c>
      <c r="AE1504" s="1">
        <v>399.86358642578125</v>
      </c>
      <c r="AF1504" s="1">
        <v>32.472625732421875</v>
      </c>
      <c r="AG1504" s="1">
        <v>35.213096618652344</v>
      </c>
      <c r="AH1504" s="1">
        <v>74.284286499023438</v>
      </c>
      <c r="AI1504" s="1">
        <v>200.01066589355469</v>
      </c>
      <c r="AJ1504" s="1">
        <v>8.6411863565444946E-2</v>
      </c>
      <c r="AK1504" s="1">
        <v>3.6211109161376953</v>
      </c>
      <c r="AL1504" s="1">
        <v>1.2488237619400024</v>
      </c>
      <c r="AM1504" s="1">
        <v>1</v>
      </c>
      <c r="AN1504" s="1">
        <v>-0.21956524252891541</v>
      </c>
      <c r="AO1504" s="1">
        <v>2.737391471862793</v>
      </c>
      <c r="AP1504" s="1">
        <v>1</v>
      </c>
      <c r="AQ1504" s="1">
        <v>0</v>
      </c>
      <c r="AR1504" s="1">
        <v>0.15999999642372131</v>
      </c>
      <c r="AS1504" s="1">
        <v>111115</v>
      </c>
      <c r="AT1504">
        <f t="shared" si="1913"/>
        <v>0.33335110982259109</v>
      </c>
      <c r="AU1504">
        <f t="shared" si="1914"/>
        <v>9.4688164625752113E-4</v>
      </c>
      <c r="AV1504">
        <f t="shared" si="1915"/>
        <v>305.56212844848631</v>
      </c>
      <c r="AW1504">
        <f t="shared" si="1916"/>
        <v>303.49948539733884</v>
      </c>
      <c r="AX1504">
        <f t="shared" si="1917"/>
        <v>319.93559831763196</v>
      </c>
      <c r="AY1504">
        <f t="shared" si="1918"/>
        <v>2.967511369622839</v>
      </c>
      <c r="AZ1504">
        <f t="shared" si="1919"/>
        <v>4.8876076179557293</v>
      </c>
      <c r="BA1504">
        <f t="shared" si="1920"/>
        <v>49.153502157846567</v>
      </c>
      <c r="BB1504">
        <f t="shared" si="1921"/>
        <v>13.940405539194224</v>
      </c>
      <c r="BC1504">
        <f t="shared" si="1922"/>
        <v>31.380806922912598</v>
      </c>
      <c r="BD1504">
        <f t="shared" si="1923"/>
        <v>4.6102636326574196</v>
      </c>
      <c r="BE1504">
        <f t="shared" si="1924"/>
        <v>6.5058297747385627E-2</v>
      </c>
      <c r="BF1504">
        <f t="shared" si="1925"/>
        <v>3.5014351313655498</v>
      </c>
      <c r="BG1504">
        <f t="shared" si="1926"/>
        <v>4.0795776731286787E-2</v>
      </c>
      <c r="BH1504">
        <f t="shared" si="1927"/>
        <v>24.803742439854453</v>
      </c>
      <c r="BI1504">
        <f t="shared" si="1928"/>
        <v>0.65079522184142713</v>
      </c>
      <c r="BJ1504">
        <f t="shared" si="1929"/>
        <v>71.068292882470857</v>
      </c>
      <c r="BK1504">
        <f t="shared" si="1930"/>
        <v>380.83986518886235</v>
      </c>
      <c r="BL1504">
        <f t="shared" si="1931"/>
        <v>9.6306489147051106E-3</v>
      </c>
    </row>
    <row r="1505" spans="1:64" x14ac:dyDescent="0.2">
      <c r="A1505" s="1" t="s">
        <v>3567</v>
      </c>
      <c r="B1505" s="2" t="s">
        <v>819</v>
      </c>
      <c r="C1505" s="1" t="s">
        <v>1637</v>
      </c>
      <c r="D1505">
        <v>20160311</v>
      </c>
      <c r="E1505" s="1" t="s">
        <v>1638</v>
      </c>
      <c r="F1505" s="1" t="s">
        <v>157</v>
      </c>
      <c r="G1505" s="1" t="s">
        <v>158</v>
      </c>
      <c r="H1505">
        <v>20160311</v>
      </c>
      <c r="J1505" s="1">
        <v>2</v>
      </c>
      <c r="K1505" s="1">
        <v>32.77099609375</v>
      </c>
      <c r="L1505">
        <f t="shared" si="1904"/>
        <v>3.6461710854708782</v>
      </c>
      <c r="M1505">
        <f t="shared" si="1905"/>
        <v>209.0472201610124</v>
      </c>
      <c r="N1505" s="1">
        <v>313.2608642578125</v>
      </c>
      <c r="O1505">
        <f t="shared" si="1906"/>
        <v>1.1587262123008428</v>
      </c>
      <c r="P1505" s="1">
        <v>80.506523132324219</v>
      </c>
      <c r="Q1505" s="1">
        <v>30.340448379516602</v>
      </c>
      <c r="R1505" s="1">
        <v>1999.85791015625</v>
      </c>
      <c r="S1505" s="1">
        <v>99.436485290527344</v>
      </c>
      <c r="T1505">
        <f t="shared" si="1907"/>
        <v>6.0810839896213637E-2</v>
      </c>
      <c r="U1505">
        <f t="shared" si="1908"/>
        <v>2.8400000333786011</v>
      </c>
      <c r="V1505">
        <f t="shared" si="1909"/>
        <v>0.93179529759175483</v>
      </c>
      <c r="W1505" s="1">
        <v>204.49999956414104</v>
      </c>
      <c r="X1505" s="1">
        <v>0</v>
      </c>
      <c r="Y1505">
        <f t="shared" si="1910"/>
        <v>1.4898754946376465</v>
      </c>
      <c r="Z1505">
        <f t="shared" si="1911"/>
        <v>32.77099609375</v>
      </c>
      <c r="AA1505" s="1">
        <v>6</v>
      </c>
      <c r="AB1505">
        <f t="shared" si="1912"/>
        <v>1.4200000166893005</v>
      </c>
      <c r="AC1505" s="1">
        <v>1</v>
      </c>
      <c r="AD1505" s="1">
        <v>30.007272720336914</v>
      </c>
      <c r="AE1505" s="1">
        <v>325.07769775390625</v>
      </c>
      <c r="AF1505" s="1">
        <v>32.476421356201172</v>
      </c>
      <c r="AG1505" s="1">
        <v>35.174083709716797</v>
      </c>
      <c r="AH1505" s="1">
        <v>74.332115173339844</v>
      </c>
      <c r="AI1505" s="1">
        <v>199.95539855957031</v>
      </c>
      <c r="AJ1505" s="1">
        <v>5.1165241748094559E-2</v>
      </c>
      <c r="AK1505" s="1">
        <v>3.6579654216766357</v>
      </c>
      <c r="AL1505" s="1">
        <v>1.2468820810317993</v>
      </c>
      <c r="AM1505" s="1">
        <v>1</v>
      </c>
      <c r="AN1505" s="1">
        <v>-0.21956524252891541</v>
      </c>
      <c r="AO1505" s="1">
        <v>2.737391471862793</v>
      </c>
      <c r="AP1505" s="1">
        <v>1</v>
      </c>
      <c r="AQ1505" s="1">
        <v>0</v>
      </c>
      <c r="AR1505" s="1">
        <v>0.15999999642372131</v>
      </c>
      <c r="AS1505" s="1">
        <v>111115</v>
      </c>
      <c r="AT1505">
        <f t="shared" si="1913"/>
        <v>0.33325899759928379</v>
      </c>
      <c r="AU1505">
        <f t="shared" si="1914"/>
        <v>9.3179529759175486E-4</v>
      </c>
      <c r="AV1505">
        <f t="shared" si="1915"/>
        <v>305.92099609374998</v>
      </c>
      <c r="AW1505">
        <f t="shared" si="1916"/>
        <v>303.49044837951658</v>
      </c>
      <c r="AX1505">
        <f t="shared" si="1917"/>
        <v>319.97725847295078</v>
      </c>
      <c r="AY1505">
        <f t="shared" si="1918"/>
        <v>2.9212144502264463</v>
      </c>
      <c r="AZ1505">
        <f t="shared" si="1919"/>
        <v>4.9874627520466781</v>
      </c>
      <c r="BA1505">
        <f t="shared" si="1920"/>
        <v>50.157271121104287</v>
      </c>
      <c r="BB1505">
        <f t="shared" si="1921"/>
        <v>14.98318741138749</v>
      </c>
      <c r="BC1505">
        <f t="shared" si="1922"/>
        <v>31.555722236633301</v>
      </c>
      <c r="BD1505">
        <f t="shared" si="1923"/>
        <v>4.6563134697098745</v>
      </c>
      <c r="BE1505">
        <f t="shared" si="1924"/>
        <v>5.9536038328502953E-2</v>
      </c>
      <c r="BF1505">
        <f t="shared" si="1925"/>
        <v>3.4975872574090316</v>
      </c>
      <c r="BG1505">
        <f t="shared" si="1926"/>
        <v>3.7322494838927883E-2</v>
      </c>
      <c r="BH1505">
        <f t="shared" si="1927"/>
        <v>20.786920832566143</v>
      </c>
      <c r="BI1505">
        <f t="shared" si="1928"/>
        <v>0.66732632132741398</v>
      </c>
      <c r="BJ1505">
        <f t="shared" si="1929"/>
        <v>69.450394063445771</v>
      </c>
      <c r="BK1505">
        <f t="shared" si="1930"/>
        <v>311.5276491495261</v>
      </c>
      <c r="BL1505">
        <f t="shared" si="1931"/>
        <v>8.1285888876961501E-3</v>
      </c>
    </row>
    <row r="1506" spans="1:64" x14ac:dyDescent="0.2">
      <c r="A1506" s="1" t="s">
        <v>3567</v>
      </c>
      <c r="B1506" s="2" t="s">
        <v>819</v>
      </c>
      <c r="C1506" s="1" t="s">
        <v>1637</v>
      </c>
      <c r="D1506">
        <v>20160311</v>
      </c>
      <c r="E1506" s="1" t="s">
        <v>1639</v>
      </c>
      <c r="F1506" s="1" t="s">
        <v>157</v>
      </c>
      <c r="G1506" s="1" t="s">
        <v>158</v>
      </c>
      <c r="H1506">
        <v>20160311</v>
      </c>
      <c r="J1506" s="1">
        <v>3</v>
      </c>
      <c r="K1506" s="1">
        <v>32.559070587158203</v>
      </c>
      <c r="L1506">
        <f t="shared" si="1904"/>
        <v>2.4100536304032398</v>
      </c>
      <c r="M1506">
        <f t="shared" si="1905"/>
        <v>176.08113848531505</v>
      </c>
      <c r="N1506" s="1">
        <v>242.04518127441406</v>
      </c>
      <c r="O1506">
        <f t="shared" si="1906"/>
        <v>1.1270389045938991</v>
      </c>
      <c r="P1506" s="1">
        <v>80.5906982421875</v>
      </c>
      <c r="Q1506" s="1">
        <v>30.341699600219727</v>
      </c>
      <c r="R1506" s="1">
        <v>1998.9068603515625</v>
      </c>
      <c r="S1506" s="1">
        <v>99.432655334472656</v>
      </c>
      <c r="T1506">
        <f t="shared" si="1907"/>
        <v>6.4477516877817234E-2</v>
      </c>
      <c r="U1506">
        <f t="shared" si="1908"/>
        <v>2.8400000333786011</v>
      </c>
      <c r="V1506">
        <f t="shared" si="1909"/>
        <v>0.94471285800038218</v>
      </c>
      <c r="W1506" s="1">
        <v>299.49999956414104</v>
      </c>
      <c r="X1506" s="1">
        <v>0</v>
      </c>
      <c r="Y1506">
        <f t="shared" si="1910"/>
        <v>1.4267871639904044</v>
      </c>
      <c r="Z1506">
        <f t="shared" si="1911"/>
        <v>32.559070587158203</v>
      </c>
      <c r="AA1506" s="1">
        <v>6</v>
      </c>
      <c r="AB1506">
        <f t="shared" si="1912"/>
        <v>1.4200000166893005</v>
      </c>
      <c r="AC1506" s="1">
        <v>1</v>
      </c>
      <c r="AD1506" s="1">
        <v>30.005485534667969</v>
      </c>
      <c r="AE1506" s="1">
        <v>249.96214294433594</v>
      </c>
      <c r="AF1506" s="1">
        <v>32.480121612548828</v>
      </c>
      <c r="AG1506" s="1">
        <v>35.214736938476562</v>
      </c>
      <c r="AH1506" s="1">
        <v>74.332389831542969</v>
      </c>
      <c r="AI1506" s="1">
        <v>199.97950744628906</v>
      </c>
      <c r="AJ1506" s="1">
        <v>4.0930166840553284E-2</v>
      </c>
      <c r="AK1506" s="1">
        <v>3.5854678153991699</v>
      </c>
      <c r="AL1506" s="1">
        <v>1.2439661026000977</v>
      </c>
      <c r="AM1506" s="1">
        <v>1</v>
      </c>
      <c r="AN1506" s="1">
        <v>-0.21956524252891541</v>
      </c>
      <c r="AO1506" s="1">
        <v>2.737391471862793</v>
      </c>
      <c r="AP1506" s="1">
        <v>1</v>
      </c>
      <c r="AQ1506" s="1">
        <v>0</v>
      </c>
      <c r="AR1506" s="1">
        <v>0.15999999642372131</v>
      </c>
      <c r="AS1506" s="1">
        <v>111115</v>
      </c>
      <c r="AT1506">
        <f t="shared" si="1913"/>
        <v>0.33329917907714834</v>
      </c>
      <c r="AU1506">
        <f t="shared" si="1914"/>
        <v>9.4471285800038223E-4</v>
      </c>
      <c r="AV1506">
        <f t="shared" si="1915"/>
        <v>305.70907058715818</v>
      </c>
      <c r="AW1506">
        <f t="shared" si="1916"/>
        <v>303.4916996002197</v>
      </c>
      <c r="AX1506">
        <f t="shared" si="1917"/>
        <v>319.825090507602</v>
      </c>
      <c r="AY1506">
        <f t="shared" si="1918"/>
        <v>2.9444265456575129</v>
      </c>
      <c r="AZ1506">
        <f t="shared" si="1919"/>
        <v>4.9282819646880673</v>
      </c>
      <c r="BA1506">
        <f t="shared" si="1920"/>
        <v>49.564018461643798</v>
      </c>
      <c r="BB1506">
        <f t="shared" si="1921"/>
        <v>14.349281523167235</v>
      </c>
      <c r="BC1506">
        <f t="shared" si="1922"/>
        <v>31.450385093688965</v>
      </c>
      <c r="BD1506">
        <f t="shared" si="1923"/>
        <v>4.6285337052915621</v>
      </c>
      <c r="BE1506">
        <f t="shared" si="1924"/>
        <v>6.3046157843087508E-2</v>
      </c>
      <c r="BF1506">
        <f t="shared" si="1925"/>
        <v>3.5014948006976629</v>
      </c>
      <c r="BG1506">
        <f t="shared" si="1926"/>
        <v>3.9529995061291991E-2</v>
      </c>
      <c r="BH1506">
        <f t="shared" si="1927"/>
        <v>17.50821515391188</v>
      </c>
      <c r="BI1506">
        <f t="shared" si="1928"/>
        <v>0.72747219158924903</v>
      </c>
      <c r="BJ1506">
        <f t="shared" si="1929"/>
        <v>70.438599014099225</v>
      </c>
      <c r="BK1506">
        <f t="shared" si="1930"/>
        <v>240.89955720300384</v>
      </c>
      <c r="BL1506">
        <f t="shared" si="1931"/>
        <v>7.0469536451406613E-3</v>
      </c>
    </row>
    <row r="1507" spans="1:64" x14ac:dyDescent="0.2">
      <c r="A1507" s="1" t="s">
        <v>3567</v>
      </c>
      <c r="B1507" s="2" t="s">
        <v>819</v>
      </c>
      <c r="C1507" s="1" t="s">
        <v>1637</v>
      </c>
      <c r="D1507">
        <v>20160311</v>
      </c>
      <c r="E1507" s="1" t="s">
        <v>1640</v>
      </c>
      <c r="F1507" s="1" t="s">
        <v>157</v>
      </c>
      <c r="G1507" s="1" t="s">
        <v>158</v>
      </c>
      <c r="H1507">
        <v>20160311</v>
      </c>
      <c r="J1507" s="1">
        <v>4</v>
      </c>
      <c r="K1507" s="1">
        <v>32.671707153320312</v>
      </c>
      <c r="L1507">
        <f t="shared" si="1904"/>
        <v>1.1006163899551662</v>
      </c>
      <c r="M1507">
        <f t="shared" si="1905"/>
        <v>139.53196408626309</v>
      </c>
      <c r="N1507" s="1">
        <v>171.01533508300781</v>
      </c>
      <c r="O1507">
        <f t="shared" si="1906"/>
        <v>1.135749510760514</v>
      </c>
      <c r="P1507" s="1">
        <v>80.730789184570312</v>
      </c>
      <c r="Q1507" s="1">
        <v>30.342233657836914</v>
      </c>
      <c r="R1507" s="1">
        <v>1999.501220703125</v>
      </c>
      <c r="S1507" s="1">
        <v>99.435218811035156</v>
      </c>
      <c r="T1507">
        <f t="shared" si="1907"/>
        <v>6.4800436943390965E-2</v>
      </c>
      <c r="U1507">
        <f t="shared" si="1908"/>
        <v>2.8400000333786011</v>
      </c>
      <c r="V1507">
        <f t="shared" si="1909"/>
        <v>0.96625947341222818</v>
      </c>
      <c r="W1507" s="1">
        <v>390.49999956414104</v>
      </c>
      <c r="X1507" s="1">
        <v>0</v>
      </c>
      <c r="Y1507">
        <f t="shared" si="1910"/>
        <v>1.4519704776670692</v>
      </c>
      <c r="Z1507">
        <f t="shared" si="1911"/>
        <v>32.671707153320312</v>
      </c>
      <c r="AA1507" s="1">
        <v>6</v>
      </c>
      <c r="AB1507">
        <f t="shared" si="1912"/>
        <v>1.4200000166893005</v>
      </c>
      <c r="AC1507" s="1">
        <v>1</v>
      </c>
      <c r="AD1507" s="1">
        <v>30.005725860595703</v>
      </c>
      <c r="AE1507" s="1">
        <v>174.814208984375</v>
      </c>
      <c r="AF1507" s="1">
        <v>32.478652954101562</v>
      </c>
      <c r="AG1507" s="1">
        <v>35.276123046875</v>
      </c>
      <c r="AH1507" s="1">
        <v>74.328666687011719</v>
      </c>
      <c r="AI1507" s="1">
        <v>199.93212890625</v>
      </c>
      <c r="AJ1507" s="1">
        <v>0.19215425848960876</v>
      </c>
      <c r="AK1507" s="1">
        <v>3.3854188919067383</v>
      </c>
      <c r="AL1507" s="1">
        <v>1.2511783838272095</v>
      </c>
      <c r="AM1507" s="1">
        <v>1</v>
      </c>
      <c r="AN1507" s="1">
        <v>-0.21956524252891541</v>
      </c>
      <c r="AO1507" s="1">
        <v>2.737391471862793</v>
      </c>
      <c r="AP1507" s="1">
        <v>1</v>
      </c>
      <c r="AQ1507" s="1">
        <v>0</v>
      </c>
      <c r="AR1507" s="1">
        <v>0.15999999642372131</v>
      </c>
      <c r="AS1507" s="1">
        <v>111115</v>
      </c>
      <c r="AT1507">
        <f t="shared" si="1913"/>
        <v>0.33322021484374992</v>
      </c>
      <c r="AU1507">
        <f t="shared" si="1914"/>
        <v>9.6625947341222817E-4</v>
      </c>
      <c r="AV1507">
        <f t="shared" si="1915"/>
        <v>305.82170715332029</v>
      </c>
      <c r="AW1507">
        <f t="shared" si="1916"/>
        <v>303.49223365783689</v>
      </c>
      <c r="AX1507">
        <f t="shared" si="1917"/>
        <v>319.9201881617264</v>
      </c>
      <c r="AY1507">
        <f t="shared" si="1918"/>
        <v>2.9177451040482283</v>
      </c>
      <c r="AZ1507">
        <f t="shared" si="1919"/>
        <v>4.9596594916380852</v>
      </c>
      <c r="BA1507">
        <f t="shared" si="1920"/>
        <v>49.878298161774353</v>
      </c>
      <c r="BB1507">
        <f t="shared" si="1921"/>
        <v>14.602175114899353</v>
      </c>
      <c r="BC1507">
        <f t="shared" si="1922"/>
        <v>31.506970405578613</v>
      </c>
      <c r="BD1507">
        <f t="shared" si="1923"/>
        <v>4.64343852473153</v>
      </c>
      <c r="BE1507">
        <f t="shared" si="1924"/>
        <v>6.3354865493318549E-2</v>
      </c>
      <c r="BF1507">
        <f t="shared" si="1925"/>
        <v>3.507689013971016</v>
      </c>
      <c r="BG1507">
        <f t="shared" si="1926"/>
        <v>3.972417772439054E-2</v>
      </c>
      <c r="BH1507">
        <f t="shared" si="1927"/>
        <v>13.874391380051069</v>
      </c>
      <c r="BI1507">
        <f t="shared" si="1928"/>
        <v>0.81590322890363454</v>
      </c>
      <c r="BJ1507">
        <f t="shared" si="1929"/>
        <v>70.104611364063302</v>
      </c>
      <c r="BK1507">
        <f t="shared" si="1930"/>
        <v>170.49215476294569</v>
      </c>
      <c r="BL1507">
        <f t="shared" si="1931"/>
        <v>4.525620805602878E-3</v>
      </c>
    </row>
    <row r="1508" spans="1:64" x14ac:dyDescent="0.2">
      <c r="A1508" s="1" t="s">
        <v>3567</v>
      </c>
      <c r="B1508" s="2" t="s">
        <v>819</v>
      </c>
      <c r="C1508" s="1" t="s">
        <v>1637</v>
      </c>
      <c r="D1508">
        <v>20160311</v>
      </c>
      <c r="E1508" s="1" t="s">
        <v>1641</v>
      </c>
      <c r="F1508" s="1" t="s">
        <v>157</v>
      </c>
      <c r="G1508" s="1" t="s">
        <v>158</v>
      </c>
      <c r="H1508">
        <v>20160311</v>
      </c>
      <c r="J1508" s="1">
        <v>5</v>
      </c>
      <c r="K1508" s="1">
        <v>32.728549957275391</v>
      </c>
      <c r="L1508">
        <f t="shared" si="1904"/>
        <v>-9.950345807326523E-2</v>
      </c>
      <c r="M1508">
        <f t="shared" si="1905"/>
        <v>99.749674896817993</v>
      </c>
      <c r="N1508" s="1">
        <v>99.81402587890625</v>
      </c>
      <c r="O1508">
        <f t="shared" si="1906"/>
        <v>1.1267391296146188</v>
      </c>
      <c r="P1508" s="1">
        <v>81.113677978515625</v>
      </c>
      <c r="Q1508" s="1">
        <v>30.340461730957031</v>
      </c>
      <c r="R1508" s="1">
        <v>1999.3343505859375</v>
      </c>
      <c r="S1508" s="1">
        <v>99.430374145507812</v>
      </c>
      <c r="T1508">
        <f t="shared" si="1907"/>
        <v>6.8795156751612269E-2</v>
      </c>
      <c r="U1508">
        <f t="shared" si="1908"/>
        <v>2.8400000333786011</v>
      </c>
      <c r="V1508">
        <f t="shared" si="1909"/>
        <v>1.0243759929884468</v>
      </c>
      <c r="W1508" s="1">
        <v>485.49999956414104</v>
      </c>
      <c r="X1508" s="1">
        <v>0</v>
      </c>
      <c r="Y1508">
        <f t="shared" si="1910"/>
        <v>1.4515928177336135</v>
      </c>
      <c r="Z1508">
        <f t="shared" si="1911"/>
        <v>32.728549957275391</v>
      </c>
      <c r="AA1508" s="1">
        <v>6</v>
      </c>
      <c r="AB1508">
        <f t="shared" si="1912"/>
        <v>1.4200000166893005</v>
      </c>
      <c r="AC1508" s="1">
        <v>1</v>
      </c>
      <c r="AD1508" s="1">
        <v>30.00750732421875</v>
      </c>
      <c r="AE1508" s="1">
        <v>99.822257995605469</v>
      </c>
      <c r="AF1508" s="1">
        <v>32.476909637451172</v>
      </c>
      <c r="AG1508" s="1">
        <v>35.441558837890625</v>
      </c>
      <c r="AH1508" s="1">
        <v>74.328605651855469</v>
      </c>
      <c r="AI1508" s="1">
        <v>199.97047424316406</v>
      </c>
      <c r="AJ1508" s="1">
        <v>2.7287380769848824E-2</v>
      </c>
      <c r="AK1508" s="1">
        <v>2.985821008682251</v>
      </c>
      <c r="AL1508" s="1">
        <v>1.2534828186035156</v>
      </c>
      <c r="AM1508" s="1">
        <v>1</v>
      </c>
      <c r="AN1508" s="1">
        <v>-0.21956524252891541</v>
      </c>
      <c r="AO1508" s="1">
        <v>2.737391471862793</v>
      </c>
      <c r="AP1508" s="1">
        <v>1</v>
      </c>
      <c r="AQ1508" s="1">
        <v>0</v>
      </c>
      <c r="AR1508" s="1">
        <v>0.15999999642372131</v>
      </c>
      <c r="AS1508" s="1">
        <v>111115</v>
      </c>
      <c r="AT1508">
        <f t="shared" si="1913"/>
        <v>0.33328412373860672</v>
      </c>
      <c r="AU1508">
        <f t="shared" si="1914"/>
        <v>1.0243759929884468E-3</v>
      </c>
      <c r="AV1508">
        <f t="shared" si="1915"/>
        <v>305.87854995727537</v>
      </c>
      <c r="AW1508">
        <f t="shared" si="1916"/>
        <v>303.49046173095701</v>
      </c>
      <c r="AX1508">
        <f t="shared" si="1917"/>
        <v>319.89348894357317</v>
      </c>
      <c r="AY1508">
        <f t="shared" si="1918"/>
        <v>2.878694074518251</v>
      </c>
      <c r="AZ1508">
        <f t="shared" si="1919"/>
        <v>4.9755602732851072</v>
      </c>
      <c r="BA1508">
        <f t="shared" si="1920"/>
        <v>50.040647197040641</v>
      </c>
      <c r="BB1508">
        <f t="shared" si="1921"/>
        <v>14.599088359150016</v>
      </c>
      <c r="BC1508">
        <f t="shared" si="1922"/>
        <v>31.534505844116211</v>
      </c>
      <c r="BD1508">
        <f t="shared" si="1923"/>
        <v>4.6507065851661125</v>
      </c>
      <c r="BE1508">
        <f t="shared" si="1924"/>
        <v>6.7168100433402725E-2</v>
      </c>
      <c r="BF1508">
        <f t="shared" si="1925"/>
        <v>3.5239674555514937</v>
      </c>
      <c r="BG1508">
        <f t="shared" si="1926"/>
        <v>4.2123273212970623E-2</v>
      </c>
      <c r="BH1508">
        <f t="shared" si="1927"/>
        <v>9.91814749588338</v>
      </c>
      <c r="BI1508">
        <f t="shared" si="1928"/>
        <v>0.99935529118756994</v>
      </c>
      <c r="BJ1508">
        <f t="shared" si="1929"/>
        <v>70.243721869407779</v>
      </c>
      <c r="BK1508">
        <f t="shared" si="1930"/>
        <v>99.861325057364041</v>
      </c>
      <c r="BL1508">
        <f t="shared" si="1931"/>
        <v>-6.9991993696535634E-4</v>
      </c>
    </row>
    <row r="1509" spans="1:64" x14ac:dyDescent="0.2">
      <c r="A1509" s="1" t="s">
        <v>3567</v>
      </c>
      <c r="B1509" s="2" t="s">
        <v>819</v>
      </c>
      <c r="C1509" s="1" t="s">
        <v>1637</v>
      </c>
      <c r="D1509">
        <v>20160311</v>
      </c>
      <c r="E1509" s="1" t="s">
        <v>1642</v>
      </c>
      <c r="F1509" s="1" t="s">
        <v>157</v>
      </c>
      <c r="G1509" s="1" t="s">
        <v>158</v>
      </c>
      <c r="H1509">
        <v>20160311</v>
      </c>
      <c r="J1509" s="1">
        <v>6</v>
      </c>
      <c r="K1509" s="1">
        <v>32.678630828857422</v>
      </c>
      <c r="L1509">
        <f t="shared" si="1904"/>
        <v>-0.66067147203418253</v>
      </c>
      <c r="M1509">
        <f t="shared" si="1905"/>
        <v>80.18683634552977</v>
      </c>
      <c r="N1509" s="1">
        <v>67.781158447265625</v>
      </c>
      <c r="O1509">
        <f t="shared" si="1906"/>
        <v>1.0961022792014004</v>
      </c>
      <c r="P1509" s="1">
        <v>81.664070129394531</v>
      </c>
      <c r="Q1509" s="1">
        <v>30.342372894287109</v>
      </c>
      <c r="R1509" s="1">
        <v>1999.256103515625</v>
      </c>
      <c r="S1509" s="1">
        <v>99.429267883300781</v>
      </c>
      <c r="T1509">
        <f t="shared" si="1907"/>
        <v>7.6388145911168825E-2</v>
      </c>
      <c r="U1509">
        <f t="shared" si="1908"/>
        <v>2.8400000333786011</v>
      </c>
      <c r="V1509">
        <f t="shared" si="1909"/>
        <v>1.1046418550372914</v>
      </c>
      <c r="W1509" s="1">
        <v>568.49999956414104</v>
      </c>
      <c r="X1509" s="1">
        <v>0</v>
      </c>
      <c r="Y1509">
        <f t="shared" si="1910"/>
        <v>1.4133260702476753</v>
      </c>
      <c r="Z1509">
        <f t="shared" si="1911"/>
        <v>32.678630828857422</v>
      </c>
      <c r="AA1509" s="1">
        <v>6</v>
      </c>
      <c r="AB1509">
        <f t="shared" si="1912"/>
        <v>1.4200000166893005</v>
      </c>
      <c r="AC1509" s="1">
        <v>1</v>
      </c>
      <c r="AD1509" s="1">
        <v>30.009532928466797</v>
      </c>
      <c r="AE1509" s="1">
        <v>66.023048400878906</v>
      </c>
      <c r="AF1509" s="1">
        <v>32.489383697509766</v>
      </c>
      <c r="AG1509" s="1">
        <v>35.686351776123047</v>
      </c>
      <c r="AH1509" s="1">
        <v>74.348182678222656</v>
      </c>
      <c r="AI1509" s="1">
        <v>199.91839599609375</v>
      </c>
      <c r="AJ1509" s="1">
        <v>0.26264765858650208</v>
      </c>
      <c r="AK1509" s="1">
        <v>2.8015456199645996</v>
      </c>
      <c r="AL1509" s="1">
        <v>1.2605119943618774</v>
      </c>
      <c r="AM1509" s="1">
        <v>1</v>
      </c>
      <c r="AN1509" s="1">
        <v>-0.21956524252891541</v>
      </c>
      <c r="AO1509" s="1">
        <v>2.737391471862793</v>
      </c>
      <c r="AP1509" s="1">
        <v>1</v>
      </c>
      <c r="AQ1509" s="1">
        <v>0</v>
      </c>
      <c r="AR1509" s="1">
        <v>0.15999999642372131</v>
      </c>
      <c r="AS1509" s="1">
        <v>111115</v>
      </c>
      <c r="AT1509">
        <f t="shared" si="1913"/>
        <v>0.33319732666015622</v>
      </c>
      <c r="AU1509">
        <f t="shared" si="1914"/>
        <v>1.1046418550372914E-3</v>
      </c>
      <c r="AV1509">
        <f t="shared" si="1915"/>
        <v>305.8286308288574</v>
      </c>
      <c r="AW1509">
        <f t="shared" si="1916"/>
        <v>303.49237289428709</v>
      </c>
      <c r="AX1509">
        <f t="shared" si="1917"/>
        <v>319.88096941260301</v>
      </c>
      <c r="AY1509">
        <f t="shared" si="1918"/>
        <v>2.8447445568630139</v>
      </c>
      <c r="AZ1509">
        <f t="shared" si="1919"/>
        <v>4.9615939007735204</v>
      </c>
      <c r="BA1509">
        <f t="shared" si="1920"/>
        <v>49.900738549105057</v>
      </c>
      <c r="BB1509">
        <f t="shared" si="1921"/>
        <v>14.21438677298201</v>
      </c>
      <c r="BC1509">
        <f t="shared" si="1922"/>
        <v>31.510501861572266</v>
      </c>
      <c r="BD1509">
        <f t="shared" si="1923"/>
        <v>4.6443701097272454</v>
      </c>
      <c r="BE1509">
        <f t="shared" si="1924"/>
        <v>7.4387332412752083E-2</v>
      </c>
      <c r="BF1509">
        <f t="shared" si="1925"/>
        <v>3.548267830525845</v>
      </c>
      <c r="BG1509">
        <f t="shared" si="1926"/>
        <v>4.6667796524699399E-2</v>
      </c>
      <c r="BH1509">
        <f t="shared" si="1927"/>
        <v>7.9729184317140787</v>
      </c>
      <c r="BI1509">
        <f t="shared" si="1928"/>
        <v>1.1830254628639296</v>
      </c>
      <c r="BJ1509">
        <f t="shared" si="1929"/>
        <v>71.020655859581822</v>
      </c>
      <c r="BK1509">
        <f t="shared" si="1930"/>
        <v>68.095210023590823</v>
      </c>
      <c r="BL1509">
        <f t="shared" si="1931"/>
        <v>-6.8905465208680093E-3</v>
      </c>
    </row>
    <row r="1510" spans="1:64" x14ac:dyDescent="0.2">
      <c r="A1510" s="1" t="s">
        <v>3567</v>
      </c>
      <c r="B1510" s="2" t="s">
        <v>819</v>
      </c>
      <c r="C1510" s="1" t="s">
        <v>1637</v>
      </c>
      <c r="D1510">
        <v>20160311</v>
      </c>
      <c r="E1510" s="1" t="s">
        <v>1643</v>
      </c>
      <c r="F1510" s="1" t="s">
        <v>157</v>
      </c>
      <c r="G1510" s="1" t="s">
        <v>158</v>
      </c>
      <c r="H1510">
        <v>20160311</v>
      </c>
      <c r="J1510" s="1">
        <v>7</v>
      </c>
      <c r="K1510" s="1">
        <v>32.712276458740234</v>
      </c>
      <c r="L1510">
        <f t="shared" si="1904"/>
        <v>-0.87304876074212334</v>
      </c>
      <c r="M1510">
        <f t="shared" si="1905"/>
        <v>55.433926560205755</v>
      </c>
      <c r="N1510" s="1">
        <v>41.201999664306641</v>
      </c>
      <c r="O1510">
        <f t="shared" si="1906"/>
        <v>1.0464433310206331</v>
      </c>
      <c r="P1510" s="1">
        <v>82.882804870605469</v>
      </c>
      <c r="Q1510" s="1">
        <v>30.357780456542969</v>
      </c>
      <c r="R1510" s="1">
        <v>2000.15283203125</v>
      </c>
      <c r="S1510" s="1">
        <v>99.428840637207031</v>
      </c>
      <c r="T1510">
        <f t="shared" si="1907"/>
        <v>9.3648785156651218E-2</v>
      </c>
      <c r="U1510">
        <f t="shared" si="1908"/>
        <v>2.8400000333786011</v>
      </c>
      <c r="V1510">
        <f t="shared" si="1909"/>
        <v>1.3022253631676326</v>
      </c>
      <c r="W1510" s="1">
        <v>711.49999956414104</v>
      </c>
      <c r="X1510" s="1">
        <v>0</v>
      </c>
      <c r="Y1510">
        <f t="shared" si="1910"/>
        <v>1.3666022252870231</v>
      </c>
      <c r="Z1510">
        <f t="shared" si="1911"/>
        <v>32.712276458740234</v>
      </c>
      <c r="AA1510" s="1">
        <v>6</v>
      </c>
      <c r="AB1510">
        <f t="shared" si="1912"/>
        <v>1.4200000166893005</v>
      </c>
      <c r="AC1510" s="1">
        <v>1</v>
      </c>
      <c r="AD1510" s="1">
        <v>30.008249282836914</v>
      </c>
      <c r="AE1510" s="1">
        <v>38.743274688720703</v>
      </c>
      <c r="AF1510" s="1">
        <v>32.485179901123047</v>
      </c>
      <c r="AG1510" s="1">
        <v>36.251064300537109</v>
      </c>
      <c r="AH1510" s="1">
        <v>74.272659301757812</v>
      </c>
      <c r="AI1510" s="1">
        <v>199.95594787597656</v>
      </c>
      <c r="AJ1510" s="1">
        <v>0.18874791264533997</v>
      </c>
      <c r="AK1510" s="1">
        <v>2.5956747531890869</v>
      </c>
      <c r="AL1510" s="1">
        <v>1.2838433980941772</v>
      </c>
      <c r="AM1510" s="1">
        <v>1</v>
      </c>
      <c r="AN1510" s="1">
        <v>-0.21956524252891541</v>
      </c>
      <c r="AO1510" s="1">
        <v>2.737391471862793</v>
      </c>
      <c r="AP1510" s="1">
        <v>1</v>
      </c>
      <c r="AQ1510" s="1">
        <v>0</v>
      </c>
      <c r="AR1510" s="1">
        <v>0.15999999642372131</v>
      </c>
      <c r="AS1510" s="1">
        <v>111135</v>
      </c>
      <c r="AT1510">
        <f t="shared" si="1913"/>
        <v>0.33325991312662756</v>
      </c>
      <c r="AU1510">
        <f t="shared" si="1914"/>
        <v>1.3022253631676326E-3</v>
      </c>
      <c r="AV1510">
        <f t="shared" si="1915"/>
        <v>305.86227645874021</v>
      </c>
      <c r="AW1510">
        <f t="shared" si="1916"/>
        <v>303.50778045654295</v>
      </c>
      <c r="AX1510">
        <f t="shared" si="1917"/>
        <v>320.02444597189606</v>
      </c>
      <c r="AY1510">
        <f t="shared" si="1918"/>
        <v>2.7414758712777845</v>
      </c>
      <c r="AZ1510">
        <f t="shared" si="1919"/>
        <v>4.9710035205542722</v>
      </c>
      <c r="BA1510">
        <f t="shared" si="1920"/>
        <v>49.995589697081151</v>
      </c>
      <c r="BB1510">
        <f t="shared" si="1921"/>
        <v>13.744525396544041</v>
      </c>
      <c r="BC1510">
        <f t="shared" si="1922"/>
        <v>31.535028457641602</v>
      </c>
      <c r="BD1510">
        <f t="shared" si="1923"/>
        <v>4.6508446262878822</v>
      </c>
      <c r="BE1510">
        <f t="shared" si="1924"/>
        <v>9.0659301580462481E-2</v>
      </c>
      <c r="BF1510">
        <f t="shared" si="1925"/>
        <v>3.6044012952672491</v>
      </c>
      <c r="BG1510">
        <f t="shared" si="1926"/>
        <v>5.692327466312247E-2</v>
      </c>
      <c r="BH1510">
        <f t="shared" si="1927"/>
        <v>5.5117310498493364</v>
      </c>
      <c r="BI1510">
        <f t="shared" si="1928"/>
        <v>1.3454183537656852</v>
      </c>
      <c r="BJ1510">
        <f t="shared" si="1929"/>
        <v>72.186713681589083</v>
      </c>
      <c r="BK1510">
        <f t="shared" si="1930"/>
        <v>41.617005232317048</v>
      </c>
      <c r="BL1510">
        <f t="shared" si="1931"/>
        <v>-1.5143454116880726E-2</v>
      </c>
    </row>
    <row r="1511" spans="1:64" x14ac:dyDescent="0.2">
      <c r="A1511" s="1" t="s">
        <v>3567</v>
      </c>
      <c r="B1511" s="2" t="s">
        <v>819</v>
      </c>
      <c r="C1511" s="1" t="s">
        <v>1637</v>
      </c>
      <c r="D1511">
        <v>20160311</v>
      </c>
      <c r="E1511" s="1" t="s">
        <v>1644</v>
      </c>
      <c r="F1511" s="1" t="s">
        <v>157</v>
      </c>
      <c r="G1511" s="1" t="s">
        <v>158</v>
      </c>
      <c r="H1511">
        <v>20160311</v>
      </c>
      <c r="J1511" s="1">
        <v>8</v>
      </c>
      <c r="K1511" s="1">
        <v>32.640541076660156</v>
      </c>
      <c r="L1511">
        <f t="shared" si="1904"/>
        <v>6.4067466020920003</v>
      </c>
      <c r="M1511">
        <f t="shared" si="1905"/>
        <v>273.54721545940941</v>
      </c>
      <c r="N1511" s="1">
        <v>378.96343994140625</v>
      </c>
      <c r="O1511">
        <f t="shared" si="1906"/>
        <v>0.99907902993502562</v>
      </c>
      <c r="P1511" s="1">
        <v>83.76104736328125</v>
      </c>
      <c r="Q1511" s="1">
        <v>30.353954315185547</v>
      </c>
      <c r="R1511" s="1">
        <v>2001.1529541015625</v>
      </c>
      <c r="S1511" s="1">
        <v>99.433250427246094</v>
      </c>
      <c r="T1511">
        <f t="shared" si="1907"/>
        <v>0.10769893670982626</v>
      </c>
      <c r="U1511">
        <f t="shared" si="1908"/>
        <v>2.8400000333786011</v>
      </c>
      <c r="V1511">
        <f t="shared" si="1909"/>
        <v>1.4278809845571403</v>
      </c>
      <c r="W1511" s="1">
        <v>841.49999956414104</v>
      </c>
      <c r="X1511" s="1">
        <v>0</v>
      </c>
      <c r="Y1511">
        <f t="shared" si="1910"/>
        <v>1.3091645894884265</v>
      </c>
      <c r="Z1511">
        <f t="shared" si="1911"/>
        <v>32.640541076660156</v>
      </c>
      <c r="AA1511" s="1">
        <v>6</v>
      </c>
      <c r="AB1511">
        <f t="shared" si="1912"/>
        <v>1.4200000166893005</v>
      </c>
      <c r="AC1511" s="1">
        <v>1</v>
      </c>
      <c r="AD1511" s="1">
        <v>30.006511688232422</v>
      </c>
      <c r="AE1511" s="1">
        <v>399.81356811523438</v>
      </c>
      <c r="AF1511" s="1">
        <v>32.497482299804688</v>
      </c>
      <c r="AG1511" s="1">
        <v>36.625530242919922</v>
      </c>
      <c r="AH1511" s="1">
        <v>74.32037353515625</v>
      </c>
      <c r="AI1511" s="1">
        <v>199.93722534179688</v>
      </c>
      <c r="AJ1511" s="1">
        <v>0.16940794885158539</v>
      </c>
      <c r="AK1511" s="1">
        <v>3.9608283042907715</v>
      </c>
      <c r="AL1511" s="1">
        <v>1.3064728975296021</v>
      </c>
      <c r="AM1511" s="1">
        <v>1</v>
      </c>
      <c r="AN1511" s="1">
        <v>-0.21956524252891541</v>
      </c>
      <c r="AO1511" s="1">
        <v>2.737391471862793</v>
      </c>
      <c r="AP1511" s="1">
        <v>1</v>
      </c>
      <c r="AQ1511" s="1">
        <v>0</v>
      </c>
      <c r="AR1511" s="1">
        <v>0.15999999642372131</v>
      </c>
      <c r="AS1511" s="1">
        <v>111115</v>
      </c>
      <c r="AT1511">
        <f t="shared" si="1913"/>
        <v>0.33322870890299472</v>
      </c>
      <c r="AU1511">
        <f t="shared" si="1914"/>
        <v>1.4278809845571403E-3</v>
      </c>
      <c r="AV1511">
        <f t="shared" si="1915"/>
        <v>305.79054107666013</v>
      </c>
      <c r="AW1511">
        <f t="shared" si="1916"/>
        <v>303.50395431518552</v>
      </c>
      <c r="AX1511">
        <f t="shared" si="1917"/>
        <v>320.18446549956934</v>
      </c>
      <c r="AY1511">
        <f t="shared" si="1918"/>
        <v>2.6884982630031673</v>
      </c>
      <c r="AZ1511">
        <f t="shared" si="1919"/>
        <v>4.9509601101633587</v>
      </c>
      <c r="BA1511">
        <f t="shared" si="1920"/>
        <v>49.791795892118671</v>
      </c>
      <c r="BB1511">
        <f t="shared" si="1921"/>
        <v>13.166265649198749</v>
      </c>
      <c r="BC1511">
        <f t="shared" si="1922"/>
        <v>31.497247695922852</v>
      </c>
      <c r="BD1511">
        <f t="shared" si="1923"/>
        <v>4.6408745506099578</v>
      </c>
      <c r="BE1511">
        <f t="shared" si="1924"/>
        <v>0.10376398233146951</v>
      </c>
      <c r="BF1511">
        <f t="shared" si="1925"/>
        <v>3.6417955206749322</v>
      </c>
      <c r="BG1511">
        <f t="shared" si="1926"/>
        <v>6.5194901585567497E-2</v>
      </c>
      <c r="BH1511">
        <f t="shared" si="1927"/>
        <v>27.199688778451304</v>
      </c>
      <c r="BI1511">
        <f t="shared" si="1928"/>
        <v>0.72183009395762332</v>
      </c>
      <c r="BJ1511">
        <f t="shared" si="1929"/>
        <v>73.372965333218289</v>
      </c>
      <c r="BK1511">
        <f t="shared" si="1930"/>
        <v>375.91797944451508</v>
      </c>
      <c r="BL1511">
        <f t="shared" si="1931"/>
        <v>1.2504908571509115E-2</v>
      </c>
    </row>
    <row r="1512" spans="1:64" x14ac:dyDescent="0.2">
      <c r="A1512" s="1" t="s">
        <v>3567</v>
      </c>
      <c r="B1512" s="2" t="s">
        <v>819</v>
      </c>
      <c r="C1512" s="1" t="s">
        <v>1637</v>
      </c>
      <c r="D1512">
        <v>20160311</v>
      </c>
      <c r="E1512" s="1" t="s">
        <v>1645</v>
      </c>
      <c r="F1512" s="1" t="s">
        <v>157</v>
      </c>
      <c r="G1512" s="1" t="s">
        <v>158</v>
      </c>
      <c r="H1512">
        <v>20160311</v>
      </c>
      <c r="J1512" s="1">
        <v>9</v>
      </c>
      <c r="K1512" s="1">
        <v>32.642337799072266</v>
      </c>
      <c r="L1512">
        <f t="shared" si="1904"/>
        <v>5.7521162102063599</v>
      </c>
      <c r="M1512">
        <f t="shared" si="1905"/>
        <v>271.58382459091825</v>
      </c>
      <c r="N1512" s="1">
        <v>381.22579956054688</v>
      </c>
      <c r="O1512">
        <f t="shared" si="1906"/>
        <v>1.0427496902666102</v>
      </c>
      <c r="P1512" s="1">
        <v>82.777427673339844</v>
      </c>
      <c r="Q1512" s="1">
        <v>30.344964981079102</v>
      </c>
      <c r="R1512" s="1">
        <v>2000.401611328125</v>
      </c>
      <c r="S1512" s="1">
        <v>99.424087524414062</v>
      </c>
      <c r="T1512">
        <f t="shared" si="1907"/>
        <v>9.2526422631023009E-2</v>
      </c>
      <c r="U1512">
        <f t="shared" si="1908"/>
        <v>2.8400000333786011</v>
      </c>
      <c r="V1512">
        <f t="shared" si="1909"/>
        <v>1.2753939191776975</v>
      </c>
      <c r="W1512" s="1">
        <v>924.49999956414104</v>
      </c>
      <c r="X1512" s="1">
        <v>0</v>
      </c>
      <c r="Y1512">
        <f t="shared" si="1910"/>
        <v>1.3542844765020567</v>
      </c>
      <c r="Z1512">
        <f t="shared" si="1911"/>
        <v>32.642337799072266</v>
      </c>
      <c r="AA1512" s="1">
        <v>6</v>
      </c>
      <c r="AB1512">
        <f t="shared" si="1912"/>
        <v>1.4200000166893005</v>
      </c>
      <c r="AC1512" s="1">
        <v>1</v>
      </c>
      <c r="AD1512" s="1">
        <v>30.004392623901367</v>
      </c>
      <c r="AE1512" s="1">
        <v>399.943603515625</v>
      </c>
      <c r="AF1512" s="1">
        <v>32.491828918457031</v>
      </c>
      <c r="AG1512" s="1">
        <v>36.180133819580078</v>
      </c>
      <c r="AH1512" s="1">
        <v>74.338859558105469</v>
      </c>
      <c r="AI1512" s="1">
        <v>199.96990966796875</v>
      </c>
      <c r="AJ1512" s="1">
        <v>0.21034350991249084</v>
      </c>
      <c r="AK1512" s="1">
        <v>3.7746329307556152</v>
      </c>
      <c r="AL1512" s="1">
        <v>1.3012698888778687</v>
      </c>
      <c r="AM1512" s="1">
        <v>1</v>
      </c>
      <c r="AN1512" s="1">
        <v>-0.21956524252891541</v>
      </c>
      <c r="AO1512" s="1">
        <v>2.737391471862793</v>
      </c>
      <c r="AP1512" s="1">
        <v>1</v>
      </c>
      <c r="AQ1512" s="1">
        <v>0</v>
      </c>
      <c r="AR1512" s="1">
        <v>0.15999999642372131</v>
      </c>
      <c r="AS1512" s="1">
        <v>111115</v>
      </c>
      <c r="AT1512">
        <f t="shared" si="1913"/>
        <v>0.33328318277994784</v>
      </c>
      <c r="AU1512">
        <f t="shared" si="1914"/>
        <v>1.2753939191776976E-3</v>
      </c>
      <c r="AV1512">
        <f t="shared" si="1915"/>
        <v>305.79233779907224</v>
      </c>
      <c r="AW1512">
        <f t="shared" si="1916"/>
        <v>303.49496498107908</v>
      </c>
      <c r="AX1512">
        <f t="shared" si="1917"/>
        <v>320.06425065850635</v>
      </c>
      <c r="AY1512">
        <f t="shared" si="1918"/>
        <v>2.7643798691659893</v>
      </c>
      <c r="AZ1512">
        <f t="shared" si="1919"/>
        <v>4.9514612680249996</v>
      </c>
      <c r="BA1512">
        <f t="shared" si="1920"/>
        <v>49.801425301581411</v>
      </c>
      <c r="BB1512">
        <f t="shared" si="1921"/>
        <v>13.621291482001332</v>
      </c>
      <c r="BC1512">
        <f t="shared" si="1922"/>
        <v>31.493651390075684</v>
      </c>
      <c r="BD1512">
        <f t="shared" si="1923"/>
        <v>4.6399264817895531</v>
      </c>
      <c r="BE1512">
        <f t="shared" si="1924"/>
        <v>8.9607049519366905E-2</v>
      </c>
      <c r="BF1512">
        <f t="shared" si="1925"/>
        <v>3.5971767915229429</v>
      </c>
      <c r="BG1512">
        <f t="shared" si="1926"/>
        <v>5.625957507995244E-2</v>
      </c>
      <c r="BH1512">
        <f t="shared" si="1927"/>
        <v>27.001973946342574</v>
      </c>
      <c r="BI1512">
        <f t="shared" si="1928"/>
        <v>0.71239623578462685</v>
      </c>
      <c r="BJ1512">
        <f t="shared" si="1929"/>
        <v>72.321866582044279</v>
      </c>
      <c r="BK1512">
        <f t="shared" si="1930"/>
        <v>378.49151899980319</v>
      </c>
      <c r="BL1512">
        <f t="shared" si="1931"/>
        <v>1.0991099145848358E-2</v>
      </c>
    </row>
    <row r="1513" spans="1:64" x14ac:dyDescent="0.2">
      <c r="A1513" s="1" t="s">
        <v>3567</v>
      </c>
      <c r="B1513" s="2" t="s">
        <v>819</v>
      </c>
      <c r="C1513" s="1" t="s">
        <v>1637</v>
      </c>
      <c r="D1513">
        <v>20160311</v>
      </c>
      <c r="E1513" s="1" t="s">
        <v>1646</v>
      </c>
      <c r="F1513" s="1" t="s">
        <v>157</v>
      </c>
      <c r="G1513" s="1" t="s">
        <v>158</v>
      </c>
      <c r="H1513">
        <v>20160311</v>
      </c>
      <c r="J1513" s="1">
        <v>10</v>
      </c>
      <c r="K1513" s="1">
        <v>32.364376068115234</v>
      </c>
      <c r="L1513">
        <f t="shared" si="1904"/>
        <v>5.0750826533770006</v>
      </c>
      <c r="M1513">
        <f t="shared" si="1905"/>
        <v>269.48555784597448</v>
      </c>
      <c r="N1513" s="1">
        <v>383.48757934570312</v>
      </c>
      <c r="O1513">
        <f t="shared" si="1906"/>
        <v>1.06720015723588</v>
      </c>
      <c r="P1513" s="1">
        <v>81.372245788574219</v>
      </c>
      <c r="Q1513" s="1">
        <v>30.346406936645508</v>
      </c>
      <c r="R1513" s="1">
        <v>1999.4879150390625</v>
      </c>
      <c r="S1513" s="1">
        <v>99.420684814453125</v>
      </c>
      <c r="T1513">
        <f t="shared" si="1907"/>
        <v>7.7897616376976023E-2</v>
      </c>
      <c r="U1513">
        <f t="shared" si="1908"/>
        <v>2.8400000333786011</v>
      </c>
      <c r="V1513">
        <f t="shared" si="1909"/>
        <v>1.0654604084114316</v>
      </c>
      <c r="W1513" s="1">
        <v>1007.499999564141</v>
      </c>
      <c r="X1513" s="1">
        <v>0</v>
      </c>
      <c r="Y1513">
        <f t="shared" si="1910"/>
        <v>1.3380470815821965</v>
      </c>
      <c r="Z1513">
        <f t="shared" si="1911"/>
        <v>32.364376068115234</v>
      </c>
      <c r="AA1513" s="1">
        <v>6</v>
      </c>
      <c r="AB1513">
        <f t="shared" si="1912"/>
        <v>1.4200000166893005</v>
      </c>
      <c r="AC1513" s="1">
        <v>1</v>
      </c>
      <c r="AD1513" s="1">
        <v>30.008136749267578</v>
      </c>
      <c r="AE1513" s="1">
        <v>399.93753051757812</v>
      </c>
      <c r="AF1513" s="1">
        <v>32.487632751464844</v>
      </c>
      <c r="AG1513" s="1">
        <v>35.570117950439453</v>
      </c>
      <c r="AH1513" s="1">
        <v>74.320571899414062</v>
      </c>
      <c r="AI1513" s="1">
        <v>200.01300048828125</v>
      </c>
      <c r="AJ1513" s="1">
        <v>0.2455931156873703</v>
      </c>
      <c r="AK1513" s="1">
        <v>3.6861381530761719</v>
      </c>
      <c r="AL1513" s="1">
        <v>1.271586537361145</v>
      </c>
      <c r="AM1513" s="1">
        <v>1</v>
      </c>
      <c r="AN1513" s="1">
        <v>-0.21956524252891541</v>
      </c>
      <c r="AO1513" s="1">
        <v>2.737391471862793</v>
      </c>
      <c r="AP1513" s="1">
        <v>1</v>
      </c>
      <c r="AQ1513" s="1">
        <v>0</v>
      </c>
      <c r="AR1513" s="1">
        <v>0.15999999642372131</v>
      </c>
      <c r="AS1513" s="1">
        <v>111115</v>
      </c>
      <c r="AT1513">
        <f t="shared" si="1913"/>
        <v>0.33335500081380204</v>
      </c>
      <c r="AU1513">
        <f t="shared" si="1914"/>
        <v>1.0654604084114317E-3</v>
      </c>
      <c r="AV1513">
        <f t="shared" si="1915"/>
        <v>305.51437606811521</v>
      </c>
      <c r="AW1513">
        <f t="shared" si="1916"/>
        <v>303.49640693664549</v>
      </c>
      <c r="AX1513">
        <f t="shared" si="1917"/>
        <v>319.91805925552399</v>
      </c>
      <c r="AY1513">
        <f t="shared" si="1918"/>
        <v>2.9126319577452087</v>
      </c>
      <c r="AZ1513">
        <f t="shared" si="1919"/>
        <v>4.8744525671457586</v>
      </c>
      <c r="BA1513">
        <f t="shared" si="1920"/>
        <v>49.028555538949</v>
      </c>
      <c r="BB1513">
        <f t="shared" si="1921"/>
        <v>13.458437588509547</v>
      </c>
      <c r="BC1513">
        <f t="shared" si="1922"/>
        <v>31.355391502380371</v>
      </c>
      <c r="BD1513">
        <f t="shared" si="1923"/>
        <v>4.6036056427994421</v>
      </c>
      <c r="BE1513">
        <f t="shared" si="1924"/>
        <v>7.5818023681967411E-2</v>
      </c>
      <c r="BF1513">
        <f t="shared" si="1925"/>
        <v>3.536405485563562</v>
      </c>
      <c r="BG1513">
        <f t="shared" si="1926"/>
        <v>4.7568815839874198E-2</v>
      </c>
      <c r="BH1513">
        <f t="shared" si="1927"/>
        <v>26.792438708651705</v>
      </c>
      <c r="BI1513">
        <f t="shared" si="1928"/>
        <v>0.70272304074558023</v>
      </c>
      <c r="BJ1513">
        <f t="shared" si="1929"/>
        <v>72.102579462469762</v>
      </c>
      <c r="BK1513">
        <f t="shared" si="1930"/>
        <v>381.07512811276837</v>
      </c>
      <c r="BL1513">
        <f t="shared" si="1931"/>
        <v>9.6024779183550256E-3</v>
      </c>
    </row>
    <row r="1514" spans="1:64" x14ac:dyDescent="0.2">
      <c r="A1514" s="1" t="s">
        <v>3567</v>
      </c>
      <c r="B1514" s="2" t="s">
        <v>819</v>
      </c>
      <c r="C1514" s="1" t="s">
        <v>1637</v>
      </c>
      <c r="D1514">
        <v>20160311</v>
      </c>
      <c r="E1514" s="1" t="s">
        <v>1647</v>
      </c>
      <c r="F1514" s="1" t="s">
        <v>157</v>
      </c>
      <c r="G1514" s="1" t="s">
        <v>158</v>
      </c>
      <c r="H1514">
        <v>20160311</v>
      </c>
      <c r="J1514" s="1">
        <v>11</v>
      </c>
      <c r="K1514" s="1">
        <v>32.870018005371094</v>
      </c>
      <c r="L1514">
        <f t="shared" si="1904"/>
        <v>5.4958009726642354</v>
      </c>
      <c r="M1514">
        <f t="shared" si="1905"/>
        <v>296.26870329696658</v>
      </c>
      <c r="N1514" s="1">
        <v>457.29815673828125</v>
      </c>
      <c r="O1514">
        <f t="shared" si="1906"/>
        <v>1.1753514131968656</v>
      </c>
      <c r="P1514" s="1">
        <v>80.408103942871094</v>
      </c>
      <c r="Q1514" s="1">
        <v>30.351650238037109</v>
      </c>
      <c r="R1514" s="1">
        <v>1999.5050048828125</v>
      </c>
      <c r="S1514" s="1">
        <v>99.420829772949219</v>
      </c>
      <c r="T1514">
        <f t="shared" si="1907"/>
        <v>5.9102945506071598E-2</v>
      </c>
      <c r="U1514">
        <f t="shared" si="1908"/>
        <v>2.8400000333786011</v>
      </c>
      <c r="V1514">
        <f t="shared" si="1909"/>
        <v>0.92462000002734612</v>
      </c>
      <c r="W1514" s="1">
        <v>1104.499999564141</v>
      </c>
      <c r="X1514" s="1">
        <v>0</v>
      </c>
      <c r="Y1514">
        <f t="shared" si="1910"/>
        <v>1.5197721614153497</v>
      </c>
      <c r="Z1514">
        <f t="shared" si="1911"/>
        <v>32.870018005371094</v>
      </c>
      <c r="AA1514" s="1">
        <v>6</v>
      </c>
      <c r="AB1514">
        <f t="shared" si="1912"/>
        <v>1.4200000166893005</v>
      </c>
      <c r="AC1514" s="1">
        <v>1</v>
      </c>
      <c r="AD1514" s="1">
        <v>30.008844375610352</v>
      </c>
      <c r="AE1514" s="1">
        <v>475.05419921875</v>
      </c>
      <c r="AF1514" s="1">
        <v>32.482814788818359</v>
      </c>
      <c r="AG1514" s="1">
        <v>35.159172058105469</v>
      </c>
      <c r="AH1514" s="1">
        <v>74.287345886230469</v>
      </c>
      <c r="AI1514" s="1">
        <v>199.99821472167969</v>
      </c>
      <c r="AJ1514" s="1">
        <v>0.15349879860877991</v>
      </c>
      <c r="AK1514" s="1">
        <v>3.5287728309631348</v>
      </c>
      <c r="AL1514" s="1">
        <v>1.2580517530441284</v>
      </c>
      <c r="AM1514" s="1">
        <v>1</v>
      </c>
      <c r="AN1514" s="1">
        <v>-0.21956524252891541</v>
      </c>
      <c r="AO1514" s="1">
        <v>2.737391471862793</v>
      </c>
      <c r="AP1514" s="1">
        <v>1</v>
      </c>
      <c r="AQ1514" s="1">
        <v>0</v>
      </c>
      <c r="AR1514" s="1">
        <v>0.15999999642372131</v>
      </c>
      <c r="AS1514" s="1">
        <v>111115</v>
      </c>
      <c r="AT1514">
        <f t="shared" si="1913"/>
        <v>0.33333035786946608</v>
      </c>
      <c r="AU1514">
        <f t="shared" si="1914"/>
        <v>9.2462000002734609E-4</v>
      </c>
      <c r="AV1514">
        <f t="shared" si="1915"/>
        <v>306.02001800537107</v>
      </c>
      <c r="AW1514">
        <f t="shared" si="1916"/>
        <v>303.50165023803709</v>
      </c>
      <c r="AX1514">
        <f t="shared" si="1917"/>
        <v>319.92079363046287</v>
      </c>
      <c r="AY1514">
        <f t="shared" si="1918"/>
        <v>2.9111090390083918</v>
      </c>
      <c r="AZ1514">
        <f t="shared" si="1919"/>
        <v>5.015326221562086</v>
      </c>
      <c r="BA1514">
        <f t="shared" si="1920"/>
        <v>50.445427110352625</v>
      </c>
      <c r="BB1514">
        <f t="shared" si="1921"/>
        <v>15.286255052247157</v>
      </c>
      <c r="BC1514">
        <f t="shared" si="1922"/>
        <v>31.610834121704102</v>
      </c>
      <c r="BD1514">
        <f t="shared" si="1923"/>
        <v>4.670905473343602</v>
      </c>
      <c r="BE1514">
        <f t="shared" si="1924"/>
        <v>5.7898035507035435E-2</v>
      </c>
      <c r="BF1514">
        <f t="shared" si="1925"/>
        <v>3.4955540601467363</v>
      </c>
      <c r="BG1514">
        <f t="shared" si="1926"/>
        <v>3.6292630589268425E-2</v>
      </c>
      <c r="BH1514">
        <f t="shared" si="1927"/>
        <v>29.455280317540115</v>
      </c>
      <c r="BI1514">
        <f t="shared" si="1928"/>
        <v>0.64786769623155449</v>
      </c>
      <c r="BJ1514">
        <f t="shared" si="1929"/>
        <v>68.98781582688305</v>
      </c>
      <c r="BK1514">
        <f t="shared" si="1930"/>
        <v>454.68571616578225</v>
      </c>
      <c r="BL1514">
        <f t="shared" si="1931"/>
        <v>8.3385796351941287E-3</v>
      </c>
    </row>
    <row r="1515" spans="1:64" x14ac:dyDescent="0.2">
      <c r="A1515" s="1" t="s">
        <v>3567</v>
      </c>
      <c r="B1515" s="2" t="s">
        <v>819</v>
      </c>
      <c r="C1515" s="1" t="s">
        <v>1637</v>
      </c>
      <c r="D1515">
        <v>20160311</v>
      </c>
      <c r="E1515" s="1" t="s">
        <v>1648</v>
      </c>
      <c r="F1515" s="1" t="s">
        <v>157</v>
      </c>
      <c r="G1515" s="1" t="s">
        <v>158</v>
      </c>
      <c r="H1515">
        <v>20160311</v>
      </c>
      <c r="I1515">
        <v>1</v>
      </c>
      <c r="J1515" s="1">
        <v>12</v>
      </c>
      <c r="K1515" s="1">
        <v>32.983489990234375</v>
      </c>
      <c r="L1515">
        <f t="shared" si="1904"/>
        <v>5.9458042460321661</v>
      </c>
      <c r="M1515">
        <f t="shared" si="1905"/>
        <v>343.23177083935326</v>
      </c>
      <c r="N1515" s="1">
        <v>555.73223876953125</v>
      </c>
      <c r="O1515">
        <f t="shared" si="1906"/>
        <v>1.2300946506858956</v>
      </c>
      <c r="P1515" s="1">
        <v>79.463752746582031</v>
      </c>
      <c r="Q1515" s="1">
        <v>30.372774124145508</v>
      </c>
      <c r="R1515" s="1">
        <v>2000.112548828125</v>
      </c>
      <c r="S1515" s="1">
        <v>99.414970397949219</v>
      </c>
      <c r="T1515">
        <f t="shared" si="1907"/>
        <v>4.8130921917613749E-2</v>
      </c>
      <c r="U1515">
        <f t="shared" si="1908"/>
        <v>2.8400000333786011</v>
      </c>
      <c r="V1515">
        <f t="shared" si="1909"/>
        <v>0.79015989890345484</v>
      </c>
      <c r="W1515" s="1">
        <v>1214.499999564141</v>
      </c>
      <c r="X1515" s="1">
        <v>0</v>
      </c>
      <c r="Y1515">
        <f t="shared" si="1910"/>
        <v>1.5887388881961346</v>
      </c>
      <c r="Z1515">
        <f t="shared" si="1911"/>
        <v>32.983489990234375</v>
      </c>
      <c r="AA1515" s="1">
        <v>6</v>
      </c>
      <c r="AB1515">
        <f t="shared" si="1912"/>
        <v>1.4200000166893005</v>
      </c>
      <c r="AC1515" s="1">
        <v>1</v>
      </c>
      <c r="AD1515" s="1">
        <v>30.010007858276367</v>
      </c>
      <c r="AE1515" s="1">
        <v>574.88543701171875</v>
      </c>
      <c r="AF1515" s="1">
        <v>32.502544403076172</v>
      </c>
      <c r="AG1515" s="1">
        <v>34.790367126464844</v>
      </c>
      <c r="AH1515" s="1">
        <v>74.238197326660156</v>
      </c>
      <c r="AI1515" s="1">
        <v>200.016357421875</v>
      </c>
      <c r="AJ1515" s="1">
        <v>7.2765454649925232E-2</v>
      </c>
      <c r="AK1515" s="1">
        <v>3.1714425086975098</v>
      </c>
      <c r="AL1515" s="1">
        <v>1.2464163303375244</v>
      </c>
      <c r="AM1515" s="1">
        <v>1</v>
      </c>
      <c r="AN1515" s="1">
        <v>-0.21956524252891541</v>
      </c>
      <c r="AO1515" s="1">
        <v>2.737391471862793</v>
      </c>
      <c r="AP1515" s="1">
        <v>1</v>
      </c>
      <c r="AQ1515" s="1">
        <v>0</v>
      </c>
      <c r="AR1515" s="1">
        <v>0.15999999642372131</v>
      </c>
      <c r="AS1515" s="1">
        <v>111115</v>
      </c>
      <c r="AT1515">
        <f t="shared" si="1913"/>
        <v>0.33336059570312493</v>
      </c>
      <c r="AU1515">
        <f t="shared" si="1914"/>
        <v>7.9015989890345484E-4</v>
      </c>
      <c r="AV1515">
        <f t="shared" si="1915"/>
        <v>306.13348999023435</v>
      </c>
      <c r="AW1515">
        <f t="shared" si="1916"/>
        <v>303.52277412414549</v>
      </c>
      <c r="AX1515">
        <f t="shared" si="1917"/>
        <v>320.01800065954012</v>
      </c>
      <c r="AY1515">
        <f t="shared" si="1918"/>
        <v>2.9678078224697004</v>
      </c>
      <c r="AZ1515">
        <f t="shared" si="1919"/>
        <v>5.0474222062074228</v>
      </c>
      <c r="BA1515">
        <f t="shared" si="1920"/>
        <v>50.771248897455223</v>
      </c>
      <c r="BB1515">
        <f t="shared" si="1921"/>
        <v>15.980881770990379</v>
      </c>
      <c r="BC1515">
        <f t="shared" si="1922"/>
        <v>31.678132057189941</v>
      </c>
      <c r="BD1515">
        <f t="shared" si="1923"/>
        <v>4.6887779686971838</v>
      </c>
      <c r="BE1515">
        <f t="shared" si="1924"/>
        <v>4.7328816445079233E-2</v>
      </c>
      <c r="BF1515">
        <f t="shared" si="1925"/>
        <v>3.4586833180112881</v>
      </c>
      <c r="BG1515">
        <f t="shared" si="1926"/>
        <v>2.9651543654848317E-2</v>
      </c>
      <c r="BH1515">
        <f t="shared" si="1927"/>
        <v>34.122376337630001</v>
      </c>
      <c r="BI1515">
        <f t="shared" si="1928"/>
        <v>0.61762076571140867</v>
      </c>
      <c r="BJ1515">
        <f t="shared" si="1929"/>
        <v>67.664993077252504</v>
      </c>
      <c r="BK1515">
        <f t="shared" si="1930"/>
        <v>552.90588819283983</v>
      </c>
      <c r="BL1515">
        <f t="shared" si="1931"/>
        <v>7.276515076760132E-3</v>
      </c>
    </row>
    <row r="1516" spans="1:64" x14ac:dyDescent="0.2">
      <c r="A1516" s="1" t="s">
        <v>3567</v>
      </c>
      <c r="B1516" s="2" t="s">
        <v>819</v>
      </c>
      <c r="C1516" s="1" t="s">
        <v>1637</v>
      </c>
      <c r="D1516">
        <v>20160311</v>
      </c>
      <c r="E1516" s="1" t="s">
        <v>1649</v>
      </c>
      <c r="F1516" s="1" t="s">
        <v>157</v>
      </c>
      <c r="G1516" s="1" t="s">
        <v>158</v>
      </c>
      <c r="H1516">
        <v>20160311</v>
      </c>
      <c r="I1516">
        <v>1</v>
      </c>
      <c r="J1516" s="1">
        <v>13</v>
      </c>
      <c r="K1516" s="1">
        <v>33.081180572509766</v>
      </c>
      <c r="L1516">
        <f t="shared" si="1904"/>
        <v>6.8182264571476292</v>
      </c>
      <c r="M1516">
        <f t="shared" si="1905"/>
        <v>351.4379923659954</v>
      </c>
      <c r="N1516" s="1">
        <v>653.5191650390625</v>
      </c>
      <c r="O1516">
        <f t="shared" si="1906"/>
        <v>1.2792965767814795</v>
      </c>
      <c r="P1516" s="1">
        <v>78.596733093261719</v>
      </c>
      <c r="Q1516" s="1">
        <v>30.397407531738281</v>
      </c>
      <c r="R1516" s="1">
        <v>1999.215087890625</v>
      </c>
      <c r="S1516" s="1">
        <v>99.413261413574219</v>
      </c>
      <c r="T1516">
        <f t="shared" si="1907"/>
        <v>3.8293361232162634E-2</v>
      </c>
      <c r="U1516">
        <f t="shared" si="1908"/>
        <v>2.8400000333786011</v>
      </c>
      <c r="V1516">
        <f t="shared" si="1909"/>
        <v>0.6548944385991714</v>
      </c>
      <c r="W1516" s="1">
        <v>1337.9999995753169</v>
      </c>
      <c r="X1516" s="1">
        <v>0</v>
      </c>
      <c r="Y1516">
        <f t="shared" si="1910"/>
        <v>1.6494214054092491</v>
      </c>
      <c r="Z1516">
        <f t="shared" si="1911"/>
        <v>33.081180572509766</v>
      </c>
      <c r="AA1516" s="1">
        <v>6</v>
      </c>
      <c r="AB1516">
        <f t="shared" si="1912"/>
        <v>1.4200000166893005</v>
      </c>
      <c r="AC1516" s="1">
        <v>1</v>
      </c>
      <c r="AD1516" s="1">
        <v>30.008815765380859</v>
      </c>
      <c r="AE1516" s="1">
        <v>675.255615234375</v>
      </c>
      <c r="AF1516" s="1">
        <v>32.563159942626953</v>
      </c>
      <c r="AG1516" s="1">
        <v>34.459949493408203</v>
      </c>
      <c r="AH1516" s="1">
        <v>74.270500183105469</v>
      </c>
      <c r="AI1516" s="1">
        <v>200.02012634277344</v>
      </c>
      <c r="AJ1516" s="1">
        <v>0.14781135320663452</v>
      </c>
      <c r="AK1516" s="1">
        <v>2.7395241260528564</v>
      </c>
      <c r="AL1516" s="1">
        <v>1.226386547088623</v>
      </c>
      <c r="AM1516" s="1">
        <v>1</v>
      </c>
      <c r="AN1516" s="1">
        <v>-0.21956524252891541</v>
      </c>
      <c r="AO1516" s="1">
        <v>2.737391471862793</v>
      </c>
      <c r="AP1516" s="1">
        <v>1</v>
      </c>
      <c r="AQ1516" s="1">
        <v>0</v>
      </c>
      <c r="AR1516" s="1">
        <v>0.15999999642372131</v>
      </c>
      <c r="AS1516" s="1">
        <v>111115</v>
      </c>
      <c r="AT1516">
        <f t="shared" si="1913"/>
        <v>0.33336687723795566</v>
      </c>
      <c r="AU1516">
        <f t="shared" si="1914"/>
        <v>6.5489443859917135E-4</v>
      </c>
      <c r="AV1516">
        <f t="shared" si="1915"/>
        <v>306.23118057250974</v>
      </c>
      <c r="AW1516">
        <f t="shared" si="1916"/>
        <v>303.54740753173826</v>
      </c>
      <c r="AX1516">
        <f t="shared" si="1917"/>
        <v>319.87440691274969</v>
      </c>
      <c r="AY1516">
        <f t="shared" si="1918"/>
        <v>3.024916781821184</v>
      </c>
      <c r="AZ1516">
        <f t="shared" si="1919"/>
        <v>5.0751973726960031</v>
      </c>
      <c r="BA1516">
        <f t="shared" si="1920"/>
        <v>51.051512650635345</v>
      </c>
      <c r="BB1516">
        <f t="shared" si="1921"/>
        <v>16.591563157227142</v>
      </c>
      <c r="BC1516">
        <f t="shared" si="1922"/>
        <v>31.739294052124023</v>
      </c>
      <c r="BD1516">
        <f t="shared" si="1923"/>
        <v>4.7050725440682335</v>
      </c>
      <c r="BE1516">
        <f t="shared" si="1924"/>
        <v>3.7783899091436292E-2</v>
      </c>
      <c r="BF1516">
        <f t="shared" si="1925"/>
        <v>3.425775967286754</v>
      </c>
      <c r="BG1516">
        <f t="shared" si="1926"/>
        <v>2.3660186500899301E-2</v>
      </c>
      <c r="BH1516">
        <f t="shared" si="1927"/>
        <v>34.937597005742397</v>
      </c>
      <c r="BI1516">
        <f t="shared" si="1928"/>
        <v>0.53776233531726503</v>
      </c>
      <c r="BJ1516">
        <f t="shared" si="1929"/>
        <v>66.500432574847054</v>
      </c>
      <c r="BK1516">
        <f t="shared" si="1930"/>
        <v>650.27810672604585</v>
      </c>
      <c r="BL1516">
        <f t="shared" si="1931"/>
        <v>6.9726322338667076E-3</v>
      </c>
    </row>
    <row r="1517" spans="1:64" x14ac:dyDescent="0.2">
      <c r="A1517" s="1" t="s">
        <v>3567</v>
      </c>
      <c r="B1517" s="2" t="s">
        <v>819</v>
      </c>
      <c r="C1517" s="1" t="s">
        <v>1637</v>
      </c>
      <c r="D1517">
        <v>20160311</v>
      </c>
      <c r="E1517" s="1" t="s">
        <v>1650</v>
      </c>
      <c r="F1517" s="1" t="s">
        <v>157</v>
      </c>
      <c r="G1517" s="1" t="s">
        <v>158</v>
      </c>
      <c r="H1517">
        <v>20160311</v>
      </c>
      <c r="I1517">
        <v>1</v>
      </c>
      <c r="J1517" s="1">
        <v>14</v>
      </c>
      <c r="K1517" s="1">
        <v>33.149013519287109</v>
      </c>
      <c r="L1517">
        <f t="shared" si="1904"/>
        <v>7.1474881933449188</v>
      </c>
      <c r="M1517">
        <f t="shared" si="1905"/>
        <v>408.00352783736406</v>
      </c>
      <c r="N1517" s="1">
        <v>777.55615234375</v>
      </c>
      <c r="O1517">
        <f t="shared" si="1906"/>
        <v>1.3084901946516796</v>
      </c>
      <c r="P1517" s="1">
        <v>78.141510009765625</v>
      </c>
      <c r="Q1517" s="1">
        <v>30.392606735229492</v>
      </c>
      <c r="R1517" s="1">
        <v>1999.621826171875</v>
      </c>
      <c r="S1517" s="1">
        <v>99.409622192382812</v>
      </c>
      <c r="T1517">
        <f t="shared" si="1907"/>
        <v>3.2740403919679528E-2</v>
      </c>
      <c r="U1517">
        <f t="shared" si="1908"/>
        <v>2.8400000333786011</v>
      </c>
      <c r="V1517">
        <f t="shared" si="1909"/>
        <v>0.5746809871561761</v>
      </c>
      <c r="W1517" s="1">
        <v>1427.9999995753169</v>
      </c>
      <c r="X1517" s="1">
        <v>0</v>
      </c>
      <c r="Y1517">
        <f t="shared" si="1910"/>
        <v>1.6895636316179186</v>
      </c>
      <c r="Z1517">
        <f t="shared" si="1911"/>
        <v>33.149013519287109</v>
      </c>
      <c r="AA1517" s="1">
        <v>6</v>
      </c>
      <c r="AB1517">
        <f t="shared" si="1912"/>
        <v>1.4200000166893005</v>
      </c>
      <c r="AC1517" s="1">
        <v>1</v>
      </c>
      <c r="AD1517" s="1">
        <v>30.006641387939453</v>
      </c>
      <c r="AE1517" s="1">
        <v>800.34039306640625</v>
      </c>
      <c r="AF1517" s="1">
        <v>32.587116241455078</v>
      </c>
      <c r="AG1517" s="1">
        <v>34.252197265625</v>
      </c>
      <c r="AH1517" s="1">
        <v>74.342864990234375</v>
      </c>
      <c r="AI1517" s="1">
        <v>199.98915100097656</v>
      </c>
      <c r="AJ1517" s="1">
        <v>0.18191958963871002</v>
      </c>
      <c r="AK1517" s="1">
        <v>2.4215278625488281</v>
      </c>
      <c r="AL1517" s="1">
        <v>1.2189335823059082</v>
      </c>
      <c r="AM1517" s="1">
        <v>1</v>
      </c>
      <c r="AN1517" s="1">
        <v>-0.21956524252891541</v>
      </c>
      <c r="AO1517" s="1">
        <v>2.737391471862793</v>
      </c>
      <c r="AP1517" s="1">
        <v>1</v>
      </c>
      <c r="AQ1517" s="1">
        <v>0</v>
      </c>
      <c r="AR1517" s="1">
        <v>0.15999999642372131</v>
      </c>
      <c r="AS1517" s="1">
        <v>111115</v>
      </c>
      <c r="AT1517">
        <f t="shared" si="1913"/>
        <v>0.33331525166829423</v>
      </c>
      <c r="AU1517">
        <f t="shared" si="1914"/>
        <v>5.7468098715617608E-4</v>
      </c>
      <c r="AV1517">
        <f t="shared" si="1915"/>
        <v>306.29901351928709</v>
      </c>
      <c r="AW1517">
        <f t="shared" si="1916"/>
        <v>303.54260673522947</v>
      </c>
      <c r="AX1517">
        <f t="shared" si="1917"/>
        <v>319.93948503629508</v>
      </c>
      <c r="AY1517">
        <f t="shared" si="1918"/>
        <v>3.0563095549478749</v>
      </c>
      <c r="AZ1517">
        <f t="shared" si="1919"/>
        <v>5.0945616210526676</v>
      </c>
      <c r="BA1517">
        <f t="shared" si="1920"/>
        <v>51.248174056968047</v>
      </c>
      <c r="BB1517">
        <f t="shared" si="1921"/>
        <v>16.995976791343047</v>
      </c>
      <c r="BC1517">
        <f t="shared" si="1922"/>
        <v>31.770810127258301</v>
      </c>
      <c r="BD1517">
        <f t="shared" si="1923"/>
        <v>4.7134881840864287</v>
      </c>
      <c r="BE1517">
        <f t="shared" si="1924"/>
        <v>3.2367264030357716E-2</v>
      </c>
      <c r="BF1517">
        <f t="shared" si="1925"/>
        <v>3.4049979894347491</v>
      </c>
      <c r="BG1517">
        <f t="shared" si="1926"/>
        <v>2.0262736618408304E-2</v>
      </c>
      <c r="BH1517">
        <f t="shared" si="1927"/>
        <v>40.559476555471704</v>
      </c>
      <c r="BI1517">
        <f t="shared" si="1928"/>
        <v>0.52472548330758972</v>
      </c>
      <c r="BJ1517">
        <f t="shared" si="1929"/>
        <v>65.749698431401569</v>
      </c>
      <c r="BK1517">
        <f t="shared" si="1930"/>
        <v>774.15857877064809</v>
      </c>
      <c r="BL1517">
        <f t="shared" si="1931"/>
        <v>6.0703996072832694E-3</v>
      </c>
    </row>
    <row r="1518" spans="1:64" x14ac:dyDescent="0.2">
      <c r="A1518" s="1" t="s">
        <v>3567</v>
      </c>
      <c r="B1518" s="2" t="s">
        <v>819</v>
      </c>
      <c r="C1518" s="1" t="s">
        <v>1637</v>
      </c>
      <c r="D1518">
        <v>20160311</v>
      </c>
      <c r="E1518" s="1" t="s">
        <v>1651</v>
      </c>
      <c r="F1518" s="1" t="s">
        <v>157</v>
      </c>
      <c r="G1518" s="1" t="s">
        <v>158</v>
      </c>
      <c r="H1518">
        <v>20160311</v>
      </c>
      <c r="I1518">
        <v>1</v>
      </c>
      <c r="J1518" s="1">
        <v>15</v>
      </c>
      <c r="K1518" s="1">
        <v>33.133003234863281</v>
      </c>
      <c r="L1518">
        <f t="shared" si="1904"/>
        <v>8.0262365530207109</v>
      </c>
      <c r="M1518">
        <f t="shared" si="1905"/>
        <v>497.04470135364414</v>
      </c>
      <c r="N1518" s="1">
        <v>974.4404296875</v>
      </c>
      <c r="O1518">
        <f t="shared" si="1906"/>
        <v>1.3245185039763947</v>
      </c>
      <c r="P1518" s="1">
        <v>77.717056274414062</v>
      </c>
      <c r="Q1518" s="1">
        <v>30.398038864135742</v>
      </c>
      <c r="R1518" s="1">
        <v>2000.1866455078125</v>
      </c>
      <c r="S1518" s="1">
        <v>99.405120849609375</v>
      </c>
      <c r="T1518">
        <f t="shared" si="1907"/>
        <v>2.8380365627150024E-2</v>
      </c>
      <c r="U1518">
        <f t="shared" si="1908"/>
        <v>2.8400000333786011</v>
      </c>
      <c r="V1518">
        <f t="shared" si="1909"/>
        <v>0.50267254723134125</v>
      </c>
      <c r="W1518" s="1">
        <v>1555.9999995753169</v>
      </c>
      <c r="X1518" s="1">
        <v>0</v>
      </c>
      <c r="Y1518">
        <f t="shared" si="1910"/>
        <v>1.7024289451745491</v>
      </c>
      <c r="Z1518">
        <f t="shared" si="1911"/>
        <v>33.133003234863281</v>
      </c>
      <c r="AA1518" s="1">
        <v>6</v>
      </c>
      <c r="AB1518">
        <f t="shared" si="1912"/>
        <v>1.4200000166893005</v>
      </c>
      <c r="AC1518" s="1">
        <v>1</v>
      </c>
      <c r="AD1518" s="1">
        <v>30.008552551269531</v>
      </c>
      <c r="AE1518" s="1">
        <v>999.9869384765625</v>
      </c>
      <c r="AF1518" s="1">
        <v>32.621757507324219</v>
      </c>
      <c r="AG1518" s="1">
        <v>34.078289031982422</v>
      </c>
      <c r="AH1518" s="1">
        <v>74.395378112792969</v>
      </c>
      <c r="AI1518" s="1">
        <v>200.01310729980469</v>
      </c>
      <c r="AJ1518" s="1">
        <v>6.8221107125282288E-2</v>
      </c>
      <c r="AK1518" s="1">
        <v>1.4812018871307373</v>
      </c>
      <c r="AL1518" s="1">
        <v>1.2127232551574707</v>
      </c>
      <c r="AM1518" s="1">
        <v>1</v>
      </c>
      <c r="AN1518" s="1">
        <v>-0.21956524252891541</v>
      </c>
      <c r="AO1518" s="1">
        <v>2.737391471862793</v>
      </c>
      <c r="AP1518" s="1">
        <v>1</v>
      </c>
      <c r="AQ1518" s="1">
        <v>0</v>
      </c>
      <c r="AR1518" s="1">
        <v>0.15999999642372131</v>
      </c>
      <c r="AS1518" s="1">
        <v>111115</v>
      </c>
      <c r="AT1518">
        <f t="shared" si="1913"/>
        <v>0.33335517883300775</v>
      </c>
      <c r="AU1518">
        <f t="shared" si="1914"/>
        <v>5.026725472313412E-4</v>
      </c>
      <c r="AV1518">
        <f t="shared" si="1915"/>
        <v>306.28300323486326</v>
      </c>
      <c r="AW1518">
        <f t="shared" si="1916"/>
        <v>303.54803886413572</v>
      </c>
      <c r="AX1518">
        <f t="shared" si="1917"/>
        <v>320.02985612802513</v>
      </c>
      <c r="AY1518">
        <f t="shared" si="1918"/>
        <v>3.0977248098484385</v>
      </c>
      <c r="AZ1518">
        <f t="shared" si="1919"/>
        <v>5.0899853847466794</v>
      </c>
      <c r="BA1518">
        <f t="shared" si="1920"/>
        <v>51.204458495124712</v>
      </c>
      <c r="BB1518">
        <f t="shared" si="1921"/>
        <v>17.12616946314229</v>
      </c>
      <c r="BC1518">
        <f t="shared" si="1922"/>
        <v>31.765521049499512</v>
      </c>
      <c r="BD1518">
        <f t="shared" si="1923"/>
        <v>4.712074943548525</v>
      </c>
      <c r="BE1518">
        <f t="shared" si="1924"/>
        <v>2.8099564254567118E-2</v>
      </c>
      <c r="BF1518">
        <f t="shared" si="1925"/>
        <v>3.3875564395721303</v>
      </c>
      <c r="BG1518">
        <f t="shared" si="1926"/>
        <v>1.7587241871309445E-2</v>
      </c>
      <c r="BH1518">
        <f t="shared" si="1927"/>
        <v>49.408788605717</v>
      </c>
      <c r="BI1518">
        <f t="shared" si="1928"/>
        <v>0.51008218276928929</v>
      </c>
      <c r="BJ1518">
        <f t="shared" si="1929"/>
        <v>65.409295793967189</v>
      </c>
      <c r="BK1518">
        <f t="shared" si="1930"/>
        <v>970.62514123002506</v>
      </c>
      <c r="BL1518">
        <f t="shared" si="1931"/>
        <v>5.4087871672434621E-3</v>
      </c>
    </row>
    <row r="1519" spans="1:64" x14ac:dyDescent="0.2">
      <c r="A1519" s="1" t="s">
        <v>3567</v>
      </c>
      <c r="B1519" s="2" t="s">
        <v>819</v>
      </c>
      <c r="C1519" s="1" t="s">
        <v>1637</v>
      </c>
      <c r="D1519">
        <v>20160311</v>
      </c>
      <c r="E1519" s="1" t="s">
        <v>1652</v>
      </c>
      <c r="F1519" s="1" t="s">
        <v>157</v>
      </c>
      <c r="G1519" s="1" t="s">
        <v>158</v>
      </c>
      <c r="H1519">
        <v>20160311</v>
      </c>
      <c r="I1519">
        <v>1</v>
      </c>
      <c r="J1519" s="1">
        <v>16</v>
      </c>
      <c r="K1519" s="1">
        <v>33.170486450195312</v>
      </c>
      <c r="L1519">
        <f t="shared" si="1904"/>
        <v>10.900780106879958</v>
      </c>
      <c r="M1519">
        <f t="shared" si="1905"/>
        <v>651.96553085385369</v>
      </c>
      <c r="N1519" s="1">
        <v>1365.6744384765625</v>
      </c>
      <c r="O1519">
        <f t="shared" si="1906"/>
        <v>1.3361393201277916</v>
      </c>
      <c r="P1519" s="1">
        <v>77.551483154296875</v>
      </c>
      <c r="Q1519" s="1">
        <v>30.408149719238281</v>
      </c>
      <c r="R1519" s="1">
        <v>1999.104736328125</v>
      </c>
      <c r="S1519" s="1">
        <v>99.402183532714844</v>
      </c>
      <c r="T1519">
        <f t="shared" si="1907"/>
        <v>2.5673797883664969E-2</v>
      </c>
      <c r="U1519">
        <f t="shared" si="1908"/>
        <v>2.8400000333786011</v>
      </c>
      <c r="V1519">
        <f t="shared" si="1909"/>
        <v>0.45946283378455105</v>
      </c>
      <c r="W1519" s="1">
        <v>1677.9999995753169</v>
      </c>
      <c r="X1519" s="1">
        <v>0</v>
      </c>
      <c r="Y1519">
        <f t="shared" si="1910"/>
        <v>1.7184077788303012</v>
      </c>
      <c r="Z1519">
        <f t="shared" si="1911"/>
        <v>33.170486450195312</v>
      </c>
      <c r="AA1519" s="1">
        <v>6</v>
      </c>
      <c r="AB1519">
        <f t="shared" si="1912"/>
        <v>1.4200000166893005</v>
      </c>
      <c r="AC1519" s="1">
        <v>1</v>
      </c>
      <c r="AD1519" s="1">
        <v>30.006959915161133</v>
      </c>
      <c r="AE1519" s="1">
        <v>1400.25927734375</v>
      </c>
      <c r="AF1519" s="1">
        <v>32.694896697998047</v>
      </c>
      <c r="AG1519" s="1">
        <v>34.026386260986328</v>
      </c>
      <c r="AH1519" s="1">
        <v>74.516799926757812</v>
      </c>
      <c r="AI1519" s="1">
        <v>199.99960327148438</v>
      </c>
      <c r="AJ1519" s="1">
        <v>8.4135808050632477E-2</v>
      </c>
      <c r="AK1519" s="1">
        <v>-1.2847466468811035</v>
      </c>
      <c r="AL1519" s="1">
        <v>1.2160881757736206</v>
      </c>
      <c r="AM1519" s="1">
        <v>1</v>
      </c>
      <c r="AN1519" s="1">
        <v>-0.21956524252891541</v>
      </c>
      <c r="AO1519" s="1">
        <v>2.737391471862793</v>
      </c>
      <c r="AP1519" s="1">
        <v>1</v>
      </c>
      <c r="AQ1519" s="1">
        <v>0</v>
      </c>
      <c r="AR1519" s="1">
        <v>0.15999999642372131</v>
      </c>
      <c r="AS1519" s="1">
        <v>111115</v>
      </c>
      <c r="AT1519">
        <f t="shared" si="1913"/>
        <v>0.33333267211914058</v>
      </c>
      <c r="AU1519">
        <f t="shared" si="1914"/>
        <v>4.5946283378455106E-4</v>
      </c>
      <c r="AV1519">
        <f t="shared" si="1915"/>
        <v>306.32048645019529</v>
      </c>
      <c r="AW1519">
        <f t="shared" si="1916"/>
        <v>303.55814971923826</v>
      </c>
      <c r="AX1519">
        <f t="shared" si="1917"/>
        <v>319.85675066314434</v>
      </c>
      <c r="AY1519">
        <f t="shared" si="1918"/>
        <v>3.1138427760142355</v>
      </c>
      <c r="AZ1519">
        <f t="shared" si="1919"/>
        <v>5.1007048708999108</v>
      </c>
      <c r="BA1519">
        <f t="shared" si="1920"/>
        <v>51.313811121877293</v>
      </c>
      <c r="BB1519">
        <f t="shared" si="1921"/>
        <v>17.287424860890965</v>
      </c>
      <c r="BC1519">
        <f t="shared" si="1922"/>
        <v>31.789318084716797</v>
      </c>
      <c r="BD1519">
        <f t="shared" si="1923"/>
        <v>4.7184364121974012</v>
      </c>
      <c r="BE1519">
        <f t="shared" si="1924"/>
        <v>2.5443784303410114E-2</v>
      </c>
      <c r="BF1519">
        <f t="shared" si="1925"/>
        <v>3.3822970920696096</v>
      </c>
      <c r="BG1519">
        <f t="shared" si="1926"/>
        <v>1.5922871740057194E-2</v>
      </c>
      <c r="BH1519">
        <f t="shared" si="1927"/>
        <v>64.806797354938638</v>
      </c>
      <c r="BI1519">
        <f t="shared" si="1928"/>
        <v>0.47739454769405693</v>
      </c>
      <c r="BJ1519">
        <f t="shared" si="1929"/>
        <v>65.124053914804875</v>
      </c>
      <c r="BK1519">
        <f t="shared" si="1930"/>
        <v>1360.4927296838407</v>
      </c>
      <c r="BL1519">
        <f t="shared" si="1931"/>
        <v>5.2179844544913831E-3</v>
      </c>
    </row>
    <row r="1520" spans="1:64" x14ac:dyDescent="0.2">
      <c r="A1520" s="1" t="s">
        <v>3567</v>
      </c>
      <c r="B1520" s="2" t="s">
        <v>819</v>
      </c>
      <c r="C1520" s="1" t="s">
        <v>1637</v>
      </c>
      <c r="D1520">
        <v>20160311</v>
      </c>
      <c r="E1520" s="1" t="s">
        <v>1653</v>
      </c>
      <c r="F1520" s="1" t="s">
        <v>157</v>
      </c>
      <c r="G1520" s="1" t="s">
        <v>158</v>
      </c>
      <c r="H1520">
        <v>20160311</v>
      </c>
      <c r="I1520">
        <v>1</v>
      </c>
      <c r="J1520" s="1">
        <v>17</v>
      </c>
      <c r="K1520" s="1">
        <v>33.153675079345703</v>
      </c>
      <c r="L1520">
        <f t="shared" si="1904"/>
        <v>13.577659676465647</v>
      </c>
      <c r="M1520">
        <f t="shared" si="1905"/>
        <v>743.86038617355678</v>
      </c>
      <c r="N1520" s="1">
        <v>1757.435546875</v>
      </c>
      <c r="O1520">
        <f t="shared" si="1906"/>
        <v>1.3440064388426447</v>
      </c>
      <c r="P1520" s="1">
        <v>77.331108093261719</v>
      </c>
      <c r="Q1520" s="1">
        <v>30.399677276611328</v>
      </c>
      <c r="R1520" s="1">
        <v>2000.629150390625</v>
      </c>
      <c r="S1520" s="1">
        <v>99.399757385253906</v>
      </c>
      <c r="T1520">
        <f t="shared" si="1907"/>
        <v>2.2377723899640635E-2</v>
      </c>
      <c r="U1520">
        <f t="shared" si="1908"/>
        <v>2.8400000333786011</v>
      </c>
      <c r="V1520">
        <f t="shared" si="1909"/>
        <v>0.40241512625909598</v>
      </c>
      <c r="W1520" s="1">
        <v>1807.9999995753169</v>
      </c>
      <c r="X1520" s="1">
        <v>0</v>
      </c>
      <c r="Y1520">
        <f t="shared" si="1910"/>
        <v>1.724845127828575</v>
      </c>
      <c r="Z1520">
        <f t="shared" si="1911"/>
        <v>33.153675079345703</v>
      </c>
      <c r="AA1520" s="1">
        <v>6</v>
      </c>
      <c r="AB1520">
        <f t="shared" si="1912"/>
        <v>1.4200000166893005</v>
      </c>
      <c r="AC1520" s="1">
        <v>1</v>
      </c>
      <c r="AD1520" s="1">
        <v>30.006801605224609</v>
      </c>
      <c r="AE1520" s="1">
        <v>1800.290283203125</v>
      </c>
      <c r="AF1520" s="1">
        <v>32.747756958007812</v>
      </c>
      <c r="AG1520" s="1">
        <v>33.9140625</v>
      </c>
      <c r="AH1520" s="1">
        <v>74.671684265136719</v>
      </c>
      <c r="AI1520" s="1">
        <v>199.99952697753906</v>
      </c>
      <c r="AJ1520" s="1">
        <v>8.0727033317089081E-2</v>
      </c>
      <c r="AK1520" s="1">
        <v>-4.3480768203735352</v>
      </c>
      <c r="AL1520" s="1">
        <v>1.2102619409561157</v>
      </c>
      <c r="AM1520" s="1">
        <v>1</v>
      </c>
      <c r="AN1520" s="1">
        <v>-0.21956524252891541</v>
      </c>
      <c r="AO1520" s="1">
        <v>2.737391471862793</v>
      </c>
      <c r="AP1520" s="1">
        <v>1</v>
      </c>
      <c r="AQ1520" s="1">
        <v>0</v>
      </c>
      <c r="AR1520" s="1">
        <v>0.15999999642372131</v>
      </c>
      <c r="AS1520" s="1">
        <v>111115</v>
      </c>
      <c r="AT1520">
        <f t="shared" si="1913"/>
        <v>0.33333254496256504</v>
      </c>
      <c r="AU1520">
        <f t="shared" si="1914"/>
        <v>4.0241512625909599E-4</v>
      </c>
      <c r="AV1520">
        <f t="shared" si="1915"/>
        <v>306.30367507934568</v>
      </c>
      <c r="AW1520">
        <f t="shared" si="1916"/>
        <v>303.54967727661131</v>
      </c>
      <c r="AX1520">
        <f t="shared" si="1917"/>
        <v>320.10065690769261</v>
      </c>
      <c r="AY1520">
        <f t="shared" si="1918"/>
        <v>3.1474855638287988</v>
      </c>
      <c r="AZ1520">
        <f t="shared" si="1919"/>
        <v>5.0958947122769125</v>
      </c>
      <c r="BA1520">
        <f t="shared" si="1920"/>
        <v>51.266671532468905</v>
      </c>
      <c r="BB1520">
        <f t="shared" si="1921"/>
        <v>17.352609032468905</v>
      </c>
      <c r="BC1520">
        <f t="shared" si="1922"/>
        <v>31.776676177978516</v>
      </c>
      <c r="BD1520">
        <f t="shared" si="1923"/>
        <v>4.7150560232909822</v>
      </c>
      <c r="BE1520">
        <f t="shared" si="1924"/>
        <v>2.2202777554541617E-2</v>
      </c>
      <c r="BF1520">
        <f t="shared" si="1925"/>
        <v>3.3710495844483375</v>
      </c>
      <c r="BG1520">
        <f t="shared" si="1926"/>
        <v>1.3892348472781734E-2</v>
      </c>
      <c r="BH1520">
        <f t="shared" si="1927"/>
        <v>73.939541914152827</v>
      </c>
      <c r="BI1520">
        <f t="shared" si="1928"/>
        <v>0.42326467533689011</v>
      </c>
      <c r="BJ1520">
        <f t="shared" si="1929"/>
        <v>64.922933685344006</v>
      </c>
      <c r="BK1520">
        <f t="shared" si="1930"/>
        <v>1750.9813777384516</v>
      </c>
      <c r="BL1520">
        <f t="shared" si="1931"/>
        <v>5.0343282343521343E-3</v>
      </c>
    </row>
    <row r="1521" spans="1:64" x14ac:dyDescent="0.2">
      <c r="A1521" s="1" t="s">
        <v>3567</v>
      </c>
      <c r="B1521" s="2" t="s">
        <v>764</v>
      </c>
      <c r="C1521" s="1" t="s">
        <v>1655</v>
      </c>
      <c r="D1521">
        <v>20160311</v>
      </c>
      <c r="E1521" s="1" t="s">
        <v>1654</v>
      </c>
      <c r="F1521" s="1" t="s">
        <v>157</v>
      </c>
      <c r="G1521" s="1" t="s">
        <v>158</v>
      </c>
      <c r="H1521">
        <v>20160311</v>
      </c>
      <c r="J1521" s="1">
        <v>1</v>
      </c>
      <c r="K1521" s="1">
        <v>31.818267822265625</v>
      </c>
      <c r="L1521">
        <f t="shared" si="1904"/>
        <v>10.709030485579307</v>
      </c>
      <c r="M1521">
        <f t="shared" si="1905"/>
        <v>269.78047234744446</v>
      </c>
      <c r="N1521" s="1">
        <v>386.0592041015625</v>
      </c>
      <c r="O1521">
        <f t="shared" si="1906"/>
        <v>1.2422563319327091</v>
      </c>
      <c r="P1521" s="1">
        <v>74.969398498535156</v>
      </c>
      <c r="Q1521" s="1">
        <v>30.890352249145508</v>
      </c>
      <c r="R1521" s="1">
        <v>2000.334228515625</v>
      </c>
      <c r="S1521" s="1">
        <v>99.487022399902344</v>
      </c>
      <c r="T1521">
        <f t="shared" si="1907"/>
        <v>0.16528235018233001</v>
      </c>
      <c r="U1521">
        <f t="shared" si="1908"/>
        <v>2.8400000333786011</v>
      </c>
      <c r="V1521">
        <f t="shared" si="1909"/>
        <v>2.2340054503821398</v>
      </c>
      <c r="W1521" s="1">
        <v>132.50003443285823</v>
      </c>
      <c r="X1521" s="1">
        <v>0</v>
      </c>
      <c r="Y1521">
        <f t="shared" si="1910"/>
        <v>1.3651192025637133</v>
      </c>
      <c r="Z1521">
        <f t="shared" si="1911"/>
        <v>31.818267822265625</v>
      </c>
      <c r="AA1521" s="1">
        <v>6</v>
      </c>
      <c r="AB1521">
        <f t="shared" si="1912"/>
        <v>1.4200000166893005</v>
      </c>
      <c r="AC1521" s="1">
        <v>1</v>
      </c>
      <c r="AD1521" s="1">
        <v>30.828834533691406</v>
      </c>
      <c r="AE1521" s="1">
        <v>399.94195556640625</v>
      </c>
      <c r="AF1521" s="1">
        <v>31.194293975830078</v>
      </c>
      <c r="AG1521" s="1">
        <v>33.783966064453125</v>
      </c>
      <c r="AH1521" s="1">
        <v>69.222709655761719</v>
      </c>
      <c r="AI1521" s="1">
        <v>500.10931396484375</v>
      </c>
      <c r="AJ1521" s="1">
        <v>0.17054493725299835</v>
      </c>
      <c r="AK1521" s="1">
        <v>3.865302562713623</v>
      </c>
      <c r="AL1521" s="1">
        <v>1.1395479440689087</v>
      </c>
      <c r="AM1521" s="1">
        <v>1</v>
      </c>
      <c r="AN1521" s="1">
        <v>-0.21956524252891541</v>
      </c>
      <c r="AO1521" s="1">
        <v>2.737391471862793</v>
      </c>
      <c r="AP1521" s="1">
        <v>1</v>
      </c>
      <c r="AQ1521" s="1">
        <v>0</v>
      </c>
      <c r="AR1521" s="1">
        <v>0.15999999642372131</v>
      </c>
      <c r="AS1521" s="1">
        <v>111115</v>
      </c>
      <c r="AT1521">
        <f t="shared" si="1913"/>
        <v>0.83351552327473943</v>
      </c>
      <c r="AU1521">
        <f t="shared" si="1914"/>
        <v>2.2340054503821398E-3</v>
      </c>
      <c r="AV1521">
        <f t="shared" si="1915"/>
        <v>304.9682678222656</v>
      </c>
      <c r="AW1521">
        <f t="shared" si="1916"/>
        <v>304.04035224914549</v>
      </c>
      <c r="AX1521">
        <f t="shared" si="1917"/>
        <v>320.05346940874733</v>
      </c>
      <c r="AY1521">
        <f t="shared" si="1918"/>
        <v>2.4673483005709249</v>
      </c>
      <c r="AZ1521">
        <f t="shared" si="1919"/>
        <v>4.7261853911755018</v>
      </c>
      <c r="BA1521">
        <f t="shared" si="1920"/>
        <v>47.505546725259521</v>
      </c>
      <c r="BB1521">
        <f t="shared" si="1921"/>
        <v>13.721580660806396</v>
      </c>
      <c r="BC1521">
        <f t="shared" si="1922"/>
        <v>31.354310035705566</v>
      </c>
      <c r="BD1521">
        <f t="shared" si="1923"/>
        <v>4.6033225205444976</v>
      </c>
      <c r="BE1521">
        <f t="shared" si="1924"/>
        <v>0.15619227085027562</v>
      </c>
      <c r="BF1521">
        <f t="shared" si="1925"/>
        <v>3.3610661886117885</v>
      </c>
      <c r="BG1521">
        <f t="shared" si="1926"/>
        <v>9.8398090681411823E-2</v>
      </c>
      <c r="BH1521">
        <f t="shared" si="1927"/>
        <v>26.839655895486441</v>
      </c>
      <c r="BI1521">
        <f t="shared" si="1928"/>
        <v>0.69880595898568965</v>
      </c>
      <c r="BJ1521">
        <f t="shared" si="1929"/>
        <v>71.547958846194774</v>
      </c>
      <c r="BK1521">
        <f t="shared" si="1930"/>
        <v>380.96864389535961</v>
      </c>
      <c r="BL1521">
        <f t="shared" si="1931"/>
        <v>2.0112134810636218E-2</v>
      </c>
    </row>
    <row r="1522" spans="1:64" x14ac:dyDescent="0.2">
      <c r="A1522" s="1" t="s">
        <v>3567</v>
      </c>
      <c r="B1522" s="2" t="s">
        <v>764</v>
      </c>
      <c r="C1522" s="1" t="s">
        <v>1655</v>
      </c>
      <c r="D1522">
        <v>20160311</v>
      </c>
      <c r="E1522" s="1" t="s">
        <v>1656</v>
      </c>
      <c r="F1522" s="1" t="s">
        <v>157</v>
      </c>
      <c r="G1522" s="1" t="s">
        <v>158</v>
      </c>
      <c r="H1522">
        <v>20160311</v>
      </c>
      <c r="J1522" s="1">
        <v>2</v>
      </c>
      <c r="K1522" s="1">
        <v>31.995725631713867</v>
      </c>
      <c r="L1522">
        <f t="shared" si="1904"/>
        <v>8.5585274671064191</v>
      </c>
      <c r="M1522">
        <f t="shared" si="1905"/>
        <v>220.07554584775238</v>
      </c>
      <c r="N1522" s="1">
        <v>313.92306518554688</v>
      </c>
      <c r="O1522">
        <f t="shared" si="1906"/>
        <v>1.2556693545628859</v>
      </c>
      <c r="P1522" s="1">
        <v>75.187347412109375</v>
      </c>
      <c r="Q1522" s="1">
        <v>30.891916275024414</v>
      </c>
      <c r="R1522" s="1">
        <v>2000.6116943359375</v>
      </c>
      <c r="S1522" s="1">
        <v>99.491859436035156</v>
      </c>
      <c r="T1522">
        <f t="shared" si="1907"/>
        <v>0.16401962284985727</v>
      </c>
      <c r="U1522">
        <f t="shared" si="1908"/>
        <v>2.8400000333786011</v>
      </c>
      <c r="V1522">
        <f t="shared" si="1909"/>
        <v>2.2796476352920991</v>
      </c>
      <c r="W1522" s="1">
        <v>214.50003443285823</v>
      </c>
      <c r="X1522" s="1">
        <v>0</v>
      </c>
      <c r="Y1522">
        <f t="shared" si="1910"/>
        <v>1.4027900785333749</v>
      </c>
      <c r="Z1522">
        <f t="shared" si="1911"/>
        <v>31.995725631713867</v>
      </c>
      <c r="AA1522" s="1">
        <v>6</v>
      </c>
      <c r="AB1522">
        <f t="shared" si="1912"/>
        <v>1.4200000166893005</v>
      </c>
      <c r="AC1522" s="1">
        <v>1</v>
      </c>
      <c r="AD1522" s="1">
        <v>30.827537536621094</v>
      </c>
      <c r="AE1522" s="1">
        <v>325.04901123046875</v>
      </c>
      <c r="AF1522" s="1">
        <v>31.24139404296875</v>
      </c>
      <c r="AG1522" s="1">
        <v>33.883556365966797</v>
      </c>
      <c r="AH1522" s="1">
        <v>69.324409484863281</v>
      </c>
      <c r="AI1522" s="1">
        <v>500.136962890625</v>
      </c>
      <c r="AJ1522" s="1">
        <v>0.15007449686527252</v>
      </c>
      <c r="AK1522" s="1">
        <v>3.8133234977722168</v>
      </c>
      <c r="AL1522" s="1">
        <v>1.1351026296615601</v>
      </c>
      <c r="AM1522" s="1">
        <v>1</v>
      </c>
      <c r="AN1522" s="1">
        <v>-0.21956524252891541</v>
      </c>
      <c r="AO1522" s="1">
        <v>2.737391471862793</v>
      </c>
      <c r="AP1522" s="1">
        <v>1</v>
      </c>
      <c r="AQ1522" s="1">
        <v>0</v>
      </c>
      <c r="AR1522" s="1">
        <v>0.15999999642372131</v>
      </c>
      <c r="AS1522" s="1">
        <v>111115</v>
      </c>
      <c r="AT1522">
        <f t="shared" si="1913"/>
        <v>0.83356160481770825</v>
      </c>
      <c r="AU1522">
        <f t="shared" si="1914"/>
        <v>2.279647635292099E-3</v>
      </c>
      <c r="AV1522">
        <f t="shared" si="1915"/>
        <v>305.14572563171384</v>
      </c>
      <c r="AW1522">
        <f t="shared" si="1916"/>
        <v>304.04191627502439</v>
      </c>
      <c r="AX1522">
        <f t="shared" si="1917"/>
        <v>320.09786393900504</v>
      </c>
      <c r="AY1522">
        <f t="shared" si="1918"/>
        <v>2.4183873493764763</v>
      </c>
      <c r="AZ1522">
        <f t="shared" si="1919"/>
        <v>4.7739281056891176</v>
      </c>
      <c r="BA1522">
        <f t="shared" si="1920"/>
        <v>47.983102665382887</v>
      </c>
      <c r="BB1522">
        <f t="shared" si="1921"/>
        <v>14.09954629941609</v>
      </c>
      <c r="BC1522">
        <f t="shared" si="1922"/>
        <v>31.443820953369141</v>
      </c>
      <c r="BD1522">
        <f t="shared" si="1923"/>
        <v>4.6268073817186286</v>
      </c>
      <c r="BE1522">
        <f t="shared" si="1924"/>
        <v>0.15506414327300744</v>
      </c>
      <c r="BF1522">
        <f t="shared" si="1925"/>
        <v>3.3711380271557427</v>
      </c>
      <c r="BG1522">
        <f t="shared" si="1926"/>
        <v>9.7681770037583146E-2</v>
      </c>
      <c r="BH1522">
        <f t="shared" si="1927"/>
        <v>21.895725272793289</v>
      </c>
      <c r="BI1522">
        <f t="shared" si="1928"/>
        <v>0.70104930237500984</v>
      </c>
      <c r="BJ1522">
        <f t="shared" si="1929"/>
        <v>71.034329388678813</v>
      </c>
      <c r="BK1522">
        <f t="shared" si="1930"/>
        <v>309.85475112047681</v>
      </c>
      <c r="BL1522">
        <f t="shared" si="1931"/>
        <v>1.9620459488907803E-2</v>
      </c>
    </row>
    <row r="1523" spans="1:64" x14ac:dyDescent="0.2">
      <c r="A1523" s="1" t="s">
        <v>3567</v>
      </c>
      <c r="B1523" s="2" t="s">
        <v>764</v>
      </c>
      <c r="C1523" s="1" t="s">
        <v>1655</v>
      </c>
      <c r="D1523">
        <v>20160311</v>
      </c>
      <c r="E1523" s="1" t="s">
        <v>1657</v>
      </c>
      <c r="F1523" s="1" t="s">
        <v>157</v>
      </c>
      <c r="G1523" s="1" t="s">
        <v>158</v>
      </c>
      <c r="H1523">
        <v>20160311</v>
      </c>
      <c r="J1523" s="1">
        <v>3</v>
      </c>
      <c r="K1523" s="1">
        <v>32.199230194091797</v>
      </c>
      <c r="L1523">
        <f t="shared" si="1904"/>
        <v>6.0787616084246432</v>
      </c>
      <c r="M1523">
        <f t="shared" si="1905"/>
        <v>174.86662307235025</v>
      </c>
      <c r="N1523" s="1">
        <v>242.18641662597656</v>
      </c>
      <c r="O1523">
        <f t="shared" si="1906"/>
        <v>1.2707499878561488</v>
      </c>
      <c r="P1523" s="1">
        <v>75.445854187011719</v>
      </c>
      <c r="Q1523" s="1">
        <v>30.894407272338867</v>
      </c>
      <c r="R1523" s="1">
        <v>2000.392822265625</v>
      </c>
      <c r="S1523" s="1">
        <v>99.486358642578125</v>
      </c>
      <c r="T1523">
        <f t="shared" si="1907"/>
        <v>0.16382320295299285</v>
      </c>
      <c r="U1523">
        <f t="shared" si="1908"/>
        <v>2.8400000333786011</v>
      </c>
      <c r="V1523">
        <f t="shared" si="1909"/>
        <v>2.3481460281957056</v>
      </c>
      <c r="W1523" s="1">
        <v>299.50003443285823</v>
      </c>
      <c r="X1523" s="1">
        <v>0</v>
      </c>
      <c r="Y1523">
        <f t="shared" si="1910"/>
        <v>1.4459848623263425</v>
      </c>
      <c r="Z1523">
        <f t="shared" si="1911"/>
        <v>32.199230194091797</v>
      </c>
      <c r="AA1523" s="1">
        <v>6</v>
      </c>
      <c r="AB1523">
        <f t="shared" si="1912"/>
        <v>1.4200000166893005</v>
      </c>
      <c r="AC1523" s="1">
        <v>1</v>
      </c>
      <c r="AD1523" s="1">
        <v>30.8291015625</v>
      </c>
      <c r="AE1523" s="1">
        <v>250.16145324707031</v>
      </c>
      <c r="AF1523" s="1">
        <v>31.285469055175781</v>
      </c>
      <c r="AG1523" s="1">
        <v>34.006771087646484</v>
      </c>
      <c r="AH1523" s="1">
        <v>69.408500671386719</v>
      </c>
      <c r="AI1523" s="1">
        <v>500.119384765625</v>
      </c>
      <c r="AJ1523" s="1">
        <v>0.21033480763435364</v>
      </c>
      <c r="AK1523" s="1">
        <v>3.7291064262390137</v>
      </c>
      <c r="AL1523" s="1">
        <v>1.1374889612197876</v>
      </c>
      <c r="AM1523" s="1">
        <v>1</v>
      </c>
      <c r="AN1523" s="1">
        <v>-0.21956524252891541</v>
      </c>
      <c r="AO1523" s="1">
        <v>2.737391471862793</v>
      </c>
      <c r="AP1523" s="1">
        <v>1</v>
      </c>
      <c r="AQ1523" s="1">
        <v>0</v>
      </c>
      <c r="AR1523" s="1">
        <v>0.15999999642372131</v>
      </c>
      <c r="AS1523" s="1">
        <v>111115</v>
      </c>
      <c r="AT1523">
        <f t="shared" si="1913"/>
        <v>0.83353230794270827</v>
      </c>
      <c r="AU1523">
        <f t="shared" si="1914"/>
        <v>2.3481460281957055E-3</v>
      </c>
      <c r="AV1523">
        <f t="shared" si="1915"/>
        <v>305.34923019409177</v>
      </c>
      <c r="AW1523">
        <f t="shared" si="1916"/>
        <v>304.04440727233884</v>
      </c>
      <c r="AX1523">
        <f t="shared" si="1917"/>
        <v>320.06284440853779</v>
      </c>
      <c r="AY1523">
        <f t="shared" si="1918"/>
        <v>2.3529484149227797</v>
      </c>
      <c r="AZ1523">
        <f t="shared" si="1919"/>
        <v>4.8291946870279974</v>
      </c>
      <c r="BA1523">
        <f t="shared" si="1920"/>
        <v>48.541274933759617</v>
      </c>
      <c r="BB1523">
        <f t="shared" si="1921"/>
        <v>14.534503846113132</v>
      </c>
      <c r="BC1523">
        <f t="shared" si="1922"/>
        <v>31.546818733215332</v>
      </c>
      <c r="BD1523">
        <f t="shared" si="1923"/>
        <v>4.6539598125578037</v>
      </c>
      <c r="BE1523">
        <f t="shared" si="1924"/>
        <v>0.15488857540861267</v>
      </c>
      <c r="BF1523">
        <f t="shared" si="1925"/>
        <v>3.3832098247016549</v>
      </c>
      <c r="BG1523">
        <f t="shared" si="1926"/>
        <v>9.7570298140465889E-2</v>
      </c>
      <c r="BH1523">
        <f t="shared" si="1927"/>
        <v>17.396843577592364</v>
      </c>
      <c r="BI1523">
        <f t="shared" si="1928"/>
        <v>0.72203315738556706</v>
      </c>
      <c r="BJ1523">
        <f t="shared" si="1929"/>
        <v>70.471695543480962</v>
      </c>
      <c r="BK1523">
        <f t="shared" si="1930"/>
        <v>239.29686448691879</v>
      </c>
      <c r="BL1523">
        <f t="shared" si="1931"/>
        <v>1.7901640218679907E-2</v>
      </c>
    </row>
    <row r="1524" spans="1:64" x14ac:dyDescent="0.2">
      <c r="A1524" s="1" t="s">
        <v>3567</v>
      </c>
      <c r="B1524" s="2" t="s">
        <v>764</v>
      </c>
      <c r="C1524" s="1" t="s">
        <v>1655</v>
      </c>
      <c r="D1524">
        <v>20160311</v>
      </c>
      <c r="E1524" s="1" t="s">
        <v>1658</v>
      </c>
      <c r="F1524" s="1" t="s">
        <v>157</v>
      </c>
      <c r="G1524" s="1" t="s">
        <v>158</v>
      </c>
      <c r="H1524">
        <v>20160311</v>
      </c>
      <c r="J1524" s="1">
        <v>4</v>
      </c>
      <c r="K1524" s="1">
        <v>31.828420639038086</v>
      </c>
      <c r="L1524">
        <f t="shared" si="1904"/>
        <v>3.5332666500663987</v>
      </c>
      <c r="M1524">
        <f t="shared" si="1905"/>
        <v>133.90533851913133</v>
      </c>
      <c r="N1524" s="1">
        <v>170.06620788574219</v>
      </c>
      <c r="O1524">
        <f t="shared" si="1906"/>
        <v>1.2124142801488622</v>
      </c>
      <c r="P1524" s="1">
        <v>75.659088134765625</v>
      </c>
      <c r="Q1524" s="1">
        <v>30.894357681274414</v>
      </c>
      <c r="R1524" s="1">
        <v>2000.823486328125</v>
      </c>
      <c r="S1524" s="1">
        <v>99.486839294433594</v>
      </c>
      <c r="T1524">
        <f t="shared" si="1907"/>
        <v>0.18188711546821806</v>
      </c>
      <c r="U1524">
        <f t="shared" si="1908"/>
        <v>2.8400000333786011</v>
      </c>
      <c r="V1524">
        <f t="shared" si="1909"/>
        <v>2.3934728374435048</v>
      </c>
      <c r="W1524" s="1">
        <v>381.50003443285823</v>
      </c>
      <c r="X1524" s="1">
        <v>0</v>
      </c>
      <c r="Y1524">
        <f t="shared" si="1910"/>
        <v>1.3361438265855519</v>
      </c>
      <c r="Z1524">
        <f t="shared" si="1911"/>
        <v>31.828420639038086</v>
      </c>
      <c r="AA1524" s="1">
        <v>6</v>
      </c>
      <c r="AB1524">
        <f t="shared" si="1912"/>
        <v>1.4200000166893005</v>
      </c>
      <c r="AC1524" s="1">
        <v>1</v>
      </c>
      <c r="AD1524" s="1">
        <v>30.828989028930664</v>
      </c>
      <c r="AE1524" s="1">
        <v>174.79367065429688</v>
      </c>
      <c r="AF1524" s="1">
        <v>31.328937530517578</v>
      </c>
      <c r="AG1524" s="1">
        <v>34.102619171142578</v>
      </c>
      <c r="AH1524" s="1">
        <v>69.505477905273438</v>
      </c>
      <c r="AI1524" s="1">
        <v>500.09686279296875</v>
      </c>
      <c r="AJ1524" s="1">
        <v>0.18305718898773193</v>
      </c>
      <c r="AK1524" s="1">
        <v>3.4660358428955078</v>
      </c>
      <c r="AL1524" s="1">
        <v>1.1514676809310913</v>
      </c>
      <c r="AM1524" s="1">
        <v>1</v>
      </c>
      <c r="AN1524" s="1">
        <v>-0.21956524252891541</v>
      </c>
      <c r="AO1524" s="1">
        <v>2.737391471862793</v>
      </c>
      <c r="AP1524" s="1">
        <v>1</v>
      </c>
      <c r="AQ1524" s="1">
        <v>0</v>
      </c>
      <c r="AR1524" s="1">
        <v>0.15999999642372131</v>
      </c>
      <c r="AS1524" s="1">
        <v>111115</v>
      </c>
      <c r="AT1524">
        <f t="shared" si="1913"/>
        <v>0.83349477132161442</v>
      </c>
      <c r="AU1524">
        <f t="shared" si="1914"/>
        <v>2.393472837443505E-3</v>
      </c>
      <c r="AV1524">
        <f t="shared" si="1915"/>
        <v>304.97842063903806</v>
      </c>
      <c r="AW1524">
        <f t="shared" si="1916"/>
        <v>304.04435768127439</v>
      </c>
      <c r="AX1524">
        <f t="shared" si="1917"/>
        <v>320.13175065699761</v>
      </c>
      <c r="AY1524">
        <f t="shared" si="1918"/>
        <v>2.3848147199380274</v>
      </c>
      <c r="AZ1524">
        <f t="shared" si="1919"/>
        <v>4.7289056195842836</v>
      </c>
      <c r="BA1524">
        <f t="shared" si="1920"/>
        <v>47.532976754734143</v>
      </c>
      <c r="BB1524">
        <f t="shared" si="1921"/>
        <v>13.430357583591565</v>
      </c>
      <c r="BC1524">
        <f t="shared" si="1922"/>
        <v>31.36138916015625</v>
      </c>
      <c r="BD1524">
        <f t="shared" si="1923"/>
        <v>4.6051760731475939</v>
      </c>
      <c r="BE1524">
        <f t="shared" si="1924"/>
        <v>0.17093934636109781</v>
      </c>
      <c r="BF1524">
        <f t="shared" si="1925"/>
        <v>3.3927617929987317</v>
      </c>
      <c r="BG1524">
        <f t="shared" si="1926"/>
        <v>0.10776954587000642</v>
      </c>
      <c r="BH1524">
        <f t="shared" si="1927"/>
        <v>13.321818893919549</v>
      </c>
      <c r="BI1524">
        <f t="shared" si="1928"/>
        <v>0.78737181350627117</v>
      </c>
      <c r="BJ1524">
        <f t="shared" si="1929"/>
        <v>72.315826982388586</v>
      </c>
      <c r="BK1524">
        <f t="shared" si="1930"/>
        <v>168.38666213872503</v>
      </c>
      <c r="BL1524">
        <f t="shared" si="1931"/>
        <v>1.517406999482792E-2</v>
      </c>
    </row>
    <row r="1525" spans="1:64" x14ac:dyDescent="0.2">
      <c r="A1525" s="1" t="s">
        <v>3567</v>
      </c>
      <c r="B1525" s="2" t="s">
        <v>764</v>
      </c>
      <c r="C1525" s="1" t="s">
        <v>1655</v>
      </c>
      <c r="D1525">
        <v>20160311</v>
      </c>
      <c r="E1525" s="1" t="s">
        <v>1659</v>
      </c>
      <c r="F1525" s="1" t="s">
        <v>157</v>
      </c>
      <c r="G1525" s="1" t="s">
        <v>158</v>
      </c>
      <c r="H1525">
        <v>20160311</v>
      </c>
      <c r="J1525" s="1">
        <v>5</v>
      </c>
      <c r="K1525" s="1">
        <v>31.831893920898438</v>
      </c>
      <c r="L1525">
        <f t="shared" si="1904"/>
        <v>1.2383439046673412</v>
      </c>
      <c r="M1525">
        <f t="shared" si="1905"/>
        <v>85.163832615818691</v>
      </c>
      <c r="N1525" s="1">
        <v>98.274864196777344</v>
      </c>
      <c r="O1525">
        <f t="shared" si="1906"/>
        <v>1.2027707223242583</v>
      </c>
      <c r="P1525" s="1">
        <v>75.884262084960938</v>
      </c>
      <c r="Q1525" s="1">
        <v>30.894376754760742</v>
      </c>
      <c r="R1525" s="1">
        <v>2000.9783935546875</v>
      </c>
      <c r="S1525" s="1">
        <v>99.488197326660156</v>
      </c>
      <c r="T1525">
        <f t="shared" si="1907"/>
        <v>0.18885872325513503</v>
      </c>
      <c r="U1525">
        <f t="shared" si="1908"/>
        <v>2.8400000333786011</v>
      </c>
      <c r="V1525">
        <f t="shared" si="1909"/>
        <v>2.4625832458061945</v>
      </c>
      <c r="W1525" s="1">
        <v>462.50003443285823</v>
      </c>
      <c r="X1525" s="1">
        <v>0</v>
      </c>
      <c r="Y1525">
        <f t="shared" si="1910"/>
        <v>1.3269738647449838</v>
      </c>
      <c r="Z1525">
        <f t="shared" si="1911"/>
        <v>31.831893920898438</v>
      </c>
      <c r="AA1525" s="1">
        <v>6</v>
      </c>
      <c r="AB1525">
        <f t="shared" si="1912"/>
        <v>1.4200000166893005</v>
      </c>
      <c r="AC1525" s="1">
        <v>1</v>
      </c>
      <c r="AD1525" s="1">
        <v>30.828884124755859</v>
      </c>
      <c r="AE1525" s="1">
        <v>100.05106353759766</v>
      </c>
      <c r="AF1525" s="1">
        <v>31.350019454956055</v>
      </c>
      <c r="AG1525" s="1">
        <v>34.203681945800781</v>
      </c>
      <c r="AH1525" s="1">
        <v>69.553123474121094</v>
      </c>
      <c r="AI1525" s="1">
        <v>500.06344604492188</v>
      </c>
      <c r="AJ1525" s="1">
        <v>0.14439713954925537</v>
      </c>
      <c r="AK1525" s="1">
        <v>3.1264815330505371</v>
      </c>
      <c r="AL1525" s="1">
        <v>1.1518470048904419</v>
      </c>
      <c r="AM1525" s="1">
        <v>1</v>
      </c>
      <c r="AN1525" s="1">
        <v>-0.21956524252891541</v>
      </c>
      <c r="AO1525" s="1">
        <v>2.737391471862793</v>
      </c>
      <c r="AP1525" s="1">
        <v>1</v>
      </c>
      <c r="AQ1525" s="1">
        <v>0</v>
      </c>
      <c r="AR1525" s="1">
        <v>0.15999999642372131</v>
      </c>
      <c r="AS1525" s="1">
        <v>111115</v>
      </c>
      <c r="AT1525">
        <f t="shared" si="1913"/>
        <v>0.83343907674153628</v>
      </c>
      <c r="AU1525">
        <f t="shared" si="1914"/>
        <v>2.4625832458061944E-3</v>
      </c>
      <c r="AV1525">
        <f t="shared" si="1915"/>
        <v>304.98189392089841</v>
      </c>
      <c r="AW1525">
        <f t="shared" si="1916"/>
        <v>304.04437675476072</v>
      </c>
      <c r="AX1525">
        <f t="shared" si="1917"/>
        <v>320.15653581269362</v>
      </c>
      <c r="AY1525">
        <f t="shared" si="1918"/>
        <v>2.3488315197192189</v>
      </c>
      <c r="AZ1525">
        <f t="shared" si="1919"/>
        <v>4.7298365234671351</v>
      </c>
      <c r="BA1525">
        <f t="shared" si="1920"/>
        <v>47.54168484867769</v>
      </c>
      <c r="BB1525">
        <f t="shared" si="1921"/>
        <v>13.338002902876909</v>
      </c>
      <c r="BC1525">
        <f t="shared" si="1922"/>
        <v>31.36313533782959</v>
      </c>
      <c r="BD1525">
        <f t="shared" si="1923"/>
        <v>4.6056333810464096</v>
      </c>
      <c r="BE1525">
        <f t="shared" si="1924"/>
        <v>0.17708279700190804</v>
      </c>
      <c r="BF1525">
        <f t="shared" si="1925"/>
        <v>3.4028626587221513</v>
      </c>
      <c r="BG1525">
        <f t="shared" si="1926"/>
        <v>0.11167774452587287</v>
      </c>
      <c r="BH1525">
        <f t="shared" si="1927"/>
        <v>8.472796184377227</v>
      </c>
      <c r="BI1525">
        <f t="shared" si="1928"/>
        <v>0.8665881485757515</v>
      </c>
      <c r="BJ1525">
        <f t="shared" si="1929"/>
        <v>72.572937117948541</v>
      </c>
      <c r="BK1525">
        <f t="shared" si="1930"/>
        <v>97.68621481239262</v>
      </c>
      <c r="BL1525">
        <f t="shared" si="1931"/>
        <v>9.1998911511122182E-3</v>
      </c>
    </row>
    <row r="1526" spans="1:64" x14ac:dyDescent="0.2">
      <c r="A1526" s="1" t="s">
        <v>3567</v>
      </c>
      <c r="B1526" s="2" t="s">
        <v>764</v>
      </c>
      <c r="C1526" s="1" t="s">
        <v>1655</v>
      </c>
      <c r="D1526">
        <v>20160311</v>
      </c>
      <c r="E1526" s="1" t="s">
        <v>1660</v>
      </c>
      <c r="F1526" s="1" t="s">
        <v>157</v>
      </c>
      <c r="G1526" s="1" t="s">
        <v>158</v>
      </c>
      <c r="H1526">
        <v>20160311</v>
      </c>
      <c r="J1526" s="1">
        <v>6</v>
      </c>
      <c r="K1526" s="1">
        <v>32.152565002441406</v>
      </c>
      <c r="L1526">
        <f t="shared" si="1904"/>
        <v>-7.7514766664256746E-2</v>
      </c>
      <c r="M1526">
        <f t="shared" si="1905"/>
        <v>65.023697057084874</v>
      </c>
      <c r="N1526" s="1">
        <v>65.825996398925781</v>
      </c>
      <c r="O1526">
        <f t="shared" si="1906"/>
        <v>1.2374060087916803</v>
      </c>
      <c r="P1526" s="1">
        <v>76.058151245117188</v>
      </c>
      <c r="Q1526" s="1">
        <v>30.889999389648438</v>
      </c>
      <c r="R1526" s="1">
        <v>2001.08447265625</v>
      </c>
      <c r="S1526" s="1">
        <v>99.486335754394531</v>
      </c>
      <c r="T1526">
        <f t="shared" si="1907"/>
        <v>0.17947313843810694</v>
      </c>
      <c r="U1526">
        <f t="shared" si="1908"/>
        <v>2.8400000333786011</v>
      </c>
      <c r="V1526">
        <f t="shared" si="1909"/>
        <v>2.4897204571056211</v>
      </c>
      <c r="W1526" s="1">
        <v>544.50003443285823</v>
      </c>
      <c r="X1526" s="1">
        <v>0</v>
      </c>
      <c r="Y1526">
        <f t="shared" si="1910"/>
        <v>1.4066637380160971</v>
      </c>
      <c r="Z1526">
        <f t="shared" si="1911"/>
        <v>32.152565002441406</v>
      </c>
      <c r="AA1526" s="1">
        <v>6</v>
      </c>
      <c r="AB1526">
        <f t="shared" si="1912"/>
        <v>1.4200000166893005</v>
      </c>
      <c r="AC1526" s="1">
        <v>1</v>
      </c>
      <c r="AD1526" s="1">
        <v>30.827777862548828</v>
      </c>
      <c r="AE1526" s="1">
        <v>65.92962646484375</v>
      </c>
      <c r="AF1526" s="1">
        <v>31.389385223388672</v>
      </c>
      <c r="AG1526" s="1">
        <v>34.274143218994141</v>
      </c>
      <c r="AH1526" s="1">
        <v>69.656547546386719</v>
      </c>
      <c r="AI1526" s="1">
        <v>500.08786010742188</v>
      </c>
      <c r="AJ1526" s="1">
        <v>5.6847878731787205E-3</v>
      </c>
      <c r="AK1526" s="1">
        <v>2.8924217224121094</v>
      </c>
      <c r="AL1526" s="1">
        <v>1.1477494239807129</v>
      </c>
      <c r="AM1526" s="1">
        <v>1</v>
      </c>
      <c r="AN1526" s="1">
        <v>-0.21956524252891541</v>
      </c>
      <c r="AO1526" s="1">
        <v>2.737391471862793</v>
      </c>
      <c r="AP1526" s="1">
        <v>1</v>
      </c>
      <c r="AQ1526" s="1">
        <v>0</v>
      </c>
      <c r="AR1526" s="1">
        <v>0.15999999642372131</v>
      </c>
      <c r="AS1526" s="1">
        <v>111115</v>
      </c>
      <c r="AT1526">
        <f t="shared" si="1913"/>
        <v>0.83347976684570302</v>
      </c>
      <c r="AU1526">
        <f t="shared" si="1914"/>
        <v>2.4897204571056211E-3</v>
      </c>
      <c r="AV1526">
        <f t="shared" si="1915"/>
        <v>305.30256500244138</v>
      </c>
      <c r="AW1526">
        <f t="shared" si="1916"/>
        <v>304.03999938964841</v>
      </c>
      <c r="AX1526">
        <f t="shared" si="1917"/>
        <v>320.17350846856425</v>
      </c>
      <c r="AY1526">
        <f t="shared" si="1918"/>
        <v>2.2872534348769449</v>
      </c>
      <c r="AZ1526">
        <f t="shared" si="1919"/>
        <v>4.8164726579951527</v>
      </c>
      <c r="BA1526">
        <f t="shared" si="1920"/>
        <v>48.413408951815768</v>
      </c>
      <c r="BB1526">
        <f t="shared" si="1921"/>
        <v>14.139265732821627</v>
      </c>
      <c r="BC1526">
        <f t="shared" si="1922"/>
        <v>31.521282196044922</v>
      </c>
      <c r="BD1526">
        <f t="shared" si="1923"/>
        <v>4.6472149287707358</v>
      </c>
      <c r="BE1526">
        <f t="shared" si="1924"/>
        <v>0.16880551346250766</v>
      </c>
      <c r="BF1526">
        <f t="shared" si="1925"/>
        <v>3.4098089199790556</v>
      </c>
      <c r="BG1526">
        <f t="shared" si="1926"/>
        <v>0.10641266692499504</v>
      </c>
      <c r="BH1526">
        <f t="shared" si="1927"/>
        <v>6.4689693574131821</v>
      </c>
      <c r="BI1526">
        <f t="shared" si="1928"/>
        <v>0.98781181621651837</v>
      </c>
      <c r="BJ1526">
        <f t="shared" si="1929"/>
        <v>71.34598614598724</v>
      </c>
      <c r="BK1526">
        <f t="shared" si="1930"/>
        <v>65.862843206590171</v>
      </c>
      <c r="BL1526">
        <f t="shared" si="1931"/>
        <v>-8.3967943066024994E-4</v>
      </c>
    </row>
    <row r="1527" spans="1:64" x14ac:dyDescent="0.2">
      <c r="A1527" s="1" t="s">
        <v>3567</v>
      </c>
      <c r="B1527" s="2" t="s">
        <v>764</v>
      </c>
      <c r="C1527" s="1" t="s">
        <v>1655</v>
      </c>
      <c r="D1527">
        <v>20160311</v>
      </c>
      <c r="E1527" s="1" t="s">
        <v>1661</v>
      </c>
      <c r="F1527" s="1" t="s">
        <v>157</v>
      </c>
      <c r="G1527" s="1" t="s">
        <v>158</v>
      </c>
      <c r="H1527">
        <v>20160311</v>
      </c>
      <c r="J1527" s="1">
        <v>7</v>
      </c>
      <c r="K1527" s="1">
        <v>31.781272888183594</v>
      </c>
      <c r="L1527">
        <f t="shared" si="1904"/>
        <v>-0.93407195570697743</v>
      </c>
      <c r="M1527">
        <f t="shared" si="1905"/>
        <v>46.710720407278203</v>
      </c>
      <c r="N1527" s="1">
        <v>39.889167785644531</v>
      </c>
      <c r="O1527">
        <f t="shared" si="1906"/>
        <v>1.1744095275870596</v>
      </c>
      <c r="P1527" s="1">
        <v>76.381355285644531</v>
      </c>
      <c r="Q1527" s="1">
        <v>30.885787963867188</v>
      </c>
      <c r="R1527" s="1">
        <v>2001.2291259765625</v>
      </c>
      <c r="S1527" s="1">
        <v>99.489051818847656</v>
      </c>
      <c r="T1527">
        <f t="shared" si="1907"/>
        <v>0.20471283169172638</v>
      </c>
      <c r="U1527">
        <f t="shared" si="1908"/>
        <v>2.8400000333786011</v>
      </c>
      <c r="V1527">
        <f t="shared" si="1909"/>
        <v>2.5871153082331464</v>
      </c>
      <c r="W1527" s="1">
        <v>686.50003443285823</v>
      </c>
      <c r="X1527" s="1">
        <v>0</v>
      </c>
      <c r="Y1527">
        <f t="shared" si="1910"/>
        <v>1.2928089738144863</v>
      </c>
      <c r="Z1527">
        <f t="shared" si="1911"/>
        <v>31.781272888183594</v>
      </c>
      <c r="AA1527" s="1">
        <v>6</v>
      </c>
      <c r="AB1527">
        <f t="shared" si="1912"/>
        <v>1.4200000166893005</v>
      </c>
      <c r="AC1527" s="1">
        <v>1</v>
      </c>
      <c r="AD1527" s="1">
        <v>30.827665328979492</v>
      </c>
      <c r="AE1527" s="1">
        <v>38.892337799072266</v>
      </c>
      <c r="AF1527" s="1">
        <v>31.413528442382812</v>
      </c>
      <c r="AG1527" s="1">
        <v>34.410579681396484</v>
      </c>
      <c r="AH1527" s="1">
        <v>69.728790283203125</v>
      </c>
      <c r="AI1527" s="1">
        <v>500.10980224609375</v>
      </c>
      <c r="AJ1527" s="1">
        <v>0.34563377499580383</v>
      </c>
      <c r="AK1527" s="1">
        <v>2.6577365398406982</v>
      </c>
      <c r="AL1527" s="1">
        <v>1.1470309495925903</v>
      </c>
      <c r="AM1527" s="1">
        <v>1</v>
      </c>
      <c r="AN1527" s="1">
        <v>-0.21956524252891541</v>
      </c>
      <c r="AO1527" s="1">
        <v>2.737391471862793</v>
      </c>
      <c r="AP1527" s="1">
        <v>1</v>
      </c>
      <c r="AQ1527" s="1">
        <v>0</v>
      </c>
      <c r="AR1527" s="1">
        <v>0.15999999642372131</v>
      </c>
      <c r="AS1527" s="1">
        <v>111135</v>
      </c>
      <c r="AT1527">
        <f t="shared" si="1913"/>
        <v>0.83351633707682282</v>
      </c>
      <c r="AU1527">
        <f t="shared" si="1914"/>
        <v>2.5871153082331465E-3</v>
      </c>
      <c r="AV1527">
        <f t="shared" si="1915"/>
        <v>304.93127288818357</v>
      </c>
      <c r="AW1527">
        <f t="shared" si="1916"/>
        <v>304.03578796386716</v>
      </c>
      <c r="AX1527">
        <f t="shared" si="1917"/>
        <v>320.19665299929693</v>
      </c>
      <c r="AY1527">
        <f t="shared" si="1918"/>
        <v>2.2910559665378059</v>
      </c>
      <c r="AZ1527">
        <f t="shared" si="1919"/>
        <v>4.7162849188535274</v>
      </c>
      <c r="BA1527">
        <f t="shared" si="1920"/>
        <v>47.40506450338944</v>
      </c>
      <c r="BB1527">
        <f t="shared" si="1921"/>
        <v>12.994484821992955</v>
      </c>
      <c r="BC1527">
        <f t="shared" si="1922"/>
        <v>31.333530426025391</v>
      </c>
      <c r="BD1527">
        <f t="shared" si="1923"/>
        <v>4.5978854726261007</v>
      </c>
      <c r="BE1527">
        <f t="shared" si="1924"/>
        <v>0.19094885941702811</v>
      </c>
      <c r="BF1527">
        <f t="shared" si="1925"/>
        <v>3.4234759450390411</v>
      </c>
      <c r="BG1527">
        <f t="shared" si="1926"/>
        <v>0.12050775726369956</v>
      </c>
      <c r="BH1527">
        <f t="shared" si="1927"/>
        <v>4.6472052830954063</v>
      </c>
      <c r="BI1527">
        <f t="shared" si="1928"/>
        <v>1.1710126583309828</v>
      </c>
      <c r="BJ1527">
        <f t="shared" si="1929"/>
        <v>73.340869648353973</v>
      </c>
      <c r="BK1527">
        <f t="shared" si="1930"/>
        <v>40.333180857962802</v>
      </c>
      <c r="BL1527">
        <f t="shared" si="1931"/>
        <v>-1.698493599771805E-2</v>
      </c>
    </row>
    <row r="1528" spans="1:64" x14ac:dyDescent="0.2">
      <c r="A1528" s="1" t="s">
        <v>3567</v>
      </c>
      <c r="B1528" s="2" t="s">
        <v>764</v>
      </c>
      <c r="C1528" s="1" t="s">
        <v>1655</v>
      </c>
      <c r="D1528">
        <v>20160311</v>
      </c>
      <c r="E1528" s="1" t="s">
        <v>1662</v>
      </c>
      <c r="F1528" s="1" t="s">
        <v>157</v>
      </c>
      <c r="G1528" s="1" t="s">
        <v>158</v>
      </c>
      <c r="H1528">
        <v>20160311</v>
      </c>
      <c r="J1528" s="1">
        <v>8</v>
      </c>
      <c r="K1528" s="1">
        <v>31.86773681640625</v>
      </c>
      <c r="L1528">
        <f t="shared" si="1904"/>
        <v>11.268058986866691</v>
      </c>
      <c r="M1528">
        <f t="shared" si="1905"/>
        <v>288.63684414157319</v>
      </c>
      <c r="N1528" s="1">
        <v>385.18218994140625</v>
      </c>
      <c r="O1528">
        <f t="shared" si="1906"/>
        <v>1.1896909821096231</v>
      </c>
      <c r="P1528" s="1">
        <v>76.060684204101562</v>
      </c>
      <c r="Q1528" s="1">
        <v>31.048366546630859</v>
      </c>
      <c r="R1528" s="1">
        <v>2000.3868408203125</v>
      </c>
      <c r="S1528" s="1">
        <v>99.484207153320312</v>
      </c>
      <c r="T1528">
        <f t="shared" si="1907"/>
        <v>0.21502436608575326</v>
      </c>
      <c r="U1528">
        <f t="shared" si="1908"/>
        <v>2.8400000333786011</v>
      </c>
      <c r="V1528">
        <f t="shared" si="1909"/>
        <v>2.7210906317357479</v>
      </c>
      <c r="W1528" s="1">
        <v>804.50003443285823</v>
      </c>
      <c r="X1528" s="1">
        <v>0</v>
      </c>
      <c r="Y1528">
        <f t="shared" si="1910"/>
        <v>1.2985927130136585</v>
      </c>
      <c r="Z1528">
        <f t="shared" si="1911"/>
        <v>31.86773681640625</v>
      </c>
      <c r="AA1528" s="1">
        <v>6</v>
      </c>
      <c r="AB1528">
        <f t="shared" si="1912"/>
        <v>1.4200000166893005</v>
      </c>
      <c r="AC1528" s="1">
        <v>1</v>
      </c>
      <c r="AD1528" s="1">
        <v>31.026165008544922</v>
      </c>
      <c r="AE1528" s="1">
        <v>399.95867919921875</v>
      </c>
      <c r="AF1528" s="1">
        <v>31.435245513916016</v>
      </c>
      <c r="AG1528" s="1">
        <v>34.586994171142578</v>
      </c>
      <c r="AH1528" s="1">
        <v>69.129638671875</v>
      </c>
      <c r="AI1528" s="1">
        <v>500.09881591796875</v>
      </c>
      <c r="AJ1528" s="1">
        <v>0.13188903033733368</v>
      </c>
      <c r="AK1528" s="1">
        <v>3.7529850006103516</v>
      </c>
      <c r="AL1528" s="1">
        <v>1.1480010747909546</v>
      </c>
      <c r="AM1528" s="1">
        <v>1</v>
      </c>
      <c r="AN1528" s="1">
        <v>-0.21956524252891541</v>
      </c>
      <c r="AO1528" s="1">
        <v>2.737391471862793</v>
      </c>
      <c r="AP1528" s="1">
        <v>1</v>
      </c>
      <c r="AQ1528" s="1">
        <v>0</v>
      </c>
      <c r="AR1528" s="1">
        <v>0.15999999642372131</v>
      </c>
      <c r="AS1528" s="1">
        <v>111115</v>
      </c>
      <c r="AT1528">
        <f t="shared" si="1913"/>
        <v>0.83349802652994787</v>
      </c>
      <c r="AU1528">
        <f t="shared" si="1914"/>
        <v>2.7210906317357481E-3</v>
      </c>
      <c r="AV1528">
        <f t="shared" si="1915"/>
        <v>305.01773681640623</v>
      </c>
      <c r="AW1528">
        <f t="shared" si="1916"/>
        <v>304.19836654663084</v>
      </c>
      <c r="AX1528">
        <f t="shared" si="1917"/>
        <v>320.06188737730918</v>
      </c>
      <c r="AY1528">
        <f t="shared" si="1918"/>
        <v>2.2305836118731714</v>
      </c>
      <c r="AZ1528">
        <f t="shared" si="1919"/>
        <v>4.739452405946289</v>
      </c>
      <c r="BA1528">
        <f t="shared" si="1920"/>
        <v>47.640249056235341</v>
      </c>
      <c r="BB1528">
        <f t="shared" si="1921"/>
        <v>13.053254885092763</v>
      </c>
      <c r="BC1528">
        <f t="shared" si="1922"/>
        <v>31.458051681518555</v>
      </c>
      <c r="BD1528">
        <f t="shared" si="1923"/>
        <v>4.6305506750422536</v>
      </c>
      <c r="BE1528">
        <f t="shared" si="1924"/>
        <v>0.19989012427128963</v>
      </c>
      <c r="BF1528">
        <f t="shared" si="1925"/>
        <v>3.4408596929326305</v>
      </c>
      <c r="BG1528">
        <f t="shared" si="1926"/>
        <v>0.12620826220555084</v>
      </c>
      <c r="BH1528">
        <f t="shared" si="1927"/>
        <v>28.714807594660897</v>
      </c>
      <c r="BI1528">
        <f t="shared" si="1928"/>
        <v>0.74935148010213171</v>
      </c>
      <c r="BJ1528">
        <f t="shared" si="1929"/>
        <v>73.436743991654083</v>
      </c>
      <c r="BK1528">
        <f t="shared" si="1930"/>
        <v>379.82589435919346</v>
      </c>
      <c r="BL1528">
        <f t="shared" si="1931"/>
        <v>2.1786022896028424E-2</v>
      </c>
    </row>
    <row r="1529" spans="1:64" x14ac:dyDescent="0.2">
      <c r="A1529" s="1" t="s">
        <v>3567</v>
      </c>
      <c r="B1529" s="2" t="s">
        <v>764</v>
      </c>
      <c r="C1529" s="1" t="s">
        <v>1655</v>
      </c>
      <c r="D1529">
        <v>20160311</v>
      </c>
      <c r="E1529" s="1" t="s">
        <v>1663</v>
      </c>
      <c r="F1529" s="1" t="s">
        <v>157</v>
      </c>
      <c r="G1529" s="1" t="s">
        <v>158</v>
      </c>
      <c r="H1529">
        <v>20160311</v>
      </c>
      <c r="J1529" s="1">
        <v>9</v>
      </c>
      <c r="K1529" s="1">
        <v>31.922809600830078</v>
      </c>
      <c r="L1529">
        <f t="shared" si="1904"/>
        <v>11.439184712929613</v>
      </c>
      <c r="M1529">
        <f t="shared" si="1905"/>
        <v>289.4288544642074</v>
      </c>
      <c r="N1529" s="1">
        <v>384.80050659179688</v>
      </c>
      <c r="O1529">
        <f t="shared" si="1906"/>
        <v>1.1884440311533981</v>
      </c>
      <c r="P1529" s="1">
        <v>76.223045349121094</v>
      </c>
      <c r="Q1529" s="1">
        <v>31.066150665283203</v>
      </c>
      <c r="R1529" s="1">
        <v>2000.16064453125</v>
      </c>
      <c r="S1529" s="1">
        <v>99.480323791503906</v>
      </c>
      <c r="T1529">
        <f t="shared" si="1907"/>
        <v>0.22167938698335951</v>
      </c>
      <c r="U1529">
        <f t="shared" si="1908"/>
        <v>2.8400000333786011</v>
      </c>
      <c r="V1529">
        <f t="shared" si="1909"/>
        <v>2.8082534178705449</v>
      </c>
      <c r="W1529" s="1">
        <v>886.50003443285823</v>
      </c>
      <c r="X1529" s="1">
        <v>0</v>
      </c>
      <c r="Y1529">
        <f t="shared" si="1910"/>
        <v>1.3025595115545712</v>
      </c>
      <c r="Z1529">
        <f t="shared" si="1911"/>
        <v>31.922809600830078</v>
      </c>
      <c r="AA1529" s="1">
        <v>6</v>
      </c>
      <c r="AB1529">
        <f t="shared" si="1912"/>
        <v>1.4200000166893005</v>
      </c>
      <c r="AC1529" s="1">
        <v>1</v>
      </c>
      <c r="AD1529" s="1">
        <v>31.025663375854492</v>
      </c>
      <c r="AE1529" s="1">
        <v>399.81979370117188</v>
      </c>
      <c r="AF1529" s="1">
        <v>31.445314407348633</v>
      </c>
      <c r="AG1529" s="1">
        <v>34.697322845458984</v>
      </c>
      <c r="AH1529" s="1">
        <v>69.079032897949219</v>
      </c>
      <c r="AI1529" s="1">
        <v>500.14898681640625</v>
      </c>
      <c r="AJ1529" s="1">
        <v>3.069891594350338E-2</v>
      </c>
      <c r="AK1529" s="1">
        <v>3.7394611835479736</v>
      </c>
      <c r="AL1529" s="1">
        <v>1.1543643474578857</v>
      </c>
      <c r="AM1529" s="1">
        <v>1</v>
      </c>
      <c r="AN1529" s="1">
        <v>-0.21956524252891541</v>
      </c>
      <c r="AO1529" s="1">
        <v>2.737391471862793</v>
      </c>
      <c r="AP1529" s="1">
        <v>1</v>
      </c>
      <c r="AQ1529" s="1">
        <v>0</v>
      </c>
      <c r="AR1529" s="1">
        <v>0.15999999642372131</v>
      </c>
      <c r="AS1529" s="1">
        <v>111115</v>
      </c>
      <c r="AT1529">
        <f t="shared" si="1913"/>
        <v>0.8335816446940103</v>
      </c>
      <c r="AU1529">
        <f t="shared" si="1914"/>
        <v>2.8082534178705447E-3</v>
      </c>
      <c r="AV1529">
        <f t="shared" si="1915"/>
        <v>305.07280960083006</v>
      </c>
      <c r="AW1529">
        <f t="shared" si="1916"/>
        <v>304.21615066528318</v>
      </c>
      <c r="AX1529">
        <f t="shared" si="1917"/>
        <v>320.02569597186812</v>
      </c>
      <c r="AY1529">
        <f t="shared" si="1918"/>
        <v>2.1795089289094229</v>
      </c>
      <c r="AZ1529">
        <f t="shared" si="1919"/>
        <v>4.7542604229191765</v>
      </c>
      <c r="BA1529">
        <f t="shared" si="1920"/>
        <v>47.790962491069145</v>
      </c>
      <c r="BB1529">
        <f t="shared" si="1921"/>
        <v>13.09363964561016</v>
      </c>
      <c r="BC1529">
        <f t="shared" si="1922"/>
        <v>31.494480133056641</v>
      </c>
      <c r="BD1529">
        <f t="shared" si="1923"/>
        <v>4.6401449425180035</v>
      </c>
      <c r="BE1529">
        <f t="shared" si="1924"/>
        <v>0.2056288004044719</v>
      </c>
      <c r="BF1529">
        <f t="shared" si="1925"/>
        <v>3.4517009113646053</v>
      </c>
      <c r="BG1529">
        <f t="shared" si="1926"/>
        <v>0.1298697033177815</v>
      </c>
      <c r="BH1529">
        <f t="shared" si="1927"/>
        <v>28.792476156703415</v>
      </c>
      <c r="BI1529">
        <f t="shared" si="1928"/>
        <v>0.75215299747834952</v>
      </c>
      <c r="BJ1529">
        <f t="shared" si="1929"/>
        <v>73.492717462727796</v>
      </c>
      <c r="BK1529">
        <f t="shared" si="1930"/>
        <v>379.36286603512286</v>
      </c>
      <c r="BL1529">
        <f t="shared" si="1931"/>
        <v>2.2160755450256853E-2</v>
      </c>
    </row>
    <row r="1530" spans="1:64" x14ac:dyDescent="0.2">
      <c r="A1530" s="1" t="s">
        <v>3567</v>
      </c>
      <c r="B1530" s="2" t="s">
        <v>764</v>
      </c>
      <c r="C1530" s="1" t="s">
        <v>1655</v>
      </c>
      <c r="D1530">
        <v>20160311</v>
      </c>
      <c r="E1530" s="1" t="s">
        <v>1664</v>
      </c>
      <c r="F1530" s="1" t="s">
        <v>157</v>
      </c>
      <c r="G1530" s="1" t="s">
        <v>158</v>
      </c>
      <c r="H1530">
        <v>20160311</v>
      </c>
      <c r="J1530" s="1">
        <v>10</v>
      </c>
      <c r="K1530" s="1">
        <v>32.237865447998047</v>
      </c>
      <c r="L1530">
        <f t="shared" si="1904"/>
        <v>11.565968485864728</v>
      </c>
      <c r="M1530">
        <f t="shared" si="1905"/>
        <v>283.2803828198733</v>
      </c>
      <c r="N1530" s="1">
        <v>384.7706298828125</v>
      </c>
      <c r="O1530">
        <f t="shared" si="1906"/>
        <v>1.2261116909119325</v>
      </c>
      <c r="P1530" s="1">
        <v>76.293319702148438</v>
      </c>
      <c r="Q1530" s="1">
        <v>31.079221725463867</v>
      </c>
      <c r="R1530" s="1">
        <v>1999.868896484375</v>
      </c>
      <c r="S1530" s="1">
        <v>99.489219665527344</v>
      </c>
      <c r="T1530">
        <f t="shared" si="1907"/>
        <v>0.20972094503130229</v>
      </c>
      <c r="U1530">
        <f t="shared" si="1908"/>
        <v>2.8400000333786011</v>
      </c>
      <c r="V1530">
        <f t="shared" si="1909"/>
        <v>2.8315340859784985</v>
      </c>
      <c r="W1530" s="1">
        <v>968.50003443285823</v>
      </c>
      <c r="X1530" s="1">
        <v>0</v>
      </c>
      <c r="Y1530">
        <f t="shared" si="1910"/>
        <v>1.3822917081230326</v>
      </c>
      <c r="Z1530">
        <f t="shared" si="1911"/>
        <v>32.237865447998047</v>
      </c>
      <c r="AA1530" s="1">
        <v>6</v>
      </c>
      <c r="AB1530">
        <f t="shared" si="1912"/>
        <v>1.4200000166893005</v>
      </c>
      <c r="AC1530" s="1">
        <v>1</v>
      </c>
      <c r="AD1530" s="1">
        <v>31.0233154296875</v>
      </c>
      <c r="AE1530" s="1">
        <v>399.95339965820312</v>
      </c>
      <c r="AF1530" s="1">
        <v>31.47314453125</v>
      </c>
      <c r="AG1530" s="1">
        <v>34.752086639404297</v>
      </c>
      <c r="AH1530" s="1">
        <v>69.094863891601562</v>
      </c>
      <c r="AI1530" s="1">
        <v>500.12454223632812</v>
      </c>
      <c r="AJ1530" s="1">
        <v>0.11710746586322784</v>
      </c>
      <c r="AK1530" s="1">
        <v>3.8548297882080078</v>
      </c>
      <c r="AL1530" s="1">
        <v>1.1434972286224365</v>
      </c>
      <c r="AM1530" s="1">
        <v>1</v>
      </c>
      <c r="AN1530" s="1">
        <v>-0.21956524252891541</v>
      </c>
      <c r="AO1530" s="1">
        <v>2.737391471862793</v>
      </c>
      <c r="AP1530" s="1">
        <v>1</v>
      </c>
      <c r="AQ1530" s="1">
        <v>0</v>
      </c>
      <c r="AR1530" s="1">
        <v>0.15999999642372131</v>
      </c>
      <c r="AS1530" s="1">
        <v>111115</v>
      </c>
      <c r="AT1530">
        <f t="shared" si="1913"/>
        <v>0.83354090372721346</v>
      </c>
      <c r="AU1530">
        <f t="shared" si="1914"/>
        <v>2.8315340859784983E-3</v>
      </c>
      <c r="AV1530">
        <f t="shared" si="1915"/>
        <v>305.38786544799802</v>
      </c>
      <c r="AW1530">
        <f t="shared" si="1916"/>
        <v>304.22922172546384</v>
      </c>
      <c r="AX1530">
        <f t="shared" si="1917"/>
        <v>319.97901628541149</v>
      </c>
      <c r="AY1530">
        <f t="shared" si="1918"/>
        <v>2.1225288632919783</v>
      </c>
      <c r="AZ1530">
        <f t="shared" si="1919"/>
        <v>4.8397496896261645</v>
      </c>
      <c r="BA1530">
        <f t="shared" si="1920"/>
        <v>48.645970949384385</v>
      </c>
      <c r="BB1530">
        <f t="shared" si="1921"/>
        <v>13.893884309980088</v>
      </c>
      <c r="BC1530">
        <f t="shared" si="1922"/>
        <v>31.658543586730957</v>
      </c>
      <c r="BD1530">
        <f t="shared" si="1923"/>
        <v>4.6835696724150644</v>
      </c>
      <c r="BE1530">
        <f t="shared" si="1924"/>
        <v>0.19529901099333832</v>
      </c>
      <c r="BF1530">
        <f t="shared" si="1925"/>
        <v>3.4574579815031319</v>
      </c>
      <c r="BG1530">
        <f t="shared" si="1926"/>
        <v>0.12328054620781055</v>
      </c>
      <c r="BH1530">
        <f t="shared" si="1927"/>
        <v>28.183344233301053</v>
      </c>
      <c r="BI1530">
        <f t="shared" si="1928"/>
        <v>0.73623182441484802</v>
      </c>
      <c r="BJ1530">
        <f t="shared" si="1929"/>
        <v>72.245518917021229</v>
      </c>
      <c r="BK1530">
        <f t="shared" si="1930"/>
        <v>379.27272239252909</v>
      </c>
      <c r="BL1530">
        <f t="shared" si="1931"/>
        <v>2.2031360171861147E-2</v>
      </c>
    </row>
    <row r="1531" spans="1:64" x14ac:dyDescent="0.2">
      <c r="A1531" s="1" t="s">
        <v>3567</v>
      </c>
      <c r="B1531" s="2" t="s">
        <v>764</v>
      </c>
      <c r="C1531" s="1" t="s">
        <v>1655</v>
      </c>
      <c r="D1531">
        <v>20160311</v>
      </c>
      <c r="E1531" s="1" t="s">
        <v>1541</v>
      </c>
      <c r="F1531" s="1" t="s">
        <v>157</v>
      </c>
      <c r="G1531" s="1" t="s">
        <v>158</v>
      </c>
      <c r="H1531">
        <v>20160311</v>
      </c>
      <c r="J1531" s="1">
        <v>11</v>
      </c>
      <c r="K1531" s="1">
        <v>32.314865112304688</v>
      </c>
      <c r="L1531">
        <f t="shared" si="1904"/>
        <v>13.976062504677525</v>
      </c>
      <c r="M1531">
        <f t="shared" si="1905"/>
        <v>336.81779042388393</v>
      </c>
      <c r="N1531" s="1">
        <v>456.73165893554688</v>
      </c>
      <c r="O1531">
        <f t="shared" si="1906"/>
        <v>1.2236142601454252</v>
      </c>
      <c r="P1531" s="1">
        <v>76.545646667480469</v>
      </c>
      <c r="Q1531" s="1">
        <v>31.099401473999023</v>
      </c>
      <c r="R1531" s="1">
        <v>2000.47265625</v>
      </c>
      <c r="S1531" s="1">
        <v>99.480087280273438</v>
      </c>
      <c r="T1531">
        <f t="shared" si="1907"/>
        <v>0.21497334199946591</v>
      </c>
      <c r="U1531">
        <f t="shared" si="1908"/>
        <v>2.8400000333786011</v>
      </c>
      <c r="V1531">
        <f t="shared" si="1909"/>
        <v>2.91017984218833</v>
      </c>
      <c r="W1531" s="1">
        <v>1069.5000344328582</v>
      </c>
      <c r="X1531" s="1">
        <v>0</v>
      </c>
      <c r="Y1531">
        <f t="shared" si="1910"/>
        <v>1.3879616214748913</v>
      </c>
      <c r="Z1531">
        <f t="shared" si="1911"/>
        <v>32.314865112304688</v>
      </c>
      <c r="AA1531" s="1">
        <v>6</v>
      </c>
      <c r="AB1531">
        <f t="shared" si="1912"/>
        <v>1.4200000166893005</v>
      </c>
      <c r="AC1531" s="1">
        <v>1</v>
      </c>
      <c r="AD1531" s="1">
        <v>31.024351119995117</v>
      </c>
      <c r="AE1531" s="1">
        <v>475.09494018554688</v>
      </c>
      <c r="AF1531" s="1">
        <v>31.540592193603516</v>
      </c>
      <c r="AG1531" s="1">
        <v>34.910343170166016</v>
      </c>
      <c r="AH1531" s="1">
        <v>69.157012939453125</v>
      </c>
      <c r="AI1531" s="1">
        <v>500.0816650390625</v>
      </c>
      <c r="AJ1531" s="1">
        <v>0.13530100882053375</v>
      </c>
      <c r="AK1531" s="1">
        <v>3.8395419120788574</v>
      </c>
      <c r="AL1531" s="1">
        <v>1.1540044546127319</v>
      </c>
      <c r="AM1531" s="1">
        <v>1</v>
      </c>
      <c r="AN1531" s="1">
        <v>-0.21956524252891541</v>
      </c>
      <c r="AO1531" s="1">
        <v>2.737391471862793</v>
      </c>
      <c r="AP1531" s="1">
        <v>1</v>
      </c>
      <c r="AQ1531" s="1">
        <v>0</v>
      </c>
      <c r="AR1531" s="1">
        <v>0.15999999642372131</v>
      </c>
      <c r="AS1531" s="1">
        <v>111115</v>
      </c>
      <c r="AT1531">
        <f t="shared" si="1913"/>
        <v>0.83346944173177062</v>
      </c>
      <c r="AU1531">
        <f t="shared" si="1914"/>
        <v>2.9101798421883301E-3</v>
      </c>
      <c r="AV1531">
        <f t="shared" si="1915"/>
        <v>305.46486511230466</v>
      </c>
      <c r="AW1531">
        <f t="shared" si="1916"/>
        <v>304.249401473999</v>
      </c>
      <c r="AX1531">
        <f t="shared" si="1917"/>
        <v>320.07561784575228</v>
      </c>
      <c r="AY1531">
        <f t="shared" si="1918"/>
        <v>2.0745417113710385</v>
      </c>
      <c r="AZ1531">
        <f t="shared" si="1919"/>
        <v>4.8608456070273043</v>
      </c>
      <c r="BA1531">
        <f t="shared" si="1920"/>
        <v>48.862498414707296</v>
      </c>
      <c r="BB1531">
        <f t="shared" si="1921"/>
        <v>13.952155244541281</v>
      </c>
      <c r="BC1531">
        <f t="shared" si="1922"/>
        <v>31.707133293151855</v>
      </c>
      <c r="BD1531">
        <f t="shared" si="1923"/>
        <v>4.6964982456978381</v>
      </c>
      <c r="BE1531">
        <f t="shared" si="1924"/>
        <v>0.19984602922388395</v>
      </c>
      <c r="BF1531">
        <f t="shared" si="1925"/>
        <v>3.472883985552413</v>
      </c>
      <c r="BG1531">
        <f t="shared" si="1926"/>
        <v>0.12618013661079261</v>
      </c>
      <c r="BH1531">
        <f t="shared" si="1927"/>
        <v>33.506663188916818</v>
      </c>
      <c r="BI1531">
        <f t="shared" si="1928"/>
        <v>0.73745225196095954</v>
      </c>
      <c r="BJ1531">
        <f t="shared" si="1929"/>
        <v>72.29491092969937</v>
      </c>
      <c r="BK1531">
        <f t="shared" si="1930"/>
        <v>450.08810817513762</v>
      </c>
      <c r="BL1531">
        <f t="shared" si="1931"/>
        <v>2.2448897795149216E-2</v>
      </c>
    </row>
    <row r="1532" spans="1:64" x14ac:dyDescent="0.2">
      <c r="A1532" s="1" t="s">
        <v>3567</v>
      </c>
      <c r="B1532" s="2" t="s">
        <v>764</v>
      </c>
      <c r="C1532" s="1" t="s">
        <v>1655</v>
      </c>
      <c r="D1532">
        <v>20160311</v>
      </c>
      <c r="E1532" s="1" t="s">
        <v>1665</v>
      </c>
      <c r="F1532" s="1" t="s">
        <v>157</v>
      </c>
      <c r="G1532" s="1" t="s">
        <v>158</v>
      </c>
      <c r="H1532">
        <v>20160311</v>
      </c>
      <c r="J1532" s="1">
        <v>12</v>
      </c>
      <c r="K1532" s="1">
        <v>32.219615936279297</v>
      </c>
      <c r="L1532">
        <f t="shared" si="1904"/>
        <v>16.447911354946879</v>
      </c>
      <c r="M1532">
        <f t="shared" si="1905"/>
        <v>414.33739031629</v>
      </c>
      <c r="N1532" s="1">
        <v>553.58306884765625</v>
      </c>
      <c r="O1532">
        <f t="shared" si="1906"/>
        <v>1.2067838698230813</v>
      </c>
      <c r="P1532" s="1">
        <v>76.628120422363281</v>
      </c>
      <c r="Q1532" s="1">
        <v>31.105785369873047</v>
      </c>
      <c r="R1532" s="1">
        <v>2000.9007568359375</v>
      </c>
      <c r="S1532" s="1">
        <v>99.478126525878906</v>
      </c>
      <c r="T1532">
        <f t="shared" si="1907"/>
        <v>0.21857301895470979</v>
      </c>
      <c r="U1532">
        <f t="shared" si="1908"/>
        <v>2.8400000333786011</v>
      </c>
      <c r="V1532">
        <f t="shared" si="1909"/>
        <v>2.8889651324639112</v>
      </c>
      <c r="W1532" s="1">
        <v>1176.5000344328582</v>
      </c>
      <c r="X1532" s="1">
        <v>0</v>
      </c>
      <c r="Y1532">
        <f t="shared" si="1910"/>
        <v>1.3568708072901932</v>
      </c>
      <c r="Z1532">
        <f t="shared" si="1911"/>
        <v>32.219615936279297</v>
      </c>
      <c r="AA1532" s="1">
        <v>6</v>
      </c>
      <c r="AB1532">
        <f t="shared" si="1912"/>
        <v>1.4200000166893005</v>
      </c>
      <c r="AC1532" s="1">
        <v>1</v>
      </c>
      <c r="AD1532" s="1">
        <v>31.023117065429688</v>
      </c>
      <c r="AE1532" s="1">
        <v>575.2303466796875</v>
      </c>
      <c r="AF1532" s="1">
        <v>31.617250442504883</v>
      </c>
      <c r="AG1532" s="1">
        <v>34.961360931396484</v>
      </c>
      <c r="AH1532" s="1">
        <v>69.298515319824219</v>
      </c>
      <c r="AI1532" s="1">
        <v>500.216064453125</v>
      </c>
      <c r="AJ1532" s="1">
        <v>0.24785466492176056</v>
      </c>
      <c r="AK1532" s="1">
        <v>3.6732027530670166</v>
      </c>
      <c r="AL1532" s="1">
        <v>1.1561568975448608</v>
      </c>
      <c r="AM1532" s="1">
        <v>1</v>
      </c>
      <c r="AN1532" s="1">
        <v>-0.21956524252891541</v>
      </c>
      <c r="AO1532" s="1">
        <v>2.737391471862793</v>
      </c>
      <c r="AP1532" s="1">
        <v>1</v>
      </c>
      <c r="AQ1532" s="1">
        <v>0</v>
      </c>
      <c r="AR1532" s="1">
        <v>0.15999999642372131</v>
      </c>
      <c r="AS1532" s="1">
        <v>111115</v>
      </c>
      <c r="AT1532">
        <f t="shared" si="1913"/>
        <v>0.83369344075520824</v>
      </c>
      <c r="AU1532">
        <f t="shared" si="1914"/>
        <v>2.8889651324639112E-3</v>
      </c>
      <c r="AV1532">
        <f t="shared" si="1915"/>
        <v>305.36961593627927</v>
      </c>
      <c r="AW1532">
        <f t="shared" si="1916"/>
        <v>304.25578536987302</v>
      </c>
      <c r="AX1532">
        <f t="shared" si="1917"/>
        <v>320.14411393797127</v>
      </c>
      <c r="AY1532">
        <f t="shared" si="1918"/>
        <v>2.1012217138736147</v>
      </c>
      <c r="AZ1532">
        <f t="shared" si="1919"/>
        <v>4.8347614935405723</v>
      </c>
      <c r="BA1532">
        <f t="shared" si="1920"/>
        <v>48.601251977567408</v>
      </c>
      <c r="BB1532">
        <f t="shared" si="1921"/>
        <v>13.639891046170924</v>
      </c>
      <c r="BC1532">
        <f t="shared" si="1922"/>
        <v>31.662700653076172</v>
      </c>
      <c r="BD1532">
        <f t="shared" si="1923"/>
        <v>4.6846745560734604</v>
      </c>
      <c r="BE1532">
        <f t="shared" si="1924"/>
        <v>0.20295326301050234</v>
      </c>
      <c r="BF1532">
        <f t="shared" si="1925"/>
        <v>3.4778906862503791</v>
      </c>
      <c r="BG1532">
        <f t="shared" si="1926"/>
        <v>0.12816236576913556</v>
      </c>
      <c r="BH1532">
        <f t="shared" si="1927"/>
        <v>41.217507338286374</v>
      </c>
      <c r="BI1532">
        <f t="shared" si="1928"/>
        <v>0.74846470860963765</v>
      </c>
      <c r="BJ1532">
        <f t="shared" si="1929"/>
        <v>72.804422060920217</v>
      </c>
      <c r="BK1532">
        <f t="shared" si="1930"/>
        <v>545.76451952786533</v>
      </c>
      <c r="BL1532">
        <f t="shared" si="1931"/>
        <v>2.1941343518301293E-2</v>
      </c>
    </row>
    <row r="1533" spans="1:64" x14ac:dyDescent="0.2">
      <c r="A1533" s="1" t="s">
        <v>3567</v>
      </c>
      <c r="B1533" s="2" t="s">
        <v>764</v>
      </c>
      <c r="C1533" s="1" t="s">
        <v>1655</v>
      </c>
      <c r="D1533">
        <v>20160311</v>
      </c>
      <c r="E1533" s="1" t="s">
        <v>1666</v>
      </c>
      <c r="F1533" s="1" t="s">
        <v>157</v>
      </c>
      <c r="G1533" s="1" t="s">
        <v>158</v>
      </c>
      <c r="H1533">
        <v>20160311</v>
      </c>
      <c r="J1533" s="1">
        <v>13</v>
      </c>
      <c r="K1533" s="1">
        <v>32.010364532470703</v>
      </c>
      <c r="L1533">
        <f t="shared" si="1904"/>
        <v>18.902493899990457</v>
      </c>
      <c r="M1533">
        <f t="shared" si="1905"/>
        <v>498.25884279744474</v>
      </c>
      <c r="N1533" s="1">
        <v>649.52215576171875</v>
      </c>
      <c r="O1533">
        <f t="shared" si="1906"/>
        <v>1.1728297873535221</v>
      </c>
      <c r="P1533" s="1">
        <v>76.779273986816406</v>
      </c>
      <c r="Q1533" s="1">
        <v>31.096052169799805</v>
      </c>
      <c r="R1533" s="1">
        <v>1999.68115234375</v>
      </c>
      <c r="S1533" s="1">
        <v>99.478767395019531</v>
      </c>
      <c r="T1533">
        <f t="shared" si="1907"/>
        <v>0.23298833579544456</v>
      </c>
      <c r="U1533">
        <f t="shared" si="1908"/>
        <v>2.8400000333786011</v>
      </c>
      <c r="V1533">
        <f t="shared" si="1909"/>
        <v>2.9246243073854274</v>
      </c>
      <c r="W1533" s="1">
        <v>1284.5000344328582</v>
      </c>
      <c r="X1533" s="1">
        <v>0</v>
      </c>
      <c r="Y1533">
        <f t="shared" si="1910"/>
        <v>1.2950661636610654</v>
      </c>
      <c r="Z1533">
        <f t="shared" si="1911"/>
        <v>32.010364532470703</v>
      </c>
      <c r="AA1533" s="1">
        <v>6</v>
      </c>
      <c r="AB1533">
        <f t="shared" si="1912"/>
        <v>1.4200000166893005</v>
      </c>
      <c r="AC1533" s="1">
        <v>1</v>
      </c>
      <c r="AD1533" s="1">
        <v>31.023469924926758</v>
      </c>
      <c r="AE1533" s="1">
        <v>674.4835205078125</v>
      </c>
      <c r="AF1533" s="1">
        <v>31.624156951904297</v>
      </c>
      <c r="AG1533" s="1">
        <v>35.010677337646484</v>
      </c>
      <c r="AH1533" s="1">
        <v>69.352554321289062</v>
      </c>
      <c r="AI1533" s="1">
        <v>500.023193359375</v>
      </c>
      <c r="AJ1533" s="1">
        <v>0.20123901963233948</v>
      </c>
      <c r="AK1533" s="1">
        <v>3.4736666679382324</v>
      </c>
      <c r="AL1533" s="1">
        <v>1.1647346019744873</v>
      </c>
      <c r="AM1533" s="1">
        <v>1</v>
      </c>
      <c r="AN1533" s="1">
        <v>-0.21956524252891541</v>
      </c>
      <c r="AO1533" s="1">
        <v>2.737391471862793</v>
      </c>
      <c r="AP1533" s="1">
        <v>1</v>
      </c>
      <c r="AQ1533" s="1">
        <v>0</v>
      </c>
      <c r="AR1533" s="1">
        <v>0.15999999642372131</v>
      </c>
      <c r="AS1533" s="1">
        <v>111115</v>
      </c>
      <c r="AT1533">
        <f t="shared" si="1913"/>
        <v>0.83337198893229159</v>
      </c>
      <c r="AU1533">
        <f t="shared" si="1914"/>
        <v>2.9246243073854272E-3</v>
      </c>
      <c r="AV1533">
        <f t="shared" si="1915"/>
        <v>305.16036453247068</v>
      </c>
      <c r="AW1533">
        <f t="shared" si="1916"/>
        <v>304.24605216979978</v>
      </c>
      <c r="AX1533">
        <f t="shared" si="1917"/>
        <v>319.94897722358292</v>
      </c>
      <c r="AY1533">
        <f t="shared" si="1918"/>
        <v>2.109812058920304</v>
      </c>
      <c r="AZ1533">
        <f t="shared" si="1919"/>
        <v>4.7778851908748816</v>
      </c>
      <c r="BA1533">
        <f t="shared" si="1920"/>
        <v>48.029195736839114</v>
      </c>
      <c r="BB1533">
        <f t="shared" si="1921"/>
        <v>13.018518399192629</v>
      </c>
      <c r="BC1533">
        <f t="shared" si="1922"/>
        <v>31.553208351135254</v>
      </c>
      <c r="BD1533">
        <f t="shared" si="1923"/>
        <v>4.6556488145673383</v>
      </c>
      <c r="BE1533">
        <f t="shared" si="1924"/>
        <v>0.21532358796845519</v>
      </c>
      <c r="BF1533">
        <f t="shared" si="1925"/>
        <v>3.4828190272138162</v>
      </c>
      <c r="BG1533">
        <f t="shared" si="1926"/>
        <v>0.13606014307528738</v>
      </c>
      <c r="BH1533">
        <f t="shared" si="1927"/>
        <v>49.566175525158606</v>
      </c>
      <c r="BI1533">
        <f t="shared" si="1928"/>
        <v>0.76711600732559782</v>
      </c>
      <c r="BJ1533">
        <f t="shared" si="1929"/>
        <v>73.864513323826458</v>
      </c>
      <c r="BK1533">
        <f t="shared" si="1930"/>
        <v>640.53681545711697</v>
      </c>
      <c r="BL1533">
        <f t="shared" si="1931"/>
        <v>2.1797709028371512E-2</v>
      </c>
    </row>
    <row r="1534" spans="1:64" x14ac:dyDescent="0.2">
      <c r="A1534" s="1" t="s">
        <v>3567</v>
      </c>
      <c r="B1534" s="2" t="s">
        <v>764</v>
      </c>
      <c r="C1534" s="1" t="s">
        <v>1655</v>
      </c>
      <c r="D1534">
        <v>20160311</v>
      </c>
      <c r="E1534" s="1" t="s">
        <v>1667</v>
      </c>
      <c r="F1534" s="1" t="s">
        <v>157</v>
      </c>
      <c r="G1534" s="1" t="s">
        <v>158</v>
      </c>
      <c r="H1534">
        <v>20160311</v>
      </c>
      <c r="J1534" s="1">
        <v>14</v>
      </c>
      <c r="K1534" s="1">
        <v>32.022472381591797</v>
      </c>
      <c r="L1534">
        <f t="shared" si="1904"/>
        <v>20.422243323143636</v>
      </c>
      <c r="M1534">
        <f t="shared" si="1905"/>
        <v>607.25778501804632</v>
      </c>
      <c r="N1534" s="1">
        <v>772.310546875</v>
      </c>
      <c r="O1534">
        <f t="shared" si="1906"/>
        <v>1.1682417586299474</v>
      </c>
      <c r="P1534" s="1">
        <v>76.903633117675781</v>
      </c>
      <c r="Q1534" s="1">
        <v>31.104280471801758</v>
      </c>
      <c r="R1534" s="1">
        <v>1998.8397216796875</v>
      </c>
      <c r="S1534" s="1">
        <v>99.47882080078125</v>
      </c>
      <c r="T1534">
        <f t="shared" si="1907"/>
        <v>0.23270056301374778</v>
      </c>
      <c r="U1534">
        <f t="shared" si="1908"/>
        <v>2.8400000333786011</v>
      </c>
      <c r="V1534">
        <f t="shared" si="1909"/>
        <v>2.9124181059754237</v>
      </c>
      <c r="W1534" s="1">
        <v>1394.5000344328582</v>
      </c>
      <c r="X1534" s="1">
        <v>0</v>
      </c>
      <c r="Y1534">
        <f t="shared" si="1910"/>
        <v>1.2910643186649082</v>
      </c>
      <c r="Z1534">
        <f t="shared" si="1911"/>
        <v>32.022472381591797</v>
      </c>
      <c r="AA1534" s="1">
        <v>6</v>
      </c>
      <c r="AB1534">
        <f t="shared" si="1912"/>
        <v>1.4200000166893005</v>
      </c>
      <c r="AC1534" s="1">
        <v>1</v>
      </c>
      <c r="AD1534" s="1">
        <v>31.022356033325195</v>
      </c>
      <c r="AE1534" s="1">
        <v>799.5177001953125</v>
      </c>
      <c r="AF1534" s="1">
        <v>31.711359024047852</v>
      </c>
      <c r="AG1534" s="1">
        <v>35.083808898925781</v>
      </c>
      <c r="AH1534" s="1">
        <v>69.51123046875</v>
      </c>
      <c r="AI1534" s="1">
        <v>499.97589111328125</v>
      </c>
      <c r="AJ1534" s="1">
        <v>0.26491439342498779</v>
      </c>
      <c r="AK1534" s="1">
        <v>2.8757295608520508</v>
      </c>
      <c r="AL1534" s="1">
        <v>1.1660757064819336</v>
      </c>
      <c r="AM1534" s="1">
        <v>1</v>
      </c>
      <c r="AN1534" s="1">
        <v>-0.21956524252891541</v>
      </c>
      <c r="AO1534" s="1">
        <v>2.737391471862793</v>
      </c>
      <c r="AP1534" s="1">
        <v>1</v>
      </c>
      <c r="AQ1534" s="1">
        <v>0</v>
      </c>
      <c r="AR1534" s="1">
        <v>0.15999999642372131</v>
      </c>
      <c r="AS1534" s="1">
        <v>111115</v>
      </c>
      <c r="AT1534">
        <f t="shared" si="1913"/>
        <v>0.83329315185546859</v>
      </c>
      <c r="AU1534">
        <f t="shared" si="1914"/>
        <v>2.9124181059754237E-3</v>
      </c>
      <c r="AV1534">
        <f t="shared" si="1915"/>
        <v>305.17247238159177</v>
      </c>
      <c r="AW1534">
        <f t="shared" si="1916"/>
        <v>304.25428047180174</v>
      </c>
      <c r="AX1534">
        <f t="shared" si="1917"/>
        <v>319.81434832034211</v>
      </c>
      <c r="AY1534">
        <f t="shared" si="1918"/>
        <v>2.1139438543511289</v>
      </c>
      <c r="AZ1534">
        <f t="shared" si="1919"/>
        <v>4.7811602571300007</v>
      </c>
      <c r="BA1534">
        <f t="shared" si="1920"/>
        <v>48.062092198548179</v>
      </c>
      <c r="BB1534">
        <f t="shared" si="1921"/>
        <v>12.978283299622397</v>
      </c>
      <c r="BC1534">
        <f t="shared" si="1922"/>
        <v>31.563376426696777</v>
      </c>
      <c r="BD1534">
        <f t="shared" si="1923"/>
        <v>4.6583376970950399</v>
      </c>
      <c r="BE1534">
        <f t="shared" si="1924"/>
        <v>0.21507777474388118</v>
      </c>
      <c r="BF1534">
        <f t="shared" si="1925"/>
        <v>3.4900959384650925</v>
      </c>
      <c r="BG1534">
        <f t="shared" si="1926"/>
        <v>0.13590310737545774</v>
      </c>
      <c r="BH1534">
        <f t="shared" si="1927"/>
        <v>60.409288375689577</v>
      </c>
      <c r="BI1534">
        <f t="shared" si="1928"/>
        <v>0.78628705444356983</v>
      </c>
      <c r="BJ1534">
        <f t="shared" si="1929"/>
        <v>73.959242334252977</v>
      </c>
      <c r="BK1534">
        <f t="shared" si="1930"/>
        <v>762.60279047985478</v>
      </c>
      <c r="BL1534">
        <f t="shared" si="1931"/>
        <v>1.9806033518380624E-2</v>
      </c>
    </row>
    <row r="1535" spans="1:64" x14ac:dyDescent="0.2">
      <c r="A1535" s="1" t="s">
        <v>3567</v>
      </c>
      <c r="B1535" s="2" t="s">
        <v>764</v>
      </c>
      <c r="C1535" s="1" t="s">
        <v>1655</v>
      </c>
      <c r="D1535">
        <v>20160311</v>
      </c>
      <c r="E1535" s="1" t="s">
        <v>1668</v>
      </c>
      <c r="F1535" s="1" t="s">
        <v>157</v>
      </c>
      <c r="G1535" s="1" t="s">
        <v>158</v>
      </c>
      <c r="H1535">
        <v>20160311</v>
      </c>
      <c r="J1535" s="1">
        <v>15</v>
      </c>
      <c r="K1535" s="1">
        <v>32.035751342773438</v>
      </c>
      <c r="L1535">
        <f t="shared" si="1904"/>
        <v>20.952411446473732</v>
      </c>
      <c r="M1535">
        <f t="shared" si="1905"/>
        <v>799.45830162128902</v>
      </c>
      <c r="N1535" s="1">
        <v>971.6845703125</v>
      </c>
      <c r="O1535">
        <f t="shared" si="1906"/>
        <v>1.1619836670400279</v>
      </c>
      <c r="P1535" s="1">
        <v>77.05352783203125</v>
      </c>
      <c r="Q1535" s="1">
        <v>31.122369766235352</v>
      </c>
      <c r="R1535" s="1">
        <v>2000.60693359375</v>
      </c>
      <c r="S1535" s="1">
        <v>99.4754638671875</v>
      </c>
      <c r="T1535">
        <f t="shared" si="1907"/>
        <v>0.23403933789173045</v>
      </c>
      <c r="U1535">
        <f t="shared" si="1908"/>
        <v>2.8400000333786011</v>
      </c>
      <c r="V1535">
        <f t="shared" si="1909"/>
        <v>2.9127612029486678</v>
      </c>
      <c r="W1535" s="1">
        <v>1494.5000344328582</v>
      </c>
      <c r="X1535" s="1">
        <v>0</v>
      </c>
      <c r="Y1535">
        <f t="shared" si="1910"/>
        <v>1.2842500967503536</v>
      </c>
      <c r="Z1535">
        <f t="shared" si="1911"/>
        <v>32.035751342773438</v>
      </c>
      <c r="AA1535" s="1">
        <v>6</v>
      </c>
      <c r="AB1535">
        <f t="shared" si="1912"/>
        <v>1.4200000166893005</v>
      </c>
      <c r="AC1535" s="1">
        <v>1</v>
      </c>
      <c r="AD1535" s="1">
        <v>31.024126052856445</v>
      </c>
      <c r="AE1535" s="1">
        <v>1000.218994140625</v>
      </c>
      <c r="AF1535" s="1">
        <v>31.817878723144531</v>
      </c>
      <c r="AG1535" s="1">
        <v>35.189624786376953</v>
      </c>
      <c r="AH1535" s="1">
        <v>69.6705322265625</v>
      </c>
      <c r="AI1535" s="1">
        <v>500.08432006835938</v>
      </c>
      <c r="AJ1535" s="1">
        <v>7.5043618679046631E-2</v>
      </c>
      <c r="AK1535" s="1">
        <v>1.9821046590805054</v>
      </c>
      <c r="AL1535" s="1">
        <v>1.1693763732910156</v>
      </c>
      <c r="AM1535" s="1">
        <v>1</v>
      </c>
      <c r="AN1535" s="1">
        <v>-0.21956524252891541</v>
      </c>
      <c r="AO1535" s="1">
        <v>2.737391471862793</v>
      </c>
      <c r="AP1535" s="1">
        <v>1</v>
      </c>
      <c r="AQ1535" s="1">
        <v>0</v>
      </c>
      <c r="AR1535" s="1">
        <v>0.15999999642372131</v>
      </c>
      <c r="AS1535" s="1">
        <v>111115</v>
      </c>
      <c r="AT1535">
        <f t="shared" si="1913"/>
        <v>0.83347386678059876</v>
      </c>
      <c r="AU1535">
        <f t="shared" si="1914"/>
        <v>2.9127612029486677E-3</v>
      </c>
      <c r="AV1535">
        <f t="shared" si="1915"/>
        <v>305.18575134277341</v>
      </c>
      <c r="AW1535">
        <f t="shared" si="1916"/>
        <v>304.27236976623533</v>
      </c>
      <c r="AX1535">
        <f t="shared" si="1917"/>
        <v>320.09710222027206</v>
      </c>
      <c r="AY1535">
        <f t="shared" si="1918"/>
        <v>2.1177118494582432</v>
      </c>
      <c r="AZ1535">
        <f t="shared" si="1919"/>
        <v>4.7847543456874799</v>
      </c>
      <c r="BA1535">
        <f t="shared" si="1920"/>
        <v>48.099844521215211</v>
      </c>
      <c r="BB1535">
        <f t="shared" si="1921"/>
        <v>12.910219734838257</v>
      </c>
      <c r="BC1535">
        <f t="shared" si="1922"/>
        <v>31.579060554504395</v>
      </c>
      <c r="BD1535">
        <f t="shared" si="1923"/>
        <v>4.6624879159771542</v>
      </c>
      <c r="BE1535">
        <f t="shared" si="1924"/>
        <v>0.21622095462939625</v>
      </c>
      <c r="BF1535">
        <f t="shared" si="1925"/>
        <v>3.5005042489371263</v>
      </c>
      <c r="BG1535">
        <f t="shared" si="1926"/>
        <v>0.13663345171687216</v>
      </c>
      <c r="BH1535">
        <f t="shared" si="1927"/>
        <v>79.526485396251616</v>
      </c>
      <c r="BI1535">
        <f t="shared" si="1928"/>
        <v>0.82275496189486486</v>
      </c>
      <c r="BJ1535">
        <f t="shared" si="1929"/>
        <v>74.125477257525347</v>
      </c>
      <c r="BK1535">
        <f t="shared" si="1930"/>
        <v>961.72479738281822</v>
      </c>
      <c r="BL1535">
        <f t="shared" si="1931"/>
        <v>1.6149188441354934E-2</v>
      </c>
    </row>
    <row r="1536" spans="1:64" x14ac:dyDescent="0.2">
      <c r="A1536" s="1" t="s">
        <v>3567</v>
      </c>
      <c r="B1536" s="2" t="s">
        <v>764</v>
      </c>
      <c r="C1536" s="1" t="s">
        <v>1655</v>
      </c>
      <c r="D1536">
        <v>20160311</v>
      </c>
      <c r="E1536" s="1" t="s">
        <v>1291</v>
      </c>
      <c r="F1536" s="1" t="s">
        <v>157</v>
      </c>
      <c r="G1536" s="1" t="s">
        <v>158</v>
      </c>
      <c r="H1536">
        <v>20160311</v>
      </c>
      <c r="J1536" s="1">
        <v>16</v>
      </c>
      <c r="K1536" s="1">
        <v>32.061038970947266</v>
      </c>
      <c r="L1536">
        <f t="shared" si="1904"/>
        <v>22.028462349057939</v>
      </c>
      <c r="M1536">
        <f t="shared" si="1905"/>
        <v>1181.1301586870161</v>
      </c>
      <c r="N1536" s="1">
        <v>1368.290283203125</v>
      </c>
      <c r="O1536">
        <f t="shared" si="1906"/>
        <v>1.1556076430599003</v>
      </c>
      <c r="P1536" s="1">
        <v>77.24749755859375</v>
      </c>
      <c r="Q1536" s="1">
        <v>31.135883331298828</v>
      </c>
      <c r="R1536" s="1">
        <v>1999.8985595703125</v>
      </c>
      <c r="S1536" s="1">
        <v>99.479072570800781</v>
      </c>
      <c r="T1536">
        <f t="shared" si="1907"/>
        <v>0.2358214923899758</v>
      </c>
      <c r="U1536">
        <f t="shared" si="1908"/>
        <v>2.8400000333786011</v>
      </c>
      <c r="V1536">
        <f t="shared" si="1909"/>
        <v>2.9227606201647278</v>
      </c>
      <c r="W1536" s="1">
        <v>1616.5000344328582</v>
      </c>
      <c r="X1536" s="1">
        <v>0</v>
      </c>
      <c r="Y1536">
        <f t="shared" si="1910"/>
        <v>1.2795868384949065</v>
      </c>
      <c r="Z1536">
        <f t="shared" si="1911"/>
        <v>32.061038970947266</v>
      </c>
      <c r="AA1536" s="1">
        <v>6</v>
      </c>
      <c r="AB1536">
        <f t="shared" si="1912"/>
        <v>1.4200000166893005</v>
      </c>
      <c r="AC1536" s="1">
        <v>1</v>
      </c>
      <c r="AD1536" s="1">
        <v>31.020780563354492</v>
      </c>
      <c r="AE1536" s="1">
        <v>1399.5198974609375</v>
      </c>
      <c r="AF1536" s="1">
        <v>31.920988082885742</v>
      </c>
      <c r="AG1536" s="1">
        <v>35.304092407226562</v>
      </c>
      <c r="AH1536" s="1">
        <v>69.845054626464844</v>
      </c>
      <c r="AI1536" s="1">
        <v>500.05703735351562</v>
      </c>
      <c r="AJ1536" s="1">
        <v>3.8654893636703491E-2</v>
      </c>
      <c r="AK1536" s="1">
        <v>-0.67589706182479858</v>
      </c>
      <c r="AL1536" s="1">
        <v>1.1749101877212524</v>
      </c>
      <c r="AM1536" s="1">
        <v>1</v>
      </c>
      <c r="AN1536" s="1">
        <v>-0.21956524252891541</v>
      </c>
      <c r="AO1536" s="1">
        <v>2.737391471862793</v>
      </c>
      <c r="AP1536" s="1">
        <v>1</v>
      </c>
      <c r="AQ1536" s="1">
        <v>0</v>
      </c>
      <c r="AR1536" s="1">
        <v>0.15999999642372131</v>
      </c>
      <c r="AS1536" s="1">
        <v>111115</v>
      </c>
      <c r="AT1536">
        <f t="shared" si="1913"/>
        <v>0.83342839558919257</v>
      </c>
      <c r="AU1536">
        <f t="shared" si="1914"/>
        <v>2.9227606201647277E-3</v>
      </c>
      <c r="AV1536">
        <f t="shared" si="1915"/>
        <v>305.21103897094724</v>
      </c>
      <c r="AW1536">
        <f t="shared" si="1916"/>
        <v>304.28588333129881</v>
      </c>
      <c r="AX1536">
        <f t="shared" si="1917"/>
        <v>319.98376237905541</v>
      </c>
      <c r="AY1536">
        <f t="shared" si="1918"/>
        <v>2.1094235935489634</v>
      </c>
      <c r="AZ1536">
        <f t="shared" si="1919"/>
        <v>4.7916052091196546</v>
      </c>
      <c r="BA1536">
        <f t="shared" si="1920"/>
        <v>48.16696703429151</v>
      </c>
      <c r="BB1536">
        <f t="shared" si="1921"/>
        <v>12.862874627064947</v>
      </c>
      <c r="BC1536">
        <f t="shared" si="1922"/>
        <v>31.598461151123047</v>
      </c>
      <c r="BD1536">
        <f t="shared" si="1923"/>
        <v>4.6676260136846484</v>
      </c>
      <c r="BE1536">
        <f t="shared" si="1924"/>
        <v>0.21774119227921454</v>
      </c>
      <c r="BF1536">
        <f t="shared" si="1925"/>
        <v>3.5120183706247481</v>
      </c>
      <c r="BG1536">
        <f t="shared" si="1926"/>
        <v>0.1376048196780347</v>
      </c>
      <c r="BH1536">
        <f t="shared" si="1927"/>
        <v>117.49773277158712</v>
      </c>
      <c r="BI1536">
        <f t="shared" si="1928"/>
        <v>0.86321606839305121</v>
      </c>
      <c r="BJ1536">
        <f t="shared" si="1929"/>
        <v>74.268769029787904</v>
      </c>
      <c r="BK1536">
        <f t="shared" si="1930"/>
        <v>1357.8190072095645</v>
      </c>
      <c r="BL1536">
        <f t="shared" si="1931"/>
        <v>1.2048931216876538E-2</v>
      </c>
    </row>
    <row r="1537" spans="1:64" x14ac:dyDescent="0.2">
      <c r="A1537" s="1" t="s">
        <v>3567</v>
      </c>
      <c r="B1537" s="2" t="s">
        <v>764</v>
      </c>
      <c r="C1537" s="1" t="s">
        <v>1655</v>
      </c>
      <c r="D1537">
        <v>20160311</v>
      </c>
      <c r="E1537" s="1" t="s">
        <v>1669</v>
      </c>
      <c r="F1537" s="1" t="s">
        <v>157</v>
      </c>
      <c r="G1537" s="1" t="s">
        <v>158</v>
      </c>
      <c r="H1537">
        <v>20160311</v>
      </c>
      <c r="J1537" s="1">
        <v>17</v>
      </c>
      <c r="K1537" s="1">
        <v>32.364891052246094</v>
      </c>
      <c r="L1537">
        <f t="shared" si="1904"/>
        <v>23.327722968142204</v>
      </c>
      <c r="M1537">
        <f t="shared" si="1905"/>
        <v>1544.3395369684811</v>
      </c>
      <c r="N1537" s="1">
        <v>1766.26318359375</v>
      </c>
      <c r="O1537">
        <f t="shared" si="1906"/>
        <v>1.1954614682445084</v>
      </c>
      <c r="P1537" s="1">
        <v>77.279052734375</v>
      </c>
      <c r="Q1537" s="1">
        <v>31.122652053833008</v>
      </c>
      <c r="R1537" s="1">
        <v>2000.7125244140625</v>
      </c>
      <c r="S1537" s="1">
        <v>99.476448059082031</v>
      </c>
      <c r="T1537">
        <f t="shared" si="1907"/>
        <v>0.2155640494226384</v>
      </c>
      <c r="U1537">
        <f t="shared" si="1908"/>
        <v>2.8400000333786011</v>
      </c>
      <c r="V1537">
        <f t="shared" si="1909"/>
        <v>2.8676849470536543</v>
      </c>
      <c r="W1537" s="1">
        <v>1745.5000344328582</v>
      </c>
      <c r="X1537" s="1">
        <v>0</v>
      </c>
      <c r="Y1537">
        <f t="shared" si="1910"/>
        <v>1.363788381680195</v>
      </c>
      <c r="Z1537">
        <f t="shared" si="1911"/>
        <v>32.364891052246094</v>
      </c>
      <c r="AA1537" s="1">
        <v>6</v>
      </c>
      <c r="AB1537">
        <f t="shared" si="1912"/>
        <v>1.4200000166893005</v>
      </c>
      <c r="AC1537" s="1">
        <v>1</v>
      </c>
      <c r="AD1537" s="1">
        <v>31.023515701293945</v>
      </c>
      <c r="AE1537" s="1">
        <v>1800.3292236328125</v>
      </c>
      <c r="AF1537" s="1">
        <v>31.973583221435547</v>
      </c>
      <c r="AG1537" s="1">
        <v>35.292835235595703</v>
      </c>
      <c r="AH1537" s="1">
        <v>70.011039733886719</v>
      </c>
      <c r="AI1537" s="1">
        <v>500.0782470703125</v>
      </c>
      <c r="AJ1537" s="1">
        <v>0.11938578635454178</v>
      </c>
      <c r="AK1537" s="1">
        <v>-3.9351193904876709</v>
      </c>
      <c r="AL1537" s="1">
        <v>1.1747196912765503</v>
      </c>
      <c r="AM1537" s="1">
        <v>1</v>
      </c>
      <c r="AN1537" s="1">
        <v>-0.21956524252891541</v>
      </c>
      <c r="AO1537" s="1">
        <v>2.737391471862793</v>
      </c>
      <c r="AP1537" s="1">
        <v>1</v>
      </c>
      <c r="AQ1537" s="1">
        <v>0</v>
      </c>
      <c r="AR1537" s="1">
        <v>0.15999999642372131</v>
      </c>
      <c r="AS1537" s="1">
        <v>111115</v>
      </c>
      <c r="AT1537">
        <f t="shared" si="1913"/>
        <v>0.83346374511718746</v>
      </c>
      <c r="AU1537">
        <f t="shared" si="1914"/>
        <v>2.8676849470536544E-3</v>
      </c>
      <c r="AV1537">
        <f t="shared" si="1915"/>
        <v>305.51489105224607</v>
      </c>
      <c r="AW1537">
        <f t="shared" si="1916"/>
        <v>304.27265205383299</v>
      </c>
      <c r="AX1537">
        <f t="shared" si="1917"/>
        <v>320.11399675114444</v>
      </c>
      <c r="AY1537">
        <f t="shared" si="1918"/>
        <v>2.0929231898285625</v>
      </c>
      <c r="AZ1537">
        <f t="shared" si="1919"/>
        <v>4.8745942728516711</v>
      </c>
      <c r="BA1537">
        <f t="shared" si="1920"/>
        <v>49.002496248725166</v>
      </c>
      <c r="BB1537">
        <f t="shared" si="1921"/>
        <v>13.709661013129463</v>
      </c>
      <c r="BC1537">
        <f t="shared" si="1922"/>
        <v>31.743771553039551</v>
      </c>
      <c r="BD1537">
        <f t="shared" si="1923"/>
        <v>4.7062673594159845</v>
      </c>
      <c r="BE1537">
        <f t="shared" si="1924"/>
        <v>0.20035642878557242</v>
      </c>
      <c r="BF1537">
        <f t="shared" si="1925"/>
        <v>3.5108058911714761</v>
      </c>
      <c r="BG1537">
        <f t="shared" si="1926"/>
        <v>0.1265056977423564</v>
      </c>
      <c r="BH1537">
        <f t="shared" si="1927"/>
        <v>153.62541173483191</v>
      </c>
      <c r="BI1537">
        <f t="shared" si="1928"/>
        <v>0.87435414569773851</v>
      </c>
      <c r="BJ1537">
        <f t="shared" si="1929"/>
        <v>72.852058840848926</v>
      </c>
      <c r="BK1537">
        <f t="shared" si="1930"/>
        <v>1755.1743013272499</v>
      </c>
      <c r="BL1537">
        <f t="shared" si="1931"/>
        <v>9.6826431711824288E-3</v>
      </c>
    </row>
    <row r="1538" spans="1:64" x14ac:dyDescent="0.2">
      <c r="A1538" s="1" t="s">
        <v>3567</v>
      </c>
      <c r="B1538" s="2" t="s">
        <v>764</v>
      </c>
      <c r="C1538" s="1" t="s">
        <v>1655</v>
      </c>
      <c r="D1538">
        <v>20160311</v>
      </c>
      <c r="E1538" s="1" t="s">
        <v>1670</v>
      </c>
      <c r="F1538" s="1" t="s">
        <v>157</v>
      </c>
      <c r="G1538" s="1" t="s">
        <v>158</v>
      </c>
      <c r="H1538">
        <v>20160311</v>
      </c>
      <c r="J1538" s="1">
        <v>18</v>
      </c>
      <c r="K1538" s="1">
        <v>32.373794555664062</v>
      </c>
      <c r="L1538">
        <f t="shared" si="1904"/>
        <v>9.8386627036634806</v>
      </c>
      <c r="M1538">
        <f t="shared" si="1905"/>
        <v>300.17429376865113</v>
      </c>
      <c r="N1538" s="1">
        <v>386.60720825195312</v>
      </c>
      <c r="O1538">
        <f t="shared" si="1906"/>
        <v>1.1955809597382143</v>
      </c>
      <c r="P1538" s="1">
        <v>77.305999755859375</v>
      </c>
      <c r="Q1538" s="1">
        <v>31.120317459106445</v>
      </c>
      <c r="R1538" s="1">
        <v>2001.09521484375</v>
      </c>
      <c r="S1538" s="1">
        <v>99.474891662597656</v>
      </c>
      <c r="T1538">
        <f t="shared" si="1907"/>
        <v>0.21303911634998138</v>
      </c>
      <c r="U1538">
        <f t="shared" si="1908"/>
        <v>2.8400000333786011</v>
      </c>
      <c r="V1538">
        <f t="shared" si="1909"/>
        <v>2.8400553073028996</v>
      </c>
      <c r="W1538" s="1">
        <v>1839.5000344328582</v>
      </c>
      <c r="X1538" s="1">
        <v>0</v>
      </c>
      <c r="Y1538">
        <f t="shared" si="1910"/>
        <v>1.3654817539423409</v>
      </c>
      <c r="Z1538">
        <f t="shared" si="1911"/>
        <v>32.373794555664062</v>
      </c>
      <c r="AA1538" s="1">
        <v>6</v>
      </c>
      <c r="AB1538">
        <f t="shared" si="1912"/>
        <v>1.4200000166893005</v>
      </c>
      <c r="AC1538" s="1">
        <v>1</v>
      </c>
      <c r="AD1538" s="1">
        <v>31.021152496337891</v>
      </c>
      <c r="AE1538" s="1">
        <v>399.73080444335938</v>
      </c>
      <c r="AF1538" s="1">
        <v>32.013336181640625</v>
      </c>
      <c r="AG1538" s="1">
        <v>35.300998687744141</v>
      </c>
      <c r="AH1538" s="1">
        <v>70.106315612792969</v>
      </c>
      <c r="AI1538" s="1">
        <v>500.01455688476562</v>
      </c>
      <c r="AJ1538" s="1">
        <v>4.2068224400281906E-2</v>
      </c>
      <c r="AK1538" s="1">
        <v>3.843336820602417</v>
      </c>
      <c r="AL1538" s="1">
        <v>1.1644390821456909</v>
      </c>
      <c r="AM1538" s="1">
        <v>1</v>
      </c>
      <c r="AN1538" s="1">
        <v>-0.21956524252891541</v>
      </c>
      <c r="AO1538" s="1">
        <v>2.737391471862793</v>
      </c>
      <c r="AP1538" s="1">
        <v>1</v>
      </c>
      <c r="AQ1538" s="1">
        <v>0</v>
      </c>
      <c r="AR1538" s="1">
        <v>0.15999999642372131</v>
      </c>
      <c r="AS1538" s="1">
        <v>111115</v>
      </c>
      <c r="AT1538">
        <f t="shared" si="1913"/>
        <v>0.83335759480794269</v>
      </c>
      <c r="AU1538">
        <f t="shared" si="1914"/>
        <v>2.8400553073028995E-3</v>
      </c>
      <c r="AV1538">
        <f t="shared" si="1915"/>
        <v>305.52379455566404</v>
      </c>
      <c r="AW1538">
        <f t="shared" si="1916"/>
        <v>304.27031745910642</v>
      </c>
      <c r="AX1538">
        <f t="shared" si="1917"/>
        <v>320.17522721852583</v>
      </c>
      <c r="AY1538">
        <f t="shared" si="1918"/>
        <v>2.1062877492804661</v>
      </c>
      <c r="AZ1538">
        <f t="shared" si="1919"/>
        <v>4.8770447739871914</v>
      </c>
      <c r="BA1538">
        <f t="shared" si="1920"/>
        <v>49.027897316333039</v>
      </c>
      <c r="BB1538">
        <f t="shared" si="1921"/>
        <v>13.726898628588899</v>
      </c>
      <c r="BC1538">
        <f t="shared" si="1922"/>
        <v>31.747056007385254</v>
      </c>
      <c r="BD1538">
        <f t="shared" si="1923"/>
        <v>4.7071439797830648</v>
      </c>
      <c r="BE1538">
        <f t="shared" si="1924"/>
        <v>0.19817338326587869</v>
      </c>
      <c r="BF1538">
        <f t="shared" si="1925"/>
        <v>3.5115630200448504</v>
      </c>
      <c r="BG1538">
        <f t="shared" si="1926"/>
        <v>0.1251133493900424</v>
      </c>
      <c r="BH1538">
        <f t="shared" si="1927"/>
        <v>29.859805352533336</v>
      </c>
      <c r="BI1538">
        <f t="shared" si="1928"/>
        <v>0.77643222206303664</v>
      </c>
      <c r="BJ1538">
        <f t="shared" si="1929"/>
        <v>72.809062746207289</v>
      </c>
      <c r="BK1538">
        <f t="shared" si="1930"/>
        <v>381.93037920482647</v>
      </c>
      <c r="BL1538">
        <f t="shared" si="1931"/>
        <v>1.8755874084204073E-2</v>
      </c>
    </row>
    <row r="1539" spans="1:64" x14ac:dyDescent="0.2">
      <c r="A1539" s="1" t="s">
        <v>3567</v>
      </c>
      <c r="B1539" s="2" t="s">
        <v>764</v>
      </c>
      <c r="C1539" s="1" t="s">
        <v>1672</v>
      </c>
      <c r="D1539">
        <v>20160311</v>
      </c>
      <c r="E1539" s="1" t="s">
        <v>1671</v>
      </c>
      <c r="F1539" s="1" t="s">
        <v>157</v>
      </c>
      <c r="G1539" s="1" t="s">
        <v>158</v>
      </c>
      <c r="H1539">
        <v>20160311</v>
      </c>
      <c r="J1539" s="1">
        <v>1</v>
      </c>
      <c r="K1539" s="1">
        <v>31.250621795654297</v>
      </c>
      <c r="L1539">
        <f t="shared" si="1904"/>
        <v>17.472439977929316</v>
      </c>
      <c r="M1539">
        <f t="shared" si="1905"/>
        <v>249.44401486522921</v>
      </c>
      <c r="N1539" s="1">
        <v>377.6571044921875</v>
      </c>
      <c r="O1539">
        <f t="shared" si="1906"/>
        <v>1.1550750756930421</v>
      </c>
      <c r="P1539" s="1">
        <v>76.556198120117188</v>
      </c>
      <c r="Q1539" s="1">
        <v>29.98651123046875</v>
      </c>
      <c r="R1539" s="1">
        <v>1999.130126953125</v>
      </c>
      <c r="S1539" s="1">
        <v>99.501274108886719</v>
      </c>
      <c r="T1539">
        <f t="shared" si="1907"/>
        <v>0.24750466680523042</v>
      </c>
      <c r="U1539">
        <f t="shared" si="1908"/>
        <v>2.8400000333786011</v>
      </c>
      <c r="V1539">
        <f t="shared" si="1909"/>
        <v>3.137192724040994</v>
      </c>
      <c r="W1539" s="1">
        <v>399.50000669434667</v>
      </c>
      <c r="X1539" s="1">
        <v>0</v>
      </c>
      <c r="Y1539">
        <f t="shared" si="1910"/>
        <v>1.317135470816579</v>
      </c>
      <c r="Z1539">
        <f t="shared" si="1911"/>
        <v>31.250621795654297</v>
      </c>
      <c r="AA1539" s="1">
        <v>6</v>
      </c>
      <c r="AB1539">
        <f t="shared" si="1912"/>
        <v>1.4200000166893005</v>
      </c>
      <c r="AC1539" s="1">
        <v>1</v>
      </c>
      <c r="AD1539" s="1">
        <v>30.013210296630859</v>
      </c>
      <c r="AE1539" s="1">
        <v>400.04080200195312</v>
      </c>
      <c r="AF1539" s="1">
        <v>29.113964080810547</v>
      </c>
      <c r="AG1539" s="1">
        <v>32.754478454589844</v>
      </c>
      <c r="AH1539" s="1">
        <v>68.047317504882812</v>
      </c>
      <c r="AI1539" s="1">
        <v>500.11102294921875</v>
      </c>
      <c r="AJ1539" s="1">
        <v>2.9560554772615433E-2</v>
      </c>
      <c r="AK1539" s="1">
        <v>3.682950496673584</v>
      </c>
      <c r="AL1539" s="1">
        <v>1.1426843404769897</v>
      </c>
      <c r="AM1539" s="1">
        <v>1</v>
      </c>
      <c r="AN1539" s="1">
        <v>-0.21956524252891541</v>
      </c>
      <c r="AO1539" s="1">
        <v>2.737391471862793</v>
      </c>
      <c r="AP1539" s="1">
        <v>1</v>
      </c>
      <c r="AQ1539" s="1">
        <v>0</v>
      </c>
      <c r="AR1539" s="1">
        <v>0.15999999642372131</v>
      </c>
      <c r="AS1539" s="1">
        <v>111115</v>
      </c>
      <c r="AT1539">
        <f t="shared" si="1913"/>
        <v>0.83351837158203113</v>
      </c>
      <c r="AU1539">
        <f t="shared" si="1914"/>
        <v>3.1371927240409938E-3</v>
      </c>
      <c r="AV1539">
        <f t="shared" si="1915"/>
        <v>304.40062179565427</v>
      </c>
      <c r="AW1539">
        <f t="shared" si="1916"/>
        <v>303.13651123046873</v>
      </c>
      <c r="AX1539">
        <f t="shared" si="1917"/>
        <v>319.86081316305354</v>
      </c>
      <c r="AY1539">
        <f t="shared" si="1918"/>
        <v>1.9525121974794624</v>
      </c>
      <c r="AZ1539">
        <f t="shared" si="1919"/>
        <v>4.5762478098203472</v>
      </c>
      <c r="BA1539">
        <f t="shared" si="1920"/>
        <v>45.99185136878193</v>
      </c>
      <c r="BB1539">
        <f t="shared" si="1921"/>
        <v>13.237372914192086</v>
      </c>
      <c r="BC1539">
        <f t="shared" si="1922"/>
        <v>30.618566513061523</v>
      </c>
      <c r="BD1539">
        <f t="shared" si="1923"/>
        <v>4.4141874146968103</v>
      </c>
      <c r="BE1539">
        <f t="shared" si="1924"/>
        <v>0.22766386783034279</v>
      </c>
      <c r="BF1539">
        <f t="shared" si="1925"/>
        <v>3.2591123390037682</v>
      </c>
      <c r="BG1539">
        <f t="shared" si="1926"/>
        <v>0.14394870731273401</v>
      </c>
      <c r="BH1539">
        <f t="shared" si="1927"/>
        <v>24.819997297926385</v>
      </c>
      <c r="BI1539">
        <f t="shared" si="1928"/>
        <v>0.66050396483508866</v>
      </c>
      <c r="BJ1539">
        <f t="shared" si="1929"/>
        <v>72.440145856064902</v>
      </c>
      <c r="BK1539">
        <f t="shared" si="1930"/>
        <v>369.35154333268872</v>
      </c>
      <c r="BL1539">
        <f t="shared" si="1931"/>
        <v>3.426833116878221E-2</v>
      </c>
    </row>
    <row r="1540" spans="1:64" x14ac:dyDescent="0.2">
      <c r="A1540" s="1" t="s">
        <v>3567</v>
      </c>
      <c r="B1540" s="2" t="s">
        <v>764</v>
      </c>
      <c r="C1540" s="1" t="s">
        <v>1672</v>
      </c>
      <c r="D1540">
        <v>20160311</v>
      </c>
      <c r="E1540" s="1" t="s">
        <v>1673</v>
      </c>
      <c r="F1540" s="1" t="s">
        <v>157</v>
      </c>
      <c r="G1540" s="1" t="s">
        <v>158</v>
      </c>
      <c r="H1540">
        <v>20160311</v>
      </c>
      <c r="J1540" s="1">
        <v>2</v>
      </c>
      <c r="K1540" s="1">
        <v>31.248575210571289</v>
      </c>
      <c r="L1540">
        <f t="shared" si="1904"/>
        <v>13.919691617060961</v>
      </c>
      <c r="M1540">
        <f t="shared" si="1905"/>
        <v>206.02152059615889</v>
      </c>
      <c r="N1540" s="1">
        <v>307.02581787109375</v>
      </c>
      <c r="O1540">
        <f t="shared" si="1906"/>
        <v>1.1485766739014012</v>
      </c>
      <c r="P1540" s="1">
        <v>76.701644897460938</v>
      </c>
      <c r="Q1540" s="1">
        <v>29.987293243408203</v>
      </c>
      <c r="R1540" s="1">
        <v>1999.163330078125</v>
      </c>
      <c r="S1540" s="1">
        <v>99.500778198242188</v>
      </c>
      <c r="T1540">
        <f t="shared" si="1907"/>
        <v>0.25100680091181954</v>
      </c>
      <c r="U1540">
        <f t="shared" si="1908"/>
        <v>2.8400000333786011</v>
      </c>
      <c r="V1540">
        <f t="shared" si="1909"/>
        <v>3.1615106497565191</v>
      </c>
      <c r="W1540" s="1">
        <v>481.50000669434667</v>
      </c>
      <c r="X1540" s="1">
        <v>0</v>
      </c>
      <c r="Y1540">
        <f t="shared" si="1910"/>
        <v>1.3102636530903644</v>
      </c>
      <c r="Z1540">
        <f t="shared" si="1911"/>
        <v>31.248575210571289</v>
      </c>
      <c r="AA1540" s="1">
        <v>6</v>
      </c>
      <c r="AB1540">
        <f t="shared" si="1912"/>
        <v>1.4200000166893005</v>
      </c>
      <c r="AC1540" s="1">
        <v>1</v>
      </c>
      <c r="AD1540" s="1">
        <v>30.012825012207031</v>
      </c>
      <c r="AE1540" s="1">
        <v>324.88995361328125</v>
      </c>
      <c r="AF1540" s="1">
        <v>29.149923324584961</v>
      </c>
      <c r="AG1540" s="1">
        <v>32.818347930908203</v>
      </c>
      <c r="AH1540" s="1">
        <v>68.127960205078125</v>
      </c>
      <c r="AI1540" s="1">
        <v>500.12014770507812</v>
      </c>
      <c r="AJ1540" s="1">
        <v>5.2299570292234421E-2</v>
      </c>
      <c r="AK1540" s="1">
        <v>3.6660833358764648</v>
      </c>
      <c r="AL1540" s="1">
        <v>1.1414562463760376</v>
      </c>
      <c r="AM1540" s="1">
        <v>1</v>
      </c>
      <c r="AN1540" s="1">
        <v>-0.21956524252891541</v>
      </c>
      <c r="AO1540" s="1">
        <v>2.737391471862793</v>
      </c>
      <c r="AP1540" s="1">
        <v>1</v>
      </c>
      <c r="AQ1540" s="1">
        <v>0</v>
      </c>
      <c r="AR1540" s="1">
        <v>0.15999999642372131</v>
      </c>
      <c r="AS1540" s="1">
        <v>111115</v>
      </c>
      <c r="AT1540">
        <f t="shared" si="1913"/>
        <v>0.83353357950846352</v>
      </c>
      <c r="AU1540">
        <f t="shared" si="1914"/>
        <v>3.1615106497565192E-3</v>
      </c>
      <c r="AV1540">
        <f t="shared" si="1915"/>
        <v>304.39857521057127</v>
      </c>
      <c r="AW1540">
        <f t="shared" si="1916"/>
        <v>303.13729324340818</v>
      </c>
      <c r="AX1540">
        <f t="shared" si="1917"/>
        <v>319.86612566293479</v>
      </c>
      <c r="AY1540">
        <f t="shared" si="1918"/>
        <v>1.9403869735872787</v>
      </c>
      <c r="AZ1540">
        <f t="shared" si="1919"/>
        <v>4.5757148113964021</v>
      </c>
      <c r="BA1540">
        <f t="shared" si="1920"/>
        <v>45.986723865414334</v>
      </c>
      <c r="BB1540">
        <f t="shared" si="1921"/>
        <v>13.16837593450613</v>
      </c>
      <c r="BC1540">
        <f t="shared" si="1922"/>
        <v>30.617934226989746</v>
      </c>
      <c r="BD1540">
        <f t="shared" si="1923"/>
        <v>4.4140278322074389</v>
      </c>
      <c r="BE1540">
        <f t="shared" si="1924"/>
        <v>0.23062366445122048</v>
      </c>
      <c r="BF1540">
        <f t="shared" si="1925"/>
        <v>3.2654511583060377</v>
      </c>
      <c r="BG1540">
        <f t="shared" si="1926"/>
        <v>0.14584224955459638</v>
      </c>
      <c r="BH1540">
        <f t="shared" si="1927"/>
        <v>20.499301624902991</v>
      </c>
      <c r="BI1540">
        <f t="shared" si="1928"/>
        <v>0.67102344038916628</v>
      </c>
      <c r="BJ1540">
        <f t="shared" si="1929"/>
        <v>72.610967629400605</v>
      </c>
      <c r="BK1540">
        <f t="shared" si="1930"/>
        <v>300.40906313089152</v>
      </c>
      <c r="BL1540">
        <f t="shared" si="1931"/>
        <v>3.3644866332720118E-2</v>
      </c>
    </row>
    <row r="1541" spans="1:64" x14ac:dyDescent="0.2">
      <c r="A1541" s="1" t="s">
        <v>3567</v>
      </c>
      <c r="B1541" s="2" t="s">
        <v>764</v>
      </c>
      <c r="C1541" s="1" t="s">
        <v>1672</v>
      </c>
      <c r="D1541">
        <v>20160311</v>
      </c>
      <c r="E1541" s="1" t="s">
        <v>1674</v>
      </c>
      <c r="F1541" s="1" t="s">
        <v>157</v>
      </c>
      <c r="G1541" s="1" t="s">
        <v>158</v>
      </c>
      <c r="H1541">
        <v>20160311</v>
      </c>
      <c r="J1541" s="1">
        <v>3</v>
      </c>
      <c r="K1541" s="1">
        <v>30.809087753295898</v>
      </c>
      <c r="L1541">
        <f t="shared" si="1904"/>
        <v>10.29094579601472</v>
      </c>
      <c r="M1541">
        <f t="shared" si="1905"/>
        <v>169.61302902878833</v>
      </c>
      <c r="N1541" s="1">
        <v>236.88015747070312</v>
      </c>
      <c r="O1541">
        <f t="shared" si="1906"/>
        <v>1.0871005846999413</v>
      </c>
      <c r="P1541" s="1">
        <v>76.847496032714844</v>
      </c>
      <c r="Q1541" s="1">
        <v>29.989025115966797</v>
      </c>
      <c r="R1541" s="1">
        <v>1999.0281982421875</v>
      </c>
      <c r="S1541" s="1">
        <v>99.502662658691406</v>
      </c>
      <c r="T1541">
        <f t="shared" si="1907"/>
        <v>0.28239205392023647</v>
      </c>
      <c r="U1541">
        <f t="shared" si="1908"/>
        <v>2.8400000333786011</v>
      </c>
      <c r="V1541">
        <f t="shared" si="1909"/>
        <v>3.1974231276734852</v>
      </c>
      <c r="W1541" s="1">
        <v>563.50000669434667</v>
      </c>
      <c r="X1541" s="1">
        <v>0</v>
      </c>
      <c r="Y1541">
        <f t="shared" si="1910"/>
        <v>1.1905167080960686</v>
      </c>
      <c r="Z1541">
        <f t="shared" si="1911"/>
        <v>30.809087753295898</v>
      </c>
      <c r="AA1541" s="1">
        <v>6</v>
      </c>
      <c r="AB1541">
        <f t="shared" si="1912"/>
        <v>1.4200000166893005</v>
      </c>
      <c r="AC1541" s="1">
        <v>1</v>
      </c>
      <c r="AD1541" s="1">
        <v>30.015205383300781</v>
      </c>
      <c r="AE1541" s="1">
        <v>250.13719177246094</v>
      </c>
      <c r="AF1541" s="1">
        <v>29.172939300537109</v>
      </c>
      <c r="AG1541" s="1">
        <v>32.883399963378906</v>
      </c>
      <c r="AH1541" s="1">
        <v>68.17626953125</v>
      </c>
      <c r="AI1541" s="1">
        <v>500.03726196289062</v>
      </c>
      <c r="AJ1541" s="1">
        <v>1.3643363490700722E-2</v>
      </c>
      <c r="AK1541" s="1">
        <v>3.6123425960540771</v>
      </c>
      <c r="AL1541" s="1">
        <v>1.1478862762451172</v>
      </c>
      <c r="AM1541" s="1">
        <v>1</v>
      </c>
      <c r="AN1541" s="1">
        <v>-0.21956524252891541</v>
      </c>
      <c r="AO1541" s="1">
        <v>2.737391471862793</v>
      </c>
      <c r="AP1541" s="1">
        <v>1</v>
      </c>
      <c r="AQ1541" s="1">
        <v>0</v>
      </c>
      <c r="AR1541" s="1">
        <v>0.15999999642372131</v>
      </c>
      <c r="AS1541" s="1">
        <v>111115</v>
      </c>
      <c r="AT1541">
        <f t="shared" si="1913"/>
        <v>0.83339543660481752</v>
      </c>
      <c r="AU1541">
        <f t="shared" si="1914"/>
        <v>3.1974231276734851E-3</v>
      </c>
      <c r="AV1541">
        <f t="shared" si="1915"/>
        <v>303.95908775329588</v>
      </c>
      <c r="AW1541">
        <f t="shared" si="1916"/>
        <v>303.13902511596677</v>
      </c>
      <c r="AX1541">
        <f t="shared" si="1917"/>
        <v>319.84450456966806</v>
      </c>
      <c r="AY1541">
        <f t="shared" si="1918"/>
        <v>1.9856036545849818</v>
      </c>
      <c r="AZ1541">
        <f t="shared" si="1919"/>
        <v>4.4625025617229852</v>
      </c>
      <c r="BA1541">
        <f t="shared" si="1920"/>
        <v>44.848071825273834</v>
      </c>
      <c r="BB1541">
        <f t="shared" si="1921"/>
        <v>11.964671861894928</v>
      </c>
      <c r="BC1541">
        <f t="shared" si="1922"/>
        <v>30.399056434631348</v>
      </c>
      <c r="BD1541">
        <f t="shared" si="1923"/>
        <v>4.3590864383268579</v>
      </c>
      <c r="BE1541">
        <f t="shared" si="1924"/>
        <v>0.25685225305996817</v>
      </c>
      <c r="BF1541">
        <f t="shared" si="1925"/>
        <v>3.2719858536269166</v>
      </c>
      <c r="BG1541">
        <f t="shared" si="1926"/>
        <v>0.16264721576958188</v>
      </c>
      <c r="BH1541">
        <f t="shared" si="1927"/>
        <v>16.876948009970359</v>
      </c>
      <c r="BI1541">
        <f t="shared" si="1928"/>
        <v>0.7160288596556077</v>
      </c>
      <c r="BJ1541">
        <f t="shared" si="1929"/>
        <v>74.753343925134928</v>
      </c>
      <c r="BK1541">
        <f t="shared" si="1930"/>
        <v>231.98833470262647</v>
      </c>
      <c r="BL1541">
        <f t="shared" si="1931"/>
        <v>3.3160400560248528E-2</v>
      </c>
    </row>
    <row r="1542" spans="1:64" x14ac:dyDescent="0.2">
      <c r="A1542" s="1" t="s">
        <v>3567</v>
      </c>
      <c r="B1542" s="2" t="s">
        <v>764</v>
      </c>
      <c r="C1542" s="1" t="s">
        <v>1672</v>
      </c>
      <c r="D1542">
        <v>20160311</v>
      </c>
      <c r="E1542" s="1" t="s">
        <v>1675</v>
      </c>
      <c r="F1542" s="1" t="s">
        <v>157</v>
      </c>
      <c r="G1542" s="1" t="s">
        <v>158</v>
      </c>
      <c r="H1542">
        <v>20160311</v>
      </c>
      <c r="J1542" s="1">
        <v>4</v>
      </c>
      <c r="K1542" s="1">
        <v>31.252992630004883</v>
      </c>
      <c r="L1542">
        <f t="shared" si="1904"/>
        <v>6.2807542806302452</v>
      </c>
      <c r="M1542">
        <f t="shared" si="1905"/>
        <v>121.55066799481489</v>
      </c>
      <c r="N1542" s="1">
        <v>166.78810119628906</v>
      </c>
      <c r="O1542">
        <f t="shared" si="1906"/>
        <v>1.1376823156340072</v>
      </c>
      <c r="P1542" s="1">
        <v>76.958000183105469</v>
      </c>
      <c r="Q1542" s="1">
        <v>29.995965957641602</v>
      </c>
      <c r="R1542" s="1">
        <v>2000.826416015625</v>
      </c>
      <c r="S1542" s="1">
        <v>99.508750915527344</v>
      </c>
      <c r="T1542">
        <f t="shared" si="1907"/>
        <v>0.25694463380958771</v>
      </c>
      <c r="U1542">
        <f t="shared" si="1908"/>
        <v>2.8400000333786011</v>
      </c>
      <c r="V1542">
        <f t="shared" si="1909"/>
        <v>3.2019631645989315</v>
      </c>
      <c r="W1542" s="1">
        <v>651.50000669434667</v>
      </c>
      <c r="X1542" s="1">
        <v>0</v>
      </c>
      <c r="Y1542">
        <f t="shared" si="1910"/>
        <v>1.298867653776131</v>
      </c>
      <c r="Z1542">
        <f t="shared" si="1911"/>
        <v>31.252992630004883</v>
      </c>
      <c r="AA1542" s="1">
        <v>6</v>
      </c>
      <c r="AB1542">
        <f t="shared" si="1912"/>
        <v>1.4200000166893005</v>
      </c>
      <c r="AC1542" s="1">
        <v>1</v>
      </c>
      <c r="AD1542" s="1">
        <v>30.0142822265625</v>
      </c>
      <c r="AE1542" s="1">
        <v>174.96435546875</v>
      </c>
      <c r="AF1542" s="1">
        <v>29.226707458496094</v>
      </c>
      <c r="AG1542" s="1">
        <v>32.941802978515625</v>
      </c>
      <c r="AH1542" s="1">
        <v>68.27886962890625</v>
      </c>
      <c r="AI1542" s="1">
        <v>500.09234619140625</v>
      </c>
      <c r="AJ1542" s="1">
        <v>0.10801060497760773</v>
      </c>
      <c r="AK1542" s="1">
        <v>3.3852620124816895</v>
      </c>
      <c r="AL1542" s="1">
        <v>1.1393741369247437</v>
      </c>
      <c r="AM1542" s="1">
        <v>1</v>
      </c>
      <c r="AN1542" s="1">
        <v>-0.21956524252891541</v>
      </c>
      <c r="AO1542" s="1">
        <v>2.737391471862793</v>
      </c>
      <c r="AP1542" s="1">
        <v>1</v>
      </c>
      <c r="AQ1542" s="1">
        <v>0</v>
      </c>
      <c r="AR1542" s="1">
        <v>0.15999999642372131</v>
      </c>
      <c r="AS1542" s="1">
        <v>111115</v>
      </c>
      <c r="AT1542">
        <f t="shared" si="1913"/>
        <v>0.83348724365234361</v>
      </c>
      <c r="AU1542">
        <f t="shared" si="1914"/>
        <v>3.2019631645989317E-3</v>
      </c>
      <c r="AV1542">
        <f t="shared" si="1915"/>
        <v>304.40299263000486</v>
      </c>
      <c r="AW1542">
        <f t="shared" si="1916"/>
        <v>303.14596595764158</v>
      </c>
      <c r="AX1542">
        <f t="shared" si="1917"/>
        <v>320.13221940698713</v>
      </c>
      <c r="AY1542">
        <f t="shared" si="1918"/>
        <v>1.9231397944019017</v>
      </c>
      <c r="AZ1542">
        <f t="shared" si="1919"/>
        <v>4.576865321073619</v>
      </c>
      <c r="BA1542">
        <f t="shared" si="1920"/>
        <v>45.994601268373927</v>
      </c>
      <c r="BB1542">
        <f t="shared" si="1921"/>
        <v>13.052798289858302</v>
      </c>
      <c r="BC1542">
        <f t="shared" si="1922"/>
        <v>30.624479293823242</v>
      </c>
      <c r="BD1542">
        <f t="shared" si="1923"/>
        <v>4.4156799829314952</v>
      </c>
      <c r="BE1542">
        <f t="shared" si="1924"/>
        <v>0.23562667306491442</v>
      </c>
      <c r="BF1542">
        <f t="shared" si="1925"/>
        <v>3.277997667297488</v>
      </c>
      <c r="BG1542">
        <f t="shared" si="1926"/>
        <v>0.14904425079865893</v>
      </c>
      <c r="BH1542">
        <f t="shared" si="1927"/>
        <v>12.095355145111997</v>
      </c>
      <c r="BI1542">
        <f t="shared" si="1928"/>
        <v>0.72877301871651334</v>
      </c>
      <c r="BJ1542">
        <f t="shared" si="1929"/>
        <v>72.90619996550123</v>
      </c>
      <c r="BK1542">
        <f t="shared" si="1930"/>
        <v>163.80253141488177</v>
      </c>
      <c r="BL1542">
        <f t="shared" si="1931"/>
        <v>2.7954752808918123E-2</v>
      </c>
    </row>
    <row r="1543" spans="1:64" x14ac:dyDescent="0.2">
      <c r="A1543" s="1" t="s">
        <v>3567</v>
      </c>
      <c r="B1543" s="2" t="s">
        <v>764</v>
      </c>
      <c r="C1543" s="1" t="s">
        <v>1672</v>
      </c>
      <c r="D1543">
        <v>20160311</v>
      </c>
      <c r="E1543" s="1" t="s">
        <v>1676</v>
      </c>
      <c r="F1543" s="1" t="s">
        <v>157</v>
      </c>
      <c r="G1543" s="1" t="s">
        <v>158</v>
      </c>
      <c r="H1543">
        <v>20160311</v>
      </c>
      <c r="J1543" s="1">
        <v>5</v>
      </c>
      <c r="K1543" s="1">
        <v>31.29327392578125</v>
      </c>
      <c r="L1543">
        <f t="shared" si="1904"/>
        <v>2.2029379456372919</v>
      </c>
      <c r="M1543">
        <f t="shared" si="1905"/>
        <v>80.66031305522452</v>
      </c>
      <c r="N1543" s="1">
        <v>97.074577331542969</v>
      </c>
      <c r="O1543">
        <f t="shared" si="1906"/>
        <v>1.1334204314302676</v>
      </c>
      <c r="P1543" s="1">
        <v>77.171867370605469</v>
      </c>
      <c r="Q1543" s="1">
        <v>29.999811172485352</v>
      </c>
      <c r="R1543" s="1">
        <v>2000.8775634765625</v>
      </c>
      <c r="S1543" s="1">
        <v>99.507667541503906</v>
      </c>
      <c r="T1543">
        <f t="shared" si="1907"/>
        <v>0.26222251256224727</v>
      </c>
      <c r="U1543">
        <f t="shared" si="1908"/>
        <v>2.8400000333786011</v>
      </c>
      <c r="V1543">
        <f t="shared" si="1909"/>
        <v>3.264235993605173</v>
      </c>
      <c r="W1543" s="1">
        <v>733.50000669434667</v>
      </c>
      <c r="X1543" s="1">
        <v>0</v>
      </c>
      <c r="Y1543">
        <f t="shared" si="1910"/>
        <v>1.2995352676731313</v>
      </c>
      <c r="Z1543">
        <f t="shared" si="1911"/>
        <v>31.29327392578125</v>
      </c>
      <c r="AA1543" s="1">
        <v>6</v>
      </c>
      <c r="AB1543">
        <f t="shared" si="1912"/>
        <v>1.4200000166893005</v>
      </c>
      <c r="AC1543" s="1">
        <v>1</v>
      </c>
      <c r="AD1543" s="1">
        <v>30.014150619506836</v>
      </c>
      <c r="AE1543" s="1">
        <v>100.09757232666016</v>
      </c>
      <c r="AF1543" s="1">
        <v>29.254318237304688</v>
      </c>
      <c r="AG1543" s="1">
        <v>33.041000366210938</v>
      </c>
      <c r="AH1543" s="1">
        <v>68.327537536621094</v>
      </c>
      <c r="AI1543" s="1">
        <v>500.12896728515625</v>
      </c>
      <c r="AJ1543" s="1">
        <v>0.27515226602554321</v>
      </c>
      <c r="AK1543" s="1">
        <v>3.0325174331665039</v>
      </c>
      <c r="AL1543" s="1">
        <v>1.1454801559448242</v>
      </c>
      <c r="AM1543" s="1">
        <v>1</v>
      </c>
      <c r="AN1543" s="1">
        <v>-0.21956524252891541</v>
      </c>
      <c r="AO1543" s="1">
        <v>2.737391471862793</v>
      </c>
      <c r="AP1543" s="1">
        <v>1</v>
      </c>
      <c r="AQ1543" s="1">
        <v>0</v>
      </c>
      <c r="AR1543" s="1">
        <v>0.15999999642372131</v>
      </c>
      <c r="AS1543" s="1">
        <v>111115</v>
      </c>
      <c r="AT1543">
        <f t="shared" si="1913"/>
        <v>0.83354827880859361</v>
      </c>
      <c r="AU1543">
        <f t="shared" si="1914"/>
        <v>3.2642359936051728E-3</v>
      </c>
      <c r="AV1543">
        <f t="shared" si="1915"/>
        <v>304.44327392578123</v>
      </c>
      <c r="AW1543">
        <f t="shared" si="1916"/>
        <v>303.14981117248533</v>
      </c>
      <c r="AX1543">
        <f t="shared" si="1917"/>
        <v>320.14040300055422</v>
      </c>
      <c r="AY1543">
        <f t="shared" si="1918"/>
        <v>1.8856651698438629</v>
      </c>
      <c r="AZ1543">
        <f t="shared" si="1919"/>
        <v>4.5873681473527581</v>
      </c>
      <c r="BA1543">
        <f t="shared" si="1920"/>
        <v>46.100649936743828</v>
      </c>
      <c r="BB1543">
        <f t="shared" si="1921"/>
        <v>13.059649570532891</v>
      </c>
      <c r="BC1543">
        <f t="shared" si="1922"/>
        <v>30.646542549133301</v>
      </c>
      <c r="BD1543">
        <f t="shared" si="1923"/>
        <v>4.4212533111098944</v>
      </c>
      <c r="BE1543">
        <f t="shared" si="1924"/>
        <v>0.24005755015991129</v>
      </c>
      <c r="BF1543">
        <f t="shared" si="1925"/>
        <v>3.2878328796796268</v>
      </c>
      <c r="BG1543">
        <f t="shared" si="1926"/>
        <v>0.15188144999554173</v>
      </c>
      <c r="BH1543">
        <f t="shared" si="1927"/>
        <v>8.026319615292909</v>
      </c>
      <c r="BI1543">
        <f t="shared" si="1928"/>
        <v>0.83091078295135801</v>
      </c>
      <c r="BJ1543">
        <f t="shared" si="1929"/>
        <v>72.997465682921586</v>
      </c>
      <c r="BK1543">
        <f t="shared" si="1930"/>
        <v>96.027406137297461</v>
      </c>
      <c r="BL1543">
        <f t="shared" si="1931"/>
        <v>1.6746145038880222E-2</v>
      </c>
    </row>
    <row r="1544" spans="1:64" x14ac:dyDescent="0.2">
      <c r="A1544" s="1" t="s">
        <v>3567</v>
      </c>
      <c r="B1544" s="2" t="s">
        <v>764</v>
      </c>
      <c r="C1544" s="1" t="s">
        <v>1672</v>
      </c>
      <c r="D1544">
        <v>20160311</v>
      </c>
      <c r="E1544" s="1" t="s">
        <v>1677</v>
      </c>
      <c r="F1544" s="1" t="s">
        <v>157</v>
      </c>
      <c r="G1544" s="1" t="s">
        <v>158</v>
      </c>
      <c r="H1544">
        <v>20160311</v>
      </c>
      <c r="J1544" s="1">
        <v>6</v>
      </c>
      <c r="K1544" s="1">
        <v>31.215290069580078</v>
      </c>
      <c r="L1544">
        <f t="shared" si="1904"/>
        <v>0.37244935250254479</v>
      </c>
      <c r="M1544">
        <f t="shared" si="1905"/>
        <v>61.337018289857852</v>
      </c>
      <c r="N1544" s="1">
        <v>65.090835571289062</v>
      </c>
      <c r="O1544">
        <f t="shared" si="1906"/>
        <v>1.1215715515305282</v>
      </c>
      <c r="P1544" s="1">
        <v>77.219230651855469</v>
      </c>
      <c r="Q1544" s="1">
        <v>29.999578475952148</v>
      </c>
      <c r="R1544" s="1">
        <v>2000.9451904296875</v>
      </c>
      <c r="S1544" s="1">
        <v>99.503631591796875</v>
      </c>
      <c r="T1544">
        <f t="shared" si="1907"/>
        <v>0.26613585483454977</v>
      </c>
      <c r="U1544">
        <f t="shared" si="1908"/>
        <v>2.8400000333786011</v>
      </c>
      <c r="V1544">
        <f t="shared" si="1909"/>
        <v>3.2518531292431363</v>
      </c>
      <c r="W1544" s="1">
        <v>815.50000669434667</v>
      </c>
      <c r="X1544" s="1">
        <v>0</v>
      </c>
      <c r="Y1544">
        <f t="shared" si="1910"/>
        <v>1.2772469118417309</v>
      </c>
      <c r="Z1544">
        <f t="shared" si="1911"/>
        <v>31.215290069580078</v>
      </c>
      <c r="AA1544" s="1">
        <v>6</v>
      </c>
      <c r="AB1544">
        <f t="shared" si="1912"/>
        <v>1.4200000166893005</v>
      </c>
      <c r="AC1544" s="1">
        <v>1</v>
      </c>
      <c r="AD1544" s="1">
        <v>30.012065887451172</v>
      </c>
      <c r="AE1544" s="1">
        <v>65.791664123535156</v>
      </c>
      <c r="AF1544" s="1">
        <v>29.289562225341797</v>
      </c>
      <c r="AG1544" s="1">
        <v>33.062179565429688</v>
      </c>
      <c r="AH1544" s="1">
        <v>68.407997131347656</v>
      </c>
      <c r="AI1544" s="1">
        <v>500.0782470703125</v>
      </c>
      <c r="AJ1544" s="1">
        <v>0.10460086911916733</v>
      </c>
      <c r="AK1544" s="1">
        <v>2.8158965110778809</v>
      </c>
      <c r="AL1544" s="1">
        <v>1.1521213054656982</v>
      </c>
      <c r="AM1544" s="1">
        <v>1</v>
      </c>
      <c r="AN1544" s="1">
        <v>-0.21956524252891541</v>
      </c>
      <c r="AO1544" s="1">
        <v>2.737391471862793</v>
      </c>
      <c r="AP1544" s="1">
        <v>1</v>
      </c>
      <c r="AQ1544" s="1">
        <v>0</v>
      </c>
      <c r="AR1544" s="1">
        <v>0.15999999642372131</v>
      </c>
      <c r="AS1544" s="1">
        <v>111115</v>
      </c>
      <c r="AT1544">
        <f t="shared" si="1913"/>
        <v>0.83346374511718746</v>
      </c>
      <c r="AU1544">
        <f t="shared" si="1914"/>
        <v>3.2518531292431365E-3</v>
      </c>
      <c r="AV1544">
        <f t="shared" si="1915"/>
        <v>304.36529006958006</v>
      </c>
      <c r="AW1544">
        <f t="shared" si="1916"/>
        <v>303.14957847595213</v>
      </c>
      <c r="AX1544">
        <f t="shared" si="1917"/>
        <v>320.15122331281236</v>
      </c>
      <c r="AY1544">
        <f t="shared" si="1918"/>
        <v>1.903513886483315</v>
      </c>
      <c r="AZ1544">
        <f t="shared" si="1919"/>
        <v>4.5670538469420814</v>
      </c>
      <c r="BA1544">
        <f t="shared" si="1920"/>
        <v>45.898363445446265</v>
      </c>
      <c r="BB1544">
        <f t="shared" si="1921"/>
        <v>12.836183880016577</v>
      </c>
      <c r="BC1544">
        <f t="shared" si="1922"/>
        <v>30.607434272766113</v>
      </c>
      <c r="BD1544">
        <f t="shared" si="1923"/>
        <v>4.4113784866308787</v>
      </c>
      <c r="BE1544">
        <f t="shared" si="1924"/>
        <v>0.24333315212689019</v>
      </c>
      <c r="BF1544">
        <f t="shared" si="1925"/>
        <v>3.2898069351003505</v>
      </c>
      <c r="BG1544">
        <f t="shared" si="1926"/>
        <v>0.15397972657398487</v>
      </c>
      <c r="BH1544">
        <f t="shared" si="1927"/>
        <v>6.1032560708533232</v>
      </c>
      <c r="BI1544">
        <f t="shared" si="1928"/>
        <v>0.94232955763304127</v>
      </c>
      <c r="BJ1544">
        <f t="shared" si="1929"/>
        <v>73.378634173978568</v>
      </c>
      <c r="BK1544">
        <f t="shared" si="1930"/>
        <v>64.913790986792961</v>
      </c>
      <c r="BL1544">
        <f t="shared" si="1931"/>
        <v>4.2101723486123021E-3</v>
      </c>
    </row>
    <row r="1545" spans="1:64" x14ac:dyDescent="0.2">
      <c r="A1545" s="1" t="s">
        <v>3567</v>
      </c>
      <c r="B1545" s="2" t="s">
        <v>764</v>
      </c>
      <c r="C1545" s="1" t="s">
        <v>1672</v>
      </c>
      <c r="D1545">
        <v>20160311</v>
      </c>
      <c r="E1545" s="1" t="s">
        <v>1678</v>
      </c>
      <c r="F1545" s="1" t="s">
        <v>157</v>
      </c>
      <c r="G1545" s="1" t="s">
        <v>158</v>
      </c>
      <c r="H1545">
        <v>20160311</v>
      </c>
      <c r="J1545" s="1">
        <v>7</v>
      </c>
      <c r="K1545" s="1">
        <v>31.295991897583008</v>
      </c>
      <c r="L1545">
        <f t="shared" si="1904"/>
        <v>-1.4466058160962509</v>
      </c>
      <c r="M1545">
        <f t="shared" si="1905"/>
        <v>48.647253696623977</v>
      </c>
      <c r="N1545" s="1">
        <v>40.476940155029297</v>
      </c>
      <c r="O1545">
        <f t="shared" si="1906"/>
        <v>1.1155366343263013</v>
      </c>
      <c r="P1545" s="1">
        <v>77.586578369140625</v>
      </c>
      <c r="Q1545" s="1">
        <v>30.008613586425781</v>
      </c>
      <c r="R1545" s="1">
        <v>2000.0205078125</v>
      </c>
      <c r="S1545" s="1">
        <v>99.502883911132812</v>
      </c>
      <c r="T1545">
        <f t="shared" si="1907"/>
        <v>0.27501661792875648</v>
      </c>
      <c r="U1545">
        <f t="shared" si="1908"/>
        <v>2.8400000333786011</v>
      </c>
      <c r="V1545">
        <f t="shared" si="1909"/>
        <v>3.3610825558832067</v>
      </c>
      <c r="W1545" s="1">
        <v>957.50000669434667</v>
      </c>
      <c r="X1545" s="1">
        <v>0</v>
      </c>
      <c r="Y1545">
        <f t="shared" si="1910"/>
        <v>1.2809048295184402</v>
      </c>
      <c r="Z1545">
        <f t="shared" si="1911"/>
        <v>31.295991897583008</v>
      </c>
      <c r="AA1545" s="1">
        <v>6</v>
      </c>
      <c r="AB1545">
        <f t="shared" si="1912"/>
        <v>1.4200000166893005</v>
      </c>
      <c r="AC1545" s="1">
        <v>1</v>
      </c>
      <c r="AD1545" s="1">
        <v>30.014902114868164</v>
      </c>
      <c r="AE1545" s="1">
        <v>38.904613494873047</v>
      </c>
      <c r="AF1545" s="1">
        <v>29.338563919067383</v>
      </c>
      <c r="AG1545" s="1">
        <v>33.236953735351562</v>
      </c>
      <c r="AH1545" s="1">
        <v>68.486381530761719</v>
      </c>
      <c r="AI1545" s="1">
        <v>500.109619140625</v>
      </c>
      <c r="AJ1545" s="1">
        <v>5.5709343403577805E-2</v>
      </c>
      <c r="AK1545" s="1">
        <v>2.768653392791748</v>
      </c>
      <c r="AL1545" s="1">
        <v>1.1576815843582153</v>
      </c>
      <c r="AM1545" s="1">
        <v>1</v>
      </c>
      <c r="AN1545" s="1">
        <v>-0.21956524252891541</v>
      </c>
      <c r="AO1545" s="1">
        <v>2.737391471862793</v>
      </c>
      <c r="AP1545" s="1">
        <v>1</v>
      </c>
      <c r="AQ1545" s="1">
        <v>0</v>
      </c>
      <c r="AR1545" s="1">
        <v>0.15999999642372131</v>
      </c>
      <c r="AS1545" s="1">
        <v>111135</v>
      </c>
      <c r="AT1545">
        <f t="shared" si="1913"/>
        <v>0.83351603190104151</v>
      </c>
      <c r="AU1545">
        <f t="shared" si="1914"/>
        <v>3.3610825558832067E-3</v>
      </c>
      <c r="AV1545">
        <f t="shared" si="1915"/>
        <v>304.44599189758299</v>
      </c>
      <c r="AW1545">
        <f t="shared" si="1916"/>
        <v>303.15861358642576</v>
      </c>
      <c r="AX1545">
        <f t="shared" si="1917"/>
        <v>320.00327409736929</v>
      </c>
      <c r="AY1545">
        <f t="shared" si="1918"/>
        <v>1.8347414181539483</v>
      </c>
      <c r="AZ1545">
        <f t="shared" si="1919"/>
        <v>4.5880775786068186</v>
      </c>
      <c r="BA1545">
        <f t="shared" si="1920"/>
        <v>46.109995994734028</v>
      </c>
      <c r="BB1545">
        <f t="shared" si="1921"/>
        <v>12.873042259382466</v>
      </c>
      <c r="BC1545">
        <f t="shared" si="1922"/>
        <v>30.652302742004395</v>
      </c>
      <c r="BD1545">
        <f t="shared" si="1923"/>
        <v>4.4227093834146798</v>
      </c>
      <c r="BE1545">
        <f t="shared" si="1924"/>
        <v>0.25073612488380653</v>
      </c>
      <c r="BF1545">
        <f t="shared" si="1925"/>
        <v>3.3071727490883784</v>
      </c>
      <c r="BG1545">
        <f t="shared" si="1926"/>
        <v>0.1587244997224628</v>
      </c>
      <c r="BH1545">
        <f t="shared" si="1927"/>
        <v>4.8405420371706027</v>
      </c>
      <c r="BI1545">
        <f t="shared" si="1928"/>
        <v>1.2018510665653543</v>
      </c>
      <c r="BJ1545">
        <f t="shared" si="1929"/>
        <v>73.495161737344176</v>
      </c>
      <c r="BK1545">
        <f t="shared" si="1930"/>
        <v>41.164587277838187</v>
      </c>
      <c r="BL1545">
        <f t="shared" si="1931"/>
        <v>-2.582766777341541E-2</v>
      </c>
    </row>
    <row r="1546" spans="1:64" x14ac:dyDescent="0.2">
      <c r="A1546" s="1" t="s">
        <v>3567</v>
      </c>
      <c r="B1546" s="2" t="s">
        <v>764</v>
      </c>
      <c r="C1546" s="1" t="s">
        <v>1672</v>
      </c>
      <c r="D1546">
        <v>20160311</v>
      </c>
      <c r="E1546" s="1" t="s">
        <v>1679</v>
      </c>
      <c r="F1546" s="1" t="s">
        <v>157</v>
      </c>
      <c r="G1546" s="1" t="s">
        <v>158</v>
      </c>
      <c r="H1546">
        <v>20160311</v>
      </c>
      <c r="J1546" s="1">
        <v>8</v>
      </c>
      <c r="K1546" s="1">
        <v>31.278556823730469</v>
      </c>
      <c r="L1546">
        <f t="shared" si="1904"/>
        <v>17.835868669220943</v>
      </c>
      <c r="M1546">
        <f t="shared" si="1905"/>
        <v>260.90890071933467</v>
      </c>
      <c r="N1546" s="1">
        <v>377.12216186523438</v>
      </c>
      <c r="O1546">
        <f t="shared" si="1906"/>
        <v>1.1040015674333299</v>
      </c>
      <c r="P1546" s="1">
        <v>77.787773132324219</v>
      </c>
      <c r="Q1546" s="1">
        <v>30.020393371582031</v>
      </c>
      <c r="R1546" s="1">
        <v>2000.00830078125</v>
      </c>
      <c r="S1546" s="1">
        <v>99.504264831542969</v>
      </c>
      <c r="T1546">
        <f t="shared" si="1907"/>
        <v>0.28272442592855995</v>
      </c>
      <c r="U1546">
        <f t="shared" si="1908"/>
        <v>2.8400000333786011</v>
      </c>
      <c r="V1546">
        <f t="shared" si="1909"/>
        <v>3.4054593712873178</v>
      </c>
      <c r="W1546" s="1">
        <v>1082.5000066943467</v>
      </c>
      <c r="X1546" s="1">
        <v>0</v>
      </c>
      <c r="Y1546">
        <f t="shared" si="1910"/>
        <v>1.2655354361119944</v>
      </c>
      <c r="Z1546">
        <f t="shared" si="1911"/>
        <v>31.278556823730469</v>
      </c>
      <c r="AA1546" s="1">
        <v>6</v>
      </c>
      <c r="AB1546">
        <f t="shared" si="1912"/>
        <v>1.4200000166893005</v>
      </c>
      <c r="AC1546" s="1">
        <v>1</v>
      </c>
      <c r="AD1546" s="1">
        <v>30.012189865112305</v>
      </c>
      <c r="AE1546" s="1">
        <v>400.06344604492188</v>
      </c>
      <c r="AF1546" s="1">
        <v>29.39544677734375</v>
      </c>
      <c r="AG1546" s="1">
        <v>33.345233917236328</v>
      </c>
      <c r="AH1546" s="1">
        <v>68.573707580566406</v>
      </c>
      <c r="AI1546" s="1">
        <v>500.06292724609375</v>
      </c>
      <c r="AJ1546" s="1">
        <v>7.3901064693927765E-2</v>
      </c>
      <c r="AK1546" s="1">
        <v>3.9583888053894043</v>
      </c>
      <c r="AL1546" s="1">
        <v>1.1493514776229858</v>
      </c>
      <c r="AM1546" s="1">
        <v>1</v>
      </c>
      <c r="AN1546" s="1">
        <v>-0.21956524252891541</v>
      </c>
      <c r="AO1546" s="1">
        <v>2.737391471862793</v>
      </c>
      <c r="AP1546" s="1">
        <v>1</v>
      </c>
      <c r="AQ1546" s="1">
        <v>0</v>
      </c>
      <c r="AR1546" s="1">
        <v>0.15999999642372131</v>
      </c>
      <c r="AS1546" s="1">
        <v>111115</v>
      </c>
      <c r="AT1546">
        <f t="shared" si="1913"/>
        <v>0.83343821207682278</v>
      </c>
      <c r="AU1546">
        <f t="shared" si="1914"/>
        <v>3.4054593712873177E-3</v>
      </c>
      <c r="AV1546">
        <f t="shared" si="1915"/>
        <v>304.42855682373045</v>
      </c>
      <c r="AW1546">
        <f t="shared" si="1916"/>
        <v>303.17039337158201</v>
      </c>
      <c r="AX1546">
        <f t="shared" si="1917"/>
        <v>320.00132097241294</v>
      </c>
      <c r="AY1546">
        <f t="shared" si="1918"/>
        <v>1.8159300288044673</v>
      </c>
      <c r="AZ1546">
        <f t="shared" si="1919"/>
        <v>4.5835284226824271</v>
      </c>
      <c r="BA1546">
        <f t="shared" si="1920"/>
        <v>46.063637879664462</v>
      </c>
      <c r="BB1546">
        <f t="shared" si="1921"/>
        <v>12.718403962428134</v>
      </c>
      <c r="BC1546">
        <f t="shared" si="1922"/>
        <v>30.64947509765625</v>
      </c>
      <c r="BD1546">
        <f t="shared" si="1923"/>
        <v>4.4219945540037626</v>
      </c>
      <c r="BE1546">
        <f t="shared" si="1924"/>
        <v>0.2571271943898002</v>
      </c>
      <c r="BF1546">
        <f t="shared" si="1925"/>
        <v>3.3179929865704327</v>
      </c>
      <c r="BG1546">
        <f t="shared" si="1926"/>
        <v>0.1628236133576059</v>
      </c>
      <c r="BH1546">
        <f t="shared" si="1927"/>
        <v>25.96154835408343</v>
      </c>
      <c r="BI1546">
        <f t="shared" si="1928"/>
        <v>0.69184186744392706</v>
      </c>
      <c r="BJ1546">
        <f t="shared" si="1929"/>
        <v>73.851056964026085</v>
      </c>
      <c r="BK1546">
        <f t="shared" si="1930"/>
        <v>368.64384411155345</v>
      </c>
      <c r="BL1546">
        <f t="shared" si="1931"/>
        <v>3.5730903258889994E-2</v>
      </c>
    </row>
    <row r="1547" spans="1:64" x14ac:dyDescent="0.2">
      <c r="A1547" s="1" t="s">
        <v>3567</v>
      </c>
      <c r="B1547" s="2" t="s">
        <v>764</v>
      </c>
      <c r="C1547" s="1" t="s">
        <v>1672</v>
      </c>
      <c r="D1547">
        <v>20160311</v>
      </c>
      <c r="E1547" s="1" t="s">
        <v>1680</v>
      </c>
      <c r="F1547" s="1" t="s">
        <v>157</v>
      </c>
      <c r="G1547" s="1" t="s">
        <v>158</v>
      </c>
      <c r="H1547">
        <v>20160311</v>
      </c>
      <c r="J1547" s="1">
        <v>9</v>
      </c>
      <c r="K1547" s="1">
        <v>31.286493301391602</v>
      </c>
      <c r="L1547">
        <f t="shared" si="1904"/>
        <v>17.81169243614357</v>
      </c>
      <c r="M1547">
        <f t="shared" si="1905"/>
        <v>263.5488789345751</v>
      </c>
      <c r="N1547" s="1">
        <v>376.93359375</v>
      </c>
      <c r="O1547">
        <f t="shared" si="1906"/>
        <v>1.0944036582458341</v>
      </c>
      <c r="P1547" s="1">
        <v>78.0152587890625</v>
      </c>
      <c r="Q1547" s="1">
        <v>30.034259796142578</v>
      </c>
      <c r="R1547" s="1">
        <v>1998.9119873046875</v>
      </c>
      <c r="S1547" s="1">
        <v>99.508331298828125</v>
      </c>
      <c r="T1547">
        <f t="shared" si="1907"/>
        <v>0.29035588247717653</v>
      </c>
      <c r="U1547">
        <f t="shared" si="1908"/>
        <v>2.8400000333786011</v>
      </c>
      <c r="V1547">
        <f t="shared" si="1909"/>
        <v>3.4606178439619595</v>
      </c>
      <c r="W1547" s="1">
        <v>1164.5000066943467</v>
      </c>
      <c r="X1547" s="1">
        <v>0</v>
      </c>
      <c r="Y1547">
        <f t="shared" si="1910"/>
        <v>1.2552513792321052</v>
      </c>
      <c r="Z1547">
        <f t="shared" si="1911"/>
        <v>31.286493301391602</v>
      </c>
      <c r="AA1547" s="1">
        <v>6</v>
      </c>
      <c r="AB1547">
        <f t="shared" si="1912"/>
        <v>1.4200000166893005</v>
      </c>
      <c r="AC1547" s="1">
        <v>1</v>
      </c>
      <c r="AD1547" s="1">
        <v>30.010980606079102</v>
      </c>
      <c r="AE1547" s="1">
        <v>399.8673095703125</v>
      </c>
      <c r="AF1547" s="1">
        <v>29.455251693725586</v>
      </c>
      <c r="AG1547" s="1">
        <v>33.468025207519531</v>
      </c>
      <c r="AH1547" s="1">
        <v>68.661331176757812</v>
      </c>
      <c r="AI1547" s="1">
        <v>500.12258911132812</v>
      </c>
      <c r="AJ1547" s="1">
        <v>4.2065862566232681E-2</v>
      </c>
      <c r="AK1547" s="1">
        <v>3.7908411026000977</v>
      </c>
      <c r="AL1547" s="1">
        <v>1.1568866968154907</v>
      </c>
      <c r="AM1547" s="1">
        <v>1</v>
      </c>
      <c r="AN1547" s="1">
        <v>-0.21956524252891541</v>
      </c>
      <c r="AO1547" s="1">
        <v>2.737391471862793</v>
      </c>
      <c r="AP1547" s="1">
        <v>1</v>
      </c>
      <c r="AQ1547" s="1">
        <v>0</v>
      </c>
      <c r="AR1547" s="1">
        <v>0.15999999642372131</v>
      </c>
      <c r="AS1547" s="1">
        <v>111115</v>
      </c>
      <c r="AT1547">
        <f t="shared" si="1913"/>
        <v>0.83353764851888001</v>
      </c>
      <c r="AU1547">
        <f t="shared" si="1914"/>
        <v>3.4606178439619594E-3</v>
      </c>
      <c r="AV1547">
        <f t="shared" si="1915"/>
        <v>304.43649330139158</v>
      </c>
      <c r="AW1547">
        <f t="shared" si="1916"/>
        <v>303.18425979614256</v>
      </c>
      <c r="AX1547">
        <f t="shared" si="1917"/>
        <v>319.82591082008366</v>
      </c>
      <c r="AY1547">
        <f t="shared" si="1918"/>
        <v>1.786103799494811</v>
      </c>
      <c r="AZ1547">
        <f t="shared" si="1919"/>
        <v>4.5855987194994894</v>
      </c>
      <c r="BA1547">
        <f t="shared" si="1920"/>
        <v>46.082560722767269</v>
      </c>
      <c r="BB1547">
        <f t="shared" si="1921"/>
        <v>12.614535515247738</v>
      </c>
      <c r="BC1547">
        <f t="shared" si="1922"/>
        <v>30.66037654876709</v>
      </c>
      <c r="BD1547">
        <f t="shared" si="1923"/>
        <v>4.4247509985132183</v>
      </c>
      <c r="BE1547">
        <f t="shared" si="1924"/>
        <v>0.26342394861557528</v>
      </c>
      <c r="BF1547">
        <f t="shared" si="1925"/>
        <v>3.3303473402673842</v>
      </c>
      <c r="BG1547">
        <f t="shared" si="1926"/>
        <v>0.16686486360883146</v>
      </c>
      <c r="BH1547">
        <f t="shared" si="1927"/>
        <v>26.225309158456444</v>
      </c>
      <c r="BI1547">
        <f t="shared" si="1928"/>
        <v>0.69919180275922299</v>
      </c>
      <c r="BJ1547">
        <f t="shared" si="1929"/>
        <v>74.136552768681341</v>
      </c>
      <c r="BK1547">
        <f t="shared" si="1930"/>
        <v>368.46676821965389</v>
      </c>
      <c r="BL1547">
        <f t="shared" si="1931"/>
        <v>3.5837627435766274E-2</v>
      </c>
    </row>
    <row r="1548" spans="1:64" x14ac:dyDescent="0.2">
      <c r="A1548" s="1" t="s">
        <v>3567</v>
      </c>
      <c r="B1548" s="2" t="s">
        <v>764</v>
      </c>
      <c r="C1548" s="1" t="s">
        <v>1672</v>
      </c>
      <c r="D1548">
        <v>20160311</v>
      </c>
      <c r="E1548" s="1" t="s">
        <v>1681</v>
      </c>
      <c r="F1548" s="1" t="s">
        <v>157</v>
      </c>
      <c r="G1548" s="1" t="s">
        <v>158</v>
      </c>
      <c r="H1548">
        <v>20160311</v>
      </c>
      <c r="J1548" s="1">
        <v>10</v>
      </c>
      <c r="K1548" s="1">
        <v>31.266216278076172</v>
      </c>
      <c r="L1548">
        <f t="shared" si="1904"/>
        <v>18.181803252485235</v>
      </c>
      <c r="M1548">
        <f t="shared" si="1905"/>
        <v>262.9852446991348</v>
      </c>
      <c r="N1548" s="1">
        <v>376.5491943359375</v>
      </c>
      <c r="O1548">
        <f t="shared" si="1906"/>
        <v>1.0825518662621847</v>
      </c>
      <c r="P1548" s="1">
        <v>78.218528747558594</v>
      </c>
      <c r="Q1548" s="1">
        <v>30.043607711791992</v>
      </c>
      <c r="R1548" s="1">
        <v>1999.177490234375</v>
      </c>
      <c r="S1548" s="1">
        <v>99.506881713867188</v>
      </c>
      <c r="T1548">
        <f t="shared" si="1907"/>
        <v>0.29610236029297055</v>
      </c>
      <c r="U1548">
        <f t="shared" si="1908"/>
        <v>2.8400000333786011</v>
      </c>
      <c r="V1548">
        <f t="shared" si="1909"/>
        <v>3.4785667587825189</v>
      </c>
      <c r="W1548" s="1">
        <v>1246.5000066943467</v>
      </c>
      <c r="X1548" s="1">
        <v>0</v>
      </c>
      <c r="Y1548">
        <f t="shared" si="1910"/>
        <v>1.2394936782264003</v>
      </c>
      <c r="Z1548">
        <f t="shared" si="1911"/>
        <v>31.266216278076172</v>
      </c>
      <c r="AA1548" s="1">
        <v>6</v>
      </c>
      <c r="AB1548">
        <f t="shared" si="1912"/>
        <v>1.4200000166893005</v>
      </c>
      <c r="AC1548" s="1">
        <v>1</v>
      </c>
      <c r="AD1548" s="1">
        <v>30.013391494750977</v>
      </c>
      <c r="AE1548" s="1">
        <v>399.93637084960938</v>
      </c>
      <c r="AF1548" s="1">
        <v>29.540081024169922</v>
      </c>
      <c r="AG1548" s="1">
        <v>33.57373046875</v>
      </c>
      <c r="AH1548" s="1">
        <v>68.821121215820312</v>
      </c>
      <c r="AI1548" s="1">
        <v>500.06005859375</v>
      </c>
      <c r="AJ1548" s="1">
        <v>0.2637801468372345</v>
      </c>
      <c r="AK1548" s="1">
        <v>3.7325799465179443</v>
      </c>
      <c r="AL1548" s="1">
        <v>1.1688158512115479</v>
      </c>
      <c r="AM1548" s="1">
        <v>1</v>
      </c>
      <c r="AN1548" s="1">
        <v>-0.21956524252891541</v>
      </c>
      <c r="AO1548" s="1">
        <v>2.737391471862793</v>
      </c>
      <c r="AP1548" s="1">
        <v>1</v>
      </c>
      <c r="AQ1548" s="1">
        <v>0</v>
      </c>
      <c r="AR1548" s="1">
        <v>0.15999999642372131</v>
      </c>
      <c r="AS1548" s="1">
        <v>111115</v>
      </c>
      <c r="AT1548">
        <f t="shared" si="1913"/>
        <v>0.83343343098958322</v>
      </c>
      <c r="AU1548">
        <f t="shared" si="1914"/>
        <v>3.4785667587825188E-3</v>
      </c>
      <c r="AV1548">
        <f t="shared" si="1915"/>
        <v>304.41621627807615</v>
      </c>
      <c r="AW1548">
        <f t="shared" si="1916"/>
        <v>303.19360771179197</v>
      </c>
      <c r="AX1548">
        <f t="shared" si="1917"/>
        <v>319.86839128788415</v>
      </c>
      <c r="AY1548">
        <f t="shared" si="1918"/>
        <v>1.7815709820129884</v>
      </c>
      <c r="AZ1548">
        <f t="shared" si="1919"/>
        <v>4.5803109046735653</v>
      </c>
      <c r="BA1548">
        <f t="shared" si="1920"/>
        <v>46.030091846755738</v>
      </c>
      <c r="BB1548">
        <f t="shared" si="1921"/>
        <v>12.456361378005738</v>
      </c>
      <c r="BC1548">
        <f t="shared" si="1922"/>
        <v>30.654911994934082</v>
      </c>
      <c r="BD1548">
        <f t="shared" si="1923"/>
        <v>4.4233690927093496</v>
      </c>
      <c r="BE1548">
        <f t="shared" si="1924"/>
        <v>0.26814517115654651</v>
      </c>
      <c r="BF1548">
        <f t="shared" si="1925"/>
        <v>3.3408172264471649</v>
      </c>
      <c r="BG1548">
        <f t="shared" si="1926"/>
        <v>0.16989665236682278</v>
      </c>
      <c r="BH1548">
        <f t="shared" si="1927"/>
        <v>26.168841636769223</v>
      </c>
      <c r="BI1548">
        <f t="shared" si="1928"/>
        <v>0.69840873026676331</v>
      </c>
      <c r="BJ1548">
        <f t="shared" si="1929"/>
        <v>74.477886729375584</v>
      </c>
      <c r="BK1548">
        <f t="shared" si="1930"/>
        <v>367.90643584918683</v>
      </c>
      <c r="BL1548">
        <f t="shared" si="1931"/>
        <v>3.680670277074146E-2</v>
      </c>
    </row>
    <row r="1549" spans="1:64" x14ac:dyDescent="0.2">
      <c r="A1549" s="1" t="s">
        <v>3567</v>
      </c>
      <c r="B1549" s="2" t="s">
        <v>764</v>
      </c>
      <c r="C1549" s="1" t="s">
        <v>1672</v>
      </c>
      <c r="D1549">
        <v>20160311</v>
      </c>
      <c r="E1549" s="1" t="s">
        <v>1682</v>
      </c>
      <c r="F1549" s="1" t="s">
        <v>157</v>
      </c>
      <c r="G1549" s="1" t="s">
        <v>158</v>
      </c>
      <c r="H1549">
        <v>20160311</v>
      </c>
      <c r="J1549" s="1">
        <v>11</v>
      </c>
      <c r="K1549" s="1">
        <v>31.321935653686523</v>
      </c>
      <c r="L1549">
        <f t="shared" si="1904"/>
        <v>21.389130629797556</v>
      </c>
      <c r="M1549">
        <f t="shared" si="1905"/>
        <v>313.70035822839685</v>
      </c>
      <c r="N1549" s="1">
        <v>447.54312133789062</v>
      </c>
      <c r="O1549">
        <f t="shared" si="1906"/>
        <v>1.0819121056005185</v>
      </c>
      <c r="P1549" s="1">
        <v>78.379318237304688</v>
      </c>
      <c r="Q1549" s="1">
        <v>30.056114196777344</v>
      </c>
      <c r="R1549" s="1">
        <v>1999.119384765625</v>
      </c>
      <c r="S1549" s="1">
        <v>99.50787353515625</v>
      </c>
      <c r="T1549">
        <f t="shared" si="1907"/>
        <v>0.29579371322943648</v>
      </c>
      <c r="U1549">
        <f t="shared" si="1908"/>
        <v>2.8400000333786011</v>
      </c>
      <c r="V1549">
        <f t="shared" si="1909"/>
        <v>3.4904593344111792</v>
      </c>
      <c r="W1549" s="1">
        <v>1346.5000066943467</v>
      </c>
      <c r="X1549" s="1">
        <v>0</v>
      </c>
      <c r="Y1549">
        <f t="shared" si="1910"/>
        <v>1.2447642919195667</v>
      </c>
      <c r="Z1549">
        <f t="shared" si="1911"/>
        <v>31.321935653686523</v>
      </c>
      <c r="AA1549" s="1">
        <v>6</v>
      </c>
      <c r="AB1549">
        <f t="shared" si="1912"/>
        <v>1.4200000166893005</v>
      </c>
      <c r="AC1549" s="1">
        <v>1</v>
      </c>
      <c r="AD1549" s="1">
        <v>30.013437271118164</v>
      </c>
      <c r="AE1549" s="1">
        <v>475.08016967773438</v>
      </c>
      <c r="AF1549" s="1">
        <v>29.619699478149414</v>
      </c>
      <c r="AG1549" s="1">
        <v>33.666580200195312</v>
      </c>
      <c r="AH1549" s="1">
        <v>68.957756042480469</v>
      </c>
      <c r="AI1549" s="1">
        <v>500.08108520507812</v>
      </c>
      <c r="AJ1549" s="1">
        <v>6.708238273859024E-2</v>
      </c>
      <c r="AK1549" s="1">
        <v>3.7485437393188477</v>
      </c>
      <c r="AL1549" s="1">
        <v>1.177004337310791</v>
      </c>
      <c r="AM1549" s="1">
        <v>1</v>
      </c>
      <c r="AN1549" s="1">
        <v>-0.21956524252891541</v>
      </c>
      <c r="AO1549" s="1">
        <v>2.737391471862793</v>
      </c>
      <c r="AP1549" s="1">
        <v>1</v>
      </c>
      <c r="AQ1549" s="1">
        <v>0</v>
      </c>
      <c r="AR1549" s="1">
        <v>0.15999999642372131</v>
      </c>
      <c r="AS1549" s="1">
        <v>111115</v>
      </c>
      <c r="AT1549">
        <f t="shared" si="1913"/>
        <v>0.8334684753417968</v>
      </c>
      <c r="AU1549">
        <f t="shared" si="1914"/>
        <v>3.4904593344111793E-3</v>
      </c>
      <c r="AV1549">
        <f t="shared" si="1915"/>
        <v>304.4719356536865</v>
      </c>
      <c r="AW1549">
        <f t="shared" si="1916"/>
        <v>303.20611419677732</v>
      </c>
      <c r="AX1549">
        <f t="shared" si="1917"/>
        <v>319.85909441309195</v>
      </c>
      <c r="AY1549">
        <f t="shared" si="1918"/>
        <v>1.7689702734060193</v>
      </c>
      <c r="AZ1549">
        <f t="shared" si="1919"/>
        <v>4.5948540968417975</v>
      </c>
      <c r="BA1549">
        <f t="shared" si="1920"/>
        <v>46.175784222928151</v>
      </c>
      <c r="BB1549">
        <f t="shared" si="1921"/>
        <v>12.509204022732838</v>
      </c>
      <c r="BC1549">
        <f t="shared" si="1922"/>
        <v>30.689024925231934</v>
      </c>
      <c r="BD1549">
        <f t="shared" si="1923"/>
        <v>4.4320019105227493</v>
      </c>
      <c r="BE1549">
        <f t="shared" si="1924"/>
        <v>0.26789203095817754</v>
      </c>
      <c r="BF1549">
        <f t="shared" si="1925"/>
        <v>3.3500898049222307</v>
      </c>
      <c r="BG1549">
        <f t="shared" si="1926"/>
        <v>0.16973405813296474</v>
      </c>
      <c r="BH1549">
        <f t="shared" si="1927"/>
        <v>31.215655574524529</v>
      </c>
      <c r="BI1549">
        <f t="shared" si="1928"/>
        <v>0.70093884426291109</v>
      </c>
      <c r="BJ1549">
        <f t="shared" si="1929"/>
        <v>74.444795342115142</v>
      </c>
      <c r="BK1549">
        <f t="shared" si="1930"/>
        <v>437.37575302420959</v>
      </c>
      <c r="BL1549">
        <f t="shared" si="1931"/>
        <v>3.6405983671273789E-2</v>
      </c>
    </row>
    <row r="1550" spans="1:64" x14ac:dyDescent="0.2">
      <c r="A1550" s="1" t="s">
        <v>3567</v>
      </c>
      <c r="B1550" s="2" t="s">
        <v>764</v>
      </c>
      <c r="C1550" s="1" t="s">
        <v>1672</v>
      </c>
      <c r="D1550">
        <v>20160311</v>
      </c>
      <c r="E1550" s="1" t="s">
        <v>1683</v>
      </c>
      <c r="F1550" s="1" t="s">
        <v>157</v>
      </c>
      <c r="G1550" s="1" t="s">
        <v>158</v>
      </c>
      <c r="H1550">
        <v>20160311</v>
      </c>
      <c r="J1550" s="1">
        <v>12</v>
      </c>
      <c r="K1550" s="1">
        <v>31.327939987182617</v>
      </c>
      <c r="L1550">
        <f t="shared" si="1904"/>
        <v>25.199398993567634</v>
      </c>
      <c r="M1550">
        <f t="shared" si="1905"/>
        <v>384.60624997236175</v>
      </c>
      <c r="N1550" s="1">
        <v>542.7144775390625</v>
      </c>
      <c r="O1550">
        <f t="shared" si="1906"/>
        <v>1.0788333219292934</v>
      </c>
      <c r="P1550" s="1">
        <v>78.471321105957031</v>
      </c>
      <c r="Q1550" s="1">
        <v>30.054706573486328</v>
      </c>
      <c r="R1550" s="1">
        <v>1998.9681396484375</v>
      </c>
      <c r="S1550" s="1">
        <v>99.503677368164062</v>
      </c>
      <c r="T1550">
        <f t="shared" si="1907"/>
        <v>0.2955235588994376</v>
      </c>
      <c r="U1550">
        <f t="shared" si="1908"/>
        <v>2.8400000333786011</v>
      </c>
      <c r="V1550">
        <f t="shared" si="1909"/>
        <v>3.4819605554713289</v>
      </c>
      <c r="W1550" s="1">
        <v>1436.5000066943467</v>
      </c>
      <c r="X1550" s="1">
        <v>0</v>
      </c>
      <c r="Y1550">
        <f t="shared" si="1910"/>
        <v>1.242672921183761</v>
      </c>
      <c r="Z1550">
        <f t="shared" si="1911"/>
        <v>31.327939987182617</v>
      </c>
      <c r="AA1550" s="1">
        <v>6</v>
      </c>
      <c r="AB1550">
        <f t="shared" si="1912"/>
        <v>1.4200000166893005</v>
      </c>
      <c r="AC1550" s="1">
        <v>1</v>
      </c>
      <c r="AD1550" s="1">
        <v>30.011480331420898</v>
      </c>
      <c r="AE1550" s="1">
        <v>575.21221923828125</v>
      </c>
      <c r="AF1550" s="1">
        <v>29.668411254882812</v>
      </c>
      <c r="AG1550" s="1">
        <v>33.704792022705078</v>
      </c>
      <c r="AH1550" s="1">
        <v>69.073837280273438</v>
      </c>
      <c r="AI1550" s="1">
        <v>500.14138793945312</v>
      </c>
      <c r="AJ1550" s="1">
        <v>2.728676050901413E-2</v>
      </c>
      <c r="AK1550" s="1">
        <v>3.6032099723815918</v>
      </c>
      <c r="AL1550" s="1">
        <v>1.1774235963821411</v>
      </c>
      <c r="AM1550" s="1">
        <v>1</v>
      </c>
      <c r="AN1550" s="1">
        <v>-0.21956524252891541</v>
      </c>
      <c r="AO1550" s="1">
        <v>2.737391471862793</v>
      </c>
      <c r="AP1550" s="1">
        <v>1</v>
      </c>
      <c r="AQ1550" s="1">
        <v>0</v>
      </c>
      <c r="AR1550" s="1">
        <v>0.15999999642372131</v>
      </c>
      <c r="AS1550" s="1">
        <v>111115</v>
      </c>
      <c r="AT1550">
        <f t="shared" si="1913"/>
        <v>0.8335689798990884</v>
      </c>
      <c r="AU1550">
        <f t="shared" si="1914"/>
        <v>3.4819605554713287E-3</v>
      </c>
      <c r="AV1550">
        <f t="shared" si="1915"/>
        <v>304.47793998718259</v>
      </c>
      <c r="AW1550">
        <f t="shared" si="1916"/>
        <v>303.20470657348631</v>
      </c>
      <c r="AX1550">
        <f t="shared" si="1917"/>
        <v>319.83489519488285</v>
      </c>
      <c r="AY1550">
        <f t="shared" si="1918"/>
        <v>1.7720164083777552</v>
      </c>
      <c r="AZ1550">
        <f t="shared" si="1919"/>
        <v>4.5964236723720768</v>
      </c>
      <c r="BA1550">
        <f t="shared" si="1920"/>
        <v>46.193505546184873</v>
      </c>
      <c r="BB1550">
        <f t="shared" si="1921"/>
        <v>12.488713523479795</v>
      </c>
      <c r="BC1550">
        <f t="shared" si="1922"/>
        <v>30.691323280334473</v>
      </c>
      <c r="BD1550">
        <f t="shared" si="1923"/>
        <v>4.4325840731176092</v>
      </c>
      <c r="BE1550">
        <f t="shared" si="1924"/>
        <v>0.26767042008725633</v>
      </c>
      <c r="BF1550">
        <f t="shared" si="1925"/>
        <v>3.3537507511883158</v>
      </c>
      <c r="BG1550">
        <f t="shared" si="1926"/>
        <v>0.1695917189381472</v>
      </c>
      <c r="BH1550">
        <f t="shared" si="1927"/>
        <v>38.26973621102934</v>
      </c>
      <c r="BI1550">
        <f t="shared" si="1928"/>
        <v>0.70867143938440313</v>
      </c>
      <c r="BJ1550">
        <f t="shared" si="1929"/>
        <v>74.493503018558101</v>
      </c>
      <c r="BK1550">
        <f t="shared" si="1930"/>
        <v>530.73589013008791</v>
      </c>
      <c r="BL1550">
        <f t="shared" si="1931"/>
        <v>3.5369597946976319E-2</v>
      </c>
    </row>
    <row r="1551" spans="1:64" x14ac:dyDescent="0.2">
      <c r="A1551" s="1" t="s">
        <v>3567</v>
      </c>
      <c r="B1551" s="2" t="s">
        <v>764</v>
      </c>
      <c r="C1551" s="1" t="s">
        <v>1672</v>
      </c>
      <c r="D1551">
        <v>20160311</v>
      </c>
      <c r="E1551" s="1" t="s">
        <v>1684</v>
      </c>
      <c r="F1551" s="1" t="s">
        <v>157</v>
      </c>
      <c r="G1551" s="1" t="s">
        <v>158</v>
      </c>
      <c r="H1551">
        <v>20160311</v>
      </c>
      <c r="J1551" s="1">
        <v>13</v>
      </c>
      <c r="K1551" s="1">
        <v>31.324483871459961</v>
      </c>
      <c r="L1551">
        <f t="shared" si="1904"/>
        <v>28.013986663387101</v>
      </c>
      <c r="M1551">
        <f t="shared" si="1905"/>
        <v>461.50503150431598</v>
      </c>
      <c r="N1551" s="1">
        <v>637.31304931640625</v>
      </c>
      <c r="O1551">
        <f t="shared" si="1906"/>
        <v>1.0728269035531235</v>
      </c>
      <c r="P1551" s="1">
        <v>78.598136901855469</v>
      </c>
      <c r="Q1551" s="1">
        <v>30.056953430175781</v>
      </c>
      <c r="R1551" s="1">
        <v>1999.00634765625</v>
      </c>
      <c r="S1551" s="1">
        <v>99.50506591796875</v>
      </c>
      <c r="T1551">
        <f t="shared" si="1907"/>
        <v>0.29668795086238953</v>
      </c>
      <c r="U1551">
        <f t="shared" si="1908"/>
        <v>2.8400000333786011</v>
      </c>
      <c r="V1551">
        <f t="shared" si="1909"/>
        <v>3.4754217218343815</v>
      </c>
      <c r="W1551" s="1">
        <v>1529.5000066943467</v>
      </c>
      <c r="X1551" s="1">
        <v>0</v>
      </c>
      <c r="Y1551">
        <f t="shared" si="1910"/>
        <v>1.2359161488119459</v>
      </c>
      <c r="Z1551">
        <f t="shared" si="1911"/>
        <v>31.324483871459961</v>
      </c>
      <c r="AA1551" s="1">
        <v>6</v>
      </c>
      <c r="AB1551">
        <f t="shared" si="1912"/>
        <v>1.4200000166893005</v>
      </c>
      <c r="AC1551" s="1">
        <v>1</v>
      </c>
      <c r="AD1551" s="1">
        <v>30.013629913330078</v>
      </c>
      <c r="AE1551" s="1">
        <v>673.58319091796875</v>
      </c>
      <c r="AF1551" s="1">
        <v>29.733955383300781</v>
      </c>
      <c r="AG1551" s="1">
        <v>33.763145446777344</v>
      </c>
      <c r="AH1551" s="1">
        <v>69.218475341796875</v>
      </c>
      <c r="AI1551" s="1">
        <v>500.0628662109375</v>
      </c>
      <c r="AJ1551" s="1">
        <v>2.2739078849554062E-2</v>
      </c>
      <c r="AK1551" s="1">
        <v>3.3945186138153076</v>
      </c>
      <c r="AL1551" s="1">
        <v>1.1836552619934082</v>
      </c>
      <c r="AM1551" s="1">
        <v>1</v>
      </c>
      <c r="AN1551" s="1">
        <v>-0.21956524252891541</v>
      </c>
      <c r="AO1551" s="1">
        <v>2.737391471862793</v>
      </c>
      <c r="AP1551" s="1">
        <v>1</v>
      </c>
      <c r="AQ1551" s="1">
        <v>0</v>
      </c>
      <c r="AR1551" s="1">
        <v>0.15999999642372131</v>
      </c>
      <c r="AS1551" s="1">
        <v>111115</v>
      </c>
      <c r="AT1551">
        <f t="shared" si="1913"/>
        <v>0.83343811035156246</v>
      </c>
      <c r="AU1551">
        <f t="shared" si="1914"/>
        <v>3.4754217218343816E-3</v>
      </c>
      <c r="AV1551">
        <f t="shared" si="1915"/>
        <v>304.47448387145994</v>
      </c>
      <c r="AW1551">
        <f t="shared" si="1916"/>
        <v>303.20695343017576</v>
      </c>
      <c r="AX1551">
        <f t="shared" si="1917"/>
        <v>319.8410084759962</v>
      </c>
      <c r="AY1551">
        <f t="shared" si="1918"/>
        <v>1.7762939381176106</v>
      </c>
      <c r="AZ1551">
        <f t="shared" si="1919"/>
        <v>4.5955201620914918</v>
      </c>
      <c r="BA1551">
        <f t="shared" si="1920"/>
        <v>46.183780892924645</v>
      </c>
      <c r="BB1551">
        <f t="shared" si="1921"/>
        <v>12.420635446147301</v>
      </c>
      <c r="BC1551">
        <f t="shared" si="1922"/>
        <v>30.690718650817871</v>
      </c>
      <c r="BD1551">
        <f t="shared" si="1923"/>
        <v>4.4324309168326694</v>
      </c>
      <c r="BE1551">
        <f t="shared" si="1924"/>
        <v>0.26862531261811307</v>
      </c>
      <c r="BF1551">
        <f t="shared" si="1925"/>
        <v>3.3596040132795459</v>
      </c>
      <c r="BG1551">
        <f t="shared" si="1926"/>
        <v>0.17020506316489301</v>
      </c>
      <c r="BH1551">
        <f t="shared" si="1927"/>
        <v>45.922088581311208</v>
      </c>
      <c r="BI1551">
        <f t="shared" si="1928"/>
        <v>0.7241418200981995</v>
      </c>
      <c r="BJ1551">
        <f t="shared" si="1929"/>
        <v>74.63597818452638</v>
      </c>
      <c r="BK1551">
        <f t="shared" si="1930"/>
        <v>623.99654172799558</v>
      </c>
      <c r="BL1551">
        <f t="shared" si="1931"/>
        <v>3.3507418032800398E-2</v>
      </c>
    </row>
    <row r="1552" spans="1:64" x14ac:dyDescent="0.2">
      <c r="A1552" s="1" t="s">
        <v>3567</v>
      </c>
      <c r="B1552" s="2" t="s">
        <v>764</v>
      </c>
      <c r="C1552" s="1" t="s">
        <v>1672</v>
      </c>
      <c r="D1552">
        <v>20160311</v>
      </c>
      <c r="E1552" s="1" t="s">
        <v>1685</v>
      </c>
      <c r="F1552" s="1" t="s">
        <v>157</v>
      </c>
      <c r="G1552" s="1" t="s">
        <v>158</v>
      </c>
      <c r="H1552">
        <v>20160311</v>
      </c>
      <c r="J1552" s="1">
        <v>14</v>
      </c>
      <c r="K1552" s="1">
        <v>31.352718353271484</v>
      </c>
      <c r="L1552">
        <f t="shared" si="1904"/>
        <v>30.095645660552631</v>
      </c>
      <c r="M1552">
        <f t="shared" si="1905"/>
        <v>568.95451613776902</v>
      </c>
      <c r="N1552" s="1">
        <v>760.7696533203125</v>
      </c>
      <c r="O1552">
        <f t="shared" si="1906"/>
        <v>1.0719739355444591</v>
      </c>
      <c r="P1552" s="1">
        <v>78.700401306152344</v>
      </c>
      <c r="Q1552" s="1">
        <v>30.057832717895508</v>
      </c>
      <c r="R1552" s="1">
        <v>1998.6124267578125</v>
      </c>
      <c r="S1552" s="1">
        <v>99.506095886230469</v>
      </c>
      <c r="T1552">
        <f t="shared" si="1907"/>
        <v>0.29417579991160342</v>
      </c>
      <c r="U1552">
        <f t="shared" si="1908"/>
        <v>2.8400000333786011</v>
      </c>
      <c r="V1552">
        <f t="shared" si="1909"/>
        <v>3.4568711405722854</v>
      </c>
      <c r="W1552" s="1">
        <v>1650.5000066943467</v>
      </c>
      <c r="X1552" s="1">
        <v>0</v>
      </c>
      <c r="Y1552">
        <f t="shared" si="1910"/>
        <v>1.2387602456291167</v>
      </c>
      <c r="Z1552">
        <f t="shared" si="1911"/>
        <v>31.352718353271484</v>
      </c>
      <c r="AA1552" s="1">
        <v>6</v>
      </c>
      <c r="AB1552">
        <f t="shared" si="1912"/>
        <v>1.4200000166893005</v>
      </c>
      <c r="AC1552" s="1">
        <v>1</v>
      </c>
      <c r="AD1552" s="1">
        <v>30.013799667358398</v>
      </c>
      <c r="AE1552" s="1">
        <v>800.032958984375</v>
      </c>
      <c r="AF1552" s="1">
        <v>29.801185607910156</v>
      </c>
      <c r="AG1552" s="1">
        <v>33.808437347412109</v>
      </c>
      <c r="AH1552" s="1">
        <v>69.3721923828125</v>
      </c>
      <c r="AI1552" s="1">
        <v>500.09332275390625</v>
      </c>
      <c r="AJ1552" s="1">
        <v>0.19556139409542084</v>
      </c>
      <c r="AK1552" s="1">
        <v>3.0652492046356201</v>
      </c>
      <c r="AL1552" s="1">
        <v>1.1826415061950684</v>
      </c>
      <c r="AM1552" s="1">
        <v>1</v>
      </c>
      <c r="AN1552" s="1">
        <v>-0.21956524252891541</v>
      </c>
      <c r="AO1552" s="1">
        <v>2.737391471862793</v>
      </c>
      <c r="AP1552" s="1">
        <v>1</v>
      </c>
      <c r="AQ1552" s="1">
        <v>0</v>
      </c>
      <c r="AR1552" s="1">
        <v>0.15999999642372131</v>
      </c>
      <c r="AS1552" s="1">
        <v>111115</v>
      </c>
      <c r="AT1552">
        <f t="shared" si="1913"/>
        <v>0.83348887125651028</v>
      </c>
      <c r="AU1552">
        <f t="shared" si="1914"/>
        <v>3.4568711405722854E-3</v>
      </c>
      <c r="AV1552">
        <f t="shared" si="1915"/>
        <v>304.50271835327146</v>
      </c>
      <c r="AW1552">
        <f t="shared" si="1916"/>
        <v>303.20783271789549</v>
      </c>
      <c r="AX1552">
        <f t="shared" si="1917"/>
        <v>319.77798113365498</v>
      </c>
      <c r="AY1552">
        <f t="shared" si="1918"/>
        <v>1.7811807375636719</v>
      </c>
      <c r="AZ1552">
        <f t="shared" si="1919"/>
        <v>4.6029058540843213</v>
      </c>
      <c r="BA1552">
        <f t="shared" si="1920"/>
        <v>46.257526366495362</v>
      </c>
      <c r="BB1552">
        <f t="shared" si="1921"/>
        <v>12.449089019083253</v>
      </c>
      <c r="BC1552">
        <f t="shared" si="1922"/>
        <v>30.705275535583496</v>
      </c>
      <c r="BD1552">
        <f t="shared" si="1923"/>
        <v>4.4361195439996637</v>
      </c>
      <c r="BE1552">
        <f t="shared" si="1924"/>
        <v>0.26656426633571462</v>
      </c>
      <c r="BF1552">
        <f t="shared" si="1925"/>
        <v>3.3641456084552046</v>
      </c>
      <c r="BG1552">
        <f t="shared" si="1926"/>
        <v>0.16888129211035638</v>
      </c>
      <c r="BH1552">
        <f t="shared" si="1927"/>
        <v>56.614442637708706</v>
      </c>
      <c r="BI1552">
        <f t="shared" si="1928"/>
        <v>0.74786699713193983</v>
      </c>
      <c r="BJ1552">
        <f t="shared" si="1929"/>
        <v>74.596483233778457</v>
      </c>
      <c r="BK1552">
        <f t="shared" si="1930"/>
        <v>746.46362474135799</v>
      </c>
      <c r="BL1552">
        <f t="shared" si="1931"/>
        <v>3.0075535532023162E-2</v>
      </c>
    </row>
    <row r="1553" spans="1:64" x14ac:dyDescent="0.2">
      <c r="A1553" s="1" t="s">
        <v>3567</v>
      </c>
      <c r="B1553" s="2" t="s">
        <v>764</v>
      </c>
      <c r="C1553" s="1" t="s">
        <v>1672</v>
      </c>
      <c r="D1553">
        <v>20160311</v>
      </c>
      <c r="E1553" s="1" t="s">
        <v>1686</v>
      </c>
      <c r="F1553" s="1" t="s">
        <v>157</v>
      </c>
      <c r="G1553" s="1" t="s">
        <v>158</v>
      </c>
      <c r="H1553">
        <v>20160311</v>
      </c>
      <c r="J1553" s="1">
        <v>15</v>
      </c>
      <c r="K1553" s="1">
        <v>31.373935699462891</v>
      </c>
      <c r="L1553">
        <f t="shared" si="1904"/>
        <v>31.103348079552834</v>
      </c>
      <c r="M1553">
        <f t="shared" si="1905"/>
        <v>755.22295298581514</v>
      </c>
      <c r="N1553" s="1">
        <v>958.66790771484375</v>
      </c>
      <c r="O1553">
        <f t="shared" si="1906"/>
        <v>1.0688704922345655</v>
      </c>
      <c r="P1553" s="1">
        <v>78.826637268066406</v>
      </c>
      <c r="Q1553" s="1">
        <v>30.063796997070312</v>
      </c>
      <c r="R1553" s="1">
        <v>1998.789794921875</v>
      </c>
      <c r="S1553" s="1">
        <v>99.501533508300781</v>
      </c>
      <c r="T1553">
        <f t="shared" si="1907"/>
        <v>0.29117915564792196</v>
      </c>
      <c r="U1553">
        <f t="shared" si="1908"/>
        <v>2.8400000333786011</v>
      </c>
      <c r="V1553">
        <f t="shared" si="1909"/>
        <v>3.4225676544338315</v>
      </c>
      <c r="W1553" s="1">
        <v>1764.5000066943467</v>
      </c>
      <c r="X1553" s="1">
        <v>0</v>
      </c>
      <c r="Y1553">
        <f t="shared" si="1910"/>
        <v>1.2377674798231748</v>
      </c>
      <c r="Z1553">
        <f t="shared" si="1911"/>
        <v>31.373935699462891</v>
      </c>
      <c r="AA1553" s="1">
        <v>6</v>
      </c>
      <c r="AB1553">
        <f t="shared" si="1912"/>
        <v>1.4200000166893005</v>
      </c>
      <c r="AC1553" s="1">
        <v>1</v>
      </c>
      <c r="AD1553" s="1">
        <v>30.013660430908203</v>
      </c>
      <c r="AE1553" s="1">
        <v>999.91961669921875</v>
      </c>
      <c r="AF1553" s="1">
        <v>29.908788681030273</v>
      </c>
      <c r="AG1553" s="1">
        <v>33.875812530517578</v>
      </c>
      <c r="AH1553" s="1">
        <v>69.595649719238281</v>
      </c>
      <c r="AI1553" s="1">
        <v>500.11679077148438</v>
      </c>
      <c r="AJ1553" s="1">
        <v>8.4139026701450348E-2</v>
      </c>
      <c r="AK1553" s="1">
        <v>1.9627528190612793</v>
      </c>
      <c r="AL1553" s="1">
        <v>1.186443567276001</v>
      </c>
      <c r="AM1553" s="1">
        <v>1</v>
      </c>
      <c r="AN1553" s="1">
        <v>-0.21956524252891541</v>
      </c>
      <c r="AO1553" s="1">
        <v>2.737391471862793</v>
      </c>
      <c r="AP1553" s="1">
        <v>1</v>
      </c>
      <c r="AQ1553" s="1">
        <v>0</v>
      </c>
      <c r="AR1553" s="1">
        <v>0.15999999642372131</v>
      </c>
      <c r="AS1553" s="1">
        <v>111115</v>
      </c>
      <c r="AT1553">
        <f t="shared" si="1913"/>
        <v>0.83352798461914046</v>
      </c>
      <c r="AU1553">
        <f t="shared" si="1914"/>
        <v>3.4225676544338314E-3</v>
      </c>
      <c r="AV1553">
        <f t="shared" si="1915"/>
        <v>304.52393569946287</v>
      </c>
      <c r="AW1553">
        <f t="shared" si="1916"/>
        <v>303.21379699707029</v>
      </c>
      <c r="AX1553">
        <f t="shared" si="1917"/>
        <v>319.80636003927066</v>
      </c>
      <c r="AY1553">
        <f t="shared" si="1918"/>
        <v>1.7970350368477053</v>
      </c>
      <c r="AZ1553">
        <f t="shared" si="1919"/>
        <v>4.608462775449385</v>
      </c>
      <c r="BA1553">
        <f t="shared" si="1920"/>
        <v>46.315494977420926</v>
      </c>
      <c r="BB1553">
        <f t="shared" si="1921"/>
        <v>12.439682446903348</v>
      </c>
      <c r="BC1553">
        <f t="shared" si="1922"/>
        <v>30.718866348266602</v>
      </c>
      <c r="BD1553">
        <f t="shared" si="1923"/>
        <v>4.4395657878607757</v>
      </c>
      <c r="BE1553">
        <f t="shared" si="1924"/>
        <v>0.26410140136896726</v>
      </c>
      <c r="BF1553">
        <f t="shared" si="1925"/>
        <v>3.3706952956262102</v>
      </c>
      <c r="BG1553">
        <f t="shared" si="1926"/>
        <v>0.16729980763798355</v>
      </c>
      <c r="BH1553">
        <f t="shared" si="1927"/>
        <v>75.145841962755952</v>
      </c>
      <c r="BI1553">
        <f t="shared" si="1928"/>
        <v>0.78778370164285982</v>
      </c>
      <c r="BJ1553">
        <f t="shared" si="1929"/>
        <v>74.621529213324948</v>
      </c>
      <c r="BK1553">
        <f t="shared" si="1930"/>
        <v>943.88286566769852</v>
      </c>
      <c r="BL1553">
        <f t="shared" si="1931"/>
        <v>2.458969732127424E-2</v>
      </c>
    </row>
    <row r="1554" spans="1:64" x14ac:dyDescent="0.2">
      <c r="A1554" s="1" t="s">
        <v>3567</v>
      </c>
      <c r="B1554" s="2" t="s">
        <v>764</v>
      </c>
      <c r="C1554" s="1" t="s">
        <v>1672</v>
      </c>
      <c r="D1554">
        <v>20160311</v>
      </c>
      <c r="E1554" s="1" t="s">
        <v>1687</v>
      </c>
      <c r="F1554" s="1" t="s">
        <v>157</v>
      </c>
      <c r="G1554" s="1" t="s">
        <v>158</v>
      </c>
      <c r="H1554">
        <v>20160311</v>
      </c>
      <c r="J1554" s="1">
        <v>16</v>
      </c>
      <c r="K1554" s="1">
        <v>31.360746383666992</v>
      </c>
      <c r="L1554">
        <f t="shared" si="1904"/>
        <v>31.178963633407552</v>
      </c>
      <c r="M1554">
        <f t="shared" si="1905"/>
        <v>1145.2912864981695</v>
      </c>
      <c r="N1554" s="1">
        <v>1356.4298095703125</v>
      </c>
      <c r="O1554">
        <f t="shared" si="1906"/>
        <v>1.0596817466309241</v>
      </c>
      <c r="P1554" s="1">
        <v>79.001243591308594</v>
      </c>
      <c r="Q1554" s="1">
        <v>30.064540863037109</v>
      </c>
      <c r="R1554" s="1">
        <v>1998.987060546875</v>
      </c>
      <c r="S1554" s="1">
        <v>99.499382019042969</v>
      </c>
      <c r="T1554">
        <f t="shared" si="1907"/>
        <v>0.29218242354913632</v>
      </c>
      <c r="U1554">
        <f t="shared" si="1908"/>
        <v>2.8400000333786011</v>
      </c>
      <c r="V1554">
        <f t="shared" si="1909"/>
        <v>3.402717668523453</v>
      </c>
      <c r="W1554" s="1">
        <v>1892.5000066943467</v>
      </c>
      <c r="X1554" s="1">
        <v>0</v>
      </c>
      <c r="Y1554">
        <f t="shared" si="1910"/>
        <v>1.226701900169791</v>
      </c>
      <c r="Z1554">
        <f t="shared" si="1911"/>
        <v>31.360746383666992</v>
      </c>
      <c r="AA1554" s="1">
        <v>6</v>
      </c>
      <c r="AB1554">
        <f t="shared" si="1912"/>
        <v>1.4200000166893005</v>
      </c>
      <c r="AC1554" s="1">
        <v>1</v>
      </c>
      <c r="AD1554" s="1">
        <v>30.014030456542969</v>
      </c>
      <c r="AE1554" s="1">
        <v>1399.3760986328125</v>
      </c>
      <c r="AF1554" s="1">
        <v>30.009065628051758</v>
      </c>
      <c r="AG1554" s="1">
        <v>33.953033447265625</v>
      </c>
      <c r="AH1554" s="1">
        <v>69.824493408203125</v>
      </c>
      <c r="AI1554" s="1">
        <v>500.08294677734375</v>
      </c>
      <c r="AJ1554" s="1">
        <v>0.2353593111038208</v>
      </c>
      <c r="AK1554" s="1">
        <v>-0.51830184459686279</v>
      </c>
      <c r="AL1554" s="1">
        <v>1.191227912902832</v>
      </c>
      <c r="AM1554" s="1">
        <v>1</v>
      </c>
      <c r="AN1554" s="1">
        <v>-0.21956524252891541</v>
      </c>
      <c r="AO1554" s="1">
        <v>2.737391471862793</v>
      </c>
      <c r="AP1554" s="1">
        <v>1</v>
      </c>
      <c r="AQ1554" s="1">
        <v>0</v>
      </c>
      <c r="AR1554" s="1">
        <v>0.15999999642372131</v>
      </c>
      <c r="AS1554" s="1">
        <v>111115</v>
      </c>
      <c r="AT1554">
        <f t="shared" si="1913"/>
        <v>0.83347157796223947</v>
      </c>
      <c r="AU1554">
        <f t="shared" si="1914"/>
        <v>3.4027176685234532E-3</v>
      </c>
      <c r="AV1554">
        <f t="shared" si="1915"/>
        <v>304.51074638366697</v>
      </c>
      <c r="AW1554">
        <f t="shared" si="1916"/>
        <v>303.21454086303709</v>
      </c>
      <c r="AX1554">
        <f t="shared" si="1917"/>
        <v>319.83792253856518</v>
      </c>
      <c r="AY1554">
        <f t="shared" si="1918"/>
        <v>1.809708505911491</v>
      </c>
      <c r="AZ1554">
        <f t="shared" si="1919"/>
        <v>4.6050077458446168</v>
      </c>
      <c r="BA1554">
        <f t="shared" si="1920"/>
        <v>46.281772332649005</v>
      </c>
      <c r="BB1554">
        <f t="shared" si="1921"/>
        <v>12.32873888538338</v>
      </c>
      <c r="BC1554">
        <f t="shared" si="1922"/>
        <v>30.712643623352051</v>
      </c>
      <c r="BD1554">
        <f t="shared" si="1923"/>
        <v>4.4379875923057499</v>
      </c>
      <c r="BE1554">
        <f t="shared" si="1924"/>
        <v>0.26492648625779974</v>
      </c>
      <c r="BF1554">
        <f t="shared" si="1925"/>
        <v>3.3783058456748258</v>
      </c>
      <c r="BG1554">
        <f t="shared" si="1926"/>
        <v>0.1678295765522376</v>
      </c>
      <c r="BH1554">
        <f t="shared" si="1927"/>
        <v>113.95577523836255</v>
      </c>
      <c r="BI1554">
        <f t="shared" si="1928"/>
        <v>0.84434246314667238</v>
      </c>
      <c r="BJ1554">
        <f t="shared" si="1929"/>
        <v>74.837033035619854</v>
      </c>
      <c r="BK1554">
        <f t="shared" si="1930"/>
        <v>1341.6088235103139</v>
      </c>
      <c r="BL1554">
        <f t="shared" si="1931"/>
        <v>1.7392112295031976E-2</v>
      </c>
    </row>
    <row r="1555" spans="1:64" x14ac:dyDescent="0.2">
      <c r="A1555" s="1" t="s">
        <v>3567</v>
      </c>
      <c r="B1555" s="2" t="s">
        <v>764</v>
      </c>
      <c r="C1555" s="1" t="s">
        <v>1672</v>
      </c>
      <c r="D1555">
        <v>20160311</v>
      </c>
      <c r="E1555" s="1" t="s">
        <v>1688</v>
      </c>
      <c r="F1555" s="1" t="s">
        <v>157</v>
      </c>
      <c r="G1555" s="1" t="s">
        <v>158</v>
      </c>
      <c r="H1555">
        <v>20160311</v>
      </c>
      <c r="J1555" s="1">
        <v>17</v>
      </c>
      <c r="K1555" s="1">
        <v>31.347881317138672</v>
      </c>
      <c r="L1555">
        <f t="shared" si="1904"/>
        <v>32.283045946383659</v>
      </c>
      <c r="M1555">
        <f t="shared" si="1905"/>
        <v>1530.3483262739546</v>
      </c>
      <c r="N1555" s="1">
        <v>1753.753173828125</v>
      </c>
      <c r="O1555">
        <f t="shared" si="1906"/>
        <v>1.0509241448512729</v>
      </c>
      <c r="P1555" s="1">
        <v>79.158424377441406</v>
      </c>
      <c r="Q1555" s="1">
        <v>30.070529937744141</v>
      </c>
      <c r="R1555" s="1">
        <v>2000.70458984375</v>
      </c>
      <c r="S1555" s="1">
        <v>99.5001220703125</v>
      </c>
      <c r="T1555">
        <f t="shared" si="1907"/>
        <v>0.29541457328154014</v>
      </c>
      <c r="U1555">
        <f t="shared" si="1908"/>
        <v>2.8400000333786011</v>
      </c>
      <c r="V1555">
        <f t="shared" si="1909"/>
        <v>3.4053371174908627</v>
      </c>
      <c r="W1555" s="1">
        <v>2010.5000066943467</v>
      </c>
      <c r="X1555" s="1">
        <v>0</v>
      </c>
      <c r="Y1555">
        <f t="shared" si="1910"/>
        <v>1.2154481098369421</v>
      </c>
      <c r="Z1555">
        <f t="shared" si="1911"/>
        <v>31.347881317138672</v>
      </c>
      <c r="AA1555" s="1">
        <v>6</v>
      </c>
      <c r="AB1555">
        <f t="shared" si="1912"/>
        <v>1.4200000166893005</v>
      </c>
      <c r="AC1555" s="1">
        <v>1</v>
      </c>
      <c r="AD1555" s="1">
        <v>30.013298034667969</v>
      </c>
      <c r="AE1555" s="1">
        <v>1799.65625</v>
      </c>
      <c r="AF1555" s="1">
        <v>30.084968566894531</v>
      </c>
      <c r="AG1555" s="1">
        <v>34.032035827636719</v>
      </c>
      <c r="AH1555" s="1">
        <v>69.977561950683594</v>
      </c>
      <c r="AI1555" s="1">
        <v>500.03402709960938</v>
      </c>
      <c r="AJ1555" s="1">
        <v>3.8657378405332565E-2</v>
      </c>
      <c r="AK1555" s="1">
        <v>-3.9808018207550049</v>
      </c>
      <c r="AL1555" s="1">
        <v>1.1996135711669922</v>
      </c>
      <c r="AM1555" s="1">
        <v>1</v>
      </c>
      <c r="AN1555" s="1">
        <v>-0.21956524252891541</v>
      </c>
      <c r="AO1555" s="1">
        <v>2.737391471862793</v>
      </c>
      <c r="AP1555" s="1">
        <v>1</v>
      </c>
      <c r="AQ1555" s="1">
        <v>0</v>
      </c>
      <c r="AR1555" s="1">
        <v>0.15999999642372131</v>
      </c>
      <c r="AS1555" s="1">
        <v>111115</v>
      </c>
      <c r="AT1555">
        <f t="shared" si="1913"/>
        <v>0.83339004516601545</v>
      </c>
      <c r="AU1555">
        <f t="shared" si="1914"/>
        <v>3.4053371174908626E-3</v>
      </c>
      <c r="AV1555">
        <f t="shared" si="1915"/>
        <v>304.49788131713865</v>
      </c>
      <c r="AW1555">
        <f t="shared" si="1916"/>
        <v>303.22052993774412</v>
      </c>
      <c r="AX1555">
        <f t="shared" si="1917"/>
        <v>320.11272721992282</v>
      </c>
      <c r="AY1555">
        <f t="shared" si="1918"/>
        <v>1.8142949323954836</v>
      </c>
      <c r="AZ1555">
        <f t="shared" si="1919"/>
        <v>4.601639828988044</v>
      </c>
      <c r="BA1555">
        <f t="shared" si="1920"/>
        <v>46.247579733985269</v>
      </c>
      <c r="BB1555">
        <f t="shared" si="1921"/>
        <v>12.21554390634855</v>
      </c>
      <c r="BC1555">
        <f t="shared" si="1922"/>
        <v>30.709205627441406</v>
      </c>
      <c r="BD1555">
        <f t="shared" si="1923"/>
        <v>4.4371158640023749</v>
      </c>
      <c r="BE1555">
        <f t="shared" si="1924"/>
        <v>0.26758100705341226</v>
      </c>
      <c r="BF1555">
        <f t="shared" si="1925"/>
        <v>3.386191719151102</v>
      </c>
      <c r="BG1555">
        <f t="shared" si="1926"/>
        <v>0.16953429045514515</v>
      </c>
      <c r="BH1555">
        <f t="shared" si="1927"/>
        <v>152.26984527435692</v>
      </c>
      <c r="BI1555">
        <f t="shared" si="1928"/>
        <v>0.87261328966463503</v>
      </c>
      <c r="BJ1555">
        <f t="shared" si="1929"/>
        <v>75.074769318707638</v>
      </c>
      <c r="BK1555">
        <f t="shared" si="1930"/>
        <v>1738.4073599142532</v>
      </c>
      <c r="BL1555">
        <f t="shared" si="1931"/>
        <v>1.3941739336915476E-2</v>
      </c>
    </row>
    <row r="1556" spans="1:64" x14ac:dyDescent="0.2">
      <c r="A1556" s="1" t="s">
        <v>3567</v>
      </c>
      <c r="B1556" s="2" t="s">
        <v>764</v>
      </c>
      <c r="C1556" s="1" t="s">
        <v>1672</v>
      </c>
      <c r="D1556">
        <v>20160311</v>
      </c>
      <c r="E1556" s="1" t="s">
        <v>1689</v>
      </c>
      <c r="F1556" s="1" t="s">
        <v>157</v>
      </c>
      <c r="G1556" s="1" t="s">
        <v>158</v>
      </c>
      <c r="H1556">
        <v>20160311</v>
      </c>
      <c r="J1556" s="1">
        <v>18</v>
      </c>
      <c r="K1556" s="1">
        <v>31.420368194580078</v>
      </c>
      <c r="L1556">
        <f t="shared" si="1904"/>
        <v>15.589016068033359</v>
      </c>
      <c r="M1556">
        <f t="shared" si="1905"/>
        <v>279.33423728389897</v>
      </c>
      <c r="N1556" s="1">
        <v>379.66156005859375</v>
      </c>
      <c r="O1556">
        <f t="shared" si="1906"/>
        <v>1.0557915393478892</v>
      </c>
      <c r="P1556" s="1">
        <v>79.25457763671875</v>
      </c>
      <c r="Q1556" s="1">
        <v>30.07373046875</v>
      </c>
      <c r="R1556" s="1">
        <v>2000.0416259765625</v>
      </c>
      <c r="S1556" s="1">
        <v>99.50323486328125</v>
      </c>
      <c r="T1556">
        <f t="shared" si="1907"/>
        <v>0.28966139792948525</v>
      </c>
      <c r="U1556">
        <f t="shared" si="1908"/>
        <v>2.8400000333786011</v>
      </c>
      <c r="V1556">
        <f t="shared" si="1909"/>
        <v>3.3847348283187069</v>
      </c>
      <c r="W1556" s="1">
        <v>2121.5000066943467</v>
      </c>
      <c r="X1556" s="1">
        <v>0</v>
      </c>
      <c r="Y1556">
        <f t="shared" si="1910"/>
        <v>1.22971596182943</v>
      </c>
      <c r="Z1556">
        <f t="shared" si="1911"/>
        <v>31.420368194580078</v>
      </c>
      <c r="AA1556" s="1">
        <v>6</v>
      </c>
      <c r="AB1556">
        <f t="shared" si="1912"/>
        <v>1.4200000166893005</v>
      </c>
      <c r="AC1556" s="1">
        <v>1</v>
      </c>
      <c r="AD1556" s="1">
        <v>30.010675430297852</v>
      </c>
      <c r="AE1556" s="1">
        <v>399.90655517578125</v>
      </c>
      <c r="AF1556" s="1">
        <v>30.156059265136719</v>
      </c>
      <c r="AG1556" s="1">
        <v>34.078571319580078</v>
      </c>
      <c r="AH1556" s="1">
        <v>70.132217407226562</v>
      </c>
      <c r="AI1556" s="1">
        <v>500.09603881835938</v>
      </c>
      <c r="AJ1556" s="1">
        <v>2.7286000549793243E-2</v>
      </c>
      <c r="AK1556" s="1">
        <v>3.873328685760498</v>
      </c>
      <c r="AL1556" s="1">
        <v>1.1912157535552979</v>
      </c>
      <c r="AM1556" s="1">
        <v>1</v>
      </c>
      <c r="AN1556" s="1">
        <v>-0.21956524252891541</v>
      </c>
      <c r="AO1556" s="1">
        <v>2.737391471862793</v>
      </c>
      <c r="AP1556" s="1">
        <v>1</v>
      </c>
      <c r="AQ1556" s="1">
        <v>0</v>
      </c>
      <c r="AR1556" s="1">
        <v>0.15999999642372131</v>
      </c>
      <c r="AS1556" s="1">
        <v>111115</v>
      </c>
      <c r="AT1556">
        <f t="shared" si="1913"/>
        <v>0.83349339803059885</v>
      </c>
      <c r="AU1556">
        <f t="shared" si="1914"/>
        <v>3.3847348283187069E-3</v>
      </c>
      <c r="AV1556">
        <f t="shared" si="1915"/>
        <v>304.57036819458006</v>
      </c>
      <c r="AW1556">
        <f t="shared" si="1916"/>
        <v>303.22373046874998</v>
      </c>
      <c r="AX1556">
        <f t="shared" si="1917"/>
        <v>320.00665300354376</v>
      </c>
      <c r="AY1556">
        <f t="shared" si="1918"/>
        <v>1.8136253462004319</v>
      </c>
      <c r="AZ1556">
        <f t="shared" si="1919"/>
        <v>4.620644047646687</v>
      </c>
      <c r="BA1556">
        <f t="shared" si="1920"/>
        <v>46.437123918589307</v>
      </c>
      <c r="BB1556">
        <f t="shared" si="1921"/>
        <v>12.358552599009229</v>
      </c>
      <c r="BC1556">
        <f t="shared" si="1922"/>
        <v>30.747049331665039</v>
      </c>
      <c r="BD1556">
        <f t="shared" si="1923"/>
        <v>4.4467196251651462</v>
      </c>
      <c r="BE1556">
        <f t="shared" si="1924"/>
        <v>0.26285219594644682</v>
      </c>
      <c r="BF1556">
        <f t="shared" si="1925"/>
        <v>3.390928085817257</v>
      </c>
      <c r="BG1556">
        <f t="shared" si="1926"/>
        <v>0.16649780557821303</v>
      </c>
      <c r="BH1556">
        <f t="shared" si="1927"/>
        <v>27.794660217815334</v>
      </c>
      <c r="BI1556">
        <f t="shared" si="1928"/>
        <v>0.73574537606806678</v>
      </c>
      <c r="BJ1556">
        <f t="shared" si="1929"/>
        <v>74.836635180962162</v>
      </c>
      <c r="BK1556">
        <f t="shared" si="1930"/>
        <v>372.25128842320623</v>
      </c>
      <c r="BL1556">
        <f t="shared" si="1931"/>
        <v>3.1339838023266911E-2</v>
      </c>
    </row>
    <row r="1557" spans="1:64" x14ac:dyDescent="0.2">
      <c r="A1557" s="1" t="s">
        <v>3567</v>
      </c>
      <c r="B1557" s="2" t="s">
        <v>1136</v>
      </c>
      <c r="C1557" s="1" t="s">
        <v>1691</v>
      </c>
      <c r="D1557">
        <v>20160311</v>
      </c>
      <c r="E1557" s="1" t="s">
        <v>1690</v>
      </c>
      <c r="F1557" s="1" t="s">
        <v>157</v>
      </c>
      <c r="G1557" s="1" t="s">
        <v>158</v>
      </c>
      <c r="H1557">
        <v>20160311</v>
      </c>
      <c r="J1557" s="1">
        <v>1</v>
      </c>
      <c r="K1557" s="1">
        <v>29.36688232421875</v>
      </c>
      <c r="L1557">
        <f t="shared" si="1904"/>
        <v>6.9851525235821397</v>
      </c>
      <c r="M1557">
        <f t="shared" si="1905"/>
        <v>265.55513029279285</v>
      </c>
      <c r="N1557" s="1">
        <v>385.13754272460938</v>
      </c>
      <c r="O1557">
        <f t="shared" si="1906"/>
        <v>0.95856759712651352</v>
      </c>
      <c r="P1557" s="1">
        <v>79.300392150878906</v>
      </c>
      <c r="Q1557" s="1">
        <v>27.67974853515625</v>
      </c>
      <c r="R1557" s="1">
        <v>2000.9593505859375</v>
      </c>
      <c r="S1557" s="1">
        <v>99.455612182617188</v>
      </c>
      <c r="T1557">
        <f t="shared" si="1907"/>
        <v>0.10162105732672515</v>
      </c>
      <c r="U1557">
        <f t="shared" si="1908"/>
        <v>2.8400000333786011</v>
      </c>
      <c r="V1557">
        <f t="shared" si="1909"/>
        <v>1.1806549584571331</v>
      </c>
      <c r="W1557" s="1">
        <v>1914.5000136233866</v>
      </c>
      <c r="X1557" s="1">
        <v>0</v>
      </c>
      <c r="Y1557">
        <f t="shared" si="1910"/>
        <v>1.1543533182634698</v>
      </c>
      <c r="Z1557">
        <f t="shared" si="1911"/>
        <v>29.36688232421875</v>
      </c>
      <c r="AA1557" s="1">
        <v>6</v>
      </c>
      <c r="AB1557">
        <f t="shared" si="1912"/>
        <v>1.4200000166893005</v>
      </c>
      <c r="AC1557" s="1">
        <v>1</v>
      </c>
      <c r="AD1557" s="1">
        <v>27.521080017089844</v>
      </c>
      <c r="AE1557" s="1">
        <v>400.03179931640625</v>
      </c>
      <c r="AF1557" s="1">
        <v>27.404203414916992</v>
      </c>
      <c r="AG1557" s="1">
        <v>29.697624206542969</v>
      </c>
      <c r="AH1557" s="1">
        <v>73.176361083984375</v>
      </c>
      <c r="AI1557" s="1">
        <v>299.70748901367188</v>
      </c>
      <c r="AJ1557" s="1">
        <v>0.14439064264297485</v>
      </c>
      <c r="AK1557" s="1">
        <v>4.0670709609985352</v>
      </c>
      <c r="AL1557" s="1">
        <v>1.1804544925689697</v>
      </c>
      <c r="AM1557" s="1">
        <v>1</v>
      </c>
      <c r="AN1557" s="1">
        <v>-0.21956524252891541</v>
      </c>
      <c r="AO1557" s="1">
        <v>2.737391471862793</v>
      </c>
      <c r="AP1557" s="1">
        <v>1</v>
      </c>
      <c r="AQ1557" s="1">
        <v>0</v>
      </c>
      <c r="AR1557" s="1">
        <v>0.15999999642372131</v>
      </c>
      <c r="AS1557" s="1">
        <v>111115</v>
      </c>
      <c r="AT1557">
        <f t="shared" si="1913"/>
        <v>0.49951248168945306</v>
      </c>
      <c r="AU1557">
        <f t="shared" si="1914"/>
        <v>1.1806549584571331E-3</v>
      </c>
      <c r="AV1557">
        <f t="shared" si="1915"/>
        <v>302.51688232421873</v>
      </c>
      <c r="AW1557">
        <f t="shared" si="1916"/>
        <v>300.82974853515623</v>
      </c>
      <c r="AX1557">
        <f t="shared" si="1917"/>
        <v>320.15348893776172</v>
      </c>
      <c r="AY1557">
        <f t="shared" si="1918"/>
        <v>2.9219507023818454</v>
      </c>
      <c r="AZ1557">
        <f t="shared" si="1919"/>
        <v>4.1079487140945119</v>
      </c>
      <c r="BA1557">
        <f t="shared" si="1920"/>
        <v>41.304342952025969</v>
      </c>
      <c r="BB1557">
        <f t="shared" si="1921"/>
        <v>11.606718745483001</v>
      </c>
      <c r="BC1557">
        <f t="shared" si="1922"/>
        <v>28.5233154296875</v>
      </c>
      <c r="BD1557">
        <f t="shared" si="1923"/>
        <v>3.9121629929575557</v>
      </c>
      <c r="BE1557">
        <f t="shared" si="1924"/>
        <v>9.8110462666919585E-2</v>
      </c>
      <c r="BF1557">
        <f t="shared" si="1925"/>
        <v>2.9535953958310421</v>
      </c>
      <c r="BG1557">
        <f t="shared" si="1926"/>
        <v>6.1625067927098529E-2</v>
      </c>
      <c r="BH1557">
        <f t="shared" si="1927"/>
        <v>26.410948051504384</v>
      </c>
      <c r="BI1557">
        <f t="shared" si="1928"/>
        <v>0.68950725606793595</v>
      </c>
      <c r="BJ1557">
        <f t="shared" si="1929"/>
        <v>71.87169464027609</v>
      </c>
      <c r="BK1557">
        <f t="shared" si="1930"/>
        <v>381.81713575418496</v>
      </c>
      <c r="BL1557">
        <f t="shared" si="1931"/>
        <v>1.3148565168480572E-2</v>
      </c>
    </row>
    <row r="1558" spans="1:64" x14ac:dyDescent="0.2">
      <c r="A1558" s="1" t="s">
        <v>3567</v>
      </c>
      <c r="B1558" s="2" t="s">
        <v>1136</v>
      </c>
      <c r="C1558" s="1" t="s">
        <v>1691</v>
      </c>
      <c r="D1558">
        <v>20160311</v>
      </c>
      <c r="E1558" s="1" t="s">
        <v>1692</v>
      </c>
      <c r="F1558" s="1" t="s">
        <v>157</v>
      </c>
      <c r="G1558" s="1" t="s">
        <v>158</v>
      </c>
      <c r="H1558">
        <v>20160311</v>
      </c>
      <c r="J1558" s="1">
        <v>2</v>
      </c>
      <c r="K1558" s="1">
        <v>29.198867797851562</v>
      </c>
      <c r="L1558">
        <f t="shared" si="1904"/>
        <v>5.4290334210837274</v>
      </c>
      <c r="M1558">
        <f t="shared" si="1905"/>
        <v>225.02698457868942</v>
      </c>
      <c r="N1558" s="1">
        <v>313.474853515625</v>
      </c>
      <c r="O1558">
        <f t="shared" si="1906"/>
        <v>0.93466529567366896</v>
      </c>
      <c r="P1558" s="1">
        <v>79.422599792480469</v>
      </c>
      <c r="Q1558" s="1">
        <v>27.684873580932617</v>
      </c>
      <c r="R1558" s="1">
        <v>2001.0242919921875</v>
      </c>
      <c r="S1558" s="1">
        <v>99.4603271484375</v>
      </c>
      <c r="T1558">
        <f t="shared" si="1907"/>
        <v>0.10740662598558595</v>
      </c>
      <c r="U1558">
        <f t="shared" si="1908"/>
        <v>2.8400000333786011</v>
      </c>
      <c r="V1558">
        <f t="shared" si="1909"/>
        <v>1.1964931665594305</v>
      </c>
      <c r="W1558" s="1">
        <v>1997.5000136233866</v>
      </c>
      <c r="X1558" s="1">
        <v>0</v>
      </c>
      <c r="Y1558">
        <f t="shared" si="1910"/>
        <v>1.1092533731524599</v>
      </c>
      <c r="Z1558">
        <f t="shared" si="1911"/>
        <v>29.198867797851562</v>
      </c>
      <c r="AA1558" s="1">
        <v>6</v>
      </c>
      <c r="AB1558">
        <f t="shared" si="1912"/>
        <v>1.4200000166893005</v>
      </c>
      <c r="AC1558" s="1">
        <v>1</v>
      </c>
      <c r="AD1558" s="1">
        <v>27.522445678710938</v>
      </c>
      <c r="AE1558" s="1">
        <v>325.09512329101562</v>
      </c>
      <c r="AF1558" s="1">
        <v>27.42668342590332</v>
      </c>
      <c r="AG1558" s="1">
        <v>29.750888824462891</v>
      </c>
      <c r="AH1558" s="1">
        <v>73.217926025390625</v>
      </c>
      <c r="AI1558" s="1">
        <v>299.6885986328125</v>
      </c>
      <c r="AJ1558" s="1">
        <v>3.2969940453767776E-2</v>
      </c>
      <c r="AK1558" s="1">
        <v>4.1103401184082031</v>
      </c>
      <c r="AL1558" s="1">
        <v>1.1868975162506104</v>
      </c>
      <c r="AM1558" s="1">
        <v>1</v>
      </c>
      <c r="AN1558" s="1">
        <v>-0.21956524252891541</v>
      </c>
      <c r="AO1558" s="1">
        <v>2.737391471862793</v>
      </c>
      <c r="AP1558" s="1">
        <v>1</v>
      </c>
      <c r="AQ1558" s="1">
        <v>0</v>
      </c>
      <c r="AR1558" s="1">
        <v>0.15999999642372131</v>
      </c>
      <c r="AS1558" s="1">
        <v>111115</v>
      </c>
      <c r="AT1558">
        <f t="shared" si="1913"/>
        <v>0.49948099772135407</v>
      </c>
      <c r="AU1558">
        <f t="shared" si="1914"/>
        <v>1.1964931665594306E-3</v>
      </c>
      <c r="AV1558">
        <f t="shared" si="1915"/>
        <v>302.34886779785154</v>
      </c>
      <c r="AW1558">
        <f t="shared" si="1916"/>
        <v>300.83487358093259</v>
      </c>
      <c r="AX1558">
        <f t="shared" si="1917"/>
        <v>320.16387956252947</v>
      </c>
      <c r="AY1558">
        <f t="shared" si="1918"/>
        <v>2.938828182519762</v>
      </c>
      <c r="AZ1558">
        <f t="shared" si="1919"/>
        <v>4.0682865085903321</v>
      </c>
      <c r="BA1558">
        <f t="shared" si="1920"/>
        <v>40.903610768529873</v>
      </c>
      <c r="BB1558">
        <f t="shared" si="1921"/>
        <v>11.152721944066982</v>
      </c>
      <c r="BC1558">
        <f t="shared" si="1922"/>
        <v>28.44187068939209</v>
      </c>
      <c r="BD1558">
        <f t="shared" si="1923"/>
        <v>3.8936984311115412</v>
      </c>
      <c r="BE1558">
        <f t="shared" si="1924"/>
        <v>0.10349261457187213</v>
      </c>
      <c r="BF1558">
        <f t="shared" si="1925"/>
        <v>2.9590331354378723</v>
      </c>
      <c r="BG1558">
        <f t="shared" si="1926"/>
        <v>6.5023503391745549E-2</v>
      </c>
      <c r="BH1558">
        <f t="shared" si="1927"/>
        <v>22.381257503422852</v>
      </c>
      <c r="BI1558">
        <f t="shared" si="1928"/>
        <v>0.71784700448858507</v>
      </c>
      <c r="BJ1558">
        <f t="shared" si="1929"/>
        <v>72.765619462432383</v>
      </c>
      <c r="BK1558">
        <f t="shared" si="1930"/>
        <v>310.89415103945498</v>
      </c>
      <c r="BL1558">
        <f t="shared" si="1931"/>
        <v>1.2706800004007514E-2</v>
      </c>
    </row>
    <row r="1559" spans="1:64" x14ac:dyDescent="0.2">
      <c r="A1559" s="1" t="s">
        <v>3567</v>
      </c>
      <c r="B1559" s="2" t="s">
        <v>1136</v>
      </c>
      <c r="C1559" s="1" t="s">
        <v>1691</v>
      </c>
      <c r="D1559">
        <v>20160311</v>
      </c>
      <c r="E1559" s="1" t="s">
        <v>1693</v>
      </c>
      <c r="F1559" s="1" t="s">
        <v>157</v>
      </c>
      <c r="G1559" s="1" t="s">
        <v>158</v>
      </c>
      <c r="H1559">
        <v>20160311</v>
      </c>
      <c r="J1559" s="1">
        <v>3</v>
      </c>
      <c r="K1559" s="1">
        <v>29.373529434204102</v>
      </c>
      <c r="L1559">
        <f t="shared" si="1904"/>
        <v>3.9124121715923104</v>
      </c>
      <c r="M1559">
        <f t="shared" si="1905"/>
        <v>176.7253553952375</v>
      </c>
      <c r="N1559" s="1">
        <v>241.57905578613281</v>
      </c>
      <c r="O1559">
        <f t="shared" si="1906"/>
        <v>0.94926499892271687</v>
      </c>
      <c r="P1559" s="1">
        <v>79.555328369140625</v>
      </c>
      <c r="Q1559" s="1">
        <v>27.689184188842773</v>
      </c>
      <c r="R1559" s="1">
        <v>2001.1165771484375</v>
      </c>
      <c r="S1559" s="1">
        <v>99.46392822265625</v>
      </c>
      <c r="T1559">
        <f t="shared" si="1907"/>
        <v>0.10611121112415157</v>
      </c>
      <c r="U1559">
        <f t="shared" si="1908"/>
        <v>2.8400000333786011</v>
      </c>
      <c r="V1559">
        <f t="shared" si="1909"/>
        <v>1.2207309457125741</v>
      </c>
      <c r="W1559" s="1">
        <v>2080.5000136233866</v>
      </c>
      <c r="X1559" s="1">
        <v>0</v>
      </c>
      <c r="Y1559">
        <f t="shared" si="1910"/>
        <v>1.1447995525561727</v>
      </c>
      <c r="Z1559">
        <f t="shared" si="1911"/>
        <v>29.373529434204102</v>
      </c>
      <c r="AA1559" s="1">
        <v>6</v>
      </c>
      <c r="AB1559">
        <f t="shared" si="1912"/>
        <v>1.4200000166893005</v>
      </c>
      <c r="AC1559" s="1">
        <v>1</v>
      </c>
      <c r="AD1559" s="1">
        <v>27.523664474487305</v>
      </c>
      <c r="AE1559" s="1">
        <v>250.00102233886719</v>
      </c>
      <c r="AF1559" s="1">
        <v>27.436285018920898</v>
      </c>
      <c r="AG1559" s="1">
        <v>29.807039260864258</v>
      </c>
      <c r="AH1559" s="1">
        <v>73.227767944335938</v>
      </c>
      <c r="AI1559" s="1">
        <v>299.73867797851562</v>
      </c>
      <c r="AJ1559" s="1">
        <v>2.160237543284893E-2</v>
      </c>
      <c r="AK1559" s="1">
        <v>3.8829598426818848</v>
      </c>
      <c r="AL1559" s="1">
        <v>1.1873207092285156</v>
      </c>
      <c r="AM1559" s="1">
        <v>1</v>
      </c>
      <c r="AN1559" s="1">
        <v>-0.21956524252891541</v>
      </c>
      <c r="AO1559" s="1">
        <v>2.737391471862793</v>
      </c>
      <c r="AP1559" s="1">
        <v>1</v>
      </c>
      <c r="AQ1559" s="1">
        <v>0</v>
      </c>
      <c r="AR1559" s="1">
        <v>0.15999999642372131</v>
      </c>
      <c r="AS1559" s="1">
        <v>111115</v>
      </c>
      <c r="AT1559">
        <f t="shared" si="1913"/>
        <v>0.49956446329752602</v>
      </c>
      <c r="AU1559">
        <f t="shared" si="1914"/>
        <v>1.2207309457125742E-3</v>
      </c>
      <c r="AV1559">
        <f t="shared" si="1915"/>
        <v>302.52352943420408</v>
      </c>
      <c r="AW1559">
        <f t="shared" si="1916"/>
        <v>300.83918418884275</v>
      </c>
      <c r="AX1559">
        <f t="shared" si="1917"/>
        <v>320.17864518719944</v>
      </c>
      <c r="AY1559">
        <f t="shared" si="1918"/>
        <v>2.9017773986934059</v>
      </c>
      <c r="AZ1559">
        <f t="shared" si="1919"/>
        <v>4.109524766128672</v>
      </c>
      <c r="BA1559">
        <f t="shared" si="1920"/>
        <v>41.31673501703294</v>
      </c>
      <c r="BB1559">
        <f t="shared" si="1921"/>
        <v>11.509695756168682</v>
      </c>
      <c r="BC1559">
        <f t="shared" si="1922"/>
        <v>28.531356811523438</v>
      </c>
      <c r="BD1559">
        <f t="shared" si="1923"/>
        <v>3.9139902124952162</v>
      </c>
      <c r="BE1559">
        <f t="shared" si="1924"/>
        <v>0.10228936320607181</v>
      </c>
      <c r="BF1559">
        <f t="shared" si="1925"/>
        <v>2.9647252135724993</v>
      </c>
      <c r="BG1559">
        <f t="shared" si="1926"/>
        <v>6.4263576576210221E-2</v>
      </c>
      <c r="BH1559">
        <f t="shared" si="1927"/>
        <v>17.577798064155321</v>
      </c>
      <c r="BI1559">
        <f t="shared" si="1928"/>
        <v>0.73154253716303308</v>
      </c>
      <c r="BJ1559">
        <f t="shared" si="1929"/>
        <v>72.155931864626027</v>
      </c>
      <c r="BK1559">
        <f t="shared" si="1930"/>
        <v>239.71928241656485</v>
      </c>
      <c r="BL1559">
        <f t="shared" si="1931"/>
        <v>1.1776430466247751E-2</v>
      </c>
    </row>
    <row r="1560" spans="1:64" x14ac:dyDescent="0.2">
      <c r="A1560" s="1" t="s">
        <v>3567</v>
      </c>
      <c r="B1560" s="2" t="s">
        <v>1136</v>
      </c>
      <c r="C1560" s="1" t="s">
        <v>1691</v>
      </c>
      <c r="D1560">
        <v>20160311</v>
      </c>
      <c r="E1560" s="1" t="s">
        <v>1694</v>
      </c>
      <c r="F1560" s="1" t="s">
        <v>157</v>
      </c>
      <c r="G1560" s="1" t="s">
        <v>158</v>
      </c>
      <c r="H1560">
        <v>20160311</v>
      </c>
      <c r="J1560" s="1">
        <v>4</v>
      </c>
      <c r="K1560" s="1">
        <v>29.396486282348633</v>
      </c>
      <c r="L1560">
        <f t="shared" si="1904"/>
        <v>2.1948232948044</v>
      </c>
      <c r="M1560">
        <f t="shared" si="1905"/>
        <v>133.71167507046135</v>
      </c>
      <c r="N1560" s="1">
        <v>170.16268920898438</v>
      </c>
      <c r="O1560">
        <f t="shared" si="1906"/>
        <v>0.94726955813288072</v>
      </c>
      <c r="P1560" s="1">
        <v>79.66949462890625</v>
      </c>
      <c r="Q1560" s="1">
        <v>27.695053100585938</v>
      </c>
      <c r="R1560" s="1">
        <v>2000.8358154296875</v>
      </c>
      <c r="S1560" s="1">
        <v>99.4659423828125</v>
      </c>
      <c r="T1560">
        <f t="shared" si="1907"/>
        <v>0.10803351675169845</v>
      </c>
      <c r="U1560">
        <f t="shared" si="1908"/>
        <v>2.8400000333786011</v>
      </c>
      <c r="V1560">
        <f t="shared" si="1909"/>
        <v>1.2422683167078126</v>
      </c>
      <c r="W1560" s="1">
        <v>2163.5000136233866</v>
      </c>
      <c r="X1560" s="1">
        <v>0</v>
      </c>
      <c r="Y1560">
        <f t="shared" si="1910"/>
        <v>1.1449744531552022</v>
      </c>
      <c r="Z1560">
        <f t="shared" si="1911"/>
        <v>29.396486282348633</v>
      </c>
      <c r="AA1560" s="1">
        <v>6</v>
      </c>
      <c r="AB1560">
        <f t="shared" si="1912"/>
        <v>1.4200000166893005</v>
      </c>
      <c r="AC1560" s="1">
        <v>1</v>
      </c>
      <c r="AD1560" s="1">
        <v>27.523334503173828</v>
      </c>
      <c r="AE1560" s="1">
        <v>174.97978210449219</v>
      </c>
      <c r="AF1560" s="1">
        <v>27.446752548217773</v>
      </c>
      <c r="AG1560" s="1">
        <v>29.859441757202148</v>
      </c>
      <c r="AH1560" s="1">
        <v>73.232070922851562</v>
      </c>
      <c r="AI1560" s="1">
        <v>299.7091064453125</v>
      </c>
      <c r="AJ1560" s="1">
        <v>3.7520363926887512E-2</v>
      </c>
      <c r="AK1560" s="1">
        <v>3.7115495204925537</v>
      </c>
      <c r="AL1560" s="1">
        <v>1.1812270879745483</v>
      </c>
      <c r="AM1560" s="1">
        <v>1</v>
      </c>
      <c r="AN1560" s="1">
        <v>-0.21956524252891541</v>
      </c>
      <c r="AO1560" s="1">
        <v>2.737391471862793</v>
      </c>
      <c r="AP1560" s="1">
        <v>1</v>
      </c>
      <c r="AQ1560" s="1">
        <v>0</v>
      </c>
      <c r="AR1560" s="1">
        <v>0.15999999642372131</v>
      </c>
      <c r="AS1560" s="1">
        <v>111115</v>
      </c>
      <c r="AT1560">
        <f t="shared" si="1913"/>
        <v>0.49951517740885409</v>
      </c>
      <c r="AU1560">
        <f t="shared" si="1914"/>
        <v>1.2422683167078125E-3</v>
      </c>
      <c r="AV1560">
        <f t="shared" si="1915"/>
        <v>302.54648628234861</v>
      </c>
      <c r="AW1560">
        <f t="shared" si="1916"/>
        <v>300.84505310058591</v>
      </c>
      <c r="AX1560">
        <f t="shared" si="1917"/>
        <v>320.13372331320352</v>
      </c>
      <c r="AY1560">
        <f t="shared" si="1918"/>
        <v>2.8875564158236031</v>
      </c>
      <c r="AZ1560">
        <f t="shared" si="1919"/>
        <v>4.1149719665600166</v>
      </c>
      <c r="BA1560">
        <f t="shared" si="1920"/>
        <v>41.370662841787691</v>
      </c>
      <c r="BB1560">
        <f t="shared" si="1921"/>
        <v>11.511221084585543</v>
      </c>
      <c r="BC1560">
        <f t="shared" si="1922"/>
        <v>28.545769691467285</v>
      </c>
      <c r="BD1560">
        <f t="shared" si="1923"/>
        <v>3.9172670715376952</v>
      </c>
      <c r="BE1560">
        <f t="shared" si="1924"/>
        <v>0.10407452492094957</v>
      </c>
      <c r="BF1560">
        <f t="shared" si="1925"/>
        <v>2.9699975134048144</v>
      </c>
      <c r="BG1560">
        <f t="shared" si="1926"/>
        <v>6.5391048744166E-2</v>
      </c>
      <c r="BH1560">
        <f t="shared" si="1927"/>
        <v>13.299757768467856</v>
      </c>
      <c r="BI1560">
        <f t="shared" si="1928"/>
        <v>0.7857872703589216</v>
      </c>
      <c r="BJ1560">
        <f t="shared" si="1929"/>
        <v>72.205144788179339</v>
      </c>
      <c r="BK1560">
        <f t="shared" si="1930"/>
        <v>169.11937533111058</v>
      </c>
      <c r="BL1560">
        <f t="shared" si="1931"/>
        <v>9.3707497130677726E-3</v>
      </c>
    </row>
    <row r="1561" spans="1:64" x14ac:dyDescent="0.2">
      <c r="A1561" s="1" t="s">
        <v>3567</v>
      </c>
      <c r="B1561" s="2" t="s">
        <v>1136</v>
      </c>
      <c r="C1561" s="1" t="s">
        <v>1691</v>
      </c>
      <c r="D1561">
        <v>20160311</v>
      </c>
      <c r="E1561" s="1" t="s">
        <v>1695</v>
      </c>
      <c r="F1561" s="1" t="s">
        <v>157</v>
      </c>
      <c r="G1561" s="1" t="s">
        <v>158</v>
      </c>
      <c r="H1561">
        <v>20160311</v>
      </c>
      <c r="J1561" s="1">
        <v>5</v>
      </c>
      <c r="K1561" s="1">
        <v>29.363759994506836</v>
      </c>
      <c r="L1561">
        <f t="shared" si="1904"/>
        <v>0.58157589863843617</v>
      </c>
      <c r="M1561">
        <f t="shared" si="1905"/>
        <v>88.502839263325583</v>
      </c>
      <c r="N1561" s="1">
        <v>98.740440368652344</v>
      </c>
      <c r="O1561">
        <f t="shared" si="1906"/>
        <v>0.93610791858786024</v>
      </c>
      <c r="P1561" s="1">
        <v>79.864433288574219</v>
      </c>
      <c r="Q1561" s="1">
        <v>27.697938919067383</v>
      </c>
      <c r="R1561" s="1">
        <v>2000.6956787109375</v>
      </c>
      <c r="S1561" s="1">
        <v>99.467369079589844</v>
      </c>
      <c r="T1561">
        <f t="shared" si="1907"/>
        <v>0.1134357050039744</v>
      </c>
      <c r="U1561">
        <f t="shared" si="1908"/>
        <v>2.8400000333786011</v>
      </c>
      <c r="V1561">
        <f t="shared" si="1909"/>
        <v>1.2843195720317193</v>
      </c>
      <c r="W1561" s="1">
        <v>2246.5000136233866</v>
      </c>
      <c r="X1561" s="1">
        <v>0</v>
      </c>
      <c r="Y1561">
        <f t="shared" si="1910"/>
        <v>1.1294415939907725</v>
      </c>
      <c r="Z1561">
        <f t="shared" si="1911"/>
        <v>29.363759994506836</v>
      </c>
      <c r="AA1561" s="1">
        <v>6</v>
      </c>
      <c r="AB1561">
        <f t="shared" si="1912"/>
        <v>1.4200000166893005</v>
      </c>
      <c r="AC1561" s="1">
        <v>1</v>
      </c>
      <c r="AD1561" s="1">
        <v>27.525152206420898</v>
      </c>
      <c r="AE1561" s="1">
        <v>100.15863800048828</v>
      </c>
      <c r="AF1561" s="1">
        <v>27.442890167236328</v>
      </c>
      <c r="AG1561" s="1">
        <v>29.937124252319336</v>
      </c>
      <c r="AH1561" s="1">
        <v>73.210464477539062</v>
      </c>
      <c r="AI1561" s="1">
        <v>299.7001953125</v>
      </c>
      <c r="AJ1561" s="1">
        <v>0.17167609930038452</v>
      </c>
      <c r="AK1561" s="1">
        <v>3.2971315383911133</v>
      </c>
      <c r="AL1561" s="1">
        <v>1.1913224458694458</v>
      </c>
      <c r="AM1561" s="1">
        <v>1</v>
      </c>
      <c r="AN1561" s="1">
        <v>-0.21956524252891541</v>
      </c>
      <c r="AO1561" s="1">
        <v>2.737391471862793</v>
      </c>
      <c r="AP1561" s="1">
        <v>1</v>
      </c>
      <c r="AQ1561" s="1">
        <v>0</v>
      </c>
      <c r="AR1561" s="1">
        <v>0.15999999642372131</v>
      </c>
      <c r="AS1561" s="1">
        <v>111115</v>
      </c>
      <c r="AT1561">
        <f t="shared" si="1913"/>
        <v>0.49950032552083323</v>
      </c>
      <c r="AU1561">
        <f t="shared" si="1914"/>
        <v>1.2843195720317192E-3</v>
      </c>
      <c r="AV1561">
        <f t="shared" si="1915"/>
        <v>302.51375999450681</v>
      </c>
      <c r="AW1561">
        <f t="shared" si="1916"/>
        <v>300.84793891906736</v>
      </c>
      <c r="AX1561">
        <f t="shared" si="1917"/>
        <v>320.11130143870469</v>
      </c>
      <c r="AY1561">
        <f t="shared" si="1918"/>
        <v>2.8705828224629357</v>
      </c>
      <c r="AZ1561">
        <f t="shared" si="1919"/>
        <v>4.1072085811777601</v>
      </c>
      <c r="BA1561">
        <f t="shared" si="1920"/>
        <v>41.292019877306039</v>
      </c>
      <c r="BB1561">
        <f t="shared" si="1921"/>
        <v>11.354895624986703</v>
      </c>
      <c r="BC1561">
        <f t="shared" si="1922"/>
        <v>28.530849456787109</v>
      </c>
      <c r="BD1561">
        <f t="shared" si="1923"/>
        <v>3.9138749057748479</v>
      </c>
      <c r="BE1561">
        <f t="shared" si="1924"/>
        <v>0.10907886087070892</v>
      </c>
      <c r="BF1561">
        <f t="shared" si="1925"/>
        <v>2.9777669871869876</v>
      </c>
      <c r="BG1561">
        <f t="shared" si="1926"/>
        <v>6.8552778702683573E-2</v>
      </c>
      <c r="BH1561">
        <f t="shared" si="1927"/>
        <v>8.8031445775968198</v>
      </c>
      <c r="BI1561">
        <f t="shared" si="1928"/>
        <v>0.89631805299729095</v>
      </c>
      <c r="BJ1561">
        <f t="shared" si="1929"/>
        <v>72.580647259370593</v>
      </c>
      <c r="BK1561">
        <f t="shared" si="1930"/>
        <v>98.463987039802248</v>
      </c>
      <c r="BL1561">
        <f t="shared" si="1931"/>
        <v>4.2869638354746612E-3</v>
      </c>
    </row>
    <row r="1562" spans="1:64" x14ac:dyDescent="0.2">
      <c r="A1562" s="1" t="s">
        <v>3567</v>
      </c>
      <c r="B1562" s="2" t="s">
        <v>1136</v>
      </c>
      <c r="C1562" s="1" t="s">
        <v>1691</v>
      </c>
      <c r="D1562">
        <v>20160311</v>
      </c>
      <c r="E1562" s="1" t="s">
        <v>1696</v>
      </c>
      <c r="F1562" s="1" t="s">
        <v>157</v>
      </c>
      <c r="G1562" s="1" t="s">
        <v>158</v>
      </c>
      <c r="H1562">
        <v>20160311</v>
      </c>
      <c r="J1562" s="1">
        <v>6</v>
      </c>
      <c r="K1562" s="1">
        <v>29.436450958251953</v>
      </c>
      <c r="L1562">
        <f t="shared" si="1904"/>
        <v>-0.27391105243988645</v>
      </c>
      <c r="M1562">
        <f t="shared" si="1905"/>
        <v>68.916487739683845</v>
      </c>
      <c r="N1562" s="1">
        <v>66.246025085449219</v>
      </c>
      <c r="O1562">
        <f t="shared" si="1906"/>
        <v>0.93773706944973112</v>
      </c>
      <c r="P1562" s="1">
        <v>80.030128479003906</v>
      </c>
      <c r="Q1562" s="1">
        <v>27.705547332763672</v>
      </c>
      <c r="R1562" s="1">
        <v>2000.3665771484375</v>
      </c>
      <c r="S1562" s="1">
        <v>99.464225769042969</v>
      </c>
      <c r="T1562">
        <f t="shared" si="1907"/>
        <v>0.11486227434511695</v>
      </c>
      <c r="U1562">
        <f t="shared" si="1908"/>
        <v>2.8400000333786011</v>
      </c>
      <c r="V1562">
        <f t="shared" si="1909"/>
        <v>1.3112839284979463</v>
      </c>
      <c r="W1562" s="1">
        <v>2329.5000136233866</v>
      </c>
      <c r="X1562" s="1">
        <v>0</v>
      </c>
      <c r="Y1562">
        <f t="shared" si="1910"/>
        <v>1.1391979642414567</v>
      </c>
      <c r="Z1562">
        <f t="shared" si="1911"/>
        <v>29.436450958251953</v>
      </c>
      <c r="AA1562" s="1">
        <v>6</v>
      </c>
      <c r="AB1562">
        <f t="shared" si="1912"/>
        <v>1.4200000166893005</v>
      </c>
      <c r="AC1562" s="1">
        <v>1</v>
      </c>
      <c r="AD1562" s="1">
        <v>27.524463653564453</v>
      </c>
      <c r="AE1562" s="1">
        <v>65.871574401855469</v>
      </c>
      <c r="AF1562" s="1">
        <v>27.467197418212891</v>
      </c>
      <c r="AG1562" s="1">
        <v>30.013523101806641</v>
      </c>
      <c r="AH1562" s="1">
        <v>73.240432739257812</v>
      </c>
      <c r="AI1562" s="1">
        <v>299.70895385742188</v>
      </c>
      <c r="AJ1562" s="1">
        <v>6.7079693078994751E-2</v>
      </c>
      <c r="AK1562" s="1">
        <v>3.0582289695739746</v>
      </c>
      <c r="AL1562" s="1">
        <v>1.1945480108261108</v>
      </c>
      <c r="AM1562" s="1">
        <v>1</v>
      </c>
      <c r="AN1562" s="1">
        <v>-0.21956524252891541</v>
      </c>
      <c r="AO1562" s="1">
        <v>2.737391471862793</v>
      </c>
      <c r="AP1562" s="1">
        <v>1</v>
      </c>
      <c r="AQ1562" s="1">
        <v>0</v>
      </c>
      <c r="AR1562" s="1">
        <v>0.15999999642372131</v>
      </c>
      <c r="AS1562" s="1">
        <v>111115</v>
      </c>
      <c r="AT1562">
        <f t="shared" si="1913"/>
        <v>0.49951492309570306</v>
      </c>
      <c r="AU1562">
        <f t="shared" si="1914"/>
        <v>1.3112839284979464E-3</v>
      </c>
      <c r="AV1562">
        <f t="shared" si="1915"/>
        <v>302.58645095825193</v>
      </c>
      <c r="AW1562">
        <f t="shared" si="1916"/>
        <v>300.85554733276365</v>
      </c>
      <c r="AX1562">
        <f t="shared" si="1917"/>
        <v>320.05864518988164</v>
      </c>
      <c r="AY1562">
        <f t="shared" si="1918"/>
        <v>2.846506708639045</v>
      </c>
      <c r="AZ1562">
        <f t="shared" si="1919"/>
        <v>4.1244698021639392</v>
      </c>
      <c r="BA1562">
        <f t="shared" si="1920"/>
        <v>41.466866808383983</v>
      </c>
      <c r="BB1562">
        <f t="shared" si="1921"/>
        <v>11.453343706577343</v>
      </c>
      <c r="BC1562">
        <f t="shared" si="1922"/>
        <v>28.570999145507812</v>
      </c>
      <c r="BD1562">
        <f t="shared" si="1923"/>
        <v>3.9230089073722136</v>
      </c>
      <c r="BE1562">
        <f t="shared" si="1924"/>
        <v>0.11039731432540748</v>
      </c>
      <c r="BF1562">
        <f t="shared" si="1925"/>
        <v>2.9852718379224825</v>
      </c>
      <c r="BG1562">
        <f t="shared" si="1926"/>
        <v>6.9386043180407309E-2</v>
      </c>
      <c r="BH1562">
        <f t="shared" si="1927"/>
        <v>6.8547250957493961</v>
      </c>
      <c r="BI1562">
        <f t="shared" si="1928"/>
        <v>1.0403112888779373</v>
      </c>
      <c r="BJ1562">
        <f t="shared" si="1929"/>
        <v>72.469246034308171</v>
      </c>
      <c r="BK1562">
        <f t="shared" si="1930"/>
        <v>66.376229281381541</v>
      </c>
      <c r="BL1562">
        <f t="shared" si="1931"/>
        <v>-2.9905476200875964E-3</v>
      </c>
    </row>
    <row r="1563" spans="1:64" x14ac:dyDescent="0.2">
      <c r="A1563" s="1" t="s">
        <v>3567</v>
      </c>
      <c r="B1563" s="2" t="s">
        <v>1136</v>
      </c>
      <c r="C1563" s="1" t="s">
        <v>1691</v>
      </c>
      <c r="D1563">
        <v>20160311</v>
      </c>
      <c r="E1563" s="1" t="s">
        <v>1697</v>
      </c>
      <c r="F1563" s="1" t="s">
        <v>157</v>
      </c>
      <c r="G1563" s="1" t="s">
        <v>158</v>
      </c>
      <c r="H1563">
        <v>20160311</v>
      </c>
      <c r="J1563" s="1">
        <v>7</v>
      </c>
      <c r="K1563" s="1">
        <v>29.470199584960938</v>
      </c>
      <c r="L1563">
        <f t="shared" si="1904"/>
        <v>-0.75969663602214232</v>
      </c>
      <c r="M1563">
        <f t="shared" si="1905"/>
        <v>49.83839824079098</v>
      </c>
      <c r="N1563" s="1">
        <v>40.348297119140625</v>
      </c>
      <c r="O1563">
        <f t="shared" si="1906"/>
        <v>0.92362664642445402</v>
      </c>
      <c r="P1563" s="1">
        <v>80.487411499023438</v>
      </c>
      <c r="Q1563" s="1">
        <v>27.720142364501953</v>
      </c>
      <c r="R1563" s="1">
        <v>2000.0186767578125</v>
      </c>
      <c r="S1563" s="1">
        <v>99.468528747558594</v>
      </c>
      <c r="T1563">
        <f t="shared" si="1907"/>
        <v>0.12195443150209966</v>
      </c>
      <c r="U1563">
        <f t="shared" si="1908"/>
        <v>2.8400000333786011</v>
      </c>
      <c r="V1563">
        <f t="shared" si="1909"/>
        <v>1.3749298427964913</v>
      </c>
      <c r="W1563" s="1">
        <v>2472.5000136233866</v>
      </c>
      <c r="X1563" s="1">
        <v>0</v>
      </c>
      <c r="Y1563">
        <f t="shared" si="1910"/>
        <v>1.1276149539682541</v>
      </c>
      <c r="Z1563">
        <f t="shared" si="1911"/>
        <v>29.470199584960938</v>
      </c>
      <c r="AA1563" s="1">
        <v>6</v>
      </c>
      <c r="AB1563">
        <f t="shared" si="1912"/>
        <v>1.4200000166893005</v>
      </c>
      <c r="AC1563" s="1">
        <v>1</v>
      </c>
      <c r="AD1563" s="1">
        <v>27.522211074829102</v>
      </c>
      <c r="AE1563" s="1">
        <v>38.938453674316406</v>
      </c>
      <c r="AF1563" s="1">
        <v>27.540014266967773</v>
      </c>
      <c r="AG1563" s="1">
        <v>30.209457397460938</v>
      </c>
      <c r="AH1563" s="1">
        <v>73.37518310546875</v>
      </c>
      <c r="AI1563" s="1">
        <v>299.70159912109375</v>
      </c>
      <c r="AJ1563" s="1">
        <v>0.22739879786968231</v>
      </c>
      <c r="AK1563" s="1">
        <v>2.8309090137481689</v>
      </c>
      <c r="AL1563" s="1">
        <v>1.1950541734695435</v>
      </c>
      <c r="AM1563" s="1">
        <v>1</v>
      </c>
      <c r="AN1563" s="1">
        <v>-0.21956524252891541</v>
      </c>
      <c r="AO1563" s="1">
        <v>2.737391471862793</v>
      </c>
      <c r="AP1563" s="1">
        <v>1</v>
      </c>
      <c r="AQ1563" s="1">
        <v>0</v>
      </c>
      <c r="AR1563" s="1">
        <v>0.15999999642372131</v>
      </c>
      <c r="AS1563" s="1">
        <v>111135</v>
      </c>
      <c r="AT1563">
        <f t="shared" si="1913"/>
        <v>0.4995026652018229</v>
      </c>
      <c r="AU1563">
        <f t="shared" si="1914"/>
        <v>1.3749298427964912E-3</v>
      </c>
      <c r="AV1563">
        <f t="shared" si="1915"/>
        <v>302.62019958496091</v>
      </c>
      <c r="AW1563">
        <f t="shared" si="1916"/>
        <v>300.87014236450193</v>
      </c>
      <c r="AX1563">
        <f t="shared" si="1917"/>
        <v>320.00298112862583</v>
      </c>
      <c r="AY1563">
        <f t="shared" si="1918"/>
        <v>2.8099413237792676</v>
      </c>
      <c r="AZ1563">
        <f t="shared" si="1919"/>
        <v>4.1325052355557439</v>
      </c>
      <c r="BA1563">
        <f t="shared" si="1920"/>
        <v>41.545856640180517</v>
      </c>
      <c r="BB1563">
        <f t="shared" si="1921"/>
        <v>11.33639924271958</v>
      </c>
      <c r="BC1563">
        <f t="shared" si="1922"/>
        <v>28.595170974731445</v>
      </c>
      <c r="BD1563">
        <f t="shared" si="1923"/>
        <v>3.9285169280119439</v>
      </c>
      <c r="BE1563">
        <f t="shared" si="1924"/>
        <v>0.11693312427427253</v>
      </c>
      <c r="BF1563">
        <f t="shared" si="1925"/>
        <v>3.0048902815874898</v>
      </c>
      <c r="BG1563">
        <f t="shared" si="1926"/>
        <v>7.3518336384599869E-2</v>
      </c>
      <c r="BH1563">
        <f t="shared" si="1927"/>
        <v>4.9573521481463914</v>
      </c>
      <c r="BI1563">
        <f t="shared" si="1928"/>
        <v>1.2352045017817714</v>
      </c>
      <c r="BJ1563">
        <f t="shared" si="1929"/>
        <v>72.863412428776186</v>
      </c>
      <c r="BK1563">
        <f t="shared" si="1930"/>
        <v>40.709420515822352</v>
      </c>
      <c r="BL1563">
        <f t="shared" si="1931"/>
        <v>-1.359736606658918E-2</v>
      </c>
    </row>
    <row r="1564" spans="1:64" x14ac:dyDescent="0.2">
      <c r="A1564" s="1" t="s">
        <v>3567</v>
      </c>
      <c r="B1564" s="2" t="s">
        <v>1136</v>
      </c>
      <c r="C1564" s="1" t="s">
        <v>1691</v>
      </c>
      <c r="D1564">
        <v>20160311</v>
      </c>
      <c r="E1564" s="1" t="s">
        <v>1698</v>
      </c>
      <c r="F1564" s="1" t="s">
        <v>157</v>
      </c>
      <c r="G1564" s="1" t="s">
        <v>158</v>
      </c>
      <c r="H1564">
        <v>20160311</v>
      </c>
      <c r="J1564" s="1">
        <v>8</v>
      </c>
      <c r="K1564" s="1">
        <v>29.434730529785156</v>
      </c>
      <c r="L1564">
        <f t="shared" si="1904"/>
        <v>8.303167616129123</v>
      </c>
      <c r="M1564">
        <f t="shared" si="1905"/>
        <v>269.43708548354221</v>
      </c>
      <c r="N1564" s="1">
        <v>382.05450439453125</v>
      </c>
      <c r="O1564">
        <f t="shared" si="1906"/>
        <v>0.90395322951703738</v>
      </c>
      <c r="P1564" s="1">
        <v>80.893577575683594</v>
      </c>
      <c r="Q1564" s="1">
        <v>27.727622985839844</v>
      </c>
      <c r="R1564" s="1">
        <v>1999.6727294921875</v>
      </c>
      <c r="S1564" s="1">
        <v>99.473526000976562</v>
      </c>
      <c r="T1564">
        <f t="shared" si="1907"/>
        <v>0.12941247929960537</v>
      </c>
      <c r="U1564">
        <f t="shared" si="1908"/>
        <v>2.8400000333786011</v>
      </c>
      <c r="V1564">
        <f t="shared" si="1909"/>
        <v>1.4231601118494035</v>
      </c>
      <c r="W1564" s="1">
        <v>2584.5000136233866</v>
      </c>
      <c r="X1564" s="1">
        <v>0</v>
      </c>
      <c r="Y1564">
        <f t="shared" si="1910"/>
        <v>1.102686516177096</v>
      </c>
      <c r="Z1564">
        <f t="shared" si="1911"/>
        <v>29.434730529785156</v>
      </c>
      <c r="AA1564" s="1">
        <v>6</v>
      </c>
      <c r="AB1564">
        <f t="shared" si="1912"/>
        <v>1.4200000166893005</v>
      </c>
      <c r="AC1564" s="1">
        <v>1</v>
      </c>
      <c r="AD1564" s="1">
        <v>27.522087097167969</v>
      </c>
      <c r="AE1564" s="1">
        <v>399.764892578125</v>
      </c>
      <c r="AF1564" s="1">
        <v>27.61119270324707</v>
      </c>
      <c r="AG1564" s="1">
        <v>30.373649597167969</v>
      </c>
      <c r="AH1564" s="1">
        <v>73.536384582519531</v>
      </c>
      <c r="AI1564" s="1">
        <v>299.71875</v>
      </c>
      <c r="AJ1564" s="1">
        <v>1.4780088327825069E-2</v>
      </c>
      <c r="AK1564" s="1">
        <v>4.1262979507446289</v>
      </c>
      <c r="AL1564" s="1">
        <v>1.2126282453536987</v>
      </c>
      <c r="AM1564" s="1">
        <v>1</v>
      </c>
      <c r="AN1564" s="1">
        <v>-0.21956524252891541</v>
      </c>
      <c r="AO1564" s="1">
        <v>2.737391471862793</v>
      </c>
      <c r="AP1564" s="1">
        <v>1</v>
      </c>
      <c r="AQ1564" s="1">
        <v>0</v>
      </c>
      <c r="AR1564" s="1">
        <v>0.15999999642372131</v>
      </c>
      <c r="AS1564" s="1">
        <v>111115</v>
      </c>
      <c r="AT1564">
        <f t="shared" si="1913"/>
        <v>0.49953124999999987</v>
      </c>
      <c r="AU1564">
        <f t="shared" si="1914"/>
        <v>1.4231601118494036E-3</v>
      </c>
      <c r="AV1564">
        <f t="shared" si="1915"/>
        <v>302.58473052978513</v>
      </c>
      <c r="AW1564">
        <f t="shared" si="1916"/>
        <v>300.87762298583982</v>
      </c>
      <c r="AX1564">
        <f t="shared" si="1917"/>
        <v>319.94762956736304</v>
      </c>
      <c r="AY1564">
        <f t="shared" si="1918"/>
        <v>2.7904043566750865</v>
      </c>
      <c r="AZ1564">
        <f t="shared" si="1919"/>
        <v>4.1240605391255354</v>
      </c>
      <c r="BA1564">
        <f t="shared" si="1920"/>
        <v>41.458875591532248</v>
      </c>
      <c r="BB1564">
        <f t="shared" si="1921"/>
        <v>11.085225994364279</v>
      </c>
      <c r="BC1564">
        <f t="shared" si="1922"/>
        <v>28.5811767578125</v>
      </c>
      <c r="BD1564">
        <f t="shared" si="1923"/>
        <v>3.9253272524654768</v>
      </c>
      <c r="BE1564">
        <f t="shared" si="1924"/>
        <v>0.12377244453617478</v>
      </c>
      <c r="BF1564">
        <f t="shared" si="1925"/>
        <v>3.0213740229484394</v>
      </c>
      <c r="BG1564">
        <f t="shared" si="1926"/>
        <v>7.7845471179002354E-2</v>
      </c>
      <c r="BH1564">
        <f t="shared" si="1927"/>
        <v>26.801856928474482</v>
      </c>
      <c r="BI1564">
        <f t="shared" si="1928"/>
        <v>0.70523206083000689</v>
      </c>
      <c r="BJ1564">
        <f t="shared" si="1929"/>
        <v>73.474713345315905</v>
      </c>
      <c r="BK1564">
        <f t="shared" si="1930"/>
        <v>378.10757617268922</v>
      </c>
      <c r="BL1564">
        <f t="shared" si="1931"/>
        <v>1.6134901781882437E-2</v>
      </c>
    </row>
    <row r="1565" spans="1:64" x14ac:dyDescent="0.2">
      <c r="A1565" s="1" t="s">
        <v>3567</v>
      </c>
      <c r="B1565" s="2" t="s">
        <v>1136</v>
      </c>
      <c r="C1565" s="1" t="s">
        <v>1691</v>
      </c>
      <c r="D1565">
        <v>20160311</v>
      </c>
      <c r="E1565" s="1" t="s">
        <v>1699</v>
      </c>
      <c r="F1565" s="1" t="s">
        <v>157</v>
      </c>
      <c r="G1565" s="1" t="s">
        <v>158</v>
      </c>
      <c r="H1565">
        <v>20160311</v>
      </c>
      <c r="J1565" s="1">
        <v>9</v>
      </c>
      <c r="K1565" s="1">
        <v>29.422452926635742</v>
      </c>
      <c r="L1565">
        <f t="shared" si="1904"/>
        <v>8.2566602435613401</v>
      </c>
      <c r="M1565">
        <f t="shared" si="1905"/>
        <v>274.28766805055415</v>
      </c>
      <c r="N1565" s="1">
        <v>382.38558959960938</v>
      </c>
      <c r="O1565">
        <f t="shared" si="1906"/>
        <v>0.89226739090527474</v>
      </c>
      <c r="P1565" s="1">
        <v>81.159698486328125</v>
      </c>
      <c r="Q1565" s="1">
        <v>27.733127593994141</v>
      </c>
      <c r="R1565" s="1">
        <v>1999.679931640625</v>
      </c>
      <c r="S1565" s="1">
        <v>99.477622985839844</v>
      </c>
      <c r="T1565">
        <f t="shared" si="1907"/>
        <v>0.13454303372573287</v>
      </c>
      <c r="U1565">
        <f t="shared" si="1908"/>
        <v>2.8400000333786011</v>
      </c>
      <c r="V1565">
        <f t="shared" si="1909"/>
        <v>1.4584974334327292</v>
      </c>
      <c r="W1565" s="1">
        <v>2667.5000136233866</v>
      </c>
      <c r="X1565" s="1">
        <v>0</v>
      </c>
      <c r="Y1565">
        <f t="shared" si="1910"/>
        <v>1.0888525938602469</v>
      </c>
      <c r="Z1565">
        <f t="shared" si="1911"/>
        <v>29.422452926635742</v>
      </c>
      <c r="AA1565" s="1">
        <v>6</v>
      </c>
      <c r="AB1565">
        <f t="shared" si="1912"/>
        <v>1.4200000166893005</v>
      </c>
      <c r="AC1565" s="1">
        <v>1</v>
      </c>
      <c r="AD1565" s="1">
        <v>27.523666381835938</v>
      </c>
      <c r="AE1565" s="1">
        <v>400.03097534179688</v>
      </c>
      <c r="AF1565" s="1">
        <v>27.651365280151367</v>
      </c>
      <c r="AG1565" s="1">
        <v>30.482114791870117</v>
      </c>
      <c r="AH1565" s="1">
        <v>73.622726440429688</v>
      </c>
      <c r="AI1565" s="1">
        <v>299.71694946289062</v>
      </c>
      <c r="AJ1565" s="1">
        <v>3.8657091557979584E-2</v>
      </c>
      <c r="AK1565" s="1">
        <v>4.1415047645568848</v>
      </c>
      <c r="AL1565" s="1">
        <v>1.2151695489883423</v>
      </c>
      <c r="AM1565" s="1">
        <v>1</v>
      </c>
      <c r="AN1565" s="1">
        <v>-0.21956524252891541</v>
      </c>
      <c r="AO1565" s="1">
        <v>2.737391471862793</v>
      </c>
      <c r="AP1565" s="1">
        <v>1</v>
      </c>
      <c r="AQ1565" s="1">
        <v>0</v>
      </c>
      <c r="AR1565" s="1">
        <v>0.15999999642372131</v>
      </c>
      <c r="AS1565" s="1">
        <v>111115</v>
      </c>
      <c r="AT1565">
        <f t="shared" si="1913"/>
        <v>0.49952824910481769</v>
      </c>
      <c r="AU1565">
        <f t="shared" si="1914"/>
        <v>1.4584974334327292E-3</v>
      </c>
      <c r="AV1565">
        <f t="shared" si="1915"/>
        <v>302.57245292663572</v>
      </c>
      <c r="AW1565">
        <f t="shared" si="1916"/>
        <v>300.88312759399412</v>
      </c>
      <c r="AX1565">
        <f t="shared" si="1917"/>
        <v>319.94878191108728</v>
      </c>
      <c r="AY1565">
        <f t="shared" si="1918"/>
        <v>2.7746021866670407</v>
      </c>
      <c r="AZ1565">
        <f t="shared" si="1919"/>
        <v>4.1211409169369944</v>
      </c>
      <c r="BA1565">
        <f t="shared" si="1920"/>
        <v>41.427818571053102</v>
      </c>
      <c r="BB1565">
        <f t="shared" si="1921"/>
        <v>10.945703779182985</v>
      </c>
      <c r="BC1565">
        <f t="shared" si="1922"/>
        <v>28.577790260314941</v>
      </c>
      <c r="BD1565">
        <f t="shared" si="1923"/>
        <v>3.9245557139820222</v>
      </c>
      <c r="BE1565">
        <f t="shared" si="1924"/>
        <v>0.12845745099394693</v>
      </c>
      <c r="BF1565">
        <f t="shared" si="1925"/>
        <v>3.0322883230767474</v>
      </c>
      <c r="BG1565">
        <f t="shared" si="1926"/>
        <v>8.0811344462718981E-2</v>
      </c>
      <c r="BH1565">
        <f t="shared" si="1927"/>
        <v>27.285485231998212</v>
      </c>
      <c r="BI1565">
        <f t="shared" si="1928"/>
        <v>0.71730649771022215</v>
      </c>
      <c r="BJ1565">
        <f t="shared" si="1929"/>
        <v>73.833093203683205</v>
      </c>
      <c r="BK1565">
        <f t="shared" si="1930"/>
        <v>378.46076875531264</v>
      </c>
      <c r="BL1565">
        <f t="shared" si="1931"/>
        <v>1.6107739973126412E-2</v>
      </c>
    </row>
    <row r="1566" spans="1:64" x14ac:dyDescent="0.2">
      <c r="A1566" s="1" t="s">
        <v>3567</v>
      </c>
      <c r="B1566" s="2" t="s">
        <v>1136</v>
      </c>
      <c r="C1566" s="1" t="s">
        <v>1691</v>
      </c>
      <c r="D1566">
        <v>20160311</v>
      </c>
      <c r="E1566" s="1" t="s">
        <v>1700</v>
      </c>
      <c r="F1566" s="1" t="s">
        <v>157</v>
      </c>
      <c r="G1566" s="1" t="s">
        <v>158</v>
      </c>
      <c r="H1566">
        <v>20160311</v>
      </c>
      <c r="J1566" s="1">
        <v>10</v>
      </c>
      <c r="K1566" s="1">
        <v>29.446954727172852</v>
      </c>
      <c r="L1566">
        <f t="shared" si="1904"/>
        <v>8.3962952265182871</v>
      </c>
      <c r="M1566">
        <f t="shared" si="1905"/>
        <v>274.20183584347734</v>
      </c>
      <c r="N1566" s="1">
        <v>382.12982177734375</v>
      </c>
      <c r="O1566">
        <f t="shared" si="1906"/>
        <v>0.88696314934641451</v>
      </c>
      <c r="P1566" s="1">
        <v>81.37451171875</v>
      </c>
      <c r="Q1566" s="1">
        <v>27.734228134155273</v>
      </c>
      <c r="R1566" s="1">
        <v>1999.910888671875</v>
      </c>
      <c r="S1566" s="1">
        <v>99.475563049316406</v>
      </c>
      <c r="T1566">
        <f t="shared" si="1907"/>
        <v>0.13712710331096453</v>
      </c>
      <c r="U1566">
        <f t="shared" si="1908"/>
        <v>2.8400000333786011</v>
      </c>
      <c r="V1566">
        <f t="shared" si="1909"/>
        <v>1.4820956812078734</v>
      </c>
      <c r="W1566" s="1">
        <v>2750.5000136233866</v>
      </c>
      <c r="X1566" s="1">
        <v>0</v>
      </c>
      <c r="Y1566">
        <f t="shared" si="1910"/>
        <v>1.0864595295968953</v>
      </c>
      <c r="Z1566">
        <f t="shared" si="1911"/>
        <v>29.446954727172852</v>
      </c>
      <c r="AA1566" s="1">
        <v>6</v>
      </c>
      <c r="AB1566">
        <f t="shared" si="1912"/>
        <v>1.4200000166893005</v>
      </c>
      <c r="AC1566" s="1">
        <v>1</v>
      </c>
      <c r="AD1566" s="1">
        <v>27.522300720214844</v>
      </c>
      <c r="AE1566" s="1">
        <v>400.07470703125</v>
      </c>
      <c r="AF1566" s="1">
        <v>27.688663482666016</v>
      </c>
      <c r="AG1566" s="1">
        <v>30.565393447875977</v>
      </c>
      <c r="AH1566" s="1">
        <v>73.715766906738281</v>
      </c>
      <c r="AI1566" s="1">
        <v>299.67251586914062</v>
      </c>
      <c r="AJ1566" s="1">
        <v>0.20011180639266968</v>
      </c>
      <c r="AK1566" s="1">
        <v>4.1498222351074219</v>
      </c>
      <c r="AL1566" s="1">
        <v>1.2211846113204956</v>
      </c>
      <c r="AM1566" s="1">
        <v>1</v>
      </c>
      <c r="AN1566" s="1">
        <v>-0.21956524252891541</v>
      </c>
      <c r="AO1566" s="1">
        <v>2.737391471862793</v>
      </c>
      <c r="AP1566" s="1">
        <v>1</v>
      </c>
      <c r="AQ1566" s="1">
        <v>0</v>
      </c>
      <c r="AR1566" s="1">
        <v>0.15999999642372131</v>
      </c>
      <c r="AS1566" s="1">
        <v>111115</v>
      </c>
      <c r="AT1566">
        <f t="shared" si="1913"/>
        <v>0.49945419311523431</v>
      </c>
      <c r="AU1566">
        <f t="shared" si="1914"/>
        <v>1.4820956812078734E-3</v>
      </c>
      <c r="AV1566">
        <f t="shared" si="1915"/>
        <v>302.59695472717283</v>
      </c>
      <c r="AW1566">
        <f t="shared" si="1916"/>
        <v>300.88422813415525</v>
      </c>
      <c r="AX1566">
        <f t="shared" si="1917"/>
        <v>319.98573503526131</v>
      </c>
      <c r="AY1566">
        <f t="shared" si="1918"/>
        <v>2.7593967132272867</v>
      </c>
      <c r="AZ1566">
        <f t="shared" si="1919"/>
        <v>4.1269692526482444</v>
      </c>
      <c r="BA1566">
        <f t="shared" si="1920"/>
        <v>41.487267084904474</v>
      </c>
      <c r="BB1566">
        <f t="shared" si="1921"/>
        <v>10.921873637028497</v>
      </c>
      <c r="BC1566">
        <f t="shared" si="1922"/>
        <v>28.590591430664062</v>
      </c>
      <c r="BD1566">
        <f t="shared" si="1923"/>
        <v>3.9274728723977637</v>
      </c>
      <c r="BE1566">
        <f t="shared" si="1924"/>
        <v>0.1308110000345136</v>
      </c>
      <c r="BF1566">
        <f t="shared" si="1925"/>
        <v>3.0405097230513491</v>
      </c>
      <c r="BG1566">
        <f t="shared" si="1926"/>
        <v>8.2301808073775365E-2</v>
      </c>
      <c r="BH1566">
        <f t="shared" si="1927"/>
        <v>27.276382009686138</v>
      </c>
      <c r="BI1566">
        <f t="shared" si="1928"/>
        <v>0.71756199128380771</v>
      </c>
      <c r="BJ1566">
        <f t="shared" si="1929"/>
        <v>73.948177380960757</v>
      </c>
      <c r="BK1566">
        <f t="shared" si="1930"/>
        <v>378.13862514967502</v>
      </c>
      <c r="BL1566">
        <f t="shared" si="1931"/>
        <v>1.6419659020755342E-2</v>
      </c>
    </row>
    <row r="1567" spans="1:64" x14ac:dyDescent="0.2">
      <c r="A1567" s="1" t="s">
        <v>3567</v>
      </c>
      <c r="B1567" s="2" t="s">
        <v>1136</v>
      </c>
      <c r="C1567" s="1" t="s">
        <v>1691</v>
      </c>
      <c r="D1567">
        <v>20160311</v>
      </c>
      <c r="E1567" s="1" t="s">
        <v>1701</v>
      </c>
      <c r="F1567" s="1" t="s">
        <v>157</v>
      </c>
      <c r="G1567" s="1" t="s">
        <v>158</v>
      </c>
      <c r="H1567">
        <v>20160311</v>
      </c>
      <c r="J1567" s="1">
        <v>11</v>
      </c>
      <c r="K1567" s="1">
        <v>29.468496322631836</v>
      </c>
      <c r="L1567">
        <f t="shared" ref="L1567:L1630" si="1932">(AE1567-N1567*(1000-AF1567)/(1000-AG1567))*AT1567</f>
        <v>10.103076702409114</v>
      </c>
      <c r="M1567">
        <f t="shared" ref="M1567:M1630" si="1933">((BG1567-AU1567/2)*N1567-L1567)/(BG1567+AU1567/2)</f>
        <v>323.489868543451</v>
      </c>
      <c r="N1567" s="1">
        <v>453.6466064453125</v>
      </c>
      <c r="O1567">
        <f t="shared" ref="O1567:O1630" si="1934">(BD1567-BF1567)</f>
        <v>0.88739157966827875</v>
      </c>
      <c r="P1567" s="1">
        <v>81.433174133300781</v>
      </c>
      <c r="Q1567" s="1">
        <v>27.731647491455078</v>
      </c>
      <c r="R1567" s="1">
        <v>2000.373291015625</v>
      </c>
      <c r="S1567" s="1">
        <v>99.475196838378906</v>
      </c>
      <c r="T1567">
        <f t="shared" ref="T1567:T1630" si="1935">IF(BE1567&lt;&gt;0,1/(1/BE1567-1/U1567),0)</f>
        <v>0.13668574611456094</v>
      </c>
      <c r="U1567">
        <f t="shared" ref="U1567:U1630" si="1936">AB1567*(AC1567+1)*(AC1567+1)/(AC1567*AC1567+1)</f>
        <v>2.8400000333786011</v>
      </c>
      <c r="V1567">
        <f t="shared" ref="V1567:V1630" si="1937">AU1567*1000</f>
        <v>1.482222809754429</v>
      </c>
      <c r="W1567" s="1">
        <v>2846.5000136233866</v>
      </c>
      <c r="X1567" s="1">
        <v>0</v>
      </c>
      <c r="Y1567">
        <f t="shared" ref="Y1567:Y1630" si="1938">(AZ1567-BF1567)</f>
        <v>1.0898564248563489</v>
      </c>
      <c r="Z1567">
        <f t="shared" ref="Z1567:Z1630" si="1939">(K1567+AY1567*X1567)</f>
        <v>29.468496322631836</v>
      </c>
      <c r="AA1567" s="1">
        <v>6</v>
      </c>
      <c r="AB1567">
        <f t="shared" ref="AB1567:AB1630" si="1940">(AA1567*AN1567+AO1567)</f>
        <v>1.4200000166893005</v>
      </c>
      <c r="AC1567" s="1">
        <v>1</v>
      </c>
      <c r="AD1567" s="1">
        <v>27.522651672363281</v>
      </c>
      <c r="AE1567" s="1">
        <v>475.21685791015625</v>
      </c>
      <c r="AF1567" s="1">
        <v>27.706573486328125</v>
      </c>
      <c r="AG1567" s="1">
        <v>30.582929611206055</v>
      </c>
      <c r="AH1567" s="1">
        <v>73.774299621582031</v>
      </c>
      <c r="AI1567" s="1">
        <v>299.73175048828125</v>
      </c>
      <c r="AJ1567" s="1">
        <v>1.4780508354306221E-2</v>
      </c>
      <c r="AK1567" s="1">
        <v>4.1801900863647461</v>
      </c>
      <c r="AL1567" s="1">
        <v>1.2242416143417358</v>
      </c>
      <c r="AM1567" s="1">
        <v>1</v>
      </c>
      <c r="AN1567" s="1">
        <v>-0.21956524252891541</v>
      </c>
      <c r="AO1567" s="1">
        <v>2.737391471862793</v>
      </c>
      <c r="AP1567" s="1">
        <v>1</v>
      </c>
      <c r="AQ1567" s="1">
        <v>0</v>
      </c>
      <c r="AR1567" s="1">
        <v>0.15999999642372131</v>
      </c>
      <c r="AS1567" s="1">
        <v>111115</v>
      </c>
      <c r="AT1567">
        <f t="shared" ref="AT1567:AT1630" si="1941">AI1567*0.000001/(AA1567*0.0001)</f>
        <v>0.49955291748046871</v>
      </c>
      <c r="AU1567">
        <f t="shared" ref="AU1567:AU1630" si="1942">(AG1567-AF1567)/(1000-AG1567)*AT1567</f>
        <v>1.4822228097544289E-3</v>
      </c>
      <c r="AV1567">
        <f t="shared" ref="AV1567:AV1630" si="1943">(K1567+273.15)</f>
        <v>302.61849632263181</v>
      </c>
      <c r="AW1567">
        <f t="shared" ref="AW1567:AW1630" si="1944">(Q1567+273.15)</f>
        <v>300.88164749145506</v>
      </c>
      <c r="AX1567">
        <f t="shared" ref="AX1567:AX1630" si="1945">(R1567*AP1567+AJ1567*AQ1567)*AR1567</f>
        <v>320.05971940860763</v>
      </c>
      <c r="AY1567">
        <f t="shared" ref="AY1567:AY1630" si="1946">((AX1567+0.00000010773*(AW1567^4-AV1567^4))-AU1567*44100)/(AB1567*51.4+0.00000043092*AV1567^3)</f>
        <v>2.7567336338083872</v>
      </c>
      <c r="AZ1567">
        <f t="shared" ref="AZ1567:AZ1630" si="1947">0.61365*EXP(17.502*Z1567/(240.97+Z1567))</f>
        <v>4.1320993678253579</v>
      </c>
      <c r="BA1567">
        <f t="shared" ref="BA1567:BA1630" si="1948">AZ1567*1000/S1567</f>
        <v>41.538991619578653</v>
      </c>
      <c r="BB1567">
        <f t="shared" ref="BB1567:BB1630" si="1949">(BA1567-AG1567)</f>
        <v>10.956062008372598</v>
      </c>
      <c r="BC1567">
        <f t="shared" ref="BC1567:BC1630" si="1950">IF(X1567,K1567,(Q1567+K1567)/2)</f>
        <v>28.600071907043457</v>
      </c>
      <c r="BD1567">
        <f t="shared" ref="BD1567:BD1630" si="1951">0.61365*EXP(17.502*BC1567/(240.97+BC1567))</f>
        <v>3.9296345226372877</v>
      </c>
      <c r="BE1567">
        <f t="shared" ref="BE1567:BE1630" si="1952">IF(BB1567&lt;&gt;0,(1000-(BA1567+AG1567)/2)/BB1567*AU1567,0)</f>
        <v>0.13040930493974692</v>
      </c>
      <c r="BF1567">
        <f t="shared" ref="BF1567:BF1630" si="1953">AG1567*S1567/1000</f>
        <v>3.042242942969009</v>
      </c>
      <c r="BG1567">
        <f t="shared" ref="BG1567:BG1630" si="1954">1/(1.6/T1567+1.37/U1567)</f>
        <v>8.2047395926758457E-2</v>
      </c>
      <c r="BH1567">
        <f t="shared" ref="BH1567:BH1630" si="1955">M1567*S1567*0.001</f>
        <v>32.179218348581102</v>
      </c>
      <c r="BI1567">
        <f t="shared" ref="BI1567:BI1630" si="1956">M1567/N1567</f>
        <v>0.71308781758174133</v>
      </c>
      <c r="BJ1567">
        <f t="shared" ref="BJ1567:BJ1630" si="1957">(1-AU1567*S1567/AZ1567/T1567)*100</f>
        <v>73.894361792432079</v>
      </c>
      <c r="BK1567">
        <f t="shared" ref="BK1567:BK1630" si="1958">(N1567-L1567/(U1567/1.35))</f>
        <v>448.84408764673822</v>
      </c>
      <c r="BL1567">
        <f t="shared" ref="BL1567:BL1630" si="1959">L1567*BJ1567/100/BK1567</f>
        <v>1.6632956200418741E-2</v>
      </c>
    </row>
    <row r="1568" spans="1:64" x14ac:dyDescent="0.2">
      <c r="A1568" s="1" t="s">
        <v>3567</v>
      </c>
      <c r="B1568" s="2" t="s">
        <v>1136</v>
      </c>
      <c r="C1568" s="1" t="s">
        <v>1691</v>
      </c>
      <c r="D1568">
        <v>20160311</v>
      </c>
      <c r="E1568" s="1" t="s">
        <v>1702</v>
      </c>
      <c r="F1568" s="1" t="s">
        <v>157</v>
      </c>
      <c r="G1568" s="1" t="s">
        <v>158</v>
      </c>
      <c r="H1568">
        <v>20160311</v>
      </c>
      <c r="J1568" s="1">
        <v>12</v>
      </c>
      <c r="K1568" s="1">
        <v>29.455785751342773</v>
      </c>
      <c r="L1568">
        <f t="shared" si="1932"/>
        <v>11.966659620142</v>
      </c>
      <c r="M1568">
        <f t="shared" si="1933"/>
        <v>393.74761051892489</v>
      </c>
      <c r="N1568" s="1">
        <v>549.55389404296875</v>
      </c>
      <c r="O1568">
        <f t="shared" si="1934"/>
        <v>0.88535823648931977</v>
      </c>
      <c r="P1568" s="1">
        <v>81.453750610351562</v>
      </c>
      <c r="Q1568" s="1">
        <v>27.728754043579102</v>
      </c>
      <c r="R1568" s="1">
        <v>2000.503173828125</v>
      </c>
      <c r="S1568" s="1">
        <v>99.47607421875</v>
      </c>
      <c r="T1568">
        <f t="shared" si="1935"/>
        <v>0.13527538275297271</v>
      </c>
      <c r="U1568">
        <f t="shared" si="1936"/>
        <v>2.8400000333786011</v>
      </c>
      <c r="V1568">
        <f t="shared" si="1937"/>
        <v>1.4631699935412172</v>
      </c>
      <c r="W1568" s="1">
        <v>2948.5000136233866</v>
      </c>
      <c r="X1568" s="1">
        <v>0</v>
      </c>
      <c r="Y1568">
        <f t="shared" si="1938"/>
        <v>1.0865744138885352</v>
      </c>
      <c r="Z1568">
        <f t="shared" si="1939"/>
        <v>29.455785751342773</v>
      </c>
      <c r="AA1568" s="1">
        <v>6</v>
      </c>
      <c r="AB1568">
        <f t="shared" si="1940"/>
        <v>1.4200000166893005</v>
      </c>
      <c r="AC1568" s="1">
        <v>1</v>
      </c>
      <c r="AD1568" s="1">
        <v>27.522069931030273</v>
      </c>
      <c r="AE1568" s="1">
        <v>575.11578369140625</v>
      </c>
      <c r="AF1568" s="1">
        <v>27.746114730834961</v>
      </c>
      <c r="AG1568" s="1">
        <v>30.585216522216797</v>
      </c>
      <c r="AH1568" s="1">
        <v>73.892730712890625</v>
      </c>
      <c r="AI1568" s="1">
        <v>299.76071166992188</v>
      </c>
      <c r="AJ1568" s="1">
        <v>0.18646460771560669</v>
      </c>
      <c r="AK1568" s="1">
        <v>4.0565786361694336</v>
      </c>
      <c r="AL1568" s="1">
        <v>1.2269383668899536</v>
      </c>
      <c r="AM1568" s="1">
        <v>1</v>
      </c>
      <c r="AN1568" s="1">
        <v>-0.21956524252891541</v>
      </c>
      <c r="AO1568" s="1">
        <v>2.737391471862793</v>
      </c>
      <c r="AP1568" s="1">
        <v>1</v>
      </c>
      <c r="AQ1568" s="1">
        <v>0</v>
      </c>
      <c r="AR1568" s="1">
        <v>0.15999999642372131</v>
      </c>
      <c r="AS1568" s="1">
        <v>111115</v>
      </c>
      <c r="AT1568">
        <f t="shared" si="1941"/>
        <v>0.49960118611653642</v>
      </c>
      <c r="AU1568">
        <f t="shared" si="1942"/>
        <v>1.4631699935412172E-3</v>
      </c>
      <c r="AV1568">
        <f t="shared" si="1943"/>
        <v>302.60578575134275</v>
      </c>
      <c r="AW1568">
        <f t="shared" si="1944"/>
        <v>300.87875404357908</v>
      </c>
      <c r="AX1568">
        <f t="shared" si="1945"/>
        <v>320.08050065814314</v>
      </c>
      <c r="AY1568">
        <f t="shared" si="1946"/>
        <v>2.7683078035698161</v>
      </c>
      <c r="AZ1568">
        <f t="shared" si="1947"/>
        <v>4.1290716826491121</v>
      </c>
      <c r="BA1568">
        <f t="shared" si="1948"/>
        <v>41.508188929623373</v>
      </c>
      <c r="BB1568">
        <f t="shared" si="1949"/>
        <v>10.922972407406576</v>
      </c>
      <c r="BC1568">
        <f t="shared" si="1950"/>
        <v>28.592269897460938</v>
      </c>
      <c r="BD1568">
        <f t="shared" si="1951"/>
        <v>3.9278555052498967</v>
      </c>
      <c r="BE1568">
        <f t="shared" si="1952"/>
        <v>0.12912488351523962</v>
      </c>
      <c r="BF1568">
        <f t="shared" si="1953"/>
        <v>3.0424972687605769</v>
      </c>
      <c r="BG1568">
        <f t="shared" si="1954"/>
        <v>8.1233982109312264E-2</v>
      </c>
      <c r="BH1568">
        <f t="shared" si="1955"/>
        <v>39.168466527436038</v>
      </c>
      <c r="BI1568">
        <f t="shared" si="1956"/>
        <v>0.71648588934962287</v>
      </c>
      <c r="BJ1568">
        <f t="shared" si="1957"/>
        <v>73.941930990302467</v>
      </c>
      <c r="BK1568">
        <f t="shared" si="1958"/>
        <v>543.86551717771465</v>
      </c>
      <c r="BL1568">
        <f t="shared" si="1959"/>
        <v>1.6269424919760953E-2</v>
      </c>
    </row>
    <row r="1569" spans="1:64" x14ac:dyDescent="0.2">
      <c r="A1569" s="1" t="s">
        <v>3567</v>
      </c>
      <c r="B1569" s="2" t="s">
        <v>1136</v>
      </c>
      <c r="C1569" s="1" t="s">
        <v>1691</v>
      </c>
      <c r="D1569">
        <v>20160311</v>
      </c>
      <c r="E1569" s="1" t="s">
        <v>1703</v>
      </c>
      <c r="F1569" s="1" t="s">
        <v>157</v>
      </c>
      <c r="G1569" s="1" t="s">
        <v>158</v>
      </c>
      <c r="H1569">
        <v>20160311</v>
      </c>
      <c r="J1569" s="1">
        <v>13</v>
      </c>
      <c r="K1569" s="1">
        <v>29.475185394287109</v>
      </c>
      <c r="L1569">
        <f t="shared" si="1932"/>
        <v>13.73368220610967</v>
      </c>
      <c r="M1569">
        <f t="shared" si="1933"/>
        <v>459.43251821513604</v>
      </c>
      <c r="N1569" s="1">
        <v>645.64569091796875</v>
      </c>
      <c r="O1569">
        <f t="shared" si="1934"/>
        <v>0.89253916145474177</v>
      </c>
      <c r="P1569" s="1">
        <v>81.310325622558594</v>
      </c>
      <c r="Q1569" s="1">
        <v>27.734874725341797</v>
      </c>
      <c r="R1569" s="1">
        <v>2000.093017578125</v>
      </c>
      <c r="S1569" s="1">
        <v>99.47857666015625</v>
      </c>
      <c r="T1569">
        <f t="shared" si="1935"/>
        <v>0.12959968590461615</v>
      </c>
      <c r="U1569">
        <f t="shared" si="1936"/>
        <v>2.8400000333786011</v>
      </c>
      <c r="V1569">
        <f t="shared" si="1937"/>
        <v>1.4159195984679731</v>
      </c>
      <c r="W1569" s="1">
        <v>3067.5000136233866</v>
      </c>
      <c r="X1569" s="1">
        <v>0</v>
      </c>
      <c r="Y1569">
        <f t="shared" si="1938"/>
        <v>1.0954672097096032</v>
      </c>
      <c r="Z1569">
        <f t="shared" si="1939"/>
        <v>29.475185394287109</v>
      </c>
      <c r="AA1569" s="1">
        <v>6</v>
      </c>
      <c r="AB1569">
        <f t="shared" si="1940"/>
        <v>1.4200000166893005</v>
      </c>
      <c r="AC1569" s="1">
        <v>1</v>
      </c>
      <c r="AD1569" s="1">
        <v>27.522771835327148</v>
      </c>
      <c r="AE1569" s="1">
        <v>674.97442626953125</v>
      </c>
      <c r="AF1569" s="1">
        <v>27.793069839477539</v>
      </c>
      <c r="AG1569" s="1">
        <v>30.541513442993164</v>
      </c>
      <c r="AH1569" s="1">
        <v>73.993179321289062</v>
      </c>
      <c r="AI1569" s="1">
        <v>299.66238403320312</v>
      </c>
      <c r="AJ1569" s="1">
        <v>1.7054038122296333E-2</v>
      </c>
      <c r="AK1569" s="1">
        <v>3.8095266819000244</v>
      </c>
      <c r="AL1569" s="1">
        <v>1.2253321409225464</v>
      </c>
      <c r="AM1569" s="1">
        <v>1</v>
      </c>
      <c r="AN1569" s="1">
        <v>-0.21956524252891541</v>
      </c>
      <c r="AO1569" s="1">
        <v>2.737391471862793</v>
      </c>
      <c r="AP1569" s="1">
        <v>1</v>
      </c>
      <c r="AQ1569" s="1">
        <v>0</v>
      </c>
      <c r="AR1569" s="1">
        <v>0.15999999642372131</v>
      </c>
      <c r="AS1569" s="1">
        <v>111115</v>
      </c>
      <c r="AT1569">
        <f t="shared" si="1941"/>
        <v>0.49943730672200509</v>
      </c>
      <c r="AU1569">
        <f t="shared" si="1942"/>
        <v>1.4159195984679732E-3</v>
      </c>
      <c r="AV1569">
        <f t="shared" si="1943"/>
        <v>302.62518539428709</v>
      </c>
      <c r="AW1569">
        <f t="shared" si="1944"/>
        <v>300.88487472534177</v>
      </c>
      <c r="AX1569">
        <f t="shared" si="1945"/>
        <v>320.01487565960997</v>
      </c>
      <c r="AY1569">
        <f t="shared" si="1946"/>
        <v>2.7901129946058587</v>
      </c>
      <c r="AZ1569">
        <f t="shared" si="1947"/>
        <v>4.1336934960655913</v>
      </c>
      <c r="BA1569">
        <f t="shared" si="1948"/>
        <v>41.553605156488366</v>
      </c>
      <c r="BB1569">
        <f t="shared" si="1949"/>
        <v>11.012091713495202</v>
      </c>
      <c r="BC1569">
        <f t="shared" si="1950"/>
        <v>28.605030059814453</v>
      </c>
      <c r="BD1569">
        <f t="shared" si="1951"/>
        <v>3.9307654478107299</v>
      </c>
      <c r="BE1569">
        <f t="shared" si="1952"/>
        <v>0.12394367830281407</v>
      </c>
      <c r="BF1569">
        <f t="shared" si="1953"/>
        <v>3.0382262863559881</v>
      </c>
      <c r="BG1569">
        <f t="shared" si="1954"/>
        <v>7.7953846886819E-2</v>
      </c>
      <c r="BH1569">
        <f t="shared" si="1955"/>
        <v>45.703692983433044</v>
      </c>
      <c r="BI1569">
        <f t="shared" si="1956"/>
        <v>0.71158612947903699</v>
      </c>
      <c r="BJ1569">
        <f t="shared" si="1957"/>
        <v>73.707860049790725</v>
      </c>
      <c r="BK1569">
        <f t="shared" si="1958"/>
        <v>639.11735614320071</v>
      </c>
      <c r="BL1569">
        <f t="shared" si="1959"/>
        <v>1.583872376937016E-2</v>
      </c>
    </row>
    <row r="1570" spans="1:64" x14ac:dyDescent="0.2">
      <c r="A1570" s="1" t="s">
        <v>3567</v>
      </c>
      <c r="B1570" s="2" t="s">
        <v>1136</v>
      </c>
      <c r="C1570" s="1" t="s">
        <v>1691</v>
      </c>
      <c r="D1570">
        <v>20160311</v>
      </c>
      <c r="E1570" s="1" t="s">
        <v>1704</v>
      </c>
      <c r="F1570" s="1" t="s">
        <v>157</v>
      </c>
      <c r="G1570" s="1" t="s">
        <v>158</v>
      </c>
      <c r="H1570">
        <v>20160311</v>
      </c>
      <c r="J1570" s="1">
        <v>14</v>
      </c>
      <c r="K1570" s="1">
        <v>29.503341674804688</v>
      </c>
      <c r="L1570">
        <f t="shared" si="1932"/>
        <v>15.282384471779864</v>
      </c>
      <c r="M1570">
        <f t="shared" si="1933"/>
        <v>544.89223301377308</v>
      </c>
      <c r="N1570" s="1">
        <v>767.49749755859375</v>
      </c>
      <c r="O1570">
        <f t="shared" si="1934"/>
        <v>0.9064880929419683</v>
      </c>
      <c r="P1570" s="1">
        <v>81.024162292480469</v>
      </c>
      <c r="Q1570" s="1">
        <v>27.734180450439453</v>
      </c>
      <c r="R1570" s="1">
        <v>2000.4366455078125</v>
      </c>
      <c r="S1570" s="1">
        <v>99.481048583984375</v>
      </c>
      <c r="T1570">
        <f t="shared" si="1935"/>
        <v>0.12038178142917204</v>
      </c>
      <c r="U1570">
        <f t="shared" si="1936"/>
        <v>2.8400000333786011</v>
      </c>
      <c r="V1570">
        <f t="shared" si="1937"/>
        <v>1.3403567516837094</v>
      </c>
      <c r="W1570" s="1">
        <v>3186.5000136233866</v>
      </c>
      <c r="X1570" s="1">
        <v>0</v>
      </c>
      <c r="Y1570">
        <f t="shared" si="1938"/>
        <v>1.1129987359148714</v>
      </c>
      <c r="Z1570">
        <f t="shared" si="1939"/>
        <v>29.503341674804688</v>
      </c>
      <c r="AA1570" s="1">
        <v>6</v>
      </c>
      <c r="AB1570">
        <f t="shared" si="1940"/>
        <v>1.4200000166893005</v>
      </c>
      <c r="AC1570" s="1">
        <v>1</v>
      </c>
      <c r="AD1570" s="1">
        <v>27.521673202514648</v>
      </c>
      <c r="AE1570" s="1">
        <v>800.15478515625</v>
      </c>
      <c r="AF1570" s="1">
        <v>27.830106735229492</v>
      </c>
      <c r="AG1570" s="1">
        <v>30.432035446166992</v>
      </c>
      <c r="AH1570" s="1">
        <v>74.096626281738281</v>
      </c>
      <c r="AI1570" s="1">
        <v>299.67776489257812</v>
      </c>
      <c r="AJ1570" s="1">
        <v>0.21374587714672089</v>
      </c>
      <c r="AK1570" s="1">
        <v>3.2055044174194336</v>
      </c>
      <c r="AL1570" s="1">
        <v>1.2201851606369019</v>
      </c>
      <c r="AM1570" s="1">
        <v>1</v>
      </c>
      <c r="AN1570" s="1">
        <v>-0.21956524252891541</v>
      </c>
      <c r="AO1570" s="1">
        <v>2.737391471862793</v>
      </c>
      <c r="AP1570" s="1">
        <v>1</v>
      </c>
      <c r="AQ1570" s="1">
        <v>0</v>
      </c>
      <c r="AR1570" s="1">
        <v>0.15999999642372131</v>
      </c>
      <c r="AS1570" s="1">
        <v>111115</v>
      </c>
      <c r="AT1570">
        <f t="shared" si="1941"/>
        <v>0.49946294148763015</v>
      </c>
      <c r="AU1570">
        <f t="shared" si="1942"/>
        <v>1.3403567516837094E-3</v>
      </c>
      <c r="AV1570">
        <f t="shared" si="1943"/>
        <v>302.65334167480466</v>
      </c>
      <c r="AW1570">
        <f t="shared" si="1944"/>
        <v>300.88418045043943</v>
      </c>
      <c r="AX1570">
        <f t="shared" si="1945"/>
        <v>320.06985612713106</v>
      </c>
      <c r="AY1570">
        <f t="shared" si="1946"/>
        <v>2.8258292475379769</v>
      </c>
      <c r="AZ1570">
        <f t="shared" si="1947"/>
        <v>4.1404095326445445</v>
      </c>
      <c r="BA1570">
        <f t="shared" si="1948"/>
        <v>41.620083338276316</v>
      </c>
      <c r="BB1570">
        <f t="shared" si="1949"/>
        <v>11.188047892109324</v>
      </c>
      <c r="BC1570">
        <f t="shared" si="1950"/>
        <v>28.61876106262207</v>
      </c>
      <c r="BD1570">
        <f t="shared" si="1951"/>
        <v>3.9338988896716414</v>
      </c>
      <c r="BE1570">
        <f t="shared" si="1952"/>
        <v>0.11548654351507144</v>
      </c>
      <c r="BF1570">
        <f t="shared" si="1953"/>
        <v>3.0274107967296731</v>
      </c>
      <c r="BG1570">
        <f t="shared" si="1954"/>
        <v>7.2603492657435514E-2</v>
      </c>
      <c r="BH1570">
        <f t="shared" si="1955"/>
        <v>54.206450705478893</v>
      </c>
      <c r="BI1570">
        <f t="shared" si="1956"/>
        <v>0.70995962168876503</v>
      </c>
      <c r="BJ1570">
        <f t="shared" si="1957"/>
        <v>73.24797294086045</v>
      </c>
      <c r="BK1570">
        <f t="shared" si="1958"/>
        <v>760.23298389858542</v>
      </c>
      <c r="BL1570">
        <f t="shared" si="1959"/>
        <v>1.4724481941316101E-2</v>
      </c>
    </row>
    <row r="1571" spans="1:64" x14ac:dyDescent="0.2">
      <c r="A1571" s="1" t="s">
        <v>3567</v>
      </c>
      <c r="B1571" s="2" t="s">
        <v>1136</v>
      </c>
      <c r="C1571" s="1" t="s">
        <v>1691</v>
      </c>
      <c r="D1571">
        <v>20160311</v>
      </c>
      <c r="E1571" s="1" t="s">
        <v>1705</v>
      </c>
      <c r="F1571" s="1" t="s">
        <v>157</v>
      </c>
      <c r="G1571" s="1" t="s">
        <v>158</v>
      </c>
      <c r="H1571">
        <v>20160311</v>
      </c>
      <c r="J1571" s="1">
        <v>15</v>
      </c>
      <c r="K1571" s="1">
        <v>29.463832855224609</v>
      </c>
      <c r="L1571">
        <f t="shared" si="1932"/>
        <v>15.860659410090941</v>
      </c>
      <c r="M1571">
        <f t="shared" si="1933"/>
        <v>689.55485801416478</v>
      </c>
      <c r="N1571" s="1">
        <v>966.11798095703125</v>
      </c>
      <c r="O1571">
        <f t="shared" si="1934"/>
        <v>0.93289707777994657</v>
      </c>
      <c r="P1571" s="1">
        <v>80.214103698730469</v>
      </c>
      <c r="Q1571" s="1">
        <v>27.723543167114258</v>
      </c>
      <c r="R1571" s="1">
        <v>2001.0601806640625</v>
      </c>
      <c r="S1571" s="1">
        <v>99.488021850585938</v>
      </c>
      <c r="T1571">
        <f t="shared" si="1935"/>
        <v>0.10018303205105399</v>
      </c>
      <c r="U1571">
        <f t="shared" si="1936"/>
        <v>2.8400000333786011</v>
      </c>
      <c r="V1571">
        <f t="shared" si="1937"/>
        <v>1.1457054634234312</v>
      </c>
      <c r="W1571" s="1">
        <v>3441.5000136233866</v>
      </c>
      <c r="X1571" s="1">
        <v>0</v>
      </c>
      <c r="Y1571">
        <f t="shared" si="1938"/>
        <v>1.1357065611600214</v>
      </c>
      <c r="Z1571">
        <f t="shared" si="1939"/>
        <v>29.463832855224609</v>
      </c>
      <c r="AA1571" s="1">
        <v>6</v>
      </c>
      <c r="AB1571">
        <f t="shared" si="1940"/>
        <v>1.4200000166893005</v>
      </c>
      <c r="AC1571" s="1">
        <v>1</v>
      </c>
      <c r="AD1571" s="1">
        <v>27.523979187011719</v>
      </c>
      <c r="AE1571" s="1">
        <v>1000.0888671875</v>
      </c>
      <c r="AF1571" s="1">
        <v>27.882190704345703</v>
      </c>
      <c r="AG1571" s="1">
        <v>30.106958389282227</v>
      </c>
      <c r="AH1571" s="1">
        <v>74.286643981933594</v>
      </c>
      <c r="AI1571" s="1">
        <v>299.68389892578125</v>
      </c>
      <c r="AJ1571" s="1">
        <v>0.22967173159122467</v>
      </c>
      <c r="AK1571" s="1">
        <v>2.3175070285797119</v>
      </c>
      <c r="AL1571" s="1">
        <v>1.2074047327041626</v>
      </c>
      <c r="AM1571" s="1">
        <v>1</v>
      </c>
      <c r="AN1571" s="1">
        <v>-0.21956524252891541</v>
      </c>
      <c r="AO1571" s="1">
        <v>2.737391471862793</v>
      </c>
      <c r="AP1571" s="1">
        <v>1</v>
      </c>
      <c r="AQ1571" s="1">
        <v>0</v>
      </c>
      <c r="AR1571" s="1">
        <v>0.15999999642372131</v>
      </c>
      <c r="AS1571" s="1">
        <v>111115</v>
      </c>
      <c r="AT1571">
        <f t="shared" si="1941"/>
        <v>0.499473164876302</v>
      </c>
      <c r="AU1571">
        <f t="shared" si="1942"/>
        <v>1.1457054634234313E-3</v>
      </c>
      <c r="AV1571">
        <f t="shared" si="1943"/>
        <v>302.61383285522459</v>
      </c>
      <c r="AW1571">
        <f t="shared" si="1944"/>
        <v>300.87354316711424</v>
      </c>
      <c r="AX1571">
        <f t="shared" si="1945"/>
        <v>320.16962174990113</v>
      </c>
      <c r="AY1571">
        <f t="shared" si="1946"/>
        <v>2.9323191195894514</v>
      </c>
      <c r="AZ1571">
        <f t="shared" si="1947"/>
        <v>4.1309882952476134</v>
      </c>
      <c r="BA1571">
        <f t="shared" si="1948"/>
        <v>41.522468920446066</v>
      </c>
      <c r="BB1571">
        <f t="shared" si="1949"/>
        <v>11.415510531163839</v>
      </c>
      <c r="BC1571">
        <f t="shared" si="1950"/>
        <v>28.593688011169434</v>
      </c>
      <c r="BD1571">
        <f t="shared" si="1951"/>
        <v>3.9281788118675385</v>
      </c>
      <c r="BE1571">
        <f t="shared" si="1952"/>
        <v>9.6769421507903727E-2</v>
      </c>
      <c r="BF1571">
        <f t="shared" si="1953"/>
        <v>2.9952817340875919</v>
      </c>
      <c r="BG1571">
        <f t="shared" si="1954"/>
        <v>6.0778588048374702E-2</v>
      </c>
      <c r="BH1571">
        <f t="shared" si="1955"/>
        <v>68.602448781290903</v>
      </c>
      <c r="BI1571">
        <f t="shared" si="1956"/>
        <v>0.71373773349202696</v>
      </c>
      <c r="BJ1571">
        <f t="shared" si="1957"/>
        <v>72.457989225288983</v>
      </c>
      <c r="BK1571">
        <f t="shared" si="1958"/>
        <v>958.57858308661991</v>
      </c>
      <c r="BL1571">
        <f t="shared" si="1959"/>
        <v>1.1988912635016592E-2</v>
      </c>
    </row>
    <row r="1572" spans="1:64" x14ac:dyDescent="0.2">
      <c r="A1572" s="1" t="s">
        <v>3567</v>
      </c>
      <c r="B1572" s="2" t="s">
        <v>1136</v>
      </c>
      <c r="C1572" s="1" t="s">
        <v>1691</v>
      </c>
      <c r="D1572">
        <v>20160311</v>
      </c>
      <c r="E1572" s="1" t="s">
        <v>1706</v>
      </c>
      <c r="F1572" s="1" t="s">
        <v>157</v>
      </c>
      <c r="G1572" s="1" t="s">
        <v>158</v>
      </c>
      <c r="H1572">
        <v>20160311</v>
      </c>
      <c r="J1572" s="1">
        <v>16</v>
      </c>
      <c r="K1572" s="1">
        <v>29.503992080688477</v>
      </c>
      <c r="L1572">
        <f t="shared" si="1932"/>
        <v>17.784072956559715</v>
      </c>
      <c r="M1572">
        <f t="shared" si="1933"/>
        <v>1019.0112084495628</v>
      </c>
      <c r="N1572" s="1">
        <v>1361.1710205078125</v>
      </c>
      <c r="O1572">
        <f t="shared" si="1934"/>
        <v>0.94958482537557565</v>
      </c>
      <c r="P1572" s="1">
        <v>79.88287353515625</v>
      </c>
      <c r="Q1572" s="1">
        <v>27.727886199951172</v>
      </c>
      <c r="R1572" s="1">
        <v>2000.6978759765625</v>
      </c>
      <c r="S1572" s="1">
        <v>99.483772277832031</v>
      </c>
      <c r="T1572">
        <f t="shared" si="1935"/>
        <v>9.1576536162151764E-2</v>
      </c>
      <c r="U1572">
        <f t="shared" si="1936"/>
        <v>2.8400000333786011</v>
      </c>
      <c r="V1572">
        <f t="shared" si="1937"/>
        <v>1.069987111824247</v>
      </c>
      <c r="W1572" s="1">
        <v>3573.5000136233866</v>
      </c>
      <c r="X1572" s="1">
        <v>0</v>
      </c>
      <c r="Y1572">
        <f t="shared" si="1938"/>
        <v>1.1568948661410481</v>
      </c>
      <c r="Z1572">
        <f t="shared" si="1939"/>
        <v>29.503992080688477</v>
      </c>
      <c r="AA1572" s="1">
        <v>6</v>
      </c>
      <c r="AB1572">
        <f t="shared" si="1940"/>
        <v>1.4200000166893005</v>
      </c>
      <c r="AC1572" s="1">
        <v>1</v>
      </c>
      <c r="AD1572" s="1">
        <v>27.522993087768555</v>
      </c>
      <c r="AE1572" s="1">
        <v>1399.6884765625</v>
      </c>
      <c r="AF1572" s="1">
        <v>27.913764953613281</v>
      </c>
      <c r="AG1572" s="1">
        <v>29.991523742675781</v>
      </c>
      <c r="AH1572" s="1">
        <v>74.348724365234375</v>
      </c>
      <c r="AI1572" s="1">
        <v>299.7161865234375</v>
      </c>
      <c r="AJ1572" s="1">
        <v>9.095609188079834E-3</v>
      </c>
      <c r="AK1572" s="1">
        <v>-0.40424591302871704</v>
      </c>
      <c r="AL1572" s="1">
        <v>1.2055221796035767</v>
      </c>
      <c r="AM1572" s="1">
        <v>1</v>
      </c>
      <c r="AN1572" s="1">
        <v>-0.21956524252891541</v>
      </c>
      <c r="AO1572" s="1">
        <v>2.737391471862793</v>
      </c>
      <c r="AP1572" s="1">
        <v>1</v>
      </c>
      <c r="AQ1572" s="1">
        <v>0</v>
      </c>
      <c r="AR1572" s="1">
        <v>0.15999999642372131</v>
      </c>
      <c r="AS1572" s="1">
        <v>111115</v>
      </c>
      <c r="AT1572">
        <f t="shared" si="1941"/>
        <v>0.49952697753906244</v>
      </c>
      <c r="AU1572">
        <f t="shared" si="1942"/>
        <v>1.069987111824247E-3</v>
      </c>
      <c r="AV1572">
        <f t="shared" si="1943"/>
        <v>302.65399208068845</v>
      </c>
      <c r="AW1572">
        <f t="shared" si="1944"/>
        <v>300.87788619995115</v>
      </c>
      <c r="AX1572">
        <f t="shared" si="1945"/>
        <v>320.11165300119683</v>
      </c>
      <c r="AY1572">
        <f t="shared" si="1946"/>
        <v>2.9657399917697633</v>
      </c>
      <c r="AZ1572">
        <f t="shared" si="1947"/>
        <v>4.1405647844225983</v>
      </c>
      <c r="BA1572">
        <f t="shared" si="1948"/>
        <v>41.620504426180077</v>
      </c>
      <c r="BB1572">
        <f t="shared" si="1949"/>
        <v>11.628980683504295</v>
      </c>
      <c r="BC1572">
        <f t="shared" si="1950"/>
        <v>28.615939140319824</v>
      </c>
      <c r="BD1572">
        <f t="shared" si="1951"/>
        <v>3.9332547436571259</v>
      </c>
      <c r="BE1572">
        <f t="shared" si="1952"/>
        <v>8.8715869972296246E-2</v>
      </c>
      <c r="BF1572">
        <f t="shared" si="1953"/>
        <v>2.9836699182815503</v>
      </c>
      <c r="BG1572">
        <f t="shared" si="1954"/>
        <v>5.5697526241638512E-2</v>
      </c>
      <c r="BH1572">
        <f t="shared" si="1955"/>
        <v>101.37507900995473</v>
      </c>
      <c r="BI1572">
        <f t="shared" si="1956"/>
        <v>0.74862834507702047</v>
      </c>
      <c r="BJ1572">
        <f t="shared" si="1957"/>
        <v>71.927118358598975</v>
      </c>
      <c r="BK1572">
        <f t="shared" si="1958"/>
        <v>1352.7173239552833</v>
      </c>
      <c r="BL1572">
        <f t="shared" si="1959"/>
        <v>9.4562041735684523E-3</v>
      </c>
    </row>
    <row r="1573" spans="1:64" x14ac:dyDescent="0.2">
      <c r="A1573" s="1" t="s">
        <v>3567</v>
      </c>
      <c r="B1573" s="2" t="s">
        <v>1136</v>
      </c>
      <c r="C1573" s="1" t="s">
        <v>1691</v>
      </c>
      <c r="D1573">
        <v>20160311</v>
      </c>
      <c r="E1573" s="1" t="s">
        <v>1707</v>
      </c>
      <c r="F1573" s="1" t="s">
        <v>157</v>
      </c>
      <c r="G1573" s="1" t="s">
        <v>158</v>
      </c>
      <c r="H1573">
        <v>20160311</v>
      </c>
      <c r="J1573" s="1">
        <v>17</v>
      </c>
      <c r="K1573" s="1">
        <v>29.560276031494141</v>
      </c>
      <c r="L1573">
        <f t="shared" si="1932"/>
        <v>18.357966926114269</v>
      </c>
      <c r="M1573">
        <f t="shared" si="1933"/>
        <v>1371.0142592622158</v>
      </c>
      <c r="N1573" s="1">
        <v>1759.8970947265625</v>
      </c>
      <c r="O1573">
        <f t="shared" si="1934"/>
        <v>0.96634144328812921</v>
      </c>
      <c r="P1573" s="1">
        <v>79.600028991699219</v>
      </c>
      <c r="Q1573" s="1">
        <v>27.731853485107422</v>
      </c>
      <c r="R1573" s="1">
        <v>2000.92919921875</v>
      </c>
      <c r="S1573" s="1">
        <v>99.489768981933594</v>
      </c>
      <c r="T1573">
        <f t="shared" si="1935"/>
        <v>8.4081290542228543E-2</v>
      </c>
      <c r="U1573">
        <f t="shared" si="1936"/>
        <v>2.8400000333786011</v>
      </c>
      <c r="V1573">
        <f t="shared" si="1937"/>
        <v>1.0047479136703577</v>
      </c>
      <c r="W1573" s="1">
        <v>3687.5000136233866</v>
      </c>
      <c r="X1573" s="1">
        <v>0</v>
      </c>
      <c r="Y1573">
        <f t="shared" si="1938"/>
        <v>1.1802243132746786</v>
      </c>
      <c r="Z1573">
        <f t="shared" si="1939"/>
        <v>29.560276031494141</v>
      </c>
      <c r="AA1573" s="1">
        <v>6</v>
      </c>
      <c r="AB1573">
        <f t="shared" si="1940"/>
        <v>1.4200000166893005</v>
      </c>
      <c r="AC1573" s="1">
        <v>1</v>
      </c>
      <c r="AD1573" s="1">
        <v>27.521413803100586</v>
      </c>
      <c r="AE1573" s="1">
        <v>1800.1920166015625</v>
      </c>
      <c r="AF1573" s="1">
        <v>27.938968658447266</v>
      </c>
      <c r="AG1573" s="1">
        <v>29.890457153320312</v>
      </c>
      <c r="AH1573" s="1">
        <v>74.403106689453125</v>
      </c>
      <c r="AI1573" s="1">
        <v>299.6837158203125</v>
      </c>
      <c r="AJ1573" s="1">
        <v>9.2092826962471008E-2</v>
      </c>
      <c r="AK1573" s="1">
        <v>-3.7648842334747314</v>
      </c>
      <c r="AL1573" s="1">
        <v>1.2010319232940674</v>
      </c>
      <c r="AM1573" s="1">
        <v>1</v>
      </c>
      <c r="AN1573" s="1">
        <v>-0.21956524252891541</v>
      </c>
      <c r="AO1573" s="1">
        <v>2.737391471862793</v>
      </c>
      <c r="AP1573" s="1">
        <v>1</v>
      </c>
      <c r="AQ1573" s="1">
        <v>0</v>
      </c>
      <c r="AR1573" s="1">
        <v>0.15999999642372131</v>
      </c>
      <c r="AS1573" s="1">
        <v>111115</v>
      </c>
      <c r="AT1573">
        <f t="shared" si="1941"/>
        <v>0.4994728597005208</v>
      </c>
      <c r="AU1573">
        <f t="shared" si="1942"/>
        <v>1.0047479136703577E-3</v>
      </c>
      <c r="AV1573">
        <f t="shared" si="1943"/>
        <v>302.71027603149412</v>
      </c>
      <c r="AW1573">
        <f t="shared" si="1944"/>
        <v>300.8818534851074</v>
      </c>
      <c r="AX1573">
        <f t="shared" si="1945"/>
        <v>320.14866471911955</v>
      </c>
      <c r="AY1573">
        <f t="shared" si="1946"/>
        <v>2.9924441632507559</v>
      </c>
      <c r="AZ1573">
        <f t="shared" si="1947"/>
        <v>4.1540189902229008</v>
      </c>
      <c r="BA1573">
        <f t="shared" si="1948"/>
        <v>41.753227821618836</v>
      </c>
      <c r="BB1573">
        <f t="shared" si="1949"/>
        <v>11.862770668298523</v>
      </c>
      <c r="BC1573">
        <f t="shared" si="1950"/>
        <v>28.646064758300781</v>
      </c>
      <c r="BD1573">
        <f t="shared" si="1951"/>
        <v>3.9401361202363514</v>
      </c>
      <c r="BE1573">
        <f t="shared" si="1952"/>
        <v>8.1663552238778386E-2</v>
      </c>
      <c r="BF1573">
        <f t="shared" si="1953"/>
        <v>2.9737946769482222</v>
      </c>
      <c r="BG1573">
        <f t="shared" si="1954"/>
        <v>5.1251568426051296E-2</v>
      </c>
      <c r="BH1573">
        <f t="shared" si="1955"/>
        <v>136.40189192493466</v>
      </c>
      <c r="BI1573">
        <f t="shared" si="1956"/>
        <v>0.77903092366615445</v>
      </c>
      <c r="BJ1573">
        <f t="shared" si="1957"/>
        <v>71.38012787705965</v>
      </c>
      <c r="BK1573">
        <f t="shared" si="1958"/>
        <v>1751.1705964663597</v>
      </c>
      <c r="BL1573">
        <f t="shared" si="1959"/>
        <v>7.4829604231196958E-3</v>
      </c>
    </row>
    <row r="1574" spans="1:64" x14ac:dyDescent="0.2">
      <c r="A1574" s="1" t="s">
        <v>3567</v>
      </c>
      <c r="B1574" s="2" t="s">
        <v>1136</v>
      </c>
      <c r="C1574" s="1" t="s">
        <v>1691</v>
      </c>
      <c r="D1574">
        <v>20160311</v>
      </c>
      <c r="E1574" s="1" t="s">
        <v>1708</v>
      </c>
      <c r="F1574" s="1" t="s">
        <v>157</v>
      </c>
      <c r="G1574" s="1" t="s">
        <v>158</v>
      </c>
      <c r="H1574">
        <v>20160311</v>
      </c>
      <c r="J1574" s="1">
        <v>18</v>
      </c>
      <c r="K1574" s="1">
        <v>29.645683288574219</v>
      </c>
      <c r="L1574">
        <f t="shared" si="1932"/>
        <v>4.5391790818789115</v>
      </c>
      <c r="M1574">
        <f t="shared" si="1933"/>
        <v>286.2719695755294</v>
      </c>
      <c r="N1574" s="1">
        <v>390.0699462890625</v>
      </c>
      <c r="O1574">
        <f t="shared" si="1934"/>
        <v>0.98514613951254848</v>
      </c>
      <c r="P1574" s="1">
        <v>79.341094970703125</v>
      </c>
      <c r="Q1574" s="1">
        <v>27.742792129516602</v>
      </c>
      <c r="R1574" s="1">
        <v>2000.06787109375</v>
      </c>
      <c r="S1574" s="1">
        <v>99.488311767578125</v>
      </c>
      <c r="T1574">
        <f t="shared" si="1935"/>
        <v>7.6596932558746444E-2</v>
      </c>
      <c r="U1574">
        <f t="shared" si="1936"/>
        <v>2.8400000333786011</v>
      </c>
      <c r="V1574">
        <f t="shared" si="1937"/>
        <v>0.93971631286591317</v>
      </c>
      <c r="W1574" s="1">
        <v>3803.5000136233866</v>
      </c>
      <c r="X1574" s="1">
        <v>0</v>
      </c>
      <c r="Y1574">
        <f t="shared" si="1938"/>
        <v>1.2084920677979047</v>
      </c>
      <c r="Z1574">
        <f t="shared" si="1939"/>
        <v>29.645683288574219</v>
      </c>
      <c r="AA1574" s="1">
        <v>6</v>
      </c>
      <c r="AB1574">
        <f t="shared" si="1940"/>
        <v>1.4200000166893005</v>
      </c>
      <c r="AC1574" s="1">
        <v>1</v>
      </c>
      <c r="AD1574" s="1">
        <v>27.521106719970703</v>
      </c>
      <c r="AE1574" s="1">
        <v>399.89065551757812</v>
      </c>
      <c r="AF1574" s="1">
        <v>27.987585067749023</v>
      </c>
      <c r="AG1574" s="1">
        <v>29.812704086303711</v>
      </c>
      <c r="AH1574" s="1">
        <v>74.483871459960938</v>
      </c>
      <c r="AI1574" s="1">
        <v>299.71771240234375</v>
      </c>
      <c r="AJ1574" s="1">
        <v>6.7077375948429108E-2</v>
      </c>
      <c r="AK1574" s="1">
        <v>4.0340628623962402</v>
      </c>
      <c r="AL1574" s="1">
        <v>1.1873688697814941</v>
      </c>
      <c r="AM1574" s="1">
        <v>1</v>
      </c>
      <c r="AN1574" s="1">
        <v>-0.21956524252891541</v>
      </c>
      <c r="AO1574" s="1">
        <v>2.737391471862793</v>
      </c>
      <c r="AP1574" s="1">
        <v>1</v>
      </c>
      <c r="AQ1574" s="1">
        <v>0</v>
      </c>
      <c r="AR1574" s="1">
        <v>0.15999999642372131</v>
      </c>
      <c r="AS1574" s="1">
        <v>111115</v>
      </c>
      <c r="AT1574">
        <f t="shared" si="1941"/>
        <v>0.49952952067057282</v>
      </c>
      <c r="AU1574">
        <f t="shared" si="1942"/>
        <v>9.3971631286591314E-4</v>
      </c>
      <c r="AV1574">
        <f t="shared" si="1943"/>
        <v>302.7956832885742</v>
      </c>
      <c r="AW1574">
        <f t="shared" si="1944"/>
        <v>300.89279212951658</v>
      </c>
      <c r="AX1574">
        <f t="shared" si="1945"/>
        <v>320.0108522221999</v>
      </c>
      <c r="AY1574">
        <f t="shared" si="1946"/>
        <v>3.0137139270444604</v>
      </c>
      <c r="AZ1574">
        <f t="shared" si="1947"/>
        <v>4.1745076665706389</v>
      </c>
      <c r="BA1574">
        <f t="shared" si="1948"/>
        <v>41.959779921916954</v>
      </c>
      <c r="BB1574">
        <f t="shared" si="1949"/>
        <v>12.147075835613244</v>
      </c>
      <c r="BC1574">
        <f t="shared" si="1950"/>
        <v>28.69423770904541</v>
      </c>
      <c r="BD1574">
        <f t="shared" si="1951"/>
        <v>3.9511617382852826</v>
      </c>
      <c r="BE1574">
        <f t="shared" si="1952"/>
        <v>7.4585310745403588E-2</v>
      </c>
      <c r="BF1574">
        <f t="shared" si="1953"/>
        <v>2.9660155987727341</v>
      </c>
      <c r="BG1574">
        <f t="shared" si="1954"/>
        <v>4.6792471311746985E-2</v>
      </c>
      <c r="BH1574">
        <f t="shared" si="1955"/>
        <v>28.48071495944891</v>
      </c>
      <c r="BI1574">
        <f t="shared" si="1956"/>
        <v>0.73389906681861283</v>
      </c>
      <c r="BJ1574">
        <f t="shared" si="1957"/>
        <v>70.761695390922043</v>
      </c>
      <c r="BK1574">
        <f t="shared" si="1958"/>
        <v>387.91223794803602</v>
      </c>
      <c r="BL1574">
        <f t="shared" si="1959"/>
        <v>8.2802236200598556E-3</v>
      </c>
    </row>
    <row r="1575" spans="1:64" x14ac:dyDescent="0.2">
      <c r="A1575" s="1" t="s">
        <v>3567</v>
      </c>
      <c r="B1575" s="2" t="s">
        <v>840</v>
      </c>
      <c r="C1575" s="1" t="s">
        <v>1710</v>
      </c>
      <c r="D1575">
        <v>20160311</v>
      </c>
      <c r="E1575" s="1" t="s">
        <v>1709</v>
      </c>
      <c r="F1575" s="1" t="s">
        <v>60</v>
      </c>
      <c r="G1575" s="1" t="s">
        <v>61</v>
      </c>
      <c r="H1575">
        <v>20160311</v>
      </c>
      <c r="J1575" s="1">
        <v>1</v>
      </c>
      <c r="K1575" s="1">
        <v>33.684951782226562</v>
      </c>
      <c r="L1575">
        <f t="shared" si="1932"/>
        <v>7.3410403418968322</v>
      </c>
      <c r="M1575">
        <f t="shared" si="1933"/>
        <v>202.33860352641426</v>
      </c>
      <c r="N1575" s="1">
        <v>376.51907348632812</v>
      </c>
      <c r="O1575">
        <f t="shared" si="1934"/>
        <v>1.3088050763235106</v>
      </c>
      <c r="P1575" s="1">
        <v>78.190757751464844</v>
      </c>
      <c r="Q1575" s="1">
        <v>31.491971969604492</v>
      </c>
      <c r="R1575" s="1">
        <v>1999.9227294921875</v>
      </c>
      <c r="S1575" s="1">
        <v>99.486106872558594</v>
      </c>
      <c r="T1575">
        <f t="shared" si="1935"/>
        <v>7.2163855593516568E-2</v>
      </c>
      <c r="U1575">
        <f t="shared" si="1936"/>
        <v>2.8400000333786011</v>
      </c>
      <c r="V1575">
        <f t="shared" si="1937"/>
        <v>1.2011067693616861</v>
      </c>
      <c r="W1575" s="1">
        <v>136.00003303587437</v>
      </c>
      <c r="X1575" s="1">
        <v>0</v>
      </c>
      <c r="Y1575">
        <f t="shared" si="1938"/>
        <v>1.622181519705296</v>
      </c>
      <c r="Z1575">
        <f t="shared" si="1939"/>
        <v>33.684951782226562</v>
      </c>
      <c r="AA1575" s="1">
        <v>6</v>
      </c>
      <c r="AB1575">
        <f t="shared" si="1940"/>
        <v>1.4200000166893005</v>
      </c>
      <c r="AC1575" s="1">
        <v>1</v>
      </c>
      <c r="AD1575" s="1">
        <v>31.031610488891602</v>
      </c>
      <c r="AE1575" s="1">
        <v>399.98220825195312</v>
      </c>
      <c r="AF1575" s="1">
        <v>32.979564666748047</v>
      </c>
      <c r="AG1575" s="1">
        <v>36.463863372802734</v>
      </c>
      <c r="AH1575" s="1">
        <v>70.719253540039062</v>
      </c>
      <c r="AI1575" s="1">
        <v>199.28999328613281</v>
      </c>
      <c r="AJ1575" s="1">
        <v>41.399806976318359</v>
      </c>
      <c r="AK1575" s="1">
        <v>2.1900975704193115</v>
      </c>
      <c r="AL1575" s="1">
        <v>0.27864173054695129</v>
      </c>
      <c r="AM1575" s="1">
        <v>1</v>
      </c>
      <c r="AN1575" s="1">
        <v>-0.21956524252891541</v>
      </c>
      <c r="AO1575" s="1">
        <v>2.737391471862793</v>
      </c>
      <c r="AP1575" s="1">
        <v>1</v>
      </c>
      <c r="AQ1575" s="1">
        <v>0</v>
      </c>
      <c r="AR1575" s="1">
        <v>0.15999999642372131</v>
      </c>
      <c r="AS1575" s="1">
        <v>111115</v>
      </c>
      <c r="AT1575">
        <f t="shared" si="1941"/>
        <v>0.33214998881022129</v>
      </c>
      <c r="AU1575">
        <f t="shared" si="1942"/>
        <v>1.2011067693616861E-3</v>
      </c>
      <c r="AV1575">
        <f t="shared" si="1943"/>
        <v>306.83495178222654</v>
      </c>
      <c r="AW1575">
        <f t="shared" si="1944"/>
        <v>304.64197196960447</v>
      </c>
      <c r="AX1575">
        <f t="shared" si="1945"/>
        <v>319.98762956646897</v>
      </c>
      <c r="AY1575">
        <f t="shared" si="1946"/>
        <v>2.809239888318952</v>
      </c>
      <c r="AZ1575">
        <f t="shared" si="1947"/>
        <v>5.2498293281983237</v>
      </c>
      <c r="BA1575">
        <f t="shared" si="1948"/>
        <v>52.769471971833603</v>
      </c>
      <c r="BB1575">
        <f t="shared" si="1949"/>
        <v>16.305608599030869</v>
      </c>
      <c r="BC1575">
        <f t="shared" si="1950"/>
        <v>32.588461875915527</v>
      </c>
      <c r="BD1575">
        <f t="shared" si="1951"/>
        <v>4.9364528848165383</v>
      </c>
      <c r="BE1575">
        <f t="shared" si="1952"/>
        <v>7.0375624486798197E-2</v>
      </c>
      <c r="BF1575">
        <f t="shared" si="1953"/>
        <v>3.6276478084930277</v>
      </c>
      <c r="BG1575">
        <f t="shared" si="1954"/>
        <v>4.4142005592503059E-2</v>
      </c>
      <c r="BH1575">
        <f t="shared" si="1955"/>
        <v>20.129879934873113</v>
      </c>
      <c r="BI1575">
        <f t="shared" si="1956"/>
        <v>0.53739270537581796</v>
      </c>
      <c r="BJ1575">
        <f t="shared" si="1957"/>
        <v>68.45873281352219</v>
      </c>
      <c r="BK1575">
        <f t="shared" si="1958"/>
        <v>373.02949449158041</v>
      </c>
      <c r="BL1575">
        <f t="shared" si="1959"/>
        <v>1.3472348078646256E-2</v>
      </c>
    </row>
    <row r="1576" spans="1:64" x14ac:dyDescent="0.2">
      <c r="A1576" s="1" t="s">
        <v>3567</v>
      </c>
      <c r="B1576" s="2" t="s">
        <v>840</v>
      </c>
      <c r="C1576" s="1" t="s">
        <v>1710</v>
      </c>
      <c r="D1576">
        <v>20160311</v>
      </c>
      <c r="E1576" s="1" t="s">
        <v>1711</v>
      </c>
      <c r="F1576" s="1" t="s">
        <v>60</v>
      </c>
      <c r="G1576" s="1" t="s">
        <v>61</v>
      </c>
      <c r="H1576">
        <v>20160311</v>
      </c>
      <c r="J1576" s="1">
        <v>2</v>
      </c>
      <c r="K1576" s="1">
        <v>33.660205841064453</v>
      </c>
      <c r="L1576">
        <f t="shared" si="1932"/>
        <v>5.4570557030979607</v>
      </c>
      <c r="M1576">
        <f t="shared" si="1933"/>
        <v>180.93098193178557</v>
      </c>
      <c r="N1576" s="1">
        <v>307.41937255859375</v>
      </c>
      <c r="O1576">
        <f t="shared" si="1934"/>
        <v>1.2968480352084959</v>
      </c>
      <c r="P1576" s="1">
        <v>78.375381469726562</v>
      </c>
      <c r="Q1576" s="1">
        <v>31.491237640380859</v>
      </c>
      <c r="R1576" s="1">
        <v>2000.2298583984375</v>
      </c>
      <c r="S1576" s="1">
        <v>99.481903076171875</v>
      </c>
      <c r="T1576">
        <f t="shared" si="1935"/>
        <v>7.4450456875873997E-2</v>
      </c>
      <c r="U1576">
        <f t="shared" si="1936"/>
        <v>2.8400000333786011</v>
      </c>
      <c r="V1576">
        <f t="shared" si="1937"/>
        <v>1.2262921107823845</v>
      </c>
      <c r="W1576" s="1">
        <v>225.00003303587437</v>
      </c>
      <c r="X1576" s="1">
        <v>0</v>
      </c>
      <c r="Y1576">
        <f t="shared" si="1938"/>
        <v>1.6065089635933245</v>
      </c>
      <c r="Z1576">
        <f t="shared" si="1939"/>
        <v>33.660205841064453</v>
      </c>
      <c r="AA1576" s="1">
        <v>6</v>
      </c>
      <c r="AB1576">
        <f t="shared" si="1940"/>
        <v>1.4200000166893005</v>
      </c>
      <c r="AC1576" s="1">
        <v>1</v>
      </c>
      <c r="AD1576" s="1">
        <v>31.029489517211914</v>
      </c>
      <c r="AE1576" s="1">
        <v>324.989013671875</v>
      </c>
      <c r="AF1576" s="1">
        <v>32.991893768310547</v>
      </c>
      <c r="AG1576" s="1">
        <v>36.549980163574219</v>
      </c>
      <c r="AH1576" s="1">
        <v>70.745658874511719</v>
      </c>
      <c r="AI1576" s="1">
        <v>199.2314453125</v>
      </c>
      <c r="AJ1576" s="1">
        <v>39.601127624511719</v>
      </c>
      <c r="AK1576" s="1">
        <v>2.3182408809661865</v>
      </c>
      <c r="AL1576" s="1">
        <v>0.27617114782333374</v>
      </c>
      <c r="AM1576" s="1">
        <v>1</v>
      </c>
      <c r="AN1576" s="1">
        <v>-0.21956524252891541</v>
      </c>
      <c r="AO1576" s="1">
        <v>2.737391471862793</v>
      </c>
      <c r="AP1576" s="1">
        <v>1</v>
      </c>
      <c r="AQ1576" s="1">
        <v>0</v>
      </c>
      <c r="AR1576" s="1">
        <v>0.15999999642372131</v>
      </c>
      <c r="AS1576" s="1">
        <v>111115</v>
      </c>
      <c r="AT1576">
        <f t="shared" si="1941"/>
        <v>0.33205240885416665</v>
      </c>
      <c r="AU1576">
        <f t="shared" si="1942"/>
        <v>1.2262921107823845E-3</v>
      </c>
      <c r="AV1576">
        <f t="shared" si="1943"/>
        <v>306.81020584106443</v>
      </c>
      <c r="AW1576">
        <f t="shared" si="1944"/>
        <v>304.64123764038084</v>
      </c>
      <c r="AX1576">
        <f t="shared" si="1945"/>
        <v>320.03677019037059</v>
      </c>
      <c r="AY1576">
        <f t="shared" si="1946"/>
        <v>2.8004141659223132</v>
      </c>
      <c r="AZ1576">
        <f t="shared" si="1947"/>
        <v>5.2425705476620195</v>
      </c>
      <c r="BA1576">
        <f t="shared" si="1948"/>
        <v>52.698736006767561</v>
      </c>
      <c r="BB1576">
        <f t="shared" si="1949"/>
        <v>16.148755843193342</v>
      </c>
      <c r="BC1576">
        <f t="shared" si="1950"/>
        <v>32.575721740722656</v>
      </c>
      <c r="BD1576">
        <f t="shared" si="1951"/>
        <v>4.9329096192771908</v>
      </c>
      <c r="BE1576">
        <f t="shared" si="1952"/>
        <v>7.254859903078073E-2</v>
      </c>
      <c r="BF1576">
        <f t="shared" si="1953"/>
        <v>3.636061584068695</v>
      </c>
      <c r="BG1576">
        <f t="shared" si="1954"/>
        <v>4.5509993194447269E-2</v>
      </c>
      <c r="BH1576">
        <f t="shared" si="1955"/>
        <v>17.999358408014498</v>
      </c>
      <c r="BI1576">
        <f t="shared" si="1956"/>
        <v>0.58854775620004351</v>
      </c>
      <c r="BJ1576">
        <f t="shared" si="1957"/>
        <v>68.744505928275785</v>
      </c>
      <c r="BK1576">
        <f t="shared" si="1958"/>
        <v>304.82534963162283</v>
      </c>
      <c r="BL1576">
        <f t="shared" si="1959"/>
        <v>1.2306804489387235E-2</v>
      </c>
    </row>
    <row r="1577" spans="1:64" x14ac:dyDescent="0.2">
      <c r="A1577" s="1" t="s">
        <v>3567</v>
      </c>
      <c r="B1577" s="2" t="s">
        <v>840</v>
      </c>
      <c r="C1577" s="1" t="s">
        <v>1710</v>
      </c>
      <c r="D1577">
        <v>20160311</v>
      </c>
      <c r="E1577" s="1" t="s">
        <v>1712</v>
      </c>
      <c r="F1577" s="1" t="s">
        <v>60</v>
      </c>
      <c r="G1577" s="1" t="s">
        <v>61</v>
      </c>
      <c r="H1577">
        <v>20160311</v>
      </c>
      <c r="J1577" s="1">
        <v>3</v>
      </c>
      <c r="K1577" s="1">
        <v>33.648509979248047</v>
      </c>
      <c r="L1577">
        <f t="shared" si="1932"/>
        <v>4.2999069847885316</v>
      </c>
      <c r="M1577">
        <f t="shared" si="1933"/>
        <v>146.73204279461871</v>
      </c>
      <c r="N1577" s="1">
        <v>236.070068359375</v>
      </c>
      <c r="O1577">
        <f t="shared" si="1934"/>
        <v>1.2608137834107596</v>
      </c>
      <c r="P1577" s="1">
        <v>79.104133605957031</v>
      </c>
      <c r="Q1577" s="1">
        <v>31.499866485595703</v>
      </c>
      <c r="R1577" s="1">
        <v>1999.7208251953125</v>
      </c>
      <c r="S1577" s="1">
        <v>99.485359191894531</v>
      </c>
      <c r="T1577">
        <f t="shared" si="1935"/>
        <v>8.366265073211239E-2</v>
      </c>
      <c r="U1577">
        <f t="shared" si="1936"/>
        <v>2.8400000333786011</v>
      </c>
      <c r="V1577">
        <f t="shared" si="1937"/>
        <v>1.3404861936224586</v>
      </c>
      <c r="W1577" s="1">
        <v>436.00003303587437</v>
      </c>
      <c r="X1577" s="1">
        <v>0</v>
      </c>
      <c r="Y1577">
        <f t="shared" si="1938"/>
        <v>1.5674733258659823</v>
      </c>
      <c r="Z1577">
        <f t="shared" si="1939"/>
        <v>33.648509979248047</v>
      </c>
      <c r="AA1577" s="1">
        <v>6</v>
      </c>
      <c r="AB1577">
        <f t="shared" si="1940"/>
        <v>1.4200000166893005</v>
      </c>
      <c r="AC1577" s="1">
        <v>1</v>
      </c>
      <c r="AD1577" s="1">
        <v>31.029882431030273</v>
      </c>
      <c r="AE1577" s="1">
        <v>249.97215270996094</v>
      </c>
      <c r="AF1577" s="1">
        <v>33.018764495849609</v>
      </c>
      <c r="AG1577" s="1">
        <v>36.906631469726562</v>
      </c>
      <c r="AH1577" s="1">
        <v>70.771041870117188</v>
      </c>
      <c r="AI1577" s="1">
        <v>199.23727416992188</v>
      </c>
      <c r="AJ1577" s="1">
        <v>40.49249267578125</v>
      </c>
      <c r="AK1577" s="1">
        <v>2.321068286895752</v>
      </c>
      <c r="AL1577" s="1">
        <v>0.2739635705947876</v>
      </c>
      <c r="AM1577" s="1">
        <v>1</v>
      </c>
      <c r="AN1577" s="1">
        <v>-0.21956524252891541</v>
      </c>
      <c r="AO1577" s="1">
        <v>2.737391471862793</v>
      </c>
      <c r="AP1577" s="1">
        <v>1</v>
      </c>
      <c r="AQ1577" s="1">
        <v>0</v>
      </c>
      <c r="AR1577" s="1">
        <v>0.15999999642372131</v>
      </c>
      <c r="AS1577" s="1">
        <v>111115</v>
      </c>
      <c r="AT1577">
        <f t="shared" si="1941"/>
        <v>0.33206212361653642</v>
      </c>
      <c r="AU1577">
        <f t="shared" si="1942"/>
        <v>1.3404861936224587E-3</v>
      </c>
      <c r="AV1577">
        <f t="shared" si="1943"/>
        <v>306.79850997924802</v>
      </c>
      <c r="AW1577">
        <f t="shared" si="1944"/>
        <v>304.64986648559568</v>
      </c>
      <c r="AX1577">
        <f t="shared" si="1945"/>
        <v>319.95532487969103</v>
      </c>
      <c r="AY1577">
        <f t="shared" si="1946"/>
        <v>2.7434947161280241</v>
      </c>
      <c r="AZ1577">
        <f t="shared" si="1947"/>
        <v>5.2391428141946079</v>
      </c>
      <c r="BA1577">
        <f t="shared" si="1948"/>
        <v>52.662450603299042</v>
      </c>
      <c r="BB1577">
        <f t="shared" si="1949"/>
        <v>15.75581913357248</v>
      </c>
      <c r="BC1577">
        <f t="shared" si="1950"/>
        <v>32.574188232421875</v>
      </c>
      <c r="BD1577">
        <f t="shared" si="1951"/>
        <v>4.9324832717393852</v>
      </c>
      <c r="BE1577">
        <f t="shared" si="1952"/>
        <v>8.1268585518788225E-2</v>
      </c>
      <c r="BF1577">
        <f t="shared" si="1953"/>
        <v>3.6716694883286256</v>
      </c>
      <c r="BG1577">
        <f t="shared" si="1954"/>
        <v>5.1002665756604566E-2</v>
      </c>
      <c r="BH1577">
        <f t="shared" si="1955"/>
        <v>14.597689982383082</v>
      </c>
      <c r="BI1577">
        <f t="shared" si="1956"/>
        <v>0.62156140257156645</v>
      </c>
      <c r="BJ1577">
        <f t="shared" si="1957"/>
        <v>69.575064929881123</v>
      </c>
      <c r="BK1577">
        <f t="shared" si="1958"/>
        <v>234.02609851386808</v>
      </c>
      <c r="BL1577">
        <f t="shared" si="1959"/>
        <v>1.2783459176515018E-2</v>
      </c>
    </row>
    <row r="1578" spans="1:64" x14ac:dyDescent="0.2">
      <c r="A1578" s="1" t="s">
        <v>3567</v>
      </c>
      <c r="B1578" s="2" t="s">
        <v>840</v>
      </c>
      <c r="C1578" s="1" t="s">
        <v>1710</v>
      </c>
      <c r="D1578">
        <v>20160311</v>
      </c>
      <c r="E1578" s="1" t="s">
        <v>1713</v>
      </c>
      <c r="F1578" s="1" t="s">
        <v>60</v>
      </c>
      <c r="G1578" s="1" t="s">
        <v>61</v>
      </c>
      <c r="H1578">
        <v>20160311</v>
      </c>
      <c r="J1578" s="1">
        <v>4</v>
      </c>
      <c r="K1578" s="1">
        <v>33.671062469482422</v>
      </c>
      <c r="L1578">
        <f t="shared" si="1932"/>
        <v>2.334559232992258</v>
      </c>
      <c r="M1578">
        <f t="shared" si="1933"/>
        <v>119.94787137129556</v>
      </c>
      <c r="N1578" s="1">
        <v>167.36186218261719</v>
      </c>
      <c r="O1578">
        <f t="shared" si="1934"/>
        <v>1.2472805030366092</v>
      </c>
      <c r="P1578" s="1">
        <v>79.440681457519531</v>
      </c>
      <c r="Q1578" s="1">
        <v>31.514741897583008</v>
      </c>
      <c r="R1578" s="1">
        <v>1999.4859619140625</v>
      </c>
      <c r="S1578" s="1">
        <v>99.486602783203125</v>
      </c>
      <c r="T1578">
        <f t="shared" si="1935"/>
        <v>8.7803174518655533E-2</v>
      </c>
      <c r="U1578">
        <f t="shared" si="1936"/>
        <v>2.8400000333786011</v>
      </c>
      <c r="V1578">
        <f t="shared" si="1937"/>
        <v>1.3941371297907048</v>
      </c>
      <c r="W1578" s="1">
        <v>526.00003303587437</v>
      </c>
      <c r="X1578" s="1">
        <v>0</v>
      </c>
      <c r="Y1578">
        <f t="shared" si="1938"/>
        <v>1.5553462372319014</v>
      </c>
      <c r="Z1578">
        <f t="shared" si="1939"/>
        <v>33.671062469482422</v>
      </c>
      <c r="AA1578" s="1">
        <v>6</v>
      </c>
      <c r="AB1578">
        <f t="shared" si="1940"/>
        <v>1.4200000166893005</v>
      </c>
      <c r="AC1578" s="1">
        <v>1</v>
      </c>
      <c r="AD1578" s="1">
        <v>31.031064987182617</v>
      </c>
      <c r="AE1578" s="1">
        <v>175.09490966796875</v>
      </c>
      <c r="AF1578" s="1">
        <v>33.051887512207031</v>
      </c>
      <c r="AG1578" s="1">
        <v>37.094520568847656</v>
      </c>
      <c r="AH1578" s="1">
        <v>70.7830810546875</v>
      </c>
      <c r="AI1578" s="1">
        <v>199.23979187011719</v>
      </c>
      <c r="AJ1578" s="1">
        <v>39.218204498291016</v>
      </c>
      <c r="AK1578" s="1">
        <v>2.3648335933685303</v>
      </c>
      <c r="AL1578" s="1">
        <v>0.27261203527450562</v>
      </c>
      <c r="AM1578" s="1">
        <v>1</v>
      </c>
      <c r="AN1578" s="1">
        <v>-0.21956524252891541</v>
      </c>
      <c r="AO1578" s="1">
        <v>2.737391471862793</v>
      </c>
      <c r="AP1578" s="1">
        <v>1</v>
      </c>
      <c r="AQ1578" s="1">
        <v>0</v>
      </c>
      <c r="AR1578" s="1">
        <v>0.15999999642372131</v>
      </c>
      <c r="AS1578" s="1">
        <v>111115</v>
      </c>
      <c r="AT1578">
        <f t="shared" si="1941"/>
        <v>0.33206631978352857</v>
      </c>
      <c r="AU1578">
        <f t="shared" si="1942"/>
        <v>1.3941371297907048E-3</v>
      </c>
      <c r="AV1578">
        <f t="shared" si="1943"/>
        <v>306.8210624694824</v>
      </c>
      <c r="AW1578">
        <f t="shared" si="1944"/>
        <v>304.66474189758299</v>
      </c>
      <c r="AX1578">
        <f t="shared" si="1945"/>
        <v>319.91774675553097</v>
      </c>
      <c r="AY1578">
        <f t="shared" si="1946"/>
        <v>2.7141093742460267</v>
      </c>
      <c r="AZ1578">
        <f t="shared" si="1947"/>
        <v>5.2457540704982062</v>
      </c>
      <c r="BA1578">
        <f t="shared" si="1948"/>
        <v>52.728246052682344</v>
      </c>
      <c r="BB1578">
        <f t="shared" si="1949"/>
        <v>15.633725483834688</v>
      </c>
      <c r="BC1578">
        <f t="shared" si="1950"/>
        <v>32.592902183532715</v>
      </c>
      <c r="BD1578">
        <f t="shared" si="1951"/>
        <v>4.937688336302914</v>
      </c>
      <c r="BE1578">
        <f t="shared" si="1952"/>
        <v>8.5170006608066923E-2</v>
      </c>
      <c r="BF1578">
        <f t="shared" si="1953"/>
        <v>3.6904078332663048</v>
      </c>
      <c r="BG1578">
        <f t="shared" si="1954"/>
        <v>5.3461726660559393E-2</v>
      </c>
      <c r="BH1578">
        <f t="shared" si="1955"/>
        <v>11.933206233806823</v>
      </c>
      <c r="BI1578">
        <f t="shared" si="1956"/>
        <v>0.71669775782259304</v>
      </c>
      <c r="BJ1578">
        <f t="shared" si="1957"/>
        <v>69.887143780752709</v>
      </c>
      <c r="BK1578">
        <f t="shared" si="1958"/>
        <v>166.25212453208971</v>
      </c>
      <c r="BL1578">
        <f t="shared" si="1959"/>
        <v>9.8137498837990288E-3</v>
      </c>
    </row>
    <row r="1579" spans="1:64" x14ac:dyDescent="0.2">
      <c r="A1579" s="1" t="s">
        <v>3567</v>
      </c>
      <c r="B1579" s="2" t="s">
        <v>840</v>
      </c>
      <c r="C1579" s="1" t="s">
        <v>1710</v>
      </c>
      <c r="D1579">
        <v>20160311</v>
      </c>
      <c r="E1579" s="1" t="s">
        <v>1636</v>
      </c>
      <c r="F1579" s="1" t="s">
        <v>60</v>
      </c>
      <c r="G1579" s="1" t="s">
        <v>61</v>
      </c>
      <c r="H1579">
        <v>20160311</v>
      </c>
      <c r="J1579" s="1">
        <v>5</v>
      </c>
      <c r="K1579" s="1">
        <v>33.702602386474609</v>
      </c>
      <c r="L1579">
        <f t="shared" si="1932"/>
        <v>0.43512245455025428</v>
      </c>
      <c r="M1579">
        <f t="shared" si="1933"/>
        <v>88.142867059589818</v>
      </c>
      <c r="N1579" s="1">
        <v>98.27093505859375</v>
      </c>
      <c r="O1579">
        <f t="shared" si="1934"/>
        <v>1.2309748073750866</v>
      </c>
      <c r="P1579" s="1">
        <v>79.87005615234375</v>
      </c>
      <c r="Q1579" s="1">
        <v>31.52520751953125</v>
      </c>
      <c r="R1579" s="1">
        <v>1999.5322265625</v>
      </c>
      <c r="S1579" s="1">
        <v>99.481727600097656</v>
      </c>
      <c r="T1579">
        <f t="shared" si="1935"/>
        <v>9.2729931595435522E-2</v>
      </c>
      <c r="U1579">
        <f t="shared" si="1936"/>
        <v>2.8400000333786011</v>
      </c>
      <c r="V1579">
        <f t="shared" si="1937"/>
        <v>1.4580199486652259</v>
      </c>
      <c r="W1579" s="1">
        <v>620.00003303587437</v>
      </c>
      <c r="X1579" s="1">
        <v>0</v>
      </c>
      <c r="Y1579">
        <f t="shared" si="1938"/>
        <v>1.5424512642611647</v>
      </c>
      <c r="Z1579">
        <f t="shared" si="1939"/>
        <v>33.702602386474609</v>
      </c>
      <c r="AA1579" s="1">
        <v>6</v>
      </c>
      <c r="AB1579">
        <f t="shared" si="1940"/>
        <v>1.4200000166893005</v>
      </c>
      <c r="AC1579" s="1">
        <v>1</v>
      </c>
      <c r="AD1579" s="1">
        <v>31.029932022094727</v>
      </c>
      <c r="AE1579" s="1">
        <v>100.0126953125</v>
      </c>
      <c r="AF1579" s="1">
        <v>33.092304229736328</v>
      </c>
      <c r="AG1579" s="1">
        <v>37.319023132324219</v>
      </c>
      <c r="AH1579" s="1">
        <v>70.824043273925781</v>
      </c>
      <c r="AI1579" s="1">
        <v>199.24789428710938</v>
      </c>
      <c r="AJ1579" s="1">
        <v>38.236915588378906</v>
      </c>
      <c r="AK1579" s="1">
        <v>2.3841543197631836</v>
      </c>
      <c r="AL1579" s="1">
        <v>0.26993906497955322</v>
      </c>
      <c r="AM1579" s="1">
        <v>1</v>
      </c>
      <c r="AN1579" s="1">
        <v>-0.21956524252891541</v>
      </c>
      <c r="AO1579" s="1">
        <v>2.737391471862793</v>
      </c>
      <c r="AP1579" s="1">
        <v>1</v>
      </c>
      <c r="AQ1579" s="1">
        <v>0</v>
      </c>
      <c r="AR1579" s="1">
        <v>0.15999999642372131</v>
      </c>
      <c r="AS1579" s="1">
        <v>111115</v>
      </c>
      <c r="AT1579">
        <f t="shared" si="1941"/>
        <v>0.33207982381184892</v>
      </c>
      <c r="AU1579">
        <f t="shared" si="1942"/>
        <v>1.4580199486652259E-3</v>
      </c>
      <c r="AV1579">
        <f t="shared" si="1943"/>
        <v>306.85260238647459</v>
      </c>
      <c r="AW1579">
        <f t="shared" si="1944"/>
        <v>304.67520751953123</v>
      </c>
      <c r="AX1579">
        <f t="shared" si="1945"/>
        <v>319.92514909911552</v>
      </c>
      <c r="AY1579">
        <f t="shared" si="1946"/>
        <v>2.6779976113614383</v>
      </c>
      <c r="AZ1579">
        <f t="shared" si="1947"/>
        <v>5.2550121578127857</v>
      </c>
      <c r="BA1579">
        <f t="shared" si="1948"/>
        <v>52.823893237330822</v>
      </c>
      <c r="BB1579">
        <f t="shared" si="1949"/>
        <v>15.504870105006603</v>
      </c>
      <c r="BC1579">
        <f t="shared" si="1950"/>
        <v>32.61390495300293</v>
      </c>
      <c r="BD1579">
        <f t="shared" si="1951"/>
        <v>4.9435357009267076</v>
      </c>
      <c r="BE1579">
        <f t="shared" si="1952"/>
        <v>8.9797905695884181E-2</v>
      </c>
      <c r="BF1579">
        <f t="shared" si="1953"/>
        <v>3.712560893551621</v>
      </c>
      <c r="BG1579">
        <f t="shared" si="1954"/>
        <v>5.6379950816269599E-2</v>
      </c>
      <c r="BH1579">
        <f t="shared" si="1955"/>
        <v>8.7686046907137349</v>
      </c>
      <c r="BI1579">
        <f t="shared" si="1956"/>
        <v>0.89693729897893915</v>
      </c>
      <c r="BJ1579">
        <f t="shared" si="1957"/>
        <v>70.23450425551367</v>
      </c>
      <c r="BK1579">
        <f t="shared" si="1958"/>
        <v>98.064098682981452</v>
      </c>
      <c r="BL1579">
        <f t="shared" si="1959"/>
        <v>3.1163912477873042E-3</v>
      </c>
    </row>
    <row r="1580" spans="1:64" x14ac:dyDescent="0.2">
      <c r="A1580" s="1" t="s">
        <v>3567</v>
      </c>
      <c r="B1580" s="2" t="s">
        <v>840</v>
      </c>
      <c r="C1580" s="1" t="s">
        <v>1710</v>
      </c>
      <c r="D1580">
        <v>20160311</v>
      </c>
      <c r="E1580" s="1" t="s">
        <v>1714</v>
      </c>
      <c r="F1580" s="1" t="s">
        <v>60</v>
      </c>
      <c r="G1580" s="1" t="s">
        <v>61</v>
      </c>
      <c r="H1580">
        <v>20160311</v>
      </c>
      <c r="J1580" s="1">
        <v>6</v>
      </c>
      <c r="K1580" s="1">
        <v>33.734523773193359</v>
      </c>
      <c r="L1580">
        <f t="shared" si="1932"/>
        <v>-0.44955899069850386</v>
      </c>
      <c r="M1580">
        <f t="shared" si="1933"/>
        <v>72.65893140453521</v>
      </c>
      <c r="N1580" s="1">
        <v>66.945930480957031</v>
      </c>
      <c r="O1580">
        <f t="shared" si="1934"/>
        <v>1.2117429189247124</v>
      </c>
      <c r="P1580" s="1">
        <v>80.337425231933594</v>
      </c>
      <c r="Q1580" s="1">
        <v>31.552061080932617</v>
      </c>
      <c r="R1580" s="1">
        <v>2000.8192138671875</v>
      </c>
      <c r="S1580" s="1">
        <v>99.481376647949219</v>
      </c>
      <c r="T1580">
        <f t="shared" si="1935"/>
        <v>9.8804243302444819E-2</v>
      </c>
      <c r="U1580">
        <f t="shared" si="1936"/>
        <v>2.8400000333786011</v>
      </c>
      <c r="V1580">
        <f t="shared" si="1937"/>
        <v>1.5324884403078713</v>
      </c>
      <c r="W1580" s="1">
        <v>703.00003303587437</v>
      </c>
      <c r="X1580" s="1">
        <v>0</v>
      </c>
      <c r="Y1580">
        <f t="shared" si="1938"/>
        <v>1.5244120463057795</v>
      </c>
      <c r="Z1580">
        <f t="shared" si="1939"/>
        <v>33.734523773193359</v>
      </c>
      <c r="AA1580" s="1">
        <v>6</v>
      </c>
      <c r="AB1580">
        <f t="shared" si="1940"/>
        <v>1.4200000166893005</v>
      </c>
      <c r="AC1580" s="1">
        <v>1</v>
      </c>
      <c r="AD1580" s="1">
        <v>31.031343460083008</v>
      </c>
      <c r="AE1580" s="1">
        <v>65.901229858398438</v>
      </c>
      <c r="AF1580" s="1">
        <v>33.154022216796875</v>
      </c>
      <c r="AG1580" s="1">
        <v>37.594821929931641</v>
      </c>
      <c r="AH1580" s="1">
        <v>70.847755432128906</v>
      </c>
      <c r="AI1580" s="1">
        <v>199.27151489257812</v>
      </c>
      <c r="AJ1580" s="1">
        <v>46.139984130859375</v>
      </c>
      <c r="AK1580" s="1">
        <v>2.3755650520324707</v>
      </c>
      <c r="AL1580" s="1">
        <v>0.26693117618560791</v>
      </c>
      <c r="AM1580" s="1">
        <v>1</v>
      </c>
      <c r="AN1580" s="1">
        <v>-0.21956524252891541</v>
      </c>
      <c r="AO1580" s="1">
        <v>2.737391471862793</v>
      </c>
      <c r="AP1580" s="1">
        <v>1</v>
      </c>
      <c r="AQ1580" s="1">
        <v>0</v>
      </c>
      <c r="AR1580" s="1">
        <v>0.15999999642372131</v>
      </c>
      <c r="AS1580" s="1">
        <v>111115</v>
      </c>
      <c r="AT1580">
        <f t="shared" si="1941"/>
        <v>0.33211919148763014</v>
      </c>
      <c r="AU1580">
        <f t="shared" si="1942"/>
        <v>1.5324884403078714E-3</v>
      </c>
      <c r="AV1580">
        <f t="shared" si="1943"/>
        <v>306.88452377319334</v>
      </c>
      <c r="AW1580">
        <f t="shared" si="1944"/>
        <v>304.70206108093259</v>
      </c>
      <c r="AX1580">
        <f t="shared" si="1945"/>
        <v>320.13106706326289</v>
      </c>
      <c r="AY1580">
        <f t="shared" si="1946"/>
        <v>2.6410284597801037</v>
      </c>
      <c r="AZ1580">
        <f t="shared" si="1947"/>
        <v>5.2643966867298904</v>
      </c>
      <c r="BA1580">
        <f t="shared" si="1948"/>
        <v>52.918414120462565</v>
      </c>
      <c r="BB1580">
        <f t="shared" si="1949"/>
        <v>15.323592190530924</v>
      </c>
      <c r="BC1580">
        <f t="shared" si="1950"/>
        <v>32.643292427062988</v>
      </c>
      <c r="BD1580">
        <f t="shared" si="1951"/>
        <v>4.9517275593488232</v>
      </c>
      <c r="BE1580">
        <f t="shared" si="1952"/>
        <v>9.5482389386540703E-2</v>
      </c>
      <c r="BF1580">
        <f t="shared" si="1953"/>
        <v>3.7399846404241108</v>
      </c>
      <c r="BG1580">
        <f t="shared" si="1954"/>
        <v>5.9966307857480111E-2</v>
      </c>
      <c r="BH1580">
        <f t="shared" si="1955"/>
        <v>7.2282105218920734</v>
      </c>
      <c r="BI1580">
        <f t="shared" si="1956"/>
        <v>1.0853375385558837</v>
      </c>
      <c r="BJ1580">
        <f t="shared" si="1957"/>
        <v>70.690069392138398</v>
      </c>
      <c r="BK1580">
        <f t="shared" si="1958"/>
        <v>67.159629294446475</v>
      </c>
      <c r="BL1580">
        <f t="shared" si="1959"/>
        <v>-4.7319135888924295E-3</v>
      </c>
    </row>
    <row r="1581" spans="1:64" x14ac:dyDescent="0.2">
      <c r="A1581" s="1" t="s">
        <v>3567</v>
      </c>
      <c r="B1581" s="2" t="s">
        <v>840</v>
      </c>
      <c r="C1581" s="1" t="s">
        <v>1710</v>
      </c>
      <c r="D1581">
        <v>20160311</v>
      </c>
      <c r="E1581" s="1" t="s">
        <v>1715</v>
      </c>
      <c r="F1581" s="1" t="s">
        <v>60</v>
      </c>
      <c r="G1581" s="1" t="s">
        <v>61</v>
      </c>
      <c r="H1581">
        <v>20160311</v>
      </c>
      <c r="J1581" s="1">
        <v>7</v>
      </c>
      <c r="K1581" s="1">
        <v>33.767818450927734</v>
      </c>
      <c r="L1581">
        <f t="shared" si="1932"/>
        <v>-0.88474696776221451</v>
      </c>
      <c r="M1581">
        <f t="shared" si="1933"/>
        <v>53.038413444713278</v>
      </c>
      <c r="N1581" s="1">
        <v>40.727210998535156</v>
      </c>
      <c r="O1581">
        <f t="shared" si="1934"/>
        <v>1.1756737249431208</v>
      </c>
      <c r="P1581" s="1">
        <v>81.186172485351562</v>
      </c>
      <c r="Q1581" s="1">
        <v>31.568077087402344</v>
      </c>
      <c r="R1581" s="1">
        <v>2000.2908935546875</v>
      </c>
      <c r="S1581" s="1">
        <v>99.480125427246094</v>
      </c>
      <c r="T1581">
        <f t="shared" si="1935"/>
        <v>0.10842247265985494</v>
      </c>
      <c r="U1581">
        <f t="shared" si="1936"/>
        <v>2.8400000333786011</v>
      </c>
      <c r="V1581">
        <f t="shared" si="1937"/>
        <v>1.6402143254851451</v>
      </c>
      <c r="W1581" s="1">
        <v>846.00003303587437</v>
      </c>
      <c r="X1581" s="1">
        <v>0</v>
      </c>
      <c r="Y1581">
        <f t="shared" si="1938"/>
        <v>1.4912647690001415</v>
      </c>
      <c r="Z1581">
        <f t="shared" si="1939"/>
        <v>33.767818450927734</v>
      </c>
      <c r="AA1581" s="1">
        <v>6</v>
      </c>
      <c r="AB1581">
        <f t="shared" si="1940"/>
        <v>1.4200000166893005</v>
      </c>
      <c r="AC1581" s="1">
        <v>1</v>
      </c>
      <c r="AD1581" s="1">
        <v>31.032859802246094</v>
      </c>
      <c r="AE1581" s="1">
        <v>38.264339447021484</v>
      </c>
      <c r="AF1581" s="1">
        <v>33.276096343994141</v>
      </c>
      <c r="AG1581" s="1">
        <v>38.027050018310547</v>
      </c>
      <c r="AH1581" s="1">
        <v>71.043083190917969</v>
      </c>
      <c r="AI1581" s="1">
        <v>199.26632690429688</v>
      </c>
      <c r="AJ1581" s="1">
        <v>42.443946838378906</v>
      </c>
      <c r="AK1581" s="1">
        <v>2.3922214508056641</v>
      </c>
      <c r="AL1581" s="1">
        <v>0.27069970965385437</v>
      </c>
      <c r="AM1581" s="1">
        <v>1</v>
      </c>
      <c r="AN1581" s="1">
        <v>-0.21956524252891541</v>
      </c>
      <c r="AO1581" s="1">
        <v>2.737391471862793</v>
      </c>
      <c r="AP1581" s="1">
        <v>1</v>
      </c>
      <c r="AQ1581" s="1">
        <v>0</v>
      </c>
      <c r="AR1581" s="1">
        <v>0.15999999642372131</v>
      </c>
      <c r="AS1581" s="1">
        <v>111135</v>
      </c>
      <c r="AT1581">
        <f t="shared" si="1941"/>
        <v>0.33211054484049474</v>
      </c>
      <c r="AU1581">
        <f t="shared" si="1942"/>
        <v>1.6402143254851452E-3</v>
      </c>
      <c r="AV1581">
        <f t="shared" si="1943"/>
        <v>306.91781845092771</v>
      </c>
      <c r="AW1581">
        <f t="shared" si="1944"/>
        <v>304.71807708740232</v>
      </c>
      <c r="AX1581">
        <f t="shared" si="1945"/>
        <v>320.04653581515231</v>
      </c>
      <c r="AY1581">
        <f t="shared" si="1946"/>
        <v>2.5817466069291948</v>
      </c>
      <c r="AZ1581">
        <f t="shared" si="1947"/>
        <v>5.2742004744498354</v>
      </c>
      <c r="BA1581">
        <f t="shared" si="1948"/>
        <v>53.017629921537193</v>
      </c>
      <c r="BB1581">
        <f t="shared" si="1949"/>
        <v>14.990579903226646</v>
      </c>
      <c r="BC1581">
        <f t="shared" si="1950"/>
        <v>32.667947769165039</v>
      </c>
      <c r="BD1581">
        <f t="shared" si="1951"/>
        <v>4.9586094303928148</v>
      </c>
      <c r="BE1581">
        <f t="shared" si="1952"/>
        <v>0.10443544822438089</v>
      </c>
      <c r="BF1581">
        <f t="shared" si="1953"/>
        <v>3.7829357054496939</v>
      </c>
      <c r="BG1581">
        <f t="shared" si="1954"/>
        <v>6.5619025523218882E-2</v>
      </c>
      <c r="BH1581">
        <f t="shared" si="1955"/>
        <v>5.2762680219422124</v>
      </c>
      <c r="BI1581">
        <f t="shared" si="1956"/>
        <v>1.3022844467945749</v>
      </c>
      <c r="BJ1581">
        <f t="shared" si="1957"/>
        <v>71.466109921369394</v>
      </c>
      <c r="BK1581">
        <f t="shared" si="1958"/>
        <v>41.147777333901729</v>
      </c>
      <c r="BL1581">
        <f t="shared" si="1959"/>
        <v>-1.5366425150404867E-2</v>
      </c>
    </row>
    <row r="1582" spans="1:64" x14ac:dyDescent="0.2">
      <c r="A1582" s="1" t="s">
        <v>3567</v>
      </c>
      <c r="B1582" s="2" t="s">
        <v>840</v>
      </c>
      <c r="C1582" s="1" t="s">
        <v>1710</v>
      </c>
      <c r="D1582">
        <v>20160311</v>
      </c>
      <c r="E1582" s="1" t="s">
        <v>724</v>
      </c>
      <c r="F1582" s="1" t="s">
        <v>60</v>
      </c>
      <c r="G1582" s="1" t="s">
        <v>61</v>
      </c>
      <c r="H1582">
        <v>20160311</v>
      </c>
      <c r="J1582" s="1">
        <v>8</v>
      </c>
      <c r="K1582" s="1">
        <v>33.693584442138672</v>
      </c>
      <c r="L1582">
        <f t="shared" si="1932"/>
        <v>8.7519885014376904</v>
      </c>
      <c r="M1582">
        <f t="shared" si="1933"/>
        <v>240.87725609254184</v>
      </c>
      <c r="N1582" s="1">
        <v>371.870361328125</v>
      </c>
      <c r="O1582">
        <f t="shared" si="1934"/>
        <v>1.1340531294129588</v>
      </c>
      <c r="P1582" s="1">
        <v>81.864875793457031</v>
      </c>
      <c r="Q1582" s="1">
        <v>31.563400268554688</v>
      </c>
      <c r="R1582" s="1">
        <v>2000.8160400390625</v>
      </c>
      <c r="S1582" s="1">
        <v>99.474899291992188</v>
      </c>
      <c r="T1582">
        <f t="shared" si="1935"/>
        <v>0.11729456089771929</v>
      </c>
      <c r="U1582">
        <f t="shared" si="1936"/>
        <v>2.8400000333786011</v>
      </c>
      <c r="V1582">
        <f t="shared" si="1937"/>
        <v>1.7070602144589826</v>
      </c>
      <c r="W1582" s="1">
        <v>977.00003303587437</v>
      </c>
      <c r="X1582" s="1">
        <v>0</v>
      </c>
      <c r="Y1582">
        <f t="shared" si="1938"/>
        <v>1.4388162366311392</v>
      </c>
      <c r="Z1582">
        <f t="shared" si="1939"/>
        <v>33.693584442138672</v>
      </c>
      <c r="AA1582" s="1">
        <v>6</v>
      </c>
      <c r="AB1582">
        <f t="shared" si="1940"/>
        <v>1.4200000166893005</v>
      </c>
      <c r="AC1582" s="1">
        <v>1</v>
      </c>
      <c r="AD1582" s="1">
        <v>31.029399871826172</v>
      </c>
      <c r="AE1582" s="1">
        <v>400.13284301757812</v>
      </c>
      <c r="AF1582" s="1">
        <v>33.394073486328125</v>
      </c>
      <c r="AG1582" s="1">
        <v>38.336780548095703</v>
      </c>
      <c r="AH1582" s="1">
        <v>71.310150146484375</v>
      </c>
      <c r="AI1582" s="1">
        <v>199.27748107910156</v>
      </c>
      <c r="AJ1582" s="1">
        <v>34.63812255859375</v>
      </c>
      <c r="AK1582" s="1">
        <v>2.6598315238952637</v>
      </c>
      <c r="AL1582" s="1">
        <v>0.28980904817581177</v>
      </c>
      <c r="AM1582" s="1">
        <v>1</v>
      </c>
      <c r="AN1582" s="1">
        <v>-0.21956524252891541</v>
      </c>
      <c r="AO1582" s="1">
        <v>2.737391471862793</v>
      </c>
      <c r="AP1582" s="1">
        <v>1</v>
      </c>
      <c r="AQ1582" s="1">
        <v>0</v>
      </c>
      <c r="AR1582" s="1">
        <v>0.15999999642372131</v>
      </c>
      <c r="AS1582" s="1">
        <v>111115</v>
      </c>
      <c r="AT1582">
        <f t="shared" si="1941"/>
        <v>0.3321291351318359</v>
      </c>
      <c r="AU1582">
        <f t="shared" si="1942"/>
        <v>1.7070602144589825E-3</v>
      </c>
      <c r="AV1582">
        <f t="shared" si="1943"/>
        <v>306.84358444213865</v>
      </c>
      <c r="AW1582">
        <f t="shared" si="1944"/>
        <v>304.71340026855466</v>
      </c>
      <c r="AX1582">
        <f t="shared" si="1945"/>
        <v>320.13055925077424</v>
      </c>
      <c r="AY1582">
        <f t="shared" si="1946"/>
        <v>2.5586529131619891</v>
      </c>
      <c r="AZ1582">
        <f t="shared" si="1947"/>
        <v>5.2523636208321642</v>
      </c>
      <c r="BA1582">
        <f t="shared" si="1948"/>
        <v>52.800894076954179</v>
      </c>
      <c r="BB1582">
        <f t="shared" si="1949"/>
        <v>14.464113528858476</v>
      </c>
      <c r="BC1582">
        <f t="shared" si="1950"/>
        <v>32.62849235534668</v>
      </c>
      <c r="BD1582">
        <f t="shared" si="1951"/>
        <v>4.9476005136139838</v>
      </c>
      <c r="BE1582">
        <f t="shared" si="1952"/>
        <v>0.11264233110538929</v>
      </c>
      <c r="BF1582">
        <f t="shared" si="1953"/>
        <v>3.813547384201025</v>
      </c>
      <c r="BG1582">
        <f t="shared" si="1954"/>
        <v>7.0805154396171216E-2</v>
      </c>
      <c r="BH1582">
        <f t="shared" si="1955"/>
        <v>23.961240791537008</v>
      </c>
      <c r="BI1582">
        <f t="shared" si="1956"/>
        <v>0.64774523904582015</v>
      </c>
      <c r="BJ1582">
        <f t="shared" si="1957"/>
        <v>72.436796576653578</v>
      </c>
      <c r="BK1582">
        <f t="shared" si="1958"/>
        <v>367.71008515274588</v>
      </c>
      <c r="BL1582">
        <f t="shared" si="1959"/>
        <v>1.7240919852837468E-2</v>
      </c>
    </row>
    <row r="1583" spans="1:64" x14ac:dyDescent="0.2">
      <c r="A1583" s="1" t="s">
        <v>3567</v>
      </c>
      <c r="B1583" s="2" t="s">
        <v>840</v>
      </c>
      <c r="C1583" s="1" t="s">
        <v>1710</v>
      </c>
      <c r="D1583">
        <v>20160311</v>
      </c>
      <c r="E1583" s="1" t="s">
        <v>727</v>
      </c>
      <c r="F1583" s="1" t="s">
        <v>60</v>
      </c>
      <c r="G1583" s="1" t="s">
        <v>61</v>
      </c>
      <c r="H1583">
        <v>20160311</v>
      </c>
      <c r="J1583" s="1">
        <v>9</v>
      </c>
      <c r="K1583" s="1">
        <v>33.622047424316406</v>
      </c>
      <c r="L1583">
        <f t="shared" si="1932"/>
        <v>8.8774491640151147</v>
      </c>
      <c r="M1583">
        <f t="shared" si="1933"/>
        <v>242.89443684214174</v>
      </c>
      <c r="N1583" s="1">
        <v>371.28985595703125</v>
      </c>
      <c r="O1583">
        <f t="shared" si="1934"/>
        <v>1.1112041471274154</v>
      </c>
      <c r="P1583" s="1">
        <v>82.177757263183594</v>
      </c>
      <c r="Q1583" s="1">
        <v>31.541801452636719</v>
      </c>
      <c r="R1583" s="1">
        <v>2001.26708984375</v>
      </c>
      <c r="S1583" s="1">
        <v>99.47412109375</v>
      </c>
      <c r="T1583">
        <f t="shared" si="1935"/>
        <v>0.12153628096393963</v>
      </c>
      <c r="U1583">
        <f t="shared" si="1936"/>
        <v>2.8400000333786011</v>
      </c>
      <c r="V1583">
        <f t="shared" si="1937"/>
        <v>1.7282992825012899</v>
      </c>
      <c r="W1583" s="1">
        <v>1060.5000330246985</v>
      </c>
      <c r="X1583" s="1">
        <v>0</v>
      </c>
      <c r="Y1583">
        <f t="shared" si="1938"/>
        <v>1.4079642855543404</v>
      </c>
      <c r="Z1583">
        <f t="shared" si="1939"/>
        <v>33.622047424316406</v>
      </c>
      <c r="AA1583" s="1">
        <v>6</v>
      </c>
      <c r="AB1583">
        <f t="shared" si="1940"/>
        <v>1.4200000166893005</v>
      </c>
      <c r="AC1583" s="1">
        <v>1</v>
      </c>
      <c r="AD1583" s="1">
        <v>31.030868530273438</v>
      </c>
      <c r="AE1583" s="1">
        <v>399.95162963867188</v>
      </c>
      <c r="AF1583" s="1">
        <v>33.432609558105469</v>
      </c>
      <c r="AG1583" s="1">
        <v>38.436431884765625</v>
      </c>
      <c r="AH1583" s="1">
        <v>71.479499816894531</v>
      </c>
      <c r="AI1583" s="1">
        <v>199.27201843261719</v>
      </c>
      <c r="AJ1583" s="1">
        <v>38.507041931152344</v>
      </c>
      <c r="AK1583" s="1">
        <v>2.6753451824188232</v>
      </c>
      <c r="AL1583" s="1">
        <v>0.29823267459869385</v>
      </c>
      <c r="AM1583" s="1">
        <v>1</v>
      </c>
      <c r="AN1583" s="1">
        <v>-0.21956524252891541</v>
      </c>
      <c r="AO1583" s="1">
        <v>2.737391471862793</v>
      </c>
      <c r="AP1583" s="1">
        <v>1</v>
      </c>
      <c r="AQ1583" s="1">
        <v>0</v>
      </c>
      <c r="AR1583" s="1">
        <v>0.15999999642372131</v>
      </c>
      <c r="AS1583" s="1">
        <v>111115</v>
      </c>
      <c r="AT1583">
        <f t="shared" si="1941"/>
        <v>0.33212003072102858</v>
      </c>
      <c r="AU1583">
        <f t="shared" si="1942"/>
        <v>1.7282992825012899E-3</v>
      </c>
      <c r="AV1583">
        <f t="shared" si="1943"/>
        <v>306.77204742431638</v>
      </c>
      <c r="AW1583">
        <f t="shared" si="1944"/>
        <v>304.6918014526367</v>
      </c>
      <c r="AX1583">
        <f t="shared" si="1945"/>
        <v>320.20272721791116</v>
      </c>
      <c r="AY1583">
        <f t="shared" si="1946"/>
        <v>2.5561335776952707</v>
      </c>
      <c r="AZ1583">
        <f t="shared" si="1947"/>
        <v>5.2313945652711897</v>
      </c>
      <c r="BA1583">
        <f t="shared" si="1948"/>
        <v>52.590508041190226</v>
      </c>
      <c r="BB1583">
        <f t="shared" si="1949"/>
        <v>14.154076156424601</v>
      </c>
      <c r="BC1583">
        <f t="shared" si="1950"/>
        <v>32.581924438476562</v>
      </c>
      <c r="BD1583">
        <f t="shared" si="1951"/>
        <v>4.9346344268442648</v>
      </c>
      <c r="BE1583">
        <f t="shared" si="1952"/>
        <v>0.11654864413537527</v>
      </c>
      <c r="BF1583">
        <f t="shared" si="1953"/>
        <v>3.8234302797168493</v>
      </c>
      <c r="BG1583">
        <f t="shared" si="1954"/>
        <v>7.3275171070400519E-2</v>
      </c>
      <c r="BH1583">
        <f t="shared" si="1955"/>
        <v>24.161710623433422</v>
      </c>
      <c r="BI1583">
        <f t="shared" si="1956"/>
        <v>0.65419087794914466</v>
      </c>
      <c r="BJ1583">
        <f t="shared" si="1957"/>
        <v>72.960065162506609</v>
      </c>
      <c r="BK1583">
        <f t="shared" si="1958"/>
        <v>367.06994179133915</v>
      </c>
      <c r="BL1583">
        <f t="shared" si="1959"/>
        <v>1.7645118701971167E-2</v>
      </c>
    </row>
    <row r="1584" spans="1:64" x14ac:dyDescent="0.2">
      <c r="A1584" s="1" t="s">
        <v>3567</v>
      </c>
      <c r="B1584" s="2" t="s">
        <v>840</v>
      </c>
      <c r="C1584" s="1" t="s">
        <v>1710</v>
      </c>
      <c r="D1584">
        <v>20160311</v>
      </c>
      <c r="E1584" s="1" t="s">
        <v>1716</v>
      </c>
      <c r="F1584" s="1" t="s">
        <v>60</v>
      </c>
      <c r="G1584" s="1" t="s">
        <v>61</v>
      </c>
      <c r="H1584">
        <v>20160311</v>
      </c>
      <c r="J1584" s="1">
        <v>10</v>
      </c>
      <c r="K1584" s="1">
        <v>33.578018188476562</v>
      </c>
      <c r="L1584">
        <f t="shared" si="1932"/>
        <v>9.0304655825083735</v>
      </c>
      <c r="M1584">
        <f t="shared" si="1933"/>
        <v>244.04189151813395</v>
      </c>
      <c r="N1584" s="1">
        <v>370.83740234375</v>
      </c>
      <c r="O1584">
        <f t="shared" si="1934"/>
        <v>1.0967253516933435</v>
      </c>
      <c r="P1584" s="1">
        <v>82.384933471679688</v>
      </c>
      <c r="Q1584" s="1">
        <v>31.525545120239258</v>
      </c>
      <c r="R1584" s="1">
        <v>1999.17236328125</v>
      </c>
      <c r="S1584" s="1">
        <v>99.475807189941406</v>
      </c>
      <c r="T1584">
        <f t="shared" si="1935"/>
        <v>0.12532824264705603</v>
      </c>
      <c r="U1584">
        <f t="shared" si="1936"/>
        <v>2.8400000333786011</v>
      </c>
      <c r="V1584">
        <f t="shared" si="1937"/>
        <v>1.7558661399668924</v>
      </c>
      <c r="W1584" s="1">
        <v>1144.0000330358744</v>
      </c>
      <c r="X1584" s="1">
        <v>0</v>
      </c>
      <c r="Y1584">
        <f t="shared" si="1938"/>
        <v>1.3889927931063544</v>
      </c>
      <c r="Z1584">
        <f t="shared" si="1939"/>
        <v>33.578018188476562</v>
      </c>
      <c r="AA1584" s="1">
        <v>6</v>
      </c>
      <c r="AB1584">
        <f t="shared" si="1940"/>
        <v>1.4200000166893005</v>
      </c>
      <c r="AC1584" s="1">
        <v>1</v>
      </c>
      <c r="AD1584" s="1">
        <v>31.023305892944336</v>
      </c>
      <c r="AE1584" s="1">
        <v>399.98873901367188</v>
      </c>
      <c r="AF1584" s="1">
        <v>33.413734436035156</v>
      </c>
      <c r="AG1584" s="1">
        <v>38.497119903564453</v>
      </c>
      <c r="AH1584" s="1">
        <v>71.50634765625</v>
      </c>
      <c r="AI1584" s="1">
        <v>199.26921081542969</v>
      </c>
      <c r="AJ1584" s="1">
        <v>38.320243835449219</v>
      </c>
      <c r="AK1584" s="1">
        <v>2.7048876285552979</v>
      </c>
      <c r="AL1584" s="1">
        <v>0.30055257678031921</v>
      </c>
      <c r="AM1584" s="1">
        <v>1</v>
      </c>
      <c r="AN1584" s="1">
        <v>-0.21956524252891541</v>
      </c>
      <c r="AO1584" s="1">
        <v>2.737391471862793</v>
      </c>
      <c r="AP1584" s="1">
        <v>1</v>
      </c>
      <c r="AQ1584" s="1">
        <v>0</v>
      </c>
      <c r="AR1584" s="1">
        <v>0.15999999642372131</v>
      </c>
      <c r="AS1584" s="1">
        <v>111115</v>
      </c>
      <c r="AT1584">
        <f t="shared" si="1941"/>
        <v>0.3321153513590494</v>
      </c>
      <c r="AU1584">
        <f t="shared" si="1942"/>
        <v>1.7558661399668925E-3</v>
      </c>
      <c r="AV1584">
        <f t="shared" si="1943"/>
        <v>306.72801818847654</v>
      </c>
      <c r="AW1584">
        <f t="shared" si="1944"/>
        <v>304.67554512023924</v>
      </c>
      <c r="AX1584">
        <f t="shared" si="1945"/>
        <v>319.86757097540249</v>
      </c>
      <c r="AY1584">
        <f t="shared" si="1946"/>
        <v>2.5422302743369021</v>
      </c>
      <c r="AZ1584">
        <f t="shared" si="1947"/>
        <v>5.2185248700013878</v>
      </c>
      <c r="BA1584">
        <f t="shared" si="1948"/>
        <v>52.460241514170534</v>
      </c>
      <c r="BB1584">
        <f t="shared" si="1949"/>
        <v>13.96312161060608</v>
      </c>
      <c r="BC1584">
        <f t="shared" si="1950"/>
        <v>32.55178165435791</v>
      </c>
      <c r="BD1584">
        <f t="shared" si="1951"/>
        <v>4.9262574285883769</v>
      </c>
      <c r="BE1584">
        <f t="shared" si="1952"/>
        <v>0.12003130182199122</v>
      </c>
      <c r="BF1584">
        <f t="shared" si="1953"/>
        <v>3.8295320768950334</v>
      </c>
      <c r="BG1584">
        <f t="shared" si="1954"/>
        <v>7.5478133147789173E-2</v>
      </c>
      <c r="BH1584">
        <f t="shared" si="1955"/>
        <v>24.27626414692649</v>
      </c>
      <c r="BI1584">
        <f t="shared" si="1956"/>
        <v>0.65808327308882886</v>
      </c>
      <c r="BJ1584">
        <f t="shared" si="1957"/>
        <v>73.293795618101029</v>
      </c>
      <c r="BK1584">
        <f t="shared" si="1958"/>
        <v>366.5447515011079</v>
      </c>
      <c r="BL1584">
        <f t="shared" si="1959"/>
        <v>1.805719754627734E-2</v>
      </c>
    </row>
    <row r="1585" spans="1:64" x14ac:dyDescent="0.2">
      <c r="A1585" s="1" t="s">
        <v>3567</v>
      </c>
      <c r="B1585" s="2" t="s">
        <v>840</v>
      </c>
      <c r="C1585" s="1" t="s">
        <v>1710</v>
      </c>
      <c r="D1585">
        <v>20160311</v>
      </c>
      <c r="E1585" s="1" t="s">
        <v>1717</v>
      </c>
      <c r="F1585" s="1" t="s">
        <v>60</v>
      </c>
      <c r="G1585" s="1" t="s">
        <v>61</v>
      </c>
      <c r="H1585">
        <v>20160311</v>
      </c>
      <c r="J1585" s="1">
        <v>11</v>
      </c>
      <c r="K1585" s="1">
        <v>33.599342346191406</v>
      </c>
      <c r="L1585">
        <f t="shared" si="1932"/>
        <v>10.803686544422234</v>
      </c>
      <c r="M1585">
        <f t="shared" si="1933"/>
        <v>289.78343070160264</v>
      </c>
      <c r="N1585" s="1">
        <v>440.52713012695312</v>
      </c>
      <c r="O1585">
        <f t="shared" si="1934"/>
        <v>1.095555554570907</v>
      </c>
      <c r="P1585" s="1">
        <v>82.466316223144531</v>
      </c>
      <c r="Q1585" s="1">
        <v>31.52996826171875</v>
      </c>
      <c r="R1585" s="1">
        <v>1998.9234619140625</v>
      </c>
      <c r="S1585" s="1">
        <v>99.47113037109375</v>
      </c>
      <c r="T1585">
        <f t="shared" si="1935"/>
        <v>0.12614892767229446</v>
      </c>
      <c r="U1585">
        <f t="shared" si="1936"/>
        <v>2.8400000333786011</v>
      </c>
      <c r="V1585">
        <f t="shared" si="1937"/>
        <v>1.7689516110605041</v>
      </c>
      <c r="W1585" s="1">
        <v>1234.5000330246985</v>
      </c>
      <c r="X1585" s="1">
        <v>0</v>
      </c>
      <c r="Y1585">
        <f t="shared" si="1938"/>
        <v>1.390476371881515</v>
      </c>
      <c r="Z1585">
        <f t="shared" si="1939"/>
        <v>33.599342346191406</v>
      </c>
      <c r="AA1585" s="1">
        <v>6</v>
      </c>
      <c r="AB1585">
        <f t="shared" si="1940"/>
        <v>1.4200000166893005</v>
      </c>
      <c r="AC1585" s="1">
        <v>1</v>
      </c>
      <c r="AD1585" s="1">
        <v>31.027240753173828</v>
      </c>
      <c r="AE1585" s="1">
        <v>475.3961181640625</v>
      </c>
      <c r="AF1585" s="1">
        <v>33.426712036132812</v>
      </c>
      <c r="AG1585" s="1">
        <v>38.546642303466797</v>
      </c>
      <c r="AH1585" s="1">
        <v>71.512786865234375</v>
      </c>
      <c r="AI1585" s="1">
        <v>199.31105041503906</v>
      </c>
      <c r="AJ1585" s="1">
        <v>38.744419097900391</v>
      </c>
      <c r="AK1585" s="1">
        <v>2.7024431228637695</v>
      </c>
      <c r="AL1585" s="1">
        <v>0.30639517307281494</v>
      </c>
      <c r="AM1585" s="1">
        <v>1</v>
      </c>
      <c r="AN1585" s="1">
        <v>-0.21956524252891541</v>
      </c>
      <c r="AO1585" s="1">
        <v>2.737391471862793</v>
      </c>
      <c r="AP1585" s="1">
        <v>1</v>
      </c>
      <c r="AQ1585" s="1">
        <v>0</v>
      </c>
      <c r="AR1585" s="1">
        <v>0.15999999642372131</v>
      </c>
      <c r="AS1585" s="1">
        <v>111115</v>
      </c>
      <c r="AT1585">
        <f t="shared" si="1941"/>
        <v>0.33218508402506508</v>
      </c>
      <c r="AU1585">
        <f t="shared" si="1942"/>
        <v>1.7689516110605042E-3</v>
      </c>
      <c r="AV1585">
        <f t="shared" si="1943"/>
        <v>306.74934234619138</v>
      </c>
      <c r="AW1585">
        <f t="shared" si="1944"/>
        <v>304.67996826171873</v>
      </c>
      <c r="AX1585">
        <f t="shared" si="1945"/>
        <v>319.82774675754263</v>
      </c>
      <c r="AY1585">
        <f t="shared" si="1946"/>
        <v>2.5324582957684316</v>
      </c>
      <c r="AZ1585">
        <f t="shared" si="1947"/>
        <v>5.2247544538175781</v>
      </c>
      <c r="BA1585">
        <f t="shared" si="1948"/>
        <v>52.52533508291053</v>
      </c>
      <c r="BB1585">
        <f t="shared" si="1949"/>
        <v>13.978692779443733</v>
      </c>
      <c r="BC1585">
        <f t="shared" si="1950"/>
        <v>32.564655303955078</v>
      </c>
      <c r="BD1585">
        <f t="shared" si="1951"/>
        <v>4.9298336365069702</v>
      </c>
      <c r="BE1585">
        <f t="shared" si="1952"/>
        <v>0.12078387279412284</v>
      </c>
      <c r="BF1585">
        <f t="shared" si="1953"/>
        <v>3.8342780819360631</v>
      </c>
      <c r="BG1585">
        <f t="shared" si="1954"/>
        <v>7.5954276096748388E-2</v>
      </c>
      <c r="BH1585">
        <f t="shared" si="1955"/>
        <v>28.825085414701928</v>
      </c>
      <c r="BI1585">
        <f t="shared" si="1956"/>
        <v>0.65781063386060135</v>
      </c>
      <c r="BJ1585">
        <f t="shared" si="1957"/>
        <v>73.302932575166352</v>
      </c>
      <c r="BK1585">
        <f t="shared" si="1958"/>
        <v>435.39157496373048</v>
      </c>
      <c r="BL1585">
        <f t="shared" si="1959"/>
        <v>1.818918766158914E-2</v>
      </c>
    </row>
    <row r="1586" spans="1:64" x14ac:dyDescent="0.2">
      <c r="A1586" s="1" t="s">
        <v>3567</v>
      </c>
      <c r="B1586" s="2" t="s">
        <v>840</v>
      </c>
      <c r="C1586" s="1" t="s">
        <v>1710</v>
      </c>
      <c r="D1586">
        <v>20160311</v>
      </c>
      <c r="E1586" s="1" t="s">
        <v>1644</v>
      </c>
      <c r="F1586" s="1" t="s">
        <v>60</v>
      </c>
      <c r="G1586" s="1" t="s">
        <v>61</v>
      </c>
      <c r="H1586">
        <v>20160311</v>
      </c>
      <c r="J1586" s="1">
        <v>12</v>
      </c>
      <c r="K1586" s="1">
        <v>33.6141357421875</v>
      </c>
      <c r="L1586">
        <f t="shared" si="1932"/>
        <v>12.981144929368016</v>
      </c>
      <c r="M1586">
        <f t="shared" si="1933"/>
        <v>349.61767382897528</v>
      </c>
      <c r="N1586" s="1">
        <v>533.135498046875</v>
      </c>
      <c r="O1586">
        <f t="shared" si="1934"/>
        <v>1.102629172926902</v>
      </c>
      <c r="P1586" s="1">
        <v>82.355628967285156</v>
      </c>
      <c r="Q1586" s="1">
        <v>31.531600952148438</v>
      </c>
      <c r="R1586" s="1">
        <v>1999.831787109375</v>
      </c>
      <c r="S1586" s="1">
        <v>99.468559265136719</v>
      </c>
      <c r="T1586">
        <f t="shared" si="1935"/>
        <v>0.12443895933668039</v>
      </c>
      <c r="U1586">
        <f t="shared" si="1936"/>
        <v>2.8400000333786011</v>
      </c>
      <c r="V1586">
        <f t="shared" si="1937"/>
        <v>1.7574702433837468</v>
      </c>
      <c r="W1586" s="1">
        <v>1345.0000330358744</v>
      </c>
      <c r="X1586" s="1">
        <v>0</v>
      </c>
      <c r="Y1586">
        <f t="shared" si="1938"/>
        <v>1.399592788495585</v>
      </c>
      <c r="Z1586">
        <f t="shared" si="1939"/>
        <v>33.6141357421875</v>
      </c>
      <c r="AA1586" s="1">
        <v>6</v>
      </c>
      <c r="AB1586">
        <f t="shared" si="1940"/>
        <v>1.4200000166893005</v>
      </c>
      <c r="AC1586" s="1">
        <v>1</v>
      </c>
      <c r="AD1586" s="1">
        <v>31.026594161987305</v>
      </c>
      <c r="AE1586" s="1">
        <v>575.05902099609375</v>
      </c>
      <c r="AF1586" s="1">
        <v>33.409507751464844</v>
      </c>
      <c r="AG1586" s="1">
        <v>38.499473571777344</v>
      </c>
      <c r="AH1586" s="1">
        <v>71.467506408691406</v>
      </c>
      <c r="AI1586" s="1">
        <v>199.19291687011719</v>
      </c>
      <c r="AJ1586" s="1">
        <v>38.755054473876953</v>
      </c>
      <c r="AK1586" s="1">
        <v>2.6422441005706787</v>
      </c>
      <c r="AL1586" s="1">
        <v>0.30811807513237</v>
      </c>
      <c r="AM1586" s="1">
        <v>1</v>
      </c>
      <c r="AN1586" s="1">
        <v>-0.21956524252891541</v>
      </c>
      <c r="AO1586" s="1">
        <v>2.737391471862793</v>
      </c>
      <c r="AP1586" s="1">
        <v>1</v>
      </c>
      <c r="AQ1586" s="1">
        <v>0</v>
      </c>
      <c r="AR1586" s="1">
        <v>0.15999999642372131</v>
      </c>
      <c r="AS1586" s="1">
        <v>111115</v>
      </c>
      <c r="AT1586">
        <f t="shared" si="1941"/>
        <v>0.33198819478352859</v>
      </c>
      <c r="AU1586">
        <f t="shared" si="1942"/>
        <v>1.7574702433837469E-3</v>
      </c>
      <c r="AV1586">
        <f t="shared" si="1943"/>
        <v>306.76413574218748</v>
      </c>
      <c r="AW1586">
        <f t="shared" si="1944"/>
        <v>304.68160095214841</v>
      </c>
      <c r="AX1586">
        <f t="shared" si="1945"/>
        <v>319.9730787855442</v>
      </c>
      <c r="AY1586">
        <f t="shared" si="1946"/>
        <v>2.5381120797517571</v>
      </c>
      <c r="AZ1586">
        <f t="shared" si="1947"/>
        <v>5.2290799571464843</v>
      </c>
      <c r="BA1586">
        <f t="shared" si="1948"/>
        <v>52.570178916618261</v>
      </c>
      <c r="BB1586">
        <f t="shared" si="1949"/>
        <v>14.070705344840917</v>
      </c>
      <c r="BC1586">
        <f t="shared" si="1950"/>
        <v>32.572868347167969</v>
      </c>
      <c r="BD1586">
        <f t="shared" si="1951"/>
        <v>4.9321163415778013</v>
      </c>
      <c r="BE1586">
        <f t="shared" si="1952"/>
        <v>0.11921535559956573</v>
      </c>
      <c r="BF1586">
        <f t="shared" si="1953"/>
        <v>3.8294871686508993</v>
      </c>
      <c r="BG1586">
        <f t="shared" si="1954"/>
        <v>7.4961934645356526E-2</v>
      </c>
      <c r="BH1586">
        <f t="shared" si="1955"/>
        <v>34.775966309396665</v>
      </c>
      <c r="BI1586">
        <f t="shared" si="1956"/>
        <v>0.65577639288658995</v>
      </c>
      <c r="BJ1586">
        <f t="shared" si="1957"/>
        <v>73.134671528113955</v>
      </c>
      <c r="BK1586">
        <f t="shared" si="1958"/>
        <v>526.96488345226919</v>
      </c>
      <c r="BL1586">
        <f t="shared" si="1959"/>
        <v>1.8015845083426001E-2</v>
      </c>
    </row>
    <row r="1587" spans="1:64" x14ac:dyDescent="0.2">
      <c r="A1587" s="1" t="s">
        <v>3567</v>
      </c>
      <c r="B1587" s="2" t="s">
        <v>840</v>
      </c>
      <c r="C1587" s="1" t="s">
        <v>1710</v>
      </c>
      <c r="D1587">
        <v>20160311</v>
      </c>
      <c r="E1587" s="1" t="s">
        <v>1718</v>
      </c>
      <c r="F1587" s="1" t="s">
        <v>60</v>
      </c>
      <c r="G1587" s="1" t="s">
        <v>61</v>
      </c>
      <c r="H1587">
        <v>20160311</v>
      </c>
      <c r="J1587" s="1">
        <v>13</v>
      </c>
      <c r="K1587" s="1">
        <v>33.608688354492188</v>
      </c>
      <c r="L1587">
        <f t="shared" si="1932"/>
        <v>15.206872673022769</v>
      </c>
      <c r="M1587">
        <f t="shared" si="1933"/>
        <v>404.49816209527552</v>
      </c>
      <c r="N1587" s="1">
        <v>625.96856689453125</v>
      </c>
      <c r="O1587">
        <f t="shared" si="1934"/>
        <v>1.1148425401501472</v>
      </c>
      <c r="P1587" s="1">
        <v>82.07403564453125</v>
      </c>
      <c r="Q1587" s="1">
        <v>31.533191680908203</v>
      </c>
      <c r="R1587" s="1">
        <v>1999.22265625</v>
      </c>
      <c r="S1587" s="1">
        <v>99.469406127929688</v>
      </c>
      <c r="T1587">
        <f t="shared" si="1935"/>
        <v>0.12047575471827568</v>
      </c>
      <c r="U1587">
        <f t="shared" si="1936"/>
        <v>2.8400000333786011</v>
      </c>
      <c r="V1587">
        <f t="shared" si="1937"/>
        <v>1.7172109966309224</v>
      </c>
      <c r="W1587" s="1">
        <v>1463.0000330358744</v>
      </c>
      <c r="X1587" s="1">
        <v>0</v>
      </c>
      <c r="Y1587">
        <f t="shared" si="1938"/>
        <v>1.4107490448353639</v>
      </c>
      <c r="Z1587">
        <f t="shared" si="1939"/>
        <v>33.608688354492188</v>
      </c>
      <c r="AA1587" s="1">
        <v>6</v>
      </c>
      <c r="AB1587">
        <f t="shared" si="1940"/>
        <v>1.4200000166893005</v>
      </c>
      <c r="AC1587" s="1">
        <v>1</v>
      </c>
      <c r="AD1587" s="1">
        <v>31.029447555541992</v>
      </c>
      <c r="AE1587" s="1">
        <v>674.99603271484375</v>
      </c>
      <c r="AF1587" s="1">
        <v>33.398544311523438</v>
      </c>
      <c r="AG1587" s="1">
        <v>38.3709716796875</v>
      </c>
      <c r="AH1587" s="1">
        <v>71.438209533691406</v>
      </c>
      <c r="AI1587" s="1">
        <v>199.2572021484375</v>
      </c>
      <c r="AJ1587" s="1">
        <v>41.259628295898438</v>
      </c>
      <c r="AK1587" s="1">
        <v>2.4791672229766846</v>
      </c>
      <c r="AL1587" s="1">
        <v>0.31093713641166687</v>
      </c>
      <c r="AM1587" s="1">
        <v>1</v>
      </c>
      <c r="AN1587" s="1">
        <v>-0.21956524252891541</v>
      </c>
      <c r="AO1587" s="1">
        <v>2.737391471862793</v>
      </c>
      <c r="AP1587" s="1">
        <v>1</v>
      </c>
      <c r="AQ1587" s="1">
        <v>0</v>
      </c>
      <c r="AR1587" s="1">
        <v>0.15999999642372131</v>
      </c>
      <c r="AS1587" s="1">
        <v>111115</v>
      </c>
      <c r="AT1587">
        <f t="shared" si="1941"/>
        <v>0.33209533691406246</v>
      </c>
      <c r="AU1587">
        <f t="shared" si="1942"/>
        <v>1.7172109966309224E-3</v>
      </c>
      <c r="AV1587">
        <f t="shared" si="1943"/>
        <v>306.75868835449216</v>
      </c>
      <c r="AW1587">
        <f t="shared" si="1944"/>
        <v>304.68319168090818</v>
      </c>
      <c r="AX1587">
        <f t="shared" si="1945"/>
        <v>319.87561785022262</v>
      </c>
      <c r="AY1587">
        <f t="shared" si="1946"/>
        <v>2.5587941001639121</v>
      </c>
      <c r="AZ1587">
        <f t="shared" si="1947"/>
        <v>5.2274868103654883</v>
      </c>
      <c r="BA1587">
        <f t="shared" si="1948"/>
        <v>52.55371489443003</v>
      </c>
      <c r="BB1587">
        <f t="shared" si="1949"/>
        <v>14.18274321474253</v>
      </c>
      <c r="BC1587">
        <f t="shared" si="1950"/>
        <v>32.570940017700195</v>
      </c>
      <c r="BD1587">
        <f t="shared" si="1951"/>
        <v>4.9315803056802716</v>
      </c>
      <c r="BE1587">
        <f t="shared" si="1952"/>
        <v>0.11557302674012573</v>
      </c>
      <c r="BF1587">
        <f t="shared" si="1953"/>
        <v>3.8167377655301244</v>
      </c>
      <c r="BG1587">
        <f t="shared" si="1954"/>
        <v>7.2658182419227862E-2</v>
      </c>
      <c r="BH1587">
        <f t="shared" si="1955"/>
        <v>40.235191963456096</v>
      </c>
      <c r="BI1587">
        <f t="shared" si="1956"/>
        <v>0.64619564541717467</v>
      </c>
      <c r="BJ1587">
        <f t="shared" si="1957"/>
        <v>72.878070380239038</v>
      </c>
      <c r="BK1587">
        <f t="shared" si="1958"/>
        <v>618.73994792717224</v>
      </c>
      <c r="BL1587">
        <f t="shared" si="1959"/>
        <v>1.7911362287833587E-2</v>
      </c>
    </row>
    <row r="1588" spans="1:64" x14ac:dyDescent="0.2">
      <c r="A1588" s="1" t="s">
        <v>3567</v>
      </c>
      <c r="B1588" s="2" t="s">
        <v>840</v>
      </c>
      <c r="C1588" s="1" t="s">
        <v>1710</v>
      </c>
      <c r="D1588">
        <v>20160311</v>
      </c>
      <c r="E1588" s="1" t="s">
        <v>1719</v>
      </c>
      <c r="F1588" s="1" t="s">
        <v>60</v>
      </c>
      <c r="G1588" s="1" t="s">
        <v>61</v>
      </c>
      <c r="H1588">
        <v>20160311</v>
      </c>
      <c r="J1588" s="1">
        <v>14</v>
      </c>
      <c r="K1588" s="1">
        <v>33.601184844970703</v>
      </c>
      <c r="L1588">
        <f t="shared" si="1932"/>
        <v>16.879602246058873</v>
      </c>
      <c r="M1588">
        <f t="shared" si="1933"/>
        <v>488.73856718024501</v>
      </c>
      <c r="N1588" s="1">
        <v>745.776123046875</v>
      </c>
      <c r="O1588">
        <f t="shared" si="1934"/>
        <v>1.1281693477476127</v>
      </c>
      <c r="P1588" s="1">
        <v>81.764869689941406</v>
      </c>
      <c r="Q1588" s="1">
        <v>31.533296585083008</v>
      </c>
      <c r="R1588" s="1">
        <v>1999.362548828125</v>
      </c>
      <c r="S1588" s="1">
        <v>99.466850280761719</v>
      </c>
      <c r="T1588">
        <f t="shared" si="1935"/>
        <v>0.11532826599539486</v>
      </c>
      <c r="U1588">
        <f t="shared" si="1936"/>
        <v>2.8400000333786011</v>
      </c>
      <c r="V1588">
        <f t="shared" si="1937"/>
        <v>1.6607992328829584</v>
      </c>
      <c r="W1588" s="1">
        <v>1556.0000330358744</v>
      </c>
      <c r="X1588" s="1">
        <v>0</v>
      </c>
      <c r="Y1588">
        <f t="shared" si="1938"/>
        <v>1.4229102501991928</v>
      </c>
      <c r="Z1588">
        <f t="shared" si="1939"/>
        <v>33.601184844970703</v>
      </c>
      <c r="AA1588" s="1">
        <v>6</v>
      </c>
      <c r="AB1588">
        <f t="shared" si="1940"/>
        <v>1.4200000166893005</v>
      </c>
      <c r="AC1588" s="1">
        <v>1</v>
      </c>
      <c r="AD1588" s="1">
        <v>31.028017044067383</v>
      </c>
      <c r="AE1588" s="1">
        <v>800.331787109375</v>
      </c>
      <c r="AF1588" s="1">
        <v>33.417976379394531</v>
      </c>
      <c r="AG1588" s="1">
        <v>38.227638244628906</v>
      </c>
      <c r="AH1588" s="1">
        <v>71.477508544921875</v>
      </c>
      <c r="AI1588" s="1">
        <v>199.26275634765625</v>
      </c>
      <c r="AJ1588" s="1">
        <v>43.931312561035156</v>
      </c>
      <c r="AK1588" s="1">
        <v>2.2723252773284912</v>
      </c>
      <c r="AL1588" s="1">
        <v>0.30552828311920166</v>
      </c>
      <c r="AM1588" s="1">
        <v>1</v>
      </c>
      <c r="AN1588" s="1">
        <v>-0.21956524252891541</v>
      </c>
      <c r="AO1588" s="1">
        <v>2.737391471862793</v>
      </c>
      <c r="AP1588" s="1">
        <v>1</v>
      </c>
      <c r="AQ1588" s="1">
        <v>0</v>
      </c>
      <c r="AR1588" s="1">
        <v>0.15999999642372131</v>
      </c>
      <c r="AS1588" s="1">
        <v>111115</v>
      </c>
      <c r="AT1588">
        <f t="shared" si="1941"/>
        <v>0.33210459391276037</v>
      </c>
      <c r="AU1588">
        <f t="shared" si="1942"/>
        <v>1.6607992328829585E-3</v>
      </c>
      <c r="AV1588">
        <f t="shared" si="1943"/>
        <v>306.75118484497068</v>
      </c>
      <c r="AW1588">
        <f t="shared" si="1944"/>
        <v>304.68329658508299</v>
      </c>
      <c r="AX1588">
        <f t="shared" si="1945"/>
        <v>319.89800066222233</v>
      </c>
      <c r="AY1588">
        <f t="shared" si="1946"/>
        <v>2.5893127322324037</v>
      </c>
      <c r="AZ1588">
        <f t="shared" si="1947"/>
        <v>5.2252930200648171</v>
      </c>
      <c r="BA1588">
        <f t="shared" si="1948"/>
        <v>52.533009794876975</v>
      </c>
      <c r="BB1588">
        <f t="shared" si="1949"/>
        <v>14.305371550248069</v>
      </c>
      <c r="BC1588">
        <f t="shared" si="1950"/>
        <v>32.567240715026855</v>
      </c>
      <c r="BD1588">
        <f t="shared" si="1951"/>
        <v>4.930552117613237</v>
      </c>
      <c r="BE1588">
        <f t="shared" si="1952"/>
        <v>0.11082771391110632</v>
      </c>
      <c r="BF1588">
        <f t="shared" si="1953"/>
        <v>3.8023827698656243</v>
      </c>
      <c r="BG1588">
        <f t="shared" si="1954"/>
        <v>6.9658080551486187E-2</v>
      </c>
      <c r="BH1588">
        <f t="shared" si="1955"/>
        <v>48.613285888151431</v>
      </c>
      <c r="BI1588">
        <f t="shared" si="1956"/>
        <v>0.65534220267538101</v>
      </c>
      <c r="BJ1588">
        <f t="shared" si="1957"/>
        <v>72.587471920225923</v>
      </c>
      <c r="BK1588">
        <f t="shared" si="1958"/>
        <v>737.75236855238279</v>
      </c>
      <c r="BL1588">
        <f t="shared" si="1959"/>
        <v>1.660784439722723E-2</v>
      </c>
    </row>
    <row r="1589" spans="1:64" x14ac:dyDescent="0.2">
      <c r="A1589" s="1" t="s">
        <v>3567</v>
      </c>
      <c r="B1589" s="2" t="s">
        <v>840</v>
      </c>
      <c r="C1589" s="1" t="s">
        <v>1710</v>
      </c>
      <c r="D1589">
        <v>20160311</v>
      </c>
      <c r="E1589" s="1" t="s">
        <v>1720</v>
      </c>
      <c r="F1589" s="1" t="s">
        <v>60</v>
      </c>
      <c r="G1589" s="1" t="s">
        <v>61</v>
      </c>
      <c r="H1589">
        <v>20160311</v>
      </c>
      <c r="J1589" s="1">
        <v>15</v>
      </c>
      <c r="K1589" s="1">
        <v>33.693031311035156</v>
      </c>
      <c r="L1589">
        <f t="shared" si="1932"/>
        <v>18.376112141109154</v>
      </c>
      <c r="M1589">
        <f t="shared" si="1933"/>
        <v>646.08506697978328</v>
      </c>
      <c r="N1589" s="1">
        <v>940.0711669921875</v>
      </c>
      <c r="O1589">
        <f t="shared" si="1934"/>
        <v>1.1501839719155917</v>
      </c>
      <c r="P1589" s="1">
        <v>81.523635864257812</v>
      </c>
      <c r="Q1589" s="1">
        <v>31.559309005737305</v>
      </c>
      <c r="R1589" s="1">
        <v>2000.55078125</v>
      </c>
      <c r="S1589" s="1">
        <v>99.463218688964844</v>
      </c>
      <c r="T1589">
        <f t="shared" si="1935"/>
        <v>0.11062720177416414</v>
      </c>
      <c r="U1589">
        <f t="shared" si="1936"/>
        <v>2.8400000333786011</v>
      </c>
      <c r="V1589">
        <f t="shared" si="1937"/>
        <v>1.6323541770969805</v>
      </c>
      <c r="W1589" s="1">
        <v>1664.0000330358744</v>
      </c>
      <c r="X1589" s="1">
        <v>0</v>
      </c>
      <c r="Y1589">
        <f t="shared" si="1938"/>
        <v>1.4554319444007993</v>
      </c>
      <c r="Z1589">
        <f t="shared" si="1939"/>
        <v>33.693031311035156</v>
      </c>
      <c r="AA1589" s="1">
        <v>6</v>
      </c>
      <c r="AB1589">
        <f t="shared" si="1940"/>
        <v>1.4200000166893005</v>
      </c>
      <c r="AC1589" s="1">
        <v>1</v>
      </c>
      <c r="AD1589" s="1">
        <v>31.027973175048828</v>
      </c>
      <c r="AE1589" s="1">
        <v>1000.029296875</v>
      </c>
      <c r="AF1589" s="1">
        <v>33.444629669189453</v>
      </c>
      <c r="AG1589" s="1">
        <v>38.172595977783203</v>
      </c>
      <c r="AH1589" s="1">
        <v>71.426315307617188</v>
      </c>
      <c r="AI1589" s="1">
        <v>199.24545288085938</v>
      </c>
      <c r="AJ1589" s="1">
        <v>34.463096618652344</v>
      </c>
      <c r="AK1589" s="1">
        <v>2.0140945911407471</v>
      </c>
      <c r="AL1589" s="1">
        <v>0.31485730409622192</v>
      </c>
      <c r="AM1589" s="1">
        <v>1</v>
      </c>
      <c r="AN1589" s="1">
        <v>-0.21956524252891541</v>
      </c>
      <c r="AO1589" s="1">
        <v>2.737391471862793</v>
      </c>
      <c r="AP1589" s="1">
        <v>1</v>
      </c>
      <c r="AQ1589" s="1">
        <v>0</v>
      </c>
      <c r="AR1589" s="1">
        <v>0.15999999642372131</v>
      </c>
      <c r="AS1589" s="1">
        <v>111115</v>
      </c>
      <c r="AT1589">
        <f t="shared" si="1941"/>
        <v>0.3320757548014322</v>
      </c>
      <c r="AU1589">
        <f t="shared" si="1942"/>
        <v>1.6323541770969804E-3</v>
      </c>
      <c r="AV1589">
        <f t="shared" si="1943"/>
        <v>306.84303131103513</v>
      </c>
      <c r="AW1589">
        <f t="shared" si="1944"/>
        <v>304.70930900573728</v>
      </c>
      <c r="AX1589">
        <f t="shared" si="1945"/>
        <v>320.08811784547288</v>
      </c>
      <c r="AY1589">
        <f t="shared" si="1946"/>
        <v>2.5962158205764947</v>
      </c>
      <c r="AZ1589">
        <f t="shared" si="1947"/>
        <v>5.2522012060645498</v>
      </c>
      <c r="BA1589">
        <f t="shared" si="1948"/>
        <v>52.805461911391639</v>
      </c>
      <c r="BB1589">
        <f t="shared" si="1949"/>
        <v>14.632865933608436</v>
      </c>
      <c r="BC1589">
        <f t="shared" si="1950"/>
        <v>32.62617015838623</v>
      </c>
      <c r="BD1589">
        <f t="shared" si="1951"/>
        <v>4.9469532335793422</v>
      </c>
      <c r="BE1589">
        <f t="shared" si="1952"/>
        <v>0.10647948103649259</v>
      </c>
      <c r="BF1589">
        <f t="shared" si="1953"/>
        <v>3.7967692616637505</v>
      </c>
      <c r="BG1589">
        <f t="shared" si="1954"/>
        <v>6.6910294457137462E-2</v>
      </c>
      <c r="BH1589">
        <f t="shared" si="1955"/>
        <v>64.261700308684681</v>
      </c>
      <c r="BI1589">
        <f t="shared" si="1956"/>
        <v>0.68727250623691616</v>
      </c>
      <c r="BJ1589">
        <f t="shared" si="1957"/>
        <v>72.056961985955411</v>
      </c>
      <c r="BK1589">
        <f t="shared" si="1958"/>
        <v>931.33604336580333</v>
      </c>
      <c r="BL1589">
        <f t="shared" si="1959"/>
        <v>1.4217497791841338E-2</v>
      </c>
    </row>
    <row r="1590" spans="1:64" x14ac:dyDescent="0.2">
      <c r="A1590" s="1" t="s">
        <v>3567</v>
      </c>
      <c r="B1590" s="2" t="s">
        <v>840</v>
      </c>
      <c r="C1590" s="1" t="s">
        <v>1710</v>
      </c>
      <c r="D1590">
        <v>20160311</v>
      </c>
      <c r="E1590" s="1" t="s">
        <v>1721</v>
      </c>
      <c r="F1590" s="1" t="s">
        <v>60</v>
      </c>
      <c r="G1590" s="1" t="s">
        <v>61</v>
      </c>
      <c r="H1590">
        <v>20160311</v>
      </c>
      <c r="J1590" s="1">
        <v>16</v>
      </c>
      <c r="K1590" s="1">
        <v>33.708747863769531</v>
      </c>
      <c r="L1590">
        <f t="shared" si="1932"/>
        <v>19.942958344811963</v>
      </c>
      <c r="M1590">
        <f t="shared" si="1933"/>
        <v>985.14073381081448</v>
      </c>
      <c r="N1590" s="1">
        <v>1333.919921875</v>
      </c>
      <c r="O1590">
        <f t="shared" si="1934"/>
        <v>1.1761737541455797</v>
      </c>
      <c r="P1590" s="1">
        <v>81.013534545898438</v>
      </c>
      <c r="Q1590" s="1">
        <v>31.558740615844727</v>
      </c>
      <c r="R1590" s="1">
        <v>2000.755615234375</v>
      </c>
      <c r="S1590" s="1">
        <v>99.4613037109375</v>
      </c>
      <c r="T1590">
        <f t="shared" si="1935"/>
        <v>0.10282902932537684</v>
      </c>
      <c r="U1590">
        <f t="shared" si="1936"/>
        <v>2.8400000333786011</v>
      </c>
      <c r="V1590">
        <f t="shared" si="1937"/>
        <v>1.5509678544563619</v>
      </c>
      <c r="W1590" s="1">
        <v>1805.0000330358744</v>
      </c>
      <c r="X1590" s="1">
        <v>0</v>
      </c>
      <c r="Y1590">
        <f t="shared" si="1938"/>
        <v>1.4839268063629052</v>
      </c>
      <c r="Z1590">
        <f t="shared" si="1939"/>
        <v>33.708747863769531</v>
      </c>
      <c r="AA1590" s="1">
        <v>6</v>
      </c>
      <c r="AB1590">
        <f t="shared" si="1940"/>
        <v>1.4200000166893005</v>
      </c>
      <c r="AC1590" s="1">
        <v>1</v>
      </c>
      <c r="AD1590" s="1">
        <v>31.030254364013672</v>
      </c>
      <c r="AE1590" s="1">
        <v>1400.20849609375</v>
      </c>
      <c r="AF1590" s="1">
        <v>33.439693450927734</v>
      </c>
      <c r="AG1590" s="1">
        <v>37.933254241943359</v>
      </c>
      <c r="AH1590" s="1">
        <v>71.416702270507812</v>
      </c>
      <c r="AI1590" s="1">
        <v>199.23637390136719</v>
      </c>
      <c r="AJ1590" s="1">
        <v>38.480369567871094</v>
      </c>
      <c r="AK1590" s="1">
        <v>1.446736216545105</v>
      </c>
      <c r="AL1590" s="1">
        <v>0.32080996036529541</v>
      </c>
      <c r="AM1590" s="1">
        <v>1</v>
      </c>
      <c r="AN1590" s="1">
        <v>-0.21956524252891541</v>
      </c>
      <c r="AO1590" s="1">
        <v>2.737391471862793</v>
      </c>
      <c r="AP1590" s="1">
        <v>1</v>
      </c>
      <c r="AQ1590" s="1">
        <v>0</v>
      </c>
      <c r="AR1590" s="1">
        <v>0.15999999642372131</v>
      </c>
      <c r="AS1590" s="1">
        <v>111115</v>
      </c>
      <c r="AT1590">
        <f t="shared" si="1941"/>
        <v>0.3320606231689453</v>
      </c>
      <c r="AU1590">
        <f t="shared" si="1942"/>
        <v>1.5509678544563619E-3</v>
      </c>
      <c r="AV1590">
        <f t="shared" si="1943"/>
        <v>306.85874786376951</v>
      </c>
      <c r="AW1590">
        <f t="shared" si="1944"/>
        <v>304.7087406158447</v>
      </c>
      <c r="AX1590">
        <f t="shared" si="1945"/>
        <v>320.12089128224034</v>
      </c>
      <c r="AY1590">
        <f t="shared" si="1946"/>
        <v>2.6361780111513293</v>
      </c>
      <c r="AZ1590">
        <f t="shared" si="1947"/>
        <v>5.2568177272650418</v>
      </c>
      <c r="BA1590">
        <f t="shared" si="1948"/>
        <v>52.852893850485124</v>
      </c>
      <c r="BB1590">
        <f t="shared" si="1949"/>
        <v>14.919639608541765</v>
      </c>
      <c r="BC1590">
        <f t="shared" si="1950"/>
        <v>32.633744239807129</v>
      </c>
      <c r="BD1590">
        <f t="shared" si="1951"/>
        <v>4.9490646750477163</v>
      </c>
      <c r="BE1590">
        <f t="shared" si="1952"/>
        <v>9.9235953055332254E-2</v>
      </c>
      <c r="BF1590">
        <f t="shared" si="1953"/>
        <v>3.7728909209021366</v>
      </c>
      <c r="BG1590">
        <f t="shared" si="1954"/>
        <v>6.2335578938163341E-2</v>
      </c>
      <c r="BH1590">
        <f t="shared" si="1955"/>
        <v>97.98338172357326</v>
      </c>
      <c r="BI1590">
        <f t="shared" si="1956"/>
        <v>0.73853064014972469</v>
      </c>
      <c r="BJ1590">
        <f t="shared" si="1957"/>
        <v>71.462344610764731</v>
      </c>
      <c r="BK1590">
        <f t="shared" si="1958"/>
        <v>1324.4399946042008</v>
      </c>
      <c r="BL1590">
        <f t="shared" si="1959"/>
        <v>1.0760552139781769E-2</v>
      </c>
    </row>
    <row r="1591" spans="1:64" x14ac:dyDescent="0.2">
      <c r="A1591" s="1" t="s">
        <v>3567</v>
      </c>
      <c r="B1591" s="2" t="s">
        <v>840</v>
      </c>
      <c r="C1591" s="1" t="s">
        <v>1710</v>
      </c>
      <c r="D1591">
        <v>20160311</v>
      </c>
      <c r="E1591" s="1" t="s">
        <v>1722</v>
      </c>
      <c r="F1591" s="1" t="s">
        <v>60</v>
      </c>
      <c r="G1591" s="1" t="s">
        <v>61</v>
      </c>
      <c r="H1591">
        <v>20160311</v>
      </c>
      <c r="J1591" s="1">
        <v>17</v>
      </c>
      <c r="K1591" s="1">
        <v>33.668743133544922</v>
      </c>
      <c r="L1591">
        <f t="shared" si="1932"/>
        <v>20.941503236921537</v>
      </c>
      <c r="M1591">
        <f t="shared" si="1933"/>
        <v>1328.0172351951032</v>
      </c>
      <c r="N1591" s="1">
        <v>1729.40771484375</v>
      </c>
      <c r="O1591">
        <f t="shared" si="1934"/>
        <v>1.1958398498181131</v>
      </c>
      <c r="P1591" s="1">
        <v>80.497512817382812</v>
      </c>
      <c r="Q1591" s="1">
        <v>31.542306900024414</v>
      </c>
      <c r="R1591" s="1">
        <v>1999.0787353515625</v>
      </c>
      <c r="S1591" s="1">
        <v>99.460174560546875</v>
      </c>
      <c r="T1591">
        <f t="shared" si="1935"/>
        <v>9.496172977726125E-2</v>
      </c>
      <c r="U1591">
        <f t="shared" si="1936"/>
        <v>2.8400000333786011</v>
      </c>
      <c r="V1591">
        <f t="shared" si="1937"/>
        <v>1.4511387296007001</v>
      </c>
      <c r="W1591" s="1">
        <v>1933.0000330358744</v>
      </c>
      <c r="X1591" s="1">
        <v>0</v>
      </c>
      <c r="Y1591">
        <f t="shared" si="1938"/>
        <v>1.4997117457453184</v>
      </c>
      <c r="Z1591">
        <f t="shared" si="1939"/>
        <v>33.668743133544922</v>
      </c>
      <c r="AA1591" s="1">
        <v>6</v>
      </c>
      <c r="AB1591">
        <f t="shared" si="1940"/>
        <v>1.4200000166893005</v>
      </c>
      <c r="AC1591" s="1">
        <v>1</v>
      </c>
      <c r="AD1591" s="1">
        <v>31.029298782348633</v>
      </c>
      <c r="AE1591" s="1">
        <v>1800.046630859375</v>
      </c>
      <c r="AF1591" s="1">
        <v>33.450416564941406</v>
      </c>
      <c r="AG1591" s="1">
        <v>37.656902313232422</v>
      </c>
      <c r="AH1591" s="1">
        <v>71.5054931640625</v>
      </c>
      <c r="AI1591" s="1">
        <v>199.19145202636719</v>
      </c>
      <c r="AJ1591" s="1">
        <v>41.007400512695312</v>
      </c>
      <c r="AK1591" s="1">
        <v>0.80795449018478394</v>
      </c>
      <c r="AL1591" s="1">
        <v>0.32663729786872864</v>
      </c>
      <c r="AM1591" s="1">
        <v>1</v>
      </c>
      <c r="AN1591" s="1">
        <v>-0.21956524252891541</v>
      </c>
      <c r="AO1591" s="1">
        <v>2.737391471862793</v>
      </c>
      <c r="AP1591" s="1">
        <v>1</v>
      </c>
      <c r="AQ1591" s="1">
        <v>0</v>
      </c>
      <c r="AR1591" s="1">
        <v>0.15999999642372131</v>
      </c>
      <c r="AS1591" s="1">
        <v>111115</v>
      </c>
      <c r="AT1591">
        <f t="shared" si="1941"/>
        <v>0.33198575337727859</v>
      </c>
      <c r="AU1591">
        <f t="shared" si="1942"/>
        <v>1.4511387296007002E-3</v>
      </c>
      <c r="AV1591">
        <f t="shared" si="1943"/>
        <v>306.8187431335449</v>
      </c>
      <c r="AW1591">
        <f t="shared" si="1944"/>
        <v>304.69230690002439</v>
      </c>
      <c r="AX1591">
        <f t="shared" si="1945"/>
        <v>319.85259050698733</v>
      </c>
      <c r="AY1591">
        <f t="shared" si="1946"/>
        <v>2.6882024814561767</v>
      </c>
      <c r="AZ1591">
        <f t="shared" si="1947"/>
        <v>5.2450738232288767</v>
      </c>
      <c r="BA1591">
        <f t="shared" si="1948"/>
        <v>52.735417431184096</v>
      </c>
      <c r="BB1591">
        <f t="shared" si="1949"/>
        <v>15.078515117951675</v>
      </c>
      <c r="BC1591">
        <f t="shared" si="1950"/>
        <v>32.605525016784668</v>
      </c>
      <c r="BD1591">
        <f t="shared" si="1951"/>
        <v>4.9412019273016714</v>
      </c>
      <c r="BE1591">
        <f t="shared" si="1952"/>
        <v>9.1889209298291488E-2</v>
      </c>
      <c r="BF1591">
        <f t="shared" si="1953"/>
        <v>3.7453620774835583</v>
      </c>
      <c r="BG1591">
        <f t="shared" si="1954"/>
        <v>5.7699119162265E-2</v>
      </c>
      <c r="BH1591">
        <f t="shared" si="1955"/>
        <v>132.08482603191982</v>
      </c>
      <c r="BI1591">
        <f t="shared" si="1956"/>
        <v>0.76790292063377785</v>
      </c>
      <c r="BJ1591">
        <f t="shared" si="1957"/>
        <v>71.02269925301961</v>
      </c>
      <c r="BK1591">
        <f t="shared" si="1958"/>
        <v>1719.4531271544633</v>
      </c>
      <c r="BL1591">
        <f t="shared" si="1959"/>
        <v>8.6499716846797463E-3</v>
      </c>
    </row>
    <row r="1592" spans="1:64" x14ac:dyDescent="0.2">
      <c r="A1592" s="1" t="s">
        <v>3567</v>
      </c>
      <c r="B1592" s="2" t="s">
        <v>840</v>
      </c>
      <c r="C1592" s="1" t="s">
        <v>1710</v>
      </c>
      <c r="D1592">
        <v>20160311</v>
      </c>
      <c r="E1592" s="1" t="s">
        <v>1723</v>
      </c>
      <c r="F1592" s="1" t="s">
        <v>60</v>
      </c>
      <c r="G1592" s="1" t="s">
        <v>61</v>
      </c>
      <c r="H1592">
        <v>20160311</v>
      </c>
      <c r="J1592" s="1">
        <v>18</v>
      </c>
      <c r="K1592" s="1">
        <v>33.750644683837891</v>
      </c>
      <c r="L1592">
        <f t="shared" si="1932"/>
        <v>5.8932773166231174</v>
      </c>
      <c r="M1592">
        <f t="shared" si="1933"/>
        <v>260.41834992708829</v>
      </c>
      <c r="N1592" s="1">
        <v>380.60995483398438</v>
      </c>
      <c r="O1592">
        <f t="shared" si="1934"/>
        <v>1.2277062161973271</v>
      </c>
      <c r="P1592" s="1">
        <v>80.045310974121094</v>
      </c>
      <c r="Q1592" s="1">
        <v>31.550460815429688</v>
      </c>
      <c r="R1592" s="1">
        <v>2001.1527099609375</v>
      </c>
      <c r="S1592" s="1">
        <v>99.456466674804688</v>
      </c>
      <c r="T1592">
        <f t="shared" si="1935"/>
        <v>8.6466621518198741E-2</v>
      </c>
      <c r="U1592">
        <f t="shared" si="1936"/>
        <v>2.8400000333786011</v>
      </c>
      <c r="V1592">
        <f t="shared" si="1937"/>
        <v>1.3635788450780448</v>
      </c>
      <c r="W1592" s="1">
        <v>2072.0000330358744</v>
      </c>
      <c r="X1592" s="1">
        <v>0</v>
      </c>
      <c r="Y1592">
        <f t="shared" si="1938"/>
        <v>1.5430945884805221</v>
      </c>
      <c r="Z1592">
        <f t="shared" si="1939"/>
        <v>33.750644683837891</v>
      </c>
      <c r="AA1592" s="1">
        <v>6</v>
      </c>
      <c r="AB1592">
        <f t="shared" si="1940"/>
        <v>1.4200000166893005</v>
      </c>
      <c r="AC1592" s="1">
        <v>1</v>
      </c>
      <c r="AD1592" s="1">
        <v>31.027780532836914</v>
      </c>
      <c r="AE1592" s="1">
        <v>399.918701171875</v>
      </c>
      <c r="AF1592" s="1">
        <v>33.511894226074219</v>
      </c>
      <c r="AG1592" s="1">
        <v>37.464099884033203</v>
      </c>
      <c r="AH1592" s="1">
        <v>71.60107421875</v>
      </c>
      <c r="AI1592" s="1">
        <v>199.25485229492188</v>
      </c>
      <c r="AJ1592" s="1">
        <v>35.108100891113281</v>
      </c>
      <c r="AK1592" s="1">
        <v>2.483642578125</v>
      </c>
      <c r="AL1592" s="1">
        <v>0.29741498827934265</v>
      </c>
      <c r="AM1592" s="1">
        <v>1</v>
      </c>
      <c r="AN1592" s="1">
        <v>-0.21956524252891541</v>
      </c>
      <c r="AO1592" s="1">
        <v>2.737391471862793</v>
      </c>
      <c r="AP1592" s="1">
        <v>1</v>
      </c>
      <c r="AQ1592" s="1">
        <v>0</v>
      </c>
      <c r="AR1592" s="1">
        <v>0.15999999642372131</v>
      </c>
      <c r="AS1592" s="1">
        <v>111115</v>
      </c>
      <c r="AT1592">
        <f t="shared" si="1941"/>
        <v>0.33209142049153639</v>
      </c>
      <c r="AU1592">
        <f t="shared" si="1942"/>
        <v>1.3635788450780449E-3</v>
      </c>
      <c r="AV1592">
        <f t="shared" si="1943"/>
        <v>306.90064468383787</v>
      </c>
      <c r="AW1592">
        <f t="shared" si="1944"/>
        <v>304.70046081542966</v>
      </c>
      <c r="AX1592">
        <f t="shared" si="1945"/>
        <v>320.18442643707021</v>
      </c>
      <c r="AY1592">
        <f t="shared" si="1946"/>
        <v>2.7261925571192589</v>
      </c>
      <c r="AZ1592">
        <f t="shared" si="1947"/>
        <v>5.2691415900984246</v>
      </c>
      <c r="BA1592">
        <f t="shared" si="1948"/>
        <v>52.979376467566155</v>
      </c>
      <c r="BB1592">
        <f t="shared" si="1949"/>
        <v>15.515276583532952</v>
      </c>
      <c r="BC1592">
        <f t="shared" si="1950"/>
        <v>32.650552749633789</v>
      </c>
      <c r="BD1592">
        <f t="shared" si="1951"/>
        <v>4.9537532178152297</v>
      </c>
      <c r="BE1592">
        <f t="shared" si="1952"/>
        <v>8.391184214825062E-2</v>
      </c>
      <c r="BF1592">
        <f t="shared" si="1953"/>
        <v>3.7260470016179026</v>
      </c>
      <c r="BG1592">
        <f t="shared" si="1954"/>
        <v>5.2668600600357968E-2</v>
      </c>
      <c r="BH1592">
        <f t="shared" si="1955"/>
        <v>25.900288941031082</v>
      </c>
      <c r="BI1592">
        <f t="shared" si="1956"/>
        <v>0.6842131862806331</v>
      </c>
      <c r="BJ1592">
        <f t="shared" si="1957"/>
        <v>70.233695375413149</v>
      </c>
      <c r="BK1592">
        <f t="shared" si="1958"/>
        <v>377.80857304386643</v>
      </c>
      <c r="BL1592">
        <f t="shared" si="1959"/>
        <v>1.0955459281504513E-2</v>
      </c>
    </row>
    <row r="1593" spans="1:64" ht="16" x14ac:dyDescent="0.2">
      <c r="A1593" s="1" t="s">
        <v>3567</v>
      </c>
      <c r="B1593" s="3" t="s">
        <v>893</v>
      </c>
      <c r="C1593" s="1" t="s">
        <v>1725</v>
      </c>
      <c r="D1593">
        <v>20160310</v>
      </c>
      <c r="E1593" s="1" t="s">
        <v>1724</v>
      </c>
      <c r="F1593" s="1" t="s">
        <v>60</v>
      </c>
      <c r="G1593" s="1" t="s">
        <v>61</v>
      </c>
      <c r="H1593">
        <v>20160310</v>
      </c>
      <c r="J1593" s="1">
        <v>1</v>
      </c>
      <c r="K1593" s="1">
        <v>32.137989044189453</v>
      </c>
      <c r="L1593">
        <f t="shared" si="1932"/>
        <v>3.1978117876843588</v>
      </c>
      <c r="M1593">
        <f t="shared" si="1933"/>
        <v>219.00838992323378</v>
      </c>
      <c r="N1593" s="1">
        <v>389.76559448242188</v>
      </c>
      <c r="O1593">
        <f t="shared" si="1934"/>
        <v>0.9792482910585818</v>
      </c>
      <c r="P1593" s="1">
        <v>85.004951477050781</v>
      </c>
      <c r="Q1593" s="1">
        <v>29.05181884765625</v>
      </c>
      <c r="R1593" s="1">
        <v>2000.233154296875</v>
      </c>
      <c r="S1593" s="1">
        <v>99.252189636230469</v>
      </c>
      <c r="T1593">
        <f t="shared" si="1935"/>
        <v>3.155549646541464E-2</v>
      </c>
      <c r="U1593">
        <f t="shared" si="1936"/>
        <v>2.8400000333786011</v>
      </c>
      <c r="V1593">
        <f t="shared" si="1937"/>
        <v>0.45388101930694896</v>
      </c>
      <c r="W1593" s="1">
        <v>168.00001817196608</v>
      </c>
      <c r="X1593" s="1">
        <v>0</v>
      </c>
      <c r="Y1593">
        <f t="shared" si="1938"/>
        <v>1.3835345328884321</v>
      </c>
      <c r="Z1593">
        <f t="shared" si="1939"/>
        <v>32.137989044189453</v>
      </c>
      <c r="AA1593" s="1">
        <v>6</v>
      </c>
      <c r="AB1593">
        <f t="shared" si="1940"/>
        <v>1.4200000166893005</v>
      </c>
      <c r="AC1593" s="1">
        <v>1</v>
      </c>
      <c r="AD1593" s="1">
        <v>28.024782180786133</v>
      </c>
      <c r="AE1593" s="1">
        <v>399.92880249023438</v>
      </c>
      <c r="AF1593" s="1">
        <v>33.228385925292969</v>
      </c>
      <c r="AG1593" s="1">
        <v>34.548057556152344</v>
      </c>
      <c r="AH1593" s="1">
        <v>81.757911682128906</v>
      </c>
      <c r="AI1593" s="1">
        <v>199.23152160644531</v>
      </c>
      <c r="AJ1593" s="1">
        <v>18.163642883300781</v>
      </c>
      <c r="AK1593" s="1">
        <v>2.992283821105957</v>
      </c>
      <c r="AL1593" s="1">
        <v>0.41849261522293091</v>
      </c>
      <c r="AM1593" s="1">
        <v>1</v>
      </c>
      <c r="AN1593" s="1">
        <v>-0.21956524252891541</v>
      </c>
      <c r="AO1593" s="1">
        <v>2.737391471862793</v>
      </c>
      <c r="AP1593" s="1">
        <v>1</v>
      </c>
      <c r="AQ1593" s="1">
        <v>0</v>
      </c>
      <c r="AR1593" s="1">
        <v>0.15999999642372131</v>
      </c>
      <c r="AS1593" s="1">
        <v>111115</v>
      </c>
      <c r="AT1593">
        <f t="shared" si="1941"/>
        <v>0.33205253601074214</v>
      </c>
      <c r="AU1593">
        <f t="shared" si="1942"/>
        <v>4.5388101930694894E-4</v>
      </c>
      <c r="AV1593">
        <f t="shared" si="1943"/>
        <v>305.28798904418943</v>
      </c>
      <c r="AW1593">
        <f t="shared" si="1944"/>
        <v>302.20181884765623</v>
      </c>
      <c r="AX1593">
        <f t="shared" si="1945"/>
        <v>320.0372975341088</v>
      </c>
      <c r="AY1593">
        <f t="shared" si="1946"/>
        <v>3.0821657654396115</v>
      </c>
      <c r="AZ1593">
        <f t="shared" si="1947"/>
        <v>4.8125048930150696</v>
      </c>
      <c r="BA1593">
        <f t="shared" si="1948"/>
        <v>48.48764456132804</v>
      </c>
      <c r="BB1593">
        <f t="shared" si="1949"/>
        <v>13.939587005175696</v>
      </c>
      <c r="BC1593">
        <f t="shared" si="1950"/>
        <v>30.594903945922852</v>
      </c>
      <c r="BD1593">
        <f t="shared" si="1951"/>
        <v>4.4082186511852193</v>
      </c>
      <c r="BE1593">
        <f t="shared" si="1952"/>
        <v>3.1208733414228623E-2</v>
      </c>
      <c r="BF1593">
        <f t="shared" si="1953"/>
        <v>3.4289703601266375</v>
      </c>
      <c r="BG1593">
        <f t="shared" si="1954"/>
        <v>1.9536319270282015E-2</v>
      </c>
      <c r="BH1593">
        <f t="shared" si="1955"/>
        <v>21.737062248586305</v>
      </c>
      <c r="BI1593">
        <f t="shared" si="1956"/>
        <v>0.56189769703521353</v>
      </c>
      <c r="BJ1593">
        <f t="shared" si="1957"/>
        <v>70.335576221113143</v>
      </c>
      <c r="BK1593">
        <f t="shared" si="1958"/>
        <v>388.24550791107134</v>
      </c>
      <c r="BL1593">
        <f t="shared" si="1959"/>
        <v>5.7932398482499845E-3</v>
      </c>
    </row>
    <row r="1594" spans="1:64" ht="16" x14ac:dyDescent="0.2">
      <c r="A1594" s="1" t="s">
        <v>3567</v>
      </c>
      <c r="B1594" s="3" t="s">
        <v>893</v>
      </c>
      <c r="C1594" s="1" t="s">
        <v>1725</v>
      </c>
      <c r="D1594">
        <v>20160310</v>
      </c>
      <c r="E1594" s="1" t="s">
        <v>1726</v>
      </c>
      <c r="F1594" s="1" t="s">
        <v>60</v>
      </c>
      <c r="G1594" s="1" t="s">
        <v>61</v>
      </c>
      <c r="H1594">
        <v>20160310</v>
      </c>
      <c r="J1594" s="1">
        <v>2</v>
      </c>
      <c r="K1594" s="1">
        <v>32.005439758300781</v>
      </c>
      <c r="L1594">
        <f t="shared" si="1932"/>
        <v>2.287697809001461</v>
      </c>
      <c r="M1594">
        <f t="shared" si="1933"/>
        <v>195.8021730183215</v>
      </c>
      <c r="N1594" s="1">
        <v>317.5794677734375</v>
      </c>
      <c r="O1594">
        <f t="shared" si="1934"/>
        <v>0.96879676765736233</v>
      </c>
      <c r="P1594" s="1">
        <v>84.990058898925781</v>
      </c>
      <c r="Q1594" s="1">
        <v>28.974092483520508</v>
      </c>
      <c r="R1594" s="1">
        <v>2000.0673828125</v>
      </c>
      <c r="S1594" s="1">
        <v>99.248558044433594</v>
      </c>
      <c r="T1594">
        <f t="shared" si="1935"/>
        <v>3.1884942765033855E-2</v>
      </c>
      <c r="U1594">
        <f t="shared" si="1936"/>
        <v>2.8400000333786011</v>
      </c>
      <c r="V1594">
        <f t="shared" si="1937"/>
        <v>0.45184287704818493</v>
      </c>
      <c r="W1594" s="1">
        <v>274.00001817196608</v>
      </c>
      <c r="X1594" s="1">
        <v>0</v>
      </c>
      <c r="Y1594">
        <f t="shared" si="1938"/>
        <v>1.3635672984715952</v>
      </c>
      <c r="Z1594">
        <f t="shared" si="1939"/>
        <v>32.005439758300781</v>
      </c>
      <c r="AA1594" s="1">
        <v>6</v>
      </c>
      <c r="AB1594">
        <f t="shared" si="1940"/>
        <v>1.4200000166893005</v>
      </c>
      <c r="AC1594" s="1">
        <v>1</v>
      </c>
      <c r="AD1594" s="1">
        <v>28.021705627441406</v>
      </c>
      <c r="AE1594" s="1">
        <v>324.90029907226562</v>
      </c>
      <c r="AF1594" s="1">
        <v>33.074466705322266</v>
      </c>
      <c r="AG1594" s="1">
        <v>34.388271331787109</v>
      </c>
      <c r="AH1594" s="1">
        <v>81.743019104003906</v>
      </c>
      <c r="AI1594" s="1">
        <v>199.25555419921875</v>
      </c>
      <c r="AJ1594" s="1">
        <v>17.088356018066406</v>
      </c>
      <c r="AK1594" s="1">
        <v>2.9717028141021729</v>
      </c>
      <c r="AL1594" s="1">
        <v>0.42287075519561768</v>
      </c>
      <c r="AM1594" s="1">
        <v>1</v>
      </c>
      <c r="AN1594" s="1">
        <v>-0.21956524252891541</v>
      </c>
      <c r="AO1594" s="1">
        <v>2.737391471862793</v>
      </c>
      <c r="AP1594" s="1">
        <v>1</v>
      </c>
      <c r="AQ1594" s="1">
        <v>0</v>
      </c>
      <c r="AR1594" s="1">
        <v>0.15999999642372131</v>
      </c>
      <c r="AS1594" s="1">
        <v>111115</v>
      </c>
      <c r="AT1594">
        <f t="shared" si="1941"/>
        <v>0.3320925903320312</v>
      </c>
      <c r="AU1594">
        <f t="shared" si="1942"/>
        <v>4.5184287704818493E-4</v>
      </c>
      <c r="AV1594">
        <f t="shared" si="1943"/>
        <v>305.15543975830076</v>
      </c>
      <c r="AW1594">
        <f t="shared" si="1944"/>
        <v>302.12409248352049</v>
      </c>
      <c r="AX1594">
        <f t="shared" si="1945"/>
        <v>320.01077409720165</v>
      </c>
      <c r="AY1594">
        <f t="shared" si="1946"/>
        <v>3.0917002538357816</v>
      </c>
      <c r="AZ1594">
        <f t="shared" si="1947"/>
        <v>4.7765536417921997</v>
      </c>
      <c r="BA1594">
        <f t="shared" si="1948"/>
        <v>48.127184272578909</v>
      </c>
      <c r="BB1594">
        <f t="shared" si="1949"/>
        <v>13.738912940791799</v>
      </c>
      <c r="BC1594">
        <f t="shared" si="1950"/>
        <v>30.489766120910645</v>
      </c>
      <c r="BD1594">
        <f t="shared" si="1951"/>
        <v>4.3817831109779668</v>
      </c>
      <c r="BE1594">
        <f t="shared" si="1952"/>
        <v>3.1530941966403457E-2</v>
      </c>
      <c r="BF1594">
        <f t="shared" si="1953"/>
        <v>3.4129863433206045</v>
      </c>
      <c r="BG1594">
        <f t="shared" si="1954"/>
        <v>1.9738340654015991E-2</v>
      </c>
      <c r="BH1594">
        <f t="shared" si="1955"/>
        <v>19.433083334035111</v>
      </c>
      <c r="BI1594">
        <f t="shared" si="1956"/>
        <v>0.61654544102330811</v>
      </c>
      <c r="BJ1594">
        <f t="shared" si="1957"/>
        <v>70.555014485205433</v>
      </c>
      <c r="BK1594">
        <f t="shared" si="1958"/>
        <v>316.49200579954527</v>
      </c>
      <c r="BL1594">
        <f t="shared" si="1959"/>
        <v>5.0999250879689281E-3</v>
      </c>
    </row>
    <row r="1595" spans="1:64" ht="16" x14ac:dyDescent="0.2">
      <c r="A1595" s="1" t="s">
        <v>3567</v>
      </c>
      <c r="B1595" s="3" t="s">
        <v>893</v>
      </c>
      <c r="C1595" s="1" t="s">
        <v>1725</v>
      </c>
      <c r="D1595">
        <v>20160310</v>
      </c>
      <c r="E1595" s="1" t="s">
        <v>1727</v>
      </c>
      <c r="F1595" s="1" t="s">
        <v>60</v>
      </c>
      <c r="G1595" s="1" t="s">
        <v>61</v>
      </c>
      <c r="H1595">
        <v>20160310</v>
      </c>
      <c r="J1595" s="1">
        <v>3</v>
      </c>
      <c r="K1595" s="1">
        <v>31.896377563476562</v>
      </c>
      <c r="L1595">
        <f t="shared" si="1932"/>
        <v>1.5183140557198007</v>
      </c>
      <c r="M1595">
        <f t="shared" si="1933"/>
        <v>166.3527892527793</v>
      </c>
      <c r="N1595" s="1">
        <v>245.18315124511719</v>
      </c>
      <c r="O1595">
        <f t="shared" si="1934"/>
        <v>0.96199524524883362</v>
      </c>
      <c r="P1595" s="1">
        <v>84.892158508300781</v>
      </c>
      <c r="Q1595" s="1">
        <v>28.933551788330078</v>
      </c>
      <c r="R1595" s="1">
        <v>2000.2628173828125</v>
      </c>
      <c r="S1595" s="1">
        <v>99.243202209472656</v>
      </c>
      <c r="T1595">
        <f t="shared" si="1935"/>
        <v>3.3074690005214472E-2</v>
      </c>
      <c r="U1595">
        <f t="shared" si="1936"/>
        <v>2.8400000333786011</v>
      </c>
      <c r="V1595">
        <f t="shared" si="1937"/>
        <v>0.462427300859446</v>
      </c>
      <c r="W1595" s="1">
        <v>384.00001817196608</v>
      </c>
      <c r="X1595" s="1">
        <v>0</v>
      </c>
      <c r="Y1595">
        <f t="shared" si="1938"/>
        <v>1.3460841286453888</v>
      </c>
      <c r="Z1595">
        <f t="shared" si="1939"/>
        <v>31.896377563476562</v>
      </c>
      <c r="AA1595" s="1">
        <v>6</v>
      </c>
      <c r="AB1595">
        <f t="shared" si="1940"/>
        <v>1.4200000166893005</v>
      </c>
      <c r="AC1595" s="1">
        <v>1</v>
      </c>
      <c r="AD1595" s="1">
        <v>28.025751113891602</v>
      </c>
      <c r="AE1595" s="1">
        <v>250.09646606445312</v>
      </c>
      <c r="AF1595" s="1">
        <v>32.925266265869141</v>
      </c>
      <c r="AG1595" s="1">
        <v>34.269996643066406</v>
      </c>
      <c r="AH1595" s="1">
        <v>81.561050415039062</v>
      </c>
      <c r="AI1595" s="1">
        <v>199.25775146484375</v>
      </c>
      <c r="AJ1595" s="1">
        <v>17.291189193725586</v>
      </c>
      <c r="AK1595" s="1">
        <v>2.8496453762054443</v>
      </c>
      <c r="AL1595" s="1">
        <v>0.41142207384109497</v>
      </c>
      <c r="AM1595" s="1">
        <v>1</v>
      </c>
      <c r="AN1595" s="1">
        <v>-0.21956524252891541</v>
      </c>
      <c r="AO1595" s="1">
        <v>2.737391471862793</v>
      </c>
      <c r="AP1595" s="1">
        <v>1</v>
      </c>
      <c r="AQ1595" s="1">
        <v>0</v>
      </c>
      <c r="AR1595" s="1">
        <v>0.15999999642372131</v>
      </c>
      <c r="AS1595" s="1">
        <v>111115</v>
      </c>
      <c r="AT1595">
        <f t="shared" si="1941"/>
        <v>0.33209625244140623</v>
      </c>
      <c r="AU1595">
        <f t="shared" si="1942"/>
        <v>4.6242730085944598E-4</v>
      </c>
      <c r="AV1595">
        <f t="shared" si="1943"/>
        <v>305.04637756347654</v>
      </c>
      <c r="AW1595">
        <f t="shared" si="1944"/>
        <v>302.08355178833006</v>
      </c>
      <c r="AX1595">
        <f t="shared" si="1945"/>
        <v>320.04204362775272</v>
      </c>
      <c r="AY1595">
        <f t="shared" si="1946"/>
        <v>3.0970763447437228</v>
      </c>
      <c r="AZ1595">
        <f t="shared" si="1947"/>
        <v>4.7471483352111772</v>
      </c>
      <c r="BA1595">
        <f t="shared" si="1948"/>
        <v>47.833486118186414</v>
      </c>
      <c r="BB1595">
        <f t="shared" si="1949"/>
        <v>13.563489475120008</v>
      </c>
      <c r="BC1595">
        <f t="shared" si="1950"/>
        <v>30.41496467590332</v>
      </c>
      <c r="BD1595">
        <f t="shared" si="1951"/>
        <v>4.363059451814622</v>
      </c>
      <c r="BE1595">
        <f t="shared" si="1952"/>
        <v>3.2693935857040897E-2</v>
      </c>
      <c r="BF1595">
        <f t="shared" si="1953"/>
        <v>3.4010642065657883</v>
      </c>
      <c r="BG1595">
        <f t="shared" si="1954"/>
        <v>2.0467580536572605E-2</v>
      </c>
      <c r="BH1595">
        <f t="shared" si="1955"/>
        <v>16.509383501923367</v>
      </c>
      <c r="BI1595">
        <f t="shared" si="1956"/>
        <v>0.67848377185784381</v>
      </c>
      <c r="BJ1595">
        <f t="shared" si="1957"/>
        <v>70.770886064217976</v>
      </c>
      <c r="BK1595">
        <f t="shared" si="1958"/>
        <v>244.46141745950757</v>
      </c>
      <c r="BL1595">
        <f t="shared" si="1959"/>
        <v>4.3954760699546815E-3</v>
      </c>
    </row>
    <row r="1596" spans="1:64" ht="16" x14ac:dyDescent="0.2">
      <c r="A1596" s="1" t="s">
        <v>3567</v>
      </c>
      <c r="B1596" s="3" t="s">
        <v>893</v>
      </c>
      <c r="C1596" s="1" t="s">
        <v>1725</v>
      </c>
      <c r="D1596">
        <v>20160310</v>
      </c>
      <c r="E1596" s="1" t="s">
        <v>1728</v>
      </c>
      <c r="F1596" s="1" t="s">
        <v>60</v>
      </c>
      <c r="G1596" s="1" t="s">
        <v>61</v>
      </c>
      <c r="H1596">
        <v>20160310</v>
      </c>
      <c r="J1596" s="1">
        <v>4</v>
      </c>
      <c r="K1596" s="1">
        <v>31.838895797729492</v>
      </c>
      <c r="L1596">
        <f t="shared" si="1932"/>
        <v>0.75387486210045274</v>
      </c>
      <c r="M1596">
        <f t="shared" si="1933"/>
        <v>133.59125123066892</v>
      </c>
      <c r="N1596" s="1">
        <v>172.61772155761719</v>
      </c>
      <c r="O1596">
        <f t="shared" si="1934"/>
        <v>0.96153317733549581</v>
      </c>
      <c r="P1596" s="1">
        <v>84.777351379394531</v>
      </c>
      <c r="Q1596" s="1">
        <v>28.904104232788086</v>
      </c>
      <c r="R1596" s="1">
        <v>2000.9141845703125</v>
      </c>
      <c r="S1596" s="1">
        <v>99.241065979003906</v>
      </c>
      <c r="T1596">
        <f t="shared" si="1935"/>
        <v>3.4250247780326669E-2</v>
      </c>
      <c r="U1596">
        <f t="shared" si="1936"/>
        <v>2.8400000333786011</v>
      </c>
      <c r="V1596">
        <f t="shared" si="1937"/>
        <v>0.47681783521947657</v>
      </c>
      <c r="W1596" s="1">
        <v>491.00001817196608</v>
      </c>
      <c r="X1596" s="1">
        <v>0</v>
      </c>
      <c r="Y1596">
        <f t="shared" si="1938"/>
        <v>1.3410350159666891</v>
      </c>
      <c r="Z1596">
        <f t="shared" si="1939"/>
        <v>31.838895797729492</v>
      </c>
      <c r="AA1596" s="1">
        <v>6</v>
      </c>
      <c r="AB1596">
        <f t="shared" si="1940"/>
        <v>1.4200000166893005</v>
      </c>
      <c r="AC1596" s="1">
        <v>1</v>
      </c>
      <c r="AD1596" s="1">
        <v>28.024066925048828</v>
      </c>
      <c r="AE1596" s="1">
        <v>175.13514709472656</v>
      </c>
      <c r="AF1596" s="1">
        <v>32.779613494873047</v>
      </c>
      <c r="AG1596" s="1">
        <v>34.166084289550781</v>
      </c>
      <c r="AH1596" s="1">
        <v>81.337066650390625</v>
      </c>
      <c r="AI1596" s="1">
        <v>199.29457092285156</v>
      </c>
      <c r="AJ1596" s="1">
        <v>16.246139526367188</v>
      </c>
      <c r="AK1596" s="1">
        <v>2.7188875675201416</v>
      </c>
      <c r="AL1596" s="1">
        <v>0.40346252918243408</v>
      </c>
      <c r="AM1596" s="1">
        <v>1</v>
      </c>
      <c r="AN1596" s="1">
        <v>-0.21956524252891541</v>
      </c>
      <c r="AO1596" s="1">
        <v>2.737391471862793</v>
      </c>
      <c r="AP1596" s="1">
        <v>1</v>
      </c>
      <c r="AQ1596" s="1">
        <v>0</v>
      </c>
      <c r="AR1596" s="1">
        <v>0.15999999642372131</v>
      </c>
      <c r="AS1596" s="1">
        <v>111115</v>
      </c>
      <c r="AT1596">
        <f t="shared" si="1941"/>
        <v>0.33215761820475259</v>
      </c>
      <c r="AU1596">
        <f t="shared" si="1942"/>
        <v>4.7681783521947657E-4</v>
      </c>
      <c r="AV1596">
        <f t="shared" si="1943"/>
        <v>304.98889579772947</v>
      </c>
      <c r="AW1596">
        <f t="shared" si="1944"/>
        <v>302.05410423278806</v>
      </c>
      <c r="AX1596">
        <f t="shared" si="1945"/>
        <v>320.14626237542325</v>
      </c>
      <c r="AY1596">
        <f t="shared" si="1946"/>
        <v>3.095247587501853</v>
      </c>
      <c r="AZ1596">
        <f t="shared" si="1947"/>
        <v>4.7317136411902068</v>
      </c>
      <c r="BA1596">
        <f t="shared" si="1948"/>
        <v>47.678988476315631</v>
      </c>
      <c r="BB1596">
        <f t="shared" si="1949"/>
        <v>13.51290418676485</v>
      </c>
      <c r="BC1596">
        <f t="shared" si="1950"/>
        <v>30.371500015258789</v>
      </c>
      <c r="BD1596">
        <f t="shared" si="1951"/>
        <v>4.3522118025590135</v>
      </c>
      <c r="BE1596">
        <f t="shared" si="1952"/>
        <v>3.3842113707694424E-2</v>
      </c>
      <c r="BF1596">
        <f t="shared" si="1953"/>
        <v>3.3906786252235177</v>
      </c>
      <c r="BG1596">
        <f t="shared" si="1954"/>
        <v>2.1187614584102635E-2</v>
      </c>
      <c r="BH1596">
        <f t="shared" si="1955"/>
        <v>13.257738177600501</v>
      </c>
      <c r="BI1596">
        <f t="shared" si="1956"/>
        <v>0.77391388337887534</v>
      </c>
      <c r="BJ1596">
        <f t="shared" si="1957"/>
        <v>70.801419347932892</v>
      </c>
      <c r="BK1596">
        <f t="shared" si="1958"/>
        <v>172.25936555343614</v>
      </c>
      <c r="BL1596">
        <f t="shared" si="1959"/>
        <v>3.0985491021608218E-3</v>
      </c>
    </row>
    <row r="1597" spans="1:64" ht="16" x14ac:dyDescent="0.2">
      <c r="A1597" s="1" t="s">
        <v>3567</v>
      </c>
      <c r="B1597" s="3" t="s">
        <v>893</v>
      </c>
      <c r="C1597" s="1" t="s">
        <v>1725</v>
      </c>
      <c r="D1597">
        <v>20160310</v>
      </c>
      <c r="E1597" s="1" t="s">
        <v>1729</v>
      </c>
      <c r="F1597" s="1" t="s">
        <v>60</v>
      </c>
      <c r="G1597" s="1" t="s">
        <v>61</v>
      </c>
      <c r="H1597">
        <v>20160310</v>
      </c>
      <c r="J1597" s="1">
        <v>5</v>
      </c>
      <c r="K1597" s="1">
        <v>31.777976989746094</v>
      </c>
      <c r="L1597">
        <f t="shared" si="1932"/>
        <v>-6.3275244069984818E-2</v>
      </c>
      <c r="M1597">
        <f t="shared" si="1933"/>
        <v>100.53098875848644</v>
      </c>
      <c r="N1597" s="1">
        <v>99.878555297851562</v>
      </c>
      <c r="O1597">
        <f t="shared" si="1934"/>
        <v>0.96488855546732388</v>
      </c>
      <c r="P1597" s="1">
        <v>84.553550720214844</v>
      </c>
      <c r="Q1597" s="1">
        <v>28.876150131225586</v>
      </c>
      <c r="R1597" s="1">
        <v>2001.386962890625</v>
      </c>
      <c r="S1597" s="1">
        <v>99.241371154785156</v>
      </c>
      <c r="T1597">
        <f t="shared" si="1935"/>
        <v>3.5234670366306925E-2</v>
      </c>
      <c r="U1597">
        <f t="shared" si="1936"/>
        <v>2.8400000333786011</v>
      </c>
      <c r="V1597">
        <f t="shared" si="1937"/>
        <v>0.48958342666820093</v>
      </c>
      <c r="W1597" s="1">
        <v>604.00001817196608</v>
      </c>
      <c r="X1597" s="1">
        <v>0</v>
      </c>
      <c r="Y1597">
        <f t="shared" si="1938"/>
        <v>1.3391463928485585</v>
      </c>
      <c r="Z1597">
        <f t="shared" si="1939"/>
        <v>31.777976989746094</v>
      </c>
      <c r="AA1597" s="1">
        <v>6</v>
      </c>
      <c r="AB1597">
        <f t="shared" si="1940"/>
        <v>1.4200000166893005</v>
      </c>
      <c r="AC1597" s="1">
        <v>1</v>
      </c>
      <c r="AD1597" s="1">
        <v>28.024509429931641</v>
      </c>
      <c r="AE1597" s="1">
        <v>99.83526611328125</v>
      </c>
      <c r="AF1597" s="1">
        <v>32.596614837646484</v>
      </c>
      <c r="AG1597" s="1">
        <v>34.020664215087891</v>
      </c>
      <c r="AH1597" s="1">
        <v>81.0142822265625</v>
      </c>
      <c r="AI1597" s="1">
        <v>199.26028442382812</v>
      </c>
      <c r="AJ1597" s="1">
        <v>18.906930923461914</v>
      </c>
      <c r="AK1597" s="1">
        <v>2.618152379989624</v>
      </c>
      <c r="AL1597" s="1">
        <v>0.39284414052963257</v>
      </c>
      <c r="AM1597" s="1">
        <v>1</v>
      </c>
      <c r="AN1597" s="1">
        <v>-0.21956524252891541</v>
      </c>
      <c r="AO1597" s="1">
        <v>2.737391471862793</v>
      </c>
      <c r="AP1597" s="1">
        <v>1</v>
      </c>
      <c r="AQ1597" s="1">
        <v>0</v>
      </c>
      <c r="AR1597" s="1">
        <v>0.15999999642372131</v>
      </c>
      <c r="AS1597" s="1">
        <v>111115</v>
      </c>
      <c r="AT1597">
        <f t="shared" si="1941"/>
        <v>0.33210047403971349</v>
      </c>
      <c r="AU1597">
        <f t="shared" si="1942"/>
        <v>4.8958342666820091E-4</v>
      </c>
      <c r="AV1597">
        <f t="shared" si="1943"/>
        <v>304.92797698974607</v>
      </c>
      <c r="AW1597">
        <f t="shared" si="1944"/>
        <v>302.02615013122556</v>
      </c>
      <c r="AX1597">
        <f t="shared" si="1945"/>
        <v>320.22190690498246</v>
      </c>
      <c r="AY1597">
        <f t="shared" si="1946"/>
        <v>3.0946365799547819</v>
      </c>
      <c r="AZ1597">
        <f t="shared" si="1947"/>
        <v>4.7154037571504137</v>
      </c>
      <c r="BA1597">
        <f t="shared" si="1948"/>
        <v>47.514496245682409</v>
      </c>
      <c r="BB1597">
        <f t="shared" si="1949"/>
        <v>13.493832030594518</v>
      </c>
      <c r="BC1597">
        <f t="shared" si="1950"/>
        <v>30.32706356048584</v>
      </c>
      <c r="BD1597">
        <f t="shared" si="1951"/>
        <v>4.3411459197691791</v>
      </c>
      <c r="BE1597">
        <f t="shared" si="1952"/>
        <v>3.4802885790875461E-2</v>
      </c>
      <c r="BF1597">
        <f t="shared" si="1953"/>
        <v>3.3762573643018552</v>
      </c>
      <c r="BG1597">
        <f t="shared" si="1954"/>
        <v>2.1790188991983213E-2</v>
      </c>
      <c r="BH1597">
        <f t="shared" si="1955"/>
        <v>9.976833167938489</v>
      </c>
      <c r="BI1597">
        <f t="shared" si="1956"/>
        <v>1.0065322676994</v>
      </c>
      <c r="BJ1597">
        <f t="shared" si="1957"/>
        <v>70.756431597957956</v>
      </c>
      <c r="BK1597">
        <f t="shared" si="1958"/>
        <v>99.908633318446817</v>
      </c>
      <c r="BL1597">
        <f t="shared" si="1959"/>
        <v>-4.4812248252977879E-4</v>
      </c>
    </row>
    <row r="1598" spans="1:64" ht="16" x14ac:dyDescent="0.2">
      <c r="A1598" s="1" t="s">
        <v>3567</v>
      </c>
      <c r="B1598" s="3" t="s">
        <v>893</v>
      </c>
      <c r="C1598" s="1" t="s">
        <v>1725</v>
      </c>
      <c r="D1598">
        <v>20160310</v>
      </c>
      <c r="E1598" s="1" t="s">
        <v>1730</v>
      </c>
      <c r="F1598" s="1" t="s">
        <v>60</v>
      </c>
      <c r="G1598" s="1" t="s">
        <v>61</v>
      </c>
      <c r="H1598">
        <v>20160310</v>
      </c>
      <c r="J1598" s="1">
        <v>6</v>
      </c>
      <c r="K1598" s="1">
        <v>31.713733673095703</v>
      </c>
      <c r="L1598">
        <f t="shared" si="1932"/>
        <v>-0.33300505351669468</v>
      </c>
      <c r="M1598">
        <f t="shared" si="1933"/>
        <v>80.001480132295526</v>
      </c>
      <c r="N1598" s="1">
        <v>67.012298583984375</v>
      </c>
      <c r="O1598">
        <f t="shared" si="1934"/>
        <v>0.96471263059136225</v>
      </c>
      <c r="P1598" s="1">
        <v>84.375160217285156</v>
      </c>
      <c r="Q1598" s="1">
        <v>28.866500854492188</v>
      </c>
      <c r="R1598" s="1">
        <v>1998.8558349609375</v>
      </c>
      <c r="S1598" s="1">
        <v>99.23577880859375</v>
      </c>
      <c r="T1598">
        <f t="shared" si="1935"/>
        <v>3.6822072747457073E-2</v>
      </c>
      <c r="U1598">
        <f t="shared" si="1936"/>
        <v>2.8400000333786011</v>
      </c>
      <c r="V1598">
        <f t="shared" si="1937"/>
        <v>0.50820938075346578</v>
      </c>
      <c r="W1598" s="1">
        <v>702.00001817196608</v>
      </c>
      <c r="X1598" s="1">
        <v>0</v>
      </c>
      <c r="Y1598">
        <f t="shared" si="1938"/>
        <v>1.3310055129972835</v>
      </c>
      <c r="Z1598">
        <f t="shared" si="1939"/>
        <v>31.713733673095703</v>
      </c>
      <c r="AA1598" s="1">
        <v>6</v>
      </c>
      <c r="AB1598">
        <f t="shared" si="1940"/>
        <v>1.4200000166893005</v>
      </c>
      <c r="AC1598" s="1">
        <v>1</v>
      </c>
      <c r="AD1598" s="1">
        <v>28.025840759277344</v>
      </c>
      <c r="AE1598" s="1">
        <v>66.112052917480469</v>
      </c>
      <c r="AF1598" s="1">
        <v>32.453350067138672</v>
      </c>
      <c r="AG1598" s="1">
        <v>33.931827545166016</v>
      </c>
      <c r="AH1598" s="1">
        <v>80.698768615722656</v>
      </c>
      <c r="AI1598" s="1">
        <v>199.24479675292969</v>
      </c>
      <c r="AJ1598" s="1">
        <v>16.082635879516602</v>
      </c>
      <c r="AK1598" s="1">
        <v>2.5015225410461426</v>
      </c>
      <c r="AL1598" s="1">
        <v>0.39152178168296814</v>
      </c>
      <c r="AM1598" s="1">
        <v>1</v>
      </c>
      <c r="AN1598" s="1">
        <v>-0.21956524252891541</v>
      </c>
      <c r="AO1598" s="1">
        <v>2.737391471862793</v>
      </c>
      <c r="AP1598" s="1">
        <v>1</v>
      </c>
      <c r="AQ1598" s="1">
        <v>0</v>
      </c>
      <c r="AR1598" s="1">
        <v>0.15999999642372131</v>
      </c>
      <c r="AS1598" s="1">
        <v>111115</v>
      </c>
      <c r="AT1598">
        <f t="shared" si="1941"/>
        <v>0.33207466125488277</v>
      </c>
      <c r="AU1598">
        <f t="shared" si="1942"/>
        <v>5.0820938075346578E-4</v>
      </c>
      <c r="AV1598">
        <f t="shared" si="1943"/>
        <v>304.86373367309568</v>
      </c>
      <c r="AW1598">
        <f t="shared" si="1944"/>
        <v>302.01650085449216</v>
      </c>
      <c r="AX1598">
        <f t="shared" si="1945"/>
        <v>319.81692644528448</v>
      </c>
      <c r="AY1598">
        <f t="shared" si="1946"/>
        <v>3.0883877285422701</v>
      </c>
      <c r="AZ1598">
        <f t="shared" si="1947"/>
        <v>4.698256845840727</v>
      </c>
      <c r="BA1598">
        <f t="shared" si="1948"/>
        <v>47.344384275985156</v>
      </c>
      <c r="BB1598">
        <f t="shared" si="1949"/>
        <v>13.412556730819141</v>
      </c>
      <c r="BC1598">
        <f t="shared" si="1950"/>
        <v>30.290117263793945</v>
      </c>
      <c r="BD1598">
        <f t="shared" si="1951"/>
        <v>4.3319639634348057</v>
      </c>
      <c r="BE1598">
        <f t="shared" si="1952"/>
        <v>3.6350766218446552E-2</v>
      </c>
      <c r="BF1598">
        <f t="shared" si="1953"/>
        <v>3.3672513328434435</v>
      </c>
      <c r="BG1598">
        <f t="shared" si="1954"/>
        <v>2.2761107903162759E-2</v>
      </c>
      <c r="BH1598">
        <f t="shared" si="1955"/>
        <v>7.9390091867685859</v>
      </c>
      <c r="BI1598">
        <f t="shared" si="1956"/>
        <v>1.1938328011839829</v>
      </c>
      <c r="BJ1598">
        <f t="shared" si="1957"/>
        <v>70.848159932634985</v>
      </c>
      <c r="BK1598">
        <f t="shared" si="1958"/>
        <v>67.170593237844898</v>
      </c>
      <c r="BL1598">
        <f t="shared" si="1959"/>
        <v>-3.512369647590656E-3</v>
      </c>
    </row>
    <row r="1599" spans="1:64" ht="16" x14ac:dyDescent="0.2">
      <c r="A1599" s="1" t="s">
        <v>3567</v>
      </c>
      <c r="B1599" s="3" t="s">
        <v>893</v>
      </c>
      <c r="C1599" s="1" t="s">
        <v>1725</v>
      </c>
      <c r="D1599">
        <v>20160310</v>
      </c>
      <c r="E1599" s="1" t="s">
        <v>1731</v>
      </c>
      <c r="F1599" s="1" t="s">
        <v>60</v>
      </c>
      <c r="G1599" s="1" t="s">
        <v>61</v>
      </c>
      <c r="H1599">
        <v>20160310</v>
      </c>
      <c r="J1599" s="1">
        <v>7</v>
      </c>
      <c r="K1599" s="1">
        <v>31.726781845092773</v>
      </c>
      <c r="L1599">
        <f t="shared" si="1932"/>
        <v>-0.5061900378290114</v>
      </c>
      <c r="M1599">
        <f t="shared" si="1933"/>
        <v>61.317446867091192</v>
      </c>
      <c r="N1599" s="1">
        <v>39.962833404541016</v>
      </c>
      <c r="O1599">
        <f t="shared" si="1934"/>
        <v>0.98028306108008678</v>
      </c>
      <c r="P1599" s="1">
        <v>84.053047180175781</v>
      </c>
      <c r="Q1599" s="1">
        <v>28.850862503051758</v>
      </c>
      <c r="R1599" s="1">
        <v>2000.0355224609375</v>
      </c>
      <c r="S1599" s="1">
        <v>99.238494873046875</v>
      </c>
      <c r="T1599">
        <f t="shared" si="1935"/>
        <v>3.6387926690748099E-2</v>
      </c>
      <c r="U1599">
        <f t="shared" si="1936"/>
        <v>2.8400000333786011</v>
      </c>
      <c r="V1599">
        <f t="shared" si="1937"/>
        <v>0.50955535200894697</v>
      </c>
      <c r="W1599" s="1">
        <v>845.00001817196608</v>
      </c>
      <c r="X1599" s="1">
        <v>0</v>
      </c>
      <c r="Y1599">
        <f t="shared" si="1938"/>
        <v>1.3503757261839962</v>
      </c>
      <c r="Z1599">
        <f t="shared" si="1939"/>
        <v>31.726781845092773</v>
      </c>
      <c r="AA1599" s="1">
        <v>6</v>
      </c>
      <c r="AB1599">
        <f t="shared" si="1940"/>
        <v>1.4200000166893005</v>
      </c>
      <c r="AC1599" s="1">
        <v>1</v>
      </c>
      <c r="AD1599" s="1">
        <v>28.027399063110352</v>
      </c>
      <c r="AE1599" s="1">
        <v>38.499652862548828</v>
      </c>
      <c r="AF1599" s="1">
        <v>32.287940979003906</v>
      </c>
      <c r="AG1599" s="1">
        <v>33.770759582519531</v>
      </c>
      <c r="AH1599" s="1">
        <v>80.362419128417969</v>
      </c>
      <c r="AI1599" s="1">
        <v>199.22084045410156</v>
      </c>
      <c r="AJ1599" s="1">
        <v>49.248863220214844</v>
      </c>
      <c r="AK1599" s="1">
        <v>2.4065711498260498</v>
      </c>
      <c r="AL1599" s="1">
        <v>0.37769237160682678</v>
      </c>
      <c r="AM1599" s="1">
        <v>1</v>
      </c>
      <c r="AN1599" s="1">
        <v>-0.21956524252891541</v>
      </c>
      <c r="AO1599" s="1">
        <v>2.737391471862793</v>
      </c>
      <c r="AP1599" s="1">
        <v>1</v>
      </c>
      <c r="AQ1599" s="1">
        <v>0</v>
      </c>
      <c r="AR1599" s="1">
        <v>0.15999999642372131</v>
      </c>
      <c r="AS1599" s="1">
        <v>111135</v>
      </c>
      <c r="AT1599">
        <f t="shared" si="1941"/>
        <v>0.33203473409016926</v>
      </c>
      <c r="AU1599">
        <f t="shared" si="1942"/>
        <v>5.0955535200894692E-4</v>
      </c>
      <c r="AV1599">
        <f t="shared" si="1943"/>
        <v>304.87678184509275</v>
      </c>
      <c r="AW1599">
        <f t="shared" si="1944"/>
        <v>302.00086250305174</v>
      </c>
      <c r="AX1599">
        <f t="shared" si="1945"/>
        <v>320.00567644106559</v>
      </c>
      <c r="AY1599">
        <f t="shared" si="1946"/>
        <v>3.0858007867470207</v>
      </c>
      <c r="AZ1599">
        <f t="shared" si="1947"/>
        <v>4.7017350778727591</v>
      </c>
      <c r="BA1599">
        <f t="shared" si="1948"/>
        <v>47.378137726570344</v>
      </c>
      <c r="BB1599">
        <f t="shared" si="1949"/>
        <v>13.607378144050813</v>
      </c>
      <c r="BC1599">
        <f t="shared" si="1950"/>
        <v>30.288822174072266</v>
      </c>
      <c r="BD1599">
        <f t="shared" si="1951"/>
        <v>4.3316424127688498</v>
      </c>
      <c r="BE1599">
        <f t="shared" si="1952"/>
        <v>3.5927598936901103E-2</v>
      </c>
      <c r="BF1599">
        <f t="shared" si="1953"/>
        <v>3.351359351688763</v>
      </c>
      <c r="BG1599">
        <f t="shared" si="1954"/>
        <v>2.2495658103986835E-2</v>
      </c>
      <c r="BH1599">
        <f t="shared" si="1955"/>
        <v>6.0850511365481532</v>
      </c>
      <c r="BI1599">
        <f t="shared" si="1956"/>
        <v>1.5343618468284992</v>
      </c>
      <c r="BJ1599">
        <f t="shared" si="1957"/>
        <v>70.443291372331544</v>
      </c>
      <c r="BK1599">
        <f t="shared" si="1958"/>
        <v>40.203451905610613</v>
      </c>
      <c r="BL1599">
        <f t="shared" si="1959"/>
        <v>-8.8693111248948128E-3</v>
      </c>
    </row>
    <row r="1600" spans="1:64" ht="16" x14ac:dyDescent="0.2">
      <c r="A1600" s="1" t="s">
        <v>3567</v>
      </c>
      <c r="B1600" s="3" t="s">
        <v>893</v>
      </c>
      <c r="C1600" s="1" t="s">
        <v>1725</v>
      </c>
      <c r="D1600">
        <v>20160310</v>
      </c>
      <c r="E1600" s="1" t="s">
        <v>1732</v>
      </c>
      <c r="F1600" s="1" t="s">
        <v>60</v>
      </c>
      <c r="G1600" s="1" t="s">
        <v>61</v>
      </c>
      <c r="H1600">
        <v>20160310</v>
      </c>
      <c r="J1600" s="1">
        <v>8</v>
      </c>
      <c r="K1600" s="1">
        <v>31.788530349731445</v>
      </c>
      <c r="L1600">
        <f t="shared" si="1932"/>
        <v>3.4915481330193128</v>
      </c>
      <c r="M1600">
        <f t="shared" si="1933"/>
        <v>229.31383906603492</v>
      </c>
      <c r="N1600" s="1">
        <v>389.0875244140625</v>
      </c>
      <c r="O1600">
        <f t="shared" si="1934"/>
        <v>0.99164627350429502</v>
      </c>
      <c r="P1600" s="1">
        <v>83.90252685546875</v>
      </c>
      <c r="Q1600" s="1">
        <v>28.884059906005859</v>
      </c>
      <c r="R1600" s="1">
        <v>1999.00439453125</v>
      </c>
      <c r="S1600" s="1">
        <v>99.228126525878906</v>
      </c>
      <c r="T1600">
        <f t="shared" si="1935"/>
        <v>3.6996256851506662E-2</v>
      </c>
      <c r="U1600">
        <f t="shared" si="1936"/>
        <v>2.8400000333786011</v>
      </c>
      <c r="V1600">
        <f t="shared" si="1937"/>
        <v>0.5242258295197153</v>
      </c>
      <c r="W1600" s="1">
        <v>988.00001817196608</v>
      </c>
      <c r="X1600" s="1">
        <v>0</v>
      </c>
      <c r="Y1600">
        <f t="shared" si="1938"/>
        <v>1.3664291765087544</v>
      </c>
      <c r="Z1600">
        <f t="shared" si="1939"/>
        <v>31.788530349731445</v>
      </c>
      <c r="AA1600" s="1">
        <v>6</v>
      </c>
      <c r="AB1600">
        <f t="shared" si="1940"/>
        <v>1.4200000166893005</v>
      </c>
      <c r="AC1600" s="1">
        <v>1</v>
      </c>
      <c r="AD1600" s="1">
        <v>28.024465560913086</v>
      </c>
      <c r="AE1600" s="1">
        <v>400.21585083007812</v>
      </c>
      <c r="AF1600" s="1">
        <v>32.253414154052734</v>
      </c>
      <c r="AG1600" s="1">
        <v>33.778694152832031</v>
      </c>
      <c r="AH1600" s="1">
        <v>80.113899230957031</v>
      </c>
      <c r="AI1600" s="1">
        <v>199.24925231933594</v>
      </c>
      <c r="AJ1600" s="1">
        <v>41.736564636230469</v>
      </c>
      <c r="AK1600" s="1">
        <v>2.5071067810058594</v>
      </c>
      <c r="AL1600" s="1">
        <v>0.38828673958778381</v>
      </c>
      <c r="AM1600" s="1">
        <v>0.5</v>
      </c>
      <c r="AN1600" s="1">
        <v>-0.21956524252891541</v>
      </c>
      <c r="AO1600" s="1">
        <v>2.737391471862793</v>
      </c>
      <c r="AP1600" s="1">
        <v>1</v>
      </c>
      <c r="AQ1600" s="1">
        <v>0</v>
      </c>
      <c r="AR1600" s="1">
        <v>0.15999999642372131</v>
      </c>
      <c r="AS1600" s="1">
        <v>111115</v>
      </c>
      <c r="AT1600">
        <f t="shared" si="1941"/>
        <v>0.33208208719889315</v>
      </c>
      <c r="AU1600">
        <f t="shared" si="1942"/>
        <v>5.242258295197153E-4</v>
      </c>
      <c r="AV1600">
        <f t="shared" si="1943"/>
        <v>304.93853034973142</v>
      </c>
      <c r="AW1600">
        <f t="shared" si="1944"/>
        <v>302.03405990600584</v>
      </c>
      <c r="AX1600">
        <f t="shared" si="1945"/>
        <v>319.84069597600319</v>
      </c>
      <c r="AY1600">
        <f t="shared" si="1946"/>
        <v>3.0717757552187042</v>
      </c>
      <c r="AZ1600">
        <f t="shared" si="1947"/>
        <v>4.7182257137849373</v>
      </c>
      <c r="BA1600">
        <f t="shared" si="1948"/>
        <v>47.54927739721473</v>
      </c>
      <c r="BB1600">
        <f t="shared" si="1949"/>
        <v>13.770583244382699</v>
      </c>
      <c r="BC1600">
        <f t="shared" si="1950"/>
        <v>30.336295127868652</v>
      </c>
      <c r="BD1600">
        <f t="shared" si="1951"/>
        <v>4.3434428107804779</v>
      </c>
      <c r="BE1600">
        <f t="shared" si="1952"/>
        <v>3.6520509619690396E-2</v>
      </c>
      <c r="BF1600">
        <f t="shared" si="1953"/>
        <v>3.3517965372761829</v>
      </c>
      <c r="BG1600">
        <f t="shared" si="1954"/>
        <v>2.2867589922170219E-2</v>
      </c>
      <c r="BH1600">
        <f t="shared" si="1955"/>
        <v>22.754382636979546</v>
      </c>
      <c r="BI1600">
        <f t="shared" si="1956"/>
        <v>0.58936312443161698</v>
      </c>
      <c r="BJ1600">
        <f t="shared" si="1957"/>
        <v>70.199969520889809</v>
      </c>
      <c r="BK1600">
        <f t="shared" si="1958"/>
        <v>387.42780965202832</v>
      </c>
      <c r="BL1600">
        <f t="shared" si="1959"/>
        <v>6.3265095177039588E-3</v>
      </c>
    </row>
    <row r="1601" spans="1:64" ht="16" x14ac:dyDescent="0.2">
      <c r="A1601" s="1" t="s">
        <v>3567</v>
      </c>
      <c r="B1601" s="3" t="s">
        <v>893</v>
      </c>
      <c r="C1601" s="1" t="s">
        <v>1725</v>
      </c>
      <c r="D1601">
        <v>20160310</v>
      </c>
      <c r="E1601" s="1" t="s">
        <v>1733</v>
      </c>
      <c r="F1601" s="1" t="s">
        <v>60</v>
      </c>
      <c r="G1601" s="1" t="s">
        <v>61</v>
      </c>
      <c r="H1601">
        <v>20160310</v>
      </c>
      <c r="J1601" s="1">
        <v>9</v>
      </c>
      <c r="K1601" s="1">
        <v>31.847133636474609</v>
      </c>
      <c r="L1601">
        <f t="shared" si="1932"/>
        <v>3.2955087621759378</v>
      </c>
      <c r="M1601">
        <f t="shared" si="1933"/>
        <v>236.11907686382648</v>
      </c>
      <c r="N1601" s="1">
        <v>389.59164428710938</v>
      </c>
      <c r="O1601">
        <f t="shared" si="1934"/>
        <v>1.0014589228233719</v>
      </c>
      <c r="P1601" s="1">
        <v>83.799995422363281</v>
      </c>
      <c r="Q1601" s="1">
        <v>28.906854629516602</v>
      </c>
      <c r="R1601" s="1">
        <v>2000.2376708984375</v>
      </c>
      <c r="S1601" s="1">
        <v>99.228225708007812</v>
      </c>
      <c r="T1601">
        <f t="shared" si="1935"/>
        <v>3.6457430830055718E-2</v>
      </c>
      <c r="U1601">
        <f t="shared" si="1936"/>
        <v>2.8400000333786011</v>
      </c>
      <c r="V1601">
        <f t="shared" si="1937"/>
        <v>0.5225432595712558</v>
      </c>
      <c r="W1601" s="1">
        <v>1071.0000181719661</v>
      </c>
      <c r="X1601" s="1">
        <v>0</v>
      </c>
      <c r="Y1601">
        <f t="shared" si="1938"/>
        <v>1.3818001657248447</v>
      </c>
      <c r="Z1601">
        <f t="shared" si="1939"/>
        <v>31.847133636474609</v>
      </c>
      <c r="AA1601" s="1">
        <v>6</v>
      </c>
      <c r="AB1601">
        <f t="shared" si="1940"/>
        <v>1.4200000166893005</v>
      </c>
      <c r="AC1601" s="1">
        <v>1</v>
      </c>
      <c r="AD1601" s="1">
        <v>28.028474807739258</v>
      </c>
      <c r="AE1601" s="1">
        <v>400.12786865234375</v>
      </c>
      <c r="AF1601" s="1">
        <v>32.261653900146484</v>
      </c>
      <c r="AG1601" s="1">
        <v>33.781948089599609</v>
      </c>
      <c r="AH1601" s="1">
        <v>80.028732299804688</v>
      </c>
      <c r="AI1601" s="1">
        <v>199.26040649414062</v>
      </c>
      <c r="AJ1601" s="1">
        <v>40.940620422363281</v>
      </c>
      <c r="AK1601" s="1">
        <v>2.5229697227478027</v>
      </c>
      <c r="AL1601" s="1">
        <v>0.38534274697303772</v>
      </c>
      <c r="AM1601" s="1">
        <v>1</v>
      </c>
      <c r="AN1601" s="1">
        <v>-0.21956524252891541</v>
      </c>
      <c r="AO1601" s="1">
        <v>2.737391471862793</v>
      </c>
      <c r="AP1601" s="1">
        <v>1</v>
      </c>
      <c r="AQ1601" s="1">
        <v>0</v>
      </c>
      <c r="AR1601" s="1">
        <v>0.15999999642372131</v>
      </c>
      <c r="AS1601" s="1">
        <v>111115</v>
      </c>
      <c r="AT1601">
        <f t="shared" si="1941"/>
        <v>0.33210067749023431</v>
      </c>
      <c r="AU1601">
        <f t="shared" si="1942"/>
        <v>5.2254325957125575E-4</v>
      </c>
      <c r="AV1601">
        <f t="shared" si="1943"/>
        <v>304.99713363647459</v>
      </c>
      <c r="AW1601">
        <f t="shared" si="1944"/>
        <v>302.05685462951658</v>
      </c>
      <c r="AX1601">
        <f t="shared" si="1945"/>
        <v>320.03802019034265</v>
      </c>
      <c r="AY1601">
        <f t="shared" si="1946"/>
        <v>3.0694789476083306</v>
      </c>
      <c r="AZ1601">
        <f t="shared" si="1947"/>
        <v>4.7339229356158379</v>
      </c>
      <c r="BA1601">
        <f t="shared" si="1948"/>
        <v>47.707422982106245</v>
      </c>
      <c r="BB1601">
        <f t="shared" si="1949"/>
        <v>13.925474892506635</v>
      </c>
      <c r="BC1601">
        <f t="shared" si="1950"/>
        <v>30.376994132995605</v>
      </c>
      <c r="BD1601">
        <f t="shared" si="1951"/>
        <v>4.3535816927143651</v>
      </c>
      <c r="BE1601">
        <f t="shared" si="1952"/>
        <v>3.5995354029245467E-2</v>
      </c>
      <c r="BF1601">
        <f t="shared" si="1953"/>
        <v>3.3521227698909932</v>
      </c>
      <c r="BG1601">
        <f t="shared" si="1954"/>
        <v>2.253815962122642E-2</v>
      </c>
      <c r="BH1601">
        <f t="shared" si="1955"/>
        <v>23.42967705301022</v>
      </c>
      <c r="BI1601">
        <f t="shared" si="1956"/>
        <v>0.60606812370395358</v>
      </c>
      <c r="BJ1601">
        <f t="shared" si="1957"/>
        <v>69.956520332767099</v>
      </c>
      <c r="BK1601">
        <f t="shared" si="1958"/>
        <v>388.02511725307801</v>
      </c>
      <c r="BL1601">
        <f t="shared" si="1959"/>
        <v>5.9414278993080915E-3</v>
      </c>
    </row>
    <row r="1602" spans="1:64" ht="16" x14ac:dyDescent="0.2">
      <c r="A1602" s="1" t="s">
        <v>3567</v>
      </c>
      <c r="B1602" s="3" t="s">
        <v>893</v>
      </c>
      <c r="C1602" s="1" t="s">
        <v>1725</v>
      </c>
      <c r="D1602">
        <v>20160310</v>
      </c>
      <c r="E1602" s="1" t="s">
        <v>1734</v>
      </c>
      <c r="F1602" s="1" t="s">
        <v>60</v>
      </c>
      <c r="G1602" s="1" t="s">
        <v>61</v>
      </c>
      <c r="H1602">
        <v>20160310</v>
      </c>
      <c r="J1602" s="1">
        <v>10</v>
      </c>
      <c r="K1602" s="1">
        <v>31.89415168762207</v>
      </c>
      <c r="L1602">
        <f t="shared" si="1932"/>
        <v>3.2127000241437815</v>
      </c>
      <c r="M1602">
        <f t="shared" si="1933"/>
        <v>234.93874399059038</v>
      </c>
      <c r="N1602" s="1">
        <v>389.68939208984375</v>
      </c>
      <c r="O1602">
        <f t="shared" si="1934"/>
        <v>1.0096828888757532</v>
      </c>
      <c r="P1602" s="1">
        <v>83.717193603515625</v>
      </c>
      <c r="Q1602" s="1">
        <v>28.920660018920898</v>
      </c>
      <c r="R1602" s="1">
        <v>2000.9818115234375</v>
      </c>
      <c r="S1602" s="1">
        <v>99.230972290039062</v>
      </c>
      <c r="T1602">
        <f t="shared" si="1935"/>
        <v>3.5234283243761044E-2</v>
      </c>
      <c r="U1602">
        <f t="shared" si="1936"/>
        <v>2.8400000333786011</v>
      </c>
      <c r="V1602">
        <f t="shared" si="1937"/>
        <v>0.51009288953163379</v>
      </c>
      <c r="W1602" s="1">
        <v>1154.0000181719661</v>
      </c>
      <c r="X1602" s="1">
        <v>0</v>
      </c>
      <c r="Y1602">
        <f t="shared" si="1938"/>
        <v>1.3950614533330574</v>
      </c>
      <c r="Z1602">
        <f t="shared" si="1939"/>
        <v>31.89415168762207</v>
      </c>
      <c r="AA1602" s="1">
        <v>6</v>
      </c>
      <c r="AB1602">
        <f t="shared" si="1940"/>
        <v>1.4200000166893005</v>
      </c>
      <c r="AC1602" s="1">
        <v>1</v>
      </c>
      <c r="AD1602" s="1">
        <v>28.027284622192383</v>
      </c>
      <c r="AE1602" s="1">
        <v>399.96307373046875</v>
      </c>
      <c r="AF1602" s="1">
        <v>32.290355682373047</v>
      </c>
      <c r="AG1602" s="1">
        <v>33.774620056152344</v>
      </c>
      <c r="AH1602" s="1">
        <v>80.038139343261719</v>
      </c>
      <c r="AI1602" s="1">
        <v>199.23594665527344</v>
      </c>
      <c r="AJ1602" s="1">
        <v>50.954139709472656</v>
      </c>
      <c r="AK1602" s="1">
        <v>2.5642614364624023</v>
      </c>
      <c r="AL1602" s="1">
        <v>0.38666471838951111</v>
      </c>
      <c r="AM1602" s="1">
        <v>1</v>
      </c>
      <c r="AN1602" s="1">
        <v>-0.21956524252891541</v>
      </c>
      <c r="AO1602" s="1">
        <v>2.737391471862793</v>
      </c>
      <c r="AP1602" s="1">
        <v>1</v>
      </c>
      <c r="AQ1602" s="1">
        <v>0</v>
      </c>
      <c r="AR1602" s="1">
        <v>0.15999999642372131</v>
      </c>
      <c r="AS1602" s="1">
        <v>111115</v>
      </c>
      <c r="AT1602">
        <f t="shared" si="1941"/>
        <v>0.33205991109212235</v>
      </c>
      <c r="AU1602">
        <f t="shared" si="1942"/>
        <v>5.1009288953163376E-4</v>
      </c>
      <c r="AV1602">
        <f t="shared" si="1943"/>
        <v>305.04415168762205</v>
      </c>
      <c r="AW1602">
        <f t="shared" si="1944"/>
        <v>302.07066001892088</v>
      </c>
      <c r="AX1602">
        <f t="shared" si="1945"/>
        <v>320.1570826876814</v>
      </c>
      <c r="AY1602">
        <f t="shared" si="1946"/>
        <v>3.072292287194677</v>
      </c>
      <c r="AZ1602">
        <f t="shared" si="1947"/>
        <v>4.7465498402317081</v>
      </c>
      <c r="BA1602">
        <f t="shared" si="1948"/>
        <v>47.833350119337418</v>
      </c>
      <c r="BB1602">
        <f t="shared" si="1949"/>
        <v>14.058730063185074</v>
      </c>
      <c r="BC1602">
        <f t="shared" si="1950"/>
        <v>30.407405853271484</v>
      </c>
      <c r="BD1602">
        <f t="shared" si="1951"/>
        <v>4.3611712757744039</v>
      </c>
      <c r="BE1602">
        <f t="shared" si="1952"/>
        <v>3.4802508098158318E-2</v>
      </c>
      <c r="BF1602">
        <f t="shared" si="1953"/>
        <v>3.3514883868986507</v>
      </c>
      <c r="BG1602">
        <f t="shared" si="1954"/>
        <v>2.1789952100162251E-2</v>
      </c>
      <c r="BH1602">
        <f t="shared" si="1955"/>
        <v>23.313199994786856</v>
      </c>
      <c r="BI1602">
        <f t="shared" si="1956"/>
        <v>0.60288719364581711</v>
      </c>
      <c r="BJ1602">
        <f t="shared" si="1957"/>
        <v>69.734139243575399</v>
      </c>
      <c r="BK1602">
        <f t="shared" si="1958"/>
        <v>388.16222836392137</v>
      </c>
      <c r="BL1602">
        <f t="shared" si="1959"/>
        <v>5.7716813863052299E-3</v>
      </c>
    </row>
    <row r="1603" spans="1:64" ht="16" x14ac:dyDescent="0.2">
      <c r="A1603" s="1" t="s">
        <v>3567</v>
      </c>
      <c r="B1603" s="3" t="s">
        <v>893</v>
      </c>
      <c r="C1603" s="1" t="s">
        <v>1725</v>
      </c>
      <c r="D1603">
        <v>20160310</v>
      </c>
      <c r="E1603" s="1" t="s">
        <v>1735</v>
      </c>
      <c r="F1603" s="1" t="s">
        <v>60</v>
      </c>
      <c r="G1603" s="1" t="s">
        <v>61</v>
      </c>
      <c r="H1603">
        <v>20160310</v>
      </c>
      <c r="J1603" s="1">
        <v>11</v>
      </c>
      <c r="K1603" s="1">
        <v>31.906764984130859</v>
      </c>
      <c r="L1603">
        <f t="shared" si="1932"/>
        <v>3.8014733556040965</v>
      </c>
      <c r="M1603">
        <f t="shared" si="1933"/>
        <v>277.78904167171765</v>
      </c>
      <c r="N1603" s="1">
        <v>462.78466796875</v>
      </c>
      <c r="O1603">
        <f t="shared" si="1934"/>
        <v>1.0089295982509183</v>
      </c>
      <c r="P1603" s="1">
        <v>83.756332397460938</v>
      </c>
      <c r="Q1603" s="1">
        <v>28.931655883789062</v>
      </c>
      <c r="R1603" s="1">
        <v>2000.3681640625</v>
      </c>
      <c r="S1603" s="1">
        <v>99.232894897460938</v>
      </c>
      <c r="T1603">
        <f t="shared" si="1935"/>
        <v>3.4856877701890054E-2</v>
      </c>
      <c r="U1603">
        <f t="shared" si="1936"/>
        <v>2.8400000333786011</v>
      </c>
      <c r="V1603">
        <f t="shared" si="1937"/>
        <v>0.50459182695233395</v>
      </c>
      <c r="W1603" s="1">
        <v>1251.0000181719661</v>
      </c>
      <c r="X1603" s="1">
        <v>0</v>
      </c>
      <c r="Y1603">
        <f t="shared" si="1938"/>
        <v>1.3947514342877607</v>
      </c>
      <c r="Z1603">
        <f t="shared" si="1939"/>
        <v>31.906764984130859</v>
      </c>
      <c r="AA1603" s="1">
        <v>6</v>
      </c>
      <c r="AB1603">
        <f t="shared" si="1940"/>
        <v>1.4200000166893005</v>
      </c>
      <c r="AC1603" s="1">
        <v>1</v>
      </c>
      <c r="AD1603" s="1">
        <v>28.027307510375977</v>
      </c>
      <c r="AE1603" s="1">
        <v>474.93551635742188</v>
      </c>
      <c r="AF1603" s="1">
        <v>32.3431396484375</v>
      </c>
      <c r="AG1603" s="1">
        <v>33.811275482177734</v>
      </c>
      <c r="AH1603" s="1">
        <v>80.1195068359375</v>
      </c>
      <c r="AI1603" s="1">
        <v>199.24488830566406</v>
      </c>
      <c r="AJ1603" s="1">
        <v>46.834426879882812</v>
      </c>
      <c r="AK1603" s="1">
        <v>2.4971470832824707</v>
      </c>
      <c r="AL1603" s="1">
        <v>0.39126771688461304</v>
      </c>
      <c r="AM1603" s="1">
        <v>1</v>
      </c>
      <c r="AN1603" s="1">
        <v>-0.21956524252891541</v>
      </c>
      <c r="AO1603" s="1">
        <v>2.737391471862793</v>
      </c>
      <c r="AP1603" s="1">
        <v>1</v>
      </c>
      <c r="AQ1603" s="1">
        <v>0</v>
      </c>
      <c r="AR1603" s="1">
        <v>0.15999999642372131</v>
      </c>
      <c r="AS1603" s="1">
        <v>111115</v>
      </c>
      <c r="AT1603">
        <f t="shared" si="1941"/>
        <v>0.33207481384277338</v>
      </c>
      <c r="AU1603">
        <f t="shared" si="1942"/>
        <v>5.0459182695233396E-4</v>
      </c>
      <c r="AV1603">
        <f t="shared" si="1943"/>
        <v>305.05676498413084</v>
      </c>
      <c r="AW1603">
        <f t="shared" si="1944"/>
        <v>302.08165588378904</v>
      </c>
      <c r="AX1603">
        <f t="shared" si="1945"/>
        <v>320.05889909612597</v>
      </c>
      <c r="AY1603">
        <f t="shared" si="1946"/>
        <v>3.0736542760818826</v>
      </c>
      <c r="AZ1603">
        <f t="shared" si="1947"/>
        <v>4.7499421805598017</v>
      </c>
      <c r="BA1603">
        <f t="shared" si="1948"/>
        <v>47.866609005693107</v>
      </c>
      <c r="BB1603">
        <f t="shared" si="1949"/>
        <v>14.055333523515372</v>
      </c>
      <c r="BC1603">
        <f t="shared" si="1950"/>
        <v>30.419210433959961</v>
      </c>
      <c r="BD1603">
        <f t="shared" si="1951"/>
        <v>4.3641203445229593</v>
      </c>
      <c r="BE1603">
        <f t="shared" si="1952"/>
        <v>3.4434247302985131E-2</v>
      </c>
      <c r="BF1603">
        <f t="shared" si="1953"/>
        <v>3.3551907462720409</v>
      </c>
      <c r="BG1603">
        <f t="shared" si="1954"/>
        <v>2.1558980371625413E-2</v>
      </c>
      <c r="BH1603">
        <f t="shared" si="1955"/>
        <v>27.565810775875956</v>
      </c>
      <c r="BI1603">
        <f t="shared" si="1956"/>
        <v>0.60025549872035877</v>
      </c>
      <c r="BJ1603">
        <f t="shared" si="1957"/>
        <v>69.75740405536483</v>
      </c>
      <c r="BK1603">
        <f t="shared" si="1958"/>
        <v>460.97762959912001</v>
      </c>
      <c r="BL1603">
        <f t="shared" si="1959"/>
        <v>5.7525766077453225E-3</v>
      </c>
    </row>
    <row r="1604" spans="1:64" ht="16" x14ac:dyDescent="0.2">
      <c r="A1604" s="1" t="s">
        <v>3567</v>
      </c>
      <c r="B1604" s="3" t="s">
        <v>893</v>
      </c>
      <c r="C1604" s="1" t="s">
        <v>1725</v>
      </c>
      <c r="D1604">
        <v>20160310</v>
      </c>
      <c r="E1604" s="1" t="s">
        <v>1736</v>
      </c>
      <c r="F1604" s="1" t="s">
        <v>60</v>
      </c>
      <c r="G1604" s="1" t="s">
        <v>61</v>
      </c>
      <c r="H1604">
        <v>20160310</v>
      </c>
      <c r="J1604" s="1">
        <v>12</v>
      </c>
      <c r="K1604" s="1">
        <v>31.945304870605469</v>
      </c>
      <c r="L1604">
        <f t="shared" si="1932"/>
        <v>4.8803124484089899</v>
      </c>
      <c r="M1604">
        <f t="shared" si="1933"/>
        <v>317.79454407490698</v>
      </c>
      <c r="N1604" s="1">
        <v>559.46319580078125</v>
      </c>
      <c r="O1604">
        <f t="shared" si="1934"/>
        <v>1.0098250334016989</v>
      </c>
      <c r="P1604" s="1">
        <v>83.816802978515625</v>
      </c>
      <c r="Q1604" s="1">
        <v>28.953271865844727</v>
      </c>
      <c r="R1604" s="1">
        <v>2000.099365234375</v>
      </c>
      <c r="S1604" s="1">
        <v>99.227180480957031</v>
      </c>
      <c r="T1604">
        <f t="shared" si="1935"/>
        <v>3.4095470521752921E-2</v>
      </c>
      <c r="U1604">
        <f t="shared" si="1936"/>
        <v>2.8400000333786011</v>
      </c>
      <c r="V1604">
        <f t="shared" si="1937"/>
        <v>0.49510233444486162</v>
      </c>
      <c r="W1604" s="1">
        <v>1384.0000181719661</v>
      </c>
      <c r="X1604" s="1">
        <v>0</v>
      </c>
      <c r="Y1604">
        <f t="shared" si="1938"/>
        <v>1.3985031874429263</v>
      </c>
      <c r="Z1604">
        <f t="shared" si="1939"/>
        <v>31.945304870605469</v>
      </c>
      <c r="AA1604" s="1">
        <v>6</v>
      </c>
      <c r="AB1604">
        <f t="shared" si="1940"/>
        <v>1.4200000166893005</v>
      </c>
      <c r="AC1604" s="1">
        <v>1</v>
      </c>
      <c r="AD1604" s="1">
        <v>28.022951126098633</v>
      </c>
      <c r="AE1604" s="1">
        <v>574.993896484375</v>
      </c>
      <c r="AF1604" s="1">
        <v>32.439567565917969</v>
      </c>
      <c r="AG1604" s="1">
        <v>33.8800048828125</v>
      </c>
      <c r="AH1604" s="1">
        <v>80.253257751464844</v>
      </c>
      <c r="AI1604" s="1">
        <v>199.24293518066406</v>
      </c>
      <c r="AJ1604" s="1">
        <v>24.050632476806641</v>
      </c>
      <c r="AK1604" s="1">
        <v>2.4842259883880615</v>
      </c>
      <c r="AL1604" s="1">
        <v>0.39908897876739502</v>
      </c>
      <c r="AM1604" s="1">
        <v>1</v>
      </c>
      <c r="AN1604" s="1">
        <v>-0.21956524252891541</v>
      </c>
      <c r="AO1604" s="1">
        <v>2.737391471862793</v>
      </c>
      <c r="AP1604" s="1">
        <v>1</v>
      </c>
      <c r="AQ1604" s="1">
        <v>0</v>
      </c>
      <c r="AR1604" s="1">
        <v>0.15999999642372131</v>
      </c>
      <c r="AS1604" s="1">
        <v>111115</v>
      </c>
      <c r="AT1604">
        <f t="shared" si="1941"/>
        <v>0.33207155863444004</v>
      </c>
      <c r="AU1604">
        <f t="shared" si="1942"/>
        <v>4.9510233444486165E-4</v>
      </c>
      <c r="AV1604">
        <f t="shared" si="1943"/>
        <v>305.09530487060545</v>
      </c>
      <c r="AW1604">
        <f t="shared" si="1944"/>
        <v>302.1032718658447</v>
      </c>
      <c r="AX1604">
        <f t="shared" si="1945"/>
        <v>320.01589128458727</v>
      </c>
      <c r="AY1604">
        <f t="shared" si="1946"/>
        <v>3.0753728860380032</v>
      </c>
      <c r="AZ1604">
        <f t="shared" si="1947"/>
        <v>4.7603205466454677</v>
      </c>
      <c r="BA1604">
        <f t="shared" si="1948"/>
        <v>47.973957574648956</v>
      </c>
      <c r="BB1604">
        <f t="shared" si="1949"/>
        <v>14.093952691836456</v>
      </c>
      <c r="BC1604">
        <f t="shared" si="1950"/>
        <v>30.449288368225098</v>
      </c>
      <c r="BD1604">
        <f t="shared" si="1951"/>
        <v>4.3716423926042403</v>
      </c>
      <c r="BE1604">
        <f t="shared" si="1952"/>
        <v>3.3690995058595165E-2</v>
      </c>
      <c r="BF1604">
        <f t="shared" si="1953"/>
        <v>3.3618173592025413</v>
      </c>
      <c r="BG1604">
        <f t="shared" si="1954"/>
        <v>2.1092841746194788E-2</v>
      </c>
      <c r="BH1604">
        <f t="shared" si="1955"/>
        <v>31.533856580784249</v>
      </c>
      <c r="BI1604">
        <f t="shared" si="1956"/>
        <v>0.56803476343074788</v>
      </c>
      <c r="BJ1604">
        <f t="shared" si="1957"/>
        <v>69.731371772936839</v>
      </c>
      <c r="BK1604">
        <f t="shared" si="1958"/>
        <v>557.14332899517626</v>
      </c>
      <c r="BL1604">
        <f t="shared" si="1959"/>
        <v>6.1081388575873145E-3</v>
      </c>
    </row>
    <row r="1605" spans="1:64" ht="16" x14ac:dyDescent="0.2">
      <c r="A1605" s="1" t="s">
        <v>3567</v>
      </c>
      <c r="B1605" s="3" t="s">
        <v>893</v>
      </c>
      <c r="C1605" s="1" t="s">
        <v>1725</v>
      </c>
      <c r="D1605">
        <v>20160310</v>
      </c>
      <c r="E1605" s="1" t="s">
        <v>1737</v>
      </c>
      <c r="F1605" s="1" t="s">
        <v>60</v>
      </c>
      <c r="G1605" s="1" t="s">
        <v>61</v>
      </c>
      <c r="H1605">
        <v>20160310</v>
      </c>
      <c r="J1605" s="1">
        <v>13</v>
      </c>
      <c r="K1605" s="1">
        <v>31.944087982177734</v>
      </c>
      <c r="L1605">
        <f t="shared" si="1932"/>
        <v>5.9208439148299341</v>
      </c>
      <c r="M1605">
        <f t="shared" si="1933"/>
        <v>364.00715029840751</v>
      </c>
      <c r="N1605" s="1">
        <v>655.91070556640625</v>
      </c>
      <c r="O1605">
        <f t="shared" si="1934"/>
        <v>1.010529090711366</v>
      </c>
      <c r="P1605" s="1">
        <v>83.817451477050781</v>
      </c>
      <c r="Q1605" s="1">
        <v>28.940561294555664</v>
      </c>
      <c r="R1605" s="1">
        <v>2000.087646484375</v>
      </c>
      <c r="S1605" s="1">
        <v>99.226112365722656</v>
      </c>
      <c r="T1605">
        <f t="shared" si="1935"/>
        <v>3.4192499010450614E-2</v>
      </c>
      <c r="U1605">
        <f t="shared" si="1936"/>
        <v>2.8400000333786011</v>
      </c>
      <c r="V1605">
        <f t="shared" si="1937"/>
        <v>0.49724500086343726</v>
      </c>
      <c r="W1605" s="1">
        <v>1518.0000181719661</v>
      </c>
      <c r="X1605" s="1">
        <v>0</v>
      </c>
      <c r="Y1605">
        <f t="shared" si="1938"/>
        <v>1.4006217789420119</v>
      </c>
      <c r="Z1605">
        <f t="shared" si="1939"/>
        <v>31.944087982177734</v>
      </c>
      <c r="AA1605" s="1">
        <v>6</v>
      </c>
      <c r="AB1605">
        <f t="shared" si="1940"/>
        <v>1.4200000166893005</v>
      </c>
      <c r="AC1605" s="1">
        <v>1</v>
      </c>
      <c r="AD1605" s="1">
        <v>28.027830123901367</v>
      </c>
      <c r="AE1605" s="1">
        <v>674.7239990234375</v>
      </c>
      <c r="AF1605" s="1">
        <v>32.408920288085938</v>
      </c>
      <c r="AG1605" s="1">
        <v>33.855712890625</v>
      </c>
      <c r="AH1605" s="1">
        <v>80.235588073730469</v>
      </c>
      <c r="AI1605" s="1">
        <v>199.23121643066406</v>
      </c>
      <c r="AJ1605" s="1">
        <v>21.682016372680664</v>
      </c>
      <c r="AK1605" s="1">
        <v>2.353900671005249</v>
      </c>
      <c r="AL1605" s="1">
        <v>0.40015479922294617</v>
      </c>
      <c r="AM1605" s="1">
        <v>1</v>
      </c>
      <c r="AN1605" s="1">
        <v>-0.21956524252891541</v>
      </c>
      <c r="AO1605" s="1">
        <v>2.737391471862793</v>
      </c>
      <c r="AP1605" s="1">
        <v>1</v>
      </c>
      <c r="AQ1605" s="1">
        <v>0</v>
      </c>
      <c r="AR1605" s="1">
        <v>0.15999999642372131</v>
      </c>
      <c r="AS1605" s="1">
        <v>111115</v>
      </c>
      <c r="AT1605">
        <f t="shared" si="1941"/>
        <v>0.33205202738444006</v>
      </c>
      <c r="AU1605">
        <f t="shared" si="1942"/>
        <v>4.9724500086343725E-4</v>
      </c>
      <c r="AV1605">
        <f t="shared" si="1943"/>
        <v>305.09408798217771</v>
      </c>
      <c r="AW1605">
        <f t="shared" si="1944"/>
        <v>302.09056129455564</v>
      </c>
      <c r="AX1605">
        <f t="shared" si="1945"/>
        <v>320.01401628462918</v>
      </c>
      <c r="AY1605">
        <f t="shared" si="1946"/>
        <v>3.0726503191591701</v>
      </c>
      <c r="AZ1605">
        <f t="shared" si="1947"/>
        <v>4.7599925504488132</v>
      </c>
      <c r="BA1605">
        <f t="shared" si="1948"/>
        <v>47.971168445103139</v>
      </c>
      <c r="BB1605">
        <f t="shared" si="1949"/>
        <v>14.115455554478139</v>
      </c>
      <c r="BC1605">
        <f t="shared" si="1950"/>
        <v>30.442324638366699</v>
      </c>
      <c r="BD1605">
        <f t="shared" si="1951"/>
        <v>4.3698998622181673</v>
      </c>
      <c r="BE1605">
        <f t="shared" si="1952"/>
        <v>3.3785731900939031E-2</v>
      </c>
      <c r="BF1605">
        <f t="shared" si="1953"/>
        <v>3.3593707715068013</v>
      </c>
      <c r="BG1605">
        <f t="shared" si="1954"/>
        <v>2.1152255020399541E-2</v>
      </c>
      <c r="BH1605">
        <f t="shared" si="1955"/>
        <v>36.119014397436281</v>
      </c>
      <c r="BI1605">
        <f t="shared" si="1956"/>
        <v>0.55496449014972571</v>
      </c>
      <c r="BJ1605">
        <f t="shared" si="1957"/>
        <v>69.684880416187298</v>
      </c>
      <c r="BK1605">
        <f t="shared" si="1958"/>
        <v>653.09621993574535</v>
      </c>
      <c r="BL1605">
        <f t="shared" si="1959"/>
        <v>6.3174963745530038E-3</v>
      </c>
    </row>
    <row r="1606" spans="1:64" ht="16" x14ac:dyDescent="0.2">
      <c r="A1606" s="1" t="s">
        <v>3567</v>
      </c>
      <c r="B1606" s="3" t="s">
        <v>893</v>
      </c>
      <c r="C1606" s="1" t="s">
        <v>1725</v>
      </c>
      <c r="D1606">
        <v>20160310</v>
      </c>
      <c r="E1606" s="1" t="s">
        <v>1738</v>
      </c>
      <c r="F1606" s="1" t="s">
        <v>60</v>
      </c>
      <c r="G1606" s="1" t="s">
        <v>61</v>
      </c>
      <c r="H1606">
        <v>20160310</v>
      </c>
      <c r="J1606" s="1">
        <v>14</v>
      </c>
      <c r="K1606" s="1">
        <v>31.918239593505859</v>
      </c>
      <c r="L1606">
        <f t="shared" si="1932"/>
        <v>7.2016667264006209</v>
      </c>
      <c r="M1606">
        <f t="shared" si="1933"/>
        <v>416.10877264913762</v>
      </c>
      <c r="N1606" s="1">
        <v>777.3427734375</v>
      </c>
      <c r="O1606">
        <f t="shared" si="1934"/>
        <v>1.0094299757677123</v>
      </c>
      <c r="P1606" s="1">
        <v>83.788055419921875</v>
      </c>
      <c r="Q1606" s="1">
        <v>28.926792144775391</v>
      </c>
      <c r="R1606" s="1">
        <v>2000.697265625</v>
      </c>
      <c r="S1606" s="1">
        <v>99.22509765625</v>
      </c>
      <c r="T1606">
        <f t="shared" si="1935"/>
        <v>3.3519168841751101E-2</v>
      </c>
      <c r="U1606">
        <f t="shared" si="1936"/>
        <v>2.8400000333786011</v>
      </c>
      <c r="V1606">
        <f t="shared" si="1937"/>
        <v>0.48646288274457689</v>
      </c>
      <c r="W1606" s="1">
        <v>1615.0000181719661</v>
      </c>
      <c r="X1606" s="1">
        <v>0</v>
      </c>
      <c r="Y1606">
        <f t="shared" si="1938"/>
        <v>1.3975136473873495</v>
      </c>
      <c r="Z1606">
        <f t="shared" si="1939"/>
        <v>31.918239593505859</v>
      </c>
      <c r="AA1606" s="1">
        <v>6</v>
      </c>
      <c r="AB1606">
        <f t="shared" si="1940"/>
        <v>1.4200000166893005</v>
      </c>
      <c r="AC1606" s="1">
        <v>1</v>
      </c>
      <c r="AD1606" s="1">
        <v>28.024822235107422</v>
      </c>
      <c r="AE1606" s="1">
        <v>800.163330078125</v>
      </c>
      <c r="AF1606" s="1">
        <v>32.402149200439453</v>
      </c>
      <c r="AG1606" s="1">
        <v>33.817214965820312</v>
      </c>
      <c r="AH1606" s="1">
        <v>80.281990051269531</v>
      </c>
      <c r="AI1606" s="1">
        <v>199.28913879394531</v>
      </c>
      <c r="AJ1606" s="1">
        <v>45.699325561523438</v>
      </c>
      <c r="AK1606" s="1">
        <v>2.1222813129425049</v>
      </c>
      <c r="AL1606" s="1">
        <v>0.40153324604034424</v>
      </c>
      <c r="AM1606" s="1">
        <v>1</v>
      </c>
      <c r="AN1606" s="1">
        <v>-0.21956524252891541</v>
      </c>
      <c r="AO1606" s="1">
        <v>2.737391471862793</v>
      </c>
      <c r="AP1606" s="1">
        <v>1</v>
      </c>
      <c r="AQ1606" s="1">
        <v>0</v>
      </c>
      <c r="AR1606" s="1">
        <v>0.15999999642372131</v>
      </c>
      <c r="AS1606" s="1">
        <v>111115</v>
      </c>
      <c r="AT1606">
        <f t="shared" si="1941"/>
        <v>0.3321485646565755</v>
      </c>
      <c r="AU1606">
        <f t="shared" si="1942"/>
        <v>4.8646288274457688E-4</v>
      </c>
      <c r="AV1606">
        <f t="shared" si="1943"/>
        <v>305.06823959350584</v>
      </c>
      <c r="AW1606">
        <f t="shared" si="1944"/>
        <v>302.07679214477537</v>
      </c>
      <c r="AX1606">
        <f t="shared" si="1945"/>
        <v>320.11155534494901</v>
      </c>
      <c r="AY1606">
        <f t="shared" si="1946"/>
        <v>3.0812784008717111</v>
      </c>
      <c r="AZ1606">
        <f t="shared" si="1947"/>
        <v>4.753030104833269</v>
      </c>
      <c r="BA1606">
        <f t="shared" si="1948"/>
        <v>47.901490823414527</v>
      </c>
      <c r="BB1606">
        <f t="shared" si="1949"/>
        <v>14.084275857594214</v>
      </c>
      <c r="BC1606">
        <f t="shared" si="1950"/>
        <v>30.422515869140625</v>
      </c>
      <c r="BD1606">
        <f t="shared" si="1951"/>
        <v>4.3649464332136318</v>
      </c>
      <c r="BE1606">
        <f t="shared" si="1952"/>
        <v>3.3128172784034252E-2</v>
      </c>
      <c r="BF1606">
        <f t="shared" si="1953"/>
        <v>3.3555164574459195</v>
      </c>
      <c r="BG1606">
        <f t="shared" si="1954"/>
        <v>2.0739885087817638E-2</v>
      </c>
      <c r="BH1606">
        <f t="shared" si="1955"/>
        <v>41.288433601733004</v>
      </c>
      <c r="BI1606">
        <f t="shared" si="1956"/>
        <v>0.53529638001142832</v>
      </c>
      <c r="BJ1606">
        <f t="shared" si="1957"/>
        <v>69.70245508782655</v>
      </c>
      <c r="BK1606">
        <f t="shared" si="1958"/>
        <v>773.91944598455109</v>
      </c>
      <c r="BL1606">
        <f t="shared" si="1959"/>
        <v>6.4861253216843776E-3</v>
      </c>
    </row>
    <row r="1607" spans="1:64" ht="16" x14ac:dyDescent="0.2">
      <c r="A1607" s="1" t="s">
        <v>3567</v>
      </c>
      <c r="B1607" s="3" t="s">
        <v>893</v>
      </c>
      <c r="C1607" s="1" t="s">
        <v>1725</v>
      </c>
      <c r="D1607">
        <v>20160310</v>
      </c>
      <c r="E1607" s="1" t="s">
        <v>1739</v>
      </c>
      <c r="F1607" s="1" t="s">
        <v>60</v>
      </c>
      <c r="G1607" s="1" t="s">
        <v>61</v>
      </c>
      <c r="H1607">
        <v>20160310</v>
      </c>
      <c r="J1607" s="1">
        <v>15</v>
      </c>
      <c r="K1607" s="1">
        <v>31.841400146484375</v>
      </c>
      <c r="L1607">
        <f t="shared" si="1932"/>
        <v>8.8516791380208328</v>
      </c>
      <c r="M1607">
        <f t="shared" si="1933"/>
        <v>521.41278357632109</v>
      </c>
      <c r="N1607" s="1">
        <v>972.04461669921875</v>
      </c>
      <c r="O1607">
        <f t="shared" si="1934"/>
        <v>0.99730616967149599</v>
      </c>
      <c r="P1607" s="1">
        <v>83.874000549316406</v>
      </c>
      <c r="Q1607" s="1">
        <v>28.913713455200195</v>
      </c>
      <c r="R1607" s="1">
        <v>1999.180908203125</v>
      </c>
      <c r="S1607" s="1">
        <v>99.221954345703125</v>
      </c>
      <c r="T1607">
        <f t="shared" si="1935"/>
        <v>3.3004194157240811E-2</v>
      </c>
      <c r="U1607">
        <f t="shared" si="1936"/>
        <v>2.8400000333786011</v>
      </c>
      <c r="V1607">
        <f t="shared" si="1937"/>
        <v>0.47165607570870038</v>
      </c>
      <c r="W1607" s="1">
        <v>1738.0000181719661</v>
      </c>
      <c r="X1607" s="1">
        <v>0</v>
      </c>
      <c r="Y1607">
        <f t="shared" si="1938"/>
        <v>1.3759693454826833</v>
      </c>
      <c r="Z1607">
        <f t="shared" si="1939"/>
        <v>31.841400146484375</v>
      </c>
      <c r="AA1607" s="1">
        <v>6</v>
      </c>
      <c r="AB1607">
        <f t="shared" si="1940"/>
        <v>1.4200000166893005</v>
      </c>
      <c r="AC1607" s="1">
        <v>1</v>
      </c>
      <c r="AD1607" s="1">
        <v>28.027185440063477</v>
      </c>
      <c r="AE1607" s="1">
        <v>1000.0816040039062</v>
      </c>
      <c r="AF1607" s="1">
        <v>32.455032348632812</v>
      </c>
      <c r="AG1607" s="1">
        <v>33.827350616455078</v>
      </c>
      <c r="AH1607" s="1">
        <v>80.47137451171875</v>
      </c>
      <c r="AI1607" s="1">
        <v>199.24002075195312</v>
      </c>
      <c r="AJ1607" s="1">
        <v>42.829490661621094</v>
      </c>
      <c r="AK1607" s="1">
        <v>1.8510624170303345</v>
      </c>
      <c r="AL1607" s="1">
        <v>0.40801575779914856</v>
      </c>
      <c r="AM1607" s="1">
        <v>1</v>
      </c>
      <c r="AN1607" s="1">
        <v>-0.21956524252891541</v>
      </c>
      <c r="AO1607" s="1">
        <v>2.737391471862793</v>
      </c>
      <c r="AP1607" s="1">
        <v>1</v>
      </c>
      <c r="AQ1607" s="1">
        <v>0</v>
      </c>
      <c r="AR1607" s="1">
        <v>0.15999999642372131</v>
      </c>
      <c r="AS1607" s="1">
        <v>111115</v>
      </c>
      <c r="AT1607">
        <f t="shared" si="1941"/>
        <v>0.33206670125325516</v>
      </c>
      <c r="AU1607">
        <f t="shared" si="1942"/>
        <v>4.7165607570870036E-4</v>
      </c>
      <c r="AV1607">
        <f t="shared" si="1943"/>
        <v>304.99140014648435</v>
      </c>
      <c r="AW1607">
        <f t="shared" si="1944"/>
        <v>302.06371345520017</v>
      </c>
      <c r="AX1607">
        <f t="shared" si="1945"/>
        <v>319.86893816287193</v>
      </c>
      <c r="AY1607">
        <f t="shared" si="1946"/>
        <v>3.0956334510968251</v>
      </c>
      <c r="AZ1607">
        <f t="shared" si="1947"/>
        <v>4.7323851839846816</v>
      </c>
      <c r="BA1607">
        <f t="shared" si="1948"/>
        <v>47.694940249779712</v>
      </c>
      <c r="BB1607">
        <f t="shared" si="1949"/>
        <v>13.867589633324634</v>
      </c>
      <c r="BC1607">
        <f t="shared" si="1950"/>
        <v>30.377556800842285</v>
      </c>
      <c r="BD1607">
        <f t="shared" si="1951"/>
        <v>4.3537220081734942</v>
      </c>
      <c r="BE1607">
        <f t="shared" si="1952"/>
        <v>3.2625052065652901E-2</v>
      </c>
      <c r="BF1607">
        <f t="shared" si="1953"/>
        <v>3.3564158385019982</v>
      </c>
      <c r="BG1607">
        <f t="shared" si="1954"/>
        <v>2.0424385473533025E-2</v>
      </c>
      <c r="BH1607">
        <f t="shared" si="1955"/>
        <v>51.735595407275717</v>
      </c>
      <c r="BI1607">
        <f t="shared" si="1956"/>
        <v>0.5364082827256299</v>
      </c>
      <c r="BJ1607">
        <f t="shared" si="1957"/>
        <v>70.037089925849855</v>
      </c>
      <c r="BK1607">
        <f t="shared" si="1958"/>
        <v>967.83695236968276</v>
      </c>
      <c r="BL1607">
        <f t="shared" si="1959"/>
        <v>6.4054781775632671E-3</v>
      </c>
    </row>
    <row r="1608" spans="1:64" ht="16" x14ac:dyDescent="0.2">
      <c r="A1608" s="1" t="s">
        <v>3567</v>
      </c>
      <c r="B1608" s="3" t="s">
        <v>893</v>
      </c>
      <c r="C1608" s="1" t="s">
        <v>1725</v>
      </c>
      <c r="D1608">
        <v>20160310</v>
      </c>
      <c r="E1608" s="1" t="s">
        <v>1740</v>
      </c>
      <c r="F1608" s="1" t="s">
        <v>60</v>
      </c>
      <c r="G1608" s="1" t="s">
        <v>61</v>
      </c>
      <c r="H1608">
        <v>20160310</v>
      </c>
      <c r="J1608" s="1">
        <v>16</v>
      </c>
      <c r="K1608" s="1">
        <v>31.939260482788086</v>
      </c>
      <c r="L1608">
        <f t="shared" si="1932"/>
        <v>11.873359359812813</v>
      </c>
      <c r="M1608">
        <f t="shared" si="1933"/>
        <v>769.50863796998635</v>
      </c>
      <c r="N1608" s="1">
        <v>1362.1192626953125</v>
      </c>
      <c r="O1608">
        <f t="shared" si="1934"/>
        <v>1.0045720701124243</v>
      </c>
      <c r="P1608" s="1">
        <v>83.949150085449219</v>
      </c>
      <c r="Q1608" s="1">
        <v>28.941638946533203</v>
      </c>
      <c r="R1608" s="1">
        <v>2001.0435791015625</v>
      </c>
      <c r="S1608" s="1">
        <v>99.220794677734375</v>
      </c>
      <c r="T1608">
        <f t="shared" si="1935"/>
        <v>3.38063485134978E-2</v>
      </c>
      <c r="U1608">
        <f t="shared" si="1936"/>
        <v>2.8400000333786011</v>
      </c>
      <c r="V1608">
        <f t="shared" si="1937"/>
        <v>0.48935027058741254</v>
      </c>
      <c r="W1608" s="1">
        <v>1881.0000181719661</v>
      </c>
      <c r="X1608" s="1">
        <v>0</v>
      </c>
      <c r="Y1608">
        <f t="shared" si="1938"/>
        <v>1.3938328212424742</v>
      </c>
      <c r="Z1608">
        <f t="shared" si="1939"/>
        <v>31.939260482788086</v>
      </c>
      <c r="AA1608" s="1">
        <v>6</v>
      </c>
      <c r="AB1608">
        <f t="shared" si="1940"/>
        <v>1.4200000166893005</v>
      </c>
      <c r="AC1608" s="1">
        <v>1</v>
      </c>
      <c r="AD1608" s="1">
        <v>28.026662826538086</v>
      </c>
      <c r="AE1608" s="1">
        <v>1399.884033203125</v>
      </c>
      <c r="AF1608" s="1">
        <v>32.489105224609375</v>
      </c>
      <c r="AG1608" s="1">
        <v>33.912837982177734</v>
      </c>
      <c r="AH1608" s="1">
        <v>80.424789428710938</v>
      </c>
      <c r="AI1608" s="1">
        <v>199.23191833496094</v>
      </c>
      <c r="AJ1608" s="1">
        <v>48.315711975097656</v>
      </c>
      <c r="AK1608" s="1">
        <v>1.3494938611984253</v>
      </c>
      <c r="AL1608" s="1">
        <v>0.42251503467559814</v>
      </c>
      <c r="AM1608" s="1">
        <v>0.5</v>
      </c>
      <c r="AN1608" s="1">
        <v>-0.21956524252891541</v>
      </c>
      <c r="AO1608" s="1">
        <v>2.737391471862793</v>
      </c>
      <c r="AP1608" s="1">
        <v>1</v>
      </c>
      <c r="AQ1608" s="1">
        <v>0</v>
      </c>
      <c r="AR1608" s="1">
        <v>0.15999999642372131</v>
      </c>
      <c r="AS1608" s="1">
        <v>111115</v>
      </c>
      <c r="AT1608">
        <f t="shared" si="1941"/>
        <v>0.33205319722493487</v>
      </c>
      <c r="AU1608">
        <f t="shared" si="1942"/>
        <v>4.8935027058741255E-4</v>
      </c>
      <c r="AV1608">
        <f t="shared" si="1943"/>
        <v>305.08926048278806</v>
      </c>
      <c r="AW1608">
        <f t="shared" si="1944"/>
        <v>302.09163894653318</v>
      </c>
      <c r="AX1608">
        <f t="shared" si="1945"/>
        <v>320.1669654999605</v>
      </c>
      <c r="AY1608">
        <f t="shared" si="1946"/>
        <v>3.0793944602395178</v>
      </c>
      <c r="AZ1608">
        <f t="shared" si="1947"/>
        <v>4.7586915556114029</v>
      </c>
      <c r="BA1608">
        <f t="shared" si="1948"/>
        <v>47.960627316758185</v>
      </c>
      <c r="BB1608">
        <f t="shared" si="1949"/>
        <v>14.04778933458045</v>
      </c>
      <c r="BC1608">
        <f t="shared" si="1950"/>
        <v>30.440449714660645</v>
      </c>
      <c r="BD1608">
        <f t="shared" si="1951"/>
        <v>4.369430804481353</v>
      </c>
      <c r="BE1608">
        <f t="shared" si="1952"/>
        <v>3.3408663684409347E-2</v>
      </c>
      <c r="BF1608">
        <f t="shared" si="1953"/>
        <v>3.3648587343689287</v>
      </c>
      <c r="BG1608">
        <f t="shared" si="1954"/>
        <v>2.0915783800786483E-2</v>
      </c>
      <c r="BH1608">
        <f t="shared" si="1955"/>
        <v>76.351258570763051</v>
      </c>
      <c r="BI1608">
        <f t="shared" si="1956"/>
        <v>0.56493484751644318</v>
      </c>
      <c r="BJ1608">
        <f t="shared" si="1957"/>
        <v>69.81878539036714</v>
      </c>
      <c r="BK1608">
        <f t="shared" si="1958"/>
        <v>1356.4752363053979</v>
      </c>
      <c r="BL1608">
        <f t="shared" si="1959"/>
        <v>6.1113060291713255E-3</v>
      </c>
    </row>
    <row r="1609" spans="1:64" ht="16" x14ac:dyDescent="0.2">
      <c r="A1609" s="1" t="s">
        <v>3567</v>
      </c>
      <c r="B1609" s="3" t="s">
        <v>893</v>
      </c>
      <c r="C1609" s="1" t="s">
        <v>1725</v>
      </c>
      <c r="D1609">
        <v>20160310</v>
      </c>
      <c r="E1609" s="1" t="s">
        <v>1741</v>
      </c>
      <c r="F1609" s="1" t="s">
        <v>60</v>
      </c>
      <c r="G1609" s="1" t="s">
        <v>61</v>
      </c>
      <c r="H1609">
        <v>20160310</v>
      </c>
      <c r="J1609" s="1">
        <v>17</v>
      </c>
      <c r="K1609" s="1">
        <v>31.986801147460938</v>
      </c>
      <c r="L1609">
        <f t="shared" si="1932"/>
        <v>14.092298134426995</v>
      </c>
      <c r="M1609">
        <f t="shared" si="1933"/>
        <v>1024.0173890051899</v>
      </c>
      <c r="N1609" s="1">
        <v>1755.12060546875</v>
      </c>
      <c r="O1609">
        <f t="shared" si="1934"/>
        <v>1.0051139525871897</v>
      </c>
      <c r="P1609" s="1">
        <v>84.051010131835938</v>
      </c>
      <c r="Q1609" s="1">
        <v>28.960607528686523</v>
      </c>
      <c r="R1609" s="1">
        <v>1999.840576171875</v>
      </c>
      <c r="S1609" s="1">
        <v>99.214523315429688</v>
      </c>
      <c r="T1609">
        <f t="shared" si="1935"/>
        <v>3.2598927793408831E-2</v>
      </c>
      <c r="U1609">
        <f t="shared" si="1936"/>
        <v>2.8400000333786011</v>
      </c>
      <c r="V1609">
        <f t="shared" si="1937"/>
        <v>0.47386108870932425</v>
      </c>
      <c r="W1609" s="1">
        <v>2024.0000181719661</v>
      </c>
      <c r="X1609" s="1">
        <v>0</v>
      </c>
      <c r="Y1609">
        <f t="shared" si="1938"/>
        <v>1.3988742831684111</v>
      </c>
      <c r="Z1609">
        <f t="shared" si="1939"/>
        <v>31.986801147460938</v>
      </c>
      <c r="AA1609" s="1">
        <v>6</v>
      </c>
      <c r="AB1609">
        <f t="shared" si="1940"/>
        <v>1.4200000166893005</v>
      </c>
      <c r="AC1609" s="1">
        <v>1</v>
      </c>
      <c r="AD1609" s="1">
        <v>28.027116775512695</v>
      </c>
      <c r="AE1609" s="1">
        <v>1800.05615234375</v>
      </c>
      <c r="AF1609" s="1">
        <v>32.615161895751953</v>
      </c>
      <c r="AG1609" s="1">
        <v>33.993438720703125</v>
      </c>
      <c r="AH1609" s="1">
        <v>80.643135070800781</v>
      </c>
      <c r="AI1609" s="1">
        <v>199.27183532714844</v>
      </c>
      <c r="AJ1609" s="1">
        <v>23.893770217895508</v>
      </c>
      <c r="AK1609" s="1">
        <v>0.87891888618469238</v>
      </c>
      <c r="AL1609" s="1">
        <v>0.42963555455207825</v>
      </c>
      <c r="AM1609" s="1">
        <v>0.5</v>
      </c>
      <c r="AN1609" s="1">
        <v>-0.21956524252891541</v>
      </c>
      <c r="AO1609" s="1">
        <v>2.737391471862793</v>
      </c>
      <c r="AP1609" s="1">
        <v>1</v>
      </c>
      <c r="AQ1609" s="1">
        <v>0</v>
      </c>
      <c r="AR1609" s="1">
        <v>0.15999999642372131</v>
      </c>
      <c r="AS1609" s="1">
        <v>111115</v>
      </c>
      <c r="AT1609">
        <f t="shared" si="1941"/>
        <v>0.33211972554524738</v>
      </c>
      <c r="AU1609">
        <f t="shared" si="1942"/>
        <v>4.7386108870932424E-4</v>
      </c>
      <c r="AV1609">
        <f t="shared" si="1943"/>
        <v>305.13680114746091</v>
      </c>
      <c r="AW1609">
        <f t="shared" si="1944"/>
        <v>302.1106075286865</v>
      </c>
      <c r="AX1609">
        <f t="shared" si="1945"/>
        <v>319.97448503551277</v>
      </c>
      <c r="AY1609">
        <f t="shared" si="1946"/>
        <v>3.0807606988438025</v>
      </c>
      <c r="AZ1609">
        <f t="shared" si="1947"/>
        <v>4.7715171016952418</v>
      </c>
      <c r="BA1609">
        <f t="shared" si="1948"/>
        <v>48.092929767200552</v>
      </c>
      <c r="BB1609">
        <f t="shared" si="1949"/>
        <v>14.099491046497427</v>
      </c>
      <c r="BC1609">
        <f t="shared" si="1950"/>
        <v>30.47370433807373</v>
      </c>
      <c r="BD1609">
        <f t="shared" si="1951"/>
        <v>4.3777567711140204</v>
      </c>
      <c r="BE1609">
        <f t="shared" si="1952"/>
        <v>3.2228987503224255E-2</v>
      </c>
      <c r="BF1609">
        <f t="shared" si="1953"/>
        <v>3.3726428185268307</v>
      </c>
      <c r="BG1609">
        <f t="shared" si="1954"/>
        <v>2.0176030524999944E-2</v>
      </c>
      <c r="BH1609">
        <f t="shared" si="1955"/>
        <v>101.59739711686085</v>
      </c>
      <c r="BI1609">
        <f t="shared" si="1956"/>
        <v>0.58344559673817953</v>
      </c>
      <c r="BJ1609">
        <f t="shared" si="1957"/>
        <v>69.774986932009952</v>
      </c>
      <c r="BK1609">
        <f t="shared" si="1958"/>
        <v>1748.4218018568206</v>
      </c>
      <c r="BL1609">
        <f t="shared" si="1959"/>
        <v>5.6238712942573684E-3</v>
      </c>
    </row>
    <row r="1610" spans="1:64" ht="16" x14ac:dyDescent="0.2">
      <c r="A1610" s="1" t="s">
        <v>3567</v>
      </c>
      <c r="B1610" s="3" t="s">
        <v>893</v>
      </c>
      <c r="C1610" s="1" t="s">
        <v>1725</v>
      </c>
      <c r="D1610">
        <v>20160310</v>
      </c>
      <c r="E1610" s="1" t="s">
        <v>1742</v>
      </c>
      <c r="F1610" s="1" t="s">
        <v>60</v>
      </c>
      <c r="G1610" s="1" t="s">
        <v>61</v>
      </c>
      <c r="H1610">
        <v>20160310</v>
      </c>
      <c r="J1610" s="1">
        <v>18</v>
      </c>
      <c r="K1610" s="1">
        <v>31.922033309936523</v>
      </c>
      <c r="L1610">
        <f t="shared" si="1932"/>
        <v>2.0489904224942621</v>
      </c>
      <c r="M1610">
        <f t="shared" si="1933"/>
        <v>275.91249761925633</v>
      </c>
      <c r="N1610" s="1">
        <v>393.40805053710938</v>
      </c>
      <c r="O1610">
        <f t="shared" si="1934"/>
        <v>0.99516922268780394</v>
      </c>
      <c r="P1610" s="1">
        <v>84.144943237304688</v>
      </c>
      <c r="Q1610" s="1">
        <v>28.933095932006836</v>
      </c>
      <c r="R1610" s="1">
        <v>1998.9400634765625</v>
      </c>
      <c r="S1610" s="1">
        <v>99.217475891113281</v>
      </c>
      <c r="T1610">
        <f t="shared" si="1935"/>
        <v>3.0149839664642165E-2</v>
      </c>
      <c r="U1610">
        <f t="shared" si="1936"/>
        <v>2.8400000333786011</v>
      </c>
      <c r="V1610">
        <f t="shared" si="1937"/>
        <v>0.43360420002515054</v>
      </c>
      <c r="W1610" s="1">
        <v>2168.0000181719661</v>
      </c>
      <c r="X1610" s="1">
        <v>0</v>
      </c>
      <c r="Y1610">
        <f t="shared" si="1938"/>
        <v>1.3830121647097107</v>
      </c>
      <c r="Z1610">
        <f t="shared" si="1939"/>
        <v>31.922033309936523</v>
      </c>
      <c r="AA1610" s="1">
        <v>6</v>
      </c>
      <c r="AB1610">
        <f t="shared" si="1940"/>
        <v>1.4200000166893005</v>
      </c>
      <c r="AC1610" s="1">
        <v>1</v>
      </c>
      <c r="AD1610" s="1">
        <v>28.025930404663086</v>
      </c>
      <c r="AE1610" s="1">
        <v>400.09237670898438</v>
      </c>
      <c r="AF1610" s="1">
        <v>32.714817047119141</v>
      </c>
      <c r="AG1610" s="1">
        <v>33.976264953613281</v>
      </c>
      <c r="AH1610" s="1">
        <v>81.0208740234375</v>
      </c>
      <c r="AI1610" s="1">
        <v>199.23388671875</v>
      </c>
      <c r="AJ1610" s="1">
        <v>27.115705490112305</v>
      </c>
      <c r="AK1610" s="1">
        <v>2.7243945598602295</v>
      </c>
      <c r="AL1610" s="1">
        <v>0.39752933382987976</v>
      </c>
      <c r="AM1610" s="1">
        <v>0.5</v>
      </c>
      <c r="AN1610" s="1">
        <v>-0.21956524252891541</v>
      </c>
      <c r="AO1610" s="1">
        <v>2.737391471862793</v>
      </c>
      <c r="AP1610" s="1">
        <v>1</v>
      </c>
      <c r="AQ1610" s="1">
        <v>0</v>
      </c>
      <c r="AR1610" s="1">
        <v>0.15999999642372131</v>
      </c>
      <c r="AS1610" s="1">
        <v>111115</v>
      </c>
      <c r="AT1610">
        <f t="shared" si="1941"/>
        <v>0.33205647786458331</v>
      </c>
      <c r="AU1610">
        <f t="shared" si="1942"/>
        <v>4.3360420002515055E-4</v>
      </c>
      <c r="AV1610">
        <f t="shared" si="1943"/>
        <v>305.0720333099365</v>
      </c>
      <c r="AW1610">
        <f t="shared" si="1944"/>
        <v>302.08309593200681</v>
      </c>
      <c r="AX1610">
        <f t="shared" si="1945"/>
        <v>319.83040300748326</v>
      </c>
      <c r="AY1610">
        <f t="shared" si="1946"/>
        <v>3.1056494468103493</v>
      </c>
      <c r="AZ1610">
        <f t="shared" si="1947"/>
        <v>4.7540514136149135</v>
      </c>
      <c r="BA1610">
        <f t="shared" si="1948"/>
        <v>47.91546419536283</v>
      </c>
      <c r="BB1610">
        <f t="shared" si="1949"/>
        <v>13.939199241749549</v>
      </c>
      <c r="BC1610">
        <f t="shared" si="1950"/>
        <v>30.42756462097168</v>
      </c>
      <c r="BD1610">
        <f t="shared" si="1951"/>
        <v>4.3662084715930067</v>
      </c>
      <c r="BE1610">
        <f t="shared" si="1952"/>
        <v>2.983312699387149E-2</v>
      </c>
      <c r="BF1610">
        <f t="shared" si="1953"/>
        <v>3.3710392489052028</v>
      </c>
      <c r="BG1610">
        <f t="shared" si="1954"/>
        <v>1.8673902700386755E-2</v>
      </c>
      <c r="BH1610">
        <f t="shared" si="1955"/>
        <v>27.375341580595414</v>
      </c>
      <c r="BI1610">
        <f t="shared" si="1956"/>
        <v>0.70133922588152542</v>
      </c>
      <c r="BJ1610">
        <f t="shared" si="1957"/>
        <v>69.985385243361193</v>
      </c>
      <c r="BK1610">
        <f t="shared" si="1958"/>
        <v>392.43405862237108</v>
      </c>
      <c r="BL1610">
        <f t="shared" si="1959"/>
        <v>3.6541013942983933E-3</v>
      </c>
    </row>
    <row r="1611" spans="1:64" x14ac:dyDescent="0.2">
      <c r="A1611" s="1" t="s">
        <v>3567</v>
      </c>
      <c r="B1611" s="2" t="s">
        <v>1744</v>
      </c>
      <c r="C1611" s="1" t="s">
        <v>1745</v>
      </c>
      <c r="D1611">
        <v>20160311</v>
      </c>
      <c r="E1611" s="1" t="s">
        <v>1743</v>
      </c>
      <c r="F1611" s="1" t="s">
        <v>60</v>
      </c>
      <c r="G1611" s="1" t="s">
        <v>61</v>
      </c>
      <c r="H1611">
        <v>20160311</v>
      </c>
      <c r="J1611" s="1">
        <v>1</v>
      </c>
      <c r="K1611" s="1">
        <v>32.382205963134766</v>
      </c>
      <c r="L1611">
        <f t="shared" si="1932"/>
        <v>1.3036439457245046</v>
      </c>
      <c r="M1611">
        <f t="shared" si="1933"/>
        <v>223.7214025355191</v>
      </c>
      <c r="N1611" s="1">
        <v>395.64791870117188</v>
      </c>
      <c r="O1611">
        <f t="shared" si="1934"/>
        <v>1.3760502225781992</v>
      </c>
      <c r="P1611" s="1">
        <v>74.065216064453125</v>
      </c>
      <c r="Q1611" s="1">
        <v>30.550687789916992</v>
      </c>
      <c r="R1611" s="1">
        <v>1999.3349609375</v>
      </c>
      <c r="S1611" s="1">
        <v>99.532012939453125</v>
      </c>
      <c r="T1611">
        <f t="shared" si="1935"/>
        <v>1.2805862968573131E-2</v>
      </c>
      <c r="U1611">
        <f t="shared" si="1936"/>
        <v>2.8400000333786011</v>
      </c>
      <c r="V1611">
        <f t="shared" si="1937"/>
        <v>0.21669082550022017</v>
      </c>
      <c r="W1611" s="1">
        <v>121.00006490945816</v>
      </c>
      <c r="X1611" s="1">
        <v>0</v>
      </c>
      <c r="Y1611">
        <f t="shared" si="1938"/>
        <v>1.6226508347313184</v>
      </c>
      <c r="Z1611">
        <f t="shared" si="1939"/>
        <v>32.382205963134766</v>
      </c>
      <c r="AA1611" s="1">
        <v>6</v>
      </c>
      <c r="AB1611">
        <f t="shared" si="1940"/>
        <v>1.4200000166893005</v>
      </c>
      <c r="AC1611" s="1">
        <v>1</v>
      </c>
      <c r="AD1611" s="1">
        <v>30.018806457519531</v>
      </c>
      <c r="AE1611" s="1">
        <v>399.831787109375</v>
      </c>
      <c r="AF1611" s="1">
        <v>32.08905029296875</v>
      </c>
      <c r="AG1611" s="1">
        <v>32.720226287841797</v>
      </c>
      <c r="AH1611" s="1">
        <v>72.636497497558594</v>
      </c>
      <c r="AI1611" s="1">
        <v>199.24774169921875</v>
      </c>
      <c r="AJ1611" s="1">
        <v>30.353164672851562</v>
      </c>
      <c r="AK1611" s="1">
        <v>1.5759954452514648</v>
      </c>
      <c r="AL1611" s="1">
        <v>0.29074010252952576</v>
      </c>
      <c r="AM1611" s="1">
        <v>1</v>
      </c>
      <c r="AN1611" s="1">
        <v>-0.21956524252891541</v>
      </c>
      <c r="AO1611" s="1">
        <v>2.737391471862793</v>
      </c>
      <c r="AP1611" s="1">
        <v>1</v>
      </c>
      <c r="AQ1611" s="1">
        <v>0</v>
      </c>
      <c r="AR1611" s="1">
        <v>0.15999999642372131</v>
      </c>
      <c r="AS1611" s="1">
        <v>111115</v>
      </c>
      <c r="AT1611">
        <f t="shared" si="1941"/>
        <v>0.33207956949869788</v>
      </c>
      <c r="AU1611">
        <f t="shared" si="1942"/>
        <v>2.1669082550022017E-4</v>
      </c>
      <c r="AV1611">
        <f t="shared" si="1943"/>
        <v>305.53220596313474</v>
      </c>
      <c r="AW1611">
        <f t="shared" si="1944"/>
        <v>303.70068778991697</v>
      </c>
      <c r="AX1611">
        <f t="shared" si="1945"/>
        <v>319.89358659982099</v>
      </c>
      <c r="AY1611">
        <f t="shared" si="1946"/>
        <v>3.3775116231655655</v>
      </c>
      <c r="AZ1611">
        <f t="shared" si="1947"/>
        <v>4.8793608209946226</v>
      </c>
      <c r="BA1611">
        <f t="shared" si="1948"/>
        <v>49.023029645374635</v>
      </c>
      <c r="BB1611">
        <f t="shared" si="1949"/>
        <v>16.302803357532838</v>
      </c>
      <c r="BC1611">
        <f t="shared" si="1950"/>
        <v>31.466446876525879</v>
      </c>
      <c r="BD1611">
        <f t="shared" si="1951"/>
        <v>4.6327602088415034</v>
      </c>
      <c r="BE1611">
        <f t="shared" si="1952"/>
        <v>1.2748379167596748E-2</v>
      </c>
      <c r="BF1611">
        <f t="shared" si="1953"/>
        <v>3.2567099862633042</v>
      </c>
      <c r="BG1611">
        <f t="shared" si="1954"/>
        <v>7.9728816767154122E-3</v>
      </c>
      <c r="BH1611">
        <f t="shared" si="1955"/>
        <v>22.267441531997889</v>
      </c>
      <c r="BI1611">
        <f t="shared" si="1956"/>
        <v>0.56545578015410514</v>
      </c>
      <c r="BJ1611">
        <f t="shared" si="1957"/>
        <v>65.483120496263425</v>
      </c>
      <c r="BK1611">
        <f t="shared" si="1958"/>
        <v>395.02822880467761</v>
      </c>
      <c r="BL1611">
        <f t="shared" si="1959"/>
        <v>2.1610271711572219E-3</v>
      </c>
    </row>
    <row r="1612" spans="1:64" x14ac:dyDescent="0.2">
      <c r="A1612" s="1" t="s">
        <v>3567</v>
      </c>
      <c r="B1612" s="2" t="s">
        <v>1744</v>
      </c>
      <c r="C1612" s="1" t="s">
        <v>1745</v>
      </c>
      <c r="D1612">
        <v>20160311</v>
      </c>
      <c r="E1612" s="1" t="s">
        <v>1746</v>
      </c>
      <c r="F1612" s="1" t="s">
        <v>60</v>
      </c>
      <c r="G1612" s="1" t="s">
        <v>61</v>
      </c>
      <c r="H1612">
        <v>20160311</v>
      </c>
      <c r="J1612" s="1">
        <v>2</v>
      </c>
      <c r="K1612" s="1">
        <v>32.337764739990234</v>
      </c>
      <c r="L1612">
        <f t="shared" si="1932"/>
        <v>0.61641677054549926</v>
      </c>
      <c r="M1612">
        <f t="shared" si="1933"/>
        <v>233.64897669247705</v>
      </c>
      <c r="N1612" s="1">
        <v>322.988525390625</v>
      </c>
      <c r="O1612">
        <f t="shared" si="1934"/>
        <v>1.3685030261580864</v>
      </c>
      <c r="P1612" s="1">
        <v>74.125312805175781</v>
      </c>
      <c r="Q1612" s="1">
        <v>30.533550262451172</v>
      </c>
      <c r="R1612" s="1">
        <v>1999.8277587890625</v>
      </c>
      <c r="S1612" s="1">
        <v>99.522865295410156</v>
      </c>
      <c r="T1612">
        <f t="shared" si="1935"/>
        <v>1.2096706473987983E-2</v>
      </c>
      <c r="U1612">
        <f t="shared" si="1936"/>
        <v>2.8400000333786011</v>
      </c>
      <c r="V1612">
        <f t="shared" si="1937"/>
        <v>0.20327479305172017</v>
      </c>
      <c r="W1612" s="1">
        <v>213.00006490945816</v>
      </c>
      <c r="X1612" s="1">
        <v>0</v>
      </c>
      <c r="Y1612">
        <f t="shared" si="1938"/>
        <v>1.610976727576841</v>
      </c>
      <c r="Z1612">
        <f t="shared" si="1939"/>
        <v>32.337764739990234</v>
      </c>
      <c r="AA1612" s="1">
        <v>6</v>
      </c>
      <c r="AB1612">
        <f t="shared" si="1940"/>
        <v>1.4200000166893005</v>
      </c>
      <c r="AC1612" s="1">
        <v>1</v>
      </c>
      <c r="AD1612" s="1">
        <v>30.021242141723633</v>
      </c>
      <c r="AE1612" s="1">
        <v>325.04205322265625</v>
      </c>
      <c r="AF1612" s="1">
        <v>32.125709533691406</v>
      </c>
      <c r="AG1612" s="1">
        <v>32.717689514160156</v>
      </c>
      <c r="AH1612" s="1">
        <v>72.78411865234375</v>
      </c>
      <c r="AI1612" s="1">
        <v>199.28793334960938</v>
      </c>
      <c r="AJ1612" s="1">
        <v>32.734580993652344</v>
      </c>
      <c r="AK1612" s="1">
        <v>1.676837682723999</v>
      </c>
      <c r="AL1612" s="1">
        <v>0.28642454743385315</v>
      </c>
      <c r="AM1612" s="1">
        <v>1</v>
      </c>
      <c r="AN1612" s="1">
        <v>-0.21956524252891541</v>
      </c>
      <c r="AO1612" s="1">
        <v>2.737391471862793</v>
      </c>
      <c r="AP1612" s="1">
        <v>1</v>
      </c>
      <c r="AQ1612" s="1">
        <v>0</v>
      </c>
      <c r="AR1612" s="1">
        <v>0.15999999642372131</v>
      </c>
      <c r="AS1612" s="1">
        <v>111115</v>
      </c>
      <c r="AT1612">
        <f t="shared" si="1941"/>
        <v>0.33214655558268225</v>
      </c>
      <c r="AU1612">
        <f t="shared" si="1942"/>
        <v>2.0327479305172017E-4</v>
      </c>
      <c r="AV1612">
        <f t="shared" si="1943"/>
        <v>305.48776473999021</v>
      </c>
      <c r="AW1612">
        <f t="shared" si="1944"/>
        <v>303.68355026245115</v>
      </c>
      <c r="AX1612">
        <f t="shared" si="1945"/>
        <v>319.97243425430861</v>
      </c>
      <c r="AY1612">
        <f t="shared" si="1946"/>
        <v>3.3895651825392572</v>
      </c>
      <c r="AZ1612">
        <f t="shared" si="1947"/>
        <v>4.8671349338716556</v>
      </c>
      <c r="BA1612">
        <f t="shared" si="1948"/>
        <v>48.904690589692258</v>
      </c>
      <c r="BB1612">
        <f t="shared" si="1949"/>
        <v>16.187001075532102</v>
      </c>
      <c r="BC1612">
        <f t="shared" si="1950"/>
        <v>31.435657501220703</v>
      </c>
      <c r="BD1612">
        <f t="shared" si="1951"/>
        <v>4.6246612324529011</v>
      </c>
      <c r="BE1612">
        <f t="shared" si="1952"/>
        <v>1.2045400252332476E-2</v>
      </c>
      <c r="BF1612">
        <f t="shared" si="1953"/>
        <v>3.2561582062948147</v>
      </c>
      <c r="BG1612">
        <f t="shared" si="1954"/>
        <v>7.5329679506186582E-3</v>
      </c>
      <c r="BH1612">
        <f t="shared" si="1955"/>
        <v>23.253415633775823</v>
      </c>
      <c r="BI1612">
        <f t="shared" si="1956"/>
        <v>0.72339714362886431</v>
      </c>
      <c r="BJ1612">
        <f t="shared" si="1957"/>
        <v>65.638994075128238</v>
      </c>
      <c r="BK1612">
        <f t="shared" si="1958"/>
        <v>322.69551037990107</v>
      </c>
      <c r="BL1612">
        <f t="shared" si="1959"/>
        <v>1.2538438078054464E-3</v>
      </c>
    </row>
    <row r="1613" spans="1:64" x14ac:dyDescent="0.2">
      <c r="A1613" s="1" t="s">
        <v>3567</v>
      </c>
      <c r="B1613" s="2" t="s">
        <v>1744</v>
      </c>
      <c r="C1613" s="1" t="s">
        <v>1745</v>
      </c>
      <c r="D1613">
        <v>20160311</v>
      </c>
      <c r="E1613" s="1" t="s">
        <v>1747</v>
      </c>
      <c r="F1613" s="1" t="s">
        <v>60</v>
      </c>
      <c r="G1613" s="1" t="s">
        <v>61</v>
      </c>
      <c r="H1613">
        <v>20160311</v>
      </c>
      <c r="J1613" s="1">
        <v>3</v>
      </c>
      <c r="K1613" s="1">
        <v>32.375408172607422</v>
      </c>
      <c r="L1613">
        <f t="shared" si="1932"/>
        <v>0.33147782175075774</v>
      </c>
      <c r="M1613">
        <f t="shared" si="1933"/>
        <v>199.52159749945162</v>
      </c>
      <c r="N1613" s="1">
        <v>248.85136413574219</v>
      </c>
      <c r="O1613">
        <f t="shared" si="1934"/>
        <v>1.3697298270921219</v>
      </c>
      <c r="P1613" s="1">
        <v>74.202850341796875</v>
      </c>
      <c r="Q1613" s="1">
        <v>30.539308547973633</v>
      </c>
      <c r="R1613" s="1">
        <v>1999.6474609375</v>
      </c>
      <c r="S1613" s="1">
        <v>99.522956848144531</v>
      </c>
      <c r="T1613">
        <f t="shared" si="1935"/>
        <v>1.2306068934797991E-2</v>
      </c>
      <c r="U1613">
        <f t="shared" si="1936"/>
        <v>2.8400000333786011</v>
      </c>
      <c r="V1613">
        <f t="shared" si="1937"/>
        <v>0.20754764066061068</v>
      </c>
      <c r="W1613" s="1">
        <v>310.00006490945816</v>
      </c>
      <c r="X1613" s="1">
        <v>0</v>
      </c>
      <c r="Y1613">
        <f t="shared" si="1938"/>
        <v>1.6168505891307592</v>
      </c>
      <c r="Z1613">
        <f t="shared" si="1939"/>
        <v>32.375408172607422</v>
      </c>
      <c r="AA1613" s="1">
        <v>6</v>
      </c>
      <c r="AB1613">
        <f t="shared" si="1940"/>
        <v>1.4200000166893005</v>
      </c>
      <c r="AC1613" s="1">
        <v>1</v>
      </c>
      <c r="AD1613" s="1">
        <v>30.020130157470703</v>
      </c>
      <c r="AE1613" s="1">
        <v>250.00534057617188</v>
      </c>
      <c r="AF1613" s="1">
        <v>32.158023834228516</v>
      </c>
      <c r="AG1613" s="1">
        <v>32.762676239013672</v>
      </c>
      <c r="AH1613" s="1">
        <v>72.833396911621094</v>
      </c>
      <c r="AI1613" s="1">
        <v>199.20320129394531</v>
      </c>
      <c r="AJ1613" s="1">
        <v>31.355428695678711</v>
      </c>
      <c r="AK1613" s="1">
        <v>1.7554388046264648</v>
      </c>
      <c r="AL1613" s="1">
        <v>0.28578862547874451</v>
      </c>
      <c r="AM1613" s="1">
        <v>1</v>
      </c>
      <c r="AN1613" s="1">
        <v>-0.21956524252891541</v>
      </c>
      <c r="AO1613" s="1">
        <v>2.737391471862793</v>
      </c>
      <c r="AP1613" s="1">
        <v>1</v>
      </c>
      <c r="AQ1613" s="1">
        <v>0</v>
      </c>
      <c r="AR1613" s="1">
        <v>0.15999999642372131</v>
      </c>
      <c r="AS1613" s="1">
        <v>111115</v>
      </c>
      <c r="AT1613">
        <f t="shared" si="1941"/>
        <v>0.33200533548990879</v>
      </c>
      <c r="AU1613">
        <f t="shared" si="1942"/>
        <v>2.0754764066061067E-4</v>
      </c>
      <c r="AV1613">
        <f t="shared" si="1943"/>
        <v>305.5254081726074</v>
      </c>
      <c r="AW1613">
        <f t="shared" si="1944"/>
        <v>303.68930854797361</v>
      </c>
      <c r="AX1613">
        <f t="shared" si="1945"/>
        <v>319.9435865987034</v>
      </c>
      <c r="AY1613">
        <f t="shared" si="1946"/>
        <v>3.3822277727756083</v>
      </c>
      <c r="AZ1613">
        <f t="shared" si="1947"/>
        <v>4.8774890026958468</v>
      </c>
      <c r="BA1613">
        <f t="shared" si="1948"/>
        <v>49.008682591073764</v>
      </c>
      <c r="BB1613">
        <f t="shared" si="1949"/>
        <v>16.246006352060093</v>
      </c>
      <c r="BC1613">
        <f t="shared" si="1950"/>
        <v>31.457358360290527</v>
      </c>
      <c r="BD1613">
        <f t="shared" si="1951"/>
        <v>4.6303682406572095</v>
      </c>
      <c r="BE1613">
        <f t="shared" si="1952"/>
        <v>1.2252975288044868E-2</v>
      </c>
      <c r="BF1613">
        <f t="shared" si="1953"/>
        <v>3.2606384135650877</v>
      </c>
      <c r="BG1613">
        <f t="shared" si="1954"/>
        <v>7.6628620544571032E-3</v>
      </c>
      <c r="BH1613">
        <f t="shared" si="1955"/>
        <v>19.856979338210785</v>
      </c>
      <c r="BI1613">
        <f t="shared" si="1956"/>
        <v>0.80177015783050953</v>
      </c>
      <c r="BJ1613">
        <f t="shared" si="1957"/>
        <v>65.586770646589315</v>
      </c>
      <c r="BK1613">
        <f t="shared" si="1958"/>
        <v>248.69379545471961</v>
      </c>
      <c r="BL1613">
        <f t="shared" si="1959"/>
        <v>8.7418987795199457E-4</v>
      </c>
    </row>
    <row r="1614" spans="1:64" x14ac:dyDescent="0.2">
      <c r="A1614" s="1" t="s">
        <v>3567</v>
      </c>
      <c r="B1614" s="2" t="s">
        <v>1744</v>
      </c>
      <c r="C1614" s="1" t="s">
        <v>1745</v>
      </c>
      <c r="D1614">
        <v>20160311</v>
      </c>
      <c r="E1614" s="1" t="s">
        <v>1748</v>
      </c>
      <c r="F1614" s="1" t="s">
        <v>60</v>
      </c>
      <c r="G1614" s="1" t="s">
        <v>61</v>
      </c>
      <c r="H1614">
        <v>20160311</v>
      </c>
      <c r="J1614" s="1">
        <v>4</v>
      </c>
      <c r="K1614" s="1">
        <v>32.388645172119141</v>
      </c>
      <c r="L1614">
        <f t="shared" si="1932"/>
        <v>-2.0412889285006237E-2</v>
      </c>
      <c r="M1614">
        <f t="shared" si="1933"/>
        <v>172.74389237212401</v>
      </c>
      <c r="N1614" s="1">
        <v>174.85990905761719</v>
      </c>
      <c r="O1614">
        <f t="shared" si="1934"/>
        <v>1.3672094838564774</v>
      </c>
      <c r="P1614" s="1">
        <v>74.279762268066406</v>
      </c>
      <c r="Q1614" s="1">
        <v>30.555299758911133</v>
      </c>
      <c r="R1614" s="1">
        <v>1999.0699462890625</v>
      </c>
      <c r="S1614" s="1">
        <v>99.524818420410156</v>
      </c>
      <c r="T1614">
        <f t="shared" si="1935"/>
        <v>1.2690248048036709E-2</v>
      </c>
      <c r="U1614">
        <f t="shared" si="1936"/>
        <v>2.8400000333786011</v>
      </c>
      <c r="V1614">
        <f t="shared" si="1937"/>
        <v>0.21364499736302858</v>
      </c>
      <c r="W1614" s="1">
        <v>404.00006490945816</v>
      </c>
      <c r="X1614" s="1">
        <v>0</v>
      </c>
      <c r="Y1614">
        <f t="shared" si="1938"/>
        <v>1.614128970695222</v>
      </c>
      <c r="Z1614">
        <f t="shared" si="1939"/>
        <v>32.388645172119141</v>
      </c>
      <c r="AA1614" s="1">
        <v>6</v>
      </c>
      <c r="AB1614">
        <f t="shared" si="1940"/>
        <v>1.4200000166893005</v>
      </c>
      <c r="AC1614" s="1">
        <v>1</v>
      </c>
      <c r="AD1614" s="1">
        <v>30.018566131591797</v>
      </c>
      <c r="AE1614" s="1">
        <v>174.91093444824219</v>
      </c>
      <c r="AF1614" s="1">
        <v>32.203823089599609</v>
      </c>
      <c r="AG1614" s="1">
        <v>32.826038360595703</v>
      </c>
      <c r="AH1614" s="1">
        <v>72.871795654296875</v>
      </c>
      <c r="AI1614" s="1">
        <v>199.25439453125</v>
      </c>
      <c r="AJ1614" s="1">
        <v>32.587333679199219</v>
      </c>
      <c r="AK1614" s="1">
        <v>1.853066086769104</v>
      </c>
      <c r="AL1614" s="1">
        <v>0.28376379609107971</v>
      </c>
      <c r="AM1614" s="1">
        <v>1</v>
      </c>
      <c r="AN1614" s="1">
        <v>-0.21956524252891541</v>
      </c>
      <c r="AO1614" s="1">
        <v>2.737391471862793</v>
      </c>
      <c r="AP1614" s="1">
        <v>1</v>
      </c>
      <c r="AQ1614" s="1">
        <v>0</v>
      </c>
      <c r="AR1614" s="1">
        <v>0.15999999642372131</v>
      </c>
      <c r="AS1614" s="1">
        <v>111115</v>
      </c>
      <c r="AT1614">
        <f t="shared" si="1941"/>
        <v>0.33209065755208328</v>
      </c>
      <c r="AU1614">
        <f t="shared" si="1942"/>
        <v>2.1364499736302859E-4</v>
      </c>
      <c r="AV1614">
        <f t="shared" si="1943"/>
        <v>305.53864517211912</v>
      </c>
      <c r="AW1614">
        <f t="shared" si="1944"/>
        <v>303.70529975891111</v>
      </c>
      <c r="AX1614">
        <f t="shared" si="1945"/>
        <v>319.85118425701876</v>
      </c>
      <c r="AY1614">
        <f t="shared" si="1946"/>
        <v>3.3782834634436445</v>
      </c>
      <c r="AZ1614">
        <f t="shared" si="1947"/>
        <v>4.8811344779949275</v>
      </c>
      <c r="BA1614">
        <f t="shared" si="1948"/>
        <v>49.044394709429824</v>
      </c>
      <c r="BB1614">
        <f t="shared" si="1949"/>
        <v>16.218356348834121</v>
      </c>
      <c r="BC1614">
        <f t="shared" si="1950"/>
        <v>31.471972465515137</v>
      </c>
      <c r="BD1614">
        <f t="shared" si="1951"/>
        <v>4.634214991156183</v>
      </c>
      <c r="BE1614">
        <f t="shared" si="1952"/>
        <v>1.2633795233453499E-2</v>
      </c>
      <c r="BF1614">
        <f t="shared" si="1953"/>
        <v>3.2670055072997055</v>
      </c>
      <c r="BG1614">
        <f t="shared" si="1954"/>
        <v>7.9011746218885879E-3</v>
      </c>
      <c r="BH1614">
        <f t="shared" si="1955"/>
        <v>17.192304521570517</v>
      </c>
      <c r="BI1614">
        <f t="shared" si="1956"/>
        <v>0.98789878882531079</v>
      </c>
      <c r="BJ1614">
        <f t="shared" si="1957"/>
        <v>65.673206459101692</v>
      </c>
      <c r="BK1614">
        <f t="shared" si="1958"/>
        <v>174.86961236755059</v>
      </c>
      <c r="BL1614">
        <f t="shared" si="1959"/>
        <v>-7.6661683770608158E-5</v>
      </c>
    </row>
    <row r="1615" spans="1:64" x14ac:dyDescent="0.2">
      <c r="A1615" s="1" t="s">
        <v>3567</v>
      </c>
      <c r="B1615" s="2" t="s">
        <v>1744</v>
      </c>
      <c r="C1615" s="1" t="s">
        <v>1745</v>
      </c>
      <c r="D1615">
        <v>20160311</v>
      </c>
      <c r="E1615" s="1" t="s">
        <v>1282</v>
      </c>
      <c r="F1615" s="1" t="s">
        <v>60</v>
      </c>
      <c r="G1615" s="1" t="s">
        <v>61</v>
      </c>
      <c r="H1615">
        <v>20160311</v>
      </c>
      <c r="J1615" s="1">
        <v>5</v>
      </c>
      <c r="K1615" s="1">
        <v>32.412929534912109</v>
      </c>
      <c r="L1615">
        <f t="shared" si="1932"/>
        <v>-0.38043698114217606</v>
      </c>
      <c r="M1615">
        <f t="shared" si="1933"/>
        <v>145.60688543520067</v>
      </c>
      <c r="N1615" s="1">
        <v>101.06893920898438</v>
      </c>
      <c r="O1615">
        <f t="shared" si="1934"/>
        <v>1.3680008435833981</v>
      </c>
      <c r="P1615" s="1">
        <v>74.321929931640625</v>
      </c>
      <c r="Q1615" s="1">
        <v>30.565288543701172</v>
      </c>
      <c r="R1615" s="1">
        <v>1998.9324951171875</v>
      </c>
      <c r="S1615" s="1">
        <v>99.520370483398438</v>
      </c>
      <c r="T1615">
        <f t="shared" si="1935"/>
        <v>1.2762084645640022E-2</v>
      </c>
      <c r="U1615">
        <f t="shared" si="1936"/>
        <v>2.8400000333786011</v>
      </c>
      <c r="V1615">
        <f t="shared" si="1937"/>
        <v>0.21526624075213704</v>
      </c>
      <c r="W1615" s="1">
        <v>500.00006490945816</v>
      </c>
      <c r="X1615" s="1">
        <v>0</v>
      </c>
      <c r="Y1615">
        <f t="shared" si="1938"/>
        <v>1.6171001570348533</v>
      </c>
      <c r="Z1615">
        <f t="shared" si="1939"/>
        <v>32.412929534912109</v>
      </c>
      <c r="AA1615" s="1">
        <v>6</v>
      </c>
      <c r="AB1615">
        <f t="shared" si="1940"/>
        <v>1.4200000166893005</v>
      </c>
      <c r="AC1615" s="1">
        <v>1</v>
      </c>
      <c r="AD1615" s="1">
        <v>30.016904830932617</v>
      </c>
      <c r="AE1615" s="1">
        <v>99.988899230957031</v>
      </c>
      <c r="AF1615" s="1">
        <v>32.238018035888672</v>
      </c>
      <c r="AG1615" s="1">
        <v>32.864913940429688</v>
      </c>
      <c r="AH1615" s="1">
        <v>72.904243469238281</v>
      </c>
      <c r="AI1615" s="1">
        <v>199.25942993164062</v>
      </c>
      <c r="AJ1615" s="1">
        <v>33.8092041015625</v>
      </c>
      <c r="AK1615" s="1">
        <v>1.8413488864898682</v>
      </c>
      <c r="AL1615" s="1">
        <v>0.2836209237575531</v>
      </c>
      <c r="AM1615" s="1">
        <v>1</v>
      </c>
      <c r="AN1615" s="1">
        <v>-0.21956524252891541</v>
      </c>
      <c r="AO1615" s="1">
        <v>2.737391471862793</v>
      </c>
      <c r="AP1615" s="1">
        <v>1</v>
      </c>
      <c r="AQ1615" s="1">
        <v>0</v>
      </c>
      <c r="AR1615" s="1">
        <v>0.15999999642372131</v>
      </c>
      <c r="AS1615" s="1">
        <v>111115</v>
      </c>
      <c r="AT1615">
        <f t="shared" si="1941"/>
        <v>0.33209904988606764</v>
      </c>
      <c r="AU1615">
        <f t="shared" si="1942"/>
        <v>2.1526624075213704E-4</v>
      </c>
      <c r="AV1615">
        <f t="shared" si="1943"/>
        <v>305.56292953491209</v>
      </c>
      <c r="AW1615">
        <f t="shared" si="1944"/>
        <v>303.71528854370115</v>
      </c>
      <c r="AX1615">
        <f t="shared" si="1945"/>
        <v>319.82919207001032</v>
      </c>
      <c r="AY1615">
        <f t="shared" si="1946"/>
        <v>3.3749846808761852</v>
      </c>
      <c r="AZ1615">
        <f t="shared" si="1947"/>
        <v>4.8878285682914218</v>
      </c>
      <c r="BA1615">
        <f t="shared" si="1948"/>
        <v>49.113850205238016</v>
      </c>
      <c r="BB1615">
        <f t="shared" si="1949"/>
        <v>16.248936264808329</v>
      </c>
      <c r="BC1615">
        <f t="shared" si="1950"/>
        <v>31.489109039306641</v>
      </c>
      <c r="BD1615">
        <f t="shared" si="1951"/>
        <v>4.6387292548399666</v>
      </c>
      <c r="BE1615">
        <f t="shared" si="1952"/>
        <v>1.2704992326770028E-2</v>
      </c>
      <c r="BF1615">
        <f t="shared" si="1953"/>
        <v>3.2707284112565684</v>
      </c>
      <c r="BG1615">
        <f t="shared" si="1954"/>
        <v>7.9457299314370979E-3</v>
      </c>
      <c r="BH1615">
        <f t="shared" si="1955"/>
        <v>14.490851183444923</v>
      </c>
      <c r="BI1615">
        <f t="shared" si="1956"/>
        <v>1.440668978766299</v>
      </c>
      <c r="BJ1615">
        <f t="shared" si="1957"/>
        <v>65.656043564488016</v>
      </c>
      <c r="BK1615">
        <f t="shared" si="1958"/>
        <v>101.24978072958497</v>
      </c>
      <c r="BL1615">
        <f t="shared" si="1959"/>
        <v>-2.4669670222914864E-3</v>
      </c>
    </row>
    <row r="1616" spans="1:64" x14ac:dyDescent="0.2">
      <c r="A1616" s="1" t="s">
        <v>3567</v>
      </c>
      <c r="B1616" s="2" t="s">
        <v>1744</v>
      </c>
      <c r="C1616" s="1" t="s">
        <v>1745</v>
      </c>
      <c r="D1616">
        <v>20160311</v>
      </c>
      <c r="E1616" s="1" t="s">
        <v>1749</v>
      </c>
      <c r="F1616" s="1" t="s">
        <v>60</v>
      </c>
      <c r="G1616" s="1" t="s">
        <v>61</v>
      </c>
      <c r="H1616">
        <v>20160311</v>
      </c>
      <c r="J1616" s="1">
        <v>6</v>
      </c>
      <c r="K1616" s="1">
        <v>32.437828063964844</v>
      </c>
      <c r="L1616">
        <f t="shared" si="1932"/>
        <v>-0.58474334695117769</v>
      </c>
      <c r="M1616">
        <f t="shared" si="1933"/>
        <v>140.37145042172895</v>
      </c>
      <c r="N1616" s="1">
        <v>67.558807373046875</v>
      </c>
      <c r="O1616">
        <f t="shared" si="1934"/>
        <v>1.372137587342479</v>
      </c>
      <c r="P1616" s="1">
        <v>74.306411743164062</v>
      </c>
      <c r="Q1616" s="1">
        <v>30.562170028686523</v>
      </c>
      <c r="R1616" s="1">
        <v>1999.25927734375</v>
      </c>
      <c r="S1616" s="1">
        <v>99.522857666015625</v>
      </c>
      <c r="T1616">
        <f t="shared" si="1935"/>
        <v>1.2414697628468878E-2</v>
      </c>
      <c r="U1616">
        <f t="shared" si="1936"/>
        <v>2.8400000333786011</v>
      </c>
      <c r="V1616">
        <f t="shared" si="1937"/>
        <v>0.21048676173734712</v>
      </c>
      <c r="W1616" s="1">
        <v>585.00006490945816</v>
      </c>
      <c r="X1616" s="1">
        <v>0</v>
      </c>
      <c r="Y1616">
        <f t="shared" si="1938"/>
        <v>1.625237854377839</v>
      </c>
      <c r="Z1616">
        <f t="shared" si="1939"/>
        <v>32.437828063964844</v>
      </c>
      <c r="AA1616" s="1">
        <v>6</v>
      </c>
      <c r="AB1616">
        <f t="shared" si="1940"/>
        <v>1.4200000166893005</v>
      </c>
      <c r="AC1616" s="1">
        <v>1</v>
      </c>
      <c r="AD1616" s="1">
        <v>30.018405914306641</v>
      </c>
      <c r="AE1616" s="1">
        <v>65.841278076171875</v>
      </c>
      <c r="AF1616" s="1">
        <v>32.238529205322266</v>
      </c>
      <c r="AG1616" s="1">
        <v>32.851371765136719</v>
      </c>
      <c r="AH1616" s="1">
        <v>72.92022705078125</v>
      </c>
      <c r="AI1616" s="1">
        <v>199.30598449707031</v>
      </c>
      <c r="AJ1616" s="1">
        <v>31.648595809936523</v>
      </c>
      <c r="AK1616" s="1">
        <v>1.8614965677261353</v>
      </c>
      <c r="AL1616" s="1">
        <v>0.27795913815498352</v>
      </c>
      <c r="AM1616" s="1">
        <v>1</v>
      </c>
      <c r="AN1616" s="1">
        <v>-0.21956524252891541</v>
      </c>
      <c r="AO1616" s="1">
        <v>2.737391471862793</v>
      </c>
      <c r="AP1616" s="1">
        <v>1</v>
      </c>
      <c r="AQ1616" s="1">
        <v>0</v>
      </c>
      <c r="AR1616" s="1">
        <v>0.15999999642372131</v>
      </c>
      <c r="AS1616" s="1">
        <v>111115</v>
      </c>
      <c r="AT1616">
        <f t="shared" si="1941"/>
        <v>0.3321766408284505</v>
      </c>
      <c r="AU1616">
        <f t="shared" si="1942"/>
        <v>2.1048676173734713E-4</v>
      </c>
      <c r="AV1616">
        <f t="shared" si="1943"/>
        <v>305.58782806396482</v>
      </c>
      <c r="AW1616">
        <f t="shared" si="1944"/>
        <v>303.7121700286865</v>
      </c>
      <c r="AX1616">
        <f t="shared" si="1945"/>
        <v>319.88147722509166</v>
      </c>
      <c r="AY1616">
        <f t="shared" si="1946"/>
        <v>3.3739191377893136</v>
      </c>
      <c r="AZ1616">
        <f t="shared" si="1947"/>
        <v>4.8947002506929049</v>
      </c>
      <c r="BA1616">
        <f t="shared" si="1948"/>
        <v>49.181669070625098</v>
      </c>
      <c r="BB1616">
        <f t="shared" si="1949"/>
        <v>16.330297305488379</v>
      </c>
      <c r="BC1616">
        <f t="shared" si="1950"/>
        <v>31.499999046325684</v>
      </c>
      <c r="BD1616">
        <f t="shared" si="1951"/>
        <v>4.641599983657545</v>
      </c>
      <c r="BE1616">
        <f t="shared" si="1952"/>
        <v>1.2360664561141429E-2</v>
      </c>
      <c r="BF1616">
        <f t="shared" si="1953"/>
        <v>3.269462396315066</v>
      </c>
      <c r="BG1616">
        <f t="shared" si="1954"/>
        <v>7.7302517814060922E-3</v>
      </c>
      <c r="BH1616">
        <f t="shared" si="1955"/>
        <v>13.9701678806939</v>
      </c>
      <c r="BI1616">
        <f t="shared" si="1956"/>
        <v>2.0777668505399234</v>
      </c>
      <c r="BJ1616">
        <f t="shared" si="1957"/>
        <v>65.526500101749562</v>
      </c>
      <c r="BK1616">
        <f t="shared" si="1958"/>
        <v>67.836766355126528</v>
      </c>
      <c r="BL1616">
        <f t="shared" si="1959"/>
        <v>-5.6482917807296274E-3</v>
      </c>
    </row>
    <row r="1617" spans="1:64" x14ac:dyDescent="0.2">
      <c r="A1617" s="1" t="s">
        <v>3567</v>
      </c>
      <c r="B1617" s="2" t="s">
        <v>1744</v>
      </c>
      <c r="C1617" s="1" t="s">
        <v>1745</v>
      </c>
      <c r="D1617">
        <v>20160311</v>
      </c>
      <c r="E1617" s="1" t="s">
        <v>1750</v>
      </c>
      <c r="F1617" s="1" t="s">
        <v>60</v>
      </c>
      <c r="G1617" s="1" t="s">
        <v>61</v>
      </c>
      <c r="H1617">
        <v>20160311</v>
      </c>
      <c r="J1617" s="1">
        <v>7</v>
      </c>
      <c r="K1617" s="1">
        <v>32.412830352783203</v>
      </c>
      <c r="L1617">
        <f t="shared" si="1932"/>
        <v>-0.34794611787446061</v>
      </c>
      <c r="M1617">
        <f t="shared" si="1933"/>
        <v>82.085149053075327</v>
      </c>
      <c r="N1617" s="1">
        <v>39.333160400390625</v>
      </c>
      <c r="O1617">
        <f t="shared" si="1934"/>
        <v>1.3663411883530259</v>
      </c>
      <c r="P1617" s="1">
        <v>74.366958618164062</v>
      </c>
      <c r="Q1617" s="1">
        <v>30.559238433837891</v>
      </c>
      <c r="R1617" s="1">
        <v>1999.2105712890625</v>
      </c>
      <c r="S1617" s="1">
        <v>99.524429321289062</v>
      </c>
      <c r="T1617">
        <f t="shared" si="1935"/>
        <v>1.2587378429801949E-2</v>
      </c>
      <c r="U1617">
        <f t="shared" si="1936"/>
        <v>2.8400000333786011</v>
      </c>
      <c r="V1617">
        <f t="shared" si="1937"/>
        <v>0.21220912697595265</v>
      </c>
      <c r="W1617" s="1">
        <v>726.00006490945816</v>
      </c>
      <c r="X1617" s="1">
        <v>0</v>
      </c>
      <c r="Y1617">
        <f t="shared" si="1938"/>
        <v>1.6162233770475147</v>
      </c>
      <c r="Z1617">
        <f t="shared" si="1939"/>
        <v>32.412830352783203</v>
      </c>
      <c r="AA1617" s="1">
        <v>6</v>
      </c>
      <c r="AB1617">
        <f t="shared" si="1940"/>
        <v>1.4200000166893005</v>
      </c>
      <c r="AC1617" s="1">
        <v>1</v>
      </c>
      <c r="AD1617" s="1">
        <v>30.019208908081055</v>
      </c>
      <c r="AE1617" s="1">
        <v>38.310714721679688</v>
      </c>
      <c r="AF1617" s="1">
        <v>32.254203796386719</v>
      </c>
      <c r="AG1617" s="1">
        <v>32.872108459472656</v>
      </c>
      <c r="AH1617" s="1">
        <v>72.969070434570312</v>
      </c>
      <c r="AI1617" s="1">
        <v>199.28643798828125</v>
      </c>
      <c r="AJ1617" s="1">
        <v>32.254787445068359</v>
      </c>
      <c r="AK1617" s="1">
        <v>1.8281301259994507</v>
      </c>
      <c r="AL1617" s="1">
        <v>0.27851912379264832</v>
      </c>
      <c r="AM1617" s="1">
        <v>1</v>
      </c>
      <c r="AN1617" s="1">
        <v>-0.21956524252891541</v>
      </c>
      <c r="AO1617" s="1">
        <v>2.737391471862793</v>
      </c>
      <c r="AP1617" s="1">
        <v>1</v>
      </c>
      <c r="AQ1617" s="1">
        <v>0</v>
      </c>
      <c r="AR1617" s="1">
        <v>0.15999999642372131</v>
      </c>
      <c r="AS1617" s="1">
        <v>111115</v>
      </c>
      <c r="AT1617">
        <f t="shared" si="1941"/>
        <v>0.33214406331380203</v>
      </c>
      <c r="AU1617">
        <f t="shared" si="1942"/>
        <v>2.1220912697595266E-4</v>
      </c>
      <c r="AV1617">
        <f t="shared" si="1943"/>
        <v>305.56283035278318</v>
      </c>
      <c r="AW1617">
        <f t="shared" si="1944"/>
        <v>303.70923843383787</v>
      </c>
      <c r="AX1617">
        <f t="shared" si="1945"/>
        <v>319.87368425651584</v>
      </c>
      <c r="AY1617">
        <f t="shared" si="1946"/>
        <v>3.3762455896237618</v>
      </c>
      <c r="AZ1617">
        <f t="shared" si="1947"/>
        <v>4.8878012120640495</v>
      </c>
      <c r="BA1617">
        <f t="shared" si="1948"/>
        <v>49.111572358632053</v>
      </c>
      <c r="BB1617">
        <f t="shared" si="1949"/>
        <v>16.239463899159396</v>
      </c>
      <c r="BC1617">
        <f t="shared" si="1950"/>
        <v>31.486034393310547</v>
      </c>
      <c r="BD1617">
        <f t="shared" si="1951"/>
        <v>4.6379190233695606</v>
      </c>
      <c r="BE1617">
        <f t="shared" si="1952"/>
        <v>1.253183513774395E-2</v>
      </c>
      <c r="BF1617">
        <f t="shared" si="1953"/>
        <v>3.2715778350165348</v>
      </c>
      <c r="BG1617">
        <f t="shared" si="1954"/>
        <v>7.8373683122085966E-3</v>
      </c>
      <c r="BH1617">
        <f t="shared" si="1955"/>
        <v>8.1694776152602735</v>
      </c>
      <c r="BI1617">
        <f t="shared" si="1956"/>
        <v>2.0869197444978291</v>
      </c>
      <c r="BJ1617">
        <f t="shared" si="1957"/>
        <v>65.672282238607181</v>
      </c>
      <c r="BK1617">
        <f t="shared" si="1958"/>
        <v>39.498557320675765</v>
      </c>
      <c r="BL1617">
        <f t="shared" si="1959"/>
        <v>-5.7851266494024752E-3</v>
      </c>
    </row>
    <row r="1618" spans="1:64" x14ac:dyDescent="0.2">
      <c r="A1618" s="1" t="s">
        <v>3567</v>
      </c>
      <c r="B1618" s="2" t="s">
        <v>1744</v>
      </c>
      <c r="C1618" s="1" t="s">
        <v>1745</v>
      </c>
      <c r="D1618">
        <v>20160311</v>
      </c>
      <c r="E1618" s="1" t="s">
        <v>1751</v>
      </c>
      <c r="F1618" s="1" t="s">
        <v>60</v>
      </c>
      <c r="G1618" s="1" t="s">
        <v>61</v>
      </c>
      <c r="H1618">
        <v>20160311</v>
      </c>
      <c r="J1618" s="1">
        <v>8</v>
      </c>
      <c r="K1618" s="1">
        <v>32.398593902587891</v>
      </c>
      <c r="L1618">
        <f t="shared" si="1932"/>
        <v>1.8638322086414347</v>
      </c>
      <c r="M1618">
        <f t="shared" si="1933"/>
        <v>146.73219377422109</v>
      </c>
      <c r="N1618" s="1">
        <v>394.27951049804688</v>
      </c>
      <c r="O1618">
        <f t="shared" si="1934"/>
        <v>1.3622734542300647</v>
      </c>
      <c r="P1618" s="1">
        <v>74.417465209960938</v>
      </c>
      <c r="Q1618" s="1">
        <v>30.558710098266602</v>
      </c>
      <c r="R1618" s="1">
        <v>1999.27001953125</v>
      </c>
      <c r="S1618" s="1">
        <v>99.525611877441406</v>
      </c>
      <c r="T1618">
        <f t="shared" si="1935"/>
        <v>1.2459221052085094E-2</v>
      </c>
      <c r="U1618">
        <f t="shared" si="1936"/>
        <v>2.8400000333786011</v>
      </c>
      <c r="V1618">
        <f t="shared" si="1937"/>
        <v>0.20926734129298974</v>
      </c>
      <c r="W1618" s="1">
        <v>859.00006490945816</v>
      </c>
      <c r="X1618" s="1">
        <v>0</v>
      </c>
      <c r="Y1618">
        <f t="shared" si="1938"/>
        <v>1.6101752610403799</v>
      </c>
      <c r="Z1618">
        <f t="shared" si="1939"/>
        <v>32.398593902587891</v>
      </c>
      <c r="AA1618" s="1">
        <v>6</v>
      </c>
      <c r="AB1618">
        <f t="shared" si="1940"/>
        <v>1.4200000166893005</v>
      </c>
      <c r="AC1618" s="1">
        <v>1</v>
      </c>
      <c r="AD1618" s="1">
        <v>30.019001007080078</v>
      </c>
      <c r="AE1618" s="1">
        <v>400.13922119140625</v>
      </c>
      <c r="AF1618" s="1">
        <v>32.283744812011719</v>
      </c>
      <c r="AG1618" s="1">
        <v>32.893047332763672</v>
      </c>
      <c r="AH1618" s="1">
        <v>73.038978576660156</v>
      </c>
      <c r="AI1618" s="1">
        <v>199.29400634765625</v>
      </c>
      <c r="AJ1618" s="1">
        <v>34.167884826660156</v>
      </c>
      <c r="AK1618" s="1">
        <v>1.5356694459915161</v>
      </c>
      <c r="AL1618" s="1">
        <v>0.28976923227310181</v>
      </c>
      <c r="AM1618" s="1">
        <v>1</v>
      </c>
      <c r="AN1618" s="1">
        <v>-0.21956524252891541</v>
      </c>
      <c r="AO1618" s="1">
        <v>2.737391471862793</v>
      </c>
      <c r="AP1618" s="1">
        <v>1</v>
      </c>
      <c r="AQ1618" s="1">
        <v>0</v>
      </c>
      <c r="AR1618" s="1">
        <v>0.15999999642372131</v>
      </c>
      <c r="AS1618" s="1">
        <v>111115</v>
      </c>
      <c r="AT1618">
        <f t="shared" si="1941"/>
        <v>0.33215667724609371</v>
      </c>
      <c r="AU1618">
        <f t="shared" si="1942"/>
        <v>2.0926734129298973E-4</v>
      </c>
      <c r="AV1618">
        <f t="shared" si="1943"/>
        <v>305.54859390258787</v>
      </c>
      <c r="AW1618">
        <f t="shared" si="1944"/>
        <v>303.70871009826658</v>
      </c>
      <c r="AX1618">
        <f t="shared" si="1945"/>
        <v>319.88319597505324</v>
      </c>
      <c r="AY1618">
        <f t="shared" si="1946"/>
        <v>3.3799238156022571</v>
      </c>
      <c r="AZ1618">
        <f t="shared" si="1947"/>
        <v>4.8838759233473263</v>
      </c>
      <c r="BA1618">
        <f t="shared" si="1948"/>
        <v>49.071548832691093</v>
      </c>
      <c r="BB1618">
        <f t="shared" si="1949"/>
        <v>16.178501499927421</v>
      </c>
      <c r="BC1618">
        <f t="shared" si="1950"/>
        <v>31.478652000427246</v>
      </c>
      <c r="BD1618">
        <f t="shared" si="1951"/>
        <v>4.6359741165370112</v>
      </c>
      <c r="BE1618">
        <f t="shared" si="1952"/>
        <v>1.240480057649597E-2</v>
      </c>
      <c r="BF1618">
        <f t="shared" si="1953"/>
        <v>3.2737006623069465</v>
      </c>
      <c r="BG1618">
        <f t="shared" si="1954"/>
        <v>7.7578714022769309E-3</v>
      </c>
      <c r="BH1618">
        <f t="shared" si="1955"/>
        <v>14.603611367498653</v>
      </c>
      <c r="BI1618">
        <f t="shared" si="1956"/>
        <v>0.37215272380974501</v>
      </c>
      <c r="BJ1618">
        <f t="shared" si="1957"/>
        <v>65.772057021521931</v>
      </c>
      <c r="BK1618">
        <f t="shared" si="1958"/>
        <v>393.39353393040841</v>
      </c>
      <c r="BL1618">
        <f t="shared" si="1959"/>
        <v>3.1161691215544868E-3</v>
      </c>
    </row>
    <row r="1619" spans="1:64" x14ac:dyDescent="0.2">
      <c r="A1619" s="1" t="s">
        <v>3567</v>
      </c>
      <c r="B1619" s="2" t="s">
        <v>1744</v>
      </c>
      <c r="C1619" s="1" t="s">
        <v>1745</v>
      </c>
      <c r="D1619">
        <v>20160311</v>
      </c>
      <c r="E1619" s="1" t="s">
        <v>1752</v>
      </c>
      <c r="F1619" s="1" t="s">
        <v>60</v>
      </c>
      <c r="G1619" s="1" t="s">
        <v>61</v>
      </c>
      <c r="H1619">
        <v>20160311</v>
      </c>
      <c r="J1619" s="1">
        <v>9</v>
      </c>
      <c r="K1619" s="1">
        <v>32.544151306152344</v>
      </c>
      <c r="L1619">
        <f t="shared" si="1932"/>
        <v>1.4763573365703107</v>
      </c>
      <c r="M1619">
        <f t="shared" si="1933"/>
        <v>244.56380779119689</v>
      </c>
      <c r="N1619" s="1">
        <v>394.93389892578125</v>
      </c>
      <c r="O1619">
        <f t="shared" si="1934"/>
        <v>1.433882474348867</v>
      </c>
      <c r="P1619" s="1">
        <v>72.579353332519531</v>
      </c>
      <c r="Q1619" s="1">
        <v>31.105171203613281</v>
      </c>
      <c r="R1619" s="1">
        <v>1999.2557373046875</v>
      </c>
      <c r="S1619" s="1">
        <v>99.52099609375</v>
      </c>
      <c r="T1619">
        <f t="shared" si="1935"/>
        <v>1.6761958552313411E-2</v>
      </c>
      <c r="U1619">
        <f t="shared" si="1936"/>
        <v>2.8400000333786011</v>
      </c>
      <c r="V1619">
        <f t="shared" si="1937"/>
        <v>0.28469957556260544</v>
      </c>
      <c r="W1619" s="1">
        <v>941.50006489828229</v>
      </c>
      <c r="X1619" s="1">
        <v>0</v>
      </c>
      <c r="Y1619">
        <f t="shared" si="1938"/>
        <v>1.6301230978023979</v>
      </c>
      <c r="Z1619">
        <f t="shared" si="1939"/>
        <v>32.544151306152344</v>
      </c>
      <c r="AA1619" s="1">
        <v>6</v>
      </c>
      <c r="AB1619">
        <f t="shared" si="1940"/>
        <v>1.4200000166893005</v>
      </c>
      <c r="AC1619" s="1">
        <v>1</v>
      </c>
      <c r="AD1619" s="1">
        <v>31.043363571166992</v>
      </c>
      <c r="AE1619" s="1">
        <v>399.7176513671875</v>
      </c>
      <c r="AF1619" s="1">
        <v>32.269863128662109</v>
      </c>
      <c r="AG1619" s="1">
        <v>33.098701477050781</v>
      </c>
      <c r="AH1619" s="1">
        <v>70.761871337890625</v>
      </c>
      <c r="AI1619" s="1">
        <v>199.27388000488281</v>
      </c>
      <c r="AJ1619" s="1">
        <v>33.352428436279297</v>
      </c>
      <c r="AK1619" s="1">
        <v>1.3477758169174194</v>
      </c>
      <c r="AL1619" s="1">
        <v>0.27636075019836426</v>
      </c>
      <c r="AM1619" s="1">
        <v>1</v>
      </c>
      <c r="AN1619" s="1">
        <v>-0.21956524252891541</v>
      </c>
      <c r="AO1619" s="1">
        <v>2.737391471862793</v>
      </c>
      <c r="AP1619" s="1">
        <v>1</v>
      </c>
      <c r="AQ1619" s="1">
        <v>0</v>
      </c>
      <c r="AR1619" s="1">
        <v>0.15999999642372131</v>
      </c>
      <c r="AS1619" s="1">
        <v>111115</v>
      </c>
      <c r="AT1619">
        <f t="shared" si="1941"/>
        <v>0.33212313334147131</v>
      </c>
      <c r="AU1619">
        <f t="shared" si="1942"/>
        <v>2.8469957556260546E-4</v>
      </c>
      <c r="AV1619">
        <f t="shared" si="1943"/>
        <v>305.69415130615232</v>
      </c>
      <c r="AW1619">
        <f t="shared" si="1944"/>
        <v>304.25517120361326</v>
      </c>
      <c r="AX1619">
        <f t="shared" si="1945"/>
        <v>319.88091081885432</v>
      </c>
      <c r="AY1619">
        <f t="shared" si="1946"/>
        <v>3.3967560390582339</v>
      </c>
      <c r="AZ1619">
        <f t="shared" si="1947"/>
        <v>4.9241388382081661</v>
      </c>
      <c r="BA1619">
        <f t="shared" si="1948"/>
        <v>49.478391811608944</v>
      </c>
      <c r="BB1619">
        <f t="shared" si="1949"/>
        <v>16.379690334558163</v>
      </c>
      <c r="BC1619">
        <f t="shared" si="1950"/>
        <v>31.824661254882812</v>
      </c>
      <c r="BD1619">
        <f t="shared" si="1951"/>
        <v>4.7278982147546351</v>
      </c>
      <c r="BE1619">
        <f t="shared" si="1952"/>
        <v>1.6663608302869087E-2</v>
      </c>
      <c r="BF1619">
        <f t="shared" si="1953"/>
        <v>3.2940157404057682</v>
      </c>
      <c r="BG1619">
        <f t="shared" si="1954"/>
        <v>1.0423546914028636E-2</v>
      </c>
      <c r="BH1619">
        <f t="shared" si="1955"/>
        <v>24.339233759860335</v>
      </c>
      <c r="BI1619">
        <f t="shared" si="1956"/>
        <v>0.61925250898038775</v>
      </c>
      <c r="BJ1619">
        <f t="shared" si="1957"/>
        <v>65.67215963882272</v>
      </c>
      <c r="BK1619">
        <f t="shared" si="1958"/>
        <v>394.2321093550259</v>
      </c>
      <c r="BL1619">
        <f t="shared" si="1959"/>
        <v>2.459352558821615E-3</v>
      </c>
    </row>
    <row r="1620" spans="1:64" x14ac:dyDescent="0.2">
      <c r="A1620" s="1" t="s">
        <v>3567</v>
      </c>
      <c r="B1620" s="2" t="s">
        <v>1744</v>
      </c>
      <c r="C1620" s="1" t="s">
        <v>1745</v>
      </c>
      <c r="D1620">
        <v>20160311</v>
      </c>
      <c r="E1620" s="1" t="s">
        <v>1753</v>
      </c>
      <c r="F1620" s="1" t="s">
        <v>60</v>
      </c>
      <c r="G1620" s="1" t="s">
        <v>61</v>
      </c>
      <c r="H1620">
        <v>20160311</v>
      </c>
      <c r="J1620" s="1">
        <v>10</v>
      </c>
      <c r="K1620" s="1">
        <v>32.783924102783203</v>
      </c>
      <c r="L1620">
        <f t="shared" si="1932"/>
        <v>1.440033472221556</v>
      </c>
      <c r="M1620">
        <f t="shared" si="1933"/>
        <v>240.54036546116834</v>
      </c>
      <c r="N1620" s="1">
        <v>395.27438354492188</v>
      </c>
      <c r="O1620">
        <f t="shared" si="1934"/>
        <v>1.4894882060161905</v>
      </c>
      <c r="P1620" s="1">
        <v>71.873947143554688</v>
      </c>
      <c r="Q1620" s="1">
        <v>31.272455215454102</v>
      </c>
      <c r="R1620" s="1">
        <v>1998.7218017578125</v>
      </c>
      <c r="S1620" s="1">
        <v>99.516921997070312</v>
      </c>
      <c r="T1620">
        <f t="shared" si="1935"/>
        <v>1.5890954616761942E-2</v>
      </c>
      <c r="U1620">
        <f t="shared" si="1936"/>
        <v>2.8400000333786011</v>
      </c>
      <c r="V1620">
        <f t="shared" si="1937"/>
        <v>0.28131869351568217</v>
      </c>
      <c r="W1620" s="1">
        <v>1023.5000648982823</v>
      </c>
      <c r="X1620" s="1">
        <v>0</v>
      </c>
      <c r="Y1620">
        <f t="shared" si="1938"/>
        <v>1.6978736586031475</v>
      </c>
      <c r="Z1620">
        <f t="shared" si="1939"/>
        <v>32.783924102783203</v>
      </c>
      <c r="AA1620" s="1">
        <v>6</v>
      </c>
      <c r="AB1620">
        <f t="shared" si="1940"/>
        <v>1.4200000166893005</v>
      </c>
      <c r="AC1620" s="1">
        <v>1</v>
      </c>
      <c r="AD1620" s="1">
        <v>31.036167144775391</v>
      </c>
      <c r="AE1620" s="1">
        <v>399.94515991210938</v>
      </c>
      <c r="AF1620" s="1">
        <v>32.273029327392578</v>
      </c>
      <c r="AG1620" s="1">
        <v>33.092052459716797</v>
      </c>
      <c r="AH1620" s="1">
        <v>70.095077514648438</v>
      </c>
      <c r="AI1620" s="1">
        <v>199.26856994628906</v>
      </c>
      <c r="AJ1620" s="1">
        <v>35.298877716064453</v>
      </c>
      <c r="AK1620" s="1">
        <v>1.4056524038314819</v>
      </c>
      <c r="AL1620" s="1">
        <v>0.26746088266372681</v>
      </c>
      <c r="AM1620" s="1">
        <v>1</v>
      </c>
      <c r="AN1620" s="1">
        <v>-0.21956524252891541</v>
      </c>
      <c r="AO1620" s="1">
        <v>2.737391471862793</v>
      </c>
      <c r="AP1620" s="1">
        <v>1</v>
      </c>
      <c r="AQ1620" s="1">
        <v>0</v>
      </c>
      <c r="AR1620" s="1">
        <v>0.15999999642372131</v>
      </c>
      <c r="AS1620" s="1">
        <v>111115</v>
      </c>
      <c r="AT1620">
        <f t="shared" si="1941"/>
        <v>0.33211428324381509</v>
      </c>
      <c r="AU1620">
        <f t="shared" si="1942"/>
        <v>2.8131869351568218E-4</v>
      </c>
      <c r="AV1620">
        <f t="shared" si="1943"/>
        <v>305.93392410278318</v>
      </c>
      <c r="AW1620">
        <f t="shared" si="1944"/>
        <v>304.42245521545408</v>
      </c>
      <c r="AX1620">
        <f t="shared" si="1945"/>
        <v>319.79548113326382</v>
      </c>
      <c r="AY1620">
        <f t="shared" si="1946"/>
        <v>3.385530032579481</v>
      </c>
      <c r="AZ1620">
        <f t="shared" si="1947"/>
        <v>4.9910928619597428</v>
      </c>
      <c r="BA1620">
        <f t="shared" si="1948"/>
        <v>50.153207733923644</v>
      </c>
      <c r="BB1620">
        <f t="shared" si="1949"/>
        <v>17.061155274206847</v>
      </c>
      <c r="BC1620">
        <f t="shared" si="1950"/>
        <v>32.028189659118652</v>
      </c>
      <c r="BD1620">
        <f t="shared" si="1951"/>
        <v>4.7827074093727857</v>
      </c>
      <c r="BE1620">
        <f t="shared" si="1952"/>
        <v>1.5802533020947026E-2</v>
      </c>
      <c r="BF1620">
        <f t="shared" si="1953"/>
        <v>3.2932192033565952</v>
      </c>
      <c r="BG1620">
        <f t="shared" si="1954"/>
        <v>9.8844893864766855E-3</v>
      </c>
      <c r="BH1620">
        <f t="shared" si="1955"/>
        <v>23.937836786745876</v>
      </c>
      <c r="BI1620">
        <f t="shared" si="1956"/>
        <v>0.60854023299951987</v>
      </c>
      <c r="BJ1620">
        <f t="shared" si="1957"/>
        <v>64.702017023714276</v>
      </c>
      <c r="BK1620">
        <f t="shared" si="1958"/>
        <v>394.58986059962234</v>
      </c>
      <c r="BL1620">
        <f t="shared" si="1959"/>
        <v>2.3612636698979255E-3</v>
      </c>
    </row>
    <row r="1621" spans="1:64" x14ac:dyDescent="0.2">
      <c r="A1621" s="1" t="s">
        <v>3567</v>
      </c>
      <c r="B1621" s="2" t="s">
        <v>1744</v>
      </c>
      <c r="C1621" s="1" t="s">
        <v>1745</v>
      </c>
      <c r="D1621">
        <v>20160311</v>
      </c>
      <c r="E1621" s="1" t="s">
        <v>1754</v>
      </c>
      <c r="F1621" s="1" t="s">
        <v>60</v>
      </c>
      <c r="G1621" s="1" t="s">
        <v>61</v>
      </c>
      <c r="H1621">
        <v>20160311</v>
      </c>
      <c r="J1621" s="1">
        <v>11</v>
      </c>
      <c r="K1621" s="1">
        <v>32.940921783447266</v>
      </c>
      <c r="L1621">
        <f t="shared" si="1932"/>
        <v>1.6071518178318056</v>
      </c>
      <c r="M1621">
        <f t="shared" si="1933"/>
        <v>291.10093764548651</v>
      </c>
      <c r="N1621" s="1">
        <v>469.85498046875</v>
      </c>
      <c r="O1621">
        <f t="shared" si="1934"/>
        <v>1.5206392300163754</v>
      </c>
      <c r="P1621" s="1">
        <v>71.576530456542969</v>
      </c>
      <c r="Q1621" s="1">
        <v>31.346260070800781</v>
      </c>
      <c r="R1621" s="1">
        <v>2000.5107421875</v>
      </c>
      <c r="S1621" s="1">
        <v>99.512741088867188</v>
      </c>
      <c r="T1621">
        <f t="shared" si="1935"/>
        <v>1.5410269280482634E-2</v>
      </c>
      <c r="U1621">
        <f t="shared" si="1936"/>
        <v>2.8400000333786011</v>
      </c>
      <c r="V1621">
        <f t="shared" si="1937"/>
        <v>0.28001906181254721</v>
      </c>
      <c r="W1621" s="1">
        <v>1112.5000648982823</v>
      </c>
      <c r="X1621" s="1">
        <v>0</v>
      </c>
      <c r="Y1621">
        <f t="shared" si="1938"/>
        <v>1.7419705102791077</v>
      </c>
      <c r="Z1621">
        <f t="shared" si="1939"/>
        <v>32.940921783447266</v>
      </c>
      <c r="AA1621" s="1">
        <v>6</v>
      </c>
      <c r="AB1621">
        <f t="shared" si="1940"/>
        <v>1.4200000166893005</v>
      </c>
      <c r="AC1621" s="1">
        <v>1</v>
      </c>
      <c r="AD1621" s="1">
        <v>31.0313720703125</v>
      </c>
      <c r="AE1621" s="1">
        <v>475.09042358398438</v>
      </c>
      <c r="AF1621" s="1">
        <v>32.279903411865234</v>
      </c>
      <c r="AG1621" s="1">
        <v>33.095161437988281</v>
      </c>
      <c r="AH1621" s="1">
        <v>69.813331604003906</v>
      </c>
      <c r="AI1621" s="1">
        <v>199.26338195800781</v>
      </c>
      <c r="AJ1621" s="1">
        <v>35.392333984375</v>
      </c>
      <c r="AK1621" s="1">
        <v>1.3223272562026978</v>
      </c>
      <c r="AL1621" s="1">
        <v>0.27002739906311035</v>
      </c>
      <c r="AM1621" s="1">
        <v>1</v>
      </c>
      <c r="AN1621" s="1">
        <v>-0.21956524252891541</v>
      </c>
      <c r="AO1621" s="1">
        <v>2.737391471862793</v>
      </c>
      <c r="AP1621" s="1">
        <v>1</v>
      </c>
      <c r="AQ1621" s="1">
        <v>0</v>
      </c>
      <c r="AR1621" s="1">
        <v>0.15999999642372131</v>
      </c>
      <c r="AS1621" s="1">
        <v>111115</v>
      </c>
      <c r="AT1621">
        <f t="shared" si="1941"/>
        <v>0.33210563659667963</v>
      </c>
      <c r="AU1621">
        <f t="shared" si="1942"/>
        <v>2.8001906181254722E-4</v>
      </c>
      <c r="AV1621">
        <f t="shared" si="1943"/>
        <v>306.09092178344724</v>
      </c>
      <c r="AW1621">
        <f t="shared" si="1944"/>
        <v>304.49626007080076</v>
      </c>
      <c r="AX1621">
        <f t="shared" si="1945"/>
        <v>320.08171159561607</v>
      </c>
      <c r="AY1621">
        <f t="shared" si="1946"/>
        <v>3.3766026932673969</v>
      </c>
      <c r="AZ1621">
        <f t="shared" si="1947"/>
        <v>5.0353607417518971</v>
      </c>
      <c r="BA1621">
        <f t="shared" si="1948"/>
        <v>50.600161212072358</v>
      </c>
      <c r="BB1621">
        <f t="shared" si="1949"/>
        <v>17.504999774084077</v>
      </c>
      <c r="BC1621">
        <f t="shared" si="1950"/>
        <v>32.143590927124023</v>
      </c>
      <c r="BD1621">
        <f t="shared" si="1951"/>
        <v>4.8140294614891648</v>
      </c>
      <c r="BE1621">
        <f t="shared" si="1952"/>
        <v>1.5327102108648925E-2</v>
      </c>
      <c r="BF1621">
        <f t="shared" si="1953"/>
        <v>3.2933902314727894</v>
      </c>
      <c r="BG1621">
        <f t="shared" si="1954"/>
        <v>9.58687631284336E-3</v>
      </c>
      <c r="BH1621">
        <f t="shared" si="1955"/>
        <v>28.968252238641771</v>
      </c>
      <c r="BI1621">
        <f t="shared" si="1956"/>
        <v>0.61955486213016231</v>
      </c>
      <c r="BJ1621">
        <f t="shared" si="1957"/>
        <v>64.089167933092057</v>
      </c>
      <c r="BK1621">
        <f t="shared" si="1958"/>
        <v>469.09101746573134</v>
      </c>
      <c r="BL1621">
        <f t="shared" si="1959"/>
        <v>2.1957577295651657E-3</v>
      </c>
    </row>
    <row r="1622" spans="1:64" x14ac:dyDescent="0.2">
      <c r="A1622" s="1" t="s">
        <v>3567</v>
      </c>
      <c r="B1622" s="2" t="s">
        <v>1744</v>
      </c>
      <c r="C1622" s="1" t="s">
        <v>1745</v>
      </c>
      <c r="D1622">
        <v>20160311</v>
      </c>
      <c r="E1622" s="1" t="s">
        <v>1755</v>
      </c>
      <c r="F1622" s="1" t="s">
        <v>60</v>
      </c>
      <c r="G1622" s="1" t="s">
        <v>61</v>
      </c>
      <c r="H1622">
        <v>20160311</v>
      </c>
      <c r="J1622" s="1">
        <v>12</v>
      </c>
      <c r="K1622" s="1">
        <v>33.069446563720703</v>
      </c>
      <c r="L1622">
        <f t="shared" si="1932"/>
        <v>2.1511192086075845</v>
      </c>
      <c r="M1622">
        <f t="shared" si="1933"/>
        <v>319.53863122886457</v>
      </c>
      <c r="N1622" s="1">
        <v>568.13751220703125</v>
      </c>
      <c r="O1622">
        <f t="shared" si="1934"/>
        <v>1.5451273143041333</v>
      </c>
      <c r="P1622" s="1">
        <v>71.36328125</v>
      </c>
      <c r="Q1622" s="1">
        <v>31.402687072753906</v>
      </c>
      <c r="R1622" s="1">
        <v>1999.98388671875</v>
      </c>
      <c r="S1622" s="1">
        <v>99.513442993164062</v>
      </c>
      <c r="T1622">
        <f t="shared" si="1935"/>
        <v>1.4687902307567216E-2</v>
      </c>
      <c r="U1622">
        <f t="shared" si="1936"/>
        <v>2.8400000333786011</v>
      </c>
      <c r="V1622">
        <f t="shared" si="1937"/>
        <v>0.27249094704809412</v>
      </c>
      <c r="W1622" s="1">
        <v>1231.5000648982823</v>
      </c>
      <c r="X1622" s="1">
        <v>0</v>
      </c>
      <c r="Y1622">
        <f t="shared" si="1938"/>
        <v>1.7777236228916347</v>
      </c>
      <c r="Z1622">
        <f t="shared" si="1939"/>
        <v>33.069446563720703</v>
      </c>
      <c r="AA1622" s="1">
        <v>6</v>
      </c>
      <c r="AB1622">
        <f t="shared" si="1940"/>
        <v>1.4200000166893005</v>
      </c>
      <c r="AC1622" s="1">
        <v>1</v>
      </c>
      <c r="AD1622" s="1">
        <v>31.033296585083008</v>
      </c>
      <c r="AE1622" s="1">
        <v>575.08038330078125</v>
      </c>
      <c r="AF1622" s="1">
        <v>32.309089660644531</v>
      </c>
      <c r="AG1622" s="1">
        <v>33.102367401123047</v>
      </c>
      <c r="AH1622" s="1">
        <v>69.653106689453125</v>
      </c>
      <c r="AI1622" s="1">
        <v>199.27763366699219</v>
      </c>
      <c r="AJ1622" s="1">
        <v>34.543560028076172</v>
      </c>
      <c r="AK1622" s="1">
        <v>1.1405156850814819</v>
      </c>
      <c r="AL1622" s="1">
        <v>0.27604833245277405</v>
      </c>
      <c r="AM1622" s="1">
        <v>1</v>
      </c>
      <c r="AN1622" s="1">
        <v>-0.21956524252891541</v>
      </c>
      <c r="AO1622" s="1">
        <v>2.737391471862793</v>
      </c>
      <c r="AP1622" s="1">
        <v>1</v>
      </c>
      <c r="AQ1622" s="1">
        <v>0</v>
      </c>
      <c r="AR1622" s="1">
        <v>0.15999999642372131</v>
      </c>
      <c r="AS1622" s="1">
        <v>111115</v>
      </c>
      <c r="AT1622">
        <f t="shared" si="1941"/>
        <v>0.33212938944498693</v>
      </c>
      <c r="AU1622">
        <f t="shared" si="1942"/>
        <v>2.7249094704809415E-4</v>
      </c>
      <c r="AV1622">
        <f t="shared" si="1943"/>
        <v>306.21944656372068</v>
      </c>
      <c r="AW1622">
        <f t="shared" si="1944"/>
        <v>304.55268707275388</v>
      </c>
      <c r="AX1622">
        <f t="shared" si="1945"/>
        <v>319.99741472250025</v>
      </c>
      <c r="AY1622">
        <f t="shared" si="1946"/>
        <v>3.3683140859901273</v>
      </c>
      <c r="AZ1622">
        <f t="shared" si="1947"/>
        <v>5.0718541742020653</v>
      </c>
      <c r="BA1622">
        <f t="shared" si="1948"/>
        <v>50.966522930479542</v>
      </c>
      <c r="BB1622">
        <f t="shared" si="1949"/>
        <v>17.864155529356495</v>
      </c>
      <c r="BC1622">
        <f t="shared" si="1950"/>
        <v>32.236066818237305</v>
      </c>
      <c r="BD1622">
        <f t="shared" si="1951"/>
        <v>4.8392578656145639</v>
      </c>
      <c r="BE1622">
        <f t="shared" si="1952"/>
        <v>1.4612330308435624E-2</v>
      </c>
      <c r="BF1622">
        <f t="shared" si="1953"/>
        <v>3.2941305513104306</v>
      </c>
      <c r="BG1622">
        <f t="shared" si="1954"/>
        <v>9.1394661800812873E-3</v>
      </c>
      <c r="BH1622">
        <f t="shared" si="1955"/>
        <v>31.79838936290729</v>
      </c>
      <c r="BI1622">
        <f t="shared" si="1956"/>
        <v>0.56243184856349282</v>
      </c>
      <c r="BJ1622">
        <f t="shared" si="1957"/>
        <v>63.599504362971857</v>
      </c>
      <c r="BK1622">
        <f t="shared" si="1958"/>
        <v>567.11497315861948</v>
      </c>
      <c r="BL1622">
        <f t="shared" si="1959"/>
        <v>2.4123876456854801E-3</v>
      </c>
    </row>
    <row r="1623" spans="1:64" x14ac:dyDescent="0.2">
      <c r="A1623" s="1" t="s">
        <v>3567</v>
      </c>
      <c r="B1623" s="2" t="s">
        <v>1744</v>
      </c>
      <c r="C1623" s="1" t="s">
        <v>1745</v>
      </c>
      <c r="D1623">
        <v>20160311</v>
      </c>
      <c r="E1623" s="1" t="s">
        <v>1756</v>
      </c>
      <c r="F1623" s="1" t="s">
        <v>60</v>
      </c>
      <c r="G1623" s="1" t="s">
        <v>61</v>
      </c>
      <c r="H1623">
        <v>20160311</v>
      </c>
      <c r="J1623" s="1">
        <v>13</v>
      </c>
      <c r="K1623" s="1">
        <v>33.157329559326172</v>
      </c>
      <c r="L1623">
        <f t="shared" si="1932"/>
        <v>3.2070608633089246</v>
      </c>
      <c r="M1623">
        <f t="shared" si="1933"/>
        <v>295.24953232573</v>
      </c>
      <c r="N1623" s="1">
        <v>664.818115234375</v>
      </c>
      <c r="O1623">
        <f t="shared" si="1934"/>
        <v>1.5575433425479823</v>
      </c>
      <c r="P1623" s="1">
        <v>71.303596496582031</v>
      </c>
      <c r="Q1623" s="1">
        <v>31.449804306030273</v>
      </c>
      <c r="R1623" s="1">
        <v>1998.790283203125</v>
      </c>
      <c r="S1623" s="1">
        <v>99.5113525390625</v>
      </c>
      <c r="T1623">
        <f t="shared" si="1935"/>
        <v>1.4513494826195503E-2</v>
      </c>
      <c r="U1623">
        <f t="shared" si="1936"/>
        <v>2.8400000333786011</v>
      </c>
      <c r="V1623">
        <f t="shared" si="1937"/>
        <v>0.27220236233111705</v>
      </c>
      <c r="W1623" s="1">
        <v>1351.5000648982823</v>
      </c>
      <c r="X1623" s="1">
        <v>0</v>
      </c>
      <c r="Y1623">
        <f t="shared" si="1938"/>
        <v>1.7967381617599343</v>
      </c>
      <c r="Z1623">
        <f t="shared" si="1939"/>
        <v>33.157329559326172</v>
      </c>
      <c r="AA1623" s="1">
        <v>6</v>
      </c>
      <c r="AB1623">
        <f t="shared" si="1940"/>
        <v>1.4200000166893005</v>
      </c>
      <c r="AC1623" s="1">
        <v>1</v>
      </c>
      <c r="AD1623" s="1">
        <v>31.033107757568359</v>
      </c>
      <c r="AE1623" s="1">
        <v>675.0201416015625</v>
      </c>
      <c r="AF1623" s="1">
        <v>32.371601104736328</v>
      </c>
      <c r="AG1623" s="1">
        <v>33.164073944091797</v>
      </c>
      <c r="AH1623" s="1">
        <v>69.599761962890625</v>
      </c>
      <c r="AI1623" s="1">
        <v>199.25605773925781</v>
      </c>
      <c r="AJ1623" s="1">
        <v>33.747039794921875</v>
      </c>
      <c r="AK1623" s="1">
        <v>0.97014826536178589</v>
      </c>
      <c r="AL1623" s="1">
        <v>0.2791723906993866</v>
      </c>
      <c r="AM1623" s="1">
        <v>1</v>
      </c>
      <c r="AN1623" s="1">
        <v>-0.21956524252891541</v>
      </c>
      <c r="AO1623" s="1">
        <v>2.737391471862793</v>
      </c>
      <c r="AP1623" s="1">
        <v>1</v>
      </c>
      <c r="AQ1623" s="1">
        <v>0</v>
      </c>
      <c r="AR1623" s="1">
        <v>0.15999999642372131</v>
      </c>
      <c r="AS1623" s="1">
        <v>111115</v>
      </c>
      <c r="AT1623">
        <f t="shared" si="1941"/>
        <v>0.33209342956542964</v>
      </c>
      <c r="AU1623">
        <f t="shared" si="1942"/>
        <v>2.7220236233111708E-4</v>
      </c>
      <c r="AV1623">
        <f t="shared" si="1943"/>
        <v>306.30732955932615</v>
      </c>
      <c r="AW1623">
        <f t="shared" si="1944"/>
        <v>304.59980430603025</v>
      </c>
      <c r="AX1623">
        <f t="shared" si="1945"/>
        <v>319.80643816426891</v>
      </c>
      <c r="AY1623">
        <f t="shared" si="1946"/>
        <v>3.3597824403661671</v>
      </c>
      <c r="AZ1623">
        <f t="shared" si="1947"/>
        <v>5.09694001564199</v>
      </c>
      <c r="BA1623">
        <f t="shared" si="1948"/>
        <v>51.219683841009207</v>
      </c>
      <c r="BB1623">
        <f t="shared" si="1949"/>
        <v>18.05560989691741</v>
      </c>
      <c r="BC1623">
        <f t="shared" si="1950"/>
        <v>32.303566932678223</v>
      </c>
      <c r="BD1623">
        <f t="shared" si="1951"/>
        <v>4.857745196430038</v>
      </c>
      <c r="BE1623">
        <f t="shared" si="1952"/>
        <v>1.4439702381357283E-2</v>
      </c>
      <c r="BF1623">
        <f t="shared" si="1953"/>
        <v>3.3002018538820557</v>
      </c>
      <c r="BG1623">
        <f t="shared" si="1954"/>
        <v>9.0314148942843391E-3</v>
      </c>
      <c r="BH1623">
        <f t="shared" si="1955"/>
        <v>29.380680298259051</v>
      </c>
      <c r="BI1623">
        <f t="shared" si="1956"/>
        <v>0.44410572690493355</v>
      </c>
      <c r="BJ1623">
        <f t="shared" si="1957"/>
        <v>63.382980266468181</v>
      </c>
      <c r="BK1623">
        <f t="shared" si="1958"/>
        <v>663.29363209543772</v>
      </c>
      <c r="BL1623">
        <f t="shared" si="1959"/>
        <v>3.0646016421159322E-3</v>
      </c>
    </row>
    <row r="1624" spans="1:64" x14ac:dyDescent="0.2">
      <c r="A1624" s="1" t="s">
        <v>3567</v>
      </c>
      <c r="B1624" s="2" t="s">
        <v>1744</v>
      </c>
      <c r="C1624" s="1" t="s">
        <v>1745</v>
      </c>
      <c r="D1624">
        <v>20160311</v>
      </c>
      <c r="E1624" s="1" t="s">
        <v>1757</v>
      </c>
      <c r="F1624" s="1" t="s">
        <v>60</v>
      </c>
      <c r="G1624" s="1" t="s">
        <v>61</v>
      </c>
      <c r="H1624">
        <v>20160311</v>
      </c>
      <c r="J1624" s="1">
        <v>14</v>
      </c>
      <c r="K1624" s="1">
        <v>33.210197448730469</v>
      </c>
      <c r="L1624">
        <f t="shared" si="1932"/>
        <v>3.6589260914558559</v>
      </c>
      <c r="M1624">
        <f t="shared" si="1933"/>
        <v>347.22851022728344</v>
      </c>
      <c r="N1624" s="1">
        <v>788.46661376953125</v>
      </c>
      <c r="O1624">
        <f t="shared" si="1934"/>
        <v>1.5645544635061581</v>
      </c>
      <c r="P1624" s="1">
        <v>71.295219421386719</v>
      </c>
      <c r="Q1624" s="1">
        <v>31.462409973144531</v>
      </c>
      <c r="R1624" s="1">
        <v>1998.843994140625</v>
      </c>
      <c r="S1624" s="1">
        <v>99.513221740722656</v>
      </c>
      <c r="T1624">
        <f t="shared" si="1935"/>
        <v>1.3865108176662286E-2</v>
      </c>
      <c r="U1624">
        <f t="shared" si="1936"/>
        <v>2.8400000333786011</v>
      </c>
      <c r="V1624">
        <f t="shared" si="1937"/>
        <v>0.26202517391463154</v>
      </c>
      <c r="W1624" s="1">
        <v>1441.5000648982823</v>
      </c>
      <c r="X1624" s="1">
        <v>0</v>
      </c>
      <c r="Y1624">
        <f t="shared" si="1938"/>
        <v>1.8099038905639713</v>
      </c>
      <c r="Z1624">
        <f t="shared" si="1939"/>
        <v>33.210197448730469</v>
      </c>
      <c r="AA1624" s="1">
        <v>6</v>
      </c>
      <c r="AB1624">
        <f t="shared" si="1940"/>
        <v>1.4200000166893005</v>
      </c>
      <c r="AC1624" s="1">
        <v>1</v>
      </c>
      <c r="AD1624" s="1">
        <v>31.031091690063477</v>
      </c>
      <c r="AE1624" s="1">
        <v>800.10614013671875</v>
      </c>
      <c r="AF1624" s="1">
        <v>32.420513153076172</v>
      </c>
      <c r="AG1624" s="1">
        <v>33.183319091796875</v>
      </c>
      <c r="AH1624" s="1">
        <v>69.65631103515625</v>
      </c>
      <c r="AI1624" s="1">
        <v>199.26193237304688</v>
      </c>
      <c r="AJ1624" s="1">
        <v>36.386577606201172</v>
      </c>
      <c r="AK1624" s="1">
        <v>0.82273310422897339</v>
      </c>
      <c r="AL1624" s="1">
        <v>0.2823883593082428</v>
      </c>
      <c r="AM1624" s="1">
        <v>1</v>
      </c>
      <c r="AN1624" s="1">
        <v>-0.21956524252891541</v>
      </c>
      <c r="AO1624" s="1">
        <v>2.737391471862793</v>
      </c>
      <c r="AP1624" s="1">
        <v>1</v>
      </c>
      <c r="AQ1624" s="1">
        <v>0</v>
      </c>
      <c r="AR1624" s="1">
        <v>0.15999999642372131</v>
      </c>
      <c r="AS1624" s="1">
        <v>111115</v>
      </c>
      <c r="AT1624">
        <f t="shared" si="1941"/>
        <v>0.33210322062174474</v>
      </c>
      <c r="AU1624">
        <f t="shared" si="1942"/>
        <v>2.6202517391463154E-4</v>
      </c>
      <c r="AV1624">
        <f t="shared" si="1943"/>
        <v>306.36019744873045</v>
      </c>
      <c r="AW1624">
        <f t="shared" si="1944"/>
        <v>304.61240997314451</v>
      </c>
      <c r="AX1624">
        <f t="shared" si="1945"/>
        <v>319.81503191407683</v>
      </c>
      <c r="AY1624">
        <f t="shared" si="1946"/>
        <v>3.3590151166629507</v>
      </c>
      <c r="AZ1624">
        <f t="shared" si="1947"/>
        <v>5.1120828814391093</v>
      </c>
      <c r="BA1624">
        <f t="shared" si="1948"/>
        <v>51.37089114407749</v>
      </c>
      <c r="BB1624">
        <f t="shared" si="1949"/>
        <v>18.187572052280615</v>
      </c>
      <c r="BC1624">
        <f t="shared" si="1950"/>
        <v>32.3363037109375</v>
      </c>
      <c r="BD1624">
        <f t="shared" si="1951"/>
        <v>4.8667334543812961</v>
      </c>
      <c r="BE1624">
        <f t="shared" si="1952"/>
        <v>1.379774647061973E-2</v>
      </c>
      <c r="BF1624">
        <f t="shared" si="1953"/>
        <v>3.302178990875138</v>
      </c>
      <c r="BG1624">
        <f t="shared" si="1954"/>
        <v>8.6296183785517198E-3</v>
      </c>
      <c r="BH1624">
        <f t="shared" si="1955"/>
        <v>34.553827732948442</v>
      </c>
      <c r="BI1624">
        <f t="shared" si="1956"/>
        <v>0.4403845440801103</v>
      </c>
      <c r="BJ1624">
        <f t="shared" si="1957"/>
        <v>63.212298324719264</v>
      </c>
      <c r="BK1624">
        <f t="shared" si="1958"/>
        <v>786.72733554227398</v>
      </c>
      <c r="BL1624">
        <f t="shared" si="1959"/>
        <v>2.9398893008056471E-3</v>
      </c>
    </row>
    <row r="1625" spans="1:64" x14ac:dyDescent="0.2">
      <c r="A1625" s="1" t="s">
        <v>3567</v>
      </c>
      <c r="B1625" s="2" t="s">
        <v>1744</v>
      </c>
      <c r="C1625" s="1" t="s">
        <v>1745</v>
      </c>
      <c r="D1625">
        <v>20160311</v>
      </c>
      <c r="E1625" s="1" t="s">
        <v>1758</v>
      </c>
      <c r="F1625" s="1" t="s">
        <v>60</v>
      </c>
      <c r="G1625" s="1" t="s">
        <v>61</v>
      </c>
      <c r="H1625">
        <v>20160311</v>
      </c>
      <c r="J1625" s="1">
        <v>15</v>
      </c>
      <c r="K1625" s="1">
        <v>33.136318206787109</v>
      </c>
      <c r="L1625">
        <f t="shared" si="1932"/>
        <v>4.6447714188423674</v>
      </c>
      <c r="M1625">
        <f t="shared" si="1933"/>
        <v>412.20279504123715</v>
      </c>
      <c r="N1625" s="1">
        <v>985.3790283203125</v>
      </c>
      <c r="O1625">
        <f t="shared" si="1934"/>
        <v>1.5539466534953124</v>
      </c>
      <c r="P1625" s="1">
        <v>71.3233642578125</v>
      </c>
      <c r="Q1625" s="1">
        <v>31.445844650268555</v>
      </c>
      <c r="R1625" s="1">
        <v>1999.8480224609375</v>
      </c>
      <c r="S1625" s="1">
        <v>99.513015747070312</v>
      </c>
      <c r="T1625">
        <f t="shared" si="1935"/>
        <v>1.3513369269630876E-2</v>
      </c>
      <c r="U1625">
        <f t="shared" si="1936"/>
        <v>2.8400000333786011</v>
      </c>
      <c r="V1625">
        <f t="shared" si="1937"/>
        <v>0.25264954676671225</v>
      </c>
      <c r="W1625" s="1">
        <v>1551.5000648982823</v>
      </c>
      <c r="X1625" s="1">
        <v>0</v>
      </c>
      <c r="Y1625">
        <f t="shared" si="1938"/>
        <v>1.7905583001833878</v>
      </c>
      <c r="Z1625">
        <f t="shared" si="1939"/>
        <v>33.136318206787109</v>
      </c>
      <c r="AA1625" s="1">
        <v>6</v>
      </c>
      <c r="AB1625">
        <f t="shared" si="1940"/>
        <v>1.4200000166893005</v>
      </c>
      <c r="AC1625" s="1">
        <v>1</v>
      </c>
      <c r="AD1625" s="1">
        <v>31.031614303588867</v>
      </c>
      <c r="AE1625" s="1">
        <v>1000.116455078125</v>
      </c>
      <c r="AF1625" s="1">
        <v>32.429634094238281</v>
      </c>
      <c r="AG1625" s="1">
        <v>33.165252685546875</v>
      </c>
      <c r="AH1625" s="1">
        <v>69.741386413574219</v>
      </c>
      <c r="AI1625" s="1">
        <v>199.2366943359375</v>
      </c>
      <c r="AJ1625" s="1">
        <v>35.954212188720703</v>
      </c>
      <c r="AK1625" s="1">
        <v>0.38739070296287537</v>
      </c>
      <c r="AL1625" s="1">
        <v>0.28646722435951233</v>
      </c>
      <c r="AM1625" s="1">
        <v>1</v>
      </c>
      <c r="AN1625" s="1">
        <v>-0.21956524252891541</v>
      </c>
      <c r="AO1625" s="1">
        <v>2.737391471862793</v>
      </c>
      <c r="AP1625" s="1">
        <v>1</v>
      </c>
      <c r="AQ1625" s="1">
        <v>0</v>
      </c>
      <c r="AR1625" s="1">
        <v>0.15999999642372131</v>
      </c>
      <c r="AS1625" s="1">
        <v>111115</v>
      </c>
      <c r="AT1625">
        <f t="shared" si="1941"/>
        <v>0.33206115722656249</v>
      </c>
      <c r="AU1625">
        <f t="shared" si="1942"/>
        <v>2.5264954676671223E-4</v>
      </c>
      <c r="AV1625">
        <f t="shared" si="1943"/>
        <v>306.28631820678709</v>
      </c>
      <c r="AW1625">
        <f t="shared" si="1944"/>
        <v>304.59584465026853</v>
      </c>
      <c r="AX1625">
        <f t="shared" si="1945"/>
        <v>319.97567644173614</v>
      </c>
      <c r="AY1625">
        <f t="shared" si="1946"/>
        <v>3.3744485498556074</v>
      </c>
      <c r="AZ1625">
        <f t="shared" si="1947"/>
        <v>5.0909326129357799</v>
      </c>
      <c r="BA1625">
        <f t="shared" si="1948"/>
        <v>51.158459772491199</v>
      </c>
      <c r="BB1625">
        <f t="shared" si="1949"/>
        <v>17.993207086944324</v>
      </c>
      <c r="BC1625">
        <f t="shared" si="1950"/>
        <v>32.291081428527832</v>
      </c>
      <c r="BD1625">
        <f t="shared" si="1951"/>
        <v>4.8543209662477045</v>
      </c>
      <c r="BE1625">
        <f t="shared" si="1952"/>
        <v>1.344937407379688E-2</v>
      </c>
      <c r="BF1625">
        <f t="shared" si="1953"/>
        <v>3.3003743127523921</v>
      </c>
      <c r="BG1625">
        <f t="shared" si="1954"/>
        <v>8.4115850344683562E-3</v>
      </c>
      <c r="BH1625">
        <f t="shared" si="1955"/>
        <v>41.019543233925035</v>
      </c>
      <c r="BI1625">
        <f t="shared" si="1956"/>
        <v>0.4183190256686124</v>
      </c>
      <c r="BJ1625">
        <f t="shared" si="1957"/>
        <v>63.454204624787813</v>
      </c>
      <c r="BK1625">
        <f t="shared" si="1958"/>
        <v>983.171126439418</v>
      </c>
      <c r="BL1625">
        <f t="shared" si="1959"/>
        <v>2.9977515421345177E-3</v>
      </c>
    </row>
    <row r="1626" spans="1:64" x14ac:dyDescent="0.2">
      <c r="A1626" s="1" t="s">
        <v>3567</v>
      </c>
      <c r="B1626" s="2" t="s">
        <v>1744</v>
      </c>
      <c r="C1626" s="1" t="s">
        <v>1745</v>
      </c>
      <c r="D1626">
        <v>20160311</v>
      </c>
      <c r="E1626" s="1" t="s">
        <v>1759</v>
      </c>
      <c r="F1626" s="1" t="s">
        <v>60</v>
      </c>
      <c r="G1626" s="1" t="s">
        <v>61</v>
      </c>
      <c r="H1626">
        <v>20160311</v>
      </c>
      <c r="J1626" s="1">
        <v>16</v>
      </c>
      <c r="K1626" s="1">
        <v>33.186790466308594</v>
      </c>
      <c r="L1626">
        <f t="shared" si="1932"/>
        <v>6.7343806233438208</v>
      </c>
      <c r="M1626">
        <f t="shared" si="1933"/>
        <v>580.97736926313007</v>
      </c>
      <c r="N1626" s="1">
        <v>1378.775634765625</v>
      </c>
      <c r="O1626">
        <f t="shared" si="1934"/>
        <v>1.5579554589577715</v>
      </c>
      <c r="P1626" s="1">
        <v>71.36041259765625</v>
      </c>
      <c r="Q1626" s="1">
        <v>31.469619750976562</v>
      </c>
      <c r="R1626" s="1">
        <v>1998.911865234375</v>
      </c>
      <c r="S1626" s="1">
        <v>99.514450073242188</v>
      </c>
      <c r="T1626">
        <f t="shared" si="1935"/>
        <v>1.408533901501627E-2</v>
      </c>
      <c r="U1626">
        <f t="shared" si="1936"/>
        <v>2.8400000333786011</v>
      </c>
      <c r="V1626">
        <f t="shared" si="1937"/>
        <v>0.26453001479732902</v>
      </c>
      <c r="W1626" s="1">
        <v>1680.5000648982823</v>
      </c>
      <c r="X1626" s="1">
        <v>0</v>
      </c>
      <c r="Y1626">
        <f t="shared" si="1938"/>
        <v>1.7988205503635233</v>
      </c>
      <c r="Z1626">
        <f t="shared" si="1939"/>
        <v>33.186790466308594</v>
      </c>
      <c r="AA1626" s="1">
        <v>6</v>
      </c>
      <c r="AB1626">
        <f t="shared" si="1940"/>
        <v>1.4200000166893005</v>
      </c>
      <c r="AC1626" s="1">
        <v>1</v>
      </c>
      <c r="AD1626" s="1">
        <v>31.031459808349609</v>
      </c>
      <c r="AE1626" s="1">
        <v>1400.148193359375</v>
      </c>
      <c r="AF1626" s="1">
        <v>32.456932067871094</v>
      </c>
      <c r="AG1626" s="1">
        <v>33.226863861083984</v>
      </c>
      <c r="AH1626" s="1">
        <v>69.706855773925781</v>
      </c>
      <c r="AI1626" s="1">
        <v>199.29597473144531</v>
      </c>
      <c r="AJ1626" s="1">
        <v>35.657875061035156</v>
      </c>
      <c r="AK1626" s="1">
        <v>-0.35586491227149963</v>
      </c>
      <c r="AL1626" s="1">
        <v>0.28846630454063416</v>
      </c>
      <c r="AM1626" s="1">
        <v>1</v>
      </c>
      <c r="AN1626" s="1">
        <v>-0.21956524252891541</v>
      </c>
      <c r="AO1626" s="1">
        <v>2.737391471862793</v>
      </c>
      <c r="AP1626" s="1">
        <v>1</v>
      </c>
      <c r="AQ1626" s="1">
        <v>0</v>
      </c>
      <c r="AR1626" s="1">
        <v>0.15999999642372131</v>
      </c>
      <c r="AS1626" s="1">
        <v>111115</v>
      </c>
      <c r="AT1626">
        <f t="shared" si="1941"/>
        <v>0.3321599578857421</v>
      </c>
      <c r="AU1626">
        <f t="shared" si="1942"/>
        <v>2.6453001479732901E-4</v>
      </c>
      <c r="AV1626">
        <f t="shared" si="1943"/>
        <v>306.33679046630857</v>
      </c>
      <c r="AW1626">
        <f t="shared" si="1944"/>
        <v>304.61961975097654</v>
      </c>
      <c r="AX1626">
        <f t="shared" si="1945"/>
        <v>319.8258912888341</v>
      </c>
      <c r="AY1626">
        <f t="shared" si="1946"/>
        <v>3.3623854606687491</v>
      </c>
      <c r="AZ1626">
        <f t="shared" si="1947"/>
        <v>5.1053736351577808</v>
      </c>
      <c r="BA1626">
        <f t="shared" si="1948"/>
        <v>51.302837240222388</v>
      </c>
      <c r="BB1626">
        <f t="shared" si="1949"/>
        <v>18.075973379138404</v>
      </c>
      <c r="BC1626">
        <f t="shared" si="1950"/>
        <v>32.328205108642578</v>
      </c>
      <c r="BD1626">
        <f t="shared" si="1951"/>
        <v>4.864508543752029</v>
      </c>
      <c r="BE1626">
        <f t="shared" si="1952"/>
        <v>1.4015825756202449E-2</v>
      </c>
      <c r="BF1626">
        <f t="shared" si="1953"/>
        <v>3.3065530847942575</v>
      </c>
      <c r="BG1626">
        <f t="shared" si="1954"/>
        <v>8.766110019700674E-3</v>
      </c>
      <c r="BH1626">
        <f t="shared" si="1955"/>
        <v>57.815643407219348</v>
      </c>
      <c r="BI1626">
        <f t="shared" si="1956"/>
        <v>0.42137194378394216</v>
      </c>
      <c r="BJ1626">
        <f t="shared" si="1957"/>
        <v>63.392820564653341</v>
      </c>
      <c r="BK1626">
        <f t="shared" si="1958"/>
        <v>1375.5744327463776</v>
      </c>
      <c r="BL1626">
        <f t="shared" si="1959"/>
        <v>3.1035135017548356E-3</v>
      </c>
    </row>
    <row r="1627" spans="1:64" x14ac:dyDescent="0.2">
      <c r="A1627" s="1" t="s">
        <v>3567</v>
      </c>
      <c r="B1627" s="2" t="s">
        <v>1744</v>
      </c>
      <c r="C1627" s="1" t="s">
        <v>1745</v>
      </c>
      <c r="D1627">
        <v>20160311</v>
      </c>
      <c r="E1627" s="1" t="s">
        <v>1760</v>
      </c>
      <c r="F1627" s="1" t="s">
        <v>60</v>
      </c>
      <c r="G1627" s="1" t="s">
        <v>61</v>
      </c>
      <c r="H1627">
        <v>20160311</v>
      </c>
      <c r="J1627" s="1">
        <v>17</v>
      </c>
      <c r="K1627" s="1">
        <v>33.249725341796875</v>
      </c>
      <c r="L1627">
        <f t="shared" si="1932"/>
        <v>8.507223366558998</v>
      </c>
      <c r="M1627">
        <f t="shared" si="1933"/>
        <v>762.65460029051496</v>
      </c>
      <c r="N1627" s="1">
        <v>1772.9254150390625</v>
      </c>
      <c r="O1627">
        <f t="shared" si="1934"/>
        <v>1.5634396722343182</v>
      </c>
      <c r="P1627" s="1">
        <v>71.394805908203125</v>
      </c>
      <c r="Q1627" s="1">
        <v>31.500741958618164</v>
      </c>
      <c r="R1627" s="1">
        <v>2000.4649658203125</v>
      </c>
      <c r="S1627" s="1">
        <v>99.511375427246094</v>
      </c>
      <c r="T1627">
        <f t="shared" si="1935"/>
        <v>1.4066212032766303E-2</v>
      </c>
      <c r="U1627">
        <f t="shared" si="1936"/>
        <v>2.8400000333786011</v>
      </c>
      <c r="V1627">
        <f t="shared" si="1937"/>
        <v>0.26577465926248917</v>
      </c>
      <c r="W1627" s="1">
        <v>1804.5000648982823</v>
      </c>
      <c r="X1627" s="1">
        <v>0</v>
      </c>
      <c r="Y1627">
        <f t="shared" si="1938"/>
        <v>1.8094290674872071</v>
      </c>
      <c r="Z1627">
        <f t="shared" si="1939"/>
        <v>33.249725341796875</v>
      </c>
      <c r="AA1627" s="1">
        <v>6</v>
      </c>
      <c r="AB1627">
        <f t="shared" si="1940"/>
        <v>1.4200000166893005</v>
      </c>
      <c r="AC1627" s="1">
        <v>1</v>
      </c>
      <c r="AD1627" s="1">
        <v>31.029682159423828</v>
      </c>
      <c r="AE1627" s="1">
        <v>1799.96533203125</v>
      </c>
      <c r="AF1627" s="1">
        <v>32.528972625732422</v>
      </c>
      <c r="AG1627" s="1">
        <v>33.302738189697266</v>
      </c>
      <c r="AH1627" s="1">
        <v>69.736000061035156</v>
      </c>
      <c r="AI1627" s="1">
        <v>199.2259521484375</v>
      </c>
      <c r="AJ1627" s="1">
        <v>36.510971069335938</v>
      </c>
      <c r="AK1627" s="1">
        <v>-0.90300846099853516</v>
      </c>
      <c r="AL1627" s="1">
        <v>0.2947201132774353</v>
      </c>
      <c r="AM1627" s="1">
        <v>1</v>
      </c>
      <c r="AN1627" s="1">
        <v>-0.21956524252891541</v>
      </c>
      <c r="AO1627" s="1">
        <v>2.737391471862793</v>
      </c>
      <c r="AP1627" s="1">
        <v>1</v>
      </c>
      <c r="AQ1627" s="1">
        <v>0</v>
      </c>
      <c r="AR1627" s="1">
        <v>0.15999999642372131</v>
      </c>
      <c r="AS1627" s="1">
        <v>111115</v>
      </c>
      <c r="AT1627">
        <f t="shared" si="1941"/>
        <v>0.33204325358072911</v>
      </c>
      <c r="AU1627">
        <f t="shared" si="1942"/>
        <v>2.6577465926248914E-4</v>
      </c>
      <c r="AV1627">
        <f t="shared" si="1943"/>
        <v>306.39972534179685</v>
      </c>
      <c r="AW1627">
        <f t="shared" si="1944"/>
        <v>304.65074195861814</v>
      </c>
      <c r="AX1627">
        <f t="shared" si="1945"/>
        <v>320.07438737702978</v>
      </c>
      <c r="AY1627">
        <f t="shared" si="1946"/>
        <v>3.3596590780148254</v>
      </c>
      <c r="AZ1627">
        <f t="shared" si="1947"/>
        <v>5.1234303502374576</v>
      </c>
      <c r="BA1627">
        <f t="shared" si="1948"/>
        <v>51.485876144715299</v>
      </c>
      <c r="BB1627">
        <f t="shared" si="1949"/>
        <v>18.183137955018033</v>
      </c>
      <c r="BC1627">
        <f t="shared" si="1950"/>
        <v>32.37523365020752</v>
      </c>
      <c r="BD1627">
        <f t="shared" si="1951"/>
        <v>4.8774409549845688</v>
      </c>
      <c r="BE1627">
        <f t="shared" si="1952"/>
        <v>1.3996886970228302E-2</v>
      </c>
      <c r="BF1627">
        <f t="shared" si="1953"/>
        <v>3.3140012827502505</v>
      </c>
      <c r="BG1627">
        <f t="shared" si="1954"/>
        <v>8.7542564773226417E-3</v>
      </c>
      <c r="BH1627">
        <f t="shared" si="1955"/>
        <v>75.892808250825738</v>
      </c>
      <c r="BI1627">
        <f t="shared" si="1956"/>
        <v>0.43016733463303169</v>
      </c>
      <c r="BJ1627">
        <f t="shared" si="1957"/>
        <v>63.301500900084676</v>
      </c>
      <c r="BK1627">
        <f t="shared" si="1958"/>
        <v>1768.88148848629</v>
      </c>
      <c r="BL1627">
        <f t="shared" si="1959"/>
        <v>3.0444097645924892E-3</v>
      </c>
    </row>
    <row r="1628" spans="1:64" x14ac:dyDescent="0.2">
      <c r="A1628" s="1" t="s">
        <v>3567</v>
      </c>
      <c r="B1628" s="2" t="s">
        <v>819</v>
      </c>
      <c r="C1628" s="1" t="s">
        <v>1762</v>
      </c>
      <c r="D1628">
        <v>20160311</v>
      </c>
      <c r="E1628" s="1" t="s">
        <v>1761</v>
      </c>
      <c r="F1628" s="1" t="s">
        <v>60</v>
      </c>
      <c r="G1628" s="1" t="s">
        <v>61</v>
      </c>
      <c r="H1628">
        <v>20160311</v>
      </c>
      <c r="I1628">
        <v>1</v>
      </c>
      <c r="J1628" s="1">
        <v>1</v>
      </c>
      <c r="K1628" s="1">
        <v>34.921867370605469</v>
      </c>
      <c r="L1628">
        <f t="shared" si="1932"/>
        <v>4.2726962867355489</v>
      </c>
      <c r="M1628">
        <f t="shared" si="1933"/>
        <v>239.18558057024484</v>
      </c>
      <c r="N1628" s="1">
        <v>385.93133544921875</v>
      </c>
      <c r="O1628">
        <f t="shared" si="1934"/>
        <v>1.6553706802257344</v>
      </c>
      <c r="P1628" s="1">
        <v>73.326171875</v>
      </c>
      <c r="Q1628" s="1">
        <v>32.506839752197266</v>
      </c>
      <c r="R1628" s="1">
        <v>2000.02587890625</v>
      </c>
      <c r="S1628" s="1">
        <v>99.404518127441406</v>
      </c>
      <c r="T1628">
        <f t="shared" si="1935"/>
        <v>5.0998244383860039E-2</v>
      </c>
      <c r="U1628">
        <f t="shared" si="1936"/>
        <v>2.8400000333786011</v>
      </c>
      <c r="V1628">
        <f t="shared" si="1937"/>
        <v>1.0680708448463465</v>
      </c>
      <c r="W1628" s="1">
        <v>111.00002925843</v>
      </c>
      <c r="X1628" s="1">
        <v>0</v>
      </c>
      <c r="Y1628">
        <f t="shared" si="1938"/>
        <v>2.020883804778101</v>
      </c>
      <c r="Z1628">
        <f t="shared" si="1939"/>
        <v>34.921867370605469</v>
      </c>
      <c r="AA1628" s="1">
        <v>6</v>
      </c>
      <c r="AB1628">
        <f t="shared" si="1940"/>
        <v>1.4200000166893005</v>
      </c>
      <c r="AC1628" s="1">
        <v>1</v>
      </c>
      <c r="AD1628" s="1">
        <v>32.004898071289062</v>
      </c>
      <c r="AE1628" s="1">
        <v>400.0367431640625</v>
      </c>
      <c r="AF1628" s="1">
        <v>33.147575378417969</v>
      </c>
      <c r="AG1628" s="1">
        <v>36.246788024902344</v>
      </c>
      <c r="AH1628" s="1">
        <v>67.056556701660156</v>
      </c>
      <c r="AI1628" s="1">
        <v>199.28094482421875</v>
      </c>
      <c r="AJ1628" s="1">
        <v>148.01341247558594</v>
      </c>
      <c r="AK1628" s="1">
        <v>1.879547119140625</v>
      </c>
      <c r="AL1628" s="1">
        <v>0.26258164644241333</v>
      </c>
      <c r="AM1628" s="1">
        <v>1</v>
      </c>
      <c r="AN1628" s="1">
        <v>-0.21956524252891541</v>
      </c>
      <c r="AO1628" s="1">
        <v>2.737391471862793</v>
      </c>
      <c r="AP1628" s="1">
        <v>1</v>
      </c>
      <c r="AQ1628" s="1">
        <v>0</v>
      </c>
      <c r="AR1628" s="1">
        <v>0.15999999642372131</v>
      </c>
      <c r="AS1628" s="1">
        <v>111115</v>
      </c>
      <c r="AT1628">
        <f t="shared" si="1941"/>
        <v>0.3321349080403645</v>
      </c>
      <c r="AU1628">
        <f t="shared" si="1942"/>
        <v>1.0680708448463465E-3</v>
      </c>
      <c r="AV1628">
        <f t="shared" si="1943"/>
        <v>308.07186737060545</v>
      </c>
      <c r="AW1628">
        <f t="shared" si="1944"/>
        <v>305.65683975219724</v>
      </c>
      <c r="AX1628">
        <f t="shared" si="1945"/>
        <v>320.00413347235008</v>
      </c>
      <c r="AY1628">
        <f t="shared" si="1946"/>
        <v>2.8372142944460594</v>
      </c>
      <c r="AZ1628">
        <f t="shared" si="1947"/>
        <v>5.6239783020610323</v>
      </c>
      <c r="BA1628">
        <f t="shared" si="1948"/>
        <v>56.576686935404886</v>
      </c>
      <c r="BB1628">
        <f t="shared" si="1949"/>
        <v>20.329898910502543</v>
      </c>
      <c r="BC1628">
        <f t="shared" si="1950"/>
        <v>33.714353561401367</v>
      </c>
      <c r="BD1628">
        <f t="shared" si="1951"/>
        <v>5.2584651775086657</v>
      </c>
      <c r="BE1628">
        <f t="shared" si="1952"/>
        <v>5.0098617099319127E-2</v>
      </c>
      <c r="BF1628">
        <f t="shared" si="1953"/>
        <v>3.6030944972829313</v>
      </c>
      <c r="BG1628">
        <f t="shared" si="1954"/>
        <v>3.1391237633041136E-2</v>
      </c>
      <c r="BH1628">
        <f t="shared" si="1955"/>
        <v>23.776127379617503</v>
      </c>
      <c r="BI1628">
        <f t="shared" si="1956"/>
        <v>0.61976201101119743</v>
      </c>
      <c r="BJ1628">
        <f t="shared" si="1957"/>
        <v>62.982479766618567</v>
      </c>
      <c r="BK1628">
        <f t="shared" si="1958"/>
        <v>383.90030026636668</v>
      </c>
      <c r="BL1628">
        <f t="shared" si="1959"/>
        <v>7.0097628796203411E-3</v>
      </c>
    </row>
    <row r="1629" spans="1:64" x14ac:dyDescent="0.2">
      <c r="A1629" s="1" t="s">
        <v>3567</v>
      </c>
      <c r="B1629" s="2" t="s">
        <v>819</v>
      </c>
      <c r="C1629" s="1" t="s">
        <v>1762</v>
      </c>
      <c r="D1629">
        <v>20160311</v>
      </c>
      <c r="E1629" s="1" t="s">
        <v>1763</v>
      </c>
      <c r="F1629" s="1" t="s">
        <v>60</v>
      </c>
      <c r="G1629" s="1" t="s">
        <v>61</v>
      </c>
      <c r="H1629">
        <v>20160311</v>
      </c>
      <c r="I1629">
        <v>1</v>
      </c>
      <c r="J1629" s="1">
        <v>2</v>
      </c>
      <c r="K1629" s="1">
        <v>34.795398712158203</v>
      </c>
      <c r="L1629">
        <f t="shared" si="1932"/>
        <v>3.038316953913982</v>
      </c>
      <c r="M1629">
        <f t="shared" si="1933"/>
        <v>212.63397514600882</v>
      </c>
      <c r="N1629" s="1">
        <v>314.95391845703125</v>
      </c>
      <c r="O1629">
        <f t="shared" si="1934"/>
        <v>1.6301743047550494</v>
      </c>
      <c r="P1629" s="1">
        <v>73.508308410644531</v>
      </c>
      <c r="Q1629" s="1">
        <v>32.466320037841797</v>
      </c>
      <c r="R1629" s="1">
        <v>2000.609619140625</v>
      </c>
      <c r="S1629" s="1">
        <v>99.406867980957031</v>
      </c>
      <c r="T1629">
        <f t="shared" si="1935"/>
        <v>5.2806293696265411E-2</v>
      </c>
      <c r="U1629">
        <f t="shared" si="1936"/>
        <v>2.8400000333786011</v>
      </c>
      <c r="V1629">
        <f t="shared" si="1937"/>
        <v>1.0831254160685064</v>
      </c>
      <c r="W1629" s="1">
        <v>202.00002925843</v>
      </c>
      <c r="X1629" s="1">
        <v>0</v>
      </c>
      <c r="Y1629">
        <f t="shared" si="1938"/>
        <v>1.9808894523656648</v>
      </c>
      <c r="Z1629">
        <f t="shared" si="1939"/>
        <v>34.795398712158203</v>
      </c>
      <c r="AA1629" s="1">
        <v>6</v>
      </c>
      <c r="AB1629">
        <f t="shared" si="1940"/>
        <v>1.4200000166893005</v>
      </c>
      <c r="AC1629" s="1">
        <v>1</v>
      </c>
      <c r="AD1629" s="1">
        <v>32.006019592285156</v>
      </c>
      <c r="AE1629" s="1">
        <v>325.13076782226562</v>
      </c>
      <c r="AF1629" s="1">
        <v>33.109554290771484</v>
      </c>
      <c r="AG1629" s="1">
        <v>36.253021240234375</v>
      </c>
      <c r="AH1629" s="1">
        <v>67.134468078613281</v>
      </c>
      <c r="AI1629" s="1">
        <v>199.24348449707031</v>
      </c>
      <c r="AJ1629" s="1">
        <v>151.33235168457031</v>
      </c>
      <c r="AK1629" s="1">
        <v>1.9269821643829346</v>
      </c>
      <c r="AL1629" s="1">
        <v>0.26514473557472229</v>
      </c>
      <c r="AM1629" s="1">
        <v>1</v>
      </c>
      <c r="AN1629" s="1">
        <v>-0.21956524252891541</v>
      </c>
      <c r="AO1629" s="1">
        <v>2.737391471862793</v>
      </c>
      <c r="AP1629" s="1">
        <v>1</v>
      </c>
      <c r="AQ1629" s="1">
        <v>0</v>
      </c>
      <c r="AR1629" s="1">
        <v>0.15999999642372131</v>
      </c>
      <c r="AS1629" s="1">
        <v>111115</v>
      </c>
      <c r="AT1629">
        <f t="shared" si="1941"/>
        <v>0.33207247416178381</v>
      </c>
      <c r="AU1629">
        <f t="shared" si="1942"/>
        <v>1.0831254160685064E-3</v>
      </c>
      <c r="AV1629">
        <f t="shared" si="1943"/>
        <v>307.94539871215818</v>
      </c>
      <c r="AW1629">
        <f t="shared" si="1944"/>
        <v>305.61632003784177</v>
      </c>
      <c r="AX1629">
        <f t="shared" si="1945"/>
        <v>320.09753190776246</v>
      </c>
      <c r="AY1629">
        <f t="shared" si="1946"/>
        <v>2.8438454560246842</v>
      </c>
      <c r="AZ1629">
        <f t="shared" si="1947"/>
        <v>5.5846887487044743</v>
      </c>
      <c r="BA1629">
        <f t="shared" si="1948"/>
        <v>56.18010970604476</v>
      </c>
      <c r="BB1629">
        <f t="shared" si="1949"/>
        <v>19.927088465810385</v>
      </c>
      <c r="BC1629">
        <f t="shared" si="1950"/>
        <v>33.630859375</v>
      </c>
      <c r="BD1629">
        <f t="shared" si="1951"/>
        <v>5.2339736010938589</v>
      </c>
      <c r="BE1629">
        <f t="shared" si="1952"/>
        <v>5.1842349228971636E-2</v>
      </c>
      <c r="BF1629">
        <f t="shared" si="1953"/>
        <v>3.6037992963388095</v>
      </c>
      <c r="BG1629">
        <f t="shared" si="1954"/>
        <v>3.2486715441149484E-2</v>
      </c>
      <c r="BH1629">
        <f t="shared" si="1955"/>
        <v>21.137277495605399</v>
      </c>
      <c r="BI1629">
        <f t="shared" si="1956"/>
        <v>0.67512725730706602</v>
      </c>
      <c r="BJ1629">
        <f t="shared" si="1957"/>
        <v>63.490113980684427</v>
      </c>
      <c r="BK1629">
        <f t="shared" si="1958"/>
        <v>313.50964809098332</v>
      </c>
      <c r="BL1629">
        <f t="shared" si="1959"/>
        <v>6.1530192416107861E-3</v>
      </c>
    </row>
    <row r="1630" spans="1:64" x14ac:dyDescent="0.2">
      <c r="A1630" s="1" t="s">
        <v>3567</v>
      </c>
      <c r="B1630" s="2" t="s">
        <v>819</v>
      </c>
      <c r="C1630" s="1" t="s">
        <v>1762</v>
      </c>
      <c r="D1630">
        <v>20160311</v>
      </c>
      <c r="E1630" s="1" t="s">
        <v>1764</v>
      </c>
      <c r="F1630" s="1" t="s">
        <v>60</v>
      </c>
      <c r="G1630" s="1" t="s">
        <v>61</v>
      </c>
      <c r="H1630">
        <v>20160311</v>
      </c>
      <c r="I1630">
        <v>1</v>
      </c>
      <c r="J1630" s="1">
        <v>3</v>
      </c>
      <c r="K1630" s="1">
        <v>34.686813354492188</v>
      </c>
      <c r="L1630">
        <f t="shared" si="1932"/>
        <v>2.0544417872813603</v>
      </c>
      <c r="M1630">
        <f t="shared" si="1933"/>
        <v>175.96303519050127</v>
      </c>
      <c r="N1630" s="1">
        <v>242.85206604003906</v>
      </c>
      <c r="O1630">
        <f t="shared" si="1934"/>
        <v>1.6043977580845175</v>
      </c>
      <c r="P1630" s="1">
        <v>73.755325317382812</v>
      </c>
      <c r="Q1630" s="1">
        <v>32.428188323974609</v>
      </c>
      <c r="R1630" s="1">
        <v>1998.8231201171875</v>
      </c>
      <c r="S1630" s="1">
        <v>99.398719787597656</v>
      </c>
      <c r="T1630">
        <f t="shared" si="1935"/>
        <v>5.56654084564909E-2</v>
      </c>
      <c r="U1630">
        <f t="shared" si="1936"/>
        <v>2.8400000333786011</v>
      </c>
      <c r="V1630">
        <f t="shared" si="1937"/>
        <v>1.1187519928084004</v>
      </c>
      <c r="W1630" s="1">
        <v>300.00002925843</v>
      </c>
      <c r="X1630" s="1">
        <v>0</v>
      </c>
      <c r="Y1630">
        <f t="shared" si="1938"/>
        <v>1.9430061929519198</v>
      </c>
      <c r="Z1630">
        <f t="shared" si="1939"/>
        <v>34.686813354492188</v>
      </c>
      <c r="AA1630" s="1">
        <v>6</v>
      </c>
      <c r="AB1630">
        <f t="shared" si="1940"/>
        <v>1.4200000166893005</v>
      </c>
      <c r="AC1630" s="1">
        <v>1</v>
      </c>
      <c r="AD1630" s="1">
        <v>32.008724212646484</v>
      </c>
      <c r="AE1630" s="1">
        <v>249.85798645019531</v>
      </c>
      <c r="AF1630" s="1">
        <v>33.052474975585938</v>
      </c>
      <c r="AG1630" s="1">
        <v>36.299655914306641</v>
      </c>
      <c r="AH1630" s="1">
        <v>67.157554626464844</v>
      </c>
      <c r="AI1630" s="1">
        <v>199.21434020996094</v>
      </c>
      <c r="AJ1630" s="1">
        <v>154.75376892089844</v>
      </c>
      <c r="AK1630" s="1">
        <v>1.9420013427734375</v>
      </c>
      <c r="AL1630" s="1">
        <v>0.25495624542236328</v>
      </c>
      <c r="AM1630" s="1">
        <v>1</v>
      </c>
      <c r="AN1630" s="1">
        <v>-0.21956524252891541</v>
      </c>
      <c r="AO1630" s="1">
        <v>2.737391471862793</v>
      </c>
      <c r="AP1630" s="1">
        <v>1</v>
      </c>
      <c r="AQ1630" s="1">
        <v>0</v>
      </c>
      <c r="AR1630" s="1">
        <v>0.15999999642372131</v>
      </c>
      <c r="AS1630" s="1">
        <v>111115</v>
      </c>
      <c r="AT1630">
        <f t="shared" si="1941"/>
        <v>0.33202390034993484</v>
      </c>
      <c r="AU1630">
        <f t="shared" si="1942"/>
        <v>1.1187519928084005E-3</v>
      </c>
      <c r="AV1630">
        <f t="shared" si="1943"/>
        <v>307.83681335449216</v>
      </c>
      <c r="AW1630">
        <f t="shared" si="1944"/>
        <v>305.57818832397459</v>
      </c>
      <c r="AX1630">
        <f t="shared" si="1945"/>
        <v>319.81169207040148</v>
      </c>
      <c r="AY1630">
        <f t="shared" si="1946"/>
        <v>2.8330648890074808</v>
      </c>
      <c r="AZ1630">
        <f t="shared" si="1947"/>
        <v>5.5511455195642974</v>
      </c>
      <c r="BA1630">
        <f t="shared" si="1948"/>
        <v>55.847253681198161</v>
      </c>
      <c r="BB1630">
        <f t="shared" si="1949"/>
        <v>19.547597766891521</v>
      </c>
      <c r="BC1630">
        <f t="shared" si="1950"/>
        <v>33.557500839233398</v>
      </c>
      <c r="BD1630">
        <f t="shared" si="1951"/>
        <v>5.212537084696895</v>
      </c>
      <c r="BE1630">
        <f t="shared" si="1952"/>
        <v>5.459531325355052E-2</v>
      </c>
      <c r="BF1630">
        <f t="shared" si="1953"/>
        <v>3.6081393266123776</v>
      </c>
      <c r="BG1630">
        <f t="shared" si="1954"/>
        <v>3.421662524890861E-2</v>
      </c>
      <c r="BH1630">
        <f t="shared" si="1955"/>
        <v>17.490500427875823</v>
      </c>
      <c r="BI1630">
        <f t="shared" si="1956"/>
        <v>0.7245688210924679</v>
      </c>
      <c r="BJ1630">
        <f t="shared" si="1957"/>
        <v>64.012920733950907</v>
      </c>
      <c r="BK1630">
        <f t="shared" si="1958"/>
        <v>241.87548280756272</v>
      </c>
      <c r="BL1630">
        <f t="shared" si="1959"/>
        <v>5.4371289621936922E-3</v>
      </c>
    </row>
    <row r="1631" spans="1:64" x14ac:dyDescent="0.2">
      <c r="A1631" s="1" t="s">
        <v>3567</v>
      </c>
      <c r="B1631" s="2" t="s">
        <v>819</v>
      </c>
      <c r="C1631" s="1" t="s">
        <v>1762</v>
      </c>
      <c r="D1631">
        <v>20160311</v>
      </c>
      <c r="E1631" s="1" t="s">
        <v>1765</v>
      </c>
      <c r="F1631" s="1" t="s">
        <v>60</v>
      </c>
      <c r="G1631" s="1" t="s">
        <v>61</v>
      </c>
      <c r="H1631">
        <v>20160311</v>
      </c>
      <c r="I1631">
        <v>1</v>
      </c>
      <c r="J1631" s="1">
        <v>4</v>
      </c>
      <c r="K1631" s="1">
        <v>34.731430053710938</v>
      </c>
      <c r="L1631">
        <f t="shared" ref="L1631:L1694" si="1960">(AE1631-N1631*(1000-AF1631)/(1000-AG1631))*AT1631</f>
        <v>0.9134483686715944</v>
      </c>
      <c r="M1631">
        <f t="shared" ref="M1631:M1694" si="1961">((BG1631-AU1631/2)*N1631-L1631)/(BG1631+AU1631/2)</f>
        <v>141.59959329850506</v>
      </c>
      <c r="N1631" s="1">
        <v>171.77061462402344</v>
      </c>
      <c r="O1631">
        <f t="shared" ref="O1631:O1694" si="1962">(BD1631-BF1631)</f>
        <v>1.595663990703946</v>
      </c>
      <c r="P1631" s="1">
        <v>74.03131103515625</v>
      </c>
      <c r="Q1631" s="1">
        <v>32.458019256591797</v>
      </c>
      <c r="R1631" s="1">
        <v>1999.20068359375</v>
      </c>
      <c r="S1631" s="1">
        <v>99.398368835449219</v>
      </c>
      <c r="T1631">
        <f t="shared" ref="T1631:T1694" si="1963">IF(BE1631&lt;&gt;0,1/(1/BE1631-1/U1631),0)</f>
        <v>5.9356312753137026E-2</v>
      </c>
      <c r="U1631">
        <f t="shared" ref="U1631:U1694" si="1964">AB1631*(AC1631+1)*(AC1631+1)/(AC1631*AC1631+1)</f>
        <v>2.8400000333786011</v>
      </c>
      <c r="V1631">
        <f t="shared" ref="V1631:V1694" si="1965">AU1631*1000</f>
        <v>1.1880447076256724</v>
      </c>
      <c r="W1631" s="1">
        <v>392.00002925843</v>
      </c>
      <c r="X1631" s="1">
        <v>0</v>
      </c>
      <c r="Y1631">
        <f t="shared" ref="Y1631:Y1694" si="1966">(AZ1631-BF1631)</f>
        <v>1.9371659446490033</v>
      </c>
      <c r="Z1631">
        <f t="shared" ref="Z1631:Z1694" si="1967">(K1631+AY1631*X1631)</f>
        <v>34.731430053710938</v>
      </c>
      <c r="AA1631" s="1">
        <v>6</v>
      </c>
      <c r="AB1631">
        <f t="shared" ref="AB1631:AB1694" si="1968">(AA1631*AN1631+AO1631)</f>
        <v>1.4200000166893005</v>
      </c>
      <c r="AC1631" s="1">
        <v>1</v>
      </c>
      <c r="AD1631" s="1">
        <v>32.005931854248047</v>
      </c>
      <c r="AE1631" s="1">
        <v>175.13580322265625</v>
      </c>
      <c r="AF1631" s="1">
        <v>33.049995422363281</v>
      </c>
      <c r="AG1631" s="1">
        <v>36.496986389160156</v>
      </c>
      <c r="AH1631" s="1">
        <v>67.039352416992188</v>
      </c>
      <c r="AI1631" s="1">
        <v>199.24937438964844</v>
      </c>
      <c r="AJ1631" s="1">
        <v>156.03933715820312</v>
      </c>
      <c r="AK1631" s="1">
        <v>1.9640967845916748</v>
      </c>
      <c r="AL1631" s="1">
        <v>0.25541821122169495</v>
      </c>
      <c r="AM1631" s="1">
        <v>1</v>
      </c>
      <c r="AN1631" s="1">
        <v>-0.21956524252891541</v>
      </c>
      <c r="AO1631" s="1">
        <v>2.737391471862793</v>
      </c>
      <c r="AP1631" s="1">
        <v>1</v>
      </c>
      <c r="AQ1631" s="1">
        <v>0</v>
      </c>
      <c r="AR1631" s="1">
        <v>0.15999999642372131</v>
      </c>
      <c r="AS1631" s="1">
        <v>111115</v>
      </c>
      <c r="AT1631">
        <f t="shared" ref="AT1631:AT1694" si="1969">AI1631*0.000001/(AA1631*0.0001)</f>
        <v>0.33208229064941402</v>
      </c>
      <c r="AU1631">
        <f t="shared" ref="AU1631:AU1694" si="1970">(AG1631-AF1631)/(1000-AG1631)*AT1631</f>
        <v>1.1880447076256723E-3</v>
      </c>
      <c r="AV1631">
        <f t="shared" ref="AV1631:AV1694" si="1971">(K1631+273.15)</f>
        <v>307.88143005371091</v>
      </c>
      <c r="AW1631">
        <f t="shared" ref="AW1631:AW1694" si="1972">(Q1631+273.15)</f>
        <v>305.60801925659177</v>
      </c>
      <c r="AX1631">
        <f t="shared" ref="AX1631:AX1694" si="1973">(R1631*AP1631+AJ1631*AQ1631)*AR1631</f>
        <v>319.87210222530121</v>
      </c>
      <c r="AY1631">
        <f t="shared" ref="AY1631:AY1694" si="1974">((AX1631+0.00000010773*(AW1631^4-AV1631^4))-AU1631*44100)/(AB1631*51.4+0.00000043092*AV1631^3)</f>
        <v>2.795607433608077</v>
      </c>
      <c r="AZ1631">
        <f t="shared" ref="AZ1631:AZ1694" si="1975">0.61365*EXP(17.502*Z1631/(240.97+Z1631))</f>
        <v>5.5649068591411144</v>
      </c>
      <c r="BA1631">
        <f t="shared" ref="BA1631:BA1694" si="1976">AZ1631*1000/S1631</f>
        <v>55.985897196699852</v>
      </c>
      <c r="BB1631">
        <f t="shared" ref="BB1631:BB1694" si="1977">(BA1631-AG1631)</f>
        <v>19.488910807539696</v>
      </c>
      <c r="BC1631">
        <f t="shared" ref="BC1631:BC1694" si="1978">IF(X1631,K1631,(Q1631+K1631)/2)</f>
        <v>33.594724655151367</v>
      </c>
      <c r="BD1631">
        <f t="shared" ref="BD1631:BD1694" si="1979">0.61365*EXP(17.502*BC1631/(240.97+BC1631))</f>
        <v>5.2234049051960572</v>
      </c>
      <c r="BE1631">
        <f t="shared" ref="BE1631:BE1694" si="1980">IF(BB1631&lt;&gt;0,(1000-(BA1631+AG1631)/2)/BB1631*AU1631,0)</f>
        <v>5.8141156200080438E-2</v>
      </c>
      <c r="BF1631">
        <f t="shared" ref="BF1631:BF1694" si="1981">AG1631*S1631/1000</f>
        <v>3.6277409144921111</v>
      </c>
      <c r="BG1631">
        <f t="shared" ref="BG1631:BG1694" si="1982">1/(1.6/T1631+1.37/U1631)</f>
        <v>3.6445477444494799E-2</v>
      </c>
      <c r="BH1631">
        <f t="shared" ref="BH1631:BH1694" si="1983">M1631*S1631*0.001</f>
        <v>14.074768601634409</v>
      </c>
      <c r="BI1631">
        <f t="shared" ref="BI1631:BI1694" si="1984">M1631/N1631</f>
        <v>0.82435283595184428</v>
      </c>
      <c r="BJ1631">
        <f t="shared" ref="BJ1631:BJ1694" si="1985">(1-AU1631*S1631/AZ1631/T1631)*100</f>
        <v>64.249079595079522</v>
      </c>
      <c r="BK1631">
        <f t="shared" ref="BK1631:BK1694" si="1986">(N1631-L1631/(U1631/1.35))</f>
        <v>171.33640501725819</v>
      </c>
      <c r="BL1631">
        <f t="shared" ref="BL1631:BL1694" si="1987">L1631*BJ1631/100/BK1631</f>
        <v>3.4253209024004755E-3</v>
      </c>
    </row>
    <row r="1632" spans="1:64" x14ac:dyDescent="0.2">
      <c r="A1632" s="1" t="s">
        <v>3567</v>
      </c>
      <c r="B1632" s="2" t="s">
        <v>819</v>
      </c>
      <c r="C1632" s="1" t="s">
        <v>1762</v>
      </c>
      <c r="D1632">
        <v>20160311</v>
      </c>
      <c r="E1632" s="1" t="s">
        <v>1766</v>
      </c>
      <c r="F1632" s="1" t="s">
        <v>60</v>
      </c>
      <c r="G1632" s="1" t="s">
        <v>61</v>
      </c>
      <c r="H1632">
        <v>20160311</v>
      </c>
      <c r="I1632">
        <v>1</v>
      </c>
      <c r="J1632" s="1">
        <v>5</v>
      </c>
      <c r="K1632" s="1">
        <v>34.676433563232422</v>
      </c>
      <c r="L1632">
        <f t="shared" si="1960"/>
        <v>-0.22628906889739012</v>
      </c>
      <c r="M1632">
        <f t="shared" si="1961"/>
        <v>103.00184799254878</v>
      </c>
      <c r="N1632" s="1">
        <v>100.25611877441406</v>
      </c>
      <c r="O1632">
        <f t="shared" si="1962"/>
        <v>1.580123200408349</v>
      </c>
      <c r="P1632" s="1">
        <v>74.211936950683594</v>
      </c>
      <c r="Q1632" s="1">
        <v>32.435352325439453</v>
      </c>
      <c r="R1632" s="1">
        <v>2001.044921875</v>
      </c>
      <c r="S1632" s="1">
        <v>99.400985717773438</v>
      </c>
      <c r="T1632">
        <f t="shared" si="1963"/>
        <v>6.1235190271864019E-2</v>
      </c>
      <c r="U1632">
        <f t="shared" si="1964"/>
        <v>2.8400000333786011</v>
      </c>
      <c r="V1632">
        <f t="shared" si="1965"/>
        <v>1.2113617084022588</v>
      </c>
      <c r="W1632" s="1">
        <v>487.50002924725413</v>
      </c>
      <c r="X1632" s="1">
        <v>0</v>
      </c>
      <c r="Y1632">
        <f t="shared" si="1966"/>
        <v>1.916003387602081</v>
      </c>
      <c r="Z1632">
        <f t="shared" si="1967"/>
        <v>34.676433563232422</v>
      </c>
      <c r="AA1632" s="1">
        <v>6</v>
      </c>
      <c r="AB1632">
        <f t="shared" si="1968"/>
        <v>1.4200000166893005</v>
      </c>
      <c r="AC1632" s="1">
        <v>1</v>
      </c>
      <c r="AD1632" s="1">
        <v>32.006759643554688</v>
      </c>
      <c r="AE1632" s="1">
        <v>99.940391540527344</v>
      </c>
      <c r="AF1632" s="1">
        <v>33.023666381835938</v>
      </c>
      <c r="AG1632" s="1">
        <v>36.538318634033203</v>
      </c>
      <c r="AH1632" s="1">
        <v>67.073432922363281</v>
      </c>
      <c r="AI1632" s="1">
        <v>199.24029541015625</v>
      </c>
      <c r="AJ1632" s="1">
        <v>157.94000244140625</v>
      </c>
      <c r="AK1632" s="1">
        <v>1.9333137273788452</v>
      </c>
      <c r="AL1632" s="1">
        <v>0.24846744537353516</v>
      </c>
      <c r="AM1632" s="1">
        <v>1</v>
      </c>
      <c r="AN1632" s="1">
        <v>-0.21956524252891541</v>
      </c>
      <c r="AO1632" s="1">
        <v>2.737391471862793</v>
      </c>
      <c r="AP1632" s="1">
        <v>1</v>
      </c>
      <c r="AQ1632" s="1">
        <v>0</v>
      </c>
      <c r="AR1632" s="1">
        <v>0.15999999642372131</v>
      </c>
      <c r="AS1632" s="1">
        <v>111115</v>
      </c>
      <c r="AT1632">
        <f t="shared" si="1969"/>
        <v>0.33206715901692702</v>
      </c>
      <c r="AU1632">
        <f t="shared" si="1970"/>
        <v>1.2113617084022587E-3</v>
      </c>
      <c r="AV1632">
        <f t="shared" si="1971"/>
        <v>307.8264335632324</v>
      </c>
      <c r="AW1632">
        <f t="shared" si="1972"/>
        <v>305.58535232543943</v>
      </c>
      <c r="AX1632">
        <f t="shared" si="1973"/>
        <v>320.1671803437057</v>
      </c>
      <c r="AY1632">
        <f t="shared" si="1974"/>
        <v>2.7920815019966883</v>
      </c>
      <c r="AZ1632">
        <f t="shared" si="1975"/>
        <v>5.5479482762950703</v>
      </c>
      <c r="BA1632">
        <f t="shared" si="1976"/>
        <v>55.81381548918651</v>
      </c>
      <c r="BB1632">
        <f t="shared" si="1977"/>
        <v>19.275496855153307</v>
      </c>
      <c r="BC1632">
        <f t="shared" si="1978"/>
        <v>33.555892944335938</v>
      </c>
      <c r="BD1632">
        <f t="shared" si="1979"/>
        <v>5.2120680891013382</v>
      </c>
      <c r="BE1632">
        <f t="shared" si="1980"/>
        <v>5.9942724050213343E-2</v>
      </c>
      <c r="BF1632">
        <f t="shared" si="1981"/>
        <v>3.6319448886929893</v>
      </c>
      <c r="BG1632">
        <f t="shared" si="1982"/>
        <v>3.7578217575615448E-2</v>
      </c>
      <c r="BH1632">
        <f t="shared" si="1983"/>
        <v>10.238485221211612</v>
      </c>
      <c r="BI1632">
        <f t="shared" si="1984"/>
        <v>1.0273871485521284</v>
      </c>
      <c r="BJ1632">
        <f t="shared" si="1985"/>
        <v>64.556952452130759</v>
      </c>
      <c r="BK1632">
        <f t="shared" si="1986"/>
        <v>100.36368576012569</v>
      </c>
      <c r="BL1632">
        <f t="shared" si="1987"/>
        <v>-1.4555596031178937E-3</v>
      </c>
    </row>
    <row r="1633" spans="1:64" x14ac:dyDescent="0.2">
      <c r="A1633" s="1" t="s">
        <v>3567</v>
      </c>
      <c r="B1633" s="2" t="s">
        <v>819</v>
      </c>
      <c r="C1633" s="1" t="s">
        <v>1762</v>
      </c>
      <c r="D1633">
        <v>20160311</v>
      </c>
      <c r="E1633" s="1" t="s">
        <v>1767</v>
      </c>
      <c r="F1633" s="1" t="s">
        <v>60</v>
      </c>
      <c r="G1633" s="1" t="s">
        <v>61</v>
      </c>
      <c r="H1633">
        <v>20160311</v>
      </c>
      <c r="I1633">
        <v>1</v>
      </c>
      <c r="J1633" s="1">
        <v>6</v>
      </c>
      <c r="K1633" s="1">
        <v>34.665454864501953</v>
      </c>
      <c r="L1633">
        <f t="shared" si="1960"/>
        <v>-0.74530132658977588</v>
      </c>
      <c r="M1633">
        <f t="shared" si="1961"/>
        <v>84.057625234303288</v>
      </c>
      <c r="N1633" s="1">
        <v>67.80218505859375</v>
      </c>
      <c r="O1633">
        <f t="shared" si="1962"/>
        <v>1.562780848390553</v>
      </c>
      <c r="P1633" s="1">
        <v>74.521224975585938</v>
      </c>
      <c r="Q1633" s="1">
        <v>32.445442199707031</v>
      </c>
      <c r="R1633" s="1">
        <v>2000.3157958984375</v>
      </c>
      <c r="S1633" s="1">
        <v>99.395378112792969</v>
      </c>
      <c r="T1633">
        <f t="shared" si="1963"/>
        <v>6.5102032123907819E-2</v>
      </c>
      <c r="U1633">
        <f t="shared" si="1964"/>
        <v>2.8400000333786011</v>
      </c>
      <c r="V1633">
        <f t="shared" si="1965"/>
        <v>1.272486790485438</v>
      </c>
      <c r="W1633" s="1">
        <v>572.50002924725413</v>
      </c>
      <c r="X1633" s="1">
        <v>0</v>
      </c>
      <c r="Y1633">
        <f t="shared" si="1966"/>
        <v>1.895410676492181</v>
      </c>
      <c r="Z1633">
        <f t="shared" si="1967"/>
        <v>34.665454864501953</v>
      </c>
      <c r="AA1633" s="1">
        <v>6</v>
      </c>
      <c r="AB1633">
        <f t="shared" si="1968"/>
        <v>1.4200000166893005</v>
      </c>
      <c r="AC1633" s="1">
        <v>1</v>
      </c>
      <c r="AD1633" s="1">
        <v>32.004657745361328</v>
      </c>
      <c r="AE1633" s="1">
        <v>65.817916870117188</v>
      </c>
      <c r="AF1633" s="1">
        <v>33.022861480712891</v>
      </c>
      <c r="AG1633" s="1">
        <v>36.713554382324219</v>
      </c>
      <c r="AH1633" s="1">
        <v>67.02984619140625</v>
      </c>
      <c r="AI1633" s="1">
        <v>199.274658203125</v>
      </c>
      <c r="AJ1633" s="1">
        <v>161.17910766601562</v>
      </c>
      <c r="AK1633" s="1">
        <v>1.9125713109970093</v>
      </c>
      <c r="AL1633" s="1">
        <v>0.24114894866943359</v>
      </c>
      <c r="AM1633" s="1">
        <v>1</v>
      </c>
      <c r="AN1633" s="1">
        <v>-0.21956524252891541</v>
      </c>
      <c r="AO1633" s="1">
        <v>2.737391471862793</v>
      </c>
      <c r="AP1633" s="1">
        <v>1</v>
      </c>
      <c r="AQ1633" s="1">
        <v>0</v>
      </c>
      <c r="AR1633" s="1">
        <v>0.15999999642372131</v>
      </c>
      <c r="AS1633" s="1">
        <v>111115</v>
      </c>
      <c r="AT1633">
        <f t="shared" si="1969"/>
        <v>0.33212443033854161</v>
      </c>
      <c r="AU1633">
        <f t="shared" si="1970"/>
        <v>1.2724867904854379E-3</v>
      </c>
      <c r="AV1633">
        <f t="shared" si="1971"/>
        <v>307.81545486450193</v>
      </c>
      <c r="AW1633">
        <f t="shared" si="1972"/>
        <v>305.59544219970701</v>
      </c>
      <c r="AX1633">
        <f t="shared" si="1973"/>
        <v>320.05052019006325</v>
      </c>
      <c r="AY1633">
        <f t="shared" si="1974"/>
        <v>2.7623179348899125</v>
      </c>
      <c r="AZ1633">
        <f t="shared" si="1975"/>
        <v>5.5445682961878839</v>
      </c>
      <c r="BA1633">
        <f t="shared" si="1976"/>
        <v>55.782958940967639</v>
      </c>
      <c r="BB1633">
        <f t="shared" si="1977"/>
        <v>19.06940455864342</v>
      </c>
      <c r="BC1633">
        <f t="shared" si="1978"/>
        <v>33.555448532104492</v>
      </c>
      <c r="BD1633">
        <f t="shared" si="1979"/>
        <v>5.2119384680862559</v>
      </c>
      <c r="BE1633">
        <f t="shared" si="1980"/>
        <v>6.3643124832149997E-2</v>
      </c>
      <c r="BF1633">
        <f t="shared" si="1981"/>
        <v>3.649157619695703</v>
      </c>
      <c r="BG1633">
        <f t="shared" si="1982"/>
        <v>3.9905503528439079E-2</v>
      </c>
      <c r="BH1633">
        <f t="shared" si="1983"/>
        <v>8.354939443427023</v>
      </c>
      <c r="BI1633">
        <f t="shared" si="1984"/>
        <v>1.2397480282038373</v>
      </c>
      <c r="BJ1633">
        <f t="shared" si="1985"/>
        <v>64.960557273028783</v>
      </c>
      <c r="BK1633">
        <f t="shared" si="1986"/>
        <v>68.156465614604599</v>
      </c>
      <c r="BL1633">
        <f t="shared" si="1987"/>
        <v>-7.1035358237861793E-3</v>
      </c>
    </row>
    <row r="1634" spans="1:64" x14ac:dyDescent="0.2">
      <c r="A1634" s="1" t="s">
        <v>3567</v>
      </c>
      <c r="B1634" s="2" t="s">
        <v>819</v>
      </c>
      <c r="C1634" s="1" t="s">
        <v>1762</v>
      </c>
      <c r="D1634">
        <v>20160311</v>
      </c>
      <c r="E1634" s="1" t="s">
        <v>1768</v>
      </c>
      <c r="F1634" s="1" t="s">
        <v>60</v>
      </c>
      <c r="G1634" s="1" t="s">
        <v>61</v>
      </c>
      <c r="H1634">
        <v>20160311</v>
      </c>
      <c r="I1634">
        <v>1</v>
      </c>
      <c r="J1634" s="1">
        <v>7</v>
      </c>
      <c r="K1634" s="1">
        <v>34.702899932861328</v>
      </c>
      <c r="L1634">
        <f t="shared" si="1960"/>
        <v>-0.947275438848031</v>
      </c>
      <c r="M1634">
        <f t="shared" si="1961"/>
        <v>60.201344581721933</v>
      </c>
      <c r="N1634" s="1">
        <v>40.731765747070312</v>
      </c>
      <c r="O1634">
        <f t="shared" si="1962"/>
        <v>1.5273767589065281</v>
      </c>
      <c r="P1634" s="1">
        <v>75.321151733398438</v>
      </c>
      <c r="Q1634" s="1">
        <v>32.472709655761719</v>
      </c>
      <c r="R1634" s="1">
        <v>2001.297607421875</v>
      </c>
      <c r="S1634" s="1">
        <v>99.397453308105469</v>
      </c>
      <c r="T1634">
        <f t="shared" si="1963"/>
        <v>7.3598469509860653E-2</v>
      </c>
      <c r="U1634">
        <f t="shared" si="1964"/>
        <v>2.8400000333786011</v>
      </c>
      <c r="V1634">
        <f t="shared" si="1965"/>
        <v>1.409541773978815</v>
      </c>
      <c r="W1634" s="1">
        <v>715.50002924725413</v>
      </c>
      <c r="X1634" s="1">
        <v>0</v>
      </c>
      <c r="Y1634">
        <f t="shared" si="1966"/>
        <v>1.8620974230420702</v>
      </c>
      <c r="Z1634">
        <f t="shared" si="1967"/>
        <v>34.702899932861328</v>
      </c>
      <c r="AA1634" s="1">
        <v>6</v>
      </c>
      <c r="AB1634">
        <f t="shared" si="1968"/>
        <v>1.4200000166893005</v>
      </c>
      <c r="AC1634" s="1">
        <v>1</v>
      </c>
      <c r="AD1634" s="1">
        <v>32.008335113525391</v>
      </c>
      <c r="AE1634" s="1">
        <v>38.052516937255859</v>
      </c>
      <c r="AF1634" s="1">
        <v>33.077785491943359</v>
      </c>
      <c r="AG1634" s="1">
        <v>37.163993835449219</v>
      </c>
      <c r="AH1634" s="1">
        <v>67.039535522460938</v>
      </c>
      <c r="AI1634" s="1">
        <v>199.27876281738281</v>
      </c>
      <c r="AJ1634" s="1">
        <v>161.38272094726562</v>
      </c>
      <c r="AK1634" s="1">
        <v>1.9251846075057983</v>
      </c>
      <c r="AL1634" s="1">
        <v>0.24128799140453339</v>
      </c>
      <c r="AM1634" s="1">
        <v>1</v>
      </c>
      <c r="AN1634" s="1">
        <v>-0.21956524252891541</v>
      </c>
      <c r="AO1634" s="1">
        <v>2.737391471862793</v>
      </c>
      <c r="AP1634" s="1">
        <v>1</v>
      </c>
      <c r="AQ1634" s="1">
        <v>0</v>
      </c>
      <c r="AR1634" s="1">
        <v>0.15999999642372131</v>
      </c>
      <c r="AS1634" s="1">
        <v>111115</v>
      </c>
      <c r="AT1634">
        <f t="shared" si="1969"/>
        <v>0.33213127136230464</v>
      </c>
      <c r="AU1634">
        <f t="shared" si="1970"/>
        <v>1.4095417739788149E-3</v>
      </c>
      <c r="AV1634">
        <f t="shared" si="1971"/>
        <v>307.85289993286131</v>
      </c>
      <c r="AW1634">
        <f t="shared" si="1972"/>
        <v>305.6227096557617</v>
      </c>
      <c r="AX1634">
        <f t="shared" si="1973"/>
        <v>320.20761003030202</v>
      </c>
      <c r="AY1634">
        <f t="shared" si="1974"/>
        <v>2.6917829145446017</v>
      </c>
      <c r="AZ1634">
        <f t="shared" si="1975"/>
        <v>5.5561037650438534</v>
      </c>
      <c r="BA1634">
        <f t="shared" si="1976"/>
        <v>55.897848286126809</v>
      </c>
      <c r="BB1634">
        <f t="shared" si="1977"/>
        <v>18.73385445067759</v>
      </c>
      <c r="BC1634">
        <f t="shared" si="1978"/>
        <v>33.587804794311523</v>
      </c>
      <c r="BD1634">
        <f t="shared" si="1979"/>
        <v>5.2213831009083114</v>
      </c>
      <c r="BE1634">
        <f t="shared" si="1980"/>
        <v>7.1739347634000306E-2</v>
      </c>
      <c r="BF1634">
        <f t="shared" si="1981"/>
        <v>3.6940063420017832</v>
      </c>
      <c r="BG1634">
        <f t="shared" si="1982"/>
        <v>4.5000496856956562E-2</v>
      </c>
      <c r="BH1634">
        <f t="shared" si="1983"/>
        <v>5.9838603371468748</v>
      </c>
      <c r="BI1634">
        <f t="shared" si="1984"/>
        <v>1.4779949623483239</v>
      </c>
      <c r="BJ1634">
        <f t="shared" si="1985"/>
        <v>65.737892170391461</v>
      </c>
      <c r="BK1634">
        <f t="shared" si="1986"/>
        <v>41.182055122920602</v>
      </c>
      <c r="BL1634">
        <f t="shared" si="1987"/>
        <v>-1.5121122651305855E-2</v>
      </c>
    </row>
    <row r="1635" spans="1:64" x14ac:dyDescent="0.2">
      <c r="A1635" s="1" t="s">
        <v>3567</v>
      </c>
      <c r="B1635" s="2" t="s">
        <v>819</v>
      </c>
      <c r="C1635" s="1" t="s">
        <v>1762</v>
      </c>
      <c r="D1635">
        <v>20160311</v>
      </c>
      <c r="E1635" s="1" t="s">
        <v>1101</v>
      </c>
      <c r="F1635" s="1" t="s">
        <v>60</v>
      </c>
      <c r="G1635" s="1" t="s">
        <v>61</v>
      </c>
      <c r="H1635">
        <v>20160311</v>
      </c>
      <c r="I1635">
        <v>1</v>
      </c>
      <c r="J1635" s="1">
        <v>8</v>
      </c>
      <c r="K1635" s="1">
        <v>34.592430114746094</v>
      </c>
      <c r="L1635">
        <f t="shared" si="1960"/>
        <v>5.8371209412432288</v>
      </c>
      <c r="M1635">
        <f t="shared" si="1961"/>
        <v>256.89334838711636</v>
      </c>
      <c r="N1635" s="1">
        <v>380.53909301757812</v>
      </c>
      <c r="O1635">
        <f t="shared" si="1962"/>
        <v>1.4717366939817351</v>
      </c>
      <c r="P1635" s="1">
        <v>76.12750244140625</v>
      </c>
      <c r="Q1635" s="1">
        <v>32.472408294677734</v>
      </c>
      <c r="R1635" s="1">
        <v>1999.5579833984375</v>
      </c>
      <c r="S1635" s="1">
        <v>99.391891479492188</v>
      </c>
      <c r="T1635">
        <f t="shared" si="1963"/>
        <v>8.3953677933780002E-2</v>
      </c>
      <c r="U1635">
        <f t="shared" si="1964"/>
        <v>2.8400000333786011</v>
      </c>
      <c r="V1635">
        <f t="shared" si="1965"/>
        <v>1.5391024927589414</v>
      </c>
      <c r="W1635" s="1">
        <v>855.50002924725413</v>
      </c>
      <c r="X1635" s="1">
        <v>0</v>
      </c>
      <c r="Y1635">
        <f t="shared" si="1966"/>
        <v>1.7886432120767335</v>
      </c>
      <c r="Z1635">
        <f t="shared" si="1967"/>
        <v>34.592430114746094</v>
      </c>
      <c r="AA1635" s="1">
        <v>6</v>
      </c>
      <c r="AB1635">
        <f t="shared" si="1968"/>
        <v>1.4200000166893005</v>
      </c>
      <c r="AC1635" s="1">
        <v>1</v>
      </c>
      <c r="AD1635" s="1">
        <v>32.004241943359375</v>
      </c>
      <c r="AE1635" s="1">
        <v>399.87863159179688</v>
      </c>
      <c r="AF1635" s="1">
        <v>33.103046417236328</v>
      </c>
      <c r="AG1635" s="1">
        <v>37.563312530517578</v>
      </c>
      <c r="AH1635" s="1">
        <v>67.088119506835938</v>
      </c>
      <c r="AI1635" s="1">
        <v>199.26461791992188</v>
      </c>
      <c r="AJ1635" s="1">
        <v>160.52926635742188</v>
      </c>
      <c r="AK1635" s="1">
        <v>1.9064422845840454</v>
      </c>
      <c r="AL1635" s="1">
        <v>0.25971221923828125</v>
      </c>
      <c r="AM1635" s="1">
        <v>1</v>
      </c>
      <c r="AN1635" s="1">
        <v>-0.21956524252891541</v>
      </c>
      <c r="AO1635" s="1">
        <v>2.737391471862793</v>
      </c>
      <c r="AP1635" s="1">
        <v>1</v>
      </c>
      <c r="AQ1635" s="1">
        <v>0</v>
      </c>
      <c r="AR1635" s="1">
        <v>0.15999999642372131</v>
      </c>
      <c r="AS1635" s="1">
        <v>111115</v>
      </c>
      <c r="AT1635">
        <f t="shared" si="1969"/>
        <v>0.3321076965332031</v>
      </c>
      <c r="AU1635">
        <f t="shared" si="1970"/>
        <v>1.5391024927589414E-3</v>
      </c>
      <c r="AV1635">
        <f t="shared" si="1971"/>
        <v>307.74243011474607</v>
      </c>
      <c r="AW1635">
        <f t="shared" si="1972"/>
        <v>305.62240829467771</v>
      </c>
      <c r="AX1635">
        <f t="shared" si="1973"/>
        <v>319.9292701927734</v>
      </c>
      <c r="AY1635">
        <f t="shared" si="1974"/>
        <v>2.6383491302656537</v>
      </c>
      <c r="AZ1635">
        <f t="shared" si="1975"/>
        <v>5.5221318947201858</v>
      </c>
      <c r="BA1635">
        <f t="shared" si="1976"/>
        <v>55.559179048922552</v>
      </c>
      <c r="BB1635">
        <f t="shared" si="1977"/>
        <v>17.995866518404974</v>
      </c>
      <c r="BC1635">
        <f t="shared" si="1978"/>
        <v>33.532419204711914</v>
      </c>
      <c r="BD1635">
        <f t="shared" si="1979"/>
        <v>5.2052253766251875</v>
      </c>
      <c r="BE1635">
        <f t="shared" si="1980"/>
        <v>8.1543167804518979E-2</v>
      </c>
      <c r="BF1635">
        <f t="shared" si="1981"/>
        <v>3.7334886826434523</v>
      </c>
      <c r="BG1635">
        <f t="shared" si="1982"/>
        <v>5.1175702729764759E-2</v>
      </c>
      <c r="BH1635">
        <f t="shared" si="1983"/>
        <v>25.533115804695647</v>
      </c>
      <c r="BI1635">
        <f t="shared" si="1984"/>
        <v>0.67507741806503374</v>
      </c>
      <c r="BJ1635">
        <f t="shared" si="1985"/>
        <v>67.00318706133362</v>
      </c>
      <c r="BK1635">
        <f t="shared" si="1986"/>
        <v>377.76440527882352</v>
      </c>
      <c r="BL1635">
        <f t="shared" si="1987"/>
        <v>1.0353164587782621E-2</v>
      </c>
    </row>
    <row r="1636" spans="1:64" x14ac:dyDescent="0.2">
      <c r="A1636" s="1" t="s">
        <v>3567</v>
      </c>
      <c r="B1636" s="2" t="s">
        <v>819</v>
      </c>
      <c r="C1636" s="1" t="s">
        <v>1762</v>
      </c>
      <c r="D1636">
        <v>20160311</v>
      </c>
      <c r="E1636" s="1" t="s">
        <v>1769</v>
      </c>
      <c r="F1636" s="1" t="s">
        <v>60</v>
      </c>
      <c r="G1636" s="1" t="s">
        <v>61</v>
      </c>
      <c r="H1636">
        <v>20160311</v>
      </c>
      <c r="I1636">
        <v>1</v>
      </c>
      <c r="J1636" s="1">
        <v>9</v>
      </c>
      <c r="K1636" s="1">
        <v>34.638771057128906</v>
      </c>
      <c r="L1636">
        <f t="shared" si="1960"/>
        <v>5.6793494419543382</v>
      </c>
      <c r="M1636">
        <f t="shared" si="1961"/>
        <v>255.56678937762922</v>
      </c>
      <c r="N1636" s="1">
        <v>381.02655029296875</v>
      </c>
      <c r="O1636">
        <f t="shared" si="1962"/>
        <v>1.4924161818319792</v>
      </c>
      <c r="P1636" s="1">
        <v>75.820472717285156</v>
      </c>
      <c r="Q1636" s="1">
        <v>32.490104675292969</v>
      </c>
      <c r="R1636" s="1">
        <v>1998.9298095703125</v>
      </c>
      <c r="S1636" s="1">
        <v>99.393142700195312</v>
      </c>
      <c r="T1636">
        <f t="shared" si="1963"/>
        <v>8.0409299156616335E-2</v>
      </c>
      <c r="U1636">
        <f t="shared" si="1964"/>
        <v>2.8400000333786011</v>
      </c>
      <c r="V1636">
        <f t="shared" si="1965"/>
        <v>1.4970179110326414</v>
      </c>
      <c r="W1636" s="1">
        <v>938.50002924725413</v>
      </c>
      <c r="X1636" s="1">
        <v>0</v>
      </c>
      <c r="Y1636">
        <f t="shared" si="1966"/>
        <v>1.8142159549069898</v>
      </c>
      <c r="Z1636">
        <f t="shared" si="1967"/>
        <v>34.638771057128906</v>
      </c>
      <c r="AA1636" s="1">
        <v>6</v>
      </c>
      <c r="AB1636">
        <f t="shared" si="1968"/>
        <v>1.4200000166893005</v>
      </c>
      <c r="AC1636" s="1">
        <v>1</v>
      </c>
      <c r="AD1636" s="1">
        <v>32.002574920654297</v>
      </c>
      <c r="AE1636" s="1">
        <v>399.84368896484375</v>
      </c>
      <c r="AF1636" s="1">
        <v>33.110187530517578</v>
      </c>
      <c r="AG1636" s="1">
        <v>37.448707580566406</v>
      </c>
      <c r="AH1636" s="1">
        <v>67.0364990234375</v>
      </c>
      <c r="AI1636" s="1">
        <v>199.27853393554688</v>
      </c>
      <c r="AJ1636" s="1">
        <v>160.60136413574219</v>
      </c>
      <c r="AK1636" s="1">
        <v>1.9014770984649658</v>
      </c>
      <c r="AL1636" s="1">
        <v>0.27369135618209839</v>
      </c>
      <c r="AM1636" s="1">
        <v>1</v>
      </c>
      <c r="AN1636" s="1">
        <v>-0.21956524252891541</v>
      </c>
      <c r="AO1636" s="1">
        <v>2.737391471862793</v>
      </c>
      <c r="AP1636" s="1">
        <v>1</v>
      </c>
      <c r="AQ1636" s="1">
        <v>0</v>
      </c>
      <c r="AR1636" s="1">
        <v>0.15999999642372131</v>
      </c>
      <c r="AS1636" s="1">
        <v>111115</v>
      </c>
      <c r="AT1636">
        <f t="shared" si="1969"/>
        <v>0.33213088989257811</v>
      </c>
      <c r="AU1636">
        <f t="shared" si="1970"/>
        <v>1.4970179110326415E-3</v>
      </c>
      <c r="AV1636">
        <f t="shared" si="1971"/>
        <v>307.78877105712888</v>
      </c>
      <c r="AW1636">
        <f t="shared" si="1972"/>
        <v>305.64010467529295</v>
      </c>
      <c r="AX1636">
        <f t="shared" si="1973"/>
        <v>319.82876238251993</v>
      </c>
      <c r="AY1636">
        <f t="shared" si="1974"/>
        <v>2.6544330808668311</v>
      </c>
      <c r="AZ1636">
        <f t="shared" si="1975"/>
        <v>5.5363606914001124</v>
      </c>
      <c r="BA1636">
        <f t="shared" si="1976"/>
        <v>55.701636360364652</v>
      </c>
      <c r="BB1636">
        <f t="shared" si="1977"/>
        <v>18.252928779798246</v>
      </c>
      <c r="BC1636">
        <f t="shared" si="1978"/>
        <v>33.564437866210938</v>
      </c>
      <c r="BD1636">
        <f t="shared" si="1979"/>
        <v>5.2145609183251018</v>
      </c>
      <c r="BE1636">
        <f t="shared" si="1980"/>
        <v>7.819534396929835E-2</v>
      </c>
      <c r="BF1636">
        <f t="shared" si="1981"/>
        <v>3.7221447364931226</v>
      </c>
      <c r="BG1636">
        <f t="shared" si="1982"/>
        <v>4.906629195534494E-2</v>
      </c>
      <c r="BH1636">
        <f t="shared" si="1983"/>
        <v>25.401586366041464</v>
      </c>
      <c r="BI1636">
        <f t="shared" si="1984"/>
        <v>0.67073223422652739</v>
      </c>
      <c r="BJ1636">
        <f t="shared" si="1985"/>
        <v>66.576435348583047</v>
      </c>
      <c r="BK1636">
        <f t="shared" si="1986"/>
        <v>378.32685956883972</v>
      </c>
      <c r="BL1636">
        <f t="shared" si="1987"/>
        <v>9.9942901589170352E-3</v>
      </c>
    </row>
    <row r="1637" spans="1:64" x14ac:dyDescent="0.2">
      <c r="A1637" s="1" t="s">
        <v>3567</v>
      </c>
      <c r="B1637" s="2" t="s">
        <v>819</v>
      </c>
      <c r="C1637" s="1" t="s">
        <v>1762</v>
      </c>
      <c r="D1637">
        <v>20160311</v>
      </c>
      <c r="E1637" s="1" t="s">
        <v>1770</v>
      </c>
      <c r="F1637" s="1" t="s">
        <v>60</v>
      </c>
      <c r="G1637" s="1" t="s">
        <v>61</v>
      </c>
      <c r="H1637">
        <v>20160311</v>
      </c>
      <c r="I1637">
        <v>1</v>
      </c>
      <c r="J1637" s="1">
        <v>10</v>
      </c>
      <c r="K1637" s="1">
        <v>34.650642395019531</v>
      </c>
      <c r="L1637">
        <f t="shared" si="1960"/>
        <v>5.4321786626866198</v>
      </c>
      <c r="M1637">
        <f t="shared" si="1961"/>
        <v>249.92900143983414</v>
      </c>
      <c r="N1637" s="1">
        <v>382.075927734375</v>
      </c>
      <c r="O1637">
        <f t="shared" si="1962"/>
        <v>1.5265954410288058</v>
      </c>
      <c r="P1637" s="1">
        <v>75.167709350585938</v>
      </c>
      <c r="Q1637" s="1">
        <v>32.483642578125</v>
      </c>
      <c r="R1637" s="1">
        <v>1999.8394775390625</v>
      </c>
      <c r="S1637" s="1">
        <v>99.386764526367188</v>
      </c>
      <c r="T1637">
        <f t="shared" si="1963"/>
        <v>7.2619341178608729E-2</v>
      </c>
      <c r="U1637">
        <f t="shared" si="1964"/>
        <v>2.8400000333786011</v>
      </c>
      <c r="V1637">
        <f t="shared" si="1965"/>
        <v>1.3831574909484643</v>
      </c>
      <c r="W1637" s="1">
        <v>1021.5000292472541</v>
      </c>
      <c r="X1637" s="1">
        <v>0</v>
      </c>
      <c r="Y1637">
        <f t="shared" si="1966"/>
        <v>1.8512561427734724</v>
      </c>
      <c r="Z1637">
        <f t="shared" si="1967"/>
        <v>34.650642395019531</v>
      </c>
      <c r="AA1637" s="1">
        <v>6</v>
      </c>
      <c r="AB1637">
        <f t="shared" si="1968"/>
        <v>1.4200000166893005</v>
      </c>
      <c r="AC1637" s="1">
        <v>1</v>
      </c>
      <c r="AD1637" s="1">
        <v>32.003490447998047</v>
      </c>
      <c r="AE1637" s="1">
        <v>400.02386474609375</v>
      </c>
      <c r="AF1637" s="1">
        <v>33.104942321777344</v>
      </c>
      <c r="AG1637" s="1">
        <v>37.115150451660156</v>
      </c>
      <c r="AH1637" s="1">
        <v>67.046005249023438</v>
      </c>
      <c r="AI1637" s="1">
        <v>199.26467895507812</v>
      </c>
      <c r="AJ1637" s="1">
        <v>157.86790466308594</v>
      </c>
      <c r="AK1637" s="1">
        <v>1.8546829223632812</v>
      </c>
      <c r="AL1637" s="1">
        <v>0.27101647853851318</v>
      </c>
      <c r="AM1637" s="1">
        <v>1</v>
      </c>
      <c r="AN1637" s="1">
        <v>-0.21956524252891541</v>
      </c>
      <c r="AO1637" s="1">
        <v>2.737391471862793</v>
      </c>
      <c r="AP1637" s="1">
        <v>1</v>
      </c>
      <c r="AQ1637" s="1">
        <v>0</v>
      </c>
      <c r="AR1637" s="1">
        <v>0.15999999642372131</v>
      </c>
      <c r="AS1637" s="1">
        <v>111115</v>
      </c>
      <c r="AT1637">
        <f t="shared" si="1969"/>
        <v>0.33210779825846348</v>
      </c>
      <c r="AU1637">
        <f t="shared" si="1970"/>
        <v>1.3831574909484643E-3</v>
      </c>
      <c r="AV1637">
        <f t="shared" si="1971"/>
        <v>307.80064239501951</v>
      </c>
      <c r="AW1637">
        <f t="shared" si="1972"/>
        <v>305.63364257812498</v>
      </c>
      <c r="AX1637">
        <f t="shared" si="1973"/>
        <v>319.9743092542667</v>
      </c>
      <c r="AY1637">
        <f t="shared" si="1974"/>
        <v>2.7121071263595367</v>
      </c>
      <c r="AZ1637">
        <f t="shared" si="1975"/>
        <v>5.540010861073311</v>
      </c>
      <c r="BA1637">
        <f t="shared" si="1976"/>
        <v>55.74193794792015</v>
      </c>
      <c r="BB1637">
        <f t="shared" si="1977"/>
        <v>18.626787496259993</v>
      </c>
      <c r="BC1637">
        <f t="shared" si="1978"/>
        <v>33.567142486572266</v>
      </c>
      <c r="BD1637">
        <f t="shared" si="1979"/>
        <v>5.2153501593286444</v>
      </c>
      <c r="BE1637">
        <f t="shared" si="1980"/>
        <v>7.0808748019996343E-2</v>
      </c>
      <c r="BF1637">
        <f t="shared" si="1981"/>
        <v>3.6887547182998386</v>
      </c>
      <c r="BG1637">
        <f t="shared" si="1982"/>
        <v>4.4414652715088647E-2</v>
      </c>
      <c r="BH1637">
        <f t="shared" si="1983"/>
        <v>24.839634814410882</v>
      </c>
      <c r="BI1637">
        <f t="shared" si="1984"/>
        <v>0.65413438350292663</v>
      </c>
      <c r="BJ1637">
        <f t="shared" si="1985"/>
        <v>65.830606904797676</v>
      </c>
      <c r="BK1637">
        <f t="shared" si="1986"/>
        <v>379.49373016098178</v>
      </c>
      <c r="BL1637">
        <f t="shared" si="1987"/>
        <v>9.4231759251531353E-3</v>
      </c>
    </row>
    <row r="1638" spans="1:64" x14ac:dyDescent="0.2">
      <c r="A1638" s="1" t="s">
        <v>3567</v>
      </c>
      <c r="B1638" s="2" t="s">
        <v>819</v>
      </c>
      <c r="C1638" s="1" t="s">
        <v>1762</v>
      </c>
      <c r="D1638">
        <v>20160311</v>
      </c>
      <c r="E1638" s="1" t="s">
        <v>1771</v>
      </c>
      <c r="F1638" s="1" t="s">
        <v>60</v>
      </c>
      <c r="G1638" s="1" t="s">
        <v>61</v>
      </c>
      <c r="H1638">
        <v>20160311</v>
      </c>
      <c r="I1638">
        <v>1</v>
      </c>
      <c r="J1638" s="1">
        <v>11</v>
      </c>
      <c r="K1638" s="1">
        <v>34.665325164794922</v>
      </c>
      <c r="L1638">
        <f t="shared" si="1960"/>
        <v>6.7509622551171287</v>
      </c>
      <c r="M1638">
        <f t="shared" si="1961"/>
        <v>277.38429613162123</v>
      </c>
      <c r="N1638" s="1">
        <v>453.06143188476562</v>
      </c>
      <c r="O1638">
        <f t="shared" si="1962"/>
        <v>1.554268142712413</v>
      </c>
      <c r="P1638" s="1">
        <v>74.646316528320312</v>
      </c>
      <c r="Q1638" s="1">
        <v>32.484573364257812</v>
      </c>
      <c r="R1638" s="1">
        <v>1999.8060302734375</v>
      </c>
      <c r="S1638" s="1">
        <v>99.381759643554688</v>
      </c>
      <c r="T1638">
        <f t="shared" si="1963"/>
        <v>6.7148447047052348E-2</v>
      </c>
      <c r="U1638">
        <f t="shared" si="1964"/>
        <v>2.8400000333786011</v>
      </c>
      <c r="V1638">
        <f t="shared" si="1965"/>
        <v>1.3019908046049535</v>
      </c>
      <c r="W1638" s="1">
        <v>1109.00002925843</v>
      </c>
      <c r="X1638" s="1">
        <v>0</v>
      </c>
      <c r="Y1638">
        <f t="shared" si="1966"/>
        <v>1.8811676647457469</v>
      </c>
      <c r="Z1638">
        <f t="shared" si="1967"/>
        <v>34.665325164794922</v>
      </c>
      <c r="AA1638" s="1">
        <v>6</v>
      </c>
      <c r="AB1638">
        <f t="shared" si="1968"/>
        <v>1.4200000166893005</v>
      </c>
      <c r="AC1638" s="1">
        <v>1</v>
      </c>
      <c r="AD1638" s="1">
        <v>32.003997802734375</v>
      </c>
      <c r="AE1638" s="1">
        <v>475.16351318359375</v>
      </c>
      <c r="AF1638" s="1">
        <v>33.085918426513672</v>
      </c>
      <c r="AG1638" s="1">
        <v>36.861499786376953</v>
      </c>
      <c r="AH1638" s="1">
        <v>67.000579833984375</v>
      </c>
      <c r="AI1638" s="1">
        <v>199.28016662597656</v>
      </c>
      <c r="AJ1638" s="1">
        <v>196.04769897460938</v>
      </c>
      <c r="AK1638" s="1">
        <v>1.7228027582168579</v>
      </c>
      <c r="AL1638" s="1">
        <v>0.270408034324646</v>
      </c>
      <c r="AM1638" s="1">
        <v>1</v>
      </c>
      <c r="AN1638" s="1">
        <v>-0.21956524252891541</v>
      </c>
      <c r="AO1638" s="1">
        <v>2.737391471862793</v>
      </c>
      <c r="AP1638" s="1">
        <v>1</v>
      </c>
      <c r="AQ1638" s="1">
        <v>0</v>
      </c>
      <c r="AR1638" s="1">
        <v>0.15999999642372131</v>
      </c>
      <c r="AS1638" s="1">
        <v>111115</v>
      </c>
      <c r="AT1638">
        <f t="shared" si="1969"/>
        <v>0.33213361104329425</v>
      </c>
      <c r="AU1638">
        <f t="shared" si="1970"/>
        <v>1.3019908046049535E-3</v>
      </c>
      <c r="AV1638">
        <f t="shared" si="1971"/>
        <v>307.8153251647949</v>
      </c>
      <c r="AW1638">
        <f t="shared" si="1972"/>
        <v>305.63457336425779</v>
      </c>
      <c r="AX1638">
        <f t="shared" si="1973"/>
        <v>319.96895769188632</v>
      </c>
      <c r="AY1638">
        <f t="shared" si="1974"/>
        <v>2.7518021953855731</v>
      </c>
      <c r="AZ1638">
        <f t="shared" si="1975"/>
        <v>5.5445283766164035</v>
      </c>
      <c r="BA1638">
        <f t="shared" si="1976"/>
        <v>55.790201305577199</v>
      </c>
      <c r="BB1638">
        <f t="shared" si="1977"/>
        <v>18.928701519200246</v>
      </c>
      <c r="BC1638">
        <f t="shared" si="1978"/>
        <v>33.574949264526367</v>
      </c>
      <c r="BD1638">
        <f t="shared" si="1979"/>
        <v>5.2176288545830696</v>
      </c>
      <c r="BE1638">
        <f t="shared" si="1980"/>
        <v>6.5597472278756161E-2</v>
      </c>
      <c r="BF1638">
        <f t="shared" si="1981"/>
        <v>3.6633607118706566</v>
      </c>
      <c r="BG1638">
        <f t="shared" si="1982"/>
        <v>4.113500049227628E-2</v>
      </c>
      <c r="BH1638">
        <f t="shared" si="1983"/>
        <v>27.566939447049375</v>
      </c>
      <c r="BI1638">
        <f t="shared" si="1984"/>
        <v>0.61224433732459671</v>
      </c>
      <c r="BJ1638">
        <f t="shared" si="1985"/>
        <v>65.245262278877007</v>
      </c>
      <c r="BK1638">
        <f t="shared" si="1986"/>
        <v>449.85234775191583</v>
      </c>
      <c r="BL1638">
        <f t="shared" si="1987"/>
        <v>9.7913972255808963E-3</v>
      </c>
    </row>
    <row r="1639" spans="1:64" x14ac:dyDescent="0.2">
      <c r="A1639" s="1" t="s">
        <v>3567</v>
      </c>
      <c r="B1639" s="2" t="s">
        <v>819</v>
      </c>
      <c r="C1639" s="1" t="s">
        <v>1762</v>
      </c>
      <c r="D1639">
        <v>20160311</v>
      </c>
      <c r="E1639" s="1" t="s">
        <v>1772</v>
      </c>
      <c r="F1639" s="1" t="s">
        <v>60</v>
      </c>
      <c r="G1639" s="1" t="s">
        <v>61</v>
      </c>
      <c r="H1639">
        <v>20160311</v>
      </c>
      <c r="I1639">
        <v>1</v>
      </c>
      <c r="J1639" s="1">
        <v>12</v>
      </c>
      <c r="K1639" s="1">
        <v>34.679367065429688</v>
      </c>
      <c r="L1639">
        <f t="shared" si="1960"/>
        <v>7.4001100938863837</v>
      </c>
      <c r="M1639">
        <f t="shared" si="1961"/>
        <v>337.62676051657564</v>
      </c>
      <c r="N1639" s="1">
        <v>550.7728271484375</v>
      </c>
      <c r="O1639">
        <f t="shared" si="1962"/>
        <v>1.5875848725169988</v>
      </c>
      <c r="P1639" s="1">
        <v>74.01397705078125</v>
      </c>
      <c r="Q1639" s="1">
        <v>32.480602264404297</v>
      </c>
      <c r="R1639" s="1">
        <v>2000.12646484375</v>
      </c>
      <c r="S1639" s="1">
        <v>99.3846435546875</v>
      </c>
      <c r="T1639">
        <f t="shared" si="1963"/>
        <v>6.06428786335435E-2</v>
      </c>
      <c r="U1639">
        <f t="shared" si="1964"/>
        <v>2.8400000333786011</v>
      </c>
      <c r="V1639">
        <f t="shared" si="1965"/>
        <v>1.2009349743194455</v>
      </c>
      <c r="W1639" s="1">
        <v>1213.00002925843</v>
      </c>
      <c r="X1639" s="1">
        <v>0</v>
      </c>
      <c r="Y1639">
        <f t="shared" si="1966"/>
        <v>1.91733750004071</v>
      </c>
      <c r="Z1639">
        <f t="shared" si="1967"/>
        <v>34.679367065429688</v>
      </c>
      <c r="AA1639" s="1">
        <v>6</v>
      </c>
      <c r="AB1639">
        <f t="shared" si="1968"/>
        <v>1.4200000166893005</v>
      </c>
      <c r="AC1639" s="1">
        <v>1</v>
      </c>
      <c r="AD1639" s="1">
        <v>32.005458831787109</v>
      </c>
      <c r="AE1639" s="1">
        <v>575.0479736328125</v>
      </c>
      <c r="AF1639" s="1">
        <v>33.05584716796875</v>
      </c>
      <c r="AG1639" s="1">
        <v>36.539993286132812</v>
      </c>
      <c r="AH1639" s="1">
        <v>66.956619262695312</v>
      </c>
      <c r="AI1639" s="1">
        <v>199.25447082519531</v>
      </c>
      <c r="AJ1639" s="1">
        <v>163.44642639160156</v>
      </c>
      <c r="AK1639" s="1">
        <v>1.557464599609375</v>
      </c>
      <c r="AL1639" s="1">
        <v>0.27505511045455933</v>
      </c>
      <c r="AM1639" s="1">
        <v>1</v>
      </c>
      <c r="AN1639" s="1">
        <v>-0.21956524252891541</v>
      </c>
      <c r="AO1639" s="1">
        <v>2.737391471862793</v>
      </c>
      <c r="AP1639" s="1">
        <v>1</v>
      </c>
      <c r="AQ1639" s="1">
        <v>0</v>
      </c>
      <c r="AR1639" s="1">
        <v>0.15999999642372131</v>
      </c>
      <c r="AS1639" s="1">
        <v>111115</v>
      </c>
      <c r="AT1639">
        <f t="shared" si="1969"/>
        <v>0.33209078470865877</v>
      </c>
      <c r="AU1639">
        <f t="shared" si="1970"/>
        <v>1.2009349743194455E-3</v>
      </c>
      <c r="AV1639">
        <f t="shared" si="1971"/>
        <v>307.82936706542966</v>
      </c>
      <c r="AW1639">
        <f t="shared" si="1972"/>
        <v>305.63060226440427</v>
      </c>
      <c r="AX1639">
        <f t="shared" si="1973"/>
        <v>320.02022722199035</v>
      </c>
      <c r="AY1639">
        <f t="shared" si="1974"/>
        <v>2.8018006142801903</v>
      </c>
      <c r="AZ1639">
        <f t="shared" si="1975"/>
        <v>5.5488517082736939</v>
      </c>
      <c r="BA1639">
        <f t="shared" si="1976"/>
        <v>55.832083406531275</v>
      </c>
      <c r="BB1639">
        <f t="shared" si="1977"/>
        <v>19.292090120398463</v>
      </c>
      <c r="BC1639">
        <f t="shared" si="1978"/>
        <v>33.579984664916992</v>
      </c>
      <c r="BD1639">
        <f t="shared" si="1979"/>
        <v>5.2190990807499826</v>
      </c>
      <c r="BE1639">
        <f t="shared" si="1980"/>
        <v>5.9375036006747497E-2</v>
      </c>
      <c r="BF1639">
        <f t="shared" si="1981"/>
        <v>3.6315142082329839</v>
      </c>
      <c r="BG1639">
        <f t="shared" si="1982"/>
        <v>3.7221259989694729E-2</v>
      </c>
      <c r="BH1639">
        <f t="shared" si="1983"/>
        <v>33.554915248463708</v>
      </c>
      <c r="BI1639">
        <f t="shared" si="1984"/>
        <v>0.61300547861919596</v>
      </c>
      <c r="BJ1639">
        <f t="shared" si="1985"/>
        <v>64.530435987685138</v>
      </c>
      <c r="BK1639">
        <f t="shared" si="1986"/>
        <v>547.25516922261636</v>
      </c>
      <c r="BL1639">
        <f t="shared" si="1987"/>
        <v>8.7259537702256747E-3</v>
      </c>
    </row>
    <row r="1640" spans="1:64" x14ac:dyDescent="0.2">
      <c r="A1640" s="1" t="s">
        <v>3567</v>
      </c>
      <c r="B1640" s="2" t="s">
        <v>819</v>
      </c>
      <c r="C1640" s="1" t="s">
        <v>1762</v>
      </c>
      <c r="D1640">
        <v>20160311</v>
      </c>
      <c r="E1640" s="1" t="s">
        <v>1773</v>
      </c>
      <c r="F1640" s="1" t="s">
        <v>60</v>
      </c>
      <c r="G1640" s="1" t="s">
        <v>61</v>
      </c>
      <c r="H1640">
        <v>20160311</v>
      </c>
      <c r="I1640">
        <v>1</v>
      </c>
      <c r="J1640" s="1">
        <v>13</v>
      </c>
      <c r="K1640" s="1">
        <v>34.736068725585938</v>
      </c>
      <c r="L1640">
        <f t="shared" si="1960"/>
        <v>8.6452682669504508</v>
      </c>
      <c r="M1640">
        <f t="shared" si="1961"/>
        <v>362.6298245396377</v>
      </c>
      <c r="N1640" s="1">
        <v>647.01763916015625</v>
      </c>
      <c r="O1640">
        <f t="shared" si="1962"/>
        <v>1.6349970011652171</v>
      </c>
      <c r="P1640" s="1">
        <v>73.211593627929688</v>
      </c>
      <c r="Q1640" s="1">
        <v>32.484878540039062</v>
      </c>
      <c r="R1640" s="1">
        <v>1999.3680419921875</v>
      </c>
      <c r="S1640" s="1">
        <v>99.38446044921875</v>
      </c>
      <c r="T1640">
        <f t="shared" si="1963"/>
        <v>5.2505170310733047E-2</v>
      </c>
      <c r="U1640">
        <f t="shared" si="1964"/>
        <v>2.8400000333786011</v>
      </c>
      <c r="V1640">
        <f t="shared" si="1965"/>
        <v>1.0730381356926662</v>
      </c>
      <c r="W1640" s="1">
        <v>1345.00002925843</v>
      </c>
      <c r="X1640" s="1">
        <v>0</v>
      </c>
      <c r="Y1640">
        <f t="shared" si="1966"/>
        <v>1.9733274005635351</v>
      </c>
      <c r="Z1640">
        <f t="shared" si="1967"/>
        <v>34.736068725585938</v>
      </c>
      <c r="AA1640" s="1">
        <v>6</v>
      </c>
      <c r="AB1640">
        <f t="shared" si="1968"/>
        <v>1.4200000166893005</v>
      </c>
      <c r="AC1640" s="1">
        <v>1</v>
      </c>
      <c r="AD1640" s="1">
        <v>32.002941131591797</v>
      </c>
      <c r="AE1640" s="1">
        <v>675.1427001953125</v>
      </c>
      <c r="AF1640" s="1">
        <v>33.038131713867188</v>
      </c>
      <c r="AG1640" s="1">
        <v>36.152652740478516</v>
      </c>
      <c r="AH1640" s="1">
        <v>66.90447998046875</v>
      </c>
      <c r="AI1640" s="1">
        <v>199.24314880371094</v>
      </c>
      <c r="AJ1640" s="1">
        <v>159.35928344726562</v>
      </c>
      <c r="AK1640" s="1">
        <v>1.3559051752090454</v>
      </c>
      <c r="AL1640" s="1">
        <v>0.27776336669921875</v>
      </c>
      <c r="AM1640" s="1">
        <v>1</v>
      </c>
      <c r="AN1640" s="1">
        <v>-0.21956524252891541</v>
      </c>
      <c r="AO1640" s="1">
        <v>2.737391471862793</v>
      </c>
      <c r="AP1640" s="1">
        <v>1</v>
      </c>
      <c r="AQ1640" s="1">
        <v>0</v>
      </c>
      <c r="AR1640" s="1">
        <v>0.15999999642372131</v>
      </c>
      <c r="AS1640" s="1">
        <v>111115</v>
      </c>
      <c r="AT1640">
        <f t="shared" si="1969"/>
        <v>0.33207191467285152</v>
      </c>
      <c r="AU1640">
        <f t="shared" si="1970"/>
        <v>1.0730381356926662E-3</v>
      </c>
      <c r="AV1640">
        <f t="shared" si="1971"/>
        <v>307.88606872558591</v>
      </c>
      <c r="AW1640">
        <f t="shared" si="1972"/>
        <v>305.63487854003904</v>
      </c>
      <c r="AX1640">
        <f t="shared" si="1973"/>
        <v>319.89887956845268</v>
      </c>
      <c r="AY1640">
        <f t="shared" si="1974"/>
        <v>2.8583557621215308</v>
      </c>
      <c r="AZ1640">
        <f t="shared" si="1975"/>
        <v>5.5663392869839621</v>
      </c>
      <c r="BA1640">
        <f t="shared" si="1976"/>
        <v>56.008145154927163</v>
      </c>
      <c r="BB1640">
        <f t="shared" si="1977"/>
        <v>19.855492414448648</v>
      </c>
      <c r="BC1640">
        <f t="shared" si="1978"/>
        <v>33.6104736328125</v>
      </c>
      <c r="BD1640">
        <f t="shared" si="1979"/>
        <v>5.2280088875856441</v>
      </c>
      <c r="BE1640">
        <f t="shared" si="1980"/>
        <v>5.1552088910622573E-2</v>
      </c>
      <c r="BF1640">
        <f t="shared" si="1981"/>
        <v>3.593011886420427</v>
      </c>
      <c r="BG1640">
        <f t="shared" si="1982"/>
        <v>3.2304349591373946E-2</v>
      </c>
      <c r="BH1640">
        <f t="shared" si="1983"/>
        <v>36.039769454666754</v>
      </c>
      <c r="BI1640">
        <f t="shared" si="1984"/>
        <v>0.56046358335815938</v>
      </c>
      <c r="BJ1640">
        <f t="shared" si="1985"/>
        <v>63.5110055588219</v>
      </c>
      <c r="BK1640">
        <f t="shared" si="1986"/>
        <v>642.90809267310965</v>
      </c>
      <c r="BL1640">
        <f t="shared" si="1987"/>
        <v>8.5404070537804591E-3</v>
      </c>
    </row>
    <row r="1641" spans="1:64" x14ac:dyDescent="0.2">
      <c r="A1641" s="1" t="s">
        <v>3567</v>
      </c>
      <c r="B1641" s="2" t="s">
        <v>819</v>
      </c>
      <c r="C1641" s="1" t="s">
        <v>1762</v>
      </c>
      <c r="D1641">
        <v>20160311</v>
      </c>
      <c r="E1641" s="1" t="s">
        <v>1774</v>
      </c>
      <c r="F1641" s="1" t="s">
        <v>60</v>
      </c>
      <c r="G1641" s="1" t="s">
        <v>61</v>
      </c>
      <c r="H1641">
        <v>20160311</v>
      </c>
      <c r="I1641">
        <v>1</v>
      </c>
      <c r="J1641" s="1">
        <v>14</v>
      </c>
      <c r="K1641" s="1">
        <v>34.825149536132812</v>
      </c>
      <c r="L1641">
        <f t="shared" si="1960"/>
        <v>9.6103567071440139</v>
      </c>
      <c r="M1641">
        <f t="shared" si="1961"/>
        <v>418.83221736602673</v>
      </c>
      <c r="N1641" s="1">
        <v>768.85845947265625</v>
      </c>
      <c r="O1641">
        <f t="shared" si="1962"/>
        <v>1.6718464082390718</v>
      </c>
      <c r="P1641" s="1">
        <v>72.701805114746094</v>
      </c>
      <c r="Q1641" s="1">
        <v>32.506973266601562</v>
      </c>
      <c r="R1641" s="1">
        <v>1999.15771484375</v>
      </c>
      <c r="S1641" s="1">
        <v>99.382926940917969</v>
      </c>
      <c r="T1641">
        <f t="shared" si="1963"/>
        <v>4.7286725946258587E-2</v>
      </c>
      <c r="U1641">
        <f t="shared" si="1964"/>
        <v>2.8400000333786011</v>
      </c>
      <c r="V1641">
        <f t="shared" si="1965"/>
        <v>0.9918078023701995</v>
      </c>
      <c r="W1641" s="1">
        <v>1437.00002925843</v>
      </c>
      <c r="X1641" s="1">
        <v>0</v>
      </c>
      <c r="Y1641">
        <f t="shared" si="1966"/>
        <v>2.0214688271136478</v>
      </c>
      <c r="Z1641">
        <f t="shared" si="1967"/>
        <v>34.825149536132812</v>
      </c>
      <c r="AA1641" s="1">
        <v>6</v>
      </c>
      <c r="AB1641">
        <f t="shared" si="1968"/>
        <v>1.4200000166893005</v>
      </c>
      <c r="AC1641" s="1">
        <v>1</v>
      </c>
      <c r="AD1641" s="1">
        <v>32.004852294921875</v>
      </c>
      <c r="AE1641" s="1">
        <v>800.08721923828125</v>
      </c>
      <c r="AF1641" s="1">
        <v>33.067615509033203</v>
      </c>
      <c r="AG1641" s="1">
        <v>35.946224212646484</v>
      </c>
      <c r="AH1641" s="1">
        <v>66.879768371582031</v>
      </c>
      <c r="AI1641" s="1">
        <v>199.29545593261719</v>
      </c>
      <c r="AJ1641" s="1">
        <v>157.52224731445312</v>
      </c>
      <c r="AK1641" s="1">
        <v>1.1482269763946533</v>
      </c>
      <c r="AL1641" s="1">
        <v>0.28221875429153442</v>
      </c>
      <c r="AM1641" s="1">
        <v>1</v>
      </c>
      <c r="AN1641" s="1">
        <v>-0.21956524252891541</v>
      </c>
      <c r="AO1641" s="1">
        <v>2.737391471862793</v>
      </c>
      <c r="AP1641" s="1">
        <v>1</v>
      </c>
      <c r="AQ1641" s="1">
        <v>0</v>
      </c>
      <c r="AR1641" s="1">
        <v>0.15999999642372131</v>
      </c>
      <c r="AS1641" s="1">
        <v>111115</v>
      </c>
      <c r="AT1641">
        <f t="shared" si="1969"/>
        <v>0.3321590932210286</v>
      </c>
      <c r="AU1641">
        <f t="shared" si="1970"/>
        <v>9.9180780237019951E-4</v>
      </c>
      <c r="AV1641">
        <f t="shared" si="1971"/>
        <v>307.97514953613279</v>
      </c>
      <c r="AW1641">
        <f t="shared" si="1972"/>
        <v>305.65697326660154</v>
      </c>
      <c r="AX1641">
        <f t="shared" si="1973"/>
        <v>319.86522722545487</v>
      </c>
      <c r="AY1641">
        <f t="shared" si="1974"/>
        <v>2.8895377899505785</v>
      </c>
      <c r="AZ1641">
        <f t="shared" si="1975"/>
        <v>5.5939098018409501</v>
      </c>
      <c r="BA1641">
        <f t="shared" si="1976"/>
        <v>56.286426391592059</v>
      </c>
      <c r="BB1641">
        <f t="shared" si="1977"/>
        <v>20.340202178945574</v>
      </c>
      <c r="BC1641">
        <f t="shared" si="1978"/>
        <v>33.666061401367188</v>
      </c>
      <c r="BD1641">
        <f t="shared" si="1979"/>
        <v>5.2442873829663741</v>
      </c>
      <c r="BE1641">
        <f t="shared" si="1980"/>
        <v>4.6512284528725321E-2</v>
      </c>
      <c r="BF1641">
        <f t="shared" si="1981"/>
        <v>3.5724409747273023</v>
      </c>
      <c r="BG1641">
        <f t="shared" si="1982"/>
        <v>2.9138778526446706E-2</v>
      </c>
      <c r="BH1641">
        <f t="shared" si="1983"/>
        <v>41.624771658990511</v>
      </c>
      <c r="BI1641">
        <f t="shared" si="1984"/>
        <v>0.5447455408805606</v>
      </c>
      <c r="BJ1641">
        <f t="shared" si="1985"/>
        <v>62.736418053818809</v>
      </c>
      <c r="BK1641">
        <f t="shared" si="1986"/>
        <v>764.29015616203628</v>
      </c>
      <c r="BL1641">
        <f t="shared" si="1987"/>
        <v>7.8886186242844158E-3</v>
      </c>
    </row>
    <row r="1642" spans="1:64" x14ac:dyDescent="0.2">
      <c r="A1642" s="1" t="s">
        <v>3567</v>
      </c>
      <c r="B1642" s="2" t="s">
        <v>819</v>
      </c>
      <c r="C1642" s="1" t="s">
        <v>1762</v>
      </c>
      <c r="D1642">
        <v>20160311</v>
      </c>
      <c r="E1642" s="1" t="s">
        <v>1775</v>
      </c>
      <c r="F1642" s="1" t="s">
        <v>60</v>
      </c>
      <c r="G1642" s="1" t="s">
        <v>61</v>
      </c>
      <c r="H1642">
        <v>20160311</v>
      </c>
      <c r="I1642">
        <v>1</v>
      </c>
      <c r="J1642" s="1">
        <v>15</v>
      </c>
      <c r="K1642" s="1">
        <v>34.827041625976562</v>
      </c>
      <c r="L1642">
        <f t="shared" si="1960"/>
        <v>11.056398543306358</v>
      </c>
      <c r="M1642">
        <f t="shared" si="1961"/>
        <v>508.75743518909565</v>
      </c>
      <c r="N1642" s="1">
        <v>964.05975341796875</v>
      </c>
      <c r="O1642">
        <f t="shared" si="1962"/>
        <v>1.698338275410376</v>
      </c>
      <c r="P1642" s="1">
        <v>72.169883728027344</v>
      </c>
      <c r="Q1642" s="1">
        <v>32.505531311035156</v>
      </c>
      <c r="R1642" s="1">
        <v>1999.8468017578125</v>
      </c>
      <c r="S1642" s="1">
        <v>99.3792724609375</v>
      </c>
      <c r="T1642">
        <f t="shared" si="1963"/>
        <v>4.1666847038970847E-2</v>
      </c>
      <c r="U1642">
        <f t="shared" si="1964"/>
        <v>2.8400000333786011</v>
      </c>
      <c r="V1642">
        <f t="shared" si="1965"/>
        <v>0.88725331414149622</v>
      </c>
      <c r="W1642" s="1">
        <v>1548.00002925843</v>
      </c>
      <c r="X1642" s="1">
        <v>0</v>
      </c>
      <c r="Y1642">
        <f t="shared" si="1966"/>
        <v>2.0484815823301723</v>
      </c>
      <c r="Z1642">
        <f t="shared" si="1967"/>
        <v>34.827041625976562</v>
      </c>
      <c r="AA1642" s="1">
        <v>6</v>
      </c>
      <c r="AB1642">
        <f t="shared" si="1968"/>
        <v>1.4200000166893005</v>
      </c>
      <c r="AC1642" s="1">
        <v>1</v>
      </c>
      <c r="AD1642" s="1">
        <v>32.005878448486328</v>
      </c>
      <c r="AE1642" s="1">
        <v>999.932861328125</v>
      </c>
      <c r="AF1642" s="1">
        <v>33.104953765869141</v>
      </c>
      <c r="AG1642" s="1">
        <v>35.681636810302734</v>
      </c>
      <c r="AH1642" s="1">
        <v>66.958267211914062</v>
      </c>
      <c r="AI1642" s="1">
        <v>199.23164367675781</v>
      </c>
      <c r="AJ1642" s="1">
        <v>157.48445129394531</v>
      </c>
      <c r="AK1642" s="1">
        <v>0.84315192699432373</v>
      </c>
      <c r="AL1642" s="1">
        <v>0.28117811679840088</v>
      </c>
      <c r="AM1642" s="1">
        <v>1</v>
      </c>
      <c r="AN1642" s="1">
        <v>-0.21956524252891541</v>
      </c>
      <c r="AO1642" s="1">
        <v>2.737391471862793</v>
      </c>
      <c r="AP1642" s="1">
        <v>1</v>
      </c>
      <c r="AQ1642" s="1">
        <v>0</v>
      </c>
      <c r="AR1642" s="1">
        <v>0.15999999642372131</v>
      </c>
      <c r="AS1642" s="1">
        <v>111115</v>
      </c>
      <c r="AT1642">
        <f t="shared" si="1969"/>
        <v>0.33205273946126296</v>
      </c>
      <c r="AU1642">
        <f t="shared" si="1970"/>
        <v>8.8725331414149619E-4</v>
      </c>
      <c r="AV1642">
        <f t="shared" si="1971"/>
        <v>307.97704162597654</v>
      </c>
      <c r="AW1642">
        <f t="shared" si="1972"/>
        <v>305.65553131103513</v>
      </c>
      <c r="AX1642">
        <f t="shared" si="1973"/>
        <v>319.97548112924051</v>
      </c>
      <c r="AY1642">
        <f t="shared" si="1974"/>
        <v>2.9442129724132697</v>
      </c>
      <c r="AZ1642">
        <f t="shared" si="1975"/>
        <v>5.5944966887534644</v>
      </c>
      <c r="BA1642">
        <f t="shared" si="1976"/>
        <v>56.29440174209833</v>
      </c>
      <c r="BB1642">
        <f t="shared" si="1977"/>
        <v>20.612764931795596</v>
      </c>
      <c r="BC1642">
        <f t="shared" si="1978"/>
        <v>33.666286468505859</v>
      </c>
      <c r="BD1642">
        <f t="shared" si="1979"/>
        <v>5.2443533818336681</v>
      </c>
      <c r="BE1642">
        <f t="shared" si="1980"/>
        <v>4.1064374159830351E-2</v>
      </c>
      <c r="BF1642">
        <f t="shared" si="1981"/>
        <v>3.5460151064232921</v>
      </c>
      <c r="BG1642">
        <f t="shared" si="1982"/>
        <v>2.5718690725572212E-2</v>
      </c>
      <c r="BH1642">
        <f t="shared" si="1983"/>
        <v>50.559943768184887</v>
      </c>
      <c r="BI1642">
        <f t="shared" si="1984"/>
        <v>0.52772396460421833</v>
      </c>
      <c r="BJ1642">
        <f t="shared" si="1985"/>
        <v>62.173881060755321</v>
      </c>
      <c r="BK1642">
        <f t="shared" si="1986"/>
        <v>958.80407107358974</v>
      </c>
      <c r="BL1642">
        <f t="shared" si="1987"/>
        <v>7.1695482813513975E-3</v>
      </c>
    </row>
    <row r="1643" spans="1:64" x14ac:dyDescent="0.2">
      <c r="A1643" s="1" t="s">
        <v>3567</v>
      </c>
      <c r="B1643" s="2" t="s">
        <v>819</v>
      </c>
      <c r="C1643" s="1" t="s">
        <v>1762</v>
      </c>
      <c r="D1643">
        <v>20160311</v>
      </c>
      <c r="E1643" s="1" t="s">
        <v>666</v>
      </c>
      <c r="F1643" s="1" t="s">
        <v>60</v>
      </c>
      <c r="G1643" s="1" t="s">
        <v>61</v>
      </c>
      <c r="H1643">
        <v>20160311</v>
      </c>
      <c r="I1643">
        <v>1</v>
      </c>
      <c r="J1643" s="1">
        <v>16</v>
      </c>
      <c r="K1643" s="1">
        <v>34.905860900878906</v>
      </c>
      <c r="L1643">
        <f t="shared" si="1960"/>
        <v>13.858894058935569</v>
      </c>
      <c r="M1643">
        <f t="shared" si="1961"/>
        <v>708.91322732535366</v>
      </c>
      <c r="N1643" s="1">
        <v>1354.9732666015625</v>
      </c>
      <c r="O1643">
        <f t="shared" si="1962"/>
        <v>1.7286746768835033</v>
      </c>
      <c r="P1643" s="1">
        <v>71.768478393554688</v>
      </c>
      <c r="Q1643" s="1">
        <v>32.523868560791016</v>
      </c>
      <c r="R1643" s="1">
        <v>2001.009033203125</v>
      </c>
      <c r="S1643" s="1">
        <v>99.373550415039062</v>
      </c>
      <c r="T1643">
        <f t="shared" si="1963"/>
        <v>3.6769735460347439E-2</v>
      </c>
      <c r="U1643">
        <f t="shared" si="1964"/>
        <v>2.8400000333786011</v>
      </c>
      <c r="V1643">
        <f t="shared" si="1965"/>
        <v>0.79992409667543474</v>
      </c>
      <c r="W1643" s="1">
        <v>1675.00002925843</v>
      </c>
      <c r="X1643" s="1">
        <v>0</v>
      </c>
      <c r="Y1643">
        <f t="shared" si="1966"/>
        <v>2.0890516395756378</v>
      </c>
      <c r="Z1643">
        <f t="shared" si="1967"/>
        <v>34.905860900878906</v>
      </c>
      <c r="AA1643" s="1">
        <v>6</v>
      </c>
      <c r="AB1643">
        <f t="shared" si="1968"/>
        <v>1.4200000166893005</v>
      </c>
      <c r="AC1643" s="1">
        <v>1</v>
      </c>
      <c r="AD1643" s="1">
        <v>32.003292083740234</v>
      </c>
      <c r="AE1643" s="1">
        <v>1399.990234375</v>
      </c>
      <c r="AF1643" s="1">
        <v>33.197666168212891</v>
      </c>
      <c r="AG1643" s="1">
        <v>35.521934509277344</v>
      </c>
      <c r="AH1643" s="1">
        <v>67.072532653808594</v>
      </c>
      <c r="AI1643" s="1">
        <v>199.16183471679688</v>
      </c>
      <c r="AJ1643" s="1">
        <v>158.70112609863281</v>
      </c>
      <c r="AK1643" s="1">
        <v>0.17066657543182373</v>
      </c>
      <c r="AL1643" s="1">
        <v>0.29288429021835327</v>
      </c>
      <c r="AM1643" s="1">
        <v>1</v>
      </c>
      <c r="AN1643" s="1">
        <v>-0.21956524252891541</v>
      </c>
      <c r="AO1643" s="1">
        <v>2.737391471862793</v>
      </c>
      <c r="AP1643" s="1">
        <v>1</v>
      </c>
      <c r="AQ1643" s="1">
        <v>0</v>
      </c>
      <c r="AR1643" s="1">
        <v>0.15999999642372131</v>
      </c>
      <c r="AS1643" s="1">
        <v>111115</v>
      </c>
      <c r="AT1643">
        <f t="shared" si="1969"/>
        <v>0.33193639119466145</v>
      </c>
      <c r="AU1643">
        <f t="shared" si="1970"/>
        <v>7.9992409667543473E-4</v>
      </c>
      <c r="AV1643">
        <f t="shared" si="1971"/>
        <v>308.05586090087888</v>
      </c>
      <c r="AW1643">
        <f t="shared" si="1972"/>
        <v>305.67386856079099</v>
      </c>
      <c r="AX1643">
        <f t="shared" si="1973"/>
        <v>320.16143815633404</v>
      </c>
      <c r="AY1643">
        <f t="shared" si="1974"/>
        <v>2.98209126305039</v>
      </c>
      <c r="AZ1643">
        <f t="shared" si="1975"/>
        <v>5.6189923893730258</v>
      </c>
      <c r="BA1643">
        <f t="shared" si="1976"/>
        <v>56.544144451969331</v>
      </c>
      <c r="BB1643">
        <f t="shared" si="1977"/>
        <v>21.022209942691987</v>
      </c>
      <c r="BC1643">
        <f t="shared" si="1978"/>
        <v>33.714864730834961</v>
      </c>
      <c r="BD1643">
        <f t="shared" si="1979"/>
        <v>5.2586154266808913</v>
      </c>
      <c r="BE1643">
        <f t="shared" si="1980"/>
        <v>3.6299759218081241E-2</v>
      </c>
      <c r="BF1643">
        <f t="shared" si="1981"/>
        <v>3.529940749797388</v>
      </c>
      <c r="BG1643">
        <f t="shared" si="1982"/>
        <v>2.2729110974011417E-2</v>
      </c>
      <c r="BH1643">
        <f t="shared" si="1983"/>
        <v>70.447224335504089</v>
      </c>
      <c r="BI1643">
        <f t="shared" si="1984"/>
        <v>0.52319351591592222</v>
      </c>
      <c r="BJ1643">
        <f t="shared" si="1985"/>
        <v>61.525707986860532</v>
      </c>
      <c r="BK1643">
        <f t="shared" si="1986"/>
        <v>1348.3854121087211</v>
      </c>
      <c r="BL1643">
        <f t="shared" si="1987"/>
        <v>6.3236984116982874E-3</v>
      </c>
    </row>
    <row r="1644" spans="1:64" x14ac:dyDescent="0.2">
      <c r="A1644" s="1" t="s">
        <v>3567</v>
      </c>
      <c r="B1644" s="2" t="s">
        <v>819</v>
      </c>
      <c r="C1644" s="1" t="s">
        <v>1762</v>
      </c>
      <c r="D1644">
        <v>20160311</v>
      </c>
      <c r="E1644" s="1" t="s">
        <v>1776</v>
      </c>
      <c r="F1644" s="1" t="s">
        <v>60</v>
      </c>
      <c r="G1644" s="1" t="s">
        <v>61</v>
      </c>
      <c r="H1644">
        <v>20160311</v>
      </c>
      <c r="I1644">
        <v>1</v>
      </c>
      <c r="J1644" s="1">
        <v>17</v>
      </c>
      <c r="K1644" s="1">
        <v>34.946636199951172</v>
      </c>
      <c r="L1644">
        <f t="shared" si="1960"/>
        <v>15.569861605567304</v>
      </c>
      <c r="M1644">
        <f t="shared" si="1961"/>
        <v>930.24478090833293</v>
      </c>
      <c r="N1644" s="1">
        <v>1749.3125</v>
      </c>
      <c r="O1644">
        <f t="shared" si="1962"/>
        <v>1.7510538500817558</v>
      </c>
      <c r="P1644" s="1">
        <v>71.433151245117188</v>
      </c>
      <c r="Q1644" s="1">
        <v>32.526023864746094</v>
      </c>
      <c r="R1644" s="1">
        <v>1999.056396484375</v>
      </c>
      <c r="S1644" s="1">
        <v>99.372856140136719</v>
      </c>
      <c r="T1644">
        <f t="shared" si="1963"/>
        <v>3.2617876754290162E-2</v>
      </c>
      <c r="U1644">
        <f t="shared" si="1964"/>
        <v>2.8400000333786011</v>
      </c>
      <c r="V1644">
        <f t="shared" si="1965"/>
        <v>0.7204070970370765</v>
      </c>
      <c r="W1644" s="1">
        <v>1803.00002925843</v>
      </c>
      <c r="X1644" s="1">
        <v>0</v>
      </c>
      <c r="Y1644">
        <f t="shared" si="1966"/>
        <v>2.1178269206843199</v>
      </c>
      <c r="Z1644">
        <f t="shared" si="1967"/>
        <v>34.946636199951172</v>
      </c>
      <c r="AA1644" s="1">
        <v>6</v>
      </c>
      <c r="AB1644">
        <f t="shared" si="1968"/>
        <v>1.4200000166893005</v>
      </c>
      <c r="AC1644" s="1">
        <v>1</v>
      </c>
      <c r="AD1644" s="1">
        <v>32.002754211425781</v>
      </c>
      <c r="AE1644" s="1">
        <v>1799.9920654296875</v>
      </c>
      <c r="AF1644" s="1">
        <v>33.267887115478516</v>
      </c>
      <c r="AG1644" s="1">
        <v>35.360504150390625</v>
      </c>
      <c r="AH1644" s="1">
        <v>67.205764770507812</v>
      </c>
      <c r="AI1644" s="1">
        <v>199.25283813476562</v>
      </c>
      <c r="AJ1644" s="1">
        <v>162.29206848144531</v>
      </c>
      <c r="AK1644" s="1">
        <v>-0.42466422915458679</v>
      </c>
      <c r="AL1644" s="1">
        <v>0.29872402548789978</v>
      </c>
      <c r="AM1644" s="1">
        <v>1</v>
      </c>
      <c r="AN1644" s="1">
        <v>-0.21956524252891541</v>
      </c>
      <c r="AO1644" s="1">
        <v>2.737391471862793</v>
      </c>
      <c r="AP1644" s="1">
        <v>1</v>
      </c>
      <c r="AQ1644" s="1">
        <v>0</v>
      </c>
      <c r="AR1644" s="1">
        <v>0.15999999642372131</v>
      </c>
      <c r="AS1644" s="1">
        <v>111115</v>
      </c>
      <c r="AT1644">
        <f t="shared" si="1969"/>
        <v>0.33208806355794263</v>
      </c>
      <c r="AU1644">
        <f t="shared" si="1970"/>
        <v>7.2040709703707646E-4</v>
      </c>
      <c r="AV1644">
        <f t="shared" si="1971"/>
        <v>308.09663619995115</v>
      </c>
      <c r="AW1644">
        <f t="shared" si="1972"/>
        <v>305.67602386474607</v>
      </c>
      <c r="AX1644">
        <f t="shared" si="1973"/>
        <v>319.84901628831722</v>
      </c>
      <c r="AY1644">
        <f t="shared" si="1974"/>
        <v>3.013544692250703</v>
      </c>
      <c r="AZ1644">
        <f t="shared" si="1975"/>
        <v>5.6317012126637946</v>
      </c>
      <c r="BA1644">
        <f t="shared" si="1976"/>
        <v>56.672429790303163</v>
      </c>
      <c r="BB1644">
        <f t="shared" si="1977"/>
        <v>21.311925639912538</v>
      </c>
      <c r="BC1644">
        <f t="shared" si="1978"/>
        <v>33.736330032348633</v>
      </c>
      <c r="BD1644">
        <f t="shared" si="1979"/>
        <v>5.2649281420612306</v>
      </c>
      <c r="BE1644">
        <f t="shared" si="1980"/>
        <v>3.2247508707706186E-2</v>
      </c>
      <c r="BF1644">
        <f t="shared" si="1981"/>
        <v>3.5138742919794748</v>
      </c>
      <c r="BG1644">
        <f t="shared" si="1982"/>
        <v>2.0187644148576964E-2</v>
      </c>
      <c r="BH1644">
        <f t="shared" si="1983"/>
        <v>92.441080788316768</v>
      </c>
      <c r="BI1644">
        <f t="shared" si="1984"/>
        <v>0.5317773587671345</v>
      </c>
      <c r="BJ1644">
        <f t="shared" si="1985"/>
        <v>61.028200275117108</v>
      </c>
      <c r="BK1644">
        <f t="shared" si="1986"/>
        <v>1741.911333478706</v>
      </c>
      <c r="BL1644">
        <f t="shared" si="1987"/>
        <v>5.4549311096266173E-3</v>
      </c>
    </row>
    <row r="1645" spans="1:64" x14ac:dyDescent="0.2">
      <c r="A1645" s="1" t="s">
        <v>3567</v>
      </c>
      <c r="B1645" s="2" t="s">
        <v>840</v>
      </c>
      <c r="C1645" s="1" t="s">
        <v>1778</v>
      </c>
      <c r="D1645">
        <v>20160311</v>
      </c>
      <c r="E1645" s="1" t="s">
        <v>1777</v>
      </c>
      <c r="F1645" s="1" t="s">
        <v>60</v>
      </c>
      <c r="G1645" s="1" t="s">
        <v>61</v>
      </c>
      <c r="H1645">
        <v>20160311</v>
      </c>
      <c r="J1645" s="1">
        <v>1</v>
      </c>
      <c r="K1645" s="1">
        <v>29.096574783325195</v>
      </c>
      <c r="L1645">
        <f t="shared" si="1960"/>
        <v>4.9498008475999127</v>
      </c>
      <c r="M1645">
        <f t="shared" si="1961"/>
        <v>214.9659503819521</v>
      </c>
      <c r="N1645" s="1">
        <v>389.87982177734375</v>
      </c>
      <c r="O1645">
        <f t="shared" si="1962"/>
        <v>0.77540360610369952</v>
      </c>
      <c r="P1645" s="1">
        <v>85.831573486328125</v>
      </c>
      <c r="Q1645" s="1">
        <v>26.379650115966797</v>
      </c>
      <c r="R1645" s="1">
        <v>1998.876953125</v>
      </c>
      <c r="S1645" s="1">
        <v>99.4561767578125</v>
      </c>
      <c r="T1645">
        <f t="shared" si="1963"/>
        <v>4.7400385446510367E-2</v>
      </c>
      <c r="U1645">
        <f t="shared" si="1964"/>
        <v>2.8400000333786011</v>
      </c>
      <c r="V1645">
        <f t="shared" si="1965"/>
        <v>0.52593187858745782</v>
      </c>
      <c r="W1645" s="1">
        <v>455.00002018362284</v>
      </c>
      <c r="X1645" s="1">
        <v>0</v>
      </c>
      <c r="Y1645">
        <f t="shared" si="1966"/>
        <v>1.0824185525594423</v>
      </c>
      <c r="Z1645">
        <f t="shared" si="1967"/>
        <v>29.096574783325195</v>
      </c>
      <c r="AA1645" s="1">
        <v>6</v>
      </c>
      <c r="AB1645">
        <f t="shared" si="1968"/>
        <v>1.4200000166893005</v>
      </c>
      <c r="AC1645" s="1">
        <v>1</v>
      </c>
      <c r="AD1645" s="1">
        <v>25.535097122192383</v>
      </c>
      <c r="AE1645" s="1">
        <v>400.19769287109375</v>
      </c>
      <c r="AF1645" s="1">
        <v>28.759449005126953</v>
      </c>
      <c r="AG1645" s="1">
        <v>29.780796051025391</v>
      </c>
      <c r="AH1645" s="1">
        <v>82.887939453125</v>
      </c>
      <c r="AI1645" s="1">
        <v>299.76248168945312</v>
      </c>
      <c r="AJ1645" s="1">
        <v>33.862300872802734</v>
      </c>
      <c r="AK1645" s="1">
        <v>1.993655800819397</v>
      </c>
      <c r="AL1645" s="1">
        <v>0.39908501505851746</v>
      </c>
      <c r="AM1645" s="1">
        <v>1</v>
      </c>
      <c r="AN1645" s="1">
        <v>-0.21956524252891541</v>
      </c>
      <c r="AO1645" s="1">
        <v>2.737391471862793</v>
      </c>
      <c r="AP1645" s="1">
        <v>1</v>
      </c>
      <c r="AQ1645" s="1">
        <v>0</v>
      </c>
      <c r="AR1645" s="1">
        <v>0.15999999642372131</v>
      </c>
      <c r="AS1645" s="1">
        <v>111115</v>
      </c>
      <c r="AT1645">
        <f t="shared" si="1969"/>
        <v>0.49960413614908844</v>
      </c>
      <c r="AU1645">
        <f t="shared" si="1970"/>
        <v>5.2593187858745788E-4</v>
      </c>
      <c r="AV1645">
        <f t="shared" si="1971"/>
        <v>302.24657478332517</v>
      </c>
      <c r="AW1645">
        <f t="shared" si="1972"/>
        <v>299.52965011596677</v>
      </c>
      <c r="AX1645">
        <f t="shared" si="1973"/>
        <v>319.82030535145896</v>
      </c>
      <c r="AY1645">
        <f t="shared" si="1974"/>
        <v>3.1186875885932408</v>
      </c>
      <c r="AZ1645">
        <f t="shared" si="1975"/>
        <v>4.0443026685985881</v>
      </c>
      <c r="BA1645">
        <f t="shared" si="1976"/>
        <v>40.664167882171277</v>
      </c>
      <c r="BB1645">
        <f t="shared" si="1977"/>
        <v>10.883371831145887</v>
      </c>
      <c r="BC1645">
        <f t="shared" si="1978"/>
        <v>27.738112449645996</v>
      </c>
      <c r="BD1645">
        <f t="shared" si="1979"/>
        <v>3.7372877221428453</v>
      </c>
      <c r="BE1645">
        <f t="shared" si="1980"/>
        <v>4.6622247254859077E-2</v>
      </c>
      <c r="BF1645">
        <f t="shared" si="1981"/>
        <v>2.9618841160391458</v>
      </c>
      <c r="BG1645">
        <f t="shared" si="1982"/>
        <v>2.9207830365009131E-2</v>
      </c>
      <c r="BH1645">
        <f t="shared" si="1983"/>
        <v>21.379691558098582</v>
      </c>
      <c r="BI1645">
        <f t="shared" si="1984"/>
        <v>0.55136464719304423</v>
      </c>
      <c r="BJ1645">
        <f t="shared" si="1985"/>
        <v>72.714260233485419</v>
      </c>
      <c r="BK1645">
        <f t="shared" si="1986"/>
        <v>387.52692351476509</v>
      </c>
      <c r="BL1645">
        <f t="shared" si="1987"/>
        <v>9.287641324941219E-3</v>
      </c>
    </row>
    <row r="1646" spans="1:64" x14ac:dyDescent="0.2">
      <c r="A1646" s="1" t="s">
        <v>3567</v>
      </c>
      <c r="B1646" s="2" t="s">
        <v>840</v>
      </c>
      <c r="C1646" s="1" t="s">
        <v>1778</v>
      </c>
      <c r="D1646">
        <v>20160311</v>
      </c>
      <c r="E1646" s="1" t="s">
        <v>1779</v>
      </c>
      <c r="F1646" s="1" t="s">
        <v>60</v>
      </c>
      <c r="G1646" s="1" t="s">
        <v>61</v>
      </c>
      <c r="H1646">
        <v>20160311</v>
      </c>
      <c r="J1646" s="1">
        <v>2</v>
      </c>
      <c r="K1646" s="1">
        <v>29.091251373291016</v>
      </c>
      <c r="L1646">
        <f t="shared" si="1960"/>
        <v>3.6835651450874303</v>
      </c>
      <c r="M1646">
        <f t="shared" si="1961"/>
        <v>191.51153107005564</v>
      </c>
      <c r="N1646" s="1">
        <v>317.2913818359375</v>
      </c>
      <c r="O1646">
        <f t="shared" si="1962"/>
        <v>0.7676877825565378</v>
      </c>
      <c r="P1646" s="1">
        <v>86.024391174316406</v>
      </c>
      <c r="Q1646" s="1">
        <v>26.386934280395508</v>
      </c>
      <c r="R1646" s="1">
        <v>1998.8868408203125</v>
      </c>
      <c r="S1646" s="1">
        <v>99.457298278808594</v>
      </c>
      <c r="T1646">
        <f t="shared" si="1963"/>
        <v>4.933572583323001E-2</v>
      </c>
      <c r="U1646">
        <f t="shared" si="1964"/>
        <v>2.8400000333786011</v>
      </c>
      <c r="V1646">
        <f t="shared" si="1965"/>
        <v>0.54241466573644903</v>
      </c>
      <c r="W1646" s="1">
        <v>537.00002018362284</v>
      </c>
      <c r="X1646" s="1">
        <v>0</v>
      </c>
      <c r="Y1646">
        <f t="shared" si="1966"/>
        <v>1.0732439551908368</v>
      </c>
      <c r="Z1646">
        <f t="shared" si="1967"/>
        <v>29.091251373291016</v>
      </c>
      <c r="AA1646" s="1">
        <v>6</v>
      </c>
      <c r="AB1646">
        <f t="shared" si="1968"/>
        <v>1.4200000166893005</v>
      </c>
      <c r="AC1646" s="1">
        <v>1</v>
      </c>
      <c r="AD1646" s="1">
        <v>25.535568237304688</v>
      </c>
      <c r="AE1646" s="1">
        <v>325.00796508789062</v>
      </c>
      <c r="AF1646" s="1">
        <v>28.807039260864258</v>
      </c>
      <c r="AG1646" s="1">
        <v>29.860191345214844</v>
      </c>
      <c r="AH1646" s="1">
        <v>82.990364074707031</v>
      </c>
      <c r="AI1646" s="1">
        <v>299.79605102539062</v>
      </c>
      <c r="AJ1646" s="1">
        <v>35.310703277587891</v>
      </c>
      <c r="AK1646" s="1">
        <v>2.0915331840515137</v>
      </c>
      <c r="AL1646" s="1">
        <v>0.40713098645210266</v>
      </c>
      <c r="AM1646" s="1">
        <v>1</v>
      </c>
      <c r="AN1646" s="1">
        <v>-0.21956524252891541</v>
      </c>
      <c r="AO1646" s="1">
        <v>2.737391471862793</v>
      </c>
      <c r="AP1646" s="1">
        <v>1</v>
      </c>
      <c r="AQ1646" s="1">
        <v>0</v>
      </c>
      <c r="AR1646" s="1">
        <v>0.15999999642372131</v>
      </c>
      <c r="AS1646" s="1">
        <v>111115</v>
      </c>
      <c r="AT1646">
        <f t="shared" si="1969"/>
        <v>0.49966008504231768</v>
      </c>
      <c r="AU1646">
        <f t="shared" si="1970"/>
        <v>5.42414665736449E-4</v>
      </c>
      <c r="AV1646">
        <f t="shared" si="1971"/>
        <v>302.24125137329099</v>
      </c>
      <c r="AW1646">
        <f t="shared" si="1972"/>
        <v>299.53693428039549</v>
      </c>
      <c r="AX1646">
        <f t="shared" si="1973"/>
        <v>319.82188738267359</v>
      </c>
      <c r="AY1646">
        <f t="shared" si="1974"/>
        <v>3.1119060366899527</v>
      </c>
      <c r="AZ1646">
        <f t="shared" si="1975"/>
        <v>4.0430579124741683</v>
      </c>
      <c r="BA1646">
        <f t="shared" si="1976"/>
        <v>40.651193853469316</v>
      </c>
      <c r="BB1646">
        <f t="shared" si="1977"/>
        <v>10.791002508254472</v>
      </c>
      <c r="BC1646">
        <f t="shared" si="1978"/>
        <v>27.739092826843262</v>
      </c>
      <c r="BD1646">
        <f t="shared" si="1979"/>
        <v>3.7375017398398693</v>
      </c>
      <c r="BE1646">
        <f t="shared" si="1980"/>
        <v>4.8493312889102115E-2</v>
      </c>
      <c r="BF1646">
        <f t="shared" si="1981"/>
        <v>2.9698139572833315</v>
      </c>
      <c r="BG1646">
        <f t="shared" si="1982"/>
        <v>3.0382896805669097E-2</v>
      </c>
      <c r="BH1646">
        <f t="shared" si="1983"/>
        <v>19.047219469465844</v>
      </c>
      <c r="BI1646">
        <f t="shared" si="1984"/>
        <v>0.60358251762753801</v>
      </c>
      <c r="BJ1646">
        <f t="shared" si="1985"/>
        <v>72.954401478499761</v>
      </c>
      <c r="BK1646">
        <f t="shared" si="1986"/>
        <v>315.54039138261976</v>
      </c>
      <c r="BL1646">
        <f t="shared" si="1987"/>
        <v>8.5165734025174494E-3</v>
      </c>
    </row>
    <row r="1647" spans="1:64" x14ac:dyDescent="0.2">
      <c r="A1647" s="1" t="s">
        <v>3567</v>
      </c>
      <c r="B1647" s="2" t="s">
        <v>840</v>
      </c>
      <c r="C1647" s="1" t="s">
        <v>1778</v>
      </c>
      <c r="D1647">
        <v>20160311</v>
      </c>
      <c r="E1647" s="1" t="s">
        <v>1780</v>
      </c>
      <c r="F1647" s="1" t="s">
        <v>60</v>
      </c>
      <c r="G1647" s="1" t="s">
        <v>61</v>
      </c>
      <c r="H1647">
        <v>20160311</v>
      </c>
      <c r="J1647" s="1">
        <v>3</v>
      </c>
      <c r="K1647" s="1">
        <v>29.139911651611328</v>
      </c>
      <c r="L1647">
        <f t="shared" si="1960"/>
        <v>2.6408944043388889</v>
      </c>
      <c r="M1647">
        <f t="shared" si="1961"/>
        <v>155.90667824428192</v>
      </c>
      <c r="N1647" s="1">
        <v>244.40658569335938</v>
      </c>
      <c r="O1647">
        <f t="shared" si="1962"/>
        <v>0.76471598051029943</v>
      </c>
      <c r="P1647" s="1">
        <v>86.248886108398438</v>
      </c>
      <c r="Q1647" s="1">
        <v>26.395011901855469</v>
      </c>
      <c r="R1647" s="1">
        <v>2000.9403076171875</v>
      </c>
      <c r="S1647" s="1">
        <v>99.461418151855469</v>
      </c>
      <c r="T1647">
        <f t="shared" si="1963"/>
        <v>5.0516112323478551E-2</v>
      </c>
      <c r="U1647">
        <f t="shared" si="1964"/>
        <v>2.8400000333786011</v>
      </c>
      <c r="V1647">
        <f t="shared" si="1965"/>
        <v>0.55635009980187311</v>
      </c>
      <c r="W1647" s="1">
        <v>622.00002018362284</v>
      </c>
      <c r="X1647" s="1">
        <v>0</v>
      </c>
      <c r="Y1647">
        <f t="shared" si="1966"/>
        <v>1.0754650561017454</v>
      </c>
      <c r="Z1647">
        <f t="shared" si="1967"/>
        <v>29.139911651611328</v>
      </c>
      <c r="AA1647" s="1">
        <v>6</v>
      </c>
      <c r="AB1647">
        <f t="shared" si="1968"/>
        <v>1.4200000166893005</v>
      </c>
      <c r="AC1647" s="1">
        <v>1</v>
      </c>
      <c r="AD1647" s="1">
        <v>25.535488128662109</v>
      </c>
      <c r="AE1647" s="1">
        <v>249.96415710449219</v>
      </c>
      <c r="AF1647" s="1">
        <v>28.871026992797852</v>
      </c>
      <c r="AG1647" s="1">
        <v>29.951145172119141</v>
      </c>
      <c r="AH1647" s="1">
        <v>83.138519287109375</v>
      </c>
      <c r="AI1647" s="1">
        <v>299.79318237304688</v>
      </c>
      <c r="AJ1647" s="1">
        <v>34.165214538574219</v>
      </c>
      <c r="AK1647" s="1">
        <v>2.2100315093994141</v>
      </c>
      <c r="AL1647" s="1">
        <v>0.40674027800559998</v>
      </c>
      <c r="AM1647" s="1">
        <v>1</v>
      </c>
      <c r="AN1647" s="1">
        <v>-0.21956524252891541</v>
      </c>
      <c r="AO1647" s="1">
        <v>2.737391471862793</v>
      </c>
      <c r="AP1647" s="1">
        <v>1</v>
      </c>
      <c r="AQ1647" s="1">
        <v>0</v>
      </c>
      <c r="AR1647" s="1">
        <v>0.15999999642372131</v>
      </c>
      <c r="AS1647" s="1">
        <v>111115</v>
      </c>
      <c r="AT1647">
        <f t="shared" si="1969"/>
        <v>0.49965530395507807</v>
      </c>
      <c r="AU1647">
        <f t="shared" si="1970"/>
        <v>5.5635009980187309E-4</v>
      </c>
      <c r="AV1647">
        <f t="shared" si="1971"/>
        <v>302.28991165161131</v>
      </c>
      <c r="AW1647">
        <f t="shared" si="1972"/>
        <v>299.54501190185545</v>
      </c>
      <c r="AX1647">
        <f t="shared" si="1973"/>
        <v>320.15044206282982</v>
      </c>
      <c r="AY1647">
        <f t="shared" si="1974"/>
        <v>3.1026069628299897</v>
      </c>
      <c r="AZ1647">
        <f t="shared" si="1975"/>
        <v>4.0544484301928145</v>
      </c>
      <c r="BA1647">
        <f t="shared" si="1976"/>
        <v>40.764031978737457</v>
      </c>
      <c r="BB1647">
        <f t="shared" si="1977"/>
        <v>10.812886806618316</v>
      </c>
      <c r="BC1647">
        <f t="shared" si="1978"/>
        <v>27.767461776733398</v>
      </c>
      <c r="BD1647">
        <f t="shared" si="1979"/>
        <v>3.7436993546013686</v>
      </c>
      <c r="BE1647">
        <f t="shared" si="1980"/>
        <v>4.9633267365814956E-2</v>
      </c>
      <c r="BF1647">
        <f t="shared" si="1981"/>
        <v>2.9789833740910692</v>
      </c>
      <c r="BG1647">
        <f t="shared" si="1982"/>
        <v>3.1098920279598992E-2</v>
      </c>
      <c r="BH1647">
        <f t="shared" si="1983"/>
        <v>15.506699317521312</v>
      </c>
      <c r="BI1647">
        <f t="shared" si="1984"/>
        <v>0.63789884303644595</v>
      </c>
      <c r="BJ1647">
        <f t="shared" si="1985"/>
        <v>72.982751558007706</v>
      </c>
      <c r="BK1647">
        <f t="shared" si="1986"/>
        <v>243.15123097365674</v>
      </c>
      <c r="BL1647">
        <f t="shared" si="1987"/>
        <v>7.9267433453248486E-3</v>
      </c>
    </row>
    <row r="1648" spans="1:64" x14ac:dyDescent="0.2">
      <c r="A1648" s="1" t="s">
        <v>3567</v>
      </c>
      <c r="B1648" s="2" t="s">
        <v>840</v>
      </c>
      <c r="C1648" s="1" t="s">
        <v>1778</v>
      </c>
      <c r="D1648">
        <v>20160311</v>
      </c>
      <c r="E1648" s="1" t="s">
        <v>1781</v>
      </c>
      <c r="F1648" s="1" t="s">
        <v>60</v>
      </c>
      <c r="G1648" s="1" t="s">
        <v>61</v>
      </c>
      <c r="H1648">
        <v>20160311</v>
      </c>
      <c r="J1648" s="1">
        <v>4</v>
      </c>
      <c r="K1648" s="1">
        <v>29.124547958374023</v>
      </c>
      <c r="L1648">
        <f t="shared" si="1960"/>
        <v>1.45672654656909</v>
      </c>
      <c r="M1648">
        <f t="shared" si="1961"/>
        <v>123.173519813916</v>
      </c>
      <c r="N1648" s="1">
        <v>171.88981628417969</v>
      </c>
      <c r="O1648">
        <f t="shared" si="1962"/>
        <v>0.75624841047979441</v>
      </c>
      <c r="P1648" s="1">
        <v>86.442695617675781</v>
      </c>
      <c r="Q1648" s="1">
        <v>26.396421432495117</v>
      </c>
      <c r="R1648" s="1">
        <v>2001.058349609375</v>
      </c>
      <c r="S1648" s="1">
        <v>99.465347290039062</v>
      </c>
      <c r="T1648">
        <f t="shared" si="1963"/>
        <v>5.1338017270988509E-2</v>
      </c>
      <c r="U1648">
        <f t="shared" si="1964"/>
        <v>2.8400000333786011</v>
      </c>
      <c r="V1648">
        <f t="shared" si="1965"/>
        <v>0.55968752197253946</v>
      </c>
      <c r="W1648" s="1">
        <v>704.00002018362284</v>
      </c>
      <c r="X1648" s="1">
        <v>0</v>
      </c>
      <c r="Y1648">
        <f t="shared" si="1966"/>
        <v>1.0649231733303504</v>
      </c>
      <c r="Z1648">
        <f t="shared" si="1967"/>
        <v>29.124547958374023</v>
      </c>
      <c r="AA1648" s="1">
        <v>6</v>
      </c>
      <c r="AB1648">
        <f t="shared" si="1968"/>
        <v>1.4200000166893005</v>
      </c>
      <c r="AC1648" s="1">
        <v>1</v>
      </c>
      <c r="AD1648" s="1">
        <v>25.534008026123047</v>
      </c>
      <c r="AE1648" s="1">
        <v>174.99775695800781</v>
      </c>
      <c r="AF1648" s="1">
        <v>28.933261871337891</v>
      </c>
      <c r="AG1648" s="1">
        <v>30.019760131835938</v>
      </c>
      <c r="AH1648" s="1">
        <v>83.314094543457031</v>
      </c>
      <c r="AI1648" s="1">
        <v>299.79937744140625</v>
      </c>
      <c r="AJ1648" s="1">
        <v>31.421030044555664</v>
      </c>
      <c r="AK1648" s="1">
        <v>2.2702603340148926</v>
      </c>
      <c r="AL1648" s="1">
        <v>0.40961560606956482</v>
      </c>
      <c r="AM1648" s="1">
        <v>1</v>
      </c>
      <c r="AN1648" s="1">
        <v>-0.21956524252891541</v>
      </c>
      <c r="AO1648" s="1">
        <v>2.737391471862793</v>
      </c>
      <c r="AP1648" s="1">
        <v>1</v>
      </c>
      <c r="AQ1648" s="1">
        <v>0</v>
      </c>
      <c r="AR1648" s="1">
        <v>0.15999999642372131</v>
      </c>
      <c r="AS1648" s="1">
        <v>111115</v>
      </c>
      <c r="AT1648">
        <f t="shared" si="1969"/>
        <v>0.49966562906901041</v>
      </c>
      <c r="AU1648">
        <f t="shared" si="1970"/>
        <v>5.5968752197253942E-4</v>
      </c>
      <c r="AV1648">
        <f t="shared" si="1971"/>
        <v>302.274547958374</v>
      </c>
      <c r="AW1648">
        <f t="shared" si="1972"/>
        <v>299.54642143249509</v>
      </c>
      <c r="AX1648">
        <f t="shared" si="1973"/>
        <v>320.16932878115767</v>
      </c>
      <c r="AY1648">
        <f t="shared" si="1974"/>
        <v>3.1035084551190693</v>
      </c>
      <c r="AZ1648">
        <f t="shared" si="1975"/>
        <v>4.0508490404070807</v>
      </c>
      <c r="BA1648">
        <f t="shared" si="1976"/>
        <v>40.72623431952519</v>
      </c>
      <c r="BB1648">
        <f t="shared" si="1977"/>
        <v>10.706474187689253</v>
      </c>
      <c r="BC1648">
        <f t="shared" si="1978"/>
        <v>27.76048469543457</v>
      </c>
      <c r="BD1648">
        <f t="shared" si="1979"/>
        <v>3.7421742775565248</v>
      </c>
      <c r="BE1648">
        <f t="shared" si="1980"/>
        <v>5.0426469755220096E-2</v>
      </c>
      <c r="BF1648">
        <f t="shared" si="1981"/>
        <v>2.9859258670767304</v>
      </c>
      <c r="BG1648">
        <f t="shared" si="1982"/>
        <v>3.1597192147221648E-2</v>
      </c>
      <c r="BH1648">
        <f t="shared" si="1983"/>
        <v>12.251496925227663</v>
      </c>
      <c r="BI1648">
        <f t="shared" si="1984"/>
        <v>0.71658416115982893</v>
      </c>
      <c r="BJ1648">
        <f t="shared" si="1985"/>
        <v>73.230992019593003</v>
      </c>
      <c r="BK1648">
        <f t="shared" si="1986"/>
        <v>171.19735825081526</v>
      </c>
      <c r="BL1648">
        <f t="shared" si="1987"/>
        <v>6.2312602949305311E-3</v>
      </c>
    </row>
    <row r="1649" spans="1:64" x14ac:dyDescent="0.2">
      <c r="A1649" s="1" t="s">
        <v>3567</v>
      </c>
      <c r="B1649" s="2" t="s">
        <v>840</v>
      </c>
      <c r="C1649" s="1" t="s">
        <v>1778</v>
      </c>
      <c r="D1649">
        <v>20160311</v>
      </c>
      <c r="E1649" s="1" t="s">
        <v>1782</v>
      </c>
      <c r="F1649" s="1" t="s">
        <v>60</v>
      </c>
      <c r="G1649" s="1" t="s">
        <v>61</v>
      </c>
      <c r="H1649">
        <v>20160311</v>
      </c>
      <c r="J1649" s="1">
        <v>5</v>
      </c>
      <c r="K1649" s="1">
        <v>29.123195648193359</v>
      </c>
      <c r="L1649">
        <f t="shared" si="1960"/>
        <v>0.28832448844004732</v>
      </c>
      <c r="M1649">
        <f t="shared" si="1961"/>
        <v>88.811060322540811</v>
      </c>
      <c r="N1649" s="1">
        <v>99.281532287597656</v>
      </c>
      <c r="O1649">
        <f t="shared" si="1962"/>
        <v>0.7492786176988675</v>
      </c>
      <c r="P1649" s="1">
        <v>86.652374267578125</v>
      </c>
      <c r="Q1649" s="1">
        <v>26.390169143676758</v>
      </c>
      <c r="R1649" s="1">
        <v>2001.201416015625</v>
      </c>
      <c r="S1649" s="1">
        <v>99.466384887695312</v>
      </c>
      <c r="T1649">
        <f t="shared" si="1963"/>
        <v>5.3173471215439132E-2</v>
      </c>
      <c r="U1649">
        <f t="shared" si="1964"/>
        <v>2.8400000333786011</v>
      </c>
      <c r="V1649">
        <f t="shared" si="1965"/>
        <v>0.57582922737808473</v>
      </c>
      <c r="W1649" s="1">
        <v>786.00002018362284</v>
      </c>
      <c r="X1649" s="1">
        <v>0</v>
      </c>
      <c r="Y1649">
        <f t="shared" si="1966"/>
        <v>1.0584675890962876</v>
      </c>
      <c r="Z1649">
        <f t="shared" si="1967"/>
        <v>29.123195648193359</v>
      </c>
      <c r="AA1649" s="1">
        <v>6</v>
      </c>
      <c r="AB1649">
        <f t="shared" si="1968"/>
        <v>1.4200000166893005</v>
      </c>
      <c r="AC1649" s="1">
        <v>1</v>
      </c>
      <c r="AD1649" s="1">
        <v>25.533697128295898</v>
      </c>
      <c r="AE1649" s="1">
        <v>99.973091125488281</v>
      </c>
      <c r="AF1649" s="1">
        <v>28.963226318359375</v>
      </c>
      <c r="AG1649" s="1">
        <v>30.081165313720703</v>
      </c>
      <c r="AH1649" s="1">
        <v>83.432022094726562</v>
      </c>
      <c r="AI1649" s="1">
        <v>299.75210571289062</v>
      </c>
      <c r="AJ1649" s="1">
        <v>19.706865310668945</v>
      </c>
      <c r="AK1649" s="1">
        <v>2.3134489059448242</v>
      </c>
      <c r="AL1649" s="1">
        <v>0.41488426923751831</v>
      </c>
      <c r="AM1649" s="1">
        <v>1</v>
      </c>
      <c r="AN1649" s="1">
        <v>-0.21956524252891541</v>
      </c>
      <c r="AO1649" s="1">
        <v>2.737391471862793</v>
      </c>
      <c r="AP1649" s="1">
        <v>1</v>
      </c>
      <c r="AQ1649" s="1">
        <v>0</v>
      </c>
      <c r="AR1649" s="1">
        <v>0.15999999642372131</v>
      </c>
      <c r="AS1649" s="1">
        <v>111115</v>
      </c>
      <c r="AT1649">
        <f t="shared" si="1969"/>
        <v>0.49958684285481764</v>
      </c>
      <c r="AU1649">
        <f t="shared" si="1970"/>
        <v>5.7582922737808471E-4</v>
      </c>
      <c r="AV1649">
        <f t="shared" si="1971"/>
        <v>302.27319564819334</v>
      </c>
      <c r="AW1649">
        <f t="shared" si="1972"/>
        <v>299.54016914367674</v>
      </c>
      <c r="AX1649">
        <f t="shared" si="1973"/>
        <v>320.19221940564603</v>
      </c>
      <c r="AY1649">
        <f t="shared" si="1974"/>
        <v>3.0947349015375321</v>
      </c>
      <c r="AZ1649">
        <f t="shared" si="1975"/>
        <v>4.050532356061221</v>
      </c>
      <c r="BA1649">
        <f t="shared" si="1976"/>
        <v>40.722625645182163</v>
      </c>
      <c r="BB1649">
        <f t="shared" si="1977"/>
        <v>10.64146033146146</v>
      </c>
      <c r="BC1649">
        <f t="shared" si="1978"/>
        <v>27.756682395935059</v>
      </c>
      <c r="BD1649">
        <f t="shared" si="1979"/>
        <v>3.7413433846638009</v>
      </c>
      <c r="BE1649">
        <f t="shared" si="1980"/>
        <v>5.2196199013613179E-2</v>
      </c>
      <c r="BF1649">
        <f t="shared" si="1981"/>
        <v>2.9920647669649334</v>
      </c>
      <c r="BG1649">
        <f t="shared" si="1982"/>
        <v>3.2709040788430864E-2</v>
      </c>
      <c r="BH1649">
        <f t="shared" si="1983"/>
        <v>8.8337151083261709</v>
      </c>
      <c r="BI1649">
        <f t="shared" si="1984"/>
        <v>0.89453756681830721</v>
      </c>
      <c r="BJ1649">
        <f t="shared" si="1985"/>
        <v>73.407270237684614</v>
      </c>
      <c r="BK1649">
        <f t="shared" si="1986"/>
        <v>99.14447663449225</v>
      </c>
      <c r="BL1649">
        <f t="shared" si="1987"/>
        <v>2.1347748616484612E-3</v>
      </c>
    </row>
    <row r="1650" spans="1:64" x14ac:dyDescent="0.2">
      <c r="A1650" s="1" t="s">
        <v>3567</v>
      </c>
      <c r="B1650" s="2" t="s">
        <v>840</v>
      </c>
      <c r="C1650" s="1" t="s">
        <v>1778</v>
      </c>
      <c r="D1650">
        <v>20160311</v>
      </c>
      <c r="E1650" s="1" t="s">
        <v>1783</v>
      </c>
      <c r="F1650" s="1" t="s">
        <v>60</v>
      </c>
      <c r="G1650" s="1" t="s">
        <v>61</v>
      </c>
      <c r="H1650">
        <v>20160311</v>
      </c>
      <c r="J1650" s="1">
        <v>6</v>
      </c>
      <c r="K1650" s="1">
        <v>29.103397369384766</v>
      </c>
      <c r="L1650">
        <f t="shared" si="1960"/>
        <v>-0.10400947966789902</v>
      </c>
      <c r="M1650">
        <f t="shared" si="1961"/>
        <v>68.090121670659741</v>
      </c>
      <c r="N1650" s="1">
        <v>66.242263793945312</v>
      </c>
      <c r="O1650">
        <f t="shared" si="1962"/>
        <v>0.73988485126792369</v>
      </c>
      <c r="P1650" s="1">
        <v>86.868392944335938</v>
      </c>
      <c r="Q1650" s="1">
        <v>26.386806488037109</v>
      </c>
      <c r="R1650" s="1">
        <v>2001.3331298828125</v>
      </c>
      <c r="S1650" s="1">
        <v>99.470550537109375</v>
      </c>
      <c r="T1650">
        <f t="shared" si="1963"/>
        <v>5.608739049823401E-2</v>
      </c>
      <c r="U1650">
        <f t="shared" si="1964"/>
        <v>2.8400000333786011</v>
      </c>
      <c r="V1650">
        <f t="shared" si="1965"/>
        <v>0.6001632717108264</v>
      </c>
      <c r="W1650" s="1">
        <v>869.00002018362284</v>
      </c>
      <c r="X1650" s="1">
        <v>0</v>
      </c>
      <c r="Y1650">
        <f t="shared" si="1966"/>
        <v>1.0469695433658037</v>
      </c>
      <c r="Z1650">
        <f t="shared" si="1967"/>
        <v>29.103397369384766</v>
      </c>
      <c r="AA1650" s="1">
        <v>6</v>
      </c>
      <c r="AB1650">
        <f t="shared" si="1968"/>
        <v>1.4200000166893005</v>
      </c>
      <c r="AC1650" s="1">
        <v>1</v>
      </c>
      <c r="AD1650" s="1">
        <v>25.534206390380859</v>
      </c>
      <c r="AE1650" s="1">
        <v>66.113670349121094</v>
      </c>
      <c r="AF1650" s="1">
        <v>28.983987808227539</v>
      </c>
      <c r="AG1650" s="1">
        <v>30.14891242980957</v>
      </c>
      <c r="AH1650" s="1">
        <v>83.511878967285156</v>
      </c>
      <c r="AI1650" s="1">
        <v>299.79742431640625</v>
      </c>
      <c r="AJ1650" s="1">
        <v>27.246807098388672</v>
      </c>
      <c r="AK1650" s="1">
        <v>2.3022127151489258</v>
      </c>
      <c r="AL1650" s="1">
        <v>0.41961753368377686</v>
      </c>
      <c r="AM1650" s="1">
        <v>1</v>
      </c>
      <c r="AN1650" s="1">
        <v>-0.21956524252891541</v>
      </c>
      <c r="AO1650" s="1">
        <v>2.737391471862793</v>
      </c>
      <c r="AP1650" s="1">
        <v>1</v>
      </c>
      <c r="AQ1650" s="1">
        <v>0</v>
      </c>
      <c r="AR1650" s="1">
        <v>0.15999999642372131</v>
      </c>
      <c r="AS1650" s="1">
        <v>111115</v>
      </c>
      <c r="AT1650">
        <f t="shared" si="1969"/>
        <v>0.49966237386067708</v>
      </c>
      <c r="AU1650">
        <f t="shared" si="1970"/>
        <v>6.0016327171082638E-4</v>
      </c>
      <c r="AV1650">
        <f t="shared" si="1971"/>
        <v>302.25339736938474</v>
      </c>
      <c r="AW1650">
        <f t="shared" si="1972"/>
        <v>299.53680648803709</v>
      </c>
      <c r="AX1650">
        <f t="shared" si="1973"/>
        <v>320.21329362392498</v>
      </c>
      <c r="AY1650">
        <f t="shared" si="1974"/>
        <v>3.0847432485280493</v>
      </c>
      <c r="AZ1650">
        <f t="shared" si="1975"/>
        <v>4.0458984608540618</v>
      </c>
      <c r="BA1650">
        <f t="shared" si="1976"/>
        <v>40.674334654905351</v>
      </c>
      <c r="BB1650">
        <f t="shared" si="1977"/>
        <v>10.525422225095781</v>
      </c>
      <c r="BC1650">
        <f t="shared" si="1978"/>
        <v>27.745101928710938</v>
      </c>
      <c r="BD1650">
        <f t="shared" si="1979"/>
        <v>3.7388137687561818</v>
      </c>
      <c r="BE1650">
        <f t="shared" si="1980"/>
        <v>5.5001167980582834E-2</v>
      </c>
      <c r="BF1650">
        <f t="shared" si="1981"/>
        <v>2.9989289174882581</v>
      </c>
      <c r="BG1650">
        <f t="shared" si="1982"/>
        <v>3.4471697467653765E-2</v>
      </c>
      <c r="BH1650">
        <f t="shared" si="1983"/>
        <v>6.7729618887192862</v>
      </c>
      <c r="BI1650">
        <f t="shared" si="1984"/>
        <v>1.0278954517989061</v>
      </c>
      <c r="BJ1650">
        <f t="shared" si="1985"/>
        <v>73.692249032322408</v>
      </c>
      <c r="BK1650">
        <f t="shared" si="1986"/>
        <v>66.291704919262699</v>
      </c>
      <c r="BL1650">
        <f t="shared" si="1987"/>
        <v>-1.1562068718467856E-3</v>
      </c>
    </row>
    <row r="1651" spans="1:64" x14ac:dyDescent="0.2">
      <c r="A1651" s="1" t="s">
        <v>3567</v>
      </c>
      <c r="B1651" s="2" t="s">
        <v>840</v>
      </c>
      <c r="C1651" s="1" t="s">
        <v>1778</v>
      </c>
      <c r="D1651">
        <v>20160311</v>
      </c>
      <c r="E1651" s="1" t="s">
        <v>1784</v>
      </c>
      <c r="F1651" s="1" t="s">
        <v>60</v>
      </c>
      <c r="G1651" s="1" t="s">
        <v>61</v>
      </c>
      <c r="H1651">
        <v>20160311</v>
      </c>
      <c r="J1651" s="1">
        <v>7</v>
      </c>
      <c r="K1651" s="1">
        <v>29.07391357421875</v>
      </c>
      <c r="L1651">
        <f t="shared" si="1960"/>
        <v>-0.447156231283447</v>
      </c>
      <c r="M1651">
        <f t="shared" si="1961"/>
        <v>50.296225393872213</v>
      </c>
      <c r="N1651" s="1">
        <v>39.344997406005859</v>
      </c>
      <c r="O1651">
        <f t="shared" si="1962"/>
        <v>0.72402072547907625</v>
      </c>
      <c r="P1651" s="1">
        <v>87.245399475097656</v>
      </c>
      <c r="Q1651" s="1">
        <v>26.381423950195312</v>
      </c>
      <c r="R1651" s="1">
        <v>1998.7381591796875</v>
      </c>
      <c r="S1651" s="1">
        <v>99.472824096679688</v>
      </c>
      <c r="T1651">
        <f t="shared" si="1963"/>
        <v>6.2204858172432334E-2</v>
      </c>
      <c r="U1651">
        <f t="shared" si="1964"/>
        <v>2.8400000333786011</v>
      </c>
      <c r="V1651">
        <f t="shared" si="1965"/>
        <v>0.65219929060386861</v>
      </c>
      <c r="W1651" s="1">
        <v>1011.500020172447</v>
      </c>
      <c r="X1651" s="1">
        <v>0</v>
      </c>
      <c r="Y1651">
        <f t="shared" si="1966"/>
        <v>1.0280183962448666</v>
      </c>
      <c r="Z1651">
        <f t="shared" si="1967"/>
        <v>29.07391357421875</v>
      </c>
      <c r="AA1651" s="1">
        <v>6</v>
      </c>
      <c r="AB1651">
        <f t="shared" si="1968"/>
        <v>1.4200000166893005</v>
      </c>
      <c r="AC1651" s="1">
        <v>1</v>
      </c>
      <c r="AD1651" s="1">
        <v>25.535837173461914</v>
      </c>
      <c r="AE1651" s="1">
        <v>38.501304626464844</v>
      </c>
      <c r="AF1651" s="1">
        <v>29.003482818603516</v>
      </c>
      <c r="AG1651" s="1">
        <v>30.269451141357422</v>
      </c>
      <c r="AH1651" s="1">
        <v>83.596504211425781</v>
      </c>
      <c r="AI1651" s="1">
        <v>299.75042724609375</v>
      </c>
      <c r="AJ1651" s="1">
        <v>31.706510543823242</v>
      </c>
      <c r="AK1651" s="1">
        <v>2.3786377906799316</v>
      </c>
      <c r="AL1651" s="1">
        <v>0.42800414562225342</v>
      </c>
      <c r="AM1651" s="1">
        <v>1</v>
      </c>
      <c r="AN1651" s="1">
        <v>-0.21956524252891541</v>
      </c>
      <c r="AO1651" s="1">
        <v>2.737391471862793</v>
      </c>
      <c r="AP1651" s="1">
        <v>1</v>
      </c>
      <c r="AQ1651" s="1">
        <v>0</v>
      </c>
      <c r="AR1651" s="1">
        <v>0.15999999642372131</v>
      </c>
      <c r="AS1651" s="1">
        <v>111115</v>
      </c>
      <c r="AT1651">
        <f t="shared" si="1969"/>
        <v>0.49958404541015622</v>
      </c>
      <c r="AU1651">
        <f t="shared" si="1970"/>
        <v>6.5219929060386856E-4</v>
      </c>
      <c r="AV1651">
        <f t="shared" si="1971"/>
        <v>302.22391357421873</v>
      </c>
      <c r="AW1651">
        <f t="shared" si="1972"/>
        <v>299.53142395019529</v>
      </c>
      <c r="AX1651">
        <f t="shared" si="1973"/>
        <v>319.79809832070532</v>
      </c>
      <c r="AY1651">
        <f t="shared" si="1974"/>
        <v>3.0563419633702047</v>
      </c>
      <c r="AZ1651">
        <f t="shared" si="1975"/>
        <v>4.0390061851321537</v>
      </c>
      <c r="BA1651">
        <f t="shared" si="1976"/>
        <v>40.60411697175261</v>
      </c>
      <c r="BB1651">
        <f t="shared" si="1977"/>
        <v>10.334665830395188</v>
      </c>
      <c r="BC1651">
        <f t="shared" si="1978"/>
        <v>27.727668762207031</v>
      </c>
      <c r="BD1651">
        <f t="shared" si="1979"/>
        <v>3.7350085143663634</v>
      </c>
      <c r="BE1651">
        <f t="shared" si="1980"/>
        <v>6.0871580707592673E-2</v>
      </c>
      <c r="BF1651">
        <f t="shared" si="1981"/>
        <v>3.0109877888872871</v>
      </c>
      <c r="BG1651">
        <f t="shared" si="1982"/>
        <v>3.8162319402629853E-2</v>
      </c>
      <c r="BH1651">
        <f t="shared" si="1983"/>
        <v>5.003107581331605</v>
      </c>
      <c r="BI1651">
        <f t="shared" si="1984"/>
        <v>1.2783385108622396</v>
      </c>
      <c r="BJ1651">
        <f t="shared" si="1985"/>
        <v>74.178233615226688</v>
      </c>
      <c r="BK1651">
        <f t="shared" si="1986"/>
        <v>39.557554062744522</v>
      </c>
      <c r="BL1651">
        <f t="shared" si="1987"/>
        <v>-8.3850632761662131E-3</v>
      </c>
    </row>
    <row r="1652" spans="1:64" x14ac:dyDescent="0.2">
      <c r="A1652" s="1" t="s">
        <v>3567</v>
      </c>
      <c r="B1652" s="2" t="s">
        <v>840</v>
      </c>
      <c r="C1652" s="1" t="s">
        <v>1778</v>
      </c>
      <c r="D1652">
        <v>20160311</v>
      </c>
      <c r="E1652" s="1" t="s">
        <v>1785</v>
      </c>
      <c r="F1652" s="1" t="s">
        <v>60</v>
      </c>
      <c r="G1652" s="1" t="s">
        <v>61</v>
      </c>
      <c r="H1652">
        <v>20160311</v>
      </c>
      <c r="J1652" s="1">
        <v>8</v>
      </c>
      <c r="K1652" s="1">
        <v>29.020130157470703</v>
      </c>
      <c r="L1652">
        <f t="shared" si="1960"/>
        <v>5.6178137697980439</v>
      </c>
      <c r="M1652">
        <f t="shared" si="1961"/>
        <v>248.59003923227598</v>
      </c>
      <c r="N1652" s="1">
        <v>388.44064331054688</v>
      </c>
      <c r="O1652">
        <f t="shared" si="1962"/>
        <v>0.70813927977615787</v>
      </c>
      <c r="P1652" s="1">
        <v>87.5433349609375</v>
      </c>
      <c r="Q1652" s="1">
        <v>26.377616882324219</v>
      </c>
      <c r="R1652" s="1">
        <v>1999.05126953125</v>
      </c>
      <c r="S1652" s="1">
        <v>99.476203918457031</v>
      </c>
      <c r="T1652">
        <f t="shared" si="1963"/>
        <v>6.8189644254614323E-2</v>
      </c>
      <c r="U1652">
        <f t="shared" si="1964"/>
        <v>2.8400000333786011</v>
      </c>
      <c r="V1652">
        <f t="shared" si="1965"/>
        <v>0.69806872269536402</v>
      </c>
      <c r="W1652" s="1">
        <v>1124.500020172447</v>
      </c>
      <c r="X1652" s="1">
        <v>0</v>
      </c>
      <c r="Y1652">
        <f t="shared" si="1966"/>
        <v>1.0058685745843485</v>
      </c>
      <c r="Z1652">
        <f t="shared" si="1967"/>
        <v>29.020130157470703</v>
      </c>
      <c r="AA1652" s="1">
        <v>6</v>
      </c>
      <c r="AB1652">
        <f t="shared" si="1968"/>
        <v>1.4200000166893005</v>
      </c>
      <c r="AC1652" s="1">
        <v>1</v>
      </c>
      <c r="AD1652" s="1">
        <v>25.536464691162109</v>
      </c>
      <c r="AE1652" s="1">
        <v>400.22811889648438</v>
      </c>
      <c r="AF1652" s="1">
        <v>29.010124206542969</v>
      </c>
      <c r="AG1652" s="1">
        <v>30.364963531494141</v>
      </c>
      <c r="AH1652" s="1">
        <v>83.637283325195312</v>
      </c>
      <c r="AI1652" s="1">
        <v>299.75741577148438</v>
      </c>
      <c r="AJ1652" s="1">
        <v>30.151082992553711</v>
      </c>
      <c r="AK1652" s="1">
        <v>2.3981506824493408</v>
      </c>
      <c r="AL1652" s="1">
        <v>0.45110222697257996</v>
      </c>
      <c r="AM1652" s="1">
        <v>1</v>
      </c>
      <c r="AN1652" s="1">
        <v>-0.21956524252891541</v>
      </c>
      <c r="AO1652" s="1">
        <v>2.737391471862793</v>
      </c>
      <c r="AP1652" s="1">
        <v>1</v>
      </c>
      <c r="AQ1652" s="1">
        <v>0</v>
      </c>
      <c r="AR1652" s="1">
        <v>0.15999999642372131</v>
      </c>
      <c r="AS1652" s="1">
        <v>111115</v>
      </c>
      <c r="AT1652">
        <f t="shared" si="1969"/>
        <v>0.49959569295247386</v>
      </c>
      <c r="AU1652">
        <f t="shared" si="1970"/>
        <v>6.9806872269536399E-4</v>
      </c>
      <c r="AV1652">
        <f t="shared" si="1971"/>
        <v>302.17013015747068</v>
      </c>
      <c r="AW1652">
        <f t="shared" si="1972"/>
        <v>299.5276168823242</v>
      </c>
      <c r="AX1652">
        <f t="shared" si="1973"/>
        <v>319.84819597583555</v>
      </c>
      <c r="AY1652">
        <f t="shared" si="1974"/>
        <v>3.0403445649094443</v>
      </c>
      <c r="AZ1652">
        <f t="shared" si="1975"/>
        <v>4.0264598788197707</v>
      </c>
      <c r="BA1652">
        <f t="shared" si="1976"/>
        <v>40.476613704724336</v>
      </c>
      <c r="BB1652">
        <f t="shared" si="1977"/>
        <v>10.111650173230196</v>
      </c>
      <c r="BC1652">
        <f t="shared" si="1978"/>
        <v>27.698873519897461</v>
      </c>
      <c r="BD1652">
        <f t="shared" si="1979"/>
        <v>3.7287305840115801</v>
      </c>
      <c r="BE1652">
        <f t="shared" si="1980"/>
        <v>6.6590770694429272E-2</v>
      </c>
      <c r="BF1652">
        <f t="shared" si="1981"/>
        <v>3.0205913042354222</v>
      </c>
      <c r="BG1652">
        <f t="shared" si="1982"/>
        <v>4.1759986706740727E-2</v>
      </c>
      <c r="BH1652">
        <f t="shared" si="1983"/>
        <v>24.72879343476712</v>
      </c>
      <c r="BI1652">
        <f t="shared" si="1984"/>
        <v>0.63996917807989406</v>
      </c>
      <c r="BJ1652">
        <f t="shared" si="1985"/>
        <v>74.708442029364775</v>
      </c>
      <c r="BK1652">
        <f t="shared" si="1986"/>
        <v>385.7702036978385</v>
      </c>
      <c r="BL1652">
        <f t="shared" si="1987"/>
        <v>1.0879484997277304E-2</v>
      </c>
    </row>
    <row r="1653" spans="1:64" x14ac:dyDescent="0.2">
      <c r="A1653" s="1" t="s">
        <v>3567</v>
      </c>
      <c r="B1653" s="2" t="s">
        <v>840</v>
      </c>
      <c r="C1653" s="1" t="s">
        <v>1778</v>
      </c>
      <c r="D1653">
        <v>20160311</v>
      </c>
      <c r="E1653" s="1" t="s">
        <v>1786</v>
      </c>
      <c r="F1653" s="1" t="s">
        <v>60</v>
      </c>
      <c r="G1653" s="1" t="s">
        <v>61</v>
      </c>
      <c r="H1653">
        <v>20160311</v>
      </c>
      <c r="J1653" s="1">
        <v>9</v>
      </c>
      <c r="K1653" s="1">
        <v>29.011474609375</v>
      </c>
      <c r="L1653">
        <f t="shared" si="1960"/>
        <v>5.4988069703523612</v>
      </c>
      <c r="M1653">
        <f t="shared" si="1961"/>
        <v>258.78562526978038</v>
      </c>
      <c r="N1653" s="1">
        <v>388.50262451171875</v>
      </c>
      <c r="O1653">
        <f t="shared" si="1962"/>
        <v>0.70036557134685173</v>
      </c>
      <c r="P1653" s="1">
        <v>87.751190185546875</v>
      </c>
      <c r="Q1653" s="1">
        <v>26.372730255126953</v>
      </c>
      <c r="R1653" s="1">
        <v>1999.17822265625</v>
      </c>
      <c r="S1653" s="1">
        <v>99.473945617675781</v>
      </c>
      <c r="T1653">
        <f t="shared" si="1963"/>
        <v>7.229336504927282E-2</v>
      </c>
      <c r="U1653">
        <f t="shared" si="1964"/>
        <v>2.8400000333786011</v>
      </c>
      <c r="V1653">
        <f t="shared" si="1965"/>
        <v>0.7329608988821138</v>
      </c>
      <c r="W1653" s="1">
        <v>1207.500020172447</v>
      </c>
      <c r="X1653" s="1">
        <v>0</v>
      </c>
      <c r="Y1653">
        <f t="shared" si="1966"/>
        <v>0.99755381696206902</v>
      </c>
      <c r="Z1653">
        <f t="shared" si="1967"/>
        <v>29.011474609375</v>
      </c>
      <c r="AA1653" s="1">
        <v>6</v>
      </c>
      <c r="AB1653">
        <f t="shared" si="1968"/>
        <v>1.4200000166893005</v>
      </c>
      <c r="AC1653" s="1">
        <v>1</v>
      </c>
      <c r="AD1653" s="1">
        <v>25.534530639648438</v>
      </c>
      <c r="AE1653" s="1">
        <v>400.079833984375</v>
      </c>
      <c r="AF1653" s="1">
        <v>29.006420135498047</v>
      </c>
      <c r="AG1653" s="1">
        <v>30.428974151611328</v>
      </c>
      <c r="AH1653" s="1">
        <v>83.648826599121094</v>
      </c>
      <c r="AI1653" s="1">
        <v>299.73876953125</v>
      </c>
      <c r="AJ1653" s="1">
        <v>26.291486740112305</v>
      </c>
      <c r="AK1653" s="1">
        <v>2.4827790260314941</v>
      </c>
      <c r="AL1653" s="1">
        <v>0.45708510279655457</v>
      </c>
      <c r="AM1653" s="1">
        <v>1</v>
      </c>
      <c r="AN1653" s="1">
        <v>-0.21956524252891541</v>
      </c>
      <c r="AO1653" s="1">
        <v>2.737391471862793</v>
      </c>
      <c r="AP1653" s="1">
        <v>1</v>
      </c>
      <c r="AQ1653" s="1">
        <v>0</v>
      </c>
      <c r="AR1653" s="1">
        <v>0.15999999642372131</v>
      </c>
      <c r="AS1653" s="1">
        <v>111115</v>
      </c>
      <c r="AT1653">
        <f t="shared" si="1969"/>
        <v>0.49956461588541662</v>
      </c>
      <c r="AU1653">
        <f t="shared" si="1970"/>
        <v>7.3296089888211376E-4</v>
      </c>
      <c r="AV1653">
        <f t="shared" si="1971"/>
        <v>302.16147460937498</v>
      </c>
      <c r="AW1653">
        <f t="shared" si="1972"/>
        <v>299.52273025512693</v>
      </c>
      <c r="AX1653">
        <f t="shared" si="1973"/>
        <v>319.86850847538153</v>
      </c>
      <c r="AY1653">
        <f t="shared" si="1974"/>
        <v>3.0230368849063933</v>
      </c>
      <c r="AZ1653">
        <f t="shared" si="1975"/>
        <v>4.0244439369211165</v>
      </c>
      <c r="BA1653">
        <f t="shared" si="1976"/>
        <v>40.457266593092719</v>
      </c>
      <c r="BB1653">
        <f t="shared" si="1977"/>
        <v>10.028292441481391</v>
      </c>
      <c r="BC1653">
        <f t="shared" si="1978"/>
        <v>27.692102432250977</v>
      </c>
      <c r="BD1653">
        <f t="shared" si="1979"/>
        <v>3.7272556913058992</v>
      </c>
      <c r="BE1653">
        <f t="shared" si="1980"/>
        <v>7.0498789463939032E-2</v>
      </c>
      <c r="BF1653">
        <f t="shared" si="1981"/>
        <v>3.0268901199590474</v>
      </c>
      <c r="BG1653">
        <f t="shared" si="1982"/>
        <v>4.4219535547162923E-2</v>
      </c>
      <c r="BH1653">
        <f t="shared" si="1983"/>
        <v>25.742427214722358</v>
      </c>
      <c r="BI1653">
        <f t="shared" si="1984"/>
        <v>0.66611036565075865</v>
      </c>
      <c r="BJ1653">
        <f t="shared" si="1985"/>
        <v>74.939725175701582</v>
      </c>
      <c r="BK1653">
        <f t="shared" si="1986"/>
        <v>385.88875503188478</v>
      </c>
      <c r="BL1653">
        <f t="shared" si="1987"/>
        <v>1.0678701511226711E-2</v>
      </c>
    </row>
    <row r="1654" spans="1:64" x14ac:dyDescent="0.2">
      <c r="A1654" s="1" t="s">
        <v>3567</v>
      </c>
      <c r="B1654" s="2" t="s">
        <v>840</v>
      </c>
      <c r="C1654" s="1" t="s">
        <v>1778</v>
      </c>
      <c r="D1654">
        <v>20160311</v>
      </c>
      <c r="E1654" s="1" t="s">
        <v>1787</v>
      </c>
      <c r="F1654" s="1" t="s">
        <v>60</v>
      </c>
      <c r="G1654" s="1" t="s">
        <v>61</v>
      </c>
      <c r="H1654">
        <v>20160311</v>
      </c>
      <c r="J1654" s="1">
        <v>10</v>
      </c>
      <c r="K1654" s="1">
        <v>29.013469696044922</v>
      </c>
      <c r="L1654">
        <f t="shared" si="1960"/>
        <v>5.547390956177968</v>
      </c>
      <c r="M1654">
        <f t="shared" si="1961"/>
        <v>261.2697641004591</v>
      </c>
      <c r="N1654" s="1">
        <v>388.39688110351562</v>
      </c>
      <c r="O1654">
        <f t="shared" si="1962"/>
        <v>0.69552017936083477</v>
      </c>
      <c r="P1654" s="1">
        <v>87.89300537109375</v>
      </c>
      <c r="Q1654" s="1">
        <v>26.375173568725586</v>
      </c>
      <c r="R1654" s="1">
        <v>1998.9683837890625</v>
      </c>
      <c r="S1654" s="1">
        <v>99.470993041992188</v>
      </c>
      <c r="T1654">
        <f t="shared" si="1963"/>
        <v>7.4528325356683162E-2</v>
      </c>
      <c r="U1654">
        <f t="shared" si="1964"/>
        <v>2.8400000333786011</v>
      </c>
      <c r="V1654">
        <f t="shared" si="1965"/>
        <v>0.75140524058414937</v>
      </c>
      <c r="W1654" s="1">
        <v>1290.500020172447</v>
      </c>
      <c r="X1654" s="1">
        <v>0</v>
      </c>
      <c r="Y1654">
        <f t="shared" si="1966"/>
        <v>0.99268968271715075</v>
      </c>
      <c r="Z1654">
        <f t="shared" si="1967"/>
        <v>29.013469696044922</v>
      </c>
      <c r="AA1654" s="1">
        <v>6</v>
      </c>
      <c r="AB1654">
        <f t="shared" si="1968"/>
        <v>1.4200000166893005</v>
      </c>
      <c r="AC1654" s="1">
        <v>1</v>
      </c>
      <c r="AD1654" s="1">
        <v>25.535533905029297</v>
      </c>
      <c r="AE1654" s="1">
        <v>400.08560180664062</v>
      </c>
      <c r="AF1654" s="1">
        <v>29.025169372558594</v>
      </c>
      <c r="AG1654" s="1">
        <v>30.483448028564453</v>
      </c>
      <c r="AH1654" s="1">
        <v>83.688339233398438</v>
      </c>
      <c r="AI1654" s="1">
        <v>299.73687744140625</v>
      </c>
      <c r="AJ1654" s="1">
        <v>24.755525588989258</v>
      </c>
      <c r="AK1654" s="1">
        <v>2.530369758605957</v>
      </c>
      <c r="AL1654" s="1">
        <v>0.46417155861854553</v>
      </c>
      <c r="AM1654" s="1">
        <v>1</v>
      </c>
      <c r="AN1654" s="1">
        <v>-0.21956524252891541</v>
      </c>
      <c r="AO1654" s="1">
        <v>2.737391471862793</v>
      </c>
      <c r="AP1654" s="1">
        <v>1</v>
      </c>
      <c r="AQ1654" s="1">
        <v>0</v>
      </c>
      <c r="AR1654" s="1">
        <v>0.15999999642372131</v>
      </c>
      <c r="AS1654" s="1">
        <v>111115</v>
      </c>
      <c r="AT1654">
        <f t="shared" si="1969"/>
        <v>0.49956146240234373</v>
      </c>
      <c r="AU1654">
        <f t="shared" si="1970"/>
        <v>7.5140524058414941E-4</v>
      </c>
      <c r="AV1654">
        <f t="shared" si="1971"/>
        <v>302.1634696960449</v>
      </c>
      <c r="AW1654">
        <f t="shared" si="1972"/>
        <v>299.52517356872556</v>
      </c>
      <c r="AX1654">
        <f t="shared" si="1973"/>
        <v>319.83493425738197</v>
      </c>
      <c r="AY1654">
        <f t="shared" si="1974"/>
        <v>3.0131035294541801</v>
      </c>
      <c r="AZ1654">
        <f t="shared" si="1975"/>
        <v>4.0249085294624161</v>
      </c>
      <c r="BA1654">
        <f t="shared" si="1976"/>
        <v>40.463138110657852</v>
      </c>
      <c r="BB1654">
        <f t="shared" si="1977"/>
        <v>9.9796900820933985</v>
      </c>
      <c r="BC1654">
        <f t="shared" si="1978"/>
        <v>27.694321632385254</v>
      </c>
      <c r="BD1654">
        <f t="shared" si="1979"/>
        <v>3.7277390261061001</v>
      </c>
      <c r="BE1654">
        <f t="shared" si="1980"/>
        <v>7.2622538005592888E-2</v>
      </c>
      <c r="BF1654">
        <f t="shared" si="1981"/>
        <v>3.0322188467452653</v>
      </c>
      <c r="BG1654">
        <f t="shared" si="1982"/>
        <v>4.5556546499502651E-2</v>
      </c>
      <c r="BH1654">
        <f t="shared" si="1983"/>
        <v>25.988762886919709</v>
      </c>
      <c r="BI1654">
        <f t="shared" si="1984"/>
        <v>0.67268759563191605</v>
      </c>
      <c r="BJ1654">
        <f t="shared" si="1985"/>
        <v>75.083140947939128</v>
      </c>
      <c r="BK1654">
        <f t="shared" si="1986"/>
        <v>385.75991712364868</v>
      </c>
      <c r="BL1654">
        <f t="shared" si="1987"/>
        <v>1.0797273603792441E-2</v>
      </c>
    </row>
    <row r="1655" spans="1:64" x14ac:dyDescent="0.2">
      <c r="A1655" s="1" t="s">
        <v>3567</v>
      </c>
      <c r="B1655" s="2" t="s">
        <v>840</v>
      </c>
      <c r="C1655" s="1" t="s">
        <v>1778</v>
      </c>
      <c r="D1655">
        <v>20160311</v>
      </c>
      <c r="E1655" s="1" t="s">
        <v>1788</v>
      </c>
      <c r="F1655" s="1" t="s">
        <v>60</v>
      </c>
      <c r="G1655" s="1" t="s">
        <v>61</v>
      </c>
      <c r="H1655">
        <v>20160311</v>
      </c>
      <c r="J1655" s="1">
        <v>11</v>
      </c>
      <c r="K1655" s="1">
        <v>29.047006607055664</v>
      </c>
      <c r="L1655">
        <f t="shared" si="1960"/>
        <v>6.5011100728399827</v>
      </c>
      <c r="M1655">
        <f t="shared" si="1961"/>
        <v>312.0284611970477</v>
      </c>
      <c r="N1655" s="1">
        <v>461.23593139648438</v>
      </c>
      <c r="O1655">
        <f t="shared" si="1962"/>
        <v>0.6983864816140688</v>
      </c>
      <c r="P1655" s="1">
        <v>87.915191650390625</v>
      </c>
      <c r="Q1655" s="1">
        <v>26.375486373901367</v>
      </c>
      <c r="R1655" s="1">
        <v>1999.286865234375</v>
      </c>
      <c r="S1655" s="1">
        <v>99.477333068847656</v>
      </c>
      <c r="T1655">
        <f t="shared" si="1963"/>
        <v>7.4484888014433925E-2</v>
      </c>
      <c r="U1655">
        <f t="shared" si="1964"/>
        <v>2.8400000333786011</v>
      </c>
      <c r="V1655">
        <f t="shared" si="1965"/>
        <v>0.75625434961771976</v>
      </c>
      <c r="W1655" s="1">
        <v>1392.500020172447</v>
      </c>
      <c r="X1655" s="1">
        <v>0</v>
      </c>
      <c r="Y1655">
        <f t="shared" si="1966"/>
        <v>0.99968469338544796</v>
      </c>
      <c r="Z1655">
        <f t="shared" si="1967"/>
        <v>29.047006607055664</v>
      </c>
      <c r="AA1655" s="1">
        <v>6</v>
      </c>
      <c r="AB1655">
        <f t="shared" si="1968"/>
        <v>1.4200000166893005</v>
      </c>
      <c r="AC1655" s="1">
        <v>1</v>
      </c>
      <c r="AD1655" s="1">
        <v>25.535581588745117</v>
      </c>
      <c r="AE1655" s="1">
        <v>474.94577026367188</v>
      </c>
      <c r="AF1655" s="1">
        <v>29.022302627563477</v>
      </c>
      <c r="AG1655" s="1">
        <v>30.489765167236328</v>
      </c>
      <c r="AH1655" s="1">
        <v>83.683868408203125</v>
      </c>
      <c r="AI1655" s="1">
        <v>299.78128051757812</v>
      </c>
      <c r="AJ1655" s="1">
        <v>25.250120162963867</v>
      </c>
      <c r="AK1655" s="1">
        <v>2.4638476371765137</v>
      </c>
      <c r="AL1655" s="1">
        <v>0.46900373697280884</v>
      </c>
      <c r="AM1655" s="1">
        <v>1</v>
      </c>
      <c r="AN1655" s="1">
        <v>-0.21956524252891541</v>
      </c>
      <c r="AO1655" s="1">
        <v>2.737391471862793</v>
      </c>
      <c r="AP1655" s="1">
        <v>1</v>
      </c>
      <c r="AQ1655" s="1">
        <v>0</v>
      </c>
      <c r="AR1655" s="1">
        <v>0.15999999642372131</v>
      </c>
      <c r="AS1655" s="1">
        <v>111115</v>
      </c>
      <c r="AT1655">
        <f t="shared" si="1969"/>
        <v>0.49963546752929683</v>
      </c>
      <c r="AU1655">
        <f t="shared" si="1970"/>
        <v>7.562543496177198E-4</v>
      </c>
      <c r="AV1655">
        <f t="shared" si="1971"/>
        <v>302.19700660705564</v>
      </c>
      <c r="AW1655">
        <f t="shared" si="1972"/>
        <v>299.52548637390134</v>
      </c>
      <c r="AX1655">
        <f t="shared" si="1973"/>
        <v>319.885891287493</v>
      </c>
      <c r="AY1655">
        <f t="shared" si="1974"/>
        <v>3.006388654856845</v>
      </c>
      <c r="AZ1655">
        <f t="shared" si="1975"/>
        <v>4.0327252181175659</v>
      </c>
      <c r="BA1655">
        <f t="shared" si="1976"/>
        <v>40.539136843631915</v>
      </c>
      <c r="BB1655">
        <f t="shared" si="1977"/>
        <v>10.049371676395587</v>
      </c>
      <c r="BC1655">
        <f t="shared" si="1978"/>
        <v>27.711246490478516</v>
      </c>
      <c r="BD1655">
        <f t="shared" si="1979"/>
        <v>3.7314270063461867</v>
      </c>
      <c r="BE1655">
        <f t="shared" si="1980"/>
        <v>7.2581293145303163E-2</v>
      </c>
      <c r="BF1655">
        <f t="shared" si="1981"/>
        <v>3.0330405247321179</v>
      </c>
      <c r="BG1655">
        <f t="shared" si="1982"/>
        <v>4.5530577952371941E-2</v>
      </c>
      <c r="BH1655">
        <f t="shared" si="1983"/>
        <v>31.039759161458722</v>
      </c>
      <c r="BI1655">
        <f t="shared" si="1984"/>
        <v>0.6765051028273511</v>
      </c>
      <c r="BJ1655">
        <f t="shared" si="1985"/>
        <v>74.954758780951281</v>
      </c>
      <c r="BK1655">
        <f t="shared" si="1986"/>
        <v>458.14561502494087</v>
      </c>
      <c r="BL1655">
        <f t="shared" si="1987"/>
        <v>1.0636119201787102E-2</v>
      </c>
    </row>
    <row r="1656" spans="1:64" x14ac:dyDescent="0.2">
      <c r="A1656" s="1" t="s">
        <v>3567</v>
      </c>
      <c r="B1656" s="2" t="s">
        <v>840</v>
      </c>
      <c r="C1656" s="1" t="s">
        <v>1778</v>
      </c>
      <c r="D1656">
        <v>20160311</v>
      </c>
      <c r="E1656" s="1" t="s">
        <v>1789</v>
      </c>
      <c r="F1656" s="1" t="s">
        <v>60</v>
      </c>
      <c r="G1656" s="1" t="s">
        <v>61</v>
      </c>
      <c r="H1656">
        <v>20160311</v>
      </c>
      <c r="J1656" s="1">
        <v>12</v>
      </c>
      <c r="K1656" s="1">
        <v>29.002113342285156</v>
      </c>
      <c r="L1656">
        <f t="shared" si="1960"/>
        <v>7.5252370944799454</v>
      </c>
      <c r="M1656">
        <f t="shared" si="1961"/>
        <v>385.77397120801749</v>
      </c>
      <c r="N1656" s="1">
        <v>559.21722412109375</v>
      </c>
      <c r="O1656">
        <f t="shared" si="1962"/>
        <v>0.69591031223732536</v>
      </c>
      <c r="P1656" s="1">
        <v>87.864677429199219</v>
      </c>
      <c r="Q1656" s="1">
        <v>26.365888595581055</v>
      </c>
      <c r="R1656" s="1">
        <v>1999.33837890625</v>
      </c>
      <c r="S1656" s="1">
        <v>99.4752197265625</v>
      </c>
      <c r="T1656">
        <f t="shared" si="1963"/>
        <v>7.4313993134101905E-2</v>
      </c>
      <c r="U1656">
        <f t="shared" si="1964"/>
        <v>2.8400000333786011</v>
      </c>
      <c r="V1656">
        <f t="shared" si="1965"/>
        <v>0.74924092942012055</v>
      </c>
      <c r="W1656" s="1">
        <v>1501.500020172447</v>
      </c>
      <c r="X1656" s="1">
        <v>0</v>
      </c>
      <c r="Y1656">
        <f t="shared" si="1966"/>
        <v>0.99268324846199585</v>
      </c>
      <c r="Z1656">
        <f t="shared" si="1967"/>
        <v>29.002113342285156</v>
      </c>
      <c r="AA1656" s="1">
        <v>6</v>
      </c>
      <c r="AB1656">
        <f t="shared" si="1968"/>
        <v>1.4200000166893005</v>
      </c>
      <c r="AC1656" s="1">
        <v>1</v>
      </c>
      <c r="AD1656" s="1">
        <v>25.534940719604492</v>
      </c>
      <c r="AE1656" s="1">
        <v>575.1187744140625</v>
      </c>
      <c r="AF1656" s="1">
        <v>29.001596450805664</v>
      </c>
      <c r="AG1656" s="1">
        <v>30.455638885498047</v>
      </c>
      <c r="AH1656" s="1">
        <v>83.669754028320312</v>
      </c>
      <c r="AI1656" s="1">
        <v>299.75286865234375</v>
      </c>
      <c r="AJ1656" s="1">
        <v>22.838499069213867</v>
      </c>
      <c r="AK1656" s="1">
        <v>2.3178393840789795</v>
      </c>
      <c r="AL1656" s="1">
        <v>0.47334477305412292</v>
      </c>
      <c r="AM1656" s="1">
        <v>1</v>
      </c>
      <c r="AN1656" s="1">
        <v>-0.21956524252891541</v>
      </c>
      <c r="AO1656" s="1">
        <v>2.737391471862793</v>
      </c>
      <c r="AP1656" s="1">
        <v>1</v>
      </c>
      <c r="AQ1656" s="1">
        <v>0</v>
      </c>
      <c r="AR1656" s="1">
        <v>0.15999999642372131</v>
      </c>
      <c r="AS1656" s="1">
        <v>111115</v>
      </c>
      <c r="AT1656">
        <f t="shared" si="1969"/>
        <v>0.49958811442057283</v>
      </c>
      <c r="AU1656">
        <f t="shared" si="1970"/>
        <v>7.4924092942012059E-4</v>
      </c>
      <c r="AV1656">
        <f t="shared" si="1971"/>
        <v>302.15211334228513</v>
      </c>
      <c r="AW1656">
        <f t="shared" si="1972"/>
        <v>299.51588859558103</v>
      </c>
      <c r="AX1656">
        <f t="shared" si="1973"/>
        <v>319.89413347480877</v>
      </c>
      <c r="AY1656">
        <f t="shared" si="1974"/>
        <v>3.0152970244050992</v>
      </c>
      <c r="AZ1656">
        <f t="shared" si="1975"/>
        <v>4.0222646185097553</v>
      </c>
      <c r="BA1656">
        <f t="shared" si="1976"/>
        <v>40.434840250327234</v>
      </c>
      <c r="BB1656">
        <f t="shared" si="1977"/>
        <v>9.9792013648291871</v>
      </c>
      <c r="BC1656">
        <f t="shared" si="1978"/>
        <v>27.684000968933105</v>
      </c>
      <c r="BD1656">
        <f t="shared" si="1979"/>
        <v>3.7254916822850848</v>
      </c>
      <c r="BE1656">
        <f t="shared" si="1980"/>
        <v>7.2419012179649411E-2</v>
      </c>
      <c r="BF1656">
        <f t="shared" si="1981"/>
        <v>3.0295813700477594</v>
      </c>
      <c r="BG1656">
        <f t="shared" si="1982"/>
        <v>4.5428403831712365E-2</v>
      </c>
      <c r="BH1656">
        <f t="shared" si="1983"/>
        <v>38.374950550706131</v>
      </c>
      <c r="BI1656">
        <f t="shared" si="1984"/>
        <v>0.68984636840241775</v>
      </c>
      <c r="BJ1656">
        <f t="shared" si="1985"/>
        <v>75.06581575384304</v>
      </c>
      <c r="BK1656">
        <f t="shared" si="1986"/>
        <v>555.6400868118867</v>
      </c>
      <c r="BL1656">
        <f t="shared" si="1987"/>
        <v>1.0166438215057381E-2</v>
      </c>
    </row>
    <row r="1657" spans="1:64" x14ac:dyDescent="0.2">
      <c r="A1657" s="1" t="s">
        <v>3567</v>
      </c>
      <c r="B1657" s="2" t="s">
        <v>840</v>
      </c>
      <c r="C1657" s="1" t="s">
        <v>1778</v>
      </c>
      <c r="D1657">
        <v>20160311</v>
      </c>
      <c r="E1657" s="1" t="s">
        <v>1790</v>
      </c>
      <c r="F1657" s="1" t="s">
        <v>60</v>
      </c>
      <c r="G1657" s="1" t="s">
        <v>61</v>
      </c>
      <c r="H1657">
        <v>20160311</v>
      </c>
      <c r="J1657" s="1">
        <v>13</v>
      </c>
      <c r="K1657" s="1">
        <v>29.044956207275391</v>
      </c>
      <c r="L1657">
        <f t="shared" si="1960"/>
        <v>8.9838201878408235</v>
      </c>
      <c r="M1657">
        <f t="shared" si="1961"/>
        <v>443.55524300589985</v>
      </c>
      <c r="N1657" s="1">
        <v>656.25054931640625</v>
      </c>
      <c r="O1657">
        <f t="shared" si="1962"/>
        <v>0.70419164184160676</v>
      </c>
      <c r="P1657" s="1">
        <v>87.753181457519531</v>
      </c>
      <c r="Q1657" s="1">
        <v>26.369176864624023</v>
      </c>
      <c r="R1657" s="1">
        <v>1999.4093017578125</v>
      </c>
      <c r="S1657" s="1">
        <v>99.477310180664062</v>
      </c>
      <c r="T1657">
        <f t="shared" si="1963"/>
        <v>7.2170031386737346E-2</v>
      </c>
      <c r="U1657">
        <f t="shared" si="1964"/>
        <v>2.8400000333786011</v>
      </c>
      <c r="V1657">
        <f t="shared" si="1965"/>
        <v>0.73788226859783623</v>
      </c>
      <c r="W1657" s="1">
        <v>1602.500020172447</v>
      </c>
      <c r="X1657" s="1">
        <v>0</v>
      </c>
      <c r="Y1657">
        <f t="shared" si="1966"/>
        <v>1.005922693869203</v>
      </c>
      <c r="Z1657">
        <f t="shared" si="1967"/>
        <v>29.044956207275391</v>
      </c>
      <c r="AA1657" s="1">
        <v>6</v>
      </c>
      <c r="AB1657">
        <f t="shared" si="1968"/>
        <v>1.4200000166893005</v>
      </c>
      <c r="AC1657" s="1">
        <v>1</v>
      </c>
      <c r="AD1657" s="1">
        <v>25.533910751342773</v>
      </c>
      <c r="AE1657" s="1">
        <v>675.19970703125</v>
      </c>
      <c r="AF1657" s="1">
        <v>28.990402221679688</v>
      </c>
      <c r="AG1657" s="1">
        <v>30.422256469726562</v>
      </c>
      <c r="AH1657" s="1">
        <v>83.622993469238281</v>
      </c>
      <c r="AI1657" s="1">
        <v>299.79345703125</v>
      </c>
      <c r="AJ1657" s="1">
        <v>25.384342193603516</v>
      </c>
      <c r="AK1657" s="1">
        <v>2.0626392364501953</v>
      </c>
      <c r="AL1657" s="1">
        <v>0.47327744960784912</v>
      </c>
      <c r="AM1657" s="1">
        <v>1</v>
      </c>
      <c r="AN1657" s="1">
        <v>-0.21956524252891541</v>
      </c>
      <c r="AO1657" s="1">
        <v>2.737391471862793</v>
      </c>
      <c r="AP1657" s="1">
        <v>1</v>
      </c>
      <c r="AQ1657" s="1">
        <v>0</v>
      </c>
      <c r="AR1657" s="1">
        <v>0.15999999642372131</v>
      </c>
      <c r="AS1657" s="1">
        <v>111115</v>
      </c>
      <c r="AT1657">
        <f t="shared" si="1969"/>
        <v>0.49965576171874992</v>
      </c>
      <c r="AU1657">
        <f t="shared" si="1970"/>
        <v>7.3788226859783628E-4</v>
      </c>
      <c r="AV1657">
        <f t="shared" si="1971"/>
        <v>302.19495620727537</v>
      </c>
      <c r="AW1657">
        <f t="shared" si="1972"/>
        <v>299.519176864624</v>
      </c>
      <c r="AX1657">
        <f t="shared" si="1973"/>
        <v>319.90548113080513</v>
      </c>
      <c r="AY1657">
        <f t="shared" si="1974"/>
        <v>3.0155998855301527</v>
      </c>
      <c r="AZ1657">
        <f t="shared" si="1975"/>
        <v>4.0322469371039062</v>
      </c>
      <c r="BA1657">
        <f t="shared" si="1976"/>
        <v>40.534338230304051</v>
      </c>
      <c r="BB1657">
        <f t="shared" si="1977"/>
        <v>10.112081760577489</v>
      </c>
      <c r="BC1657">
        <f t="shared" si="1978"/>
        <v>27.707066535949707</v>
      </c>
      <c r="BD1657">
        <f t="shared" si="1979"/>
        <v>3.73051588507631</v>
      </c>
      <c r="BE1657">
        <f t="shared" si="1980"/>
        <v>7.0381497985690128E-2</v>
      </c>
      <c r="BF1657">
        <f t="shared" si="1981"/>
        <v>3.0263242432347033</v>
      </c>
      <c r="BG1657">
        <f t="shared" si="1982"/>
        <v>4.4145702823649581E-2</v>
      </c>
      <c r="BH1657">
        <f t="shared" si="1983"/>
        <v>44.123682490757723</v>
      </c>
      <c r="BI1657">
        <f t="shared" si="1984"/>
        <v>0.67589313786927296</v>
      </c>
      <c r="BJ1657">
        <f t="shared" si="1985"/>
        <v>74.776398698293235</v>
      </c>
      <c r="BK1657">
        <f t="shared" si="1986"/>
        <v>651.98007146040538</v>
      </c>
      <c r="BL1657">
        <f t="shared" si="1987"/>
        <v>1.0303654200580237E-2</v>
      </c>
    </row>
    <row r="1658" spans="1:64" x14ac:dyDescent="0.2">
      <c r="A1658" s="1" t="s">
        <v>3567</v>
      </c>
      <c r="B1658" s="2" t="s">
        <v>840</v>
      </c>
      <c r="C1658" s="1" t="s">
        <v>1778</v>
      </c>
      <c r="D1658">
        <v>20160311</v>
      </c>
      <c r="E1658" s="1" t="s">
        <v>1791</v>
      </c>
      <c r="F1658" s="1" t="s">
        <v>60</v>
      </c>
      <c r="G1658" s="1" t="s">
        <v>61</v>
      </c>
      <c r="H1658">
        <v>20160311</v>
      </c>
      <c r="J1658" s="1">
        <v>14</v>
      </c>
      <c r="K1658" s="1">
        <v>29.066490173339844</v>
      </c>
      <c r="L1658">
        <f t="shared" si="1960"/>
        <v>9.4592492905442622</v>
      </c>
      <c r="M1658">
        <f t="shared" si="1961"/>
        <v>541.57585267045192</v>
      </c>
      <c r="N1658" s="1">
        <v>780.05316162109375</v>
      </c>
      <c r="O1658">
        <f t="shared" si="1962"/>
        <v>0.71480722293659893</v>
      </c>
      <c r="P1658" s="1">
        <v>87.519035339355469</v>
      </c>
      <c r="Q1658" s="1">
        <v>26.366376876831055</v>
      </c>
      <c r="R1658" s="1">
        <v>1999.4991455078125</v>
      </c>
      <c r="S1658" s="1">
        <v>99.48028564453125</v>
      </c>
      <c r="T1658">
        <f t="shared" si="1963"/>
        <v>6.7955032345885943E-2</v>
      </c>
      <c r="U1658">
        <f t="shared" si="1964"/>
        <v>2.8400000333786011</v>
      </c>
      <c r="V1658">
        <f t="shared" si="1965"/>
        <v>0.70516581263458733</v>
      </c>
      <c r="W1658" s="1">
        <v>1724.500020172447</v>
      </c>
      <c r="X1658" s="1">
        <v>0</v>
      </c>
      <c r="Y1658">
        <f t="shared" si="1966"/>
        <v>1.0195217769997105</v>
      </c>
      <c r="Z1658">
        <f t="shared" si="1967"/>
        <v>29.066490173339844</v>
      </c>
      <c r="AA1658" s="1">
        <v>6</v>
      </c>
      <c r="AB1658">
        <f t="shared" si="1968"/>
        <v>1.4200000166893005</v>
      </c>
      <c r="AC1658" s="1">
        <v>1</v>
      </c>
      <c r="AD1658" s="1">
        <v>25.535236358642578</v>
      </c>
      <c r="AE1658" s="1">
        <v>800.08721923828125</v>
      </c>
      <c r="AF1658" s="1">
        <v>28.966560363769531</v>
      </c>
      <c r="AG1658" s="1">
        <v>30.335163116455078</v>
      </c>
      <c r="AH1658" s="1">
        <v>83.570526123046875</v>
      </c>
      <c r="AI1658" s="1">
        <v>299.76901245117188</v>
      </c>
      <c r="AJ1658" s="1">
        <v>25.20075798034668</v>
      </c>
      <c r="AK1658" s="1">
        <v>1.8429584503173828</v>
      </c>
      <c r="AL1658" s="1">
        <v>0.47201040387153625</v>
      </c>
      <c r="AM1658" s="1">
        <v>1</v>
      </c>
      <c r="AN1658" s="1">
        <v>-0.21956524252891541</v>
      </c>
      <c r="AO1658" s="1">
        <v>2.737391471862793</v>
      </c>
      <c r="AP1658" s="1">
        <v>1</v>
      </c>
      <c r="AQ1658" s="1">
        <v>0</v>
      </c>
      <c r="AR1658" s="1">
        <v>0.15999999642372131</v>
      </c>
      <c r="AS1658" s="1">
        <v>111115</v>
      </c>
      <c r="AT1658">
        <f t="shared" si="1969"/>
        <v>0.49961502075195302</v>
      </c>
      <c r="AU1658">
        <f t="shared" si="1970"/>
        <v>7.0516581263458734E-4</v>
      </c>
      <c r="AV1658">
        <f t="shared" si="1971"/>
        <v>302.21649017333982</v>
      </c>
      <c r="AW1658">
        <f t="shared" si="1972"/>
        <v>299.51637687683103</v>
      </c>
      <c r="AX1658">
        <f t="shared" si="1973"/>
        <v>319.91985613048382</v>
      </c>
      <c r="AY1658">
        <f t="shared" si="1974"/>
        <v>3.0292772638581593</v>
      </c>
      <c r="AZ1658">
        <f t="shared" si="1975"/>
        <v>4.0372724688981103</v>
      </c>
      <c r="BA1658">
        <f t="shared" si="1976"/>
        <v>40.58364371132113</v>
      </c>
      <c r="BB1658">
        <f t="shared" si="1977"/>
        <v>10.248480594866052</v>
      </c>
      <c r="BC1658">
        <f t="shared" si="1978"/>
        <v>27.716433525085449</v>
      </c>
      <c r="BD1658">
        <f t="shared" si="1979"/>
        <v>3.7325579148349988</v>
      </c>
      <c r="BE1658">
        <f t="shared" si="1980"/>
        <v>6.6367013852904208E-2</v>
      </c>
      <c r="BF1658">
        <f t="shared" si="1981"/>
        <v>3.0177506918983998</v>
      </c>
      <c r="BG1658">
        <f t="shared" si="1982"/>
        <v>4.1619192757373379E-2</v>
      </c>
      <c r="BH1658">
        <f t="shared" si="1983"/>
        <v>53.87612052183713</v>
      </c>
      <c r="BI1658">
        <f t="shared" si="1984"/>
        <v>0.6942806969014238</v>
      </c>
      <c r="BJ1658">
        <f t="shared" si="1985"/>
        <v>74.430714710130303</v>
      </c>
      <c r="BK1658">
        <f t="shared" si="1986"/>
        <v>775.55668753935129</v>
      </c>
      <c r="BL1658">
        <f t="shared" si="1987"/>
        <v>9.0781073341048187E-3</v>
      </c>
    </row>
    <row r="1659" spans="1:64" x14ac:dyDescent="0.2">
      <c r="A1659" s="1" t="s">
        <v>3567</v>
      </c>
      <c r="B1659" s="2" t="s">
        <v>840</v>
      </c>
      <c r="C1659" s="1" t="s">
        <v>1778</v>
      </c>
      <c r="D1659">
        <v>20160311</v>
      </c>
      <c r="E1659" s="1" t="s">
        <v>1792</v>
      </c>
      <c r="F1659" s="1" t="s">
        <v>60</v>
      </c>
      <c r="G1659" s="1" t="s">
        <v>61</v>
      </c>
      <c r="H1659">
        <v>20160311</v>
      </c>
      <c r="J1659" s="1">
        <v>15</v>
      </c>
      <c r="K1659" s="1">
        <v>29.073032379150391</v>
      </c>
      <c r="L1659">
        <f t="shared" si="1960"/>
        <v>10.365040777811858</v>
      </c>
      <c r="M1659">
        <f t="shared" si="1961"/>
        <v>700.75306607393031</v>
      </c>
      <c r="N1659" s="1">
        <v>977.85296630859375</v>
      </c>
      <c r="O1659">
        <f t="shared" si="1962"/>
        <v>0.72322802723586621</v>
      </c>
      <c r="P1659" s="1">
        <v>87.294097900390625</v>
      </c>
      <c r="Q1659" s="1">
        <v>26.367088317871094</v>
      </c>
      <c r="R1659" s="1">
        <v>1999.679931640625</v>
      </c>
      <c r="S1659" s="1">
        <v>99.481956481933594</v>
      </c>
      <c r="T1659">
        <f t="shared" si="1963"/>
        <v>6.4341726588104678E-2</v>
      </c>
      <c r="U1659">
        <f t="shared" si="1964"/>
        <v>2.8400000333786011</v>
      </c>
      <c r="V1659">
        <f t="shared" si="1965"/>
        <v>0.67447294540114633</v>
      </c>
      <c r="W1659" s="1">
        <v>1836.500020172447</v>
      </c>
      <c r="X1659" s="1">
        <v>0</v>
      </c>
      <c r="Y1659">
        <f t="shared" si="1966"/>
        <v>1.0286795432159024</v>
      </c>
      <c r="Z1659">
        <f t="shared" si="1967"/>
        <v>29.073032379150391</v>
      </c>
      <c r="AA1659" s="1">
        <v>6</v>
      </c>
      <c r="AB1659">
        <f t="shared" si="1968"/>
        <v>1.4200000166893005</v>
      </c>
      <c r="AC1659" s="1">
        <v>1</v>
      </c>
      <c r="AD1659" s="1">
        <v>25.534906387329102</v>
      </c>
      <c r="AE1659" s="1">
        <v>999.9195556640625</v>
      </c>
      <c r="AF1659" s="1">
        <v>28.948793411254883</v>
      </c>
      <c r="AG1659" s="1">
        <v>30.257957458496094</v>
      </c>
      <c r="AH1659" s="1">
        <v>83.517158508300781</v>
      </c>
      <c r="AI1659" s="1">
        <v>299.762939453125</v>
      </c>
      <c r="AJ1659" s="1">
        <v>29.695117950439453</v>
      </c>
      <c r="AK1659" s="1">
        <v>1.3323719501495361</v>
      </c>
      <c r="AL1659" s="1">
        <v>0.47018831968307495</v>
      </c>
      <c r="AM1659" s="1">
        <v>1</v>
      </c>
      <c r="AN1659" s="1">
        <v>-0.21956524252891541</v>
      </c>
      <c r="AO1659" s="1">
        <v>2.737391471862793</v>
      </c>
      <c r="AP1659" s="1">
        <v>1</v>
      </c>
      <c r="AQ1659" s="1">
        <v>0</v>
      </c>
      <c r="AR1659" s="1">
        <v>0.15999999642372131</v>
      </c>
      <c r="AS1659" s="1">
        <v>111115</v>
      </c>
      <c r="AT1659">
        <f t="shared" si="1969"/>
        <v>0.49960489908854155</v>
      </c>
      <c r="AU1659">
        <f t="shared" si="1970"/>
        <v>6.7447294540114633E-4</v>
      </c>
      <c r="AV1659">
        <f t="shared" si="1971"/>
        <v>302.22303237915037</v>
      </c>
      <c r="AW1659">
        <f t="shared" si="1972"/>
        <v>299.51708831787107</v>
      </c>
      <c r="AX1659">
        <f t="shared" si="1973"/>
        <v>319.94878191108728</v>
      </c>
      <c r="AY1659">
        <f t="shared" si="1974"/>
        <v>3.0447167835138709</v>
      </c>
      <c r="AZ1659">
        <f t="shared" si="1975"/>
        <v>4.0388003503342089</v>
      </c>
      <c r="BA1659">
        <f t="shared" si="1976"/>
        <v>40.598320470985854</v>
      </c>
      <c r="BB1659">
        <f t="shared" si="1977"/>
        <v>10.34036301248976</v>
      </c>
      <c r="BC1659">
        <f t="shared" si="1978"/>
        <v>27.720060348510742</v>
      </c>
      <c r="BD1659">
        <f t="shared" si="1979"/>
        <v>3.7333488343541728</v>
      </c>
      <c r="BE1659">
        <f t="shared" si="1980"/>
        <v>6.2916323477010108E-2</v>
      </c>
      <c r="BF1659">
        <f t="shared" si="1981"/>
        <v>3.0101208071183065</v>
      </c>
      <c r="BG1659">
        <f t="shared" si="1982"/>
        <v>3.9448328728986751E-2</v>
      </c>
      <c r="BH1659">
        <f t="shared" si="1983"/>
        <v>69.712286023748263</v>
      </c>
      <c r="BI1659">
        <f t="shared" si="1984"/>
        <v>0.71662416561385633</v>
      </c>
      <c r="BJ1659">
        <f t="shared" si="1985"/>
        <v>74.179553053354908</v>
      </c>
      <c r="BK1659">
        <f t="shared" si="1986"/>
        <v>972.92592233479513</v>
      </c>
      <c r="BL1659">
        <f t="shared" si="1987"/>
        <v>7.9026992150929998E-3</v>
      </c>
    </row>
    <row r="1660" spans="1:64" x14ac:dyDescent="0.2">
      <c r="A1660" s="1" t="s">
        <v>3567</v>
      </c>
      <c r="B1660" s="2" t="s">
        <v>840</v>
      </c>
      <c r="C1660" s="1" t="s">
        <v>1778</v>
      </c>
      <c r="D1660">
        <v>20160311</v>
      </c>
      <c r="E1660" s="1" t="s">
        <v>1793</v>
      </c>
      <c r="F1660" s="1" t="s">
        <v>60</v>
      </c>
      <c r="G1660" s="1" t="s">
        <v>61</v>
      </c>
      <c r="H1660">
        <v>20160311</v>
      </c>
      <c r="J1660" s="1">
        <v>16</v>
      </c>
      <c r="K1660" s="1">
        <v>29.105808258056641</v>
      </c>
      <c r="L1660">
        <f t="shared" si="1960"/>
        <v>11.392489409627002</v>
      </c>
      <c r="M1660">
        <f t="shared" si="1961"/>
        <v>1042.17717102197</v>
      </c>
      <c r="N1660" s="1">
        <v>1375.425048828125</v>
      </c>
      <c r="O1660">
        <f t="shared" si="1962"/>
        <v>0.73574598780240974</v>
      </c>
      <c r="P1660" s="1">
        <v>87.033302307128906</v>
      </c>
      <c r="Q1660" s="1">
        <v>26.367834091186523</v>
      </c>
      <c r="R1660" s="1">
        <v>1999.444091796875</v>
      </c>
      <c r="S1660" s="1">
        <v>99.486549377441406</v>
      </c>
      <c r="T1660">
        <f t="shared" si="1963"/>
        <v>5.9423177297489214E-2</v>
      </c>
      <c r="U1660">
        <f t="shared" si="1964"/>
        <v>2.8400000333786011</v>
      </c>
      <c r="V1660">
        <f t="shared" si="1965"/>
        <v>0.63395830053957924</v>
      </c>
      <c r="W1660" s="1">
        <v>1959.500020172447</v>
      </c>
      <c r="X1660" s="1">
        <v>0</v>
      </c>
      <c r="Y1660">
        <f t="shared" si="1966"/>
        <v>1.0452026316907292</v>
      </c>
      <c r="Z1660">
        <f t="shared" si="1967"/>
        <v>29.105808258056641</v>
      </c>
      <c r="AA1660" s="1">
        <v>6</v>
      </c>
      <c r="AB1660">
        <f t="shared" si="1968"/>
        <v>1.4200000166893005</v>
      </c>
      <c r="AC1660" s="1">
        <v>1</v>
      </c>
      <c r="AD1660" s="1">
        <v>25.534521102905273</v>
      </c>
      <c r="AE1660" s="1">
        <v>1399.9737548828125</v>
      </c>
      <c r="AF1660" s="1">
        <v>28.936834335327148</v>
      </c>
      <c r="AG1660" s="1">
        <v>30.16749382019043</v>
      </c>
      <c r="AH1660" s="1">
        <v>83.482841491699219</v>
      </c>
      <c r="AI1660" s="1">
        <v>299.75799560546875</v>
      </c>
      <c r="AJ1660" s="1">
        <v>31.230434417724609</v>
      </c>
      <c r="AK1660" s="1">
        <v>0.34058728814125061</v>
      </c>
      <c r="AL1660" s="1">
        <v>0.46882170438766479</v>
      </c>
      <c r="AM1660" s="1">
        <v>1</v>
      </c>
      <c r="AN1660" s="1">
        <v>-0.21956524252891541</v>
      </c>
      <c r="AO1660" s="1">
        <v>2.737391471862793</v>
      </c>
      <c r="AP1660" s="1">
        <v>1</v>
      </c>
      <c r="AQ1660" s="1">
        <v>0</v>
      </c>
      <c r="AR1660" s="1">
        <v>0.15999999642372131</v>
      </c>
      <c r="AS1660" s="1">
        <v>111115</v>
      </c>
      <c r="AT1660">
        <f t="shared" si="1969"/>
        <v>0.49959665934244785</v>
      </c>
      <c r="AU1660">
        <f t="shared" si="1970"/>
        <v>6.3395830053957923E-4</v>
      </c>
      <c r="AV1660">
        <f t="shared" si="1971"/>
        <v>302.25580825805662</v>
      </c>
      <c r="AW1660">
        <f t="shared" si="1972"/>
        <v>299.5178340911865</v>
      </c>
      <c r="AX1660">
        <f t="shared" si="1973"/>
        <v>319.91104753693071</v>
      </c>
      <c r="AY1660">
        <f t="shared" si="1974"/>
        <v>3.0606893295390494</v>
      </c>
      <c r="AZ1660">
        <f t="shared" si="1975"/>
        <v>4.0464624952267627</v>
      </c>
      <c r="BA1660">
        <f t="shared" si="1976"/>
        <v>40.673463101779859</v>
      </c>
      <c r="BB1660">
        <f t="shared" si="1977"/>
        <v>10.505969281589429</v>
      </c>
      <c r="BC1660">
        <f t="shared" si="1978"/>
        <v>27.736821174621582</v>
      </c>
      <c r="BD1660">
        <f t="shared" si="1979"/>
        <v>3.7370058513384432</v>
      </c>
      <c r="BE1660">
        <f t="shared" si="1980"/>
        <v>5.8205309554992438E-2</v>
      </c>
      <c r="BF1660">
        <f t="shared" si="1981"/>
        <v>3.0012598635360335</v>
      </c>
      <c r="BG1660">
        <f t="shared" si="1982"/>
        <v>3.6485810463399389E-2</v>
      </c>
      <c r="BH1660">
        <f t="shared" si="1983"/>
        <v>103.68261058491942</v>
      </c>
      <c r="BI1660">
        <f t="shared" si="1984"/>
        <v>0.75771280442355959</v>
      </c>
      <c r="BJ1660">
        <f t="shared" si="1985"/>
        <v>73.770278971579259</v>
      </c>
      <c r="BK1660">
        <f t="shared" si="1986"/>
        <v>1370.0096049822671</v>
      </c>
      <c r="BL1660">
        <f t="shared" si="1987"/>
        <v>6.1344615313103914E-3</v>
      </c>
    </row>
    <row r="1661" spans="1:64" x14ac:dyDescent="0.2">
      <c r="A1661" s="1" t="s">
        <v>3567</v>
      </c>
      <c r="B1661" s="2" t="s">
        <v>840</v>
      </c>
      <c r="C1661" s="1" t="s">
        <v>1778</v>
      </c>
      <c r="D1661">
        <v>20160311</v>
      </c>
      <c r="E1661" s="1" t="s">
        <v>1794</v>
      </c>
      <c r="F1661" s="1" t="s">
        <v>60</v>
      </c>
      <c r="G1661" s="1" t="s">
        <v>61</v>
      </c>
      <c r="H1661">
        <v>20160311</v>
      </c>
      <c r="J1661" s="1">
        <v>17</v>
      </c>
      <c r="K1661" s="1">
        <v>29.126703262329102</v>
      </c>
      <c r="L1661">
        <f t="shared" si="1960"/>
        <v>12.000513582626334</v>
      </c>
      <c r="M1661">
        <f t="shared" si="1961"/>
        <v>1389.4240633799352</v>
      </c>
      <c r="N1661" s="1">
        <v>1773.86376953125</v>
      </c>
      <c r="O1661">
        <f t="shared" si="1962"/>
        <v>0.7468792030842244</v>
      </c>
      <c r="P1661" s="1">
        <v>86.771682739257812</v>
      </c>
      <c r="Q1661" s="1">
        <v>26.370346069335938</v>
      </c>
      <c r="R1661" s="1">
        <v>1999.55078125</v>
      </c>
      <c r="S1661" s="1">
        <v>99.487953186035156</v>
      </c>
      <c r="T1661">
        <f t="shared" si="1963"/>
        <v>5.4732926775099791E-2</v>
      </c>
      <c r="U1661">
        <f t="shared" si="1964"/>
        <v>2.8400000333786011</v>
      </c>
      <c r="V1661">
        <f t="shared" si="1965"/>
        <v>0.59238320154644208</v>
      </c>
      <c r="W1661" s="1">
        <v>2068.0000201836228</v>
      </c>
      <c r="X1661" s="1">
        <v>0</v>
      </c>
      <c r="Y1661">
        <f t="shared" si="1966"/>
        <v>1.0586717480143095</v>
      </c>
      <c r="Z1661">
        <f t="shared" si="1967"/>
        <v>29.126703262329102</v>
      </c>
      <c r="AA1661" s="1">
        <v>6</v>
      </c>
      <c r="AB1661">
        <f t="shared" si="1968"/>
        <v>1.4200000166893005</v>
      </c>
      <c r="AC1661" s="1">
        <v>1</v>
      </c>
      <c r="AD1661" s="1">
        <v>25.534292221069336</v>
      </c>
      <c r="AE1661" s="1">
        <v>1799.9840087890625</v>
      </c>
      <c r="AF1661" s="1">
        <v>28.930946350097656</v>
      </c>
      <c r="AG1661" s="1">
        <v>30.080848693847656</v>
      </c>
      <c r="AH1661" s="1">
        <v>83.454658508300781</v>
      </c>
      <c r="AI1661" s="1">
        <v>299.79788208007812</v>
      </c>
      <c r="AJ1661" s="1">
        <v>29.989240646362305</v>
      </c>
      <c r="AK1661" s="1">
        <v>-0.61635243892669678</v>
      </c>
      <c r="AL1661" s="1">
        <v>0.46702888607978821</v>
      </c>
      <c r="AM1661" s="1">
        <v>1</v>
      </c>
      <c r="AN1661" s="1">
        <v>-0.21956524252891541</v>
      </c>
      <c r="AO1661" s="1">
        <v>2.737391471862793</v>
      </c>
      <c r="AP1661" s="1">
        <v>1</v>
      </c>
      <c r="AQ1661" s="1">
        <v>0</v>
      </c>
      <c r="AR1661" s="1">
        <v>0.15999999642372131</v>
      </c>
      <c r="AS1661" s="1">
        <v>111115</v>
      </c>
      <c r="AT1661">
        <f t="shared" si="1969"/>
        <v>0.49966313680013014</v>
      </c>
      <c r="AU1661">
        <f t="shared" si="1970"/>
        <v>5.9238320154644212E-4</v>
      </c>
      <c r="AV1661">
        <f t="shared" si="1971"/>
        <v>302.27670326232908</v>
      </c>
      <c r="AW1661">
        <f t="shared" si="1972"/>
        <v>299.52034606933591</v>
      </c>
      <c r="AX1661">
        <f t="shared" si="1973"/>
        <v>319.92811784904916</v>
      </c>
      <c r="AY1661">
        <f t="shared" si="1974"/>
        <v>3.0798129979865303</v>
      </c>
      <c r="AZ1661">
        <f t="shared" si="1975"/>
        <v>4.051353814664032</v>
      </c>
      <c r="BA1661">
        <f t="shared" si="1976"/>
        <v>40.722054127380616</v>
      </c>
      <c r="BB1661">
        <f t="shared" si="1977"/>
        <v>10.64120543353296</v>
      </c>
      <c r="BC1661">
        <f t="shared" si="1978"/>
        <v>27.74852466583252</v>
      </c>
      <c r="BD1661">
        <f t="shared" si="1979"/>
        <v>3.7395612697339469</v>
      </c>
      <c r="BE1661">
        <f t="shared" si="1980"/>
        <v>5.3698049529217536E-2</v>
      </c>
      <c r="BF1661">
        <f t="shared" si="1981"/>
        <v>2.9926820666497225</v>
      </c>
      <c r="BG1661">
        <f t="shared" si="1982"/>
        <v>3.3652748825249074E-2</v>
      </c>
      <c r="BH1661">
        <f t="shared" si="1983"/>
        <v>138.23095617309374</v>
      </c>
      <c r="BI1661">
        <f t="shared" si="1984"/>
        <v>0.78327551824743313</v>
      </c>
      <c r="BJ1661">
        <f t="shared" si="1985"/>
        <v>73.421872186558005</v>
      </c>
      <c r="BK1661">
        <f t="shared" si="1986"/>
        <v>1768.1593001135957</v>
      </c>
      <c r="BL1661">
        <f t="shared" si="1987"/>
        <v>4.9831492806108454E-3</v>
      </c>
    </row>
    <row r="1662" spans="1:64" x14ac:dyDescent="0.2">
      <c r="A1662" s="1" t="s">
        <v>3567</v>
      </c>
      <c r="B1662" s="2" t="s">
        <v>840</v>
      </c>
      <c r="C1662" s="1" t="s">
        <v>1778</v>
      </c>
      <c r="D1662">
        <v>20160311</v>
      </c>
      <c r="E1662" s="1" t="s">
        <v>1795</v>
      </c>
      <c r="F1662" s="1" t="s">
        <v>60</v>
      </c>
      <c r="G1662" s="1" t="s">
        <v>61</v>
      </c>
      <c r="H1662">
        <v>20160311</v>
      </c>
      <c r="J1662" s="1">
        <v>18</v>
      </c>
      <c r="K1662" s="1">
        <v>29.159582138061523</v>
      </c>
      <c r="L1662">
        <f t="shared" si="1960"/>
        <v>3.4754029782161497</v>
      </c>
      <c r="M1662">
        <f t="shared" si="1961"/>
        <v>271.46712570841879</v>
      </c>
      <c r="N1662" s="1">
        <v>392.36541748046875</v>
      </c>
      <c r="O1662">
        <f t="shared" si="1962"/>
        <v>0.75790743638345193</v>
      </c>
      <c r="P1662" s="1">
        <v>86.549812316894531</v>
      </c>
      <c r="Q1662" s="1">
        <v>26.373577117919922</v>
      </c>
      <c r="R1662" s="1">
        <v>1999.4228515625</v>
      </c>
      <c r="S1662" s="1">
        <v>99.491630554199219</v>
      </c>
      <c r="T1662">
        <f t="shared" si="1963"/>
        <v>4.9080654495052001E-2</v>
      </c>
      <c r="U1662">
        <f t="shared" si="1964"/>
        <v>2.8400000333786011</v>
      </c>
      <c r="V1662">
        <f t="shared" si="1965"/>
        <v>0.53966380448809581</v>
      </c>
      <c r="W1662" s="1">
        <v>2190.0000201836228</v>
      </c>
      <c r="X1662" s="1">
        <v>0</v>
      </c>
      <c r="Y1662">
        <f t="shared" si="1966"/>
        <v>1.0734618165756022</v>
      </c>
      <c r="Z1662">
        <f t="shared" si="1967"/>
        <v>29.159582138061523</v>
      </c>
      <c r="AA1662" s="1">
        <v>6</v>
      </c>
      <c r="AB1662">
        <f t="shared" si="1968"/>
        <v>1.4200000166893005</v>
      </c>
      <c r="AC1662" s="1">
        <v>1</v>
      </c>
      <c r="AD1662" s="1">
        <v>25.535207748413086</v>
      </c>
      <c r="AE1662" s="1">
        <v>399.745849609375</v>
      </c>
      <c r="AF1662" s="1">
        <v>28.960735321044922</v>
      </c>
      <c r="AG1662" s="1">
        <v>30.008544921875</v>
      </c>
      <c r="AH1662" s="1">
        <v>83.527748107910156</v>
      </c>
      <c r="AI1662" s="1">
        <v>299.7506103515625</v>
      </c>
      <c r="AJ1662" s="1">
        <v>35.683822631835938</v>
      </c>
      <c r="AK1662" s="1">
        <v>2.1608188152313232</v>
      </c>
      <c r="AL1662" s="1">
        <v>0.44301307201385498</v>
      </c>
      <c r="AM1662" s="1">
        <v>1</v>
      </c>
      <c r="AN1662" s="1">
        <v>-0.21956524252891541</v>
      </c>
      <c r="AO1662" s="1">
        <v>2.737391471862793</v>
      </c>
      <c r="AP1662" s="1">
        <v>1</v>
      </c>
      <c r="AQ1662" s="1">
        <v>0</v>
      </c>
      <c r="AR1662" s="1">
        <v>0.15999999642372131</v>
      </c>
      <c r="AS1662" s="1">
        <v>111115</v>
      </c>
      <c r="AT1662">
        <f t="shared" si="1969"/>
        <v>0.49958435058593742</v>
      </c>
      <c r="AU1662">
        <f t="shared" si="1970"/>
        <v>5.3966380448809584E-4</v>
      </c>
      <c r="AV1662">
        <f t="shared" si="1971"/>
        <v>302.3095821380615</v>
      </c>
      <c r="AW1662">
        <f t="shared" si="1972"/>
        <v>299.5235771179199</v>
      </c>
      <c r="AX1662">
        <f t="shared" si="1973"/>
        <v>319.90764909950667</v>
      </c>
      <c r="AY1662">
        <f t="shared" si="1974"/>
        <v>3.1026477823483716</v>
      </c>
      <c r="AZ1662">
        <f t="shared" si="1975"/>
        <v>4.0590608814118809</v>
      </c>
      <c r="BA1662">
        <f t="shared" si="1976"/>
        <v>40.798013448987156</v>
      </c>
      <c r="BB1662">
        <f t="shared" si="1977"/>
        <v>10.789468527112156</v>
      </c>
      <c r="BC1662">
        <f t="shared" si="1978"/>
        <v>27.766579627990723</v>
      </c>
      <c r="BD1662">
        <f t="shared" si="1979"/>
        <v>3.7435065012197306</v>
      </c>
      <c r="BE1662">
        <f t="shared" si="1980"/>
        <v>4.8246856167517019E-2</v>
      </c>
      <c r="BF1662">
        <f t="shared" si="1981"/>
        <v>2.9855990648362787</v>
      </c>
      <c r="BG1662">
        <f t="shared" si="1982"/>
        <v>3.0228104322655037E-2</v>
      </c>
      <c r="BH1662">
        <f t="shared" si="1983"/>
        <v>27.008706978592361</v>
      </c>
      <c r="BI1662">
        <f t="shared" si="1984"/>
        <v>0.69187322229266535</v>
      </c>
      <c r="BJ1662">
        <f t="shared" si="1985"/>
        <v>73.049059300534864</v>
      </c>
      <c r="BK1662">
        <f t="shared" si="1986"/>
        <v>390.71337735178952</v>
      </c>
      <c r="BL1662">
        <f t="shared" si="1987"/>
        <v>6.4977278221109826E-3</v>
      </c>
    </row>
    <row r="1663" spans="1:64" x14ac:dyDescent="0.2">
      <c r="A1663" s="1" t="s">
        <v>3567</v>
      </c>
      <c r="B1663" s="2" t="s">
        <v>893</v>
      </c>
      <c r="C1663" s="1" t="s">
        <v>1797</v>
      </c>
      <c r="D1663">
        <v>20160311</v>
      </c>
      <c r="E1663" s="1" t="s">
        <v>1796</v>
      </c>
      <c r="F1663" s="1" t="s">
        <v>60</v>
      </c>
      <c r="G1663" s="1" t="s">
        <v>61</v>
      </c>
      <c r="H1663">
        <v>20160311</v>
      </c>
      <c r="J1663" s="1">
        <v>2</v>
      </c>
      <c r="K1663" s="1">
        <v>31.284147262573242</v>
      </c>
      <c r="L1663">
        <f t="shared" si="1960"/>
        <v>9.6951938088502523</v>
      </c>
      <c r="M1663">
        <f t="shared" si="1961"/>
        <v>254.02925561739758</v>
      </c>
      <c r="N1663" s="1">
        <v>379.37149047851562</v>
      </c>
      <c r="O1663">
        <f t="shared" si="1962"/>
        <v>1.0551781046694217</v>
      </c>
      <c r="P1663" s="1">
        <v>80.079475402832031</v>
      </c>
      <c r="Q1663" s="1">
        <v>29.304969787597656</v>
      </c>
      <c r="R1663" s="1">
        <v>1999.1683349609375</v>
      </c>
      <c r="S1663" s="1">
        <v>99.516990661621094</v>
      </c>
      <c r="T1663">
        <f t="shared" si="1963"/>
        <v>0.13633392360710689</v>
      </c>
      <c r="U1663">
        <f t="shared" si="1964"/>
        <v>2.8400000333786011</v>
      </c>
      <c r="V1663">
        <f t="shared" si="1965"/>
        <v>1.7789203040631307</v>
      </c>
      <c r="W1663" s="1">
        <v>164.50000072643161</v>
      </c>
      <c r="X1663" s="1">
        <v>0</v>
      </c>
      <c r="Y1663">
        <f t="shared" si="1966"/>
        <v>1.3070979378685981</v>
      </c>
      <c r="Z1663">
        <f t="shared" si="1967"/>
        <v>31.284147262573242</v>
      </c>
      <c r="AA1663" s="1">
        <v>6</v>
      </c>
      <c r="AB1663">
        <f t="shared" si="1968"/>
        <v>1.4200000166893005</v>
      </c>
      <c r="AC1663" s="1">
        <v>1</v>
      </c>
      <c r="AD1663" s="1">
        <v>29.010482788085938</v>
      </c>
      <c r="AE1663" s="1">
        <v>400.12857055664062</v>
      </c>
      <c r="AF1663" s="1">
        <v>29.494516372680664</v>
      </c>
      <c r="AG1663" s="1">
        <v>32.937980651855469</v>
      </c>
      <c r="AH1663" s="1">
        <v>71.707656860351562</v>
      </c>
      <c r="AI1663" s="1">
        <v>299.75503540039062</v>
      </c>
      <c r="AJ1663" s="1">
        <v>21.141271591186523</v>
      </c>
      <c r="AK1663" s="1">
        <v>1.6363804340362549</v>
      </c>
      <c r="AL1663" s="1">
        <v>0.29220587015151978</v>
      </c>
      <c r="AM1663" s="1">
        <v>1</v>
      </c>
      <c r="AN1663" s="1">
        <v>-0.21956524252891541</v>
      </c>
      <c r="AO1663" s="1">
        <v>2.737391471862793</v>
      </c>
      <c r="AP1663" s="1">
        <v>1</v>
      </c>
      <c r="AQ1663" s="1">
        <v>0</v>
      </c>
      <c r="AR1663" s="1">
        <v>0.15999999642372131</v>
      </c>
      <c r="AS1663" s="1">
        <v>111115</v>
      </c>
      <c r="AT1663">
        <f t="shared" si="1969"/>
        <v>0.49959172566731763</v>
      </c>
      <c r="AU1663">
        <f t="shared" si="1970"/>
        <v>1.7789203040631308E-3</v>
      </c>
      <c r="AV1663">
        <f t="shared" si="1971"/>
        <v>304.43414726257322</v>
      </c>
      <c r="AW1663">
        <f t="shared" si="1972"/>
        <v>302.45496978759763</v>
      </c>
      <c r="AX1663">
        <f t="shared" si="1973"/>
        <v>319.86692644416689</v>
      </c>
      <c r="AY1663">
        <f t="shared" si="1974"/>
        <v>2.5554399789334372</v>
      </c>
      <c r="AZ1663">
        <f t="shared" si="1975"/>
        <v>4.5849866508119552</v>
      </c>
      <c r="BA1663">
        <f t="shared" si="1976"/>
        <v>46.072400504973906</v>
      </c>
      <c r="BB1663">
        <f t="shared" si="1977"/>
        <v>13.134419853118438</v>
      </c>
      <c r="BC1663">
        <f t="shared" si="1978"/>
        <v>30.294558525085449</v>
      </c>
      <c r="BD1663">
        <f t="shared" si="1979"/>
        <v>4.3330668176127789</v>
      </c>
      <c r="BE1663">
        <f t="shared" si="1980"/>
        <v>0.13008901325943459</v>
      </c>
      <c r="BF1663">
        <f t="shared" si="1981"/>
        <v>3.2778887129433572</v>
      </c>
      <c r="BG1663">
        <f t="shared" si="1982"/>
        <v>8.1844547802553208E-2</v>
      </c>
      <c r="BH1663">
        <f t="shared" si="1983"/>
        <v>25.280227059055115</v>
      </c>
      <c r="BI1663">
        <f t="shared" si="1984"/>
        <v>0.6696055502140682</v>
      </c>
      <c r="BJ1663">
        <f t="shared" si="1985"/>
        <v>71.678795653155518</v>
      </c>
      <c r="BK1663">
        <f t="shared" si="1986"/>
        <v>374.76285967284019</v>
      </c>
      <c r="BL1663">
        <f t="shared" si="1987"/>
        <v>1.8543454824978736E-2</v>
      </c>
    </row>
    <row r="1664" spans="1:64" x14ac:dyDescent="0.2">
      <c r="A1664" s="1" t="s">
        <v>3567</v>
      </c>
      <c r="B1664" s="2" t="s">
        <v>893</v>
      </c>
      <c r="C1664" s="1" t="s">
        <v>1797</v>
      </c>
      <c r="D1664">
        <v>20160311</v>
      </c>
      <c r="E1664" s="1" t="s">
        <v>1798</v>
      </c>
      <c r="F1664" s="1" t="s">
        <v>60</v>
      </c>
      <c r="G1664" s="1" t="s">
        <v>61</v>
      </c>
      <c r="H1664">
        <v>20160311</v>
      </c>
      <c r="J1664" s="1">
        <v>3</v>
      </c>
      <c r="K1664" s="1">
        <v>31.338884353637695</v>
      </c>
      <c r="L1664">
        <f t="shared" si="1960"/>
        <v>7.429164283464063</v>
      </c>
      <c r="M1664">
        <f t="shared" si="1961"/>
        <v>212.58675170475101</v>
      </c>
      <c r="N1664" s="1">
        <v>308.58737182617188</v>
      </c>
      <c r="O1664">
        <f t="shared" si="1962"/>
        <v>1.0552104065219674</v>
      </c>
      <c r="P1664" s="1">
        <v>80.222900390625</v>
      </c>
      <c r="Q1664" s="1">
        <v>29.318733215332031</v>
      </c>
      <c r="R1664" s="1">
        <v>1998.8704833984375</v>
      </c>
      <c r="S1664" s="1">
        <v>99.5181884765625</v>
      </c>
      <c r="T1664">
        <f t="shared" si="1963"/>
        <v>0.13705798765661875</v>
      </c>
      <c r="U1664">
        <f t="shared" si="1964"/>
        <v>2.8400000333786011</v>
      </c>
      <c r="V1664">
        <f t="shared" si="1965"/>
        <v>1.796083164893344</v>
      </c>
      <c r="W1664" s="1">
        <v>247.50000072643161</v>
      </c>
      <c r="X1664" s="1">
        <v>0</v>
      </c>
      <c r="Y1664">
        <f t="shared" si="1966"/>
        <v>1.3129161505228484</v>
      </c>
      <c r="Z1664">
        <f t="shared" si="1967"/>
        <v>31.338884353637695</v>
      </c>
      <c r="AA1664" s="1">
        <v>6</v>
      </c>
      <c r="AB1664">
        <f t="shared" si="1968"/>
        <v>1.4200000166893005</v>
      </c>
      <c r="AC1664" s="1">
        <v>1</v>
      </c>
      <c r="AD1664" s="1">
        <v>29.010427474975586</v>
      </c>
      <c r="AE1664" s="1">
        <v>324.56777954101562</v>
      </c>
      <c r="AF1664" s="1">
        <v>29.546306610107422</v>
      </c>
      <c r="AG1664" s="1">
        <v>33.022804260253906</v>
      </c>
      <c r="AH1664" s="1">
        <v>71.777381896972656</v>
      </c>
      <c r="AI1664" s="1">
        <v>299.74502563476562</v>
      </c>
      <c r="AJ1664" s="1">
        <v>23.921474456787109</v>
      </c>
      <c r="AK1664" s="1">
        <v>1.7387837171554565</v>
      </c>
      <c r="AL1664" s="1">
        <v>0.29492327570915222</v>
      </c>
      <c r="AM1664" s="1">
        <v>1</v>
      </c>
      <c r="AN1664" s="1">
        <v>-0.21956524252891541</v>
      </c>
      <c r="AO1664" s="1">
        <v>2.737391471862793</v>
      </c>
      <c r="AP1664" s="1">
        <v>1</v>
      </c>
      <c r="AQ1664" s="1">
        <v>0</v>
      </c>
      <c r="AR1664" s="1">
        <v>0.15999999642372131</v>
      </c>
      <c r="AS1664" s="1">
        <v>111115</v>
      </c>
      <c r="AT1664">
        <f t="shared" si="1969"/>
        <v>0.49957504272460929</v>
      </c>
      <c r="AU1664">
        <f t="shared" si="1970"/>
        <v>1.796083164893344E-3</v>
      </c>
      <c r="AV1664">
        <f t="shared" si="1971"/>
        <v>304.48888435363767</v>
      </c>
      <c r="AW1664">
        <f t="shared" si="1972"/>
        <v>302.46873321533201</v>
      </c>
      <c r="AX1664">
        <f t="shared" si="1973"/>
        <v>319.81927019523209</v>
      </c>
      <c r="AY1664">
        <f t="shared" si="1974"/>
        <v>2.5399045722229188</v>
      </c>
      <c r="AZ1664">
        <f t="shared" si="1975"/>
        <v>4.5992858089194275</v>
      </c>
      <c r="BA1664">
        <f t="shared" si="1976"/>
        <v>46.215529837569385</v>
      </c>
      <c r="BB1664">
        <f t="shared" si="1977"/>
        <v>13.192725577315478</v>
      </c>
      <c r="BC1664">
        <f t="shared" si="1978"/>
        <v>30.328808784484863</v>
      </c>
      <c r="BD1664">
        <f t="shared" si="1979"/>
        <v>4.3415800649185465</v>
      </c>
      <c r="BE1664">
        <f t="shared" si="1980"/>
        <v>0.13074810325135958</v>
      </c>
      <c r="BF1664">
        <f t="shared" si="1981"/>
        <v>3.2863696583965791</v>
      </c>
      <c r="BG1664">
        <f t="shared" si="1982"/>
        <v>8.2261971934157449E-2</v>
      </c>
      <c r="BH1664">
        <f t="shared" si="1983"/>
        <v>21.156248423773608</v>
      </c>
      <c r="BI1664">
        <f t="shared" si="1984"/>
        <v>0.68890295298441995</v>
      </c>
      <c r="BJ1664">
        <f t="shared" si="1985"/>
        <v>71.644705990714016</v>
      </c>
      <c r="BK1664">
        <f t="shared" si="1986"/>
        <v>305.05590293011517</v>
      </c>
      <c r="BL1664">
        <f t="shared" si="1987"/>
        <v>1.7447959070224291E-2</v>
      </c>
    </row>
    <row r="1665" spans="1:64" x14ac:dyDescent="0.2">
      <c r="A1665" s="1" t="s">
        <v>3567</v>
      </c>
      <c r="B1665" s="2" t="s">
        <v>893</v>
      </c>
      <c r="C1665" s="1" t="s">
        <v>1797</v>
      </c>
      <c r="D1665">
        <v>20160311</v>
      </c>
      <c r="E1665" s="1" t="s">
        <v>1799</v>
      </c>
      <c r="F1665" s="1" t="s">
        <v>60</v>
      </c>
      <c r="G1665" s="1" t="s">
        <v>61</v>
      </c>
      <c r="H1665">
        <v>20160311</v>
      </c>
      <c r="J1665" s="1">
        <v>4</v>
      </c>
      <c r="K1665" s="1">
        <v>31.370489120483398</v>
      </c>
      <c r="L1665">
        <f t="shared" si="1960"/>
        <v>5.3707680117801573</v>
      </c>
      <c r="M1665">
        <f t="shared" si="1961"/>
        <v>169.99312234773512</v>
      </c>
      <c r="N1665" s="1">
        <v>238.35540771484375</v>
      </c>
      <c r="O1665">
        <f t="shared" si="1962"/>
        <v>1.0496420405705194</v>
      </c>
      <c r="P1665" s="1">
        <v>80.425376892089844</v>
      </c>
      <c r="Q1665" s="1">
        <v>29.337074279785156</v>
      </c>
      <c r="R1665" s="1">
        <v>2001.174072265625</v>
      </c>
      <c r="S1665" s="1">
        <v>99.52093505859375</v>
      </c>
      <c r="T1665">
        <f t="shared" si="1963"/>
        <v>0.14012422222867124</v>
      </c>
      <c r="U1665">
        <f t="shared" si="1964"/>
        <v>2.8400000333786011</v>
      </c>
      <c r="V1665">
        <f t="shared" si="1965"/>
        <v>1.8296094965430867</v>
      </c>
      <c r="W1665" s="1">
        <v>331.50000072643161</v>
      </c>
      <c r="X1665" s="1">
        <v>0</v>
      </c>
      <c r="Y1665">
        <f t="shared" si="1966"/>
        <v>1.3094052250774317</v>
      </c>
      <c r="Z1665">
        <f t="shared" si="1967"/>
        <v>31.370489120483398</v>
      </c>
      <c r="AA1665" s="1">
        <v>6</v>
      </c>
      <c r="AB1665">
        <f t="shared" si="1968"/>
        <v>1.4200000166893005</v>
      </c>
      <c r="AC1665" s="1">
        <v>1</v>
      </c>
      <c r="AD1665" s="1">
        <v>29.009187698364258</v>
      </c>
      <c r="AE1665" s="1">
        <v>249.97673034667969</v>
      </c>
      <c r="AF1665" s="1">
        <v>29.600044250488281</v>
      </c>
      <c r="AG1665" s="1">
        <v>33.140308380126953</v>
      </c>
      <c r="AH1665" s="1">
        <v>71.833816528320312</v>
      </c>
      <c r="AI1665" s="1">
        <v>299.80401611328125</v>
      </c>
      <c r="AJ1665" s="1">
        <v>21.814239501953125</v>
      </c>
      <c r="AK1665" s="1">
        <v>1.8499302864074707</v>
      </c>
      <c r="AL1665" s="1">
        <v>0.29525458812713623</v>
      </c>
      <c r="AM1665" s="1">
        <v>1</v>
      </c>
      <c r="AN1665" s="1">
        <v>-0.21956524252891541</v>
      </c>
      <c r="AO1665" s="1">
        <v>2.737391471862793</v>
      </c>
      <c r="AP1665" s="1">
        <v>1</v>
      </c>
      <c r="AQ1665" s="1">
        <v>0</v>
      </c>
      <c r="AR1665" s="1">
        <v>0.15999999642372131</v>
      </c>
      <c r="AS1665" s="1">
        <v>111115</v>
      </c>
      <c r="AT1665">
        <f t="shared" si="1969"/>
        <v>0.49967336018880204</v>
      </c>
      <c r="AU1665">
        <f t="shared" si="1970"/>
        <v>1.8296094965430866E-3</v>
      </c>
      <c r="AV1665">
        <f t="shared" si="1971"/>
        <v>304.52048912048338</v>
      </c>
      <c r="AW1665">
        <f t="shared" si="1972"/>
        <v>302.48707427978513</v>
      </c>
      <c r="AX1665">
        <f t="shared" si="1973"/>
        <v>320.18784440574382</v>
      </c>
      <c r="AY1665">
        <f t="shared" si="1974"/>
        <v>2.5248104885878142</v>
      </c>
      <c r="AZ1665">
        <f t="shared" si="1975"/>
        <v>4.6075597031978166</v>
      </c>
      <c r="BA1665">
        <f t="shared" si="1976"/>
        <v>46.297391603938195</v>
      </c>
      <c r="BB1665">
        <f t="shared" si="1977"/>
        <v>13.157083223811242</v>
      </c>
      <c r="BC1665">
        <f t="shared" si="1978"/>
        <v>30.353781700134277</v>
      </c>
      <c r="BD1665">
        <f t="shared" si="1979"/>
        <v>4.3477965186909042</v>
      </c>
      <c r="BE1665">
        <f t="shared" si="1980"/>
        <v>0.13353563867607404</v>
      </c>
      <c r="BF1665">
        <f t="shared" si="1981"/>
        <v>3.2981544781203849</v>
      </c>
      <c r="BG1665">
        <f t="shared" si="1982"/>
        <v>8.4027723110539798E-2</v>
      </c>
      <c r="BH1665">
        <f t="shared" si="1983"/>
        <v>16.91787448957653</v>
      </c>
      <c r="BI1665">
        <f t="shared" si="1984"/>
        <v>0.71319180033501162</v>
      </c>
      <c r="BJ1665">
        <f t="shared" si="1985"/>
        <v>71.797431208149789</v>
      </c>
      <c r="BK1665">
        <f t="shared" si="1986"/>
        <v>235.80240182375661</v>
      </c>
      <c r="BL1665">
        <f t="shared" si="1987"/>
        <v>1.6352986393621548E-2</v>
      </c>
    </row>
    <row r="1666" spans="1:64" x14ac:dyDescent="0.2">
      <c r="A1666" s="1" t="s">
        <v>3567</v>
      </c>
      <c r="B1666" s="2" t="s">
        <v>893</v>
      </c>
      <c r="C1666" s="1" t="s">
        <v>1797</v>
      </c>
      <c r="D1666">
        <v>20160311</v>
      </c>
      <c r="E1666" s="1" t="s">
        <v>1800</v>
      </c>
      <c r="F1666" s="1" t="s">
        <v>60</v>
      </c>
      <c r="G1666" s="1" t="s">
        <v>61</v>
      </c>
      <c r="H1666">
        <v>20160311</v>
      </c>
      <c r="J1666" s="1">
        <v>5</v>
      </c>
      <c r="K1666" s="1">
        <v>31.401786804199219</v>
      </c>
      <c r="L1666">
        <f t="shared" si="1960"/>
        <v>3.0915826814463605</v>
      </c>
      <c r="M1666">
        <f t="shared" si="1961"/>
        <v>128.61527985244626</v>
      </c>
      <c r="N1666" s="1">
        <v>167.96882629394531</v>
      </c>
      <c r="O1666">
        <f t="shared" si="1962"/>
        <v>1.0441115031416905</v>
      </c>
      <c r="P1666" s="1">
        <v>80.627120971679688</v>
      </c>
      <c r="Q1666" s="1">
        <v>29.354528427124023</v>
      </c>
      <c r="R1666" s="1">
        <v>2000.6893310546875</v>
      </c>
      <c r="S1666" s="1">
        <v>99.520256042480469</v>
      </c>
      <c r="T1666">
        <f t="shared" si="1963"/>
        <v>0.14279120798389211</v>
      </c>
      <c r="U1666">
        <f t="shared" si="1964"/>
        <v>2.8400000333786011</v>
      </c>
      <c r="V1666">
        <f t="shared" si="1965"/>
        <v>1.8581349784194143</v>
      </c>
      <c r="W1666" s="1">
        <v>415.50000072643161</v>
      </c>
      <c r="X1666" s="1">
        <v>0</v>
      </c>
      <c r="Y1666">
        <f t="shared" si="1966"/>
        <v>1.306005638343724</v>
      </c>
      <c r="Z1666">
        <f t="shared" si="1967"/>
        <v>31.401786804199219</v>
      </c>
      <c r="AA1666" s="1">
        <v>6</v>
      </c>
      <c r="AB1666">
        <f t="shared" si="1968"/>
        <v>1.4200000166893005</v>
      </c>
      <c r="AC1666" s="1">
        <v>1</v>
      </c>
      <c r="AD1666" s="1">
        <v>29.007770538330078</v>
      </c>
      <c r="AE1666" s="1">
        <v>174.78135681152344</v>
      </c>
      <c r="AF1666" s="1">
        <v>29.661758422851562</v>
      </c>
      <c r="AG1666" s="1">
        <v>33.257152557373047</v>
      </c>
      <c r="AH1666" s="1">
        <v>71.910614013671875</v>
      </c>
      <c r="AI1666" s="1">
        <v>299.7733154296875</v>
      </c>
      <c r="AJ1666" s="1">
        <v>21.785545349121094</v>
      </c>
      <c r="AK1666" s="1">
        <v>1.9135510921478271</v>
      </c>
      <c r="AL1666" s="1">
        <v>0.2924933135509491</v>
      </c>
      <c r="AM1666" s="1">
        <v>1</v>
      </c>
      <c r="AN1666" s="1">
        <v>-0.21956524252891541</v>
      </c>
      <c r="AO1666" s="1">
        <v>2.737391471862793</v>
      </c>
      <c r="AP1666" s="1">
        <v>1</v>
      </c>
      <c r="AQ1666" s="1">
        <v>0</v>
      </c>
      <c r="AR1666" s="1">
        <v>0.15999999642372131</v>
      </c>
      <c r="AS1666" s="1">
        <v>111115</v>
      </c>
      <c r="AT1666">
        <f t="shared" si="1969"/>
        <v>0.49962219238281247</v>
      </c>
      <c r="AU1666">
        <f t="shared" si="1970"/>
        <v>1.8581349784194143E-3</v>
      </c>
      <c r="AV1666">
        <f t="shared" si="1971"/>
        <v>304.5517868041992</v>
      </c>
      <c r="AW1666">
        <f t="shared" si="1972"/>
        <v>302.504528427124</v>
      </c>
      <c r="AX1666">
        <f t="shared" si="1973"/>
        <v>320.11028581372739</v>
      </c>
      <c r="AY1666">
        <f t="shared" si="1974"/>
        <v>2.5069884704172694</v>
      </c>
      <c r="AZ1666">
        <f t="shared" si="1975"/>
        <v>4.6157659760973235</v>
      </c>
      <c r="BA1666">
        <f t="shared" si="1976"/>
        <v>46.380165803905015</v>
      </c>
      <c r="BB1666">
        <f t="shared" si="1977"/>
        <v>13.123013246531968</v>
      </c>
      <c r="BC1666">
        <f t="shared" si="1978"/>
        <v>30.378157615661621</v>
      </c>
      <c r="BD1666">
        <f t="shared" si="1979"/>
        <v>4.3538718408952901</v>
      </c>
      <c r="BE1666">
        <f t="shared" si="1980"/>
        <v>0.13595555391774108</v>
      </c>
      <c r="BF1666">
        <f t="shared" si="1981"/>
        <v>3.3097603377535996</v>
      </c>
      <c r="BG1666">
        <f t="shared" si="1982"/>
        <v>8.5561013853953261E-2</v>
      </c>
      <c r="BH1666">
        <f t="shared" si="1983"/>
        <v>12.799825581890731</v>
      </c>
      <c r="BI1666">
        <f t="shared" si="1984"/>
        <v>0.76570922527832408</v>
      </c>
      <c r="BJ1666">
        <f t="shared" si="1985"/>
        <v>71.942853859488267</v>
      </c>
      <c r="BK1666">
        <f t="shared" si="1986"/>
        <v>166.4992359520792</v>
      </c>
      <c r="BL1666">
        <f t="shared" si="1987"/>
        <v>1.3358456558313287E-2</v>
      </c>
    </row>
    <row r="1667" spans="1:64" x14ac:dyDescent="0.2">
      <c r="A1667" s="1" t="s">
        <v>3567</v>
      </c>
      <c r="B1667" s="2" t="s">
        <v>893</v>
      </c>
      <c r="C1667" s="1" t="s">
        <v>1797</v>
      </c>
      <c r="D1667">
        <v>20160311</v>
      </c>
      <c r="E1667" s="1" t="s">
        <v>1801</v>
      </c>
      <c r="F1667" s="1" t="s">
        <v>60</v>
      </c>
      <c r="G1667" s="1" t="s">
        <v>61</v>
      </c>
      <c r="H1667">
        <v>20160311</v>
      </c>
      <c r="J1667" s="1">
        <v>6</v>
      </c>
      <c r="K1667" s="1">
        <v>31.426435470581055</v>
      </c>
      <c r="L1667">
        <f t="shared" si="1960"/>
        <v>0.83945618222774943</v>
      </c>
      <c r="M1667">
        <f t="shared" si="1961"/>
        <v>86.04425595849392</v>
      </c>
      <c r="N1667" s="1">
        <v>97.800048828125</v>
      </c>
      <c r="O1667">
        <f t="shared" si="1962"/>
        <v>1.0403245029769019</v>
      </c>
      <c r="P1667" s="1">
        <v>80.799942016601562</v>
      </c>
      <c r="Q1667" s="1">
        <v>29.351036071777344</v>
      </c>
      <c r="R1667" s="1">
        <v>2000.8836669921875</v>
      </c>
      <c r="S1667" s="1">
        <v>99.520858764648438</v>
      </c>
      <c r="T1667">
        <f t="shared" si="1963"/>
        <v>0.14358201292687356</v>
      </c>
      <c r="U1667">
        <f t="shared" si="1964"/>
        <v>2.8400000333786011</v>
      </c>
      <c r="V1667">
        <f t="shared" si="1965"/>
        <v>1.8681106905982268</v>
      </c>
      <c r="W1667" s="1">
        <v>498.50000072643161</v>
      </c>
      <c r="X1667" s="1">
        <v>0</v>
      </c>
      <c r="Y1667">
        <f t="shared" si="1966"/>
        <v>1.3060517474826394</v>
      </c>
      <c r="Z1667">
        <f t="shared" si="1967"/>
        <v>31.426435470581055</v>
      </c>
      <c r="AA1667" s="1">
        <v>6</v>
      </c>
      <c r="AB1667">
        <f t="shared" si="1968"/>
        <v>1.4200000166893005</v>
      </c>
      <c r="AC1667" s="1">
        <v>1</v>
      </c>
      <c r="AD1667" s="1">
        <v>29.008739471435547</v>
      </c>
      <c r="AE1667" s="1">
        <v>99.845870971679688</v>
      </c>
      <c r="AF1667" s="1">
        <v>29.707130432128906</v>
      </c>
      <c r="AG1667" s="1">
        <v>33.321517944335938</v>
      </c>
      <c r="AH1667" s="1">
        <v>72.035568237304688</v>
      </c>
      <c r="AI1667" s="1">
        <v>299.77899169921875</v>
      </c>
      <c r="AJ1667" s="1">
        <v>22.675655364990234</v>
      </c>
      <c r="AK1667" s="1">
        <v>1.9590646028518677</v>
      </c>
      <c r="AL1667" s="1">
        <v>0.29240500926971436</v>
      </c>
      <c r="AM1667" s="1">
        <v>1</v>
      </c>
      <c r="AN1667" s="1">
        <v>-0.21956524252891541</v>
      </c>
      <c r="AO1667" s="1">
        <v>2.737391471862793</v>
      </c>
      <c r="AP1667" s="1">
        <v>1</v>
      </c>
      <c r="AQ1667" s="1">
        <v>0</v>
      </c>
      <c r="AR1667" s="1">
        <v>0.15999999642372131</v>
      </c>
      <c r="AS1667" s="1">
        <v>111115</v>
      </c>
      <c r="AT1667">
        <f t="shared" si="1969"/>
        <v>0.49963165283203115</v>
      </c>
      <c r="AU1667">
        <f t="shared" si="1970"/>
        <v>1.8681106905982267E-3</v>
      </c>
      <c r="AV1667">
        <f t="shared" si="1971"/>
        <v>304.57643547058103</v>
      </c>
      <c r="AW1667">
        <f t="shared" si="1972"/>
        <v>302.50103607177732</v>
      </c>
      <c r="AX1667">
        <f t="shared" si="1973"/>
        <v>320.14137956303239</v>
      </c>
      <c r="AY1667">
        <f t="shared" si="1974"/>
        <v>2.4980882195650369</v>
      </c>
      <c r="AZ1667">
        <f t="shared" si="1975"/>
        <v>4.6222378286445949</v>
      </c>
      <c r="BA1667">
        <f t="shared" si="1976"/>
        <v>46.444915026059796</v>
      </c>
      <c r="BB1667">
        <f t="shared" si="1977"/>
        <v>13.123397081723859</v>
      </c>
      <c r="BC1667">
        <f t="shared" si="1978"/>
        <v>30.388735771179199</v>
      </c>
      <c r="BD1667">
        <f t="shared" si="1979"/>
        <v>4.3565105841388574</v>
      </c>
      <c r="BE1667">
        <f t="shared" si="1980"/>
        <v>0.1366722668176083</v>
      </c>
      <c r="BF1667">
        <f t="shared" si="1981"/>
        <v>3.3161860811619555</v>
      </c>
      <c r="BG1667">
        <f t="shared" si="1982"/>
        <v>8.6015205357069455E-2</v>
      </c>
      <c r="BH1667">
        <f t="shared" si="1983"/>
        <v>8.563198244754533</v>
      </c>
      <c r="BI1667">
        <f t="shared" si="1984"/>
        <v>0.87979767893274929</v>
      </c>
      <c r="BJ1667">
        <f t="shared" si="1985"/>
        <v>71.98669204547457</v>
      </c>
      <c r="BK1667">
        <f t="shared" si="1986"/>
        <v>97.401011563093959</v>
      </c>
      <c r="BL1667">
        <f t="shared" si="1987"/>
        <v>6.204214176621147E-3</v>
      </c>
    </row>
    <row r="1668" spans="1:64" x14ac:dyDescent="0.2">
      <c r="A1668" s="1" t="s">
        <v>3567</v>
      </c>
      <c r="B1668" s="2" t="s">
        <v>893</v>
      </c>
      <c r="C1668" s="1" t="s">
        <v>1797</v>
      </c>
      <c r="D1668">
        <v>20160311</v>
      </c>
      <c r="E1668" s="1" t="s">
        <v>1802</v>
      </c>
      <c r="F1668" s="1" t="s">
        <v>60</v>
      </c>
      <c r="G1668" s="1" t="s">
        <v>61</v>
      </c>
      <c r="H1668">
        <v>20160311</v>
      </c>
      <c r="J1668" s="1">
        <v>7</v>
      </c>
      <c r="K1668" s="1">
        <v>31.404621124267578</v>
      </c>
      <c r="L1668">
        <f t="shared" si="1960"/>
        <v>-7.6576255885277625E-2</v>
      </c>
      <c r="M1668">
        <f t="shared" si="1961"/>
        <v>65.191739940433123</v>
      </c>
      <c r="N1668" s="1">
        <v>65.728515625</v>
      </c>
      <c r="O1668">
        <f t="shared" si="1962"/>
        <v>1.0269856576283982</v>
      </c>
      <c r="P1668" s="1">
        <v>81.053489685058594</v>
      </c>
      <c r="Q1668" s="1">
        <v>29.35418701171875</v>
      </c>
      <c r="R1668" s="1">
        <v>2001.08642578125</v>
      </c>
      <c r="S1668" s="1">
        <v>99.523124694824219</v>
      </c>
      <c r="T1668">
        <f t="shared" si="1963"/>
        <v>0.147707723060539</v>
      </c>
      <c r="U1668">
        <f t="shared" si="1964"/>
        <v>2.8400000333786011</v>
      </c>
      <c r="V1668">
        <f t="shared" si="1965"/>
        <v>1.8945463423480451</v>
      </c>
      <c r="W1668" s="1">
        <v>581.50000072643161</v>
      </c>
      <c r="X1668" s="1">
        <v>0</v>
      </c>
      <c r="Y1668">
        <f t="shared" si="1966"/>
        <v>1.2893127237340276</v>
      </c>
      <c r="Z1668">
        <f t="shared" si="1967"/>
        <v>31.404621124267578</v>
      </c>
      <c r="AA1668" s="1">
        <v>6</v>
      </c>
      <c r="AB1668">
        <f t="shared" si="1968"/>
        <v>1.4200000166893005</v>
      </c>
      <c r="AC1668" s="1">
        <v>1</v>
      </c>
      <c r="AD1668" s="1">
        <v>29.007671356201172</v>
      </c>
      <c r="AE1668" s="1">
        <v>65.824485778808594</v>
      </c>
      <c r="AF1668" s="1">
        <v>29.766258239746094</v>
      </c>
      <c r="AG1668" s="1">
        <v>33.431396484375</v>
      </c>
      <c r="AH1668" s="1">
        <v>72.167465209960938</v>
      </c>
      <c r="AI1668" s="1">
        <v>299.77734375</v>
      </c>
      <c r="AJ1668" s="1">
        <v>24.549892425537109</v>
      </c>
      <c r="AK1668" s="1">
        <v>1.9549252986907959</v>
      </c>
      <c r="AL1668" s="1">
        <v>0.2888769805431366</v>
      </c>
      <c r="AM1668" s="1">
        <v>1</v>
      </c>
      <c r="AN1668" s="1">
        <v>-0.21956524252891541</v>
      </c>
      <c r="AO1668" s="1">
        <v>2.737391471862793</v>
      </c>
      <c r="AP1668" s="1">
        <v>1</v>
      </c>
      <c r="AQ1668" s="1">
        <v>0</v>
      </c>
      <c r="AR1668" s="1">
        <v>0.15999999642372131</v>
      </c>
      <c r="AS1668" s="1">
        <v>111115</v>
      </c>
      <c r="AT1668">
        <f t="shared" si="1969"/>
        <v>0.49962890624999989</v>
      </c>
      <c r="AU1668">
        <f t="shared" si="1970"/>
        <v>1.8945463423480451E-3</v>
      </c>
      <c r="AV1668">
        <f t="shared" si="1971"/>
        <v>304.55462112426756</v>
      </c>
      <c r="AW1668">
        <f t="shared" si="1972"/>
        <v>302.50418701171873</v>
      </c>
      <c r="AX1668">
        <f t="shared" si="1973"/>
        <v>320.17382096855727</v>
      </c>
      <c r="AY1668">
        <f t="shared" si="1974"/>
        <v>2.4884161815575512</v>
      </c>
      <c r="AZ1668">
        <f t="shared" si="1975"/>
        <v>4.6165097647705888</v>
      </c>
      <c r="BA1668">
        <f t="shared" si="1976"/>
        <v>46.386302469165486</v>
      </c>
      <c r="BB1668">
        <f t="shared" si="1977"/>
        <v>12.954905984790486</v>
      </c>
      <c r="BC1668">
        <f t="shared" si="1978"/>
        <v>30.379404067993164</v>
      </c>
      <c r="BD1668">
        <f t="shared" si="1979"/>
        <v>4.3541826986649594</v>
      </c>
      <c r="BE1668">
        <f t="shared" si="1980"/>
        <v>0.14040527809927816</v>
      </c>
      <c r="BF1668">
        <f t="shared" si="1981"/>
        <v>3.3271970410365612</v>
      </c>
      <c r="BG1668">
        <f t="shared" si="1982"/>
        <v>8.8381406123833314E-2</v>
      </c>
      <c r="BH1668">
        <f t="shared" si="1983"/>
        <v>6.488085663164278</v>
      </c>
      <c r="BI1668">
        <f t="shared" si="1984"/>
        <v>0.99183344276889907</v>
      </c>
      <c r="BJ1668">
        <f t="shared" si="1985"/>
        <v>72.348908841697167</v>
      </c>
      <c r="BK1668">
        <f t="shared" si="1986"/>
        <v>65.764916309588074</v>
      </c>
      <c r="BL1668">
        <f t="shared" si="1987"/>
        <v>-8.4242615476037678E-4</v>
      </c>
    </row>
    <row r="1669" spans="1:64" x14ac:dyDescent="0.2">
      <c r="A1669" s="1" t="s">
        <v>3567</v>
      </c>
      <c r="B1669" s="2" t="s">
        <v>893</v>
      </c>
      <c r="C1669" s="1" t="s">
        <v>1797</v>
      </c>
      <c r="D1669">
        <v>20160311</v>
      </c>
      <c r="E1669" s="1" t="s">
        <v>1803</v>
      </c>
      <c r="F1669" s="1" t="s">
        <v>60</v>
      </c>
      <c r="G1669" s="1" t="s">
        <v>61</v>
      </c>
      <c r="H1669">
        <v>20160311</v>
      </c>
      <c r="J1669" s="1">
        <v>8</v>
      </c>
      <c r="K1669" s="1">
        <v>31.413139343261719</v>
      </c>
      <c r="L1669">
        <f t="shared" si="1960"/>
        <v>-0.85294784237150867</v>
      </c>
      <c r="M1669">
        <f t="shared" si="1961"/>
        <v>48.20379324404977</v>
      </c>
      <c r="N1669" s="1">
        <v>39.982334136962891</v>
      </c>
      <c r="O1669">
        <f t="shared" si="1962"/>
        <v>1.0069532743294269</v>
      </c>
      <c r="P1669" s="1">
        <v>81.540603637695312</v>
      </c>
      <c r="Q1669" s="1">
        <v>29.370227813720703</v>
      </c>
      <c r="R1669" s="1">
        <v>2000.421142578125</v>
      </c>
      <c r="S1669" s="1">
        <v>99.522994995117188</v>
      </c>
      <c r="T1669">
        <f t="shared" si="1963"/>
        <v>0.15615224451157092</v>
      </c>
      <c r="U1669">
        <f t="shared" si="1964"/>
        <v>2.8400000333786011</v>
      </c>
      <c r="V1669">
        <f t="shared" si="1965"/>
        <v>1.9651636442129758</v>
      </c>
      <c r="W1669" s="1">
        <v>723.50000072643161</v>
      </c>
      <c r="X1669" s="1">
        <v>0</v>
      </c>
      <c r="Y1669">
        <f t="shared" si="1966"/>
        <v>1.2684528684943999</v>
      </c>
      <c r="Z1669">
        <f t="shared" si="1967"/>
        <v>31.413139343261719</v>
      </c>
      <c r="AA1669" s="1">
        <v>6</v>
      </c>
      <c r="AB1669">
        <f t="shared" si="1968"/>
        <v>1.4200000166893005</v>
      </c>
      <c r="AC1669" s="1">
        <v>1</v>
      </c>
      <c r="AD1669" s="1">
        <v>29.008079528808594</v>
      </c>
      <c r="AE1669" s="1">
        <v>38.432487487792969</v>
      </c>
      <c r="AF1669" s="1">
        <v>29.862802505493164</v>
      </c>
      <c r="AG1669" s="1">
        <v>33.663505554199219</v>
      </c>
      <c r="AH1669" s="1">
        <v>72.334442138671875</v>
      </c>
      <c r="AI1669" s="1">
        <v>299.78811645507812</v>
      </c>
      <c r="AJ1669" s="1">
        <v>23.177227020263672</v>
      </c>
      <c r="AK1669" s="1">
        <v>1.9903966188430786</v>
      </c>
      <c r="AL1669" s="1">
        <v>0.2916845977306366</v>
      </c>
      <c r="AM1669" s="1">
        <v>1</v>
      </c>
      <c r="AN1669" s="1">
        <v>-0.21956524252891541</v>
      </c>
      <c r="AO1669" s="1">
        <v>2.737391471862793</v>
      </c>
      <c r="AP1669" s="1">
        <v>1</v>
      </c>
      <c r="AQ1669" s="1">
        <v>0</v>
      </c>
      <c r="AR1669" s="1">
        <v>0.15999999642372131</v>
      </c>
      <c r="AS1669" s="1">
        <v>111115</v>
      </c>
      <c r="AT1669">
        <f t="shared" si="1969"/>
        <v>0.49964686075846348</v>
      </c>
      <c r="AU1669">
        <f t="shared" si="1970"/>
        <v>1.9651636442129757E-3</v>
      </c>
      <c r="AV1669">
        <f t="shared" si="1971"/>
        <v>304.5631393432617</v>
      </c>
      <c r="AW1669">
        <f t="shared" si="1972"/>
        <v>302.52022781372068</v>
      </c>
      <c r="AX1669">
        <f t="shared" si="1973"/>
        <v>320.0673756584365</v>
      </c>
      <c r="AY1669">
        <f t="shared" si="1974"/>
        <v>2.4515975296920804</v>
      </c>
      <c r="AZ1669">
        <f t="shared" si="1975"/>
        <v>4.6187457632830684</v>
      </c>
      <c r="BA1669">
        <f t="shared" si="1976"/>
        <v>46.408830074995976</v>
      </c>
      <c r="BB1669">
        <f t="shared" si="1977"/>
        <v>12.745324520796757</v>
      </c>
      <c r="BC1669">
        <f t="shared" si="1978"/>
        <v>30.391683578491211</v>
      </c>
      <c r="BD1669">
        <f t="shared" si="1979"/>
        <v>4.3572461691180955</v>
      </c>
      <c r="BE1669">
        <f t="shared" si="1980"/>
        <v>0.14801396541075973</v>
      </c>
      <c r="BF1669">
        <f t="shared" si="1981"/>
        <v>3.3502928947886685</v>
      </c>
      <c r="BG1669">
        <f t="shared" si="1982"/>
        <v>9.3207026473489524E-2</v>
      </c>
      <c r="BH1669">
        <f t="shared" si="1983"/>
        <v>4.7973858737732291</v>
      </c>
      <c r="BI1669">
        <f t="shared" si="1984"/>
        <v>1.2056272922667188</v>
      </c>
      <c r="BJ1669">
        <f t="shared" si="1985"/>
        <v>72.882486218262784</v>
      </c>
      <c r="BK1669">
        <f t="shared" si="1986"/>
        <v>40.387784691071403</v>
      </c>
      <c r="BL1669">
        <f t="shared" si="1987"/>
        <v>-1.539202009767111E-2</v>
      </c>
    </row>
    <row r="1670" spans="1:64" x14ac:dyDescent="0.2">
      <c r="A1670" s="1" t="s">
        <v>3567</v>
      </c>
      <c r="B1670" s="2" t="s">
        <v>893</v>
      </c>
      <c r="C1670" s="1" t="s">
        <v>1797</v>
      </c>
      <c r="D1670">
        <v>20160311</v>
      </c>
      <c r="E1670" s="1" t="s">
        <v>1804</v>
      </c>
      <c r="F1670" s="1" t="s">
        <v>60</v>
      </c>
      <c r="G1670" s="1" t="s">
        <v>61</v>
      </c>
      <c r="H1670">
        <v>20160311</v>
      </c>
      <c r="J1670" s="1">
        <v>9</v>
      </c>
      <c r="K1670" s="1">
        <v>31.391866683959961</v>
      </c>
      <c r="L1670">
        <f t="shared" si="1960"/>
        <v>9.9741307601267053</v>
      </c>
      <c r="M1670">
        <f t="shared" si="1961"/>
        <v>269.53901228073801</v>
      </c>
      <c r="N1670" s="1">
        <v>378.64569091796875</v>
      </c>
      <c r="O1670">
        <f t="shared" si="1962"/>
        <v>0.98927185210320578</v>
      </c>
      <c r="P1670" s="1">
        <v>81.892684936523438</v>
      </c>
      <c r="Q1670" s="1">
        <v>29.378307342529297</v>
      </c>
      <c r="R1670" s="1">
        <v>2000.255859375</v>
      </c>
      <c r="S1670" s="1">
        <v>99.522148132324219</v>
      </c>
      <c r="T1670">
        <f t="shared" si="1963"/>
        <v>0.16354319392323438</v>
      </c>
      <c r="U1670">
        <f t="shared" si="1964"/>
        <v>2.8400000333786011</v>
      </c>
      <c r="V1670">
        <f t="shared" si="1965"/>
        <v>2.0182514514301513</v>
      </c>
      <c r="W1670" s="1">
        <v>845.50000072643161</v>
      </c>
      <c r="X1670" s="1">
        <v>0</v>
      </c>
      <c r="Y1670">
        <f t="shared" si="1966"/>
        <v>1.2468351532147017</v>
      </c>
      <c r="Z1670">
        <f t="shared" si="1967"/>
        <v>31.391866683959961</v>
      </c>
      <c r="AA1670" s="1">
        <v>6</v>
      </c>
      <c r="AB1670">
        <f t="shared" si="1968"/>
        <v>1.4200000166893005</v>
      </c>
      <c r="AC1670" s="1">
        <v>1</v>
      </c>
      <c r="AD1670" s="1">
        <v>29.008977890014648</v>
      </c>
      <c r="AE1670" s="1">
        <v>400.13931274414062</v>
      </c>
      <c r="AF1670" s="1">
        <v>29.921869277954102</v>
      </c>
      <c r="AG1670" s="1">
        <v>33.824916839599609</v>
      </c>
      <c r="AH1670" s="1">
        <v>72.443115234375</v>
      </c>
      <c r="AI1670" s="1">
        <v>299.76333618164062</v>
      </c>
      <c r="AJ1670" s="1">
        <v>23.080446243286133</v>
      </c>
      <c r="AK1670" s="1">
        <v>1.8980824947357178</v>
      </c>
      <c r="AL1670" s="1">
        <v>0.3053152859210968</v>
      </c>
      <c r="AM1670" s="1">
        <v>1</v>
      </c>
      <c r="AN1670" s="1">
        <v>-0.21956524252891541</v>
      </c>
      <c r="AO1670" s="1">
        <v>2.737391471862793</v>
      </c>
      <c r="AP1670" s="1">
        <v>1</v>
      </c>
      <c r="AQ1670" s="1">
        <v>0</v>
      </c>
      <c r="AR1670" s="1">
        <v>0.15999999642372131</v>
      </c>
      <c r="AS1670" s="1">
        <v>111115</v>
      </c>
      <c r="AT1670">
        <f t="shared" si="1969"/>
        <v>0.49960556030273429</v>
      </c>
      <c r="AU1670">
        <f t="shared" si="1970"/>
        <v>2.0182514514301511E-3</v>
      </c>
      <c r="AV1670">
        <f t="shared" si="1971"/>
        <v>304.54186668395994</v>
      </c>
      <c r="AW1670">
        <f t="shared" si="1972"/>
        <v>302.52830734252927</v>
      </c>
      <c r="AX1670">
        <f t="shared" si="1973"/>
        <v>320.0409303465276</v>
      </c>
      <c r="AY1670">
        <f t="shared" si="1974"/>
        <v>2.4280414019985246</v>
      </c>
      <c r="AZ1670">
        <f t="shared" si="1975"/>
        <v>4.613163537488882</v>
      </c>
      <c r="BA1670">
        <f t="shared" si="1976"/>
        <v>46.353134694753969</v>
      </c>
      <c r="BB1670">
        <f t="shared" si="1977"/>
        <v>12.528217855154359</v>
      </c>
      <c r="BC1670">
        <f t="shared" si="1978"/>
        <v>30.385087013244629</v>
      </c>
      <c r="BD1670">
        <f t="shared" si="1979"/>
        <v>4.355600236377386</v>
      </c>
      <c r="BE1670">
        <f t="shared" si="1980"/>
        <v>0.15463825257413327</v>
      </c>
      <c r="BF1670">
        <f t="shared" si="1981"/>
        <v>3.3663283842741802</v>
      </c>
      <c r="BG1670">
        <f t="shared" si="1982"/>
        <v>9.7411366122484175E-2</v>
      </c>
      <c r="BH1670">
        <f t="shared" si="1983"/>
        <v>26.825101507643964</v>
      </c>
      <c r="BI1670">
        <f t="shared" si="1984"/>
        <v>0.71185020388659848</v>
      </c>
      <c r="BJ1670">
        <f t="shared" si="1985"/>
        <v>73.376589458596271</v>
      </c>
      <c r="BK1670">
        <f t="shared" si="1986"/>
        <v>373.90446684475904</v>
      </c>
      <c r="BL1670">
        <f t="shared" si="1987"/>
        <v>1.9573654847403504E-2</v>
      </c>
    </row>
    <row r="1671" spans="1:64" x14ac:dyDescent="0.2">
      <c r="A1671" s="1" t="s">
        <v>3567</v>
      </c>
      <c r="B1671" s="2" t="s">
        <v>893</v>
      </c>
      <c r="C1671" s="1" t="s">
        <v>1797</v>
      </c>
      <c r="D1671">
        <v>20160311</v>
      </c>
      <c r="E1671" s="1" t="s">
        <v>1805</v>
      </c>
      <c r="F1671" s="1" t="s">
        <v>60</v>
      </c>
      <c r="G1671" s="1" t="s">
        <v>61</v>
      </c>
      <c r="H1671">
        <v>20160311</v>
      </c>
      <c r="J1671" s="1">
        <v>10</v>
      </c>
      <c r="K1671" s="1">
        <v>31.551809310913086</v>
      </c>
      <c r="L1671">
        <f t="shared" si="1960"/>
        <v>10.210733560653264</v>
      </c>
      <c r="M1671">
        <f t="shared" si="1961"/>
        <v>274.93090449584236</v>
      </c>
      <c r="N1671" s="1">
        <v>377.7760009765625</v>
      </c>
      <c r="O1671">
        <f t="shared" si="1962"/>
        <v>1.0351582931145393</v>
      </c>
      <c r="P1671" s="1">
        <v>80.392303466796875</v>
      </c>
      <c r="Q1671" s="1">
        <v>29.910791397094727</v>
      </c>
      <c r="R1671" s="1">
        <v>1999.907470703125</v>
      </c>
      <c r="S1671" s="1">
        <v>99.524749755859375</v>
      </c>
      <c r="T1671">
        <f t="shared" si="1963"/>
        <v>0.1792239204860952</v>
      </c>
      <c r="U1671">
        <f t="shared" si="1964"/>
        <v>2.8400000333786011</v>
      </c>
      <c r="V1671">
        <f t="shared" si="1965"/>
        <v>2.2027330912661061</v>
      </c>
      <c r="W1671" s="1">
        <v>952.50000072643161</v>
      </c>
      <c r="X1671" s="1">
        <v>0</v>
      </c>
      <c r="Y1671">
        <f t="shared" si="1966"/>
        <v>1.2477165051362786</v>
      </c>
      <c r="Z1671">
        <f t="shared" si="1967"/>
        <v>31.551809310913086</v>
      </c>
      <c r="AA1671" s="1">
        <v>6</v>
      </c>
      <c r="AB1671">
        <f t="shared" si="1968"/>
        <v>1.4200000166893005</v>
      </c>
      <c r="AC1671" s="1">
        <v>1</v>
      </c>
      <c r="AD1671" s="1">
        <v>29.952333450317383</v>
      </c>
      <c r="AE1671" s="1">
        <v>399.87606811523438</v>
      </c>
      <c r="AF1671" s="1">
        <v>29.980953216552734</v>
      </c>
      <c r="AG1671" s="1">
        <v>34.23834228515625</v>
      </c>
      <c r="AH1671" s="1">
        <v>70.3958740234375</v>
      </c>
      <c r="AI1671" s="1">
        <v>299.80560302734375</v>
      </c>
      <c r="AJ1671" s="1">
        <v>22.657634735107422</v>
      </c>
      <c r="AK1671" s="1">
        <v>1.724052906036377</v>
      </c>
      <c r="AL1671" s="1">
        <v>0.29461488127708435</v>
      </c>
      <c r="AM1671" s="1">
        <v>1</v>
      </c>
      <c r="AN1671" s="1">
        <v>-0.21956524252891541</v>
      </c>
      <c r="AO1671" s="1">
        <v>2.737391471862793</v>
      </c>
      <c r="AP1671" s="1">
        <v>1</v>
      </c>
      <c r="AQ1671" s="1">
        <v>0</v>
      </c>
      <c r="AR1671" s="1">
        <v>0.15999999642372131</v>
      </c>
      <c r="AS1671" s="1">
        <v>111115</v>
      </c>
      <c r="AT1671">
        <f t="shared" si="1969"/>
        <v>0.4996760050455728</v>
      </c>
      <c r="AU1671">
        <f t="shared" si="1970"/>
        <v>2.2027330912661059E-3</v>
      </c>
      <c r="AV1671">
        <f t="shared" si="1971"/>
        <v>304.70180931091306</v>
      </c>
      <c r="AW1671">
        <f t="shared" si="1972"/>
        <v>303.0607913970947</v>
      </c>
      <c r="AX1671">
        <f t="shared" si="1973"/>
        <v>319.98518816027354</v>
      </c>
      <c r="AY1671">
        <f t="shared" si="1974"/>
        <v>2.3832402654461009</v>
      </c>
      <c r="AZ1671">
        <f t="shared" si="1975"/>
        <v>4.655278953121913</v>
      </c>
      <c r="BA1671">
        <f t="shared" si="1976"/>
        <v>46.775088252335351</v>
      </c>
      <c r="BB1671">
        <f t="shared" si="1977"/>
        <v>12.536745967179101</v>
      </c>
      <c r="BC1671">
        <f t="shared" si="1978"/>
        <v>30.731300354003906</v>
      </c>
      <c r="BD1671">
        <f t="shared" si="1979"/>
        <v>4.4427207411001737</v>
      </c>
      <c r="BE1671">
        <f t="shared" si="1980"/>
        <v>0.16858502315180171</v>
      </c>
      <c r="BF1671">
        <f t="shared" si="1981"/>
        <v>3.4075624479856343</v>
      </c>
      <c r="BG1671">
        <f t="shared" si="1982"/>
        <v>0.10627247661236983</v>
      </c>
      <c r="BH1671">
        <f t="shared" si="1983"/>
        <v>27.362429470100782</v>
      </c>
      <c r="BI1671">
        <f t="shared" si="1984"/>
        <v>0.72776169948630287</v>
      </c>
      <c r="BJ1671">
        <f t="shared" si="1985"/>
        <v>73.724481947489551</v>
      </c>
      <c r="BK1671">
        <f t="shared" si="1986"/>
        <v>372.92230726357928</v>
      </c>
      <c r="BL1671">
        <f t="shared" si="1987"/>
        <v>2.0186001947342509E-2</v>
      </c>
    </row>
    <row r="1672" spans="1:64" x14ac:dyDescent="0.2">
      <c r="A1672" s="1" t="s">
        <v>3567</v>
      </c>
      <c r="B1672" s="2" t="s">
        <v>893</v>
      </c>
      <c r="C1672" s="1" t="s">
        <v>1797</v>
      </c>
      <c r="D1672">
        <v>20160311</v>
      </c>
      <c r="E1672" s="1" t="s">
        <v>1806</v>
      </c>
      <c r="F1672" s="1" t="s">
        <v>60</v>
      </c>
      <c r="G1672" s="1" t="s">
        <v>61</v>
      </c>
      <c r="H1672">
        <v>20160311</v>
      </c>
      <c r="J1672" s="1">
        <v>11</v>
      </c>
      <c r="K1672" s="1">
        <v>31.675392150878906</v>
      </c>
      <c r="L1672">
        <f t="shared" si="1960"/>
        <v>10.381650448244534</v>
      </c>
      <c r="M1672">
        <f t="shared" si="1961"/>
        <v>272.73110844031919</v>
      </c>
      <c r="N1672" s="1">
        <v>377.76449584960938</v>
      </c>
      <c r="O1672">
        <f t="shared" si="1962"/>
        <v>1.0629375640615413</v>
      </c>
      <c r="P1672" s="1">
        <v>79.822242736816406</v>
      </c>
      <c r="Q1672" s="1">
        <v>30.089241027832031</v>
      </c>
      <c r="R1672" s="1">
        <v>1999.98583984375</v>
      </c>
      <c r="S1672" s="1">
        <v>99.526359558105469</v>
      </c>
      <c r="T1672">
        <f t="shared" si="1963"/>
        <v>0.17829683154125461</v>
      </c>
      <c r="U1672">
        <f t="shared" si="1964"/>
        <v>2.8400000333786011</v>
      </c>
      <c r="V1672">
        <f t="shared" si="1965"/>
        <v>2.2312639139758743</v>
      </c>
      <c r="W1672" s="1">
        <v>1035.5000007264316</v>
      </c>
      <c r="X1672" s="1">
        <v>0</v>
      </c>
      <c r="Y1672">
        <f t="shared" si="1966"/>
        <v>1.2697915446709445</v>
      </c>
      <c r="Z1672">
        <f t="shared" si="1967"/>
        <v>31.675392150878906</v>
      </c>
      <c r="AA1672" s="1">
        <v>6</v>
      </c>
      <c r="AB1672">
        <f t="shared" si="1968"/>
        <v>1.4200000166893005</v>
      </c>
      <c r="AC1672" s="1">
        <v>1</v>
      </c>
      <c r="AD1672" s="1">
        <v>30.025924682617188</v>
      </c>
      <c r="AE1672" s="1">
        <v>400.23025512695312</v>
      </c>
      <c r="AF1672" s="1">
        <v>30.032787322998047</v>
      </c>
      <c r="AG1672" s="1">
        <v>34.345249176025391</v>
      </c>
      <c r="AH1672" s="1">
        <v>69.799591064453125</v>
      </c>
      <c r="AI1672" s="1">
        <v>299.77734375</v>
      </c>
      <c r="AJ1672" s="1">
        <v>26.213108062744141</v>
      </c>
      <c r="AK1672" s="1">
        <v>1.6770360469818115</v>
      </c>
      <c r="AL1672" s="1">
        <v>0.27561768889427185</v>
      </c>
      <c r="AM1672" s="1">
        <v>1</v>
      </c>
      <c r="AN1672" s="1">
        <v>-0.21956524252891541</v>
      </c>
      <c r="AO1672" s="1">
        <v>2.737391471862793</v>
      </c>
      <c r="AP1672" s="1">
        <v>1</v>
      </c>
      <c r="AQ1672" s="1">
        <v>0</v>
      </c>
      <c r="AR1672" s="1">
        <v>0.15999999642372131</v>
      </c>
      <c r="AS1672" s="1">
        <v>111115</v>
      </c>
      <c r="AT1672">
        <f t="shared" si="1969"/>
        <v>0.49962890624999989</v>
      </c>
      <c r="AU1672">
        <f t="shared" si="1970"/>
        <v>2.2312639139758744E-3</v>
      </c>
      <c r="AV1672">
        <f t="shared" si="1971"/>
        <v>304.82539215087888</v>
      </c>
      <c r="AW1672">
        <f t="shared" si="1972"/>
        <v>303.23924102783201</v>
      </c>
      <c r="AX1672">
        <f t="shared" si="1973"/>
        <v>319.99772722249327</v>
      </c>
      <c r="AY1672">
        <f t="shared" si="1974"/>
        <v>2.3756555739118772</v>
      </c>
      <c r="AZ1672">
        <f t="shared" si="1975"/>
        <v>4.6880491632767729</v>
      </c>
      <c r="BA1672">
        <f t="shared" si="1976"/>
        <v>47.103593300223103</v>
      </c>
      <c r="BB1672">
        <f t="shared" si="1977"/>
        <v>12.758344124197713</v>
      </c>
      <c r="BC1672">
        <f t="shared" si="1978"/>
        <v>30.882316589355469</v>
      </c>
      <c r="BD1672">
        <f t="shared" si="1979"/>
        <v>4.4811951826673697</v>
      </c>
      <c r="BE1672">
        <f t="shared" si="1980"/>
        <v>0.16776448115944595</v>
      </c>
      <c r="BF1672">
        <f t="shared" si="1981"/>
        <v>3.4182576186058284</v>
      </c>
      <c r="BG1672">
        <f t="shared" si="1982"/>
        <v>0.10575079416402901</v>
      </c>
      <c r="BH1672">
        <f t="shared" si="1983"/>
        <v>27.143934361311864</v>
      </c>
      <c r="BI1672">
        <f t="shared" si="1984"/>
        <v>0.72196066977372941</v>
      </c>
      <c r="BJ1672">
        <f t="shared" si="1985"/>
        <v>73.432341660718777</v>
      </c>
      <c r="BK1672">
        <f t="shared" si="1986"/>
        <v>372.82955643397247</v>
      </c>
      <c r="BL1672">
        <f t="shared" si="1987"/>
        <v>2.0447652005096802E-2</v>
      </c>
    </row>
    <row r="1673" spans="1:64" x14ac:dyDescent="0.2">
      <c r="A1673" s="1" t="s">
        <v>3567</v>
      </c>
      <c r="B1673" s="2" t="s">
        <v>893</v>
      </c>
      <c r="C1673" s="1" t="s">
        <v>1797</v>
      </c>
      <c r="D1673">
        <v>20160311</v>
      </c>
      <c r="E1673" s="1" t="s">
        <v>1807</v>
      </c>
      <c r="F1673" s="1" t="s">
        <v>60</v>
      </c>
      <c r="G1673" s="1" t="s">
        <v>61</v>
      </c>
      <c r="H1673">
        <v>20160311</v>
      </c>
      <c r="J1673" s="1">
        <v>12</v>
      </c>
      <c r="K1673" s="1">
        <v>31.765426635742188</v>
      </c>
      <c r="L1673">
        <f t="shared" si="1960"/>
        <v>12.236689962828232</v>
      </c>
      <c r="M1673">
        <f t="shared" si="1961"/>
        <v>324.19256345447872</v>
      </c>
      <c r="N1673" s="1">
        <v>448.43524169921875</v>
      </c>
      <c r="O1673">
        <f t="shared" si="1962"/>
        <v>1.0726932262583162</v>
      </c>
      <c r="P1673" s="1">
        <v>79.758941650390625</v>
      </c>
      <c r="Q1673" s="1">
        <v>30.155000686645508</v>
      </c>
      <c r="R1673" s="1">
        <v>1999.6689453125</v>
      </c>
      <c r="S1673" s="1">
        <v>99.52435302734375</v>
      </c>
      <c r="T1673">
        <f t="shared" si="1963"/>
        <v>0.17782907690325742</v>
      </c>
      <c r="U1673">
        <f t="shared" si="1964"/>
        <v>2.8400000333786011</v>
      </c>
      <c r="V1673">
        <f t="shared" si="1965"/>
        <v>2.2503899448484557</v>
      </c>
      <c r="W1673" s="1">
        <v>1136.5000007264316</v>
      </c>
      <c r="X1673" s="1">
        <v>0</v>
      </c>
      <c r="Y1673">
        <f t="shared" si="1966"/>
        <v>1.2835886829167977</v>
      </c>
      <c r="Z1673">
        <f t="shared" si="1967"/>
        <v>31.765426635742188</v>
      </c>
      <c r="AA1673" s="1">
        <v>6</v>
      </c>
      <c r="AB1673">
        <f t="shared" si="1968"/>
        <v>1.4200000166893005</v>
      </c>
      <c r="AC1673" s="1">
        <v>1</v>
      </c>
      <c r="AD1673" s="1">
        <v>30.021249771118164</v>
      </c>
      <c r="AE1673" s="1">
        <v>474.94943237304688</v>
      </c>
      <c r="AF1673" s="1">
        <v>30.099037170410156</v>
      </c>
      <c r="AG1673" s="1">
        <v>34.448463439941406</v>
      </c>
      <c r="AH1673" s="1">
        <v>69.688667297363281</v>
      </c>
      <c r="AI1673" s="1">
        <v>299.74539184570312</v>
      </c>
      <c r="AJ1673" s="1">
        <v>26.535120010375977</v>
      </c>
      <c r="AK1673" s="1">
        <v>1.5711461305618286</v>
      </c>
      <c r="AL1673" s="1">
        <v>0.27754735946655273</v>
      </c>
      <c r="AM1673" s="1">
        <v>1</v>
      </c>
      <c r="AN1673" s="1">
        <v>-0.21956524252891541</v>
      </c>
      <c r="AO1673" s="1">
        <v>2.737391471862793</v>
      </c>
      <c r="AP1673" s="1">
        <v>1</v>
      </c>
      <c r="AQ1673" s="1">
        <v>0</v>
      </c>
      <c r="AR1673" s="1">
        <v>0.15999999642372131</v>
      </c>
      <c r="AS1673" s="1">
        <v>111115</v>
      </c>
      <c r="AT1673">
        <f t="shared" si="1969"/>
        <v>0.4995756530761718</v>
      </c>
      <c r="AU1673">
        <f t="shared" si="1970"/>
        <v>2.2503899448484558E-3</v>
      </c>
      <c r="AV1673">
        <f t="shared" si="1971"/>
        <v>304.91542663574216</v>
      </c>
      <c r="AW1673">
        <f t="shared" si="1972"/>
        <v>303.30500068664549</v>
      </c>
      <c r="AX1673">
        <f t="shared" si="1973"/>
        <v>319.94702409862657</v>
      </c>
      <c r="AY1673">
        <f t="shared" si="1974"/>
        <v>2.3612332950695216</v>
      </c>
      <c r="AZ1673">
        <f t="shared" si="1975"/>
        <v>4.7120497195630708</v>
      </c>
      <c r="BA1673">
        <f t="shared" si="1976"/>
        <v>47.345695563260399</v>
      </c>
      <c r="BB1673">
        <f t="shared" si="1977"/>
        <v>12.897232123318993</v>
      </c>
      <c r="BC1673">
        <f t="shared" si="1978"/>
        <v>30.960213661193848</v>
      </c>
      <c r="BD1673">
        <f t="shared" si="1979"/>
        <v>4.5011542629045893</v>
      </c>
      <c r="BE1673">
        <f t="shared" si="1980"/>
        <v>0.16735029250671116</v>
      </c>
      <c r="BF1673">
        <f t="shared" si="1981"/>
        <v>3.4284610366462731</v>
      </c>
      <c r="BG1673">
        <f t="shared" si="1982"/>
        <v>0.10548747877863139</v>
      </c>
      <c r="BH1673">
        <f t="shared" si="1983"/>
        <v>32.265055134083077</v>
      </c>
      <c r="BI1673">
        <f t="shared" si="1984"/>
        <v>0.72294176128094334</v>
      </c>
      <c r="BJ1673">
        <f t="shared" si="1985"/>
        <v>73.271505142943099</v>
      </c>
      <c r="BK1673">
        <f t="shared" si="1986"/>
        <v>442.61850534159072</v>
      </c>
      <c r="BL1673">
        <f t="shared" si="1987"/>
        <v>2.0256737590580803E-2</v>
      </c>
    </row>
    <row r="1674" spans="1:64" x14ac:dyDescent="0.2">
      <c r="A1674" s="1" t="s">
        <v>3567</v>
      </c>
      <c r="B1674" s="2" t="s">
        <v>893</v>
      </c>
      <c r="C1674" s="1" t="s">
        <v>1797</v>
      </c>
      <c r="D1674">
        <v>20160311</v>
      </c>
      <c r="E1674" s="1" t="s">
        <v>1808</v>
      </c>
      <c r="F1674" s="1" t="s">
        <v>60</v>
      </c>
      <c r="G1674" s="1" t="s">
        <v>61</v>
      </c>
      <c r="H1674">
        <v>20160311</v>
      </c>
      <c r="J1674" s="1">
        <v>13</v>
      </c>
      <c r="K1674" s="1">
        <v>31.837949752807617</v>
      </c>
      <c r="L1674">
        <f t="shared" si="1960"/>
        <v>14.372631767539914</v>
      </c>
      <c r="M1674">
        <f t="shared" si="1961"/>
        <v>397.36165747050734</v>
      </c>
      <c r="N1674" s="1">
        <v>543.7894287109375</v>
      </c>
      <c r="O1674">
        <f t="shared" si="1962"/>
        <v>1.0779769397579919</v>
      </c>
      <c r="P1674" s="1">
        <v>79.79779052734375</v>
      </c>
      <c r="Q1674" s="1">
        <v>30.189601898193359</v>
      </c>
      <c r="R1674" s="1">
        <v>2000.0189208984375</v>
      </c>
      <c r="S1674" s="1">
        <v>99.529502868652344</v>
      </c>
      <c r="T1674">
        <f t="shared" si="1963"/>
        <v>0.17775648504601302</v>
      </c>
      <c r="U1674">
        <f t="shared" si="1964"/>
        <v>2.8400000333786011</v>
      </c>
      <c r="V1674">
        <f t="shared" si="1965"/>
        <v>2.2688812425953913</v>
      </c>
      <c r="W1674" s="1">
        <v>1255.5000007264316</v>
      </c>
      <c r="X1674" s="1">
        <v>0</v>
      </c>
      <c r="Y1674">
        <f t="shared" si="1966"/>
        <v>1.2945138724583485</v>
      </c>
      <c r="Z1674">
        <f t="shared" si="1967"/>
        <v>31.837949752807617</v>
      </c>
      <c r="AA1674" s="1">
        <v>6</v>
      </c>
      <c r="AB1674">
        <f t="shared" si="1968"/>
        <v>1.4200000166893005</v>
      </c>
      <c r="AC1674" s="1">
        <v>1</v>
      </c>
      <c r="AD1674" s="1">
        <v>30.022140502929688</v>
      </c>
      <c r="AE1674" s="1">
        <v>575.021240234375</v>
      </c>
      <c r="AF1674" s="1">
        <v>30.14820671081543</v>
      </c>
      <c r="AG1674" s="1">
        <v>34.531932830810547</v>
      </c>
      <c r="AH1674" s="1">
        <v>69.667701721191406</v>
      </c>
      <c r="AI1674" s="1">
        <v>299.81787109375</v>
      </c>
      <c r="AJ1674" s="1">
        <v>24.55479621887207</v>
      </c>
      <c r="AK1674" s="1">
        <v>1.4838353395462036</v>
      </c>
      <c r="AL1674" s="1">
        <v>0.2791384756565094</v>
      </c>
      <c r="AM1674" s="1">
        <v>1</v>
      </c>
      <c r="AN1674" s="1">
        <v>-0.21956524252891541</v>
      </c>
      <c r="AO1674" s="1">
        <v>2.737391471862793</v>
      </c>
      <c r="AP1674" s="1">
        <v>1</v>
      </c>
      <c r="AQ1674" s="1">
        <v>0</v>
      </c>
      <c r="AR1674" s="1">
        <v>0.15999999642372131</v>
      </c>
      <c r="AS1674" s="1">
        <v>111115</v>
      </c>
      <c r="AT1674">
        <f t="shared" si="1969"/>
        <v>0.49969645182291661</v>
      </c>
      <c r="AU1674">
        <f t="shared" si="1970"/>
        <v>2.2688812425953912E-3</v>
      </c>
      <c r="AV1674">
        <f t="shared" si="1971"/>
        <v>304.98794975280759</v>
      </c>
      <c r="AW1674">
        <f t="shared" si="1972"/>
        <v>303.33960189819334</v>
      </c>
      <c r="AX1674">
        <f t="shared" si="1973"/>
        <v>320.00302019112496</v>
      </c>
      <c r="AY1674">
        <f t="shared" si="1974"/>
        <v>2.3465615169798544</v>
      </c>
      <c r="AZ1674">
        <f t="shared" si="1975"/>
        <v>4.7314599802026169</v>
      </c>
      <c r="BA1674">
        <f t="shared" si="1976"/>
        <v>47.538265979753326</v>
      </c>
      <c r="BB1674">
        <f t="shared" si="1977"/>
        <v>13.00633314894278</v>
      </c>
      <c r="BC1674">
        <f t="shared" si="1978"/>
        <v>31.013775825500488</v>
      </c>
      <c r="BD1674">
        <f t="shared" si="1979"/>
        <v>4.5149230475022604</v>
      </c>
      <c r="BE1674">
        <f t="shared" si="1980"/>
        <v>0.16728600216145992</v>
      </c>
      <c r="BF1674">
        <f t="shared" si="1981"/>
        <v>3.4369461077442685</v>
      </c>
      <c r="BG1674">
        <f t="shared" si="1982"/>
        <v>0.10544660797390712</v>
      </c>
      <c r="BH1674">
        <f t="shared" si="1983"/>
        <v>39.549208227103307</v>
      </c>
      <c r="BI1674">
        <f t="shared" si="1984"/>
        <v>0.73072707281651317</v>
      </c>
      <c r="BJ1674">
        <f t="shared" si="1985"/>
        <v>73.150081329769662</v>
      </c>
      <c r="BK1674">
        <f t="shared" si="1986"/>
        <v>536.95736791581976</v>
      </c>
      <c r="BL1674">
        <f t="shared" si="1987"/>
        <v>1.9579937729492156E-2</v>
      </c>
    </row>
    <row r="1675" spans="1:64" x14ac:dyDescent="0.2">
      <c r="A1675" s="1" t="s">
        <v>3567</v>
      </c>
      <c r="B1675" s="2" t="s">
        <v>893</v>
      </c>
      <c r="C1675" s="1" t="s">
        <v>1797</v>
      </c>
      <c r="D1675">
        <v>20160311</v>
      </c>
      <c r="E1675" s="1" t="s">
        <v>1809</v>
      </c>
      <c r="F1675" s="1" t="s">
        <v>60</v>
      </c>
      <c r="G1675" s="1" t="s">
        <v>61</v>
      </c>
      <c r="H1675">
        <v>20160311</v>
      </c>
      <c r="J1675" s="1">
        <v>14</v>
      </c>
      <c r="K1675" s="1">
        <v>31.868169784545898</v>
      </c>
      <c r="L1675">
        <f t="shared" si="1960"/>
        <v>16.511291114601597</v>
      </c>
      <c r="M1675">
        <f t="shared" si="1961"/>
        <v>469.88933045892122</v>
      </c>
      <c r="N1675" s="1">
        <v>638.8541259765625</v>
      </c>
      <c r="O1675">
        <f t="shared" si="1962"/>
        <v>1.0798630758531731</v>
      </c>
      <c r="P1675" s="1">
        <v>79.812919616699219</v>
      </c>
      <c r="Q1675" s="1">
        <v>30.209367752075195</v>
      </c>
      <c r="R1675" s="1">
        <v>1999.5247802734375</v>
      </c>
      <c r="S1675" s="1">
        <v>99.528129577636719</v>
      </c>
      <c r="T1675">
        <f t="shared" si="1963"/>
        <v>0.17725786734800469</v>
      </c>
      <c r="U1675">
        <f t="shared" si="1964"/>
        <v>2.8400000333786011</v>
      </c>
      <c r="V1675">
        <f t="shared" si="1965"/>
        <v>2.2692927532918636</v>
      </c>
      <c r="W1675" s="1">
        <v>1369.5000007264316</v>
      </c>
      <c r="X1675" s="1">
        <v>0</v>
      </c>
      <c r="Y1675">
        <f t="shared" si="1966"/>
        <v>1.298071421440433</v>
      </c>
      <c r="Z1675">
        <f t="shared" si="1967"/>
        <v>31.868169784545898</v>
      </c>
      <c r="AA1675" s="1">
        <v>6</v>
      </c>
      <c r="AB1675">
        <f t="shared" si="1968"/>
        <v>1.4200000166893005</v>
      </c>
      <c r="AC1675" s="1">
        <v>1</v>
      </c>
      <c r="AD1675" s="1">
        <v>30.022789001464844</v>
      </c>
      <c r="AE1675" s="1">
        <v>674.80657958984375</v>
      </c>
      <c r="AF1675" s="1">
        <v>30.192781448364258</v>
      </c>
      <c r="AG1675" s="1">
        <v>34.578136444091797</v>
      </c>
      <c r="AH1675" s="1">
        <v>69.690681457519531</v>
      </c>
      <c r="AI1675" s="1">
        <v>299.74652099609375</v>
      </c>
      <c r="AJ1675" s="1">
        <v>27.698652267456055</v>
      </c>
      <c r="AK1675" s="1">
        <v>1.2420659065246582</v>
      </c>
      <c r="AL1675" s="1">
        <v>0.28404378890991211</v>
      </c>
      <c r="AM1675" s="1">
        <v>1</v>
      </c>
      <c r="AN1675" s="1">
        <v>-0.21956524252891541</v>
      </c>
      <c r="AO1675" s="1">
        <v>2.737391471862793</v>
      </c>
      <c r="AP1675" s="1">
        <v>1</v>
      </c>
      <c r="AQ1675" s="1">
        <v>0</v>
      </c>
      <c r="AR1675" s="1">
        <v>0.15999999642372131</v>
      </c>
      <c r="AS1675" s="1">
        <v>111115</v>
      </c>
      <c r="AT1675">
        <f t="shared" si="1969"/>
        <v>0.49957753499348956</v>
      </c>
      <c r="AU1675">
        <f t="shared" si="1970"/>
        <v>2.2692927532918638E-3</v>
      </c>
      <c r="AV1675">
        <f t="shared" si="1971"/>
        <v>305.01816978454588</v>
      </c>
      <c r="AW1675">
        <f t="shared" si="1972"/>
        <v>303.35936775207517</v>
      </c>
      <c r="AX1675">
        <f t="shared" si="1973"/>
        <v>319.92395769289215</v>
      </c>
      <c r="AY1675">
        <f t="shared" si="1974"/>
        <v>2.3437748774073892</v>
      </c>
      <c r="AZ1675">
        <f t="shared" si="1975"/>
        <v>4.7395686660012037</v>
      </c>
      <c r="BA1675">
        <f t="shared" si="1976"/>
        <v>47.620393210585881</v>
      </c>
      <c r="BB1675">
        <f t="shared" si="1977"/>
        <v>13.042256766494084</v>
      </c>
      <c r="BC1675">
        <f t="shared" si="1978"/>
        <v>31.038768768310547</v>
      </c>
      <c r="BD1675">
        <f t="shared" si="1979"/>
        <v>4.5213603204139439</v>
      </c>
      <c r="BE1675">
        <f t="shared" si="1980"/>
        <v>0.16684432214552256</v>
      </c>
      <c r="BF1675">
        <f t="shared" si="1981"/>
        <v>3.4414972445607708</v>
      </c>
      <c r="BG1675">
        <f t="shared" si="1982"/>
        <v>0.10516582940036603</v>
      </c>
      <c r="BH1675">
        <f t="shared" si="1983"/>
        <v>46.767206169064472</v>
      </c>
      <c r="BI1675">
        <f t="shared" si="1984"/>
        <v>0.7355189727242365</v>
      </c>
      <c r="BJ1675">
        <f t="shared" si="1985"/>
        <v>73.116114980676258</v>
      </c>
      <c r="BK1675">
        <f t="shared" si="1986"/>
        <v>631.00544895447297</v>
      </c>
      <c r="BL1675">
        <f t="shared" si="1987"/>
        <v>1.9132029075421362E-2</v>
      </c>
    </row>
    <row r="1676" spans="1:64" x14ac:dyDescent="0.2">
      <c r="A1676" s="1" t="s">
        <v>3567</v>
      </c>
      <c r="B1676" s="2" t="s">
        <v>893</v>
      </c>
      <c r="C1676" s="1" t="s">
        <v>1797</v>
      </c>
      <c r="D1676">
        <v>20160311</v>
      </c>
      <c r="E1676" s="1" t="s">
        <v>1810</v>
      </c>
      <c r="F1676" s="1" t="s">
        <v>60</v>
      </c>
      <c r="G1676" s="1" t="s">
        <v>61</v>
      </c>
      <c r="H1676">
        <v>20160311</v>
      </c>
      <c r="J1676" s="1">
        <v>15</v>
      </c>
      <c r="K1676" s="1">
        <v>31.872108459472656</v>
      </c>
      <c r="L1676">
        <f t="shared" si="1960"/>
        <v>17.691950878867473</v>
      </c>
      <c r="M1676">
        <f t="shared" si="1961"/>
        <v>576.33729555612263</v>
      </c>
      <c r="N1676" s="1">
        <v>761.0096435546875</v>
      </c>
      <c r="O1676">
        <f t="shared" si="1962"/>
        <v>1.0829899497619531</v>
      </c>
      <c r="P1676" s="1">
        <v>79.740219116210938</v>
      </c>
      <c r="Q1676" s="1">
        <v>30.216913223266602</v>
      </c>
      <c r="R1676" s="1">
        <v>1999.93310546875</v>
      </c>
      <c r="S1676" s="1">
        <v>99.528190612792969</v>
      </c>
      <c r="T1676">
        <f t="shared" si="1963"/>
        <v>0.17508372553776932</v>
      </c>
      <c r="U1676">
        <f t="shared" si="1964"/>
        <v>2.8400000333786011</v>
      </c>
      <c r="V1676">
        <f t="shared" si="1965"/>
        <v>2.2477402683253613</v>
      </c>
      <c r="W1676" s="1">
        <v>1485.5000007264316</v>
      </c>
      <c r="X1676" s="1">
        <v>0</v>
      </c>
      <c r="Y1676">
        <f t="shared" si="1966"/>
        <v>1.3007759394280045</v>
      </c>
      <c r="Z1676">
        <f t="shared" si="1967"/>
        <v>31.872108459472656</v>
      </c>
      <c r="AA1676" s="1">
        <v>6</v>
      </c>
      <c r="AB1676">
        <f t="shared" si="1968"/>
        <v>1.4200000166893005</v>
      </c>
      <c r="AC1676" s="1">
        <v>1</v>
      </c>
      <c r="AD1676" s="1">
        <v>30.02166748046875</v>
      </c>
      <c r="AE1676" s="1">
        <v>799.84619140625</v>
      </c>
      <c r="AF1676" s="1">
        <v>30.217931747436523</v>
      </c>
      <c r="AG1676" s="1">
        <v>34.561569213867188</v>
      </c>
      <c r="AH1676" s="1">
        <v>69.718605041503906</v>
      </c>
      <c r="AI1676" s="1">
        <v>299.75634765625</v>
      </c>
      <c r="AJ1676" s="1">
        <v>30.366167068481445</v>
      </c>
      <c r="AK1676" s="1">
        <v>1.0346410274505615</v>
      </c>
      <c r="AL1676" s="1">
        <v>0.28505086898803711</v>
      </c>
      <c r="AM1676" s="1">
        <v>1</v>
      </c>
      <c r="AN1676" s="1">
        <v>-0.21956524252891541</v>
      </c>
      <c r="AO1676" s="1">
        <v>2.737391471862793</v>
      </c>
      <c r="AP1676" s="1">
        <v>1</v>
      </c>
      <c r="AQ1676" s="1">
        <v>0</v>
      </c>
      <c r="AR1676" s="1">
        <v>0.15999999642372131</v>
      </c>
      <c r="AS1676" s="1">
        <v>111115</v>
      </c>
      <c r="AT1676">
        <f t="shared" si="1969"/>
        <v>0.49959391276041654</v>
      </c>
      <c r="AU1676">
        <f t="shared" si="1970"/>
        <v>2.2477402683253613E-3</v>
      </c>
      <c r="AV1676">
        <f t="shared" si="1971"/>
        <v>305.02210845947263</v>
      </c>
      <c r="AW1676">
        <f t="shared" si="1972"/>
        <v>303.36691322326658</v>
      </c>
      <c r="AX1676">
        <f t="shared" si="1973"/>
        <v>319.98928972268186</v>
      </c>
      <c r="AY1676">
        <f t="shared" si="1974"/>
        <v>2.356181995971804</v>
      </c>
      <c r="AZ1676">
        <f t="shared" si="1975"/>
        <v>4.7406263880230153</v>
      </c>
      <c r="BA1676">
        <f t="shared" si="1976"/>
        <v>47.630991368727578</v>
      </c>
      <c r="BB1676">
        <f t="shared" si="1977"/>
        <v>13.069422154860391</v>
      </c>
      <c r="BC1676">
        <f t="shared" si="1978"/>
        <v>31.044510841369629</v>
      </c>
      <c r="BD1676">
        <f t="shared" si="1979"/>
        <v>4.5228403983569638</v>
      </c>
      <c r="BE1676">
        <f t="shared" si="1980"/>
        <v>0.16491674067125198</v>
      </c>
      <c r="BF1676">
        <f t="shared" si="1981"/>
        <v>3.4398504485950108</v>
      </c>
      <c r="BG1676">
        <f t="shared" si="1982"/>
        <v>0.1039406027528126</v>
      </c>
      <c r="BH1676">
        <f t="shared" si="1983"/>
        <v>57.361808209371368</v>
      </c>
      <c r="BI1676">
        <f t="shared" si="1984"/>
        <v>0.75733244701610147</v>
      </c>
      <c r="BJ1676">
        <f t="shared" si="1985"/>
        <v>73.046775663768742</v>
      </c>
      <c r="BK1676">
        <f t="shared" si="1986"/>
        <v>752.59973742589875</v>
      </c>
      <c r="BL1676">
        <f t="shared" si="1987"/>
        <v>1.7171677089912522E-2</v>
      </c>
    </row>
    <row r="1677" spans="1:64" x14ac:dyDescent="0.2">
      <c r="A1677" s="1" t="s">
        <v>3567</v>
      </c>
      <c r="B1677" s="2" t="s">
        <v>893</v>
      </c>
      <c r="C1677" s="1" t="s">
        <v>1797</v>
      </c>
      <c r="D1677">
        <v>20160311</v>
      </c>
      <c r="E1677" s="1" t="s">
        <v>1811</v>
      </c>
      <c r="F1677" s="1" t="s">
        <v>60</v>
      </c>
      <c r="G1677" s="1" t="s">
        <v>61</v>
      </c>
      <c r="H1677">
        <v>20160311</v>
      </c>
      <c r="J1677" s="1">
        <v>16</v>
      </c>
      <c r="K1677" s="1">
        <v>31.952781677246094</v>
      </c>
      <c r="L1677">
        <f t="shared" si="1960"/>
        <v>18.686462253770578</v>
      </c>
      <c r="M1677">
        <f t="shared" si="1961"/>
        <v>755.74873051758982</v>
      </c>
      <c r="N1677" s="1">
        <v>958.43914794921875</v>
      </c>
      <c r="O1677">
        <f t="shared" si="1962"/>
        <v>1.0949133323219358</v>
      </c>
      <c r="P1677" s="1">
        <v>79.667343139648438</v>
      </c>
      <c r="Q1677" s="1">
        <v>30.240869522094727</v>
      </c>
      <c r="R1677" s="1">
        <v>1998.784423828125</v>
      </c>
      <c r="S1677" s="1">
        <v>99.529029846191406</v>
      </c>
      <c r="T1677">
        <f t="shared" si="1963"/>
        <v>0.17099532637743953</v>
      </c>
      <c r="U1677">
        <f t="shared" si="1964"/>
        <v>2.8400000333786011</v>
      </c>
      <c r="V1677">
        <f t="shared" si="1965"/>
        <v>2.2325036227831654</v>
      </c>
      <c r="W1677" s="1">
        <v>1596.5000007264316</v>
      </c>
      <c r="X1677" s="1">
        <v>0</v>
      </c>
      <c r="Y1677">
        <f t="shared" si="1966"/>
        <v>1.3209050751098856</v>
      </c>
      <c r="Z1677">
        <f t="shared" si="1967"/>
        <v>31.952781677246094</v>
      </c>
      <c r="AA1677" s="1">
        <v>6</v>
      </c>
      <c r="AB1677">
        <f t="shared" si="1968"/>
        <v>1.4200000166893005</v>
      </c>
      <c r="AC1677" s="1">
        <v>1</v>
      </c>
      <c r="AD1677" s="1">
        <v>30.021963119506836</v>
      </c>
      <c r="AE1677" s="1">
        <v>1000.12060546875</v>
      </c>
      <c r="AF1677" s="1">
        <v>30.263528823852539</v>
      </c>
      <c r="AG1677" s="1">
        <v>34.577159881591797</v>
      </c>
      <c r="AH1677" s="1">
        <v>69.728538513183594</v>
      </c>
      <c r="AI1677" s="1">
        <v>299.79058837890625</v>
      </c>
      <c r="AJ1677" s="1">
        <v>23.706691741943359</v>
      </c>
      <c r="AK1677" s="1">
        <v>0.64421439170837402</v>
      </c>
      <c r="AL1677" s="1">
        <v>0.28847971558570862</v>
      </c>
      <c r="AM1677" s="1">
        <v>1</v>
      </c>
      <c r="AN1677" s="1">
        <v>-0.21956524252891541</v>
      </c>
      <c r="AO1677" s="1">
        <v>2.737391471862793</v>
      </c>
      <c r="AP1677" s="1">
        <v>1</v>
      </c>
      <c r="AQ1677" s="1">
        <v>0</v>
      </c>
      <c r="AR1677" s="1">
        <v>0.15999999642372131</v>
      </c>
      <c r="AS1677" s="1">
        <v>111115</v>
      </c>
      <c r="AT1677">
        <f t="shared" si="1969"/>
        <v>0.49965098063151031</v>
      </c>
      <c r="AU1677">
        <f t="shared" si="1970"/>
        <v>2.2325036227831656E-3</v>
      </c>
      <c r="AV1677">
        <f t="shared" si="1971"/>
        <v>305.10278167724607</v>
      </c>
      <c r="AW1677">
        <f t="shared" si="1972"/>
        <v>303.3908695220947</v>
      </c>
      <c r="AX1677">
        <f t="shared" si="1973"/>
        <v>319.80550066428987</v>
      </c>
      <c r="AY1677">
        <f t="shared" si="1974"/>
        <v>2.3534432688594769</v>
      </c>
      <c r="AZ1677">
        <f t="shared" si="1975"/>
        <v>4.7623362529613678</v>
      </c>
      <c r="BA1677">
        <f t="shared" si="1976"/>
        <v>47.848715699539234</v>
      </c>
      <c r="BB1677">
        <f t="shared" si="1977"/>
        <v>13.271555817947437</v>
      </c>
      <c r="BC1677">
        <f t="shared" si="1978"/>
        <v>31.09682559967041</v>
      </c>
      <c r="BD1677">
        <f t="shared" si="1979"/>
        <v>4.5363445101734179</v>
      </c>
      <c r="BE1677">
        <f t="shared" si="1980"/>
        <v>0.16128445068705119</v>
      </c>
      <c r="BF1677">
        <f t="shared" si="1981"/>
        <v>3.4414311778514821</v>
      </c>
      <c r="BG1677">
        <f t="shared" si="1982"/>
        <v>0.10163246905899415</v>
      </c>
      <c r="BH1677">
        <f t="shared" si="1983"/>
        <v>75.218937955906469</v>
      </c>
      <c r="BI1677">
        <f t="shared" si="1984"/>
        <v>0.78852030630705405</v>
      </c>
      <c r="BJ1677">
        <f t="shared" si="1985"/>
        <v>72.714140005821662</v>
      </c>
      <c r="BK1677">
        <f t="shared" si="1986"/>
        <v>949.55649874284552</v>
      </c>
      <c r="BL1677">
        <f t="shared" si="1987"/>
        <v>1.4309522754392222E-2</v>
      </c>
    </row>
    <row r="1678" spans="1:64" x14ac:dyDescent="0.2">
      <c r="A1678" s="1" t="s">
        <v>3567</v>
      </c>
      <c r="B1678" s="2" t="s">
        <v>893</v>
      </c>
      <c r="C1678" s="1" t="s">
        <v>1797</v>
      </c>
      <c r="D1678">
        <v>20160311</v>
      </c>
      <c r="E1678" s="1" t="s">
        <v>1812</v>
      </c>
      <c r="F1678" s="1" t="s">
        <v>60</v>
      </c>
      <c r="G1678" s="1" t="s">
        <v>61</v>
      </c>
      <c r="H1678">
        <v>20160311</v>
      </c>
      <c r="J1678" s="1">
        <v>17</v>
      </c>
      <c r="K1678" s="1">
        <v>31.98182487487793</v>
      </c>
      <c r="L1678">
        <f t="shared" si="1960"/>
        <v>19.527164343824666</v>
      </c>
      <c r="M1678">
        <f t="shared" si="1961"/>
        <v>1126.311969995169</v>
      </c>
      <c r="N1678" s="1">
        <v>1355.1234130859375</v>
      </c>
      <c r="O1678">
        <f t="shared" si="1962"/>
        <v>1.1079212875655635</v>
      </c>
      <c r="P1678" s="1">
        <v>79.440704345703125</v>
      </c>
      <c r="Q1678" s="1">
        <v>30.248830795288086</v>
      </c>
      <c r="R1678" s="1">
        <v>1998.751220703125</v>
      </c>
      <c r="S1678" s="1">
        <v>99.527824401855469</v>
      </c>
      <c r="T1678">
        <f t="shared" si="1963"/>
        <v>0.16289973602264943</v>
      </c>
      <c r="U1678">
        <f t="shared" si="1964"/>
        <v>2.8400000333786011</v>
      </c>
      <c r="V1678">
        <f t="shared" si="1965"/>
        <v>2.1584936569545685</v>
      </c>
      <c r="W1678" s="1">
        <v>1719.5000007264316</v>
      </c>
      <c r="X1678" s="1">
        <v>0</v>
      </c>
      <c r="Y1678">
        <f t="shared" si="1966"/>
        <v>1.3369655511945506</v>
      </c>
      <c r="Z1678">
        <f t="shared" si="1967"/>
        <v>31.98182487487793</v>
      </c>
      <c r="AA1678" s="1">
        <v>6</v>
      </c>
      <c r="AB1678">
        <f t="shared" si="1968"/>
        <v>1.4200000166893005</v>
      </c>
      <c r="AC1678" s="1">
        <v>1</v>
      </c>
      <c r="AD1678" s="1">
        <v>30.02227783203125</v>
      </c>
      <c r="AE1678" s="1">
        <v>1400.0660400390625</v>
      </c>
      <c r="AF1678" s="1">
        <v>30.323329925537109</v>
      </c>
      <c r="AG1678" s="1">
        <v>34.494953155517578</v>
      </c>
      <c r="AH1678" s="1">
        <v>69.833595275878906</v>
      </c>
      <c r="AI1678" s="1">
        <v>299.74468994140625</v>
      </c>
      <c r="AJ1678" s="1">
        <v>25.447998046875</v>
      </c>
      <c r="AK1678" s="1">
        <v>-0.31625312566757202</v>
      </c>
      <c r="AL1678" s="1">
        <v>0.2955569326877594</v>
      </c>
      <c r="AM1678" s="1">
        <v>1</v>
      </c>
      <c r="AN1678" s="1">
        <v>-0.21956524252891541</v>
      </c>
      <c r="AO1678" s="1">
        <v>2.737391471862793</v>
      </c>
      <c r="AP1678" s="1">
        <v>1</v>
      </c>
      <c r="AQ1678" s="1">
        <v>0</v>
      </c>
      <c r="AR1678" s="1">
        <v>0.15999999642372131</v>
      </c>
      <c r="AS1678" s="1">
        <v>111115</v>
      </c>
      <c r="AT1678">
        <f t="shared" si="1969"/>
        <v>0.49957448323567705</v>
      </c>
      <c r="AU1678">
        <f t="shared" si="1970"/>
        <v>2.1584936569545685E-3</v>
      </c>
      <c r="AV1678">
        <f t="shared" si="1971"/>
        <v>305.13182487487791</v>
      </c>
      <c r="AW1678">
        <f t="shared" si="1972"/>
        <v>303.39883079528806</v>
      </c>
      <c r="AX1678">
        <f t="shared" si="1973"/>
        <v>319.80018816440861</v>
      </c>
      <c r="AY1678">
        <f t="shared" si="1974"/>
        <v>2.3885318626640673</v>
      </c>
      <c r="AZ1678">
        <f t="shared" si="1975"/>
        <v>4.7701731916071344</v>
      </c>
      <c r="BA1678">
        <f t="shared" si="1976"/>
        <v>47.928036408662869</v>
      </c>
      <c r="BB1678">
        <f t="shared" si="1977"/>
        <v>13.433083253145291</v>
      </c>
      <c r="BC1678">
        <f t="shared" si="1978"/>
        <v>31.115327835083008</v>
      </c>
      <c r="BD1678">
        <f t="shared" si="1979"/>
        <v>4.5411289279781473</v>
      </c>
      <c r="BE1678">
        <f t="shared" si="1980"/>
        <v>0.15406283634765963</v>
      </c>
      <c r="BF1678">
        <f t="shared" si="1981"/>
        <v>3.4332076404125837</v>
      </c>
      <c r="BG1678">
        <f t="shared" si="1982"/>
        <v>9.7046045036644157E-2</v>
      </c>
      <c r="BH1678">
        <f t="shared" si="1983"/>
        <v>112.09937997138708</v>
      </c>
      <c r="BI1678">
        <f t="shared" si="1984"/>
        <v>0.83115084509556914</v>
      </c>
      <c r="BJ1678">
        <f t="shared" si="1985"/>
        <v>72.353461706484808</v>
      </c>
      <c r="BK1678">
        <f t="shared" si="1986"/>
        <v>1345.8411343696228</v>
      </c>
      <c r="BL1678">
        <f t="shared" si="1987"/>
        <v>1.0497954784603315E-2</v>
      </c>
    </row>
    <row r="1679" spans="1:64" x14ac:dyDescent="0.2">
      <c r="A1679" s="1" t="s">
        <v>3567</v>
      </c>
      <c r="B1679" s="2" t="s">
        <v>893</v>
      </c>
      <c r="C1679" s="1" t="s">
        <v>1797</v>
      </c>
      <c r="D1679">
        <v>20160311</v>
      </c>
      <c r="E1679" s="1" t="s">
        <v>1813</v>
      </c>
      <c r="F1679" s="1" t="s">
        <v>60</v>
      </c>
      <c r="G1679" s="1" t="s">
        <v>61</v>
      </c>
      <c r="H1679">
        <v>20160311</v>
      </c>
      <c r="J1679" s="1">
        <v>18</v>
      </c>
      <c r="K1679" s="1">
        <v>32.008350372314453</v>
      </c>
      <c r="L1679">
        <f t="shared" si="1960"/>
        <v>19.307266947760429</v>
      </c>
      <c r="M1679">
        <f t="shared" si="1961"/>
        <v>1507.7080666421687</v>
      </c>
      <c r="N1679" s="1">
        <v>1753.8824462890625</v>
      </c>
      <c r="O1679">
        <f t="shared" si="1962"/>
        <v>1.1227258565120346</v>
      </c>
      <c r="P1679" s="1">
        <v>79.172149658203125</v>
      </c>
      <c r="Q1679" s="1">
        <v>30.252336502075195</v>
      </c>
      <c r="R1679" s="1">
        <v>1998.7808837890625</v>
      </c>
      <c r="S1679" s="1">
        <v>99.530960083007812</v>
      </c>
      <c r="T1679">
        <f t="shared" si="1963"/>
        <v>0.15439210467445541</v>
      </c>
      <c r="U1679">
        <f t="shared" si="1964"/>
        <v>2.8400000333786011</v>
      </c>
      <c r="V1679">
        <f t="shared" si="1965"/>
        <v>2.0792198188157669</v>
      </c>
      <c r="W1679" s="1">
        <v>1838.5000007264316</v>
      </c>
      <c r="X1679" s="1">
        <v>0</v>
      </c>
      <c r="Y1679">
        <f t="shared" si="1966"/>
        <v>1.3550514427978584</v>
      </c>
      <c r="Z1679">
        <f t="shared" si="1967"/>
        <v>32.008350372314453</v>
      </c>
      <c r="AA1679" s="1">
        <v>6</v>
      </c>
      <c r="AB1679">
        <f t="shared" si="1968"/>
        <v>1.4200000166893005</v>
      </c>
      <c r="AC1679" s="1">
        <v>1</v>
      </c>
      <c r="AD1679" s="1">
        <v>30.022060394287109</v>
      </c>
      <c r="AE1679" s="1">
        <v>1799.8284912109375</v>
      </c>
      <c r="AF1679" s="1">
        <v>30.365379333496094</v>
      </c>
      <c r="AG1679" s="1">
        <v>34.384166717529297</v>
      </c>
      <c r="AH1679" s="1">
        <v>69.9185791015625</v>
      </c>
      <c r="AI1679" s="1">
        <v>299.75125122070312</v>
      </c>
      <c r="AJ1679" s="1">
        <v>26.384506225585938</v>
      </c>
      <c r="AK1679" s="1">
        <v>-1.0426936149597168</v>
      </c>
      <c r="AL1679" s="1">
        <v>0.30056390166282654</v>
      </c>
      <c r="AM1679" s="1">
        <v>1</v>
      </c>
      <c r="AN1679" s="1">
        <v>-0.21956524252891541</v>
      </c>
      <c r="AO1679" s="1">
        <v>2.737391471862793</v>
      </c>
      <c r="AP1679" s="1">
        <v>1</v>
      </c>
      <c r="AQ1679" s="1">
        <v>0</v>
      </c>
      <c r="AR1679" s="1">
        <v>0.15999999642372131</v>
      </c>
      <c r="AS1679" s="1">
        <v>111115</v>
      </c>
      <c r="AT1679">
        <f t="shared" si="1969"/>
        <v>0.49958541870117179</v>
      </c>
      <c r="AU1679">
        <f t="shared" si="1970"/>
        <v>2.0792198188157667E-3</v>
      </c>
      <c r="AV1679">
        <f t="shared" si="1971"/>
        <v>305.15835037231443</v>
      </c>
      <c r="AW1679">
        <f t="shared" si="1972"/>
        <v>303.40233650207517</v>
      </c>
      <c r="AX1679">
        <f t="shared" si="1973"/>
        <v>319.80493425805253</v>
      </c>
      <c r="AY1679">
        <f t="shared" si="1974"/>
        <v>2.426199197317318</v>
      </c>
      <c r="AZ1679">
        <f t="shared" si="1975"/>
        <v>4.7773405678477525</v>
      </c>
      <c r="BA1679">
        <f t="shared" si="1976"/>
        <v>47.998537981181926</v>
      </c>
      <c r="BB1679">
        <f t="shared" si="1977"/>
        <v>13.614371263652629</v>
      </c>
      <c r="BC1679">
        <f t="shared" si="1978"/>
        <v>31.130343437194824</v>
      </c>
      <c r="BD1679">
        <f t="shared" si="1979"/>
        <v>4.5450149815619287</v>
      </c>
      <c r="BE1679">
        <f t="shared" si="1980"/>
        <v>0.14643158351128313</v>
      </c>
      <c r="BF1679">
        <f t="shared" si="1981"/>
        <v>3.4222891250498941</v>
      </c>
      <c r="BG1679">
        <f t="shared" si="1982"/>
        <v>9.2203131771843902E-2</v>
      </c>
      <c r="BH1679">
        <f t="shared" si="1983"/>
        <v>150.06363139779057</v>
      </c>
      <c r="BI1679">
        <f t="shared" si="1984"/>
        <v>0.85964031958483889</v>
      </c>
      <c r="BJ1679">
        <f t="shared" si="1985"/>
        <v>71.942607380591454</v>
      </c>
      <c r="BK1679">
        <f t="shared" si="1986"/>
        <v>1744.7046962633103</v>
      </c>
      <c r="BL1679">
        <f t="shared" si="1987"/>
        <v>7.9613193487121162E-3</v>
      </c>
    </row>
    <row r="1680" spans="1:64" x14ac:dyDescent="0.2">
      <c r="A1680" s="1" t="s">
        <v>3567</v>
      </c>
      <c r="B1680" s="2" t="s">
        <v>893</v>
      </c>
      <c r="C1680" s="1" t="s">
        <v>1797</v>
      </c>
      <c r="D1680">
        <v>20160311</v>
      </c>
      <c r="E1680" s="1" t="s">
        <v>1814</v>
      </c>
      <c r="F1680" s="1" t="s">
        <v>60</v>
      </c>
      <c r="G1680" s="1" t="s">
        <v>61</v>
      </c>
      <c r="H1680">
        <v>20160311</v>
      </c>
      <c r="J1680" s="1">
        <v>19</v>
      </c>
      <c r="K1680" s="1">
        <v>32.116355895996094</v>
      </c>
      <c r="L1680">
        <f t="shared" si="1960"/>
        <v>7.5689212191639665</v>
      </c>
      <c r="M1680">
        <f t="shared" si="1961"/>
        <v>287.13832421802698</v>
      </c>
      <c r="N1680" s="1">
        <v>383.45037841796875</v>
      </c>
      <c r="O1680">
        <f t="shared" si="1962"/>
        <v>1.149478091795618</v>
      </c>
      <c r="P1680" s="1">
        <v>78.857109069824219</v>
      </c>
      <c r="Q1680" s="1">
        <v>30.265514373779297</v>
      </c>
      <c r="R1680" s="1">
        <v>1998.5557861328125</v>
      </c>
      <c r="S1680" s="1">
        <v>99.5283203125</v>
      </c>
      <c r="T1680">
        <f t="shared" si="1963"/>
        <v>0.14269260069050416</v>
      </c>
      <c r="U1680">
        <f t="shared" si="1964"/>
        <v>2.8400000333786011</v>
      </c>
      <c r="V1680">
        <f t="shared" si="1965"/>
        <v>1.9868507319793887</v>
      </c>
      <c r="W1680" s="1">
        <v>1960.5000007264316</v>
      </c>
      <c r="X1680" s="1">
        <v>0</v>
      </c>
      <c r="Y1680">
        <f t="shared" si="1966"/>
        <v>1.3953737894941036</v>
      </c>
      <c r="Z1680">
        <f t="shared" si="1967"/>
        <v>32.116355895996094</v>
      </c>
      <c r="AA1680" s="1">
        <v>6</v>
      </c>
      <c r="AB1680">
        <f t="shared" si="1968"/>
        <v>1.4200000166893005</v>
      </c>
      <c r="AC1680" s="1">
        <v>1</v>
      </c>
      <c r="AD1680" s="1">
        <v>30.021913528442383</v>
      </c>
      <c r="AE1680" s="1">
        <v>400.12429809570312</v>
      </c>
      <c r="AF1680" s="1">
        <v>30.433786392211914</v>
      </c>
      <c r="AG1680" s="1">
        <v>34.274139404296875</v>
      </c>
      <c r="AH1680" s="1">
        <v>70.021324157714844</v>
      </c>
      <c r="AI1680" s="1">
        <v>299.77761840820312</v>
      </c>
      <c r="AJ1680" s="1">
        <v>27.534023284912109</v>
      </c>
      <c r="AK1680" s="1">
        <v>1.7064626216888428</v>
      </c>
      <c r="AL1680" s="1">
        <v>0.27643004059791565</v>
      </c>
      <c r="AM1680" s="1">
        <v>1</v>
      </c>
      <c r="AN1680" s="1">
        <v>-0.21956524252891541</v>
      </c>
      <c r="AO1680" s="1">
        <v>2.737391471862793</v>
      </c>
      <c r="AP1680" s="1">
        <v>1</v>
      </c>
      <c r="AQ1680" s="1">
        <v>0</v>
      </c>
      <c r="AR1680" s="1">
        <v>0.15999999642372131</v>
      </c>
      <c r="AS1680" s="1">
        <v>111115</v>
      </c>
      <c r="AT1680">
        <f t="shared" si="1969"/>
        <v>0.49962936401367181</v>
      </c>
      <c r="AU1680">
        <f t="shared" si="1970"/>
        <v>1.9868507319793886E-3</v>
      </c>
      <c r="AV1680">
        <f t="shared" si="1971"/>
        <v>305.26635589599607</v>
      </c>
      <c r="AW1680">
        <f t="shared" si="1972"/>
        <v>303.41551437377927</v>
      </c>
      <c r="AX1680">
        <f t="shared" si="1973"/>
        <v>319.76891863385754</v>
      </c>
      <c r="AY1680">
        <f t="shared" si="1974"/>
        <v>2.4595289527316542</v>
      </c>
      <c r="AZ1680">
        <f t="shared" si="1975"/>
        <v>4.8066213145602408</v>
      </c>
      <c r="BA1680">
        <f t="shared" si="1976"/>
        <v>48.294006162953053</v>
      </c>
      <c r="BB1680">
        <f t="shared" si="1977"/>
        <v>14.019866758656178</v>
      </c>
      <c r="BC1680">
        <f t="shared" si="1978"/>
        <v>31.190935134887695</v>
      </c>
      <c r="BD1680">
        <f t="shared" si="1979"/>
        <v>4.5607256168617551</v>
      </c>
      <c r="BE1680">
        <f t="shared" si="1980"/>
        <v>0.1358661586832893</v>
      </c>
      <c r="BF1680">
        <f t="shared" si="1981"/>
        <v>3.4112475250661372</v>
      </c>
      <c r="BG1680">
        <f t="shared" si="1982"/>
        <v>8.5504365106913727E-2</v>
      </c>
      <c r="BH1680">
        <f t="shared" si="1983"/>
        <v>28.578395106766266</v>
      </c>
      <c r="BI1680">
        <f t="shared" si="1984"/>
        <v>0.74882785460454115</v>
      </c>
      <c r="BJ1680">
        <f t="shared" si="1985"/>
        <v>71.16827983916582</v>
      </c>
      <c r="BK1680">
        <f t="shared" si="1986"/>
        <v>379.85247576804676</v>
      </c>
      <c r="BL1680">
        <f t="shared" si="1987"/>
        <v>1.4180955443738983E-2</v>
      </c>
    </row>
    <row r="1681" spans="1:64" x14ac:dyDescent="0.2">
      <c r="A1681" s="1" t="s">
        <v>3567</v>
      </c>
      <c r="B1681" s="2" t="s">
        <v>1744</v>
      </c>
      <c r="C1681" s="1" t="s">
        <v>1816</v>
      </c>
      <c r="D1681">
        <v>20160311</v>
      </c>
      <c r="E1681" s="1" t="s">
        <v>1815</v>
      </c>
      <c r="F1681" s="1" t="s">
        <v>438</v>
      </c>
      <c r="G1681" s="1" t="s">
        <v>439</v>
      </c>
      <c r="H1681">
        <v>20160311</v>
      </c>
      <c r="J1681" s="1">
        <v>1</v>
      </c>
      <c r="K1681" s="1">
        <v>35.199443817138672</v>
      </c>
      <c r="L1681">
        <f t="shared" si="1960"/>
        <v>1.5494609659577046</v>
      </c>
      <c r="M1681">
        <f t="shared" si="1961"/>
        <v>221.18791492305786</v>
      </c>
      <c r="N1681" s="1">
        <v>396.79464721679688</v>
      </c>
      <c r="O1681">
        <f t="shared" si="1962"/>
        <v>1.8736162628400299</v>
      </c>
      <c r="P1681" s="1">
        <v>70.46966552734375</v>
      </c>
      <c r="Q1681" s="1">
        <v>31.683473587036133</v>
      </c>
      <c r="R1681" s="1">
        <v>1999.4560546875</v>
      </c>
      <c r="S1681" s="1">
        <v>99.504676818847656</v>
      </c>
      <c r="T1681">
        <f t="shared" si="1963"/>
        <v>1.5270509099830359E-2</v>
      </c>
      <c r="U1681">
        <f t="shared" si="1964"/>
        <v>2.8400000333786011</v>
      </c>
      <c r="V1681">
        <f t="shared" si="1965"/>
        <v>0.38467331526034199</v>
      </c>
      <c r="W1681" s="1">
        <v>284.50002406165004</v>
      </c>
      <c r="X1681" s="1">
        <v>0</v>
      </c>
      <c r="Y1681">
        <f t="shared" si="1966"/>
        <v>2.4058877895702739</v>
      </c>
      <c r="Z1681">
        <f t="shared" si="1967"/>
        <v>35.199443817138672</v>
      </c>
      <c r="AA1681" s="1">
        <v>6</v>
      </c>
      <c r="AB1681">
        <f t="shared" si="1968"/>
        <v>1.4200000166893005</v>
      </c>
      <c r="AC1681" s="1">
        <v>1</v>
      </c>
      <c r="AD1681" s="1">
        <v>31.024290084838867</v>
      </c>
      <c r="AE1681" s="1">
        <v>400.20166015625</v>
      </c>
      <c r="AF1681" s="1">
        <v>32.471794128417969</v>
      </c>
      <c r="AG1681" s="1">
        <v>33.216201782226562</v>
      </c>
      <c r="AH1681" s="1">
        <v>68.890373229980469</v>
      </c>
      <c r="AI1681" s="1">
        <v>299.7518310546875</v>
      </c>
      <c r="AJ1681" s="1">
        <v>25.240734100341797</v>
      </c>
      <c r="AK1681" s="1">
        <v>-1.6821539402008057</v>
      </c>
      <c r="AL1681" s="1">
        <v>0.17280641198158264</v>
      </c>
      <c r="AM1681" s="1">
        <v>1</v>
      </c>
      <c r="AN1681" s="1">
        <v>-0.21956524252891541</v>
      </c>
      <c r="AO1681" s="1">
        <v>2.737391471862793</v>
      </c>
      <c r="AP1681" s="1">
        <v>1</v>
      </c>
      <c r="AQ1681" s="1">
        <v>0</v>
      </c>
      <c r="AR1681" s="1">
        <v>0.15999999642372131</v>
      </c>
      <c r="AS1681" s="1">
        <v>111115</v>
      </c>
      <c r="AT1681">
        <f t="shared" si="1969"/>
        <v>0.49958638509114578</v>
      </c>
      <c r="AU1681">
        <f t="shared" si="1970"/>
        <v>3.8467331526034201E-4</v>
      </c>
      <c r="AV1681">
        <f t="shared" si="1971"/>
        <v>308.34944381713865</v>
      </c>
      <c r="AW1681">
        <f t="shared" si="1972"/>
        <v>304.83347358703611</v>
      </c>
      <c r="AX1681">
        <f t="shared" si="1973"/>
        <v>319.91296159938793</v>
      </c>
      <c r="AY1681">
        <f t="shared" si="1974"/>
        <v>3.0282506765267558</v>
      </c>
      <c r="AZ1681">
        <f t="shared" si="1975"/>
        <v>5.7110552130603596</v>
      </c>
      <c r="BA1681">
        <f t="shared" si="1976"/>
        <v>57.394842088252489</v>
      </c>
      <c r="BB1681">
        <f t="shared" si="1977"/>
        <v>24.178640306025926</v>
      </c>
      <c r="BC1681">
        <f t="shared" si="1978"/>
        <v>33.441458702087402</v>
      </c>
      <c r="BD1681">
        <f t="shared" si="1979"/>
        <v>5.1787836863301155</v>
      </c>
      <c r="BE1681">
        <f t="shared" si="1980"/>
        <v>1.5188839624136617E-2</v>
      </c>
      <c r="BF1681">
        <f t="shared" si="1981"/>
        <v>3.3051674234900856</v>
      </c>
      <c r="BG1681">
        <f t="shared" si="1982"/>
        <v>9.5003286300140034E-3</v>
      </c>
      <c r="BH1681">
        <f t="shared" si="1983"/>
        <v>22.009231990653642</v>
      </c>
      <c r="BI1681">
        <f t="shared" si="1984"/>
        <v>0.55743674082933714</v>
      </c>
      <c r="BJ1681">
        <f t="shared" si="1985"/>
        <v>56.109990088167947</v>
      </c>
      <c r="BK1681">
        <f t="shared" si="1986"/>
        <v>396.05810768177639</v>
      </c>
      <c r="BL1681">
        <f t="shared" si="1987"/>
        <v>2.1951384848746592E-3</v>
      </c>
    </row>
    <row r="1682" spans="1:64" x14ac:dyDescent="0.2">
      <c r="A1682" s="1" t="s">
        <v>3567</v>
      </c>
      <c r="B1682" s="2" t="s">
        <v>1744</v>
      </c>
      <c r="C1682" s="1" t="s">
        <v>1816</v>
      </c>
      <c r="D1682">
        <v>20160311</v>
      </c>
      <c r="E1682" s="1" t="s">
        <v>1817</v>
      </c>
      <c r="F1682" s="1" t="s">
        <v>438</v>
      </c>
      <c r="G1682" s="1" t="s">
        <v>439</v>
      </c>
      <c r="H1682">
        <v>20160311</v>
      </c>
      <c r="J1682" s="1">
        <v>2</v>
      </c>
      <c r="K1682" s="1">
        <v>35.168846130371094</v>
      </c>
      <c r="L1682">
        <f t="shared" si="1960"/>
        <v>1.0027108700502776</v>
      </c>
      <c r="M1682">
        <f t="shared" si="1961"/>
        <v>207.26401160834203</v>
      </c>
      <c r="N1682" s="1">
        <v>322.8701171875</v>
      </c>
      <c r="O1682">
        <f t="shared" si="1962"/>
        <v>1.8642685496959621</v>
      </c>
      <c r="P1682" s="1">
        <v>70.575653076171875</v>
      </c>
      <c r="Q1682" s="1">
        <v>31.682094573974609</v>
      </c>
      <c r="R1682" s="1">
        <v>1999.395751953125</v>
      </c>
      <c r="S1682" s="1">
        <v>99.507118225097656</v>
      </c>
      <c r="T1682">
        <f t="shared" si="1963"/>
        <v>1.5359214225621762E-2</v>
      </c>
      <c r="U1682">
        <f t="shared" si="1964"/>
        <v>2.8400000333786011</v>
      </c>
      <c r="V1682">
        <f t="shared" si="1965"/>
        <v>0.38456542283406675</v>
      </c>
      <c r="W1682" s="1">
        <v>366.50002406165004</v>
      </c>
      <c r="X1682" s="1">
        <v>0</v>
      </c>
      <c r="Y1682">
        <f t="shared" si="1966"/>
        <v>2.3915199736066595</v>
      </c>
      <c r="Z1682">
        <f t="shared" si="1967"/>
        <v>35.168846130371094</v>
      </c>
      <c r="AA1682" s="1">
        <v>6</v>
      </c>
      <c r="AB1682">
        <f t="shared" si="1968"/>
        <v>1.4200000166893005</v>
      </c>
      <c r="AC1682" s="1">
        <v>1</v>
      </c>
      <c r="AD1682" s="1">
        <v>31.027032852172852</v>
      </c>
      <c r="AE1682" s="1">
        <v>325.12579345703125</v>
      </c>
      <c r="AF1682" s="1">
        <v>32.518558502197266</v>
      </c>
      <c r="AG1682" s="1">
        <v>33.262741088867188</v>
      </c>
      <c r="AH1682" s="1">
        <v>68.996665954589844</v>
      </c>
      <c r="AI1682" s="1">
        <v>299.74395751953125</v>
      </c>
      <c r="AJ1682" s="1">
        <v>26.333890914916992</v>
      </c>
      <c r="AK1682" s="1">
        <v>-1.3709769248962402</v>
      </c>
      <c r="AL1682" s="1">
        <v>0.17266069352626801</v>
      </c>
      <c r="AM1682" s="1">
        <v>1</v>
      </c>
      <c r="AN1682" s="1">
        <v>-0.21956524252891541</v>
      </c>
      <c r="AO1682" s="1">
        <v>2.737391471862793</v>
      </c>
      <c r="AP1682" s="1">
        <v>1</v>
      </c>
      <c r="AQ1682" s="1">
        <v>0</v>
      </c>
      <c r="AR1682" s="1">
        <v>0.15999999642372131</v>
      </c>
      <c r="AS1682" s="1">
        <v>111115</v>
      </c>
      <c r="AT1682">
        <f t="shared" si="1969"/>
        <v>0.49957326253255196</v>
      </c>
      <c r="AU1682">
        <f t="shared" si="1970"/>
        <v>3.8456542283406677E-4</v>
      </c>
      <c r="AV1682">
        <f t="shared" si="1971"/>
        <v>308.31884613037107</v>
      </c>
      <c r="AW1682">
        <f t="shared" si="1972"/>
        <v>304.83209457397459</v>
      </c>
      <c r="AX1682">
        <f t="shared" si="1973"/>
        <v>319.90331316210359</v>
      </c>
      <c r="AY1682">
        <f t="shared" si="1974"/>
        <v>3.0326442185189961</v>
      </c>
      <c r="AZ1682">
        <f t="shared" si="1975"/>
        <v>5.7013994836273802</v>
      </c>
      <c r="BA1682">
        <f t="shared" si="1976"/>
        <v>57.296398341373887</v>
      </c>
      <c r="BB1682">
        <f t="shared" si="1977"/>
        <v>24.0336572525067</v>
      </c>
      <c r="BC1682">
        <f t="shared" si="1978"/>
        <v>33.425470352172852</v>
      </c>
      <c r="BD1682">
        <f t="shared" si="1979"/>
        <v>5.1741480597166829</v>
      </c>
      <c r="BE1682">
        <f t="shared" si="1980"/>
        <v>1.5276595738359088E-2</v>
      </c>
      <c r="BF1682">
        <f t="shared" si="1981"/>
        <v>3.3098795100207208</v>
      </c>
      <c r="BG1682">
        <f t="shared" si="1982"/>
        <v>9.5552608767144557E-3</v>
      </c>
      <c r="BH1682">
        <f t="shared" si="1983"/>
        <v>20.624244506919304</v>
      </c>
      <c r="BI1682">
        <f t="shared" si="1984"/>
        <v>0.64194238046495278</v>
      </c>
      <c r="BJ1682">
        <f t="shared" si="1985"/>
        <v>56.300757140800762</v>
      </c>
      <c r="BK1682">
        <f t="shared" si="1986"/>
        <v>322.3934764626203</v>
      </c>
      <c r="BL1682">
        <f t="shared" si="1987"/>
        <v>1.7510708280006762E-3</v>
      </c>
    </row>
    <row r="1683" spans="1:64" x14ac:dyDescent="0.2">
      <c r="A1683" s="1" t="s">
        <v>3567</v>
      </c>
      <c r="B1683" s="2" t="s">
        <v>1744</v>
      </c>
      <c r="C1683" s="1" t="s">
        <v>1816</v>
      </c>
      <c r="D1683">
        <v>20160311</v>
      </c>
      <c r="E1683" s="1" t="s">
        <v>1818</v>
      </c>
      <c r="F1683" s="1" t="s">
        <v>438</v>
      </c>
      <c r="G1683" s="1" t="s">
        <v>439</v>
      </c>
      <c r="H1683">
        <v>20160311</v>
      </c>
      <c r="J1683" s="1">
        <v>3</v>
      </c>
      <c r="K1683" s="1">
        <v>35.191928863525391</v>
      </c>
      <c r="L1683">
        <f t="shared" si="1960"/>
        <v>0.65684471894075847</v>
      </c>
      <c r="M1683">
        <f t="shared" si="1961"/>
        <v>172.87164264556921</v>
      </c>
      <c r="N1683" s="1">
        <v>248.41827392578125</v>
      </c>
      <c r="O1683">
        <f t="shared" si="1962"/>
        <v>1.8626578121607444</v>
      </c>
      <c r="P1683" s="1">
        <v>70.672607421875</v>
      </c>
      <c r="Q1683" s="1">
        <v>31.691600799560547</v>
      </c>
      <c r="R1683" s="1">
        <v>1999.5399169921875</v>
      </c>
      <c r="S1683" s="1">
        <v>99.504310607910156</v>
      </c>
      <c r="T1683">
        <f t="shared" si="1963"/>
        <v>1.5745063116021633E-2</v>
      </c>
      <c r="U1683">
        <f t="shared" si="1964"/>
        <v>2.8400000333786011</v>
      </c>
      <c r="V1683">
        <f t="shared" si="1965"/>
        <v>0.3943692088550394</v>
      </c>
      <c r="W1683" s="1">
        <v>460.50002406165004</v>
      </c>
      <c r="X1683" s="1">
        <v>0</v>
      </c>
      <c r="Y1683">
        <f t="shared" si="1966"/>
        <v>2.3924677314009166</v>
      </c>
      <c r="Z1683">
        <f t="shared" si="1967"/>
        <v>35.191928863525391</v>
      </c>
      <c r="AA1683" s="1">
        <v>6</v>
      </c>
      <c r="AB1683">
        <f t="shared" si="1968"/>
        <v>1.4200000166893005</v>
      </c>
      <c r="AC1683" s="1">
        <v>1</v>
      </c>
      <c r="AD1683" s="1">
        <v>31.024625778198242</v>
      </c>
      <c r="AE1683" s="1">
        <v>249.92909240722656</v>
      </c>
      <c r="AF1683" s="1">
        <v>32.564292907714844</v>
      </c>
      <c r="AG1683" s="1">
        <v>33.327346801757812</v>
      </c>
      <c r="AH1683" s="1">
        <v>69.05450439453125</v>
      </c>
      <c r="AI1683" s="1">
        <v>299.7633056640625</v>
      </c>
      <c r="AJ1683" s="1">
        <v>25.339035034179688</v>
      </c>
      <c r="AK1683" s="1">
        <v>-1.1025664806365967</v>
      </c>
      <c r="AL1683" s="1">
        <v>0.16591288149356842</v>
      </c>
      <c r="AM1683" s="1">
        <v>1</v>
      </c>
      <c r="AN1683" s="1">
        <v>-0.21956524252891541</v>
      </c>
      <c r="AO1683" s="1">
        <v>2.737391471862793</v>
      </c>
      <c r="AP1683" s="1">
        <v>1</v>
      </c>
      <c r="AQ1683" s="1">
        <v>0</v>
      </c>
      <c r="AR1683" s="1">
        <v>0.15999999642372131</v>
      </c>
      <c r="AS1683" s="1">
        <v>111115</v>
      </c>
      <c r="AT1683">
        <f t="shared" si="1969"/>
        <v>0.49960550944010412</v>
      </c>
      <c r="AU1683">
        <f t="shared" si="1970"/>
        <v>3.9436920885503937E-4</v>
      </c>
      <c r="AV1683">
        <f t="shared" si="1971"/>
        <v>308.34192886352537</v>
      </c>
      <c r="AW1683">
        <f t="shared" si="1972"/>
        <v>304.84160079956052</v>
      </c>
      <c r="AX1683">
        <f t="shared" si="1973"/>
        <v>319.92637956783801</v>
      </c>
      <c r="AY1683">
        <f t="shared" si="1974"/>
        <v>3.0257135632632801</v>
      </c>
      <c r="AZ1683">
        <f t="shared" si="1975"/>
        <v>5.7086823993005673</v>
      </c>
      <c r="BA1683">
        <f t="shared" si="1976"/>
        <v>57.371206980120036</v>
      </c>
      <c r="BB1683">
        <f t="shared" si="1977"/>
        <v>24.043860178362223</v>
      </c>
      <c r="BC1683">
        <f t="shared" si="1978"/>
        <v>33.441764831542969</v>
      </c>
      <c r="BD1683">
        <f t="shared" si="1979"/>
        <v>5.1788724800603951</v>
      </c>
      <c r="BE1683">
        <f t="shared" si="1980"/>
        <v>1.5658253192813918E-2</v>
      </c>
      <c r="BF1683">
        <f t="shared" si="1981"/>
        <v>3.3162146678996507</v>
      </c>
      <c r="BG1683">
        <f t="shared" si="1982"/>
        <v>9.794170725425707E-3</v>
      </c>
      <c r="BH1683">
        <f t="shared" si="1983"/>
        <v>17.201473625104367</v>
      </c>
      <c r="BI1683">
        <f t="shared" si="1984"/>
        <v>0.69588939619320134</v>
      </c>
      <c r="BJ1683">
        <f t="shared" si="1985"/>
        <v>56.341922587228275</v>
      </c>
      <c r="BK1683">
        <f t="shared" si="1986"/>
        <v>248.10604140460234</v>
      </c>
      <c r="BL1683">
        <f t="shared" si="1987"/>
        <v>1.4916160080938453E-3</v>
      </c>
    </row>
    <row r="1684" spans="1:64" x14ac:dyDescent="0.2">
      <c r="A1684" s="1" t="s">
        <v>3567</v>
      </c>
      <c r="B1684" s="2" t="s">
        <v>1744</v>
      </c>
      <c r="C1684" s="1" t="s">
        <v>1816</v>
      </c>
      <c r="D1684">
        <v>20160311</v>
      </c>
      <c r="E1684" s="1" t="s">
        <v>1819</v>
      </c>
      <c r="F1684" s="1" t="s">
        <v>438</v>
      </c>
      <c r="G1684" s="1" t="s">
        <v>439</v>
      </c>
      <c r="H1684">
        <v>20160311</v>
      </c>
      <c r="J1684" s="1">
        <v>4</v>
      </c>
      <c r="K1684" s="1">
        <v>35.166530609130859</v>
      </c>
      <c r="L1684">
        <f t="shared" si="1960"/>
        <v>0.16805904831357257</v>
      </c>
      <c r="M1684">
        <f t="shared" si="1961"/>
        <v>150.21202914808399</v>
      </c>
      <c r="N1684" s="1">
        <v>174.46456909179688</v>
      </c>
      <c r="O1684">
        <f t="shared" si="1962"/>
        <v>1.8547120728958899</v>
      </c>
      <c r="P1684" s="1">
        <v>70.7811279296875</v>
      </c>
      <c r="Q1684" s="1">
        <v>31.672517776489258</v>
      </c>
      <c r="R1684" s="1">
        <v>2000.54541015625</v>
      </c>
      <c r="S1684" s="1">
        <v>99.50518798828125</v>
      </c>
      <c r="T1684">
        <f t="shared" si="1963"/>
        <v>1.5225409123415263E-2</v>
      </c>
      <c r="U1684">
        <f t="shared" si="1964"/>
        <v>2.8400000333786011</v>
      </c>
      <c r="V1684">
        <f t="shared" si="1965"/>
        <v>0.3798898711741332</v>
      </c>
      <c r="W1684" s="1">
        <v>548.50002406165004</v>
      </c>
      <c r="X1684" s="1">
        <v>0</v>
      </c>
      <c r="Y1684">
        <f t="shared" si="1966"/>
        <v>2.382956459411163</v>
      </c>
      <c r="Z1684">
        <f t="shared" si="1967"/>
        <v>35.166530609130859</v>
      </c>
      <c r="AA1684" s="1">
        <v>6</v>
      </c>
      <c r="AB1684">
        <f t="shared" si="1968"/>
        <v>1.4200000166893005</v>
      </c>
      <c r="AC1684" s="1">
        <v>1</v>
      </c>
      <c r="AD1684" s="1">
        <v>31.027473449707031</v>
      </c>
      <c r="AE1684" s="1">
        <v>174.93362426757812</v>
      </c>
      <c r="AF1684" s="1">
        <v>32.607063293457031</v>
      </c>
      <c r="AG1684" s="1">
        <v>33.342109680175781</v>
      </c>
      <c r="AH1684" s="1">
        <v>69.220718383789062</v>
      </c>
      <c r="AI1684" s="1">
        <v>299.75540161132812</v>
      </c>
      <c r="AJ1684" s="1">
        <v>24.860265731811523</v>
      </c>
      <c r="AK1684" s="1">
        <v>-0.86060249805450439</v>
      </c>
      <c r="AL1684" s="1">
        <v>0.16409079730510712</v>
      </c>
      <c r="AM1684" s="1">
        <v>1</v>
      </c>
      <c r="AN1684" s="1">
        <v>-0.21956524252891541</v>
      </c>
      <c r="AO1684" s="1">
        <v>2.737391471862793</v>
      </c>
      <c r="AP1684" s="1">
        <v>1</v>
      </c>
      <c r="AQ1684" s="1">
        <v>0</v>
      </c>
      <c r="AR1684" s="1">
        <v>0.15999999642372131</v>
      </c>
      <c r="AS1684" s="1">
        <v>111115</v>
      </c>
      <c r="AT1684">
        <f t="shared" si="1969"/>
        <v>0.49959233601888009</v>
      </c>
      <c r="AU1684">
        <f t="shared" si="1970"/>
        <v>3.7988987117413322E-4</v>
      </c>
      <c r="AV1684">
        <f t="shared" si="1971"/>
        <v>308.31653060913084</v>
      </c>
      <c r="AW1684">
        <f t="shared" si="1972"/>
        <v>304.82251777648924</v>
      </c>
      <c r="AX1684">
        <f t="shared" si="1973"/>
        <v>320.08725847049209</v>
      </c>
      <c r="AY1684">
        <f t="shared" si="1974"/>
        <v>3.0361873484988799</v>
      </c>
      <c r="AZ1684">
        <f t="shared" si="1975"/>
        <v>5.7006693510629463</v>
      </c>
      <c r="BA1684">
        <f t="shared" si="1976"/>
        <v>57.290172164031446</v>
      </c>
      <c r="BB1684">
        <f t="shared" si="1977"/>
        <v>23.948062483855665</v>
      </c>
      <c r="BC1684">
        <f t="shared" si="1978"/>
        <v>33.419524192810059</v>
      </c>
      <c r="BD1684">
        <f t="shared" si="1979"/>
        <v>5.1724249645476732</v>
      </c>
      <c r="BE1684">
        <f t="shared" si="1980"/>
        <v>1.5144220058788464E-2</v>
      </c>
      <c r="BF1684">
        <f t="shared" si="1981"/>
        <v>3.3177128916517833</v>
      </c>
      <c r="BG1684">
        <f t="shared" si="1982"/>
        <v>9.4723985358254846E-3</v>
      </c>
      <c r="BH1684">
        <f t="shared" si="1983"/>
        <v>14.946876198481279</v>
      </c>
      <c r="BI1684">
        <f t="shared" si="1984"/>
        <v>0.86098873788550101</v>
      </c>
      <c r="BJ1684">
        <f t="shared" si="1985"/>
        <v>56.447948654962921</v>
      </c>
      <c r="BK1684">
        <f t="shared" si="1986"/>
        <v>174.38468186906562</v>
      </c>
      <c r="BL1684">
        <f t="shared" si="1987"/>
        <v>5.4400354598400761E-4</v>
      </c>
    </row>
    <row r="1685" spans="1:64" x14ac:dyDescent="0.2">
      <c r="A1685" s="1" t="s">
        <v>3567</v>
      </c>
      <c r="B1685" s="2" t="s">
        <v>1744</v>
      </c>
      <c r="C1685" s="1" t="s">
        <v>1816</v>
      </c>
      <c r="D1685">
        <v>20160311</v>
      </c>
      <c r="E1685" s="1" t="s">
        <v>1820</v>
      </c>
      <c r="F1685" s="1" t="s">
        <v>438</v>
      </c>
      <c r="G1685" s="1" t="s">
        <v>439</v>
      </c>
      <c r="H1685">
        <v>20160311</v>
      </c>
      <c r="J1685" s="1">
        <v>5</v>
      </c>
      <c r="K1685" s="1">
        <v>35.144939422607422</v>
      </c>
      <c r="L1685">
        <f t="shared" si="1960"/>
        <v>-0.40638377996427782</v>
      </c>
      <c r="M1685">
        <f t="shared" si="1961"/>
        <v>136.57085773545805</v>
      </c>
      <c r="N1685" s="1">
        <v>100.49674224853516</v>
      </c>
      <c r="O1685">
        <f t="shared" si="1962"/>
        <v>1.8479140010364157</v>
      </c>
      <c r="P1685" s="1">
        <v>70.86517333984375</v>
      </c>
      <c r="Q1685" s="1">
        <v>31.666358947753906</v>
      </c>
      <c r="R1685" s="1">
        <v>2000.44970703125</v>
      </c>
      <c r="S1685" s="1">
        <v>99.500694274902344</v>
      </c>
      <c r="T1685">
        <f t="shared" si="1963"/>
        <v>1.6010121321624701E-2</v>
      </c>
      <c r="U1685">
        <f t="shared" si="1964"/>
        <v>2.8400000333786011</v>
      </c>
      <c r="V1685">
        <f t="shared" si="1965"/>
        <v>0.39776379139895063</v>
      </c>
      <c r="W1685" s="1">
        <v>630.50002406165004</v>
      </c>
      <c r="X1685" s="1">
        <v>0</v>
      </c>
      <c r="Y1685">
        <f t="shared" si="1966"/>
        <v>2.3733729410943667</v>
      </c>
      <c r="Z1685">
        <f t="shared" si="1967"/>
        <v>35.144939422607422</v>
      </c>
      <c r="AA1685" s="1">
        <v>6</v>
      </c>
      <c r="AB1685">
        <f t="shared" si="1968"/>
        <v>1.4200000166893005</v>
      </c>
      <c r="AC1685" s="1">
        <v>1</v>
      </c>
      <c r="AD1685" s="1">
        <v>31.024126052856445</v>
      </c>
      <c r="AE1685" s="1">
        <v>99.763313293457031</v>
      </c>
      <c r="AF1685" s="1">
        <v>32.6019287109375</v>
      </c>
      <c r="AG1685" s="1">
        <v>33.371547698974609</v>
      </c>
      <c r="AH1685" s="1">
        <v>69.230880737304688</v>
      </c>
      <c r="AI1685" s="1">
        <v>299.75076293945312</v>
      </c>
      <c r="AJ1685" s="1">
        <v>23.271240234375</v>
      </c>
      <c r="AK1685" s="1">
        <v>-0.60669052600860596</v>
      </c>
      <c r="AL1685" s="1">
        <v>0.16077734529972076</v>
      </c>
      <c r="AM1685" s="1">
        <v>1</v>
      </c>
      <c r="AN1685" s="1">
        <v>-0.21956524252891541</v>
      </c>
      <c r="AO1685" s="1">
        <v>2.737391471862793</v>
      </c>
      <c r="AP1685" s="1">
        <v>1</v>
      </c>
      <c r="AQ1685" s="1">
        <v>0</v>
      </c>
      <c r="AR1685" s="1">
        <v>0.15999999642372131</v>
      </c>
      <c r="AS1685" s="1">
        <v>111115</v>
      </c>
      <c r="AT1685">
        <f t="shared" si="1969"/>
        <v>0.49958460489908846</v>
      </c>
      <c r="AU1685">
        <f t="shared" si="1970"/>
        <v>3.9776379139895064E-4</v>
      </c>
      <c r="AV1685">
        <f t="shared" si="1971"/>
        <v>308.2949394226074</v>
      </c>
      <c r="AW1685">
        <f t="shared" si="1972"/>
        <v>304.81635894775388</v>
      </c>
      <c r="AX1685">
        <f t="shared" si="1973"/>
        <v>320.07194597083435</v>
      </c>
      <c r="AY1685">
        <f t="shared" si="1974"/>
        <v>3.0292025178780078</v>
      </c>
      <c r="AZ1685">
        <f t="shared" si="1975"/>
        <v>5.6938651061703602</v>
      </c>
      <c r="BA1685">
        <f t="shared" si="1976"/>
        <v>57.224375645452739</v>
      </c>
      <c r="BB1685">
        <f t="shared" si="1977"/>
        <v>23.852827946478129</v>
      </c>
      <c r="BC1685">
        <f t="shared" si="1978"/>
        <v>33.405649185180664</v>
      </c>
      <c r="BD1685">
        <f t="shared" si="1979"/>
        <v>5.1684061661124092</v>
      </c>
      <c r="BE1685">
        <f t="shared" si="1980"/>
        <v>1.5920372346358874E-2</v>
      </c>
      <c r="BF1685">
        <f t="shared" si="1981"/>
        <v>3.3204921650759935</v>
      </c>
      <c r="BG1685">
        <f t="shared" si="1982"/>
        <v>9.9582573660263827E-3</v>
      </c>
      <c r="BH1685">
        <f t="shared" si="1983"/>
        <v>13.588895162396994</v>
      </c>
      <c r="BI1685">
        <f t="shared" si="1984"/>
        <v>1.3589580585379493</v>
      </c>
      <c r="BJ1685">
        <f t="shared" si="1985"/>
        <v>56.584024778542144</v>
      </c>
      <c r="BK1685">
        <f t="shared" si="1986"/>
        <v>100.68991763462806</v>
      </c>
      <c r="BL1685">
        <f t="shared" si="1987"/>
        <v>-2.2837271511669415E-3</v>
      </c>
    </row>
    <row r="1686" spans="1:64" x14ac:dyDescent="0.2">
      <c r="A1686" s="1" t="s">
        <v>3567</v>
      </c>
      <c r="B1686" s="2" t="s">
        <v>1744</v>
      </c>
      <c r="C1686" s="1" t="s">
        <v>1816</v>
      </c>
      <c r="D1686">
        <v>20160311</v>
      </c>
      <c r="E1686" s="1" t="s">
        <v>1821</v>
      </c>
      <c r="F1686" s="1" t="s">
        <v>438</v>
      </c>
      <c r="G1686" s="1" t="s">
        <v>439</v>
      </c>
      <c r="H1686">
        <v>20160311</v>
      </c>
      <c r="J1686" s="1">
        <v>6</v>
      </c>
      <c r="K1686" s="1">
        <v>35.153270721435547</v>
      </c>
      <c r="L1686">
        <f t="shared" si="1960"/>
        <v>-0.4863301366876483</v>
      </c>
      <c r="M1686">
        <f t="shared" si="1961"/>
        <v>111.0266570329063</v>
      </c>
      <c r="N1686" s="1">
        <v>67.049156188964844</v>
      </c>
      <c r="O1686">
        <f t="shared" si="1962"/>
        <v>1.8478566153753881</v>
      </c>
      <c r="P1686" s="1">
        <v>70.884719848632812</v>
      </c>
      <c r="Q1686" s="1">
        <v>31.674327850341797</v>
      </c>
      <c r="R1686" s="1">
        <v>1999.47998046875</v>
      </c>
      <c r="S1686" s="1">
        <v>99.499473571777344</v>
      </c>
      <c r="T1686">
        <f t="shared" si="1963"/>
        <v>1.645101082183582E-2</v>
      </c>
      <c r="U1686">
        <f t="shared" si="1964"/>
        <v>2.8400000333786011</v>
      </c>
      <c r="V1686">
        <f t="shared" si="1965"/>
        <v>0.40870613805321432</v>
      </c>
      <c r="W1686" s="1">
        <v>712.50002406165004</v>
      </c>
      <c r="X1686" s="1">
        <v>0</v>
      </c>
      <c r="Y1686">
        <f t="shared" si="1966"/>
        <v>2.3735799534654518</v>
      </c>
      <c r="Z1686">
        <f t="shared" si="1967"/>
        <v>35.153270721435547</v>
      </c>
      <c r="AA1686" s="1">
        <v>6</v>
      </c>
      <c r="AB1686">
        <f t="shared" si="1968"/>
        <v>1.4200000166893005</v>
      </c>
      <c r="AC1686" s="1">
        <v>1</v>
      </c>
      <c r="AD1686" s="1">
        <v>31.025667190551758</v>
      </c>
      <c r="AE1686" s="1">
        <v>66.130622863769531</v>
      </c>
      <c r="AF1686" s="1">
        <v>32.605556488037109</v>
      </c>
      <c r="AG1686" s="1">
        <v>33.396255493164062</v>
      </c>
      <c r="AH1686" s="1">
        <v>69.206436157226562</v>
      </c>
      <c r="AI1686" s="1">
        <v>299.7779541015625</v>
      </c>
      <c r="AJ1686" s="1">
        <v>25.398351669311523</v>
      </c>
      <c r="AK1686" s="1">
        <v>-0.45099404454231262</v>
      </c>
      <c r="AL1686" s="1">
        <v>0.15429598093032837</v>
      </c>
      <c r="AM1686" s="1">
        <v>1</v>
      </c>
      <c r="AN1686" s="1">
        <v>-0.21956524252891541</v>
      </c>
      <c r="AO1686" s="1">
        <v>2.737391471862793</v>
      </c>
      <c r="AP1686" s="1">
        <v>1</v>
      </c>
      <c r="AQ1686" s="1">
        <v>0</v>
      </c>
      <c r="AR1686" s="1">
        <v>0.15999999642372131</v>
      </c>
      <c r="AS1686" s="1">
        <v>111115</v>
      </c>
      <c r="AT1686">
        <f t="shared" si="1969"/>
        <v>0.4996299235026041</v>
      </c>
      <c r="AU1686">
        <f t="shared" si="1970"/>
        <v>4.0870613805321431E-4</v>
      </c>
      <c r="AV1686">
        <f t="shared" si="1971"/>
        <v>308.30327072143552</v>
      </c>
      <c r="AW1686">
        <f t="shared" si="1972"/>
        <v>304.82432785034177</v>
      </c>
      <c r="AX1686">
        <f t="shared" si="1973"/>
        <v>319.91678972430236</v>
      </c>
      <c r="AY1686">
        <f t="shared" si="1974"/>
        <v>3.021624966211391</v>
      </c>
      <c r="AZ1686">
        <f t="shared" si="1975"/>
        <v>5.6964897943038535</v>
      </c>
      <c r="BA1686">
        <f t="shared" si="1976"/>
        <v>57.251456613933698</v>
      </c>
      <c r="BB1686">
        <f t="shared" si="1977"/>
        <v>23.855201120769635</v>
      </c>
      <c r="BC1686">
        <f t="shared" si="1978"/>
        <v>33.413799285888672</v>
      </c>
      <c r="BD1686">
        <f t="shared" si="1979"/>
        <v>5.1707664562137898</v>
      </c>
      <c r="BE1686">
        <f t="shared" si="1980"/>
        <v>1.6356265365718291E-2</v>
      </c>
      <c r="BF1686">
        <f t="shared" si="1981"/>
        <v>3.3229098408384017</v>
      </c>
      <c r="BG1686">
        <f t="shared" si="1982"/>
        <v>1.0231136128744702E-2</v>
      </c>
      <c r="BH1686">
        <f t="shared" si="1983"/>
        <v>11.047093927208447</v>
      </c>
      <c r="BI1686">
        <f t="shared" si="1984"/>
        <v>1.6558993929766921</v>
      </c>
      <c r="BJ1686">
        <f t="shared" si="1985"/>
        <v>56.605765514802656</v>
      </c>
      <c r="BK1686">
        <f t="shared" si="1986"/>
        <v>67.28033424418031</v>
      </c>
      <c r="BL1686">
        <f t="shared" si="1987"/>
        <v>-4.0916993040212464E-3</v>
      </c>
    </row>
    <row r="1687" spans="1:64" x14ac:dyDescent="0.2">
      <c r="A1687" s="1" t="s">
        <v>3567</v>
      </c>
      <c r="B1687" s="2" t="s">
        <v>1744</v>
      </c>
      <c r="C1687" s="1" t="s">
        <v>1816</v>
      </c>
      <c r="D1687">
        <v>20160311</v>
      </c>
      <c r="E1687" s="1" t="s">
        <v>1822</v>
      </c>
      <c r="F1687" s="1" t="s">
        <v>438</v>
      </c>
      <c r="G1687" s="1" t="s">
        <v>439</v>
      </c>
      <c r="H1687">
        <v>20160311</v>
      </c>
      <c r="J1687" s="1">
        <v>7</v>
      </c>
      <c r="K1687" s="1">
        <v>35.167610168457031</v>
      </c>
      <c r="L1687">
        <f t="shared" si="1960"/>
        <v>-0.5772246688187771</v>
      </c>
      <c r="M1687">
        <f t="shared" si="1961"/>
        <v>89.117818201980498</v>
      </c>
      <c r="N1687" s="1">
        <v>39.332004547119141</v>
      </c>
      <c r="O1687">
        <f t="shared" si="1962"/>
        <v>1.8364754111330592</v>
      </c>
      <c r="P1687" s="1">
        <v>71.16558837890625</v>
      </c>
      <c r="Q1687" s="1">
        <v>31.680896759033203</v>
      </c>
      <c r="R1687" s="1">
        <v>1999.0814208984375</v>
      </c>
      <c r="S1687" s="1">
        <v>99.504898071289062</v>
      </c>
      <c r="T1687">
        <f t="shared" si="1963"/>
        <v>1.7739530177246225E-2</v>
      </c>
      <c r="U1687">
        <f t="shared" si="1964"/>
        <v>2.8400000333786011</v>
      </c>
      <c r="V1687">
        <f t="shared" si="1965"/>
        <v>0.438702296899948</v>
      </c>
      <c r="W1687" s="1">
        <v>977.50002406165004</v>
      </c>
      <c r="X1687" s="1">
        <v>0</v>
      </c>
      <c r="Y1687">
        <f t="shared" si="1966"/>
        <v>2.3636897741980825</v>
      </c>
      <c r="Z1687">
        <f t="shared" si="1967"/>
        <v>35.167610168457031</v>
      </c>
      <c r="AA1687" s="1">
        <v>6</v>
      </c>
      <c r="AB1687">
        <f t="shared" si="1968"/>
        <v>1.4200000166893005</v>
      </c>
      <c r="AC1687" s="1">
        <v>1</v>
      </c>
      <c r="AD1687" s="1">
        <v>31.025480270385742</v>
      </c>
      <c r="AE1687" s="1">
        <v>38.211315155029297</v>
      </c>
      <c r="AF1687" s="1">
        <v>32.690708160400391</v>
      </c>
      <c r="AG1687" s="1">
        <v>33.539253234863281</v>
      </c>
      <c r="AH1687" s="1">
        <v>69.365097045898438</v>
      </c>
      <c r="AI1687" s="1">
        <v>299.7991943359375</v>
      </c>
      <c r="AJ1687" s="1">
        <v>24.759567260742188</v>
      </c>
      <c r="AK1687" s="1">
        <v>-0.45938581228256226</v>
      </c>
      <c r="AL1687" s="1">
        <v>0.15753389894962311</v>
      </c>
      <c r="AM1687" s="1">
        <v>1</v>
      </c>
      <c r="AN1687" s="1">
        <v>-0.21956524252891541</v>
      </c>
      <c r="AO1687" s="1">
        <v>2.737391471862793</v>
      </c>
      <c r="AP1687" s="1">
        <v>1</v>
      </c>
      <c r="AQ1687" s="1">
        <v>0</v>
      </c>
      <c r="AR1687" s="1">
        <v>0.15999999642372131</v>
      </c>
      <c r="AS1687" s="1">
        <v>111135</v>
      </c>
      <c r="AT1687">
        <f t="shared" si="1969"/>
        <v>0.4996653238932291</v>
      </c>
      <c r="AU1687">
        <f t="shared" si="1970"/>
        <v>4.38702296899948E-4</v>
      </c>
      <c r="AV1687">
        <f t="shared" si="1971"/>
        <v>308.31761016845701</v>
      </c>
      <c r="AW1687">
        <f t="shared" si="1972"/>
        <v>304.83089675903318</v>
      </c>
      <c r="AX1687">
        <f t="shared" si="1973"/>
        <v>319.85302019447772</v>
      </c>
      <c r="AY1687">
        <f t="shared" si="1974"/>
        <v>3.0041888831003964</v>
      </c>
      <c r="AZ1687">
        <f t="shared" si="1975"/>
        <v>5.7010097487203053</v>
      </c>
      <c r="BA1687">
        <f t="shared" si="1976"/>
        <v>57.29375999798409</v>
      </c>
      <c r="BB1687">
        <f t="shared" si="1977"/>
        <v>23.754506763120808</v>
      </c>
      <c r="BC1687">
        <f t="shared" si="1978"/>
        <v>33.424253463745117</v>
      </c>
      <c r="BD1687">
        <f t="shared" si="1979"/>
        <v>5.1737953856552821</v>
      </c>
      <c r="BE1687">
        <f t="shared" si="1980"/>
        <v>1.7629411349441685E-2</v>
      </c>
      <c r="BF1687">
        <f t="shared" si="1981"/>
        <v>3.3373199745222228</v>
      </c>
      <c r="BG1687">
        <f t="shared" si="1982"/>
        <v>1.1028222948947513E-2</v>
      </c>
      <c r="BH1687">
        <f t="shared" si="1983"/>
        <v>8.8676594165237379</v>
      </c>
      <c r="BI1687">
        <f t="shared" si="1984"/>
        <v>2.2657837867179822</v>
      </c>
      <c r="BJ1687">
        <f t="shared" si="1985"/>
        <v>56.836120626518706</v>
      </c>
      <c r="BK1687">
        <f t="shared" si="1986"/>
        <v>39.606389509706027</v>
      </c>
      <c r="BL1687">
        <f t="shared" si="1987"/>
        <v>-8.2833126956817216E-3</v>
      </c>
    </row>
    <row r="1688" spans="1:64" x14ac:dyDescent="0.2">
      <c r="A1688" s="1" t="s">
        <v>3567</v>
      </c>
      <c r="B1688" s="2" t="s">
        <v>1744</v>
      </c>
      <c r="C1688" s="1" t="s">
        <v>1816</v>
      </c>
      <c r="D1688">
        <v>20160311</v>
      </c>
      <c r="E1688" s="1" t="s">
        <v>1823</v>
      </c>
      <c r="F1688" s="1" t="s">
        <v>438</v>
      </c>
      <c r="G1688" s="1" t="s">
        <v>439</v>
      </c>
      <c r="H1688">
        <v>20160311</v>
      </c>
      <c r="J1688" s="1">
        <v>8</v>
      </c>
      <c r="K1688" s="1">
        <v>35.167339324951172</v>
      </c>
      <c r="L1688">
        <f t="shared" si="1960"/>
        <v>2.2583147201672644</v>
      </c>
      <c r="M1688">
        <f t="shared" si="1961"/>
        <v>188.87669288299054</v>
      </c>
      <c r="N1688" s="1">
        <v>395.23663330078125</v>
      </c>
      <c r="O1688">
        <f t="shared" si="1962"/>
        <v>1.8300548124132119</v>
      </c>
      <c r="P1688" s="1">
        <v>71.288284301757812</v>
      </c>
      <c r="Q1688" s="1">
        <v>31.694900512695312</v>
      </c>
      <c r="R1688" s="1">
        <v>1999.075439453125</v>
      </c>
      <c r="S1688" s="1">
        <v>99.502677917480469</v>
      </c>
      <c r="T1688">
        <f t="shared" si="1963"/>
        <v>1.8654695469663349E-2</v>
      </c>
      <c r="U1688">
        <f t="shared" si="1964"/>
        <v>2.8400000333786011</v>
      </c>
      <c r="V1688">
        <f t="shared" si="1965"/>
        <v>0.45955998061461195</v>
      </c>
      <c r="W1688" s="1">
        <v>1099.50002406165</v>
      </c>
      <c r="X1688" s="1">
        <v>0</v>
      </c>
      <c r="Y1688">
        <f t="shared" si="1966"/>
        <v>2.3551934893951625</v>
      </c>
      <c r="Z1688">
        <f t="shared" si="1967"/>
        <v>35.167339324951172</v>
      </c>
      <c r="AA1688" s="1">
        <v>6</v>
      </c>
      <c r="AB1688">
        <f t="shared" si="1968"/>
        <v>1.4200000166893005</v>
      </c>
      <c r="AC1688" s="1">
        <v>1</v>
      </c>
      <c r="AD1688" s="1">
        <v>31.025856018066406</v>
      </c>
      <c r="AE1688" s="1">
        <v>400.12030029296875</v>
      </c>
      <c r="AF1688" s="1">
        <v>32.735630035400391</v>
      </c>
      <c r="AG1688" s="1">
        <v>33.624530792236328</v>
      </c>
      <c r="AH1688" s="1">
        <v>69.403701782226562</v>
      </c>
      <c r="AI1688" s="1">
        <v>299.7685546875</v>
      </c>
      <c r="AJ1688" s="1">
        <v>21.366024017333984</v>
      </c>
      <c r="AK1688" s="1">
        <v>-1.7000917196273804</v>
      </c>
      <c r="AL1688" s="1">
        <v>0.17491461336612701</v>
      </c>
      <c r="AM1688" s="1">
        <v>1</v>
      </c>
      <c r="AN1688" s="1">
        <v>-0.21956524252891541</v>
      </c>
      <c r="AO1688" s="1">
        <v>2.737391471862793</v>
      </c>
      <c r="AP1688" s="1">
        <v>1</v>
      </c>
      <c r="AQ1688" s="1">
        <v>0</v>
      </c>
      <c r="AR1688" s="1">
        <v>0.15999999642372131</v>
      </c>
      <c r="AS1688" s="1">
        <v>111115</v>
      </c>
      <c r="AT1688">
        <f t="shared" si="1969"/>
        <v>0.49961425781249991</v>
      </c>
      <c r="AU1688">
        <f t="shared" si="1970"/>
        <v>4.5955998061461193E-4</v>
      </c>
      <c r="AV1688">
        <f t="shared" si="1971"/>
        <v>308.31733932495115</v>
      </c>
      <c r="AW1688">
        <f t="shared" si="1972"/>
        <v>304.84490051269529</v>
      </c>
      <c r="AX1688">
        <f t="shared" si="1973"/>
        <v>319.85206316324911</v>
      </c>
      <c r="AY1688">
        <f t="shared" si="1974"/>
        <v>2.9954720035147466</v>
      </c>
      <c r="AZ1688">
        <f t="shared" si="1975"/>
        <v>5.7009243469414583</v>
      </c>
      <c r="BA1688">
        <f t="shared" si="1976"/>
        <v>57.294180078945693</v>
      </c>
      <c r="BB1688">
        <f t="shared" si="1977"/>
        <v>23.669649286709365</v>
      </c>
      <c r="BC1688">
        <f t="shared" si="1978"/>
        <v>33.431119918823242</v>
      </c>
      <c r="BD1688">
        <f t="shared" si="1979"/>
        <v>5.1757856699595077</v>
      </c>
      <c r="BE1688">
        <f t="shared" si="1980"/>
        <v>1.8532960704161924E-2</v>
      </c>
      <c r="BF1688">
        <f t="shared" si="1981"/>
        <v>3.3457308575462958</v>
      </c>
      <c r="BG1688">
        <f t="shared" si="1982"/>
        <v>1.1593976378129804E-2</v>
      </c>
      <c r="BH1688">
        <f t="shared" si="1983"/>
        <v>18.793736738055081</v>
      </c>
      <c r="BI1688">
        <f t="shared" si="1984"/>
        <v>0.47788255685108122</v>
      </c>
      <c r="BJ1688">
        <f t="shared" si="1985"/>
        <v>57.002467844267315</v>
      </c>
      <c r="BK1688">
        <f t="shared" si="1986"/>
        <v>394.16313864007913</v>
      </c>
      <c r="BL1688">
        <f t="shared" si="1987"/>
        <v>3.265894235130809E-3</v>
      </c>
    </row>
    <row r="1689" spans="1:64" x14ac:dyDescent="0.2">
      <c r="A1689" s="1" t="s">
        <v>3567</v>
      </c>
      <c r="B1689" s="2" t="s">
        <v>1744</v>
      </c>
      <c r="C1689" s="1" t="s">
        <v>1816</v>
      </c>
      <c r="D1689">
        <v>20160311</v>
      </c>
      <c r="E1689" s="1" t="s">
        <v>1824</v>
      </c>
      <c r="F1689" s="1" t="s">
        <v>438</v>
      </c>
      <c r="G1689" s="1" t="s">
        <v>439</v>
      </c>
      <c r="H1689">
        <v>20160311</v>
      </c>
      <c r="J1689" s="1">
        <v>9</v>
      </c>
      <c r="K1689" s="1">
        <v>35.208133697509766</v>
      </c>
      <c r="L1689">
        <f t="shared" si="1960"/>
        <v>2.1497159890783739</v>
      </c>
      <c r="M1689">
        <f t="shared" si="1961"/>
        <v>202.072926224795</v>
      </c>
      <c r="N1689" s="1">
        <v>395.19619750976562</v>
      </c>
      <c r="O1689">
        <f t="shared" si="1962"/>
        <v>1.830449723836209</v>
      </c>
      <c r="P1689" s="1">
        <v>71.389411926269531</v>
      </c>
      <c r="Q1689" s="1">
        <v>31.712120056152344</v>
      </c>
      <c r="R1689" s="1">
        <v>1999.065185546875</v>
      </c>
      <c r="S1689" s="1">
        <v>99.4957275390625</v>
      </c>
      <c r="T1689">
        <f t="shared" si="1963"/>
        <v>1.9084972616648231E-2</v>
      </c>
      <c r="U1689">
        <f t="shared" si="1964"/>
        <v>2.8400000333786011</v>
      </c>
      <c r="V1689">
        <f t="shared" si="1965"/>
        <v>0.47114457268133586</v>
      </c>
      <c r="W1689" s="1">
        <v>1181.50002406165</v>
      </c>
      <c r="X1689" s="1">
        <v>0</v>
      </c>
      <c r="Y1689">
        <f t="shared" si="1966"/>
        <v>2.3600489304112187</v>
      </c>
      <c r="Z1689">
        <f t="shared" si="1967"/>
        <v>35.208133697509766</v>
      </c>
      <c r="AA1689" s="1">
        <v>6</v>
      </c>
      <c r="AB1689">
        <f t="shared" si="1968"/>
        <v>1.4200000166893005</v>
      </c>
      <c r="AC1689" s="1">
        <v>1</v>
      </c>
      <c r="AD1689" s="1">
        <v>31.029457092285156</v>
      </c>
      <c r="AE1689" s="1">
        <v>399.8714599609375</v>
      </c>
      <c r="AF1689" s="1">
        <v>32.796291351318359</v>
      </c>
      <c r="AG1689" s="1">
        <v>33.707489013671875</v>
      </c>
      <c r="AH1689" s="1">
        <v>69.459579467773438</v>
      </c>
      <c r="AI1689" s="1">
        <v>299.7791748046875</v>
      </c>
      <c r="AJ1689" s="1">
        <v>23.501022338867188</v>
      </c>
      <c r="AK1689" s="1">
        <v>-1.73661208152771</v>
      </c>
      <c r="AL1689" s="1">
        <v>0.17259584367275238</v>
      </c>
      <c r="AM1689" s="1">
        <v>1</v>
      </c>
      <c r="AN1689" s="1">
        <v>-0.21956524252891541</v>
      </c>
      <c r="AO1689" s="1">
        <v>2.737391471862793</v>
      </c>
      <c r="AP1689" s="1">
        <v>1</v>
      </c>
      <c r="AQ1689" s="1">
        <v>0</v>
      </c>
      <c r="AR1689" s="1">
        <v>0.15999999642372131</v>
      </c>
      <c r="AS1689" s="1">
        <v>111115</v>
      </c>
      <c r="AT1689">
        <f t="shared" si="1969"/>
        <v>0.49963195800781246</v>
      </c>
      <c r="AU1689">
        <f t="shared" si="1970"/>
        <v>4.7114457268133584E-4</v>
      </c>
      <c r="AV1689">
        <f t="shared" si="1971"/>
        <v>308.35813369750974</v>
      </c>
      <c r="AW1689">
        <f t="shared" si="1972"/>
        <v>304.86212005615232</v>
      </c>
      <c r="AX1689">
        <f t="shared" si="1973"/>
        <v>319.85042253828578</v>
      </c>
      <c r="AY1689">
        <f t="shared" si="1974"/>
        <v>2.985747574542212</v>
      </c>
      <c r="AZ1689">
        <f t="shared" si="1975"/>
        <v>5.7138000733414582</v>
      </c>
      <c r="BA1689">
        <f t="shared" si="1976"/>
        <v>57.427592266192462</v>
      </c>
      <c r="BB1689">
        <f t="shared" si="1977"/>
        <v>23.720103252520587</v>
      </c>
      <c r="BC1689">
        <f t="shared" si="1978"/>
        <v>33.460126876831055</v>
      </c>
      <c r="BD1689">
        <f t="shared" si="1979"/>
        <v>5.1842008667664485</v>
      </c>
      <c r="BE1689">
        <f t="shared" si="1980"/>
        <v>1.8957576551468482E-2</v>
      </c>
      <c r="BF1689">
        <f t="shared" si="1981"/>
        <v>3.3537511429302396</v>
      </c>
      <c r="BG1689">
        <f t="shared" si="1982"/>
        <v>1.1859865602304854E-2</v>
      </c>
      <c r="BH1689">
        <f t="shared" si="1983"/>
        <v>20.105392810683281</v>
      </c>
      <c r="BI1689">
        <f t="shared" si="1984"/>
        <v>0.51132305294967217</v>
      </c>
      <c r="BJ1689">
        <f t="shared" si="1985"/>
        <v>57.012514409324169</v>
      </c>
      <c r="BK1689">
        <f t="shared" si="1986"/>
        <v>394.17432548471379</v>
      </c>
      <c r="BL1689">
        <f t="shared" si="1987"/>
        <v>3.1093023030501336E-3</v>
      </c>
    </row>
    <row r="1690" spans="1:64" x14ac:dyDescent="0.2">
      <c r="A1690" s="1" t="s">
        <v>3567</v>
      </c>
      <c r="B1690" s="2" t="s">
        <v>1744</v>
      </c>
      <c r="C1690" s="1" t="s">
        <v>1816</v>
      </c>
      <c r="D1690">
        <v>20160311</v>
      </c>
      <c r="E1690" s="1" t="s">
        <v>1825</v>
      </c>
      <c r="F1690" s="1" t="s">
        <v>438</v>
      </c>
      <c r="G1690" s="1" t="s">
        <v>439</v>
      </c>
      <c r="H1690">
        <v>20160311</v>
      </c>
      <c r="J1690" s="1">
        <v>10</v>
      </c>
      <c r="K1690" s="1">
        <v>35.247467041015625</v>
      </c>
      <c r="L1690">
        <f t="shared" si="1960"/>
        <v>2.2549232968040767</v>
      </c>
      <c r="M1690">
        <f t="shared" si="1961"/>
        <v>196.83668490772635</v>
      </c>
      <c r="N1690" s="1">
        <v>395.05767822265625</v>
      </c>
      <c r="O1690">
        <f t="shared" si="1962"/>
        <v>1.8325424123525229</v>
      </c>
      <c r="P1690" s="1">
        <v>71.44842529296875</v>
      </c>
      <c r="Q1690" s="1">
        <v>31.730894088745117</v>
      </c>
      <c r="R1690" s="1">
        <v>1998.9254150390625</v>
      </c>
      <c r="S1690" s="1">
        <v>99.499214172363281</v>
      </c>
      <c r="T1690">
        <f t="shared" si="1963"/>
        <v>1.9465675847188651E-2</v>
      </c>
      <c r="U1690">
        <f t="shared" si="1964"/>
        <v>2.8400000333786011</v>
      </c>
      <c r="V1690">
        <f t="shared" si="1965"/>
        <v>0.48174881673722281</v>
      </c>
      <c r="W1690" s="1">
        <v>1263.50002406165</v>
      </c>
      <c r="X1690" s="1">
        <v>0</v>
      </c>
      <c r="Y1690">
        <f t="shared" si="1966"/>
        <v>2.366139449213672</v>
      </c>
      <c r="Z1690">
        <f t="shared" si="1967"/>
        <v>35.247467041015625</v>
      </c>
      <c r="AA1690" s="1">
        <v>6</v>
      </c>
      <c r="AB1690">
        <f t="shared" si="1968"/>
        <v>1.4200000166893005</v>
      </c>
      <c r="AC1690" s="1">
        <v>1</v>
      </c>
      <c r="AD1690" s="1">
        <v>31.024385452270508</v>
      </c>
      <c r="AE1690" s="1">
        <v>399.95205688476562</v>
      </c>
      <c r="AF1690" s="1">
        <v>32.838405609130859</v>
      </c>
      <c r="AG1690" s="1">
        <v>33.770107269287109</v>
      </c>
      <c r="AH1690" s="1">
        <v>69.477195739746094</v>
      </c>
      <c r="AI1690" s="1">
        <v>299.76126098632812</v>
      </c>
      <c r="AJ1690" s="1">
        <v>24.329549789428711</v>
      </c>
      <c r="AK1690" s="1">
        <v>-1.6975022554397583</v>
      </c>
      <c r="AL1690" s="1">
        <v>0.17849470674991608</v>
      </c>
      <c r="AM1690" s="1">
        <v>1</v>
      </c>
      <c r="AN1690" s="1">
        <v>-0.21956524252891541</v>
      </c>
      <c r="AO1690" s="1">
        <v>2.737391471862793</v>
      </c>
      <c r="AP1690" s="1">
        <v>1</v>
      </c>
      <c r="AQ1690" s="1">
        <v>0</v>
      </c>
      <c r="AR1690" s="1">
        <v>0.15999999642372131</v>
      </c>
      <c r="AS1690" s="1">
        <v>111115</v>
      </c>
      <c r="AT1690">
        <f t="shared" si="1969"/>
        <v>0.49960210164388014</v>
      </c>
      <c r="AU1690">
        <f t="shared" si="1970"/>
        <v>4.8174881673722283E-4</v>
      </c>
      <c r="AV1690">
        <f t="shared" si="1971"/>
        <v>308.3974670410156</v>
      </c>
      <c r="AW1690">
        <f t="shared" si="1972"/>
        <v>304.88089408874509</v>
      </c>
      <c r="AX1690">
        <f t="shared" si="1973"/>
        <v>319.82805925753564</v>
      </c>
      <c r="AY1690">
        <f t="shared" si="1974"/>
        <v>2.9767287601735486</v>
      </c>
      <c r="AZ1690">
        <f t="shared" si="1975"/>
        <v>5.7262385850241522</v>
      </c>
      <c r="BA1690">
        <f t="shared" si="1976"/>
        <v>57.550591053960929</v>
      </c>
      <c r="BB1690">
        <f t="shared" si="1977"/>
        <v>23.78048378467382</v>
      </c>
      <c r="BC1690">
        <f t="shared" si="1978"/>
        <v>33.489180564880371</v>
      </c>
      <c r="BD1690">
        <f t="shared" si="1979"/>
        <v>5.1926415481630031</v>
      </c>
      <c r="BE1690">
        <f t="shared" si="1980"/>
        <v>1.9333164191264501E-2</v>
      </c>
      <c r="BF1690">
        <f t="shared" si="1981"/>
        <v>3.3600991358104801</v>
      </c>
      <c r="BG1690">
        <f t="shared" si="1982"/>
        <v>1.2095063500820655E-2</v>
      </c>
      <c r="BH1690">
        <f t="shared" si="1983"/>
        <v>19.585095468611854</v>
      </c>
      <c r="BI1690">
        <f t="shared" si="1984"/>
        <v>0.49824796671028965</v>
      </c>
      <c r="BJ1690">
        <f t="shared" si="1985"/>
        <v>56.996739856515497</v>
      </c>
      <c r="BK1690">
        <f t="shared" si="1986"/>
        <v>393.98579568219583</v>
      </c>
      <c r="BL1690">
        <f t="shared" si="1987"/>
        <v>3.2621296999247678E-3</v>
      </c>
    </row>
    <row r="1691" spans="1:64" x14ac:dyDescent="0.2">
      <c r="A1691" s="1" t="s">
        <v>3567</v>
      </c>
      <c r="B1691" s="2" t="s">
        <v>1744</v>
      </c>
      <c r="C1691" s="1" t="s">
        <v>1816</v>
      </c>
      <c r="D1691">
        <v>20160311</v>
      </c>
      <c r="E1691" s="1" t="s">
        <v>1826</v>
      </c>
      <c r="F1691" s="1" t="s">
        <v>438</v>
      </c>
      <c r="G1691" s="1" t="s">
        <v>439</v>
      </c>
      <c r="H1691">
        <v>20160311</v>
      </c>
      <c r="J1691" s="1">
        <v>11</v>
      </c>
      <c r="K1691" s="1">
        <v>35.278026580810547</v>
      </c>
      <c r="L1691">
        <f t="shared" si="1960"/>
        <v>2.6054072227155771</v>
      </c>
      <c r="M1691">
        <f t="shared" si="1961"/>
        <v>239.11811569887766</v>
      </c>
      <c r="N1691" s="1">
        <v>469.11175537109375</v>
      </c>
      <c r="O1691">
        <f t="shared" si="1962"/>
        <v>1.8294065585323316</v>
      </c>
      <c r="P1691" s="1">
        <v>71.6055908203125</v>
      </c>
      <c r="Q1691" s="1">
        <v>31.735038757324219</v>
      </c>
      <c r="R1691" s="1">
        <v>2000.8392333984375</v>
      </c>
      <c r="S1691" s="1">
        <v>99.502571105957031</v>
      </c>
      <c r="T1691">
        <f t="shared" si="1963"/>
        <v>1.942317582617014E-2</v>
      </c>
      <c r="U1691">
        <f t="shared" si="1964"/>
        <v>2.8400000333786011</v>
      </c>
      <c r="V1691">
        <f t="shared" si="1965"/>
        <v>0.48103661356625105</v>
      </c>
      <c r="W1691" s="1">
        <v>1364.50002406165</v>
      </c>
      <c r="X1691" s="1">
        <v>0</v>
      </c>
      <c r="Y1691">
        <f t="shared" si="1966"/>
        <v>2.3676369396256356</v>
      </c>
      <c r="Z1691">
        <f t="shared" si="1967"/>
        <v>35.278026580810547</v>
      </c>
      <c r="AA1691" s="1">
        <v>6</v>
      </c>
      <c r="AB1691">
        <f t="shared" si="1968"/>
        <v>1.4200000166893005</v>
      </c>
      <c r="AC1691" s="1">
        <v>1</v>
      </c>
      <c r="AD1691" s="1">
        <v>31.022668838500977</v>
      </c>
      <c r="AE1691" s="1">
        <v>474.77841186523438</v>
      </c>
      <c r="AF1691" s="1">
        <v>32.920955657958984</v>
      </c>
      <c r="AG1691" s="1">
        <v>33.851203918457031</v>
      </c>
      <c r="AH1691" s="1">
        <v>69.637832641601562</v>
      </c>
      <c r="AI1691" s="1">
        <v>299.76058959960938</v>
      </c>
      <c r="AJ1691" s="1">
        <v>24.2103271484375</v>
      </c>
      <c r="AK1691" s="1">
        <v>-1.9551774263381958</v>
      </c>
      <c r="AL1691" s="1">
        <v>0.18065421283245087</v>
      </c>
      <c r="AM1691" s="1">
        <v>1</v>
      </c>
      <c r="AN1691" s="1">
        <v>-0.21956524252891541</v>
      </c>
      <c r="AO1691" s="1">
        <v>2.737391471862793</v>
      </c>
      <c r="AP1691" s="1">
        <v>1</v>
      </c>
      <c r="AQ1691" s="1">
        <v>0</v>
      </c>
      <c r="AR1691" s="1">
        <v>0.15999999642372131</v>
      </c>
      <c r="AS1691" s="1">
        <v>111115</v>
      </c>
      <c r="AT1691">
        <f t="shared" si="1969"/>
        <v>0.49960098266601555</v>
      </c>
      <c r="AU1691">
        <f t="shared" si="1970"/>
        <v>4.8103661356625104E-4</v>
      </c>
      <c r="AV1691">
        <f t="shared" si="1971"/>
        <v>308.42802658081052</v>
      </c>
      <c r="AW1691">
        <f t="shared" si="1972"/>
        <v>304.8850387573242</v>
      </c>
      <c r="AX1691">
        <f t="shared" si="1973"/>
        <v>320.13427018819129</v>
      </c>
      <c r="AY1691">
        <f t="shared" si="1974"/>
        <v>2.9766205643208385</v>
      </c>
      <c r="AZ1691">
        <f t="shared" si="1975"/>
        <v>5.7359187645441576</v>
      </c>
      <c r="BA1691">
        <f t="shared" si="1976"/>
        <v>57.645935183284521</v>
      </c>
      <c r="BB1691">
        <f t="shared" si="1977"/>
        <v>23.79473126482749</v>
      </c>
      <c r="BC1691">
        <f t="shared" si="1978"/>
        <v>33.506532669067383</v>
      </c>
      <c r="BD1691">
        <f t="shared" si="1979"/>
        <v>5.1976883834508536</v>
      </c>
      <c r="BE1691">
        <f t="shared" si="1980"/>
        <v>1.9291240211337091E-2</v>
      </c>
      <c r="BF1691">
        <f t="shared" si="1981"/>
        <v>3.368281824918522</v>
      </c>
      <c r="BG1691">
        <f t="shared" si="1982"/>
        <v>1.2068809711757765E-2</v>
      </c>
      <c r="BH1691">
        <f t="shared" si="1983"/>
        <v>23.792867310050035</v>
      </c>
      <c r="BI1691">
        <f t="shared" si="1984"/>
        <v>0.50972526900273862</v>
      </c>
      <c r="BJ1691">
        <f t="shared" si="1985"/>
        <v>57.037533866464329</v>
      </c>
      <c r="BK1691">
        <f t="shared" si="1986"/>
        <v>467.87326955795038</v>
      </c>
      <c r="BL1691">
        <f t="shared" si="1987"/>
        <v>3.1762020267149349E-3</v>
      </c>
    </row>
    <row r="1692" spans="1:64" x14ac:dyDescent="0.2">
      <c r="A1692" s="1" t="s">
        <v>3567</v>
      </c>
      <c r="B1692" s="2" t="s">
        <v>1744</v>
      </c>
      <c r="C1692" s="1" t="s">
        <v>1816</v>
      </c>
      <c r="D1692">
        <v>20160311</v>
      </c>
      <c r="E1692" s="1" t="s">
        <v>1827</v>
      </c>
      <c r="F1692" s="1" t="s">
        <v>438</v>
      </c>
      <c r="G1692" s="1" t="s">
        <v>439</v>
      </c>
      <c r="H1692">
        <v>20160311</v>
      </c>
      <c r="J1692" s="1">
        <v>12</v>
      </c>
      <c r="K1692" s="1">
        <v>35.243240356445312</v>
      </c>
      <c r="L1692">
        <f t="shared" si="1960"/>
        <v>3.7579300322235776</v>
      </c>
      <c r="M1692">
        <f t="shared" si="1961"/>
        <v>239.86896837416555</v>
      </c>
      <c r="N1692" s="1">
        <v>566.943115234375</v>
      </c>
      <c r="O1692">
        <f t="shared" si="1962"/>
        <v>1.8150669295046513</v>
      </c>
      <c r="P1692" s="1">
        <v>71.813270568847656</v>
      </c>
      <c r="Q1692" s="1">
        <v>31.724464416503906</v>
      </c>
      <c r="R1692" s="1">
        <v>2000.0643310546875</v>
      </c>
      <c r="S1692" s="1">
        <v>99.493865966796875</v>
      </c>
      <c r="T1692">
        <f t="shared" si="1963"/>
        <v>1.9439117716081384E-2</v>
      </c>
      <c r="U1692">
        <f t="shared" si="1964"/>
        <v>2.8400000333786011</v>
      </c>
      <c r="V1692">
        <f t="shared" si="1965"/>
        <v>0.47764931553368206</v>
      </c>
      <c r="W1692" s="1">
        <v>1479.50002406165</v>
      </c>
      <c r="X1692" s="1">
        <v>0</v>
      </c>
      <c r="Y1692">
        <f t="shared" si="1966"/>
        <v>2.3488750582655915</v>
      </c>
      <c r="Z1692">
        <f t="shared" si="1967"/>
        <v>35.243240356445312</v>
      </c>
      <c r="AA1692" s="1">
        <v>6</v>
      </c>
      <c r="AB1692">
        <f t="shared" si="1968"/>
        <v>1.4200000166893005</v>
      </c>
      <c r="AC1692" s="1">
        <v>1</v>
      </c>
      <c r="AD1692" s="1">
        <v>31.025688171386719</v>
      </c>
      <c r="AE1692" s="1">
        <v>575.0069580078125</v>
      </c>
      <c r="AF1692" s="1">
        <v>33.008384704589844</v>
      </c>
      <c r="AG1692" s="1">
        <v>33.931999206542969</v>
      </c>
      <c r="AH1692" s="1">
        <v>69.858543395996094</v>
      </c>
      <c r="AI1692" s="1">
        <v>299.76254272460938</v>
      </c>
      <c r="AJ1692" s="1">
        <v>23.457698822021484</v>
      </c>
      <c r="AK1692" s="1">
        <v>-2.3615188598632812</v>
      </c>
      <c r="AL1692" s="1">
        <v>0.18131263554096222</v>
      </c>
      <c r="AM1692" s="1">
        <v>1</v>
      </c>
      <c r="AN1692" s="1">
        <v>-0.21956524252891541</v>
      </c>
      <c r="AO1692" s="1">
        <v>2.737391471862793</v>
      </c>
      <c r="AP1692" s="1">
        <v>1</v>
      </c>
      <c r="AQ1692" s="1">
        <v>0</v>
      </c>
      <c r="AR1692" s="1">
        <v>0.15999999642372131</v>
      </c>
      <c r="AS1692" s="1">
        <v>111115</v>
      </c>
      <c r="AT1692">
        <f t="shared" si="1969"/>
        <v>0.49960423787434888</v>
      </c>
      <c r="AU1692">
        <f t="shared" si="1970"/>
        <v>4.7764931553368205E-4</v>
      </c>
      <c r="AV1692">
        <f t="shared" si="1971"/>
        <v>308.39324035644529</v>
      </c>
      <c r="AW1692">
        <f t="shared" si="1972"/>
        <v>304.87446441650388</v>
      </c>
      <c r="AX1692">
        <f t="shared" si="1973"/>
        <v>320.01028581596256</v>
      </c>
      <c r="AY1692">
        <f t="shared" si="1974"/>
        <v>2.9806932443570702</v>
      </c>
      <c r="AZ1692">
        <f t="shared" si="1975"/>
        <v>5.7249008393068355</v>
      </c>
      <c r="BA1692">
        <f t="shared" si="1976"/>
        <v>57.54023912607186</v>
      </c>
      <c r="BB1692">
        <f t="shared" si="1977"/>
        <v>23.608239919528891</v>
      </c>
      <c r="BC1692">
        <f t="shared" si="1978"/>
        <v>33.483852386474609</v>
      </c>
      <c r="BD1692">
        <f t="shared" si="1979"/>
        <v>5.1910927105458953</v>
      </c>
      <c r="BE1692">
        <f t="shared" si="1980"/>
        <v>1.9306966172505081E-2</v>
      </c>
      <c r="BF1692">
        <f t="shared" si="1981"/>
        <v>3.376025781041244</v>
      </c>
      <c r="BG1692">
        <f t="shared" si="1982"/>
        <v>1.2078657667987502E-2</v>
      </c>
      <c r="BH1692">
        <f t="shared" si="1983"/>
        <v>23.865490989013065</v>
      </c>
      <c r="BI1692">
        <f t="shared" si="1984"/>
        <v>0.42309177398689007</v>
      </c>
      <c r="BJ1692">
        <f t="shared" si="1985"/>
        <v>57.296748163743686</v>
      </c>
      <c r="BK1692">
        <f t="shared" si="1986"/>
        <v>565.15677527526361</v>
      </c>
      <c r="BL1692">
        <f t="shared" si="1987"/>
        <v>3.8098662193054621E-3</v>
      </c>
    </row>
    <row r="1693" spans="1:64" x14ac:dyDescent="0.2">
      <c r="A1693" s="1" t="s">
        <v>3567</v>
      </c>
      <c r="B1693" s="2" t="s">
        <v>1744</v>
      </c>
      <c r="C1693" s="1" t="s">
        <v>1816</v>
      </c>
      <c r="D1693">
        <v>20160311</v>
      </c>
      <c r="E1693" s="1" t="s">
        <v>1828</v>
      </c>
      <c r="F1693" s="1" t="s">
        <v>438</v>
      </c>
      <c r="G1693" s="1" t="s">
        <v>439</v>
      </c>
      <c r="H1693">
        <v>20160311</v>
      </c>
      <c r="J1693" s="1">
        <v>13</v>
      </c>
      <c r="K1693" s="1">
        <v>35.204383850097656</v>
      </c>
      <c r="L1693">
        <f t="shared" si="1960"/>
        <v>4.7575169125877013</v>
      </c>
      <c r="M1693">
        <f t="shared" si="1961"/>
        <v>251.15458682161085</v>
      </c>
      <c r="N1693" s="1">
        <v>664.81707763671875</v>
      </c>
      <c r="O1693">
        <f t="shared" si="1962"/>
        <v>1.8013022111598374</v>
      </c>
      <c r="P1693" s="1">
        <v>71.98968505859375</v>
      </c>
      <c r="Q1693" s="1">
        <v>31.72076416015625</v>
      </c>
      <c r="R1693" s="1">
        <v>2000.5704345703125</v>
      </c>
      <c r="S1693" s="1">
        <v>99.494361877441406</v>
      </c>
      <c r="T1693">
        <f t="shared" si="1963"/>
        <v>1.9348832775529533E-2</v>
      </c>
      <c r="U1693">
        <f t="shared" si="1964"/>
        <v>2.8400000333786011</v>
      </c>
      <c r="V1693">
        <f t="shared" si="1965"/>
        <v>0.47141003793895159</v>
      </c>
      <c r="W1693" s="1">
        <v>1603.50002406165</v>
      </c>
      <c r="X1693" s="1">
        <v>0</v>
      </c>
      <c r="Y1693">
        <f t="shared" si="1966"/>
        <v>2.3290063386614137</v>
      </c>
      <c r="Z1693">
        <f t="shared" si="1967"/>
        <v>35.204383850097656</v>
      </c>
      <c r="AA1693" s="1">
        <v>6</v>
      </c>
      <c r="AB1693">
        <f t="shared" si="1968"/>
        <v>1.4200000166893005</v>
      </c>
      <c r="AC1693" s="1">
        <v>1</v>
      </c>
      <c r="AD1693" s="1">
        <v>31.026329040527344</v>
      </c>
      <c r="AE1693" s="1">
        <v>674.96722412109375</v>
      </c>
      <c r="AF1693" s="1">
        <v>33.096546173095703</v>
      </c>
      <c r="AG1693" s="1">
        <v>34.008049011230469</v>
      </c>
      <c r="AH1693" s="1">
        <v>70.060173034667969</v>
      </c>
      <c r="AI1693" s="1">
        <v>299.75439453125</v>
      </c>
      <c r="AJ1693" s="1">
        <v>23.078580856323242</v>
      </c>
      <c r="AK1693" s="1">
        <v>-2.7031753063201904</v>
      </c>
      <c r="AL1693" s="1">
        <v>0.18012244999408722</v>
      </c>
      <c r="AM1693" s="1">
        <v>1</v>
      </c>
      <c r="AN1693" s="1">
        <v>-0.21956524252891541</v>
      </c>
      <c r="AO1693" s="1">
        <v>2.737391471862793</v>
      </c>
      <c r="AP1693" s="1">
        <v>1</v>
      </c>
      <c r="AQ1693" s="1">
        <v>0</v>
      </c>
      <c r="AR1693" s="1">
        <v>0.15999999642372131</v>
      </c>
      <c r="AS1693" s="1">
        <v>111115</v>
      </c>
      <c r="AT1693">
        <f t="shared" si="1969"/>
        <v>0.49959065755208332</v>
      </c>
      <c r="AU1693">
        <f t="shared" si="1970"/>
        <v>4.7141003793895158E-4</v>
      </c>
      <c r="AV1693">
        <f t="shared" si="1971"/>
        <v>308.35438385009763</v>
      </c>
      <c r="AW1693">
        <f t="shared" si="1972"/>
        <v>304.87076416015623</v>
      </c>
      <c r="AX1693">
        <f t="shared" si="1973"/>
        <v>320.09126237665259</v>
      </c>
      <c r="AY1693">
        <f t="shared" si="1974"/>
        <v>2.9902257723716796</v>
      </c>
      <c r="AZ1693">
        <f t="shared" si="1975"/>
        <v>5.7126154737305415</v>
      </c>
      <c r="BA1693">
        <f t="shared" si="1976"/>
        <v>57.416474320096889</v>
      </c>
      <c r="BB1693">
        <f t="shared" si="1977"/>
        <v>23.40842530886642</v>
      </c>
      <c r="BC1693">
        <f t="shared" si="1978"/>
        <v>33.462574005126953</v>
      </c>
      <c r="BD1693">
        <f t="shared" si="1979"/>
        <v>5.1849113462289651</v>
      </c>
      <c r="BE1693">
        <f t="shared" si="1980"/>
        <v>1.92179018023255E-2</v>
      </c>
      <c r="BF1693">
        <f t="shared" si="1981"/>
        <v>3.3836091350691277</v>
      </c>
      <c r="BG1693">
        <f t="shared" si="1982"/>
        <v>1.2022883731455582E-2</v>
      </c>
      <c r="BH1693">
        <f t="shared" si="1983"/>
        <v>24.988465348408628</v>
      </c>
      <c r="BI1693">
        <f t="shared" si="1984"/>
        <v>0.37777998681142672</v>
      </c>
      <c r="BJ1693">
        <f t="shared" si="1985"/>
        <v>57.566629067706089</v>
      </c>
      <c r="BK1693">
        <f t="shared" si="1986"/>
        <v>662.55558194780758</v>
      </c>
      <c r="BL1693">
        <f t="shared" si="1987"/>
        <v>4.1336035625136238E-3</v>
      </c>
    </row>
    <row r="1694" spans="1:64" x14ac:dyDescent="0.2">
      <c r="A1694" s="1" t="s">
        <v>3567</v>
      </c>
      <c r="B1694" s="2" t="s">
        <v>1744</v>
      </c>
      <c r="C1694" s="1" t="s">
        <v>1816</v>
      </c>
      <c r="D1694">
        <v>20160311</v>
      </c>
      <c r="E1694" s="1" t="s">
        <v>1829</v>
      </c>
      <c r="F1694" s="1" t="s">
        <v>438</v>
      </c>
      <c r="G1694" s="1" t="s">
        <v>439</v>
      </c>
      <c r="H1694">
        <v>20160311</v>
      </c>
      <c r="J1694" s="1">
        <v>14</v>
      </c>
      <c r="K1694" s="1">
        <v>35.189727783203125</v>
      </c>
      <c r="L1694">
        <f t="shared" si="1960"/>
        <v>5.5527844666937831</v>
      </c>
      <c r="M1694">
        <f t="shared" si="1961"/>
        <v>308.88889577359447</v>
      </c>
      <c r="N1694" s="1">
        <v>788.17138671875</v>
      </c>
      <c r="O1694">
        <f t="shared" si="1962"/>
        <v>1.7945430976510277</v>
      </c>
      <c r="P1694" s="1">
        <v>72.093650817871094</v>
      </c>
      <c r="Q1694" s="1">
        <v>31.715349197387695</v>
      </c>
      <c r="R1694" s="1">
        <v>2000.4100341796875</v>
      </c>
      <c r="S1694" s="1">
        <v>99.491790771484375</v>
      </c>
      <c r="T1694">
        <f t="shared" si="1963"/>
        <v>1.9518799316207851E-2</v>
      </c>
      <c r="U1694">
        <f t="shared" si="1964"/>
        <v>2.8400000333786011</v>
      </c>
      <c r="V1694">
        <f t="shared" si="1965"/>
        <v>0.47380351871082865</v>
      </c>
      <c r="W1694" s="1">
        <v>1691.50002406165</v>
      </c>
      <c r="X1694" s="1">
        <v>0</v>
      </c>
      <c r="Y1694">
        <f t="shared" si="1966"/>
        <v>2.3205324233439288</v>
      </c>
      <c r="Z1694">
        <f t="shared" si="1967"/>
        <v>35.189727783203125</v>
      </c>
      <c r="AA1694" s="1">
        <v>6</v>
      </c>
      <c r="AB1694">
        <f t="shared" si="1968"/>
        <v>1.4200000166893005</v>
      </c>
      <c r="AC1694" s="1">
        <v>1</v>
      </c>
      <c r="AD1694" s="1">
        <v>31.026210784912109</v>
      </c>
      <c r="AE1694" s="1">
        <v>800.03411865234375</v>
      </c>
      <c r="AF1694" s="1">
        <v>33.131446838378906</v>
      </c>
      <c r="AG1694" s="1">
        <v>34.047584533691406</v>
      </c>
      <c r="AH1694" s="1">
        <v>70.153778076171875</v>
      </c>
      <c r="AI1694" s="1">
        <v>299.7398681640625</v>
      </c>
      <c r="AJ1694" s="1">
        <v>22.805522918701172</v>
      </c>
      <c r="AK1694" s="1">
        <v>-3.2157394886016846</v>
      </c>
      <c r="AL1694" s="1">
        <v>0.18774841725826263</v>
      </c>
      <c r="AM1694" s="1">
        <v>1</v>
      </c>
      <c r="AN1694" s="1">
        <v>-0.21956524252891541</v>
      </c>
      <c r="AO1694" s="1">
        <v>2.737391471862793</v>
      </c>
      <c r="AP1694" s="1">
        <v>1</v>
      </c>
      <c r="AQ1694" s="1">
        <v>0</v>
      </c>
      <c r="AR1694" s="1">
        <v>0.15999999642372131</v>
      </c>
      <c r="AS1694" s="1">
        <v>111115</v>
      </c>
      <c r="AT1694">
        <f t="shared" si="1969"/>
        <v>0.4995664469401041</v>
      </c>
      <c r="AU1694">
        <f t="shared" si="1970"/>
        <v>4.7380351871082865E-4</v>
      </c>
      <c r="AV1694">
        <f t="shared" si="1971"/>
        <v>308.3397277832031</v>
      </c>
      <c r="AW1694">
        <f t="shared" si="1972"/>
        <v>304.86534919738767</v>
      </c>
      <c r="AX1694">
        <f t="shared" si="1973"/>
        <v>320.06559831472623</v>
      </c>
      <c r="AY1694">
        <f t="shared" si="1974"/>
        <v>2.99014641061745</v>
      </c>
      <c r="AZ1694">
        <f t="shared" si="1975"/>
        <v>5.7079875800443816</v>
      </c>
      <c r="BA1694">
        <f t="shared" si="1976"/>
        <v>57.371442767118872</v>
      </c>
      <c r="BB1694">
        <f t="shared" si="1977"/>
        <v>23.323858233427465</v>
      </c>
      <c r="BC1694">
        <f t="shared" si="1978"/>
        <v>33.45253849029541</v>
      </c>
      <c r="BD1694">
        <f t="shared" si="1979"/>
        <v>5.1819982543514804</v>
      </c>
      <c r="BE1694">
        <f t="shared" si="1980"/>
        <v>1.9385565877634073E-2</v>
      </c>
      <c r="BF1694">
        <f t="shared" si="1981"/>
        <v>3.3874551567004527</v>
      </c>
      <c r="BG1694">
        <f t="shared" si="1982"/>
        <v>1.2127878834614711E-2</v>
      </c>
      <c r="BH1694">
        <f t="shared" si="1983"/>
        <v>30.731909389941308</v>
      </c>
      <c r="BI1694">
        <f t="shared" si="1984"/>
        <v>0.39190574661627237</v>
      </c>
      <c r="BJ1694">
        <f t="shared" si="1985"/>
        <v>57.689377864218031</v>
      </c>
      <c r="BK1694">
        <f t="shared" si="1986"/>
        <v>785.53185892229476</v>
      </c>
      <c r="BL1694">
        <f t="shared" si="1987"/>
        <v>4.0779591261536083E-3</v>
      </c>
    </row>
    <row r="1695" spans="1:64" x14ac:dyDescent="0.2">
      <c r="A1695" s="1" t="s">
        <v>3567</v>
      </c>
      <c r="B1695" s="2" t="s">
        <v>1744</v>
      </c>
      <c r="C1695" s="1" t="s">
        <v>1816</v>
      </c>
      <c r="D1695">
        <v>20160311</v>
      </c>
      <c r="E1695" s="1" t="s">
        <v>1830</v>
      </c>
      <c r="F1695" s="1" t="s">
        <v>438</v>
      </c>
      <c r="G1695" s="1" t="s">
        <v>439</v>
      </c>
      <c r="H1695">
        <v>20160311</v>
      </c>
      <c r="J1695" s="1">
        <v>15</v>
      </c>
      <c r="K1695" s="1">
        <v>35.209964752197266</v>
      </c>
      <c r="L1695">
        <f t="shared" ref="L1695:L1758" si="1988">(AE1695-N1695*(1000-AF1695)/(1000-AG1695))*AT1695</f>
        <v>6.9919303845238412</v>
      </c>
      <c r="M1695">
        <f t="shared" ref="M1695:M1758" si="1989">((BG1695-AU1695/2)*N1695-L1695)/(BG1695+AU1695/2)</f>
        <v>407.08834197558645</v>
      </c>
      <c r="N1695" s="1">
        <v>985.2183837890625</v>
      </c>
      <c r="O1695">
        <f t="shared" ref="O1695:O1758" si="1990">(BD1695-BF1695)</f>
        <v>1.7936343000654777</v>
      </c>
      <c r="P1695" s="1">
        <v>72.175117492675781</v>
      </c>
      <c r="Q1695" s="1">
        <v>31.715723037719727</v>
      </c>
      <c r="R1695" s="1">
        <v>1999.6572265625</v>
      </c>
      <c r="S1695" s="1">
        <v>99.492820739746094</v>
      </c>
      <c r="T1695">
        <f t="shared" ref="T1695:T1758" si="1991">IF(BE1695&lt;&gt;0,1/(1/BE1695-1/U1695),0)</f>
        <v>2.0431873876921802E-2</v>
      </c>
      <c r="U1695">
        <f t="shared" ref="U1695:U1758" si="1992">AB1695*(AC1695+1)*(AC1695+1)/(AC1695*AC1695+1)</f>
        <v>2.8400000333786011</v>
      </c>
      <c r="V1695">
        <f t="shared" ref="V1695:V1758" si="1993">AU1695*1000</f>
        <v>0.49636306614909942</v>
      </c>
      <c r="W1695" s="1">
        <v>1817.50002406165</v>
      </c>
      <c r="X1695" s="1">
        <v>0</v>
      </c>
      <c r="Y1695">
        <f t="shared" ref="Y1695:Y1758" si="1994">(AZ1695-BF1695)</f>
        <v>2.3230231832400858</v>
      </c>
      <c r="Z1695">
        <f t="shared" ref="Z1695:Z1758" si="1995">(K1695+AY1695*X1695)</f>
        <v>35.209964752197266</v>
      </c>
      <c r="AA1695" s="1">
        <v>6</v>
      </c>
      <c r="AB1695">
        <f t="shared" ref="AB1695:AB1758" si="1996">(AA1695*AN1695+AO1695)</f>
        <v>1.4200000166893005</v>
      </c>
      <c r="AC1695" s="1">
        <v>1</v>
      </c>
      <c r="AD1695" s="1">
        <v>31.024641036987305</v>
      </c>
      <c r="AE1695" s="1">
        <v>1000.193115234375</v>
      </c>
      <c r="AF1695" s="1">
        <v>33.126724243164062</v>
      </c>
      <c r="AG1695" s="1">
        <v>34.086433410644531</v>
      </c>
      <c r="AH1695" s="1">
        <v>70.143020629882812</v>
      </c>
      <c r="AI1695" s="1">
        <v>299.74319458007812</v>
      </c>
      <c r="AJ1695" s="1">
        <v>23.654973983764648</v>
      </c>
      <c r="AK1695" s="1">
        <v>-3.9388444423675537</v>
      </c>
      <c r="AL1695" s="1">
        <v>0.19961117208003998</v>
      </c>
      <c r="AM1695" s="1">
        <v>1</v>
      </c>
      <c r="AN1695" s="1">
        <v>-0.21956524252891541</v>
      </c>
      <c r="AO1695" s="1">
        <v>2.737391471862793</v>
      </c>
      <c r="AP1695" s="1">
        <v>1</v>
      </c>
      <c r="AQ1695" s="1">
        <v>0</v>
      </c>
      <c r="AR1695" s="1">
        <v>0.15999999642372131</v>
      </c>
      <c r="AS1695" s="1">
        <v>111115</v>
      </c>
      <c r="AT1695">
        <f t="shared" ref="AT1695:AT1758" si="1997">AI1695*0.000001/(AA1695*0.0001)</f>
        <v>0.49957199096679683</v>
      </c>
      <c r="AU1695">
        <f t="shared" ref="AU1695:AU1758" si="1998">(AG1695-AF1695)/(1000-AG1695)*AT1695</f>
        <v>4.9636306614909943E-4</v>
      </c>
      <c r="AV1695">
        <f t="shared" ref="AV1695:AV1758" si="1999">(K1695+273.15)</f>
        <v>308.35996475219724</v>
      </c>
      <c r="AW1695">
        <f t="shared" ref="AW1695:AW1758" si="2000">(Q1695+273.15)</f>
        <v>304.8657230377197</v>
      </c>
      <c r="AX1695">
        <f t="shared" ref="AX1695:AX1758" si="2001">(R1695*AP1695+AJ1695*AQ1695)*AR1695</f>
        <v>319.94514909866848</v>
      </c>
      <c r="AY1695">
        <f t="shared" ref="AY1695:AY1758" si="2002">((AX1695+0.00000010773*(AW1695^4-AV1695^4))-AU1695*44100)/(AB1695*51.4+0.00000043092*AV1695^3)</f>
        <v>2.9741008768334116</v>
      </c>
      <c r="AZ1695">
        <f t="shared" ref="AZ1695:AZ1758" si="2003">0.61365*EXP(17.502*Z1695/(240.97+Z1695))</f>
        <v>5.7143785922226344</v>
      </c>
      <c r="BA1695">
        <f t="shared" ref="BA1695:BA1758" si="2004">AZ1695*1000/S1695</f>
        <v>57.435084760239533</v>
      </c>
      <c r="BB1695">
        <f t="shared" ref="BB1695:BB1758" si="2005">(BA1695-AG1695)</f>
        <v>23.348651349595002</v>
      </c>
      <c r="BC1695">
        <f t="shared" ref="BC1695:BC1758" si="2006">IF(X1695,K1695,(Q1695+K1695)/2)</f>
        <v>33.462843894958496</v>
      </c>
      <c r="BD1695">
        <f t="shared" ref="BD1695:BD1758" si="2007">0.61365*EXP(17.502*BC1695/(240.97+BC1695))</f>
        <v>5.1849897090480264</v>
      </c>
      <c r="BE1695">
        <f t="shared" ref="BE1695:BE1758" si="2008">IF(BB1695&lt;&gt;0,(1000-(BA1695+AG1695)/2)/BB1695*AU1695,0)</f>
        <v>2.0285930367809228E-2</v>
      </c>
      <c r="BF1695">
        <f t="shared" ref="BF1695:BF1758" si="2009">AG1695*S1695/1000</f>
        <v>3.3913554089825486</v>
      </c>
      <c r="BG1695">
        <f t="shared" ref="BG1695:BG1758" si="2010">1/(1.6/T1695+1.37/U1695)</f>
        <v>1.2691738314130771E-2</v>
      </c>
      <c r="BH1695">
        <f t="shared" ref="BH1695:BH1758" si="2011">M1695*S1695*0.001</f>
        <v>40.502367433417483</v>
      </c>
      <c r="BI1695">
        <f t="shared" ref="BI1695:BI1758" si="2012">M1695/N1695</f>
        <v>0.41319604736765142</v>
      </c>
      <c r="BJ1695">
        <f t="shared" ref="BJ1695:BJ1758" si="2013">(1-AU1695*S1695/AZ1695/T1695)*100</f>
        <v>57.702568746598494</v>
      </c>
      <c r="BK1695">
        <f t="shared" ref="BK1695:BK1758" si="2014">(N1695-L1695/(U1695/1.35))</f>
        <v>981.89475494815792</v>
      </c>
      <c r="BL1695">
        <f t="shared" ref="BL1695:BL1758" si="2015">L1695*BJ1695/100/BK1695</f>
        <v>4.1089163747057523E-3</v>
      </c>
    </row>
    <row r="1696" spans="1:64" x14ac:dyDescent="0.2">
      <c r="A1696" s="1" t="s">
        <v>3567</v>
      </c>
      <c r="B1696" s="2" t="s">
        <v>1744</v>
      </c>
      <c r="C1696" s="1" t="s">
        <v>1816</v>
      </c>
      <c r="D1696">
        <v>20160311</v>
      </c>
      <c r="E1696" s="1" t="s">
        <v>1831</v>
      </c>
      <c r="F1696" s="1" t="s">
        <v>438</v>
      </c>
      <c r="G1696" s="1" t="s">
        <v>439</v>
      </c>
      <c r="H1696">
        <v>20160311</v>
      </c>
      <c r="J1696" s="1">
        <v>16</v>
      </c>
      <c r="K1696" s="1">
        <v>35.211406707763672</v>
      </c>
      <c r="L1696">
        <f t="shared" si="1988"/>
        <v>9.7507989365456886</v>
      </c>
      <c r="M1696">
        <f t="shared" si="1989"/>
        <v>551.46708991965158</v>
      </c>
      <c r="N1696" s="1">
        <v>1378.8502197265625</v>
      </c>
      <c r="O1696">
        <f t="shared" si="1990"/>
        <v>1.7976588323470093</v>
      </c>
      <c r="P1696" s="1">
        <v>72.088615417480469</v>
      </c>
      <c r="Q1696" s="1">
        <v>31.721044540405273</v>
      </c>
      <c r="R1696" s="1">
        <v>1999.689697265625</v>
      </c>
      <c r="S1696" s="1">
        <v>99.487777709960938</v>
      </c>
      <c r="T1696">
        <f t="shared" si="1991"/>
        <v>1.9877443416788671E-2</v>
      </c>
      <c r="U1696">
        <f t="shared" si="1992"/>
        <v>2.8400000333786011</v>
      </c>
      <c r="V1696">
        <f t="shared" si="1993"/>
        <v>0.48373401182906212</v>
      </c>
      <c r="W1696" s="1">
        <v>1930.50002406165</v>
      </c>
      <c r="X1696" s="1">
        <v>0</v>
      </c>
      <c r="Y1696">
        <f t="shared" si="1994"/>
        <v>2.3265213587445697</v>
      </c>
      <c r="Z1696">
        <f t="shared" si="1995"/>
        <v>35.211406707763672</v>
      </c>
      <c r="AA1696" s="1">
        <v>6</v>
      </c>
      <c r="AB1696">
        <f t="shared" si="1996"/>
        <v>1.4200000166893005</v>
      </c>
      <c r="AC1696" s="1">
        <v>1</v>
      </c>
      <c r="AD1696" s="1">
        <v>31.025590896606445</v>
      </c>
      <c r="AE1696" s="1">
        <v>1399.701171875</v>
      </c>
      <c r="AF1696" s="1">
        <v>33.122371673583984</v>
      </c>
      <c r="AG1696" s="1">
        <v>34.057579040527344</v>
      </c>
      <c r="AH1696" s="1">
        <v>70.109085083007812</v>
      </c>
      <c r="AI1696" s="1">
        <v>299.77899169921875</v>
      </c>
      <c r="AJ1696" s="1">
        <v>23.70130729675293</v>
      </c>
      <c r="AK1696" s="1">
        <v>-5.1207599639892578</v>
      </c>
      <c r="AL1696" s="1">
        <v>0.20407150685787201</v>
      </c>
      <c r="AM1696" s="1">
        <v>1</v>
      </c>
      <c r="AN1696" s="1">
        <v>-0.21956524252891541</v>
      </c>
      <c r="AO1696" s="1">
        <v>2.737391471862793</v>
      </c>
      <c r="AP1696" s="1">
        <v>1</v>
      </c>
      <c r="AQ1696" s="1">
        <v>0</v>
      </c>
      <c r="AR1696" s="1">
        <v>0.15999999642372131</v>
      </c>
      <c r="AS1696" s="1">
        <v>111115</v>
      </c>
      <c r="AT1696">
        <f t="shared" si="1997"/>
        <v>0.49963165283203115</v>
      </c>
      <c r="AU1696">
        <f t="shared" si="1998"/>
        <v>4.8373401182906213E-4</v>
      </c>
      <c r="AV1696">
        <f t="shared" si="1999"/>
        <v>308.36140670776365</v>
      </c>
      <c r="AW1696">
        <f t="shared" si="2000"/>
        <v>304.87104454040525</v>
      </c>
      <c r="AX1696">
        <f t="shared" si="2001"/>
        <v>319.95034441105236</v>
      </c>
      <c r="AY1696">
        <f t="shared" si="2002"/>
        <v>2.9812060747417624</v>
      </c>
      <c r="AZ1696">
        <f t="shared" si="2003"/>
        <v>5.7148342116679789</v>
      </c>
      <c r="BA1696">
        <f t="shared" si="2004"/>
        <v>57.442575793868563</v>
      </c>
      <c r="BB1696">
        <f t="shared" si="2005"/>
        <v>23.38499675334122</v>
      </c>
      <c r="BC1696">
        <f t="shared" si="2006"/>
        <v>33.466225624084473</v>
      </c>
      <c r="BD1696">
        <f t="shared" si="2007"/>
        <v>5.1859716852704185</v>
      </c>
      <c r="BE1696">
        <f t="shared" si="2008"/>
        <v>1.973928618453186E-2</v>
      </c>
      <c r="BF1696">
        <f t="shared" si="2009"/>
        <v>3.3883128529234092</v>
      </c>
      <c r="BG1696">
        <f t="shared" si="2010"/>
        <v>1.2349392484083333E-2</v>
      </c>
      <c r="BH1696">
        <f t="shared" si="2011"/>
        <v>54.864235256285333</v>
      </c>
      <c r="BI1696">
        <f t="shared" si="2012"/>
        <v>0.39994705881035586</v>
      </c>
      <c r="BJ1696">
        <f t="shared" si="2013"/>
        <v>57.634514048765581</v>
      </c>
      <c r="BK1696">
        <f t="shared" si="2014"/>
        <v>1374.2151569062721</v>
      </c>
      <c r="BL1696">
        <f t="shared" si="2015"/>
        <v>4.0894801332289543E-3</v>
      </c>
    </row>
    <row r="1697" spans="1:64" x14ac:dyDescent="0.2">
      <c r="A1697" s="1" t="s">
        <v>3567</v>
      </c>
      <c r="B1697" s="2" t="s">
        <v>1744</v>
      </c>
      <c r="C1697" s="1" t="s">
        <v>1816</v>
      </c>
      <c r="D1697">
        <v>20160311</v>
      </c>
      <c r="E1697" s="1" t="s">
        <v>1832</v>
      </c>
      <c r="F1697" s="1" t="s">
        <v>438</v>
      </c>
      <c r="G1697" s="1" t="s">
        <v>439</v>
      </c>
      <c r="H1697">
        <v>20160311</v>
      </c>
      <c r="J1697" s="1">
        <v>17</v>
      </c>
      <c r="K1697" s="1">
        <v>35.244441986083984</v>
      </c>
      <c r="L1697">
        <f t="shared" si="1988"/>
        <v>11.929602824885556</v>
      </c>
      <c r="M1697">
        <f t="shared" si="1989"/>
        <v>742.73609650453579</v>
      </c>
      <c r="N1697" s="1">
        <v>1774.3990478515625</v>
      </c>
      <c r="O1697">
        <f t="shared" si="1990"/>
        <v>1.8068591746133587</v>
      </c>
      <c r="P1697" s="1">
        <v>71.988555908203125</v>
      </c>
      <c r="Q1697" s="1">
        <v>31.727506637573242</v>
      </c>
      <c r="R1697" s="1">
        <v>1998.95166015625</v>
      </c>
      <c r="S1697" s="1">
        <v>99.484725952148438</v>
      </c>
      <c r="T1697">
        <f t="shared" si="1991"/>
        <v>1.9550510853329539E-2</v>
      </c>
      <c r="U1697">
        <f t="shared" si="1992"/>
        <v>2.8400000333786011</v>
      </c>
      <c r="V1697">
        <f t="shared" si="1993"/>
        <v>0.47871006642489822</v>
      </c>
      <c r="W1697" s="1">
        <v>2059.50002406165</v>
      </c>
      <c r="X1697" s="1">
        <v>0</v>
      </c>
      <c r="Y1697">
        <f t="shared" si="1994"/>
        <v>2.3404308214204352</v>
      </c>
      <c r="Z1697">
        <f t="shared" si="1995"/>
        <v>35.244441986083984</v>
      </c>
      <c r="AA1697" s="1">
        <v>6</v>
      </c>
      <c r="AB1697">
        <f t="shared" si="1996"/>
        <v>1.4200000166893005</v>
      </c>
      <c r="AC1697" s="1">
        <v>1</v>
      </c>
      <c r="AD1697" s="1">
        <v>31.025461196899414</v>
      </c>
      <c r="AE1697" s="1">
        <v>1799.9771728515625</v>
      </c>
      <c r="AF1697" s="1">
        <v>33.098247528076172</v>
      </c>
      <c r="AG1697" s="1">
        <v>34.023818969726562</v>
      </c>
      <c r="AH1697" s="1">
        <v>70.03021240234375</v>
      </c>
      <c r="AI1697" s="1">
        <v>299.76455688476562</v>
      </c>
      <c r="AJ1697" s="1">
        <v>25.044933319091797</v>
      </c>
      <c r="AK1697" s="1">
        <v>-6.0144734382629395</v>
      </c>
      <c r="AL1697" s="1">
        <v>0.2139115184545517</v>
      </c>
      <c r="AM1697" s="1">
        <v>1</v>
      </c>
      <c r="AN1697" s="1">
        <v>-0.21956524252891541</v>
      </c>
      <c r="AO1697" s="1">
        <v>2.737391471862793</v>
      </c>
      <c r="AP1697" s="1">
        <v>1</v>
      </c>
      <c r="AQ1697" s="1">
        <v>0</v>
      </c>
      <c r="AR1697" s="1">
        <v>0.15999999642372131</v>
      </c>
      <c r="AS1697" s="1">
        <v>111115</v>
      </c>
      <c r="AT1697">
        <f t="shared" si="1997"/>
        <v>0.49960759480794265</v>
      </c>
      <c r="AU1697">
        <f t="shared" si="1998"/>
        <v>4.7871006642489822E-4</v>
      </c>
      <c r="AV1697">
        <f t="shared" si="1999"/>
        <v>308.39444198608396</v>
      </c>
      <c r="AW1697">
        <f t="shared" si="2000"/>
        <v>304.87750663757322</v>
      </c>
      <c r="AX1697">
        <f t="shared" si="2001"/>
        <v>319.83225847619178</v>
      </c>
      <c r="AY1697">
        <f t="shared" si="2002"/>
        <v>2.9783191782629141</v>
      </c>
      <c r="AZ1697">
        <f t="shared" si="2003"/>
        <v>5.7252811274691915</v>
      </c>
      <c r="BA1697">
        <f t="shared" si="2004"/>
        <v>57.549348130315174</v>
      </c>
      <c r="BB1697">
        <f t="shared" si="2005"/>
        <v>23.525529160588611</v>
      </c>
      <c r="BC1697">
        <f t="shared" si="2006"/>
        <v>33.485974311828613</v>
      </c>
      <c r="BD1697">
        <f t="shared" si="2007"/>
        <v>5.1917094806621149</v>
      </c>
      <c r="BE1697">
        <f t="shared" si="2008"/>
        <v>1.9416845625625435E-2</v>
      </c>
      <c r="BF1697">
        <f t="shared" si="2009"/>
        <v>3.3848503060487563</v>
      </c>
      <c r="BG1697">
        <f t="shared" si="2010"/>
        <v>1.2147467130229081E-2</v>
      </c>
      <c r="BH1697">
        <f t="shared" si="2011"/>
        <v>73.890897015522228</v>
      </c>
      <c r="BI1697">
        <f t="shared" si="2012"/>
        <v>0.41858458919026059</v>
      </c>
      <c r="BJ1697">
        <f t="shared" si="2013"/>
        <v>57.452500546069629</v>
      </c>
      <c r="BK1697">
        <f t="shared" si="2014"/>
        <v>1768.7282860120156</v>
      </c>
      <c r="BL1697">
        <f t="shared" si="2015"/>
        <v>3.8750186686756878E-3</v>
      </c>
    </row>
    <row r="1698" spans="1:64" x14ac:dyDescent="0.2">
      <c r="A1698" s="1" t="s">
        <v>3567</v>
      </c>
      <c r="B1698" s="2" t="s">
        <v>1744</v>
      </c>
      <c r="C1698" s="1" t="s">
        <v>1816</v>
      </c>
      <c r="D1698">
        <v>20160311</v>
      </c>
      <c r="E1698" s="1" t="s">
        <v>1833</v>
      </c>
      <c r="F1698" s="1" t="s">
        <v>438</v>
      </c>
      <c r="G1698" s="1" t="s">
        <v>439</v>
      </c>
      <c r="H1698">
        <v>20160311</v>
      </c>
      <c r="J1698" s="1">
        <v>18</v>
      </c>
      <c r="K1698" s="1">
        <v>35.343299865722656</v>
      </c>
      <c r="L1698">
        <f t="shared" si="1988"/>
        <v>1.2677555891213483</v>
      </c>
      <c r="M1698">
        <f t="shared" si="1989"/>
        <v>272.98870432709799</v>
      </c>
      <c r="N1698" s="1">
        <v>397.02239990234375</v>
      </c>
      <c r="O1698">
        <f t="shared" si="1990"/>
        <v>1.8256681734734088</v>
      </c>
      <c r="P1698" s="1">
        <v>71.877098083496094</v>
      </c>
      <c r="Q1698" s="1">
        <v>31.745246887207031</v>
      </c>
      <c r="R1698" s="1">
        <v>1998.80029296875</v>
      </c>
      <c r="S1698" s="1">
        <v>99.485824584960938</v>
      </c>
      <c r="T1698">
        <f t="shared" si="1991"/>
        <v>1.84350176044361E-2</v>
      </c>
      <c r="U1698">
        <f t="shared" si="1992"/>
        <v>2.8400000333786011</v>
      </c>
      <c r="V1698">
        <f t="shared" si="1993"/>
        <v>0.45804415196392373</v>
      </c>
      <c r="W1698" s="1">
        <v>2174.50002406165</v>
      </c>
      <c r="X1698" s="1">
        <v>0</v>
      </c>
      <c r="Y1698">
        <f t="shared" si="1994"/>
        <v>2.373630889892516</v>
      </c>
      <c r="Z1698">
        <f t="shared" si="1995"/>
        <v>35.343299865722656</v>
      </c>
      <c r="AA1698" s="1">
        <v>6</v>
      </c>
      <c r="AB1698">
        <f t="shared" si="1996"/>
        <v>1.4200000166893005</v>
      </c>
      <c r="AC1698" s="1">
        <v>1</v>
      </c>
      <c r="AD1698" s="1">
        <v>31.025873184204102</v>
      </c>
      <c r="AE1698" s="1">
        <v>399.92364501953125</v>
      </c>
      <c r="AF1698" s="1">
        <v>33.119407653808594</v>
      </c>
      <c r="AG1698" s="1">
        <v>34.004962921142578</v>
      </c>
      <c r="AH1698" s="1">
        <v>70.005279541015625</v>
      </c>
      <c r="AI1698" s="1">
        <v>299.79046630859375</v>
      </c>
      <c r="AJ1698" s="1">
        <v>24.622615814208984</v>
      </c>
      <c r="AK1698" s="1">
        <v>-1.6626652479171753</v>
      </c>
      <c r="AL1698" s="1">
        <v>0.17818020284175873</v>
      </c>
      <c r="AM1698" s="1">
        <v>1</v>
      </c>
      <c r="AN1698" s="1">
        <v>-0.21956524252891541</v>
      </c>
      <c r="AO1698" s="1">
        <v>2.737391471862793</v>
      </c>
      <c r="AP1698" s="1">
        <v>1</v>
      </c>
      <c r="AQ1698" s="1">
        <v>0</v>
      </c>
      <c r="AR1698" s="1">
        <v>0.15999999642372131</v>
      </c>
      <c r="AS1698" s="1">
        <v>111115</v>
      </c>
      <c r="AT1698">
        <f t="shared" si="1997"/>
        <v>0.49965077718098955</v>
      </c>
      <c r="AU1698">
        <f t="shared" si="1998"/>
        <v>4.5804415196392371E-4</v>
      </c>
      <c r="AV1698">
        <f t="shared" si="1999"/>
        <v>308.49329986572263</v>
      </c>
      <c r="AW1698">
        <f t="shared" si="2000"/>
        <v>304.89524688720701</v>
      </c>
      <c r="AX1698">
        <f t="shared" si="2001"/>
        <v>319.80803972673311</v>
      </c>
      <c r="AY1698">
        <f t="shared" si="2002"/>
        <v>2.9761883332408989</v>
      </c>
      <c r="AZ1698">
        <f t="shared" si="2003"/>
        <v>5.7566426660834074</v>
      </c>
      <c r="BA1698">
        <f t="shared" si="2004"/>
        <v>57.863948860043195</v>
      </c>
      <c r="BB1698">
        <f t="shared" si="2005"/>
        <v>23.858985938900616</v>
      </c>
      <c r="BC1698">
        <f t="shared" si="2006"/>
        <v>33.544273376464844</v>
      </c>
      <c r="BD1698">
        <f t="shared" si="2007"/>
        <v>5.2086799496643001</v>
      </c>
      <c r="BE1698">
        <f t="shared" si="2008"/>
        <v>1.8316123920299743E-2</v>
      </c>
      <c r="BF1698">
        <f t="shared" si="2009"/>
        <v>3.3830117761908913</v>
      </c>
      <c r="BG1698">
        <f t="shared" si="2010"/>
        <v>1.1458200262047028E-2</v>
      </c>
      <c r="BH1698">
        <f t="shared" si="2011"/>
        <v>27.158506352361439</v>
      </c>
      <c r="BI1698">
        <f t="shared" si="2012"/>
        <v>0.68759018230267477</v>
      </c>
      <c r="BJ1698">
        <f t="shared" si="2013"/>
        <v>57.06062510350025</v>
      </c>
      <c r="BK1698">
        <f t="shared" si="2014"/>
        <v>396.41976961178079</v>
      </c>
      <c r="BL1698">
        <f t="shared" si="2015"/>
        <v>1.824806226605773E-3</v>
      </c>
    </row>
    <row r="1699" spans="1:64" x14ac:dyDescent="0.2">
      <c r="A1699" s="1" t="s">
        <v>3567</v>
      </c>
      <c r="B1699" s="2" t="s">
        <v>1744</v>
      </c>
      <c r="C1699" s="1" t="s">
        <v>1835</v>
      </c>
      <c r="D1699">
        <v>20160311</v>
      </c>
      <c r="E1699" s="1" t="s">
        <v>1834</v>
      </c>
      <c r="F1699" s="1" t="s">
        <v>438</v>
      </c>
      <c r="G1699" s="1" t="s">
        <v>439</v>
      </c>
      <c r="H1699">
        <v>20160311</v>
      </c>
      <c r="J1699" s="1">
        <v>1</v>
      </c>
      <c r="K1699" s="1">
        <v>34.362171173095703</v>
      </c>
      <c r="L1699">
        <f t="shared" si="1988"/>
        <v>1.7111453025774153</v>
      </c>
      <c r="M1699">
        <f t="shared" si="1989"/>
        <v>210.31491292395071</v>
      </c>
      <c r="N1699" s="1">
        <v>395.99362182617188</v>
      </c>
      <c r="O1699">
        <f t="shared" si="1990"/>
        <v>1.7008295194030039</v>
      </c>
      <c r="P1699" s="1">
        <v>72.596786499023438</v>
      </c>
      <c r="Q1699" s="1">
        <v>30.703845977783203</v>
      </c>
      <c r="R1699" s="1">
        <v>2000.65283203125</v>
      </c>
      <c r="S1699" s="1">
        <v>99.552963256835938</v>
      </c>
      <c r="T1699">
        <f t="shared" si="1991"/>
        <v>1.5780577492495215E-2</v>
      </c>
      <c r="U1699">
        <f t="shared" si="1992"/>
        <v>2.8400000333786011</v>
      </c>
      <c r="V1699">
        <f t="shared" si="1993"/>
        <v>0.36781996232833547</v>
      </c>
      <c r="W1699" s="1">
        <v>123.50004994496703</v>
      </c>
      <c r="X1699" s="1">
        <v>0</v>
      </c>
      <c r="Y1699">
        <f t="shared" si="1994"/>
        <v>2.2316853040641078</v>
      </c>
      <c r="Z1699">
        <f t="shared" si="1995"/>
        <v>34.362171173095703</v>
      </c>
      <c r="AA1699" s="1">
        <v>6</v>
      </c>
      <c r="AB1699">
        <f t="shared" si="1996"/>
        <v>1.4200000166893005</v>
      </c>
      <c r="AC1699" s="1">
        <v>1</v>
      </c>
      <c r="AD1699" s="1">
        <v>30.016653060913086</v>
      </c>
      <c r="AE1699" s="1">
        <v>399.71051025390625</v>
      </c>
      <c r="AF1699" s="1">
        <v>31.634296417236328</v>
      </c>
      <c r="AG1699" s="1">
        <v>32.346771240234375</v>
      </c>
      <c r="AH1699" s="1">
        <v>70.997756958007812</v>
      </c>
      <c r="AI1699" s="1">
        <v>299.73452758789062</v>
      </c>
      <c r="AJ1699" s="1">
        <v>22.043781280517578</v>
      </c>
      <c r="AK1699" s="1">
        <v>-1.7612489461898804</v>
      </c>
      <c r="AL1699" s="1">
        <v>0.1863047182559967</v>
      </c>
      <c r="AM1699" s="1">
        <v>1</v>
      </c>
      <c r="AN1699" s="1">
        <v>-0.21956524252891541</v>
      </c>
      <c r="AO1699" s="1">
        <v>2.737391471862793</v>
      </c>
      <c r="AP1699" s="1">
        <v>1</v>
      </c>
      <c r="AQ1699" s="1">
        <v>0</v>
      </c>
      <c r="AR1699" s="1">
        <v>0.15999999642372131</v>
      </c>
      <c r="AS1699" s="1">
        <v>111115</v>
      </c>
      <c r="AT1699">
        <f t="shared" si="1997"/>
        <v>0.49955754597981761</v>
      </c>
      <c r="AU1699">
        <f t="shared" si="1998"/>
        <v>3.6781996232833548E-4</v>
      </c>
      <c r="AV1699">
        <f t="shared" si="1999"/>
        <v>307.51217117309568</v>
      </c>
      <c r="AW1699">
        <f t="shared" si="2000"/>
        <v>303.85384597778318</v>
      </c>
      <c r="AX1699">
        <f t="shared" si="2001"/>
        <v>320.10444597010792</v>
      </c>
      <c r="AY1699">
        <f t="shared" si="2002"/>
        <v>3.0268490160941379</v>
      </c>
      <c r="AZ1699">
        <f t="shared" si="2003"/>
        <v>5.4519022328204381</v>
      </c>
      <c r="BA1699">
        <f t="shared" si="2004"/>
        <v>54.763836800669779</v>
      </c>
      <c r="BB1699">
        <f t="shared" si="2005"/>
        <v>22.417065560435404</v>
      </c>
      <c r="BC1699">
        <f t="shared" si="2006"/>
        <v>32.533008575439453</v>
      </c>
      <c r="BD1699">
        <f t="shared" si="2007"/>
        <v>4.9210464481593341</v>
      </c>
      <c r="BE1699">
        <f t="shared" si="2008"/>
        <v>1.5693376597213315E-2</v>
      </c>
      <c r="BF1699">
        <f t="shared" si="2009"/>
        <v>3.2202169287563303</v>
      </c>
      <c r="BG1699">
        <f t="shared" si="2010"/>
        <v>9.8161577305171666E-3</v>
      </c>
      <c r="BH1699">
        <f t="shared" si="2011"/>
        <v>20.937472798682716</v>
      </c>
      <c r="BI1699">
        <f t="shared" si="2012"/>
        <v>0.53110681923122494</v>
      </c>
      <c r="BJ1699">
        <f t="shared" si="2013"/>
        <v>57.438342185203894</v>
      </c>
      <c r="BK1699">
        <f t="shared" si="2014"/>
        <v>395.18022530105588</v>
      </c>
      <c r="BL1699">
        <f t="shared" si="2015"/>
        <v>2.4871019126316393E-3</v>
      </c>
    </row>
    <row r="1700" spans="1:64" x14ac:dyDescent="0.2">
      <c r="A1700" s="1" t="s">
        <v>3567</v>
      </c>
      <c r="B1700" s="2" t="s">
        <v>1744</v>
      </c>
      <c r="C1700" s="1" t="s">
        <v>1835</v>
      </c>
      <c r="D1700">
        <v>20160311</v>
      </c>
      <c r="E1700" s="1" t="s">
        <v>1836</v>
      </c>
      <c r="F1700" s="1" t="s">
        <v>438</v>
      </c>
      <c r="G1700" s="1" t="s">
        <v>439</v>
      </c>
      <c r="H1700">
        <v>20160311</v>
      </c>
      <c r="J1700" s="1">
        <v>2</v>
      </c>
      <c r="K1700" s="1">
        <v>34.379302978515625</v>
      </c>
      <c r="L1700">
        <f t="shared" si="1988"/>
        <v>1.1294613820349948</v>
      </c>
      <c r="M1700">
        <f t="shared" si="1989"/>
        <v>197.51430985524576</v>
      </c>
      <c r="N1700" s="1">
        <v>322.520263671875</v>
      </c>
      <c r="O1700">
        <f t="shared" si="1990"/>
        <v>1.6996849515698531</v>
      </c>
      <c r="P1700" s="1">
        <v>72.673316955566406</v>
      </c>
      <c r="Q1700" s="1">
        <v>30.706636428833008</v>
      </c>
      <c r="R1700" s="1">
        <v>2000.268310546875</v>
      </c>
      <c r="S1700" s="1">
        <v>99.558769226074219</v>
      </c>
      <c r="T1700">
        <f t="shared" si="1991"/>
        <v>1.5753626646987831E-2</v>
      </c>
      <c r="U1700">
        <f t="shared" si="1992"/>
        <v>2.8400000333786011</v>
      </c>
      <c r="V1700">
        <f t="shared" si="1993"/>
        <v>0.36740257293167927</v>
      </c>
      <c r="W1700" s="1">
        <v>206.50004994496703</v>
      </c>
      <c r="X1700" s="1">
        <v>0</v>
      </c>
      <c r="Y1700">
        <f t="shared" si="1994"/>
        <v>2.2329747291805506</v>
      </c>
      <c r="Z1700">
        <f t="shared" si="1995"/>
        <v>34.379302978515625</v>
      </c>
      <c r="AA1700" s="1">
        <v>6</v>
      </c>
      <c r="AB1700">
        <f t="shared" si="1996"/>
        <v>1.4200000166893005</v>
      </c>
      <c r="AC1700" s="1">
        <v>1</v>
      </c>
      <c r="AD1700" s="1">
        <v>30.016435623168945</v>
      </c>
      <c r="AE1700" s="1">
        <v>325.01812744140625</v>
      </c>
      <c r="AF1700" s="1">
        <v>31.672582626342773</v>
      </c>
      <c r="AG1700" s="1">
        <v>32.384147644042969</v>
      </c>
      <c r="AH1700" s="1">
        <v>71.076492309570312</v>
      </c>
      <c r="AI1700" s="1">
        <v>299.765625</v>
      </c>
      <c r="AJ1700" s="1">
        <v>22.2608642578125</v>
      </c>
      <c r="AK1700" s="1">
        <v>-1.4893373250961304</v>
      </c>
      <c r="AL1700" s="1">
        <v>0.19084000587463379</v>
      </c>
      <c r="AM1700" s="1">
        <v>1</v>
      </c>
      <c r="AN1700" s="1">
        <v>-0.21956524252891541</v>
      </c>
      <c r="AO1700" s="1">
        <v>2.737391471862793</v>
      </c>
      <c r="AP1700" s="1">
        <v>1</v>
      </c>
      <c r="AQ1700" s="1">
        <v>0</v>
      </c>
      <c r="AR1700" s="1">
        <v>0.15999999642372131</v>
      </c>
      <c r="AS1700" s="1">
        <v>111115</v>
      </c>
      <c r="AT1700">
        <f t="shared" si="1997"/>
        <v>0.49960937499999997</v>
      </c>
      <c r="AU1700">
        <f t="shared" si="1998"/>
        <v>3.6740257293167928E-4</v>
      </c>
      <c r="AV1700">
        <f t="shared" si="1999"/>
        <v>307.5293029785156</v>
      </c>
      <c r="AW1700">
        <f t="shared" si="2000"/>
        <v>303.85663642883299</v>
      </c>
      <c r="AX1700">
        <f t="shared" si="2001"/>
        <v>320.04292253398307</v>
      </c>
      <c r="AY1700">
        <f t="shared" si="2002"/>
        <v>3.0241547384065992</v>
      </c>
      <c r="AZ1700">
        <f t="shared" si="2003"/>
        <v>5.4571006110569398</v>
      </c>
      <c r="BA1700">
        <f t="shared" si="2004"/>
        <v>54.812857305067382</v>
      </c>
      <c r="BB1700">
        <f t="shared" si="2005"/>
        <v>22.428709661024413</v>
      </c>
      <c r="BC1700">
        <f t="shared" si="2006"/>
        <v>32.542969703674316</v>
      </c>
      <c r="BD1700">
        <f t="shared" si="2007"/>
        <v>4.9238108334462423</v>
      </c>
      <c r="BE1700">
        <f t="shared" si="2008"/>
        <v>1.5666722529168908E-2</v>
      </c>
      <c r="BF1700">
        <f t="shared" si="2009"/>
        <v>3.2241258818763892</v>
      </c>
      <c r="BG1700">
        <f t="shared" si="2010"/>
        <v>9.7994724634922464E-3</v>
      </c>
      <c r="BH1700">
        <f t="shared" si="2011"/>
        <v>19.664281593725729</v>
      </c>
      <c r="BI1700">
        <f t="shared" si="2012"/>
        <v>0.61240899286933626</v>
      </c>
      <c r="BJ1700">
        <f t="shared" si="2013"/>
        <v>57.451994869570832</v>
      </c>
      <c r="BK1700">
        <f t="shared" si="2014"/>
        <v>321.98337182404873</v>
      </c>
      <c r="BL1700">
        <f t="shared" si="2015"/>
        <v>2.0153155474597808E-3</v>
      </c>
    </row>
    <row r="1701" spans="1:64" x14ac:dyDescent="0.2">
      <c r="A1701" s="1" t="s">
        <v>3567</v>
      </c>
      <c r="B1701" s="2" t="s">
        <v>1744</v>
      </c>
      <c r="C1701" s="1" t="s">
        <v>1835</v>
      </c>
      <c r="D1701">
        <v>20160311</v>
      </c>
      <c r="E1701" s="1" t="s">
        <v>1837</v>
      </c>
      <c r="F1701" s="1" t="s">
        <v>438</v>
      </c>
      <c r="G1701" s="1" t="s">
        <v>439</v>
      </c>
      <c r="H1701">
        <v>20160311</v>
      </c>
      <c r="J1701" s="1">
        <v>3</v>
      </c>
      <c r="K1701" s="1">
        <v>34.356670379638672</v>
      </c>
      <c r="L1701">
        <f t="shared" si="1988"/>
        <v>0.58522441854411289</v>
      </c>
      <c r="M1701">
        <f t="shared" si="1989"/>
        <v>179.56233386466445</v>
      </c>
      <c r="N1701" s="1">
        <v>248.65037536621094</v>
      </c>
      <c r="O1701">
        <f t="shared" si="1990"/>
        <v>1.6934646396298576</v>
      </c>
      <c r="P1701" s="1">
        <v>72.758964538574219</v>
      </c>
      <c r="Q1701" s="1">
        <v>30.690876007080078</v>
      </c>
      <c r="R1701" s="1">
        <v>1999.800048828125</v>
      </c>
      <c r="S1701" s="1">
        <v>99.549301147460938</v>
      </c>
      <c r="T1701">
        <f t="shared" si="1991"/>
        <v>1.5399210808924466E-2</v>
      </c>
      <c r="U1701">
        <f t="shared" si="1992"/>
        <v>2.8400000333786011</v>
      </c>
      <c r="V1701">
        <f t="shared" si="1993"/>
        <v>0.35795756686774621</v>
      </c>
      <c r="W1701" s="1">
        <v>292.50004994496703</v>
      </c>
      <c r="X1701" s="1">
        <v>0</v>
      </c>
      <c r="Y1701">
        <f t="shared" si="1994"/>
        <v>2.2252139793893284</v>
      </c>
      <c r="Z1701">
        <f t="shared" si="1995"/>
        <v>34.356670379638672</v>
      </c>
      <c r="AA1701" s="1">
        <v>6</v>
      </c>
      <c r="AB1701">
        <f t="shared" si="1996"/>
        <v>1.4200000166893005</v>
      </c>
      <c r="AC1701" s="1">
        <v>1</v>
      </c>
      <c r="AD1701" s="1">
        <v>30.014381408691406</v>
      </c>
      <c r="AE1701" s="1">
        <v>250.00010681152344</v>
      </c>
      <c r="AF1701" s="1">
        <v>31.702835083007812</v>
      </c>
      <c r="AG1701" s="1">
        <v>32.396209716796875</v>
      </c>
      <c r="AH1701" s="1">
        <v>71.201713562011719</v>
      </c>
      <c r="AI1701" s="1">
        <v>299.71771240234375</v>
      </c>
      <c r="AJ1701" s="1">
        <v>22.318532943725586</v>
      </c>
      <c r="AK1701" s="1">
        <v>-1.2011338472366333</v>
      </c>
      <c r="AL1701" s="1">
        <v>0.18666557967662811</v>
      </c>
      <c r="AM1701" s="1">
        <v>1</v>
      </c>
      <c r="AN1701" s="1">
        <v>-0.21956524252891541</v>
      </c>
      <c r="AO1701" s="1">
        <v>2.737391471862793</v>
      </c>
      <c r="AP1701" s="1">
        <v>1</v>
      </c>
      <c r="AQ1701" s="1">
        <v>0</v>
      </c>
      <c r="AR1701" s="1">
        <v>0.15999999642372131</v>
      </c>
      <c r="AS1701" s="1">
        <v>111115</v>
      </c>
      <c r="AT1701">
        <f t="shared" si="1997"/>
        <v>0.49952952067057282</v>
      </c>
      <c r="AU1701">
        <f t="shared" si="1998"/>
        <v>3.5795756686774621E-4</v>
      </c>
      <c r="AV1701">
        <f t="shared" si="1999"/>
        <v>307.50667037963865</v>
      </c>
      <c r="AW1701">
        <f t="shared" si="2000"/>
        <v>303.84087600708006</v>
      </c>
      <c r="AX1701">
        <f t="shared" si="2001"/>
        <v>319.96800066065771</v>
      </c>
      <c r="AY1701">
        <f t="shared" si="2002"/>
        <v>3.0293358049845969</v>
      </c>
      <c r="AZ1701">
        <f t="shared" si="2003"/>
        <v>5.4502340165230407</v>
      </c>
      <c r="BA1701">
        <f t="shared" si="2004"/>
        <v>54.749093702322313</v>
      </c>
      <c r="BB1701">
        <f t="shared" si="2005"/>
        <v>22.352883985525438</v>
      </c>
      <c r="BC1701">
        <f t="shared" si="2006"/>
        <v>32.523773193359375</v>
      </c>
      <c r="BD1701">
        <f t="shared" si="2007"/>
        <v>4.9184846767635699</v>
      </c>
      <c r="BE1701">
        <f t="shared" si="2008"/>
        <v>1.5316162634830979E-2</v>
      </c>
      <c r="BF1701">
        <f t="shared" si="2009"/>
        <v>3.2250200371337123</v>
      </c>
      <c r="BG1701">
        <f t="shared" si="2010"/>
        <v>9.5800285245944122E-3</v>
      </c>
      <c r="BH1701">
        <f t="shared" si="2011"/>
        <v>17.875304848634407</v>
      </c>
      <c r="BI1701">
        <f t="shared" si="2012"/>
        <v>0.72214784956670997</v>
      </c>
      <c r="BJ1701">
        <f t="shared" si="2013"/>
        <v>57.542330833931523</v>
      </c>
      <c r="BK1701">
        <f t="shared" si="2014"/>
        <v>248.37218770573591</v>
      </c>
      <c r="BL1701">
        <f t="shared" si="2015"/>
        <v>1.3558352654145769E-3</v>
      </c>
    </row>
    <row r="1702" spans="1:64" x14ac:dyDescent="0.2">
      <c r="A1702" s="1" t="s">
        <v>3567</v>
      </c>
      <c r="B1702" s="2" t="s">
        <v>1744</v>
      </c>
      <c r="C1702" s="1" t="s">
        <v>1835</v>
      </c>
      <c r="D1702">
        <v>20160311</v>
      </c>
      <c r="E1702" s="1" t="s">
        <v>1838</v>
      </c>
      <c r="F1702" s="1" t="s">
        <v>438</v>
      </c>
      <c r="G1702" s="1" t="s">
        <v>439</v>
      </c>
      <c r="H1702">
        <v>20160311</v>
      </c>
      <c r="J1702" s="1">
        <v>4</v>
      </c>
      <c r="K1702" s="1">
        <v>34.335868835449219</v>
      </c>
      <c r="L1702">
        <f t="shared" si="1988"/>
        <v>0.14449390155640129</v>
      </c>
      <c r="M1702">
        <f t="shared" si="1989"/>
        <v>154.10513123137068</v>
      </c>
      <c r="N1702" s="1">
        <v>174.68360900878906</v>
      </c>
      <c r="O1702">
        <f t="shared" si="1990"/>
        <v>1.6868866492302277</v>
      </c>
      <c r="P1702" s="1">
        <v>72.837661743164062</v>
      </c>
      <c r="Q1702" s="1">
        <v>30.695375442504883</v>
      </c>
      <c r="R1702" s="1">
        <v>1999.3773193359375</v>
      </c>
      <c r="S1702" s="1">
        <v>99.550735473632812</v>
      </c>
      <c r="T1702">
        <f t="shared" si="1991"/>
        <v>1.6059491495348289E-2</v>
      </c>
      <c r="U1702">
        <f t="shared" si="1992"/>
        <v>2.8400000333786011</v>
      </c>
      <c r="V1702">
        <f t="shared" si="1993"/>
        <v>0.37142852228426071</v>
      </c>
      <c r="W1702" s="1">
        <v>373.50004994496703</v>
      </c>
      <c r="X1702" s="1">
        <v>0</v>
      </c>
      <c r="Y1702">
        <f t="shared" si="1994"/>
        <v>2.214591580797721</v>
      </c>
      <c r="Z1702">
        <f t="shared" si="1995"/>
        <v>34.335868835449219</v>
      </c>
      <c r="AA1702" s="1">
        <v>6</v>
      </c>
      <c r="AB1702">
        <f t="shared" si="1996"/>
        <v>1.4200000166893005</v>
      </c>
      <c r="AC1702" s="1">
        <v>1</v>
      </c>
      <c r="AD1702" s="1">
        <v>30.015850067138672</v>
      </c>
      <c r="AE1702" s="1">
        <v>175.10273742675781</v>
      </c>
      <c r="AF1702" s="1">
        <v>31.71971321105957</v>
      </c>
      <c r="AG1702" s="1">
        <v>32.439117431640625</v>
      </c>
      <c r="AH1702" s="1">
        <v>71.222335815429688</v>
      </c>
      <c r="AI1702" s="1">
        <v>299.73110961914062</v>
      </c>
      <c r="AJ1702" s="1">
        <v>21.988811492919922</v>
      </c>
      <c r="AK1702" s="1">
        <v>-1.0042268037796021</v>
      </c>
      <c r="AL1702" s="1">
        <v>0.18197712302207947</v>
      </c>
      <c r="AM1702" s="1">
        <v>1</v>
      </c>
      <c r="AN1702" s="1">
        <v>-0.21956524252891541</v>
      </c>
      <c r="AO1702" s="1">
        <v>2.737391471862793</v>
      </c>
      <c r="AP1702" s="1">
        <v>1</v>
      </c>
      <c r="AQ1702" s="1">
        <v>0</v>
      </c>
      <c r="AR1702" s="1">
        <v>0.15999999642372131</v>
      </c>
      <c r="AS1702" s="1">
        <v>111115</v>
      </c>
      <c r="AT1702">
        <f t="shared" si="1997"/>
        <v>0.49955184936523428</v>
      </c>
      <c r="AU1702">
        <f t="shared" si="1998"/>
        <v>3.7142852228426069E-4</v>
      </c>
      <c r="AV1702">
        <f t="shared" si="1999"/>
        <v>307.4858688354492</v>
      </c>
      <c r="AW1702">
        <f t="shared" si="2000"/>
        <v>303.84537544250486</v>
      </c>
      <c r="AX1702">
        <f t="shared" si="2001"/>
        <v>319.90036394341951</v>
      </c>
      <c r="AY1702">
        <f t="shared" si="2002"/>
        <v>3.0253717060492065</v>
      </c>
      <c r="AZ1702">
        <f t="shared" si="2003"/>
        <v>5.443929579233088</v>
      </c>
      <c r="BA1702">
        <f t="shared" si="2004"/>
        <v>54.684975990709546</v>
      </c>
      <c r="BB1702">
        <f t="shared" si="2005"/>
        <v>22.245858559068921</v>
      </c>
      <c r="BC1702">
        <f t="shared" si="2006"/>
        <v>32.515622138977051</v>
      </c>
      <c r="BD1702">
        <f t="shared" si="2007"/>
        <v>4.9162246476655946</v>
      </c>
      <c r="BE1702">
        <f t="shared" si="2008"/>
        <v>1.5969189712474716E-2</v>
      </c>
      <c r="BF1702">
        <f t="shared" si="2009"/>
        <v>3.229337998435367</v>
      </c>
      <c r="BG1702">
        <f t="shared" si="2010"/>
        <v>9.9888175279669224E-3</v>
      </c>
      <c r="BH1702">
        <f t="shared" si="2011"/>
        <v>15.341279154343653</v>
      </c>
      <c r="BI1702">
        <f t="shared" si="2012"/>
        <v>0.88219571433068456</v>
      </c>
      <c r="BJ1702">
        <f t="shared" si="2013"/>
        <v>57.706323900641564</v>
      </c>
      <c r="BK1702">
        <f t="shared" si="2014"/>
        <v>174.61492352822268</v>
      </c>
      <c r="BL1702">
        <f t="shared" si="2015"/>
        <v>4.7752000323920886E-4</v>
      </c>
    </row>
    <row r="1703" spans="1:64" x14ac:dyDescent="0.2">
      <c r="A1703" s="1" t="s">
        <v>3567</v>
      </c>
      <c r="B1703" s="2" t="s">
        <v>1744</v>
      </c>
      <c r="C1703" s="1" t="s">
        <v>1835</v>
      </c>
      <c r="D1703">
        <v>20160311</v>
      </c>
      <c r="E1703" s="1" t="s">
        <v>1839</v>
      </c>
      <c r="F1703" s="1" t="s">
        <v>438</v>
      </c>
      <c r="G1703" s="1" t="s">
        <v>439</v>
      </c>
      <c r="H1703">
        <v>20160311</v>
      </c>
      <c r="J1703" s="1">
        <v>5</v>
      </c>
      <c r="K1703" s="1">
        <v>34.376285552978516</v>
      </c>
      <c r="L1703">
        <f t="shared" si="1988"/>
        <v>-0.41147561267334487</v>
      </c>
      <c r="M1703">
        <f t="shared" si="1989"/>
        <v>136.93735605032313</v>
      </c>
      <c r="N1703" s="1">
        <v>100.82521820068359</v>
      </c>
      <c r="O1703">
        <f t="shared" si="1990"/>
        <v>1.6912994348884771</v>
      </c>
      <c r="P1703" s="1">
        <v>72.8443603515625</v>
      </c>
      <c r="Q1703" s="1">
        <v>30.714876174926758</v>
      </c>
      <c r="R1703" s="1">
        <v>1999.6474609375</v>
      </c>
      <c r="S1703" s="1">
        <v>99.548118591308594</v>
      </c>
      <c r="T1703">
        <f t="shared" si="1991"/>
        <v>1.6315731513047594E-2</v>
      </c>
      <c r="U1703">
        <f t="shared" si="1992"/>
        <v>2.8400000333786011</v>
      </c>
      <c r="V1703">
        <f t="shared" si="1993"/>
        <v>0.37878744265231074</v>
      </c>
      <c r="W1703" s="1">
        <v>457.50004994496703</v>
      </c>
      <c r="X1703" s="1">
        <v>0</v>
      </c>
      <c r="Y1703">
        <f t="shared" si="1994"/>
        <v>2.2229484437560556</v>
      </c>
      <c r="Z1703">
        <f t="shared" si="1995"/>
        <v>34.376285552978516</v>
      </c>
      <c r="AA1703" s="1">
        <v>6</v>
      </c>
      <c r="AB1703">
        <f t="shared" si="1996"/>
        <v>1.4200000166893005</v>
      </c>
      <c r="AC1703" s="1">
        <v>1</v>
      </c>
      <c r="AD1703" s="1">
        <v>30.016185760498047</v>
      </c>
      <c r="AE1703" s="1">
        <v>100.0780029296875</v>
      </c>
      <c r="AF1703" s="1">
        <v>31.745525360107422</v>
      </c>
      <c r="AG1703" s="1">
        <v>32.479129791259766</v>
      </c>
      <c r="AH1703" s="1">
        <v>71.199028015136719</v>
      </c>
      <c r="AI1703" s="1">
        <v>299.7403564453125</v>
      </c>
      <c r="AJ1703" s="1">
        <v>22.384380340576172</v>
      </c>
      <c r="AK1703" s="1">
        <v>-0.66748404502868652</v>
      </c>
      <c r="AL1703" s="1">
        <v>0.17879986763000488</v>
      </c>
      <c r="AM1703" s="1">
        <v>1</v>
      </c>
      <c r="AN1703" s="1">
        <v>-0.21956524252891541</v>
      </c>
      <c r="AO1703" s="1">
        <v>2.737391471862793</v>
      </c>
      <c r="AP1703" s="1">
        <v>1</v>
      </c>
      <c r="AQ1703" s="1">
        <v>0</v>
      </c>
      <c r="AR1703" s="1">
        <v>0.15999999642372131</v>
      </c>
      <c r="AS1703" s="1">
        <v>111115</v>
      </c>
      <c r="AT1703">
        <f t="shared" si="1997"/>
        <v>0.49956726074218744</v>
      </c>
      <c r="AU1703">
        <f t="shared" si="1998"/>
        <v>3.7878744265231075E-4</v>
      </c>
      <c r="AV1703">
        <f t="shared" si="1999"/>
        <v>307.52628555297849</v>
      </c>
      <c r="AW1703">
        <f t="shared" si="2000"/>
        <v>303.86487617492674</v>
      </c>
      <c r="AX1703">
        <f t="shared" si="2001"/>
        <v>319.9435865987034</v>
      </c>
      <c r="AY1703">
        <f t="shared" si="2002"/>
        <v>3.0187424920048516</v>
      </c>
      <c r="AZ1703">
        <f t="shared" si="2003"/>
        <v>5.4561847079588865</v>
      </c>
      <c r="BA1703">
        <f t="shared" si="2004"/>
        <v>54.809521115703525</v>
      </c>
      <c r="BB1703">
        <f t="shared" si="2005"/>
        <v>22.33039132444376</v>
      </c>
      <c r="BC1703">
        <f t="shared" si="2006"/>
        <v>32.545580863952637</v>
      </c>
      <c r="BD1703">
        <f t="shared" si="2007"/>
        <v>4.9245356990913081</v>
      </c>
      <c r="BE1703">
        <f t="shared" si="2008"/>
        <v>1.6222533450677219E-2</v>
      </c>
      <c r="BF1703">
        <f t="shared" si="2009"/>
        <v>3.2332362642028309</v>
      </c>
      <c r="BG1703">
        <f t="shared" si="2010"/>
        <v>1.0147415682495196E-2</v>
      </c>
      <c r="BH1703">
        <f t="shared" si="2011"/>
        <v>13.631856159677817</v>
      </c>
      <c r="BI1703">
        <f t="shared" si="2012"/>
        <v>1.3581657297062482</v>
      </c>
      <c r="BJ1703">
        <f t="shared" si="2013"/>
        <v>57.642237059356582</v>
      </c>
      <c r="BK1703">
        <f t="shared" si="2014"/>
        <v>101.02081400018371</v>
      </c>
      <c r="BL1703">
        <f t="shared" si="2015"/>
        <v>-2.347870094356773E-3</v>
      </c>
    </row>
    <row r="1704" spans="1:64" x14ac:dyDescent="0.2">
      <c r="A1704" s="1" t="s">
        <v>3567</v>
      </c>
      <c r="B1704" s="2" t="s">
        <v>1744</v>
      </c>
      <c r="C1704" s="1" t="s">
        <v>1835</v>
      </c>
      <c r="D1704">
        <v>20160311</v>
      </c>
      <c r="E1704" s="1" t="s">
        <v>1840</v>
      </c>
      <c r="F1704" s="1" t="s">
        <v>438</v>
      </c>
      <c r="G1704" s="1" t="s">
        <v>439</v>
      </c>
      <c r="H1704">
        <v>20160311</v>
      </c>
      <c r="J1704" s="1">
        <v>6</v>
      </c>
      <c r="K1704" s="1">
        <v>34.430675506591797</v>
      </c>
      <c r="L1704">
        <f t="shared" si="1988"/>
        <v>-0.46759355711652462</v>
      </c>
      <c r="M1704">
        <f t="shared" si="1989"/>
        <v>109.60175412509921</v>
      </c>
      <c r="N1704" s="1">
        <v>66.71917724609375</v>
      </c>
      <c r="O1704">
        <f t="shared" si="1990"/>
        <v>1.6962129068166725</v>
      </c>
      <c r="P1704" s="1">
        <v>72.895759582519531</v>
      </c>
      <c r="Q1704" s="1">
        <v>30.722732543945312</v>
      </c>
      <c r="R1704" s="1">
        <v>1998.74951171875</v>
      </c>
      <c r="S1704" s="1">
        <v>99.553955078125</v>
      </c>
      <c r="T1704">
        <f t="shared" si="1991"/>
        <v>1.6275797321576638E-2</v>
      </c>
      <c r="U1704">
        <f t="shared" si="1992"/>
        <v>2.8400000333786011</v>
      </c>
      <c r="V1704">
        <f t="shared" si="1993"/>
        <v>0.38005793590678166</v>
      </c>
      <c r="W1704" s="1">
        <v>539.50004994496703</v>
      </c>
      <c r="X1704" s="1">
        <v>0</v>
      </c>
      <c r="Y1704">
        <f t="shared" si="1994"/>
        <v>2.2357448207941264</v>
      </c>
      <c r="Z1704">
        <f t="shared" si="1995"/>
        <v>34.430675506591797</v>
      </c>
      <c r="AA1704" s="1">
        <v>6</v>
      </c>
      <c r="AB1704">
        <f t="shared" si="1996"/>
        <v>1.4200000166893005</v>
      </c>
      <c r="AC1704" s="1">
        <v>1</v>
      </c>
      <c r="AD1704" s="1">
        <v>30.012550354003906</v>
      </c>
      <c r="AE1704" s="1">
        <v>65.833885192871094</v>
      </c>
      <c r="AF1704" s="1">
        <v>31.778646469116211</v>
      </c>
      <c r="AG1704" s="1">
        <v>32.514728546142578</v>
      </c>
      <c r="AH1704" s="1">
        <v>71.245513916015625</v>
      </c>
      <c r="AI1704" s="1">
        <v>299.72238159179688</v>
      </c>
      <c r="AJ1704" s="1">
        <v>22.781436920166016</v>
      </c>
      <c r="AK1704" s="1">
        <v>-0.56229567527770996</v>
      </c>
      <c r="AL1704" s="1">
        <v>0.17993053793907166</v>
      </c>
      <c r="AM1704" s="1">
        <v>1</v>
      </c>
      <c r="AN1704" s="1">
        <v>-0.21956524252891541</v>
      </c>
      <c r="AO1704" s="1">
        <v>2.737391471862793</v>
      </c>
      <c r="AP1704" s="1">
        <v>1</v>
      </c>
      <c r="AQ1704" s="1">
        <v>0</v>
      </c>
      <c r="AR1704" s="1">
        <v>0.15999999642372131</v>
      </c>
      <c r="AS1704" s="1">
        <v>111115</v>
      </c>
      <c r="AT1704">
        <f t="shared" si="1997"/>
        <v>0.49953730265299479</v>
      </c>
      <c r="AU1704">
        <f t="shared" si="1998"/>
        <v>3.8005793590678165E-4</v>
      </c>
      <c r="AV1704">
        <f t="shared" si="1999"/>
        <v>307.58067550659177</v>
      </c>
      <c r="AW1704">
        <f t="shared" si="2000"/>
        <v>303.87273254394529</v>
      </c>
      <c r="AX1704">
        <f t="shared" si="2001"/>
        <v>319.79991472691472</v>
      </c>
      <c r="AY1704">
        <f t="shared" si="2002"/>
        <v>3.0093113538159426</v>
      </c>
      <c r="AZ1704">
        <f t="shared" si="2003"/>
        <v>5.4727146458542331</v>
      </c>
      <c r="BA1704">
        <f t="shared" si="2004"/>
        <v>54.972347824448747</v>
      </c>
      <c r="BB1704">
        <f t="shared" si="2005"/>
        <v>22.457619278306169</v>
      </c>
      <c r="BC1704">
        <f t="shared" si="2006"/>
        <v>32.576704025268555</v>
      </c>
      <c r="BD1704">
        <f t="shared" si="2007"/>
        <v>4.9331827318767791</v>
      </c>
      <c r="BE1704">
        <f t="shared" si="2008"/>
        <v>1.6183053625185066E-2</v>
      </c>
      <c r="BF1704">
        <f t="shared" si="2009"/>
        <v>3.2369698250601067</v>
      </c>
      <c r="BG1704">
        <f t="shared" si="2010"/>
        <v>1.0122700268789062E-2</v>
      </c>
      <c r="BH1704">
        <f t="shared" si="2011"/>
        <v>10.911288106653828</v>
      </c>
      <c r="BI1704">
        <f t="shared" si="2012"/>
        <v>1.6427323994244267</v>
      </c>
      <c r="BJ1704">
        <f t="shared" si="2013"/>
        <v>57.522079615955811</v>
      </c>
      <c r="BK1704">
        <f t="shared" si="2014"/>
        <v>66.941448828730444</v>
      </c>
      <c r="BL1704">
        <f t="shared" si="2015"/>
        <v>-4.0179820262301923E-3</v>
      </c>
    </row>
    <row r="1705" spans="1:64" x14ac:dyDescent="0.2">
      <c r="A1705" s="1" t="s">
        <v>3567</v>
      </c>
      <c r="B1705" s="2" t="s">
        <v>1744</v>
      </c>
      <c r="C1705" s="1" t="s">
        <v>1835</v>
      </c>
      <c r="D1705">
        <v>20160311</v>
      </c>
      <c r="E1705" s="1" t="s">
        <v>1841</v>
      </c>
      <c r="F1705" s="1" t="s">
        <v>438</v>
      </c>
      <c r="G1705" s="1" t="s">
        <v>439</v>
      </c>
      <c r="H1705">
        <v>20160311</v>
      </c>
      <c r="J1705" s="1">
        <v>7</v>
      </c>
      <c r="K1705" s="1">
        <v>34.467311859130859</v>
      </c>
      <c r="L1705">
        <f t="shared" si="1988"/>
        <v>-0.4794937443311183</v>
      </c>
      <c r="M1705">
        <f t="shared" si="1989"/>
        <v>84.981292422366963</v>
      </c>
      <c r="N1705" s="1">
        <v>39.263904571533203</v>
      </c>
      <c r="O1705">
        <f t="shared" si="1990"/>
        <v>1.6964168575512844</v>
      </c>
      <c r="P1705" s="1">
        <v>72.995887756347656</v>
      </c>
      <c r="Q1705" s="1">
        <v>30.732398986816406</v>
      </c>
      <c r="R1705" s="1">
        <v>2000.0115966796875</v>
      </c>
      <c r="S1705" s="1">
        <v>99.545745849609375</v>
      </c>
      <c r="T1705">
        <f t="shared" si="1991"/>
        <v>1.6041925068869513E-2</v>
      </c>
      <c r="U1705">
        <f t="shared" si="1992"/>
        <v>2.8400000333786011</v>
      </c>
      <c r="V1705">
        <f t="shared" si="1993"/>
        <v>0.37551887497526093</v>
      </c>
      <c r="W1705" s="1">
        <v>681.50004994496703</v>
      </c>
      <c r="X1705" s="1">
        <v>0</v>
      </c>
      <c r="Y1705">
        <f t="shared" si="1994"/>
        <v>2.2406668602709736</v>
      </c>
      <c r="Z1705">
        <f t="shared" si="1995"/>
        <v>34.467311859130859</v>
      </c>
      <c r="AA1705" s="1">
        <v>6</v>
      </c>
      <c r="AB1705">
        <f t="shared" si="1996"/>
        <v>1.4200000166893005</v>
      </c>
      <c r="AC1705" s="1">
        <v>1</v>
      </c>
      <c r="AD1705" s="1">
        <v>30.012111663818359</v>
      </c>
      <c r="AE1705" s="1">
        <v>38.333625793457031</v>
      </c>
      <c r="AF1705" s="1">
        <v>31.852884292602539</v>
      </c>
      <c r="AG1705" s="1">
        <v>32.580062866210938</v>
      </c>
      <c r="AH1705" s="1">
        <v>71.366630554199219</v>
      </c>
      <c r="AI1705" s="1">
        <v>299.74847412109375</v>
      </c>
      <c r="AJ1705" s="1">
        <v>21.978099822998047</v>
      </c>
      <c r="AK1705" s="1">
        <v>-0.49341616034507751</v>
      </c>
      <c r="AL1705" s="1">
        <v>0.17562335729598999</v>
      </c>
      <c r="AM1705" s="1">
        <v>1</v>
      </c>
      <c r="AN1705" s="1">
        <v>-0.21956524252891541</v>
      </c>
      <c r="AO1705" s="1">
        <v>2.737391471862793</v>
      </c>
      <c r="AP1705" s="1">
        <v>1</v>
      </c>
      <c r="AQ1705" s="1">
        <v>0</v>
      </c>
      <c r="AR1705" s="1">
        <v>0.15999999642372131</v>
      </c>
      <c r="AS1705" s="1">
        <v>111115</v>
      </c>
      <c r="AT1705">
        <f t="shared" si="1997"/>
        <v>0.49958079020182289</v>
      </c>
      <c r="AU1705">
        <f t="shared" si="1998"/>
        <v>3.7551887497526095E-4</v>
      </c>
      <c r="AV1705">
        <f t="shared" si="1999"/>
        <v>307.61731185913084</v>
      </c>
      <c r="AW1705">
        <f t="shared" si="2000"/>
        <v>303.88239898681638</v>
      </c>
      <c r="AX1705">
        <f t="shared" si="2001"/>
        <v>320.00184831615115</v>
      </c>
      <c r="AY1705">
        <f t="shared" si="2002"/>
        <v>3.0098495042866706</v>
      </c>
      <c r="AZ1705">
        <f t="shared" si="2003"/>
        <v>5.4838735181151037</v>
      </c>
      <c r="BA1705">
        <f t="shared" si="2004"/>
        <v>55.088979155372144</v>
      </c>
      <c r="BB1705">
        <f t="shared" si="2005"/>
        <v>22.508916289161206</v>
      </c>
      <c r="BC1705">
        <f t="shared" si="2006"/>
        <v>32.599855422973633</v>
      </c>
      <c r="BD1705">
        <f t="shared" si="2007"/>
        <v>4.9396235153954144</v>
      </c>
      <c r="BE1705">
        <f t="shared" si="2008"/>
        <v>1.5951820174172827E-2</v>
      </c>
      <c r="BF1705">
        <f t="shared" si="2009"/>
        <v>3.2432066578441301</v>
      </c>
      <c r="BG1705">
        <f t="shared" si="2010"/>
        <v>9.9779440050550578E-3</v>
      </c>
      <c r="BH1705">
        <f t="shared" si="2011"/>
        <v>8.4595261374482771</v>
      </c>
      <c r="BI1705">
        <f t="shared" si="2012"/>
        <v>2.164361729932978</v>
      </c>
      <c r="BJ1705">
        <f t="shared" si="2013"/>
        <v>57.507668287737125</v>
      </c>
      <c r="BK1705">
        <f t="shared" si="2014"/>
        <v>39.491832933237106</v>
      </c>
      <c r="BL1705">
        <f t="shared" si="2015"/>
        <v>-6.9823467656351008E-3</v>
      </c>
    </row>
    <row r="1706" spans="1:64" x14ac:dyDescent="0.2">
      <c r="A1706" s="1" t="s">
        <v>3567</v>
      </c>
      <c r="B1706" s="2" t="s">
        <v>1744</v>
      </c>
      <c r="C1706" s="1" t="s">
        <v>1835</v>
      </c>
      <c r="D1706">
        <v>20160311</v>
      </c>
      <c r="E1706" s="1" t="s">
        <v>1842</v>
      </c>
      <c r="F1706" s="1" t="s">
        <v>438</v>
      </c>
      <c r="G1706" s="1" t="s">
        <v>439</v>
      </c>
      <c r="H1706">
        <v>20160311</v>
      </c>
      <c r="J1706" s="1">
        <v>8</v>
      </c>
      <c r="K1706" s="1">
        <v>34.427471160888672</v>
      </c>
      <c r="L1706">
        <f t="shared" si="1988"/>
        <v>2.2845437626515266</v>
      </c>
      <c r="M1706">
        <f t="shared" si="1989"/>
        <v>160.50344953703461</v>
      </c>
      <c r="N1706" s="1">
        <v>395.309326171875</v>
      </c>
      <c r="O1706">
        <f t="shared" si="1990"/>
        <v>1.6853334267146969</v>
      </c>
      <c r="P1706" s="1">
        <v>73.131050109863281</v>
      </c>
      <c r="Q1706" s="1">
        <v>30.722423553466797</v>
      </c>
      <c r="R1706" s="1">
        <v>2000.404296875</v>
      </c>
      <c r="S1706" s="1">
        <v>99.551528930664062</v>
      </c>
      <c r="T1706">
        <f t="shared" si="1991"/>
        <v>1.6367703000064248E-2</v>
      </c>
      <c r="U1706">
        <f t="shared" si="1992"/>
        <v>2.8400000333786011</v>
      </c>
      <c r="V1706">
        <f t="shared" si="1993"/>
        <v>0.38027724162835341</v>
      </c>
      <c r="W1706" s="1">
        <v>801.50004994496703</v>
      </c>
      <c r="X1706" s="1">
        <v>0</v>
      </c>
      <c r="Y1706">
        <f t="shared" si="1994"/>
        <v>2.2243786970411503</v>
      </c>
      <c r="Z1706">
        <f t="shared" si="1995"/>
        <v>34.427471160888672</v>
      </c>
      <c r="AA1706" s="1">
        <v>6</v>
      </c>
      <c r="AB1706">
        <f t="shared" si="1996"/>
        <v>1.4200000166893005</v>
      </c>
      <c r="AC1706" s="1">
        <v>1</v>
      </c>
      <c r="AD1706" s="1">
        <v>30.013845443725586</v>
      </c>
      <c r="AE1706" s="1">
        <v>400.18374633789062</v>
      </c>
      <c r="AF1706" s="1">
        <v>31.883447647094727</v>
      </c>
      <c r="AG1706" s="1">
        <v>32.619899749755859</v>
      </c>
      <c r="AH1706" s="1">
        <v>71.47998046875</v>
      </c>
      <c r="AI1706" s="1">
        <v>299.71206665039062</v>
      </c>
      <c r="AJ1706" s="1">
        <v>22.679908752441406</v>
      </c>
      <c r="AK1706" s="1">
        <v>-1.7525027990341187</v>
      </c>
      <c r="AL1706" s="1">
        <v>0.19045986235141754</v>
      </c>
      <c r="AM1706" s="1">
        <v>1</v>
      </c>
      <c r="AN1706" s="1">
        <v>-0.21956524252891541</v>
      </c>
      <c r="AO1706" s="1">
        <v>2.737391471862793</v>
      </c>
      <c r="AP1706" s="1">
        <v>1</v>
      </c>
      <c r="AQ1706" s="1">
        <v>0</v>
      </c>
      <c r="AR1706" s="1">
        <v>0.15999999642372131</v>
      </c>
      <c r="AS1706" s="1">
        <v>111115</v>
      </c>
      <c r="AT1706">
        <f t="shared" si="1997"/>
        <v>0.49952011108398431</v>
      </c>
      <c r="AU1706">
        <f t="shared" si="1998"/>
        <v>3.8027724162835344E-4</v>
      </c>
      <c r="AV1706">
        <f t="shared" si="1999"/>
        <v>307.57747116088865</v>
      </c>
      <c r="AW1706">
        <f t="shared" si="2000"/>
        <v>303.87242355346677</v>
      </c>
      <c r="AX1706">
        <f t="shared" si="2001"/>
        <v>320.06468034599675</v>
      </c>
      <c r="AY1706">
        <f t="shared" si="2002"/>
        <v>3.0127338686420484</v>
      </c>
      <c r="AZ1706">
        <f t="shared" si="2003"/>
        <v>5.471739590694332</v>
      </c>
      <c r="BA1706">
        <f t="shared" si="2004"/>
        <v>54.963893065924736</v>
      </c>
      <c r="BB1706">
        <f t="shared" si="2005"/>
        <v>22.343993316168877</v>
      </c>
      <c r="BC1706">
        <f t="shared" si="2006"/>
        <v>32.574947357177734</v>
      </c>
      <c r="BD1706">
        <f t="shared" si="2007"/>
        <v>4.9326943203678786</v>
      </c>
      <c r="BE1706">
        <f t="shared" si="2008"/>
        <v>1.6273911959755843E-2</v>
      </c>
      <c r="BF1706">
        <f t="shared" si="2009"/>
        <v>3.2473608936531817</v>
      </c>
      <c r="BG1706">
        <f t="shared" si="2010"/>
        <v>1.0179580134499315E-2</v>
      </c>
      <c r="BH1706">
        <f t="shared" si="2011"/>
        <v>15.978363800057481</v>
      </c>
      <c r="BI1706">
        <f t="shared" si="2012"/>
        <v>0.40601989103401509</v>
      </c>
      <c r="BJ1706">
        <f t="shared" si="2013"/>
        <v>57.72972112189688</v>
      </c>
      <c r="BK1706">
        <f t="shared" si="2014"/>
        <v>394.22336348056103</v>
      </c>
      <c r="BL1706">
        <f t="shared" si="2015"/>
        <v>3.3454657061476991E-3</v>
      </c>
    </row>
    <row r="1707" spans="1:64" x14ac:dyDescent="0.2">
      <c r="A1707" s="1" t="s">
        <v>3567</v>
      </c>
      <c r="B1707" s="2" t="s">
        <v>1744</v>
      </c>
      <c r="C1707" s="1" t="s">
        <v>1835</v>
      </c>
      <c r="D1707">
        <v>20160311</v>
      </c>
      <c r="E1707" s="1" t="s">
        <v>1843</v>
      </c>
      <c r="F1707" s="1" t="s">
        <v>438</v>
      </c>
      <c r="G1707" s="1" t="s">
        <v>439</v>
      </c>
      <c r="H1707">
        <v>20160311</v>
      </c>
      <c r="J1707" s="1">
        <v>9</v>
      </c>
      <c r="K1707" s="1">
        <v>34.365501403808594</v>
      </c>
      <c r="L1707">
        <f t="shared" si="1988"/>
        <v>2.1588298453824466</v>
      </c>
      <c r="M1707">
        <f t="shared" si="1989"/>
        <v>180.08372299230481</v>
      </c>
      <c r="N1707" s="1">
        <v>395.42129516601562</v>
      </c>
      <c r="O1707">
        <f t="shared" si="1990"/>
        <v>1.6717288988417058</v>
      </c>
      <c r="P1707" s="1">
        <v>73.253746032714844</v>
      </c>
      <c r="Q1707" s="1">
        <v>30.712818145751953</v>
      </c>
      <c r="R1707" s="1">
        <v>1999.9603271484375</v>
      </c>
      <c r="S1707" s="1">
        <v>99.548110961914062</v>
      </c>
      <c r="T1707">
        <f t="shared" si="1991"/>
        <v>1.6960590507939299E-2</v>
      </c>
      <c r="U1707">
        <f t="shared" si="1992"/>
        <v>2.8400000333786011</v>
      </c>
      <c r="V1707">
        <f t="shared" si="1993"/>
        <v>0.38996975261243116</v>
      </c>
      <c r="W1707" s="1">
        <v>889.50004994496703</v>
      </c>
      <c r="X1707" s="1">
        <v>0</v>
      </c>
      <c r="Y1707">
        <f t="shared" si="1994"/>
        <v>2.2018879480487978</v>
      </c>
      <c r="Z1707">
        <f t="shared" si="1995"/>
        <v>34.365501403808594</v>
      </c>
      <c r="AA1707" s="1">
        <v>6</v>
      </c>
      <c r="AB1707">
        <f t="shared" si="1996"/>
        <v>1.4200000166893005</v>
      </c>
      <c r="AC1707" s="1">
        <v>1</v>
      </c>
      <c r="AD1707" s="1">
        <v>30.017114639282227</v>
      </c>
      <c r="AE1707" s="1">
        <v>400.05111694335938</v>
      </c>
      <c r="AF1707" s="1">
        <v>31.902740478515625</v>
      </c>
      <c r="AG1707" s="1">
        <v>32.657821655273438</v>
      </c>
      <c r="AH1707" s="1">
        <v>71.560043334960938</v>
      </c>
      <c r="AI1707" s="1">
        <v>299.75653076171875</v>
      </c>
      <c r="AJ1707" s="1">
        <v>22.621814727783203</v>
      </c>
      <c r="AK1707" s="1">
        <v>-1.7713137865066528</v>
      </c>
      <c r="AL1707" s="1">
        <v>0.19813007116317749</v>
      </c>
      <c r="AM1707" s="1">
        <v>1</v>
      </c>
      <c r="AN1707" s="1">
        <v>-0.21956524252891541</v>
      </c>
      <c r="AO1707" s="1">
        <v>2.737391471862793</v>
      </c>
      <c r="AP1707" s="1">
        <v>1</v>
      </c>
      <c r="AQ1707" s="1">
        <v>0</v>
      </c>
      <c r="AR1707" s="1">
        <v>0.15999999642372131</v>
      </c>
      <c r="AS1707" s="1">
        <v>111115</v>
      </c>
      <c r="AT1707">
        <f t="shared" si="1997"/>
        <v>0.49959421793619785</v>
      </c>
      <c r="AU1707">
        <f t="shared" si="1998"/>
        <v>3.8996975261243119E-4</v>
      </c>
      <c r="AV1707">
        <f t="shared" si="1999"/>
        <v>307.51550140380857</v>
      </c>
      <c r="AW1707">
        <f t="shared" si="2000"/>
        <v>303.86281814575193</v>
      </c>
      <c r="AX1707">
        <f t="shared" si="2001"/>
        <v>319.99364519133451</v>
      </c>
      <c r="AY1707">
        <f t="shared" si="2002"/>
        <v>3.0148973233475553</v>
      </c>
      <c r="AZ1707">
        <f t="shared" si="2003"/>
        <v>5.452912401962358</v>
      </c>
      <c r="BA1707">
        <f t="shared" si="2004"/>
        <v>54.776653713183748</v>
      </c>
      <c r="BB1707">
        <f t="shared" si="2005"/>
        <v>22.118832057910311</v>
      </c>
      <c r="BC1707">
        <f t="shared" si="2006"/>
        <v>32.539159774780273</v>
      </c>
      <c r="BD1707">
        <f t="shared" si="2007"/>
        <v>4.922753352755266</v>
      </c>
      <c r="BE1707">
        <f t="shared" si="2008"/>
        <v>1.6859902515261725E-2</v>
      </c>
      <c r="BF1707">
        <f t="shared" si="2009"/>
        <v>3.2510244539135602</v>
      </c>
      <c r="BG1707">
        <f t="shared" si="2010"/>
        <v>1.0546439236017868E-2</v>
      </c>
      <c r="BH1707">
        <f t="shared" si="2011"/>
        <v>17.926994438872551</v>
      </c>
      <c r="BI1707">
        <f t="shared" si="2012"/>
        <v>0.45542241956568774</v>
      </c>
      <c r="BJ1707">
        <f t="shared" si="2013"/>
        <v>58.024637408026834</v>
      </c>
      <c r="BK1707">
        <f t="shared" si="2014"/>
        <v>394.39509085016596</v>
      </c>
      <c r="BL1707">
        <f t="shared" si="2015"/>
        <v>3.1761378858423074E-3</v>
      </c>
    </row>
    <row r="1708" spans="1:64" x14ac:dyDescent="0.2">
      <c r="A1708" s="1" t="s">
        <v>3567</v>
      </c>
      <c r="B1708" s="2" t="s">
        <v>1744</v>
      </c>
      <c r="C1708" s="1" t="s">
        <v>1835</v>
      </c>
      <c r="D1708">
        <v>20160311</v>
      </c>
      <c r="E1708" s="1" t="s">
        <v>1844</v>
      </c>
      <c r="F1708" s="1" t="s">
        <v>438</v>
      </c>
      <c r="G1708" s="1" t="s">
        <v>439</v>
      </c>
      <c r="H1708">
        <v>20160311</v>
      </c>
      <c r="J1708" s="1">
        <v>10</v>
      </c>
      <c r="K1708" s="1">
        <v>34.371868133544922</v>
      </c>
      <c r="L1708">
        <f t="shared" si="1988"/>
        <v>2.0099589501213657</v>
      </c>
      <c r="M1708">
        <f t="shared" si="1989"/>
        <v>199.43867659550105</v>
      </c>
      <c r="N1708" s="1">
        <v>395.52761840820312</v>
      </c>
      <c r="O1708">
        <f t="shared" si="1990"/>
        <v>1.6693988076320498</v>
      </c>
      <c r="P1708" s="1">
        <v>73.317726135253906</v>
      </c>
      <c r="Q1708" s="1">
        <v>30.720754623413086</v>
      </c>
      <c r="R1708" s="1">
        <v>1998.9598388671875</v>
      </c>
      <c r="S1708" s="1">
        <v>99.548233032226562</v>
      </c>
      <c r="T1708">
        <f t="shared" si="1991"/>
        <v>1.7465438857088639E-2</v>
      </c>
      <c r="U1708">
        <f t="shared" si="1992"/>
        <v>2.8400000333786011</v>
      </c>
      <c r="V1708">
        <f t="shared" si="1993"/>
        <v>0.40108464199184807</v>
      </c>
      <c r="W1708" s="1">
        <v>979.50004990026355</v>
      </c>
      <c r="X1708" s="1">
        <v>0</v>
      </c>
      <c r="Y1708">
        <f t="shared" si="1994"/>
        <v>2.1995043936343435</v>
      </c>
      <c r="Z1708">
        <f t="shared" si="1995"/>
        <v>34.371868133544922</v>
      </c>
      <c r="AA1708" s="1">
        <v>6</v>
      </c>
      <c r="AB1708">
        <f t="shared" si="1996"/>
        <v>1.4200000166893005</v>
      </c>
      <c r="AC1708" s="1">
        <v>1</v>
      </c>
      <c r="AD1708" s="1">
        <v>30.014457702636719</v>
      </c>
      <c r="AE1708" s="1">
        <v>399.86831665039062</v>
      </c>
      <c r="AF1708" s="1">
        <v>31.924566268920898</v>
      </c>
      <c r="AG1708" s="1">
        <v>32.701129913330078</v>
      </c>
      <c r="AH1708" s="1">
        <v>71.576622009277344</v>
      </c>
      <c r="AI1708" s="1">
        <v>299.75808715820312</v>
      </c>
      <c r="AJ1708" s="1">
        <v>22.911197662353516</v>
      </c>
      <c r="AK1708" s="1">
        <v>-1.6971926689147949</v>
      </c>
      <c r="AL1708" s="1">
        <v>0.20314106345176697</v>
      </c>
      <c r="AM1708" s="1">
        <v>1</v>
      </c>
      <c r="AN1708" s="1">
        <v>-0.21956524252891541</v>
      </c>
      <c r="AO1708" s="1">
        <v>2.737391471862793</v>
      </c>
      <c r="AP1708" s="1">
        <v>1</v>
      </c>
      <c r="AQ1708" s="1">
        <v>0</v>
      </c>
      <c r="AR1708" s="1">
        <v>0.15999999642372131</v>
      </c>
      <c r="AS1708" s="1">
        <v>111115</v>
      </c>
      <c r="AT1708">
        <f t="shared" si="1997"/>
        <v>0.49959681193033845</v>
      </c>
      <c r="AU1708">
        <f t="shared" si="1998"/>
        <v>4.0108464199184809E-4</v>
      </c>
      <c r="AV1708">
        <f t="shared" si="1999"/>
        <v>307.5218681335449</v>
      </c>
      <c r="AW1708">
        <f t="shared" si="2000"/>
        <v>303.87075462341306</v>
      </c>
      <c r="AX1708">
        <f t="shared" si="2001"/>
        <v>319.83356706991253</v>
      </c>
      <c r="AY1708">
        <f t="shared" si="2002"/>
        <v>3.007455553037151</v>
      </c>
      <c r="AZ1708">
        <f t="shared" si="2003"/>
        <v>5.454844094663641</v>
      </c>
      <c r="BA1708">
        <f t="shared" si="2004"/>
        <v>54.795991134244993</v>
      </c>
      <c r="BB1708">
        <f t="shared" si="2005"/>
        <v>22.094861220914915</v>
      </c>
      <c r="BC1708">
        <f t="shared" si="2006"/>
        <v>32.546311378479004</v>
      </c>
      <c r="BD1708">
        <f t="shared" si="2007"/>
        <v>4.9247385086613473</v>
      </c>
      <c r="BE1708">
        <f t="shared" si="2008"/>
        <v>1.7358686367011468E-2</v>
      </c>
      <c r="BF1708">
        <f t="shared" si="2009"/>
        <v>3.2553397010292975</v>
      </c>
      <c r="BG1708">
        <f t="shared" si="2010"/>
        <v>1.0858719783747776E-2</v>
      </c>
      <c r="BH1708">
        <f t="shared" si="2011"/>
        <v>19.85376785336781</v>
      </c>
      <c r="BI1708">
        <f t="shared" si="2012"/>
        <v>0.50423451438900768</v>
      </c>
      <c r="BJ1708">
        <f t="shared" si="2013"/>
        <v>58.090957052943857</v>
      </c>
      <c r="BK1708">
        <f t="shared" si="2014"/>
        <v>394.57218018610007</v>
      </c>
      <c r="BL1708">
        <f t="shared" si="2015"/>
        <v>2.9591655193381928E-3</v>
      </c>
    </row>
    <row r="1709" spans="1:64" x14ac:dyDescent="0.2">
      <c r="A1709" s="1" t="s">
        <v>3567</v>
      </c>
      <c r="B1709" s="2" t="s">
        <v>1744</v>
      </c>
      <c r="C1709" s="1" t="s">
        <v>1835</v>
      </c>
      <c r="D1709">
        <v>20160311</v>
      </c>
      <c r="E1709" s="1" t="s">
        <v>1845</v>
      </c>
      <c r="F1709" s="1" t="s">
        <v>438</v>
      </c>
      <c r="G1709" s="1" t="s">
        <v>439</v>
      </c>
      <c r="H1709">
        <v>20160311</v>
      </c>
      <c r="J1709" s="1">
        <v>11</v>
      </c>
      <c r="K1709" s="1">
        <v>34.696079254150391</v>
      </c>
      <c r="L1709">
        <f t="shared" si="1988"/>
        <v>2.6143923547608479</v>
      </c>
      <c r="M1709">
        <f t="shared" si="1989"/>
        <v>259.93926775982169</v>
      </c>
      <c r="N1709" s="1">
        <v>469.5364990234375</v>
      </c>
      <c r="O1709">
        <f t="shared" si="1990"/>
        <v>1.7955319172435025</v>
      </c>
      <c r="P1709" s="1">
        <v>70.819244384765625</v>
      </c>
      <c r="Q1709" s="1">
        <v>31.439149856567383</v>
      </c>
      <c r="R1709" s="1">
        <v>1999.20263671875</v>
      </c>
      <c r="S1709" s="1">
        <v>99.542129516601562</v>
      </c>
      <c r="T1709">
        <f t="shared" si="1991"/>
        <v>2.1520399046510909E-2</v>
      </c>
      <c r="U1709">
        <f t="shared" si="1992"/>
        <v>2.8400000333786011</v>
      </c>
      <c r="V1709">
        <f t="shared" si="1993"/>
        <v>0.51151564369415192</v>
      </c>
      <c r="W1709" s="1">
        <v>1081.500049944967</v>
      </c>
      <c r="X1709" s="1">
        <v>0</v>
      </c>
      <c r="Y1709">
        <f t="shared" si="1994"/>
        <v>2.2782005457344554</v>
      </c>
      <c r="Z1709">
        <f t="shared" si="1995"/>
        <v>34.696079254150391</v>
      </c>
      <c r="AA1709" s="1">
        <v>6</v>
      </c>
      <c r="AB1709">
        <f t="shared" si="1996"/>
        <v>1.4200000166893005</v>
      </c>
      <c r="AC1709" s="1">
        <v>1</v>
      </c>
      <c r="AD1709" s="1">
        <v>31.032384872436523</v>
      </c>
      <c r="AE1709" s="1">
        <v>475.25076293945312</v>
      </c>
      <c r="AF1709" s="1">
        <v>31.918430328369141</v>
      </c>
      <c r="AG1709" s="1">
        <v>32.908683776855469</v>
      </c>
      <c r="AH1709" s="1">
        <v>68.688224792480469</v>
      </c>
      <c r="AI1709" s="1">
        <v>299.73074340820312</v>
      </c>
      <c r="AJ1709" s="1">
        <v>23.01170539855957</v>
      </c>
      <c r="AK1709" s="1">
        <v>-2.1574115753173828</v>
      </c>
      <c r="AL1709" s="1">
        <v>0.1779571920633316</v>
      </c>
      <c r="AM1709" s="1">
        <v>1</v>
      </c>
      <c r="AN1709" s="1">
        <v>-0.21956524252891541</v>
      </c>
      <c r="AO1709" s="1">
        <v>2.737391471862793</v>
      </c>
      <c r="AP1709" s="1">
        <v>1</v>
      </c>
      <c r="AQ1709" s="1">
        <v>0</v>
      </c>
      <c r="AR1709" s="1">
        <v>0.15999999642372131</v>
      </c>
      <c r="AS1709" s="1">
        <v>111115</v>
      </c>
      <c r="AT1709">
        <f t="shared" si="1997"/>
        <v>0.49955123901367182</v>
      </c>
      <c r="AU1709">
        <f t="shared" si="1998"/>
        <v>5.1151564369415195E-4</v>
      </c>
      <c r="AV1709">
        <f t="shared" si="1999"/>
        <v>307.84607925415037</v>
      </c>
      <c r="AW1709">
        <f t="shared" si="2000"/>
        <v>304.58914985656736</v>
      </c>
      <c r="AX1709">
        <f t="shared" si="2001"/>
        <v>319.87241472529422</v>
      </c>
      <c r="AY1709">
        <f t="shared" si="2002"/>
        <v>3.0039143643742081</v>
      </c>
      <c r="AZ1709">
        <f t="shared" si="2003"/>
        <v>5.5540010084710874</v>
      </c>
      <c r="BA1709">
        <f t="shared" si="2004"/>
        <v>55.795481123847118</v>
      </c>
      <c r="BB1709">
        <f t="shared" si="2005"/>
        <v>22.886797346991649</v>
      </c>
      <c r="BC1709">
        <f t="shared" si="2006"/>
        <v>33.067614555358887</v>
      </c>
      <c r="BD1709">
        <f t="shared" si="2007"/>
        <v>5.0713323799801344</v>
      </c>
      <c r="BE1709">
        <f t="shared" si="2008"/>
        <v>2.1358552368824047E-2</v>
      </c>
      <c r="BF1709">
        <f t="shared" si="2009"/>
        <v>3.2758004627366319</v>
      </c>
      <c r="BG1709">
        <f t="shared" si="2010"/>
        <v>1.3363542405007815E-2</v>
      </c>
      <c r="BH1709">
        <f t="shared" si="2011"/>
        <v>25.874908257798744</v>
      </c>
      <c r="BI1709">
        <f t="shared" si="2012"/>
        <v>0.55360822492064987</v>
      </c>
      <c r="BJ1709">
        <f t="shared" si="2013"/>
        <v>57.400002523854774</v>
      </c>
      <c r="BK1709">
        <f t="shared" si="2014"/>
        <v>468.29374210884396</v>
      </c>
      <c r="BL1709">
        <f t="shared" si="2015"/>
        <v>3.2045298552535414E-3</v>
      </c>
    </row>
    <row r="1710" spans="1:64" x14ac:dyDescent="0.2">
      <c r="A1710" s="1" t="s">
        <v>3567</v>
      </c>
      <c r="B1710" s="2" t="s">
        <v>1744</v>
      </c>
      <c r="C1710" s="1" t="s">
        <v>1835</v>
      </c>
      <c r="D1710">
        <v>20160311</v>
      </c>
      <c r="E1710" s="1" t="s">
        <v>1846</v>
      </c>
      <c r="F1710" s="1" t="s">
        <v>438</v>
      </c>
      <c r="G1710" s="1" t="s">
        <v>439</v>
      </c>
      <c r="H1710">
        <v>20160311</v>
      </c>
      <c r="J1710" s="1">
        <v>12</v>
      </c>
      <c r="K1710" s="1">
        <v>34.881488800048828</v>
      </c>
      <c r="L1710">
        <f t="shared" si="1988"/>
        <v>3.3573018454878807</v>
      </c>
      <c r="M1710">
        <f t="shared" si="1989"/>
        <v>284.67583811200848</v>
      </c>
      <c r="N1710" s="1">
        <v>567.68487548828125</v>
      </c>
      <c r="O1710">
        <f t="shared" si="1990"/>
        <v>1.8396304974931903</v>
      </c>
      <c r="P1710" s="1">
        <v>70.362998962402344</v>
      </c>
      <c r="Q1710" s="1">
        <v>31.52142333984375</v>
      </c>
      <c r="R1710" s="1">
        <v>1998.62890625</v>
      </c>
      <c r="S1710" s="1">
        <v>99.545135498046875</v>
      </c>
      <c r="T1710">
        <f t="shared" si="1991"/>
        <v>2.0299718462061547E-2</v>
      </c>
      <c r="U1710">
        <f t="shared" si="1992"/>
        <v>2.8400000333786011</v>
      </c>
      <c r="V1710">
        <f t="shared" si="1993"/>
        <v>0.49623005899692363</v>
      </c>
      <c r="W1710" s="1">
        <v>1187.500049944967</v>
      </c>
      <c r="X1710" s="1">
        <v>0</v>
      </c>
      <c r="Y1710">
        <f t="shared" si="1994"/>
        <v>2.3414621076276996</v>
      </c>
      <c r="Z1710">
        <f t="shared" si="1995"/>
        <v>34.881488800048828</v>
      </c>
      <c r="AA1710" s="1">
        <v>6</v>
      </c>
      <c r="AB1710">
        <f t="shared" si="1996"/>
        <v>1.4200000166893005</v>
      </c>
      <c r="AC1710" s="1">
        <v>1</v>
      </c>
      <c r="AD1710" s="1">
        <v>31.028013229370117</v>
      </c>
      <c r="AE1710" s="1">
        <v>574.96954345703125</v>
      </c>
      <c r="AF1710" s="1">
        <v>31.888139724731445</v>
      </c>
      <c r="AG1710" s="1">
        <v>32.848876953125</v>
      </c>
      <c r="AH1710" s="1">
        <v>68.305076599121094</v>
      </c>
      <c r="AI1710" s="1">
        <v>299.72573852539062</v>
      </c>
      <c r="AJ1710" s="1">
        <v>23.575481414794922</v>
      </c>
      <c r="AK1710" s="1">
        <v>-2.5266284942626953</v>
      </c>
      <c r="AL1710" s="1">
        <v>0.1762346625328064</v>
      </c>
      <c r="AM1710" s="1">
        <v>1</v>
      </c>
      <c r="AN1710" s="1">
        <v>-0.21956524252891541</v>
      </c>
      <c r="AO1710" s="1">
        <v>2.737391471862793</v>
      </c>
      <c r="AP1710" s="1">
        <v>1</v>
      </c>
      <c r="AQ1710" s="1">
        <v>0</v>
      </c>
      <c r="AR1710" s="1">
        <v>0.15999999642372131</v>
      </c>
      <c r="AS1710" s="1">
        <v>111125</v>
      </c>
      <c r="AT1710">
        <f t="shared" si="1997"/>
        <v>0.49954289754231762</v>
      </c>
      <c r="AU1710">
        <f t="shared" si="1998"/>
        <v>4.9623005899692362E-4</v>
      </c>
      <c r="AV1710">
        <f t="shared" si="1999"/>
        <v>308.03148880004881</v>
      </c>
      <c r="AW1710">
        <f t="shared" si="2000"/>
        <v>304.67142333984373</v>
      </c>
      <c r="AX1710">
        <f t="shared" si="2001"/>
        <v>319.78061785234604</v>
      </c>
      <c r="AY1710">
        <f t="shared" si="2002"/>
        <v>2.9943707378308919</v>
      </c>
      <c r="AZ1710">
        <f t="shared" si="2003"/>
        <v>5.611408014885197</v>
      </c>
      <c r="BA1710">
        <f t="shared" si="2004"/>
        <v>56.370489495142593</v>
      </c>
      <c r="BB1710">
        <f t="shared" si="2005"/>
        <v>23.521612542017593</v>
      </c>
      <c r="BC1710">
        <f t="shared" si="2006"/>
        <v>33.201456069946289</v>
      </c>
      <c r="BD1710">
        <f t="shared" si="2007"/>
        <v>5.1095764047506878</v>
      </c>
      <c r="BE1710">
        <f t="shared" si="2008"/>
        <v>2.0155650145664363E-2</v>
      </c>
      <c r="BF1710">
        <f t="shared" si="2009"/>
        <v>3.2699459072574975</v>
      </c>
      <c r="BG1710">
        <f t="shared" si="2010"/>
        <v>1.2610146241871744E-2</v>
      </c>
      <c r="BH1710">
        <f t="shared" si="2011"/>
        <v>28.338094877879939</v>
      </c>
      <c r="BI1710">
        <f t="shared" si="2012"/>
        <v>0.501468068648387</v>
      </c>
      <c r="BJ1710">
        <f t="shared" si="2013"/>
        <v>56.634810628535817</v>
      </c>
      <c r="BK1710">
        <f t="shared" si="2014"/>
        <v>566.08897498189401</v>
      </c>
      <c r="BL1710">
        <f t="shared" si="2015"/>
        <v>3.3588386745762259E-3</v>
      </c>
    </row>
    <row r="1711" spans="1:64" x14ac:dyDescent="0.2">
      <c r="A1711" s="1" t="s">
        <v>3567</v>
      </c>
      <c r="B1711" s="2" t="s">
        <v>1744</v>
      </c>
      <c r="C1711" s="1" t="s">
        <v>1835</v>
      </c>
      <c r="D1711">
        <v>20160311</v>
      </c>
      <c r="E1711" s="1" t="s">
        <v>1847</v>
      </c>
      <c r="F1711" s="1" t="s">
        <v>438</v>
      </c>
      <c r="G1711" s="1" t="s">
        <v>439</v>
      </c>
      <c r="H1711">
        <v>20160311</v>
      </c>
      <c r="J1711" s="1">
        <v>13</v>
      </c>
      <c r="K1711" s="1">
        <v>34.995029449462891</v>
      </c>
      <c r="L1711">
        <f t="shared" si="1988"/>
        <v>4.3235627956444684</v>
      </c>
      <c r="M1711">
        <f t="shared" si="1989"/>
        <v>302.13700273070486</v>
      </c>
      <c r="N1711" s="1">
        <v>665.7060546875</v>
      </c>
      <c r="O1711">
        <f t="shared" si="1990"/>
        <v>1.8634340535645864</v>
      </c>
      <c r="P1711" s="1">
        <v>70.144386291503906</v>
      </c>
      <c r="Q1711" s="1">
        <v>31.585205078125</v>
      </c>
      <c r="R1711" s="1">
        <v>1999.224853515625</v>
      </c>
      <c r="S1711" s="1">
        <v>99.543205261230469</v>
      </c>
      <c r="T1711">
        <f t="shared" si="1991"/>
        <v>2.0217639354633079E-2</v>
      </c>
      <c r="U1711">
        <f t="shared" si="1992"/>
        <v>2.8400000333786011</v>
      </c>
      <c r="V1711">
        <f t="shared" si="1993"/>
        <v>0.50146765613692235</v>
      </c>
      <c r="W1711" s="1">
        <v>1311.500049944967</v>
      </c>
      <c r="X1711" s="1">
        <v>0</v>
      </c>
      <c r="Y1711">
        <f t="shared" si="1994"/>
        <v>2.3752023721554503</v>
      </c>
      <c r="Z1711">
        <f t="shared" si="1995"/>
        <v>34.995029449462891</v>
      </c>
      <c r="AA1711" s="1">
        <v>6</v>
      </c>
      <c r="AB1711">
        <f t="shared" si="1996"/>
        <v>1.4200000166893005</v>
      </c>
      <c r="AC1711" s="1">
        <v>1</v>
      </c>
      <c r="AD1711" s="1">
        <v>31.029973983764648</v>
      </c>
      <c r="AE1711" s="1">
        <v>675.02899169921875</v>
      </c>
      <c r="AF1711" s="1">
        <v>31.895454406738281</v>
      </c>
      <c r="AG1711" s="1">
        <v>32.866275787353516</v>
      </c>
      <c r="AH1711" s="1">
        <v>68.072425842285156</v>
      </c>
      <c r="AI1711" s="1">
        <v>299.73770141601562</v>
      </c>
      <c r="AJ1711" s="1">
        <v>23.02018928527832</v>
      </c>
      <c r="AK1711" s="1">
        <v>-2.7819995880126953</v>
      </c>
      <c r="AL1711" s="1">
        <v>0.18167576193809509</v>
      </c>
      <c r="AM1711" s="1">
        <v>1</v>
      </c>
      <c r="AN1711" s="1">
        <v>-0.21956524252891541</v>
      </c>
      <c r="AO1711" s="1">
        <v>2.737391471862793</v>
      </c>
      <c r="AP1711" s="1">
        <v>1</v>
      </c>
      <c r="AQ1711" s="1">
        <v>0</v>
      </c>
      <c r="AR1711" s="1">
        <v>0.15999999642372131</v>
      </c>
      <c r="AS1711" s="1">
        <v>111125</v>
      </c>
      <c r="AT1711">
        <f t="shared" si="1997"/>
        <v>0.4995628356933593</v>
      </c>
      <c r="AU1711">
        <f t="shared" si="1998"/>
        <v>5.0146765613692237E-4</v>
      </c>
      <c r="AV1711">
        <f t="shared" si="1999"/>
        <v>308.14502944946287</v>
      </c>
      <c r="AW1711">
        <f t="shared" si="2000"/>
        <v>304.73520507812498</v>
      </c>
      <c r="AX1711">
        <f t="shared" si="2001"/>
        <v>319.87596941271477</v>
      </c>
      <c r="AY1711">
        <f t="shared" si="2002"/>
        <v>2.9846672591338117</v>
      </c>
      <c r="AZ1711">
        <f t="shared" si="2003"/>
        <v>5.6468168090281905</v>
      </c>
      <c r="BA1711">
        <f t="shared" si="2004"/>
        <v>56.727295391074584</v>
      </c>
      <c r="BB1711">
        <f t="shared" si="2005"/>
        <v>23.861019603721068</v>
      </c>
      <c r="BC1711">
        <f t="shared" si="2006"/>
        <v>33.290117263793945</v>
      </c>
      <c r="BD1711">
        <f t="shared" si="2007"/>
        <v>5.1350484904373266</v>
      </c>
      <c r="BE1711">
        <f t="shared" si="2008"/>
        <v>2.0074729622632365E-2</v>
      </c>
      <c r="BF1711">
        <f t="shared" si="2009"/>
        <v>3.2716144368727402</v>
      </c>
      <c r="BG1711">
        <f t="shared" si="2010"/>
        <v>1.2559467770493977E-2</v>
      </c>
      <c r="BH1711">
        <f t="shared" si="2011"/>
        <v>30.075685679835505</v>
      </c>
      <c r="BI1711">
        <f t="shared" si="2012"/>
        <v>0.45385947837373353</v>
      </c>
      <c r="BJ1711">
        <f t="shared" si="2013"/>
        <v>56.275947845751553</v>
      </c>
      <c r="BK1711">
        <f t="shared" si="2014"/>
        <v>663.65084000245781</v>
      </c>
      <c r="BL1711">
        <f t="shared" si="2015"/>
        <v>3.6662741871104809E-3</v>
      </c>
    </row>
    <row r="1712" spans="1:64" x14ac:dyDescent="0.2">
      <c r="A1712" s="1" t="s">
        <v>3567</v>
      </c>
      <c r="B1712" s="2" t="s">
        <v>1744</v>
      </c>
      <c r="C1712" s="1" t="s">
        <v>1835</v>
      </c>
      <c r="D1712">
        <v>20160311</v>
      </c>
      <c r="E1712" s="1" t="s">
        <v>1848</v>
      </c>
      <c r="F1712" s="1" t="s">
        <v>438</v>
      </c>
      <c r="G1712" s="1" t="s">
        <v>439</v>
      </c>
      <c r="H1712">
        <v>20160311</v>
      </c>
      <c r="J1712" s="1">
        <v>14</v>
      </c>
      <c r="K1712" s="1">
        <v>35.129131317138672</v>
      </c>
      <c r="L1712">
        <f t="shared" si="1988"/>
        <v>5.2466918364280932</v>
      </c>
      <c r="M1712">
        <f t="shared" si="1989"/>
        <v>336.64186420007064</v>
      </c>
      <c r="N1712" s="1">
        <v>788.41302490234375</v>
      </c>
      <c r="O1712">
        <f t="shared" si="1990"/>
        <v>1.8857199498587036</v>
      </c>
      <c r="P1712" s="1">
        <v>70.045021057128906</v>
      </c>
      <c r="Q1712" s="1">
        <v>31.626142501831055</v>
      </c>
      <c r="R1712" s="1">
        <v>2000.21533203125</v>
      </c>
      <c r="S1712" s="1">
        <v>99.545181274414062</v>
      </c>
      <c r="T1712">
        <f t="shared" si="1991"/>
        <v>1.9687187708834042E-2</v>
      </c>
      <c r="U1712">
        <f t="shared" si="1992"/>
        <v>2.8400000333786011</v>
      </c>
      <c r="V1712">
        <f t="shared" si="1993"/>
        <v>0.49654933877874669</v>
      </c>
      <c r="W1712" s="1">
        <v>1427.500049944967</v>
      </c>
      <c r="X1712" s="1">
        <v>0</v>
      </c>
      <c r="Y1712">
        <f t="shared" si="1994"/>
        <v>2.4143068834369315</v>
      </c>
      <c r="Z1712">
        <f t="shared" si="1995"/>
        <v>35.129131317138672</v>
      </c>
      <c r="AA1712" s="1">
        <v>6</v>
      </c>
      <c r="AB1712">
        <f t="shared" si="1996"/>
        <v>1.4200000166893005</v>
      </c>
      <c r="AC1712" s="1">
        <v>1</v>
      </c>
      <c r="AD1712" s="1">
        <v>31.021694183349609</v>
      </c>
      <c r="AE1712" s="1">
        <v>799.7001953125</v>
      </c>
      <c r="AF1712" s="1">
        <v>31.934072494506836</v>
      </c>
      <c r="AG1712" s="1">
        <v>32.895423889160156</v>
      </c>
      <c r="AH1712" s="1">
        <v>67.997993469238281</v>
      </c>
      <c r="AI1712" s="1">
        <v>299.71255493164062</v>
      </c>
      <c r="AJ1712" s="1">
        <v>20.443265914916992</v>
      </c>
      <c r="AK1712" s="1">
        <v>-3.0725178718566895</v>
      </c>
      <c r="AL1712" s="1">
        <v>0.18465179204940796</v>
      </c>
      <c r="AM1712" s="1">
        <v>1</v>
      </c>
      <c r="AN1712" s="1">
        <v>-0.21956524252891541</v>
      </c>
      <c r="AO1712" s="1">
        <v>2.737391471862793</v>
      </c>
      <c r="AP1712" s="1">
        <v>1</v>
      </c>
      <c r="AQ1712" s="1">
        <v>0</v>
      </c>
      <c r="AR1712" s="1">
        <v>0.15999999642372131</v>
      </c>
      <c r="AS1712" s="1">
        <v>111125</v>
      </c>
      <c r="AT1712">
        <f t="shared" si="1997"/>
        <v>0.49952092488606764</v>
      </c>
      <c r="AU1712">
        <f t="shared" si="1998"/>
        <v>4.9654933877874669E-4</v>
      </c>
      <c r="AV1712">
        <f t="shared" si="1999"/>
        <v>308.27913131713865</v>
      </c>
      <c r="AW1712">
        <f t="shared" si="2000"/>
        <v>304.77614250183103</v>
      </c>
      <c r="AX1712">
        <f t="shared" si="2001"/>
        <v>320.03444597167254</v>
      </c>
      <c r="AY1712">
        <f t="shared" si="2002"/>
        <v>2.9745474295694514</v>
      </c>
      <c r="AZ1712">
        <f t="shared" si="2003"/>
        <v>5.6888878175820699</v>
      </c>
      <c r="BA1712">
        <f t="shared" si="2004"/>
        <v>57.148801627068572</v>
      </c>
      <c r="BB1712">
        <f t="shared" si="2005"/>
        <v>24.253377737908416</v>
      </c>
      <c r="BC1712">
        <f t="shared" si="2006"/>
        <v>33.377636909484863</v>
      </c>
      <c r="BD1712">
        <f t="shared" si="2007"/>
        <v>5.160300884003842</v>
      </c>
      <c r="BE1712">
        <f t="shared" si="2008"/>
        <v>1.9551653529772499E-2</v>
      </c>
      <c r="BF1712">
        <f t="shared" si="2009"/>
        <v>3.2745809341451384</v>
      </c>
      <c r="BG1712">
        <f t="shared" si="2010"/>
        <v>1.2231888504070882E-2</v>
      </c>
      <c r="BH1712">
        <f t="shared" si="2011"/>
        <v>33.511075396352716</v>
      </c>
      <c r="BI1712">
        <f t="shared" si="2012"/>
        <v>0.42698668536300316</v>
      </c>
      <c r="BJ1712">
        <f t="shared" si="2013"/>
        <v>55.866172030575022</v>
      </c>
      <c r="BK1712">
        <f t="shared" si="2014"/>
        <v>785.91899888264982</v>
      </c>
      <c r="BL1712">
        <f t="shared" si="2015"/>
        <v>3.7295521439490204E-3</v>
      </c>
    </row>
    <row r="1713" spans="1:64" x14ac:dyDescent="0.2">
      <c r="A1713" s="1" t="s">
        <v>3567</v>
      </c>
      <c r="B1713" s="2" t="s">
        <v>1744</v>
      </c>
      <c r="C1713" s="1" t="s">
        <v>1835</v>
      </c>
      <c r="D1713">
        <v>20160311</v>
      </c>
      <c r="E1713" s="1" t="s">
        <v>1849</v>
      </c>
      <c r="F1713" s="1" t="s">
        <v>438</v>
      </c>
      <c r="G1713" s="1" t="s">
        <v>439</v>
      </c>
      <c r="H1713">
        <v>20160311</v>
      </c>
      <c r="J1713" s="1">
        <v>15</v>
      </c>
      <c r="K1713" s="1">
        <v>35.116371154785156</v>
      </c>
      <c r="L1713">
        <f t="shared" si="1988"/>
        <v>6.7852651253100813</v>
      </c>
      <c r="M1713">
        <f t="shared" si="1989"/>
        <v>367.72638978522127</v>
      </c>
      <c r="N1713" s="1">
        <v>985.6346435546875</v>
      </c>
      <c r="O1713">
        <f t="shared" si="1990"/>
        <v>1.8835827804099186</v>
      </c>
      <c r="P1713" s="1">
        <v>70.058006286621094</v>
      </c>
      <c r="Q1713" s="1">
        <v>31.618541717529297</v>
      </c>
      <c r="R1713" s="1">
        <v>2000.882568359375</v>
      </c>
      <c r="S1713" s="1">
        <v>99.539512634277344</v>
      </c>
      <c r="T1713">
        <f t="shared" si="1991"/>
        <v>1.8488479923595747E-2</v>
      </c>
      <c r="U1713">
        <f t="shared" si="1992"/>
        <v>2.8400000333786011</v>
      </c>
      <c r="V1713">
        <f t="shared" si="1993"/>
        <v>0.46590702153882568</v>
      </c>
      <c r="W1713" s="1">
        <v>1536.500049944967</v>
      </c>
      <c r="X1713" s="1">
        <v>0</v>
      </c>
      <c r="Y1713">
        <f t="shared" si="1994"/>
        <v>2.4110978030419856</v>
      </c>
      <c r="Z1713">
        <f t="shared" si="1995"/>
        <v>35.116371154785156</v>
      </c>
      <c r="AA1713" s="1">
        <v>6</v>
      </c>
      <c r="AB1713">
        <f t="shared" si="1996"/>
        <v>1.4200000166893005</v>
      </c>
      <c r="AC1713" s="1">
        <v>1</v>
      </c>
      <c r="AD1713" s="1">
        <v>31.026950836181641</v>
      </c>
      <c r="AE1713" s="1">
        <v>1000.1366577148438</v>
      </c>
      <c r="AF1713" s="1">
        <v>31.987222671508789</v>
      </c>
      <c r="AG1713" s="1">
        <v>32.889202117919922</v>
      </c>
      <c r="AH1713" s="1">
        <v>68.136680603027344</v>
      </c>
      <c r="AI1713" s="1">
        <v>299.72991943359375</v>
      </c>
      <c r="AJ1713" s="1">
        <v>25.624029159545898</v>
      </c>
      <c r="AK1713" s="1">
        <v>-3.6439990997314453</v>
      </c>
      <c r="AL1713" s="1">
        <v>0.18763698637485504</v>
      </c>
      <c r="AM1713" s="1">
        <v>1</v>
      </c>
      <c r="AN1713" s="1">
        <v>-0.21956524252891541</v>
      </c>
      <c r="AO1713" s="1">
        <v>2.737391471862793</v>
      </c>
      <c r="AP1713" s="1">
        <v>1</v>
      </c>
      <c r="AQ1713" s="1">
        <v>0</v>
      </c>
      <c r="AR1713" s="1">
        <v>0.15999999642372131</v>
      </c>
      <c r="AS1713" s="1">
        <v>111125</v>
      </c>
      <c r="AT1713">
        <f t="shared" si="1997"/>
        <v>0.49954986572265619</v>
      </c>
      <c r="AU1713">
        <f t="shared" si="1998"/>
        <v>4.6590702153882568E-4</v>
      </c>
      <c r="AV1713">
        <f t="shared" si="1999"/>
        <v>308.26637115478513</v>
      </c>
      <c r="AW1713">
        <f t="shared" si="2000"/>
        <v>304.76854171752927</v>
      </c>
      <c r="AX1713">
        <f t="shared" si="2001"/>
        <v>320.14120378178632</v>
      </c>
      <c r="AY1713">
        <f t="shared" si="2002"/>
        <v>2.9924318705774162</v>
      </c>
      <c r="AZ1713">
        <f t="shared" si="2003"/>
        <v>5.6848729527899771</v>
      </c>
      <c r="BA1713">
        <f t="shared" si="2004"/>
        <v>57.111721791094432</v>
      </c>
      <c r="BB1713">
        <f t="shared" si="2005"/>
        <v>24.22251967317451</v>
      </c>
      <c r="BC1713">
        <f t="shared" si="2006"/>
        <v>33.367456436157227</v>
      </c>
      <c r="BD1713">
        <f t="shared" si="2007"/>
        <v>5.15735793015791</v>
      </c>
      <c r="BE1713">
        <f t="shared" si="2008"/>
        <v>1.8368897882844314E-2</v>
      </c>
      <c r="BF1713">
        <f t="shared" si="2009"/>
        <v>3.2737751497479914</v>
      </c>
      <c r="BG1713">
        <f t="shared" si="2010"/>
        <v>1.1491245320076679E-2</v>
      </c>
      <c r="BH1713">
        <f t="shared" si="2011"/>
        <v>36.603305621983232</v>
      </c>
      <c r="BI1713">
        <f t="shared" si="2012"/>
        <v>0.37308590174856016</v>
      </c>
      <c r="BJ1713">
        <f t="shared" si="2013"/>
        <v>55.876211295520029</v>
      </c>
      <c r="BK1713">
        <f t="shared" si="2014"/>
        <v>982.40925348021233</v>
      </c>
      <c r="BL1713">
        <f t="shared" si="2015"/>
        <v>3.8592359191940962E-3</v>
      </c>
    </row>
    <row r="1714" spans="1:64" x14ac:dyDescent="0.2">
      <c r="A1714" s="1" t="s">
        <v>3567</v>
      </c>
      <c r="B1714" s="2" t="s">
        <v>1744</v>
      </c>
      <c r="C1714" s="1" t="s">
        <v>1835</v>
      </c>
      <c r="D1714">
        <v>20160311</v>
      </c>
      <c r="E1714" s="1" t="s">
        <v>1596</v>
      </c>
      <c r="F1714" s="1" t="s">
        <v>438</v>
      </c>
      <c r="G1714" s="1" t="s">
        <v>439</v>
      </c>
      <c r="H1714">
        <v>20160311</v>
      </c>
      <c r="J1714" s="1">
        <v>16</v>
      </c>
      <c r="K1714" s="1">
        <v>35.092826843261719</v>
      </c>
      <c r="L1714">
        <f t="shared" si="1988"/>
        <v>9.7021403211481925</v>
      </c>
      <c r="M1714">
        <f t="shared" si="1989"/>
        <v>530.82298427061914</v>
      </c>
      <c r="N1714" s="1">
        <v>1379.43408203125</v>
      </c>
      <c r="O1714">
        <f t="shared" si="1990"/>
        <v>1.8771090034548843</v>
      </c>
      <c r="P1714" s="1">
        <v>70.112930297851562</v>
      </c>
      <c r="Q1714" s="1">
        <v>31.630712509155273</v>
      </c>
      <c r="R1714" s="1">
        <v>1999.245361328125</v>
      </c>
      <c r="S1714" s="1">
        <v>99.537788391113281</v>
      </c>
      <c r="T1714">
        <f t="shared" si="1991"/>
        <v>1.9274098335202706E-2</v>
      </c>
      <c r="U1714">
        <f t="shared" si="1992"/>
        <v>2.8400000333786011</v>
      </c>
      <c r="V1714">
        <f t="shared" si="1993"/>
        <v>0.48310986070764816</v>
      </c>
      <c r="W1714" s="1">
        <v>1678.500049944967</v>
      </c>
      <c r="X1714" s="1">
        <v>0</v>
      </c>
      <c r="Y1714">
        <f t="shared" si="1994"/>
        <v>2.398865776894648</v>
      </c>
      <c r="Z1714">
        <f t="shared" si="1995"/>
        <v>35.092826843261719</v>
      </c>
      <c r="AA1714" s="1">
        <v>6</v>
      </c>
      <c r="AB1714">
        <f t="shared" si="1996"/>
        <v>1.4200000166893005</v>
      </c>
      <c r="AC1714" s="1">
        <v>1</v>
      </c>
      <c r="AD1714" s="1">
        <v>31.027433395385742</v>
      </c>
      <c r="AE1714" s="1">
        <v>1400.188232421875</v>
      </c>
      <c r="AF1714" s="1">
        <v>32.003139495849609</v>
      </c>
      <c r="AG1714" s="1">
        <v>32.938301086425781</v>
      </c>
      <c r="AH1714" s="1">
        <v>68.122329711914062</v>
      </c>
      <c r="AI1714" s="1">
        <v>299.7537841796875</v>
      </c>
      <c r="AJ1714" s="1">
        <v>25.312276840209961</v>
      </c>
      <c r="AK1714" s="1">
        <v>-4.6896963119506836</v>
      </c>
      <c r="AL1714" s="1">
        <v>0.20408348739147186</v>
      </c>
      <c r="AM1714" s="1">
        <v>0.5</v>
      </c>
      <c r="AN1714" s="1">
        <v>-0.21956524252891541</v>
      </c>
      <c r="AO1714" s="1">
        <v>2.737391471862793</v>
      </c>
      <c r="AP1714" s="1">
        <v>1</v>
      </c>
      <c r="AQ1714" s="1">
        <v>0</v>
      </c>
      <c r="AR1714" s="1">
        <v>0.15999999642372131</v>
      </c>
      <c r="AS1714" s="1">
        <v>111125</v>
      </c>
      <c r="AT1714">
        <f t="shared" si="1997"/>
        <v>0.49958964029947911</v>
      </c>
      <c r="AU1714">
        <f t="shared" si="1998"/>
        <v>4.8310986070764818E-4</v>
      </c>
      <c r="AV1714">
        <f t="shared" si="1999"/>
        <v>308.2428268432617</v>
      </c>
      <c r="AW1714">
        <f t="shared" si="2000"/>
        <v>304.78071250915525</v>
      </c>
      <c r="AX1714">
        <f t="shared" si="2001"/>
        <v>319.87925066264143</v>
      </c>
      <c r="AY1714">
        <f t="shared" si="2002"/>
        <v>2.9858169313249929</v>
      </c>
      <c r="AZ1714">
        <f t="shared" si="2003"/>
        <v>5.6774714203980743</v>
      </c>
      <c r="BA1714">
        <f t="shared" si="2004"/>
        <v>57.038352088853095</v>
      </c>
      <c r="BB1714">
        <f t="shared" si="2005"/>
        <v>24.100051002427314</v>
      </c>
      <c r="BC1714">
        <f t="shared" si="2006"/>
        <v>33.361769676208496</v>
      </c>
      <c r="BD1714">
        <f t="shared" si="2007"/>
        <v>5.1557146469583106</v>
      </c>
      <c r="BE1714">
        <f t="shared" si="2008"/>
        <v>1.9144173448842686E-2</v>
      </c>
      <c r="BF1714">
        <f t="shared" si="2009"/>
        <v>3.2786056435034263</v>
      </c>
      <c r="BG1714">
        <f t="shared" si="2010"/>
        <v>1.1976713904139276E-2</v>
      </c>
      <c r="BH1714">
        <f t="shared" si="2011"/>
        <v>52.836945881468147</v>
      </c>
      <c r="BI1714">
        <f t="shared" si="2012"/>
        <v>0.38481214230184124</v>
      </c>
      <c r="BJ1714">
        <f t="shared" si="2013"/>
        <v>56.055466165070747</v>
      </c>
      <c r="BK1714">
        <f t="shared" si="2014"/>
        <v>1374.8221491863169</v>
      </c>
      <c r="BL1714">
        <f t="shared" si="2015"/>
        <v>3.9558425707846741E-3</v>
      </c>
    </row>
    <row r="1715" spans="1:64" x14ac:dyDescent="0.2">
      <c r="A1715" s="1" t="s">
        <v>3567</v>
      </c>
      <c r="B1715" s="2" t="s">
        <v>1744</v>
      </c>
      <c r="C1715" s="1" t="s">
        <v>1835</v>
      </c>
      <c r="D1715">
        <v>20160311</v>
      </c>
      <c r="E1715" s="1" t="s">
        <v>1850</v>
      </c>
      <c r="F1715" s="1" t="s">
        <v>438</v>
      </c>
      <c r="G1715" s="1" t="s">
        <v>439</v>
      </c>
      <c r="H1715">
        <v>20160311</v>
      </c>
      <c r="J1715" s="1">
        <v>17</v>
      </c>
      <c r="K1715" s="1">
        <v>35.181617736816406</v>
      </c>
      <c r="L1715">
        <f t="shared" si="1988"/>
        <v>12.637858425651959</v>
      </c>
      <c r="M1715">
        <f t="shared" si="1989"/>
        <v>654.67510419514304</v>
      </c>
      <c r="N1715" s="1">
        <v>1773.36669921875</v>
      </c>
      <c r="O1715">
        <f t="shared" si="1990"/>
        <v>1.8912095802248392</v>
      </c>
      <c r="P1715" s="1">
        <v>70.064170837402344</v>
      </c>
      <c r="Q1715" s="1">
        <v>31.655448913574219</v>
      </c>
      <c r="R1715" s="1">
        <v>1999.3095703125</v>
      </c>
      <c r="S1715" s="1">
        <v>99.5401611328125</v>
      </c>
      <c r="T1715">
        <f t="shared" si="1991"/>
        <v>1.9020492421601167E-2</v>
      </c>
      <c r="U1715">
        <f t="shared" si="1992"/>
        <v>2.8400000333786011</v>
      </c>
      <c r="V1715">
        <f t="shared" si="1993"/>
        <v>0.48195517260975551</v>
      </c>
      <c r="W1715" s="1">
        <v>1786.500049944967</v>
      </c>
      <c r="X1715" s="1">
        <v>0</v>
      </c>
      <c r="Y1715">
        <f t="shared" si="1994"/>
        <v>2.424499803963545</v>
      </c>
      <c r="Z1715">
        <f t="shared" si="1995"/>
        <v>35.181617736816406</v>
      </c>
      <c r="AA1715" s="1">
        <v>6</v>
      </c>
      <c r="AB1715">
        <f t="shared" si="1996"/>
        <v>1.4200000166893005</v>
      </c>
      <c r="AC1715" s="1">
        <v>1</v>
      </c>
      <c r="AD1715" s="1">
        <v>31.025121688842773</v>
      </c>
      <c r="AE1715" s="1">
        <v>1800.3751220703125</v>
      </c>
      <c r="AF1715" s="1">
        <v>32.027904510498047</v>
      </c>
      <c r="AG1715" s="1">
        <v>32.960849761962891</v>
      </c>
      <c r="AH1715" s="1">
        <v>68.081031799316406</v>
      </c>
      <c r="AI1715" s="1">
        <v>299.74075317382812</v>
      </c>
      <c r="AJ1715" s="1">
        <v>25.927093505859375</v>
      </c>
      <c r="AK1715" s="1">
        <v>-5.8097586631774902</v>
      </c>
      <c r="AL1715" s="1">
        <v>0.20351910591125488</v>
      </c>
      <c r="AM1715" s="1">
        <v>1</v>
      </c>
      <c r="AN1715" s="1">
        <v>-0.21956524252891541</v>
      </c>
      <c r="AO1715" s="1">
        <v>2.737391471862793</v>
      </c>
      <c r="AP1715" s="1">
        <v>1</v>
      </c>
      <c r="AQ1715" s="1">
        <v>0</v>
      </c>
      <c r="AR1715" s="1">
        <v>0.15999999642372131</v>
      </c>
      <c r="AS1715" s="1">
        <v>111125</v>
      </c>
      <c r="AT1715">
        <f t="shared" si="1997"/>
        <v>0.49956792195638011</v>
      </c>
      <c r="AU1715">
        <f t="shared" si="1998"/>
        <v>4.8195517260975548E-4</v>
      </c>
      <c r="AV1715">
        <f t="shared" si="1999"/>
        <v>308.33161773681638</v>
      </c>
      <c r="AW1715">
        <f t="shared" si="2000"/>
        <v>304.8054489135742</v>
      </c>
      <c r="AX1715">
        <f t="shared" si="2001"/>
        <v>319.8895240999118</v>
      </c>
      <c r="AY1715">
        <f t="shared" si="2002"/>
        <v>2.9765827499232675</v>
      </c>
      <c r="AZ1715">
        <f t="shared" si="2003"/>
        <v>5.7054281003437559</v>
      </c>
      <c r="BA1715">
        <f t="shared" si="2004"/>
        <v>57.317850759064264</v>
      </c>
      <c r="BB1715">
        <f t="shared" si="2005"/>
        <v>24.357000997101373</v>
      </c>
      <c r="BC1715">
        <f t="shared" si="2006"/>
        <v>33.418533325195312</v>
      </c>
      <c r="BD1715">
        <f t="shared" si="2007"/>
        <v>5.1721378766050501</v>
      </c>
      <c r="BE1715">
        <f t="shared" si="2008"/>
        <v>1.889395288517761E-2</v>
      </c>
      <c r="BF1715">
        <f t="shared" si="2009"/>
        <v>3.2809282963802109</v>
      </c>
      <c r="BG1715">
        <f t="shared" si="2010"/>
        <v>1.1820024515878253E-2</v>
      </c>
      <c r="BH1715">
        <f t="shared" si="2011"/>
        <v>65.166465361225349</v>
      </c>
      <c r="BI1715">
        <f t="shared" si="2012"/>
        <v>0.36917074425924301</v>
      </c>
      <c r="BJ1715">
        <f t="shared" si="2013"/>
        <v>55.792598067619956</v>
      </c>
      <c r="BK1715">
        <f t="shared" si="2014"/>
        <v>1767.359266587021</v>
      </c>
      <c r="BL1715">
        <f t="shared" si="2015"/>
        <v>3.9895621049336125E-3</v>
      </c>
    </row>
    <row r="1716" spans="1:64" x14ac:dyDescent="0.2">
      <c r="A1716" s="1" t="s">
        <v>3567</v>
      </c>
      <c r="B1716" s="2" t="s">
        <v>1744</v>
      </c>
      <c r="C1716" s="1" t="s">
        <v>1835</v>
      </c>
      <c r="D1716">
        <v>20160311</v>
      </c>
      <c r="E1716" s="1" t="s">
        <v>1851</v>
      </c>
      <c r="F1716" s="1" t="s">
        <v>438</v>
      </c>
      <c r="G1716" s="1" t="s">
        <v>439</v>
      </c>
      <c r="H1716">
        <v>20160311</v>
      </c>
      <c r="J1716" s="1">
        <v>18</v>
      </c>
      <c r="K1716" s="1">
        <v>35.275485992431641</v>
      </c>
      <c r="L1716">
        <f t="shared" si="1988"/>
        <v>1.2537638398088082</v>
      </c>
      <c r="M1716">
        <f t="shared" si="1989"/>
        <v>273.67300706940068</v>
      </c>
      <c r="N1716" s="1">
        <v>396.94436645507812</v>
      </c>
      <c r="O1716">
        <f t="shared" si="1990"/>
        <v>1.9035806221309479</v>
      </c>
      <c r="P1716" s="1">
        <v>70.066925048828125</v>
      </c>
      <c r="Q1716" s="1">
        <v>31.682584762573242</v>
      </c>
      <c r="R1716" s="1">
        <v>1999.9478759765625</v>
      </c>
      <c r="S1716" s="1">
        <v>99.541587829589844</v>
      </c>
      <c r="T1716">
        <f t="shared" si="1991"/>
        <v>1.8428621858606792E-2</v>
      </c>
      <c r="U1716">
        <f t="shared" si="1992"/>
        <v>2.8400000333786011</v>
      </c>
      <c r="V1716">
        <f t="shared" si="1993"/>
        <v>0.47185403330329562</v>
      </c>
      <c r="W1716" s="1">
        <v>1901.500049944967</v>
      </c>
      <c r="X1716" s="1">
        <v>0</v>
      </c>
      <c r="Y1716">
        <f t="shared" si="1994"/>
        <v>2.4490012670256998</v>
      </c>
      <c r="Z1716">
        <f t="shared" si="1995"/>
        <v>35.275485992431641</v>
      </c>
      <c r="AA1716" s="1">
        <v>6</v>
      </c>
      <c r="AB1716">
        <f t="shared" si="1996"/>
        <v>1.4200000166893005</v>
      </c>
      <c r="AC1716" s="1">
        <v>1</v>
      </c>
      <c r="AD1716" s="1">
        <v>31.024389266967773</v>
      </c>
      <c r="AE1716" s="1">
        <v>399.82864379882812</v>
      </c>
      <c r="AF1716" s="1">
        <v>32.099220275878906</v>
      </c>
      <c r="AG1716" s="1">
        <v>33.012454986572266</v>
      </c>
      <c r="AH1716" s="1">
        <v>68.128631591796875</v>
      </c>
      <c r="AI1716" s="1">
        <v>299.7763671875</v>
      </c>
      <c r="AJ1716" s="1">
        <v>25.588447570800781</v>
      </c>
      <c r="AK1716" s="1">
        <v>-1.4724447727203369</v>
      </c>
      <c r="AL1716" s="1">
        <v>0.17266106605529785</v>
      </c>
      <c r="AM1716" s="1">
        <v>1</v>
      </c>
      <c r="AN1716" s="1">
        <v>-0.21956524252891541</v>
      </c>
      <c r="AO1716" s="1">
        <v>2.737391471862793</v>
      </c>
      <c r="AP1716" s="1">
        <v>1</v>
      </c>
      <c r="AQ1716" s="1">
        <v>0</v>
      </c>
      <c r="AR1716" s="1">
        <v>0.15999999642372131</v>
      </c>
      <c r="AS1716" s="1">
        <v>111125</v>
      </c>
      <c r="AT1716">
        <f t="shared" si="1997"/>
        <v>0.49962727864583328</v>
      </c>
      <c r="AU1716">
        <f t="shared" si="1998"/>
        <v>4.7185403330329563E-4</v>
      </c>
      <c r="AV1716">
        <f t="shared" si="1999"/>
        <v>308.42548599243162</v>
      </c>
      <c r="AW1716">
        <f t="shared" si="2000"/>
        <v>304.83258476257322</v>
      </c>
      <c r="AX1716">
        <f t="shared" si="2001"/>
        <v>319.99165300387904</v>
      </c>
      <c r="AY1716">
        <f t="shared" si="2002"/>
        <v>2.9725911288897899</v>
      </c>
      <c r="AZ1716">
        <f t="shared" si="2003"/>
        <v>5.7351134545419642</v>
      </c>
      <c r="BA1716">
        <f t="shared" si="2004"/>
        <v>57.615249862802955</v>
      </c>
      <c r="BB1716">
        <f t="shared" si="2005"/>
        <v>24.602794876230689</v>
      </c>
      <c r="BC1716">
        <f t="shared" si="2006"/>
        <v>33.479035377502441</v>
      </c>
      <c r="BD1716">
        <f t="shared" si="2007"/>
        <v>5.1896928096472124</v>
      </c>
      <c r="BE1716">
        <f t="shared" si="2008"/>
        <v>1.8309810390989684E-2</v>
      </c>
      <c r="BF1716">
        <f t="shared" si="2009"/>
        <v>3.2861121875162644</v>
      </c>
      <c r="BG1716">
        <f t="shared" si="2010"/>
        <v>1.1454246980773188E-2</v>
      </c>
      <c r="BH1716">
        <f t="shared" si="2011"/>
        <v>27.241845669786713</v>
      </c>
      <c r="BI1716">
        <f t="shared" si="2012"/>
        <v>0.68944927853100557</v>
      </c>
      <c r="BJ1716">
        <f t="shared" si="2013"/>
        <v>55.559660989998015</v>
      </c>
      <c r="BK1716">
        <f t="shared" si="2014"/>
        <v>396.34838717203274</v>
      </c>
      <c r="BL1716">
        <f t="shared" si="2015"/>
        <v>1.7575117284648015E-3</v>
      </c>
    </row>
    <row r="1717" spans="1:64" x14ac:dyDescent="0.2">
      <c r="A1717" s="1" t="s">
        <v>3567</v>
      </c>
      <c r="B1717" s="2" t="s">
        <v>893</v>
      </c>
      <c r="C1717" s="1" t="s">
        <v>1853</v>
      </c>
      <c r="D1717">
        <v>20160311</v>
      </c>
      <c r="E1717" s="1" t="s">
        <v>1852</v>
      </c>
      <c r="F1717" s="1" t="s">
        <v>438</v>
      </c>
      <c r="G1717" s="1" t="s">
        <v>439</v>
      </c>
      <c r="H1717">
        <v>20160311</v>
      </c>
      <c r="J1717" s="1">
        <v>1</v>
      </c>
      <c r="K1717" s="1">
        <v>32.645847320556641</v>
      </c>
      <c r="L1717">
        <f t="shared" si="1988"/>
        <v>9.2092666383167945</v>
      </c>
      <c r="M1717">
        <f t="shared" si="1989"/>
        <v>259.43376312661297</v>
      </c>
      <c r="N1717" s="1">
        <v>379.83370971679688</v>
      </c>
      <c r="O1717">
        <f t="shared" si="1990"/>
        <v>1.2936427428084487</v>
      </c>
      <c r="P1717" s="1">
        <v>77.134147644042969</v>
      </c>
      <c r="Q1717" s="1">
        <v>30.258306503295898</v>
      </c>
      <c r="R1717" s="1">
        <v>2000.14501953125</v>
      </c>
      <c r="S1717" s="1">
        <v>99.553153991699219</v>
      </c>
      <c r="T1717">
        <f t="shared" si="1991"/>
        <v>0.13726367971080924</v>
      </c>
      <c r="U1717">
        <f t="shared" si="1992"/>
        <v>2.8400000333786011</v>
      </c>
      <c r="V1717">
        <f t="shared" si="1993"/>
        <v>2.2192394257982255</v>
      </c>
      <c r="W1717" s="1">
        <v>118.49999956414104</v>
      </c>
      <c r="X1717" s="1">
        <v>0</v>
      </c>
      <c r="Y1717">
        <f t="shared" si="1994"/>
        <v>1.6171043125385678</v>
      </c>
      <c r="Z1717">
        <f t="shared" si="1995"/>
        <v>32.645847320556641</v>
      </c>
      <c r="AA1717" s="1">
        <v>6</v>
      </c>
      <c r="AB1717">
        <f t="shared" si="1996"/>
        <v>1.4200000166893005</v>
      </c>
      <c r="AC1717" s="1">
        <v>1</v>
      </c>
      <c r="AD1717" s="1">
        <v>30.019903182983398</v>
      </c>
      <c r="AE1717" s="1">
        <v>399.95526123046875</v>
      </c>
      <c r="AF1717" s="1">
        <v>29.209634780883789</v>
      </c>
      <c r="AG1717" s="1">
        <v>33.503067016601562</v>
      </c>
      <c r="AH1717" s="1">
        <v>67.249374389648438</v>
      </c>
      <c r="AI1717" s="1">
        <v>299.74453735351562</v>
      </c>
      <c r="AJ1717" s="1">
        <v>45.296993255615234</v>
      </c>
      <c r="AK1717" s="1">
        <v>-2.5236837863922119</v>
      </c>
      <c r="AL1717" s="1">
        <v>0.17159545421600342</v>
      </c>
      <c r="AM1717" s="1">
        <v>1</v>
      </c>
      <c r="AN1717" s="1">
        <v>-0.21956524252891541</v>
      </c>
      <c r="AO1717" s="1">
        <v>2.737391471862793</v>
      </c>
      <c r="AP1717" s="1">
        <v>1</v>
      </c>
      <c r="AQ1717" s="1">
        <v>0</v>
      </c>
      <c r="AR1717" s="1">
        <v>0.15999999642372131</v>
      </c>
      <c r="AS1717" s="1">
        <v>111115</v>
      </c>
      <c r="AT1717">
        <f t="shared" si="1997"/>
        <v>0.49957422892252595</v>
      </c>
      <c r="AU1717">
        <f t="shared" si="1998"/>
        <v>2.2192394257982257E-3</v>
      </c>
      <c r="AV1717">
        <f t="shared" si="1999"/>
        <v>305.79584732055662</v>
      </c>
      <c r="AW1717">
        <f t="shared" si="2000"/>
        <v>303.40830650329588</v>
      </c>
      <c r="AX1717">
        <f t="shared" si="2001"/>
        <v>320.023195971924</v>
      </c>
      <c r="AY1717">
        <f t="shared" si="2002"/>
        <v>2.2632384512649102</v>
      </c>
      <c r="AZ1717">
        <f t="shared" si="2003"/>
        <v>4.9524403024365222</v>
      </c>
      <c r="BA1717">
        <f t="shared" si="2004"/>
        <v>49.746694141397654</v>
      </c>
      <c r="BB1717">
        <f t="shared" si="2005"/>
        <v>16.243627124796092</v>
      </c>
      <c r="BC1717">
        <f t="shared" si="2006"/>
        <v>31.45207691192627</v>
      </c>
      <c r="BD1717">
        <f t="shared" si="2007"/>
        <v>4.6289787327064031</v>
      </c>
      <c r="BE1717">
        <f t="shared" si="2008"/>
        <v>0.13093527901022078</v>
      </c>
      <c r="BF1717">
        <f t="shared" si="2009"/>
        <v>3.3353359898979544</v>
      </c>
      <c r="BG1717">
        <f t="shared" si="2010"/>
        <v>8.2380521826640851E-2</v>
      </c>
      <c r="BH1717">
        <f t="shared" si="2011"/>
        <v>25.827449371189719</v>
      </c>
      <c r="BI1717">
        <f t="shared" si="2012"/>
        <v>0.68301932264002108</v>
      </c>
      <c r="BJ1717">
        <f t="shared" si="2013"/>
        <v>67.499929981886098</v>
      </c>
      <c r="BK1717">
        <f t="shared" si="2014"/>
        <v>375.45606541552644</v>
      </c>
      <c r="BL1717">
        <f t="shared" si="2015"/>
        <v>1.6556527128758346E-2</v>
      </c>
    </row>
    <row r="1718" spans="1:64" x14ac:dyDescent="0.2">
      <c r="A1718" s="1" t="s">
        <v>3567</v>
      </c>
      <c r="B1718" s="2" t="s">
        <v>893</v>
      </c>
      <c r="C1718" s="1" t="s">
        <v>1853</v>
      </c>
      <c r="D1718">
        <v>20160311</v>
      </c>
      <c r="E1718" s="1" t="s">
        <v>1854</v>
      </c>
      <c r="F1718" s="1" t="s">
        <v>438</v>
      </c>
      <c r="G1718" s="1" t="s">
        <v>439</v>
      </c>
      <c r="H1718">
        <v>20160311</v>
      </c>
      <c r="J1718" s="1">
        <v>2</v>
      </c>
      <c r="K1718" s="1">
        <v>32.730560302734375</v>
      </c>
      <c r="L1718">
        <f t="shared" si="1988"/>
        <v>7.1623194141762543</v>
      </c>
      <c r="M1718">
        <f t="shared" si="1989"/>
        <v>215.59536125257392</v>
      </c>
      <c r="N1718" s="1">
        <v>309.375732421875</v>
      </c>
      <c r="O1718">
        <f t="shared" si="1990"/>
        <v>1.2986016942743412</v>
      </c>
      <c r="P1718" s="1">
        <v>77.212783813476562</v>
      </c>
      <c r="Q1718" s="1">
        <v>30.305078506469727</v>
      </c>
      <c r="R1718" s="1">
        <v>1998.9140625</v>
      </c>
      <c r="S1718" s="1">
        <v>99.551223754882812</v>
      </c>
      <c r="T1718">
        <f t="shared" si="1991"/>
        <v>0.13773127092358961</v>
      </c>
      <c r="U1718">
        <f t="shared" si="1992"/>
        <v>2.8400000333786011</v>
      </c>
      <c r="V1718">
        <f t="shared" si="1993"/>
        <v>2.2425039409233811</v>
      </c>
      <c r="W1718" s="1">
        <v>202.49999956414104</v>
      </c>
      <c r="X1718" s="1">
        <v>0</v>
      </c>
      <c r="Y1718">
        <f t="shared" si="1994"/>
        <v>1.6284241693887709</v>
      </c>
      <c r="Z1718">
        <f t="shared" si="1995"/>
        <v>32.730560302734375</v>
      </c>
      <c r="AA1718" s="1">
        <v>6</v>
      </c>
      <c r="AB1718">
        <f t="shared" si="1996"/>
        <v>1.4200000166893005</v>
      </c>
      <c r="AC1718" s="1">
        <v>1</v>
      </c>
      <c r="AD1718" s="1">
        <v>30.020261764526367</v>
      </c>
      <c r="AE1718" s="1">
        <v>325.10330200195312</v>
      </c>
      <c r="AF1718" s="1">
        <v>29.289478302001953</v>
      </c>
      <c r="AG1718" s="1">
        <v>33.627906799316406</v>
      </c>
      <c r="AH1718" s="1">
        <v>67.251350402832031</v>
      </c>
      <c r="AI1718" s="1">
        <v>299.7066650390625</v>
      </c>
      <c r="AJ1718" s="1">
        <v>45.760795593261719</v>
      </c>
      <c r="AK1718" s="1">
        <v>-2.1845204830169678</v>
      </c>
      <c r="AL1718" s="1">
        <v>0.16640670597553253</v>
      </c>
      <c r="AM1718" s="1">
        <v>1</v>
      </c>
      <c r="AN1718" s="1">
        <v>-0.21956524252891541</v>
      </c>
      <c r="AO1718" s="1">
        <v>2.737391471862793</v>
      </c>
      <c r="AP1718" s="1">
        <v>1</v>
      </c>
      <c r="AQ1718" s="1">
        <v>0</v>
      </c>
      <c r="AR1718" s="1">
        <v>0.15999999642372131</v>
      </c>
      <c r="AS1718" s="1">
        <v>111115</v>
      </c>
      <c r="AT1718">
        <f t="shared" si="1997"/>
        <v>0.49951110839843749</v>
      </c>
      <c r="AU1718">
        <f t="shared" si="1998"/>
        <v>2.2425039409233812E-3</v>
      </c>
      <c r="AV1718">
        <f t="shared" si="1999"/>
        <v>305.88056030273435</v>
      </c>
      <c r="AW1718">
        <f t="shared" si="2000"/>
        <v>303.4550785064697</v>
      </c>
      <c r="AX1718">
        <f t="shared" si="2001"/>
        <v>319.82624285132624</v>
      </c>
      <c r="AY1718">
        <f t="shared" si="2002"/>
        <v>2.242993387604193</v>
      </c>
      <c r="AZ1718">
        <f t="shared" si="2003"/>
        <v>4.9761234435758634</v>
      </c>
      <c r="BA1718">
        <f t="shared" si="2004"/>
        <v>49.985557744907112</v>
      </c>
      <c r="BB1718">
        <f t="shared" si="2005"/>
        <v>16.357650945590706</v>
      </c>
      <c r="BC1718">
        <f t="shared" si="2006"/>
        <v>31.517819404602051</v>
      </c>
      <c r="BD1718">
        <f t="shared" si="2007"/>
        <v>4.6463009684614338</v>
      </c>
      <c r="BE1718">
        <f t="shared" si="2008"/>
        <v>0.13136068168915474</v>
      </c>
      <c r="BF1718">
        <f t="shared" si="2009"/>
        <v>3.3476992741870926</v>
      </c>
      <c r="BG1718">
        <f t="shared" si="2010"/>
        <v>8.2649963854391564E-2</v>
      </c>
      <c r="BH1718">
        <f t="shared" si="2011"/>
        <v>21.462782048569778</v>
      </c>
      <c r="BI1718">
        <f t="shared" si="2012"/>
        <v>0.69687224516556767</v>
      </c>
      <c r="BJ1718">
        <f t="shared" si="2013"/>
        <v>67.427123131731264</v>
      </c>
      <c r="BK1718">
        <f t="shared" si="2014"/>
        <v>305.97110879670021</v>
      </c>
      <c r="BL1718">
        <f t="shared" si="2015"/>
        <v>1.5783666469285283E-2</v>
      </c>
    </row>
    <row r="1719" spans="1:64" x14ac:dyDescent="0.2">
      <c r="A1719" s="1" t="s">
        <v>3567</v>
      </c>
      <c r="B1719" s="2" t="s">
        <v>893</v>
      </c>
      <c r="C1719" s="1" t="s">
        <v>1853</v>
      </c>
      <c r="D1719">
        <v>20160311</v>
      </c>
      <c r="E1719" s="1" t="s">
        <v>1855</v>
      </c>
      <c r="F1719" s="1" t="s">
        <v>438</v>
      </c>
      <c r="G1719" s="1" t="s">
        <v>439</v>
      </c>
      <c r="H1719">
        <v>20160311</v>
      </c>
      <c r="J1719" s="1">
        <v>3</v>
      </c>
      <c r="K1719" s="1">
        <v>32.816696166992188</v>
      </c>
      <c r="L1719">
        <f t="shared" si="1988"/>
        <v>4.9067150341925174</v>
      </c>
      <c r="M1719">
        <f t="shared" si="1989"/>
        <v>174.89556677664604</v>
      </c>
      <c r="N1719" s="1">
        <v>239.07695007324219</v>
      </c>
      <c r="O1719">
        <f t="shared" si="1990"/>
        <v>1.298940905519185</v>
      </c>
      <c r="P1719" s="1">
        <v>77.409645080566406</v>
      </c>
      <c r="Q1719" s="1">
        <v>30.346643447875977</v>
      </c>
      <c r="R1719" s="1">
        <v>1999.0048828125</v>
      </c>
      <c r="S1719" s="1">
        <v>99.55523681640625</v>
      </c>
      <c r="T1719">
        <f t="shared" si="1991"/>
        <v>0.13976370414606001</v>
      </c>
      <c r="U1719">
        <f t="shared" si="1992"/>
        <v>2.8400000333786011</v>
      </c>
      <c r="V1719">
        <f t="shared" si="1993"/>
        <v>2.2851087696590695</v>
      </c>
      <c r="W1719" s="1">
        <v>285.49999956414104</v>
      </c>
      <c r="X1719" s="1">
        <v>0</v>
      </c>
      <c r="Y1719">
        <f t="shared" si="1994"/>
        <v>1.6360676065391297</v>
      </c>
      <c r="Z1719">
        <f t="shared" si="1995"/>
        <v>32.816696166992188</v>
      </c>
      <c r="AA1719" s="1">
        <v>6</v>
      </c>
      <c r="AB1719">
        <f t="shared" si="1996"/>
        <v>1.4200000166893005</v>
      </c>
      <c r="AC1719" s="1">
        <v>1</v>
      </c>
      <c r="AD1719" s="1">
        <v>30.017763137817383</v>
      </c>
      <c r="AE1719" s="1">
        <v>249.99342346191406</v>
      </c>
      <c r="AF1719" s="1">
        <v>29.372682571411133</v>
      </c>
      <c r="AG1719" s="1">
        <v>33.792675018310547</v>
      </c>
      <c r="AH1719" s="1">
        <v>67.28466796875</v>
      </c>
      <c r="AI1719" s="1">
        <v>299.71392822265625</v>
      </c>
      <c r="AJ1719" s="1">
        <v>45.532859802246094</v>
      </c>
      <c r="AK1719" s="1">
        <v>-1.7089589834213257</v>
      </c>
      <c r="AL1719" s="1">
        <v>0.15890491008758545</v>
      </c>
      <c r="AM1719" s="1">
        <v>1</v>
      </c>
      <c r="AN1719" s="1">
        <v>-0.21956524252891541</v>
      </c>
      <c r="AO1719" s="1">
        <v>2.737391471862793</v>
      </c>
      <c r="AP1719" s="1">
        <v>1</v>
      </c>
      <c r="AQ1719" s="1">
        <v>0</v>
      </c>
      <c r="AR1719" s="1">
        <v>0.15999999642372131</v>
      </c>
      <c r="AS1719" s="1">
        <v>111115</v>
      </c>
      <c r="AT1719">
        <f t="shared" si="1997"/>
        <v>0.49952321370442704</v>
      </c>
      <c r="AU1719">
        <f t="shared" si="1998"/>
        <v>2.2851087696590697E-3</v>
      </c>
      <c r="AV1719">
        <f t="shared" si="1999"/>
        <v>305.96669616699216</v>
      </c>
      <c r="AW1719">
        <f t="shared" si="2000"/>
        <v>303.49664344787595</v>
      </c>
      <c r="AX1719">
        <f t="shared" si="2001"/>
        <v>319.84077410100144</v>
      </c>
      <c r="AY1719">
        <f t="shared" si="2002"/>
        <v>2.2142836090113627</v>
      </c>
      <c r="AZ1719">
        <f t="shared" si="2003"/>
        <v>5.0003053706468918</v>
      </c>
      <c r="BA1719">
        <f t="shared" si="2004"/>
        <v>50.226442430830161</v>
      </c>
      <c r="BB1719">
        <f t="shared" si="2005"/>
        <v>16.433767412519614</v>
      </c>
      <c r="BC1719">
        <f t="shared" si="2006"/>
        <v>31.581669807434082</v>
      </c>
      <c r="BD1719">
        <f t="shared" si="2007"/>
        <v>4.663178669626947</v>
      </c>
      <c r="BE1719">
        <f t="shared" si="2008"/>
        <v>0.133208186757002</v>
      </c>
      <c r="BF1719">
        <f t="shared" si="2009"/>
        <v>3.3642377641077621</v>
      </c>
      <c r="BG1719">
        <f t="shared" si="2010"/>
        <v>8.3820274232132147E-2</v>
      </c>
      <c r="BH1719">
        <f t="shared" si="2011"/>
        <v>17.411769568588589</v>
      </c>
      <c r="BI1719">
        <f t="shared" si="2012"/>
        <v>0.73154508087486503</v>
      </c>
      <c r="BJ1719">
        <f t="shared" si="2013"/>
        <v>67.447821604071962</v>
      </c>
      <c r="BK1719">
        <f t="shared" si="2014"/>
        <v>236.74453274285239</v>
      </c>
      <c r="BL1719">
        <f t="shared" si="2015"/>
        <v>1.3979086927751934E-2</v>
      </c>
    </row>
    <row r="1720" spans="1:64" x14ac:dyDescent="0.2">
      <c r="A1720" s="1" t="s">
        <v>3567</v>
      </c>
      <c r="B1720" s="2" t="s">
        <v>893</v>
      </c>
      <c r="C1720" s="1" t="s">
        <v>1853</v>
      </c>
      <c r="D1720">
        <v>20160311</v>
      </c>
      <c r="E1720" s="1" t="s">
        <v>1856</v>
      </c>
      <c r="F1720" s="1" t="s">
        <v>438</v>
      </c>
      <c r="G1720" s="1" t="s">
        <v>439</v>
      </c>
      <c r="H1720">
        <v>20160311</v>
      </c>
      <c r="J1720" s="1">
        <v>4</v>
      </c>
      <c r="K1720" s="1">
        <v>32.822383880615234</v>
      </c>
      <c r="L1720">
        <f t="shared" si="1988"/>
        <v>2.9246049058451526</v>
      </c>
      <c r="M1720">
        <f t="shared" si="1989"/>
        <v>130.10897491314461</v>
      </c>
      <c r="N1720" s="1">
        <v>168.53883361816406</v>
      </c>
      <c r="O1720">
        <f t="shared" si="1990"/>
        <v>1.2903887243926619</v>
      </c>
      <c r="P1720" s="1">
        <v>77.609580993652344</v>
      </c>
      <c r="Q1720" s="1">
        <v>30.356756210327148</v>
      </c>
      <c r="R1720" s="1">
        <v>1999.616943359375</v>
      </c>
      <c r="S1720" s="1">
        <v>99.557037353515625</v>
      </c>
      <c r="T1720">
        <f t="shared" si="1991"/>
        <v>0.14192417414745095</v>
      </c>
      <c r="U1720">
        <f t="shared" si="1992"/>
        <v>2.8400000333786011</v>
      </c>
      <c r="V1720">
        <f t="shared" si="1993"/>
        <v>2.3060377998236192</v>
      </c>
      <c r="W1720" s="1">
        <v>368.49999956414104</v>
      </c>
      <c r="X1720" s="1">
        <v>0</v>
      </c>
      <c r="Y1720">
        <f t="shared" si="1994"/>
        <v>1.6270238045488852</v>
      </c>
      <c r="Z1720">
        <f t="shared" si="1995"/>
        <v>32.822383880615234</v>
      </c>
      <c r="AA1720" s="1">
        <v>6</v>
      </c>
      <c r="AB1720">
        <f t="shared" si="1996"/>
        <v>1.4200000166893005</v>
      </c>
      <c r="AC1720" s="1">
        <v>1</v>
      </c>
      <c r="AD1720" s="1">
        <v>30.018659591674805</v>
      </c>
      <c r="AE1720" s="1">
        <v>175.17098999023438</v>
      </c>
      <c r="AF1720" s="1">
        <v>29.439460754394531</v>
      </c>
      <c r="AG1720" s="1">
        <v>33.898979187011719</v>
      </c>
      <c r="AH1720" s="1">
        <v>67.399795532226562</v>
      </c>
      <c r="AI1720" s="1">
        <v>299.74520874023438</v>
      </c>
      <c r="AJ1720" s="1">
        <v>50.338123321533203</v>
      </c>
      <c r="AK1720" s="1">
        <v>-1.4760648012161255</v>
      </c>
      <c r="AL1720" s="1">
        <v>0.15792319178581238</v>
      </c>
      <c r="AM1720" s="1">
        <v>1</v>
      </c>
      <c r="AN1720" s="1">
        <v>-0.21956524252891541</v>
      </c>
      <c r="AO1720" s="1">
        <v>2.737391471862793</v>
      </c>
      <c r="AP1720" s="1">
        <v>1</v>
      </c>
      <c r="AQ1720" s="1">
        <v>0</v>
      </c>
      <c r="AR1720" s="1">
        <v>0.15999999642372131</v>
      </c>
      <c r="AS1720" s="1">
        <v>111115</v>
      </c>
      <c r="AT1720">
        <f t="shared" si="1997"/>
        <v>0.4995753479003906</v>
      </c>
      <c r="AU1720">
        <f t="shared" si="1998"/>
        <v>2.3060377998236192E-3</v>
      </c>
      <c r="AV1720">
        <f t="shared" si="1999"/>
        <v>305.97238388061521</v>
      </c>
      <c r="AW1720">
        <f t="shared" si="2000"/>
        <v>303.50675621032713</v>
      </c>
      <c r="AX1720">
        <f t="shared" si="2001"/>
        <v>319.93870378631254</v>
      </c>
      <c r="AY1720">
        <f t="shared" si="2002"/>
        <v>2.2052020877048721</v>
      </c>
      <c r="AZ1720">
        <f t="shared" si="2003"/>
        <v>5.0019057417162598</v>
      </c>
      <c r="BA1720">
        <f t="shared" si="2004"/>
        <v>50.241608977927555</v>
      </c>
      <c r="BB1720">
        <f t="shared" si="2005"/>
        <v>16.342629790915836</v>
      </c>
      <c r="BC1720">
        <f t="shared" si="2006"/>
        <v>31.589570045471191</v>
      </c>
      <c r="BD1720">
        <f t="shared" si="2007"/>
        <v>4.6652706615600366</v>
      </c>
      <c r="BE1720">
        <f t="shared" si="2008"/>
        <v>0.13516931728133794</v>
      </c>
      <c r="BF1720">
        <f t="shared" si="2009"/>
        <v>3.3748819371673746</v>
      </c>
      <c r="BG1720">
        <f t="shared" si="2010"/>
        <v>8.5062802301482901E-2</v>
      </c>
      <c r="BH1720">
        <f t="shared" si="2011"/>
        <v>12.953264075455566</v>
      </c>
      <c r="BI1720">
        <f t="shared" si="2012"/>
        <v>0.77198217241680422</v>
      </c>
      <c r="BJ1720">
        <f t="shared" si="2013"/>
        <v>67.659516613868249</v>
      </c>
      <c r="BK1720">
        <f t="shared" si="2014"/>
        <v>167.14861651376708</v>
      </c>
      <c r="BL1720">
        <f t="shared" si="2015"/>
        <v>1.1838408139006801E-2</v>
      </c>
    </row>
    <row r="1721" spans="1:64" x14ac:dyDescent="0.2">
      <c r="A1721" s="1" t="s">
        <v>3567</v>
      </c>
      <c r="B1721" s="2" t="s">
        <v>893</v>
      </c>
      <c r="C1721" s="1" t="s">
        <v>1853</v>
      </c>
      <c r="D1721">
        <v>20160311</v>
      </c>
      <c r="E1721" s="1" t="s">
        <v>1857</v>
      </c>
      <c r="F1721" s="1" t="s">
        <v>438</v>
      </c>
      <c r="G1721" s="1" t="s">
        <v>439</v>
      </c>
      <c r="H1721">
        <v>20160311</v>
      </c>
      <c r="J1721" s="1">
        <v>5</v>
      </c>
      <c r="K1721" s="1">
        <v>32.814842224121094</v>
      </c>
      <c r="L1721">
        <f t="shared" si="1988"/>
        <v>0.63033146825136899</v>
      </c>
      <c r="M1721">
        <f t="shared" si="1989"/>
        <v>88.455781090477643</v>
      </c>
      <c r="N1721" s="1">
        <v>98.225151062011719</v>
      </c>
      <c r="O1721">
        <f t="shared" si="1990"/>
        <v>1.2776468999607467</v>
      </c>
      <c r="P1721" s="1">
        <v>77.8834228515625</v>
      </c>
      <c r="Q1721" s="1">
        <v>30.354080200195312</v>
      </c>
      <c r="R1721" s="1">
        <v>1999.1722412109375</v>
      </c>
      <c r="S1721" s="1">
        <v>99.556045532226562</v>
      </c>
      <c r="T1721">
        <f t="shared" si="1991"/>
        <v>0.14498549819883952</v>
      </c>
      <c r="U1721">
        <f t="shared" si="1992"/>
        <v>2.8400000333786011</v>
      </c>
      <c r="V1721">
        <f t="shared" si="1993"/>
        <v>2.3339586298347945</v>
      </c>
      <c r="W1721" s="1">
        <v>450.49999956414104</v>
      </c>
      <c r="X1721" s="1">
        <v>0</v>
      </c>
      <c r="Y1721">
        <f t="shared" si="1994"/>
        <v>1.6135129733715248</v>
      </c>
      <c r="Z1721">
        <f t="shared" si="1995"/>
        <v>32.814842224121094</v>
      </c>
      <c r="AA1721" s="1">
        <v>6</v>
      </c>
      <c r="AB1721">
        <f t="shared" si="1996"/>
        <v>1.4200000166893005</v>
      </c>
      <c r="AC1721" s="1">
        <v>1</v>
      </c>
      <c r="AD1721" s="1">
        <v>30.019495010375977</v>
      </c>
      <c r="AE1721" s="1">
        <v>99.945968627929688</v>
      </c>
      <c r="AF1721" s="1">
        <v>29.500247955322266</v>
      </c>
      <c r="AG1721" s="1">
        <v>34.013713836669922</v>
      </c>
      <c r="AH1721" s="1">
        <v>67.548652648925781</v>
      </c>
      <c r="AI1721" s="1">
        <v>299.71273803710938</v>
      </c>
      <c r="AJ1721" s="1">
        <v>50.520111083984375</v>
      </c>
      <c r="AK1721" s="1">
        <v>-1.1371473073959351</v>
      </c>
      <c r="AL1721" s="1">
        <v>0.15995317697525024</v>
      </c>
      <c r="AM1721" s="1">
        <v>1</v>
      </c>
      <c r="AN1721" s="1">
        <v>-0.21956524252891541</v>
      </c>
      <c r="AO1721" s="1">
        <v>2.737391471862793</v>
      </c>
      <c r="AP1721" s="1">
        <v>1</v>
      </c>
      <c r="AQ1721" s="1">
        <v>0</v>
      </c>
      <c r="AR1721" s="1">
        <v>0.15999999642372131</v>
      </c>
      <c r="AS1721" s="1">
        <v>111115</v>
      </c>
      <c r="AT1721">
        <f t="shared" si="1997"/>
        <v>0.49952123006184884</v>
      </c>
      <c r="AU1721">
        <f t="shared" si="1998"/>
        <v>2.3339586298347947E-3</v>
      </c>
      <c r="AV1721">
        <f t="shared" si="1999"/>
        <v>305.96484222412107</v>
      </c>
      <c r="AW1721">
        <f t="shared" si="2000"/>
        <v>303.50408020019529</v>
      </c>
      <c r="AX1721">
        <f t="shared" si="2001"/>
        <v>319.86755144415292</v>
      </c>
      <c r="AY1721">
        <f t="shared" si="2002"/>
        <v>2.190675090351728</v>
      </c>
      <c r="AZ1721">
        <f t="shared" si="2003"/>
        <v>4.9997838168151603</v>
      </c>
      <c r="BA1721">
        <f t="shared" si="2004"/>
        <v>50.220795634120648</v>
      </c>
      <c r="BB1721">
        <f t="shared" si="2005"/>
        <v>16.207081797450726</v>
      </c>
      <c r="BC1721">
        <f t="shared" si="2006"/>
        <v>31.584461212158203</v>
      </c>
      <c r="BD1721">
        <f t="shared" si="2007"/>
        <v>4.6639177434043821</v>
      </c>
      <c r="BE1721">
        <f t="shared" si="2008"/>
        <v>0.13794332179108418</v>
      </c>
      <c r="BF1721">
        <f t="shared" si="2009"/>
        <v>3.3862708434436355</v>
      </c>
      <c r="BG1721">
        <f t="shared" si="2010"/>
        <v>8.6820773195636483E-2</v>
      </c>
      <c r="BH1721">
        <f t="shared" si="2011"/>
        <v>8.8063077698322587</v>
      </c>
      <c r="BI1721">
        <f t="shared" si="2012"/>
        <v>0.90054105424214159</v>
      </c>
      <c r="BJ1721">
        <f t="shared" si="2013"/>
        <v>67.945795766482789</v>
      </c>
      <c r="BK1721">
        <f t="shared" si="2014"/>
        <v>97.925521670413787</v>
      </c>
      <c r="BL1721">
        <f t="shared" si="2015"/>
        <v>4.3735659995911436E-3</v>
      </c>
    </row>
    <row r="1722" spans="1:64" x14ac:dyDescent="0.2">
      <c r="A1722" s="1" t="s">
        <v>3567</v>
      </c>
      <c r="B1722" s="2" t="s">
        <v>893</v>
      </c>
      <c r="C1722" s="1" t="s">
        <v>1853</v>
      </c>
      <c r="D1722">
        <v>20160311</v>
      </c>
      <c r="E1722" s="1" t="s">
        <v>1858</v>
      </c>
      <c r="F1722" s="1" t="s">
        <v>438</v>
      </c>
      <c r="G1722" s="1" t="s">
        <v>439</v>
      </c>
      <c r="H1722">
        <v>20160311</v>
      </c>
      <c r="J1722" s="1">
        <v>6</v>
      </c>
      <c r="K1722" s="1">
        <v>32.803047180175781</v>
      </c>
      <c r="L1722">
        <f t="shared" si="1988"/>
        <v>-0.23333569016172231</v>
      </c>
      <c r="M1722">
        <f t="shared" si="1989"/>
        <v>66.878386765524979</v>
      </c>
      <c r="N1722" s="1">
        <v>66.013954162597656</v>
      </c>
      <c r="O1722">
        <f t="shared" si="1990"/>
        <v>1.2661962663335502</v>
      </c>
      <c r="P1722" s="1">
        <v>78.115013122558594</v>
      </c>
      <c r="Q1722" s="1">
        <v>30.351184844970703</v>
      </c>
      <c r="R1722" s="1">
        <v>1999.430419921875</v>
      </c>
      <c r="S1722" s="1">
        <v>99.55731201171875</v>
      </c>
      <c r="T1722">
        <f t="shared" si="1991"/>
        <v>0.14793192919761536</v>
      </c>
      <c r="U1722">
        <f t="shared" si="1992"/>
        <v>2.8400000333786011</v>
      </c>
      <c r="V1722">
        <f t="shared" si="1993"/>
        <v>2.3601797369592004</v>
      </c>
      <c r="W1722" s="1">
        <v>533.49999956414104</v>
      </c>
      <c r="X1722" s="1">
        <v>0</v>
      </c>
      <c r="Y1722">
        <f t="shared" si="1994"/>
        <v>1.6006898024042013</v>
      </c>
      <c r="Z1722">
        <f t="shared" si="1995"/>
        <v>32.803047180175781</v>
      </c>
      <c r="AA1722" s="1">
        <v>6</v>
      </c>
      <c r="AB1722">
        <f t="shared" si="1996"/>
        <v>1.4200000166893005</v>
      </c>
      <c r="AC1722" s="1">
        <v>1</v>
      </c>
      <c r="AD1722" s="1">
        <v>30.019464492797852</v>
      </c>
      <c r="AE1722" s="1">
        <v>65.858734130859375</v>
      </c>
      <c r="AF1722" s="1">
        <v>29.544757843017578</v>
      </c>
      <c r="AG1722" s="1">
        <v>34.1087646484375</v>
      </c>
      <c r="AH1722" s="1">
        <v>67.662651062011719</v>
      </c>
      <c r="AI1722" s="1">
        <v>299.69415283203125</v>
      </c>
      <c r="AJ1722" s="1">
        <v>55.005512237548828</v>
      </c>
      <c r="AK1722" s="1">
        <v>-1.087380051612854</v>
      </c>
      <c r="AL1722" s="1">
        <v>0.15225282311439514</v>
      </c>
      <c r="AM1722" s="1">
        <v>1</v>
      </c>
      <c r="AN1722" s="1">
        <v>-0.21956524252891541</v>
      </c>
      <c r="AO1722" s="1">
        <v>2.737391471862793</v>
      </c>
      <c r="AP1722" s="1">
        <v>1</v>
      </c>
      <c r="AQ1722" s="1">
        <v>0</v>
      </c>
      <c r="AR1722" s="1">
        <v>0.15999999642372131</v>
      </c>
      <c r="AS1722" s="1">
        <v>111115</v>
      </c>
      <c r="AT1722">
        <f t="shared" si="1997"/>
        <v>0.49949025472005204</v>
      </c>
      <c r="AU1722">
        <f t="shared" si="1998"/>
        <v>2.3601797369592003E-3</v>
      </c>
      <c r="AV1722">
        <f t="shared" si="1999"/>
        <v>305.95304718017576</v>
      </c>
      <c r="AW1722">
        <f t="shared" si="2000"/>
        <v>303.50118484497068</v>
      </c>
      <c r="AX1722">
        <f t="shared" si="2001"/>
        <v>319.9088600369796</v>
      </c>
      <c r="AY1722">
        <f t="shared" si="2002"/>
        <v>2.1789414728562431</v>
      </c>
      <c r="AZ1722">
        <f t="shared" si="2003"/>
        <v>4.9964667268429759</v>
      </c>
      <c r="BA1722">
        <f t="shared" si="2004"/>
        <v>50.186838373607841</v>
      </c>
      <c r="BB1722">
        <f t="shared" si="2005"/>
        <v>16.078073725170341</v>
      </c>
      <c r="BC1722">
        <f t="shared" si="2006"/>
        <v>31.577116012573242</v>
      </c>
      <c r="BD1722">
        <f t="shared" si="2007"/>
        <v>4.6619731907723247</v>
      </c>
      <c r="BE1722">
        <f t="shared" si="2008"/>
        <v>0.14060784821109254</v>
      </c>
      <c r="BF1722">
        <f t="shared" si="2009"/>
        <v>3.3957769244387745</v>
      </c>
      <c r="BG1722">
        <f t="shared" si="2010"/>
        <v>8.8509832663427934E-2</v>
      </c>
      <c r="BH1722">
        <f t="shared" si="2011"/>
        <v>6.658232418055773</v>
      </c>
      <c r="BI1722">
        <f t="shared" si="2012"/>
        <v>1.0130946951124631</v>
      </c>
      <c r="BJ1722">
        <f t="shared" si="2013"/>
        <v>68.209795676164092</v>
      </c>
      <c r="BK1722">
        <f t="shared" si="2014"/>
        <v>66.124870774575157</v>
      </c>
      <c r="BL1722">
        <f t="shared" si="2015"/>
        <v>-2.4069279173559292E-3</v>
      </c>
    </row>
    <row r="1723" spans="1:64" x14ac:dyDescent="0.2">
      <c r="A1723" s="1" t="s">
        <v>3567</v>
      </c>
      <c r="B1723" s="2" t="s">
        <v>893</v>
      </c>
      <c r="C1723" s="1" t="s">
        <v>1853</v>
      </c>
      <c r="D1723">
        <v>20160311</v>
      </c>
      <c r="E1723" s="1" t="s">
        <v>1859</v>
      </c>
      <c r="F1723" s="1" t="s">
        <v>438</v>
      </c>
      <c r="G1723" s="1" t="s">
        <v>439</v>
      </c>
      <c r="H1723">
        <v>20160311</v>
      </c>
      <c r="J1723" s="1">
        <v>7</v>
      </c>
      <c r="K1723" s="1">
        <v>32.839996337890625</v>
      </c>
      <c r="L1723">
        <f t="shared" si="1988"/>
        <v>-0.95656003923398247</v>
      </c>
      <c r="M1723">
        <f t="shared" si="1989"/>
        <v>49.014007868692808</v>
      </c>
      <c r="N1723" s="1">
        <v>39.895843505859375</v>
      </c>
      <c r="O1723">
        <f t="shared" si="1990"/>
        <v>1.248964901290309</v>
      </c>
      <c r="P1723" s="1">
        <v>78.587409973144531</v>
      </c>
      <c r="Q1723" s="1">
        <v>30.376258850097656</v>
      </c>
      <c r="R1723" s="1">
        <v>1998.6558837890625</v>
      </c>
      <c r="S1723" s="1">
        <v>99.561203002929688</v>
      </c>
      <c r="T1723">
        <f t="shared" si="1991"/>
        <v>0.15568443347351979</v>
      </c>
      <c r="U1723">
        <f t="shared" si="1992"/>
        <v>2.8400000333786011</v>
      </c>
      <c r="V1723">
        <f t="shared" si="1993"/>
        <v>2.4545090287493578</v>
      </c>
      <c r="W1723" s="1">
        <v>676.49999956414104</v>
      </c>
      <c r="X1723" s="1">
        <v>0</v>
      </c>
      <c r="Y1723">
        <f t="shared" si="1994"/>
        <v>1.5856412105550177</v>
      </c>
      <c r="Z1723">
        <f t="shared" si="1995"/>
        <v>32.839996337890625</v>
      </c>
      <c r="AA1723" s="1">
        <v>6</v>
      </c>
      <c r="AB1723">
        <f t="shared" si="1996"/>
        <v>1.4200000166893005</v>
      </c>
      <c r="AC1723" s="1">
        <v>1</v>
      </c>
      <c r="AD1723" s="1">
        <v>30.017610549926758</v>
      </c>
      <c r="AE1723" s="1">
        <v>38.176959991455078</v>
      </c>
      <c r="AF1723" s="1">
        <v>29.618232727050781</v>
      </c>
      <c r="AG1723" s="1">
        <v>34.363014221191406</v>
      </c>
      <c r="AH1723" s="1">
        <v>67.7362060546875</v>
      </c>
      <c r="AI1723" s="1">
        <v>299.718505859375</v>
      </c>
      <c r="AJ1723" s="1">
        <v>44.94757080078125</v>
      </c>
      <c r="AK1723" s="1">
        <v>-0.88047677278518677</v>
      </c>
      <c r="AL1723" s="1">
        <v>0.15466828644275665</v>
      </c>
      <c r="AM1723" s="1">
        <v>1</v>
      </c>
      <c r="AN1723" s="1">
        <v>-0.21956524252891541</v>
      </c>
      <c r="AO1723" s="1">
        <v>2.737391471862793</v>
      </c>
      <c r="AP1723" s="1">
        <v>1</v>
      </c>
      <c r="AQ1723" s="1">
        <v>0</v>
      </c>
      <c r="AR1723" s="1">
        <v>0.15999999642372131</v>
      </c>
      <c r="AS1723" s="1">
        <v>111115</v>
      </c>
      <c r="AT1723">
        <f t="shared" si="1997"/>
        <v>0.49953084309895823</v>
      </c>
      <c r="AU1723">
        <f t="shared" si="1998"/>
        <v>2.454509028749358E-3</v>
      </c>
      <c r="AV1723">
        <f t="shared" si="1999"/>
        <v>305.9899963378906</v>
      </c>
      <c r="AW1723">
        <f t="shared" si="2000"/>
        <v>303.52625885009763</v>
      </c>
      <c r="AX1723">
        <f t="shared" si="2001"/>
        <v>319.78493425849956</v>
      </c>
      <c r="AY1723">
        <f t="shared" si="2002"/>
        <v>2.126821764120514</v>
      </c>
      <c r="AZ1723">
        <f t="shared" si="2003"/>
        <v>5.006864245223615</v>
      </c>
      <c r="BA1723">
        <f t="shared" si="2004"/>
        <v>50.289310436277908</v>
      </c>
      <c r="BB1723">
        <f t="shared" si="2005"/>
        <v>15.926296215086502</v>
      </c>
      <c r="BC1723">
        <f t="shared" si="2006"/>
        <v>31.608127593994141</v>
      </c>
      <c r="BD1723">
        <f t="shared" si="2007"/>
        <v>4.6701879359589062</v>
      </c>
      <c r="BE1723">
        <f t="shared" si="2008"/>
        <v>0.14759358041667572</v>
      </c>
      <c r="BF1723">
        <f t="shared" si="2009"/>
        <v>3.4212230346685972</v>
      </c>
      <c r="BG1723">
        <f t="shared" si="2010"/>
        <v>9.2940310027361861E-2</v>
      </c>
      <c r="BH1723">
        <f t="shared" si="2011"/>
        <v>4.8798935874021181</v>
      </c>
      <c r="BI1723">
        <f t="shared" si="2012"/>
        <v>1.2285492312374415</v>
      </c>
      <c r="BJ1723">
        <f t="shared" si="2013"/>
        <v>68.649551179104009</v>
      </c>
      <c r="BK1723">
        <f t="shared" si="2014"/>
        <v>40.350546336066607</v>
      </c>
      <c r="BL1723">
        <f t="shared" si="2015"/>
        <v>-1.6274232527697746E-2</v>
      </c>
    </row>
    <row r="1724" spans="1:64" x14ac:dyDescent="0.2">
      <c r="A1724" s="1" t="s">
        <v>3567</v>
      </c>
      <c r="B1724" s="2" t="s">
        <v>893</v>
      </c>
      <c r="C1724" s="1" t="s">
        <v>1853</v>
      </c>
      <c r="D1724">
        <v>20160311</v>
      </c>
      <c r="E1724" s="1" t="s">
        <v>1860</v>
      </c>
      <c r="F1724" s="1" t="s">
        <v>438</v>
      </c>
      <c r="G1724" s="1" t="s">
        <v>439</v>
      </c>
      <c r="H1724">
        <v>20160311</v>
      </c>
      <c r="J1724" s="1">
        <v>8</v>
      </c>
      <c r="K1724" s="1">
        <v>32.764144897460938</v>
      </c>
      <c r="L1724">
        <f t="shared" si="1988"/>
        <v>9.4832108815331093</v>
      </c>
      <c r="M1724">
        <f t="shared" si="1989"/>
        <v>272.27042433571461</v>
      </c>
      <c r="N1724" s="1">
        <v>379.5023193359375</v>
      </c>
      <c r="O1724">
        <f t="shared" si="1990"/>
        <v>1.2262693225578687</v>
      </c>
      <c r="P1724" s="1">
        <v>78.896614074707031</v>
      </c>
      <c r="Q1724" s="1">
        <v>30.363685607910156</v>
      </c>
      <c r="R1724" s="1">
        <v>2000.221923828125</v>
      </c>
      <c r="S1724" s="1">
        <v>99.560508728027344</v>
      </c>
      <c r="T1724">
        <f t="shared" si="1991"/>
        <v>0.16102478496568273</v>
      </c>
      <c r="U1724">
        <f t="shared" si="1992"/>
        <v>2.8400000333786011</v>
      </c>
      <c r="V1724">
        <f t="shared" si="1993"/>
        <v>2.4824288019149021</v>
      </c>
      <c r="W1724" s="1">
        <v>780.99999955296516</v>
      </c>
      <c r="X1724" s="1">
        <v>0</v>
      </c>
      <c r="Y1724">
        <f t="shared" si="1994"/>
        <v>1.5533290061144456</v>
      </c>
      <c r="Z1724">
        <f t="shared" si="1995"/>
        <v>32.764144897460938</v>
      </c>
      <c r="AA1724" s="1">
        <v>6</v>
      </c>
      <c r="AB1724">
        <f t="shared" si="1996"/>
        <v>1.4200000166893005</v>
      </c>
      <c r="AC1724" s="1">
        <v>1</v>
      </c>
      <c r="AD1724" s="1">
        <v>30.017433166503906</v>
      </c>
      <c r="AE1724" s="1">
        <v>400.372802734375</v>
      </c>
      <c r="AF1724" s="1">
        <v>29.675344467163086</v>
      </c>
      <c r="AG1724" s="1">
        <v>34.473617553710938</v>
      </c>
      <c r="AH1724" s="1">
        <v>67.915237426757812</v>
      </c>
      <c r="AI1724" s="1">
        <v>299.71414184570312</v>
      </c>
      <c r="AJ1724" s="1">
        <v>62.915164947509766</v>
      </c>
      <c r="AK1724" s="1">
        <v>-2.2788181304931641</v>
      </c>
      <c r="AL1724" s="1">
        <v>0.17592206597328186</v>
      </c>
      <c r="AM1724" s="1">
        <v>1</v>
      </c>
      <c r="AN1724" s="1">
        <v>-0.21956524252891541</v>
      </c>
      <c r="AO1724" s="1">
        <v>2.737391471862793</v>
      </c>
      <c r="AP1724" s="1">
        <v>1</v>
      </c>
      <c r="AQ1724" s="1">
        <v>0</v>
      </c>
      <c r="AR1724" s="1">
        <v>0.15999999642372131</v>
      </c>
      <c r="AS1724" s="1">
        <v>111115</v>
      </c>
      <c r="AT1724">
        <f t="shared" si="1997"/>
        <v>0.49952356974283851</v>
      </c>
      <c r="AU1724">
        <f t="shared" si="1998"/>
        <v>2.4824288019149022E-3</v>
      </c>
      <c r="AV1724">
        <f t="shared" si="1999"/>
        <v>305.91414489746091</v>
      </c>
      <c r="AW1724">
        <f t="shared" si="2000"/>
        <v>303.51368560791013</v>
      </c>
      <c r="AX1724">
        <f t="shared" si="2001"/>
        <v>320.03550065914897</v>
      </c>
      <c r="AY1724">
        <f t="shared" si="2002"/>
        <v>2.1247523165461755</v>
      </c>
      <c r="AZ1724">
        <f t="shared" si="2003"/>
        <v>4.9855399074573601</v>
      </c>
      <c r="BA1724">
        <f t="shared" si="2004"/>
        <v>50.075476422850748</v>
      </c>
      <c r="BB1724">
        <f t="shared" si="2005"/>
        <v>15.601858869139811</v>
      </c>
      <c r="BC1724">
        <f t="shared" si="2006"/>
        <v>31.563915252685547</v>
      </c>
      <c r="BD1724">
        <f t="shared" si="2007"/>
        <v>4.6584802239007832</v>
      </c>
      <c r="BE1724">
        <f t="shared" si="2008"/>
        <v>0.15238474266588267</v>
      </c>
      <c r="BF1724">
        <f t="shared" si="2009"/>
        <v>3.4322109013429145</v>
      </c>
      <c r="BG1724">
        <f t="shared" si="2010"/>
        <v>9.5980776961076014E-2</v>
      </c>
      <c r="BH1724">
        <f t="shared" si="2011"/>
        <v>27.107381958459623</v>
      </c>
      <c r="BI1724">
        <f t="shared" si="2012"/>
        <v>0.71744073873419301</v>
      </c>
      <c r="BJ1724">
        <f t="shared" si="2013"/>
        <v>69.213594619617339</v>
      </c>
      <c r="BK1724">
        <f t="shared" si="2014"/>
        <v>374.99445506142922</v>
      </c>
      <c r="BL1724">
        <f t="shared" si="2015"/>
        <v>1.750338184438633E-2</v>
      </c>
    </row>
    <row r="1725" spans="1:64" x14ac:dyDescent="0.2">
      <c r="A1725" s="1" t="s">
        <v>3567</v>
      </c>
      <c r="B1725" s="2" t="s">
        <v>893</v>
      </c>
      <c r="C1725" s="1" t="s">
        <v>1853</v>
      </c>
      <c r="D1725">
        <v>20160311</v>
      </c>
      <c r="E1725" s="1" t="s">
        <v>1861</v>
      </c>
      <c r="F1725" s="1" t="s">
        <v>438</v>
      </c>
      <c r="G1725" s="1" t="s">
        <v>439</v>
      </c>
      <c r="H1725">
        <v>20160311</v>
      </c>
      <c r="J1725" s="1">
        <v>9</v>
      </c>
      <c r="K1725" s="1">
        <v>32.745494842529297</v>
      </c>
      <c r="L1725">
        <f t="shared" si="1988"/>
        <v>9.3900895578978538</v>
      </c>
      <c r="M1725">
        <f t="shared" si="1989"/>
        <v>275.5956490273017</v>
      </c>
      <c r="N1725" s="1">
        <v>379.34930419921875</v>
      </c>
      <c r="O1725">
        <f t="shared" si="1990"/>
        <v>1.2128801132043239</v>
      </c>
      <c r="P1725" s="1">
        <v>79.132026672363281</v>
      </c>
      <c r="Q1725" s="1">
        <v>30.374168395996094</v>
      </c>
      <c r="R1725" s="1">
        <v>2000.041259765625</v>
      </c>
      <c r="S1725" s="1">
        <v>99.564033508300781</v>
      </c>
      <c r="T1725">
        <f t="shared" si="1991"/>
        <v>0.16537026474374983</v>
      </c>
      <c r="U1725">
        <f t="shared" si="1992"/>
        <v>2.8400000333786011</v>
      </c>
      <c r="V1725">
        <f t="shared" si="1993"/>
        <v>2.5169884163719209</v>
      </c>
      <c r="W1725" s="1">
        <v>863.49999956414104</v>
      </c>
      <c r="X1725" s="1">
        <v>0</v>
      </c>
      <c r="Y1725">
        <f t="shared" si="1994"/>
        <v>1.5357888551810315</v>
      </c>
      <c r="Z1725">
        <f t="shared" si="1995"/>
        <v>32.745494842529297</v>
      </c>
      <c r="AA1725" s="1">
        <v>6</v>
      </c>
      <c r="AB1725">
        <f t="shared" si="1996"/>
        <v>1.4200000166893005</v>
      </c>
      <c r="AC1725" s="1">
        <v>1</v>
      </c>
      <c r="AD1725" s="1">
        <v>30.018011093139648</v>
      </c>
      <c r="AE1725" s="1">
        <v>400.05850219726562</v>
      </c>
      <c r="AF1725" s="1">
        <v>29.731653213500977</v>
      </c>
      <c r="AG1725" s="1">
        <v>34.596027374267578</v>
      </c>
      <c r="AH1725" s="1">
        <v>68.005668640136719</v>
      </c>
      <c r="AI1725" s="1">
        <v>299.71920776367188</v>
      </c>
      <c r="AJ1725" s="1">
        <v>54.372207641601562</v>
      </c>
      <c r="AK1725" s="1">
        <v>-2.2507572174072266</v>
      </c>
      <c r="AL1725" s="1">
        <v>0.1750769168138504</v>
      </c>
      <c r="AM1725" s="1">
        <v>1</v>
      </c>
      <c r="AN1725" s="1">
        <v>-0.21956524252891541</v>
      </c>
      <c r="AO1725" s="1">
        <v>2.737391471862793</v>
      </c>
      <c r="AP1725" s="1">
        <v>1</v>
      </c>
      <c r="AQ1725" s="1">
        <v>0</v>
      </c>
      <c r="AR1725" s="1">
        <v>0.15999999642372131</v>
      </c>
      <c r="AS1725" s="1">
        <v>111115</v>
      </c>
      <c r="AT1725">
        <f t="shared" si="1997"/>
        <v>0.4995320129394531</v>
      </c>
      <c r="AU1725">
        <f t="shared" si="1998"/>
        <v>2.5169884163719208E-3</v>
      </c>
      <c r="AV1725">
        <f t="shared" si="1999"/>
        <v>305.89549484252927</v>
      </c>
      <c r="AW1725">
        <f t="shared" si="2000"/>
        <v>303.52416839599607</v>
      </c>
      <c r="AX1725">
        <f t="shared" si="2001"/>
        <v>320.00659440979507</v>
      </c>
      <c r="AY1725">
        <f t="shared" si="2002"/>
        <v>2.1107838022277865</v>
      </c>
      <c r="AZ1725">
        <f t="shared" si="2003"/>
        <v>4.9803088839266998</v>
      </c>
      <c r="BA1725">
        <f t="shared" si="2004"/>
        <v>50.021164354610896</v>
      </c>
      <c r="BB1725">
        <f t="shared" si="2005"/>
        <v>15.425136980343318</v>
      </c>
      <c r="BC1725">
        <f t="shared" si="2006"/>
        <v>31.559831619262695</v>
      </c>
      <c r="BD1725">
        <f t="shared" si="2007"/>
        <v>4.6574001419499922</v>
      </c>
      <c r="BE1725">
        <f t="shared" si="2008"/>
        <v>0.15627077890717803</v>
      </c>
      <c r="BF1725">
        <f t="shared" si="2009"/>
        <v>3.4445200287456683</v>
      </c>
      <c r="BG1725">
        <f t="shared" si="2010"/>
        <v>9.8447943557161161E-2</v>
      </c>
      <c r="BH1725">
        <f t="shared" si="2011"/>
        <v>27.439414434496168</v>
      </c>
      <c r="BI1725">
        <f t="shared" si="2012"/>
        <v>0.72649572828152631</v>
      </c>
      <c r="BJ1725">
        <f t="shared" si="2013"/>
        <v>69.572238850249022</v>
      </c>
      <c r="BK1725">
        <f t="shared" si="2014"/>
        <v>374.88570534211544</v>
      </c>
      <c r="BL1725">
        <f t="shared" si="2015"/>
        <v>1.7426366069389493E-2</v>
      </c>
    </row>
    <row r="1726" spans="1:64" x14ac:dyDescent="0.2">
      <c r="A1726" s="1" t="s">
        <v>3567</v>
      </c>
      <c r="B1726" s="2" t="s">
        <v>893</v>
      </c>
      <c r="C1726" s="1" t="s">
        <v>1853</v>
      </c>
      <c r="D1726">
        <v>20160311</v>
      </c>
      <c r="E1726" s="1" t="s">
        <v>1862</v>
      </c>
      <c r="F1726" s="1" t="s">
        <v>438</v>
      </c>
      <c r="G1726" s="1" t="s">
        <v>439</v>
      </c>
      <c r="H1726">
        <v>20160311</v>
      </c>
      <c r="J1726" s="1">
        <v>10</v>
      </c>
      <c r="K1726" s="1">
        <v>32.820598602294922</v>
      </c>
      <c r="L1726">
        <f t="shared" si="1988"/>
        <v>9.6032251287980142</v>
      </c>
      <c r="M1726">
        <f t="shared" si="1989"/>
        <v>274.45744364687062</v>
      </c>
      <c r="N1726" s="1">
        <v>378.7254638671875</v>
      </c>
      <c r="O1726">
        <f t="shared" si="1990"/>
        <v>1.2099475731638005</v>
      </c>
      <c r="P1726" s="1">
        <v>79.394805908203125</v>
      </c>
      <c r="Q1726" s="1">
        <v>30.396047592163086</v>
      </c>
      <c r="R1726" s="1">
        <v>1999.191650390625</v>
      </c>
      <c r="S1726" s="1">
        <v>99.561485290527344</v>
      </c>
      <c r="T1726">
        <f t="shared" si="1991"/>
        <v>0.16837428310136004</v>
      </c>
      <c r="U1726">
        <f t="shared" si="1992"/>
        <v>2.8400000333786011</v>
      </c>
      <c r="V1726">
        <f t="shared" si="1993"/>
        <v>2.569589236551745</v>
      </c>
      <c r="W1726" s="1">
        <v>946.99999955296516</v>
      </c>
      <c r="X1726" s="1">
        <v>0</v>
      </c>
      <c r="Y1726">
        <f t="shared" si="1994"/>
        <v>1.5411111738266046</v>
      </c>
      <c r="Z1726">
        <f t="shared" si="1995"/>
        <v>32.820598602294922</v>
      </c>
      <c r="AA1726" s="1">
        <v>6</v>
      </c>
      <c r="AB1726">
        <f t="shared" si="1996"/>
        <v>1.4200000166893005</v>
      </c>
      <c r="AC1726" s="1">
        <v>1</v>
      </c>
      <c r="AD1726" s="1">
        <v>30.018383026123047</v>
      </c>
      <c r="AE1726" s="1">
        <v>399.89688110351562</v>
      </c>
      <c r="AF1726" s="1">
        <v>29.790395736694336</v>
      </c>
      <c r="AG1726" s="1">
        <v>34.755329132080078</v>
      </c>
      <c r="AH1726" s="1">
        <v>68.052955627441406</v>
      </c>
      <c r="AI1726" s="1">
        <v>299.73602294921875</v>
      </c>
      <c r="AJ1726" s="1">
        <v>45.776153564453125</v>
      </c>
      <c r="AK1726" s="1">
        <v>-2.1160602569580078</v>
      </c>
      <c r="AL1726" s="1">
        <v>0.17666439712047577</v>
      </c>
      <c r="AM1726" s="1">
        <v>1</v>
      </c>
      <c r="AN1726" s="1">
        <v>-0.21956524252891541</v>
      </c>
      <c r="AO1726" s="1">
        <v>2.737391471862793</v>
      </c>
      <c r="AP1726" s="1">
        <v>1</v>
      </c>
      <c r="AQ1726" s="1">
        <v>0</v>
      </c>
      <c r="AR1726" s="1">
        <v>0.15999999642372131</v>
      </c>
      <c r="AS1726" s="1">
        <v>111115</v>
      </c>
      <c r="AT1726">
        <f t="shared" si="1997"/>
        <v>0.49956003824869788</v>
      </c>
      <c r="AU1726">
        <f t="shared" si="1998"/>
        <v>2.5695892365517449E-3</v>
      </c>
      <c r="AV1726">
        <f t="shared" si="1999"/>
        <v>305.9705986022949</v>
      </c>
      <c r="AW1726">
        <f t="shared" si="2000"/>
        <v>303.54604759216306</v>
      </c>
      <c r="AX1726">
        <f t="shared" si="2001"/>
        <v>319.87065691283351</v>
      </c>
      <c r="AY1726">
        <f t="shared" si="2002"/>
        <v>2.0740113604430457</v>
      </c>
      <c r="AZ1726">
        <f t="shared" si="2003"/>
        <v>5.0014033639776319</v>
      </c>
      <c r="BA1726">
        <f t="shared" si="2004"/>
        <v>50.234318515670878</v>
      </c>
      <c r="BB1726">
        <f t="shared" si="2005"/>
        <v>15.4789893835908</v>
      </c>
      <c r="BC1726">
        <f t="shared" si="2006"/>
        <v>31.608323097229004</v>
      </c>
      <c r="BD1726">
        <f t="shared" si="2007"/>
        <v>4.6702397633148278</v>
      </c>
      <c r="BE1726">
        <f t="shared" si="2008"/>
        <v>0.15895062227079271</v>
      </c>
      <c r="BF1726">
        <f t="shared" si="2009"/>
        <v>3.4602921901510273</v>
      </c>
      <c r="BG1726">
        <f t="shared" si="2010"/>
        <v>0.10014989246997451</v>
      </c>
      <c r="BH1726">
        <f t="shared" si="2011"/>
        <v>27.325390738523645</v>
      </c>
      <c r="BI1726">
        <f t="shared" si="2012"/>
        <v>0.72468706182143094</v>
      </c>
      <c r="BJ1726">
        <f t="shared" si="2013"/>
        <v>69.620023759188243</v>
      </c>
      <c r="BK1726">
        <f t="shared" si="2014"/>
        <v>374.1605505673611</v>
      </c>
      <c r="BL1726">
        <f t="shared" si="2015"/>
        <v>1.7868713326884677E-2</v>
      </c>
    </row>
    <row r="1727" spans="1:64" x14ac:dyDescent="0.2">
      <c r="A1727" s="1" t="s">
        <v>3567</v>
      </c>
      <c r="B1727" s="2" t="s">
        <v>893</v>
      </c>
      <c r="C1727" s="1" t="s">
        <v>1853</v>
      </c>
      <c r="D1727">
        <v>20160311</v>
      </c>
      <c r="E1727" s="1" t="s">
        <v>247</v>
      </c>
      <c r="F1727" s="1" t="s">
        <v>438</v>
      </c>
      <c r="G1727" s="1" t="s">
        <v>439</v>
      </c>
      <c r="H1727">
        <v>20160311</v>
      </c>
      <c r="J1727" s="1">
        <v>11</v>
      </c>
      <c r="K1727" s="1">
        <v>32.786106109619141</v>
      </c>
      <c r="L1727">
        <f t="shared" si="1988"/>
        <v>11.547407108555765</v>
      </c>
      <c r="M1727">
        <f t="shared" si="1989"/>
        <v>326.48810100433906</v>
      </c>
      <c r="N1727" s="1">
        <v>449.4603271484375</v>
      </c>
      <c r="O1727">
        <f t="shared" si="1990"/>
        <v>1.1955287964603634</v>
      </c>
      <c r="P1727" s="1">
        <v>79.622207641601562</v>
      </c>
      <c r="Q1727" s="1">
        <v>30.395114898681641</v>
      </c>
      <c r="R1727" s="1">
        <v>1999.25390625</v>
      </c>
      <c r="S1727" s="1">
        <v>99.558853149414062</v>
      </c>
      <c r="T1727">
        <f t="shared" si="1991"/>
        <v>0.17175001209748905</v>
      </c>
      <c r="U1727">
        <f t="shared" si="1992"/>
        <v>2.8400000333786011</v>
      </c>
      <c r="V1727">
        <f t="shared" si="1993"/>
        <v>2.5852435697418161</v>
      </c>
      <c r="W1727" s="1">
        <v>1057.9999995529652</v>
      </c>
      <c r="X1727" s="1">
        <v>0</v>
      </c>
      <c r="Y1727">
        <f t="shared" si="1994"/>
        <v>1.5216883429172081</v>
      </c>
      <c r="Z1727">
        <f t="shared" si="1995"/>
        <v>32.786106109619141</v>
      </c>
      <c r="AA1727" s="1">
        <v>6</v>
      </c>
      <c r="AB1727">
        <f t="shared" si="1996"/>
        <v>1.4200000166893005</v>
      </c>
      <c r="AC1727" s="1">
        <v>1</v>
      </c>
      <c r="AD1727" s="1">
        <v>30.016529083251953</v>
      </c>
      <c r="AE1727" s="1">
        <v>474.90255737304688</v>
      </c>
      <c r="AF1727" s="1">
        <v>29.859045028686523</v>
      </c>
      <c r="AG1727" s="1">
        <v>34.853931427001953</v>
      </c>
      <c r="AH1727" s="1">
        <v>68.211624145507812</v>
      </c>
      <c r="AI1727" s="1">
        <v>299.72305297851562</v>
      </c>
      <c r="AJ1727" s="1">
        <v>50.816707611083984</v>
      </c>
      <c r="AK1727" s="1">
        <v>-2.4098591804504395</v>
      </c>
      <c r="AL1727" s="1">
        <v>0.1819450855255127</v>
      </c>
      <c r="AM1727" s="1">
        <v>1</v>
      </c>
      <c r="AN1727" s="1">
        <v>-0.21956524252891541</v>
      </c>
      <c r="AO1727" s="1">
        <v>2.737391471862793</v>
      </c>
      <c r="AP1727" s="1">
        <v>1</v>
      </c>
      <c r="AQ1727" s="1">
        <v>0</v>
      </c>
      <c r="AR1727" s="1">
        <v>0.15999999642372131</v>
      </c>
      <c r="AS1727" s="1">
        <v>111115</v>
      </c>
      <c r="AT1727">
        <f t="shared" si="1997"/>
        <v>0.49953842163085932</v>
      </c>
      <c r="AU1727">
        <f t="shared" si="1998"/>
        <v>2.5852435697418163E-3</v>
      </c>
      <c r="AV1727">
        <f t="shared" si="1999"/>
        <v>305.93610610961912</v>
      </c>
      <c r="AW1727">
        <f t="shared" si="2000"/>
        <v>303.54511489868162</v>
      </c>
      <c r="AX1727">
        <f t="shared" si="2001"/>
        <v>319.88061785011087</v>
      </c>
      <c r="AY1727">
        <f t="shared" si="2002"/>
        <v>2.0709959613629345</v>
      </c>
      <c r="AZ1727">
        <f t="shared" si="2003"/>
        <v>4.9917057835378431</v>
      </c>
      <c r="BA1727">
        <f t="shared" si="2004"/>
        <v>50.138241106960969</v>
      </c>
      <c r="BB1727">
        <f t="shared" si="2005"/>
        <v>15.284309679959016</v>
      </c>
      <c r="BC1727">
        <f t="shared" si="2006"/>
        <v>31.590610504150391</v>
      </c>
      <c r="BD1727">
        <f t="shared" si="2007"/>
        <v>4.6655462370809984</v>
      </c>
      <c r="BE1727">
        <f t="shared" si="2008"/>
        <v>0.16195568447730813</v>
      </c>
      <c r="BF1727">
        <f t="shared" si="2009"/>
        <v>3.470017440620635</v>
      </c>
      <c r="BG1727">
        <f t="shared" si="2010"/>
        <v>0.10205893919506552</v>
      </c>
      <c r="BH1727">
        <f t="shared" si="2011"/>
        <v>32.504780902922057</v>
      </c>
      <c r="BI1727">
        <f t="shared" si="2012"/>
        <v>0.72640026557119031</v>
      </c>
      <c r="BJ1727">
        <f t="shared" si="2013"/>
        <v>69.978278227320075</v>
      </c>
      <c r="BK1727">
        <f t="shared" si="2014"/>
        <v>443.97124284796837</v>
      </c>
      <c r="BL1727">
        <f t="shared" si="2015"/>
        <v>1.8200901082310872E-2</v>
      </c>
    </row>
    <row r="1728" spans="1:64" x14ac:dyDescent="0.2">
      <c r="A1728" s="1" t="s">
        <v>3567</v>
      </c>
      <c r="B1728" s="2" t="s">
        <v>893</v>
      </c>
      <c r="C1728" s="1" t="s">
        <v>1853</v>
      </c>
      <c r="D1728">
        <v>20160311</v>
      </c>
      <c r="E1728" s="1" t="s">
        <v>1677</v>
      </c>
      <c r="F1728" s="1" t="s">
        <v>438</v>
      </c>
      <c r="G1728" s="1" t="s">
        <v>439</v>
      </c>
      <c r="H1728">
        <v>20160311</v>
      </c>
      <c r="J1728" s="1">
        <v>12</v>
      </c>
      <c r="K1728" s="1">
        <v>32.785823822021484</v>
      </c>
      <c r="L1728">
        <f t="shared" si="1988"/>
        <v>13.839945599237902</v>
      </c>
      <c r="M1728">
        <f t="shared" si="1989"/>
        <v>398.1142631160904</v>
      </c>
      <c r="N1728" s="1">
        <v>544.6121826171875</v>
      </c>
      <c r="O1728">
        <f t="shared" si="1990"/>
        <v>1.187073378720827</v>
      </c>
      <c r="P1728" s="1">
        <v>79.812232971191406</v>
      </c>
      <c r="Q1728" s="1">
        <v>30.397161483764648</v>
      </c>
      <c r="R1728" s="1">
        <v>1999.5263671875</v>
      </c>
      <c r="S1728" s="1">
        <v>99.557731628417969</v>
      </c>
      <c r="T1728">
        <f t="shared" si="1991"/>
        <v>0.17306639192513573</v>
      </c>
      <c r="U1728">
        <f t="shared" si="1992"/>
        <v>2.8400000333786011</v>
      </c>
      <c r="V1728">
        <f t="shared" si="1993"/>
        <v>2.5890629721263854</v>
      </c>
      <c r="W1728" s="1">
        <v>1170.9999995529652</v>
      </c>
      <c r="X1728" s="1">
        <v>0</v>
      </c>
      <c r="Y1728">
        <f t="shared" si="1994"/>
        <v>1.5129199707291452</v>
      </c>
      <c r="Z1728">
        <f t="shared" si="1995"/>
        <v>32.785823822021484</v>
      </c>
      <c r="AA1728" s="1">
        <v>6</v>
      </c>
      <c r="AB1728">
        <f t="shared" si="1996"/>
        <v>1.4200000166893005</v>
      </c>
      <c r="AC1728" s="1">
        <v>1</v>
      </c>
      <c r="AD1728" s="1">
        <v>30.016935348510742</v>
      </c>
      <c r="AE1728" s="1">
        <v>575.14129638671875</v>
      </c>
      <c r="AF1728" s="1">
        <v>29.939630508422852</v>
      </c>
      <c r="AG1728" s="1">
        <v>34.941600799560547</v>
      </c>
      <c r="AH1728" s="1">
        <v>68.386924743652344</v>
      </c>
      <c r="AI1728" s="1">
        <v>299.71353149414062</v>
      </c>
      <c r="AJ1728" s="1">
        <v>50.593353271484375</v>
      </c>
      <c r="AK1728" s="1">
        <v>-2.7608785629272461</v>
      </c>
      <c r="AL1728" s="1">
        <v>0.1920464038848877</v>
      </c>
      <c r="AM1728" s="1">
        <v>1</v>
      </c>
      <c r="AN1728" s="1">
        <v>-0.21956524252891541</v>
      </c>
      <c r="AO1728" s="1">
        <v>2.737391471862793</v>
      </c>
      <c r="AP1728" s="1">
        <v>1</v>
      </c>
      <c r="AQ1728" s="1">
        <v>0</v>
      </c>
      <c r="AR1728" s="1">
        <v>0.15999999642372131</v>
      </c>
      <c r="AS1728" s="1">
        <v>111115</v>
      </c>
      <c r="AT1728">
        <f t="shared" si="1997"/>
        <v>0.49952255249023425</v>
      </c>
      <c r="AU1728">
        <f t="shared" si="1998"/>
        <v>2.5890629721263855E-3</v>
      </c>
      <c r="AV1728">
        <f t="shared" si="1999"/>
        <v>305.93582382202146</v>
      </c>
      <c r="AW1728">
        <f t="shared" si="2000"/>
        <v>303.54716148376463</v>
      </c>
      <c r="AX1728">
        <f t="shared" si="2001"/>
        <v>319.92421159913647</v>
      </c>
      <c r="AY1728">
        <f t="shared" si="2002"/>
        <v>2.0698635930482872</v>
      </c>
      <c r="AZ1728">
        <f t="shared" si="2003"/>
        <v>4.9916264857991086</v>
      </c>
      <c r="BA1728">
        <f t="shared" si="2004"/>
        <v>50.138009415777887</v>
      </c>
      <c r="BB1728">
        <f t="shared" si="2005"/>
        <v>15.19640861621734</v>
      </c>
      <c r="BC1728">
        <f t="shared" si="2006"/>
        <v>31.591492652893066</v>
      </c>
      <c r="BD1728">
        <f t="shared" si="2007"/>
        <v>4.6657798937907904</v>
      </c>
      <c r="BE1728">
        <f t="shared" si="2008"/>
        <v>0.16312569637244298</v>
      </c>
      <c r="BF1728">
        <f t="shared" si="2009"/>
        <v>3.4787065150699634</v>
      </c>
      <c r="BG1728">
        <f t="shared" si="2010"/>
        <v>0.10280237915509297</v>
      </c>
      <c r="BH1728">
        <f t="shared" si="2011"/>
        <v>39.635352964757104</v>
      </c>
      <c r="BI1728">
        <f t="shared" si="2012"/>
        <v>0.73100506346169691</v>
      </c>
      <c r="BJ1728">
        <f t="shared" si="2013"/>
        <v>70.162475650134823</v>
      </c>
      <c r="BK1728">
        <f t="shared" si="2014"/>
        <v>538.03333531458941</v>
      </c>
      <c r="BL1728">
        <f t="shared" si="2015"/>
        <v>1.80480424235786E-2</v>
      </c>
    </row>
    <row r="1729" spans="1:64" x14ac:dyDescent="0.2">
      <c r="A1729" s="1" t="s">
        <v>3567</v>
      </c>
      <c r="B1729" s="2" t="s">
        <v>893</v>
      </c>
      <c r="C1729" s="1" t="s">
        <v>1853</v>
      </c>
      <c r="D1729">
        <v>20160311</v>
      </c>
      <c r="E1729" s="1" t="s">
        <v>1863</v>
      </c>
      <c r="F1729" s="1" t="s">
        <v>438</v>
      </c>
      <c r="G1729" s="1" t="s">
        <v>439</v>
      </c>
      <c r="H1729">
        <v>20160311</v>
      </c>
      <c r="J1729" s="1">
        <v>13</v>
      </c>
      <c r="K1729" s="1">
        <v>32.820163726806641</v>
      </c>
      <c r="L1729">
        <f t="shared" si="1988"/>
        <v>15.9459949485584</v>
      </c>
      <c r="M1729">
        <f t="shared" si="1989"/>
        <v>470.907559176657</v>
      </c>
      <c r="N1729" s="1">
        <v>639.77838134765625</v>
      </c>
      <c r="O1729">
        <f t="shared" si="1990"/>
        <v>1.1853010600792508</v>
      </c>
      <c r="P1729" s="1">
        <v>79.9422607421875</v>
      </c>
      <c r="Q1729" s="1">
        <v>30.406927108764648</v>
      </c>
      <c r="R1729" s="1">
        <v>1999.137451171875</v>
      </c>
      <c r="S1729" s="1">
        <v>99.561882019042969</v>
      </c>
      <c r="T1729">
        <f t="shared" si="1991"/>
        <v>0.17335780588705627</v>
      </c>
      <c r="U1729">
        <f t="shared" si="1992"/>
        <v>2.8400000333786011</v>
      </c>
      <c r="V1729">
        <f t="shared" si="1993"/>
        <v>2.5967865719146799</v>
      </c>
      <c r="W1729" s="1">
        <v>1286.9999995529652</v>
      </c>
      <c r="X1729" s="1">
        <v>0</v>
      </c>
      <c r="Y1729">
        <f t="shared" si="1994"/>
        <v>1.5149576855087368</v>
      </c>
      <c r="Z1729">
        <f t="shared" si="1995"/>
        <v>32.820163726806641</v>
      </c>
      <c r="AA1729" s="1">
        <v>6</v>
      </c>
      <c r="AB1729">
        <f t="shared" si="1996"/>
        <v>1.4200000166893005</v>
      </c>
      <c r="AC1729" s="1">
        <v>1</v>
      </c>
      <c r="AD1729" s="1">
        <v>30.017084121704102</v>
      </c>
      <c r="AE1729" s="1">
        <v>675.0263671875</v>
      </c>
      <c r="AF1729" s="1">
        <v>30.000202178955078</v>
      </c>
      <c r="AG1729" s="1">
        <v>35.016647338867188</v>
      </c>
      <c r="AH1729" s="1">
        <v>68.489830017089844</v>
      </c>
      <c r="AI1729" s="1">
        <v>299.7169189453125</v>
      </c>
      <c r="AJ1729" s="1">
        <v>50.2154541015625</v>
      </c>
      <c r="AK1729" s="1">
        <v>-3.1138570308685303</v>
      </c>
      <c r="AL1729" s="1">
        <v>0.1884283572435379</v>
      </c>
      <c r="AM1729" s="1">
        <v>1</v>
      </c>
      <c r="AN1729" s="1">
        <v>-0.21956524252891541</v>
      </c>
      <c r="AO1729" s="1">
        <v>2.737391471862793</v>
      </c>
      <c r="AP1729" s="1">
        <v>1</v>
      </c>
      <c r="AQ1729" s="1">
        <v>0</v>
      </c>
      <c r="AR1729" s="1">
        <v>0.15999999642372131</v>
      </c>
      <c r="AS1729" s="1">
        <v>111115</v>
      </c>
      <c r="AT1729">
        <f t="shared" si="1997"/>
        <v>0.49952819824218742</v>
      </c>
      <c r="AU1729">
        <f t="shared" si="1998"/>
        <v>2.5967865719146799E-3</v>
      </c>
      <c r="AV1729">
        <f t="shared" si="1999"/>
        <v>305.97016372680662</v>
      </c>
      <c r="AW1729">
        <f t="shared" si="2000"/>
        <v>303.55692710876463</v>
      </c>
      <c r="AX1729">
        <f t="shared" si="2001"/>
        <v>319.86198503802734</v>
      </c>
      <c r="AY1729">
        <f t="shared" si="2002"/>
        <v>2.0614548186233042</v>
      </c>
      <c r="AZ1729">
        <f t="shared" si="2003"/>
        <v>5.0012809965634668</v>
      </c>
      <c r="BA1729">
        <f t="shared" si="2004"/>
        <v>50.232889285950655</v>
      </c>
      <c r="BB1729">
        <f t="shared" si="2005"/>
        <v>15.216241947083468</v>
      </c>
      <c r="BC1729">
        <f t="shared" si="2006"/>
        <v>31.613545417785645</v>
      </c>
      <c r="BD1729">
        <f t="shared" si="2007"/>
        <v>4.6716243711339809</v>
      </c>
      <c r="BE1729">
        <f t="shared" si="2008"/>
        <v>0.16338456989418193</v>
      </c>
      <c r="BF1729">
        <f t="shared" si="2009"/>
        <v>3.48632331105473</v>
      </c>
      <c r="BG1729">
        <f t="shared" si="2010"/>
        <v>0.10296688257332647</v>
      </c>
      <c r="BH1729">
        <f t="shared" si="2011"/>
        <v>46.884442848621816</v>
      </c>
      <c r="BI1729">
        <f t="shared" si="2012"/>
        <v>0.73604793926408918</v>
      </c>
      <c r="BJ1729">
        <f t="shared" si="2013"/>
        <v>70.180202047553621</v>
      </c>
      <c r="BK1729">
        <f t="shared" si="2014"/>
        <v>632.19841904922475</v>
      </c>
      <c r="BL1729">
        <f t="shared" si="2015"/>
        <v>1.7701612557369621E-2</v>
      </c>
    </row>
    <row r="1730" spans="1:64" x14ac:dyDescent="0.2">
      <c r="A1730" s="1" t="s">
        <v>3567</v>
      </c>
      <c r="B1730" s="2" t="s">
        <v>893</v>
      </c>
      <c r="C1730" s="1" t="s">
        <v>1853</v>
      </c>
      <c r="D1730">
        <v>20160311</v>
      </c>
      <c r="E1730" s="1" t="s">
        <v>1864</v>
      </c>
      <c r="F1730" s="1" t="s">
        <v>438</v>
      </c>
      <c r="G1730" s="1" t="s">
        <v>439</v>
      </c>
      <c r="H1730">
        <v>20160311</v>
      </c>
      <c r="J1730" s="1">
        <v>14</v>
      </c>
      <c r="K1730" s="1">
        <v>32.840431213378906</v>
      </c>
      <c r="L1730">
        <f t="shared" si="1988"/>
        <v>17.350291268535443</v>
      </c>
      <c r="M1730">
        <f t="shared" si="1989"/>
        <v>575.8063764135677</v>
      </c>
      <c r="N1730" s="1">
        <v>761.41229248046875</v>
      </c>
      <c r="O1730">
        <f t="shared" si="1990"/>
        <v>1.1833123115221573</v>
      </c>
      <c r="P1730" s="1">
        <v>80.03521728515625</v>
      </c>
      <c r="Q1730" s="1">
        <v>30.416187286376953</v>
      </c>
      <c r="R1730" s="1">
        <v>1999.287109375</v>
      </c>
      <c r="S1730" s="1">
        <v>99.558372497558594</v>
      </c>
      <c r="T1730">
        <f t="shared" si="1991"/>
        <v>0.17309772768270568</v>
      </c>
      <c r="U1730">
        <f t="shared" si="1992"/>
        <v>2.8400000333786011</v>
      </c>
      <c r="V1730">
        <f t="shared" si="1993"/>
        <v>2.5930268066163578</v>
      </c>
      <c r="W1730" s="1">
        <v>1412.9999995529652</v>
      </c>
      <c r="X1730" s="1">
        <v>0</v>
      </c>
      <c r="Y1730">
        <f t="shared" si="1994"/>
        <v>1.5147583637849387</v>
      </c>
      <c r="Z1730">
        <f t="shared" si="1995"/>
        <v>32.840431213378906</v>
      </c>
      <c r="AA1730" s="1">
        <v>6</v>
      </c>
      <c r="AB1730">
        <f t="shared" si="1996"/>
        <v>1.4200000166893005</v>
      </c>
      <c r="AC1730" s="1">
        <v>1</v>
      </c>
      <c r="AD1730" s="1">
        <v>30.016246795654297</v>
      </c>
      <c r="AE1730" s="1">
        <v>800.09429931640625</v>
      </c>
      <c r="AF1730" s="1">
        <v>30.068819046020508</v>
      </c>
      <c r="AG1730" s="1">
        <v>35.077194213867188</v>
      </c>
      <c r="AH1730" s="1">
        <v>68.607666015625</v>
      </c>
      <c r="AI1730" s="1">
        <v>299.74639892578125</v>
      </c>
      <c r="AJ1730" s="1">
        <v>53.1439208984375</v>
      </c>
      <c r="AK1730" s="1">
        <v>-3.5772602558135986</v>
      </c>
      <c r="AL1730" s="1">
        <v>0.19371895492076874</v>
      </c>
      <c r="AM1730" s="1">
        <v>1</v>
      </c>
      <c r="AN1730" s="1">
        <v>-0.21956524252891541</v>
      </c>
      <c r="AO1730" s="1">
        <v>2.737391471862793</v>
      </c>
      <c r="AP1730" s="1">
        <v>1</v>
      </c>
      <c r="AQ1730" s="1">
        <v>0</v>
      </c>
      <c r="AR1730" s="1">
        <v>0.15999999642372131</v>
      </c>
      <c r="AS1730" s="1">
        <v>111115</v>
      </c>
      <c r="AT1730">
        <f t="shared" si="1997"/>
        <v>0.49957733154296868</v>
      </c>
      <c r="AU1730">
        <f t="shared" si="1998"/>
        <v>2.5930268066163579E-3</v>
      </c>
      <c r="AV1730">
        <f t="shared" si="1999"/>
        <v>305.99043121337888</v>
      </c>
      <c r="AW1730">
        <f t="shared" si="2000"/>
        <v>303.56618728637693</v>
      </c>
      <c r="AX1730">
        <f t="shared" si="2001"/>
        <v>319.88593034999212</v>
      </c>
      <c r="AY1730">
        <f t="shared" si="2002"/>
        <v>2.0619953284364727</v>
      </c>
      <c r="AZ1730">
        <f t="shared" si="2003"/>
        <v>5.0069867314983352</v>
      </c>
      <c r="BA1730">
        <f t="shared" si="2004"/>
        <v>50.291970488178862</v>
      </c>
      <c r="BB1730">
        <f t="shared" si="2005"/>
        <v>15.214776274311674</v>
      </c>
      <c r="BC1730">
        <f t="shared" si="2006"/>
        <v>31.62830924987793</v>
      </c>
      <c r="BD1730">
        <f t="shared" si="2007"/>
        <v>4.6755406792355538</v>
      </c>
      <c r="BE1730">
        <f t="shared" si="2008"/>
        <v>0.16315353545763753</v>
      </c>
      <c r="BF1730">
        <f t="shared" si="2009"/>
        <v>3.4922283677133965</v>
      </c>
      <c r="BG1730">
        <f t="shared" si="2010"/>
        <v>0.10282006953394582</v>
      </c>
      <c r="BH1730">
        <f t="shared" si="2011"/>
        <v>57.32634570945141</v>
      </c>
      <c r="BI1730">
        <f t="shared" si="2012"/>
        <v>0.75623467351407114</v>
      </c>
      <c r="BJ1730">
        <f t="shared" si="2013"/>
        <v>70.213670616943674</v>
      </c>
      <c r="BK1730">
        <f t="shared" si="2014"/>
        <v>753.1647949673586</v>
      </c>
      <c r="BL1730">
        <f t="shared" si="2015"/>
        <v>1.6174781991632761E-2</v>
      </c>
    </row>
    <row r="1731" spans="1:64" x14ac:dyDescent="0.2">
      <c r="A1731" s="1" t="s">
        <v>3567</v>
      </c>
      <c r="B1731" s="2" t="s">
        <v>893</v>
      </c>
      <c r="C1731" s="1" t="s">
        <v>1853</v>
      </c>
      <c r="D1731">
        <v>20160311</v>
      </c>
      <c r="E1731" s="1" t="s">
        <v>1865</v>
      </c>
      <c r="F1731" s="1" t="s">
        <v>438</v>
      </c>
      <c r="G1731" s="1" t="s">
        <v>439</v>
      </c>
      <c r="H1731">
        <v>20160311</v>
      </c>
      <c r="J1731" s="1">
        <v>15</v>
      </c>
      <c r="K1731" s="1">
        <v>32.892002105712891</v>
      </c>
      <c r="L1731">
        <f t="shared" si="1988"/>
        <v>18.028113525877696</v>
      </c>
      <c r="M1731">
        <f t="shared" si="1989"/>
        <v>759.47739923363042</v>
      </c>
      <c r="N1731" s="1">
        <v>959.11676025390625</v>
      </c>
      <c r="O1731">
        <f t="shared" si="1990"/>
        <v>1.1882227944443891</v>
      </c>
      <c r="P1731" s="1">
        <v>80.054977416992188</v>
      </c>
      <c r="Q1731" s="1">
        <v>30.432157516479492</v>
      </c>
      <c r="R1731" s="1">
        <v>1999.246337890625</v>
      </c>
      <c r="S1731" s="1">
        <v>99.561119079589844</v>
      </c>
      <c r="T1731">
        <f t="shared" si="1991"/>
        <v>0.17056127128448786</v>
      </c>
      <c r="U1731">
        <f t="shared" si="1992"/>
        <v>2.8400000333786011</v>
      </c>
      <c r="V1731">
        <f t="shared" si="1993"/>
        <v>2.5750615080858013</v>
      </c>
      <c r="W1731" s="1">
        <v>1540.9999995529652</v>
      </c>
      <c r="X1731" s="1">
        <v>0</v>
      </c>
      <c r="Y1731">
        <f t="shared" si="1994"/>
        <v>1.5252438637876713</v>
      </c>
      <c r="Z1731">
        <f t="shared" si="1995"/>
        <v>32.892002105712891</v>
      </c>
      <c r="AA1731" s="1">
        <v>6</v>
      </c>
      <c r="AB1731">
        <f t="shared" si="1996"/>
        <v>1.4200000166893005</v>
      </c>
      <c r="AC1731" s="1">
        <v>1</v>
      </c>
      <c r="AD1731" s="1">
        <v>30.0179443359375</v>
      </c>
      <c r="AE1731" s="1">
        <v>1000.14990234375</v>
      </c>
      <c r="AF1731" s="1">
        <v>30.143196105957031</v>
      </c>
      <c r="AG1731" s="1">
        <v>35.116989135742188</v>
      </c>
      <c r="AH1731" s="1">
        <v>68.716400146484375</v>
      </c>
      <c r="AI1731" s="1">
        <v>299.72695922851562</v>
      </c>
      <c r="AJ1731" s="1">
        <v>62.288379669189453</v>
      </c>
      <c r="AK1731" s="1">
        <v>-4.1649065017700195</v>
      </c>
      <c r="AL1731" s="1">
        <v>0.20120701193809509</v>
      </c>
      <c r="AM1731" s="1">
        <v>1</v>
      </c>
      <c r="AN1731" s="1">
        <v>-0.21956524252891541</v>
      </c>
      <c r="AO1731" s="1">
        <v>2.737391471862793</v>
      </c>
      <c r="AP1731" s="1">
        <v>1</v>
      </c>
      <c r="AQ1731" s="1">
        <v>0</v>
      </c>
      <c r="AR1731" s="1">
        <v>0.15999999642372131</v>
      </c>
      <c r="AS1731" s="1">
        <v>111115</v>
      </c>
      <c r="AT1731">
        <f t="shared" si="1997"/>
        <v>0.49954493204752598</v>
      </c>
      <c r="AU1731">
        <f t="shared" si="1998"/>
        <v>2.5750615080858013E-3</v>
      </c>
      <c r="AV1731">
        <f t="shared" si="1999"/>
        <v>306.04200210571287</v>
      </c>
      <c r="AW1731">
        <f t="shared" si="2000"/>
        <v>303.58215751647947</v>
      </c>
      <c r="AX1731">
        <f t="shared" si="2001"/>
        <v>319.87940691263793</v>
      </c>
      <c r="AY1731">
        <f t="shared" si="2002"/>
        <v>2.0658453144316669</v>
      </c>
      <c r="AZ1731">
        <f t="shared" si="2003"/>
        <v>5.0215306008479619</v>
      </c>
      <c r="BA1731">
        <f t="shared" si="2004"/>
        <v>50.436662898834193</v>
      </c>
      <c r="BB1731">
        <f t="shared" si="2005"/>
        <v>15.319673763092005</v>
      </c>
      <c r="BC1731">
        <f t="shared" si="2006"/>
        <v>31.662079811096191</v>
      </c>
      <c r="BD1731">
        <f t="shared" si="2007"/>
        <v>4.6845095315046796</v>
      </c>
      <c r="BE1731">
        <f t="shared" si="2008"/>
        <v>0.16089824026860353</v>
      </c>
      <c r="BF1731">
        <f t="shared" si="2009"/>
        <v>3.4962867370602906</v>
      </c>
      <c r="BG1731">
        <f t="shared" si="2010"/>
        <v>0.10138710250570639</v>
      </c>
      <c r="BH1731">
        <f t="shared" si="2011"/>
        <v>75.614419783356681</v>
      </c>
      <c r="BI1731">
        <f t="shared" si="2012"/>
        <v>0.79185082641301618</v>
      </c>
      <c r="BJ1731">
        <f t="shared" si="2013"/>
        <v>70.066269892794963</v>
      </c>
      <c r="BK1731">
        <f t="shared" si="2014"/>
        <v>950.5470585025364</v>
      </c>
      <c r="BL1731">
        <f t="shared" si="2015"/>
        <v>1.3288796768800093E-2</v>
      </c>
    </row>
    <row r="1732" spans="1:64" x14ac:dyDescent="0.2">
      <c r="A1732" s="1" t="s">
        <v>3567</v>
      </c>
      <c r="B1732" s="2" t="s">
        <v>893</v>
      </c>
      <c r="C1732" s="1" t="s">
        <v>1853</v>
      </c>
      <c r="D1732">
        <v>20160311</v>
      </c>
      <c r="E1732" s="1" t="s">
        <v>1866</v>
      </c>
      <c r="F1732" s="1" t="s">
        <v>438</v>
      </c>
      <c r="G1732" s="1" t="s">
        <v>439</v>
      </c>
      <c r="H1732">
        <v>20160311</v>
      </c>
      <c r="J1732" s="1">
        <v>16</v>
      </c>
      <c r="K1732" s="1">
        <v>32.907962799072266</v>
      </c>
      <c r="L1732">
        <f t="shared" si="1988"/>
        <v>18.864586852852504</v>
      </c>
      <c r="M1732">
        <f t="shared" si="1989"/>
        <v>1134.890666304985</v>
      </c>
      <c r="N1732" s="1">
        <v>1355.3365478515625</v>
      </c>
      <c r="O1732">
        <f t="shared" si="1990"/>
        <v>1.1921106817332614</v>
      </c>
      <c r="P1732" s="1">
        <v>80.006996154785156</v>
      </c>
      <c r="Q1732" s="1">
        <v>30.437065124511719</v>
      </c>
      <c r="R1732" s="1">
        <v>1999.485595703125</v>
      </c>
      <c r="S1732" s="1">
        <v>99.559707641601562</v>
      </c>
      <c r="T1732">
        <f t="shared" si="1991"/>
        <v>0.16805801991350411</v>
      </c>
      <c r="U1732">
        <f t="shared" si="1992"/>
        <v>2.8400000333786011</v>
      </c>
      <c r="V1732">
        <f t="shared" si="1993"/>
        <v>2.5488237828287437</v>
      </c>
      <c r="W1732" s="1">
        <v>1657.499999564141</v>
      </c>
      <c r="X1732" s="1">
        <v>0</v>
      </c>
      <c r="Y1732">
        <f t="shared" si="1994"/>
        <v>1.5308662307627756</v>
      </c>
      <c r="Z1732">
        <f t="shared" si="1995"/>
        <v>32.907962799072266</v>
      </c>
      <c r="AA1732" s="1">
        <v>6</v>
      </c>
      <c r="AB1732">
        <f t="shared" si="1996"/>
        <v>1.4200000166893005</v>
      </c>
      <c r="AC1732" s="1">
        <v>1</v>
      </c>
      <c r="AD1732" s="1">
        <v>30.016729354858398</v>
      </c>
      <c r="AE1732" s="1">
        <v>1400.0167236328125</v>
      </c>
      <c r="AF1732" s="1">
        <v>30.182987213134766</v>
      </c>
      <c r="AG1732" s="1">
        <v>35.106300354003906</v>
      </c>
      <c r="AH1732" s="1">
        <v>68.78680419921875</v>
      </c>
      <c r="AI1732" s="1">
        <v>299.71817016601562</v>
      </c>
      <c r="AJ1732" s="1">
        <v>55.992542266845703</v>
      </c>
      <c r="AK1732" s="1">
        <v>-5.5983476638793945</v>
      </c>
      <c r="AL1732" s="1">
        <v>0.22028908133506775</v>
      </c>
      <c r="AM1732" s="1">
        <v>1</v>
      </c>
      <c r="AN1732" s="1">
        <v>-0.21956524252891541</v>
      </c>
      <c r="AO1732" s="1">
        <v>2.737391471862793</v>
      </c>
      <c r="AP1732" s="1">
        <v>1</v>
      </c>
      <c r="AQ1732" s="1">
        <v>0</v>
      </c>
      <c r="AR1732" s="1">
        <v>0.15999999642372131</v>
      </c>
      <c r="AS1732" s="1">
        <v>111115</v>
      </c>
      <c r="AT1732">
        <f t="shared" si="1997"/>
        <v>0.49953028361002594</v>
      </c>
      <c r="AU1732">
        <f t="shared" si="1998"/>
        <v>2.5488237828287436E-3</v>
      </c>
      <c r="AV1732">
        <f t="shared" si="1999"/>
        <v>306.05796279907224</v>
      </c>
      <c r="AW1732">
        <f t="shared" si="2000"/>
        <v>303.5870651245117</v>
      </c>
      <c r="AX1732">
        <f t="shared" si="2001"/>
        <v>319.91768816178228</v>
      </c>
      <c r="AY1732">
        <f t="shared" si="2002"/>
        <v>2.0781883561199281</v>
      </c>
      <c r="AZ1732">
        <f t="shared" si="2003"/>
        <v>5.026039230385658</v>
      </c>
      <c r="BA1732">
        <f t="shared" si="2004"/>
        <v>50.482663614065295</v>
      </c>
      <c r="BB1732">
        <f t="shared" si="2005"/>
        <v>15.376363260061389</v>
      </c>
      <c r="BC1732">
        <f t="shared" si="2006"/>
        <v>31.672513961791992</v>
      </c>
      <c r="BD1732">
        <f t="shared" si="2007"/>
        <v>4.6872836813561438</v>
      </c>
      <c r="BE1732">
        <f t="shared" si="2008"/>
        <v>0.15866874033283337</v>
      </c>
      <c r="BF1732">
        <f t="shared" si="2009"/>
        <v>3.4951729996228824</v>
      </c>
      <c r="BG1732">
        <f t="shared" si="2010"/>
        <v>9.9970849408864623E-2</v>
      </c>
      <c r="BH1732">
        <f t="shared" si="2011"/>
        <v>112.98938294250669</v>
      </c>
      <c r="BI1732">
        <f t="shared" si="2012"/>
        <v>0.83734971074452202</v>
      </c>
      <c r="BJ1732">
        <f t="shared" si="2013"/>
        <v>69.957345241460573</v>
      </c>
      <c r="BK1732">
        <f t="shared" si="2014"/>
        <v>1346.3692267416914</v>
      </c>
      <c r="BL1732">
        <f t="shared" si="2015"/>
        <v>9.8020393595620696E-3</v>
      </c>
    </row>
    <row r="1733" spans="1:64" x14ac:dyDescent="0.2">
      <c r="A1733" s="1" t="s">
        <v>3567</v>
      </c>
      <c r="B1733" s="2" t="s">
        <v>893</v>
      </c>
      <c r="C1733" s="1" t="s">
        <v>1853</v>
      </c>
      <c r="D1733">
        <v>20160311</v>
      </c>
      <c r="E1733" s="1" t="s">
        <v>1867</v>
      </c>
      <c r="F1733" s="1" t="s">
        <v>438</v>
      </c>
      <c r="G1733" s="1" t="s">
        <v>439</v>
      </c>
      <c r="H1733">
        <v>20160311</v>
      </c>
      <c r="J1733" s="1">
        <v>17</v>
      </c>
      <c r="K1733" s="1">
        <v>32.965557098388672</v>
      </c>
      <c r="L1733">
        <f t="shared" si="1988"/>
        <v>18.847192505219212</v>
      </c>
      <c r="M1733">
        <f t="shared" si="1989"/>
        <v>1517.5778151304462</v>
      </c>
      <c r="N1733" s="1">
        <v>1753.101806640625</v>
      </c>
      <c r="O1733">
        <f t="shared" si="1990"/>
        <v>1.2058775587031665</v>
      </c>
      <c r="P1733" s="1">
        <v>79.837112426757812</v>
      </c>
      <c r="Q1733" s="1">
        <v>30.456867218017578</v>
      </c>
      <c r="R1733" s="1">
        <v>1998.9305419921875</v>
      </c>
      <c r="S1733" s="1">
        <v>99.558753967285156</v>
      </c>
      <c r="T1733">
        <f t="shared" si="1991"/>
        <v>0.16372115056187142</v>
      </c>
      <c r="U1733">
        <f t="shared" si="1992"/>
        <v>2.8400000333786011</v>
      </c>
      <c r="V1733">
        <f t="shared" si="1993"/>
        <v>2.5189331406321243</v>
      </c>
      <c r="W1733" s="1">
        <v>1770.499999564141</v>
      </c>
      <c r="X1733" s="1">
        <v>0</v>
      </c>
      <c r="Y1733">
        <f t="shared" si="1994"/>
        <v>1.5506305712638149</v>
      </c>
      <c r="Z1733">
        <f t="shared" si="1995"/>
        <v>32.965557098388672</v>
      </c>
      <c r="AA1733" s="1">
        <v>6</v>
      </c>
      <c r="AB1733">
        <f t="shared" si="1996"/>
        <v>1.4200000166893005</v>
      </c>
      <c r="AC1733" s="1">
        <v>1</v>
      </c>
      <c r="AD1733" s="1">
        <v>30.016740798950195</v>
      </c>
      <c r="AE1733" s="1">
        <v>1799.6717529296875</v>
      </c>
      <c r="AF1733" s="1">
        <v>30.206085205078125</v>
      </c>
      <c r="AG1733" s="1">
        <v>35.071826934814453</v>
      </c>
      <c r="AH1733" s="1">
        <v>68.760787963867188</v>
      </c>
      <c r="AI1733" s="1">
        <v>299.71868896484375</v>
      </c>
      <c r="AJ1733" s="1">
        <v>46.616416931152344</v>
      </c>
      <c r="AK1733" s="1">
        <v>-6.6447343826293945</v>
      </c>
      <c r="AL1733" s="1">
        <v>0.21724323928356171</v>
      </c>
      <c r="AM1733" s="1">
        <v>1</v>
      </c>
      <c r="AN1733" s="1">
        <v>-0.21956524252891541</v>
      </c>
      <c r="AO1733" s="1">
        <v>2.737391471862793</v>
      </c>
      <c r="AP1733" s="1">
        <v>1</v>
      </c>
      <c r="AQ1733" s="1">
        <v>0</v>
      </c>
      <c r="AR1733" s="1">
        <v>0.15999999642372131</v>
      </c>
      <c r="AS1733" s="1">
        <v>111115</v>
      </c>
      <c r="AT1733">
        <f t="shared" si="1997"/>
        <v>0.49953114827473954</v>
      </c>
      <c r="AU1733">
        <f t="shared" si="1998"/>
        <v>2.5189331406321241E-3</v>
      </c>
      <c r="AV1733">
        <f t="shared" si="1999"/>
        <v>306.11555709838865</v>
      </c>
      <c r="AW1733">
        <f t="shared" si="2000"/>
        <v>303.60686721801756</v>
      </c>
      <c r="AX1733">
        <f t="shared" si="2001"/>
        <v>319.82887957001731</v>
      </c>
      <c r="AY1733">
        <f t="shared" si="2002"/>
        <v>2.0868812789706146</v>
      </c>
      <c r="AZ1733">
        <f t="shared" si="2003"/>
        <v>5.0423379602502116</v>
      </c>
      <c r="BA1733">
        <f t="shared" si="2004"/>
        <v>50.646856849043289</v>
      </c>
      <c r="BB1733">
        <f t="shared" si="2005"/>
        <v>15.575029914228836</v>
      </c>
      <c r="BC1733">
        <f t="shared" si="2006"/>
        <v>31.711212158203125</v>
      </c>
      <c r="BD1733">
        <f t="shared" si="2007"/>
        <v>4.6975849476895633</v>
      </c>
      <c r="BE1733">
        <f t="shared" si="2008"/>
        <v>0.15479734788517327</v>
      </c>
      <c r="BF1733">
        <f t="shared" si="2009"/>
        <v>3.4917073889863968</v>
      </c>
      <c r="BG1733">
        <f t="shared" si="2010"/>
        <v>9.7512376568487699E-2</v>
      </c>
      <c r="BH1733">
        <f t="shared" si="2011"/>
        <v>151.08815632278225</v>
      </c>
      <c r="BI1733">
        <f t="shared" si="2012"/>
        <v>0.86565298682710234</v>
      </c>
      <c r="BJ1733">
        <f t="shared" si="2013"/>
        <v>69.621987665189366</v>
      </c>
      <c r="BK1733">
        <f t="shared" si="2014"/>
        <v>1744.1427539705528</v>
      </c>
      <c r="BL1733">
        <f t="shared" si="2015"/>
        <v>7.5233463610397538E-3</v>
      </c>
    </row>
    <row r="1734" spans="1:64" x14ac:dyDescent="0.2">
      <c r="A1734" s="1" t="s">
        <v>3567</v>
      </c>
      <c r="B1734" s="2" t="s">
        <v>893</v>
      </c>
      <c r="C1734" s="1" t="s">
        <v>1853</v>
      </c>
      <c r="D1734">
        <v>20160311</v>
      </c>
      <c r="E1734" s="1" t="s">
        <v>1868</v>
      </c>
      <c r="F1734" s="1" t="s">
        <v>438</v>
      </c>
      <c r="G1734" s="1" t="s">
        <v>439</v>
      </c>
      <c r="H1734">
        <v>20160311</v>
      </c>
      <c r="J1734" s="1">
        <v>18</v>
      </c>
      <c r="K1734" s="1">
        <v>33.107978820800781</v>
      </c>
      <c r="L1734">
        <f t="shared" si="1988"/>
        <v>7.5616312595575108</v>
      </c>
      <c r="M1734">
        <f t="shared" si="1989"/>
        <v>292.00911500391356</v>
      </c>
      <c r="N1734" s="1">
        <v>382.86038208007812</v>
      </c>
      <c r="O1734">
        <f t="shared" si="1990"/>
        <v>1.2346313828019495</v>
      </c>
      <c r="P1734" s="1">
        <v>79.582542419433594</v>
      </c>
      <c r="Q1734" s="1">
        <v>30.478004455566406</v>
      </c>
      <c r="R1734" s="1">
        <v>1999.03662109375</v>
      </c>
      <c r="S1734" s="1">
        <v>99.56414794921875</v>
      </c>
      <c r="T1734">
        <f t="shared" si="1991"/>
        <v>0.15468277309080222</v>
      </c>
      <c r="U1734">
        <f t="shared" si="1992"/>
        <v>2.8400000333786011</v>
      </c>
      <c r="V1734">
        <f t="shared" si="1993"/>
        <v>2.4603512969935206</v>
      </c>
      <c r="W1734" s="1">
        <v>1893.499999564141</v>
      </c>
      <c r="X1734" s="1">
        <v>0</v>
      </c>
      <c r="Y1734">
        <f t="shared" si="1994"/>
        <v>1.5980520771741977</v>
      </c>
      <c r="Z1734">
        <f t="shared" si="1995"/>
        <v>33.107978820800781</v>
      </c>
      <c r="AA1734" s="1">
        <v>6</v>
      </c>
      <c r="AB1734">
        <f t="shared" si="1996"/>
        <v>1.4200000166893005</v>
      </c>
      <c r="AC1734" s="1">
        <v>1</v>
      </c>
      <c r="AD1734" s="1">
        <v>30.018030166625977</v>
      </c>
      <c r="AE1734" s="1">
        <v>399.882568359375</v>
      </c>
      <c r="AF1734" s="1">
        <v>30.247768402099609</v>
      </c>
      <c r="AG1734" s="1">
        <v>35.00042724609375</v>
      </c>
      <c r="AH1734" s="1">
        <v>68.776145935058594</v>
      </c>
      <c r="AI1734" s="1">
        <v>299.7359619140625</v>
      </c>
      <c r="AJ1734" s="1">
        <v>51.531990051269531</v>
      </c>
      <c r="AK1734" s="1">
        <v>-1.9788637161254883</v>
      </c>
      <c r="AL1734" s="1">
        <v>0.189541295170784</v>
      </c>
      <c r="AM1734" s="1">
        <v>1</v>
      </c>
      <c r="AN1734" s="1">
        <v>-0.21956524252891541</v>
      </c>
      <c r="AO1734" s="1">
        <v>2.737391471862793</v>
      </c>
      <c r="AP1734" s="1">
        <v>1</v>
      </c>
      <c r="AQ1734" s="1">
        <v>0</v>
      </c>
      <c r="AR1734" s="1">
        <v>0.15999999642372131</v>
      </c>
      <c r="AS1734" s="1">
        <v>111115</v>
      </c>
      <c r="AT1734">
        <f t="shared" si="1997"/>
        <v>0.49955993652343744</v>
      </c>
      <c r="AU1734">
        <f t="shared" si="1998"/>
        <v>2.4603512969935204E-3</v>
      </c>
      <c r="AV1734">
        <f t="shared" si="1999"/>
        <v>306.25797882080076</v>
      </c>
      <c r="AW1734">
        <f t="shared" si="2000"/>
        <v>303.62800445556638</v>
      </c>
      <c r="AX1734">
        <f t="shared" si="2001"/>
        <v>319.84585222588794</v>
      </c>
      <c r="AY1734">
        <f t="shared" si="2002"/>
        <v>2.0992707404611615</v>
      </c>
      <c r="AZ1734">
        <f t="shared" si="2003"/>
        <v>5.0828397937901428</v>
      </c>
      <c r="BA1734">
        <f t="shared" si="2004"/>
        <v>51.050904351459636</v>
      </c>
      <c r="BB1734">
        <f t="shared" si="2005"/>
        <v>16.050477105365886</v>
      </c>
      <c r="BC1734">
        <f t="shared" si="2006"/>
        <v>31.792991638183594</v>
      </c>
      <c r="BD1734">
        <f t="shared" si="2007"/>
        <v>4.7194190994178946</v>
      </c>
      <c r="BE1734">
        <f t="shared" si="2008"/>
        <v>0.14669302531538783</v>
      </c>
      <c r="BF1734">
        <f t="shared" si="2009"/>
        <v>3.4847877166159451</v>
      </c>
      <c r="BG1734">
        <f t="shared" si="2010"/>
        <v>9.2368984504621665E-2</v>
      </c>
      <c r="BH1734">
        <f t="shared" si="2011"/>
        <v>29.073638728770081</v>
      </c>
      <c r="BI1734">
        <f t="shared" si="2012"/>
        <v>0.76270392203400572</v>
      </c>
      <c r="BJ1734">
        <f t="shared" si="2013"/>
        <v>68.843279934449669</v>
      </c>
      <c r="BK1734">
        <f t="shared" si="2014"/>
        <v>379.26594472781568</v>
      </c>
      <c r="BL1734">
        <f t="shared" si="2015"/>
        <v>1.3725658862843429E-2</v>
      </c>
    </row>
    <row r="1735" spans="1:64" x14ac:dyDescent="0.2">
      <c r="A1735" s="1" t="s">
        <v>3567</v>
      </c>
      <c r="B1735" s="2" t="s">
        <v>840</v>
      </c>
      <c r="C1735" s="1" t="s">
        <v>1870</v>
      </c>
      <c r="D1735">
        <v>20160311</v>
      </c>
      <c r="E1735" s="1" t="s">
        <v>1869</v>
      </c>
      <c r="F1735" s="1" t="s">
        <v>438</v>
      </c>
      <c r="G1735" s="1" t="s">
        <v>439</v>
      </c>
      <c r="H1735">
        <v>20160311</v>
      </c>
      <c r="J1735" s="1">
        <v>1</v>
      </c>
      <c r="K1735" s="1">
        <v>29.895008087158203</v>
      </c>
      <c r="L1735">
        <f t="shared" si="1988"/>
        <v>10.872967584194274</v>
      </c>
      <c r="M1735">
        <f t="shared" si="1989"/>
        <v>244.11509516423166</v>
      </c>
      <c r="N1735" s="1">
        <v>376.96511840820312</v>
      </c>
      <c r="O1735">
        <f t="shared" si="1990"/>
        <v>0.73613631019642334</v>
      </c>
      <c r="P1735" s="1">
        <v>89.326370239257812</v>
      </c>
      <c r="Q1735" s="1">
        <v>26.474380493164062</v>
      </c>
      <c r="R1735" s="1">
        <v>1999.747802734375</v>
      </c>
      <c r="S1735" s="1">
        <v>99.50653076171875</v>
      </c>
      <c r="T1735">
        <f t="shared" si="1991"/>
        <v>0.1428763237677822</v>
      </c>
      <c r="U1735">
        <f t="shared" si="1992"/>
        <v>2.8400000333786011</v>
      </c>
      <c r="V1735">
        <f t="shared" si="1993"/>
        <v>1.6110989973953567</v>
      </c>
      <c r="W1735" s="1">
        <v>112.49999974295497</v>
      </c>
      <c r="X1735" s="1">
        <v>0</v>
      </c>
      <c r="Y1735">
        <f t="shared" si="1994"/>
        <v>1.1350689246343517</v>
      </c>
      <c r="Z1735">
        <f t="shared" si="1995"/>
        <v>29.895008087158203</v>
      </c>
      <c r="AA1735" s="1">
        <v>6</v>
      </c>
      <c r="AB1735">
        <f t="shared" si="1996"/>
        <v>1.4200000166893005</v>
      </c>
      <c r="AC1735" s="1">
        <v>1</v>
      </c>
      <c r="AD1735" s="1">
        <v>25.535799026489258</v>
      </c>
      <c r="AE1735" s="1">
        <v>399.94854736328125</v>
      </c>
      <c r="AF1735" s="1">
        <v>28.026344299316406</v>
      </c>
      <c r="AG1735" s="1">
        <v>31.151271820068359</v>
      </c>
      <c r="AH1735" s="1">
        <v>80.365638732910156</v>
      </c>
      <c r="AI1735" s="1">
        <v>299.701904296875</v>
      </c>
      <c r="AJ1735" s="1">
        <v>29.462453842163086</v>
      </c>
      <c r="AK1735" s="1">
        <v>3.1092822551727295</v>
      </c>
      <c r="AL1735" s="1">
        <v>1.1385849714279175</v>
      </c>
      <c r="AM1735" s="1">
        <v>1</v>
      </c>
      <c r="AN1735" s="1">
        <v>-0.21956524252891541</v>
      </c>
      <c r="AO1735" s="1">
        <v>2.737391471862793</v>
      </c>
      <c r="AP1735" s="1">
        <v>1</v>
      </c>
      <c r="AQ1735" s="1">
        <v>0</v>
      </c>
      <c r="AR1735" s="1">
        <v>0.15999999642372131</v>
      </c>
      <c r="AS1735" s="1">
        <v>111115</v>
      </c>
      <c r="AT1735">
        <f t="shared" si="1997"/>
        <v>0.49950317382812492</v>
      </c>
      <c r="AU1735">
        <f t="shared" si="1998"/>
        <v>1.6110989973953567E-3</v>
      </c>
      <c r="AV1735">
        <f t="shared" si="1999"/>
        <v>303.04500808715818</v>
      </c>
      <c r="AW1735">
        <f t="shared" si="2000"/>
        <v>299.62438049316404</v>
      </c>
      <c r="AX1735">
        <f t="shared" si="2001"/>
        <v>319.95964128584455</v>
      </c>
      <c r="AY1735">
        <f t="shared" si="2002"/>
        <v>2.4544018981247424</v>
      </c>
      <c r="AZ1735">
        <f t="shared" si="2003"/>
        <v>4.2348239122646465</v>
      </c>
      <c r="BA1735">
        <f t="shared" si="2004"/>
        <v>42.558250999680411</v>
      </c>
      <c r="BB1735">
        <f t="shared" si="2005"/>
        <v>11.406979179612051</v>
      </c>
      <c r="BC1735">
        <f t="shared" si="2006"/>
        <v>28.184694290161133</v>
      </c>
      <c r="BD1735">
        <f t="shared" si="2007"/>
        <v>3.8358912978267181</v>
      </c>
      <c r="BE1735">
        <f t="shared" si="2008"/>
        <v>0.13603271328942995</v>
      </c>
      <c r="BF1735">
        <f t="shared" si="2009"/>
        <v>3.0997549876302948</v>
      </c>
      <c r="BG1735">
        <f t="shared" si="2010"/>
        <v>8.5609909288478045E-2</v>
      </c>
      <c r="BH1735">
        <f t="shared" si="2011"/>
        <v>24.291046226359519</v>
      </c>
      <c r="BI1735">
        <f t="shared" si="2012"/>
        <v>0.64758006309721061</v>
      </c>
      <c r="BJ1735">
        <f t="shared" si="2013"/>
        <v>73.504129739297966</v>
      </c>
      <c r="BK1735">
        <f t="shared" si="2014"/>
        <v>371.79663035674349</v>
      </c>
      <c r="BL1735">
        <f t="shared" si="2015"/>
        <v>2.1495838173491433E-2</v>
      </c>
    </row>
    <row r="1736" spans="1:64" x14ac:dyDescent="0.2">
      <c r="A1736" s="1" t="s">
        <v>3567</v>
      </c>
      <c r="B1736" s="2" t="s">
        <v>840</v>
      </c>
      <c r="C1736" s="1" t="s">
        <v>1870</v>
      </c>
      <c r="D1736">
        <v>20160311</v>
      </c>
      <c r="E1736" s="1" t="s">
        <v>1871</v>
      </c>
      <c r="F1736" s="1" t="s">
        <v>438</v>
      </c>
      <c r="G1736" s="1" t="s">
        <v>439</v>
      </c>
      <c r="H1736">
        <v>20160311</v>
      </c>
      <c r="J1736" s="1">
        <v>2</v>
      </c>
      <c r="K1736" s="1">
        <v>29.858339309692383</v>
      </c>
      <c r="L1736">
        <f t="shared" si="1988"/>
        <v>8.604396934892387</v>
      </c>
      <c r="M1736">
        <f t="shared" si="1989"/>
        <v>201.82993817667747</v>
      </c>
      <c r="N1736" s="1">
        <v>306.69140625</v>
      </c>
      <c r="O1736">
        <f t="shared" si="1990"/>
        <v>0.7293922777949442</v>
      </c>
      <c r="P1736" s="1">
        <v>89.42803955078125</v>
      </c>
      <c r="Q1736" s="1">
        <v>26.462106704711914</v>
      </c>
      <c r="R1736" s="1">
        <v>2000.2115478515625</v>
      </c>
      <c r="S1736" s="1">
        <v>99.50738525390625</v>
      </c>
      <c r="T1736">
        <f t="shared" si="1991"/>
        <v>0.14345269132720093</v>
      </c>
      <c r="U1736">
        <f t="shared" si="1992"/>
        <v>2.8400000333786011</v>
      </c>
      <c r="V1736">
        <f t="shared" si="1993"/>
        <v>1.602672998913157</v>
      </c>
      <c r="W1736" s="1">
        <v>197.49999974295497</v>
      </c>
      <c r="X1736" s="1">
        <v>0</v>
      </c>
      <c r="Y1736">
        <f t="shared" si="1994"/>
        <v>1.1248680301137686</v>
      </c>
      <c r="Z1736">
        <f t="shared" si="1995"/>
        <v>29.858339309692383</v>
      </c>
      <c r="AA1736" s="1">
        <v>6</v>
      </c>
      <c r="AB1736">
        <f t="shared" si="1996"/>
        <v>1.4200000166893005</v>
      </c>
      <c r="AC1736" s="1">
        <v>1</v>
      </c>
      <c r="AD1736" s="1">
        <v>25.535106658935547</v>
      </c>
      <c r="AE1736" s="1">
        <v>324.90182495117188</v>
      </c>
      <c r="AF1736" s="1">
        <v>28.055269241333008</v>
      </c>
      <c r="AG1736" s="1">
        <v>31.163894653320312</v>
      </c>
      <c r="AH1736" s="1">
        <v>80.507514953613281</v>
      </c>
      <c r="AI1736" s="1">
        <v>299.69403076171875</v>
      </c>
      <c r="AJ1736" s="1">
        <v>25.210342407226562</v>
      </c>
      <c r="AK1736" s="1">
        <v>3.2748262882232666</v>
      </c>
      <c r="AL1736" s="1">
        <v>1.16392982006073</v>
      </c>
      <c r="AM1736" s="1">
        <v>1</v>
      </c>
      <c r="AN1736" s="1">
        <v>-0.21956524252891541</v>
      </c>
      <c r="AO1736" s="1">
        <v>2.737391471862793</v>
      </c>
      <c r="AP1736" s="1">
        <v>1</v>
      </c>
      <c r="AQ1736" s="1">
        <v>0</v>
      </c>
      <c r="AR1736" s="1">
        <v>0.15999999642372131</v>
      </c>
      <c r="AS1736" s="1">
        <v>111115</v>
      </c>
      <c r="AT1736">
        <f t="shared" si="1997"/>
        <v>0.49949005126953117</v>
      </c>
      <c r="AU1736">
        <f t="shared" si="1998"/>
        <v>1.6026729989131569E-3</v>
      </c>
      <c r="AV1736">
        <f t="shared" si="1999"/>
        <v>303.00833930969236</v>
      </c>
      <c r="AW1736">
        <f t="shared" si="2000"/>
        <v>299.61210670471189</v>
      </c>
      <c r="AX1736">
        <f t="shared" si="2001"/>
        <v>320.03384050293607</v>
      </c>
      <c r="AY1736">
        <f t="shared" si="2002"/>
        <v>2.4632736494100542</v>
      </c>
      <c r="AZ1736">
        <f t="shared" si="2003"/>
        <v>4.2259057013938621</v>
      </c>
      <c r="BA1736">
        <f t="shared" si="2004"/>
        <v>42.468261934638363</v>
      </c>
      <c r="BB1736">
        <f t="shared" si="2005"/>
        <v>11.304367281318051</v>
      </c>
      <c r="BC1736">
        <f t="shared" si="2006"/>
        <v>28.160223007202148</v>
      </c>
      <c r="BD1736">
        <f t="shared" si="2007"/>
        <v>3.8304299490750378</v>
      </c>
      <c r="BE1736">
        <f t="shared" si="2008"/>
        <v>0.13655508759491908</v>
      </c>
      <c r="BF1736">
        <f t="shared" si="2009"/>
        <v>3.1010376712800936</v>
      </c>
      <c r="BG1736">
        <f t="shared" si="2010"/>
        <v>8.5940944891528703E-2</v>
      </c>
      <c r="BH1736">
        <f t="shared" si="2011"/>
        <v>20.083569413918728</v>
      </c>
      <c r="BI1736">
        <f t="shared" si="2012"/>
        <v>0.65808801310903209</v>
      </c>
      <c r="BJ1736">
        <f t="shared" si="2013"/>
        <v>73.692975310744856</v>
      </c>
      <c r="BK1736">
        <f t="shared" si="2014"/>
        <v>302.60128803676679</v>
      </c>
      <c r="BL1736">
        <f t="shared" si="2015"/>
        <v>2.0954425376068814E-2</v>
      </c>
    </row>
    <row r="1737" spans="1:64" x14ac:dyDescent="0.2">
      <c r="A1737" s="1" t="s">
        <v>3567</v>
      </c>
      <c r="B1737" s="2" t="s">
        <v>840</v>
      </c>
      <c r="C1737" s="1" t="s">
        <v>1870</v>
      </c>
      <c r="D1737">
        <v>20160311</v>
      </c>
      <c r="E1737" s="1" t="s">
        <v>1872</v>
      </c>
      <c r="F1737" s="1" t="s">
        <v>438</v>
      </c>
      <c r="G1737" s="1" t="s">
        <v>439</v>
      </c>
      <c r="H1737">
        <v>20160311</v>
      </c>
      <c r="J1737" s="1">
        <v>3</v>
      </c>
      <c r="K1737" s="1">
        <v>29.883199691772461</v>
      </c>
      <c r="L1737">
        <f t="shared" si="1988"/>
        <v>6.3040167074645055</v>
      </c>
      <c r="M1737">
        <f t="shared" si="1989"/>
        <v>159.36068121555459</v>
      </c>
      <c r="N1737" s="1">
        <v>236.70599365234375</v>
      </c>
      <c r="O1737">
        <f t="shared" si="1990"/>
        <v>0.72982869893111069</v>
      </c>
      <c r="P1737" s="1">
        <v>89.497085571289062</v>
      </c>
      <c r="Q1737" s="1">
        <v>26.4613037109375</v>
      </c>
      <c r="R1737" s="1">
        <v>1999.463623046875</v>
      </c>
      <c r="S1737" s="1">
        <v>99.508926391601562</v>
      </c>
      <c r="T1737">
        <f t="shared" si="1991"/>
        <v>0.14287008582189803</v>
      </c>
      <c r="U1737">
        <f t="shared" si="1992"/>
        <v>2.8400000333786011</v>
      </c>
      <c r="V1737">
        <f t="shared" si="1993"/>
        <v>1.6019086608869264</v>
      </c>
      <c r="W1737" s="1">
        <v>281.99999975413084</v>
      </c>
      <c r="X1737" s="1">
        <v>0</v>
      </c>
      <c r="Y1737">
        <f t="shared" si="1994"/>
        <v>1.1286653132624793</v>
      </c>
      <c r="Z1737">
        <f t="shared" si="1995"/>
        <v>29.883199691772461</v>
      </c>
      <c r="AA1737" s="1">
        <v>6</v>
      </c>
      <c r="AB1737">
        <f t="shared" si="1996"/>
        <v>1.4200000166893005</v>
      </c>
      <c r="AC1737" s="1">
        <v>1</v>
      </c>
      <c r="AD1737" s="1">
        <v>25.538227081298828</v>
      </c>
      <c r="AE1737" s="1">
        <v>250.08642578125</v>
      </c>
      <c r="AF1737" s="1">
        <v>28.078832626342773</v>
      </c>
      <c r="AG1737" s="1">
        <v>31.185995101928711</v>
      </c>
      <c r="AH1737" s="1">
        <v>80.5802001953125</v>
      </c>
      <c r="AI1737" s="1">
        <v>299.685302734375</v>
      </c>
      <c r="AJ1737" s="1">
        <v>29.323459625244141</v>
      </c>
      <c r="AK1737" s="1">
        <v>3.2629868984222412</v>
      </c>
      <c r="AL1737" s="1">
        <v>1.190669059753418</v>
      </c>
      <c r="AM1737" s="1">
        <v>1</v>
      </c>
      <c r="AN1737" s="1">
        <v>-0.21956524252891541</v>
      </c>
      <c r="AO1737" s="1">
        <v>2.737391471862793</v>
      </c>
      <c r="AP1737" s="1">
        <v>1</v>
      </c>
      <c r="AQ1737" s="1">
        <v>0</v>
      </c>
      <c r="AR1737" s="1">
        <v>0.15999999642372131</v>
      </c>
      <c r="AS1737" s="1">
        <v>111115</v>
      </c>
      <c r="AT1737">
        <f t="shared" si="1997"/>
        <v>0.49947550455729162</v>
      </c>
      <c r="AU1737">
        <f t="shared" si="1998"/>
        <v>1.6019086608869263E-3</v>
      </c>
      <c r="AV1737">
        <f t="shared" si="1999"/>
        <v>303.03319969177244</v>
      </c>
      <c r="AW1737">
        <f t="shared" si="2000"/>
        <v>299.61130371093748</v>
      </c>
      <c r="AX1737">
        <f t="shared" si="2001"/>
        <v>319.91417253686086</v>
      </c>
      <c r="AY1737">
        <f t="shared" si="2002"/>
        <v>2.4585594607320385</v>
      </c>
      <c r="AZ1737">
        <f t="shared" si="2003"/>
        <v>4.2319502043091504</v>
      </c>
      <c r="BA1737">
        <f t="shared" si="2004"/>
        <v>42.528347533918549</v>
      </c>
      <c r="BB1737">
        <f t="shared" si="2005"/>
        <v>11.342352431989838</v>
      </c>
      <c r="BC1737">
        <f t="shared" si="2006"/>
        <v>28.17225170135498</v>
      </c>
      <c r="BD1737">
        <f t="shared" si="2007"/>
        <v>3.8331135899777817</v>
      </c>
      <c r="BE1737">
        <f t="shared" si="2008"/>
        <v>0.13602705860077735</v>
      </c>
      <c r="BF1737">
        <f t="shared" si="2009"/>
        <v>3.103284891046671</v>
      </c>
      <c r="BG1737">
        <f t="shared" si="2010"/>
        <v>8.5606325932881033E-2</v>
      </c>
      <c r="BH1737">
        <f t="shared" si="2011"/>
        <v>15.857810296794103</v>
      </c>
      <c r="BI1737">
        <f t="shared" si="2012"/>
        <v>0.6732431179989965</v>
      </c>
      <c r="BJ1737">
        <f t="shared" si="2013"/>
        <v>73.635597361541144</v>
      </c>
      <c r="BK1737">
        <f t="shared" si="2014"/>
        <v>233.70936602732479</v>
      </c>
      <c r="BL1737">
        <f t="shared" si="2015"/>
        <v>1.986227783344427E-2</v>
      </c>
    </row>
    <row r="1738" spans="1:64" x14ac:dyDescent="0.2">
      <c r="A1738" s="1" t="s">
        <v>3567</v>
      </c>
      <c r="B1738" s="2" t="s">
        <v>840</v>
      </c>
      <c r="C1738" s="1" t="s">
        <v>1870</v>
      </c>
      <c r="D1738">
        <v>20160311</v>
      </c>
      <c r="E1738" s="1" t="s">
        <v>1873</v>
      </c>
      <c r="F1738" s="1" t="s">
        <v>438</v>
      </c>
      <c r="G1738" s="1" t="s">
        <v>439</v>
      </c>
      <c r="H1738">
        <v>20160311</v>
      </c>
      <c r="J1738" s="1">
        <v>4</v>
      </c>
      <c r="K1738" s="1">
        <v>29.928506851196289</v>
      </c>
      <c r="L1738">
        <f t="shared" si="1988"/>
        <v>3.7624224606246144</v>
      </c>
      <c r="M1738">
        <f t="shared" si="1989"/>
        <v>120.06424756296254</v>
      </c>
      <c r="N1738" s="1">
        <v>166.753173828125</v>
      </c>
      <c r="O1738">
        <f t="shared" si="1990"/>
        <v>0.73274887268264743</v>
      </c>
      <c r="P1738" s="1">
        <v>89.547042846679688</v>
      </c>
      <c r="Q1738" s="1">
        <v>26.466987609863281</v>
      </c>
      <c r="R1738" s="1">
        <v>1999.642578125</v>
      </c>
      <c r="S1738" s="1">
        <v>99.509384155273438</v>
      </c>
      <c r="T1738">
        <f t="shared" si="1991"/>
        <v>0.14275061303194553</v>
      </c>
      <c r="U1738">
        <f t="shared" si="1992"/>
        <v>2.8400000333786011</v>
      </c>
      <c r="V1738">
        <f t="shared" si="1993"/>
        <v>1.6124583763885845</v>
      </c>
      <c r="W1738" s="1">
        <v>366.49999974295497</v>
      </c>
      <c r="X1738" s="1">
        <v>0</v>
      </c>
      <c r="Y1738">
        <f t="shared" si="1994"/>
        <v>1.1369272010612672</v>
      </c>
      <c r="Z1738">
        <f t="shared" si="1995"/>
        <v>29.928506851196289</v>
      </c>
      <c r="AA1738" s="1">
        <v>6</v>
      </c>
      <c r="AB1738">
        <f t="shared" si="1996"/>
        <v>1.4200000166893005</v>
      </c>
      <c r="AC1738" s="1">
        <v>1</v>
      </c>
      <c r="AD1738" s="1">
        <v>25.534326553344727</v>
      </c>
      <c r="AE1738" s="1">
        <v>174.82420349121094</v>
      </c>
      <c r="AF1738" s="1">
        <v>28.086204528808594</v>
      </c>
      <c r="AG1738" s="1">
        <v>31.213722229003906</v>
      </c>
      <c r="AH1738" s="1">
        <v>80.57470703125</v>
      </c>
      <c r="AI1738" s="1">
        <v>299.68704223632812</v>
      </c>
      <c r="AJ1738" s="1">
        <v>31.616720199584961</v>
      </c>
      <c r="AK1738" s="1">
        <v>3.4992165565490723</v>
      </c>
      <c r="AL1738" s="1">
        <v>1.2421520948410034</v>
      </c>
      <c r="AM1738" s="1">
        <v>1</v>
      </c>
      <c r="AN1738" s="1">
        <v>-0.21956524252891541</v>
      </c>
      <c r="AO1738" s="1">
        <v>2.737391471862793</v>
      </c>
      <c r="AP1738" s="1">
        <v>1</v>
      </c>
      <c r="AQ1738" s="1">
        <v>0</v>
      </c>
      <c r="AR1738" s="1">
        <v>0.15999999642372131</v>
      </c>
      <c r="AS1738" s="1">
        <v>111115</v>
      </c>
      <c r="AT1738">
        <f t="shared" si="1997"/>
        <v>0.49947840372721353</v>
      </c>
      <c r="AU1738">
        <f t="shared" si="1998"/>
        <v>1.6124583763885846E-3</v>
      </c>
      <c r="AV1738">
        <f t="shared" si="1999"/>
        <v>303.07850685119627</v>
      </c>
      <c r="AW1738">
        <f t="shared" si="2000"/>
        <v>299.61698760986326</v>
      </c>
      <c r="AX1738">
        <f t="shared" si="2001"/>
        <v>319.94280534872087</v>
      </c>
      <c r="AY1738">
        <f t="shared" si="2002"/>
        <v>2.4476472204273279</v>
      </c>
      <c r="AZ1738">
        <f t="shared" si="2003"/>
        <v>4.2429854772632147</v>
      </c>
      <c r="BA1738">
        <f t="shared" si="2004"/>
        <v>42.639048701602881</v>
      </c>
      <c r="BB1738">
        <f t="shared" si="2005"/>
        <v>11.425326472598975</v>
      </c>
      <c r="BC1738">
        <f t="shared" si="2006"/>
        <v>28.197747230529785</v>
      </c>
      <c r="BD1738">
        <f t="shared" si="2007"/>
        <v>3.838807148884595</v>
      </c>
      <c r="BE1738">
        <f t="shared" si="2008"/>
        <v>0.13591875213015714</v>
      </c>
      <c r="BF1738">
        <f t="shared" si="2009"/>
        <v>3.1060582762019475</v>
      </c>
      <c r="BG1738">
        <f t="shared" si="2010"/>
        <v>8.5537692915689439E-2</v>
      </c>
      <c r="BH1738">
        <f t="shared" si="2011"/>
        <v>11.947519334056691</v>
      </c>
      <c r="BI1738">
        <f t="shared" si="2012"/>
        <v>0.7200117683320052</v>
      </c>
      <c r="BJ1738">
        <f t="shared" si="2013"/>
        <v>73.508715061628365</v>
      </c>
      <c r="BK1738">
        <f t="shared" si="2014"/>
        <v>164.96469838370726</v>
      </c>
      <c r="BL1738">
        <f t="shared" si="2015"/>
        <v>1.6765456082987087E-2</v>
      </c>
    </row>
    <row r="1739" spans="1:64" x14ac:dyDescent="0.2">
      <c r="A1739" s="1" t="s">
        <v>3567</v>
      </c>
      <c r="B1739" s="2" t="s">
        <v>840</v>
      </c>
      <c r="C1739" s="1" t="s">
        <v>1870</v>
      </c>
      <c r="D1739">
        <v>20160311</v>
      </c>
      <c r="E1739" s="1" t="s">
        <v>1874</v>
      </c>
      <c r="F1739" s="1" t="s">
        <v>438</v>
      </c>
      <c r="G1739" s="1" t="s">
        <v>439</v>
      </c>
      <c r="H1739">
        <v>20160311</v>
      </c>
      <c r="J1739" s="1">
        <v>5</v>
      </c>
      <c r="K1739" s="1">
        <v>29.89354133605957</v>
      </c>
      <c r="L1739">
        <f t="shared" si="1988"/>
        <v>1.1954465485624848</v>
      </c>
      <c r="M1739">
        <f t="shared" si="1989"/>
        <v>81.767544948601056</v>
      </c>
      <c r="N1739" s="1">
        <v>97.252304077148438</v>
      </c>
      <c r="O1739">
        <f t="shared" si="1990"/>
        <v>0.72666851304907265</v>
      </c>
      <c r="P1739" s="1">
        <v>89.62408447265625</v>
      </c>
      <c r="Q1739" s="1">
        <v>26.460054397583008</v>
      </c>
      <c r="R1739" s="1">
        <v>1999.75830078125</v>
      </c>
      <c r="S1739" s="1">
        <v>99.515007019042969</v>
      </c>
      <c r="T1739">
        <f t="shared" si="1991"/>
        <v>0.1445110859101926</v>
      </c>
      <c r="U1739">
        <f t="shared" si="1992"/>
        <v>2.8400000333786011</v>
      </c>
      <c r="V1739">
        <f t="shared" si="1993"/>
        <v>1.6169918548269895</v>
      </c>
      <c r="W1739" s="1">
        <v>451.49999974295497</v>
      </c>
      <c r="X1739" s="1">
        <v>0</v>
      </c>
      <c r="Y1739">
        <f t="shared" si="1994"/>
        <v>1.1270071008534832</v>
      </c>
      <c r="Z1739">
        <f t="shared" si="1995"/>
        <v>29.89354133605957</v>
      </c>
      <c r="AA1739" s="1">
        <v>6</v>
      </c>
      <c r="AB1739">
        <f t="shared" si="1996"/>
        <v>1.4200000166893005</v>
      </c>
      <c r="AC1739" s="1">
        <v>1</v>
      </c>
      <c r="AD1739" s="1">
        <v>25.534900665283203</v>
      </c>
      <c r="AE1739" s="1">
        <v>99.960807800292969</v>
      </c>
      <c r="AF1739" s="1">
        <v>28.089454650878906</v>
      </c>
      <c r="AG1739" s="1">
        <v>31.226041793823242</v>
      </c>
      <c r="AH1739" s="1">
        <v>80.621536254882812</v>
      </c>
      <c r="AI1739" s="1">
        <v>299.65682983398438</v>
      </c>
      <c r="AJ1739" s="1">
        <v>28.365316390991211</v>
      </c>
      <c r="AK1739" s="1">
        <v>3.4663002490997314</v>
      </c>
      <c r="AL1739" s="1">
        <v>1.269067645072937</v>
      </c>
      <c r="AM1739" s="1">
        <v>1</v>
      </c>
      <c r="AN1739" s="1">
        <v>-0.21956524252891541</v>
      </c>
      <c r="AO1739" s="1">
        <v>2.737391471862793</v>
      </c>
      <c r="AP1739" s="1">
        <v>1</v>
      </c>
      <c r="AQ1739" s="1">
        <v>0</v>
      </c>
      <c r="AR1739" s="1">
        <v>0.15999999642372131</v>
      </c>
      <c r="AS1739" s="1">
        <v>111115</v>
      </c>
      <c r="AT1739">
        <f t="shared" si="1997"/>
        <v>0.49942804972330729</v>
      </c>
      <c r="AU1739">
        <f t="shared" si="1998"/>
        <v>1.6169918548269895E-3</v>
      </c>
      <c r="AV1739">
        <f t="shared" si="1999"/>
        <v>303.04354133605955</v>
      </c>
      <c r="AW1739">
        <f t="shared" si="2000"/>
        <v>299.61005439758299</v>
      </c>
      <c r="AX1739">
        <f t="shared" si="2001"/>
        <v>319.96132097330701</v>
      </c>
      <c r="AY1739">
        <f t="shared" si="2002"/>
        <v>2.4496217185623941</v>
      </c>
      <c r="AZ1739">
        <f t="shared" si="2003"/>
        <v>4.2344668691427323</v>
      </c>
      <c r="BA1739">
        <f t="shared" si="2004"/>
        <v>42.55103824021672</v>
      </c>
      <c r="BB1739">
        <f t="shared" si="2005"/>
        <v>11.324996446393477</v>
      </c>
      <c r="BC1739">
        <f t="shared" si="2006"/>
        <v>28.176797866821289</v>
      </c>
      <c r="BD1739">
        <f t="shared" si="2007"/>
        <v>3.8341282813383217</v>
      </c>
      <c r="BE1739">
        <f t="shared" si="2008"/>
        <v>0.13751380792520737</v>
      </c>
      <c r="BF1739">
        <f t="shared" si="2009"/>
        <v>3.1074597682892491</v>
      </c>
      <c r="BG1739">
        <f t="shared" si="2010"/>
        <v>8.654854468838645E-2</v>
      </c>
      <c r="BH1739">
        <f t="shared" si="2011"/>
        <v>8.137097809489946</v>
      </c>
      <c r="BI1739">
        <f t="shared" si="2012"/>
        <v>0.84077745740333709</v>
      </c>
      <c r="BJ1739">
        <f t="shared" si="2013"/>
        <v>73.703587331803362</v>
      </c>
      <c r="BK1739">
        <f t="shared" si="2014"/>
        <v>96.684046041376718</v>
      </c>
      <c r="BL1739">
        <f t="shared" si="2015"/>
        <v>9.1130546041454635E-3</v>
      </c>
    </row>
    <row r="1740" spans="1:64" x14ac:dyDescent="0.2">
      <c r="A1740" s="1" t="s">
        <v>3567</v>
      </c>
      <c r="B1740" s="2" t="s">
        <v>840</v>
      </c>
      <c r="C1740" s="1" t="s">
        <v>1870</v>
      </c>
      <c r="D1740">
        <v>20160311</v>
      </c>
      <c r="E1740" s="1" t="s">
        <v>1875</v>
      </c>
      <c r="F1740" s="1" t="s">
        <v>438</v>
      </c>
      <c r="G1740" s="1" t="s">
        <v>439</v>
      </c>
      <c r="H1740">
        <v>20160311</v>
      </c>
      <c r="J1740" s="1">
        <v>6</v>
      </c>
      <c r="K1740" s="1">
        <v>29.891986846923828</v>
      </c>
      <c r="L1740">
        <f t="shared" si="1988"/>
        <v>0.19807316322861901</v>
      </c>
      <c r="M1740">
        <f t="shared" si="1989"/>
        <v>62.057693823310046</v>
      </c>
      <c r="N1740" s="1">
        <v>65.537147521972656</v>
      </c>
      <c r="O1740">
        <f t="shared" si="1990"/>
        <v>0.72486413569081121</v>
      </c>
      <c r="P1740" s="1">
        <v>89.679359436035156</v>
      </c>
      <c r="Q1740" s="1">
        <v>26.456073760986328</v>
      </c>
      <c r="R1740" s="1">
        <v>1999.99267578125</v>
      </c>
      <c r="S1740" s="1">
        <v>99.518043518066406</v>
      </c>
      <c r="T1740">
        <f t="shared" si="1991"/>
        <v>0.14446962932507945</v>
      </c>
      <c r="U1740">
        <f t="shared" si="1992"/>
        <v>2.8400000333786011</v>
      </c>
      <c r="V1740">
        <f t="shared" si="1993"/>
        <v>1.6142612899695741</v>
      </c>
      <c r="W1740" s="1">
        <v>536.49999974295497</v>
      </c>
      <c r="X1740" s="1">
        <v>0</v>
      </c>
      <c r="Y1740">
        <f t="shared" si="1994"/>
        <v>1.1254420915819496</v>
      </c>
      <c r="Z1740">
        <f t="shared" si="1995"/>
        <v>29.891986846923828</v>
      </c>
      <c r="AA1740" s="1">
        <v>6</v>
      </c>
      <c r="AB1740">
        <f t="shared" si="1996"/>
        <v>1.4200000166893005</v>
      </c>
      <c r="AC1740" s="1">
        <v>1</v>
      </c>
      <c r="AD1740" s="1">
        <v>25.534154891967773</v>
      </c>
      <c r="AE1740" s="1">
        <v>66.145545959472656</v>
      </c>
      <c r="AF1740" s="1">
        <v>28.105922698974609</v>
      </c>
      <c r="AG1740" s="1">
        <v>31.23701286315918</v>
      </c>
      <c r="AH1740" s="1">
        <v>80.690216064453125</v>
      </c>
      <c r="AI1740" s="1">
        <v>299.672607421875</v>
      </c>
      <c r="AJ1740" s="1">
        <v>33.350677490234375</v>
      </c>
      <c r="AK1740" s="1">
        <v>3.5585823059082031</v>
      </c>
      <c r="AL1740" s="1">
        <v>1.3026423454284668</v>
      </c>
      <c r="AM1740" s="1">
        <v>1</v>
      </c>
      <c r="AN1740" s="1">
        <v>-0.21956524252891541</v>
      </c>
      <c r="AO1740" s="1">
        <v>2.737391471862793</v>
      </c>
      <c r="AP1740" s="1">
        <v>1</v>
      </c>
      <c r="AQ1740" s="1">
        <v>0</v>
      </c>
      <c r="AR1740" s="1">
        <v>0.15999999642372131</v>
      </c>
      <c r="AS1740" s="1">
        <v>111115</v>
      </c>
      <c r="AT1740">
        <f t="shared" si="1997"/>
        <v>0.49945434570312491</v>
      </c>
      <c r="AU1740">
        <f t="shared" si="1998"/>
        <v>1.614261289969574E-3</v>
      </c>
      <c r="AV1740">
        <f t="shared" si="1999"/>
        <v>303.04198684692381</v>
      </c>
      <c r="AW1740">
        <f t="shared" si="2000"/>
        <v>299.60607376098631</v>
      </c>
      <c r="AX1740">
        <f t="shared" si="2001"/>
        <v>319.99882097246882</v>
      </c>
      <c r="AY1740">
        <f t="shared" si="2002"/>
        <v>2.4511618313197627</v>
      </c>
      <c r="AZ1740">
        <f t="shared" si="2003"/>
        <v>4.234088497072225</v>
      </c>
      <c r="BA1740">
        <f t="shared" si="2004"/>
        <v>42.54593787611563</v>
      </c>
      <c r="BB1740">
        <f t="shared" si="2005"/>
        <v>11.30892501295645</v>
      </c>
      <c r="BC1740">
        <f t="shared" si="2006"/>
        <v>28.174030303955078</v>
      </c>
      <c r="BD1740">
        <f t="shared" si="2007"/>
        <v>3.8335105411810866</v>
      </c>
      <c r="BE1740">
        <f t="shared" si="2008"/>
        <v>0.13747626830749146</v>
      </c>
      <c r="BF1740">
        <f t="shared" si="2009"/>
        <v>3.1086464054902754</v>
      </c>
      <c r="BG1740">
        <f t="shared" si="2010"/>
        <v>8.6524752416187206E-2</v>
      </c>
      <c r="BH1740">
        <f t="shared" si="2011"/>
        <v>6.1758602745390103</v>
      </c>
      <c r="BI1740">
        <f t="shared" si="2012"/>
        <v>0.94690867957754721</v>
      </c>
      <c r="BJ1740">
        <f t="shared" si="2013"/>
        <v>73.737312115603018</v>
      </c>
      <c r="BK1740">
        <f t="shared" si="2014"/>
        <v>65.442993026474099</v>
      </c>
      <c r="BL1740">
        <f t="shared" si="2015"/>
        <v>2.2317718037139665E-3</v>
      </c>
    </row>
    <row r="1741" spans="1:64" x14ac:dyDescent="0.2">
      <c r="A1741" s="1" t="s">
        <v>3567</v>
      </c>
      <c r="B1741" s="2" t="s">
        <v>840</v>
      </c>
      <c r="C1741" s="1" t="s">
        <v>1870</v>
      </c>
      <c r="D1741">
        <v>20160311</v>
      </c>
      <c r="E1741" s="1" t="s">
        <v>1876</v>
      </c>
      <c r="F1741" s="1" t="s">
        <v>438</v>
      </c>
      <c r="G1741" s="1" t="s">
        <v>439</v>
      </c>
      <c r="H1741">
        <v>20160311</v>
      </c>
      <c r="J1741" s="1">
        <v>7</v>
      </c>
      <c r="K1741" s="1">
        <v>29.904537200927734</v>
      </c>
      <c r="L1741">
        <f t="shared" si="1988"/>
        <v>-0.64652539949404109</v>
      </c>
      <c r="M1741">
        <f t="shared" si="1989"/>
        <v>45.79022598778166</v>
      </c>
      <c r="N1741" s="1">
        <v>39.232513427734375</v>
      </c>
      <c r="O1741">
        <f t="shared" si="1990"/>
        <v>0.72227267044001842</v>
      </c>
      <c r="P1741" s="1">
        <v>89.782646179199219</v>
      </c>
      <c r="Q1741" s="1">
        <v>26.461799621582031</v>
      </c>
      <c r="R1741" s="1">
        <v>1999.458251953125</v>
      </c>
      <c r="S1741" s="1">
        <v>99.518486022949219</v>
      </c>
      <c r="T1741">
        <f t="shared" si="1991"/>
        <v>0.14698399305539719</v>
      </c>
      <c r="U1741">
        <f t="shared" si="1992"/>
        <v>2.8400000333786011</v>
      </c>
      <c r="V1741">
        <f t="shared" si="1993"/>
        <v>1.6387340646597677</v>
      </c>
      <c r="W1741" s="1">
        <v>680.49999974295497</v>
      </c>
      <c r="X1741" s="1">
        <v>0</v>
      </c>
      <c r="Y1741">
        <f t="shared" si="1994"/>
        <v>1.1238662780873825</v>
      </c>
      <c r="Z1741">
        <f t="shared" si="1995"/>
        <v>29.904537200927734</v>
      </c>
      <c r="AA1741" s="1">
        <v>6</v>
      </c>
      <c r="AB1741">
        <f t="shared" si="1996"/>
        <v>1.4200000166893005</v>
      </c>
      <c r="AC1741" s="1">
        <v>1</v>
      </c>
      <c r="AD1741" s="1">
        <v>25.534091949462891</v>
      </c>
      <c r="AE1741" s="1">
        <v>38.066799163818359</v>
      </c>
      <c r="AF1741" s="1">
        <v>28.105075836181641</v>
      </c>
      <c r="AG1741" s="1">
        <v>31.283412933349609</v>
      </c>
      <c r="AH1741" s="1">
        <v>80.660896301269531</v>
      </c>
      <c r="AI1741" s="1">
        <v>299.67913818359375</v>
      </c>
      <c r="AJ1741" s="1">
        <v>36.539695739746094</v>
      </c>
      <c r="AK1741" s="1">
        <v>3.8668372631072998</v>
      </c>
      <c r="AL1741" s="1">
        <v>1.3870147466659546</v>
      </c>
      <c r="AM1741" s="1">
        <v>1</v>
      </c>
      <c r="AN1741" s="1">
        <v>-0.21956524252891541</v>
      </c>
      <c r="AO1741" s="1">
        <v>2.737391471862793</v>
      </c>
      <c r="AP1741" s="1">
        <v>1</v>
      </c>
      <c r="AQ1741" s="1">
        <v>0</v>
      </c>
      <c r="AR1741" s="1">
        <v>0.15999999642372131</v>
      </c>
      <c r="AS1741" s="1">
        <v>111115</v>
      </c>
      <c r="AT1741">
        <f t="shared" si="1997"/>
        <v>0.49946523030598955</v>
      </c>
      <c r="AU1741">
        <f t="shared" si="1998"/>
        <v>1.6387340646597678E-3</v>
      </c>
      <c r="AV1741">
        <f t="shared" si="1999"/>
        <v>303.05453720092771</v>
      </c>
      <c r="AW1741">
        <f t="shared" si="2000"/>
        <v>299.61179962158201</v>
      </c>
      <c r="AX1741">
        <f t="shared" si="2001"/>
        <v>319.91331316188007</v>
      </c>
      <c r="AY1741">
        <f t="shared" si="2002"/>
        <v>2.4364225912542592</v>
      </c>
      <c r="AZ1741">
        <f t="shared" si="2003"/>
        <v>4.2371441708450845</v>
      </c>
      <c r="BA1741">
        <f t="shared" si="2004"/>
        <v>42.576453281935862</v>
      </c>
      <c r="BB1741">
        <f t="shared" si="2005"/>
        <v>11.293040348586253</v>
      </c>
      <c r="BC1741">
        <f t="shared" si="2006"/>
        <v>28.183168411254883</v>
      </c>
      <c r="BD1741">
        <f t="shared" si="2007"/>
        <v>3.8355505631977205</v>
      </c>
      <c r="BE1741">
        <f t="shared" si="2008"/>
        <v>0.13975118095351888</v>
      </c>
      <c r="BF1741">
        <f t="shared" si="2009"/>
        <v>3.1132778927577021</v>
      </c>
      <c r="BG1741">
        <f t="shared" si="2010"/>
        <v>8.7966736043464583E-2</v>
      </c>
      <c r="BH1741">
        <f t="shared" si="2011"/>
        <v>4.5569739649527357</v>
      </c>
      <c r="BI1741">
        <f t="shared" si="2012"/>
        <v>1.1671499475078619</v>
      </c>
      <c r="BJ1741">
        <f t="shared" si="2013"/>
        <v>73.814012321482352</v>
      </c>
      <c r="BK1741">
        <f t="shared" si="2014"/>
        <v>39.539840638670576</v>
      </c>
      <c r="BL1741">
        <f t="shared" si="2015"/>
        <v>-1.2069505853731483E-2</v>
      </c>
    </row>
    <row r="1742" spans="1:64" x14ac:dyDescent="0.2">
      <c r="A1742" s="1" t="s">
        <v>3567</v>
      </c>
      <c r="B1742" s="2" t="s">
        <v>840</v>
      </c>
      <c r="C1742" s="1" t="s">
        <v>1870</v>
      </c>
      <c r="D1742">
        <v>20160311</v>
      </c>
      <c r="E1742" s="1" t="s">
        <v>1877</v>
      </c>
      <c r="F1742" s="1" t="s">
        <v>438</v>
      </c>
      <c r="G1742" s="1" t="s">
        <v>439</v>
      </c>
      <c r="H1742">
        <v>20160311</v>
      </c>
      <c r="J1742" s="1">
        <v>8</v>
      </c>
      <c r="K1742" s="1">
        <v>29.864702224731445</v>
      </c>
      <c r="L1742">
        <f t="shared" si="1988"/>
        <v>10.491488378311118</v>
      </c>
      <c r="M1742">
        <f t="shared" si="1989"/>
        <v>256.31754564696047</v>
      </c>
      <c r="N1742" s="1">
        <v>377.80487060546875</v>
      </c>
      <c r="O1742">
        <f t="shared" si="1990"/>
        <v>0.71206267529116207</v>
      </c>
      <c r="P1742" s="1">
        <v>89.949508666992188</v>
      </c>
      <c r="Q1742" s="1">
        <v>26.461503982543945</v>
      </c>
      <c r="R1742" s="1">
        <v>1999.438720703125</v>
      </c>
      <c r="S1742" s="1">
        <v>99.523025512695312</v>
      </c>
      <c r="T1742">
        <f t="shared" si="1991"/>
        <v>0.15177218164805789</v>
      </c>
      <c r="U1742">
        <f t="shared" si="1992"/>
        <v>2.8400000333786011</v>
      </c>
      <c r="V1742">
        <f t="shared" si="1993"/>
        <v>1.6661109859205303</v>
      </c>
      <c r="W1742" s="1">
        <v>791.49999974295497</v>
      </c>
      <c r="X1742" s="1">
        <v>0</v>
      </c>
      <c r="Y1742">
        <f t="shared" si="1994"/>
        <v>1.108442367328534</v>
      </c>
      <c r="Z1742">
        <f t="shared" si="1995"/>
        <v>29.864702224731445</v>
      </c>
      <c r="AA1742" s="1">
        <v>6</v>
      </c>
      <c r="AB1742">
        <f t="shared" si="1996"/>
        <v>1.4200000166893005</v>
      </c>
      <c r="AC1742" s="1">
        <v>1</v>
      </c>
      <c r="AD1742" s="1">
        <v>25.535015106201172</v>
      </c>
      <c r="AE1742" s="1">
        <v>400.06964111328125</v>
      </c>
      <c r="AF1742" s="1">
        <v>28.108469009399414</v>
      </c>
      <c r="AG1742" s="1">
        <v>31.339578628540039</v>
      </c>
      <c r="AH1742" s="1">
        <v>80.67572021484375</v>
      </c>
      <c r="AI1742" s="1">
        <v>299.69192504882812</v>
      </c>
      <c r="AJ1742" s="1">
        <v>33.598831176757812</v>
      </c>
      <c r="AK1742" s="1">
        <v>5.1953058242797852</v>
      </c>
      <c r="AL1742" s="1">
        <v>1.4671933650970459</v>
      </c>
      <c r="AM1742" s="1">
        <v>1</v>
      </c>
      <c r="AN1742" s="1">
        <v>-0.21956524252891541</v>
      </c>
      <c r="AO1742" s="1">
        <v>2.737391471862793</v>
      </c>
      <c r="AP1742" s="1">
        <v>1</v>
      </c>
      <c r="AQ1742" s="1">
        <v>0</v>
      </c>
      <c r="AR1742" s="1">
        <v>0.15999999642372131</v>
      </c>
      <c r="AS1742" s="1">
        <v>111115</v>
      </c>
      <c r="AT1742">
        <f t="shared" si="1997"/>
        <v>0.4994865417480468</v>
      </c>
      <c r="AU1742">
        <f t="shared" si="1998"/>
        <v>1.6661109859205303E-3</v>
      </c>
      <c r="AV1742">
        <f t="shared" si="1999"/>
        <v>303.01470222473142</v>
      </c>
      <c r="AW1742">
        <f t="shared" si="2000"/>
        <v>299.61150398254392</v>
      </c>
      <c r="AX1742">
        <f t="shared" si="2001"/>
        <v>319.91018816194992</v>
      </c>
      <c r="AY1742">
        <f t="shared" si="2002"/>
        <v>2.4278947578703636</v>
      </c>
      <c r="AZ1742">
        <f t="shared" si="2003"/>
        <v>4.2274520507338451</v>
      </c>
      <c r="BA1742">
        <f t="shared" si="2004"/>
        <v>42.477125559196189</v>
      </c>
      <c r="BB1742">
        <f t="shared" si="2005"/>
        <v>11.13754693065615</v>
      </c>
      <c r="BC1742">
        <f t="shared" si="2006"/>
        <v>28.163103103637695</v>
      </c>
      <c r="BD1742">
        <f t="shared" si="2007"/>
        <v>3.8310723586964732</v>
      </c>
      <c r="BE1742">
        <f t="shared" si="2008"/>
        <v>0.14407280032266317</v>
      </c>
      <c r="BF1742">
        <f t="shared" si="2009"/>
        <v>3.1190096834053112</v>
      </c>
      <c r="BG1742">
        <f t="shared" si="2010"/>
        <v>9.0706973292423942E-2</v>
      </c>
      <c r="BH1742">
        <f t="shared" si="2011"/>
        <v>25.509497634773894</v>
      </c>
      <c r="BI1742">
        <f t="shared" si="2012"/>
        <v>0.67843896569196394</v>
      </c>
      <c r="BJ1742">
        <f t="shared" si="2013"/>
        <v>74.15618456344508</v>
      </c>
      <c r="BK1742">
        <f t="shared" si="2014"/>
        <v>372.81771949833637</v>
      </c>
      <c r="BL1742">
        <f t="shared" si="2015"/>
        <v>2.0868341493375561E-2</v>
      </c>
    </row>
    <row r="1743" spans="1:64" x14ac:dyDescent="0.2">
      <c r="A1743" s="1" t="s">
        <v>3567</v>
      </c>
      <c r="B1743" s="2" t="s">
        <v>840</v>
      </c>
      <c r="C1743" s="1" t="s">
        <v>1870</v>
      </c>
      <c r="D1743">
        <v>20160311</v>
      </c>
      <c r="E1743" s="1" t="s">
        <v>1878</v>
      </c>
      <c r="F1743" s="1" t="s">
        <v>438</v>
      </c>
      <c r="G1743" s="1" t="s">
        <v>439</v>
      </c>
      <c r="H1743">
        <v>20160311</v>
      </c>
      <c r="J1743" s="1">
        <v>9</v>
      </c>
      <c r="K1743" s="1">
        <v>29.841701507568359</v>
      </c>
      <c r="L1743">
        <f t="shared" si="1988"/>
        <v>10.495337101790835</v>
      </c>
      <c r="M1743">
        <f t="shared" si="1989"/>
        <v>257.98367737648363</v>
      </c>
      <c r="N1743" s="1">
        <v>377.69598388671875</v>
      </c>
      <c r="O1743">
        <f t="shared" si="1990"/>
        <v>0.70653957580533477</v>
      </c>
      <c r="P1743" s="1">
        <v>90.035194396972656</v>
      </c>
      <c r="Q1743" s="1">
        <v>26.461330413818359</v>
      </c>
      <c r="R1743" s="1">
        <v>1999.031005859375</v>
      </c>
      <c r="S1743" s="1">
        <v>99.529388427734375</v>
      </c>
      <c r="T1743">
        <f t="shared" si="1991"/>
        <v>0.15426187895058294</v>
      </c>
      <c r="U1743">
        <f t="shared" si="1992"/>
        <v>2.8400000333786011</v>
      </c>
      <c r="V1743">
        <f t="shared" si="1993"/>
        <v>1.6788836539970453</v>
      </c>
      <c r="W1743" s="1">
        <v>876.49999974295497</v>
      </c>
      <c r="X1743" s="1">
        <v>0</v>
      </c>
      <c r="Y1743">
        <f t="shared" si="1994"/>
        <v>1.0999157986091284</v>
      </c>
      <c r="Z1743">
        <f t="shared" si="1995"/>
        <v>29.841701507568359</v>
      </c>
      <c r="AA1743" s="1">
        <v>6</v>
      </c>
      <c r="AB1743">
        <f t="shared" si="1996"/>
        <v>1.4200000166893005</v>
      </c>
      <c r="AC1743" s="1">
        <v>1</v>
      </c>
      <c r="AD1743" s="1">
        <v>25.534616470336914</v>
      </c>
      <c r="AE1743" s="1">
        <v>399.97747802734375</v>
      </c>
      <c r="AF1743" s="1">
        <v>28.111358642578125</v>
      </c>
      <c r="AG1743" s="1">
        <v>31.367105484008789</v>
      </c>
      <c r="AH1743" s="1">
        <v>80.689994812011719</v>
      </c>
      <c r="AI1743" s="1">
        <v>299.69564819335938</v>
      </c>
      <c r="AJ1743" s="1">
        <v>34.298168182373047</v>
      </c>
      <c r="AK1743" s="1">
        <v>5.4487972259521484</v>
      </c>
      <c r="AL1743" s="1">
        <v>1.5203472375869751</v>
      </c>
      <c r="AM1743" s="1">
        <v>1</v>
      </c>
      <c r="AN1743" s="1">
        <v>-0.21956524252891541</v>
      </c>
      <c r="AO1743" s="1">
        <v>2.737391471862793</v>
      </c>
      <c r="AP1743" s="1">
        <v>1</v>
      </c>
      <c r="AQ1743" s="1">
        <v>0</v>
      </c>
      <c r="AR1743" s="1">
        <v>0.15999999642372131</v>
      </c>
      <c r="AS1743" s="1">
        <v>111115</v>
      </c>
      <c r="AT1743">
        <f t="shared" si="1997"/>
        <v>0.4994927469889322</v>
      </c>
      <c r="AU1743">
        <f t="shared" si="1998"/>
        <v>1.6788836539970453E-3</v>
      </c>
      <c r="AV1743">
        <f t="shared" si="1999"/>
        <v>302.99170150756834</v>
      </c>
      <c r="AW1743">
        <f t="shared" si="2000"/>
        <v>299.61133041381834</v>
      </c>
      <c r="AX1743">
        <f t="shared" si="2001"/>
        <v>319.84495378840802</v>
      </c>
      <c r="AY1743">
        <f t="shared" si="2002"/>
        <v>2.4237974607133221</v>
      </c>
      <c r="AZ1743">
        <f t="shared" si="2003"/>
        <v>4.221864624180756</v>
      </c>
      <c r="BA1743">
        <f t="shared" si="2004"/>
        <v>42.418271536412981</v>
      </c>
      <c r="BB1743">
        <f t="shared" si="2005"/>
        <v>11.051166052404191</v>
      </c>
      <c r="BC1743">
        <f t="shared" si="2006"/>
        <v>28.151515960693359</v>
      </c>
      <c r="BD1743">
        <f t="shared" si="2007"/>
        <v>3.8284884013769624</v>
      </c>
      <c r="BE1743">
        <f t="shared" si="2008"/>
        <v>0.14631443547565551</v>
      </c>
      <c r="BF1743">
        <f t="shared" si="2009"/>
        <v>3.1219488255716277</v>
      </c>
      <c r="BG1743">
        <f t="shared" si="2010"/>
        <v>9.2128817157862322E-2</v>
      </c>
      <c r="BH1743">
        <f t="shared" si="2011"/>
        <v>25.676957633619349</v>
      </c>
      <c r="BI1743">
        <f t="shared" si="2012"/>
        <v>0.68304585799847928</v>
      </c>
      <c r="BJ1743">
        <f t="shared" si="2013"/>
        <v>74.342814390046243</v>
      </c>
      <c r="BK1743">
        <f t="shared" si="2014"/>
        <v>372.70700328077072</v>
      </c>
      <c r="BL1743">
        <f t="shared" si="2015"/>
        <v>2.0934752801830644E-2</v>
      </c>
    </row>
    <row r="1744" spans="1:64" x14ac:dyDescent="0.2">
      <c r="A1744" s="1" t="s">
        <v>3567</v>
      </c>
      <c r="B1744" s="2" t="s">
        <v>840</v>
      </c>
      <c r="C1744" s="1" t="s">
        <v>1870</v>
      </c>
      <c r="D1744">
        <v>20160311</v>
      </c>
      <c r="E1744" s="1" t="s">
        <v>1879</v>
      </c>
      <c r="F1744" s="1" t="s">
        <v>438</v>
      </c>
      <c r="G1744" s="1" t="s">
        <v>439</v>
      </c>
      <c r="H1744">
        <v>20160311</v>
      </c>
      <c r="J1744" s="1">
        <v>10</v>
      </c>
      <c r="K1744" s="1">
        <v>29.870935440063477</v>
      </c>
      <c r="L1744">
        <f t="shared" si="1988"/>
        <v>10.866310722136502</v>
      </c>
      <c r="M1744">
        <f t="shared" si="1989"/>
        <v>253.28598808026646</v>
      </c>
      <c r="N1744" s="1">
        <v>377.04306030273438</v>
      </c>
      <c r="O1744">
        <f t="shared" si="1990"/>
        <v>0.70823144241930791</v>
      </c>
      <c r="P1744" s="1">
        <v>90.074447631835938</v>
      </c>
      <c r="Q1744" s="1">
        <v>26.464179992675781</v>
      </c>
      <c r="R1744" s="1">
        <v>1998.991943359375</v>
      </c>
      <c r="S1744" s="1">
        <v>99.525192260742188</v>
      </c>
      <c r="T1744">
        <f t="shared" si="1991"/>
        <v>0.15420843939955001</v>
      </c>
      <c r="U1744">
        <f t="shared" si="1992"/>
        <v>2.8400000333786011</v>
      </c>
      <c r="V1744">
        <f t="shared" si="1993"/>
        <v>1.6864451527327493</v>
      </c>
      <c r="W1744" s="1">
        <v>961.49999974295497</v>
      </c>
      <c r="X1744" s="1">
        <v>0</v>
      </c>
      <c r="Y1744">
        <f t="shared" si="1994"/>
        <v>1.1051326488169013</v>
      </c>
      <c r="Z1744">
        <f t="shared" si="1995"/>
        <v>29.870935440063477</v>
      </c>
      <c r="AA1744" s="1">
        <v>6</v>
      </c>
      <c r="AB1744">
        <f t="shared" si="1996"/>
        <v>1.4200000166893005</v>
      </c>
      <c r="AC1744" s="1">
        <v>1</v>
      </c>
      <c r="AD1744" s="1">
        <v>25.534128189086914</v>
      </c>
      <c r="AE1744" s="1">
        <v>400.06918334960938</v>
      </c>
      <c r="AF1744" s="1">
        <v>28.117259979248047</v>
      </c>
      <c r="AG1744" s="1">
        <v>31.38737678527832</v>
      </c>
      <c r="AH1744" s="1">
        <v>80.689971923828125</v>
      </c>
      <c r="AI1744" s="1">
        <v>299.71627807617188</v>
      </c>
      <c r="AJ1744" s="1">
        <v>34.088077545166016</v>
      </c>
      <c r="AK1744" s="1">
        <v>5.6728115081787109</v>
      </c>
      <c r="AL1744" s="1">
        <v>1.5695465803146362</v>
      </c>
      <c r="AM1744" s="1">
        <v>1</v>
      </c>
      <c r="AN1744" s="1">
        <v>-0.21956524252891541</v>
      </c>
      <c r="AO1744" s="1">
        <v>2.737391471862793</v>
      </c>
      <c r="AP1744" s="1">
        <v>1</v>
      </c>
      <c r="AQ1744" s="1">
        <v>0</v>
      </c>
      <c r="AR1744" s="1">
        <v>0.15999999642372131</v>
      </c>
      <c r="AS1744" s="1">
        <v>111115</v>
      </c>
      <c r="AT1744">
        <f t="shared" si="1997"/>
        <v>0.49952713012695305</v>
      </c>
      <c r="AU1744">
        <f t="shared" si="1998"/>
        <v>1.6864451527327494E-3</v>
      </c>
      <c r="AV1744">
        <f t="shared" si="1999"/>
        <v>303.02093544006345</v>
      </c>
      <c r="AW1744">
        <f t="shared" si="2000"/>
        <v>299.61417999267576</v>
      </c>
      <c r="AX1744">
        <f t="shared" si="2001"/>
        <v>319.83870378854772</v>
      </c>
      <c r="AY1744">
        <f t="shared" si="2002"/>
        <v>2.4159653455361325</v>
      </c>
      <c r="AZ1744">
        <f t="shared" si="2003"/>
        <v>4.2289673579320821</v>
      </c>
      <c r="BA1744">
        <f t="shared" si="2004"/>
        <v>42.49142615924594</v>
      </c>
      <c r="BB1744">
        <f t="shared" si="2005"/>
        <v>11.104049373967619</v>
      </c>
      <c r="BC1744">
        <f t="shared" si="2006"/>
        <v>28.167557716369629</v>
      </c>
      <c r="BD1744">
        <f t="shared" si="2007"/>
        <v>3.8320661515344887</v>
      </c>
      <c r="BE1744">
        <f t="shared" si="2008"/>
        <v>0.14626635954831627</v>
      </c>
      <c r="BF1744">
        <f t="shared" si="2009"/>
        <v>3.1238347091151808</v>
      </c>
      <c r="BG1744">
        <f t="shared" si="2010"/>
        <v>9.2098319729022521E-2</v>
      </c>
      <c r="BH1744">
        <f t="shared" si="2011"/>
        <v>25.208336660640573</v>
      </c>
      <c r="BI1744">
        <f t="shared" si="2012"/>
        <v>0.67176939386418832</v>
      </c>
      <c r="BJ1744">
        <f t="shared" si="2013"/>
        <v>74.262712635846498</v>
      </c>
      <c r="BK1744">
        <f t="shared" si="2014"/>
        <v>371.87773660468048</v>
      </c>
      <c r="BL1744">
        <f t="shared" si="2015"/>
        <v>2.1699651018035268E-2</v>
      </c>
    </row>
    <row r="1745" spans="1:64" x14ac:dyDescent="0.2">
      <c r="A1745" s="1" t="s">
        <v>3567</v>
      </c>
      <c r="B1745" s="2" t="s">
        <v>840</v>
      </c>
      <c r="C1745" s="1" t="s">
        <v>1870</v>
      </c>
      <c r="D1745">
        <v>20160311</v>
      </c>
      <c r="E1745" s="1" t="s">
        <v>297</v>
      </c>
      <c r="F1745" s="1" t="s">
        <v>438</v>
      </c>
      <c r="G1745" s="1" t="s">
        <v>439</v>
      </c>
      <c r="H1745">
        <v>20160311</v>
      </c>
      <c r="J1745" s="1">
        <v>11</v>
      </c>
      <c r="K1745" s="1">
        <v>30.370595932006836</v>
      </c>
      <c r="L1745">
        <f t="shared" si="1988"/>
        <v>13.533926790490824</v>
      </c>
      <c r="M1745">
        <f t="shared" si="1989"/>
        <v>342.34424208507096</v>
      </c>
      <c r="N1745" s="1">
        <v>445.69094848632812</v>
      </c>
      <c r="O1745">
        <f t="shared" si="1990"/>
        <v>0.74584348595670402</v>
      </c>
      <c r="P1745" s="1">
        <v>88.127891540527344</v>
      </c>
      <c r="Q1745" s="1">
        <v>27.671907424926758</v>
      </c>
      <c r="R1745" s="1">
        <v>1999.5780029296875</v>
      </c>
      <c r="S1745" s="1">
        <v>99.526634216308594</v>
      </c>
      <c r="T1745">
        <f t="shared" si="1991"/>
        <v>0.24102593054316146</v>
      </c>
      <c r="U1745">
        <f t="shared" si="1992"/>
        <v>2.8400000333786011</v>
      </c>
      <c r="V1745">
        <f t="shared" si="1993"/>
        <v>2.4863489957329103</v>
      </c>
      <c r="W1745" s="1">
        <v>1105.9999997541308</v>
      </c>
      <c r="X1745" s="1">
        <v>0</v>
      </c>
      <c r="Y1745">
        <f t="shared" si="1994"/>
        <v>1.0711087486772897</v>
      </c>
      <c r="Z1745">
        <f t="shared" si="1995"/>
        <v>30.370595932006836</v>
      </c>
      <c r="AA1745" s="1">
        <v>6</v>
      </c>
      <c r="AB1745">
        <f t="shared" si="1996"/>
        <v>1.4200000166893005</v>
      </c>
      <c r="AC1745" s="1">
        <v>1</v>
      </c>
      <c r="AD1745" s="1">
        <v>27.585403442382812</v>
      </c>
      <c r="AE1745" s="1">
        <v>475.0042724609375</v>
      </c>
      <c r="AF1745" s="1">
        <v>28.151254653930664</v>
      </c>
      <c r="AG1745" s="1">
        <v>32.964820861816406</v>
      </c>
      <c r="AH1745" s="1">
        <v>75.25933837890625</v>
      </c>
      <c r="AI1745" s="1">
        <v>299.70132446289062</v>
      </c>
      <c r="AJ1745" s="1">
        <v>32.908489227294922</v>
      </c>
      <c r="AK1745" s="1">
        <v>1.7785762548446655</v>
      </c>
      <c r="AL1745" s="1">
        <v>0.98245131969451904</v>
      </c>
      <c r="AM1745" s="1">
        <v>0.5</v>
      </c>
      <c r="AN1745" s="1">
        <v>-0.21956524252891541</v>
      </c>
      <c r="AO1745" s="1">
        <v>2.737391471862793</v>
      </c>
      <c r="AP1745" s="1">
        <v>1</v>
      </c>
      <c r="AQ1745" s="1">
        <v>0</v>
      </c>
      <c r="AR1745" s="1">
        <v>0.15999999642372131</v>
      </c>
      <c r="AS1745" s="1">
        <v>111115</v>
      </c>
      <c r="AT1745">
        <f t="shared" si="1997"/>
        <v>0.49950220743815099</v>
      </c>
      <c r="AU1745">
        <f t="shared" si="1998"/>
        <v>2.4863489957329104E-3</v>
      </c>
      <c r="AV1745">
        <f t="shared" si="1999"/>
        <v>303.52059593200681</v>
      </c>
      <c r="AW1745">
        <f t="shared" si="2000"/>
        <v>300.82190742492674</v>
      </c>
      <c r="AX1745">
        <f t="shared" si="2001"/>
        <v>319.93247331770181</v>
      </c>
      <c r="AY1745">
        <f t="shared" si="2002"/>
        <v>2.0955319325154762</v>
      </c>
      <c r="AZ1745">
        <f t="shared" si="2003"/>
        <v>4.3519864165974296</v>
      </c>
      <c r="BA1745">
        <f t="shared" si="2004"/>
        <v>43.726852122206161</v>
      </c>
      <c r="BB1745">
        <f t="shared" si="2005"/>
        <v>10.762031260389755</v>
      </c>
      <c r="BC1745">
        <f t="shared" si="2006"/>
        <v>29.021251678466797</v>
      </c>
      <c r="BD1745">
        <f t="shared" si="2007"/>
        <v>4.0267211538768439</v>
      </c>
      <c r="BE1745">
        <f t="shared" si="2008"/>
        <v>0.22217068561031736</v>
      </c>
      <c r="BF1745">
        <f t="shared" si="2009"/>
        <v>3.2808776679201399</v>
      </c>
      <c r="BG1745">
        <f t="shared" si="2010"/>
        <v>0.14043594177524718</v>
      </c>
      <c r="BH1745">
        <f t="shared" si="2011"/>
        <v>34.072370158060259</v>
      </c>
      <c r="BI1745">
        <f t="shared" si="2012"/>
        <v>0.76812024845412041</v>
      </c>
      <c r="BJ1745">
        <f t="shared" si="2013"/>
        <v>76.408795995108946</v>
      </c>
      <c r="BK1745">
        <f t="shared" si="2014"/>
        <v>439.25756786927695</v>
      </c>
      <c r="BL1745">
        <f t="shared" si="2015"/>
        <v>2.3542247801524606E-2</v>
      </c>
    </row>
    <row r="1746" spans="1:64" x14ac:dyDescent="0.2">
      <c r="A1746" s="1" t="s">
        <v>3567</v>
      </c>
      <c r="B1746" s="2" t="s">
        <v>840</v>
      </c>
      <c r="C1746" s="1" t="s">
        <v>1870</v>
      </c>
      <c r="D1746">
        <v>20160311</v>
      </c>
      <c r="E1746" s="1" t="s">
        <v>1880</v>
      </c>
      <c r="F1746" s="1" t="s">
        <v>438</v>
      </c>
      <c r="G1746" s="1" t="s">
        <v>439</v>
      </c>
      <c r="H1746">
        <v>20160311</v>
      </c>
      <c r="J1746" s="1">
        <v>12</v>
      </c>
      <c r="K1746" s="1">
        <v>30.707529067993164</v>
      </c>
      <c r="L1746">
        <f t="shared" si="1988"/>
        <v>15.000600559226589</v>
      </c>
      <c r="M1746">
        <f t="shared" si="1989"/>
        <v>423.89857089487202</v>
      </c>
      <c r="N1746" s="1">
        <v>542.5745849609375</v>
      </c>
      <c r="O1746">
        <f t="shared" si="1990"/>
        <v>0.79940171638778779</v>
      </c>
      <c r="P1746" s="1">
        <v>87.1861572265625</v>
      </c>
      <c r="Q1746" s="1">
        <v>27.957771301269531</v>
      </c>
      <c r="R1746" s="1">
        <v>1999.36328125</v>
      </c>
      <c r="S1746" s="1">
        <v>99.530357360839844</v>
      </c>
      <c r="T1746">
        <f t="shared" si="1991"/>
        <v>0.23448323625542719</v>
      </c>
      <c r="U1746">
        <f t="shared" si="1992"/>
        <v>2.8400000333786011</v>
      </c>
      <c r="V1746">
        <f t="shared" si="1993"/>
        <v>2.5727297465683754</v>
      </c>
      <c r="W1746" s="1">
        <v>1213.4999997653067</v>
      </c>
      <c r="X1746" s="1">
        <v>0</v>
      </c>
      <c r="Y1746">
        <f t="shared" si="1994"/>
        <v>1.1362520299465224</v>
      </c>
      <c r="Z1746">
        <f t="shared" si="1995"/>
        <v>30.707529067993164</v>
      </c>
      <c r="AA1746" s="1">
        <v>6</v>
      </c>
      <c r="AB1746">
        <f t="shared" si="1996"/>
        <v>1.4200000166893005</v>
      </c>
      <c r="AC1746" s="1">
        <v>1</v>
      </c>
      <c r="AD1746" s="1">
        <v>27.527448654174805</v>
      </c>
      <c r="AE1746" s="1">
        <v>575.4012451171875</v>
      </c>
      <c r="AF1746" s="1">
        <v>28.180179595947266</v>
      </c>
      <c r="AG1746" s="1">
        <v>33.160121917724609</v>
      </c>
      <c r="AH1746" s="1">
        <v>74.092658996582031</v>
      </c>
      <c r="AI1746" s="1">
        <v>299.69235229492188</v>
      </c>
      <c r="AJ1746" s="1">
        <v>36.591640472412109</v>
      </c>
      <c r="AK1746" s="1">
        <v>-0.22231180965900421</v>
      </c>
      <c r="AL1746" s="1">
        <v>0.68850618600845337</v>
      </c>
      <c r="AM1746" s="1">
        <v>1</v>
      </c>
      <c r="AN1746" s="1">
        <v>-0.21956524252891541</v>
      </c>
      <c r="AO1746" s="1">
        <v>2.737391471862793</v>
      </c>
      <c r="AP1746" s="1">
        <v>1</v>
      </c>
      <c r="AQ1746" s="1">
        <v>0</v>
      </c>
      <c r="AR1746" s="1">
        <v>0.15999999642372131</v>
      </c>
      <c r="AS1746" s="1">
        <v>111115</v>
      </c>
      <c r="AT1746">
        <f t="shared" si="1997"/>
        <v>0.49948725382486975</v>
      </c>
      <c r="AU1746">
        <f t="shared" si="1998"/>
        <v>2.5727297465683754E-3</v>
      </c>
      <c r="AV1746">
        <f t="shared" si="1999"/>
        <v>303.85752906799314</v>
      </c>
      <c r="AW1746">
        <f t="shared" si="2000"/>
        <v>301.10777130126951</v>
      </c>
      <c r="AX1746">
        <f t="shared" si="2001"/>
        <v>319.89811784971971</v>
      </c>
      <c r="AY1746">
        <f t="shared" si="2002"/>
        <v>2.0410366489108962</v>
      </c>
      <c r="AZ1746">
        <f t="shared" si="2003"/>
        <v>4.4366908145466706</v>
      </c>
      <c r="BA1746">
        <f t="shared" si="2004"/>
        <v>44.57625725648488</v>
      </c>
      <c r="BB1746">
        <f t="shared" si="2005"/>
        <v>11.41613533876027</v>
      </c>
      <c r="BC1746">
        <f t="shared" si="2006"/>
        <v>29.332650184631348</v>
      </c>
      <c r="BD1746">
        <f t="shared" si="2007"/>
        <v>4.099840500987936</v>
      </c>
      <c r="BE1746">
        <f t="shared" si="2008"/>
        <v>0.21659977966684626</v>
      </c>
      <c r="BF1746">
        <f t="shared" si="2009"/>
        <v>3.3004387846001482</v>
      </c>
      <c r="BG1746">
        <f t="shared" si="2010"/>
        <v>0.13687549085402265</v>
      </c>
      <c r="BH1746">
        <f t="shared" si="2011"/>
        <v>42.190776245915913</v>
      </c>
      <c r="BI1746">
        <f t="shared" si="2012"/>
        <v>0.78127244188076095</v>
      </c>
      <c r="BJ1746">
        <f t="shared" si="2013"/>
        <v>75.386194333707351</v>
      </c>
      <c r="BK1746">
        <f t="shared" si="2014"/>
        <v>535.4440178775053</v>
      </c>
      <c r="BL1746">
        <f t="shared" si="2015"/>
        <v>2.1119634380505473E-2</v>
      </c>
    </row>
    <row r="1747" spans="1:64" x14ac:dyDescent="0.2">
      <c r="A1747" s="1" t="s">
        <v>3567</v>
      </c>
      <c r="B1747" s="2" t="s">
        <v>840</v>
      </c>
      <c r="C1747" s="1" t="s">
        <v>1870</v>
      </c>
      <c r="D1747">
        <v>20160311</v>
      </c>
      <c r="E1747" s="1" t="s">
        <v>1881</v>
      </c>
      <c r="F1747" s="1" t="s">
        <v>438</v>
      </c>
      <c r="G1747" s="1" t="s">
        <v>439</v>
      </c>
      <c r="H1747">
        <v>20160311</v>
      </c>
      <c r="J1747" s="1">
        <v>13</v>
      </c>
      <c r="K1747" s="1">
        <v>30.872463226318359</v>
      </c>
      <c r="L1747">
        <f t="shared" si="1988"/>
        <v>16.964593753765804</v>
      </c>
      <c r="M1747">
        <f t="shared" si="1989"/>
        <v>485.37855422256325</v>
      </c>
      <c r="N1747" s="1">
        <v>638.0577392578125</v>
      </c>
      <c r="O1747">
        <f t="shared" si="1990"/>
        <v>0.86021018341215694</v>
      </c>
      <c r="P1747" s="1">
        <v>85.905540466308594</v>
      </c>
      <c r="Q1747" s="1">
        <v>28.059328079223633</v>
      </c>
      <c r="R1747" s="1">
        <v>1999.49658203125</v>
      </c>
      <c r="S1747" s="1">
        <v>99.5330810546875</v>
      </c>
      <c r="T1747">
        <f t="shared" si="1991"/>
        <v>0.20368625592636452</v>
      </c>
      <c r="U1747">
        <f t="shared" si="1992"/>
        <v>2.8400000333786011</v>
      </c>
      <c r="V1747">
        <f t="shared" si="1993"/>
        <v>2.3988986237009993</v>
      </c>
      <c r="W1747" s="1">
        <v>1331.4999997653067</v>
      </c>
      <c r="X1747" s="1">
        <v>0</v>
      </c>
      <c r="Y1747">
        <f t="shared" si="1994"/>
        <v>1.2074064760708181</v>
      </c>
      <c r="Z1747">
        <f t="shared" si="1995"/>
        <v>30.872463226318359</v>
      </c>
      <c r="AA1747" s="1">
        <v>6</v>
      </c>
      <c r="AB1747">
        <f t="shared" si="1996"/>
        <v>1.4200000166893005</v>
      </c>
      <c r="AC1747" s="1">
        <v>1</v>
      </c>
      <c r="AD1747" s="1">
        <v>27.525163650512695</v>
      </c>
      <c r="AE1747" s="1">
        <v>675.0855712890625</v>
      </c>
      <c r="AF1747" s="1">
        <v>28.221353530883789</v>
      </c>
      <c r="AG1747" s="1">
        <v>32.866153717041016</v>
      </c>
      <c r="AH1747" s="1">
        <v>73.764961242675781</v>
      </c>
      <c r="AI1747" s="1">
        <v>299.69720458984375</v>
      </c>
      <c r="AJ1747" s="1">
        <v>36.040225982666016</v>
      </c>
      <c r="AK1747" s="1">
        <v>-1.1790989637374878</v>
      </c>
      <c r="AL1747" s="1">
        <v>0.58739209175109863</v>
      </c>
      <c r="AM1747" s="1">
        <v>1</v>
      </c>
      <c r="AN1747" s="1">
        <v>-0.21956524252891541</v>
      </c>
      <c r="AO1747" s="1">
        <v>2.737391471862793</v>
      </c>
      <c r="AP1747" s="1">
        <v>1</v>
      </c>
      <c r="AQ1747" s="1">
        <v>0</v>
      </c>
      <c r="AR1747" s="1">
        <v>0.15999999642372131</v>
      </c>
      <c r="AS1747" s="1">
        <v>111115</v>
      </c>
      <c r="AT1747">
        <f t="shared" si="1997"/>
        <v>0.49949534098307286</v>
      </c>
      <c r="AU1747">
        <f t="shared" si="1998"/>
        <v>2.3988986237009993E-3</v>
      </c>
      <c r="AV1747">
        <f t="shared" si="1999"/>
        <v>304.02246322631834</v>
      </c>
      <c r="AW1747">
        <f t="shared" si="2000"/>
        <v>301.20932807922361</v>
      </c>
      <c r="AX1747">
        <f t="shared" si="2001"/>
        <v>319.91944597424299</v>
      </c>
      <c r="AY1747">
        <f t="shared" si="2002"/>
        <v>2.1214956210845135</v>
      </c>
      <c r="AZ1747">
        <f t="shared" si="2003"/>
        <v>4.4786760179448803</v>
      </c>
      <c r="BA1747">
        <f t="shared" si="2004"/>
        <v>44.996859039097913</v>
      </c>
      <c r="BB1747">
        <f t="shared" si="2005"/>
        <v>12.130705322056897</v>
      </c>
      <c r="BC1747">
        <f t="shared" si="2006"/>
        <v>29.465895652770996</v>
      </c>
      <c r="BD1747">
        <f t="shared" si="2007"/>
        <v>4.1314797252862192</v>
      </c>
      <c r="BE1747">
        <f t="shared" si="2008"/>
        <v>0.19005538634592084</v>
      </c>
      <c r="BF1747">
        <f t="shared" si="2009"/>
        <v>3.2712695418740623</v>
      </c>
      <c r="BG1747">
        <f t="shared" si="2010"/>
        <v>0.11993840967032263</v>
      </c>
      <c r="BH1747">
        <f t="shared" si="2011"/>
        <v>48.311222979641421</v>
      </c>
      <c r="BI1747">
        <f t="shared" si="2012"/>
        <v>0.76071258815409815</v>
      </c>
      <c r="BJ1747">
        <f t="shared" si="2013"/>
        <v>73.826128211877446</v>
      </c>
      <c r="BK1747">
        <f t="shared" si="2014"/>
        <v>629.99358387104712</v>
      </c>
      <c r="BL1747">
        <f t="shared" si="2015"/>
        <v>1.9880048076557688E-2</v>
      </c>
    </row>
    <row r="1748" spans="1:64" x14ac:dyDescent="0.2">
      <c r="A1748" s="1" t="s">
        <v>3567</v>
      </c>
      <c r="B1748" s="2" t="s">
        <v>840</v>
      </c>
      <c r="C1748" s="1" t="s">
        <v>1870</v>
      </c>
      <c r="D1748">
        <v>20160311</v>
      </c>
      <c r="E1748" s="1" t="s">
        <v>1882</v>
      </c>
      <c r="F1748" s="1" t="s">
        <v>438</v>
      </c>
      <c r="G1748" s="1" t="s">
        <v>439</v>
      </c>
      <c r="H1748">
        <v>20160311</v>
      </c>
      <c r="J1748" s="1">
        <v>14</v>
      </c>
      <c r="K1748" s="1">
        <v>30.965797424316406</v>
      </c>
      <c r="L1748">
        <f t="shared" si="1988"/>
        <v>18.079281170949081</v>
      </c>
      <c r="M1748">
        <f t="shared" si="1989"/>
        <v>578.4313132071004</v>
      </c>
      <c r="N1748" s="1">
        <v>760.525634765625</v>
      </c>
      <c r="O1748">
        <f t="shared" si="1990"/>
        <v>0.90164580651971304</v>
      </c>
      <c r="P1748" s="1">
        <v>85.006912231445312</v>
      </c>
      <c r="Q1748" s="1">
        <v>28.115741729736328</v>
      </c>
      <c r="R1748" s="1">
        <v>1998.73095703125</v>
      </c>
      <c r="S1748" s="1">
        <v>99.532707214355469</v>
      </c>
      <c r="T1748">
        <f t="shared" si="1991"/>
        <v>0.18142529934599425</v>
      </c>
      <c r="U1748">
        <f t="shared" si="1992"/>
        <v>2.8400000333786011</v>
      </c>
      <c r="V1748">
        <f t="shared" si="1993"/>
        <v>2.2371128070423341</v>
      </c>
      <c r="W1748" s="1">
        <v>1463.9999997764826</v>
      </c>
      <c r="X1748" s="1">
        <v>0</v>
      </c>
      <c r="Y1748">
        <f t="shared" si="1994"/>
        <v>1.2548819042681019</v>
      </c>
      <c r="Z1748">
        <f t="shared" si="1995"/>
        <v>30.965797424316406</v>
      </c>
      <c r="AA1748" s="1">
        <v>6</v>
      </c>
      <c r="AB1748">
        <f t="shared" si="1996"/>
        <v>1.4200000166893005</v>
      </c>
      <c r="AC1748" s="1">
        <v>1</v>
      </c>
      <c r="AD1748" s="1">
        <v>27.523435592651367</v>
      </c>
      <c r="AE1748" s="1">
        <v>800.1280517578125</v>
      </c>
      <c r="AF1748" s="1">
        <v>28.296806335449219</v>
      </c>
      <c r="AG1748" s="1">
        <v>32.629535675048828</v>
      </c>
      <c r="AH1748" s="1">
        <v>73.719223022460938</v>
      </c>
      <c r="AI1748" s="1">
        <v>299.688720703125</v>
      </c>
      <c r="AJ1748" s="1">
        <v>41.156925201416016</v>
      </c>
      <c r="AK1748" s="1">
        <v>-1.911685585975647</v>
      </c>
      <c r="AL1748" s="1">
        <v>0.52565330266952515</v>
      </c>
      <c r="AM1748" s="1">
        <v>1</v>
      </c>
      <c r="AN1748" s="1">
        <v>-0.21956524252891541</v>
      </c>
      <c r="AO1748" s="1">
        <v>2.737391471862793</v>
      </c>
      <c r="AP1748" s="1">
        <v>1</v>
      </c>
      <c r="AQ1748" s="1">
        <v>0</v>
      </c>
      <c r="AR1748" s="1">
        <v>0.15999999642372131</v>
      </c>
      <c r="AS1748" s="1">
        <v>111115</v>
      </c>
      <c r="AT1748">
        <f t="shared" si="1997"/>
        <v>0.49948120117187494</v>
      </c>
      <c r="AU1748">
        <f t="shared" si="1998"/>
        <v>2.2371128070423339E-3</v>
      </c>
      <c r="AV1748">
        <f t="shared" si="1999"/>
        <v>304.11579742431638</v>
      </c>
      <c r="AW1748">
        <f t="shared" si="2000"/>
        <v>301.26574172973631</v>
      </c>
      <c r="AX1748">
        <f t="shared" si="2001"/>
        <v>319.79694597698108</v>
      </c>
      <c r="AY1748">
        <f t="shared" si="2002"/>
        <v>2.1981319602324794</v>
      </c>
      <c r="AZ1748">
        <f t="shared" si="2003"/>
        <v>4.5025879251531036</v>
      </c>
      <c r="BA1748">
        <f t="shared" si="2004"/>
        <v>45.237269749492967</v>
      </c>
      <c r="BB1748">
        <f t="shared" si="2005"/>
        <v>12.607734074444139</v>
      </c>
      <c r="BC1748">
        <f t="shared" si="2006"/>
        <v>29.540769577026367</v>
      </c>
      <c r="BD1748">
        <f t="shared" si="2007"/>
        <v>4.1493518274047148</v>
      </c>
      <c r="BE1748">
        <f t="shared" si="2008"/>
        <v>0.17053138815570773</v>
      </c>
      <c r="BF1748">
        <f t="shared" si="2009"/>
        <v>3.2477060208850017</v>
      </c>
      <c r="BG1748">
        <f t="shared" si="2010"/>
        <v>0.10751010724324618</v>
      </c>
      <c r="BH1748">
        <f t="shared" si="2011"/>
        <v>57.572834541057468</v>
      </c>
      <c r="BI1748">
        <f t="shared" si="2012"/>
        <v>0.76056780569317495</v>
      </c>
      <c r="BJ1748">
        <f t="shared" si="2013"/>
        <v>72.74202115684119</v>
      </c>
      <c r="BK1748">
        <f t="shared" si="2014"/>
        <v>751.9316103663557</v>
      </c>
      <c r="BL1748">
        <f t="shared" si="2015"/>
        <v>1.7489934394391331E-2</v>
      </c>
    </row>
    <row r="1749" spans="1:64" x14ac:dyDescent="0.2">
      <c r="A1749" s="1" t="s">
        <v>3567</v>
      </c>
      <c r="B1749" s="2" t="s">
        <v>840</v>
      </c>
      <c r="C1749" s="1" t="s">
        <v>1870</v>
      </c>
      <c r="D1749">
        <v>20160311</v>
      </c>
      <c r="E1749" s="1" t="s">
        <v>1883</v>
      </c>
      <c r="F1749" s="1" t="s">
        <v>438</v>
      </c>
      <c r="G1749" s="1" t="s">
        <v>439</v>
      </c>
      <c r="H1749">
        <v>20160311</v>
      </c>
      <c r="J1749" s="1">
        <v>15</v>
      </c>
      <c r="K1749" s="1">
        <v>30.983083724975586</v>
      </c>
      <c r="L1749">
        <f t="shared" si="1988"/>
        <v>18.593805289809197</v>
      </c>
      <c r="M1749">
        <f t="shared" si="1989"/>
        <v>752.95202429288429</v>
      </c>
      <c r="N1749" s="1">
        <v>958.6124267578125</v>
      </c>
      <c r="O1749">
        <f t="shared" si="1990"/>
        <v>0.92210155258712412</v>
      </c>
      <c r="P1749" s="1">
        <v>84.509834289550781</v>
      </c>
      <c r="Q1749" s="1">
        <v>28.124536514282227</v>
      </c>
      <c r="R1749" s="1">
        <v>1999.032958984375</v>
      </c>
      <c r="S1749" s="1">
        <v>99.53533935546875</v>
      </c>
      <c r="T1749">
        <f t="shared" si="1991"/>
        <v>0.1666074965978879</v>
      </c>
      <c r="U1749">
        <f t="shared" si="1992"/>
        <v>2.8400000333786011</v>
      </c>
      <c r="V1749">
        <f t="shared" si="1993"/>
        <v>2.1001509265378182</v>
      </c>
      <c r="W1749" s="1">
        <v>1587.9999997764826</v>
      </c>
      <c r="X1749" s="1">
        <v>0</v>
      </c>
      <c r="Y1749">
        <f t="shared" si="1994"/>
        <v>1.2766589203346692</v>
      </c>
      <c r="Z1749">
        <f t="shared" si="1995"/>
        <v>30.983083724975586</v>
      </c>
      <c r="AA1749" s="1">
        <v>6</v>
      </c>
      <c r="AB1749">
        <f t="shared" si="1996"/>
        <v>1.4200000166893005</v>
      </c>
      <c r="AC1749" s="1">
        <v>1</v>
      </c>
      <c r="AD1749" s="1">
        <v>27.524816513061523</v>
      </c>
      <c r="AE1749" s="1">
        <v>999.86517333984375</v>
      </c>
      <c r="AF1749" s="1">
        <v>28.38670539855957</v>
      </c>
      <c r="AG1749" s="1">
        <v>32.454502105712891</v>
      </c>
      <c r="AH1749" s="1">
        <v>73.917503356933594</v>
      </c>
      <c r="AI1749" s="1">
        <v>299.71875</v>
      </c>
      <c r="AJ1749" s="1">
        <v>38.820732116699219</v>
      </c>
      <c r="AK1749" s="1">
        <v>-2.6792759895324707</v>
      </c>
      <c r="AL1749" s="1">
        <v>0.49588227272033691</v>
      </c>
      <c r="AM1749" s="1">
        <v>1</v>
      </c>
      <c r="AN1749" s="1">
        <v>-0.21956524252891541</v>
      </c>
      <c r="AO1749" s="1">
        <v>2.737391471862793</v>
      </c>
      <c r="AP1749" s="1">
        <v>1</v>
      </c>
      <c r="AQ1749" s="1">
        <v>0</v>
      </c>
      <c r="AR1749" s="1">
        <v>0.15999999642372131</v>
      </c>
      <c r="AS1749" s="1">
        <v>111115</v>
      </c>
      <c r="AT1749">
        <f t="shared" si="1997"/>
        <v>0.49953124999999987</v>
      </c>
      <c r="AU1749">
        <f t="shared" si="1998"/>
        <v>2.1001509265378181E-3</v>
      </c>
      <c r="AV1749">
        <f t="shared" si="1999"/>
        <v>304.13308372497556</v>
      </c>
      <c r="AW1749">
        <f t="shared" si="2000"/>
        <v>301.2745365142822</v>
      </c>
      <c r="AX1749">
        <f t="shared" si="2001"/>
        <v>319.84526628840104</v>
      </c>
      <c r="AY1749">
        <f t="shared" si="2002"/>
        <v>2.2683689195010297</v>
      </c>
      <c r="AZ1749">
        <f t="shared" si="2003"/>
        <v>4.5070288010395769</v>
      </c>
      <c r="BA1749">
        <f t="shared" si="2004"/>
        <v>45.280689554327104</v>
      </c>
      <c r="BB1749">
        <f t="shared" si="2005"/>
        <v>12.826187448614213</v>
      </c>
      <c r="BC1749">
        <f t="shared" si="2006"/>
        <v>29.553810119628906</v>
      </c>
      <c r="BD1749">
        <f t="shared" si="2007"/>
        <v>4.1524714332920318</v>
      </c>
      <c r="BE1749">
        <f t="shared" si="2008"/>
        <v>0.15737514497039354</v>
      </c>
      <c r="BF1749">
        <f t="shared" si="2009"/>
        <v>3.2303698807049077</v>
      </c>
      <c r="BG1749">
        <f t="shared" si="2010"/>
        <v>9.9149261983663486E-2</v>
      </c>
      <c r="BH1749">
        <f t="shared" si="2011"/>
        <v>74.945335256379394</v>
      </c>
      <c r="BI1749">
        <f t="shared" si="2012"/>
        <v>0.78546032085093442</v>
      </c>
      <c r="BJ1749">
        <f t="shared" si="2013"/>
        <v>72.161685586588419</v>
      </c>
      <c r="BK1749">
        <f t="shared" si="2014"/>
        <v>949.77382223449479</v>
      </c>
      <c r="BL1749">
        <f t="shared" si="2015"/>
        <v>1.41271563794499E-2</v>
      </c>
    </row>
    <row r="1750" spans="1:64" x14ac:dyDescent="0.2">
      <c r="A1750" s="1" t="s">
        <v>3567</v>
      </c>
      <c r="B1750" s="2" t="s">
        <v>840</v>
      </c>
      <c r="C1750" s="1" t="s">
        <v>1870</v>
      </c>
      <c r="D1750">
        <v>20160311</v>
      </c>
      <c r="E1750" s="1" t="s">
        <v>1884</v>
      </c>
      <c r="F1750" s="1" t="s">
        <v>438</v>
      </c>
      <c r="G1750" s="1" t="s">
        <v>439</v>
      </c>
      <c r="H1750">
        <v>20160311</v>
      </c>
      <c r="J1750" s="1">
        <v>16</v>
      </c>
      <c r="K1750" s="1">
        <v>30.995893478393555</v>
      </c>
      <c r="L1750">
        <f t="shared" si="1988"/>
        <v>19.368531473993542</v>
      </c>
      <c r="M1750">
        <f t="shared" si="1989"/>
        <v>1121.6192601819289</v>
      </c>
      <c r="N1750" s="1">
        <v>1355.66259765625</v>
      </c>
      <c r="O1750">
        <f t="shared" si="1990"/>
        <v>0.93654520312952982</v>
      </c>
      <c r="P1750" s="1">
        <v>84.158256530761719</v>
      </c>
      <c r="Q1750" s="1">
        <v>28.132343292236328</v>
      </c>
      <c r="R1750" s="1">
        <v>1999.0810546875</v>
      </c>
      <c r="S1750" s="1">
        <v>99.539161682128906</v>
      </c>
      <c r="T1750">
        <f t="shared" si="1991"/>
        <v>0.15640309657368312</v>
      </c>
      <c r="U1750">
        <f t="shared" si="1992"/>
        <v>2.8400000333786011</v>
      </c>
      <c r="V1750">
        <f t="shared" si="1993"/>
        <v>2.0017246241208166</v>
      </c>
      <c r="W1750" s="1">
        <v>1697.9999997764826</v>
      </c>
      <c r="X1750" s="1">
        <v>0</v>
      </c>
      <c r="Y1750">
        <f t="shared" si="1994"/>
        <v>1.2919284485144322</v>
      </c>
      <c r="Z1750">
        <f t="shared" si="1995"/>
        <v>30.995893478393555</v>
      </c>
      <c r="AA1750" s="1">
        <v>6</v>
      </c>
      <c r="AB1750">
        <f t="shared" si="1996"/>
        <v>1.4200000166893005</v>
      </c>
      <c r="AC1750" s="1">
        <v>1</v>
      </c>
      <c r="AD1750" s="1">
        <v>27.524623870849609</v>
      </c>
      <c r="AE1750" s="1">
        <v>1399.8756103515625</v>
      </c>
      <c r="AF1750" s="1">
        <v>28.454668045043945</v>
      </c>
      <c r="AG1750" s="1">
        <v>32.332939147949219</v>
      </c>
      <c r="AH1750" s="1">
        <v>74.063644409179688</v>
      </c>
      <c r="AI1750" s="1">
        <v>299.67007446289062</v>
      </c>
      <c r="AJ1750" s="1">
        <v>41.440803527832031</v>
      </c>
      <c r="AK1750" s="1">
        <v>-4.007993221282959</v>
      </c>
      <c r="AL1750" s="1">
        <v>0.47650113701820374</v>
      </c>
      <c r="AM1750" s="1">
        <v>1</v>
      </c>
      <c r="AN1750" s="1">
        <v>-0.21956524252891541</v>
      </c>
      <c r="AO1750" s="1">
        <v>2.737391471862793</v>
      </c>
      <c r="AP1750" s="1">
        <v>1</v>
      </c>
      <c r="AQ1750" s="1">
        <v>0</v>
      </c>
      <c r="AR1750" s="1">
        <v>0.15999999642372131</v>
      </c>
      <c r="AS1750" s="1">
        <v>111115</v>
      </c>
      <c r="AT1750">
        <f t="shared" si="1997"/>
        <v>0.49945012410481759</v>
      </c>
      <c r="AU1750">
        <f t="shared" si="1998"/>
        <v>2.0017246241208165E-3</v>
      </c>
      <c r="AV1750">
        <f t="shared" si="1999"/>
        <v>304.14589347839353</v>
      </c>
      <c r="AW1750">
        <f t="shared" si="2000"/>
        <v>301.28234329223631</v>
      </c>
      <c r="AX1750">
        <f t="shared" si="2001"/>
        <v>319.85296160072903</v>
      </c>
      <c r="AY1750">
        <f t="shared" si="2002"/>
        <v>2.3186735492094463</v>
      </c>
      <c r="AZ1750">
        <f t="shared" si="2003"/>
        <v>4.5103221060205847</v>
      </c>
      <c r="BA1750">
        <f t="shared" si="2004"/>
        <v>45.312036286019485</v>
      </c>
      <c r="BB1750">
        <f t="shared" si="2005"/>
        <v>12.979097138070266</v>
      </c>
      <c r="BC1750">
        <f t="shared" si="2006"/>
        <v>29.564118385314941</v>
      </c>
      <c r="BD1750">
        <f t="shared" si="2007"/>
        <v>4.1549388606356823</v>
      </c>
      <c r="BE1750">
        <f t="shared" si="2008"/>
        <v>0.14823933236808826</v>
      </c>
      <c r="BF1750">
        <f t="shared" si="2009"/>
        <v>3.2183936575061525</v>
      </c>
      <c r="BG1750">
        <f t="shared" si="2010"/>
        <v>9.3350016956803589E-2</v>
      </c>
      <c r="BH1750">
        <f t="shared" si="2011"/>
        <v>111.64504088503884</v>
      </c>
      <c r="BI1750">
        <f t="shared" si="2012"/>
        <v>0.82735871161530228</v>
      </c>
      <c r="BJ1750">
        <f t="shared" si="2013"/>
        <v>71.754751177922358</v>
      </c>
      <c r="BK1750">
        <f t="shared" si="2014"/>
        <v>1346.4557254088631</v>
      </c>
      <c r="BL1750">
        <f t="shared" si="2015"/>
        <v>1.032179618216666E-2</v>
      </c>
    </row>
    <row r="1751" spans="1:64" x14ac:dyDescent="0.2">
      <c r="A1751" s="1" t="s">
        <v>3567</v>
      </c>
      <c r="B1751" s="2" t="s">
        <v>840</v>
      </c>
      <c r="C1751" s="1" t="s">
        <v>1870</v>
      </c>
      <c r="D1751">
        <v>20160311</v>
      </c>
      <c r="E1751" s="1" t="s">
        <v>1885</v>
      </c>
      <c r="F1751" s="1" t="s">
        <v>438</v>
      </c>
      <c r="G1751" s="1" t="s">
        <v>439</v>
      </c>
      <c r="H1751">
        <v>20160311</v>
      </c>
      <c r="J1751" s="1">
        <v>17</v>
      </c>
      <c r="K1751" s="1">
        <v>31.115995407104492</v>
      </c>
      <c r="L1751">
        <f t="shared" si="1988"/>
        <v>20.188844430224631</v>
      </c>
      <c r="M1751">
        <f t="shared" si="1989"/>
        <v>1486.4628377517013</v>
      </c>
      <c r="N1751" s="1">
        <v>1752.7633056640625</v>
      </c>
      <c r="O1751">
        <f t="shared" si="1990"/>
        <v>0.96033634324403749</v>
      </c>
      <c r="P1751" s="1">
        <v>83.877296447753906</v>
      </c>
      <c r="Q1751" s="1">
        <v>28.152595520019531</v>
      </c>
      <c r="R1751" s="1">
        <v>1999.022216796875</v>
      </c>
      <c r="S1751" s="1">
        <v>99.540046691894531</v>
      </c>
      <c r="T1751">
        <f t="shared" si="1991"/>
        <v>0.14630184730612103</v>
      </c>
      <c r="U1751">
        <f t="shared" si="1992"/>
        <v>2.8400000333786011</v>
      </c>
      <c r="V1751">
        <f t="shared" si="1993"/>
        <v>1.9341745484113873</v>
      </c>
      <c r="W1751" s="1">
        <v>1799.9999997764826</v>
      </c>
      <c r="X1751" s="1">
        <v>0</v>
      </c>
      <c r="Y1751">
        <f t="shared" si="1994"/>
        <v>1.3298672601487356</v>
      </c>
      <c r="Z1751">
        <f t="shared" si="1995"/>
        <v>31.115995407104492</v>
      </c>
      <c r="AA1751" s="1">
        <v>6</v>
      </c>
      <c r="AB1751">
        <f t="shared" si="1996"/>
        <v>1.4200000166893005</v>
      </c>
      <c r="AC1751" s="1">
        <v>1</v>
      </c>
      <c r="AD1751" s="1">
        <v>27.525676727294922</v>
      </c>
      <c r="AE1751" s="1">
        <v>1799.9686279296875</v>
      </c>
      <c r="AF1751" s="1">
        <v>28.515434265136719</v>
      </c>
      <c r="AG1751" s="1">
        <v>32.262737274169922</v>
      </c>
      <c r="AH1751" s="1">
        <v>74.134986877441406</v>
      </c>
      <c r="AI1751" s="1">
        <v>299.69918823242188</v>
      </c>
      <c r="AJ1751" s="1">
        <v>39.116157531738281</v>
      </c>
      <c r="AK1751" s="1">
        <v>-5.063321590423584</v>
      </c>
      <c r="AL1751" s="1">
        <v>0.4666634202003479</v>
      </c>
      <c r="AM1751" s="1">
        <v>1</v>
      </c>
      <c r="AN1751" s="1">
        <v>-0.21956524252891541</v>
      </c>
      <c r="AO1751" s="1">
        <v>2.737391471862793</v>
      </c>
      <c r="AP1751" s="1">
        <v>1</v>
      </c>
      <c r="AQ1751" s="1">
        <v>0</v>
      </c>
      <c r="AR1751" s="1">
        <v>0.15999999642372131</v>
      </c>
      <c r="AS1751" s="1">
        <v>111115</v>
      </c>
      <c r="AT1751">
        <f t="shared" si="1997"/>
        <v>0.49949864705403635</v>
      </c>
      <c r="AU1751">
        <f t="shared" si="1998"/>
        <v>1.9341745484113871E-3</v>
      </c>
      <c r="AV1751">
        <f t="shared" si="1999"/>
        <v>304.26599540710447</v>
      </c>
      <c r="AW1751">
        <f t="shared" si="2000"/>
        <v>301.30259552001951</v>
      </c>
      <c r="AX1751">
        <f t="shared" si="2001"/>
        <v>319.84354753843945</v>
      </c>
      <c r="AY1751">
        <f t="shared" si="2002"/>
        <v>2.3388547684045911</v>
      </c>
      <c r="AZ1751">
        <f t="shared" si="2003"/>
        <v>4.5413016348279358</v>
      </c>
      <c r="BA1751">
        <f t="shared" si="2004"/>
        <v>45.622860203035557</v>
      </c>
      <c r="BB1751">
        <f t="shared" si="2005"/>
        <v>13.360122928865636</v>
      </c>
      <c r="BC1751">
        <f t="shared" si="2006"/>
        <v>29.634295463562012</v>
      </c>
      <c r="BD1751">
        <f t="shared" si="2007"/>
        <v>4.1717707179232377</v>
      </c>
      <c r="BE1751">
        <f t="shared" si="2008"/>
        <v>0.13913437684252683</v>
      </c>
      <c r="BF1751">
        <f t="shared" si="2009"/>
        <v>3.2114343746792002</v>
      </c>
      <c r="BG1751">
        <f t="shared" si="2010"/>
        <v>8.7575733511183446E-2</v>
      </c>
      <c r="BH1751">
        <f t="shared" si="2011"/>
        <v>147.96258027557039</v>
      </c>
      <c r="BI1751">
        <f t="shared" si="2012"/>
        <v>0.84806820918043524</v>
      </c>
      <c r="BJ1751">
        <f t="shared" si="2013"/>
        <v>71.022337790404762</v>
      </c>
      <c r="BK1751">
        <f t="shared" si="2014"/>
        <v>1743.1664959244586</v>
      </c>
      <c r="BL1751">
        <f t="shared" si="2015"/>
        <v>8.2255994024307069E-3</v>
      </c>
    </row>
    <row r="1752" spans="1:64" x14ac:dyDescent="0.2">
      <c r="A1752" s="1" t="s">
        <v>3567</v>
      </c>
      <c r="B1752" s="2" t="s">
        <v>840</v>
      </c>
      <c r="C1752" s="1" t="s">
        <v>1870</v>
      </c>
      <c r="D1752">
        <v>20160311</v>
      </c>
      <c r="E1752" s="1" t="s">
        <v>1312</v>
      </c>
      <c r="F1752" s="1" t="s">
        <v>438</v>
      </c>
      <c r="G1752" s="1" t="s">
        <v>439</v>
      </c>
      <c r="H1752">
        <v>20160311</v>
      </c>
      <c r="J1752" s="1">
        <v>18</v>
      </c>
      <c r="K1752" s="1">
        <v>31.150758743286133</v>
      </c>
      <c r="L1752">
        <f t="shared" si="1988"/>
        <v>7.75611627176424</v>
      </c>
      <c r="M1752">
        <f t="shared" si="1989"/>
        <v>279.69668515748828</v>
      </c>
      <c r="N1752" s="1">
        <v>382.87664794921875</v>
      </c>
      <c r="O1752">
        <f t="shared" si="1990"/>
        <v>0.98108139279924345</v>
      </c>
      <c r="P1752" s="1">
        <v>83.44281005859375</v>
      </c>
      <c r="Q1752" s="1">
        <v>28.153633117675781</v>
      </c>
      <c r="R1752" s="1">
        <v>2000.3701171875</v>
      </c>
      <c r="S1752" s="1">
        <v>99.539558410644531</v>
      </c>
      <c r="T1752">
        <f t="shared" si="1991"/>
        <v>0.13492111911053992</v>
      </c>
      <c r="U1752">
        <f t="shared" si="1992"/>
        <v>2.8400000333786011</v>
      </c>
      <c r="V1752">
        <f t="shared" si="1993"/>
        <v>1.824735843817948</v>
      </c>
      <c r="W1752" s="1">
        <v>1919.9999997764826</v>
      </c>
      <c r="X1752" s="1">
        <v>0</v>
      </c>
      <c r="Y1752">
        <f t="shared" si="1994"/>
        <v>1.3553109051733596</v>
      </c>
      <c r="Z1752">
        <f t="shared" si="1995"/>
        <v>31.150758743286133</v>
      </c>
      <c r="AA1752" s="1">
        <v>6</v>
      </c>
      <c r="AB1752">
        <f t="shared" si="1996"/>
        <v>1.4200000166893005</v>
      </c>
      <c r="AC1752" s="1">
        <v>1</v>
      </c>
      <c r="AD1752" s="1">
        <v>27.523828506469727</v>
      </c>
      <c r="AE1752" s="1">
        <v>399.80197143554688</v>
      </c>
      <c r="AF1752" s="1">
        <v>28.562082290649414</v>
      </c>
      <c r="AG1752" s="1">
        <v>32.097713470458984</v>
      </c>
      <c r="AH1752" s="1">
        <v>74.25140380859375</v>
      </c>
      <c r="AI1752" s="1">
        <v>299.72006225585938</v>
      </c>
      <c r="AJ1752" s="1">
        <v>32.971431732177734</v>
      </c>
      <c r="AK1752" s="1">
        <v>-1.4229300022125244</v>
      </c>
      <c r="AL1752" s="1">
        <v>0.42655512690544128</v>
      </c>
      <c r="AM1752" s="1">
        <v>1</v>
      </c>
      <c r="AN1752" s="1">
        <v>-0.21956524252891541</v>
      </c>
      <c r="AO1752" s="1">
        <v>2.737391471862793</v>
      </c>
      <c r="AP1752" s="1">
        <v>1</v>
      </c>
      <c r="AQ1752" s="1">
        <v>0</v>
      </c>
      <c r="AR1752" s="1">
        <v>0.15999999642372131</v>
      </c>
      <c r="AS1752" s="1">
        <v>111115</v>
      </c>
      <c r="AT1752">
        <f t="shared" si="1997"/>
        <v>0.49953343709309894</v>
      </c>
      <c r="AU1752">
        <f t="shared" si="1998"/>
        <v>1.8247358438179479E-3</v>
      </c>
      <c r="AV1752">
        <f t="shared" si="1999"/>
        <v>304.30075874328611</v>
      </c>
      <c r="AW1752">
        <f t="shared" si="2000"/>
        <v>301.30363311767576</v>
      </c>
      <c r="AX1752">
        <f t="shared" si="2001"/>
        <v>320.05921159611898</v>
      </c>
      <c r="AY1752">
        <f t="shared" si="2002"/>
        <v>2.3931522718509242</v>
      </c>
      <c r="AZ1752">
        <f t="shared" si="2003"/>
        <v>4.5503031300142434</v>
      </c>
      <c r="BA1752">
        <f t="shared" si="2004"/>
        <v>45.71351533670903</v>
      </c>
      <c r="BB1752">
        <f t="shared" si="2005"/>
        <v>13.615801866250045</v>
      </c>
      <c r="BC1752">
        <f t="shared" si="2006"/>
        <v>29.652195930480957</v>
      </c>
      <c r="BD1752">
        <f t="shared" si="2007"/>
        <v>4.1760736176401272</v>
      </c>
      <c r="BE1752">
        <f t="shared" si="2008"/>
        <v>0.12880206336117683</v>
      </c>
      <c r="BF1752">
        <f t="shared" si="2009"/>
        <v>3.1949922248408837</v>
      </c>
      <c r="BG1752">
        <f t="shared" si="2010"/>
        <v>8.1029559427920131E-2</v>
      </c>
      <c r="BH1752">
        <f t="shared" si="2011"/>
        <v>27.840884529497458</v>
      </c>
      <c r="BI1752">
        <f t="shared" si="2012"/>
        <v>0.73051382646503082</v>
      </c>
      <c r="BJ1752">
        <f t="shared" si="2013"/>
        <v>70.414736014316276</v>
      </c>
      <c r="BK1752">
        <f t="shared" si="2014"/>
        <v>379.18976173660656</v>
      </c>
      <c r="BL1752">
        <f t="shared" si="2015"/>
        <v>1.4402943720616223E-2</v>
      </c>
    </row>
    <row r="1753" spans="1:64" ht="16" x14ac:dyDescent="0.2">
      <c r="A1753" s="1" t="s">
        <v>3566</v>
      </c>
      <c r="B1753" s="3" t="s">
        <v>287</v>
      </c>
      <c r="C1753" s="1" t="s">
        <v>1887</v>
      </c>
      <c r="D1753">
        <v>20160314</v>
      </c>
      <c r="E1753" s="1" t="s">
        <v>1886</v>
      </c>
      <c r="F1753" s="1" t="s">
        <v>157</v>
      </c>
      <c r="G1753" s="1" t="s">
        <v>158</v>
      </c>
      <c r="H1753">
        <v>20160314</v>
      </c>
      <c r="J1753" s="1">
        <v>1</v>
      </c>
      <c r="K1753" s="1">
        <v>27.274335861206055</v>
      </c>
      <c r="L1753">
        <f t="shared" si="1988"/>
        <v>6.5723968453567849</v>
      </c>
      <c r="M1753">
        <f t="shared" si="1989"/>
        <v>253.94945331664826</v>
      </c>
      <c r="N1753" s="1">
        <v>389.65338134765625</v>
      </c>
      <c r="O1753">
        <f t="shared" si="1990"/>
        <v>0.88486242347792432</v>
      </c>
      <c r="P1753" s="1">
        <v>79.389053344726562</v>
      </c>
      <c r="Q1753" s="1">
        <v>24.849992752075195</v>
      </c>
      <c r="R1753" s="1">
        <v>1999.11083984375</v>
      </c>
      <c r="S1753" s="1">
        <v>100.72312164306641</v>
      </c>
      <c r="T1753">
        <f t="shared" si="1991"/>
        <v>8.3082223176495135E-2</v>
      </c>
      <c r="U1753">
        <f t="shared" si="1992"/>
        <v>2.8400000333786011</v>
      </c>
      <c r="V1753">
        <f t="shared" si="1993"/>
        <v>0.93853192476846847</v>
      </c>
      <c r="W1753" s="1">
        <v>1770.5000097341835</v>
      </c>
      <c r="X1753" s="1">
        <v>0</v>
      </c>
      <c r="Y1753">
        <f t="shared" si="1994"/>
        <v>1.1354077252731756</v>
      </c>
      <c r="Z1753">
        <f t="shared" si="1995"/>
        <v>27.274335861206055</v>
      </c>
      <c r="AA1753" s="1">
        <v>6</v>
      </c>
      <c r="AB1753">
        <f t="shared" si="1996"/>
        <v>1.4200000166893005</v>
      </c>
      <c r="AC1753" s="1">
        <v>1</v>
      </c>
      <c r="AD1753" s="1">
        <v>24.644336700439453</v>
      </c>
      <c r="AE1753" s="1">
        <v>400.07089233398438</v>
      </c>
      <c r="AF1753" s="1">
        <v>23.464469909667969</v>
      </c>
      <c r="AG1753" s="1">
        <v>24.838666915893555</v>
      </c>
      <c r="AH1753" s="1">
        <v>74.996856689453125</v>
      </c>
      <c r="AI1753" s="1">
        <v>399.60211181640625</v>
      </c>
      <c r="AJ1753" s="1">
        <v>0.17622086405754089</v>
      </c>
      <c r="AK1753" s="1">
        <v>5.0801591873168945</v>
      </c>
      <c r="AL1753" s="1">
        <v>1.407990574836731</v>
      </c>
      <c r="AM1753" s="1">
        <v>1</v>
      </c>
      <c r="AN1753" s="1">
        <v>-0.21956524252891541</v>
      </c>
      <c r="AO1753" s="1">
        <v>2.737391471862793</v>
      </c>
      <c r="AP1753" s="1">
        <v>1</v>
      </c>
      <c r="AQ1753" s="1">
        <v>0</v>
      </c>
      <c r="AR1753" s="1">
        <v>0.15999999642372131</v>
      </c>
      <c r="AS1753" s="1">
        <v>111115</v>
      </c>
      <c r="AT1753">
        <f t="shared" si="1997"/>
        <v>0.66600351969401028</v>
      </c>
      <c r="AU1753">
        <f t="shared" si="1998"/>
        <v>9.3853192476846844E-4</v>
      </c>
      <c r="AV1753">
        <f t="shared" si="1999"/>
        <v>300.42433586120603</v>
      </c>
      <c r="AW1753">
        <f t="shared" si="2000"/>
        <v>297.99999275207517</v>
      </c>
      <c r="AX1753">
        <f t="shared" si="2001"/>
        <v>319.85772722562251</v>
      </c>
      <c r="AY1753">
        <f t="shared" si="2002"/>
        <v>2.9582621593642102</v>
      </c>
      <c r="AZ1753">
        <f t="shared" si="2003"/>
        <v>3.6372357944943312</v>
      </c>
      <c r="BA1753">
        <f t="shared" si="2004"/>
        <v>36.111229826490508</v>
      </c>
      <c r="BB1753">
        <f t="shared" si="2005"/>
        <v>11.272562910596953</v>
      </c>
      <c r="BC1753">
        <f t="shared" si="2006"/>
        <v>26.062164306640625</v>
      </c>
      <c r="BD1753">
        <f t="shared" si="2007"/>
        <v>3.38669049269908</v>
      </c>
      <c r="BE1753">
        <f t="shared" si="2008"/>
        <v>8.0720792603520483E-2</v>
      </c>
      <c r="BF1753">
        <f t="shared" si="2009"/>
        <v>2.5018280692211556</v>
      </c>
      <c r="BG1753">
        <f t="shared" si="2010"/>
        <v>5.0657470632596305E-2</v>
      </c>
      <c r="BH1753">
        <f t="shared" si="2011"/>
        <v>25.578581677602976</v>
      </c>
      <c r="BI1753">
        <f t="shared" si="2012"/>
        <v>0.65173168121456559</v>
      </c>
      <c r="BJ1753">
        <f t="shared" si="2013"/>
        <v>68.71770108722815</v>
      </c>
      <c r="BK1753">
        <f t="shared" si="2014"/>
        <v>386.52917865858927</v>
      </c>
      <c r="BL1753">
        <f t="shared" si="2015"/>
        <v>1.1684499561281248E-2</v>
      </c>
    </row>
    <row r="1754" spans="1:64" ht="16" x14ac:dyDescent="0.2">
      <c r="A1754" s="1" t="s">
        <v>3566</v>
      </c>
      <c r="B1754" s="3" t="s">
        <v>287</v>
      </c>
      <c r="C1754" s="1" t="s">
        <v>1887</v>
      </c>
      <c r="D1754">
        <v>20160314</v>
      </c>
      <c r="E1754" s="1" t="s">
        <v>1888</v>
      </c>
      <c r="F1754" s="1" t="s">
        <v>157</v>
      </c>
      <c r="G1754" s="1" t="s">
        <v>158</v>
      </c>
      <c r="H1754">
        <v>20160314</v>
      </c>
      <c r="J1754" s="1">
        <v>2</v>
      </c>
      <c r="K1754" s="1">
        <v>27.3021240234375</v>
      </c>
      <c r="L1754">
        <f t="shared" si="1988"/>
        <v>5.1218965753295125</v>
      </c>
      <c r="M1754">
        <f t="shared" si="1989"/>
        <v>211.11157023398709</v>
      </c>
      <c r="N1754" s="1">
        <v>316.88088989257812</v>
      </c>
      <c r="O1754">
        <f t="shared" si="1990"/>
        <v>0.88086365098619179</v>
      </c>
      <c r="P1754" s="1">
        <v>79.588768005371094</v>
      </c>
      <c r="Q1754" s="1">
        <v>24.859872817993164</v>
      </c>
      <c r="R1754" s="1">
        <v>1998.812744140625</v>
      </c>
      <c r="S1754" s="1">
        <v>100.72343444824219</v>
      </c>
      <c r="T1754">
        <f t="shared" si="1991"/>
        <v>8.327005306672644E-2</v>
      </c>
      <c r="U1754">
        <f t="shared" si="1992"/>
        <v>2.8400000333786011</v>
      </c>
      <c r="V1754">
        <f t="shared" si="1993"/>
        <v>0.93912777641243239</v>
      </c>
      <c r="W1754" s="1">
        <v>1853.5000097341835</v>
      </c>
      <c r="X1754" s="1">
        <v>0</v>
      </c>
      <c r="Y1754">
        <f t="shared" si="1994"/>
        <v>1.1335627781651323</v>
      </c>
      <c r="Z1754">
        <f t="shared" si="1995"/>
        <v>27.3021240234375</v>
      </c>
      <c r="AA1754" s="1">
        <v>6</v>
      </c>
      <c r="AB1754">
        <f t="shared" si="1996"/>
        <v>1.4200000166893005</v>
      </c>
      <c r="AC1754" s="1">
        <v>1</v>
      </c>
      <c r="AD1754" s="1">
        <v>24.645946502685547</v>
      </c>
      <c r="AE1754" s="1">
        <v>325.01797485351562</v>
      </c>
      <c r="AF1754" s="1">
        <v>23.540843963623047</v>
      </c>
      <c r="AG1754" s="1">
        <v>24.915763854980469</v>
      </c>
      <c r="AH1754" s="1">
        <v>75.196846008300781</v>
      </c>
      <c r="AI1754" s="1">
        <v>399.61398315429688</v>
      </c>
      <c r="AJ1754" s="1">
        <v>2.6149535551667213E-2</v>
      </c>
      <c r="AK1754" s="1">
        <v>5.0695910453796387</v>
      </c>
      <c r="AL1754" s="1">
        <v>1.417289137840271</v>
      </c>
      <c r="AM1754" s="1">
        <v>1</v>
      </c>
      <c r="AN1754" s="1">
        <v>-0.21956524252891541</v>
      </c>
      <c r="AO1754" s="1">
        <v>2.737391471862793</v>
      </c>
      <c r="AP1754" s="1">
        <v>1</v>
      </c>
      <c r="AQ1754" s="1">
        <v>0</v>
      </c>
      <c r="AR1754" s="1">
        <v>0.15999999642372131</v>
      </c>
      <c r="AS1754" s="1">
        <v>111115</v>
      </c>
      <c r="AT1754">
        <f t="shared" si="1997"/>
        <v>0.66602330525716136</v>
      </c>
      <c r="AU1754">
        <f t="shared" si="1998"/>
        <v>9.3912777641243239E-4</v>
      </c>
      <c r="AV1754">
        <f t="shared" si="1999"/>
        <v>300.45212402343748</v>
      </c>
      <c r="AW1754">
        <f t="shared" si="2000"/>
        <v>298.00987281799314</v>
      </c>
      <c r="AX1754">
        <f t="shared" si="2001"/>
        <v>319.81003191418858</v>
      </c>
      <c r="AY1754">
        <f t="shared" si="2002"/>
        <v>2.9547709540840565</v>
      </c>
      <c r="AZ1754">
        <f t="shared" si="2003"/>
        <v>3.6431640855401395</v>
      </c>
      <c r="BA1754">
        <f t="shared" si="2004"/>
        <v>36.169974797793643</v>
      </c>
      <c r="BB1754">
        <f t="shared" si="2005"/>
        <v>11.254210942813174</v>
      </c>
      <c r="BC1754">
        <f t="shared" si="2006"/>
        <v>26.080998420715332</v>
      </c>
      <c r="BD1754">
        <f t="shared" si="2007"/>
        <v>3.390464958361199</v>
      </c>
      <c r="BE1754">
        <f t="shared" si="2008"/>
        <v>8.0898085532872255E-2</v>
      </c>
      <c r="BF1754">
        <f t="shared" si="2009"/>
        <v>2.5096013073750072</v>
      </c>
      <c r="BG1754">
        <f t="shared" si="2010"/>
        <v>5.0769190774632621E-2</v>
      </c>
      <c r="BH1754">
        <f t="shared" si="2011"/>
        <v>21.263882405728477</v>
      </c>
      <c r="BI1754">
        <f t="shared" si="2012"/>
        <v>0.66621742417333341</v>
      </c>
      <c r="BJ1754">
        <f t="shared" si="2013"/>
        <v>68.819172387622658</v>
      </c>
      <c r="BK1754">
        <f t="shared" si="2014"/>
        <v>314.44618556320211</v>
      </c>
      <c r="BL1754">
        <f t="shared" si="2015"/>
        <v>1.1209698178969583E-2</v>
      </c>
    </row>
    <row r="1755" spans="1:64" ht="16" x14ac:dyDescent="0.2">
      <c r="A1755" s="1" t="s">
        <v>3566</v>
      </c>
      <c r="B1755" s="3" t="s">
        <v>287</v>
      </c>
      <c r="C1755" s="1" t="s">
        <v>1887</v>
      </c>
      <c r="D1755">
        <v>20160314</v>
      </c>
      <c r="E1755" s="1" t="s">
        <v>1889</v>
      </c>
      <c r="F1755" s="1" t="s">
        <v>157</v>
      </c>
      <c r="G1755" s="1" t="s">
        <v>158</v>
      </c>
      <c r="H1755">
        <v>20160314</v>
      </c>
      <c r="J1755" s="1">
        <v>3</v>
      </c>
      <c r="K1755" s="1">
        <v>27.329458236694336</v>
      </c>
      <c r="L1755">
        <f t="shared" si="1988"/>
        <v>3.7715836336791781</v>
      </c>
      <c r="M1755">
        <f t="shared" si="1989"/>
        <v>165.20183864882085</v>
      </c>
      <c r="N1755" s="1">
        <v>243.90182495117188</v>
      </c>
      <c r="O1755">
        <f t="shared" si="1990"/>
        <v>0.8773192895227977</v>
      </c>
      <c r="P1755" s="1">
        <v>79.781173706054688</v>
      </c>
      <c r="Q1755" s="1">
        <v>24.864255905151367</v>
      </c>
      <c r="R1755" s="1">
        <v>2000.43896484375</v>
      </c>
      <c r="S1755" s="1">
        <v>100.72624969482422</v>
      </c>
      <c r="T1755">
        <f t="shared" si="1991"/>
        <v>8.2552337305448115E-2</v>
      </c>
      <c r="U1755">
        <f t="shared" si="1992"/>
        <v>2.8400000333786011</v>
      </c>
      <c r="V1755">
        <f t="shared" si="1993"/>
        <v>0.93056735585501027</v>
      </c>
      <c r="W1755" s="1">
        <v>1947.5000097341835</v>
      </c>
      <c r="X1755" s="1">
        <v>0</v>
      </c>
      <c r="Y1755">
        <f t="shared" si="1994"/>
        <v>1.1326770747105916</v>
      </c>
      <c r="Z1755">
        <f t="shared" si="1995"/>
        <v>27.329458236694336</v>
      </c>
      <c r="AA1755" s="1">
        <v>6</v>
      </c>
      <c r="AB1755">
        <f t="shared" si="1996"/>
        <v>1.4200000166893005</v>
      </c>
      <c r="AC1755" s="1">
        <v>1</v>
      </c>
      <c r="AD1755" s="1">
        <v>24.642568588256836</v>
      </c>
      <c r="AE1755" s="1">
        <v>249.90704345703125</v>
      </c>
      <c r="AF1755" s="1">
        <v>23.619178771972656</v>
      </c>
      <c r="AG1755" s="1">
        <v>24.981836318969727</v>
      </c>
      <c r="AH1755" s="1">
        <v>75.429435729980469</v>
      </c>
      <c r="AI1755" s="1">
        <v>399.50759887695312</v>
      </c>
      <c r="AJ1755" s="1">
        <v>8.8678829371929169E-2</v>
      </c>
      <c r="AK1755" s="1">
        <v>4.9001245498657227</v>
      </c>
      <c r="AL1755" s="1">
        <v>1.4162150621414185</v>
      </c>
      <c r="AM1755" s="1">
        <v>1</v>
      </c>
      <c r="AN1755" s="1">
        <v>-0.21956524252891541</v>
      </c>
      <c r="AO1755" s="1">
        <v>2.737391471862793</v>
      </c>
      <c r="AP1755" s="1">
        <v>1</v>
      </c>
      <c r="AQ1755" s="1">
        <v>0</v>
      </c>
      <c r="AR1755" s="1">
        <v>0.15999999642372131</v>
      </c>
      <c r="AS1755" s="1">
        <v>111115</v>
      </c>
      <c r="AT1755">
        <f t="shared" si="1997"/>
        <v>0.66584599812825507</v>
      </c>
      <c r="AU1755">
        <f t="shared" si="1998"/>
        <v>9.3056735585501026E-4</v>
      </c>
      <c r="AV1755">
        <f t="shared" si="1999"/>
        <v>300.47945823669431</v>
      </c>
      <c r="AW1755">
        <f t="shared" si="2000"/>
        <v>298.01425590515134</v>
      </c>
      <c r="AX1755">
        <f t="shared" si="2001"/>
        <v>320.07022722087277</v>
      </c>
      <c r="AY1755">
        <f t="shared" si="2002"/>
        <v>2.9590076765043274</v>
      </c>
      <c r="AZ1755">
        <f t="shared" si="2003"/>
        <v>3.6490037576103647</v>
      </c>
      <c r="BA1755">
        <f t="shared" si="2004"/>
        <v>36.226939538262855</v>
      </c>
      <c r="BB1755">
        <f t="shared" si="2005"/>
        <v>11.245103219293128</v>
      </c>
      <c r="BC1755">
        <f t="shared" si="2006"/>
        <v>26.096857070922852</v>
      </c>
      <c r="BD1755">
        <f t="shared" si="2007"/>
        <v>3.3936459724225707</v>
      </c>
      <c r="BE1755">
        <f t="shared" si="2008"/>
        <v>8.0220509666377476E-2</v>
      </c>
      <c r="BF1755">
        <f t="shared" si="2009"/>
        <v>2.516326682899773</v>
      </c>
      <c r="BG1755">
        <f t="shared" si="2010"/>
        <v>5.0342231010200876E-2</v>
      </c>
      <c r="BH1755">
        <f t="shared" si="2011"/>
        <v>16.640161649785192</v>
      </c>
      <c r="BI1755">
        <f t="shared" si="2012"/>
        <v>0.67732924377213488</v>
      </c>
      <c r="BJ1755">
        <f t="shared" si="2013"/>
        <v>68.883782876272193</v>
      </c>
      <c r="BK1755">
        <f t="shared" si="2014"/>
        <v>242.10899472383923</v>
      </c>
      <c r="BL1755">
        <f t="shared" si="2015"/>
        <v>1.0730743333943428E-2</v>
      </c>
    </row>
    <row r="1756" spans="1:64" ht="16" x14ac:dyDescent="0.2">
      <c r="A1756" s="1" t="s">
        <v>3566</v>
      </c>
      <c r="B1756" s="3" t="s">
        <v>287</v>
      </c>
      <c r="C1756" s="1" t="s">
        <v>1887</v>
      </c>
      <c r="D1756">
        <v>20160314</v>
      </c>
      <c r="E1756" s="1" t="s">
        <v>1890</v>
      </c>
      <c r="F1756" s="1" t="s">
        <v>157</v>
      </c>
      <c r="G1756" s="1" t="s">
        <v>158</v>
      </c>
      <c r="H1756">
        <v>20160314</v>
      </c>
      <c r="J1756" s="1">
        <v>4</v>
      </c>
      <c r="K1756" s="1">
        <v>27.355827331542969</v>
      </c>
      <c r="L1756">
        <f t="shared" si="1988"/>
        <v>2.1302451859226106</v>
      </c>
      <c r="M1756">
        <f t="shared" si="1989"/>
        <v>126.56111692294417</v>
      </c>
      <c r="N1756" s="1">
        <v>171.47944641113281</v>
      </c>
      <c r="O1756">
        <f t="shared" si="1990"/>
        <v>0.87338575035715493</v>
      </c>
      <c r="P1756" s="1">
        <v>79.986167907714844</v>
      </c>
      <c r="Q1756" s="1">
        <v>24.866539001464844</v>
      </c>
      <c r="R1756" s="1">
        <v>2000.8494873046875</v>
      </c>
      <c r="S1756" s="1">
        <v>100.73002624511719</v>
      </c>
      <c r="T1756">
        <f t="shared" si="1991"/>
        <v>8.2850819595757255E-2</v>
      </c>
      <c r="U1756">
        <f t="shared" si="1992"/>
        <v>2.8400000333786011</v>
      </c>
      <c r="V1756">
        <f t="shared" si="1993"/>
        <v>0.9328969144951178</v>
      </c>
      <c r="W1756" s="1">
        <v>2029.5000097341835</v>
      </c>
      <c r="X1756" s="1">
        <v>0</v>
      </c>
      <c r="Y1756">
        <f t="shared" si="1994"/>
        <v>1.1315089138140735</v>
      </c>
      <c r="Z1756">
        <f t="shared" si="1995"/>
        <v>27.355827331542969</v>
      </c>
      <c r="AA1756" s="1">
        <v>6</v>
      </c>
      <c r="AB1756">
        <f t="shared" si="1996"/>
        <v>1.4200000166893005</v>
      </c>
      <c r="AC1756" s="1">
        <v>1</v>
      </c>
      <c r="AD1756" s="1">
        <v>24.642127990722656</v>
      </c>
      <c r="AE1756" s="1">
        <v>174.91854858398438</v>
      </c>
      <c r="AF1756" s="1">
        <v>23.682706832885742</v>
      </c>
      <c r="AG1756" s="1">
        <v>25.048500061035156</v>
      </c>
      <c r="AH1756" s="1">
        <v>75.624847412109375</v>
      </c>
      <c r="AI1756" s="1">
        <v>399.56088256835938</v>
      </c>
      <c r="AJ1756" s="1">
        <v>0.13302314281463623</v>
      </c>
      <c r="AK1756" s="1">
        <v>4.6284470558166504</v>
      </c>
      <c r="AL1756" s="1">
        <v>1.4228193759918213</v>
      </c>
      <c r="AM1756" s="1">
        <v>1</v>
      </c>
      <c r="AN1756" s="1">
        <v>-0.21956524252891541</v>
      </c>
      <c r="AO1756" s="1">
        <v>2.737391471862793</v>
      </c>
      <c r="AP1756" s="1">
        <v>1</v>
      </c>
      <c r="AQ1756" s="1">
        <v>0</v>
      </c>
      <c r="AR1756" s="1">
        <v>0.15999999642372131</v>
      </c>
      <c r="AS1756" s="1">
        <v>111115</v>
      </c>
      <c r="AT1756">
        <f t="shared" si="1997"/>
        <v>0.66593480428059881</v>
      </c>
      <c r="AU1756">
        <f t="shared" si="1998"/>
        <v>9.3289691449511777E-4</v>
      </c>
      <c r="AV1756">
        <f t="shared" si="1999"/>
        <v>300.50582733154295</v>
      </c>
      <c r="AW1756">
        <f t="shared" si="2000"/>
        <v>298.01653900146482</v>
      </c>
      <c r="AX1756">
        <f t="shared" si="2001"/>
        <v>320.13591081315462</v>
      </c>
      <c r="AY1756">
        <f t="shared" si="2002"/>
        <v>2.955129246824995</v>
      </c>
      <c r="AZ1756">
        <f t="shared" si="2003"/>
        <v>3.6546449823629641</v>
      </c>
      <c r="BA1756">
        <f t="shared" si="2004"/>
        <v>36.281584732934789</v>
      </c>
      <c r="BB1756">
        <f t="shared" si="2005"/>
        <v>11.233084671899633</v>
      </c>
      <c r="BC1756">
        <f t="shared" si="2006"/>
        <v>26.111183166503906</v>
      </c>
      <c r="BD1756">
        <f t="shared" si="2007"/>
        <v>3.3965218189060455</v>
      </c>
      <c r="BE1756">
        <f t="shared" si="2008"/>
        <v>8.0502339070073411E-2</v>
      </c>
      <c r="BF1756">
        <f t="shared" si="2009"/>
        <v>2.5231360685488906</v>
      </c>
      <c r="BG1756">
        <f t="shared" si="2010"/>
        <v>5.051981613616538E-2</v>
      </c>
      <c r="BH1756">
        <f t="shared" si="2011"/>
        <v>12.748504629259511</v>
      </c>
      <c r="BI1756">
        <f t="shared" si="2012"/>
        <v>0.7380541491806889</v>
      </c>
      <c r="BJ1756">
        <f t="shared" si="2013"/>
        <v>68.965082199603017</v>
      </c>
      <c r="BK1756">
        <f t="shared" si="2014"/>
        <v>170.46682987338781</v>
      </c>
      <c r="BL1756">
        <f t="shared" si="2015"/>
        <v>8.6182475770552533E-3</v>
      </c>
    </row>
    <row r="1757" spans="1:64" ht="16" x14ac:dyDescent="0.2">
      <c r="A1757" s="1" t="s">
        <v>3566</v>
      </c>
      <c r="B1757" s="3" t="s">
        <v>287</v>
      </c>
      <c r="C1757" s="1" t="s">
        <v>1887</v>
      </c>
      <c r="D1757">
        <v>20160314</v>
      </c>
      <c r="E1757" s="1" t="s">
        <v>1891</v>
      </c>
      <c r="F1757" s="1" t="s">
        <v>157</v>
      </c>
      <c r="G1757" s="1" t="s">
        <v>158</v>
      </c>
      <c r="H1757">
        <v>20160314</v>
      </c>
      <c r="J1757" s="1">
        <v>5</v>
      </c>
      <c r="K1757" s="1">
        <v>27.293018341064453</v>
      </c>
      <c r="L1757">
        <f t="shared" si="1988"/>
        <v>0.66826576256342252</v>
      </c>
      <c r="M1757">
        <f t="shared" si="1989"/>
        <v>84.258882623155685</v>
      </c>
      <c r="N1757" s="1">
        <v>98.776885986328125</v>
      </c>
      <c r="O1757">
        <f t="shared" si="1990"/>
        <v>0.86137600878087328</v>
      </c>
      <c r="P1757" s="1">
        <v>80.169288635253906</v>
      </c>
      <c r="Q1757" s="1">
        <v>24.865201950073242</v>
      </c>
      <c r="R1757" s="1">
        <v>2000.9981689453125</v>
      </c>
      <c r="S1757" s="1">
        <v>100.73112487792969</v>
      </c>
      <c r="T1757">
        <f t="shared" si="1991"/>
        <v>8.5303763004263733E-2</v>
      </c>
      <c r="U1757">
        <f t="shared" si="1992"/>
        <v>2.8400000333786011</v>
      </c>
      <c r="V1757">
        <f t="shared" si="1993"/>
        <v>0.9435488616821418</v>
      </c>
      <c r="W1757" s="1">
        <v>2121.5000097341835</v>
      </c>
      <c r="X1757" s="1">
        <v>0</v>
      </c>
      <c r="Y1757">
        <f t="shared" si="1994"/>
        <v>1.112510199970449</v>
      </c>
      <c r="Z1757">
        <f t="shared" si="1995"/>
        <v>27.293018341064453</v>
      </c>
      <c r="AA1757" s="1">
        <v>6</v>
      </c>
      <c r="AB1757">
        <f t="shared" si="1996"/>
        <v>1.4200000166893005</v>
      </c>
      <c r="AC1757" s="1">
        <v>1</v>
      </c>
      <c r="AD1757" s="1">
        <v>24.642675399780273</v>
      </c>
      <c r="AE1757" s="1">
        <v>99.920318603515625</v>
      </c>
      <c r="AF1757" s="1">
        <v>23.722282409667969</v>
      </c>
      <c r="AG1757" s="1">
        <v>25.103565216064453</v>
      </c>
      <c r="AH1757" s="1">
        <v>75.758102416992188</v>
      </c>
      <c r="AI1757" s="1">
        <v>399.56875610351562</v>
      </c>
      <c r="AJ1757" s="1">
        <v>0.38201063871383667</v>
      </c>
      <c r="AK1757" s="1">
        <v>4.1347174644470215</v>
      </c>
      <c r="AL1757" s="1">
        <v>1.4246702194213867</v>
      </c>
      <c r="AM1757" s="1">
        <v>1</v>
      </c>
      <c r="AN1757" s="1">
        <v>-0.21956524252891541</v>
      </c>
      <c r="AO1757" s="1">
        <v>2.737391471862793</v>
      </c>
      <c r="AP1757" s="1">
        <v>1</v>
      </c>
      <c r="AQ1757" s="1">
        <v>0</v>
      </c>
      <c r="AR1757" s="1">
        <v>0.15999999642372131</v>
      </c>
      <c r="AS1757" s="1">
        <v>111115</v>
      </c>
      <c r="AT1757">
        <f t="shared" si="1997"/>
        <v>0.66594792683919268</v>
      </c>
      <c r="AU1757">
        <f t="shared" si="1998"/>
        <v>9.4354886168214176E-4</v>
      </c>
      <c r="AV1757">
        <f t="shared" si="1999"/>
        <v>300.44301834106443</v>
      </c>
      <c r="AW1757">
        <f t="shared" si="2000"/>
        <v>298.01520195007322</v>
      </c>
      <c r="AX1757">
        <f t="shared" si="2001"/>
        <v>320.1596998751229</v>
      </c>
      <c r="AY1757">
        <f t="shared" si="2002"/>
        <v>2.958609600386191</v>
      </c>
      <c r="AZ1757">
        <f t="shared" si="2003"/>
        <v>3.6412205626310894</v>
      </c>
      <c r="BA1757">
        <f t="shared" si="2004"/>
        <v>36.147919196213458</v>
      </c>
      <c r="BB1757">
        <f t="shared" si="2005"/>
        <v>11.044353980149005</v>
      </c>
      <c r="BC1757">
        <f t="shared" si="2006"/>
        <v>26.079110145568848</v>
      </c>
      <c r="BD1757">
        <f t="shared" si="2007"/>
        <v>3.3900863714415137</v>
      </c>
      <c r="BE1757">
        <f t="shared" si="2008"/>
        <v>8.2816249744381037E-2</v>
      </c>
      <c r="BF1757">
        <f t="shared" si="2009"/>
        <v>2.5287103626606404</v>
      </c>
      <c r="BG1757">
        <f t="shared" si="2010"/>
        <v>5.1978039902990013E-2</v>
      </c>
      <c r="BH1757">
        <f t="shared" si="2011"/>
        <v>8.4874920275879155</v>
      </c>
      <c r="BI1757">
        <f t="shared" si="2012"/>
        <v>0.85302226104615309</v>
      </c>
      <c r="BJ1757">
        <f t="shared" si="2013"/>
        <v>69.400600578983031</v>
      </c>
      <c r="BK1757">
        <f t="shared" si="2014"/>
        <v>98.459224447998011</v>
      </c>
      <c r="BL1757">
        <f t="shared" si="2015"/>
        <v>4.7103809245185061E-3</v>
      </c>
    </row>
    <row r="1758" spans="1:64" ht="16" x14ac:dyDescent="0.2">
      <c r="A1758" s="1" t="s">
        <v>3566</v>
      </c>
      <c r="B1758" s="3" t="s">
        <v>287</v>
      </c>
      <c r="C1758" s="1" t="s">
        <v>1887</v>
      </c>
      <c r="D1758">
        <v>20160314</v>
      </c>
      <c r="E1758" s="1" t="s">
        <v>1892</v>
      </c>
      <c r="F1758" s="1" t="s">
        <v>157</v>
      </c>
      <c r="G1758" s="1" t="s">
        <v>158</v>
      </c>
      <c r="H1758">
        <v>20160314</v>
      </c>
      <c r="J1758" s="1">
        <v>6</v>
      </c>
      <c r="K1758" s="1">
        <v>27.364788055419922</v>
      </c>
      <c r="L1758">
        <f t="shared" si="1988"/>
        <v>1.2561344434240096E-2</v>
      </c>
      <c r="M1758">
        <f t="shared" si="1989"/>
        <v>64.494913249238138</v>
      </c>
      <c r="N1758" s="1">
        <v>65.927696228027344</v>
      </c>
      <c r="O1758">
        <f t="shared" si="1990"/>
        <v>0.86136393930063448</v>
      </c>
      <c r="P1758" s="1">
        <v>80.389793395996094</v>
      </c>
      <c r="Q1758" s="1">
        <v>24.870262145996094</v>
      </c>
      <c r="R1758" s="1">
        <v>2000.5323486328125</v>
      </c>
      <c r="S1758" s="1">
        <v>100.73347473144531</v>
      </c>
      <c r="T1758">
        <f t="shared" si="1991"/>
        <v>8.5615511588746612E-2</v>
      </c>
      <c r="U1758">
        <f t="shared" si="1992"/>
        <v>2.8400000333786011</v>
      </c>
      <c r="V1758">
        <f t="shared" si="1993"/>
        <v>0.95347310953048847</v>
      </c>
      <c r="W1758" s="1">
        <v>2203.5000097341835</v>
      </c>
      <c r="X1758" s="1">
        <v>0</v>
      </c>
      <c r="Y1758">
        <f t="shared" si="1994"/>
        <v>1.1201320601017133</v>
      </c>
      <c r="Z1758">
        <f t="shared" si="1995"/>
        <v>27.364788055419922</v>
      </c>
      <c r="AA1758" s="1">
        <v>6</v>
      </c>
      <c r="AB1758">
        <f t="shared" si="1996"/>
        <v>1.4200000166893005</v>
      </c>
      <c r="AC1758" s="1">
        <v>1</v>
      </c>
      <c r="AD1758" s="1">
        <v>24.642866134643555</v>
      </c>
      <c r="AE1758" s="1">
        <v>66.040939331054688</v>
      </c>
      <c r="AF1758" s="1">
        <v>23.784069061279297</v>
      </c>
      <c r="AG1758" s="1">
        <v>25.179630279541016</v>
      </c>
      <c r="AH1758" s="1">
        <v>75.934249877929688</v>
      </c>
      <c r="AI1758" s="1">
        <v>399.609130859375</v>
      </c>
      <c r="AJ1758" s="1">
        <v>9.0953342616558075E-2</v>
      </c>
      <c r="AK1758" s="1">
        <v>3.880781888961792</v>
      </c>
      <c r="AL1758" s="1">
        <v>1.4325237274169922</v>
      </c>
      <c r="AM1758" s="1">
        <v>1</v>
      </c>
      <c r="AN1758" s="1">
        <v>-0.21956524252891541</v>
      </c>
      <c r="AO1758" s="1">
        <v>2.737391471862793</v>
      </c>
      <c r="AP1758" s="1">
        <v>1</v>
      </c>
      <c r="AQ1758" s="1">
        <v>0</v>
      </c>
      <c r="AR1758" s="1">
        <v>0.15999999642372131</v>
      </c>
      <c r="AS1758" s="1">
        <v>111115</v>
      </c>
      <c r="AT1758">
        <f t="shared" si="1997"/>
        <v>0.66601521809895825</v>
      </c>
      <c r="AU1758">
        <f t="shared" si="1998"/>
        <v>9.5347310953048845E-4</v>
      </c>
      <c r="AV1758">
        <f t="shared" si="1999"/>
        <v>300.5147880554199</v>
      </c>
      <c r="AW1758">
        <f t="shared" si="2000"/>
        <v>298.02026214599607</v>
      </c>
      <c r="AX1758">
        <f t="shared" si="2001"/>
        <v>320.0851686267888</v>
      </c>
      <c r="AY1758">
        <f t="shared" si="2002"/>
        <v>2.9430421713151942</v>
      </c>
      <c r="AZ1758">
        <f t="shared" si="2003"/>
        <v>3.6565637106129936</v>
      </c>
      <c r="BA1758">
        <f t="shared" si="2004"/>
        <v>36.29939025097034</v>
      </c>
      <c r="BB1758">
        <f t="shared" si="2005"/>
        <v>11.119759971429325</v>
      </c>
      <c r="BC1758">
        <f t="shared" si="2006"/>
        <v>26.117525100708008</v>
      </c>
      <c r="BD1758">
        <f t="shared" si="2007"/>
        <v>3.3977955898119148</v>
      </c>
      <c r="BE1758">
        <f t="shared" si="2008"/>
        <v>8.311005052869315E-2</v>
      </c>
      <c r="BF1758">
        <f t="shared" si="2009"/>
        <v>2.5364316505112803</v>
      </c>
      <c r="BG1758">
        <f t="shared" si="2010"/>
        <v>5.216321735137016E-2</v>
      </c>
      <c r="BH1758">
        <f t="shared" si="2011"/>
        <v>6.4967967140988874</v>
      </c>
      <c r="BI1758">
        <f t="shared" si="2012"/>
        <v>0.97826735862521919</v>
      </c>
      <c r="BJ1758">
        <f t="shared" si="2013"/>
        <v>69.319907599057984</v>
      </c>
      <c r="BK1758">
        <f t="shared" si="2014"/>
        <v>65.921725166482659</v>
      </c>
      <c r="BL1758">
        <f t="shared" si="2015"/>
        <v>1.3208866019546932E-4</v>
      </c>
    </row>
    <row r="1759" spans="1:64" ht="16" x14ac:dyDescent="0.2">
      <c r="A1759" s="1" t="s">
        <v>3566</v>
      </c>
      <c r="B1759" s="3" t="s">
        <v>287</v>
      </c>
      <c r="C1759" s="1" t="s">
        <v>1887</v>
      </c>
      <c r="D1759">
        <v>20160314</v>
      </c>
      <c r="E1759" s="1" t="s">
        <v>1893</v>
      </c>
      <c r="F1759" s="1" t="s">
        <v>157</v>
      </c>
      <c r="G1759" s="1" t="s">
        <v>158</v>
      </c>
      <c r="H1759">
        <v>20160314</v>
      </c>
      <c r="J1759" s="1">
        <v>7</v>
      </c>
      <c r="K1759" s="1">
        <v>27.402610778808594</v>
      </c>
      <c r="L1759">
        <f t="shared" ref="L1759:L1822" si="2016">(AE1759-N1759*(1000-AF1759)/(1000-AG1759))*AT1759</f>
        <v>-0.54807819078555509</v>
      </c>
      <c r="M1759">
        <f t="shared" ref="M1759:M1822" si="2017">((BG1759-AU1759/2)*N1759-L1759)/(BG1759+AU1759/2)</f>
        <v>49.263235740005555</v>
      </c>
      <c r="N1759" s="1">
        <v>39.912483215332031</v>
      </c>
      <c r="O1759">
        <f t="shared" ref="O1759:O1822" si="2018">(BD1759-BF1759)</f>
        <v>0.85005840189871673</v>
      </c>
      <c r="P1759" s="1">
        <v>80.848075866699219</v>
      </c>
      <c r="Q1759" s="1">
        <v>24.882766723632812</v>
      </c>
      <c r="R1759" s="1">
        <v>2000.0419921875</v>
      </c>
      <c r="S1759" s="1">
        <v>100.73645782470703</v>
      </c>
      <c r="T1759">
        <f t="shared" ref="T1759:T1822" si="2019">IF(BE1759&lt;&gt;0,1/(1/BE1759-1/U1759),0)</f>
        <v>8.8620165269598414E-2</v>
      </c>
      <c r="U1759">
        <f t="shared" ref="U1759:U1822" si="2020">AB1759*(AC1759+1)*(AC1759+1)/(AC1759*AC1759+1)</f>
        <v>2.8400000333786011</v>
      </c>
      <c r="V1759">
        <f t="shared" ref="V1759:V1822" si="2021">AU1759*1000</f>
        <v>0.97874909240595065</v>
      </c>
      <c r="W1759" s="1">
        <v>2345.5000097341835</v>
      </c>
      <c r="X1759" s="1">
        <v>0</v>
      </c>
      <c r="Y1759">
        <f t="shared" ref="Y1759:Y1822" si="2022">(AZ1759-BF1759)</f>
        <v>1.1118768541785129</v>
      </c>
      <c r="Z1759">
        <f t="shared" ref="Z1759:Z1822" si="2023">(K1759+AY1759*X1759)</f>
        <v>27.402610778808594</v>
      </c>
      <c r="AA1759" s="1">
        <v>6</v>
      </c>
      <c r="AB1759">
        <f t="shared" ref="AB1759:AB1822" si="2024">(AA1759*AN1759+AO1759)</f>
        <v>1.4200000166893005</v>
      </c>
      <c r="AC1759" s="1">
        <v>1</v>
      </c>
      <c r="AD1759" s="1">
        <v>24.644416809082031</v>
      </c>
      <c r="AE1759" s="1">
        <v>39.148155212402344</v>
      </c>
      <c r="AF1759" s="1">
        <v>23.908893585205078</v>
      </c>
      <c r="AG1759" s="1">
        <v>25.341325759887695</v>
      </c>
      <c r="AH1759" s="1">
        <v>76.278091430664062</v>
      </c>
      <c r="AI1759" s="1">
        <v>399.57757568359375</v>
      </c>
      <c r="AJ1759" s="1">
        <v>0.25240650773048401</v>
      </c>
      <c r="AK1759" s="1">
        <v>3.7225799560546875</v>
      </c>
      <c r="AL1759" s="1">
        <v>1.4429214000701904</v>
      </c>
      <c r="AM1759" s="1">
        <v>1</v>
      </c>
      <c r="AN1759" s="1">
        <v>-0.21956524252891541</v>
      </c>
      <c r="AO1759" s="1">
        <v>2.737391471862793</v>
      </c>
      <c r="AP1759" s="1">
        <v>1</v>
      </c>
      <c r="AQ1759" s="1">
        <v>0</v>
      </c>
      <c r="AR1759" s="1">
        <v>0.15999999642372131</v>
      </c>
      <c r="AS1759" s="1">
        <v>111135</v>
      </c>
      <c r="AT1759">
        <f t="shared" ref="AT1759:AT1822" si="2025">AI1759*0.000001/(AA1759*0.0001)</f>
        <v>0.66596262613932289</v>
      </c>
      <c r="AU1759">
        <f t="shared" ref="AU1759:AU1822" si="2026">(AG1759-AF1759)/(1000-AG1759)*AT1759</f>
        <v>9.7874909240595062E-4</v>
      </c>
      <c r="AV1759">
        <f t="shared" ref="AV1759:AV1822" si="2027">(K1759+273.15)</f>
        <v>300.55261077880857</v>
      </c>
      <c r="AW1759">
        <f t="shared" ref="AW1759:AW1822" si="2028">(Q1759+273.15)</f>
        <v>298.03276672363279</v>
      </c>
      <c r="AX1759">
        <f t="shared" ref="AX1759:AX1822" si="2029">(R1759*AP1759+AJ1759*AQ1759)*AR1759</f>
        <v>320.00671159729245</v>
      </c>
      <c r="AY1759">
        <f t="shared" ref="AY1759:AY1822" si="2030">((AX1759+0.00000010773*(AW1759^4-AV1759^4))-AU1759*44100)/(AB1759*51.4+0.00000043092*AV1759^3)</f>
        <v>2.9252602405352253</v>
      </c>
      <c r="AZ1759">
        <f t="shared" ref="AZ1759:AZ1822" si="2031">0.61365*EXP(17.502*Z1759/(240.97+Z1759))</f>
        <v>3.6646722478116014</v>
      </c>
      <c r="BA1759">
        <f t="shared" ref="BA1759:BA1822" si="2032">AZ1759*1000/S1759</f>
        <v>36.378807900795465</v>
      </c>
      <c r="BB1759">
        <f t="shared" ref="BB1759:BB1822" si="2033">(BA1759-AG1759)</f>
        <v>11.03748214090777</v>
      </c>
      <c r="BC1759">
        <f t="shared" ref="BC1759:BC1822" si="2034">IF(X1759,K1759,(Q1759+K1759)/2)</f>
        <v>26.142688751220703</v>
      </c>
      <c r="BD1759">
        <f t="shared" ref="BD1759:BD1822" si="2035">0.61365*EXP(17.502*BC1759/(240.97+BC1759))</f>
        <v>3.4028537955318052</v>
      </c>
      <c r="BE1759">
        <f t="shared" ref="BE1759:BE1822" si="2036">IF(BB1759&lt;&gt;0,(1000-(BA1759+AG1759)/2)/BB1759*AU1759,0)</f>
        <v>8.5938515496085277E-2</v>
      </c>
      <c r="BF1759">
        <f t="shared" ref="BF1759:BF1822" si="2037">AG1759*S1759/1000</f>
        <v>2.5527953936330885</v>
      </c>
      <c r="BG1759">
        <f t="shared" ref="BG1759:BG1822" si="2038">1/(1.6/T1759+1.37/U1759)</f>
        <v>5.3946231862988539E-2</v>
      </c>
      <c r="BH1759">
        <f t="shared" ref="BH1759:BH1822" si="2039">M1759*S1759*0.001</f>
        <v>4.9626038694316694</v>
      </c>
      <c r="BI1759">
        <f t="shared" ref="BI1759:BI1822" si="2040">M1759/N1759</f>
        <v>1.2342814019920845</v>
      </c>
      <c r="BJ1759">
        <f t="shared" ref="BJ1759:BJ1822" si="2041">(1-AU1759*S1759/AZ1759/T1759)*100</f>
        <v>69.640797904915885</v>
      </c>
      <c r="BK1759">
        <f t="shared" ref="BK1759:BK1822" si="2042">(N1759-L1759/(U1759/1.35))</f>
        <v>40.1730133381716</v>
      </c>
      <c r="BL1759">
        <f t="shared" ref="BL1759:BL1822" si="2043">L1759*BJ1759/100/BK1759</f>
        <v>-9.5010553973858165E-3</v>
      </c>
    </row>
    <row r="1760" spans="1:64" ht="16" x14ac:dyDescent="0.2">
      <c r="A1760" s="1" t="s">
        <v>3566</v>
      </c>
      <c r="B1760" s="3" t="s">
        <v>287</v>
      </c>
      <c r="C1760" s="1" t="s">
        <v>1887</v>
      </c>
      <c r="D1760">
        <v>20160314</v>
      </c>
      <c r="E1760" s="1" t="s">
        <v>1894</v>
      </c>
      <c r="F1760" s="1" t="s">
        <v>157</v>
      </c>
      <c r="G1760" s="1" t="s">
        <v>158</v>
      </c>
      <c r="H1760">
        <v>20160314</v>
      </c>
      <c r="J1760" s="1">
        <v>8</v>
      </c>
      <c r="K1760" s="1">
        <v>27.419748306274414</v>
      </c>
      <c r="L1760">
        <f t="shared" si="2016"/>
        <v>6.817180710493159</v>
      </c>
      <c r="M1760">
        <f t="shared" si="2017"/>
        <v>262.79354799094449</v>
      </c>
      <c r="N1760" s="1">
        <v>389.23089599609375</v>
      </c>
      <c r="O1760">
        <f t="shared" si="2018"/>
        <v>0.83552049077199442</v>
      </c>
      <c r="P1760" s="1">
        <v>81.340667724609375</v>
      </c>
      <c r="Q1760" s="1">
        <v>24.896213531494141</v>
      </c>
      <c r="R1760" s="1">
        <v>1999.5772705078125</v>
      </c>
      <c r="S1760" s="1">
        <v>100.73724365234375</v>
      </c>
      <c r="T1760">
        <f t="shared" si="2019"/>
        <v>9.2981088775119708E-2</v>
      </c>
      <c r="U1760">
        <f t="shared" si="2020"/>
        <v>2.8400000333786011</v>
      </c>
      <c r="V1760">
        <f t="shared" si="2021"/>
        <v>1.0126360878426</v>
      </c>
      <c r="W1760" s="1">
        <v>2470.5000097341835</v>
      </c>
      <c r="X1760" s="1">
        <v>0</v>
      </c>
      <c r="Y1760">
        <f t="shared" si="2022"/>
        <v>1.097940968556804</v>
      </c>
      <c r="Z1760">
        <f t="shared" si="2023"/>
        <v>27.419748306274414</v>
      </c>
      <c r="AA1760" s="1">
        <v>6</v>
      </c>
      <c r="AB1760">
        <f t="shared" si="2024"/>
        <v>1.4200000166893005</v>
      </c>
      <c r="AC1760" s="1">
        <v>1</v>
      </c>
      <c r="AD1760" s="1">
        <v>24.642484664916992</v>
      </c>
      <c r="AE1760" s="1">
        <v>400.05953979492188</v>
      </c>
      <c r="AF1760" s="1">
        <v>24.034198760986328</v>
      </c>
      <c r="AG1760" s="1">
        <v>25.515989303588867</v>
      </c>
      <c r="AH1760" s="1">
        <v>76.616966247558594</v>
      </c>
      <c r="AI1760" s="1">
        <v>399.5697021484375</v>
      </c>
      <c r="AJ1760" s="1">
        <v>6.594143807888031E-2</v>
      </c>
      <c r="AK1760" s="1">
        <v>5.2223372459411621</v>
      </c>
      <c r="AL1760" s="1">
        <v>1.4566779136657715</v>
      </c>
      <c r="AM1760" s="1">
        <v>1</v>
      </c>
      <c r="AN1760" s="1">
        <v>-0.21956524252891541</v>
      </c>
      <c r="AO1760" s="1">
        <v>2.737391471862793</v>
      </c>
      <c r="AP1760" s="1">
        <v>1</v>
      </c>
      <c r="AQ1760" s="1">
        <v>0</v>
      </c>
      <c r="AR1760" s="1">
        <v>0.15999999642372131</v>
      </c>
      <c r="AS1760" s="1">
        <v>111115</v>
      </c>
      <c r="AT1760">
        <f t="shared" si="2025"/>
        <v>0.66594950358072913</v>
      </c>
      <c r="AU1760">
        <f t="shared" si="2026"/>
        <v>1.0126360878425999E-3</v>
      </c>
      <c r="AV1760">
        <f t="shared" si="2027"/>
        <v>300.56974830627439</v>
      </c>
      <c r="AW1760">
        <f t="shared" si="2028"/>
        <v>298.04621353149412</v>
      </c>
      <c r="AX1760">
        <f t="shared" si="2029"/>
        <v>319.93235613020443</v>
      </c>
      <c r="AY1760">
        <f t="shared" si="2030"/>
        <v>2.9061109900955695</v>
      </c>
      <c r="AZ1760">
        <f t="shared" si="2031"/>
        <v>3.6683514000630328</v>
      </c>
      <c r="BA1760">
        <f t="shared" si="2032"/>
        <v>36.415046382676017</v>
      </c>
      <c r="BB1760">
        <f t="shared" si="2033"/>
        <v>10.89905707908715</v>
      </c>
      <c r="BC1760">
        <f t="shared" si="2034"/>
        <v>26.157980918884277</v>
      </c>
      <c r="BD1760">
        <f t="shared" si="2035"/>
        <v>3.4059309222782232</v>
      </c>
      <c r="BE1760">
        <f t="shared" si="2036"/>
        <v>9.0033411135974795E-2</v>
      </c>
      <c r="BF1760">
        <f t="shared" si="2037"/>
        <v>2.5704104315062288</v>
      </c>
      <c r="BG1760">
        <f t="shared" si="2038"/>
        <v>5.6528490705693005E-2</v>
      </c>
      <c r="BH1760">
        <f t="shared" si="2039"/>
        <v>26.473097674227667</v>
      </c>
      <c r="BI1760">
        <f t="shared" si="2040"/>
        <v>0.67516106941721765</v>
      </c>
      <c r="BJ1760">
        <f t="shared" si="2041"/>
        <v>70.09265189218803</v>
      </c>
      <c r="BK1760">
        <f t="shared" si="2042"/>
        <v>385.99033478095276</v>
      </c>
      <c r="BL1760">
        <f t="shared" si="2043"/>
        <v>1.2379436254483008E-2</v>
      </c>
    </row>
    <row r="1761" spans="1:64" ht="16" x14ac:dyDescent="0.2">
      <c r="A1761" s="1" t="s">
        <v>3566</v>
      </c>
      <c r="B1761" s="3" t="s">
        <v>287</v>
      </c>
      <c r="C1761" s="1" t="s">
        <v>1887</v>
      </c>
      <c r="D1761">
        <v>20160314</v>
      </c>
      <c r="E1761" s="1" t="s">
        <v>1895</v>
      </c>
      <c r="F1761" s="1" t="s">
        <v>157</v>
      </c>
      <c r="G1761" s="1" t="s">
        <v>158</v>
      </c>
      <c r="H1761">
        <v>20160314</v>
      </c>
      <c r="J1761" s="1">
        <v>9</v>
      </c>
      <c r="K1761" s="1">
        <v>27.446512222290039</v>
      </c>
      <c r="L1761">
        <f t="shared" si="2016"/>
        <v>5.9321405577459903</v>
      </c>
      <c r="M1761">
        <f t="shared" si="2017"/>
        <v>280.58824269937725</v>
      </c>
      <c r="N1761" s="1">
        <v>390.2880859375</v>
      </c>
      <c r="O1761">
        <f t="shared" si="2018"/>
        <v>0.82970634471747884</v>
      </c>
      <c r="P1761" s="1">
        <v>81.594085693359375</v>
      </c>
      <c r="Q1761" s="1">
        <v>24.905630111694336</v>
      </c>
      <c r="R1761" s="1">
        <v>1999.22216796875</v>
      </c>
      <c r="S1761" s="1">
        <v>100.73651123046875</v>
      </c>
      <c r="T1761">
        <f t="shared" si="2019"/>
        <v>9.4114880397925357E-2</v>
      </c>
      <c r="U1761">
        <f t="shared" si="2020"/>
        <v>2.8400000333786011</v>
      </c>
      <c r="V1761">
        <f t="shared" si="2021"/>
        <v>1.0212174342472025</v>
      </c>
      <c r="W1761" s="1">
        <v>2557.5000097341835</v>
      </c>
      <c r="X1761" s="1">
        <v>0</v>
      </c>
      <c r="Y1761">
        <f t="shared" si="2022"/>
        <v>1.094235753521851</v>
      </c>
      <c r="Z1761">
        <f t="shared" si="2023"/>
        <v>27.446512222290039</v>
      </c>
      <c r="AA1761" s="1">
        <v>6</v>
      </c>
      <c r="AB1761">
        <f t="shared" si="2024"/>
        <v>1.4200000166893005</v>
      </c>
      <c r="AC1761" s="1">
        <v>1</v>
      </c>
      <c r="AD1761" s="1">
        <v>24.641908645629883</v>
      </c>
      <c r="AE1761" s="1">
        <v>399.793212890625</v>
      </c>
      <c r="AF1761" s="1">
        <v>24.116037368774414</v>
      </c>
      <c r="AG1761" s="1">
        <v>25.610057830810547</v>
      </c>
      <c r="AH1761" s="1">
        <v>76.834121704101562</v>
      </c>
      <c r="AI1761" s="1">
        <v>399.61862182617188</v>
      </c>
      <c r="AJ1761" s="1">
        <v>0.10346093773841858</v>
      </c>
      <c r="AK1761" s="1">
        <v>5.1917128562927246</v>
      </c>
      <c r="AL1761" s="1">
        <v>1.4604959487915039</v>
      </c>
      <c r="AM1761" s="1">
        <v>1</v>
      </c>
      <c r="AN1761" s="1">
        <v>-0.21956524252891541</v>
      </c>
      <c r="AO1761" s="1">
        <v>2.737391471862793</v>
      </c>
      <c r="AP1761" s="1">
        <v>1</v>
      </c>
      <c r="AQ1761" s="1">
        <v>0</v>
      </c>
      <c r="AR1761" s="1">
        <v>0.15999999642372131</v>
      </c>
      <c r="AS1761" s="1">
        <v>111115</v>
      </c>
      <c r="AT1761">
        <f t="shared" si="2025"/>
        <v>0.66603103637695305</v>
      </c>
      <c r="AU1761">
        <f t="shared" si="2026"/>
        <v>1.0212174342472025E-3</v>
      </c>
      <c r="AV1761">
        <f t="shared" si="2027"/>
        <v>300.59651222229002</v>
      </c>
      <c r="AW1761">
        <f t="shared" si="2028"/>
        <v>298.05563011169431</v>
      </c>
      <c r="AX1761">
        <f t="shared" si="2029"/>
        <v>319.87553972522437</v>
      </c>
      <c r="AY1761">
        <f t="shared" si="2030"/>
        <v>2.8984348231724519</v>
      </c>
      <c r="AZ1761">
        <f t="shared" si="2031"/>
        <v>3.6741036318082516</v>
      </c>
      <c r="BA1761">
        <f t="shared" si="2032"/>
        <v>36.472412901043398</v>
      </c>
      <c r="BB1761">
        <f t="shared" si="2033"/>
        <v>10.862355070232852</v>
      </c>
      <c r="BC1761">
        <f t="shared" si="2034"/>
        <v>26.176071166992188</v>
      </c>
      <c r="BD1761">
        <f t="shared" si="2035"/>
        <v>3.4095742230038795</v>
      </c>
      <c r="BE1761">
        <f t="shared" si="2036"/>
        <v>9.109604474471808E-2</v>
      </c>
      <c r="BF1761">
        <f t="shared" si="2037"/>
        <v>2.5798678782864006</v>
      </c>
      <c r="BG1761">
        <f t="shared" si="2038"/>
        <v>5.7198767783464673E-2</v>
      </c>
      <c r="BH1761">
        <f t="shared" si="2039"/>
        <v>28.265480661823311</v>
      </c>
      <c r="BI1761">
        <f t="shared" si="2040"/>
        <v>0.71892597496381205</v>
      </c>
      <c r="BJ1761">
        <f t="shared" si="2041"/>
        <v>70.249420474006484</v>
      </c>
      <c r="BK1761">
        <f t="shared" si="2042"/>
        <v>387.46823042382596</v>
      </c>
      <c r="BL1761">
        <f t="shared" si="2043"/>
        <v>1.0755189809914804E-2</v>
      </c>
    </row>
    <row r="1762" spans="1:64" ht="16" x14ac:dyDescent="0.2">
      <c r="A1762" s="1" t="s">
        <v>3566</v>
      </c>
      <c r="B1762" s="3" t="s">
        <v>287</v>
      </c>
      <c r="C1762" s="1" t="s">
        <v>1887</v>
      </c>
      <c r="D1762">
        <v>20160314</v>
      </c>
      <c r="E1762" s="1" t="s">
        <v>1896</v>
      </c>
      <c r="F1762" s="1" t="s">
        <v>157</v>
      </c>
      <c r="G1762" s="1" t="s">
        <v>158</v>
      </c>
      <c r="H1762">
        <v>20160314</v>
      </c>
      <c r="J1762" s="1">
        <v>10</v>
      </c>
      <c r="K1762" s="1">
        <v>27.478433609008789</v>
      </c>
      <c r="L1762">
        <f t="shared" si="2016"/>
        <v>5.7052450870484712</v>
      </c>
      <c r="M1762">
        <f t="shared" si="2017"/>
        <v>286.33786929346661</v>
      </c>
      <c r="N1762" s="1">
        <v>390.91226196289062</v>
      </c>
      <c r="O1762">
        <f t="shared" si="2018"/>
        <v>0.8247142867054813</v>
      </c>
      <c r="P1762" s="1">
        <v>81.837501525878906</v>
      </c>
      <c r="Q1762" s="1">
        <v>24.915205001831055</v>
      </c>
      <c r="R1762" s="1">
        <v>1998.761962890625</v>
      </c>
      <c r="S1762" s="1">
        <v>100.73795318603516</v>
      </c>
      <c r="T1762">
        <f t="shared" si="2019"/>
        <v>9.5296753425681127E-2</v>
      </c>
      <c r="U1762">
        <f t="shared" si="2020"/>
        <v>2.8400000333786011</v>
      </c>
      <c r="V1762">
        <f t="shared" si="2021"/>
        <v>1.0315186132996594</v>
      </c>
      <c r="W1762" s="1">
        <v>2639.5000097341835</v>
      </c>
      <c r="X1762" s="1">
        <v>0</v>
      </c>
      <c r="Y1762">
        <f t="shared" si="2022"/>
        <v>1.0919319094060014</v>
      </c>
      <c r="Z1762">
        <f t="shared" si="2023"/>
        <v>27.478433609008789</v>
      </c>
      <c r="AA1762" s="1">
        <v>6</v>
      </c>
      <c r="AB1762">
        <f t="shared" si="2024"/>
        <v>1.4200000166893005</v>
      </c>
      <c r="AC1762" s="1">
        <v>1</v>
      </c>
      <c r="AD1762" s="1">
        <v>24.642541885375977</v>
      </c>
      <c r="AE1762" s="1">
        <v>400.08432006835938</v>
      </c>
      <c r="AF1762" s="1">
        <v>24.191719055175781</v>
      </c>
      <c r="AG1762" s="1">
        <v>25.700767517089844</v>
      </c>
      <c r="AH1762" s="1">
        <v>77.032318115234375</v>
      </c>
      <c r="AI1762" s="1">
        <v>399.5926513671875</v>
      </c>
      <c r="AJ1762" s="1">
        <v>0.17167641222476959</v>
      </c>
      <c r="AK1762" s="1">
        <v>5.2322263717651367</v>
      </c>
      <c r="AL1762" s="1">
        <v>1.465908408164978</v>
      </c>
      <c r="AM1762" s="1">
        <v>1</v>
      </c>
      <c r="AN1762" s="1">
        <v>-0.21956524252891541</v>
      </c>
      <c r="AO1762" s="1">
        <v>2.737391471862793</v>
      </c>
      <c r="AP1762" s="1">
        <v>1</v>
      </c>
      <c r="AQ1762" s="1">
        <v>0</v>
      </c>
      <c r="AR1762" s="1">
        <v>0.15999999642372131</v>
      </c>
      <c r="AS1762" s="1">
        <v>111115</v>
      </c>
      <c r="AT1762">
        <f t="shared" si="2025"/>
        <v>0.66598775227864582</v>
      </c>
      <c r="AU1762">
        <f t="shared" si="2026"/>
        <v>1.0315186132996595E-3</v>
      </c>
      <c r="AV1762">
        <f t="shared" si="2027"/>
        <v>300.62843360900877</v>
      </c>
      <c r="AW1762">
        <f t="shared" si="2028"/>
        <v>298.06520500183103</v>
      </c>
      <c r="AX1762">
        <f t="shared" si="2029"/>
        <v>319.80190691437019</v>
      </c>
      <c r="AY1762">
        <f t="shared" si="2030"/>
        <v>2.8889521246978918</v>
      </c>
      <c r="AZ1762">
        <f t="shared" si="2031"/>
        <v>3.6809746243877712</v>
      </c>
      <c r="BA1762">
        <f t="shared" si="2032"/>
        <v>36.540097430707455</v>
      </c>
      <c r="BB1762">
        <f t="shared" si="2033"/>
        <v>10.839329913617611</v>
      </c>
      <c r="BC1762">
        <f t="shared" si="2034"/>
        <v>26.196819305419922</v>
      </c>
      <c r="BD1762">
        <f t="shared" si="2035"/>
        <v>3.4137570016872512</v>
      </c>
      <c r="BE1762">
        <f t="shared" si="2036"/>
        <v>9.2202868250491662E-2</v>
      </c>
      <c r="BF1762">
        <f t="shared" si="2037"/>
        <v>2.5890427149817699</v>
      </c>
      <c r="BG1762">
        <f t="shared" si="2038"/>
        <v>5.7896995532291676E-2</v>
      </c>
      <c r="BH1762">
        <f t="shared" si="2039"/>
        <v>28.845090872274294</v>
      </c>
      <c r="BI1762">
        <f t="shared" si="2040"/>
        <v>0.73248628184666342</v>
      </c>
      <c r="BJ1762">
        <f t="shared" si="2041"/>
        <v>70.376984713258395</v>
      </c>
      <c r="BK1762">
        <f t="shared" si="2042"/>
        <v>388.20026168930167</v>
      </c>
      <c r="BL1762">
        <f t="shared" si="2043"/>
        <v>1.0343062225907513E-2</v>
      </c>
    </row>
    <row r="1763" spans="1:64" ht="16" x14ac:dyDescent="0.2">
      <c r="A1763" s="1" t="s">
        <v>3566</v>
      </c>
      <c r="B1763" s="3" t="s">
        <v>287</v>
      </c>
      <c r="C1763" s="1" t="s">
        <v>1887</v>
      </c>
      <c r="D1763">
        <v>20160314</v>
      </c>
      <c r="E1763" s="1" t="s">
        <v>1897</v>
      </c>
      <c r="F1763" s="1" t="s">
        <v>157</v>
      </c>
      <c r="G1763" s="1" t="s">
        <v>158</v>
      </c>
      <c r="H1763">
        <v>20160314</v>
      </c>
      <c r="J1763" s="1">
        <v>11</v>
      </c>
      <c r="K1763" s="1">
        <v>27.54914665222168</v>
      </c>
      <c r="L1763">
        <f t="shared" si="2016"/>
        <v>6.6919250810647632</v>
      </c>
      <c r="M1763">
        <f t="shared" si="2017"/>
        <v>340.4550753485637</v>
      </c>
      <c r="N1763" s="1">
        <v>464.3521728515625</v>
      </c>
      <c r="O1763">
        <f t="shared" si="2018"/>
        <v>0.82435603529216328</v>
      </c>
      <c r="P1763" s="1">
        <v>82.047378540039062</v>
      </c>
      <c r="Q1763" s="1">
        <v>24.931110382080078</v>
      </c>
      <c r="R1763" s="1">
        <v>2000.3787841796875</v>
      </c>
      <c r="S1763" s="1">
        <v>100.73799896240234</v>
      </c>
      <c r="T1763">
        <f t="shared" si="2019"/>
        <v>9.437050515663406E-2</v>
      </c>
      <c r="U1763">
        <f t="shared" si="2020"/>
        <v>2.8400000333786011</v>
      </c>
      <c r="V1763">
        <f t="shared" si="2021"/>
        <v>1.0277045151159914</v>
      </c>
      <c r="W1763" s="1">
        <v>2749.5000097341835</v>
      </c>
      <c r="X1763" s="1">
        <v>0</v>
      </c>
      <c r="Y1763">
        <f t="shared" si="2022"/>
        <v>1.0980889144943311</v>
      </c>
      <c r="Z1763">
        <f t="shared" si="2023"/>
        <v>27.54914665222168</v>
      </c>
      <c r="AA1763" s="1">
        <v>6</v>
      </c>
      <c r="AB1763">
        <f t="shared" si="2024"/>
        <v>1.4200000166893005</v>
      </c>
      <c r="AC1763" s="1">
        <v>1</v>
      </c>
      <c r="AD1763" s="1">
        <v>24.641925811767578</v>
      </c>
      <c r="AE1763" s="1">
        <v>475.11831665039062</v>
      </c>
      <c r="AF1763" s="1">
        <v>24.287591934204102</v>
      </c>
      <c r="AG1763" s="1">
        <v>25.791126251220703</v>
      </c>
      <c r="AH1763" s="1">
        <v>77.264297485351562</v>
      </c>
      <c r="AI1763" s="1">
        <v>399.53814697265625</v>
      </c>
      <c r="AJ1763" s="1">
        <v>0.17281082272529602</v>
      </c>
      <c r="AK1763" s="1">
        <v>5.195526123046875</v>
      </c>
      <c r="AL1763" s="1">
        <v>1.4750205278396606</v>
      </c>
      <c r="AM1763" s="1">
        <v>1</v>
      </c>
      <c r="AN1763" s="1">
        <v>-0.21956524252891541</v>
      </c>
      <c r="AO1763" s="1">
        <v>2.737391471862793</v>
      </c>
      <c r="AP1763" s="1">
        <v>1</v>
      </c>
      <c r="AQ1763" s="1">
        <v>0</v>
      </c>
      <c r="AR1763" s="1">
        <v>0.15999999642372131</v>
      </c>
      <c r="AS1763" s="1">
        <v>111115</v>
      </c>
      <c r="AT1763">
        <f t="shared" si="2025"/>
        <v>0.66589691162109366</v>
      </c>
      <c r="AU1763">
        <f t="shared" si="2026"/>
        <v>1.0277045151159915E-3</v>
      </c>
      <c r="AV1763">
        <f t="shared" si="2027"/>
        <v>300.69914665222166</v>
      </c>
      <c r="AW1763">
        <f t="shared" si="2028"/>
        <v>298.08111038208006</v>
      </c>
      <c r="AX1763">
        <f t="shared" si="2029"/>
        <v>320.06059831483799</v>
      </c>
      <c r="AY1763">
        <f t="shared" si="2030"/>
        <v>2.8860753523065994</v>
      </c>
      <c r="AZ1763">
        <f t="shared" si="2031"/>
        <v>3.6962353640289902</v>
      </c>
      <c r="BA1763">
        <f t="shared" si="2032"/>
        <v>36.691570232683567</v>
      </c>
      <c r="BB1763">
        <f t="shared" si="2033"/>
        <v>10.900443981462864</v>
      </c>
      <c r="BC1763">
        <f t="shared" si="2034"/>
        <v>26.240128517150879</v>
      </c>
      <c r="BD1763">
        <f t="shared" si="2035"/>
        <v>3.4225024848268224</v>
      </c>
      <c r="BE1763">
        <f t="shared" si="2036"/>
        <v>9.1335512770170199E-2</v>
      </c>
      <c r="BF1763">
        <f t="shared" si="2037"/>
        <v>2.5981464495346591</v>
      </c>
      <c r="BG1763">
        <f t="shared" si="2038"/>
        <v>5.7349826958451998E-2</v>
      </c>
      <c r="BH1763">
        <f t="shared" si="2039"/>
        <v>34.296763027208222</v>
      </c>
      <c r="BI1763">
        <f t="shared" si="2040"/>
        <v>0.73318290567662647</v>
      </c>
      <c r="BJ1763">
        <f t="shared" si="2041"/>
        <v>70.319877657942058</v>
      </c>
      <c r="BK1763">
        <f t="shared" si="2042"/>
        <v>461.17115216379511</v>
      </c>
      <c r="BL1763">
        <f t="shared" si="2043"/>
        <v>1.020391997176469E-2</v>
      </c>
    </row>
    <row r="1764" spans="1:64" ht="16" x14ac:dyDescent="0.2">
      <c r="A1764" s="1" t="s">
        <v>3566</v>
      </c>
      <c r="B1764" s="3" t="s">
        <v>287</v>
      </c>
      <c r="C1764" s="1" t="s">
        <v>1887</v>
      </c>
      <c r="D1764">
        <v>20160314</v>
      </c>
      <c r="E1764" s="1" t="s">
        <v>1898</v>
      </c>
      <c r="F1764" s="1" t="s">
        <v>157</v>
      </c>
      <c r="G1764" s="1" t="s">
        <v>158</v>
      </c>
      <c r="H1764">
        <v>20160314</v>
      </c>
      <c r="J1764" s="1">
        <v>12</v>
      </c>
      <c r="K1764" s="1">
        <v>27.563674926757812</v>
      </c>
      <c r="L1764">
        <f t="shared" si="2016"/>
        <v>7.50011587654833</v>
      </c>
      <c r="M1764">
        <f t="shared" si="2017"/>
        <v>415.26441745243977</v>
      </c>
      <c r="N1764" s="1">
        <v>562.9757080078125</v>
      </c>
      <c r="O1764">
        <f t="shared" si="2018"/>
        <v>0.82491441608432448</v>
      </c>
      <c r="P1764" s="1">
        <v>82.063812255859375</v>
      </c>
      <c r="Q1764" s="1">
        <v>24.938348770141602</v>
      </c>
      <c r="R1764" s="1">
        <v>2000.3758544921875</v>
      </c>
      <c r="S1764" s="1">
        <v>100.738525390625</v>
      </c>
      <c r="T1764">
        <f t="shared" si="2019"/>
        <v>8.8684146279641926E-2</v>
      </c>
      <c r="U1764">
        <f t="shared" si="2020"/>
        <v>2.8400000333786011</v>
      </c>
      <c r="V1764">
        <f t="shared" si="2021"/>
        <v>0.96899484952656489</v>
      </c>
      <c r="W1764" s="1">
        <v>2865.5000097341835</v>
      </c>
      <c r="X1764" s="1">
        <v>0</v>
      </c>
      <c r="Y1764">
        <f t="shared" si="2022"/>
        <v>1.0995887442631314</v>
      </c>
      <c r="Z1764">
        <f t="shared" si="2023"/>
        <v>27.563674926757812</v>
      </c>
      <c r="AA1764" s="1">
        <v>6</v>
      </c>
      <c r="AB1764">
        <f t="shared" si="2024"/>
        <v>1.4200000166893005</v>
      </c>
      <c r="AC1764" s="1">
        <v>1</v>
      </c>
      <c r="AD1764" s="1">
        <v>24.64044189453125</v>
      </c>
      <c r="AE1764" s="1">
        <v>575.05706787109375</v>
      </c>
      <c r="AF1764" s="1">
        <v>24.389799118041992</v>
      </c>
      <c r="AG1764" s="1">
        <v>25.807294845581055</v>
      </c>
      <c r="AH1764" s="1">
        <v>77.556358337402344</v>
      </c>
      <c r="AI1764" s="1">
        <v>399.57272338867188</v>
      </c>
      <c r="AJ1764" s="1">
        <v>0.23875127732753754</v>
      </c>
      <c r="AK1764" s="1">
        <v>5.0799469947814941</v>
      </c>
      <c r="AL1764" s="1">
        <v>1.4755887985229492</v>
      </c>
      <c r="AM1764" s="1">
        <v>1</v>
      </c>
      <c r="AN1764" s="1">
        <v>-0.21956524252891541</v>
      </c>
      <c r="AO1764" s="1">
        <v>2.737391471862793</v>
      </c>
      <c r="AP1764" s="1">
        <v>1</v>
      </c>
      <c r="AQ1764" s="1">
        <v>0</v>
      </c>
      <c r="AR1764" s="1">
        <v>0.15999999642372131</v>
      </c>
      <c r="AS1764" s="1">
        <v>111115</v>
      </c>
      <c r="AT1764">
        <f t="shared" si="2025"/>
        <v>0.66595453898111978</v>
      </c>
      <c r="AU1764">
        <f t="shared" si="2026"/>
        <v>9.6899484952656491E-4</v>
      </c>
      <c r="AV1764">
        <f t="shared" si="2027"/>
        <v>300.71367492675779</v>
      </c>
      <c r="AW1764">
        <f t="shared" si="2028"/>
        <v>298.08834877014158</v>
      </c>
      <c r="AX1764">
        <f t="shared" si="2029"/>
        <v>320.06012956484847</v>
      </c>
      <c r="AY1764">
        <f t="shared" si="2030"/>
        <v>2.9155432484826433</v>
      </c>
      <c r="AZ1764">
        <f t="shared" si="2031"/>
        <v>3.6993775713280441</v>
      </c>
      <c r="BA1764">
        <f t="shared" si="2032"/>
        <v>36.722570208202775</v>
      </c>
      <c r="BB1764">
        <f t="shared" si="2033"/>
        <v>10.91527536262172</v>
      </c>
      <c r="BC1764">
        <f t="shared" si="2034"/>
        <v>26.251011848449707</v>
      </c>
      <c r="BD1764">
        <f t="shared" si="2035"/>
        <v>3.4247032431492372</v>
      </c>
      <c r="BE1764">
        <f t="shared" si="2036"/>
        <v>8.5998681641298202E-2</v>
      </c>
      <c r="BF1764">
        <f t="shared" si="2037"/>
        <v>2.5997888270649128</v>
      </c>
      <c r="BG1764">
        <f t="shared" si="2038"/>
        <v>5.3984165111228784E-2</v>
      </c>
      <c r="BH1764">
        <f t="shared" si="2039"/>
        <v>41.833125061355709</v>
      </c>
      <c r="BI1764">
        <f t="shared" si="2040"/>
        <v>0.73762404229114109</v>
      </c>
      <c r="BJ1764">
        <f t="shared" si="2041"/>
        <v>70.24620206981028</v>
      </c>
      <c r="BK1764">
        <f t="shared" si="2042"/>
        <v>559.41051212248192</v>
      </c>
      <c r="BL1764">
        <f t="shared" si="2043"/>
        <v>9.4180328040680862E-3</v>
      </c>
    </row>
    <row r="1765" spans="1:64" ht="16" x14ac:dyDescent="0.2">
      <c r="A1765" s="1" t="s">
        <v>3566</v>
      </c>
      <c r="B1765" s="3" t="s">
        <v>287</v>
      </c>
      <c r="C1765" s="1" t="s">
        <v>1887</v>
      </c>
      <c r="D1765">
        <v>20160314</v>
      </c>
      <c r="E1765" s="1" t="s">
        <v>1899</v>
      </c>
      <c r="F1765" s="1" t="s">
        <v>157</v>
      </c>
      <c r="G1765" s="1" t="s">
        <v>158</v>
      </c>
      <c r="H1765">
        <v>20160314</v>
      </c>
      <c r="J1765" s="1">
        <v>13</v>
      </c>
      <c r="K1765" s="1">
        <v>27.593982696533203</v>
      </c>
      <c r="L1765">
        <f t="shared" si="2016"/>
        <v>8.1129461493573789</v>
      </c>
      <c r="M1765">
        <f t="shared" si="2017"/>
        <v>486.05708678996007</v>
      </c>
      <c r="N1765" s="1">
        <v>662.15118408203125</v>
      </c>
      <c r="O1765">
        <f t="shared" si="2018"/>
        <v>0.82864303201643663</v>
      </c>
      <c r="P1765" s="1">
        <v>82.034187316894531</v>
      </c>
      <c r="Q1765" s="1">
        <v>24.943479537963867</v>
      </c>
      <c r="R1765" s="1">
        <v>2000.135986328125</v>
      </c>
      <c r="S1765" s="1">
        <v>100.73924255371094</v>
      </c>
      <c r="T1765">
        <f t="shared" si="2019"/>
        <v>8.0222843408696787E-2</v>
      </c>
      <c r="U1765">
        <f t="shared" si="2020"/>
        <v>2.8400000333786011</v>
      </c>
      <c r="V1765">
        <f t="shared" si="2021"/>
        <v>0.88446673796410036</v>
      </c>
      <c r="W1765" s="1">
        <v>2987.5000097341835</v>
      </c>
      <c r="X1765" s="1">
        <v>0</v>
      </c>
      <c r="Y1765">
        <f t="shared" si="2022"/>
        <v>1.1062941738812158</v>
      </c>
      <c r="Z1765">
        <f t="shared" si="2023"/>
        <v>27.593982696533203</v>
      </c>
      <c r="AA1765" s="1">
        <v>6</v>
      </c>
      <c r="AB1765">
        <f t="shared" si="2024"/>
        <v>1.4200000166893005</v>
      </c>
      <c r="AC1765" s="1">
        <v>1</v>
      </c>
      <c r="AD1765" s="1">
        <v>24.640905380249023</v>
      </c>
      <c r="AE1765" s="1">
        <v>675.21343994140625</v>
      </c>
      <c r="AF1765" s="1">
        <v>24.511806488037109</v>
      </c>
      <c r="AG1765" s="1">
        <v>25.805692672729492</v>
      </c>
      <c r="AH1765" s="1">
        <v>77.921028137207031</v>
      </c>
      <c r="AI1765" s="1">
        <v>399.56024169921875</v>
      </c>
      <c r="AJ1765" s="1">
        <v>0.29446667432785034</v>
      </c>
      <c r="AK1765" s="1">
        <v>4.766021728515625</v>
      </c>
      <c r="AL1765" s="1">
        <v>1.4785993099212646</v>
      </c>
      <c r="AM1765" s="1">
        <v>1</v>
      </c>
      <c r="AN1765" s="1">
        <v>-0.21956524252891541</v>
      </c>
      <c r="AO1765" s="1">
        <v>2.737391471862793</v>
      </c>
      <c r="AP1765" s="1">
        <v>1</v>
      </c>
      <c r="AQ1765" s="1">
        <v>0</v>
      </c>
      <c r="AR1765" s="1">
        <v>0.15999999642372131</v>
      </c>
      <c r="AS1765" s="1">
        <v>111115</v>
      </c>
      <c r="AT1765">
        <f t="shared" si="2025"/>
        <v>0.66593373616536444</v>
      </c>
      <c r="AU1765">
        <f t="shared" si="2026"/>
        <v>8.844667379641004E-4</v>
      </c>
      <c r="AV1765">
        <f t="shared" si="2027"/>
        <v>300.74398269653318</v>
      </c>
      <c r="AW1765">
        <f t="shared" si="2028"/>
        <v>298.09347953796384</v>
      </c>
      <c r="AX1765">
        <f t="shared" si="2029"/>
        <v>320.0217506594563</v>
      </c>
      <c r="AY1765">
        <f t="shared" si="2030"/>
        <v>2.9554718997375331</v>
      </c>
      <c r="AZ1765">
        <f t="shared" si="2031"/>
        <v>3.7059401073058331</v>
      </c>
      <c r="BA1765">
        <f t="shared" si="2032"/>
        <v>36.78745256924028</v>
      </c>
      <c r="BB1765">
        <f t="shared" si="2033"/>
        <v>10.981759896510788</v>
      </c>
      <c r="BC1765">
        <f t="shared" si="2034"/>
        <v>26.268731117248535</v>
      </c>
      <c r="BD1765">
        <f t="shared" si="2035"/>
        <v>3.428288965441054</v>
      </c>
      <c r="BE1765">
        <f t="shared" si="2036"/>
        <v>7.8019003196453621E-2</v>
      </c>
      <c r="BF1765">
        <f t="shared" si="2037"/>
        <v>2.5996459334246174</v>
      </c>
      <c r="BG1765">
        <f t="shared" si="2038"/>
        <v>4.8955202325605233E-2</v>
      </c>
      <c r="BH1765">
        <f t="shared" si="2039"/>
        <v>48.965022761083915</v>
      </c>
      <c r="BI1765">
        <f t="shared" si="2040"/>
        <v>0.73405756642088016</v>
      </c>
      <c r="BJ1765">
        <f t="shared" si="2041"/>
        <v>70.030207301920825</v>
      </c>
      <c r="BK1765">
        <f t="shared" si="2042"/>
        <v>658.29467803523278</v>
      </c>
      <c r="BL1765">
        <f t="shared" si="2043"/>
        <v>8.6306531045418754E-3</v>
      </c>
    </row>
    <row r="1766" spans="1:64" ht="16" x14ac:dyDescent="0.2">
      <c r="A1766" s="1" t="s">
        <v>3566</v>
      </c>
      <c r="B1766" s="3" t="s">
        <v>287</v>
      </c>
      <c r="C1766" s="1" t="s">
        <v>1887</v>
      </c>
      <c r="D1766">
        <v>20160314</v>
      </c>
      <c r="E1766" s="1" t="s">
        <v>1900</v>
      </c>
      <c r="F1766" s="1" t="s">
        <v>157</v>
      </c>
      <c r="G1766" s="1" t="s">
        <v>158</v>
      </c>
      <c r="H1766">
        <v>20160314</v>
      </c>
      <c r="J1766" s="1">
        <v>14</v>
      </c>
      <c r="K1766" s="1">
        <v>27.688531875610352</v>
      </c>
      <c r="L1766">
        <f t="shared" si="2016"/>
        <v>8.4379008789626351</v>
      </c>
      <c r="M1766">
        <f t="shared" si="2017"/>
        <v>583.37434915592155</v>
      </c>
      <c r="N1766" s="1">
        <v>786.48101806640625</v>
      </c>
      <c r="O1766">
        <f t="shared" si="2018"/>
        <v>0.84150671278964229</v>
      </c>
      <c r="P1766" s="1">
        <v>81.917778015136719</v>
      </c>
      <c r="Q1766" s="1">
        <v>24.951118469238281</v>
      </c>
      <c r="R1766" s="1">
        <v>1999.8280029296875</v>
      </c>
      <c r="S1766" s="1">
        <v>100.73986053466797</v>
      </c>
      <c r="T1766">
        <f t="shared" si="2019"/>
        <v>7.2429036443393657E-2</v>
      </c>
      <c r="U1766">
        <f t="shared" si="2020"/>
        <v>2.8400000333786011</v>
      </c>
      <c r="V1766">
        <f t="shared" si="2021"/>
        <v>0.81742420507969182</v>
      </c>
      <c r="W1766" s="1">
        <v>3080.5000097341835</v>
      </c>
      <c r="X1766" s="1">
        <v>0</v>
      </c>
      <c r="Y1766">
        <f t="shared" si="2022"/>
        <v>1.1293379938018893</v>
      </c>
      <c r="Z1766">
        <f t="shared" si="2023"/>
        <v>27.688531875610352</v>
      </c>
      <c r="AA1766" s="1">
        <v>6</v>
      </c>
      <c r="AB1766">
        <f t="shared" si="2024"/>
        <v>1.4200000166893005</v>
      </c>
      <c r="AC1766" s="1">
        <v>1</v>
      </c>
      <c r="AD1766" s="1">
        <v>24.640851974487305</v>
      </c>
      <c r="AE1766" s="1">
        <v>800.11639404296875</v>
      </c>
      <c r="AF1766" s="1">
        <v>24.584890365600586</v>
      </c>
      <c r="AG1766" s="1">
        <v>25.780660629272461</v>
      </c>
      <c r="AH1766" s="1">
        <v>78.118232727050781</v>
      </c>
      <c r="AI1766" s="1">
        <v>399.58367919921875</v>
      </c>
      <c r="AJ1766" s="1">
        <v>0.13983707129955292</v>
      </c>
      <c r="AK1766" s="1">
        <v>4.2639250755310059</v>
      </c>
      <c r="AL1766" s="1">
        <v>1.4769048690795898</v>
      </c>
      <c r="AM1766" s="1">
        <v>1</v>
      </c>
      <c r="AN1766" s="1">
        <v>-0.21956524252891541</v>
      </c>
      <c r="AO1766" s="1">
        <v>2.737391471862793</v>
      </c>
      <c r="AP1766" s="1">
        <v>1</v>
      </c>
      <c r="AQ1766" s="1">
        <v>0</v>
      </c>
      <c r="AR1766" s="1">
        <v>0.15999999642372131</v>
      </c>
      <c r="AS1766" s="1">
        <v>111115</v>
      </c>
      <c r="AT1766">
        <f t="shared" si="2025"/>
        <v>0.66597279866536452</v>
      </c>
      <c r="AU1766">
        <f t="shared" si="2026"/>
        <v>8.1742420507969181E-4</v>
      </c>
      <c r="AV1766">
        <f t="shared" si="2027"/>
        <v>300.83853187561033</v>
      </c>
      <c r="AW1766">
        <f t="shared" si="2028"/>
        <v>298.10111846923826</v>
      </c>
      <c r="AX1766">
        <f t="shared" si="2029"/>
        <v>319.97247331680774</v>
      </c>
      <c r="AY1766">
        <f t="shared" si="2030"/>
        <v>2.9773440102425233</v>
      </c>
      <c r="AZ1766">
        <f t="shared" si="2031"/>
        <v>3.7264781500864022</v>
      </c>
      <c r="BA1766">
        <f t="shared" si="2032"/>
        <v>36.991098958331357</v>
      </c>
      <c r="BB1766">
        <f t="shared" si="2033"/>
        <v>11.210438329058896</v>
      </c>
      <c r="BC1766">
        <f t="shared" si="2034"/>
        <v>26.319825172424316</v>
      </c>
      <c r="BD1766">
        <f t="shared" si="2035"/>
        <v>3.4386468690741552</v>
      </c>
      <c r="BE1766">
        <f t="shared" si="2036"/>
        <v>7.0627802767189815E-2</v>
      </c>
      <c r="BF1766">
        <f t="shared" si="2037"/>
        <v>2.5971401562845129</v>
      </c>
      <c r="BG1766">
        <f t="shared" si="2038"/>
        <v>4.4300747949547449E-2</v>
      </c>
      <c r="BH1766">
        <f t="shared" si="2039"/>
        <v>58.769050573470231</v>
      </c>
      <c r="BI1766">
        <f t="shared" si="2040"/>
        <v>0.74175261163984574</v>
      </c>
      <c r="BJ1766">
        <f t="shared" si="2041"/>
        <v>69.49032705366136</v>
      </c>
      <c r="BK1766">
        <f t="shared" si="2042"/>
        <v>782.47004410418128</v>
      </c>
      <c r="BL1766">
        <f t="shared" si="2043"/>
        <v>7.4936094505289553E-3</v>
      </c>
    </row>
    <row r="1767" spans="1:64" ht="16" x14ac:dyDescent="0.2">
      <c r="A1767" s="1" t="s">
        <v>3566</v>
      </c>
      <c r="B1767" s="3" t="s">
        <v>287</v>
      </c>
      <c r="C1767" s="1" t="s">
        <v>1887</v>
      </c>
      <c r="D1767">
        <v>20160314</v>
      </c>
      <c r="E1767" s="1" t="s">
        <v>1901</v>
      </c>
      <c r="F1767" s="1" t="s">
        <v>157</v>
      </c>
      <c r="G1767" s="1" t="s">
        <v>158</v>
      </c>
      <c r="H1767">
        <v>20160314</v>
      </c>
      <c r="J1767" s="1">
        <v>15</v>
      </c>
      <c r="K1767" s="1">
        <v>27.73455810546875</v>
      </c>
      <c r="L1767">
        <f t="shared" si="2016"/>
        <v>8.2226214627008609</v>
      </c>
      <c r="M1767">
        <f t="shared" si="2017"/>
        <v>763.66504509089589</v>
      </c>
      <c r="N1767" s="1">
        <v>986.65362548828125</v>
      </c>
      <c r="O1767">
        <f t="shared" si="2018"/>
        <v>0.85046636328304537</v>
      </c>
      <c r="P1767" s="1">
        <v>81.7686767578125</v>
      </c>
      <c r="Q1767" s="1">
        <v>24.959447860717773</v>
      </c>
      <c r="R1767" s="1">
        <v>1999.2235107421875</v>
      </c>
      <c r="S1767" s="1">
        <v>100.74098205566406</v>
      </c>
      <c r="T1767">
        <f t="shared" si="2019"/>
        <v>6.4912795970368503E-2</v>
      </c>
      <c r="U1767">
        <f t="shared" si="2020"/>
        <v>2.8400000333786011</v>
      </c>
      <c r="V1767">
        <f t="shared" si="2021"/>
        <v>0.74327136702841212</v>
      </c>
      <c r="W1767" s="1">
        <v>3210.5000097341835</v>
      </c>
      <c r="X1767" s="1">
        <v>0</v>
      </c>
      <c r="Y1767">
        <f t="shared" si="2022"/>
        <v>1.1428107139720738</v>
      </c>
      <c r="Z1767">
        <f t="shared" si="2023"/>
        <v>27.73455810546875</v>
      </c>
      <c r="AA1767" s="1">
        <v>6</v>
      </c>
      <c r="AB1767">
        <f t="shared" si="2024"/>
        <v>1.4200000166893005</v>
      </c>
      <c r="AC1767" s="1">
        <v>1</v>
      </c>
      <c r="AD1767" s="1">
        <v>24.640264511108398</v>
      </c>
      <c r="AE1767" s="1">
        <v>1000.1016235351562</v>
      </c>
      <c r="AF1767" s="1">
        <v>24.658899307250977</v>
      </c>
      <c r="AG1767" s="1">
        <v>25.746236801147461</v>
      </c>
      <c r="AH1767" s="1">
        <v>78.315361022949219</v>
      </c>
      <c r="AI1767" s="1">
        <v>399.58242797851562</v>
      </c>
      <c r="AJ1767" s="1">
        <v>4.5476194471120834E-2</v>
      </c>
      <c r="AK1767" s="1">
        <v>3.4246337413787842</v>
      </c>
      <c r="AL1767" s="1">
        <v>1.4823095798492432</v>
      </c>
      <c r="AM1767" s="1">
        <v>1</v>
      </c>
      <c r="AN1767" s="1">
        <v>-0.21956524252891541</v>
      </c>
      <c r="AO1767" s="1">
        <v>2.737391471862793</v>
      </c>
      <c r="AP1767" s="1">
        <v>1</v>
      </c>
      <c r="AQ1767" s="1">
        <v>0</v>
      </c>
      <c r="AR1767" s="1">
        <v>0.15999999642372131</v>
      </c>
      <c r="AS1767" s="1">
        <v>111115</v>
      </c>
      <c r="AT1767">
        <f t="shared" si="2025"/>
        <v>0.665970713297526</v>
      </c>
      <c r="AU1767">
        <f t="shared" si="2026"/>
        <v>7.432713670284121E-4</v>
      </c>
      <c r="AV1767">
        <f t="shared" si="2027"/>
        <v>300.88455810546873</v>
      </c>
      <c r="AW1767">
        <f t="shared" si="2028"/>
        <v>298.10944786071775</v>
      </c>
      <c r="AX1767">
        <f t="shared" si="2029"/>
        <v>319.87575456896957</v>
      </c>
      <c r="AY1767">
        <f t="shared" si="2030"/>
        <v>3.0093570359323762</v>
      </c>
      <c r="AZ1767">
        <f t="shared" si="2031"/>
        <v>3.7365118935573478</v>
      </c>
      <c r="BA1767">
        <f t="shared" si="2032"/>
        <v>37.090286567712354</v>
      </c>
      <c r="BB1767">
        <f t="shared" si="2033"/>
        <v>11.344049766564893</v>
      </c>
      <c r="BC1767">
        <f t="shared" si="2034"/>
        <v>26.347002983093262</v>
      </c>
      <c r="BD1767">
        <f t="shared" si="2035"/>
        <v>3.4441675428683194</v>
      </c>
      <c r="BE1767">
        <f t="shared" si="2036"/>
        <v>6.3462263259672663E-2</v>
      </c>
      <c r="BF1767">
        <f t="shared" si="2037"/>
        <v>2.593701179585274</v>
      </c>
      <c r="BG1767">
        <f t="shared" si="2038"/>
        <v>3.9791734278036027E-2</v>
      </c>
      <c r="BH1767">
        <f t="shared" si="2039"/>
        <v>76.932366604039828</v>
      </c>
      <c r="BI1767">
        <f t="shared" si="2040"/>
        <v>0.77399507320815708</v>
      </c>
      <c r="BJ1767">
        <f t="shared" si="2041"/>
        <v>69.128559244843402</v>
      </c>
      <c r="BK1767">
        <f t="shared" si="2042"/>
        <v>982.74498505018926</v>
      </c>
      <c r="BL1767">
        <f t="shared" si="2043"/>
        <v>5.783982453018653E-3</v>
      </c>
    </row>
    <row r="1768" spans="1:64" ht="16" x14ac:dyDescent="0.2">
      <c r="A1768" s="1" t="s">
        <v>3566</v>
      </c>
      <c r="B1768" s="3" t="s">
        <v>287</v>
      </c>
      <c r="C1768" s="1" t="s">
        <v>1887</v>
      </c>
      <c r="D1768">
        <v>20160314</v>
      </c>
      <c r="E1768" s="1" t="s">
        <v>1902</v>
      </c>
      <c r="F1768" s="1" t="s">
        <v>157</v>
      </c>
      <c r="G1768" s="1" t="s">
        <v>158</v>
      </c>
      <c r="H1768">
        <v>20160314</v>
      </c>
      <c r="J1768" s="1">
        <v>16</v>
      </c>
      <c r="K1768" s="1">
        <v>27.772172927856445</v>
      </c>
      <c r="L1768">
        <f t="shared" si="2016"/>
        <v>8.9281412890116467</v>
      </c>
      <c r="M1768">
        <f t="shared" si="2017"/>
        <v>1094.0257838634675</v>
      </c>
      <c r="N1768" s="1">
        <v>1385.463623046875</v>
      </c>
      <c r="O1768">
        <f t="shared" si="2018"/>
        <v>0.86598504671645316</v>
      </c>
      <c r="P1768" s="1">
        <v>81.398590087890625</v>
      </c>
      <c r="Q1768" s="1">
        <v>24.960317611694336</v>
      </c>
      <c r="R1768" s="1">
        <v>1999.35693359375</v>
      </c>
      <c r="S1768" s="1">
        <v>100.74201965332031</v>
      </c>
      <c r="T1768">
        <f t="shared" si="2019"/>
        <v>5.4200198494788861E-2</v>
      </c>
      <c r="U1768">
        <f t="shared" si="2020"/>
        <v>2.8400000333786011</v>
      </c>
      <c r="V1768">
        <f t="shared" si="2021"/>
        <v>0.63369296485953985</v>
      </c>
      <c r="W1768" s="1">
        <v>3324.5000097341835</v>
      </c>
      <c r="X1768" s="1">
        <v>0</v>
      </c>
      <c r="Y1768">
        <f t="shared" si="2022"/>
        <v>1.162633550555769</v>
      </c>
      <c r="Z1768">
        <f t="shared" si="2023"/>
        <v>27.772172927856445</v>
      </c>
      <c r="AA1768" s="1">
        <v>6</v>
      </c>
      <c r="AB1768">
        <f t="shared" si="2024"/>
        <v>1.4200000166893005</v>
      </c>
      <c r="AC1768" s="1">
        <v>1</v>
      </c>
      <c r="AD1768" s="1">
        <v>24.639841079711914</v>
      </c>
      <c r="AE1768" s="1">
        <v>1400.190185546875</v>
      </c>
      <c r="AF1768" s="1">
        <v>24.703500747680664</v>
      </c>
      <c r="AG1768" s="1">
        <v>25.630773544311523</v>
      </c>
      <c r="AH1768" s="1">
        <v>78.453750610351562</v>
      </c>
      <c r="AI1768" s="1">
        <v>399.52703857421875</v>
      </c>
      <c r="AJ1768" s="1">
        <v>0.21146269142627716</v>
      </c>
      <c r="AK1768" s="1">
        <v>0.60529780387878418</v>
      </c>
      <c r="AL1768" s="1">
        <v>1.4711778163909912</v>
      </c>
      <c r="AM1768" s="1">
        <v>1</v>
      </c>
      <c r="AN1768" s="1">
        <v>-0.21956524252891541</v>
      </c>
      <c r="AO1768" s="1">
        <v>2.737391471862793</v>
      </c>
      <c r="AP1768" s="1">
        <v>1</v>
      </c>
      <c r="AQ1768" s="1">
        <v>0</v>
      </c>
      <c r="AR1768" s="1">
        <v>0.15999999642372131</v>
      </c>
      <c r="AS1768" s="1">
        <v>111115</v>
      </c>
      <c r="AT1768">
        <f t="shared" si="2025"/>
        <v>0.66587839762369783</v>
      </c>
      <c r="AU1768">
        <f t="shared" si="2026"/>
        <v>6.3369296485953986E-4</v>
      </c>
      <c r="AV1768">
        <f t="shared" si="2027"/>
        <v>300.92217292785642</v>
      </c>
      <c r="AW1768">
        <f t="shared" si="2028"/>
        <v>298.11031761169431</v>
      </c>
      <c r="AX1768">
        <f t="shared" si="2029"/>
        <v>319.89710222474241</v>
      </c>
      <c r="AY1768">
        <f t="shared" si="2030"/>
        <v>3.0613905877726255</v>
      </c>
      <c r="AZ1768">
        <f t="shared" si="2031"/>
        <v>3.7447294426866029</v>
      </c>
      <c r="BA1768">
        <f t="shared" si="2032"/>
        <v>37.171474778579963</v>
      </c>
      <c r="BB1768">
        <f t="shared" si="2033"/>
        <v>11.54070123426844</v>
      </c>
      <c r="BC1768">
        <f t="shared" si="2034"/>
        <v>26.366245269775391</v>
      </c>
      <c r="BD1768">
        <f t="shared" si="2035"/>
        <v>3.4480809388472871</v>
      </c>
      <c r="BE1768">
        <f t="shared" si="2036"/>
        <v>5.3185181812624827E-2</v>
      </c>
      <c r="BF1768">
        <f t="shared" si="2037"/>
        <v>2.5820958921308339</v>
      </c>
      <c r="BG1768">
        <f t="shared" si="2038"/>
        <v>3.3330465299325859E-2</v>
      </c>
      <c r="BH1768">
        <f t="shared" si="2039"/>
        <v>110.2143670192126</v>
      </c>
      <c r="BI1768">
        <f t="shared" si="2040"/>
        <v>0.78964598251776175</v>
      </c>
      <c r="BJ1768">
        <f t="shared" si="2041"/>
        <v>68.546555199435616</v>
      </c>
      <c r="BK1768">
        <f t="shared" si="2042"/>
        <v>1381.219612272753</v>
      </c>
      <c r="BL1768">
        <f t="shared" si="2043"/>
        <v>4.4308184177068088E-3</v>
      </c>
    </row>
    <row r="1769" spans="1:64" ht="16" x14ac:dyDescent="0.2">
      <c r="A1769" s="1" t="s">
        <v>3566</v>
      </c>
      <c r="B1769" s="3" t="s">
        <v>287</v>
      </c>
      <c r="C1769" s="1" t="s">
        <v>1887</v>
      </c>
      <c r="D1769">
        <v>20160314</v>
      </c>
      <c r="E1769" s="1" t="s">
        <v>1903</v>
      </c>
      <c r="F1769" s="1" t="s">
        <v>157</v>
      </c>
      <c r="G1769" s="1" t="s">
        <v>158</v>
      </c>
      <c r="H1769">
        <v>20160314</v>
      </c>
      <c r="J1769" s="1">
        <v>17</v>
      </c>
      <c r="K1769" s="1">
        <v>27.860555648803711</v>
      </c>
      <c r="L1769">
        <f t="shared" si="2016"/>
        <v>8.8266849257943605</v>
      </c>
      <c r="M1769">
        <f t="shared" si="2017"/>
        <v>1433.0674627242529</v>
      </c>
      <c r="N1769" s="1">
        <v>1785.201904296875</v>
      </c>
      <c r="O1769">
        <f t="shared" si="2018"/>
        <v>0.8802148309285891</v>
      </c>
      <c r="P1769" s="1">
        <v>81.207328796386719</v>
      </c>
      <c r="Q1769" s="1">
        <v>24.976560592651367</v>
      </c>
      <c r="R1769" s="1">
        <v>2000.687744140625</v>
      </c>
      <c r="S1769" s="1">
        <v>100.74314117431641</v>
      </c>
      <c r="T1769">
        <f t="shared" si="2019"/>
        <v>4.4598587589796276E-2</v>
      </c>
      <c r="U1769">
        <f t="shared" si="2020"/>
        <v>2.8400000333786011</v>
      </c>
      <c r="V1769">
        <f t="shared" si="2021"/>
        <v>0.53352987690165343</v>
      </c>
      <c r="W1769" s="1">
        <v>3466.5000097341835</v>
      </c>
      <c r="X1769" s="1">
        <v>0</v>
      </c>
      <c r="Y1769">
        <f t="shared" si="2022"/>
        <v>1.1855752657877243</v>
      </c>
      <c r="Z1769">
        <f t="shared" si="2023"/>
        <v>27.860555648803711</v>
      </c>
      <c r="AA1769" s="1">
        <v>6</v>
      </c>
      <c r="AB1769">
        <f t="shared" si="2024"/>
        <v>1.4200000166893005</v>
      </c>
      <c r="AC1769" s="1">
        <v>1</v>
      </c>
      <c r="AD1769" s="1">
        <v>24.640659332275391</v>
      </c>
      <c r="AE1769" s="1">
        <v>1799.88720703125</v>
      </c>
      <c r="AF1769" s="1">
        <v>24.814348220825195</v>
      </c>
      <c r="AG1769" s="1">
        <v>25.595041275024414</v>
      </c>
      <c r="AH1769" s="1">
        <v>78.730361938476562</v>
      </c>
      <c r="AI1769" s="1">
        <v>399.54818725585938</v>
      </c>
      <c r="AJ1769" s="1">
        <v>1.7053969204425812E-2</v>
      </c>
      <c r="AK1769" s="1">
        <v>-2.8532044887542725</v>
      </c>
      <c r="AL1769" s="1">
        <v>1.4736080169677734</v>
      </c>
      <c r="AM1769" s="1">
        <v>1</v>
      </c>
      <c r="AN1769" s="1">
        <v>-0.21956524252891541</v>
      </c>
      <c r="AO1769" s="1">
        <v>2.737391471862793</v>
      </c>
      <c r="AP1769" s="1">
        <v>1</v>
      </c>
      <c r="AQ1769" s="1">
        <v>0</v>
      </c>
      <c r="AR1769" s="1">
        <v>0.15999999642372131</v>
      </c>
      <c r="AS1769" s="1">
        <v>111115</v>
      </c>
      <c r="AT1769">
        <f t="shared" si="2025"/>
        <v>0.66591364542643217</v>
      </c>
      <c r="AU1769">
        <f t="shared" si="2026"/>
        <v>5.3352987690165343E-4</v>
      </c>
      <c r="AV1769">
        <f t="shared" si="2027"/>
        <v>301.01055564880369</v>
      </c>
      <c r="AW1769">
        <f t="shared" si="2028"/>
        <v>298.12656059265134</v>
      </c>
      <c r="AX1769">
        <f t="shared" si="2029"/>
        <v>320.11003190748306</v>
      </c>
      <c r="AY1769">
        <f t="shared" si="2030"/>
        <v>3.1055912555037359</v>
      </c>
      <c r="AZ1769">
        <f t="shared" si="2031"/>
        <v>3.7641001223199644</v>
      </c>
      <c r="BA1769">
        <f t="shared" si="2032"/>
        <v>37.363338867972374</v>
      </c>
      <c r="BB1769">
        <f t="shared" si="2033"/>
        <v>11.76829759294796</v>
      </c>
      <c r="BC1769">
        <f t="shared" si="2034"/>
        <v>26.418558120727539</v>
      </c>
      <c r="BD1769">
        <f t="shared" si="2035"/>
        <v>3.4587396874608292</v>
      </c>
      <c r="BE1769">
        <f t="shared" si="2036"/>
        <v>4.3909051790761267E-2</v>
      </c>
      <c r="BF1769">
        <f t="shared" si="2037"/>
        <v>2.5785248565322401</v>
      </c>
      <c r="BG1769">
        <f t="shared" si="2038"/>
        <v>2.7504285897602312E-2</v>
      </c>
      <c r="BH1769">
        <f t="shared" si="2039"/>
        <v>144.37171770954885</v>
      </c>
      <c r="BI1769">
        <f t="shared" si="2040"/>
        <v>0.80274811452695882</v>
      </c>
      <c r="BJ1769">
        <f t="shared" si="2041"/>
        <v>67.982165130277536</v>
      </c>
      <c r="BK1769">
        <f t="shared" si="2042"/>
        <v>1781.006121018786</v>
      </c>
      <c r="BL1769">
        <f t="shared" si="2043"/>
        <v>3.3692031997904315E-3</v>
      </c>
    </row>
    <row r="1770" spans="1:64" ht="16" x14ac:dyDescent="0.2">
      <c r="A1770" s="1" t="s">
        <v>3566</v>
      </c>
      <c r="B1770" s="3" t="s">
        <v>62</v>
      </c>
      <c r="C1770" s="1" t="s">
        <v>1905</v>
      </c>
      <c r="D1770">
        <v>20160314</v>
      </c>
      <c r="E1770" s="1" t="s">
        <v>1904</v>
      </c>
      <c r="F1770" s="1" t="s">
        <v>157</v>
      </c>
      <c r="G1770" s="1" t="s">
        <v>158</v>
      </c>
      <c r="H1770">
        <v>20160314</v>
      </c>
      <c r="J1770" s="1">
        <v>1</v>
      </c>
      <c r="K1770" s="1">
        <v>32.660259246826172</v>
      </c>
      <c r="L1770">
        <f t="shared" si="2016"/>
        <v>17.05710284801032</v>
      </c>
      <c r="M1770">
        <f t="shared" si="2017"/>
        <v>248.88247195288326</v>
      </c>
      <c r="N1770" s="1">
        <v>378.04183959960938</v>
      </c>
      <c r="O1770">
        <f t="shared" si="2018"/>
        <v>1.0938154055006364</v>
      </c>
      <c r="P1770" s="1">
        <v>82.551414489746094</v>
      </c>
      <c r="Q1770" s="1">
        <v>29.803407669067383</v>
      </c>
      <c r="R1770" s="1">
        <v>1999.30126953125</v>
      </c>
      <c r="S1770" s="1">
        <v>100.72389221191406</v>
      </c>
      <c r="T1770">
        <f t="shared" si="2019"/>
        <v>0.24080978026037303</v>
      </c>
      <c r="U1770">
        <f t="shared" si="2020"/>
        <v>2.8400000333786011</v>
      </c>
      <c r="V1770">
        <f t="shared" si="2021"/>
        <v>3.4018431072959769</v>
      </c>
      <c r="W1770" s="1">
        <v>840.00003127008677</v>
      </c>
      <c r="X1770" s="1">
        <v>0</v>
      </c>
      <c r="Y1770">
        <f t="shared" si="2022"/>
        <v>1.4789211654225229</v>
      </c>
      <c r="Z1770">
        <f t="shared" si="2023"/>
        <v>32.660259246826172</v>
      </c>
      <c r="AA1770" s="1">
        <v>6</v>
      </c>
      <c r="AB1770">
        <f t="shared" si="2024"/>
        <v>1.4200000166893005</v>
      </c>
      <c r="AC1770" s="1">
        <v>1</v>
      </c>
      <c r="AD1770" s="1">
        <v>29.040325164794922</v>
      </c>
      <c r="AE1770" s="1">
        <v>400.050048828125</v>
      </c>
      <c r="AF1770" s="1">
        <v>30.58485221862793</v>
      </c>
      <c r="AG1770" s="1">
        <v>34.525485992431641</v>
      </c>
      <c r="AH1770" s="1">
        <v>73.129241943359375</v>
      </c>
      <c r="AI1770" s="1">
        <v>500.08090209960938</v>
      </c>
      <c r="AJ1770" s="1">
        <v>0.11483654379844666</v>
      </c>
      <c r="AK1770" s="1">
        <v>3.8870348930358887</v>
      </c>
      <c r="AL1770" s="1">
        <v>1.2511323690414429</v>
      </c>
      <c r="AM1770" s="1">
        <v>1</v>
      </c>
      <c r="AN1770" s="1">
        <v>-0.21956524252891541</v>
      </c>
      <c r="AO1770" s="1">
        <v>2.737391471862793</v>
      </c>
      <c r="AP1770" s="1">
        <v>1</v>
      </c>
      <c r="AQ1770" s="1">
        <v>0</v>
      </c>
      <c r="AR1770" s="1">
        <v>0.15999999642372131</v>
      </c>
      <c r="AS1770" s="1">
        <v>111115</v>
      </c>
      <c r="AT1770">
        <f t="shared" si="2025"/>
        <v>0.8334681701660156</v>
      </c>
      <c r="AU1770">
        <f t="shared" si="2026"/>
        <v>3.4018431072959771E-3</v>
      </c>
      <c r="AV1770">
        <f t="shared" si="2027"/>
        <v>305.81025924682615</v>
      </c>
      <c r="AW1770">
        <f t="shared" si="2028"/>
        <v>302.95340766906736</v>
      </c>
      <c r="AX1770">
        <f t="shared" si="2029"/>
        <v>319.88819597494148</v>
      </c>
      <c r="AY1770">
        <f t="shared" si="2030"/>
        <v>1.5841761152830145</v>
      </c>
      <c r="AZ1770">
        <f t="shared" si="2031"/>
        <v>4.9564624950881564</v>
      </c>
      <c r="BA1770">
        <f t="shared" si="2032"/>
        <v>49.208409109729423</v>
      </c>
      <c r="BB1770">
        <f t="shared" si="2033"/>
        <v>14.682923117297783</v>
      </c>
      <c r="BC1770">
        <f t="shared" si="2034"/>
        <v>31.231833457946777</v>
      </c>
      <c r="BD1770">
        <f t="shared" si="2035"/>
        <v>4.5713567351662698</v>
      </c>
      <c r="BE1770">
        <f t="shared" si="2036"/>
        <v>0.22198701813713972</v>
      </c>
      <c r="BF1770">
        <f t="shared" si="2037"/>
        <v>3.4775413296656335</v>
      </c>
      <c r="BG1770">
        <f t="shared" si="2038"/>
        <v>0.14031852472061299</v>
      </c>
      <c r="BH1770">
        <f t="shared" si="2039"/>
        <v>25.068411278416939</v>
      </c>
      <c r="BI1770">
        <f t="shared" si="2040"/>
        <v>0.65834636773664779</v>
      </c>
      <c r="BJ1770">
        <f t="shared" si="2041"/>
        <v>71.292139047991682</v>
      </c>
      <c r="BK1770">
        <f t="shared" si="2042"/>
        <v>369.93370981996998</v>
      </c>
      <c r="BL1770">
        <f t="shared" si="2043"/>
        <v>3.2871763662415003E-2</v>
      </c>
    </row>
    <row r="1771" spans="1:64" ht="16" x14ac:dyDescent="0.2">
      <c r="A1771" s="1" t="s">
        <v>3566</v>
      </c>
      <c r="B1771" s="3" t="s">
        <v>62</v>
      </c>
      <c r="C1771" s="1" t="s">
        <v>1905</v>
      </c>
      <c r="D1771">
        <v>20160314</v>
      </c>
      <c r="E1771" s="1" t="s">
        <v>1906</v>
      </c>
      <c r="F1771" s="1" t="s">
        <v>157</v>
      </c>
      <c r="G1771" s="1" t="s">
        <v>158</v>
      </c>
      <c r="H1771">
        <v>20160314</v>
      </c>
      <c r="J1771" s="1">
        <v>2</v>
      </c>
      <c r="K1771" s="1">
        <v>32.911403656005859</v>
      </c>
      <c r="L1771">
        <f t="shared" si="2016"/>
        <v>13.500481945534036</v>
      </c>
      <c r="M1771">
        <f t="shared" si="2017"/>
        <v>205.09907272472248</v>
      </c>
      <c r="N1771" s="1">
        <v>307.57577514648438</v>
      </c>
      <c r="O1771">
        <f t="shared" si="2018"/>
        <v>1.1175274150441892</v>
      </c>
      <c r="P1771" s="1">
        <v>82.640640258789062</v>
      </c>
      <c r="Q1771" s="1">
        <v>29.879636764526367</v>
      </c>
      <c r="R1771" s="1">
        <v>2000.6318359375</v>
      </c>
      <c r="S1771" s="1">
        <v>100.72871398925781</v>
      </c>
      <c r="T1771">
        <f t="shared" si="2019"/>
        <v>0.24126678962562453</v>
      </c>
      <c r="U1771">
        <f t="shared" si="2020"/>
        <v>2.8400000333786011</v>
      </c>
      <c r="V1771">
        <f t="shared" si="2021"/>
        <v>3.5279145701779426</v>
      </c>
      <c r="W1771" s="1">
        <v>937.00003127008677</v>
      </c>
      <c r="X1771" s="1">
        <v>0</v>
      </c>
      <c r="Y1771">
        <f t="shared" si="2022"/>
        <v>1.53041723870688</v>
      </c>
      <c r="Z1771">
        <f t="shared" si="2023"/>
        <v>32.911403656005859</v>
      </c>
      <c r="AA1771" s="1">
        <v>6</v>
      </c>
      <c r="AB1771">
        <f t="shared" si="2024"/>
        <v>1.4200000166893005</v>
      </c>
      <c r="AC1771" s="1">
        <v>1</v>
      </c>
      <c r="AD1771" s="1">
        <v>29.042325973510742</v>
      </c>
      <c r="AE1771" s="1">
        <v>325.07363891601562</v>
      </c>
      <c r="AF1771" s="1">
        <v>30.627574920654297</v>
      </c>
      <c r="AG1771" s="1">
        <v>34.712985992431641</v>
      </c>
      <c r="AH1771" s="1">
        <v>72.914566040039062</v>
      </c>
      <c r="AI1771" s="1">
        <v>500.13818359375</v>
      </c>
      <c r="AJ1771" s="1">
        <v>0.24560190737247467</v>
      </c>
      <c r="AK1771" s="1">
        <v>3.8975009918212891</v>
      </c>
      <c r="AL1771" s="1">
        <v>1.2587318420410156</v>
      </c>
      <c r="AM1771" s="1">
        <v>1</v>
      </c>
      <c r="AN1771" s="1">
        <v>-0.21956524252891541</v>
      </c>
      <c r="AO1771" s="1">
        <v>2.737391471862793</v>
      </c>
      <c r="AP1771" s="1">
        <v>1</v>
      </c>
      <c r="AQ1771" s="1">
        <v>0</v>
      </c>
      <c r="AR1771" s="1">
        <v>0.15999999642372131</v>
      </c>
      <c r="AS1771" s="1">
        <v>111115</v>
      </c>
      <c r="AT1771">
        <f t="shared" si="2025"/>
        <v>0.83356363932291666</v>
      </c>
      <c r="AU1771">
        <f t="shared" si="2026"/>
        <v>3.5279145701779427E-3</v>
      </c>
      <c r="AV1771">
        <f t="shared" si="2027"/>
        <v>306.06140365600584</v>
      </c>
      <c r="AW1771">
        <f t="shared" si="2028"/>
        <v>303.02963676452634</v>
      </c>
      <c r="AX1771">
        <f t="shared" si="2029"/>
        <v>320.10108659518301</v>
      </c>
      <c r="AY1771">
        <f t="shared" si="2030"/>
        <v>1.4953549138727371</v>
      </c>
      <c r="AZ1771">
        <f t="shared" si="2031"/>
        <v>5.0270116764516395</v>
      </c>
      <c r="BA1771">
        <f t="shared" si="2032"/>
        <v>49.906441543448516</v>
      </c>
      <c r="BB1771">
        <f t="shared" si="2033"/>
        <v>15.193455551016875</v>
      </c>
      <c r="BC1771">
        <f t="shared" si="2034"/>
        <v>31.395520210266113</v>
      </c>
      <c r="BD1771">
        <f t="shared" si="2035"/>
        <v>4.6141218527889487</v>
      </c>
      <c r="BE1771">
        <f t="shared" si="2036"/>
        <v>0.22237531831854015</v>
      </c>
      <c r="BF1771">
        <f t="shared" si="2037"/>
        <v>3.4965944377447595</v>
      </c>
      <c r="BG1771">
        <f t="shared" si="2038"/>
        <v>0.1405667643269064</v>
      </c>
      <c r="BH1771">
        <f t="shared" si="2039"/>
        <v>20.659365835950556</v>
      </c>
      <c r="BI1771">
        <f t="shared" si="2040"/>
        <v>0.6668245333269277</v>
      </c>
      <c r="BJ1771">
        <f t="shared" si="2041"/>
        <v>70.700250325751298</v>
      </c>
      <c r="BK1771">
        <f t="shared" si="2042"/>
        <v>301.15829260695466</v>
      </c>
      <c r="BL1771">
        <f t="shared" si="2043"/>
        <v>3.1693879149237152E-2</v>
      </c>
    </row>
    <row r="1772" spans="1:64" ht="16" x14ac:dyDescent="0.2">
      <c r="A1772" s="1" t="s">
        <v>3566</v>
      </c>
      <c r="B1772" s="3" t="s">
        <v>62</v>
      </c>
      <c r="C1772" s="1" t="s">
        <v>1905</v>
      </c>
      <c r="D1772">
        <v>20160314</v>
      </c>
      <c r="E1772" s="1" t="s">
        <v>1907</v>
      </c>
      <c r="F1772" s="1" t="s">
        <v>157</v>
      </c>
      <c r="G1772" s="1" t="s">
        <v>158</v>
      </c>
      <c r="H1772">
        <v>20160314</v>
      </c>
      <c r="J1772" s="1">
        <v>3</v>
      </c>
      <c r="K1772" s="1">
        <v>32.961727142333984</v>
      </c>
      <c r="L1772">
        <f t="shared" si="2016"/>
        <v>9.5919743466523588</v>
      </c>
      <c r="M1772">
        <f t="shared" si="2017"/>
        <v>164.78886871607875</v>
      </c>
      <c r="N1772" s="1">
        <v>237.36445617675781</v>
      </c>
      <c r="O1772">
        <f t="shared" si="2018"/>
        <v>1.1225157176374774</v>
      </c>
      <c r="P1772" s="1">
        <v>82.622047424316406</v>
      </c>
      <c r="Q1772" s="1">
        <v>29.914085388183594</v>
      </c>
      <c r="R1772" s="1">
        <v>2000.151611328125</v>
      </c>
      <c r="S1772" s="1">
        <v>100.72760772705078</v>
      </c>
      <c r="T1772">
        <f t="shared" si="2019"/>
        <v>0.24408916457234558</v>
      </c>
      <c r="U1772">
        <f t="shared" si="2020"/>
        <v>2.8400000333786011</v>
      </c>
      <c r="V1772">
        <f t="shared" si="2021"/>
        <v>3.5852087334174878</v>
      </c>
      <c r="W1772" s="1">
        <v>1030.0000312700868</v>
      </c>
      <c r="X1772" s="1">
        <v>0</v>
      </c>
      <c r="Y1772">
        <f t="shared" si="2022"/>
        <v>1.5385160652519136</v>
      </c>
      <c r="Z1772">
        <f t="shared" si="2023"/>
        <v>32.961727142333984</v>
      </c>
      <c r="AA1772" s="1">
        <v>6</v>
      </c>
      <c r="AB1772">
        <f t="shared" si="2024"/>
        <v>1.4200000166893005</v>
      </c>
      <c r="AC1772" s="1">
        <v>1</v>
      </c>
      <c r="AD1772" s="1">
        <v>29.037408828735352</v>
      </c>
      <c r="AE1772" s="1">
        <v>249.89176940917969</v>
      </c>
      <c r="AF1772" s="1">
        <v>30.623113632202148</v>
      </c>
      <c r="AG1772" s="1">
        <v>34.774345397949219</v>
      </c>
      <c r="AH1772" s="1">
        <v>72.758934020996094</v>
      </c>
      <c r="AI1772" s="1">
        <v>500.169921875</v>
      </c>
      <c r="AJ1772" s="1">
        <v>8.868534117937088E-2</v>
      </c>
      <c r="AK1772" s="1">
        <v>3.6269001960754395</v>
      </c>
      <c r="AL1772" s="1">
        <v>1.2568448781967163</v>
      </c>
      <c r="AM1772" s="1">
        <v>1</v>
      </c>
      <c r="AN1772" s="1">
        <v>-0.21956524252891541</v>
      </c>
      <c r="AO1772" s="1">
        <v>2.737391471862793</v>
      </c>
      <c r="AP1772" s="1">
        <v>1</v>
      </c>
      <c r="AQ1772" s="1">
        <v>0</v>
      </c>
      <c r="AR1772" s="1">
        <v>0.15999999642372131</v>
      </c>
      <c r="AS1772" s="1">
        <v>111115</v>
      </c>
      <c r="AT1772">
        <f t="shared" si="2025"/>
        <v>0.83361653645833333</v>
      </c>
      <c r="AU1772">
        <f t="shared" si="2026"/>
        <v>3.5852087334174877E-3</v>
      </c>
      <c r="AV1772">
        <f t="shared" si="2027"/>
        <v>306.11172714233396</v>
      </c>
      <c r="AW1772">
        <f t="shared" si="2028"/>
        <v>303.06408538818357</v>
      </c>
      <c r="AX1772">
        <f t="shared" si="2029"/>
        <v>320.02425065940042</v>
      </c>
      <c r="AY1772">
        <f t="shared" si="2030"/>
        <v>1.4622980648130963</v>
      </c>
      <c r="AZ1772">
        <f t="shared" si="2031"/>
        <v>5.0412526874615162</v>
      </c>
      <c r="BA1772">
        <f t="shared" si="2032"/>
        <v>50.048371059523021</v>
      </c>
      <c r="BB1772">
        <f t="shared" si="2033"/>
        <v>15.274025661573802</v>
      </c>
      <c r="BC1772">
        <f t="shared" si="2034"/>
        <v>31.437906265258789</v>
      </c>
      <c r="BD1772">
        <f t="shared" si="2035"/>
        <v>4.62525233984708</v>
      </c>
      <c r="BE1772">
        <f t="shared" si="2036"/>
        <v>0.22477081272272659</v>
      </c>
      <c r="BF1772">
        <f t="shared" si="2037"/>
        <v>3.5027366222096026</v>
      </c>
      <c r="BG1772">
        <f t="shared" si="2038"/>
        <v>0.14209841785337443</v>
      </c>
      <c r="BH1772">
        <f t="shared" si="2039"/>
        <v>16.59878852581765</v>
      </c>
      <c r="BI1772">
        <f t="shared" si="2040"/>
        <v>0.69424408089712342</v>
      </c>
      <c r="BJ1772">
        <f t="shared" si="2041"/>
        <v>70.652169792466651</v>
      </c>
      <c r="BK1772">
        <f t="shared" si="2042"/>
        <v>232.80489095993079</v>
      </c>
      <c r="BL1772">
        <f t="shared" si="2043"/>
        <v>2.9109946848208966E-2</v>
      </c>
    </row>
    <row r="1773" spans="1:64" ht="16" x14ac:dyDescent="0.2">
      <c r="A1773" s="1" t="s">
        <v>3566</v>
      </c>
      <c r="B1773" s="3" t="s">
        <v>62</v>
      </c>
      <c r="C1773" s="1" t="s">
        <v>1905</v>
      </c>
      <c r="D1773">
        <v>20160314</v>
      </c>
      <c r="E1773" s="1" t="s">
        <v>1908</v>
      </c>
      <c r="F1773" s="1" t="s">
        <v>157</v>
      </c>
      <c r="G1773" s="1" t="s">
        <v>158</v>
      </c>
      <c r="H1773">
        <v>20160314</v>
      </c>
      <c r="J1773" s="1">
        <v>4</v>
      </c>
      <c r="K1773" s="1">
        <v>32.970588684082031</v>
      </c>
      <c r="L1773">
        <f t="shared" si="2016"/>
        <v>5.7021107746163109</v>
      </c>
      <c r="M1773">
        <f t="shared" si="2017"/>
        <v>123.18997233704141</v>
      </c>
      <c r="N1773" s="1">
        <v>167.42015075683594</v>
      </c>
      <c r="O1773">
        <f t="shared" si="2018"/>
        <v>1.129700164011175</v>
      </c>
      <c r="P1773" s="1">
        <v>82.475975036621094</v>
      </c>
      <c r="Q1773" s="1">
        <v>29.91656494140625</v>
      </c>
      <c r="R1773" s="1">
        <v>2000.1617431640625</v>
      </c>
      <c r="S1773" s="1">
        <v>100.725830078125</v>
      </c>
      <c r="T1773">
        <f t="shared" si="2019"/>
        <v>0.24140127561994135</v>
      </c>
      <c r="U1773">
        <f t="shared" si="2020"/>
        <v>2.8400000333786011</v>
      </c>
      <c r="V1773">
        <f t="shared" si="2021"/>
        <v>3.5677545178320949</v>
      </c>
      <c r="W1773" s="1">
        <v>1125.0000312700868</v>
      </c>
      <c r="X1773" s="1">
        <v>0</v>
      </c>
      <c r="Y1773">
        <f t="shared" si="2022"/>
        <v>1.5467210197027477</v>
      </c>
      <c r="Z1773">
        <f t="shared" si="2023"/>
        <v>32.970588684082031</v>
      </c>
      <c r="AA1773" s="1">
        <v>6</v>
      </c>
      <c r="AB1773">
        <f t="shared" si="2024"/>
        <v>1.4200000166893005</v>
      </c>
      <c r="AC1773" s="1">
        <v>1</v>
      </c>
      <c r="AD1773" s="1">
        <v>29.037490844726562</v>
      </c>
      <c r="AE1773" s="1">
        <v>174.97663879394531</v>
      </c>
      <c r="AF1773" s="1">
        <v>30.587310791015625</v>
      </c>
      <c r="AG1773" s="1">
        <v>34.718433380126953</v>
      </c>
      <c r="AH1773" s="1">
        <v>72.662216186523438</v>
      </c>
      <c r="AI1773" s="1">
        <v>500.18670654296875</v>
      </c>
      <c r="AJ1773" s="1">
        <v>0.18193025887012482</v>
      </c>
      <c r="AK1773" s="1">
        <v>3.2559795379638672</v>
      </c>
      <c r="AL1773" s="1">
        <v>1.2593965530395508</v>
      </c>
      <c r="AM1773" s="1">
        <v>1</v>
      </c>
      <c r="AN1773" s="1">
        <v>-0.21956524252891541</v>
      </c>
      <c r="AO1773" s="1">
        <v>2.737391471862793</v>
      </c>
      <c r="AP1773" s="1">
        <v>1</v>
      </c>
      <c r="AQ1773" s="1">
        <v>0</v>
      </c>
      <c r="AR1773" s="1">
        <v>0.15999999642372131</v>
      </c>
      <c r="AS1773" s="1">
        <v>111115</v>
      </c>
      <c r="AT1773">
        <f t="shared" si="2025"/>
        <v>0.83364451090494773</v>
      </c>
      <c r="AU1773">
        <f t="shared" si="2026"/>
        <v>3.5677545178320947E-3</v>
      </c>
      <c r="AV1773">
        <f t="shared" si="2027"/>
        <v>306.12058868408201</v>
      </c>
      <c r="AW1773">
        <f t="shared" si="2028"/>
        <v>303.06656494140623</v>
      </c>
      <c r="AX1773">
        <f t="shared" si="2029"/>
        <v>320.02587175311419</v>
      </c>
      <c r="AY1773">
        <f t="shared" si="2030"/>
        <v>1.4703823082268141</v>
      </c>
      <c r="AZ1773">
        <f t="shared" si="2031"/>
        <v>5.0437640409281181</v>
      </c>
      <c r="BA1773">
        <f t="shared" si="2032"/>
        <v>50.074186899388891</v>
      </c>
      <c r="BB1773">
        <f t="shared" si="2033"/>
        <v>15.355753519261938</v>
      </c>
      <c r="BC1773">
        <f t="shared" si="2034"/>
        <v>31.443576812744141</v>
      </c>
      <c r="BD1773">
        <f t="shared" si="2035"/>
        <v>4.6267431852365455</v>
      </c>
      <c r="BE1773">
        <f t="shared" si="2036"/>
        <v>0.2224895630491843</v>
      </c>
      <c r="BF1773">
        <f t="shared" si="2037"/>
        <v>3.4970430212253705</v>
      </c>
      <c r="BG1773">
        <f t="shared" si="2038"/>
        <v>0.14063980265633233</v>
      </c>
      <c r="BH1773">
        <f t="shared" si="2039"/>
        <v>12.408412220949753</v>
      </c>
      <c r="BI1773">
        <f t="shared" si="2040"/>
        <v>0.73581329236744486</v>
      </c>
      <c r="BJ1773">
        <f t="shared" si="2041"/>
        <v>70.485087632845179</v>
      </c>
      <c r="BK1773">
        <f t="shared" si="2042"/>
        <v>164.70964038526589</v>
      </c>
      <c r="BL1773">
        <f t="shared" si="2043"/>
        <v>2.4401351171729875E-2</v>
      </c>
    </row>
    <row r="1774" spans="1:64" ht="16" x14ac:dyDescent="0.2">
      <c r="A1774" s="1" t="s">
        <v>3566</v>
      </c>
      <c r="B1774" s="3" t="s">
        <v>62</v>
      </c>
      <c r="C1774" s="1" t="s">
        <v>1905</v>
      </c>
      <c r="D1774">
        <v>20160314</v>
      </c>
      <c r="E1774" s="1" t="s">
        <v>1909</v>
      </c>
      <c r="F1774" s="1" t="s">
        <v>157</v>
      </c>
      <c r="G1774" s="1" t="s">
        <v>158</v>
      </c>
      <c r="H1774">
        <v>20160314</v>
      </c>
      <c r="J1774" s="1">
        <v>5</v>
      </c>
      <c r="K1774" s="1">
        <v>32.970806121826172</v>
      </c>
      <c r="L1774">
        <f t="shared" si="2016"/>
        <v>1.6014068380009014</v>
      </c>
      <c r="M1774">
        <f t="shared" si="2017"/>
        <v>84.278223241279704</v>
      </c>
      <c r="N1774" s="1">
        <v>97.765205383300781</v>
      </c>
      <c r="O1774">
        <f t="shared" si="2018"/>
        <v>1.1278521749289636</v>
      </c>
      <c r="P1774" s="1">
        <v>82.497360229492188</v>
      </c>
      <c r="Q1774" s="1">
        <v>29.930498123168945</v>
      </c>
      <c r="R1774" s="1">
        <v>1999.1683349609375</v>
      </c>
      <c r="S1774" s="1">
        <v>100.73471069335938</v>
      </c>
      <c r="T1774">
        <f t="shared" si="2019"/>
        <v>0.24609785972302919</v>
      </c>
      <c r="U1774">
        <f t="shared" si="2020"/>
        <v>2.8400000333786011</v>
      </c>
      <c r="V1774">
        <f t="shared" si="2021"/>
        <v>3.6228057591149652</v>
      </c>
      <c r="W1774" s="1">
        <v>1216.0000312700868</v>
      </c>
      <c r="X1774" s="1">
        <v>0</v>
      </c>
      <c r="Y1774">
        <f t="shared" si="2022"/>
        <v>1.5430739073152093</v>
      </c>
      <c r="Z1774">
        <f t="shared" si="2023"/>
        <v>32.970806121826172</v>
      </c>
      <c r="AA1774" s="1">
        <v>6</v>
      </c>
      <c r="AB1774">
        <f t="shared" si="2024"/>
        <v>1.4200000166893005</v>
      </c>
      <c r="AC1774" s="1">
        <v>1</v>
      </c>
      <c r="AD1774" s="1">
        <v>29.041248321533203</v>
      </c>
      <c r="AE1774" s="1">
        <v>100.11109924316406</v>
      </c>
      <c r="AF1774" s="1">
        <v>30.557361602783203</v>
      </c>
      <c r="AG1774" s="1">
        <v>34.752189636230469</v>
      </c>
      <c r="AH1774" s="1">
        <v>72.53936767578125</v>
      </c>
      <c r="AI1774" s="1">
        <v>500.173828125</v>
      </c>
      <c r="AJ1774" s="1">
        <v>1.5918362885713577E-2</v>
      </c>
      <c r="AK1774" s="1">
        <v>2.8535828590393066</v>
      </c>
      <c r="AL1774" s="1">
        <v>1.258976936340332</v>
      </c>
      <c r="AM1774" s="1">
        <v>1</v>
      </c>
      <c r="AN1774" s="1">
        <v>-0.21956524252891541</v>
      </c>
      <c r="AO1774" s="1">
        <v>2.737391471862793</v>
      </c>
      <c r="AP1774" s="1">
        <v>1</v>
      </c>
      <c r="AQ1774" s="1">
        <v>0</v>
      </c>
      <c r="AR1774" s="1">
        <v>0.15999999642372131</v>
      </c>
      <c r="AS1774" s="1">
        <v>111115</v>
      </c>
      <c r="AT1774">
        <f t="shared" si="2025"/>
        <v>0.833623046875</v>
      </c>
      <c r="AU1774">
        <f t="shared" si="2026"/>
        <v>3.6228057591149651E-3</v>
      </c>
      <c r="AV1774">
        <f t="shared" si="2027"/>
        <v>306.12080612182615</v>
      </c>
      <c r="AW1774">
        <f t="shared" si="2028"/>
        <v>303.08049812316892</v>
      </c>
      <c r="AX1774">
        <f t="shared" si="2029"/>
        <v>319.86692644416689</v>
      </c>
      <c r="AY1774">
        <f t="shared" si="2030"/>
        <v>1.4420015407673266</v>
      </c>
      <c r="AZ1774">
        <f t="shared" si="2031"/>
        <v>5.0438256762816476</v>
      </c>
      <c r="BA1774">
        <f t="shared" si="2032"/>
        <v>50.070384295193556</v>
      </c>
      <c r="BB1774">
        <f t="shared" si="2033"/>
        <v>15.318194658963087</v>
      </c>
      <c r="BC1774">
        <f t="shared" si="2034"/>
        <v>31.450652122497559</v>
      </c>
      <c r="BD1774">
        <f t="shared" si="2035"/>
        <v>4.6286039438954019</v>
      </c>
      <c r="BE1774">
        <f t="shared" si="2036"/>
        <v>0.22647302646818165</v>
      </c>
      <c r="BF1774">
        <f t="shared" si="2037"/>
        <v>3.5007517689664382</v>
      </c>
      <c r="BG1774">
        <f t="shared" si="2038"/>
        <v>0.14318702349275814</v>
      </c>
      <c r="BH1774">
        <f t="shared" si="2039"/>
        <v>8.4897424359606664</v>
      </c>
      <c r="BI1774">
        <f t="shared" si="2040"/>
        <v>0.86204721721655808</v>
      </c>
      <c r="BJ1774">
        <f t="shared" si="2041"/>
        <v>70.599393595917064</v>
      </c>
      <c r="BK1774">
        <f t="shared" si="2042"/>
        <v>97.003973268549956</v>
      </c>
      <c r="BL1774">
        <f t="shared" si="2043"/>
        <v>1.1655022763884427E-2</v>
      </c>
    </row>
    <row r="1775" spans="1:64" ht="16" x14ac:dyDescent="0.2">
      <c r="A1775" s="1" t="s">
        <v>3566</v>
      </c>
      <c r="B1775" s="3" t="s">
        <v>62</v>
      </c>
      <c r="C1775" s="1" t="s">
        <v>1905</v>
      </c>
      <c r="D1775">
        <v>20160314</v>
      </c>
      <c r="E1775" s="1" t="s">
        <v>1910</v>
      </c>
      <c r="F1775" s="1" t="s">
        <v>157</v>
      </c>
      <c r="G1775" s="1" t="s">
        <v>158</v>
      </c>
      <c r="H1775">
        <v>20160314</v>
      </c>
      <c r="J1775" s="1">
        <v>6</v>
      </c>
      <c r="K1775" s="1">
        <v>33.100730895996094</v>
      </c>
      <c r="L1775">
        <f t="shared" si="2016"/>
        <v>-0.28423468829675214</v>
      </c>
      <c r="M1775">
        <f t="shared" si="2017"/>
        <v>66.420609295808617</v>
      </c>
      <c r="N1775" s="1">
        <v>66.159721374511719</v>
      </c>
      <c r="O1775">
        <f t="shared" si="2018"/>
        <v>1.1382479795565059</v>
      </c>
      <c r="P1775" s="1">
        <v>82.592544555664062</v>
      </c>
      <c r="Q1775" s="1">
        <v>29.969009399414062</v>
      </c>
      <c r="R1775" s="1">
        <v>2000.1510009765625</v>
      </c>
      <c r="S1775" s="1">
        <v>100.72798156738281</v>
      </c>
      <c r="T1775">
        <f t="shared" si="2019"/>
        <v>0.24869008561122938</v>
      </c>
      <c r="U1775">
        <f t="shared" si="2020"/>
        <v>2.8400000333786011</v>
      </c>
      <c r="V1775">
        <f t="shared" si="2021"/>
        <v>3.7186947288292864</v>
      </c>
      <c r="W1775" s="1">
        <v>1298.0000312700868</v>
      </c>
      <c r="X1775" s="1">
        <v>0</v>
      </c>
      <c r="Y1775">
        <f t="shared" si="2022"/>
        <v>1.5682169863352593</v>
      </c>
      <c r="Z1775">
        <f t="shared" si="2023"/>
        <v>33.100730895996094</v>
      </c>
      <c r="AA1775" s="1">
        <v>6</v>
      </c>
      <c r="AB1775">
        <f t="shared" si="2024"/>
        <v>1.4200000166893005</v>
      </c>
      <c r="AC1775" s="1">
        <v>1</v>
      </c>
      <c r="AD1775" s="1">
        <v>29.035903930664062</v>
      </c>
      <c r="AE1775" s="1">
        <v>66.113883972167969</v>
      </c>
      <c r="AF1775" s="1">
        <v>30.565887451171875</v>
      </c>
      <c r="AG1775" s="1">
        <v>34.871688842773438</v>
      </c>
      <c r="AH1775" s="1">
        <v>72.394386291503906</v>
      </c>
      <c r="AI1775" s="1">
        <v>500.118408203125</v>
      </c>
      <c r="AJ1775" s="1">
        <v>0.22512391209602356</v>
      </c>
      <c r="AK1775" s="1">
        <v>2.6128895282745361</v>
      </c>
      <c r="AL1775" s="1">
        <v>1.2612533569335938</v>
      </c>
      <c r="AM1775" s="1">
        <v>1</v>
      </c>
      <c r="AN1775" s="1">
        <v>-0.21956524252891541</v>
      </c>
      <c r="AO1775" s="1">
        <v>2.737391471862793</v>
      </c>
      <c r="AP1775" s="1">
        <v>1</v>
      </c>
      <c r="AQ1775" s="1">
        <v>0</v>
      </c>
      <c r="AR1775" s="1">
        <v>0.15999999642372131</v>
      </c>
      <c r="AS1775" s="1">
        <v>111115</v>
      </c>
      <c r="AT1775">
        <f t="shared" si="2025"/>
        <v>0.8335306803385415</v>
      </c>
      <c r="AU1775">
        <f t="shared" si="2026"/>
        <v>3.7186947288292862E-3</v>
      </c>
      <c r="AV1775">
        <f t="shared" si="2027"/>
        <v>306.25073089599607</v>
      </c>
      <c r="AW1775">
        <f t="shared" si="2028"/>
        <v>303.11900939941404</v>
      </c>
      <c r="AX1775">
        <f t="shared" si="2029"/>
        <v>320.02415300315261</v>
      </c>
      <c r="AY1775">
        <f t="shared" si="2030"/>
        <v>1.3806279318387671</v>
      </c>
      <c r="AZ1775">
        <f t="shared" si="2031"/>
        <v>5.0807718173136509</v>
      </c>
      <c r="BA1775">
        <f t="shared" si="2032"/>
        <v>50.440520481538954</v>
      </c>
      <c r="BB1775">
        <f t="shared" si="2033"/>
        <v>15.568831638765516</v>
      </c>
      <c r="BC1775">
        <f t="shared" si="2034"/>
        <v>31.534870147705078</v>
      </c>
      <c r="BD1775">
        <f t="shared" si="2035"/>
        <v>4.6508028105348975</v>
      </c>
      <c r="BE1775">
        <f t="shared" si="2036"/>
        <v>0.22866646514471659</v>
      </c>
      <c r="BF1775">
        <f t="shared" si="2037"/>
        <v>3.5125548309783916</v>
      </c>
      <c r="BG1775">
        <f t="shared" si="2038"/>
        <v>0.14459005884270779</v>
      </c>
      <c r="BH1775">
        <f t="shared" si="2039"/>
        <v>6.6904139088425465</v>
      </c>
      <c r="BI1775">
        <f t="shared" si="2040"/>
        <v>1.0039433044135735</v>
      </c>
      <c r="BJ1775">
        <f t="shared" si="2041"/>
        <v>70.354928847604029</v>
      </c>
      <c r="BK1775">
        <f t="shared" si="2042"/>
        <v>66.294832932501436</v>
      </c>
      <c r="BL1775">
        <f t="shared" si="2043"/>
        <v>-3.0164207957955502E-3</v>
      </c>
    </row>
    <row r="1776" spans="1:64" ht="16" x14ac:dyDescent="0.2">
      <c r="A1776" s="1" t="s">
        <v>3566</v>
      </c>
      <c r="B1776" s="3" t="s">
        <v>62</v>
      </c>
      <c r="C1776" s="1" t="s">
        <v>1905</v>
      </c>
      <c r="D1776">
        <v>20160314</v>
      </c>
      <c r="E1776" s="1" t="s">
        <v>1911</v>
      </c>
      <c r="F1776" s="1" t="s">
        <v>157</v>
      </c>
      <c r="G1776" s="1" t="s">
        <v>158</v>
      </c>
      <c r="H1776">
        <v>20160314</v>
      </c>
      <c r="J1776" s="1">
        <v>7</v>
      </c>
      <c r="K1776" s="1">
        <v>33.129135131835938</v>
      </c>
      <c r="L1776">
        <f t="shared" si="2016"/>
        <v>-1.7097044059184807</v>
      </c>
      <c r="M1776">
        <f t="shared" si="2017"/>
        <v>50.844624099794125</v>
      </c>
      <c r="N1776" s="1">
        <v>40.497585296630859</v>
      </c>
      <c r="O1776">
        <f t="shared" si="2018"/>
        <v>1.1341905220604445</v>
      </c>
      <c r="P1776" s="1">
        <v>82.730155944824219</v>
      </c>
      <c r="Q1776" s="1">
        <v>29.996940612792969</v>
      </c>
      <c r="R1776" s="1">
        <v>1999.3028564453125</v>
      </c>
      <c r="S1776" s="1">
        <v>100.72560882568359</v>
      </c>
      <c r="T1776">
        <f t="shared" si="2019"/>
        <v>0.25579676106012034</v>
      </c>
      <c r="U1776">
        <f t="shared" si="2020"/>
        <v>2.8400000333786011</v>
      </c>
      <c r="V1776">
        <f t="shared" si="2021"/>
        <v>3.808402284994902</v>
      </c>
      <c r="W1776" s="1">
        <v>1440.0000312700868</v>
      </c>
      <c r="X1776" s="1">
        <v>0</v>
      </c>
      <c r="Y1776">
        <f t="shared" si="2022"/>
        <v>1.5648226726358119</v>
      </c>
      <c r="Z1776">
        <f t="shared" si="2023"/>
        <v>33.129135131835938</v>
      </c>
      <c r="AA1776" s="1">
        <v>6</v>
      </c>
      <c r="AB1776">
        <f t="shared" si="2024"/>
        <v>1.4200000166893005</v>
      </c>
      <c r="AC1776" s="1">
        <v>1</v>
      </c>
      <c r="AD1776" s="1">
        <v>29.040227890014648</v>
      </c>
      <c r="AE1776" s="1">
        <v>38.631378173828125</v>
      </c>
      <c r="AF1776" s="1">
        <v>30.577371597290039</v>
      </c>
      <c r="AG1776" s="1">
        <v>34.986709594726562</v>
      </c>
      <c r="AH1776" s="1">
        <v>72.303764343261719</v>
      </c>
      <c r="AI1776" s="1">
        <v>500.0966796875</v>
      </c>
      <c r="AJ1776" s="1">
        <v>3.9796903729438782E-2</v>
      </c>
      <c r="AK1776" s="1">
        <v>2.3637197017669678</v>
      </c>
      <c r="AL1776" s="1">
        <v>1.255642294883728</v>
      </c>
      <c r="AM1776" s="1">
        <v>1</v>
      </c>
      <c r="AN1776" s="1">
        <v>-0.21956524252891541</v>
      </c>
      <c r="AO1776" s="1">
        <v>2.737391471862793</v>
      </c>
      <c r="AP1776" s="1">
        <v>1</v>
      </c>
      <c r="AQ1776" s="1">
        <v>0</v>
      </c>
      <c r="AR1776" s="1">
        <v>0.15999999642372131</v>
      </c>
      <c r="AS1776" s="1">
        <v>111135</v>
      </c>
      <c r="AT1776">
        <f t="shared" si="2025"/>
        <v>0.83349446614583322</v>
      </c>
      <c r="AU1776">
        <f t="shared" si="2026"/>
        <v>3.808402284994902E-3</v>
      </c>
      <c r="AV1776">
        <f t="shared" si="2027"/>
        <v>306.27913513183591</v>
      </c>
      <c r="AW1776">
        <f t="shared" si="2028"/>
        <v>303.14694061279295</v>
      </c>
      <c r="AX1776">
        <f t="shared" si="2029"/>
        <v>319.88844988118581</v>
      </c>
      <c r="AY1776">
        <f t="shared" si="2030"/>
        <v>1.3324497168262863</v>
      </c>
      <c r="AZ1776">
        <f t="shared" si="2031"/>
        <v>5.0888802973720306</v>
      </c>
      <c r="BA1776">
        <f t="shared" si="2032"/>
        <v>50.522209363647335</v>
      </c>
      <c r="BB1776">
        <f t="shared" si="2033"/>
        <v>15.535499768920772</v>
      </c>
      <c r="BC1776">
        <f t="shared" si="2034"/>
        <v>31.563037872314453</v>
      </c>
      <c r="BD1776">
        <f t="shared" si="2035"/>
        <v>4.6582481467966632</v>
      </c>
      <c r="BE1776">
        <f t="shared" si="2036"/>
        <v>0.23466101239393197</v>
      </c>
      <c r="BF1776">
        <f t="shared" si="2037"/>
        <v>3.5240576247362188</v>
      </c>
      <c r="BG1776">
        <f t="shared" si="2038"/>
        <v>0.14842608553454492</v>
      </c>
      <c r="BH1776">
        <f t="shared" si="2039"/>
        <v>5.1213557179647875</v>
      </c>
      <c r="BI1776">
        <f t="shared" si="2040"/>
        <v>1.2554976729445662</v>
      </c>
      <c r="BJ1776">
        <f t="shared" si="2041"/>
        <v>70.530997083104793</v>
      </c>
      <c r="BK1776">
        <f t="shared" si="2042"/>
        <v>41.310296888483947</v>
      </c>
      <c r="BL1776">
        <f t="shared" si="2043"/>
        <v>-2.919058093248025E-2</v>
      </c>
    </row>
    <row r="1777" spans="1:64" ht="16" x14ac:dyDescent="0.2">
      <c r="A1777" s="1" t="s">
        <v>3566</v>
      </c>
      <c r="B1777" s="3" t="s">
        <v>62</v>
      </c>
      <c r="C1777" s="1" t="s">
        <v>1905</v>
      </c>
      <c r="D1777">
        <v>20160314</v>
      </c>
      <c r="E1777" s="1" t="s">
        <v>1912</v>
      </c>
      <c r="F1777" s="1" t="s">
        <v>157</v>
      </c>
      <c r="G1777" s="1" t="s">
        <v>158</v>
      </c>
      <c r="H1777">
        <v>20160314</v>
      </c>
      <c r="J1777" s="1">
        <v>8</v>
      </c>
      <c r="K1777" s="1">
        <v>33.141464233398438</v>
      </c>
      <c r="L1777">
        <f t="shared" si="2016"/>
        <v>16.568385214628901</v>
      </c>
      <c r="M1777">
        <f t="shared" si="2017"/>
        <v>261.19065783394831</v>
      </c>
      <c r="N1777" s="1">
        <v>378.55007934570312</v>
      </c>
      <c r="O1777">
        <f t="shared" si="2018"/>
        <v>1.1279170876143638</v>
      </c>
      <c r="P1777" s="1">
        <v>82.881340026855469</v>
      </c>
      <c r="Q1777" s="1">
        <v>30.017690658569336</v>
      </c>
      <c r="R1777" s="1">
        <v>1999.2354736328125</v>
      </c>
      <c r="S1777" s="1">
        <v>100.71784973144531</v>
      </c>
      <c r="T1777">
        <f t="shared" si="2019"/>
        <v>0.26195646164703951</v>
      </c>
      <c r="U1777">
        <f t="shared" si="2020"/>
        <v>2.8400000333786011</v>
      </c>
      <c r="V1777">
        <f t="shared" si="2021"/>
        <v>3.8752345956191872</v>
      </c>
      <c r="W1777" s="1">
        <v>1563.0000312700868</v>
      </c>
      <c r="X1777" s="1">
        <v>0</v>
      </c>
      <c r="Y1777">
        <f t="shared" si="2022"/>
        <v>1.557695695816725</v>
      </c>
      <c r="Z1777">
        <f t="shared" si="2023"/>
        <v>33.141464233398438</v>
      </c>
      <c r="AA1777" s="1">
        <v>6</v>
      </c>
      <c r="AB1777">
        <f t="shared" si="2024"/>
        <v>1.4200000166893005</v>
      </c>
      <c r="AC1777" s="1">
        <v>1</v>
      </c>
      <c r="AD1777" s="1">
        <v>29.038253784179688</v>
      </c>
      <c r="AE1777" s="1">
        <v>400.18426513671875</v>
      </c>
      <c r="AF1777" s="1">
        <v>30.609775543212891</v>
      </c>
      <c r="AG1777" s="1">
        <v>35.095146179199219</v>
      </c>
      <c r="AH1777" s="1">
        <v>72.288604736328125</v>
      </c>
      <c r="AI1777" s="1">
        <v>500.19046020507812</v>
      </c>
      <c r="AJ1777" s="1">
        <v>0.1750999242067337</v>
      </c>
      <c r="AK1777" s="1">
        <v>3.6344914436340332</v>
      </c>
      <c r="AL1777" s="1">
        <v>1.2654362916946411</v>
      </c>
      <c r="AM1777" s="1">
        <v>1</v>
      </c>
      <c r="AN1777" s="1">
        <v>-0.21956524252891541</v>
      </c>
      <c r="AO1777" s="1">
        <v>2.737391471862793</v>
      </c>
      <c r="AP1777" s="1">
        <v>1</v>
      </c>
      <c r="AQ1777" s="1">
        <v>0</v>
      </c>
      <c r="AR1777" s="1">
        <v>0.15999999642372131</v>
      </c>
      <c r="AS1777" s="1">
        <v>111115</v>
      </c>
      <c r="AT1777">
        <f t="shared" si="2025"/>
        <v>0.83365076700846341</v>
      </c>
      <c r="AU1777">
        <f t="shared" si="2026"/>
        <v>3.8752345956191872E-3</v>
      </c>
      <c r="AV1777">
        <f t="shared" si="2027"/>
        <v>306.29146423339841</v>
      </c>
      <c r="AW1777">
        <f t="shared" si="2028"/>
        <v>303.16769065856931</v>
      </c>
      <c r="AX1777">
        <f t="shared" si="2029"/>
        <v>319.87766863142679</v>
      </c>
      <c r="AY1777">
        <f t="shared" si="2030"/>
        <v>1.2989063726889458</v>
      </c>
      <c r="AZ1777">
        <f t="shared" si="2031"/>
        <v>5.0924033549964189</v>
      </c>
      <c r="BA1777">
        <f t="shared" si="2032"/>
        <v>50.561080966033671</v>
      </c>
      <c r="BB1777">
        <f t="shared" si="2033"/>
        <v>15.465934786834453</v>
      </c>
      <c r="BC1777">
        <f t="shared" si="2034"/>
        <v>31.579577445983887</v>
      </c>
      <c r="BD1777">
        <f t="shared" si="2035"/>
        <v>4.6626247467940578</v>
      </c>
      <c r="BE1777">
        <f t="shared" si="2036"/>
        <v>0.23983455635640141</v>
      </c>
      <c r="BF1777">
        <f t="shared" si="2037"/>
        <v>3.534707659179694</v>
      </c>
      <c r="BG1777">
        <f t="shared" si="2038"/>
        <v>0.15173863081216693</v>
      </c>
      <c r="BH1777">
        <f t="shared" si="2039"/>
        <v>26.306561426976955</v>
      </c>
      <c r="BI1777">
        <f t="shared" si="2040"/>
        <v>0.68997649739077527</v>
      </c>
      <c r="BJ1777">
        <f t="shared" si="2041"/>
        <v>70.741467976955178</v>
      </c>
      <c r="BK1777">
        <f t="shared" si="2042"/>
        <v>370.67426252286322</v>
      </c>
      <c r="BL1777">
        <f t="shared" si="2043"/>
        <v>3.1619996600606569E-2</v>
      </c>
    </row>
    <row r="1778" spans="1:64" ht="16" x14ac:dyDescent="0.2">
      <c r="A1778" s="1" t="s">
        <v>3566</v>
      </c>
      <c r="B1778" s="3" t="s">
        <v>62</v>
      </c>
      <c r="C1778" s="1" t="s">
        <v>1905</v>
      </c>
      <c r="D1778">
        <v>20160314</v>
      </c>
      <c r="E1778" s="1" t="s">
        <v>1913</v>
      </c>
      <c r="F1778" s="1" t="s">
        <v>157</v>
      </c>
      <c r="G1778" s="1" t="s">
        <v>158</v>
      </c>
      <c r="H1778">
        <v>20160314</v>
      </c>
      <c r="J1778" s="1">
        <v>9</v>
      </c>
      <c r="K1778" s="1">
        <v>33.117916107177734</v>
      </c>
      <c r="L1778">
        <f t="shared" si="2016"/>
        <v>16.735253166444945</v>
      </c>
      <c r="M1778">
        <f t="shared" si="2017"/>
        <v>262.4418499508397</v>
      </c>
      <c r="N1778" s="1">
        <v>378.31881713867188</v>
      </c>
      <c r="O1778">
        <f t="shared" si="2018"/>
        <v>1.1192727206654971</v>
      </c>
      <c r="P1778" s="1">
        <v>82.990936279296875</v>
      </c>
      <c r="Q1778" s="1">
        <v>30.029718399047852</v>
      </c>
      <c r="R1778" s="1">
        <v>1999.24755859375</v>
      </c>
      <c r="S1778" s="1">
        <v>100.7276611328125</v>
      </c>
      <c r="T1778">
        <f t="shared" si="2019"/>
        <v>0.26857605436623233</v>
      </c>
      <c r="U1778">
        <f t="shared" si="2020"/>
        <v>2.8400000333786011</v>
      </c>
      <c r="V1778">
        <f t="shared" si="2021"/>
        <v>3.9290651615153815</v>
      </c>
      <c r="W1778" s="1">
        <v>1645.0000312700868</v>
      </c>
      <c r="X1778" s="1">
        <v>0</v>
      </c>
      <c r="Y1778">
        <f t="shared" si="2022"/>
        <v>1.5438488954324519</v>
      </c>
      <c r="Z1778">
        <f t="shared" si="2023"/>
        <v>33.117916107177734</v>
      </c>
      <c r="AA1778" s="1">
        <v>6</v>
      </c>
      <c r="AB1778">
        <f t="shared" si="2024"/>
        <v>1.4200000166893005</v>
      </c>
      <c r="AC1778" s="1">
        <v>1</v>
      </c>
      <c r="AD1778" s="1">
        <v>29.040090560913086</v>
      </c>
      <c r="AE1778" s="1">
        <v>400.17510986328125</v>
      </c>
      <c r="AF1778" s="1">
        <v>30.615345001220703</v>
      </c>
      <c r="AG1778" s="1">
        <v>35.162410736083984</v>
      </c>
      <c r="AH1778" s="1">
        <v>72.258880615234375</v>
      </c>
      <c r="AI1778" s="1">
        <v>500.2227783203125</v>
      </c>
      <c r="AJ1778" s="1">
        <v>0.1228032261133194</v>
      </c>
      <c r="AK1778" s="1">
        <v>3.7263233661651611</v>
      </c>
      <c r="AL1778" s="1">
        <v>1.2735368013381958</v>
      </c>
      <c r="AM1778" s="1">
        <v>1</v>
      </c>
      <c r="AN1778" s="1">
        <v>-0.21956524252891541</v>
      </c>
      <c r="AO1778" s="1">
        <v>2.737391471862793</v>
      </c>
      <c r="AP1778" s="1">
        <v>1</v>
      </c>
      <c r="AQ1778" s="1">
        <v>0</v>
      </c>
      <c r="AR1778" s="1">
        <v>0.15999999642372131</v>
      </c>
      <c r="AS1778" s="1">
        <v>111115</v>
      </c>
      <c r="AT1778">
        <f t="shared" si="2025"/>
        <v>0.83370463053385402</v>
      </c>
      <c r="AU1778">
        <f t="shared" si="2026"/>
        <v>3.9290651615153816E-3</v>
      </c>
      <c r="AV1778">
        <f t="shared" si="2027"/>
        <v>306.26791610717771</v>
      </c>
      <c r="AW1778">
        <f t="shared" si="2028"/>
        <v>303.17971839904783</v>
      </c>
      <c r="AX1778">
        <f t="shared" si="2029"/>
        <v>319.87960222513357</v>
      </c>
      <c r="AY1778">
        <f t="shared" si="2030"/>
        <v>1.276271169788656</v>
      </c>
      <c r="AZ1778">
        <f t="shared" si="2031"/>
        <v>5.0856762886694877</v>
      </c>
      <c r="BA1778">
        <f t="shared" si="2032"/>
        <v>50.48937135514214</v>
      </c>
      <c r="BB1778">
        <f t="shared" si="2033"/>
        <v>15.326960619058156</v>
      </c>
      <c r="BC1778">
        <f t="shared" si="2034"/>
        <v>31.573817253112793</v>
      </c>
      <c r="BD1778">
        <f t="shared" si="2035"/>
        <v>4.661100113902533</v>
      </c>
      <c r="BE1778">
        <f t="shared" si="2036"/>
        <v>0.24537150831593327</v>
      </c>
      <c r="BF1778">
        <f t="shared" si="2037"/>
        <v>3.5418273932370359</v>
      </c>
      <c r="BG1778">
        <f t="shared" si="2038"/>
        <v>0.15528580709436973</v>
      </c>
      <c r="BH1778">
        <f t="shared" si="2039"/>
        <v>26.435153728916607</v>
      </c>
      <c r="BI1778">
        <f t="shared" si="2040"/>
        <v>0.69370551519419199</v>
      </c>
      <c r="BJ1778">
        <f t="shared" si="2041"/>
        <v>71.025097799084662</v>
      </c>
      <c r="BK1778">
        <f t="shared" si="2042"/>
        <v>370.36367928333055</v>
      </c>
      <c r="BL1778">
        <f t="shared" si="2043"/>
        <v>3.2093400603947705E-2</v>
      </c>
    </row>
    <row r="1779" spans="1:64" ht="16" x14ac:dyDescent="0.2">
      <c r="A1779" s="1" t="s">
        <v>3566</v>
      </c>
      <c r="B1779" s="3" t="s">
        <v>62</v>
      </c>
      <c r="C1779" s="1" t="s">
        <v>1905</v>
      </c>
      <c r="D1779">
        <v>20160314</v>
      </c>
      <c r="E1779" s="1" t="s">
        <v>734</v>
      </c>
      <c r="F1779" s="1" t="s">
        <v>157</v>
      </c>
      <c r="G1779" s="1" t="s">
        <v>158</v>
      </c>
      <c r="H1779">
        <v>20160314</v>
      </c>
      <c r="J1779" s="1">
        <v>10</v>
      </c>
      <c r="K1779" s="1">
        <v>33.18133544921875</v>
      </c>
      <c r="L1779">
        <f t="shared" si="2016"/>
        <v>17.259416392095726</v>
      </c>
      <c r="M1779">
        <f t="shared" si="2017"/>
        <v>256.95729826764642</v>
      </c>
      <c r="N1779" s="1">
        <v>377.82522583007812</v>
      </c>
      <c r="O1779">
        <f t="shared" si="2018"/>
        <v>1.1295844185442756</v>
      </c>
      <c r="P1779" s="1">
        <v>82.927314758300781</v>
      </c>
      <c r="Q1779" s="1">
        <v>30.041051864624023</v>
      </c>
      <c r="R1779" s="1">
        <v>1999.203369140625</v>
      </c>
      <c r="S1779" s="1">
        <v>100.72305297851562</v>
      </c>
      <c r="T1779">
        <f t="shared" si="2019"/>
        <v>0.26448079550939307</v>
      </c>
      <c r="U1779">
        <f t="shared" si="2020"/>
        <v>2.8400000333786011</v>
      </c>
      <c r="V1779">
        <f t="shared" si="2021"/>
        <v>3.9213469281772939</v>
      </c>
      <c r="W1779" s="1">
        <v>1727.0000312700868</v>
      </c>
      <c r="X1779" s="1">
        <v>0</v>
      </c>
      <c r="Y1779">
        <f t="shared" si="2022"/>
        <v>1.5623947610663582</v>
      </c>
      <c r="Z1779">
        <f t="shared" si="2023"/>
        <v>33.18133544921875</v>
      </c>
      <c r="AA1779" s="1">
        <v>6</v>
      </c>
      <c r="AB1779">
        <f t="shared" si="2024"/>
        <v>1.4200000166893005</v>
      </c>
      <c r="AC1779" s="1">
        <v>1</v>
      </c>
      <c r="AD1779" s="1">
        <v>29.034723281860352</v>
      </c>
      <c r="AE1779" s="1">
        <v>400.2899169921875</v>
      </c>
      <c r="AF1779" s="1">
        <v>30.624719619750977</v>
      </c>
      <c r="AG1779" s="1">
        <v>35.159938812255859</v>
      </c>
      <c r="AH1779" s="1">
        <v>72.230667114257812</v>
      </c>
      <c r="AI1779" s="1">
        <v>500.54550170898438</v>
      </c>
      <c r="AJ1779" s="1">
        <v>0.21148510277271271</v>
      </c>
      <c r="AK1779" s="1">
        <v>3.737044095993042</v>
      </c>
      <c r="AL1779" s="1">
        <v>1.2674330472946167</v>
      </c>
      <c r="AM1779" s="1">
        <v>1</v>
      </c>
      <c r="AN1779" s="1">
        <v>-0.21956524252891541</v>
      </c>
      <c r="AO1779" s="1">
        <v>2.737391471862793</v>
      </c>
      <c r="AP1779" s="1">
        <v>1</v>
      </c>
      <c r="AQ1779" s="1">
        <v>0</v>
      </c>
      <c r="AR1779" s="1">
        <v>0.15999999642372131</v>
      </c>
      <c r="AS1779" s="1">
        <v>111115</v>
      </c>
      <c r="AT1779">
        <f t="shared" si="2025"/>
        <v>0.83424250284830725</v>
      </c>
      <c r="AU1779">
        <f t="shared" si="2026"/>
        <v>3.9213469281772937E-3</v>
      </c>
      <c r="AV1779">
        <f t="shared" si="2027"/>
        <v>306.33133544921873</v>
      </c>
      <c r="AW1779">
        <f t="shared" si="2028"/>
        <v>303.191051864624</v>
      </c>
      <c r="AX1779">
        <f t="shared" si="2029"/>
        <v>319.8725319127916</v>
      </c>
      <c r="AY1779">
        <f t="shared" si="2030"/>
        <v>1.2724557134360532</v>
      </c>
      <c r="AZ1779">
        <f t="shared" si="2031"/>
        <v>5.1038111407745728</v>
      </c>
      <c r="BA1779">
        <f t="shared" si="2032"/>
        <v>50.671727969397665</v>
      </c>
      <c r="BB1779">
        <f t="shared" si="2033"/>
        <v>15.511789157141806</v>
      </c>
      <c r="BC1779">
        <f t="shared" si="2034"/>
        <v>31.611193656921387</v>
      </c>
      <c r="BD1779">
        <f t="shared" si="2035"/>
        <v>4.6710007982524901</v>
      </c>
      <c r="BE1779">
        <f t="shared" si="2036"/>
        <v>0.24194881832906137</v>
      </c>
      <c r="BF1779">
        <f t="shared" si="2037"/>
        <v>3.5414163797082145</v>
      </c>
      <c r="BG1779">
        <f t="shared" si="2038"/>
        <v>0.15309286769232888</v>
      </c>
      <c r="BH1779">
        <f t="shared" si="2039"/>
        <v>25.881523566628392</v>
      </c>
      <c r="BI1779">
        <f t="shared" si="2040"/>
        <v>0.68009566514018194</v>
      </c>
      <c r="BJ1779">
        <f t="shared" si="2041"/>
        <v>70.739926701425404</v>
      </c>
      <c r="BK1779">
        <f t="shared" si="2042"/>
        <v>369.62092588096505</v>
      </c>
      <c r="BL1779">
        <f t="shared" si="2043"/>
        <v>3.3031946110091921E-2</v>
      </c>
    </row>
    <row r="1780" spans="1:64" ht="16" x14ac:dyDescent="0.2">
      <c r="A1780" s="1" t="s">
        <v>3566</v>
      </c>
      <c r="B1780" s="3" t="s">
        <v>62</v>
      </c>
      <c r="C1780" s="1" t="s">
        <v>1905</v>
      </c>
      <c r="D1780">
        <v>20160314</v>
      </c>
      <c r="E1780" s="1" t="s">
        <v>1914</v>
      </c>
      <c r="F1780" s="1" t="s">
        <v>157</v>
      </c>
      <c r="G1780" s="1" t="s">
        <v>158</v>
      </c>
      <c r="H1780">
        <v>20160314</v>
      </c>
      <c r="J1780" s="1">
        <v>11</v>
      </c>
      <c r="K1780" s="1">
        <v>33.178924560546875</v>
      </c>
      <c r="L1780">
        <f t="shared" si="2016"/>
        <v>20.57138740677232</v>
      </c>
      <c r="M1780">
        <f t="shared" si="2017"/>
        <v>304.48752655199456</v>
      </c>
      <c r="N1780" s="1">
        <v>448.31640625</v>
      </c>
      <c r="O1780">
        <f t="shared" si="2018"/>
        <v>1.1309426769099136</v>
      </c>
      <c r="P1780" s="1">
        <v>82.886505126953125</v>
      </c>
      <c r="Q1780" s="1">
        <v>30.041975021362305</v>
      </c>
      <c r="R1780" s="1">
        <v>1999.680908203125</v>
      </c>
      <c r="S1780" s="1">
        <v>100.71328735351562</v>
      </c>
      <c r="T1780">
        <f t="shared" si="2019"/>
        <v>0.26488591270166106</v>
      </c>
      <c r="U1780">
        <f t="shared" si="2020"/>
        <v>2.8400000333786011</v>
      </c>
      <c r="V1780">
        <f t="shared" si="2021"/>
        <v>3.9293674715258509</v>
      </c>
      <c r="W1780" s="1">
        <v>1830.0000312700868</v>
      </c>
      <c r="X1780" s="1">
        <v>0</v>
      </c>
      <c r="Y1780">
        <f t="shared" si="2022"/>
        <v>1.5632598171257102</v>
      </c>
      <c r="Z1780">
        <f t="shared" si="2023"/>
        <v>33.178924560546875</v>
      </c>
      <c r="AA1780" s="1">
        <v>6</v>
      </c>
      <c r="AB1780">
        <f t="shared" si="2024"/>
        <v>1.4200000166893005</v>
      </c>
      <c r="AC1780" s="1">
        <v>1</v>
      </c>
      <c r="AD1780" s="1">
        <v>29.036083221435547</v>
      </c>
      <c r="AE1780" s="1">
        <v>475.06063842773438</v>
      </c>
      <c r="AF1780" s="1">
        <v>30.607789993286133</v>
      </c>
      <c r="AG1780" s="1">
        <v>35.147903442382812</v>
      </c>
      <c r="AH1780" s="1">
        <v>72.179924011230469</v>
      </c>
      <c r="AI1780" s="1">
        <v>501.03485107421875</v>
      </c>
      <c r="AJ1780" s="1">
        <v>3.7522543221712112E-2</v>
      </c>
      <c r="AK1780" s="1">
        <v>3.6618854999542236</v>
      </c>
      <c r="AL1780" s="1">
        <v>1.2636297941207886</v>
      </c>
      <c r="AM1780" s="1">
        <v>1</v>
      </c>
      <c r="AN1780" s="1">
        <v>-0.21956524252891541</v>
      </c>
      <c r="AO1780" s="1">
        <v>2.737391471862793</v>
      </c>
      <c r="AP1780" s="1">
        <v>1</v>
      </c>
      <c r="AQ1780" s="1">
        <v>0</v>
      </c>
      <c r="AR1780" s="1">
        <v>0.15999999642372131</v>
      </c>
      <c r="AS1780" s="1">
        <v>111115</v>
      </c>
      <c r="AT1780">
        <f t="shared" si="2025"/>
        <v>0.83505808512369784</v>
      </c>
      <c r="AU1780">
        <f t="shared" si="2026"/>
        <v>3.9293674715258509E-3</v>
      </c>
      <c r="AV1780">
        <f t="shared" si="2027"/>
        <v>306.32892456054685</v>
      </c>
      <c r="AW1780">
        <f t="shared" si="2028"/>
        <v>303.19197502136228</v>
      </c>
      <c r="AX1780">
        <f t="shared" si="2029"/>
        <v>319.94893816108379</v>
      </c>
      <c r="AY1780">
        <f t="shared" si="2030"/>
        <v>1.2696917063598459</v>
      </c>
      <c r="AZ1780">
        <f t="shared" si="2031"/>
        <v>5.1031207163920316</v>
      </c>
      <c r="BA1780">
        <f t="shared" si="2032"/>
        <v>50.669785988411547</v>
      </c>
      <c r="BB1780">
        <f t="shared" si="2033"/>
        <v>15.521882546028735</v>
      </c>
      <c r="BC1780">
        <f t="shared" si="2034"/>
        <v>31.61044979095459</v>
      </c>
      <c r="BD1780">
        <f t="shared" si="2035"/>
        <v>4.670803576176235</v>
      </c>
      <c r="BE1780">
        <f t="shared" si="2036"/>
        <v>0.24228780508473854</v>
      </c>
      <c r="BF1780">
        <f t="shared" si="2037"/>
        <v>3.5398608992663214</v>
      </c>
      <c r="BG1780">
        <f t="shared" si="2038"/>
        <v>0.15331002435717742</v>
      </c>
      <c r="BH1780">
        <f t="shared" si="2039"/>
        <v>30.665939757192245</v>
      </c>
      <c r="BI1780">
        <f t="shared" si="2040"/>
        <v>0.67917997714810274</v>
      </c>
      <c r="BJ1780">
        <f t="shared" si="2041"/>
        <v>70.72379944659194</v>
      </c>
      <c r="BK1780">
        <f t="shared" si="2042"/>
        <v>438.53775390044194</v>
      </c>
      <c r="BL1780">
        <f t="shared" si="2043"/>
        <v>3.3175859190107612E-2</v>
      </c>
    </row>
    <row r="1781" spans="1:64" ht="16" x14ac:dyDescent="0.2">
      <c r="A1781" s="1" t="s">
        <v>3566</v>
      </c>
      <c r="B1781" s="3" t="s">
        <v>62</v>
      </c>
      <c r="C1781" s="1" t="s">
        <v>1905</v>
      </c>
      <c r="D1781">
        <v>20160314</v>
      </c>
      <c r="E1781" s="1" t="s">
        <v>1915</v>
      </c>
      <c r="F1781" s="1" t="s">
        <v>157</v>
      </c>
      <c r="G1781" s="1" t="s">
        <v>158</v>
      </c>
      <c r="H1781">
        <v>20160314</v>
      </c>
      <c r="J1781" s="1">
        <v>12</v>
      </c>
      <c r="K1781" s="1">
        <v>33.190826416015625</v>
      </c>
      <c r="L1781">
        <f t="shared" si="2016"/>
        <v>24.307220396394815</v>
      </c>
      <c r="M1781">
        <f t="shared" si="2017"/>
        <v>369.70827631114918</v>
      </c>
      <c r="N1781" s="1">
        <v>543.31072998046875</v>
      </c>
      <c r="O1781">
        <f t="shared" si="2018"/>
        <v>1.1403667105958015</v>
      </c>
      <c r="P1781" s="1">
        <v>82.7249755859375</v>
      </c>
      <c r="Q1781" s="1">
        <v>30.028480529785156</v>
      </c>
      <c r="R1781" s="1">
        <v>2000.452880859375</v>
      </c>
      <c r="S1781" s="1">
        <v>100.70816802978516</v>
      </c>
      <c r="T1781">
        <f t="shared" si="2019"/>
        <v>0.25914646205810565</v>
      </c>
      <c r="U1781">
        <f t="shared" si="2020"/>
        <v>2.8400000333786011</v>
      </c>
      <c r="V1781">
        <f t="shared" si="2021"/>
        <v>3.8835644538401795</v>
      </c>
      <c r="W1781" s="1">
        <v>1941.0000312700868</v>
      </c>
      <c r="X1781" s="1">
        <v>0</v>
      </c>
      <c r="Y1781">
        <f t="shared" si="2022"/>
        <v>1.5763041854488846</v>
      </c>
      <c r="Z1781">
        <f t="shared" si="2023"/>
        <v>33.190826416015625</v>
      </c>
      <c r="AA1781" s="1">
        <v>6</v>
      </c>
      <c r="AB1781">
        <f t="shared" si="2024"/>
        <v>1.4200000166893005</v>
      </c>
      <c r="AC1781" s="1">
        <v>1</v>
      </c>
      <c r="AD1781" s="1">
        <v>29.033349990844727</v>
      </c>
      <c r="AE1781" s="1">
        <v>574.95166015625</v>
      </c>
      <c r="AF1781" s="1">
        <v>30.565570831298828</v>
      </c>
      <c r="AG1781" s="1">
        <v>35.05401611328125</v>
      </c>
      <c r="AH1781" s="1">
        <v>72.132560729980469</v>
      </c>
      <c r="AI1781" s="1">
        <v>500.943603515625</v>
      </c>
      <c r="AJ1781" s="1">
        <v>3.4111433196812868E-3</v>
      </c>
      <c r="AK1781" s="1">
        <v>3.6423633098602295</v>
      </c>
      <c r="AL1781" s="1">
        <v>1.2683154344558716</v>
      </c>
      <c r="AM1781" s="1">
        <v>1</v>
      </c>
      <c r="AN1781" s="1">
        <v>-0.21956524252891541</v>
      </c>
      <c r="AO1781" s="1">
        <v>2.737391471862793</v>
      </c>
      <c r="AP1781" s="1">
        <v>1</v>
      </c>
      <c r="AQ1781" s="1">
        <v>0</v>
      </c>
      <c r="AR1781" s="1">
        <v>0.15999999642372131</v>
      </c>
      <c r="AS1781" s="1">
        <v>111115</v>
      </c>
      <c r="AT1781">
        <f t="shared" si="2025"/>
        <v>0.8349060058593748</v>
      </c>
      <c r="AU1781">
        <f t="shared" si="2026"/>
        <v>3.8835644538401794E-3</v>
      </c>
      <c r="AV1781">
        <f t="shared" si="2027"/>
        <v>306.3408264160156</v>
      </c>
      <c r="AW1781">
        <f t="shared" si="2028"/>
        <v>303.17848052978513</v>
      </c>
      <c r="AX1781">
        <f t="shared" si="2029"/>
        <v>320.072453783323</v>
      </c>
      <c r="AY1781">
        <f t="shared" si="2030"/>
        <v>1.2911508246614338</v>
      </c>
      <c r="AZ1781">
        <f t="shared" si="2031"/>
        <v>5.106529930304009</v>
      </c>
      <c r="BA1781">
        <f t="shared" si="2032"/>
        <v>50.706214105629613</v>
      </c>
      <c r="BB1781">
        <f t="shared" si="2033"/>
        <v>15.652197992348363</v>
      </c>
      <c r="BC1781">
        <f t="shared" si="2034"/>
        <v>31.609653472900391</v>
      </c>
      <c r="BD1781">
        <f t="shared" si="2035"/>
        <v>4.6705924554509259</v>
      </c>
      <c r="BE1781">
        <f t="shared" si="2036"/>
        <v>0.23747698341418955</v>
      </c>
      <c r="BF1781">
        <f t="shared" si="2037"/>
        <v>3.5302257448551244</v>
      </c>
      <c r="BG1781">
        <f t="shared" si="2038"/>
        <v>0.15022889322365152</v>
      </c>
      <c r="BH1781">
        <f t="shared" si="2039"/>
        <v>37.232643212745451</v>
      </c>
      <c r="BI1781">
        <f t="shared" si="2040"/>
        <v>0.68047298886300234</v>
      </c>
      <c r="BJ1781">
        <f t="shared" si="2041"/>
        <v>70.445470672557548</v>
      </c>
      <c r="BK1781">
        <f t="shared" si="2042"/>
        <v>531.75624154756019</v>
      </c>
      <c r="BL1781">
        <f t="shared" si="2043"/>
        <v>3.2201475935331778E-2</v>
      </c>
    </row>
    <row r="1782" spans="1:64" ht="16" x14ac:dyDescent="0.2">
      <c r="A1782" s="1" t="s">
        <v>3566</v>
      </c>
      <c r="B1782" s="3" t="s">
        <v>62</v>
      </c>
      <c r="C1782" s="1" t="s">
        <v>1905</v>
      </c>
      <c r="D1782">
        <v>20160314</v>
      </c>
      <c r="E1782" s="1" t="s">
        <v>1916</v>
      </c>
      <c r="F1782" s="1" t="s">
        <v>157</v>
      </c>
      <c r="G1782" s="1" t="s">
        <v>158</v>
      </c>
      <c r="H1782">
        <v>20160314</v>
      </c>
      <c r="J1782" s="1">
        <v>13</v>
      </c>
      <c r="K1782" s="1">
        <v>33.171512603759766</v>
      </c>
      <c r="L1782">
        <f t="shared" si="2016"/>
        <v>27.701585512704245</v>
      </c>
      <c r="M1782">
        <f t="shared" si="2017"/>
        <v>437.33965416687295</v>
      </c>
      <c r="N1782" s="1">
        <v>639.01873779296875</v>
      </c>
      <c r="O1782">
        <f t="shared" si="2018"/>
        <v>1.1481310879680953</v>
      </c>
      <c r="P1782" s="1">
        <v>82.496665954589844</v>
      </c>
      <c r="Q1782" s="1">
        <v>30.020139694213867</v>
      </c>
      <c r="R1782" s="1">
        <v>2000.5400390625</v>
      </c>
      <c r="S1782" s="1">
        <v>100.69866180419922</v>
      </c>
      <c r="T1782">
        <f t="shared" si="2019"/>
        <v>0.25421824992976755</v>
      </c>
      <c r="U1782">
        <f t="shared" si="2020"/>
        <v>2.8400000333786011</v>
      </c>
      <c r="V1782">
        <f t="shared" si="2021"/>
        <v>3.8300954102962801</v>
      </c>
      <c r="W1782" s="1">
        <v>2076.0000312700868</v>
      </c>
      <c r="X1782" s="1">
        <v>0</v>
      </c>
      <c r="Y1782">
        <f t="shared" si="2022"/>
        <v>1.5822018306759009</v>
      </c>
      <c r="Z1782">
        <f t="shared" si="2023"/>
        <v>33.171512603759766</v>
      </c>
      <c r="AA1782" s="1">
        <v>6</v>
      </c>
      <c r="AB1782">
        <f t="shared" si="2024"/>
        <v>1.4200000166893005</v>
      </c>
      <c r="AC1782" s="1">
        <v>1</v>
      </c>
      <c r="AD1782" s="1">
        <v>29.037443161010742</v>
      </c>
      <c r="AE1782" s="1">
        <v>675.12310791015625</v>
      </c>
      <c r="AF1782" s="1">
        <v>30.517457962036133</v>
      </c>
      <c r="AG1782" s="1">
        <v>34.943828582763672</v>
      </c>
      <c r="AH1782" s="1">
        <v>72.046722412109375</v>
      </c>
      <c r="AI1782" s="1">
        <v>501.0322265625</v>
      </c>
      <c r="AJ1782" s="1">
        <v>0.10233327746391296</v>
      </c>
      <c r="AK1782" s="1">
        <v>3.2896015644073486</v>
      </c>
      <c r="AL1782" s="1">
        <v>1.2577874660491943</v>
      </c>
      <c r="AM1782" s="1">
        <v>1</v>
      </c>
      <c r="AN1782" s="1">
        <v>-0.21956524252891541</v>
      </c>
      <c r="AO1782" s="1">
        <v>2.737391471862793</v>
      </c>
      <c r="AP1782" s="1">
        <v>1</v>
      </c>
      <c r="AQ1782" s="1">
        <v>0</v>
      </c>
      <c r="AR1782" s="1">
        <v>0.15999999642372131</v>
      </c>
      <c r="AS1782" s="1">
        <v>111115</v>
      </c>
      <c r="AT1782">
        <f t="shared" si="2025"/>
        <v>0.83505371093749992</v>
      </c>
      <c r="AU1782">
        <f t="shared" si="2026"/>
        <v>3.83009541029628E-3</v>
      </c>
      <c r="AV1782">
        <f t="shared" si="2027"/>
        <v>306.32151260375974</v>
      </c>
      <c r="AW1782">
        <f t="shared" si="2028"/>
        <v>303.17013969421384</v>
      </c>
      <c r="AX1782">
        <f t="shared" si="2029"/>
        <v>320.0863990955113</v>
      </c>
      <c r="AY1782">
        <f t="shared" si="2030"/>
        <v>1.3205982187643945</v>
      </c>
      <c r="AZ1782">
        <f t="shared" si="2031"/>
        <v>5.10099860727553</v>
      </c>
      <c r="BA1782">
        <f t="shared" si="2032"/>
        <v>50.656071450026104</v>
      </c>
      <c r="BB1782">
        <f t="shared" si="2033"/>
        <v>15.712242867262432</v>
      </c>
      <c r="BC1782">
        <f t="shared" si="2034"/>
        <v>31.595826148986816</v>
      </c>
      <c r="BD1782">
        <f t="shared" si="2035"/>
        <v>4.6669278645677243</v>
      </c>
      <c r="BE1782">
        <f t="shared" si="2036"/>
        <v>0.23333190233561721</v>
      </c>
      <c r="BF1782">
        <f t="shared" si="2037"/>
        <v>3.5187967765996291</v>
      </c>
      <c r="BG1782">
        <f t="shared" si="2038"/>
        <v>0.14757535906064964</v>
      </c>
      <c r="BH1782">
        <f t="shared" si="2039"/>
        <v>44.039517928515387</v>
      </c>
      <c r="BI1782">
        <f t="shared" si="2040"/>
        <v>0.68439253546359013</v>
      </c>
      <c r="BJ1782">
        <f t="shared" si="2041"/>
        <v>70.257918300607827</v>
      </c>
      <c r="BK1782">
        <f t="shared" si="2042"/>
        <v>625.85073074979232</v>
      </c>
      <c r="BL1782">
        <f t="shared" si="2043"/>
        <v>3.109776239163594E-2</v>
      </c>
    </row>
    <row r="1783" spans="1:64" ht="16" x14ac:dyDescent="0.2">
      <c r="A1783" s="1" t="s">
        <v>3566</v>
      </c>
      <c r="B1783" s="3" t="s">
        <v>62</v>
      </c>
      <c r="C1783" s="1" t="s">
        <v>1905</v>
      </c>
      <c r="D1783">
        <v>20160314</v>
      </c>
      <c r="E1783" s="1" t="s">
        <v>1917</v>
      </c>
      <c r="F1783" s="1" t="s">
        <v>157</v>
      </c>
      <c r="G1783" s="1" t="s">
        <v>158</v>
      </c>
      <c r="H1783">
        <v>20160314</v>
      </c>
      <c r="J1783" s="1">
        <v>14</v>
      </c>
      <c r="K1783" s="1">
        <v>33.229640960693359</v>
      </c>
      <c r="L1783">
        <f t="shared" si="2016"/>
        <v>30.608721043018893</v>
      </c>
      <c r="M1783">
        <f t="shared" si="2017"/>
        <v>534.19781196766473</v>
      </c>
      <c r="N1783" s="1">
        <v>759.90618896484375</v>
      </c>
      <c r="O1783">
        <f t="shared" si="2018"/>
        <v>1.1578805238563525</v>
      </c>
      <c r="P1783" s="1">
        <v>82.4168701171875</v>
      </c>
      <c r="Q1783" s="1">
        <v>30.039756774902344</v>
      </c>
      <c r="R1783" s="1">
        <v>2000.985595703125</v>
      </c>
      <c r="S1783" s="1">
        <v>100.69535064697266</v>
      </c>
      <c r="T1783">
        <f t="shared" si="2019"/>
        <v>0.25247514791149844</v>
      </c>
      <c r="U1783">
        <f t="shared" si="2020"/>
        <v>2.8400000333786011</v>
      </c>
      <c r="V1783">
        <f t="shared" si="2021"/>
        <v>3.8451915075648242</v>
      </c>
      <c r="W1783" s="1">
        <v>2166.0000312700868</v>
      </c>
      <c r="X1783" s="1">
        <v>0</v>
      </c>
      <c r="Y1783">
        <f t="shared" si="2022"/>
        <v>1.5983059167890161</v>
      </c>
      <c r="Z1783">
        <f t="shared" si="2023"/>
        <v>33.229640960693359</v>
      </c>
      <c r="AA1783" s="1">
        <v>6</v>
      </c>
      <c r="AB1783">
        <f t="shared" si="2024"/>
        <v>1.4200000166893005</v>
      </c>
      <c r="AC1783" s="1">
        <v>1</v>
      </c>
      <c r="AD1783" s="1">
        <v>29.036737442016602</v>
      </c>
      <c r="AE1783" s="1">
        <v>800.06231689453125</v>
      </c>
      <c r="AF1783" s="1">
        <v>30.506504058837891</v>
      </c>
      <c r="AG1783" s="1">
        <v>34.950531005859375</v>
      </c>
      <c r="AH1783" s="1">
        <v>71.937408447265625</v>
      </c>
      <c r="AI1783" s="1">
        <v>501.00506591796875</v>
      </c>
      <c r="AJ1783" s="1">
        <v>4.3206103146076202E-2</v>
      </c>
      <c r="AK1783" s="1">
        <v>2.896712064743042</v>
      </c>
      <c r="AL1783" s="1">
        <v>1.2578001022338867</v>
      </c>
      <c r="AM1783" s="1">
        <v>1</v>
      </c>
      <c r="AN1783" s="1">
        <v>-0.21956524252891541</v>
      </c>
      <c r="AO1783" s="1">
        <v>2.737391471862793</v>
      </c>
      <c r="AP1783" s="1">
        <v>1</v>
      </c>
      <c r="AQ1783" s="1">
        <v>0</v>
      </c>
      <c r="AR1783" s="1">
        <v>0.15999999642372131</v>
      </c>
      <c r="AS1783" s="1">
        <v>111115</v>
      </c>
      <c r="AT1783">
        <f t="shared" si="2025"/>
        <v>0.83500844319661438</v>
      </c>
      <c r="AU1783">
        <f t="shared" si="2026"/>
        <v>3.8451915075648243E-3</v>
      </c>
      <c r="AV1783">
        <f t="shared" si="2027"/>
        <v>306.37964096069334</v>
      </c>
      <c r="AW1783">
        <f t="shared" si="2028"/>
        <v>303.18975677490232</v>
      </c>
      <c r="AX1783">
        <f t="shared" si="2029"/>
        <v>320.15768815641786</v>
      </c>
      <c r="AY1783">
        <f t="shared" si="2030"/>
        <v>1.3078510595564681</v>
      </c>
      <c r="AZ1783">
        <f t="shared" si="2031"/>
        <v>5.1176618917219159</v>
      </c>
      <c r="BA1783">
        <f t="shared" si="2032"/>
        <v>50.823219332776361</v>
      </c>
      <c r="BB1783">
        <f t="shared" si="2033"/>
        <v>15.872688326916986</v>
      </c>
      <c r="BC1783">
        <f t="shared" si="2034"/>
        <v>31.634698867797852</v>
      </c>
      <c r="BD1783">
        <f t="shared" si="2035"/>
        <v>4.6772364987892523</v>
      </c>
      <c r="BE1783">
        <f t="shared" si="2036"/>
        <v>0.23186262991989376</v>
      </c>
      <c r="BF1783">
        <f t="shared" si="2037"/>
        <v>3.5193559749328998</v>
      </c>
      <c r="BG1783">
        <f t="shared" si="2038"/>
        <v>0.14663505333954993</v>
      </c>
      <c r="BH1783">
        <f t="shared" si="2039"/>
        <v>53.791235990929565</v>
      </c>
      <c r="BI1783">
        <f t="shared" si="2040"/>
        <v>0.70297863042194386</v>
      </c>
      <c r="BJ1783">
        <f t="shared" si="2041"/>
        <v>70.033420914073432</v>
      </c>
      <c r="BK1783">
        <f t="shared" si="2042"/>
        <v>745.35626892173832</v>
      </c>
      <c r="BL1783">
        <f t="shared" si="2043"/>
        <v>2.8759849937913095E-2</v>
      </c>
    </row>
    <row r="1784" spans="1:64" ht="16" x14ac:dyDescent="0.2">
      <c r="A1784" s="1" t="s">
        <v>3566</v>
      </c>
      <c r="B1784" s="3" t="s">
        <v>62</v>
      </c>
      <c r="C1784" s="1" t="s">
        <v>1905</v>
      </c>
      <c r="D1784">
        <v>20160314</v>
      </c>
      <c r="E1784" s="1" t="s">
        <v>1918</v>
      </c>
      <c r="F1784" s="1" t="s">
        <v>157</v>
      </c>
      <c r="G1784" s="1" t="s">
        <v>158</v>
      </c>
      <c r="H1784">
        <v>20160314</v>
      </c>
      <c r="J1784" s="1">
        <v>15</v>
      </c>
      <c r="K1784" s="1">
        <v>33.31964111328125</v>
      </c>
      <c r="L1784">
        <f t="shared" si="2016"/>
        <v>32.147539463842286</v>
      </c>
      <c r="M1784">
        <f t="shared" si="2017"/>
        <v>718.98286065888135</v>
      </c>
      <c r="N1784" s="1">
        <v>956.5831298828125</v>
      </c>
      <c r="O1784">
        <f t="shared" si="2018"/>
        <v>1.1673283957880209</v>
      </c>
      <c r="P1784" s="1">
        <v>82.410881042480469</v>
      </c>
      <c r="Q1784" s="1">
        <v>30.079738616943359</v>
      </c>
      <c r="R1784" s="1">
        <v>2000.52880859375</v>
      </c>
      <c r="S1784" s="1">
        <v>100.68660736083984</v>
      </c>
      <c r="T1784">
        <f t="shared" si="2019"/>
        <v>0.25734256755239215</v>
      </c>
      <c r="U1784">
        <f t="shared" si="2020"/>
        <v>2.8400000333786011</v>
      </c>
      <c r="V1784">
        <f t="shared" si="2021"/>
        <v>3.9584359219584235</v>
      </c>
      <c r="W1784" s="1">
        <v>2308.0000312700868</v>
      </c>
      <c r="X1784" s="1">
        <v>0</v>
      </c>
      <c r="Y1784">
        <f t="shared" si="2022"/>
        <v>1.6163677659963223</v>
      </c>
      <c r="Z1784">
        <f t="shared" si="2023"/>
        <v>33.31964111328125</v>
      </c>
      <c r="AA1784" s="1">
        <v>6</v>
      </c>
      <c r="AB1784">
        <f t="shared" si="2024"/>
        <v>1.4200000166893005</v>
      </c>
      <c r="AC1784" s="1">
        <v>1</v>
      </c>
      <c r="AD1784" s="1">
        <v>29.035575866699219</v>
      </c>
      <c r="AE1784" s="1">
        <v>999.6968994140625</v>
      </c>
      <c r="AF1784" s="1">
        <v>30.448387145996094</v>
      </c>
      <c r="AG1784" s="1">
        <v>35.031345367431641</v>
      </c>
      <c r="AH1784" s="1">
        <v>71.6295166015625</v>
      </c>
      <c r="AI1784" s="1">
        <v>500.08309936523438</v>
      </c>
      <c r="AJ1784" s="1">
        <v>0.21603263914585114</v>
      </c>
      <c r="AK1784" s="1">
        <v>1.4041156768798828</v>
      </c>
      <c r="AL1784" s="1">
        <v>1.2603813409805298</v>
      </c>
      <c r="AM1784" s="1">
        <v>0.5</v>
      </c>
      <c r="AN1784" s="1">
        <v>-0.21956524252891541</v>
      </c>
      <c r="AO1784" s="1">
        <v>2.737391471862793</v>
      </c>
      <c r="AP1784" s="1">
        <v>1</v>
      </c>
      <c r="AQ1784" s="1">
        <v>0</v>
      </c>
      <c r="AR1784" s="1">
        <v>0.15999999642372131</v>
      </c>
      <c r="AS1784" s="1">
        <v>111115</v>
      </c>
      <c r="AT1784">
        <f t="shared" si="2025"/>
        <v>0.83347183227539057</v>
      </c>
      <c r="AU1784">
        <f t="shared" si="2026"/>
        <v>3.9584359219584234E-3</v>
      </c>
      <c r="AV1784">
        <f t="shared" si="2027"/>
        <v>306.46964111328123</v>
      </c>
      <c r="AW1784">
        <f t="shared" si="2028"/>
        <v>303.22973861694334</v>
      </c>
      <c r="AX1784">
        <f t="shared" si="2029"/>
        <v>320.08460222055146</v>
      </c>
      <c r="AY1784">
        <f t="shared" si="2030"/>
        <v>1.2409004435521984</v>
      </c>
      <c r="AZ1784">
        <f t="shared" si="2031"/>
        <v>5.1435550823288878</v>
      </c>
      <c r="BA1784">
        <f t="shared" si="2032"/>
        <v>51.084798834222873</v>
      </c>
      <c r="BB1784">
        <f t="shared" si="2033"/>
        <v>16.053453466791233</v>
      </c>
      <c r="BC1784">
        <f t="shared" si="2034"/>
        <v>31.699689865112305</v>
      </c>
      <c r="BD1784">
        <f t="shared" si="2035"/>
        <v>4.6945157121205865</v>
      </c>
      <c r="BE1784">
        <f t="shared" si="2036"/>
        <v>0.23596127216241763</v>
      </c>
      <c r="BF1784">
        <f t="shared" si="2037"/>
        <v>3.5271873163325655</v>
      </c>
      <c r="BG1784">
        <f t="shared" si="2038"/>
        <v>0.14925845784166486</v>
      </c>
      <c r="BH1784">
        <f t="shared" si="2039"/>
        <v>72.391944990334224</v>
      </c>
      <c r="BI1784">
        <f t="shared" si="2040"/>
        <v>0.75161566015382408</v>
      </c>
      <c r="BJ1784">
        <f t="shared" si="2041"/>
        <v>69.889338133851297</v>
      </c>
      <c r="BK1784">
        <f t="shared" si="2042"/>
        <v>941.30172926094087</v>
      </c>
      <c r="BL1784">
        <f t="shared" si="2043"/>
        <v>2.3868757338030649E-2</v>
      </c>
    </row>
    <row r="1785" spans="1:64" ht="16" x14ac:dyDescent="0.2">
      <c r="A1785" s="1" t="s">
        <v>3566</v>
      </c>
      <c r="B1785" s="3" t="s">
        <v>62</v>
      </c>
      <c r="C1785" s="1" t="s">
        <v>1905</v>
      </c>
      <c r="D1785">
        <v>20160314</v>
      </c>
      <c r="E1785" s="1" t="s">
        <v>1919</v>
      </c>
      <c r="F1785" s="1" t="s">
        <v>157</v>
      </c>
      <c r="G1785" s="1" t="s">
        <v>158</v>
      </c>
      <c r="H1785">
        <v>20160314</v>
      </c>
      <c r="J1785" s="1">
        <v>16</v>
      </c>
      <c r="K1785" s="1">
        <v>33.378490447998047</v>
      </c>
      <c r="L1785">
        <f t="shared" si="2016"/>
        <v>33.228650359129034</v>
      </c>
      <c r="M1785">
        <f t="shared" si="2017"/>
        <v>1116.1025229953018</v>
      </c>
      <c r="N1785" s="1">
        <v>1353.3975830078125</v>
      </c>
      <c r="O1785">
        <f t="shared" si="2018"/>
        <v>1.1520252180051984</v>
      </c>
      <c r="P1785" s="1">
        <v>82.874237060546875</v>
      </c>
      <c r="Q1785" s="1">
        <v>30.12677001953125</v>
      </c>
      <c r="R1785" s="1">
        <v>1998.9344482421875</v>
      </c>
      <c r="S1785" s="1">
        <v>100.68579864501953</v>
      </c>
      <c r="T1785">
        <f t="shared" si="2019"/>
        <v>0.28160366602630399</v>
      </c>
      <c r="U1785">
        <f t="shared" si="2020"/>
        <v>2.8400000333786011</v>
      </c>
      <c r="V1785">
        <f t="shared" si="2021"/>
        <v>4.2659739205490412</v>
      </c>
      <c r="W1785" s="1">
        <v>2450.5000312589109</v>
      </c>
      <c r="X1785" s="1">
        <v>0</v>
      </c>
      <c r="Y1785">
        <f t="shared" si="2022"/>
        <v>1.6039408424787376</v>
      </c>
      <c r="Z1785">
        <f t="shared" si="2023"/>
        <v>33.378490447998047</v>
      </c>
      <c r="AA1785" s="1">
        <v>6</v>
      </c>
      <c r="AB1785">
        <f t="shared" si="2024"/>
        <v>1.4200000166893005</v>
      </c>
      <c r="AC1785" s="1">
        <v>1</v>
      </c>
      <c r="AD1785" s="1">
        <v>29.039789199829102</v>
      </c>
      <c r="AE1785" s="1">
        <v>1400.1865234375</v>
      </c>
      <c r="AF1785" s="1">
        <v>30.386924743652344</v>
      </c>
      <c r="AG1785" s="1">
        <v>35.323818206787109</v>
      </c>
      <c r="AH1785" s="1">
        <v>71.291648864746094</v>
      </c>
      <c r="AI1785" s="1">
        <v>500.14651489257812</v>
      </c>
      <c r="AJ1785" s="1">
        <v>0.13189952075481415</v>
      </c>
      <c r="AK1785" s="1">
        <v>-1.0260540246963501</v>
      </c>
      <c r="AL1785" s="1">
        <v>1.2585581541061401</v>
      </c>
      <c r="AM1785" s="1">
        <v>0</v>
      </c>
      <c r="AN1785" s="1">
        <v>-0.21956524252891541</v>
      </c>
      <c r="AO1785" s="1">
        <v>2.737391471862793</v>
      </c>
      <c r="AP1785" s="1">
        <v>1</v>
      </c>
      <c r="AQ1785" s="1">
        <v>0</v>
      </c>
      <c r="AR1785" s="1">
        <v>0.15999999642372131</v>
      </c>
      <c r="AS1785" s="1">
        <v>111115</v>
      </c>
      <c r="AT1785">
        <f t="shared" si="2025"/>
        <v>0.83357752482096348</v>
      </c>
      <c r="AU1785">
        <f t="shared" si="2026"/>
        <v>4.2659739205490417E-3</v>
      </c>
      <c r="AV1785">
        <f t="shared" si="2027"/>
        <v>306.52849044799802</v>
      </c>
      <c r="AW1785">
        <f t="shared" si="2028"/>
        <v>303.27677001953123</v>
      </c>
      <c r="AX1785">
        <f t="shared" si="2029"/>
        <v>319.82950457000334</v>
      </c>
      <c r="AY1785">
        <f t="shared" si="2030"/>
        <v>1.0770653297056325</v>
      </c>
      <c r="AZ1785">
        <f t="shared" si="2031"/>
        <v>5.1605476898205795</v>
      </c>
      <c r="BA1785">
        <f t="shared" si="2032"/>
        <v>51.253977812846685</v>
      </c>
      <c r="BB1785">
        <f t="shared" si="2033"/>
        <v>15.930159606059576</v>
      </c>
      <c r="BC1785">
        <f t="shared" si="2034"/>
        <v>31.752630233764648</v>
      </c>
      <c r="BD1785">
        <f t="shared" si="2035"/>
        <v>4.7086320653470404</v>
      </c>
      <c r="BE1785">
        <f t="shared" si="2036"/>
        <v>0.25619985684496177</v>
      </c>
      <c r="BF1785">
        <f t="shared" si="2037"/>
        <v>3.556606847341842</v>
      </c>
      <c r="BG1785">
        <f t="shared" si="2038"/>
        <v>0.16222866957955492</v>
      </c>
      <c r="BH1785">
        <f t="shared" si="2039"/>
        <v>112.37567389750323</v>
      </c>
      <c r="BI1785">
        <f t="shared" si="2040"/>
        <v>0.82466714660067419</v>
      </c>
      <c r="BJ1785">
        <f t="shared" si="2041"/>
        <v>70.443546928988027</v>
      </c>
      <c r="BK1785">
        <f t="shared" si="2042"/>
        <v>1337.6022740438693</v>
      </c>
      <c r="BL1785">
        <f t="shared" si="2043"/>
        <v>1.7499551521272843E-2</v>
      </c>
    </row>
    <row r="1786" spans="1:64" ht="16" x14ac:dyDescent="0.2">
      <c r="A1786" s="1" t="s">
        <v>3566</v>
      </c>
      <c r="B1786" s="3" t="s">
        <v>62</v>
      </c>
      <c r="C1786" s="1" t="s">
        <v>1905</v>
      </c>
      <c r="D1786">
        <v>20160314</v>
      </c>
      <c r="E1786" s="1" t="s">
        <v>1920</v>
      </c>
      <c r="F1786" s="1" t="s">
        <v>157</v>
      </c>
      <c r="G1786" s="1" t="s">
        <v>158</v>
      </c>
      <c r="H1786">
        <v>20160314</v>
      </c>
      <c r="J1786" s="1">
        <v>17</v>
      </c>
      <c r="K1786" s="1">
        <v>33.142646789550781</v>
      </c>
      <c r="L1786">
        <f t="shared" si="2016"/>
        <v>33.5461405660336</v>
      </c>
      <c r="M1786">
        <f t="shared" si="2017"/>
        <v>1539.8462840416778</v>
      </c>
      <c r="N1786" s="1">
        <v>1749.78125</v>
      </c>
      <c r="O1786">
        <f t="shared" si="2018"/>
        <v>1.068046540139699</v>
      </c>
      <c r="P1786" s="1">
        <v>84.135276794433594</v>
      </c>
      <c r="Q1786" s="1">
        <v>30.106172561645508</v>
      </c>
      <c r="R1786" s="1">
        <v>1999.52880859375</v>
      </c>
      <c r="S1786" s="1">
        <v>100.68015289306641</v>
      </c>
      <c r="T1786">
        <f t="shared" si="2019"/>
        <v>0.34901444191901893</v>
      </c>
      <c r="U1786">
        <f t="shared" si="2020"/>
        <v>2.8400000333786011</v>
      </c>
      <c r="V1786">
        <f t="shared" si="2021"/>
        <v>4.7955939265511356</v>
      </c>
      <c r="W1786" s="1">
        <v>2592.5000312589109</v>
      </c>
      <c r="X1786" s="1">
        <v>0</v>
      </c>
      <c r="Y1786">
        <f t="shared" si="2022"/>
        <v>1.4862819374884895</v>
      </c>
      <c r="Z1786">
        <f t="shared" si="2023"/>
        <v>33.142646789550781</v>
      </c>
      <c r="AA1786" s="1">
        <v>6</v>
      </c>
      <c r="AB1786">
        <f t="shared" si="2024"/>
        <v>1.4200000166893005</v>
      </c>
      <c r="AC1786" s="1">
        <v>1</v>
      </c>
      <c r="AD1786" s="1">
        <v>29.032712936401367</v>
      </c>
      <c r="AE1786" s="1">
        <v>1800.0977783203125</v>
      </c>
      <c r="AF1786" s="1">
        <v>30.27330207824707</v>
      </c>
      <c r="AG1786" s="1">
        <v>35.820957183837891</v>
      </c>
      <c r="AH1786" s="1">
        <v>71.105094909667969</v>
      </c>
      <c r="AI1786" s="1">
        <v>500.082763671875</v>
      </c>
      <c r="AJ1786" s="1">
        <v>0.13189397752285004</v>
      </c>
      <c r="AK1786" s="1">
        <v>-4.3658428192138672</v>
      </c>
      <c r="AL1786" s="1">
        <v>1.2801343202590942</v>
      </c>
      <c r="AM1786" s="1">
        <v>0.5</v>
      </c>
      <c r="AN1786" s="1">
        <v>-0.21956524252891541</v>
      </c>
      <c r="AO1786" s="1">
        <v>2.737391471862793</v>
      </c>
      <c r="AP1786" s="1">
        <v>1</v>
      </c>
      <c r="AQ1786" s="1">
        <v>0</v>
      </c>
      <c r="AR1786" s="1">
        <v>0.15999999642372131</v>
      </c>
      <c r="AS1786" s="1">
        <v>111115</v>
      </c>
      <c r="AT1786">
        <f t="shared" si="2025"/>
        <v>0.83347127278645827</v>
      </c>
      <c r="AU1786">
        <f t="shared" si="2026"/>
        <v>4.7955939265511352E-3</v>
      </c>
      <c r="AV1786">
        <f t="shared" si="2027"/>
        <v>306.29264678955076</v>
      </c>
      <c r="AW1786">
        <f t="shared" si="2028"/>
        <v>303.25617256164549</v>
      </c>
      <c r="AX1786">
        <f t="shared" si="2029"/>
        <v>319.92460222412774</v>
      </c>
      <c r="AY1786">
        <f t="shared" si="2030"/>
        <v>0.83630074640646956</v>
      </c>
      <c r="AZ1786">
        <f t="shared" si="2031"/>
        <v>5.0927413835332738</v>
      </c>
      <c r="BA1786">
        <f t="shared" si="2032"/>
        <v>50.583369583698733</v>
      </c>
      <c r="BB1786">
        <f t="shared" si="2033"/>
        <v>14.762412399860843</v>
      </c>
      <c r="BC1786">
        <f t="shared" si="2034"/>
        <v>31.624409675598145</v>
      </c>
      <c r="BD1786">
        <f t="shared" si="2035"/>
        <v>4.6745059861844833</v>
      </c>
      <c r="BE1786">
        <f t="shared" si="2036"/>
        <v>0.31081734949074574</v>
      </c>
      <c r="BF1786">
        <f t="shared" si="2037"/>
        <v>3.6064594460447843</v>
      </c>
      <c r="BG1786">
        <f t="shared" si="2038"/>
        <v>0.19736588084946399</v>
      </c>
      <c r="BH1786">
        <f t="shared" si="2039"/>
        <v>155.03195930913628</v>
      </c>
      <c r="BI1786">
        <f t="shared" si="2040"/>
        <v>0.88002216508016518</v>
      </c>
      <c r="BJ1786">
        <f t="shared" si="2041"/>
        <v>72.836154780418212</v>
      </c>
      <c r="BK1786">
        <f t="shared" si="2042"/>
        <v>1733.8350213972244</v>
      </c>
      <c r="BL1786">
        <f t="shared" si="2043"/>
        <v>1.4092297458522203E-2</v>
      </c>
    </row>
    <row r="1787" spans="1:64" ht="16" x14ac:dyDescent="0.2">
      <c r="A1787" s="1" t="s">
        <v>3566</v>
      </c>
      <c r="B1787" s="3" t="s">
        <v>62</v>
      </c>
      <c r="C1787" s="1" t="s">
        <v>1905</v>
      </c>
      <c r="D1787">
        <v>20160314</v>
      </c>
      <c r="E1787" s="1" t="s">
        <v>1921</v>
      </c>
      <c r="F1787" s="1" t="s">
        <v>157</v>
      </c>
      <c r="G1787" s="1" t="s">
        <v>158</v>
      </c>
      <c r="H1787">
        <v>20160314</v>
      </c>
      <c r="J1787" s="1">
        <v>18</v>
      </c>
      <c r="K1787" s="1">
        <v>33.129825592041016</v>
      </c>
      <c r="L1787">
        <f t="shared" si="2016"/>
        <v>17.439792052248386</v>
      </c>
      <c r="M1787">
        <f t="shared" si="2017"/>
        <v>283.42591004905614</v>
      </c>
      <c r="N1787" s="1">
        <v>376.9144287109375</v>
      </c>
      <c r="O1787">
        <f t="shared" si="2018"/>
        <v>1.0597839235416369</v>
      </c>
      <c r="P1787" s="1">
        <v>84.308982849121094</v>
      </c>
      <c r="Q1787" s="1">
        <v>30.094348907470703</v>
      </c>
      <c r="R1787" s="1">
        <v>1999.090576171875</v>
      </c>
      <c r="S1787" s="1">
        <v>100.67776489257812</v>
      </c>
      <c r="T1787">
        <f t="shared" si="2019"/>
        <v>0.36189721887689585</v>
      </c>
      <c r="U1787">
        <f t="shared" si="2020"/>
        <v>2.8400000333786011</v>
      </c>
      <c r="V1787">
        <f t="shared" si="2021"/>
        <v>4.9239062222670116</v>
      </c>
      <c r="W1787" s="1">
        <v>2725.5000312589109</v>
      </c>
      <c r="X1787" s="1">
        <v>0</v>
      </c>
      <c r="Y1787">
        <f t="shared" si="2022"/>
        <v>1.4776237376137851</v>
      </c>
      <c r="Z1787">
        <f t="shared" si="2023"/>
        <v>33.129825592041016</v>
      </c>
      <c r="AA1787" s="1">
        <v>6</v>
      </c>
      <c r="AB1787">
        <f t="shared" si="2024"/>
        <v>1.4200000166893005</v>
      </c>
      <c r="AC1787" s="1">
        <v>1</v>
      </c>
      <c r="AD1787" s="1">
        <v>29.036544799804688</v>
      </c>
      <c r="AE1787" s="1">
        <v>400.06298828125</v>
      </c>
      <c r="AF1787" s="1">
        <v>30.176219940185547</v>
      </c>
      <c r="AG1787" s="1">
        <v>35.871414184570312</v>
      </c>
      <c r="AH1787" s="1">
        <v>70.923507690429688</v>
      </c>
      <c r="AI1787" s="1">
        <v>500.13522338867188</v>
      </c>
      <c r="AJ1787" s="1">
        <v>0.22626762092113495</v>
      </c>
      <c r="AK1787" s="1">
        <v>3.6218326091766357</v>
      </c>
      <c r="AL1787" s="1">
        <v>1.2740710973739624</v>
      </c>
      <c r="AM1787" s="1">
        <v>1</v>
      </c>
      <c r="AN1787" s="1">
        <v>-0.21956524252891541</v>
      </c>
      <c r="AO1787" s="1">
        <v>2.737391471862793</v>
      </c>
      <c r="AP1787" s="1">
        <v>1</v>
      </c>
      <c r="AQ1787" s="1">
        <v>0</v>
      </c>
      <c r="AR1787" s="1">
        <v>0.15999999642372131</v>
      </c>
      <c r="AS1787" s="1">
        <v>111115</v>
      </c>
      <c r="AT1787">
        <f t="shared" si="2025"/>
        <v>0.83355870564778645</v>
      </c>
      <c r="AU1787">
        <f t="shared" si="2026"/>
        <v>4.9239062222670117E-3</v>
      </c>
      <c r="AV1787">
        <f t="shared" si="2027"/>
        <v>306.27982559204099</v>
      </c>
      <c r="AW1787">
        <f t="shared" si="2028"/>
        <v>303.24434890747068</v>
      </c>
      <c r="AX1787">
        <f t="shared" si="2029"/>
        <v>319.85448503819498</v>
      </c>
      <c r="AY1787">
        <f t="shared" si="2030"/>
        <v>0.76940603214534875</v>
      </c>
      <c r="AZ1787">
        <f t="shared" si="2031"/>
        <v>5.0890775412522471</v>
      </c>
      <c r="BA1787">
        <f t="shared" si="2032"/>
        <v>50.548177610838174</v>
      </c>
      <c r="BB1787">
        <f t="shared" si="2033"/>
        <v>14.676763426267861</v>
      </c>
      <c r="BC1787">
        <f t="shared" si="2034"/>
        <v>31.612087249755859</v>
      </c>
      <c r="BD1787">
        <f t="shared" si="2035"/>
        <v>4.6712377271800989</v>
      </c>
      <c r="BE1787">
        <f t="shared" si="2036"/>
        <v>0.32099347128206795</v>
      </c>
      <c r="BF1787">
        <f t="shared" si="2037"/>
        <v>3.611453803638462</v>
      </c>
      <c r="BG1787">
        <f t="shared" si="2038"/>
        <v>0.20393433628592939</v>
      </c>
      <c r="BH1787">
        <f t="shared" si="2039"/>
        <v>28.534687136383869</v>
      </c>
      <c r="BI1787">
        <f t="shared" si="2040"/>
        <v>0.75196354519614483</v>
      </c>
      <c r="BJ1787">
        <f t="shared" si="2041"/>
        <v>73.083472888035075</v>
      </c>
      <c r="BK1787">
        <f t="shared" si="2042"/>
        <v>368.62438681170323</v>
      </c>
      <c r="BL1787">
        <f t="shared" si="2043"/>
        <v>3.457613264947991E-2</v>
      </c>
    </row>
    <row r="1788" spans="1:64" s="6" customFormat="1" ht="16" x14ac:dyDescent="0.2">
      <c r="A1788" s="4" t="s">
        <v>3566</v>
      </c>
      <c r="B1788" s="5" t="s">
        <v>631</v>
      </c>
      <c r="C1788" s="4" t="s">
        <v>1923</v>
      </c>
      <c r="D1788">
        <v>20160314</v>
      </c>
      <c r="E1788" s="4" t="s">
        <v>1922</v>
      </c>
      <c r="F1788" s="4" t="s">
        <v>438</v>
      </c>
      <c r="G1788" s="4" t="s">
        <v>439</v>
      </c>
      <c r="H1788">
        <v>20160314</v>
      </c>
      <c r="I1788" s="6">
        <v>1</v>
      </c>
      <c r="J1788" s="4">
        <v>1</v>
      </c>
      <c r="K1788" s="4">
        <v>29.734966278076172</v>
      </c>
      <c r="L1788" s="6">
        <f t="shared" si="2016"/>
        <v>4.730020485051103</v>
      </c>
      <c r="M1788" s="6">
        <f t="shared" si="2017"/>
        <v>222.99089440332554</v>
      </c>
      <c r="N1788" s="4">
        <v>389.794677734375</v>
      </c>
      <c r="O1788" s="6">
        <f t="shared" si="2018"/>
        <v>1.5174087794155389</v>
      </c>
      <c r="P1788" s="4">
        <v>67.240531921386719</v>
      </c>
      <c r="Q1788" s="4">
        <v>25.082826614379883</v>
      </c>
      <c r="R1788" s="4">
        <v>1999.98193359375</v>
      </c>
      <c r="S1788" s="4">
        <v>100.35847473144531</v>
      </c>
      <c r="T1788" s="6">
        <f t="shared" si="2019"/>
        <v>4.9073064975309194E-2</v>
      </c>
      <c r="U1788" s="6">
        <f t="shared" si="2020"/>
        <v>2.8400000333786011</v>
      </c>
      <c r="V1788" s="6">
        <f t="shared" si="2021"/>
        <v>1.0162555151002295</v>
      </c>
      <c r="W1788" s="4">
        <v>105.99999968707561</v>
      </c>
      <c r="X1788" s="4">
        <v>0</v>
      </c>
      <c r="Y1788" s="6">
        <f t="shared" si="2022"/>
        <v>2.0474077001844901</v>
      </c>
      <c r="Z1788" s="6">
        <f t="shared" si="2023"/>
        <v>29.734966278076172</v>
      </c>
      <c r="AA1788" s="4">
        <v>6</v>
      </c>
      <c r="AB1788" s="6">
        <f t="shared" si="2024"/>
        <v>1.4200000166893005</v>
      </c>
      <c r="AC1788" s="4">
        <v>1</v>
      </c>
      <c r="AD1788" s="4">
        <v>23.114980697631836</v>
      </c>
      <c r="AE1788" s="4">
        <v>400.026611328125</v>
      </c>
      <c r="AF1788" s="4">
        <v>19.424333572387695</v>
      </c>
      <c r="AG1788" s="4">
        <v>21.409378051757812</v>
      </c>
      <c r="AH1788" s="4">
        <v>61.006088256835938</v>
      </c>
      <c r="AI1788" s="4">
        <v>300.59722900390625</v>
      </c>
      <c r="AJ1788" s="4">
        <v>1.4482293128967285</v>
      </c>
      <c r="AK1788" s="4">
        <v>-1.4595046043395996</v>
      </c>
      <c r="AL1788" s="4">
        <v>0.19802209734916687</v>
      </c>
      <c r="AM1788" s="4">
        <v>1</v>
      </c>
      <c r="AN1788" s="4">
        <v>-0.21956524252891541</v>
      </c>
      <c r="AO1788" s="4">
        <v>2.737391471862793</v>
      </c>
      <c r="AP1788" s="4">
        <v>1</v>
      </c>
      <c r="AQ1788" s="4">
        <v>0</v>
      </c>
      <c r="AR1788" s="4">
        <v>0.15999999642372131</v>
      </c>
      <c r="AS1788" s="4">
        <v>111115</v>
      </c>
      <c r="AT1788" s="6">
        <f t="shared" si="2025"/>
        <v>0.50099538167317703</v>
      </c>
      <c r="AU1788" s="6">
        <f t="shared" si="2026"/>
        <v>1.0162555151002296E-3</v>
      </c>
      <c r="AV1788" s="6">
        <f t="shared" si="2027"/>
        <v>302.88496627807615</v>
      </c>
      <c r="AW1788" s="6">
        <f t="shared" si="2028"/>
        <v>298.23282661437986</v>
      </c>
      <c r="AX1788" s="6">
        <f t="shared" si="2029"/>
        <v>319.99710222250724</v>
      </c>
      <c r="AY1788" s="6">
        <f t="shared" si="2030"/>
        <v>2.5981929657595644</v>
      </c>
      <c r="AZ1788" s="6">
        <f t="shared" si="2031"/>
        <v>4.1960202264077866</v>
      </c>
      <c r="BA1788" s="6">
        <f t="shared" si="2032"/>
        <v>41.810322821626627</v>
      </c>
      <c r="BB1788" s="6">
        <f t="shared" si="2033"/>
        <v>20.400944769868815</v>
      </c>
      <c r="BC1788" s="6">
        <f t="shared" si="2034"/>
        <v>27.408896446228027</v>
      </c>
      <c r="BD1788" s="6">
        <f t="shared" si="2035"/>
        <v>3.6660213056388353</v>
      </c>
      <c r="BE1788" s="6">
        <f t="shared" si="2036"/>
        <v>4.823952230467099E-2</v>
      </c>
      <c r="BF1788" s="6">
        <f t="shared" si="2037"/>
        <v>2.1486125262232965</v>
      </c>
      <c r="BG1788" s="6">
        <f t="shared" si="2038"/>
        <v>3.022349819053578E-2</v>
      </c>
      <c r="BH1788" s="6">
        <f t="shared" si="2039"/>
        <v>22.379026041318536</v>
      </c>
      <c r="BI1788" s="6">
        <f t="shared" si="2040"/>
        <v>0.57207270170908375</v>
      </c>
      <c r="BJ1788" s="6">
        <f t="shared" si="2041"/>
        <v>50.469100962215151</v>
      </c>
      <c r="BK1788" s="6">
        <f t="shared" si="2042"/>
        <v>387.54625253023073</v>
      </c>
      <c r="BL1788" s="6">
        <f t="shared" si="2043"/>
        <v>6.159777829222295E-3</v>
      </c>
    </row>
    <row r="1789" spans="1:64" s="6" customFormat="1" ht="16" x14ac:dyDescent="0.2">
      <c r="A1789" s="4" t="s">
        <v>3566</v>
      </c>
      <c r="B1789" s="5" t="s">
        <v>631</v>
      </c>
      <c r="C1789" s="4" t="s">
        <v>1923</v>
      </c>
      <c r="D1789">
        <v>20160314</v>
      </c>
      <c r="E1789" s="4" t="s">
        <v>1924</v>
      </c>
      <c r="F1789" s="4" t="s">
        <v>438</v>
      </c>
      <c r="G1789" s="4" t="s">
        <v>439</v>
      </c>
      <c r="H1789">
        <v>20160314</v>
      </c>
      <c r="I1789" s="6">
        <v>1</v>
      </c>
      <c r="J1789" s="4">
        <v>2</v>
      </c>
      <c r="K1789" s="4">
        <v>29.724617004394531</v>
      </c>
      <c r="L1789" s="6">
        <f t="shared" si="2016"/>
        <v>3.3582521164557497</v>
      </c>
      <c r="M1789" s="6">
        <f t="shared" si="2017"/>
        <v>198.26423837991734</v>
      </c>
      <c r="N1789" s="4">
        <v>317.45327758789062</v>
      </c>
      <c r="O1789" s="6">
        <f t="shared" si="2018"/>
        <v>1.5071372457056982</v>
      </c>
      <c r="P1789" s="4">
        <v>67.560508728027344</v>
      </c>
      <c r="Q1789" s="4">
        <v>25.032716751098633</v>
      </c>
      <c r="R1789" s="4">
        <v>1999.49658203125</v>
      </c>
      <c r="S1789" s="4">
        <v>100.35929107666016</v>
      </c>
      <c r="T1789" s="6">
        <f t="shared" si="2019"/>
        <v>4.9329221811367702E-2</v>
      </c>
      <c r="U1789" s="6">
        <f t="shared" si="2020"/>
        <v>2.8400000333786011</v>
      </c>
      <c r="V1789" s="6">
        <f t="shared" si="2021"/>
        <v>1.0183317273909382</v>
      </c>
      <c r="W1789" s="4">
        <v>187.99999968707561</v>
      </c>
      <c r="X1789" s="4">
        <v>0</v>
      </c>
      <c r="Y1789" s="6">
        <f t="shared" si="2022"/>
        <v>2.0411216246871868</v>
      </c>
      <c r="Z1789" s="6">
        <f t="shared" si="2023"/>
        <v>29.724617004394531</v>
      </c>
      <c r="AA1789" s="4">
        <v>6</v>
      </c>
      <c r="AB1789" s="6">
        <f t="shared" si="2024"/>
        <v>1.4200000166893005</v>
      </c>
      <c r="AC1789" s="4">
        <v>1</v>
      </c>
      <c r="AD1789" s="4">
        <v>23.065587997436523</v>
      </c>
      <c r="AE1789" s="4">
        <v>324.80133056640625</v>
      </c>
      <c r="AF1789" s="4">
        <v>19.458019256591797</v>
      </c>
      <c r="AG1789" s="4">
        <v>21.446943283081055</v>
      </c>
      <c r="AH1789" s="4">
        <v>61.295150756835938</v>
      </c>
      <c r="AI1789" s="4">
        <v>300.61227416992188</v>
      </c>
      <c r="AJ1789" s="4">
        <v>1.4900062084197998</v>
      </c>
      <c r="AK1789" s="4">
        <v>-1.22181236743927</v>
      </c>
      <c r="AL1789" s="4">
        <v>0.19750587642192841</v>
      </c>
      <c r="AM1789" s="4">
        <v>1</v>
      </c>
      <c r="AN1789" s="4">
        <v>-0.21956524252891541</v>
      </c>
      <c r="AO1789" s="4">
        <v>2.737391471862793</v>
      </c>
      <c r="AP1789" s="4">
        <v>1</v>
      </c>
      <c r="AQ1789" s="4">
        <v>0</v>
      </c>
      <c r="AR1789" s="4">
        <v>0.15999999642372131</v>
      </c>
      <c r="AS1789" s="4">
        <v>111115</v>
      </c>
      <c r="AT1789" s="6">
        <f t="shared" si="2025"/>
        <v>0.50102045694986974</v>
      </c>
      <c r="AU1789" s="6">
        <f t="shared" si="2026"/>
        <v>1.0183317273909382E-3</v>
      </c>
      <c r="AV1789" s="6">
        <f t="shared" si="2027"/>
        <v>302.87461700439451</v>
      </c>
      <c r="AW1789" s="6">
        <f t="shared" si="2028"/>
        <v>298.18271675109861</v>
      </c>
      <c r="AX1789" s="6">
        <f t="shared" si="2029"/>
        <v>319.91944597424299</v>
      </c>
      <c r="AY1789" s="6">
        <f t="shared" si="2030"/>
        <v>2.590957267283525</v>
      </c>
      <c r="AZ1789" s="6">
        <f t="shared" si="2031"/>
        <v>4.1935216483385398</v>
      </c>
      <c r="BA1789" s="6">
        <f t="shared" si="2032"/>
        <v>41.785086396587722</v>
      </c>
      <c r="BB1789" s="6">
        <f t="shared" si="2033"/>
        <v>20.338143113506668</v>
      </c>
      <c r="BC1789" s="6">
        <f t="shared" si="2034"/>
        <v>27.378666877746582</v>
      </c>
      <c r="BD1789" s="6">
        <f t="shared" si="2035"/>
        <v>3.6595372693570511</v>
      </c>
      <c r="BE1789" s="6">
        <f t="shared" si="2036"/>
        <v>4.8487029070563181E-2</v>
      </c>
      <c r="BF1789" s="6">
        <f t="shared" si="2037"/>
        <v>2.152400023651353</v>
      </c>
      <c r="BG1789" s="6">
        <f t="shared" si="2038"/>
        <v>3.0378950069212072E-2</v>
      </c>
      <c r="BH1789" s="6">
        <f t="shared" si="2039"/>
        <v>19.897658409662462</v>
      </c>
      <c r="BI1789" s="6">
        <f t="shared" si="2040"/>
        <v>0.62454620058230648</v>
      </c>
      <c r="BJ1789" s="6">
        <f t="shared" si="2041"/>
        <v>50.595818772960079</v>
      </c>
      <c r="BK1789" s="6">
        <f t="shared" si="2042"/>
        <v>315.85692536819653</v>
      </c>
      <c r="BL1789" s="6">
        <f t="shared" si="2043"/>
        <v>5.3794456233636611E-3</v>
      </c>
    </row>
    <row r="1790" spans="1:64" s="6" customFormat="1" ht="16" x14ac:dyDescent="0.2">
      <c r="A1790" s="4" t="s">
        <v>3566</v>
      </c>
      <c r="B1790" s="5" t="s">
        <v>631</v>
      </c>
      <c r="C1790" s="4" t="s">
        <v>1923</v>
      </c>
      <c r="D1790">
        <v>20160314</v>
      </c>
      <c r="E1790" s="4" t="s">
        <v>1925</v>
      </c>
      <c r="F1790" s="4" t="s">
        <v>438</v>
      </c>
      <c r="G1790" s="4" t="s">
        <v>439</v>
      </c>
      <c r="H1790">
        <v>20160314</v>
      </c>
      <c r="I1790" s="6">
        <v>1</v>
      </c>
      <c r="J1790" s="4">
        <v>3</v>
      </c>
      <c r="K1790" s="4">
        <v>29.690763473510742</v>
      </c>
      <c r="L1790" s="6">
        <f t="shared" si="2016"/>
        <v>2.248649786079878</v>
      </c>
      <c r="M1790" s="6">
        <f t="shared" si="2017"/>
        <v>165.01426825835523</v>
      </c>
      <c r="N1790" s="4">
        <v>244.92839050292969</v>
      </c>
      <c r="O1790" s="6">
        <f t="shared" si="2018"/>
        <v>1.4960947037863317</v>
      </c>
      <c r="P1790" s="4">
        <v>67.80950927734375</v>
      </c>
      <c r="Q1790" s="4">
        <v>25.008848190307617</v>
      </c>
      <c r="R1790" s="4">
        <v>1999.139892578125</v>
      </c>
      <c r="S1790" s="4">
        <v>100.36203765869141</v>
      </c>
      <c r="T1790" s="6">
        <f t="shared" si="2019"/>
        <v>4.9967969867863823E-2</v>
      </c>
      <c r="U1790" s="6">
        <f t="shared" si="2020"/>
        <v>2.8400000333786011</v>
      </c>
      <c r="V1790" s="6">
        <f t="shared" si="2021"/>
        <v>1.0246622331336002</v>
      </c>
      <c r="W1790" s="4">
        <v>276.99999968707561</v>
      </c>
      <c r="X1790" s="4">
        <v>0</v>
      </c>
      <c r="Y1790" s="6">
        <f t="shared" si="2022"/>
        <v>2.0280961914067372</v>
      </c>
      <c r="Z1790" s="6">
        <f t="shared" si="2023"/>
        <v>29.690763473510742</v>
      </c>
      <c r="AA1790" s="4">
        <v>6</v>
      </c>
      <c r="AB1790" s="6">
        <f t="shared" si="2024"/>
        <v>1.4200000166893005</v>
      </c>
      <c r="AC1790" s="4">
        <v>1</v>
      </c>
      <c r="AD1790" s="4">
        <v>23.046775817871094</v>
      </c>
      <c r="AE1790" s="4">
        <v>249.91773986816406</v>
      </c>
      <c r="AF1790" s="4">
        <v>19.493486404418945</v>
      </c>
      <c r="AG1790" s="4">
        <v>21.494794845581055</v>
      </c>
      <c r="AH1790" s="4">
        <v>61.495998382568359</v>
      </c>
      <c r="AI1790" s="4">
        <v>300.59454345703125</v>
      </c>
      <c r="AJ1790" s="4">
        <v>1.6557520627975464</v>
      </c>
      <c r="AK1790" s="4">
        <v>-1.0587295293807983</v>
      </c>
      <c r="AL1790" s="4">
        <v>0.19521439075469971</v>
      </c>
      <c r="AM1790" s="4">
        <v>1</v>
      </c>
      <c r="AN1790" s="4">
        <v>-0.21956524252891541</v>
      </c>
      <c r="AO1790" s="4">
        <v>2.737391471862793</v>
      </c>
      <c r="AP1790" s="4">
        <v>1</v>
      </c>
      <c r="AQ1790" s="4">
        <v>0</v>
      </c>
      <c r="AR1790" s="4">
        <v>0.15999999642372131</v>
      </c>
      <c r="AS1790" s="4">
        <v>111115</v>
      </c>
      <c r="AT1790" s="6">
        <f t="shared" si="2025"/>
        <v>0.50099090576171867</v>
      </c>
      <c r="AU1790" s="6">
        <f t="shared" si="2026"/>
        <v>1.0246622331336001E-3</v>
      </c>
      <c r="AV1790" s="6">
        <f t="shared" si="2027"/>
        <v>302.84076347351072</v>
      </c>
      <c r="AW1790" s="6">
        <f t="shared" si="2028"/>
        <v>298.15884819030759</v>
      </c>
      <c r="AX1790" s="6">
        <f t="shared" si="2029"/>
        <v>319.86237566301861</v>
      </c>
      <c r="AY1790" s="6">
        <f t="shared" si="2030"/>
        <v>2.5886824670005262</v>
      </c>
      <c r="AZ1790" s="6">
        <f t="shared" si="2031"/>
        <v>4.1853576011647888</v>
      </c>
      <c r="BA1790" s="6">
        <f t="shared" si="2032"/>
        <v>41.70259690619519</v>
      </c>
      <c r="BB1790" s="6">
        <f t="shared" si="2033"/>
        <v>20.207802060614135</v>
      </c>
      <c r="BC1790" s="6">
        <f t="shared" si="2034"/>
        <v>27.34980583190918</v>
      </c>
      <c r="BD1790" s="6">
        <f t="shared" si="2035"/>
        <v>3.6533561135443833</v>
      </c>
      <c r="BE1790" s="6">
        <f t="shared" si="2036"/>
        <v>4.9104016353530462E-2</v>
      </c>
      <c r="BF1790" s="6">
        <f t="shared" si="2037"/>
        <v>2.1572614097580516</v>
      </c>
      <c r="BG1790" s="6">
        <f t="shared" si="2038"/>
        <v>3.0766479029159768E-2</v>
      </c>
      <c r="BH1790" s="6">
        <f t="shared" si="2039"/>
        <v>16.561168205166453</v>
      </c>
      <c r="BI1790" s="6">
        <f t="shared" si="2040"/>
        <v>0.67372454422094208</v>
      </c>
      <c r="BJ1790" s="6">
        <f t="shared" si="2041"/>
        <v>50.827088416755281</v>
      </c>
      <c r="BK1790" s="6">
        <f t="shared" si="2042"/>
        <v>243.85949008901088</v>
      </c>
      <c r="BL1790" s="6">
        <f t="shared" si="2043"/>
        <v>4.6868104847460354E-3</v>
      </c>
    </row>
    <row r="1791" spans="1:64" s="6" customFormat="1" ht="16" x14ac:dyDescent="0.2">
      <c r="A1791" s="4" t="s">
        <v>3566</v>
      </c>
      <c r="B1791" s="5" t="s">
        <v>631</v>
      </c>
      <c r="C1791" s="4" t="s">
        <v>1923</v>
      </c>
      <c r="D1791">
        <v>20160314</v>
      </c>
      <c r="E1791" s="4" t="s">
        <v>1926</v>
      </c>
      <c r="F1791" s="4" t="s">
        <v>438</v>
      </c>
      <c r="G1791" s="4" t="s">
        <v>439</v>
      </c>
      <c r="H1791">
        <v>20160314</v>
      </c>
      <c r="I1791" s="6">
        <v>1</v>
      </c>
      <c r="J1791" s="4">
        <v>4</v>
      </c>
      <c r="K1791" s="4">
        <v>29.71635627746582</v>
      </c>
      <c r="L1791" s="6">
        <f t="shared" si="2016"/>
        <v>1.0209492260976107</v>
      </c>
      <c r="M1791" s="6">
        <f t="shared" si="2017"/>
        <v>134.75185703570835</v>
      </c>
      <c r="N1791" s="4">
        <v>172.4810791015625</v>
      </c>
      <c r="O1791" s="6">
        <f t="shared" si="2018"/>
        <v>1.4965976369284903</v>
      </c>
      <c r="P1791" s="4">
        <v>67.857498168945312</v>
      </c>
      <c r="Q1791" s="4">
        <v>25.041591644287109</v>
      </c>
      <c r="R1791" s="4">
        <v>1998.7861328125</v>
      </c>
      <c r="S1791" s="4">
        <v>100.35664367675781</v>
      </c>
      <c r="T1791" s="6">
        <f t="shared" si="2019"/>
        <v>5.0858092143275663E-2</v>
      </c>
      <c r="U1791" s="6">
        <f t="shared" si="2020"/>
        <v>2.8400000333786011</v>
      </c>
      <c r="V1791" s="6">
        <f t="shared" si="2021"/>
        <v>1.0429354038796608</v>
      </c>
      <c r="W1791" s="4">
        <v>358.99999968707561</v>
      </c>
      <c r="X1791" s="4">
        <v>0</v>
      </c>
      <c r="Y1791" s="6">
        <f t="shared" si="2022"/>
        <v>2.0285227800688133</v>
      </c>
      <c r="Z1791" s="6">
        <f t="shared" si="2023"/>
        <v>29.71635627746582</v>
      </c>
      <c r="AA1791" s="4">
        <v>6</v>
      </c>
      <c r="AB1791" s="6">
        <f t="shared" si="2024"/>
        <v>1.4200000166893005</v>
      </c>
      <c r="AC1791" s="4">
        <v>1</v>
      </c>
      <c r="AD1791" s="4">
        <v>23.073215484619141</v>
      </c>
      <c r="AE1791" s="4">
        <v>174.87759399414062</v>
      </c>
      <c r="AF1791" s="4">
        <v>19.516654968261719</v>
      </c>
      <c r="AG1791" s="4">
        <v>21.553186416625977</v>
      </c>
      <c r="AH1791" s="4">
        <v>61.445732116699219</v>
      </c>
      <c r="AI1791" s="4">
        <v>300.64553833007812</v>
      </c>
      <c r="AJ1791" s="4">
        <v>1.8483107089996338</v>
      </c>
      <c r="AK1791" s="4">
        <v>-0.88308864831924438</v>
      </c>
      <c r="AL1791" s="4">
        <v>0.19297707080841064</v>
      </c>
      <c r="AM1791" s="4">
        <v>1</v>
      </c>
      <c r="AN1791" s="4">
        <v>-0.21956524252891541</v>
      </c>
      <c r="AO1791" s="4">
        <v>2.737391471862793</v>
      </c>
      <c r="AP1791" s="4">
        <v>1</v>
      </c>
      <c r="AQ1791" s="4">
        <v>0</v>
      </c>
      <c r="AR1791" s="4">
        <v>0.15999999642372131</v>
      </c>
      <c r="AS1791" s="4">
        <v>111115</v>
      </c>
      <c r="AT1791" s="6">
        <f t="shared" si="2025"/>
        <v>0.5010758972167968</v>
      </c>
      <c r="AU1791" s="6">
        <f t="shared" si="2026"/>
        <v>1.0429354038796607E-3</v>
      </c>
      <c r="AV1791" s="6">
        <f t="shared" si="2027"/>
        <v>302.8663562774658</v>
      </c>
      <c r="AW1791" s="6">
        <f t="shared" si="2028"/>
        <v>298.19159164428709</v>
      </c>
      <c r="AX1791" s="6">
        <f t="shared" si="2029"/>
        <v>319.80577410178375</v>
      </c>
      <c r="AY1791" s="6">
        <f t="shared" si="2030"/>
        <v>2.5792356757651849</v>
      </c>
      <c r="AZ1791" s="6">
        <f t="shared" si="2031"/>
        <v>4.1915282293808831</v>
      </c>
      <c r="BA1791" s="6">
        <f t="shared" si="2032"/>
        <v>41.766325335485725</v>
      </c>
      <c r="BB1791" s="6">
        <f t="shared" si="2033"/>
        <v>20.213138918859748</v>
      </c>
      <c r="BC1791" s="6">
        <f t="shared" si="2034"/>
        <v>27.378973960876465</v>
      </c>
      <c r="BD1791" s="6">
        <f t="shared" si="2035"/>
        <v>3.6596030862405602</v>
      </c>
      <c r="BE1791" s="6">
        <f t="shared" si="2036"/>
        <v>4.9963359360086251E-2</v>
      </c>
      <c r="BF1791" s="6">
        <f t="shared" si="2037"/>
        <v>2.1630054493120698</v>
      </c>
      <c r="BG1791" s="6">
        <f t="shared" si="2038"/>
        <v>3.1306271759425408E-2</v>
      </c>
      <c r="BH1791" s="6">
        <f t="shared" si="2039"/>
        <v>13.523244101313994</v>
      </c>
      <c r="BI1791" s="6">
        <f t="shared" si="2040"/>
        <v>0.78125587883388681</v>
      </c>
      <c r="BJ1791" s="6">
        <f t="shared" si="2041"/>
        <v>50.90117725450871</v>
      </c>
      <c r="BK1791" s="6">
        <f t="shared" si="2042"/>
        <v>171.99576873570589</v>
      </c>
      <c r="BL1791" s="6">
        <f t="shared" si="2043"/>
        <v>3.021441626584599E-3</v>
      </c>
    </row>
    <row r="1792" spans="1:64" s="6" customFormat="1" ht="16" x14ac:dyDescent="0.2">
      <c r="A1792" s="4" t="s">
        <v>3566</v>
      </c>
      <c r="B1792" s="5" t="s">
        <v>631</v>
      </c>
      <c r="C1792" s="4" t="s">
        <v>1923</v>
      </c>
      <c r="D1792">
        <v>20160314</v>
      </c>
      <c r="E1792" s="4" t="s">
        <v>1927</v>
      </c>
      <c r="F1792" s="4" t="s">
        <v>438</v>
      </c>
      <c r="G1792" s="4" t="s">
        <v>439</v>
      </c>
      <c r="H1792">
        <v>20160314</v>
      </c>
      <c r="I1792" s="6">
        <v>1</v>
      </c>
      <c r="J1792" s="4">
        <v>5</v>
      </c>
      <c r="K1792" s="4">
        <v>29.710760116577148</v>
      </c>
      <c r="L1792" s="6">
        <f t="shared" si="2016"/>
        <v>-0.20966145624794819</v>
      </c>
      <c r="M1792" s="6">
        <f t="shared" si="2017"/>
        <v>103.32567085982596</v>
      </c>
      <c r="N1792" s="4">
        <v>100.11329650878906</v>
      </c>
      <c r="O1792" s="6">
        <f t="shared" si="2018"/>
        <v>1.4900925602212558</v>
      </c>
      <c r="P1792" s="4">
        <v>68.051651000976562</v>
      </c>
      <c r="Q1792" s="4">
        <v>25.028762817382812</v>
      </c>
      <c r="R1792" s="4">
        <v>1998.8631591796875</v>
      </c>
      <c r="S1792" s="4">
        <v>100.35964965820312</v>
      </c>
      <c r="T1792" s="6">
        <f t="shared" si="2019"/>
        <v>5.168928211647679E-2</v>
      </c>
      <c r="U1792" s="6">
        <f t="shared" si="2020"/>
        <v>2.8400000333786011</v>
      </c>
      <c r="V1792" s="6">
        <f t="shared" si="2021"/>
        <v>1.0565882071700086</v>
      </c>
      <c r="W1792" s="4">
        <v>440.99999968707561</v>
      </c>
      <c r="X1792" s="4">
        <v>0</v>
      </c>
      <c r="Y1792" s="6">
        <f t="shared" si="2022"/>
        <v>2.0226418047495258</v>
      </c>
      <c r="Z1792" s="6">
        <f t="shared" si="2023"/>
        <v>29.710760116577148</v>
      </c>
      <c r="AA1792" s="4">
        <v>6</v>
      </c>
      <c r="AB1792" s="6">
        <f t="shared" si="2024"/>
        <v>1.4200000166893005</v>
      </c>
      <c r="AC1792" s="4">
        <v>1</v>
      </c>
      <c r="AD1792" s="4">
        <v>23.063177108764648</v>
      </c>
      <c r="AE1792" s="4">
        <v>99.905952453613281</v>
      </c>
      <c r="AF1792" s="4">
        <v>19.53434944152832</v>
      </c>
      <c r="AG1792" s="4">
        <v>21.597688674926758</v>
      </c>
      <c r="AH1792" s="4">
        <v>61.550323486328125</v>
      </c>
      <c r="AI1792" s="4">
        <v>300.61029052734375</v>
      </c>
      <c r="AJ1792" s="4">
        <v>1.593047022819519</v>
      </c>
      <c r="AK1792" s="4">
        <v>-0.71706312894821167</v>
      </c>
      <c r="AL1792" s="4">
        <v>0.1894429475069046</v>
      </c>
      <c r="AM1792" s="4">
        <v>1</v>
      </c>
      <c r="AN1792" s="4">
        <v>-0.21956524252891541</v>
      </c>
      <c r="AO1792" s="4">
        <v>2.737391471862793</v>
      </c>
      <c r="AP1792" s="4">
        <v>1</v>
      </c>
      <c r="AQ1792" s="4">
        <v>0</v>
      </c>
      <c r="AR1792" s="4">
        <v>0.15999999642372131</v>
      </c>
      <c r="AS1792" s="4">
        <v>111115</v>
      </c>
      <c r="AT1792" s="6">
        <f t="shared" si="2025"/>
        <v>0.50101715087890619</v>
      </c>
      <c r="AU1792" s="6">
        <f t="shared" si="2026"/>
        <v>1.0565882071700086E-3</v>
      </c>
      <c r="AV1792" s="6">
        <f t="shared" si="2027"/>
        <v>302.86076011657713</v>
      </c>
      <c r="AW1792" s="6">
        <f t="shared" si="2028"/>
        <v>298.17876281738279</v>
      </c>
      <c r="AX1792" s="6">
        <f t="shared" si="2029"/>
        <v>319.81809832025829</v>
      </c>
      <c r="AY1792" s="6">
        <f t="shared" si="2030"/>
        <v>2.5713774150275097</v>
      </c>
      <c r="AZ1792" s="6">
        <f t="shared" si="2031"/>
        <v>4.1901782735921165</v>
      </c>
      <c r="BA1792" s="6">
        <f t="shared" si="2032"/>
        <v>41.751623165910708</v>
      </c>
      <c r="BB1792" s="6">
        <f t="shared" si="2033"/>
        <v>20.15393449098395</v>
      </c>
      <c r="BC1792" s="6">
        <f t="shared" si="2034"/>
        <v>27.36976146697998</v>
      </c>
      <c r="BD1792" s="6">
        <f t="shared" si="2035"/>
        <v>3.6576290290638465</v>
      </c>
      <c r="BE1792" s="6">
        <f t="shared" si="2036"/>
        <v>5.0765330199720023E-2</v>
      </c>
      <c r="BF1792" s="6">
        <f t="shared" si="2037"/>
        <v>2.1675364688425907</v>
      </c>
      <c r="BG1792" s="6">
        <f t="shared" si="2038"/>
        <v>3.1810068871550579E-2</v>
      </c>
      <c r="BH1792" s="6">
        <f t="shared" si="2039"/>
        <v>10.369728128190943</v>
      </c>
      <c r="BI1792" s="6">
        <f t="shared" si="2040"/>
        <v>1.0320873896181701</v>
      </c>
      <c r="BJ1792" s="6">
        <f t="shared" si="2041"/>
        <v>51.041072618104153</v>
      </c>
      <c r="BK1792" s="6">
        <f t="shared" si="2042"/>
        <v>100.21295952379192</v>
      </c>
      <c r="BL1792" s="6">
        <f t="shared" si="2043"/>
        <v>-1.0678604508260576E-3</v>
      </c>
    </row>
    <row r="1793" spans="1:64" s="6" customFormat="1" ht="16" x14ac:dyDescent="0.2">
      <c r="A1793" s="4" t="s">
        <v>3566</v>
      </c>
      <c r="B1793" s="5" t="s">
        <v>631</v>
      </c>
      <c r="C1793" s="4" t="s">
        <v>1923</v>
      </c>
      <c r="D1793">
        <v>20160314</v>
      </c>
      <c r="E1793" s="4" t="s">
        <v>1928</v>
      </c>
      <c r="F1793" s="4" t="s">
        <v>438</v>
      </c>
      <c r="G1793" s="4" t="s">
        <v>439</v>
      </c>
      <c r="H1793">
        <v>20160314</v>
      </c>
      <c r="I1793" s="6">
        <v>1</v>
      </c>
      <c r="J1793" s="4">
        <v>6</v>
      </c>
      <c r="K1793" s="4">
        <v>29.698165893554688</v>
      </c>
      <c r="L1793" s="6">
        <f t="shared" si="2016"/>
        <v>-0.59917650449372395</v>
      </c>
      <c r="M1793" s="6">
        <f t="shared" si="2017"/>
        <v>82.906137677674721</v>
      </c>
      <c r="N1793" s="4">
        <v>67.118927001953125</v>
      </c>
      <c r="O1793" s="6">
        <f t="shared" si="2018"/>
        <v>1.482485862952005</v>
      </c>
      <c r="P1793" s="4">
        <v>68.248825073242188</v>
      </c>
      <c r="Q1793" s="4">
        <v>25.027776718139648</v>
      </c>
      <c r="R1793" s="4">
        <v>1998.961181640625</v>
      </c>
      <c r="S1793" s="4">
        <v>100.35947418212891</v>
      </c>
      <c r="T1793" s="6">
        <f t="shared" si="2019"/>
        <v>5.3324482993240149E-2</v>
      </c>
      <c r="U1793" s="6">
        <f t="shared" si="2020"/>
        <v>2.8400000333786011</v>
      </c>
      <c r="V1793" s="6">
        <f t="shared" si="2021"/>
        <v>1.084467688203882</v>
      </c>
      <c r="W1793" s="4">
        <v>522.99999968707561</v>
      </c>
      <c r="X1793" s="4">
        <v>0</v>
      </c>
      <c r="Y1793" s="6">
        <f t="shared" si="2022"/>
        <v>2.013452806528373</v>
      </c>
      <c r="Z1793" s="6">
        <f t="shared" si="2023"/>
        <v>29.698165893554688</v>
      </c>
      <c r="AA1793" s="4">
        <v>6</v>
      </c>
      <c r="AB1793" s="6">
        <f t="shared" si="2024"/>
        <v>1.4200000166893005</v>
      </c>
      <c r="AC1793" s="4">
        <v>1</v>
      </c>
      <c r="AD1793" s="4">
        <v>23.061256408691406</v>
      </c>
      <c r="AE1793" s="4">
        <v>66.068260192871094</v>
      </c>
      <c r="AF1793" s="4">
        <v>19.541322708129883</v>
      </c>
      <c r="AG1793" s="4">
        <v>21.659029006958008</v>
      </c>
      <c r="AH1793" s="4">
        <v>61.575809478759766</v>
      </c>
      <c r="AI1793" s="4">
        <v>300.60235595703125</v>
      </c>
      <c r="AJ1793" s="4">
        <v>1.372065544128418</v>
      </c>
      <c r="AK1793" s="4">
        <v>-0.64459455013275146</v>
      </c>
      <c r="AL1793" s="4">
        <v>0.18374188244342804</v>
      </c>
      <c r="AM1793" s="4">
        <v>1</v>
      </c>
      <c r="AN1793" s="4">
        <v>-0.21956524252891541</v>
      </c>
      <c r="AO1793" s="4">
        <v>2.737391471862793</v>
      </c>
      <c r="AP1793" s="4">
        <v>1</v>
      </c>
      <c r="AQ1793" s="4">
        <v>0</v>
      </c>
      <c r="AR1793" s="4">
        <v>0.15999999642372131</v>
      </c>
      <c r="AS1793" s="4">
        <v>111115</v>
      </c>
      <c r="AT1793" s="6">
        <f t="shared" si="2025"/>
        <v>0.501003926595052</v>
      </c>
      <c r="AU1793" s="6">
        <f t="shared" si="2026"/>
        <v>1.0844676882038819E-3</v>
      </c>
      <c r="AV1793" s="6">
        <f t="shared" si="2027"/>
        <v>302.84816589355466</v>
      </c>
      <c r="AW1793" s="6">
        <f t="shared" si="2028"/>
        <v>298.17777671813963</v>
      </c>
      <c r="AX1793" s="6">
        <f t="shared" si="2029"/>
        <v>319.83378191365773</v>
      </c>
      <c r="AY1793" s="6">
        <f t="shared" si="2030"/>
        <v>2.5587773017399074</v>
      </c>
      <c r="AZ1793" s="6">
        <f t="shared" si="2031"/>
        <v>4.1871415689621561</v>
      </c>
      <c r="BA1793" s="6">
        <f t="shared" si="2032"/>
        <v>41.721437891986923</v>
      </c>
      <c r="BB1793" s="6">
        <f t="shared" si="2033"/>
        <v>20.062408885028916</v>
      </c>
      <c r="BC1793" s="6">
        <f t="shared" si="2034"/>
        <v>27.362971305847168</v>
      </c>
      <c r="BD1793" s="6">
        <f t="shared" si="2035"/>
        <v>3.6561746253857881</v>
      </c>
      <c r="BE1793" s="6">
        <f t="shared" si="2036"/>
        <v>5.2341703332539652E-2</v>
      </c>
      <c r="BF1793" s="6">
        <f t="shared" si="2037"/>
        <v>2.1736887624337831</v>
      </c>
      <c r="BG1793" s="6">
        <f t="shared" si="2038"/>
        <v>3.2800464097004121E-2</v>
      </c>
      <c r="BH1793" s="6">
        <f t="shared" si="2039"/>
        <v>8.3204163838026215</v>
      </c>
      <c r="BI1793" s="6">
        <f t="shared" si="2040"/>
        <v>1.2352125008682304</v>
      </c>
      <c r="BJ1793" s="6">
        <f t="shared" si="2041"/>
        <v>51.254930304685175</v>
      </c>
      <c r="BK1793" s="6">
        <f t="shared" si="2042"/>
        <v>67.40374681588257</v>
      </c>
      <c r="BL1793" s="6">
        <f t="shared" si="2043"/>
        <v>-4.5562378100313895E-3</v>
      </c>
    </row>
    <row r="1794" spans="1:64" s="6" customFormat="1" ht="16" x14ac:dyDescent="0.2">
      <c r="A1794" s="4" t="s">
        <v>3566</v>
      </c>
      <c r="B1794" s="5" t="s">
        <v>631</v>
      </c>
      <c r="C1794" s="4" t="s">
        <v>1923</v>
      </c>
      <c r="D1794">
        <v>20160314</v>
      </c>
      <c r="E1794" s="4" t="s">
        <v>1929</v>
      </c>
      <c r="F1794" s="4" t="s">
        <v>438</v>
      </c>
      <c r="G1794" s="4" t="s">
        <v>439</v>
      </c>
      <c r="H1794">
        <v>20160314</v>
      </c>
      <c r="I1794" s="6">
        <v>1</v>
      </c>
      <c r="J1794" s="4">
        <v>7</v>
      </c>
      <c r="K1794" s="4">
        <v>29.628326416015625</v>
      </c>
      <c r="L1794" s="6">
        <f t="shared" si="2016"/>
        <v>-1.0140583624601442</v>
      </c>
      <c r="M1794" s="6">
        <f t="shared" si="2017"/>
        <v>66.283216761891424</v>
      </c>
      <c r="N1794" s="4">
        <v>39.638225555419922</v>
      </c>
      <c r="O1794" s="6">
        <f t="shared" si="2018"/>
        <v>1.4566448103991161</v>
      </c>
      <c r="P1794" s="4">
        <v>68.854507446289062</v>
      </c>
      <c r="Q1794" s="4">
        <v>24.988986968994141</v>
      </c>
      <c r="R1794" s="4">
        <v>1998.768310546875</v>
      </c>
      <c r="S1794" s="4">
        <v>100.36279296875</v>
      </c>
      <c r="T1794" s="6">
        <f t="shared" si="2019"/>
        <v>5.8196947661398629E-2</v>
      </c>
      <c r="U1794" s="6">
        <f t="shared" si="2020"/>
        <v>2.8400000333786011</v>
      </c>
      <c r="V1794" s="6">
        <f t="shared" si="2021"/>
        <v>1.163305020156741</v>
      </c>
      <c r="W1794" s="4">
        <v>664.99999968707561</v>
      </c>
      <c r="X1794" s="4">
        <v>0</v>
      </c>
      <c r="Y1794" s="6">
        <f t="shared" si="2022"/>
        <v>1.9824225724830362</v>
      </c>
      <c r="Z1794" s="6">
        <f t="shared" si="2023"/>
        <v>29.628326416015625</v>
      </c>
      <c r="AA1794" s="4">
        <v>6</v>
      </c>
      <c r="AB1794" s="6">
        <f t="shared" si="2024"/>
        <v>1.4200000166893005</v>
      </c>
      <c r="AC1794" s="4">
        <v>1</v>
      </c>
      <c r="AD1794" s="4">
        <v>23.026123046875</v>
      </c>
      <c r="AE1794" s="4">
        <v>37.706314086914062</v>
      </c>
      <c r="AF1794" s="4">
        <v>19.528844833374023</v>
      </c>
      <c r="AG1794" s="4">
        <v>21.800052642822266</v>
      </c>
      <c r="AH1794" s="4">
        <v>61.680995941162109</v>
      </c>
      <c r="AI1794" s="4">
        <v>300.61843872070312</v>
      </c>
      <c r="AJ1794" s="4">
        <v>1.3870037794113159</v>
      </c>
      <c r="AK1794" s="4">
        <v>-0.59998202323913574</v>
      </c>
      <c r="AL1794" s="4">
        <v>0.18530695140361786</v>
      </c>
      <c r="AM1794" s="4">
        <v>1</v>
      </c>
      <c r="AN1794" s="4">
        <v>-0.21956524252891541</v>
      </c>
      <c r="AO1794" s="4">
        <v>2.737391471862793</v>
      </c>
      <c r="AP1794" s="4">
        <v>1</v>
      </c>
      <c r="AQ1794" s="4">
        <v>0</v>
      </c>
      <c r="AR1794" s="4">
        <v>0.15999999642372131</v>
      </c>
      <c r="AS1794" s="4">
        <v>111135</v>
      </c>
      <c r="AT1794" s="6">
        <f t="shared" si="2025"/>
        <v>0.50103073120117181</v>
      </c>
      <c r="AU1794" s="6">
        <f t="shared" si="2026"/>
        <v>1.163305020156741E-3</v>
      </c>
      <c r="AV1794" s="6">
        <f t="shared" si="2027"/>
        <v>302.7783264160156</v>
      </c>
      <c r="AW1794" s="6">
        <f t="shared" si="2028"/>
        <v>298.13898696899412</v>
      </c>
      <c r="AX1794" s="6">
        <f t="shared" si="2029"/>
        <v>319.80292253934749</v>
      </c>
      <c r="AY1794" s="6">
        <f t="shared" si="2030"/>
        <v>2.5223577480919257</v>
      </c>
      <c r="AZ1794" s="6">
        <f t="shared" si="2031"/>
        <v>4.1703367425824585</v>
      </c>
      <c r="BA1794" s="6">
        <f t="shared" si="2032"/>
        <v>41.55261745137939</v>
      </c>
      <c r="BB1794" s="6">
        <f t="shared" si="2033"/>
        <v>19.752564808557125</v>
      </c>
      <c r="BC1794" s="6">
        <f t="shared" si="2034"/>
        <v>27.308656692504883</v>
      </c>
      <c r="BD1794" s="6">
        <f t="shared" si="2035"/>
        <v>3.6445589804985383</v>
      </c>
      <c r="BE1794" s="6">
        <f t="shared" si="2036"/>
        <v>5.7028329814074734E-2</v>
      </c>
      <c r="BF1794" s="6">
        <f t="shared" si="2037"/>
        <v>2.1879141700994222</v>
      </c>
      <c r="BG1794" s="6">
        <f t="shared" si="2038"/>
        <v>3.5745888684467993E-2</v>
      </c>
      <c r="BH1794" s="6">
        <f t="shared" si="2039"/>
        <v>6.652368761176489</v>
      </c>
      <c r="BI1794" s="6">
        <f t="shared" si="2040"/>
        <v>1.6722044398586406</v>
      </c>
      <c r="BJ1794" s="6">
        <f t="shared" si="2041"/>
        <v>51.894469388619093</v>
      </c>
      <c r="BK1794" s="6">
        <f t="shared" si="2042"/>
        <v>40.120260334726808</v>
      </c>
      <c r="BL1794" s="6">
        <f t="shared" si="2043"/>
        <v>-1.3116570084519493E-2</v>
      </c>
    </row>
    <row r="1795" spans="1:64" s="6" customFormat="1" ht="16" x14ac:dyDescent="0.2">
      <c r="A1795" s="4" t="s">
        <v>3566</v>
      </c>
      <c r="B1795" s="5" t="s">
        <v>631</v>
      </c>
      <c r="C1795" s="4" t="s">
        <v>1923</v>
      </c>
      <c r="D1795">
        <v>20160314</v>
      </c>
      <c r="E1795" s="4" t="s">
        <v>1930</v>
      </c>
      <c r="F1795" s="4" t="s">
        <v>438</v>
      </c>
      <c r="G1795" s="4" t="s">
        <v>439</v>
      </c>
      <c r="H1795">
        <v>20160314</v>
      </c>
      <c r="I1795" s="6">
        <v>1</v>
      </c>
      <c r="J1795" s="4">
        <v>8</v>
      </c>
      <c r="K1795" s="4">
        <v>29.624883651733398</v>
      </c>
      <c r="L1795" s="6">
        <f t="shared" si="2016"/>
        <v>5.6195025768554681</v>
      </c>
      <c r="M1795" s="6">
        <f t="shared" si="2017"/>
        <v>230.92527571200731</v>
      </c>
      <c r="N1795" s="4">
        <v>387.8421630859375</v>
      </c>
      <c r="O1795" s="6">
        <f t="shared" si="2018"/>
        <v>1.4416663021346214</v>
      </c>
      <c r="P1795" s="4">
        <v>69.322982788085938</v>
      </c>
      <c r="Q1795" s="4">
        <v>24.977773666381836</v>
      </c>
      <c r="R1795" s="4">
        <v>1999.1224365234375</v>
      </c>
      <c r="S1795" s="4">
        <v>100.3646240234375</v>
      </c>
      <c r="T1795" s="6">
        <f t="shared" si="2019"/>
        <v>6.2347364690846799E-2</v>
      </c>
      <c r="U1795" s="6">
        <f t="shared" si="2020"/>
        <v>2.8400000333786011</v>
      </c>
      <c r="V1795" s="6">
        <f t="shared" si="2021"/>
        <v>1.2356029575588661</v>
      </c>
      <c r="W1795" s="4">
        <v>785.99999968707561</v>
      </c>
      <c r="X1795" s="4">
        <v>0</v>
      </c>
      <c r="Y1795" s="6">
        <f t="shared" si="2022"/>
        <v>1.968181880575083</v>
      </c>
      <c r="Z1795" s="6">
        <f t="shared" si="2023"/>
        <v>29.624883651733398</v>
      </c>
      <c r="AA1795" s="4">
        <v>6</v>
      </c>
      <c r="AB1795" s="6">
        <f t="shared" si="2024"/>
        <v>1.4200000166893005</v>
      </c>
      <c r="AC1795" s="4">
        <v>1</v>
      </c>
      <c r="AD1795" s="4">
        <v>23.023523330688477</v>
      </c>
      <c r="AE1795" s="4">
        <v>400.01528930664062</v>
      </c>
      <c r="AF1795" s="4">
        <v>19.521120071411133</v>
      </c>
      <c r="AG1795" s="4">
        <v>21.933305740356445</v>
      </c>
      <c r="AH1795" s="4">
        <v>61.698963165283203</v>
      </c>
      <c r="AI1795" s="4">
        <v>300.59927368164062</v>
      </c>
      <c r="AJ1795" s="4">
        <v>1.3466823101043701</v>
      </c>
      <c r="AK1795" s="4">
        <v>-1.5351428985595703</v>
      </c>
      <c r="AL1795" s="4">
        <v>0.19846794009208679</v>
      </c>
      <c r="AM1795" s="4">
        <v>1</v>
      </c>
      <c r="AN1795" s="4">
        <v>-0.21956524252891541</v>
      </c>
      <c r="AO1795" s="4">
        <v>2.737391471862793</v>
      </c>
      <c r="AP1795" s="4">
        <v>1</v>
      </c>
      <c r="AQ1795" s="4">
        <v>0</v>
      </c>
      <c r="AR1795" s="4">
        <v>0.15999999642372131</v>
      </c>
      <c r="AS1795" s="4">
        <v>111115</v>
      </c>
      <c r="AT1795" s="6">
        <f t="shared" si="2025"/>
        <v>0.50099878946940102</v>
      </c>
      <c r="AU1795" s="6">
        <f t="shared" si="2026"/>
        <v>1.2356029575588661E-3</v>
      </c>
      <c r="AV1795" s="6">
        <f t="shared" si="2027"/>
        <v>302.77488365173338</v>
      </c>
      <c r="AW1795" s="6">
        <f t="shared" si="2028"/>
        <v>298.12777366638181</v>
      </c>
      <c r="AX1795" s="6">
        <f t="shared" si="2029"/>
        <v>319.85958269433104</v>
      </c>
      <c r="AY1795" s="6">
        <f t="shared" si="2030"/>
        <v>2.4844817545005196</v>
      </c>
      <c r="AZ1795" s="6">
        <f t="shared" si="2031"/>
        <v>4.1695098647970612</v>
      </c>
      <c r="BA1795" s="6">
        <f t="shared" si="2032"/>
        <v>41.543620626958976</v>
      </c>
      <c r="BB1795" s="6">
        <f t="shared" si="2033"/>
        <v>19.610314886602531</v>
      </c>
      <c r="BC1795" s="6">
        <f t="shared" si="2034"/>
        <v>27.301328659057617</v>
      </c>
      <c r="BD1795" s="6">
        <f t="shared" si="2035"/>
        <v>3.6429942863565996</v>
      </c>
      <c r="BE1795" s="6">
        <f t="shared" si="2036"/>
        <v>6.1008037122245236E-2</v>
      </c>
      <c r="BF1795" s="6">
        <f t="shared" si="2037"/>
        <v>2.2013279842219782</v>
      </c>
      <c r="BG1795" s="6">
        <f t="shared" si="2038"/>
        <v>3.8248133237968648E-2</v>
      </c>
      <c r="BH1795" s="6">
        <f t="shared" si="2039"/>
        <v>23.176728474344259</v>
      </c>
      <c r="BI1795" s="6">
        <f t="shared" si="2040"/>
        <v>0.59541044706075241</v>
      </c>
      <c r="BJ1795" s="6">
        <f t="shared" si="2041"/>
        <v>52.295813509423049</v>
      </c>
      <c r="BK1795" s="6">
        <f t="shared" si="2042"/>
        <v>385.17092069523591</v>
      </c>
      <c r="BL1795" s="6">
        <f t="shared" si="2043"/>
        <v>7.6297675391617569E-3</v>
      </c>
    </row>
    <row r="1796" spans="1:64" s="6" customFormat="1" ht="16" x14ac:dyDescent="0.2">
      <c r="A1796" s="4" t="s">
        <v>3566</v>
      </c>
      <c r="B1796" s="5" t="s">
        <v>631</v>
      </c>
      <c r="C1796" s="4" t="s">
        <v>1923</v>
      </c>
      <c r="D1796">
        <v>20160314</v>
      </c>
      <c r="E1796" s="4" t="s">
        <v>1931</v>
      </c>
      <c r="F1796" s="4" t="s">
        <v>438</v>
      </c>
      <c r="G1796" s="4" t="s">
        <v>439</v>
      </c>
      <c r="H1796">
        <v>20160314</v>
      </c>
      <c r="I1796" s="6">
        <v>1</v>
      </c>
      <c r="J1796" s="4">
        <v>9</v>
      </c>
      <c r="K1796" s="4">
        <v>29.542930603027344</v>
      </c>
      <c r="L1796" s="6">
        <f t="shared" si="2016"/>
        <v>5.4433517184140809</v>
      </c>
      <c r="M1796" s="6">
        <f t="shared" si="2017"/>
        <v>240.08836584260837</v>
      </c>
      <c r="N1796" s="4">
        <v>388.08059692382812</v>
      </c>
      <c r="O1796" s="6">
        <f t="shared" si="2018"/>
        <v>1.4285983407784699</v>
      </c>
      <c r="P1796" s="4">
        <v>69.467842102050781</v>
      </c>
      <c r="Q1796" s="4">
        <v>24.966938018798828</v>
      </c>
      <c r="R1796" s="4">
        <v>1999.4912109375</v>
      </c>
      <c r="S1796" s="4">
        <v>100.36563110351562</v>
      </c>
      <c r="T1796" s="6">
        <f t="shared" si="2019"/>
        <v>6.4351979366543285E-2</v>
      </c>
      <c r="U1796" s="6">
        <f t="shared" si="2020"/>
        <v>2.8400000333786011</v>
      </c>
      <c r="V1796" s="6">
        <f t="shared" si="2021"/>
        <v>1.2595561578886159</v>
      </c>
      <c r="W1796" s="4">
        <v>867.99999968707561</v>
      </c>
      <c r="X1796" s="4">
        <v>0</v>
      </c>
      <c r="Y1796" s="6">
        <f t="shared" si="2022"/>
        <v>1.9453653097827752</v>
      </c>
      <c r="Z1796" s="6">
        <f t="shared" si="2023"/>
        <v>29.542930603027344</v>
      </c>
      <c r="AA1796" s="4">
        <v>6</v>
      </c>
      <c r="AB1796" s="6">
        <f t="shared" si="2024"/>
        <v>1.4200000166893005</v>
      </c>
      <c r="AC1796" s="4">
        <v>1</v>
      </c>
      <c r="AD1796" s="4">
        <v>23.019960403442383</v>
      </c>
      <c r="AE1796" s="4">
        <v>399.92019653320312</v>
      </c>
      <c r="AF1796" s="4">
        <v>19.506076812744141</v>
      </c>
      <c r="AG1796" s="4">
        <v>21.964723587036133</v>
      </c>
      <c r="AH1796" s="4">
        <v>61.691883087158203</v>
      </c>
      <c r="AI1796" s="4">
        <v>300.62643432617188</v>
      </c>
      <c r="AJ1796" s="4">
        <v>1.3512022495269775</v>
      </c>
      <c r="AK1796" s="4">
        <v>-1.5613315105438232</v>
      </c>
      <c r="AL1796" s="4">
        <v>0.19373656809329987</v>
      </c>
      <c r="AM1796" s="4">
        <v>1</v>
      </c>
      <c r="AN1796" s="4">
        <v>-0.21956524252891541</v>
      </c>
      <c r="AO1796" s="4">
        <v>2.737391471862793</v>
      </c>
      <c r="AP1796" s="4">
        <v>1</v>
      </c>
      <c r="AQ1796" s="4">
        <v>0</v>
      </c>
      <c r="AR1796" s="4">
        <v>0.15999999642372131</v>
      </c>
      <c r="AS1796" s="4">
        <v>111115</v>
      </c>
      <c r="AT1796" s="6">
        <f t="shared" si="2025"/>
        <v>0.50104405721028644</v>
      </c>
      <c r="AU1796" s="6">
        <f t="shared" si="2026"/>
        <v>1.2595561578886158E-3</v>
      </c>
      <c r="AV1796" s="6">
        <f t="shared" si="2027"/>
        <v>302.69293060302732</v>
      </c>
      <c r="AW1796" s="6">
        <f t="shared" si="2028"/>
        <v>298.11693801879881</v>
      </c>
      <c r="AX1796" s="6">
        <f t="shared" si="2029"/>
        <v>319.9185865992622</v>
      </c>
      <c r="AY1796" s="6">
        <f t="shared" si="2030"/>
        <v>2.4831029960469189</v>
      </c>
      <c r="AZ1796" s="6">
        <f t="shared" si="2031"/>
        <v>4.1498686546099322</v>
      </c>
      <c r="BA1796" s="6">
        <f t="shared" si="2032"/>
        <v>41.347507199250501</v>
      </c>
      <c r="BB1796" s="6">
        <f t="shared" si="2033"/>
        <v>19.382783612214368</v>
      </c>
      <c r="BC1796" s="6">
        <f t="shared" si="2034"/>
        <v>27.254934310913086</v>
      </c>
      <c r="BD1796" s="6">
        <f t="shared" si="2035"/>
        <v>3.6331016856056269</v>
      </c>
      <c r="BE1796" s="6">
        <f t="shared" si="2036"/>
        <v>6.2926126980117902E-2</v>
      </c>
      <c r="BF1796" s="6">
        <f t="shared" si="2037"/>
        <v>2.2045033448271569</v>
      </c>
      <c r="BG1796" s="6">
        <f t="shared" si="2038"/>
        <v>3.9454495133822813E-2</v>
      </c>
      <c r="BH1796" s="6">
        <f t="shared" si="2039"/>
        <v>24.096620358405133</v>
      </c>
      <c r="BI1796" s="6">
        <f t="shared" si="2040"/>
        <v>0.61865593834296373</v>
      </c>
      <c r="BJ1796" s="6">
        <f t="shared" si="2041"/>
        <v>52.662393595419466</v>
      </c>
      <c r="BK1796" s="6">
        <f t="shared" si="2042"/>
        <v>385.49308821485221</v>
      </c>
      <c r="BL1796" s="6">
        <f t="shared" si="2043"/>
        <v>7.4361885968149211E-3</v>
      </c>
    </row>
    <row r="1797" spans="1:64" s="6" customFormat="1" ht="16" x14ac:dyDescent="0.2">
      <c r="A1797" s="4" t="s">
        <v>3566</v>
      </c>
      <c r="B1797" s="5" t="s">
        <v>631</v>
      </c>
      <c r="C1797" s="4" t="s">
        <v>1923</v>
      </c>
      <c r="D1797">
        <v>20160314</v>
      </c>
      <c r="E1797" s="4" t="s">
        <v>1932</v>
      </c>
      <c r="F1797" s="4" t="s">
        <v>438</v>
      </c>
      <c r="G1797" s="4" t="s">
        <v>439</v>
      </c>
      <c r="H1797">
        <v>20160314</v>
      </c>
      <c r="I1797" s="6">
        <v>1</v>
      </c>
      <c r="J1797" s="4">
        <v>10</v>
      </c>
      <c r="K1797" s="4">
        <v>29.540582656860352</v>
      </c>
      <c r="L1797" s="6">
        <f t="shared" si="2016"/>
        <v>5.3311392701134919</v>
      </c>
      <c r="M1797" s="6">
        <f t="shared" si="2017"/>
        <v>240.65889453861055</v>
      </c>
      <c r="N1797" s="4">
        <v>388.45150756835938</v>
      </c>
      <c r="O1797" s="6">
        <f t="shared" si="2018"/>
        <v>1.4312423359584825</v>
      </c>
      <c r="P1797" s="4">
        <v>69.392044067382812</v>
      </c>
      <c r="Q1797" s="4">
        <v>24.947231292724609</v>
      </c>
      <c r="R1797" s="4">
        <v>2000.048828125</v>
      </c>
      <c r="S1797" s="4">
        <v>100.36451721191406</v>
      </c>
      <c r="T1797" s="6">
        <f t="shared" si="2019"/>
        <v>6.3111107663722785E-2</v>
      </c>
      <c r="U1797" s="6">
        <f t="shared" si="2020"/>
        <v>2.8400000333786011</v>
      </c>
      <c r="V1797" s="6">
        <f t="shared" si="2021"/>
        <v>1.2385898654070011</v>
      </c>
      <c r="W1797" s="4">
        <v>949.99999968707561</v>
      </c>
      <c r="X1797" s="4">
        <v>0</v>
      </c>
      <c r="Y1797" s="6">
        <f t="shared" si="2022"/>
        <v>1.9497956683402662</v>
      </c>
      <c r="Z1797" s="6">
        <f t="shared" si="2023"/>
        <v>29.540582656860352</v>
      </c>
      <c r="AA1797" s="4">
        <v>6</v>
      </c>
      <c r="AB1797" s="6">
        <f t="shared" si="2024"/>
        <v>1.4200000166893005</v>
      </c>
      <c r="AC1797" s="4">
        <v>1</v>
      </c>
      <c r="AD1797" s="4">
        <v>23.02374267578125</v>
      </c>
      <c r="AE1797" s="4">
        <v>400.05563354492188</v>
      </c>
      <c r="AF1797" s="4">
        <v>19.496593475341797</v>
      </c>
      <c r="AG1797" s="4">
        <v>21.915229797363281</v>
      </c>
      <c r="AH1797" s="4">
        <v>61.733715057373047</v>
      </c>
      <c r="AI1797" s="4">
        <v>300.52783203125</v>
      </c>
      <c r="AJ1797" s="4">
        <v>1.1541157960891724</v>
      </c>
      <c r="AK1797" s="4">
        <v>-1.6829943656921387</v>
      </c>
      <c r="AL1797" s="4">
        <v>0.19558088481426239</v>
      </c>
      <c r="AM1797" s="4">
        <v>1</v>
      </c>
      <c r="AN1797" s="4">
        <v>-0.21956524252891541</v>
      </c>
      <c r="AO1797" s="4">
        <v>2.737391471862793</v>
      </c>
      <c r="AP1797" s="4">
        <v>1</v>
      </c>
      <c r="AQ1797" s="4">
        <v>0</v>
      </c>
      <c r="AR1797" s="4">
        <v>0.15999999642372131</v>
      </c>
      <c r="AS1797" s="4">
        <v>111115</v>
      </c>
      <c r="AT1797" s="6">
        <f t="shared" si="2025"/>
        <v>0.50087972005208325</v>
      </c>
      <c r="AU1797" s="6">
        <f t="shared" si="2026"/>
        <v>1.2385898654070011E-3</v>
      </c>
      <c r="AV1797" s="6">
        <f t="shared" si="2027"/>
        <v>302.69058265686033</v>
      </c>
      <c r="AW1797" s="6">
        <f t="shared" si="2028"/>
        <v>298.09723129272459</v>
      </c>
      <c r="AX1797" s="6">
        <f t="shared" si="2029"/>
        <v>320.007805347268</v>
      </c>
      <c r="AY1797" s="6">
        <f t="shared" si="2030"/>
        <v>2.4927288903640359</v>
      </c>
      <c r="AZ1797" s="6">
        <f t="shared" si="2031"/>
        <v>4.1493071265407853</v>
      </c>
      <c r="BA1797" s="6">
        <f t="shared" si="2032"/>
        <v>41.342371206546588</v>
      </c>
      <c r="BB1797" s="6">
        <f t="shared" si="2033"/>
        <v>19.427141409183307</v>
      </c>
      <c r="BC1797" s="6">
        <f t="shared" si="2034"/>
        <v>27.24390697479248</v>
      </c>
      <c r="BD1797" s="6">
        <f t="shared" si="2035"/>
        <v>3.6307537941590016</v>
      </c>
      <c r="BE1797" s="6">
        <f t="shared" si="2036"/>
        <v>6.1739127151425918E-2</v>
      </c>
      <c r="BF1797" s="6">
        <f t="shared" si="2037"/>
        <v>2.1995114582005191</v>
      </c>
      <c r="BG1797" s="6">
        <f t="shared" si="2038"/>
        <v>3.8707916701478731E-2</v>
      </c>
      <c r="BH1797" s="6">
        <f t="shared" si="2039"/>
        <v>24.153613763120589</v>
      </c>
      <c r="BI1797" s="6">
        <f t="shared" si="2040"/>
        <v>0.61953394400524908</v>
      </c>
      <c r="BJ1797" s="6">
        <f t="shared" si="2041"/>
        <v>52.52922330944444</v>
      </c>
      <c r="BK1797" s="6">
        <f t="shared" si="2042"/>
        <v>385.91733928312482</v>
      </c>
      <c r="BL1797" s="6">
        <f t="shared" si="2043"/>
        <v>7.2564919144016728E-3</v>
      </c>
    </row>
    <row r="1798" spans="1:64" s="6" customFormat="1" ht="16" x14ac:dyDescent="0.2">
      <c r="A1798" s="4" t="s">
        <v>3566</v>
      </c>
      <c r="B1798" s="5" t="s">
        <v>631</v>
      </c>
      <c r="C1798" s="4" t="s">
        <v>1923</v>
      </c>
      <c r="D1798">
        <v>20160314</v>
      </c>
      <c r="E1798" s="4" t="s">
        <v>1933</v>
      </c>
      <c r="F1798" s="4" t="s">
        <v>438</v>
      </c>
      <c r="G1798" s="4" t="s">
        <v>439</v>
      </c>
      <c r="H1798">
        <v>20160314</v>
      </c>
      <c r="I1798" s="6">
        <v>1</v>
      </c>
      <c r="J1798" s="4">
        <v>11</v>
      </c>
      <c r="K1798" s="4">
        <v>29.484420776367188</v>
      </c>
      <c r="L1798" s="6">
        <f t="shared" si="2016"/>
        <v>6.2309695402035592</v>
      </c>
      <c r="M1798" s="6">
        <f t="shared" si="2017"/>
        <v>284.32148501610504</v>
      </c>
      <c r="N1798" s="4">
        <v>461.64065551757812</v>
      </c>
      <c r="O1798" s="6">
        <f t="shared" si="2018"/>
        <v>1.4354716302370218</v>
      </c>
      <c r="P1798" s="4">
        <v>69.072479248046875</v>
      </c>
      <c r="Q1798" s="4">
        <v>24.944231033325195</v>
      </c>
      <c r="R1798" s="4">
        <v>2001.5126953125</v>
      </c>
      <c r="S1798" s="4">
        <v>100.36102294921875</v>
      </c>
      <c r="T1798" s="6">
        <f t="shared" si="2019"/>
        <v>6.1390246207509117E-2</v>
      </c>
      <c r="U1798" s="6">
        <f t="shared" si="2020"/>
        <v>2.8400000333786011</v>
      </c>
      <c r="V1798" s="6">
        <f t="shared" si="2021"/>
        <v>1.2036393766205167</v>
      </c>
      <c r="W1798" s="4">
        <v>1050.9999996870756</v>
      </c>
      <c r="X1798" s="4">
        <v>0</v>
      </c>
      <c r="Y1798" s="6">
        <f t="shared" si="2022"/>
        <v>1.9469049039755677</v>
      </c>
      <c r="Z1798" s="6">
        <f t="shared" si="2023"/>
        <v>29.484420776367188</v>
      </c>
      <c r="AA1798" s="4">
        <v>6</v>
      </c>
      <c r="AB1798" s="6">
        <f t="shared" si="2024"/>
        <v>1.4200000166893005</v>
      </c>
      <c r="AC1798" s="4">
        <v>1</v>
      </c>
      <c r="AD1798" s="4">
        <v>23.020549774169922</v>
      </c>
      <c r="AE1798" s="4">
        <v>475.17889404296875</v>
      </c>
      <c r="AF1798" s="4">
        <v>19.462459564208984</v>
      </c>
      <c r="AG1798" s="4">
        <v>21.811161041259766</v>
      </c>
      <c r="AH1798" s="4">
        <v>61.634513854980469</v>
      </c>
      <c r="AI1798" s="4">
        <v>300.77554321289062</v>
      </c>
      <c r="AJ1798" s="4">
        <v>1.1436694860458374</v>
      </c>
      <c r="AK1798" s="4">
        <v>-1.8287050724029541</v>
      </c>
      <c r="AL1798" s="4">
        <v>0.19852335751056671</v>
      </c>
      <c r="AM1798" s="4">
        <v>1</v>
      </c>
      <c r="AN1798" s="4">
        <v>-0.21956524252891541</v>
      </c>
      <c r="AO1798" s="4">
        <v>2.737391471862793</v>
      </c>
      <c r="AP1798" s="4">
        <v>1</v>
      </c>
      <c r="AQ1798" s="4">
        <v>0</v>
      </c>
      <c r="AR1798" s="4">
        <v>0.15999999642372131</v>
      </c>
      <c r="AS1798" s="4">
        <v>111115</v>
      </c>
      <c r="AT1798" s="6">
        <f t="shared" si="2025"/>
        <v>0.50129257202148425</v>
      </c>
      <c r="AU1798" s="6">
        <f t="shared" si="2026"/>
        <v>1.2036393766205167E-3</v>
      </c>
      <c r="AV1798" s="6">
        <f t="shared" si="2027"/>
        <v>302.63442077636716</v>
      </c>
      <c r="AW1798" s="6">
        <f t="shared" si="2028"/>
        <v>298.09423103332517</v>
      </c>
      <c r="AX1798" s="6">
        <f t="shared" si="2029"/>
        <v>320.24202409203281</v>
      </c>
      <c r="AY1798" s="6">
        <f t="shared" si="2030"/>
        <v>2.521326505452683</v>
      </c>
      <c r="AZ1798" s="6">
        <f t="shared" si="2031"/>
        <v>4.1358953377865451</v>
      </c>
      <c r="BA1798" s="6">
        <f t="shared" si="2032"/>
        <v>41.210175188023442</v>
      </c>
      <c r="BB1798" s="6">
        <f t="shared" si="2033"/>
        <v>19.399014146763676</v>
      </c>
      <c r="BC1798" s="6">
        <f t="shared" si="2034"/>
        <v>27.214325904846191</v>
      </c>
      <c r="BD1798" s="6">
        <f t="shared" si="2035"/>
        <v>3.6244620640479992</v>
      </c>
      <c r="BE1798" s="6">
        <f t="shared" si="2036"/>
        <v>6.0091295716106705E-2</v>
      </c>
      <c r="BF1798" s="6">
        <f t="shared" si="2037"/>
        <v>2.1889904338109774</v>
      </c>
      <c r="BG1798" s="6">
        <f t="shared" si="2038"/>
        <v>3.7671641617877422E-2</v>
      </c>
      <c r="BH1798" s="6">
        <f t="shared" si="2039"/>
        <v>28.534795082657276</v>
      </c>
      <c r="BI1798" s="6">
        <f t="shared" si="2040"/>
        <v>0.61589351288250826</v>
      </c>
      <c r="BJ1798" s="6">
        <f t="shared" si="2041"/>
        <v>52.423493261392174</v>
      </c>
      <c r="BK1798" s="6">
        <f t="shared" si="2042"/>
        <v>458.67875101743357</v>
      </c>
      <c r="BL1798" s="6">
        <f t="shared" si="2043"/>
        <v>7.1215243561693967E-3</v>
      </c>
    </row>
    <row r="1799" spans="1:64" s="6" customFormat="1" ht="16" x14ac:dyDescent="0.2">
      <c r="A1799" s="4" t="s">
        <v>3566</v>
      </c>
      <c r="B1799" s="5" t="s">
        <v>631</v>
      </c>
      <c r="C1799" s="4" t="s">
        <v>1923</v>
      </c>
      <c r="D1799">
        <v>20160314</v>
      </c>
      <c r="E1799" s="4" t="s">
        <v>1934</v>
      </c>
      <c r="F1799" s="4" t="s">
        <v>438</v>
      </c>
      <c r="G1799" s="4" t="s">
        <v>439</v>
      </c>
      <c r="H1799">
        <v>20160314</v>
      </c>
      <c r="I1799" s="6">
        <v>1</v>
      </c>
      <c r="J1799" s="4">
        <v>12</v>
      </c>
      <c r="K1799" s="4">
        <v>29.459438323974609</v>
      </c>
      <c r="L1799" s="6">
        <f t="shared" si="2016"/>
        <v>7.5915617375995224</v>
      </c>
      <c r="M1799" s="6">
        <f t="shared" si="2017"/>
        <v>335.59604676409754</v>
      </c>
      <c r="N1799" s="4">
        <v>558.65740966796875</v>
      </c>
      <c r="O1799" s="6">
        <f t="shared" si="2018"/>
        <v>1.4425600469549282</v>
      </c>
      <c r="P1799" s="4">
        <v>68.772407531738281</v>
      </c>
      <c r="Q1799" s="4">
        <v>24.934440612792969</v>
      </c>
      <c r="R1799" s="4">
        <v>2001.2666015625</v>
      </c>
      <c r="S1799" s="4">
        <v>100.36606597900391</v>
      </c>
      <c r="T1799" s="6">
        <f t="shared" si="2019"/>
        <v>5.9228615158241162E-2</v>
      </c>
      <c r="U1799" s="6">
        <f t="shared" si="2020"/>
        <v>2.8400000333786011</v>
      </c>
      <c r="V1799" s="6">
        <f t="shared" si="2021"/>
        <v>1.1648447323654709</v>
      </c>
      <c r="W1799" s="4">
        <v>1157.9999996870756</v>
      </c>
      <c r="X1799" s="4">
        <v>0</v>
      </c>
      <c r="Y1799" s="6">
        <f t="shared" si="2022"/>
        <v>1.9517330748823047</v>
      </c>
      <c r="Z1799" s="6">
        <f t="shared" si="2023"/>
        <v>29.459438323974609</v>
      </c>
      <c r="AA1799" s="4">
        <v>6</v>
      </c>
      <c r="AB1799" s="6">
        <f t="shared" si="2024"/>
        <v>1.4200000166893005</v>
      </c>
      <c r="AC1799" s="4">
        <v>1</v>
      </c>
      <c r="AD1799" s="4">
        <v>23.023283004760742</v>
      </c>
      <c r="AE1799" s="4">
        <v>575.1011962890625</v>
      </c>
      <c r="AF1799" s="4">
        <v>19.429155349731445</v>
      </c>
      <c r="AG1799" s="4">
        <v>21.702638626098633</v>
      </c>
      <c r="AH1799" s="4">
        <v>61.568084716796875</v>
      </c>
      <c r="AI1799" s="4">
        <v>300.7449951171875</v>
      </c>
      <c r="AJ1799" s="4">
        <v>1.3034176826477051</v>
      </c>
      <c r="AK1799" s="4">
        <v>-2.2191348075866699</v>
      </c>
      <c r="AL1799" s="4">
        <v>0.20045903325080872</v>
      </c>
      <c r="AM1799" s="4">
        <v>1</v>
      </c>
      <c r="AN1799" s="4">
        <v>-0.21956524252891541</v>
      </c>
      <c r="AO1799" s="4">
        <v>2.737391471862793</v>
      </c>
      <c r="AP1799" s="4">
        <v>1</v>
      </c>
      <c r="AQ1799" s="4">
        <v>0</v>
      </c>
      <c r="AR1799" s="4">
        <v>0.15999999642372131</v>
      </c>
      <c r="AS1799" s="4">
        <v>111115</v>
      </c>
      <c r="AT1799" s="6">
        <f t="shared" si="2025"/>
        <v>0.50124165852864577</v>
      </c>
      <c r="AU1799" s="6">
        <f t="shared" si="2026"/>
        <v>1.164844732365471E-3</v>
      </c>
      <c r="AV1799" s="6">
        <f t="shared" si="2027"/>
        <v>302.60943832397459</v>
      </c>
      <c r="AW1799" s="6">
        <f t="shared" si="2028"/>
        <v>298.08444061279295</v>
      </c>
      <c r="AX1799" s="6">
        <f t="shared" si="2029"/>
        <v>320.20264909291291</v>
      </c>
      <c r="AY1799" s="6">
        <f t="shared" si="2030"/>
        <v>2.5432922819328283</v>
      </c>
      <c r="AZ1799" s="6">
        <f t="shared" si="2031"/>
        <v>4.1299415351477986</v>
      </c>
      <c r="BA1799" s="6">
        <f t="shared" si="2032"/>
        <v>41.148783653747692</v>
      </c>
      <c r="BB1799" s="6">
        <f t="shared" si="2033"/>
        <v>19.44614502764906</v>
      </c>
      <c r="BC1799" s="6">
        <f t="shared" si="2034"/>
        <v>27.196939468383789</v>
      </c>
      <c r="BD1799" s="6">
        <f t="shared" si="2035"/>
        <v>3.6207685072204221</v>
      </c>
      <c r="BE1799" s="6">
        <f t="shared" si="2036"/>
        <v>5.8018628200043353E-2</v>
      </c>
      <c r="BF1799" s="6">
        <f t="shared" si="2037"/>
        <v>2.1782084602654939</v>
      </c>
      <c r="BG1799" s="6">
        <f t="shared" si="2038"/>
        <v>3.6368445193970388E-2</v>
      </c>
      <c r="BH1799" s="6">
        <f t="shared" si="2039"/>
        <v>33.682454971818295</v>
      </c>
      <c r="BI1799" s="6">
        <f t="shared" si="2040"/>
        <v>0.60071886805109231</v>
      </c>
      <c r="BJ1799" s="6">
        <f t="shared" si="2041"/>
        <v>52.20533085795762</v>
      </c>
      <c r="BK1799" s="6">
        <f t="shared" si="2042"/>
        <v>555.04874479990281</v>
      </c>
      <c r="BL1799" s="6">
        <f t="shared" si="2043"/>
        <v>7.1402736417838326E-3</v>
      </c>
    </row>
    <row r="1800" spans="1:64" s="6" customFormat="1" ht="16" x14ac:dyDescent="0.2">
      <c r="A1800" s="4" t="s">
        <v>3566</v>
      </c>
      <c r="B1800" s="5" t="s">
        <v>631</v>
      </c>
      <c r="C1800" s="4" t="s">
        <v>1923</v>
      </c>
      <c r="D1800">
        <v>20160314</v>
      </c>
      <c r="E1800" s="4" t="s">
        <v>1935</v>
      </c>
      <c r="F1800" s="4" t="s">
        <v>438</v>
      </c>
      <c r="G1800" s="4" t="s">
        <v>439</v>
      </c>
      <c r="H1800">
        <v>20160314</v>
      </c>
      <c r="I1800" s="6">
        <v>1</v>
      </c>
      <c r="J1800" s="4">
        <v>13</v>
      </c>
      <c r="K1800" s="4">
        <v>29.414941787719727</v>
      </c>
      <c r="L1800" s="6">
        <f t="shared" si="2016"/>
        <v>8.8992577310199668</v>
      </c>
      <c r="M1800" s="6">
        <f t="shared" si="2017"/>
        <v>386.82628670532802</v>
      </c>
      <c r="N1800" s="4">
        <v>656.03411865234375</v>
      </c>
      <c r="O1800" s="6">
        <f t="shared" si="2018"/>
        <v>1.4471779434375791</v>
      </c>
      <c r="P1800" s="4">
        <v>68.490066528320312</v>
      </c>
      <c r="Q1800" s="4">
        <v>24.917409896850586</v>
      </c>
      <c r="R1800" s="4">
        <v>2000.6920166015625</v>
      </c>
      <c r="S1800" s="4">
        <v>100.36891174316406</v>
      </c>
      <c r="T1800" s="6">
        <f t="shared" si="2019"/>
        <v>5.7365978848380669E-2</v>
      </c>
      <c r="U1800" s="6">
        <f t="shared" si="2020"/>
        <v>2.8400000333786011</v>
      </c>
      <c r="V1800" s="6">
        <f t="shared" si="2021"/>
        <v>1.1291019935646545</v>
      </c>
      <c r="W1800" s="4">
        <v>1276.9999996870756</v>
      </c>
      <c r="X1800" s="4">
        <v>0</v>
      </c>
      <c r="Y1800" s="6">
        <f t="shared" si="2022"/>
        <v>1.9522924323900805</v>
      </c>
      <c r="Z1800" s="6">
        <f t="shared" si="2023"/>
        <v>29.414941787719727</v>
      </c>
      <c r="AA1800" s="4">
        <v>6</v>
      </c>
      <c r="AB1800" s="6">
        <f t="shared" si="2024"/>
        <v>1.4200000166893005</v>
      </c>
      <c r="AC1800" s="4">
        <v>1</v>
      </c>
      <c r="AD1800" s="4">
        <v>23.020544052124023</v>
      </c>
      <c r="AE1800" s="4">
        <v>675.280029296875</v>
      </c>
      <c r="AF1800" s="4">
        <v>19.38543701171875</v>
      </c>
      <c r="AG1800" s="4">
        <v>21.590980529785156</v>
      </c>
      <c r="AH1800" s="4">
        <v>61.493728637695312</v>
      </c>
      <c r="AI1800" s="4">
        <v>300.53097534179688</v>
      </c>
      <c r="AJ1800" s="4">
        <v>1.1630750894546509</v>
      </c>
      <c r="AK1800" s="4">
        <v>-2.4783267974853516</v>
      </c>
      <c r="AL1800" s="4">
        <v>0.20667603611946106</v>
      </c>
      <c r="AM1800" s="4">
        <v>1</v>
      </c>
      <c r="AN1800" s="4">
        <v>-0.21956524252891541</v>
      </c>
      <c r="AO1800" s="4">
        <v>2.737391471862793</v>
      </c>
      <c r="AP1800" s="4">
        <v>1</v>
      </c>
      <c r="AQ1800" s="4">
        <v>0</v>
      </c>
      <c r="AR1800" s="4">
        <v>0.15999999642372131</v>
      </c>
      <c r="AS1800" s="4">
        <v>111115</v>
      </c>
      <c r="AT1800" s="6">
        <f t="shared" si="2025"/>
        <v>0.50088495890299478</v>
      </c>
      <c r="AU1800" s="6">
        <f t="shared" si="2026"/>
        <v>1.1291019935646546E-3</v>
      </c>
      <c r="AV1800" s="6">
        <f t="shared" si="2027"/>
        <v>302.5649417877197</v>
      </c>
      <c r="AW1800" s="6">
        <f t="shared" si="2028"/>
        <v>298.06740989685056</v>
      </c>
      <c r="AX1800" s="6">
        <f t="shared" si="2029"/>
        <v>320.11071550121778</v>
      </c>
      <c r="AY1800" s="6">
        <f t="shared" si="2030"/>
        <v>2.5648948731961485</v>
      </c>
      <c r="AZ1800" s="6">
        <f t="shared" si="2031"/>
        <v>4.1193556516324605</v>
      </c>
      <c r="BA1800" s="6">
        <f t="shared" si="2032"/>
        <v>41.042147215599577</v>
      </c>
      <c r="BB1800" s="6">
        <f t="shared" si="2033"/>
        <v>19.451166685814421</v>
      </c>
      <c r="BC1800" s="6">
        <f t="shared" si="2034"/>
        <v>27.166175842285156</v>
      </c>
      <c r="BD1800" s="6">
        <f t="shared" si="2035"/>
        <v>3.6142411626799591</v>
      </c>
      <c r="BE1800" s="6">
        <f t="shared" si="2036"/>
        <v>5.6230169456213668E-2</v>
      </c>
      <c r="BF1800" s="6">
        <f t="shared" si="2037"/>
        <v>2.16706321924238</v>
      </c>
      <c r="BG1800" s="6">
        <f t="shared" si="2038"/>
        <v>3.5244166351879568E-2</v>
      </c>
      <c r="BH1800" s="6">
        <f t="shared" si="2039"/>
        <v>38.825333430262944</v>
      </c>
      <c r="BI1800" s="6">
        <f t="shared" si="2040"/>
        <v>0.58964355009456648</v>
      </c>
      <c r="BJ1800" s="6">
        <f t="shared" si="2041"/>
        <v>52.043366124409097</v>
      </c>
      <c r="BK1800" s="6">
        <f t="shared" si="2042"/>
        <v>651.80383773837332</v>
      </c>
      <c r="BL1800" s="6">
        <f t="shared" si="2043"/>
        <v>7.1056244458145143E-3</v>
      </c>
    </row>
    <row r="1801" spans="1:64" s="6" customFormat="1" ht="16" x14ac:dyDescent="0.2">
      <c r="A1801" s="4" t="s">
        <v>3566</v>
      </c>
      <c r="B1801" s="5" t="s">
        <v>631</v>
      </c>
      <c r="C1801" s="4" t="s">
        <v>1923</v>
      </c>
      <c r="D1801">
        <v>20160314</v>
      </c>
      <c r="E1801" s="4" t="s">
        <v>1936</v>
      </c>
      <c r="F1801" s="4" t="s">
        <v>438</v>
      </c>
      <c r="G1801" s="4" t="s">
        <v>439</v>
      </c>
      <c r="H1801">
        <v>20160314</v>
      </c>
      <c r="I1801" s="6">
        <v>1</v>
      </c>
      <c r="J1801" s="4">
        <v>14</v>
      </c>
      <c r="K1801" s="4">
        <v>29.394113540649414</v>
      </c>
      <c r="L1801" s="6">
        <f t="shared" si="2016"/>
        <v>10.279908907892644</v>
      </c>
      <c r="M1801" s="6">
        <f t="shared" si="2017"/>
        <v>456.73933749905262</v>
      </c>
      <c r="N1801" s="4">
        <v>777.4937744140625</v>
      </c>
      <c r="O1801" s="6">
        <f t="shared" si="2018"/>
        <v>1.4545334542454582</v>
      </c>
      <c r="P1801" s="4">
        <v>68.19256591796875</v>
      </c>
      <c r="Q1801" s="4">
        <v>24.910844802856445</v>
      </c>
      <c r="R1801" s="4">
        <v>2001.0673828125</v>
      </c>
      <c r="S1801" s="4">
        <v>100.36962890625</v>
      </c>
      <c r="T1801" s="6">
        <f t="shared" si="2019"/>
        <v>5.5572454521884987E-2</v>
      </c>
      <c r="U1801" s="6">
        <f t="shared" si="2020"/>
        <v>2.8400000333786011</v>
      </c>
      <c r="V1801" s="6">
        <f t="shared" si="2021"/>
        <v>1.0973622767884099</v>
      </c>
      <c r="W1801" s="4">
        <v>1397.9999996870756</v>
      </c>
      <c r="X1801" s="4">
        <v>0</v>
      </c>
      <c r="Y1801" s="6">
        <f t="shared" si="2022"/>
        <v>1.9576037797503636</v>
      </c>
      <c r="Z1801" s="6">
        <f t="shared" si="2023"/>
        <v>29.394113540649414</v>
      </c>
      <c r="AA1801" s="4">
        <v>6</v>
      </c>
      <c r="AB1801" s="6">
        <f t="shared" si="2024"/>
        <v>1.4200000166893005</v>
      </c>
      <c r="AC1801" s="4">
        <v>1</v>
      </c>
      <c r="AD1801" s="4">
        <v>23.024074554443359</v>
      </c>
      <c r="AE1801" s="4">
        <v>799.71539306640625</v>
      </c>
      <c r="AF1801" s="4">
        <v>19.345357894897461</v>
      </c>
      <c r="AG1801" s="4">
        <v>21.488620758056641</v>
      </c>
      <c r="AH1801" s="4">
        <v>61.391075134277344</v>
      </c>
      <c r="AI1801" s="4">
        <v>300.60189819335938</v>
      </c>
      <c r="AJ1801" s="4">
        <v>1.3721103668212891</v>
      </c>
      <c r="AK1801" s="4">
        <v>-2.8960118293762207</v>
      </c>
      <c r="AL1801" s="4">
        <v>0.20981734991073608</v>
      </c>
      <c r="AM1801" s="4">
        <v>1</v>
      </c>
      <c r="AN1801" s="4">
        <v>-0.21956524252891541</v>
      </c>
      <c r="AO1801" s="4">
        <v>2.737391471862793</v>
      </c>
      <c r="AP1801" s="4">
        <v>1</v>
      </c>
      <c r="AQ1801" s="4">
        <v>0</v>
      </c>
      <c r="AR1801" s="4">
        <v>0.15999999642372131</v>
      </c>
      <c r="AS1801" s="4">
        <v>111115</v>
      </c>
      <c r="AT1801" s="6">
        <f t="shared" si="2025"/>
        <v>0.50100316365559894</v>
      </c>
      <c r="AU1801" s="6">
        <f t="shared" si="2026"/>
        <v>1.0973622767884098E-3</v>
      </c>
      <c r="AV1801" s="6">
        <f t="shared" si="2027"/>
        <v>302.54411354064939</v>
      </c>
      <c r="AW1801" s="6">
        <f t="shared" si="2028"/>
        <v>298.06084480285642</v>
      </c>
      <c r="AX1801" s="6">
        <f t="shared" si="2029"/>
        <v>320.17077409362537</v>
      </c>
      <c r="AY1801" s="6">
        <f t="shared" si="2030"/>
        <v>2.5842040785315188</v>
      </c>
      <c r="AZ1801" s="6">
        <f t="shared" si="2031"/>
        <v>4.1144086709436491</v>
      </c>
      <c r="BA1801" s="6">
        <f t="shared" si="2032"/>
        <v>40.99256633484918</v>
      </c>
      <c r="BB1801" s="6">
        <f t="shared" si="2033"/>
        <v>19.503945576792539</v>
      </c>
      <c r="BC1801" s="6">
        <f t="shared" si="2034"/>
        <v>27.15247917175293</v>
      </c>
      <c r="BD1801" s="6">
        <f t="shared" si="2035"/>
        <v>3.6113383454387438</v>
      </c>
      <c r="BE1801" s="6">
        <f t="shared" si="2036"/>
        <v>5.4505895934769032E-2</v>
      </c>
      <c r="BF1801" s="6">
        <f t="shared" si="2037"/>
        <v>2.1568048911932856</v>
      </c>
      <c r="BG1801" s="6">
        <f t="shared" si="2038"/>
        <v>3.4160429524110546E-2</v>
      </c>
      <c r="BH1801" s="6">
        <f t="shared" si="2039"/>
        <v>45.842757811666388</v>
      </c>
      <c r="BI1801" s="6">
        <f t="shared" si="2040"/>
        <v>0.5874507970732783</v>
      </c>
      <c r="BJ1801" s="6">
        <f t="shared" si="2041"/>
        <v>51.829035785177169</v>
      </c>
      <c r="BK1801" s="6">
        <f t="shared" si="2042"/>
        <v>772.60719805401038</v>
      </c>
      <c r="BL1801" s="6">
        <f t="shared" si="2043"/>
        <v>6.8961015118355557E-3</v>
      </c>
    </row>
    <row r="1802" spans="1:64" s="6" customFormat="1" ht="16" x14ac:dyDescent="0.2">
      <c r="A1802" s="4" t="s">
        <v>3566</v>
      </c>
      <c r="B1802" s="5" t="s">
        <v>631</v>
      </c>
      <c r="C1802" s="4" t="s">
        <v>1923</v>
      </c>
      <c r="D1802">
        <v>20160314</v>
      </c>
      <c r="E1802" s="4" t="s">
        <v>1937</v>
      </c>
      <c r="F1802" s="4" t="s">
        <v>438</v>
      </c>
      <c r="G1802" s="4" t="s">
        <v>439</v>
      </c>
      <c r="H1802">
        <v>20160314</v>
      </c>
      <c r="I1802" s="6">
        <v>1</v>
      </c>
      <c r="J1802" s="4">
        <v>15</v>
      </c>
      <c r="K1802" s="4">
        <v>29.384304046630859</v>
      </c>
      <c r="L1802" s="6">
        <f t="shared" si="2016"/>
        <v>11.161452483512198</v>
      </c>
      <c r="M1802" s="6">
        <f t="shared" si="2017"/>
        <v>611.85858667108573</v>
      </c>
      <c r="N1802" s="4">
        <v>975.634033203125</v>
      </c>
      <c r="O1802" s="6">
        <f t="shared" si="2018"/>
        <v>1.4637152057466505</v>
      </c>
      <c r="P1802" s="4">
        <v>67.870506286621094</v>
      </c>
      <c r="Q1802" s="4">
        <v>24.909278869628906</v>
      </c>
      <c r="R1802" s="4">
        <v>2001.036376953125</v>
      </c>
      <c r="S1802" s="4">
        <v>100.37107849121094</v>
      </c>
      <c r="T1802" s="6">
        <f t="shared" si="2019"/>
        <v>5.366279760154271E-2</v>
      </c>
      <c r="U1802" s="6">
        <f t="shared" si="2020"/>
        <v>2.8400000333786011</v>
      </c>
      <c r="V1802" s="6">
        <f t="shared" si="2021"/>
        <v>1.0646319939022226</v>
      </c>
      <c r="W1802" s="4">
        <v>1528.9999996870756</v>
      </c>
      <c r="X1802" s="4">
        <v>0</v>
      </c>
      <c r="Y1802" s="6">
        <f t="shared" si="2022"/>
        <v>1.9656622759221567</v>
      </c>
      <c r="Z1802" s="6">
        <f t="shared" si="2023"/>
        <v>29.384304046630859</v>
      </c>
      <c r="AA1802" s="4">
        <v>6</v>
      </c>
      <c r="AB1802" s="6">
        <f t="shared" si="2024"/>
        <v>1.4200000166893005</v>
      </c>
      <c r="AC1802" s="4">
        <v>1</v>
      </c>
      <c r="AD1802" s="4">
        <v>23.025869369506836</v>
      </c>
      <c r="AE1802" s="4">
        <v>999.98858642578125</v>
      </c>
      <c r="AF1802" s="4">
        <v>19.305004119873047</v>
      </c>
      <c r="AG1802" s="4">
        <v>21.384828567504883</v>
      </c>
      <c r="AH1802" s="4">
        <v>61.269618988037109</v>
      </c>
      <c r="AI1802" s="4">
        <v>300.5633544921875</v>
      </c>
      <c r="AJ1802" s="4">
        <v>1.5826005935668945</v>
      </c>
      <c r="AK1802" s="4">
        <v>-3.4754276275634766</v>
      </c>
      <c r="AL1802" s="4">
        <v>0.20820000767707825</v>
      </c>
      <c r="AM1802" s="4">
        <v>1</v>
      </c>
      <c r="AN1802" s="4">
        <v>-0.21956524252891541</v>
      </c>
      <c r="AO1802" s="4">
        <v>2.737391471862793</v>
      </c>
      <c r="AP1802" s="4">
        <v>1</v>
      </c>
      <c r="AQ1802" s="4">
        <v>0</v>
      </c>
      <c r="AR1802" s="4">
        <v>0.15999999642372131</v>
      </c>
      <c r="AS1802" s="4">
        <v>111115</v>
      </c>
      <c r="AT1802" s="6">
        <f t="shared" si="2025"/>
        <v>0.50093892415364583</v>
      </c>
      <c r="AU1802" s="6">
        <f t="shared" si="2026"/>
        <v>1.0646319939022226E-3</v>
      </c>
      <c r="AV1802" s="6">
        <f t="shared" si="2027"/>
        <v>302.53430404663084</v>
      </c>
      <c r="AW1802" s="6">
        <f t="shared" si="2028"/>
        <v>298.05927886962888</v>
      </c>
      <c r="AX1802" s="6">
        <f t="shared" si="2029"/>
        <v>320.16581315623625</v>
      </c>
      <c r="AY1802" s="6">
        <f t="shared" si="2030"/>
        <v>2.6023461740548828</v>
      </c>
      <c r="AZ1802" s="6">
        <f t="shared" si="2031"/>
        <v>4.112080582592279</v>
      </c>
      <c r="BA1802" s="6">
        <f t="shared" si="2032"/>
        <v>40.968779497097422</v>
      </c>
      <c r="BB1802" s="6">
        <f t="shared" si="2033"/>
        <v>19.58395092959254</v>
      </c>
      <c r="BC1802" s="6">
        <f t="shared" si="2034"/>
        <v>27.146791458129883</v>
      </c>
      <c r="BD1802" s="6">
        <f t="shared" si="2035"/>
        <v>3.6101335124167728</v>
      </c>
      <c r="BE1802" s="6">
        <f t="shared" si="2036"/>
        <v>5.2667624350674111E-2</v>
      </c>
      <c r="BF1802" s="6">
        <f t="shared" si="2037"/>
        <v>2.1464183066701223</v>
      </c>
      <c r="BG1802" s="6">
        <f t="shared" si="2038"/>
        <v>3.3005251768842531E-2</v>
      </c>
      <c r="BH1802" s="6">
        <f t="shared" si="2039"/>
        <v>61.412906228284932</v>
      </c>
      <c r="BI1802" s="6">
        <f t="shared" si="2040"/>
        <v>0.62713944557907608</v>
      </c>
      <c r="BJ1802" s="6">
        <f t="shared" si="2041"/>
        <v>51.574604404773986</v>
      </c>
      <c r="BK1802" s="6">
        <f t="shared" si="2042"/>
        <v>970.32841324691117</v>
      </c>
      <c r="BL1802" s="6">
        <f t="shared" si="2043"/>
        <v>5.9325017031459796E-3</v>
      </c>
    </row>
    <row r="1803" spans="1:64" s="6" customFormat="1" ht="16" x14ac:dyDescent="0.2">
      <c r="A1803" s="4" t="s">
        <v>3566</v>
      </c>
      <c r="B1803" s="5" t="s">
        <v>631</v>
      </c>
      <c r="C1803" s="4" t="s">
        <v>1923</v>
      </c>
      <c r="D1803">
        <v>20160314</v>
      </c>
      <c r="E1803" s="4" t="s">
        <v>1938</v>
      </c>
      <c r="F1803" s="4" t="s">
        <v>438</v>
      </c>
      <c r="G1803" s="4" t="s">
        <v>439</v>
      </c>
      <c r="H1803">
        <v>20160314</v>
      </c>
      <c r="I1803" s="6">
        <v>1</v>
      </c>
      <c r="J1803" s="4">
        <v>16</v>
      </c>
      <c r="K1803" s="4">
        <v>29.363374710083008</v>
      </c>
      <c r="L1803" s="6">
        <f t="shared" si="2016"/>
        <v>12.548614163069772</v>
      </c>
      <c r="M1803" s="6">
        <f t="shared" si="2017"/>
        <v>944.54210592236518</v>
      </c>
      <c r="N1803" s="4">
        <v>1372.1639404296875</v>
      </c>
      <c r="O1803" s="6">
        <f t="shared" si="2018"/>
        <v>1.4697151415563616</v>
      </c>
      <c r="P1803" s="4">
        <v>67.616203308105469</v>
      </c>
      <c r="Q1803" s="4">
        <v>24.901281356811523</v>
      </c>
      <c r="R1803" s="4">
        <v>2001.163330078125</v>
      </c>
      <c r="S1803" s="4">
        <v>100.36785888671875</v>
      </c>
      <c r="T1803" s="6">
        <f t="shared" si="2019"/>
        <v>5.2268863909053789E-2</v>
      </c>
      <c r="U1803" s="6">
        <f t="shared" si="2020"/>
        <v>2.8400000333786011</v>
      </c>
      <c r="V1803" s="6">
        <f t="shared" si="2021"/>
        <v>1.0395999195609991</v>
      </c>
      <c r="W1803" s="4">
        <v>1677.9999996870756</v>
      </c>
      <c r="X1803" s="4">
        <v>0</v>
      </c>
      <c r="Y1803" s="6">
        <f t="shared" si="2022"/>
        <v>1.969761107299552</v>
      </c>
      <c r="Z1803" s="6">
        <f t="shared" si="2023"/>
        <v>29.363374710083008</v>
      </c>
      <c r="AA1803" s="4">
        <v>6</v>
      </c>
      <c r="AB1803" s="6">
        <f t="shared" si="2024"/>
        <v>1.4200000166893005</v>
      </c>
      <c r="AC1803" s="4">
        <v>1</v>
      </c>
      <c r="AD1803" s="4">
        <v>23.024459838867188</v>
      </c>
      <c r="AE1803" s="4">
        <v>1400.0496826171875</v>
      </c>
      <c r="AF1803" s="4">
        <v>19.264997482299805</v>
      </c>
      <c r="AG1803" s="4">
        <v>21.295225143432617</v>
      </c>
      <c r="AH1803" s="4">
        <v>61.169864654541016</v>
      </c>
      <c r="AI1803" s="4">
        <v>300.69378662109375</v>
      </c>
      <c r="AJ1803" s="4">
        <v>1.4213378429412842</v>
      </c>
      <c r="AK1803" s="4">
        <v>-4.5710086822509766</v>
      </c>
      <c r="AL1803" s="4">
        <v>0.21541589498519897</v>
      </c>
      <c r="AM1803" s="4">
        <v>1</v>
      </c>
      <c r="AN1803" s="4">
        <v>-0.21956524252891541</v>
      </c>
      <c r="AO1803" s="4">
        <v>2.737391471862793</v>
      </c>
      <c r="AP1803" s="4">
        <v>1</v>
      </c>
      <c r="AQ1803" s="4">
        <v>0</v>
      </c>
      <c r="AR1803" s="4">
        <v>0.15999999642372131</v>
      </c>
      <c r="AS1803" s="4">
        <v>111115</v>
      </c>
      <c r="AT1803" s="6">
        <f t="shared" si="2025"/>
        <v>0.50115631103515612</v>
      </c>
      <c r="AU1803" s="6">
        <f t="shared" si="2026"/>
        <v>1.0395999195609992E-3</v>
      </c>
      <c r="AV1803" s="6">
        <f t="shared" si="2027"/>
        <v>302.51337471008299</v>
      </c>
      <c r="AW1803" s="6">
        <f t="shared" si="2028"/>
        <v>298.0512813568115</v>
      </c>
      <c r="AX1803" s="6">
        <f t="shared" si="2029"/>
        <v>320.18612565578223</v>
      </c>
      <c r="AY1803" s="6">
        <f t="shared" si="2030"/>
        <v>2.6175270588755999</v>
      </c>
      <c r="AZ1803" s="6">
        <f t="shared" si="2031"/>
        <v>4.1071172594565022</v>
      </c>
      <c r="BA1803" s="6">
        <f t="shared" si="2032"/>
        <v>40.920642375085869</v>
      </c>
      <c r="BB1803" s="6">
        <f t="shared" si="2033"/>
        <v>19.625417231653252</v>
      </c>
      <c r="BC1803" s="6">
        <f t="shared" si="2034"/>
        <v>27.132328033447266</v>
      </c>
      <c r="BD1803" s="6">
        <f t="shared" si="2035"/>
        <v>3.6070712937133118</v>
      </c>
      <c r="BE1803" s="6">
        <f t="shared" si="2036"/>
        <v>5.1324264969133213E-2</v>
      </c>
      <c r="BF1803" s="6">
        <f t="shared" si="2037"/>
        <v>2.1373561521569502</v>
      </c>
      <c r="BG1803" s="6">
        <f t="shared" si="2038"/>
        <v>3.2161215267765553E-2</v>
      </c>
      <c r="BH1803" s="6">
        <f t="shared" si="2039"/>
        <v>94.801668799780103</v>
      </c>
      <c r="BI1803" s="6">
        <f t="shared" si="2040"/>
        <v>0.68835951601131984</v>
      </c>
      <c r="BJ1803" s="6">
        <f t="shared" si="2041"/>
        <v>51.395023894674651</v>
      </c>
      <c r="BK1803" s="6">
        <f t="shared" si="2042"/>
        <v>1366.1989302462225</v>
      </c>
      <c r="BL1803" s="6">
        <f t="shared" si="2043"/>
        <v>4.7206619071191213E-3</v>
      </c>
    </row>
    <row r="1804" spans="1:64" s="6" customFormat="1" ht="16" x14ac:dyDescent="0.2">
      <c r="A1804" s="4" t="s">
        <v>3566</v>
      </c>
      <c r="B1804" s="5" t="s">
        <v>631</v>
      </c>
      <c r="C1804" s="4" t="s">
        <v>1923</v>
      </c>
      <c r="D1804">
        <v>20160314</v>
      </c>
      <c r="E1804" s="4" t="s">
        <v>1939</v>
      </c>
      <c r="F1804" s="4" t="s">
        <v>438</v>
      </c>
      <c r="G1804" s="4" t="s">
        <v>439</v>
      </c>
      <c r="H1804">
        <v>20160314</v>
      </c>
      <c r="I1804" s="6">
        <v>1</v>
      </c>
      <c r="J1804" s="4">
        <v>17</v>
      </c>
      <c r="K1804" s="4">
        <v>29.387535095214844</v>
      </c>
      <c r="L1804" s="6">
        <f t="shared" si="2016"/>
        <v>12.841739897499945</v>
      </c>
      <c r="M1804" s="6">
        <f t="shared" si="2017"/>
        <v>934.19650135160691</v>
      </c>
      <c r="N1804" s="4">
        <v>1371.5076904296875</v>
      </c>
      <c r="O1804" s="6">
        <f t="shared" si="2018"/>
        <v>1.4714443460320683</v>
      </c>
      <c r="P1804" s="4">
        <v>67.641456604003906</v>
      </c>
      <c r="Q1804" s="4">
        <v>24.902675628662109</v>
      </c>
      <c r="R1804" s="4">
        <v>2001.1915283203125</v>
      </c>
      <c r="S1804" s="4">
        <v>100.36827087402344</v>
      </c>
      <c r="T1804" s="6">
        <f t="shared" si="2019"/>
        <v>5.2181031007282885E-2</v>
      </c>
      <c r="U1804" s="6">
        <f t="shared" si="2020"/>
        <v>2.8400000333786011</v>
      </c>
      <c r="V1804" s="6">
        <f t="shared" si="2021"/>
        <v>1.0404209345467155</v>
      </c>
      <c r="W1804" s="4">
        <v>1698.9999996870756</v>
      </c>
      <c r="X1804" s="4">
        <v>0</v>
      </c>
      <c r="Y1804" s="6">
        <f t="shared" si="2022"/>
        <v>1.9745152141773463</v>
      </c>
      <c r="Z1804" s="6">
        <f t="shared" si="2023"/>
        <v>29.387535095214844</v>
      </c>
      <c r="AA1804" s="4">
        <v>6</v>
      </c>
      <c r="AB1804" s="6">
        <f t="shared" si="2024"/>
        <v>1.4200000166893005</v>
      </c>
      <c r="AC1804" s="4">
        <v>1</v>
      </c>
      <c r="AD1804" s="4">
        <v>23.023492813110352</v>
      </c>
      <c r="AE1804" s="4">
        <v>1399.98779296875</v>
      </c>
      <c r="AF1804" s="4">
        <v>19.272438049316406</v>
      </c>
      <c r="AG1804" s="4">
        <v>21.304861068725586</v>
      </c>
      <c r="AH1804" s="4">
        <v>61.188648223876953</v>
      </c>
      <c r="AI1804" s="4">
        <v>300.60324096679688</v>
      </c>
      <c r="AJ1804" s="4">
        <v>1.3577215671539307</v>
      </c>
      <c r="AK1804" s="4">
        <v>-4.5509829521179199</v>
      </c>
      <c r="AL1804" s="4">
        <v>0.22296327352523804</v>
      </c>
      <c r="AM1804" s="4">
        <v>1</v>
      </c>
      <c r="AN1804" s="4">
        <v>-0.21956524252891541</v>
      </c>
      <c r="AO1804" s="4">
        <v>2.737391471862793</v>
      </c>
      <c r="AP1804" s="4">
        <v>1</v>
      </c>
      <c r="AQ1804" s="4">
        <v>0</v>
      </c>
      <c r="AR1804" s="4">
        <v>0.15999999642372131</v>
      </c>
      <c r="AS1804" s="4">
        <v>111115</v>
      </c>
      <c r="AT1804" s="6">
        <f t="shared" si="2025"/>
        <v>0.50100540161132801</v>
      </c>
      <c r="AU1804" s="6">
        <f t="shared" si="2026"/>
        <v>1.0404209345467154E-3</v>
      </c>
      <c r="AV1804" s="6">
        <f t="shared" si="2027"/>
        <v>302.53753509521482</v>
      </c>
      <c r="AW1804" s="6">
        <f t="shared" si="2028"/>
        <v>298.05267562866209</v>
      </c>
      <c r="AX1804" s="6">
        <f t="shared" si="2029"/>
        <v>320.19063737443139</v>
      </c>
      <c r="AY1804" s="6">
        <f t="shared" si="2030"/>
        <v>2.6138585671301837</v>
      </c>
      <c r="AZ1804" s="6">
        <f t="shared" si="2031"/>
        <v>4.1128472808566325</v>
      </c>
      <c r="BA1804" s="6">
        <f t="shared" si="2032"/>
        <v>40.977564374092331</v>
      </c>
      <c r="BB1804" s="6">
        <f t="shared" si="2033"/>
        <v>19.672703305366745</v>
      </c>
      <c r="BC1804" s="6">
        <f t="shared" si="2034"/>
        <v>27.145105361938477</v>
      </c>
      <c r="BD1804" s="6">
        <f t="shared" si="2035"/>
        <v>3.6097764127113545</v>
      </c>
      <c r="BE1804" s="6">
        <f t="shared" si="2036"/>
        <v>5.1239575428822702E-2</v>
      </c>
      <c r="BF1804" s="6">
        <f t="shared" si="2037"/>
        <v>2.1383320666792862</v>
      </c>
      <c r="BG1804" s="6">
        <f t="shared" si="2038"/>
        <v>3.2108008446117359E-2</v>
      </c>
      <c r="BH1804" s="6">
        <f t="shared" si="2039"/>
        <v>93.763687497223088</v>
      </c>
      <c r="BI1804" s="6">
        <f t="shared" si="2040"/>
        <v>0.68114565297036511</v>
      </c>
      <c r="BJ1804" s="6">
        <f t="shared" si="2041"/>
        <v>51.3424446698168</v>
      </c>
      <c r="BK1804" s="6">
        <f t="shared" si="2042"/>
        <v>1365.4033423107192</v>
      </c>
      <c r="BL1804" s="6">
        <f t="shared" si="2043"/>
        <v>4.8288025942266194E-3</v>
      </c>
    </row>
    <row r="1805" spans="1:64" s="6" customFormat="1" ht="16" x14ac:dyDescent="0.2">
      <c r="A1805" s="4" t="s">
        <v>3566</v>
      </c>
      <c r="B1805" s="5" t="s">
        <v>631</v>
      </c>
      <c r="C1805" s="4" t="s">
        <v>1923</v>
      </c>
      <c r="D1805">
        <v>20160314</v>
      </c>
      <c r="E1805" s="4" t="s">
        <v>1940</v>
      </c>
      <c r="F1805" s="4" t="s">
        <v>438</v>
      </c>
      <c r="G1805" s="4" t="s">
        <v>439</v>
      </c>
      <c r="H1805">
        <v>20160314</v>
      </c>
      <c r="I1805" s="6">
        <v>1</v>
      </c>
      <c r="J1805" s="4">
        <v>18</v>
      </c>
      <c r="K1805" s="4">
        <v>29.32758903503418</v>
      </c>
      <c r="L1805" s="6">
        <f t="shared" si="2016"/>
        <v>12.842442002733998</v>
      </c>
      <c r="M1805" s="6">
        <f t="shared" si="2017"/>
        <v>1303.8625617536097</v>
      </c>
      <c r="N1805" s="4">
        <v>1771.3074951171875</v>
      </c>
      <c r="O1805" s="6">
        <f t="shared" si="2018"/>
        <v>1.4756804586455905</v>
      </c>
      <c r="P1805" s="4">
        <v>67.311241149902344</v>
      </c>
      <c r="Q1805" s="4">
        <v>24.896074295043945</v>
      </c>
      <c r="R1805" s="4">
        <v>2000.7333984375</v>
      </c>
      <c r="S1805" s="4">
        <v>100.36995697021484</v>
      </c>
      <c r="T1805" s="6">
        <f t="shared" si="2019"/>
        <v>4.9933916147864875E-2</v>
      </c>
      <c r="U1805" s="6">
        <f t="shared" si="2020"/>
        <v>2.8400000333786011</v>
      </c>
      <c r="V1805" s="6">
        <f t="shared" si="2021"/>
        <v>0.99476571041946571</v>
      </c>
      <c r="W1805" s="4">
        <v>1816.9999996870756</v>
      </c>
      <c r="X1805" s="4">
        <v>0</v>
      </c>
      <c r="Y1805" s="6">
        <f t="shared" si="2022"/>
        <v>1.9715877082469806</v>
      </c>
      <c r="Z1805" s="6">
        <f t="shared" si="2023"/>
        <v>29.32758903503418</v>
      </c>
      <c r="AA1805" s="4">
        <v>6</v>
      </c>
      <c r="AB1805" s="6">
        <f t="shared" si="2024"/>
        <v>1.4200000166893005</v>
      </c>
      <c r="AC1805" s="4">
        <v>1</v>
      </c>
      <c r="AD1805" s="4">
        <v>23.024518966674805</v>
      </c>
      <c r="AE1805" s="4">
        <v>1800.4573974609375</v>
      </c>
      <c r="AF1805" s="4">
        <v>19.24871826171875</v>
      </c>
      <c r="AG1805" s="4">
        <v>21.192150115966797</v>
      </c>
      <c r="AH1805" s="4">
        <v>61.138450622558594</v>
      </c>
      <c r="AI1805" s="4">
        <v>300.60775756835938</v>
      </c>
      <c r="AJ1805" s="4">
        <v>1.2123398780822754</v>
      </c>
      <c r="AK1805" s="4">
        <v>-5.5009770393371582</v>
      </c>
      <c r="AL1805" s="4">
        <v>0.22064593434333801</v>
      </c>
      <c r="AM1805" s="4">
        <v>1</v>
      </c>
      <c r="AN1805" s="4">
        <v>-0.21956524252891541</v>
      </c>
      <c r="AO1805" s="4">
        <v>2.737391471862793</v>
      </c>
      <c r="AP1805" s="4">
        <v>1</v>
      </c>
      <c r="AQ1805" s="4">
        <v>0</v>
      </c>
      <c r="AR1805" s="4">
        <v>0.15999999642372131</v>
      </c>
      <c r="AS1805" s="4">
        <v>111115</v>
      </c>
      <c r="AT1805" s="6">
        <f t="shared" si="2025"/>
        <v>0.50101292928059893</v>
      </c>
      <c r="AU1805" s="6">
        <f t="shared" si="2026"/>
        <v>9.9476571041946576E-4</v>
      </c>
      <c r="AV1805" s="6">
        <f t="shared" si="2027"/>
        <v>302.47758903503416</v>
      </c>
      <c r="AW1805" s="6">
        <f t="shared" si="2028"/>
        <v>298.04607429504392</v>
      </c>
      <c r="AX1805" s="6">
        <f t="shared" si="2029"/>
        <v>320.11733659481979</v>
      </c>
      <c r="AY1805" s="6">
        <f t="shared" si="2030"/>
        <v>2.6444592764190493</v>
      </c>
      <c r="AZ1805" s="6">
        <f t="shared" si="2031"/>
        <v>4.0986429034929017</v>
      </c>
      <c r="BA1805" s="6">
        <f t="shared" si="2032"/>
        <v>40.835355789872352</v>
      </c>
      <c r="BB1805" s="6">
        <f t="shared" si="2033"/>
        <v>19.643205673905555</v>
      </c>
      <c r="BC1805" s="6">
        <f t="shared" si="2034"/>
        <v>27.111831665039062</v>
      </c>
      <c r="BD1805" s="6">
        <f t="shared" si="2035"/>
        <v>3.6027356538915116</v>
      </c>
      <c r="BE1805" s="6">
        <f t="shared" si="2036"/>
        <v>4.9071129653290996E-2</v>
      </c>
      <c r="BF1805" s="6">
        <f t="shared" si="2037"/>
        <v>2.1270551952459211</v>
      </c>
      <c r="BG1805" s="6">
        <f t="shared" si="2038"/>
        <v>3.0745822320631239E-2</v>
      </c>
      <c r="BH1805" s="6">
        <f t="shared" si="2039"/>
        <v>130.8686292182839</v>
      </c>
      <c r="BI1805" s="6">
        <f t="shared" si="2040"/>
        <v>0.73610175836090375</v>
      </c>
      <c r="BJ1805" s="6">
        <f t="shared" si="2041"/>
        <v>51.21471626039682</v>
      </c>
      <c r="BK1805" s="6">
        <f t="shared" si="2042"/>
        <v>1765.2028132510168</v>
      </c>
      <c r="BL1805" s="6">
        <f t="shared" si="2043"/>
        <v>3.7260422333526733E-3</v>
      </c>
    </row>
    <row r="1806" spans="1:64" s="6" customFormat="1" ht="16" x14ac:dyDescent="0.2">
      <c r="A1806" s="4" t="s">
        <v>3566</v>
      </c>
      <c r="B1806" s="5" t="s">
        <v>631</v>
      </c>
      <c r="C1806" s="4" t="s">
        <v>1923</v>
      </c>
      <c r="D1806">
        <v>20160314</v>
      </c>
      <c r="E1806" s="4" t="s">
        <v>1941</v>
      </c>
      <c r="F1806" s="4" t="s">
        <v>438</v>
      </c>
      <c r="G1806" s="4" t="s">
        <v>439</v>
      </c>
      <c r="H1806">
        <v>20160314</v>
      </c>
      <c r="I1806" s="6">
        <v>1</v>
      </c>
      <c r="J1806" s="4">
        <v>19</v>
      </c>
      <c r="K1806" s="4">
        <v>29.430299758911133</v>
      </c>
      <c r="L1806" s="6">
        <f t="shared" si="2016"/>
        <v>3.2279366885443963</v>
      </c>
      <c r="M1806" s="6">
        <f t="shared" si="2017"/>
        <v>272.19736212144988</v>
      </c>
      <c r="N1806" s="4">
        <v>392.9642333984375</v>
      </c>
      <c r="O1806" s="6">
        <f t="shared" si="2018"/>
        <v>1.4923437590561748</v>
      </c>
      <c r="P1806" s="4">
        <v>67.130943298339844</v>
      </c>
      <c r="Q1806" s="4">
        <v>24.891513824462891</v>
      </c>
      <c r="R1806" s="4">
        <v>2000.64892578125</v>
      </c>
      <c r="S1806" s="4">
        <v>100.36930084228516</v>
      </c>
      <c r="T1806" s="6">
        <f t="shared" si="2019"/>
        <v>4.7697738041455655E-2</v>
      </c>
      <c r="U1806" s="6">
        <f t="shared" si="2020"/>
        <v>2.8400000333786011</v>
      </c>
      <c r="V1806" s="6">
        <f t="shared" si="2021"/>
        <v>0.96582736601022512</v>
      </c>
      <c r="W1806" s="4">
        <v>1944.9999996870756</v>
      </c>
      <c r="X1806" s="4">
        <v>0</v>
      </c>
      <c r="Y1806" s="6">
        <f t="shared" si="2022"/>
        <v>2.0022262296938567</v>
      </c>
      <c r="Z1806" s="6">
        <f t="shared" si="2023"/>
        <v>29.430299758911133</v>
      </c>
      <c r="AA1806" s="4">
        <v>6</v>
      </c>
      <c r="AB1806" s="6">
        <f t="shared" si="2024"/>
        <v>1.4200000166893005</v>
      </c>
      <c r="AC1806" s="4">
        <v>1</v>
      </c>
      <c r="AD1806" s="4">
        <v>23.027004241943359</v>
      </c>
      <c r="AE1806" s="4">
        <v>400.16525268554688</v>
      </c>
      <c r="AF1806" s="4">
        <v>19.242582321166992</v>
      </c>
      <c r="AG1806" s="4">
        <v>21.129772186279297</v>
      </c>
      <c r="AH1806" s="4">
        <v>61.13519287109375</v>
      </c>
      <c r="AI1806" s="4">
        <v>300.58013916015625</v>
      </c>
      <c r="AJ1806" s="4">
        <v>1.2541108131408691</v>
      </c>
      <c r="AK1806" s="4">
        <v>-1.6791081428527832</v>
      </c>
      <c r="AL1806" s="4">
        <v>0.20125001668930054</v>
      </c>
      <c r="AM1806" s="4">
        <v>1</v>
      </c>
      <c r="AN1806" s="4">
        <v>-0.21956524252891541</v>
      </c>
      <c r="AO1806" s="4">
        <v>2.737391471862793</v>
      </c>
      <c r="AP1806" s="4">
        <v>1</v>
      </c>
      <c r="AQ1806" s="4">
        <v>0</v>
      </c>
      <c r="AR1806" s="4">
        <v>0.15999999642372131</v>
      </c>
      <c r="AS1806" s="4">
        <v>111115</v>
      </c>
      <c r="AT1806" s="6">
        <f t="shared" si="2025"/>
        <v>0.50096689860026034</v>
      </c>
      <c r="AU1806" s="6">
        <f t="shared" si="2026"/>
        <v>9.6582736601022511E-4</v>
      </c>
      <c r="AV1806" s="6">
        <f t="shared" si="2027"/>
        <v>302.58029975891111</v>
      </c>
      <c r="AW1806" s="6">
        <f t="shared" si="2028"/>
        <v>298.04151382446287</v>
      </c>
      <c r="AX1806" s="6">
        <f t="shared" si="2029"/>
        <v>320.10382097012189</v>
      </c>
      <c r="AY1806" s="6">
        <f t="shared" si="2030"/>
        <v>2.6439058450625903</v>
      </c>
      <c r="AZ1806" s="6">
        <f t="shared" si="2031"/>
        <v>4.1230066909874727</v>
      </c>
      <c r="BA1806" s="6">
        <f t="shared" si="2032"/>
        <v>41.07836416501636</v>
      </c>
      <c r="BB1806" s="6">
        <f t="shared" si="2033"/>
        <v>19.948591978737063</v>
      </c>
      <c r="BC1806" s="6">
        <f t="shared" si="2034"/>
        <v>27.160906791687012</v>
      </c>
      <c r="BD1806" s="6">
        <f t="shared" si="2035"/>
        <v>3.6131242203497909</v>
      </c>
      <c r="BE1806" s="6">
        <f t="shared" si="2036"/>
        <v>4.69098875133332E-2</v>
      </c>
      <c r="BF1806" s="6">
        <f t="shared" si="2037"/>
        <v>2.1207804612936161</v>
      </c>
      <c r="BG1806" s="6">
        <f t="shared" si="2038"/>
        <v>2.9388459657038086E-2</v>
      </c>
      <c r="BH1806" s="6">
        <f t="shared" si="2039"/>
        <v>27.32025892724424</v>
      </c>
      <c r="BI1806" s="6">
        <f t="shared" si="2040"/>
        <v>0.69267719295323582</v>
      </c>
      <c r="BJ1806" s="6">
        <f t="shared" si="2041"/>
        <v>50.706621864535919</v>
      </c>
      <c r="BK1806" s="6">
        <f t="shared" si="2042"/>
        <v>391.42982689198732</v>
      </c>
      <c r="BL1806" s="6">
        <f t="shared" si="2043"/>
        <v>4.1815353308231372E-3</v>
      </c>
    </row>
    <row r="1807" spans="1:64" ht="16" x14ac:dyDescent="0.2">
      <c r="A1807" s="1" t="s">
        <v>3566</v>
      </c>
      <c r="B1807" s="3" t="s">
        <v>631</v>
      </c>
      <c r="C1807" s="1" t="s">
        <v>1943</v>
      </c>
      <c r="D1807">
        <v>20160314</v>
      </c>
      <c r="E1807" s="1" t="s">
        <v>1942</v>
      </c>
      <c r="F1807" s="1" t="s">
        <v>438</v>
      </c>
      <c r="G1807" s="1" t="s">
        <v>439</v>
      </c>
      <c r="H1807">
        <v>20160314</v>
      </c>
      <c r="J1807" s="1">
        <v>1</v>
      </c>
      <c r="K1807" s="1">
        <v>33.533447265625</v>
      </c>
      <c r="L1807">
        <f t="shared" si="2016"/>
        <v>8.1067005889850687</v>
      </c>
      <c r="M1807">
        <f t="shared" si="2017"/>
        <v>245.82858948954208</v>
      </c>
      <c r="N1807" s="1">
        <v>386.67636108398438</v>
      </c>
      <c r="O1807">
        <f t="shared" si="2018"/>
        <v>1.3824939216827206</v>
      </c>
      <c r="P1807" s="1">
        <v>79.586875915527344</v>
      </c>
      <c r="Q1807" s="1">
        <v>28.947847366333008</v>
      </c>
      <c r="R1807" s="1">
        <v>2000.489501953125</v>
      </c>
      <c r="S1807" s="1">
        <v>100.64601898193359</v>
      </c>
      <c r="T1807">
        <f t="shared" si="2019"/>
        <v>0.1025986752344569</v>
      </c>
      <c r="U1807">
        <f t="shared" si="2020"/>
        <v>2.8400000333786011</v>
      </c>
      <c r="V1807">
        <f t="shared" si="2021"/>
        <v>2.068121904054999</v>
      </c>
      <c r="W1807" s="1">
        <v>96.000020787119865</v>
      </c>
      <c r="X1807" s="1">
        <v>0</v>
      </c>
      <c r="Y1807">
        <f t="shared" si="2022"/>
        <v>2.0143681836636196</v>
      </c>
      <c r="Z1807">
        <f t="shared" si="2023"/>
        <v>33.533447265625</v>
      </c>
      <c r="AA1807" s="1">
        <v>6</v>
      </c>
      <c r="AB1807">
        <f t="shared" si="2024"/>
        <v>1.4200000166893005</v>
      </c>
      <c r="AC1807" s="1">
        <v>1</v>
      </c>
      <c r="AD1807" s="1">
        <v>27.008251190185547</v>
      </c>
      <c r="AE1807" s="1">
        <v>400.01971435546875</v>
      </c>
      <c r="AF1807" s="1">
        <v>28.706563949584961</v>
      </c>
      <c r="AG1807" s="1">
        <v>31.706735610961914</v>
      </c>
      <c r="AH1807" s="1">
        <v>72.056167602539062</v>
      </c>
      <c r="AI1807" s="1">
        <v>400.48678588867188</v>
      </c>
      <c r="AJ1807" s="1">
        <v>8.2283353805541992</v>
      </c>
      <c r="AK1807" s="1">
        <v>0.55289900302886963</v>
      </c>
      <c r="AL1807" s="1">
        <v>0.39183112978935242</v>
      </c>
      <c r="AM1807" s="1">
        <v>1</v>
      </c>
      <c r="AN1807" s="1">
        <v>-0.21956524252891541</v>
      </c>
      <c r="AO1807" s="1">
        <v>2.737391471862793</v>
      </c>
      <c r="AP1807" s="1">
        <v>1</v>
      </c>
      <c r="AQ1807" s="1">
        <v>0</v>
      </c>
      <c r="AR1807" s="1">
        <v>0.15999999642372131</v>
      </c>
      <c r="AS1807" s="1">
        <v>111115</v>
      </c>
      <c r="AT1807">
        <f t="shared" si="2025"/>
        <v>0.66747797648111973</v>
      </c>
      <c r="AU1807">
        <f t="shared" si="2026"/>
        <v>2.0681219040549989E-3</v>
      </c>
      <c r="AV1807">
        <f t="shared" si="2027"/>
        <v>306.68344726562498</v>
      </c>
      <c r="AW1807">
        <f t="shared" si="2028"/>
        <v>302.09784736633299</v>
      </c>
      <c r="AX1807">
        <f t="shared" si="2029"/>
        <v>320.07831315819203</v>
      </c>
      <c r="AY1807">
        <f t="shared" si="2030"/>
        <v>2.0269904755480104</v>
      </c>
      <c r="AZ1807">
        <f t="shared" si="2031"/>
        <v>5.2055248978196422</v>
      </c>
      <c r="BA1807">
        <f t="shared" si="2032"/>
        <v>51.72112072067209</v>
      </c>
      <c r="BB1807">
        <f t="shared" si="2033"/>
        <v>20.014385109710176</v>
      </c>
      <c r="BC1807">
        <f t="shared" si="2034"/>
        <v>31.240647315979004</v>
      </c>
      <c r="BD1807">
        <f t="shared" si="2035"/>
        <v>4.5736506358387432</v>
      </c>
      <c r="BE1807">
        <f t="shared" si="2036"/>
        <v>9.9021399091075782E-2</v>
      </c>
      <c r="BF1807">
        <f t="shared" si="2037"/>
        <v>3.1911567141560226</v>
      </c>
      <c r="BG1807">
        <f t="shared" si="2038"/>
        <v>6.2200126854423929E-2</v>
      </c>
      <c r="BH1807">
        <f t="shared" si="2039"/>
        <v>24.741668884066414</v>
      </c>
      <c r="BI1807">
        <f t="shared" si="2040"/>
        <v>0.63574765418915591</v>
      </c>
      <c r="BJ1807">
        <f t="shared" si="2041"/>
        <v>61.026765162710802</v>
      </c>
      <c r="BK1807">
        <f t="shared" si="2042"/>
        <v>382.82282387746881</v>
      </c>
      <c r="BL1807">
        <f t="shared" si="2043"/>
        <v>1.2923098682505654E-2</v>
      </c>
    </row>
    <row r="1808" spans="1:64" ht="16" x14ac:dyDescent="0.2">
      <c r="A1808" s="1" t="s">
        <v>3566</v>
      </c>
      <c r="B1808" s="3" t="s">
        <v>631</v>
      </c>
      <c r="C1808" s="1" t="s">
        <v>1943</v>
      </c>
      <c r="D1808">
        <v>20160314</v>
      </c>
      <c r="E1808" s="1" t="s">
        <v>1944</v>
      </c>
      <c r="F1808" s="1" t="s">
        <v>438</v>
      </c>
      <c r="G1808" s="1" t="s">
        <v>439</v>
      </c>
      <c r="H1808">
        <v>20160314</v>
      </c>
      <c r="J1808" s="1">
        <v>2</v>
      </c>
      <c r="K1808" s="1">
        <v>33.478160858154297</v>
      </c>
      <c r="L1808">
        <f t="shared" si="2016"/>
        <v>6.1217742067520895</v>
      </c>
      <c r="M1808">
        <f t="shared" si="2017"/>
        <v>206.3480112487639</v>
      </c>
      <c r="N1808" s="1">
        <v>314.83221435546875</v>
      </c>
      <c r="O1808">
        <f t="shared" si="2018"/>
        <v>1.3792260092389874</v>
      </c>
      <c r="P1808" s="1">
        <v>79.538459777832031</v>
      </c>
      <c r="Q1808" s="1">
        <v>28.911500930786133</v>
      </c>
      <c r="R1808" s="1">
        <v>2000.7359619140625</v>
      </c>
      <c r="S1808" s="1">
        <v>100.63658142089844</v>
      </c>
      <c r="T1808">
        <f t="shared" si="2019"/>
        <v>0.10108374683199167</v>
      </c>
      <c r="U1808">
        <f t="shared" si="2020"/>
        <v>2.8400000333786011</v>
      </c>
      <c r="V1808">
        <f t="shared" si="2021"/>
        <v>2.0310423067278354</v>
      </c>
      <c r="W1808" s="1">
        <v>179.00002078711987</v>
      </c>
      <c r="X1808" s="1">
        <v>0</v>
      </c>
      <c r="Y1808">
        <f t="shared" si="2022"/>
        <v>2.0069273519357678</v>
      </c>
      <c r="Z1808">
        <f t="shared" si="2023"/>
        <v>33.478160858154297</v>
      </c>
      <c r="AA1808" s="1">
        <v>6</v>
      </c>
      <c r="AB1808">
        <f t="shared" si="2024"/>
        <v>1.4200000166893005</v>
      </c>
      <c r="AC1808" s="1">
        <v>1</v>
      </c>
      <c r="AD1808" s="1">
        <v>27.003347396850586</v>
      </c>
      <c r="AE1808" s="1">
        <v>324.96328735351562</v>
      </c>
      <c r="AF1808" s="1">
        <v>28.676708221435547</v>
      </c>
      <c r="AG1808" s="1">
        <v>31.623802185058594</v>
      </c>
      <c r="AH1808" s="1">
        <v>72.126091003417969</v>
      </c>
      <c r="AI1808" s="1">
        <v>400.42422485351562</v>
      </c>
      <c r="AJ1808" s="1">
        <v>6.7843971252441406</v>
      </c>
      <c r="AK1808" s="1">
        <v>0.65500926971435547</v>
      </c>
      <c r="AL1808" s="1">
        <v>0.38731652498245239</v>
      </c>
      <c r="AM1808" s="1">
        <v>1</v>
      </c>
      <c r="AN1808" s="1">
        <v>-0.21956524252891541</v>
      </c>
      <c r="AO1808" s="1">
        <v>2.737391471862793</v>
      </c>
      <c r="AP1808" s="1">
        <v>1</v>
      </c>
      <c r="AQ1808" s="1">
        <v>0</v>
      </c>
      <c r="AR1808" s="1">
        <v>0.15999999642372131</v>
      </c>
      <c r="AS1808" s="1">
        <v>111115</v>
      </c>
      <c r="AT1808">
        <f t="shared" si="2025"/>
        <v>0.66737370808919261</v>
      </c>
      <c r="AU1808">
        <f t="shared" si="2026"/>
        <v>2.0310423067278352E-3</v>
      </c>
      <c r="AV1808">
        <f t="shared" si="2027"/>
        <v>306.62816085815427</v>
      </c>
      <c r="AW1808">
        <f t="shared" si="2028"/>
        <v>302.06150093078611</v>
      </c>
      <c r="AX1808">
        <f t="shared" si="2029"/>
        <v>320.11774675106062</v>
      </c>
      <c r="AY1808">
        <f t="shared" si="2030"/>
        <v>2.0497456397835609</v>
      </c>
      <c r="AZ1808">
        <f t="shared" si="2031"/>
        <v>5.1894386953708027</v>
      </c>
      <c r="BA1808">
        <f t="shared" si="2032"/>
        <v>51.566126572470708</v>
      </c>
      <c r="BB1808">
        <f t="shared" si="2033"/>
        <v>19.942324387412114</v>
      </c>
      <c r="BC1808">
        <f t="shared" si="2034"/>
        <v>31.194830894470215</v>
      </c>
      <c r="BD1808">
        <f t="shared" si="2035"/>
        <v>4.5617373526740224</v>
      </c>
      <c r="BE1808">
        <f t="shared" si="2036"/>
        <v>9.7609543226386625E-2</v>
      </c>
      <c r="BF1808">
        <f t="shared" si="2037"/>
        <v>3.1825113434350349</v>
      </c>
      <c r="BG1808">
        <f t="shared" si="2038"/>
        <v>6.1308868573484498E-2</v>
      </c>
      <c r="BH1808">
        <f t="shared" si="2039"/>
        <v>20.766158435076694</v>
      </c>
      <c r="BI1808">
        <f t="shared" si="2040"/>
        <v>0.65542216406032006</v>
      </c>
      <c r="BJ1808">
        <f t="shared" si="2041"/>
        <v>61.035139277013897</v>
      </c>
      <c r="BK1808">
        <f t="shared" si="2042"/>
        <v>311.92221608716466</v>
      </c>
      <c r="BL1808">
        <f t="shared" si="2043"/>
        <v>1.1978734506910942E-2</v>
      </c>
    </row>
    <row r="1809" spans="1:64" ht="16" x14ac:dyDescent="0.2">
      <c r="A1809" s="1" t="s">
        <v>3566</v>
      </c>
      <c r="B1809" s="3" t="s">
        <v>631</v>
      </c>
      <c r="C1809" s="1" t="s">
        <v>1943</v>
      </c>
      <c r="D1809">
        <v>20160314</v>
      </c>
      <c r="E1809" s="1" t="s">
        <v>1945</v>
      </c>
      <c r="F1809" s="1" t="s">
        <v>438</v>
      </c>
      <c r="G1809" s="1" t="s">
        <v>439</v>
      </c>
      <c r="H1809">
        <v>20160314</v>
      </c>
      <c r="J1809" s="1">
        <v>3</v>
      </c>
      <c r="K1809" s="1">
        <v>33.490486145019531</v>
      </c>
      <c r="L1809">
        <f t="shared" si="2016"/>
        <v>4.0380912830605817</v>
      </c>
      <c r="M1809">
        <f t="shared" si="2017"/>
        <v>171.83628119587081</v>
      </c>
      <c r="N1809" s="1">
        <v>243.11627197265625</v>
      </c>
      <c r="O1809">
        <f t="shared" si="2018"/>
        <v>1.3802350934928294</v>
      </c>
      <c r="P1809" s="1">
        <v>79.52313232421875</v>
      </c>
      <c r="Q1809" s="1">
        <v>28.933652877807617</v>
      </c>
      <c r="R1809" s="1">
        <v>1998.8212890625</v>
      </c>
      <c r="S1809" s="1">
        <v>100.64241790771484</v>
      </c>
      <c r="T1809">
        <f t="shared" si="2019"/>
        <v>0.1034424893224395</v>
      </c>
      <c r="U1809">
        <f t="shared" si="2020"/>
        <v>2.8400000333786011</v>
      </c>
      <c r="V1809">
        <f t="shared" si="2021"/>
        <v>2.0768366056547389</v>
      </c>
      <c r="W1809" s="1">
        <v>262.00002078711987</v>
      </c>
      <c r="X1809" s="1">
        <v>0</v>
      </c>
      <c r="Y1809">
        <f t="shared" si="2022"/>
        <v>2.0070396202254548</v>
      </c>
      <c r="Z1809">
        <f t="shared" si="2023"/>
        <v>33.490486145019531</v>
      </c>
      <c r="AA1809" s="1">
        <v>6</v>
      </c>
      <c r="AB1809">
        <f t="shared" si="2024"/>
        <v>1.4200000166893005</v>
      </c>
      <c r="AC1809" s="1">
        <v>1</v>
      </c>
      <c r="AD1809" s="1">
        <v>27.01513671875</v>
      </c>
      <c r="AE1809" s="1">
        <v>249.92251586914062</v>
      </c>
      <c r="AF1809" s="1">
        <v>28.643468856811523</v>
      </c>
      <c r="AG1809" s="1">
        <v>31.656448364257812</v>
      </c>
      <c r="AH1809" s="1">
        <v>71.954330444335938</v>
      </c>
      <c r="AI1809" s="1">
        <v>400.48556518554688</v>
      </c>
      <c r="AJ1809" s="1">
        <v>7.4294066429138184</v>
      </c>
      <c r="AK1809" s="1">
        <v>0.80022108554840088</v>
      </c>
      <c r="AL1809" s="1">
        <v>0.38536950945854187</v>
      </c>
      <c r="AM1809" s="1">
        <v>1</v>
      </c>
      <c r="AN1809" s="1">
        <v>-0.21956524252891541</v>
      </c>
      <c r="AO1809" s="1">
        <v>2.737391471862793</v>
      </c>
      <c r="AP1809" s="1">
        <v>1</v>
      </c>
      <c r="AQ1809" s="1">
        <v>0</v>
      </c>
      <c r="AR1809" s="1">
        <v>0.15999999642372131</v>
      </c>
      <c r="AS1809" s="1">
        <v>111115</v>
      </c>
      <c r="AT1809">
        <f t="shared" si="2025"/>
        <v>0.66747594197591142</v>
      </c>
      <c r="AU1809">
        <f t="shared" si="2026"/>
        <v>2.0768366056547389E-3</v>
      </c>
      <c r="AV1809">
        <f t="shared" si="2027"/>
        <v>306.64048614501951</v>
      </c>
      <c r="AW1809">
        <f t="shared" si="2028"/>
        <v>302.08365287780759</v>
      </c>
      <c r="AX1809">
        <f t="shared" si="2029"/>
        <v>319.81139910165803</v>
      </c>
      <c r="AY1809">
        <f t="shared" si="2030"/>
        <v>2.0237663297365018</v>
      </c>
      <c r="AZ1809">
        <f t="shared" si="2031"/>
        <v>5.1930211259750854</v>
      </c>
      <c r="BA1809">
        <f t="shared" si="2032"/>
        <v>51.598731766727646</v>
      </c>
      <c r="BB1809">
        <f t="shared" si="2033"/>
        <v>19.942283402469833</v>
      </c>
      <c r="BC1809">
        <f t="shared" si="2034"/>
        <v>31.212069511413574</v>
      </c>
      <c r="BD1809">
        <f t="shared" si="2035"/>
        <v>4.5662165992424599</v>
      </c>
      <c r="BE1809">
        <f t="shared" si="2036"/>
        <v>9.9807171657936969E-2</v>
      </c>
      <c r="BF1809">
        <f t="shared" si="2037"/>
        <v>3.1859815057496306</v>
      </c>
      <c r="BG1809">
        <f t="shared" si="2038"/>
        <v>6.2696214749387871E-2</v>
      </c>
      <c r="BH1809">
        <f t="shared" si="2039"/>
        <v>17.294018823822434</v>
      </c>
      <c r="BI1809">
        <f t="shared" si="2040"/>
        <v>0.70680699322009</v>
      </c>
      <c r="BJ1809">
        <f t="shared" si="2041"/>
        <v>61.089721490380668</v>
      </c>
      <c r="BK1809">
        <f t="shared" si="2042"/>
        <v>241.19675677263476</v>
      </c>
      <c r="BL1809">
        <f t="shared" si="2043"/>
        <v>1.0227578311405094E-2</v>
      </c>
    </row>
    <row r="1810" spans="1:64" ht="16" x14ac:dyDescent="0.2">
      <c r="A1810" s="1" t="s">
        <v>3566</v>
      </c>
      <c r="B1810" s="3" t="s">
        <v>631</v>
      </c>
      <c r="C1810" s="1" t="s">
        <v>1943</v>
      </c>
      <c r="D1810">
        <v>20160314</v>
      </c>
      <c r="E1810" s="1" t="s">
        <v>1946</v>
      </c>
      <c r="F1810" s="1" t="s">
        <v>438</v>
      </c>
      <c r="G1810" s="1" t="s">
        <v>439</v>
      </c>
      <c r="H1810">
        <v>20160314</v>
      </c>
      <c r="J1810" s="1">
        <v>4</v>
      </c>
      <c r="K1810" s="1">
        <v>33.517105102539062</v>
      </c>
      <c r="L1810">
        <f t="shared" si="2016"/>
        <v>1.9504363478307023</v>
      </c>
      <c r="M1810">
        <f t="shared" si="2017"/>
        <v>135.85474421557873</v>
      </c>
      <c r="N1810" s="1">
        <v>171.54898071289062</v>
      </c>
      <c r="O1810">
        <f t="shared" si="2018"/>
        <v>1.380942960902944</v>
      </c>
      <c r="P1810" s="1">
        <v>79.597671508789062</v>
      </c>
      <c r="Q1810" s="1">
        <v>28.929374694824219</v>
      </c>
      <c r="R1810" s="1">
        <v>1999.4130859375</v>
      </c>
      <c r="S1810" s="1">
        <v>100.63809967041016</v>
      </c>
      <c r="T1810">
        <f t="shared" si="2019"/>
        <v>0.10525902400781473</v>
      </c>
      <c r="U1810">
        <f t="shared" si="2020"/>
        <v>2.8400000333786011</v>
      </c>
      <c r="V1810">
        <f t="shared" si="2021"/>
        <v>2.1180459047048705</v>
      </c>
      <c r="W1810" s="1">
        <v>345.00002078711987</v>
      </c>
      <c r="X1810" s="1">
        <v>0</v>
      </c>
      <c r="Y1810">
        <f t="shared" si="2022"/>
        <v>2.0125872787911163</v>
      </c>
      <c r="Z1810">
        <f t="shared" si="2023"/>
        <v>33.517105102539062</v>
      </c>
      <c r="AA1810" s="1">
        <v>6</v>
      </c>
      <c r="AB1810">
        <f t="shared" si="2024"/>
        <v>1.4200000166893005</v>
      </c>
      <c r="AC1810" s="1">
        <v>1</v>
      </c>
      <c r="AD1810" s="1">
        <v>27.005945205688477</v>
      </c>
      <c r="AE1810" s="1">
        <v>175.01528930664062</v>
      </c>
      <c r="AF1810" s="1">
        <v>28.607086181640625</v>
      </c>
      <c r="AG1810" s="1">
        <v>31.679634094238281</v>
      </c>
      <c r="AH1810" s="1">
        <v>71.877647399902344</v>
      </c>
      <c r="AI1810" s="1">
        <v>400.504150390625</v>
      </c>
      <c r="AJ1810" s="1">
        <v>6.5470705032348633</v>
      </c>
      <c r="AK1810" s="1">
        <v>0.91879177093505859</v>
      </c>
      <c r="AL1810" s="1">
        <v>0.39738571643829346</v>
      </c>
      <c r="AM1810" s="1">
        <v>1</v>
      </c>
      <c r="AN1810" s="1">
        <v>-0.21956524252891541</v>
      </c>
      <c r="AO1810" s="1">
        <v>2.737391471862793</v>
      </c>
      <c r="AP1810" s="1">
        <v>1</v>
      </c>
      <c r="AQ1810" s="1">
        <v>0</v>
      </c>
      <c r="AR1810" s="1">
        <v>0.15999999642372131</v>
      </c>
      <c r="AS1810" s="1">
        <v>111115</v>
      </c>
      <c r="AT1810">
        <f t="shared" si="2025"/>
        <v>0.66750691731770817</v>
      </c>
      <c r="AU1810">
        <f t="shared" si="2026"/>
        <v>2.1180459047048707E-3</v>
      </c>
      <c r="AV1810">
        <f t="shared" si="2027"/>
        <v>306.66710510253904</v>
      </c>
      <c r="AW1810">
        <f t="shared" si="2028"/>
        <v>302.0793746948242</v>
      </c>
      <c r="AX1810">
        <f t="shared" si="2029"/>
        <v>319.9060865995416</v>
      </c>
      <c r="AY1810">
        <f t="shared" si="2030"/>
        <v>1.9990544739198415</v>
      </c>
      <c r="AZ1810">
        <f t="shared" si="2031"/>
        <v>5.2007654522891924</v>
      </c>
      <c r="BA1810">
        <f t="shared" si="2032"/>
        <v>51.677898025913677</v>
      </c>
      <c r="BB1810">
        <f t="shared" si="2033"/>
        <v>19.998263931675396</v>
      </c>
      <c r="BC1810">
        <f t="shared" si="2034"/>
        <v>31.223239898681641</v>
      </c>
      <c r="BD1810">
        <f t="shared" si="2035"/>
        <v>4.5691211344010201</v>
      </c>
      <c r="BE1810">
        <f t="shared" si="2036"/>
        <v>0.10149722855308503</v>
      </c>
      <c r="BF1810">
        <f t="shared" si="2037"/>
        <v>3.1881781734980761</v>
      </c>
      <c r="BG1810">
        <f t="shared" si="2038"/>
        <v>6.3763345893110487E-2</v>
      </c>
      <c r="BH1810">
        <f t="shared" si="2039"/>
        <v>13.672163289065491</v>
      </c>
      <c r="BI1810">
        <f t="shared" si="2040"/>
        <v>0.7919297663618835</v>
      </c>
      <c r="BJ1810">
        <f t="shared" si="2041"/>
        <v>61.06221982328934</v>
      </c>
      <c r="BK1810">
        <f t="shared" si="2042"/>
        <v>170.62183668520589</v>
      </c>
      <c r="BL1810">
        <f t="shared" si="2043"/>
        <v>6.9802303935049947E-3</v>
      </c>
    </row>
    <row r="1811" spans="1:64" ht="16" x14ac:dyDescent="0.2">
      <c r="A1811" s="1" t="s">
        <v>3566</v>
      </c>
      <c r="B1811" s="3" t="s">
        <v>631</v>
      </c>
      <c r="C1811" s="1" t="s">
        <v>1943</v>
      </c>
      <c r="D1811">
        <v>20160314</v>
      </c>
      <c r="E1811" s="1" t="s">
        <v>1947</v>
      </c>
      <c r="F1811" s="1" t="s">
        <v>438</v>
      </c>
      <c r="G1811" s="1" t="s">
        <v>439</v>
      </c>
      <c r="H1811">
        <v>20160314</v>
      </c>
      <c r="J1811" s="1">
        <v>5</v>
      </c>
      <c r="K1811" s="1">
        <v>33.559833526611328</v>
      </c>
      <c r="L1811">
        <f t="shared" si="2016"/>
        <v>-4.2056602833960573E-2</v>
      </c>
      <c r="M1811">
        <f t="shared" si="2017"/>
        <v>97.161182144432445</v>
      </c>
      <c r="N1811" s="1">
        <v>99.796516418457031</v>
      </c>
      <c r="O1811">
        <f t="shared" si="2018"/>
        <v>1.3827195722939756</v>
      </c>
      <c r="P1811" s="1">
        <v>79.679969787597656</v>
      </c>
      <c r="Q1811" s="1">
        <v>28.938287734985352</v>
      </c>
      <c r="R1811" s="1">
        <v>1998.98974609375</v>
      </c>
      <c r="S1811" s="1">
        <v>100.63809204101562</v>
      </c>
      <c r="T1811">
        <f t="shared" si="2019"/>
        <v>0.10718810793166021</v>
      </c>
      <c r="U1811">
        <f t="shared" si="2020"/>
        <v>2.8400000333786011</v>
      </c>
      <c r="V1811">
        <f t="shared" si="2021"/>
        <v>2.1636885209328796</v>
      </c>
      <c r="W1811" s="1">
        <v>428.00002078711987</v>
      </c>
      <c r="X1811" s="1">
        <v>0</v>
      </c>
      <c r="Y1811">
        <f t="shared" si="2022"/>
        <v>2.020095901500504</v>
      </c>
      <c r="Z1811">
        <f t="shared" si="2023"/>
        <v>33.559833526611328</v>
      </c>
      <c r="AA1811" s="1">
        <v>6</v>
      </c>
      <c r="AB1811">
        <f t="shared" si="2024"/>
        <v>1.4200000166893005</v>
      </c>
      <c r="AC1811" s="1">
        <v>1</v>
      </c>
      <c r="AD1811" s="1">
        <v>27.010004043579102</v>
      </c>
      <c r="AE1811" s="1">
        <v>100.05702972412109</v>
      </c>
      <c r="AF1811" s="1">
        <v>28.589752197265625</v>
      </c>
      <c r="AG1811" s="1">
        <v>31.728757858276367</v>
      </c>
      <c r="AH1811" s="1">
        <v>71.797027587890625</v>
      </c>
      <c r="AI1811" s="1">
        <v>400.45242309570312</v>
      </c>
      <c r="AJ1811" s="1">
        <v>6.5679225921630859</v>
      </c>
      <c r="AK1811" s="1">
        <v>0.96013510227203369</v>
      </c>
      <c r="AL1811" s="1">
        <v>0.39108344912528992</v>
      </c>
      <c r="AM1811" s="1">
        <v>1</v>
      </c>
      <c r="AN1811" s="1">
        <v>-0.21956524252891541</v>
      </c>
      <c r="AO1811" s="1">
        <v>2.737391471862793</v>
      </c>
      <c r="AP1811" s="1">
        <v>1</v>
      </c>
      <c r="AQ1811" s="1">
        <v>0</v>
      </c>
      <c r="AR1811" s="1">
        <v>0.15999999642372131</v>
      </c>
      <c r="AS1811" s="1">
        <v>111115</v>
      </c>
      <c r="AT1811">
        <f t="shared" si="2025"/>
        <v>0.66742070515950513</v>
      </c>
      <c r="AU1811">
        <f t="shared" si="2026"/>
        <v>2.1636885209328797E-3</v>
      </c>
      <c r="AV1811">
        <f t="shared" si="2027"/>
        <v>306.70983352661131</v>
      </c>
      <c r="AW1811">
        <f t="shared" si="2028"/>
        <v>302.08828773498533</v>
      </c>
      <c r="AX1811">
        <f t="shared" si="2029"/>
        <v>319.83835222605558</v>
      </c>
      <c r="AY1811">
        <f t="shared" si="2030"/>
        <v>1.96959784148604</v>
      </c>
      <c r="AZ1811">
        <f t="shared" si="2031"/>
        <v>5.2132175551888187</v>
      </c>
      <c r="BA1811">
        <f t="shared" si="2032"/>
        <v>51.801633451716697</v>
      </c>
      <c r="BB1811">
        <f t="shared" si="2033"/>
        <v>20.07287559344033</v>
      </c>
      <c r="BC1811">
        <f t="shared" si="2034"/>
        <v>31.24906063079834</v>
      </c>
      <c r="BD1811">
        <f t="shared" si="2035"/>
        <v>4.5758412259822903</v>
      </c>
      <c r="BE1811">
        <f t="shared" si="2036"/>
        <v>0.10328971735356116</v>
      </c>
      <c r="BF1811">
        <f t="shared" si="2037"/>
        <v>3.1931216536883147</v>
      </c>
      <c r="BG1811">
        <f t="shared" si="2038"/>
        <v>6.4895354868892252E-2</v>
      </c>
      <c r="BH1811">
        <f t="shared" si="2039"/>
        <v>9.7781159914652758</v>
      </c>
      <c r="BI1811">
        <f t="shared" si="2040"/>
        <v>0.97359292319408863</v>
      </c>
      <c r="BJ1811">
        <f t="shared" si="2041"/>
        <v>61.032308205538236</v>
      </c>
      <c r="BK1811">
        <f t="shared" si="2042"/>
        <v>99.816508113231166</v>
      </c>
      <c r="BL1811">
        <f t="shared" si="2043"/>
        <v>-2.5715300953309457E-4</v>
      </c>
    </row>
    <row r="1812" spans="1:64" ht="16" x14ac:dyDescent="0.2">
      <c r="A1812" s="1" t="s">
        <v>3566</v>
      </c>
      <c r="B1812" s="3" t="s">
        <v>631</v>
      </c>
      <c r="C1812" s="1" t="s">
        <v>1943</v>
      </c>
      <c r="D1812">
        <v>20160314</v>
      </c>
      <c r="E1812" s="1" t="s">
        <v>1948</v>
      </c>
      <c r="F1812" s="1" t="s">
        <v>438</v>
      </c>
      <c r="G1812" s="1" t="s">
        <v>439</v>
      </c>
      <c r="H1812">
        <v>20160314</v>
      </c>
      <c r="J1812" s="1">
        <v>6</v>
      </c>
      <c r="K1812" s="1">
        <v>33.594291687011719</v>
      </c>
      <c r="L1812">
        <f t="shared" si="2016"/>
        <v>-1.1481032606091792</v>
      </c>
      <c r="M1812">
        <f t="shared" si="2017"/>
        <v>81.682724753611737</v>
      </c>
      <c r="N1812" s="1">
        <v>67.369148254394531</v>
      </c>
      <c r="O1812">
        <f t="shared" si="2018"/>
        <v>1.3795979976100927</v>
      </c>
      <c r="P1812" s="1">
        <v>79.790725708007812</v>
      </c>
      <c r="Q1812" s="1">
        <v>28.995994567871094</v>
      </c>
      <c r="R1812" s="1">
        <v>1999.5860595703125</v>
      </c>
      <c r="S1812" s="1">
        <v>100.63632202148438</v>
      </c>
      <c r="T1812">
        <f t="shared" si="2019"/>
        <v>0.11312787745070298</v>
      </c>
      <c r="U1812">
        <f t="shared" si="2020"/>
        <v>2.8400000333786011</v>
      </c>
      <c r="V1812">
        <f t="shared" si="2021"/>
        <v>2.2736077525479903</v>
      </c>
      <c r="W1812" s="1">
        <v>511.00002078711987</v>
      </c>
      <c r="X1812" s="1">
        <v>0</v>
      </c>
      <c r="Y1812">
        <f t="shared" si="2022"/>
        <v>2.0150203540939673</v>
      </c>
      <c r="Z1812">
        <f t="shared" si="2023"/>
        <v>33.594291687011719</v>
      </c>
      <c r="AA1812" s="1">
        <v>6</v>
      </c>
      <c r="AB1812">
        <f t="shared" si="2024"/>
        <v>1.4200000166893005</v>
      </c>
      <c r="AC1812" s="1">
        <v>1</v>
      </c>
      <c r="AD1812" s="1">
        <v>27.020841598510742</v>
      </c>
      <c r="AE1812" s="1">
        <v>65.878623962402344</v>
      </c>
      <c r="AF1812" s="1">
        <v>28.582180023193359</v>
      </c>
      <c r="AG1812" s="1">
        <v>31.879722595214844</v>
      </c>
      <c r="AH1812" s="1">
        <v>71.53741455078125</v>
      </c>
      <c r="AI1812" s="1">
        <v>400.5029296875</v>
      </c>
      <c r="AJ1812" s="1">
        <v>7.4324913024902344</v>
      </c>
      <c r="AK1812" s="1">
        <v>1.0751612186431885</v>
      </c>
      <c r="AL1812" s="1">
        <v>0.38091433048248291</v>
      </c>
      <c r="AM1812" s="1">
        <v>1</v>
      </c>
      <c r="AN1812" s="1">
        <v>-0.21956524252891541</v>
      </c>
      <c r="AO1812" s="1">
        <v>2.737391471862793</v>
      </c>
      <c r="AP1812" s="1">
        <v>1</v>
      </c>
      <c r="AQ1812" s="1">
        <v>0</v>
      </c>
      <c r="AR1812" s="1">
        <v>0.15999999642372131</v>
      </c>
      <c r="AS1812" s="1">
        <v>111115</v>
      </c>
      <c r="AT1812">
        <f t="shared" si="2025"/>
        <v>0.66750488281249998</v>
      </c>
      <c r="AU1812">
        <f t="shared" si="2026"/>
        <v>2.2736077525479905E-3</v>
      </c>
      <c r="AV1812">
        <f t="shared" si="2027"/>
        <v>306.7442916870117</v>
      </c>
      <c r="AW1812">
        <f t="shared" si="2028"/>
        <v>302.14599456787107</v>
      </c>
      <c r="AX1812">
        <f t="shared" si="2029"/>
        <v>319.93376238017299</v>
      </c>
      <c r="AY1812">
        <f t="shared" si="2030"/>
        <v>1.9168845155722829</v>
      </c>
      <c r="AZ1812">
        <f t="shared" si="2031"/>
        <v>5.2232783831415999</v>
      </c>
      <c r="BA1812">
        <f t="shared" si="2032"/>
        <v>51.902516688025493</v>
      </c>
      <c r="BB1812">
        <f t="shared" si="2033"/>
        <v>20.022794092810649</v>
      </c>
      <c r="BC1812">
        <f t="shared" si="2034"/>
        <v>31.295143127441406</v>
      </c>
      <c r="BD1812">
        <f t="shared" si="2035"/>
        <v>4.5878560266577253</v>
      </c>
      <c r="BE1812">
        <f t="shared" si="2036"/>
        <v>0.10879419565873912</v>
      </c>
      <c r="BF1812">
        <f t="shared" si="2037"/>
        <v>3.2082580290476326</v>
      </c>
      <c r="BG1812">
        <f t="shared" si="2038"/>
        <v>6.8372884559026972E-2</v>
      </c>
      <c r="BH1812">
        <f t="shared" si="2039"/>
        <v>8.2202489918967441</v>
      </c>
      <c r="BI1812">
        <f t="shared" si="2040"/>
        <v>1.2124648577293469</v>
      </c>
      <c r="BJ1812">
        <f t="shared" si="2041"/>
        <v>61.278026278675199</v>
      </c>
      <c r="BK1812">
        <f t="shared" si="2042"/>
        <v>67.91490155848112</v>
      </c>
      <c r="BL1812">
        <f t="shared" si="2043"/>
        <v>-1.03590670323892E-2</v>
      </c>
    </row>
    <row r="1813" spans="1:64" ht="16" x14ac:dyDescent="0.2">
      <c r="A1813" s="1" t="s">
        <v>3566</v>
      </c>
      <c r="B1813" s="3" t="s">
        <v>631</v>
      </c>
      <c r="C1813" s="1" t="s">
        <v>1943</v>
      </c>
      <c r="D1813">
        <v>20160314</v>
      </c>
      <c r="E1813" s="1" t="s">
        <v>1949</v>
      </c>
      <c r="F1813" s="1" t="s">
        <v>438</v>
      </c>
      <c r="G1813" s="1" t="s">
        <v>439</v>
      </c>
      <c r="H1813">
        <v>20160314</v>
      </c>
      <c r="J1813" s="1">
        <v>7</v>
      </c>
      <c r="K1813" s="1">
        <v>33.439754486083984</v>
      </c>
      <c r="L1813">
        <f t="shared" si="2016"/>
        <v>-1.7969728731840076</v>
      </c>
      <c r="M1813">
        <f t="shared" si="2017"/>
        <v>62.53000427497453</v>
      </c>
      <c r="N1813" s="1">
        <v>40.662815093994141</v>
      </c>
      <c r="O1813">
        <f t="shared" si="2018"/>
        <v>1.3341502408150339</v>
      </c>
      <c r="P1813" s="1">
        <v>80.472618103027344</v>
      </c>
      <c r="Q1813" s="1">
        <v>28.959222793579102</v>
      </c>
      <c r="R1813" s="1">
        <v>2001.2933349609375</v>
      </c>
      <c r="S1813" s="1">
        <v>100.63065338134766</v>
      </c>
      <c r="T1813">
        <f t="shared" si="2019"/>
        <v>0.12688750267811433</v>
      </c>
      <c r="U1813">
        <f t="shared" si="2020"/>
        <v>2.8400000333786011</v>
      </c>
      <c r="V1813">
        <f t="shared" si="2021"/>
        <v>2.4556049876475665</v>
      </c>
      <c r="W1813" s="1">
        <v>654.00002078711987</v>
      </c>
      <c r="X1813" s="1">
        <v>0</v>
      </c>
      <c r="Y1813">
        <f t="shared" si="2022"/>
        <v>1.9494924044630233</v>
      </c>
      <c r="Z1813">
        <f t="shared" si="2023"/>
        <v>33.439754486083984</v>
      </c>
      <c r="AA1813" s="1">
        <v>6</v>
      </c>
      <c r="AB1813">
        <f t="shared" si="2024"/>
        <v>1.4200000166893005</v>
      </c>
      <c r="AC1813" s="1">
        <v>1</v>
      </c>
      <c r="AD1813" s="1">
        <v>27.003852844238281</v>
      </c>
      <c r="AE1813" s="1">
        <v>38.120330810546875</v>
      </c>
      <c r="AF1813" s="1">
        <v>28.524875640869141</v>
      </c>
      <c r="AG1813" s="1">
        <v>32.085620880126953</v>
      </c>
      <c r="AH1813" s="1">
        <v>71.542060852050781</v>
      </c>
      <c r="AI1813" s="1">
        <v>400.50302124023438</v>
      </c>
      <c r="AJ1813" s="1">
        <v>7.2414007186889648</v>
      </c>
      <c r="AK1813" s="1">
        <v>1.1678224802017212</v>
      </c>
      <c r="AL1813" s="1">
        <v>0.40143874287605286</v>
      </c>
      <c r="AM1813" s="1">
        <v>1</v>
      </c>
      <c r="AN1813" s="1">
        <v>-0.21956524252891541</v>
      </c>
      <c r="AO1813" s="1">
        <v>2.737391471862793</v>
      </c>
      <c r="AP1813" s="1">
        <v>1</v>
      </c>
      <c r="AQ1813" s="1">
        <v>0</v>
      </c>
      <c r="AR1813" s="1">
        <v>0.15999999642372131</v>
      </c>
      <c r="AS1813" s="1">
        <v>111135</v>
      </c>
      <c r="AT1813">
        <f t="shared" si="2025"/>
        <v>0.66750503540039052</v>
      </c>
      <c r="AU1813">
        <f t="shared" si="2026"/>
        <v>2.4556049876475667E-3</v>
      </c>
      <c r="AV1813">
        <f t="shared" si="2027"/>
        <v>306.58975448608396</v>
      </c>
      <c r="AW1813">
        <f t="shared" si="2028"/>
        <v>302.10922279357908</v>
      </c>
      <c r="AX1813">
        <f t="shared" si="2029"/>
        <v>320.2069264365673</v>
      </c>
      <c r="AY1813">
        <f t="shared" si="2030"/>
        <v>1.8439003080455498</v>
      </c>
      <c r="AZ1813">
        <f t="shared" si="2031"/>
        <v>5.1782893977764095</v>
      </c>
      <c r="BA1813">
        <f t="shared" si="2032"/>
        <v>51.458370027201163</v>
      </c>
      <c r="BB1813">
        <f t="shared" si="2033"/>
        <v>19.372749147074209</v>
      </c>
      <c r="BC1813">
        <f t="shared" si="2034"/>
        <v>31.199488639831543</v>
      </c>
      <c r="BD1813">
        <f t="shared" si="2035"/>
        <v>4.5629472341284201</v>
      </c>
      <c r="BE1813">
        <f t="shared" si="2036"/>
        <v>0.12146079265280357</v>
      </c>
      <c r="BF1813">
        <f t="shared" si="2037"/>
        <v>3.2287969933133862</v>
      </c>
      <c r="BG1813">
        <f t="shared" si="2038"/>
        <v>7.638258664130676E-2</v>
      </c>
      <c r="BH1813">
        <f t="shared" si="2039"/>
        <v>6.2924351861291488</v>
      </c>
      <c r="BI1813">
        <f t="shared" si="2040"/>
        <v>1.5377686992509811</v>
      </c>
      <c r="BJ1813">
        <f t="shared" si="2041"/>
        <v>62.391706169818953</v>
      </c>
      <c r="BK1813">
        <f t="shared" si="2042"/>
        <v>41.517009935644346</v>
      </c>
      <c r="BL1813">
        <f t="shared" si="2043"/>
        <v>-2.7004883943382154E-2</v>
      </c>
    </row>
    <row r="1814" spans="1:64" ht="16" x14ac:dyDescent="0.2">
      <c r="A1814" s="1" t="s">
        <v>3566</v>
      </c>
      <c r="B1814" s="3" t="s">
        <v>631</v>
      </c>
      <c r="C1814" s="1" t="s">
        <v>1943</v>
      </c>
      <c r="D1814">
        <v>20160314</v>
      </c>
      <c r="E1814" s="1" t="s">
        <v>1950</v>
      </c>
      <c r="F1814" s="1" t="s">
        <v>438</v>
      </c>
      <c r="G1814" s="1" t="s">
        <v>439</v>
      </c>
      <c r="H1814">
        <v>20160314</v>
      </c>
      <c r="J1814" s="1">
        <v>8</v>
      </c>
      <c r="K1814" s="1">
        <v>33.283596038818359</v>
      </c>
      <c r="L1814">
        <f t="shared" si="2016"/>
        <v>9.5020170274046158</v>
      </c>
      <c r="M1814">
        <f t="shared" si="2017"/>
        <v>264.23840660731588</v>
      </c>
      <c r="N1814" s="1">
        <v>384.39398193359375</v>
      </c>
      <c r="O1814">
        <f t="shared" si="2018"/>
        <v>1.2899816230362893</v>
      </c>
      <c r="P1814" s="1">
        <v>81.073455810546875</v>
      </c>
      <c r="Q1814" s="1">
        <v>28.956108093261719</v>
      </c>
      <c r="R1814" s="1">
        <v>1999.396728515625</v>
      </c>
      <c r="S1814" s="1">
        <v>100.63133239746094</v>
      </c>
      <c r="T1814">
        <f t="shared" si="2019"/>
        <v>0.14407663210317742</v>
      </c>
      <c r="U1814">
        <f t="shared" si="2020"/>
        <v>2.8400000333786011</v>
      </c>
      <c r="V1814">
        <f t="shared" si="2021"/>
        <v>2.6742746311667793</v>
      </c>
      <c r="W1814" s="1">
        <v>770.00002078711987</v>
      </c>
      <c r="X1814" s="1">
        <v>0</v>
      </c>
      <c r="Y1814">
        <f t="shared" si="2022"/>
        <v>1.8808533303963513</v>
      </c>
      <c r="Z1814">
        <f t="shared" si="2023"/>
        <v>33.283596038818359</v>
      </c>
      <c r="AA1814" s="1">
        <v>6</v>
      </c>
      <c r="AB1814">
        <f t="shared" si="2024"/>
        <v>1.4200000166893005</v>
      </c>
      <c r="AC1814" s="1">
        <v>1</v>
      </c>
      <c r="AD1814" s="1">
        <v>27.008073806762695</v>
      </c>
      <c r="AE1814" s="1">
        <v>400.17410278320312</v>
      </c>
      <c r="AF1814" s="1">
        <v>28.441024780273438</v>
      </c>
      <c r="AG1814" s="1">
        <v>32.319137573242188</v>
      </c>
      <c r="AH1814" s="1">
        <v>71.345100402832031</v>
      </c>
      <c r="AI1814" s="1">
        <v>400.37686157226562</v>
      </c>
      <c r="AJ1814" s="1">
        <v>15.684726715087891</v>
      </c>
      <c r="AK1814" s="1">
        <v>1.0213441848754883</v>
      </c>
      <c r="AL1814" s="1">
        <v>0.43134349584579468</v>
      </c>
      <c r="AM1814" s="1">
        <v>1</v>
      </c>
      <c r="AN1814" s="1">
        <v>-0.21956524252891541</v>
      </c>
      <c r="AO1814" s="1">
        <v>2.737391471862793</v>
      </c>
      <c r="AP1814" s="1">
        <v>1</v>
      </c>
      <c r="AQ1814" s="1">
        <v>0</v>
      </c>
      <c r="AR1814" s="1">
        <v>0.15999999642372131</v>
      </c>
      <c r="AS1814" s="1">
        <v>111115</v>
      </c>
      <c r="AT1814">
        <f t="shared" si="2025"/>
        <v>0.66729476928710929</v>
      </c>
      <c r="AU1814">
        <f t="shared" si="2026"/>
        <v>2.6742746311667794E-3</v>
      </c>
      <c r="AV1814">
        <f t="shared" si="2027"/>
        <v>306.43359603881834</v>
      </c>
      <c r="AW1814">
        <f t="shared" si="2028"/>
        <v>302.1061080932617</v>
      </c>
      <c r="AX1814">
        <f t="shared" si="2029"/>
        <v>319.90346941210009</v>
      </c>
      <c r="AY1814">
        <f t="shared" si="2030"/>
        <v>1.7500804150016274</v>
      </c>
      <c r="AZ1814">
        <f t="shared" si="2031"/>
        <v>5.1331712063285551</v>
      </c>
      <c r="BA1814">
        <f t="shared" si="2032"/>
        <v>51.009671481385169</v>
      </c>
      <c r="BB1814">
        <f t="shared" si="2033"/>
        <v>18.690533908142982</v>
      </c>
      <c r="BC1814">
        <f t="shared" si="2034"/>
        <v>31.119852066040039</v>
      </c>
      <c r="BD1814">
        <f t="shared" si="2035"/>
        <v>4.5422994989684931</v>
      </c>
      <c r="BE1814">
        <f t="shared" si="2036"/>
        <v>0.13712035106713275</v>
      </c>
      <c r="BF1814">
        <f t="shared" si="2037"/>
        <v>3.2523178759322038</v>
      </c>
      <c r="BG1814">
        <f t="shared" si="2038"/>
        <v>8.6299179793040331E-2</v>
      </c>
      <c r="BH1814">
        <f t="shared" si="2039"/>
        <v>26.590662927476242</v>
      </c>
      <c r="BI1814">
        <f t="shared" si="2040"/>
        <v>0.6874155658684703</v>
      </c>
      <c r="BJ1814">
        <f t="shared" si="2041"/>
        <v>63.611853879197433</v>
      </c>
      <c r="BK1814">
        <f t="shared" si="2042"/>
        <v>379.87717811801923</v>
      </c>
      <c r="BL1814">
        <f t="shared" si="2043"/>
        <v>1.591148280345292E-2</v>
      </c>
    </row>
    <row r="1815" spans="1:64" ht="16" x14ac:dyDescent="0.2">
      <c r="A1815" s="1" t="s">
        <v>3566</v>
      </c>
      <c r="B1815" s="3" t="s">
        <v>631</v>
      </c>
      <c r="C1815" s="1" t="s">
        <v>1943</v>
      </c>
      <c r="D1815">
        <v>20160314</v>
      </c>
      <c r="E1815" s="1" t="s">
        <v>1951</v>
      </c>
      <c r="F1815" s="1" t="s">
        <v>438</v>
      </c>
      <c r="G1815" s="1" t="s">
        <v>439</v>
      </c>
      <c r="H1815">
        <v>20160314</v>
      </c>
      <c r="J1815" s="1">
        <v>9</v>
      </c>
      <c r="K1815" s="1">
        <v>33.282218933105469</v>
      </c>
      <c r="L1815">
        <f t="shared" si="2016"/>
        <v>9.3376003183442737</v>
      </c>
      <c r="M1815">
        <f t="shared" si="2017"/>
        <v>269.27176171638928</v>
      </c>
      <c r="N1815" s="1">
        <v>384.35089111328125</v>
      </c>
      <c r="O1815">
        <f t="shared" si="2018"/>
        <v>1.2838962252000354</v>
      </c>
      <c r="P1815" s="1">
        <v>81.248138427734375</v>
      </c>
      <c r="Q1815" s="1">
        <v>28.937524795532227</v>
      </c>
      <c r="R1815" s="1">
        <v>1999.9833984375</v>
      </c>
      <c r="S1815" s="1">
        <v>100.62712860107422</v>
      </c>
      <c r="T1815">
        <f t="shared" si="2019"/>
        <v>0.14870283569196893</v>
      </c>
      <c r="U1815">
        <f t="shared" si="2020"/>
        <v>2.8400000333786011</v>
      </c>
      <c r="V1815">
        <f t="shared" si="2021"/>
        <v>2.7503213550910321</v>
      </c>
      <c r="W1815" s="1">
        <v>856.00002078711987</v>
      </c>
      <c r="X1815" s="1">
        <v>0</v>
      </c>
      <c r="Y1815">
        <f t="shared" si="2022"/>
        <v>1.8769534424530101</v>
      </c>
      <c r="Z1815">
        <f t="shared" si="2023"/>
        <v>33.282218933105469</v>
      </c>
      <c r="AA1815" s="1">
        <v>6</v>
      </c>
      <c r="AB1815">
        <f t="shared" si="2024"/>
        <v>1.4200000166893005</v>
      </c>
      <c r="AC1815" s="1">
        <v>1</v>
      </c>
      <c r="AD1815" s="1">
        <v>27.004196166992188</v>
      </c>
      <c r="AE1815" s="1">
        <v>399.92547607421875</v>
      </c>
      <c r="AF1815" s="1">
        <v>28.367771148681641</v>
      </c>
      <c r="AG1815" s="1">
        <v>32.355304718017578</v>
      </c>
      <c r="AH1815" s="1">
        <v>71.234962463378906</v>
      </c>
      <c r="AI1815" s="1">
        <v>400.4481201171875</v>
      </c>
      <c r="AJ1815" s="1">
        <v>11.869858741760254</v>
      </c>
      <c r="AK1815" s="1">
        <v>1.0801042318344116</v>
      </c>
      <c r="AL1815" s="1">
        <v>0.4468340277671814</v>
      </c>
      <c r="AM1815" s="1">
        <v>1</v>
      </c>
      <c r="AN1815" s="1">
        <v>-0.21956524252891541</v>
      </c>
      <c r="AO1815" s="1">
        <v>2.737391471862793</v>
      </c>
      <c r="AP1815" s="1">
        <v>1</v>
      </c>
      <c r="AQ1815" s="1">
        <v>0</v>
      </c>
      <c r="AR1815" s="1">
        <v>0.15999999642372131</v>
      </c>
      <c r="AS1815" s="1">
        <v>111115</v>
      </c>
      <c r="AT1815">
        <f t="shared" si="2025"/>
        <v>0.66741353352864574</v>
      </c>
      <c r="AU1815">
        <f t="shared" si="2026"/>
        <v>2.7503213550910321E-3</v>
      </c>
      <c r="AV1815">
        <f t="shared" si="2027"/>
        <v>306.43221893310545</v>
      </c>
      <c r="AW1815">
        <f t="shared" si="2028"/>
        <v>302.0875247955322</v>
      </c>
      <c r="AX1815">
        <f t="shared" si="2029"/>
        <v>319.997336597502</v>
      </c>
      <c r="AY1815">
        <f t="shared" si="2030"/>
        <v>1.7095216757201641</v>
      </c>
      <c r="AZ1815">
        <f t="shared" si="2031"/>
        <v>5.1327748512399083</v>
      </c>
      <c r="BA1815">
        <f t="shared" si="2032"/>
        <v>51.007863610898212</v>
      </c>
      <c r="BB1815">
        <f t="shared" si="2033"/>
        <v>18.652558892880634</v>
      </c>
      <c r="BC1815">
        <f t="shared" si="2034"/>
        <v>31.109871864318848</v>
      </c>
      <c r="BD1815">
        <f t="shared" si="2035"/>
        <v>4.5397176339869336</v>
      </c>
      <c r="BE1815">
        <f t="shared" si="2036"/>
        <v>0.1413041298615331</v>
      </c>
      <c r="BF1815">
        <f t="shared" si="2037"/>
        <v>3.2558214087868982</v>
      </c>
      <c r="BG1815">
        <f t="shared" si="2038"/>
        <v>8.8951285451287762E-2</v>
      </c>
      <c r="BH1815">
        <f t="shared" si="2039"/>
        <v>27.096044194872917</v>
      </c>
      <c r="BI1815">
        <f t="shared" si="2040"/>
        <v>0.70058836324390295</v>
      </c>
      <c r="BJ1815">
        <f t="shared" si="2041"/>
        <v>63.740062061318305</v>
      </c>
      <c r="BK1815">
        <f t="shared" si="2042"/>
        <v>379.91224312679924</v>
      </c>
      <c r="BL1815">
        <f t="shared" si="2043"/>
        <v>1.5666229097976266E-2</v>
      </c>
    </row>
    <row r="1816" spans="1:64" ht="16" x14ac:dyDescent="0.2">
      <c r="A1816" s="1" t="s">
        <v>3566</v>
      </c>
      <c r="B1816" s="3" t="s">
        <v>631</v>
      </c>
      <c r="C1816" s="1" t="s">
        <v>1943</v>
      </c>
      <c r="D1816">
        <v>20160314</v>
      </c>
      <c r="E1816" s="1" t="s">
        <v>1952</v>
      </c>
      <c r="F1816" s="1" t="s">
        <v>438</v>
      </c>
      <c r="G1816" s="1" t="s">
        <v>439</v>
      </c>
      <c r="H1816">
        <v>20160314</v>
      </c>
      <c r="J1816" s="1">
        <v>10</v>
      </c>
      <c r="K1816" s="1">
        <v>33.249027252197266</v>
      </c>
      <c r="L1816">
        <f t="shared" si="2016"/>
        <v>9.5983173291023363</v>
      </c>
      <c r="M1816">
        <f t="shared" si="2017"/>
        <v>268.1089456240536</v>
      </c>
      <c r="N1816" s="1">
        <v>384.13742065429688</v>
      </c>
      <c r="O1816">
        <f t="shared" si="2018"/>
        <v>1.2804663464022505</v>
      </c>
      <c r="P1816" s="1">
        <v>81.229438781738281</v>
      </c>
      <c r="Q1816" s="1">
        <v>28.935651779174805</v>
      </c>
      <c r="R1816" s="1">
        <v>2001.02587890625</v>
      </c>
      <c r="S1816" s="1">
        <v>100.61688232421875</v>
      </c>
      <c r="T1816">
        <f t="shared" si="2019"/>
        <v>0.15151115635362095</v>
      </c>
      <c r="U1816">
        <f t="shared" si="2020"/>
        <v>2.8400000333786011</v>
      </c>
      <c r="V1816">
        <f t="shared" si="2021"/>
        <v>2.7871813860458081</v>
      </c>
      <c r="W1816" s="1">
        <v>939.00002078711987</v>
      </c>
      <c r="X1816" s="1">
        <v>0</v>
      </c>
      <c r="Y1816">
        <f t="shared" si="2022"/>
        <v>1.8685109691847819</v>
      </c>
      <c r="Z1816">
        <f t="shared" si="2023"/>
        <v>33.249027252197266</v>
      </c>
      <c r="AA1816" s="1">
        <v>6</v>
      </c>
      <c r="AB1816">
        <f t="shared" si="2024"/>
        <v>1.4200000166893005</v>
      </c>
      <c r="AC1816" s="1">
        <v>1</v>
      </c>
      <c r="AD1816" s="1">
        <v>27.009061813354492</v>
      </c>
      <c r="AE1816" s="1">
        <v>400.11663818359375</v>
      </c>
      <c r="AF1816" s="1">
        <v>28.308237075805664</v>
      </c>
      <c r="AG1816" s="1">
        <v>32.347640991210938</v>
      </c>
      <c r="AH1816" s="1">
        <v>71.085929870605469</v>
      </c>
      <c r="AI1816" s="1">
        <v>400.60702514648438</v>
      </c>
      <c r="AJ1816" s="1">
        <v>21.138605117797852</v>
      </c>
      <c r="AK1816" s="1">
        <v>1.0655076503753662</v>
      </c>
      <c r="AL1816" s="1">
        <v>0.4412834644317627</v>
      </c>
      <c r="AM1816" s="1">
        <v>1</v>
      </c>
      <c r="AN1816" s="1">
        <v>-0.21956524252891541</v>
      </c>
      <c r="AO1816" s="1">
        <v>2.737391471862793</v>
      </c>
      <c r="AP1816" s="1">
        <v>1</v>
      </c>
      <c r="AQ1816" s="1">
        <v>0</v>
      </c>
      <c r="AR1816" s="1">
        <v>0.15999999642372131</v>
      </c>
      <c r="AS1816" s="1">
        <v>111115</v>
      </c>
      <c r="AT1816">
        <f t="shared" si="2025"/>
        <v>0.66767837524414053</v>
      </c>
      <c r="AU1816">
        <f t="shared" si="2026"/>
        <v>2.7871813860458083E-3</v>
      </c>
      <c r="AV1816">
        <f t="shared" si="2027"/>
        <v>306.39902725219724</v>
      </c>
      <c r="AW1816">
        <f t="shared" si="2028"/>
        <v>302.08565177917478</v>
      </c>
      <c r="AX1816">
        <f t="shared" si="2029"/>
        <v>320.1641334687738</v>
      </c>
      <c r="AY1816">
        <f t="shared" si="2030"/>
        <v>1.6970765791655436</v>
      </c>
      <c r="AZ1816">
        <f t="shared" si="2031"/>
        <v>5.1232297562635276</v>
      </c>
      <c r="BA1816">
        <f t="shared" si="2032"/>
        <v>50.918192234926295</v>
      </c>
      <c r="BB1816">
        <f t="shared" si="2033"/>
        <v>18.570551243715357</v>
      </c>
      <c r="BC1816">
        <f t="shared" si="2034"/>
        <v>31.092339515686035</v>
      </c>
      <c r="BD1816">
        <f t="shared" si="2035"/>
        <v>4.5351851334809963</v>
      </c>
      <c r="BE1816">
        <f t="shared" si="2036"/>
        <v>0.14383756630374847</v>
      </c>
      <c r="BF1816">
        <f t="shared" si="2037"/>
        <v>3.2547187870787457</v>
      </c>
      <c r="BG1816">
        <f t="shared" si="2038"/>
        <v>9.0557785853576767E-2</v>
      </c>
      <c r="BH1816">
        <f t="shared" si="2039"/>
        <v>26.976286231925766</v>
      </c>
      <c r="BI1816">
        <f t="shared" si="2040"/>
        <v>0.69795060623718119</v>
      </c>
      <c r="BJ1816">
        <f t="shared" si="2041"/>
        <v>63.871690246060595</v>
      </c>
      <c r="BK1816">
        <f t="shared" si="2042"/>
        <v>379.57484028739702</v>
      </c>
      <c r="BL1816">
        <f t="shared" si="2043"/>
        <v>1.615124835101394E-2</v>
      </c>
    </row>
    <row r="1817" spans="1:64" ht="16" x14ac:dyDescent="0.2">
      <c r="A1817" s="1" t="s">
        <v>3566</v>
      </c>
      <c r="B1817" s="3" t="s">
        <v>631</v>
      </c>
      <c r="C1817" s="1" t="s">
        <v>1943</v>
      </c>
      <c r="D1817">
        <v>20160314</v>
      </c>
      <c r="E1817" s="1" t="s">
        <v>1953</v>
      </c>
      <c r="F1817" s="1" t="s">
        <v>438</v>
      </c>
      <c r="G1817" s="1" t="s">
        <v>439</v>
      </c>
      <c r="H1817">
        <v>20160314</v>
      </c>
      <c r="J1817" s="1">
        <v>11</v>
      </c>
      <c r="K1817" s="1">
        <v>33.304428100585938</v>
      </c>
      <c r="L1817">
        <f t="shared" si="2016"/>
        <v>11.717697076269479</v>
      </c>
      <c r="M1817">
        <f t="shared" si="2017"/>
        <v>312.87529790289494</v>
      </c>
      <c r="N1817" s="1">
        <v>455.60919189453125</v>
      </c>
      <c r="O1817">
        <f t="shared" si="2018"/>
        <v>1.2963613431592256</v>
      </c>
      <c r="P1817" s="1">
        <v>81.01068115234375</v>
      </c>
      <c r="Q1817" s="1">
        <v>28.93621826171875</v>
      </c>
      <c r="R1817" s="1">
        <v>1999.092529296875</v>
      </c>
      <c r="S1817" s="1">
        <v>100.61452484130859</v>
      </c>
      <c r="T1817">
        <f t="shared" si="2019"/>
        <v>0.14986924370925842</v>
      </c>
      <c r="U1817">
        <f t="shared" si="2020"/>
        <v>2.8400000333786011</v>
      </c>
      <c r="V1817">
        <f t="shared" si="2021"/>
        <v>2.7949808222041161</v>
      </c>
      <c r="W1817" s="1">
        <v>1047.0000207871199</v>
      </c>
      <c r="X1817" s="1">
        <v>0</v>
      </c>
      <c r="Y1817">
        <f t="shared" si="2022"/>
        <v>1.8931102222372811</v>
      </c>
      <c r="Z1817">
        <f t="shared" si="2023"/>
        <v>33.304428100585938</v>
      </c>
      <c r="AA1817" s="1">
        <v>6</v>
      </c>
      <c r="AB1817">
        <f t="shared" si="2024"/>
        <v>1.4200000166893005</v>
      </c>
      <c r="AC1817" s="1">
        <v>1</v>
      </c>
      <c r="AD1817" s="1">
        <v>27.011039733886719</v>
      </c>
      <c r="AE1817" s="1">
        <v>475.07028198242188</v>
      </c>
      <c r="AF1817" s="1">
        <v>28.210454940795898</v>
      </c>
      <c r="AG1817" s="1">
        <v>32.262340545654297</v>
      </c>
      <c r="AH1817" s="1">
        <v>70.836402893066406</v>
      </c>
      <c r="AI1817" s="1">
        <v>400.52584838867188</v>
      </c>
      <c r="AJ1817" s="1">
        <v>26.828723907470703</v>
      </c>
      <c r="AK1817" s="1">
        <v>0.88314527273178101</v>
      </c>
      <c r="AL1817" s="1">
        <v>0.43992733955383301</v>
      </c>
      <c r="AM1817" s="1">
        <v>1</v>
      </c>
      <c r="AN1817" s="1">
        <v>-0.21956524252891541</v>
      </c>
      <c r="AO1817" s="1">
        <v>2.737391471862793</v>
      </c>
      <c r="AP1817" s="1">
        <v>1</v>
      </c>
      <c r="AQ1817" s="1">
        <v>0</v>
      </c>
      <c r="AR1817" s="1">
        <v>0.15999999642372131</v>
      </c>
      <c r="AS1817" s="1">
        <v>111115</v>
      </c>
      <c r="AT1817">
        <f t="shared" si="2025"/>
        <v>0.66754308064778634</v>
      </c>
      <c r="AU1817">
        <f t="shared" si="2026"/>
        <v>2.7949808222041163E-3</v>
      </c>
      <c r="AV1817">
        <f t="shared" si="2027"/>
        <v>306.45442810058591</v>
      </c>
      <c r="AW1817">
        <f t="shared" si="2028"/>
        <v>302.08621826171873</v>
      </c>
      <c r="AX1817">
        <f t="shared" si="2029"/>
        <v>319.854797538188</v>
      </c>
      <c r="AY1817">
        <f t="shared" si="2030"/>
        <v>1.6813268145999627</v>
      </c>
      <c r="AZ1817">
        <f t="shared" si="2031"/>
        <v>5.139170286506773</v>
      </c>
      <c r="BA1817">
        <f t="shared" si="2032"/>
        <v>51.077816991258302</v>
      </c>
      <c r="BB1817">
        <f t="shared" si="2033"/>
        <v>18.815476445604006</v>
      </c>
      <c r="BC1817">
        <f t="shared" si="2034"/>
        <v>31.120323181152344</v>
      </c>
      <c r="BD1817">
        <f t="shared" si="2035"/>
        <v>4.5424214074287175</v>
      </c>
      <c r="BE1817">
        <f t="shared" si="2036"/>
        <v>0.14235694530139559</v>
      </c>
      <c r="BF1817">
        <f t="shared" si="2037"/>
        <v>3.2460600642694919</v>
      </c>
      <c r="BG1817">
        <f t="shared" si="2038"/>
        <v>8.961884542007649E-2</v>
      </c>
      <c r="BH1817">
        <f t="shared" si="2039"/>
        <v>31.47979943308265</v>
      </c>
      <c r="BI1817">
        <f t="shared" si="2040"/>
        <v>0.68671858133916286</v>
      </c>
      <c r="BJ1817">
        <f t="shared" si="2041"/>
        <v>63.488137362281606</v>
      </c>
      <c r="BK1817">
        <f t="shared" si="2042"/>
        <v>450.03915989909325</v>
      </c>
      <c r="BL1817">
        <f t="shared" si="2043"/>
        <v>1.653044507759293E-2</v>
      </c>
    </row>
    <row r="1818" spans="1:64" ht="16" x14ac:dyDescent="0.2">
      <c r="A1818" s="1" t="s">
        <v>3566</v>
      </c>
      <c r="B1818" s="3" t="s">
        <v>631</v>
      </c>
      <c r="C1818" s="1" t="s">
        <v>1943</v>
      </c>
      <c r="D1818">
        <v>20160314</v>
      </c>
      <c r="E1818" s="1" t="s">
        <v>1954</v>
      </c>
      <c r="F1818" s="1" t="s">
        <v>438</v>
      </c>
      <c r="G1818" s="1" t="s">
        <v>439</v>
      </c>
      <c r="H1818">
        <v>20160314</v>
      </c>
      <c r="J1818" s="1">
        <v>12</v>
      </c>
      <c r="K1818" s="1">
        <v>33.405086517333984</v>
      </c>
      <c r="L1818">
        <f t="shared" si="2016"/>
        <v>14.079684608068257</v>
      </c>
      <c r="M1818">
        <f t="shared" si="2017"/>
        <v>379.52730782039663</v>
      </c>
      <c r="N1818" s="1">
        <v>551.83074951171875</v>
      </c>
      <c r="O1818">
        <f t="shared" si="2018"/>
        <v>1.3170119240711031</v>
      </c>
      <c r="P1818" s="1">
        <v>80.772758483886719</v>
      </c>
      <c r="Q1818" s="1">
        <v>28.969505310058594</v>
      </c>
      <c r="R1818" s="1">
        <v>1999.362548828125</v>
      </c>
      <c r="S1818" s="1">
        <v>100.61019897460938</v>
      </c>
      <c r="T1818">
        <f t="shared" si="2019"/>
        <v>0.1494490685346905</v>
      </c>
      <c r="U1818">
        <f t="shared" si="2020"/>
        <v>2.8400000333786011</v>
      </c>
      <c r="V1818">
        <f t="shared" si="2021"/>
        <v>2.8356980746200948</v>
      </c>
      <c r="W1818" s="1">
        <v>1147.0000207871199</v>
      </c>
      <c r="X1818" s="1">
        <v>0</v>
      </c>
      <c r="Y1818">
        <f t="shared" si="2022"/>
        <v>1.9254744936315333</v>
      </c>
      <c r="Z1818">
        <f t="shared" si="2023"/>
        <v>33.405086517333984</v>
      </c>
      <c r="AA1818" s="1">
        <v>6</v>
      </c>
      <c r="AB1818">
        <f t="shared" si="2024"/>
        <v>1.4200000166893005</v>
      </c>
      <c r="AC1818" s="1">
        <v>1</v>
      </c>
      <c r="AD1818" s="1">
        <v>27.011159896850586</v>
      </c>
      <c r="AE1818" s="1">
        <v>575.268310546875</v>
      </c>
      <c r="AF1818" s="1">
        <v>28.119686126708984</v>
      </c>
      <c r="AG1818" s="1">
        <v>32.231014251708984</v>
      </c>
      <c r="AH1818" s="1">
        <v>70.469528198242188</v>
      </c>
      <c r="AI1818" s="1">
        <v>400.4984130859375</v>
      </c>
      <c r="AJ1818" s="1">
        <v>39.989269256591797</v>
      </c>
      <c r="AK1818" s="1">
        <v>0.67242139577865601</v>
      </c>
      <c r="AL1818" s="1">
        <v>0.4285379946231842</v>
      </c>
      <c r="AM1818" s="1">
        <v>1</v>
      </c>
      <c r="AN1818" s="1">
        <v>-0.21956524252891541</v>
      </c>
      <c r="AO1818" s="1">
        <v>2.737391471862793</v>
      </c>
      <c r="AP1818" s="1">
        <v>1</v>
      </c>
      <c r="AQ1818" s="1">
        <v>0</v>
      </c>
      <c r="AR1818" s="1">
        <v>0.15999999642372131</v>
      </c>
      <c r="AS1818" s="1">
        <v>111115</v>
      </c>
      <c r="AT1818">
        <f t="shared" si="2025"/>
        <v>0.66749735514322905</v>
      </c>
      <c r="AU1818">
        <f t="shared" si="2026"/>
        <v>2.835698074620095E-3</v>
      </c>
      <c r="AV1818">
        <f t="shared" si="2027"/>
        <v>306.55508651733396</v>
      </c>
      <c r="AW1818">
        <f t="shared" si="2028"/>
        <v>302.11950531005857</v>
      </c>
      <c r="AX1818">
        <f t="shared" si="2029"/>
        <v>319.89800066222233</v>
      </c>
      <c r="AY1818">
        <f t="shared" si="2030"/>
        <v>1.6505726174470055</v>
      </c>
      <c r="AZ1818">
        <f t="shared" si="2031"/>
        <v>5.1682432506494447</v>
      </c>
      <c r="BA1818">
        <f t="shared" si="2032"/>
        <v>51.368979520194912</v>
      </c>
      <c r="BB1818">
        <f t="shared" si="2033"/>
        <v>19.137965268485928</v>
      </c>
      <c r="BC1818">
        <f t="shared" si="2034"/>
        <v>31.187295913696289</v>
      </c>
      <c r="BD1818">
        <f t="shared" si="2035"/>
        <v>4.5597806810890145</v>
      </c>
      <c r="BE1818">
        <f t="shared" si="2036"/>
        <v>0.14197778425305083</v>
      </c>
      <c r="BF1818">
        <f t="shared" si="2037"/>
        <v>3.2427687570179113</v>
      </c>
      <c r="BG1818">
        <f t="shared" si="2038"/>
        <v>8.9378422055182663E-2</v>
      </c>
      <c r="BH1818">
        <f t="shared" si="2039"/>
        <v>38.184317956107925</v>
      </c>
      <c r="BI1818">
        <f t="shared" si="2040"/>
        <v>0.68776034709232337</v>
      </c>
      <c r="BJ1818">
        <f t="shared" si="2041"/>
        <v>63.062641247868378</v>
      </c>
      <c r="BK1818">
        <f t="shared" si="2042"/>
        <v>545.13794176612168</v>
      </c>
      <c r="BL1818">
        <f t="shared" si="2043"/>
        <v>1.6287659164672043E-2</v>
      </c>
    </row>
    <row r="1819" spans="1:64" ht="16" x14ac:dyDescent="0.2">
      <c r="A1819" s="1" t="s">
        <v>3566</v>
      </c>
      <c r="B1819" s="3" t="s">
        <v>631</v>
      </c>
      <c r="C1819" s="1" t="s">
        <v>1943</v>
      </c>
      <c r="D1819">
        <v>20160314</v>
      </c>
      <c r="E1819" s="1" t="s">
        <v>1955</v>
      </c>
      <c r="F1819" s="1" t="s">
        <v>438</v>
      </c>
      <c r="G1819" s="1" t="s">
        <v>439</v>
      </c>
      <c r="H1819">
        <v>20160314</v>
      </c>
      <c r="J1819" s="1">
        <v>13</v>
      </c>
      <c r="K1819" s="1">
        <v>33.519840240478516</v>
      </c>
      <c r="L1819">
        <f t="shared" si="2016"/>
        <v>15.880957550910693</v>
      </c>
      <c r="M1819">
        <f t="shared" si="2017"/>
        <v>449.31020919272299</v>
      </c>
      <c r="N1819" s="1">
        <v>648.60955810546875</v>
      </c>
      <c r="O1819">
        <f t="shared" si="2018"/>
        <v>1.3446742910836385</v>
      </c>
      <c r="P1819" s="1">
        <v>80.379737854003906</v>
      </c>
      <c r="Q1819" s="1">
        <v>29.022964477539062</v>
      </c>
      <c r="R1819" s="1">
        <v>1998.849609375</v>
      </c>
      <c r="S1819" s="1">
        <v>100.61065673828125</v>
      </c>
      <c r="T1819">
        <f t="shared" si="2019"/>
        <v>0.14614698129311324</v>
      </c>
      <c r="U1819">
        <f t="shared" si="2020"/>
        <v>2.8400000333786011</v>
      </c>
      <c r="V1819">
        <f t="shared" si="2021"/>
        <v>2.8328724911547423</v>
      </c>
      <c r="W1819" s="1">
        <v>1262.0000207871199</v>
      </c>
      <c r="X1819" s="1">
        <v>0</v>
      </c>
      <c r="Y1819">
        <f t="shared" si="2022"/>
        <v>1.9645732351876859</v>
      </c>
      <c r="Z1819">
        <f t="shared" si="2023"/>
        <v>33.519840240478516</v>
      </c>
      <c r="AA1819" s="1">
        <v>6</v>
      </c>
      <c r="AB1819">
        <f t="shared" si="2024"/>
        <v>1.4200000166893005</v>
      </c>
      <c r="AC1819" s="1">
        <v>1</v>
      </c>
      <c r="AD1819" s="1">
        <v>27.025554656982422</v>
      </c>
      <c r="AE1819" s="1">
        <v>675.15484619140625</v>
      </c>
      <c r="AF1819" s="1">
        <v>28.065818786621094</v>
      </c>
      <c r="AG1819" s="1">
        <v>32.173416137695312</v>
      </c>
      <c r="AH1819" s="1">
        <v>70.11761474609375</v>
      </c>
      <c r="AI1819" s="1">
        <v>400.486572265625</v>
      </c>
      <c r="AJ1819" s="1">
        <v>80.146705627441406</v>
      </c>
      <c r="AK1819" s="1">
        <v>0.5572083592414856</v>
      </c>
      <c r="AL1819" s="1">
        <v>0.42849048972129822</v>
      </c>
      <c r="AM1819" s="1">
        <v>1</v>
      </c>
      <c r="AN1819" s="1">
        <v>-0.21956524252891541</v>
      </c>
      <c r="AO1819" s="1">
        <v>2.737391471862793</v>
      </c>
      <c r="AP1819" s="1">
        <v>1</v>
      </c>
      <c r="AQ1819" s="1">
        <v>0</v>
      </c>
      <c r="AR1819" s="1">
        <v>0.15999999642372131</v>
      </c>
      <c r="AS1819" s="1">
        <v>111115</v>
      </c>
      <c r="AT1819">
        <f t="shared" si="2025"/>
        <v>0.66747762044270831</v>
      </c>
      <c r="AU1819">
        <f t="shared" si="2026"/>
        <v>2.8328724911547425E-3</v>
      </c>
      <c r="AV1819">
        <f t="shared" si="2027"/>
        <v>306.66984024047849</v>
      </c>
      <c r="AW1819">
        <f t="shared" si="2028"/>
        <v>302.17296447753904</v>
      </c>
      <c r="AX1819">
        <f t="shared" si="2029"/>
        <v>319.81593035155674</v>
      </c>
      <c r="AY1819">
        <f t="shared" si="2030"/>
        <v>1.6415528458909208</v>
      </c>
      <c r="AZ1819">
        <f t="shared" si="2031"/>
        <v>5.2015617623152277</v>
      </c>
      <c r="BA1819">
        <f t="shared" si="2032"/>
        <v>51.699908647312213</v>
      </c>
      <c r="BB1819">
        <f t="shared" si="2033"/>
        <v>19.526492509616901</v>
      </c>
      <c r="BC1819">
        <f t="shared" si="2034"/>
        <v>31.271402359008789</v>
      </c>
      <c r="BD1819">
        <f t="shared" si="2035"/>
        <v>4.5816628182111803</v>
      </c>
      <c r="BE1819">
        <f t="shared" si="2036"/>
        <v>0.13899430594385964</v>
      </c>
      <c r="BF1819">
        <f t="shared" si="2037"/>
        <v>3.2369885271275418</v>
      </c>
      <c r="BG1819">
        <f t="shared" si="2038"/>
        <v>8.7486943631117087E-2</v>
      </c>
      <c r="BH1819">
        <f t="shared" si="2039"/>
        <v>45.205395226094396</v>
      </c>
      <c r="BI1819">
        <f t="shared" si="2040"/>
        <v>0.69272831949180402</v>
      </c>
      <c r="BJ1819">
        <f t="shared" si="2041"/>
        <v>62.507240836372667</v>
      </c>
      <c r="BK1819">
        <f t="shared" si="2042"/>
        <v>641.0605114710487</v>
      </c>
      <c r="BL1819">
        <f t="shared" si="2043"/>
        <v>1.5484885133059964E-2</v>
      </c>
    </row>
    <row r="1820" spans="1:64" ht="16" x14ac:dyDescent="0.2">
      <c r="A1820" s="1" t="s">
        <v>3566</v>
      </c>
      <c r="B1820" s="3" t="s">
        <v>631</v>
      </c>
      <c r="C1820" s="1" t="s">
        <v>1943</v>
      </c>
      <c r="D1820">
        <v>20160314</v>
      </c>
      <c r="E1820" s="1" t="s">
        <v>1956</v>
      </c>
      <c r="F1820" s="1" t="s">
        <v>438</v>
      </c>
      <c r="G1820" s="1" t="s">
        <v>439</v>
      </c>
      <c r="H1820">
        <v>20160314</v>
      </c>
      <c r="J1820" s="1">
        <v>14</v>
      </c>
      <c r="K1820" s="1">
        <v>33.633235931396484</v>
      </c>
      <c r="L1820">
        <f t="shared" si="2016"/>
        <v>17.118464620394327</v>
      </c>
      <c r="M1820">
        <f t="shared" si="2017"/>
        <v>552.12085171535989</v>
      </c>
      <c r="N1820" s="1">
        <v>771.171630859375</v>
      </c>
      <c r="O1820">
        <f t="shared" si="2018"/>
        <v>1.3693424188572139</v>
      </c>
      <c r="P1820" s="1">
        <v>80.015365600585938</v>
      </c>
      <c r="Q1820" s="1">
        <v>29.108869552612305</v>
      </c>
      <c r="R1820" s="1">
        <v>1999.4783935546875</v>
      </c>
      <c r="S1820" s="1">
        <v>100.606201171875</v>
      </c>
      <c r="T1820">
        <f t="shared" si="2019"/>
        <v>0.14490572828596734</v>
      </c>
      <c r="U1820">
        <f t="shared" si="2020"/>
        <v>2.8400000333786011</v>
      </c>
      <c r="V1820">
        <f t="shared" si="2021"/>
        <v>2.8560092035891107</v>
      </c>
      <c r="W1820" s="1">
        <v>1345.0000207871199</v>
      </c>
      <c r="X1820" s="1">
        <v>0</v>
      </c>
      <c r="Y1820">
        <f t="shared" si="2022"/>
        <v>1.9963043947061094</v>
      </c>
      <c r="Z1820">
        <f t="shared" si="2023"/>
        <v>33.633235931396484</v>
      </c>
      <c r="AA1820" s="1">
        <v>6</v>
      </c>
      <c r="AB1820">
        <f t="shared" si="2024"/>
        <v>1.4200000166893005</v>
      </c>
      <c r="AC1820" s="1">
        <v>1</v>
      </c>
      <c r="AD1820" s="1">
        <v>27.112180709838867</v>
      </c>
      <c r="AE1820" s="1">
        <v>800.118896484375</v>
      </c>
      <c r="AF1820" s="1">
        <v>28.04728889465332</v>
      </c>
      <c r="AG1820" s="1">
        <v>32.188522338867188</v>
      </c>
      <c r="AH1820" s="1">
        <v>69.720947265625</v>
      </c>
      <c r="AI1820" s="1">
        <v>400.47177124023438</v>
      </c>
      <c r="AJ1820" s="1">
        <v>117.01621246337891</v>
      </c>
      <c r="AK1820" s="1">
        <v>0.11449901014566422</v>
      </c>
      <c r="AL1820" s="1">
        <v>0.42005506157875061</v>
      </c>
      <c r="AM1820" s="1">
        <v>1</v>
      </c>
      <c r="AN1820" s="1">
        <v>-0.21956524252891541</v>
      </c>
      <c r="AO1820" s="1">
        <v>2.737391471862793</v>
      </c>
      <c r="AP1820" s="1">
        <v>1</v>
      </c>
      <c r="AQ1820" s="1">
        <v>0</v>
      </c>
      <c r="AR1820" s="1">
        <v>0.15999999642372131</v>
      </c>
      <c r="AS1820" s="1">
        <v>111115</v>
      </c>
      <c r="AT1820">
        <f t="shared" si="2025"/>
        <v>0.66745295206705713</v>
      </c>
      <c r="AU1820">
        <f t="shared" si="2026"/>
        <v>2.8560092035891109E-3</v>
      </c>
      <c r="AV1820">
        <f t="shared" si="2027"/>
        <v>306.78323593139646</v>
      </c>
      <c r="AW1820">
        <f t="shared" si="2028"/>
        <v>302.25886955261228</v>
      </c>
      <c r="AX1820">
        <f t="shared" si="2029"/>
        <v>319.91653581805804</v>
      </c>
      <c r="AY1820">
        <f t="shared" si="2030"/>
        <v>1.625976930766289</v>
      </c>
      <c r="AZ1820">
        <f t="shared" si="2031"/>
        <v>5.234669348555574</v>
      </c>
      <c r="BA1820">
        <f t="shared" si="2032"/>
        <v>52.031279260934404</v>
      </c>
      <c r="BB1820">
        <f t="shared" si="2033"/>
        <v>19.842756922067217</v>
      </c>
      <c r="BC1820">
        <f t="shared" si="2034"/>
        <v>31.371052742004395</v>
      </c>
      <c r="BD1820">
        <f t="shared" si="2035"/>
        <v>4.6077073727066784</v>
      </c>
      <c r="BE1820">
        <f t="shared" si="2036"/>
        <v>0.13787111085858933</v>
      </c>
      <c r="BF1820">
        <f t="shared" si="2037"/>
        <v>3.2383649538494645</v>
      </c>
      <c r="BG1820">
        <f t="shared" si="2038"/>
        <v>8.6775004632758182E-2</v>
      </c>
      <c r="BH1820">
        <f t="shared" si="2039"/>
        <v>55.546781478862464</v>
      </c>
      <c r="BI1820">
        <f t="shared" si="2040"/>
        <v>0.71595067767221909</v>
      </c>
      <c r="BJ1820">
        <f t="shared" si="2041"/>
        <v>62.120037105218188</v>
      </c>
      <c r="BK1820">
        <f t="shared" si="2042"/>
        <v>763.03433263193813</v>
      </c>
      <c r="BL1820">
        <f t="shared" si="2043"/>
        <v>1.393645884498107E-2</v>
      </c>
    </row>
    <row r="1821" spans="1:64" ht="16" x14ac:dyDescent="0.2">
      <c r="A1821" s="1" t="s">
        <v>3566</v>
      </c>
      <c r="B1821" s="3" t="s">
        <v>631</v>
      </c>
      <c r="C1821" s="1" t="s">
        <v>1943</v>
      </c>
      <c r="D1821">
        <v>20160314</v>
      </c>
      <c r="E1821" s="1" t="s">
        <v>1957</v>
      </c>
      <c r="F1821" s="1" t="s">
        <v>438</v>
      </c>
      <c r="G1821" s="1" t="s">
        <v>439</v>
      </c>
      <c r="H1821">
        <v>20160314</v>
      </c>
      <c r="J1821" s="1">
        <v>15</v>
      </c>
      <c r="K1821" s="1">
        <v>33.991458892822266</v>
      </c>
      <c r="L1821">
        <f t="shared" si="2016"/>
        <v>16.874827469089706</v>
      </c>
      <c r="M1821">
        <f t="shared" si="2017"/>
        <v>745.34104021919234</v>
      </c>
      <c r="N1821" s="1">
        <v>970.63092041015625</v>
      </c>
      <c r="O1821">
        <f t="shared" si="2018"/>
        <v>1.4382351071846569</v>
      </c>
      <c r="P1821" s="1">
        <v>79.1129150390625</v>
      </c>
      <c r="Q1821" s="1">
        <v>29.383394241333008</v>
      </c>
      <c r="R1821" s="1">
        <v>1998.8662109375</v>
      </c>
      <c r="S1821" s="1">
        <v>100.60209655761719</v>
      </c>
      <c r="T1821">
        <f t="shared" si="2019"/>
        <v>0.14392140495858718</v>
      </c>
      <c r="U1821">
        <f t="shared" si="2020"/>
        <v>2.8400000333786011</v>
      </c>
      <c r="V1821">
        <f t="shared" si="2021"/>
        <v>2.9690794069598119</v>
      </c>
      <c r="W1821" s="1">
        <v>1488.0000207871199</v>
      </c>
      <c r="X1821" s="1">
        <v>0</v>
      </c>
      <c r="Y1821">
        <f t="shared" si="2022"/>
        <v>2.0874491444545042</v>
      </c>
      <c r="Z1821">
        <f t="shared" si="2023"/>
        <v>33.991458892822266</v>
      </c>
      <c r="AA1821" s="1">
        <v>6</v>
      </c>
      <c r="AB1821">
        <f t="shared" si="2024"/>
        <v>1.4200000166893005</v>
      </c>
      <c r="AC1821" s="1">
        <v>1</v>
      </c>
      <c r="AD1821" s="1">
        <v>27.364463806152344</v>
      </c>
      <c r="AE1821" s="1">
        <v>1000.2293701171875</v>
      </c>
      <c r="AF1821" s="1">
        <v>28.031183242797852</v>
      </c>
      <c r="AG1821" s="1">
        <v>32.335468292236328</v>
      </c>
      <c r="AH1821" s="1">
        <v>68.581924438476562</v>
      </c>
      <c r="AI1821" s="1">
        <v>400.49478149414062</v>
      </c>
      <c r="AJ1821" s="1">
        <v>156.28764343261719</v>
      </c>
      <c r="AK1821" s="1">
        <v>-0.55793750286102295</v>
      </c>
      <c r="AL1821" s="1">
        <v>0.39463868737220764</v>
      </c>
      <c r="AM1821" s="1">
        <v>1</v>
      </c>
      <c r="AN1821" s="1">
        <v>-0.21956524252891541</v>
      </c>
      <c r="AO1821" s="1">
        <v>2.737391471862793</v>
      </c>
      <c r="AP1821" s="1">
        <v>1</v>
      </c>
      <c r="AQ1821" s="1">
        <v>0</v>
      </c>
      <c r="AR1821" s="1">
        <v>0.15999999642372131</v>
      </c>
      <c r="AS1821" s="1">
        <v>111115</v>
      </c>
      <c r="AT1821">
        <f t="shared" si="2025"/>
        <v>0.66749130249023425</v>
      </c>
      <c r="AU1821">
        <f t="shared" si="2026"/>
        <v>2.9690794069598117E-3</v>
      </c>
      <c r="AV1821">
        <f t="shared" si="2027"/>
        <v>307.14145889282224</v>
      </c>
      <c r="AW1821">
        <f t="shared" si="2028"/>
        <v>302.53339424133299</v>
      </c>
      <c r="AX1821">
        <f t="shared" si="2029"/>
        <v>319.81858660149737</v>
      </c>
      <c r="AY1821">
        <f t="shared" si="2030"/>
        <v>1.5516975222155041</v>
      </c>
      <c r="AZ1821">
        <f t="shared" si="2031"/>
        <v>5.3404650478258322</v>
      </c>
      <c r="BA1821">
        <f t="shared" si="2032"/>
        <v>53.085027355938074</v>
      </c>
      <c r="BB1821">
        <f t="shared" si="2033"/>
        <v>20.749559063701746</v>
      </c>
      <c r="BC1821">
        <f t="shared" si="2034"/>
        <v>31.687426567077637</v>
      </c>
      <c r="BD1821">
        <f t="shared" si="2035"/>
        <v>4.6912510105559848</v>
      </c>
      <c r="BE1821">
        <f t="shared" si="2036"/>
        <v>0.13697974404917787</v>
      </c>
      <c r="BF1821">
        <f t="shared" si="2037"/>
        <v>3.253015903371328</v>
      </c>
      <c r="BG1821">
        <f t="shared" si="2038"/>
        <v>8.6210068371642884E-2</v>
      </c>
      <c r="BH1821">
        <f t="shared" si="2039"/>
        <v>74.982871296486024</v>
      </c>
      <c r="BI1821">
        <f t="shared" si="2040"/>
        <v>0.76789336146867859</v>
      </c>
      <c r="BJ1821">
        <f t="shared" si="2041"/>
        <v>61.138068907819786</v>
      </c>
      <c r="BK1821">
        <f t="shared" si="2042"/>
        <v>962.6094356159573</v>
      </c>
      <c r="BL1821">
        <f t="shared" si="2043"/>
        <v>1.0717683895884659E-2</v>
      </c>
    </row>
    <row r="1822" spans="1:64" ht="16" x14ac:dyDescent="0.2">
      <c r="A1822" s="1" t="s">
        <v>3566</v>
      </c>
      <c r="B1822" s="3" t="s">
        <v>631</v>
      </c>
      <c r="C1822" s="1" t="s">
        <v>1943</v>
      </c>
      <c r="D1822">
        <v>20160314</v>
      </c>
      <c r="E1822" s="1" t="s">
        <v>1958</v>
      </c>
      <c r="F1822" s="1" t="s">
        <v>438</v>
      </c>
      <c r="G1822" s="1" t="s">
        <v>439</v>
      </c>
      <c r="H1822">
        <v>20160314</v>
      </c>
      <c r="J1822" s="1">
        <v>16</v>
      </c>
      <c r="K1822" s="1">
        <v>34.186607360839844</v>
      </c>
      <c r="L1822">
        <f t="shared" si="2016"/>
        <v>17.365720768515274</v>
      </c>
      <c r="M1822">
        <f t="shared" si="2017"/>
        <v>1114.034234688987</v>
      </c>
      <c r="N1822" s="1">
        <v>1367.74755859375</v>
      </c>
      <c r="O1822">
        <f t="shared" si="2018"/>
        <v>1.4962924457606723</v>
      </c>
      <c r="P1822" s="1">
        <v>77.971420288085938</v>
      </c>
      <c r="Q1822" s="1">
        <v>29.6693115234375</v>
      </c>
      <c r="R1822" s="1">
        <v>2000.5390625</v>
      </c>
      <c r="S1822" s="1">
        <v>100.60015869140625</v>
      </c>
      <c r="T1822">
        <f t="shared" si="2019"/>
        <v>0.13788754519739038</v>
      </c>
      <c r="U1822">
        <f t="shared" si="2020"/>
        <v>2.8400000333786011</v>
      </c>
      <c r="V1822">
        <f t="shared" si="2021"/>
        <v>2.9225125239176966</v>
      </c>
      <c r="W1822" s="1">
        <v>1631.0000207871199</v>
      </c>
      <c r="X1822" s="1">
        <v>0</v>
      </c>
      <c r="Y1822">
        <f t="shared" si="2022"/>
        <v>2.1395230441696613</v>
      </c>
      <c r="Z1822">
        <f t="shared" si="2023"/>
        <v>34.186607360839844</v>
      </c>
      <c r="AA1822" s="1">
        <v>6</v>
      </c>
      <c r="AB1822">
        <f t="shared" si="2024"/>
        <v>1.4200000166893005</v>
      </c>
      <c r="AC1822" s="1">
        <v>1</v>
      </c>
      <c r="AD1822" s="1">
        <v>27.646167755126953</v>
      </c>
      <c r="AE1822" s="1">
        <v>1399.753662109375</v>
      </c>
      <c r="AF1822" s="1">
        <v>28.162441253662109</v>
      </c>
      <c r="AG1822" s="1">
        <v>32.399101257324219</v>
      </c>
      <c r="AH1822" s="1">
        <v>67.7755126953125</v>
      </c>
      <c r="AI1822" s="1">
        <v>400.4794921875</v>
      </c>
      <c r="AJ1822" s="1">
        <v>267.80166625976562</v>
      </c>
      <c r="AK1822" s="1">
        <v>-1.6847807168960571</v>
      </c>
      <c r="AL1822" s="1">
        <v>0.35610508918762207</v>
      </c>
      <c r="AM1822" s="1">
        <v>0.5</v>
      </c>
      <c r="AN1822" s="1">
        <v>-0.21956524252891541</v>
      </c>
      <c r="AO1822" s="1">
        <v>2.737391471862793</v>
      </c>
      <c r="AP1822" s="1">
        <v>1</v>
      </c>
      <c r="AQ1822" s="1">
        <v>0</v>
      </c>
      <c r="AR1822" s="1">
        <v>0.15999999642372131</v>
      </c>
      <c r="AS1822" s="1">
        <v>111115</v>
      </c>
      <c r="AT1822">
        <f t="shared" si="2025"/>
        <v>0.6674658203124999</v>
      </c>
      <c r="AU1822">
        <f t="shared" si="2026"/>
        <v>2.9225125239176965E-3</v>
      </c>
      <c r="AV1822">
        <f t="shared" si="2027"/>
        <v>307.33660736083982</v>
      </c>
      <c r="AW1822">
        <f t="shared" si="2028"/>
        <v>302.81931152343748</v>
      </c>
      <c r="AX1822">
        <f t="shared" si="2029"/>
        <v>320.08624284551479</v>
      </c>
      <c r="AY1822">
        <f t="shared" si="2030"/>
        <v>1.5898489462108769</v>
      </c>
      <c r="AZ1822">
        <f t="shared" si="2031"/>
        <v>5.3988777721154175</v>
      </c>
      <c r="BA1822">
        <f t="shared" si="2032"/>
        <v>53.666692402311448</v>
      </c>
      <c r="BB1822">
        <f t="shared" si="2033"/>
        <v>21.267591144987229</v>
      </c>
      <c r="BC1822">
        <f t="shared" si="2034"/>
        <v>31.927959442138672</v>
      </c>
      <c r="BD1822">
        <f t="shared" si="2035"/>
        <v>4.7556471737064285</v>
      </c>
      <c r="BE1822">
        <f t="shared" si="2036"/>
        <v>0.13150282629216753</v>
      </c>
      <c r="BF1822">
        <f t="shared" si="2037"/>
        <v>3.2593547279457562</v>
      </c>
      <c r="BG1822">
        <f t="shared" si="2038"/>
        <v>8.273999816676969E-2</v>
      </c>
      <c r="BH1822">
        <f t="shared" si="2039"/>
        <v>112.07202079737139</v>
      </c>
      <c r="BI1822">
        <f t="shared" si="2040"/>
        <v>0.81450281354139764</v>
      </c>
      <c r="BJ1822">
        <f t="shared" si="2041"/>
        <v>60.506419262462188</v>
      </c>
      <c r="BK1822">
        <f t="shared" si="2042"/>
        <v>1359.4927266353131</v>
      </c>
      <c r="BL1822">
        <f t="shared" si="2043"/>
        <v>7.7288944694479042E-3</v>
      </c>
    </row>
    <row r="1823" spans="1:64" ht="16" x14ac:dyDescent="0.2">
      <c r="A1823" s="1" t="s">
        <v>3566</v>
      </c>
      <c r="B1823" s="3" t="s">
        <v>631</v>
      </c>
      <c r="C1823" s="1" t="s">
        <v>1943</v>
      </c>
      <c r="D1823">
        <v>20160314</v>
      </c>
      <c r="E1823" s="1" t="s">
        <v>1959</v>
      </c>
      <c r="F1823" s="1" t="s">
        <v>438</v>
      </c>
      <c r="G1823" s="1" t="s">
        <v>439</v>
      </c>
      <c r="H1823">
        <v>20160314</v>
      </c>
      <c r="J1823" s="1">
        <v>17</v>
      </c>
      <c r="K1823" s="1">
        <v>34.590396881103516</v>
      </c>
      <c r="L1823">
        <f t="shared" ref="L1823:L1886" si="2044">(AE1823-N1823*(1000-AF1823)/(1000-AG1823))*AT1823</f>
        <v>17.418740094631993</v>
      </c>
      <c r="M1823">
        <f t="shared" ref="M1823:M1886" si="2045">((BG1823-AU1823/2)*N1823-L1823)/(BG1823+AU1823/2)</f>
        <v>1484.5409133477733</v>
      </c>
      <c r="N1823" s="1">
        <v>1766.191650390625</v>
      </c>
      <c r="O1823">
        <f t="shared" ref="O1823:O1886" si="2046">(BD1823-BF1823)</f>
        <v>1.5738604408418007</v>
      </c>
      <c r="P1823" s="1">
        <v>76.991348266601562</v>
      </c>
      <c r="Q1823" s="1">
        <v>30.027475357055664</v>
      </c>
      <c r="R1823" s="1">
        <v>1998.67724609375</v>
      </c>
      <c r="S1823" s="1">
        <v>100.59436798095703</v>
      </c>
      <c r="T1823">
        <f t="shared" ref="T1823:T1886" si="2047">IF(BE1823&lt;&gt;0,1/(1/BE1823-1/U1823),0)</f>
        <v>0.13073778148525422</v>
      </c>
      <c r="U1823">
        <f t="shared" ref="U1823:U1886" si="2048">AB1823*(AC1823+1)*(AC1823+1)/(AC1823*AC1823+1)</f>
        <v>2.8400000333786011</v>
      </c>
      <c r="V1823">
        <f t="shared" ref="V1823:V1886" si="2049">AU1823*1000</f>
        <v>2.9055074592715973</v>
      </c>
      <c r="W1823" s="1">
        <v>1774.0000207871199</v>
      </c>
      <c r="X1823" s="1">
        <v>0</v>
      </c>
      <c r="Y1823">
        <f t="shared" ref="Y1823:Y1886" si="2050">(AZ1823-BF1823)</f>
        <v>2.2361503913542884</v>
      </c>
      <c r="Z1823">
        <f t="shared" ref="Z1823:Z1886" si="2051">(K1823+AY1823*X1823)</f>
        <v>34.590396881103516</v>
      </c>
      <c r="AA1823" s="1">
        <v>6</v>
      </c>
      <c r="AB1823">
        <f t="shared" ref="AB1823:AB1886" si="2052">(AA1823*AN1823+AO1823)</f>
        <v>1.4200000166893005</v>
      </c>
      <c r="AC1823" s="1">
        <v>1</v>
      </c>
      <c r="AD1823" s="1">
        <v>27.986421585083008</v>
      </c>
      <c r="AE1823" s="1">
        <v>1799.9747314453125</v>
      </c>
      <c r="AF1823" s="1">
        <v>28.448843002319336</v>
      </c>
      <c r="AG1823" s="1">
        <v>32.659461975097656</v>
      </c>
      <c r="AH1823" s="1">
        <v>67.06524658203125</v>
      </c>
      <c r="AI1823" s="1">
        <v>400.50384521484375</v>
      </c>
      <c r="AJ1823" s="1">
        <v>269.52645874023438</v>
      </c>
      <c r="AK1823" s="1">
        <v>-2.483816385269165</v>
      </c>
      <c r="AL1823" s="1">
        <v>0.33681052923202515</v>
      </c>
      <c r="AM1823" s="1">
        <v>0.5</v>
      </c>
      <c r="AN1823" s="1">
        <v>-0.21956524252891541</v>
      </c>
      <c r="AO1823" s="1">
        <v>2.737391471862793</v>
      </c>
      <c r="AP1823" s="1">
        <v>1</v>
      </c>
      <c r="AQ1823" s="1">
        <v>0</v>
      </c>
      <c r="AR1823" s="1">
        <v>0.15999999642372131</v>
      </c>
      <c r="AS1823" s="1">
        <v>111115</v>
      </c>
      <c r="AT1823">
        <f t="shared" ref="AT1823:AT1886" si="2053">AI1823*0.000001/(AA1823*0.0001)</f>
        <v>0.66750640869140609</v>
      </c>
      <c r="AU1823">
        <f t="shared" ref="AU1823:AU1886" si="2054">(AG1823-AF1823)/(1000-AG1823)*AT1823</f>
        <v>2.9055074592715972E-3</v>
      </c>
      <c r="AV1823">
        <f t="shared" ref="AV1823:AV1886" si="2055">(K1823+273.15)</f>
        <v>307.74039688110349</v>
      </c>
      <c r="AW1823">
        <f t="shared" ref="AW1823:AW1886" si="2056">(Q1823+273.15)</f>
        <v>303.17747535705564</v>
      </c>
      <c r="AX1823">
        <f t="shared" ref="AX1823:AX1886" si="2057">(R1823*AP1823+AJ1823*AQ1823)*AR1823</f>
        <v>319.78835222717316</v>
      </c>
      <c r="AY1823">
        <f t="shared" ref="AY1823:AY1886" si="2058">((AX1823+0.00000010773*(AW1823^4-AV1823^4))-AU1823*44100)/(AB1823*51.4+0.00000043092*AV1823^3)</f>
        <v>1.5852404613701956</v>
      </c>
      <c r="AZ1823">
        <f t="shared" ref="AZ1823:AZ1886" si="2059">0.61365*EXP(17.502*Z1823/(240.97+Z1823))</f>
        <v>5.5215083273373358</v>
      </c>
      <c r="BA1823">
        <f t="shared" ref="BA1823:BA1886" si="2060">AZ1823*1000/S1823</f>
        <v>54.888841573939629</v>
      </c>
      <c r="BB1823">
        <f t="shared" ref="BB1823:BB1886" si="2061">(BA1823-AG1823)</f>
        <v>22.229379598841973</v>
      </c>
      <c r="BC1823">
        <f t="shared" ref="BC1823:BC1886" si="2062">IF(X1823,K1823,(Q1823+K1823)/2)</f>
        <v>32.30893611907959</v>
      </c>
      <c r="BD1823">
        <f t="shared" ref="BD1823:BD1886" si="2063">0.61365*EXP(17.502*BC1823/(240.97+BC1823))</f>
        <v>4.859218376824848</v>
      </c>
      <c r="BE1823">
        <f t="shared" ref="BE1823:BE1886" si="2064">IF(BB1823&lt;&gt;0,(1000-(BA1823+AG1823)/2)/BB1823*AU1823,0)</f>
        <v>0.12498420490836287</v>
      </c>
      <c r="BF1823">
        <f t="shared" ref="BF1823:BF1886" si="2065">AG1823*S1823/1000</f>
        <v>3.2853579359830474</v>
      </c>
      <c r="BG1823">
        <f t="shared" ref="BG1823:BG1886" si="2066">1/(1.6/T1823+1.37/U1823)</f>
        <v>7.8612448109030897E-2</v>
      </c>
      <c r="BH1823">
        <f t="shared" ref="BH1823:BH1886" si="2067">M1823*S1823*0.001</f>
        <v>149.33645492009197</v>
      </c>
      <c r="BI1823">
        <f t="shared" ref="BI1823:BI1886" si="2068">M1823/N1823</f>
        <v>0.84053217725236129</v>
      </c>
      <c r="BJ1823">
        <f t="shared" ref="BJ1823:BJ1886" si="2069">(1-AU1823*S1823/AZ1823/T1823)*100</f>
        <v>59.511021639835626</v>
      </c>
      <c r="BK1823">
        <f t="shared" ref="BK1823:BK1886" si="2070">(N1823-L1823/(U1823/1.35))</f>
        <v>1757.9116155838021</v>
      </c>
      <c r="BL1823">
        <f t="shared" ref="BL1823:BL1886" si="2071">L1823*BJ1823/100/BK1823</f>
        <v>5.8968096548247676E-3</v>
      </c>
    </row>
    <row r="1824" spans="1:64" ht="16" x14ac:dyDescent="0.2">
      <c r="A1824" s="1" t="s">
        <v>3566</v>
      </c>
      <c r="B1824" s="3" t="s">
        <v>631</v>
      </c>
      <c r="C1824" s="1" t="s">
        <v>1943</v>
      </c>
      <c r="D1824">
        <v>20160314</v>
      </c>
      <c r="E1824" s="1" t="s">
        <v>1960</v>
      </c>
      <c r="F1824" s="1" t="s">
        <v>438</v>
      </c>
      <c r="G1824" s="1" t="s">
        <v>439</v>
      </c>
      <c r="H1824">
        <v>20160314</v>
      </c>
      <c r="J1824" s="1">
        <v>18</v>
      </c>
      <c r="K1824" s="1">
        <v>35.098960876464844</v>
      </c>
      <c r="L1824">
        <f t="shared" si="2044"/>
        <v>6.628049698146449</v>
      </c>
      <c r="M1824">
        <f t="shared" si="2045"/>
        <v>286.22931100898398</v>
      </c>
      <c r="N1824" s="1">
        <v>388.40695190429688</v>
      </c>
      <c r="O1824">
        <f t="shared" si="2046"/>
        <v>1.6553694188342436</v>
      </c>
      <c r="P1824" s="1">
        <v>76.295509338378906</v>
      </c>
      <c r="Q1824" s="1">
        <v>30.401792526245117</v>
      </c>
      <c r="R1824" s="1">
        <v>2000.072509765625</v>
      </c>
      <c r="S1824" s="1">
        <v>100.59139251708984</v>
      </c>
      <c r="T1824">
        <f t="shared" si="2047"/>
        <v>0.12353852099632287</v>
      </c>
      <c r="U1824">
        <f t="shared" si="2048"/>
        <v>2.8400000333786011</v>
      </c>
      <c r="V1824">
        <f t="shared" si="2049"/>
        <v>2.8991936991879936</v>
      </c>
      <c r="W1824" s="1">
        <v>1917.0000207871199</v>
      </c>
      <c r="X1824" s="1">
        <v>0</v>
      </c>
      <c r="Y1824">
        <f t="shared" si="2050"/>
        <v>2.3530906631750264</v>
      </c>
      <c r="Z1824">
        <f t="shared" si="2051"/>
        <v>35.098960876464844</v>
      </c>
      <c r="AA1824" s="1">
        <v>6</v>
      </c>
      <c r="AB1824">
        <f t="shared" si="2052"/>
        <v>1.4200000166893005</v>
      </c>
      <c r="AC1824" s="1">
        <v>1</v>
      </c>
      <c r="AD1824" s="1">
        <v>28.337446212768555</v>
      </c>
      <c r="AE1824" s="1">
        <v>400.022705078125</v>
      </c>
      <c r="AF1824" s="1">
        <v>28.868112564086914</v>
      </c>
      <c r="AG1824" s="1">
        <v>33.067523956298828</v>
      </c>
      <c r="AH1824" s="1">
        <v>66.606361389160156</v>
      </c>
      <c r="AI1824" s="1">
        <v>400.53106689453125</v>
      </c>
      <c r="AJ1824" s="1">
        <v>271.02792358398438</v>
      </c>
      <c r="AK1824" s="1">
        <v>0.75954300165176392</v>
      </c>
      <c r="AL1824" s="1">
        <v>0.29698526859283447</v>
      </c>
      <c r="AM1824" s="1">
        <v>1</v>
      </c>
      <c r="AN1824" s="1">
        <v>-0.21956524252891541</v>
      </c>
      <c r="AO1824" s="1">
        <v>2.737391471862793</v>
      </c>
      <c r="AP1824" s="1">
        <v>1</v>
      </c>
      <c r="AQ1824" s="1">
        <v>0</v>
      </c>
      <c r="AR1824" s="1">
        <v>0.15999999642372131</v>
      </c>
      <c r="AS1824" s="1">
        <v>111115</v>
      </c>
      <c r="AT1824">
        <f t="shared" si="2053"/>
        <v>0.66755177815755196</v>
      </c>
      <c r="AU1824">
        <f t="shared" si="2054"/>
        <v>2.8991936991879935E-3</v>
      </c>
      <c r="AV1824">
        <f t="shared" si="2055"/>
        <v>308.24896087646482</v>
      </c>
      <c r="AW1824">
        <f t="shared" si="2056"/>
        <v>303.55179252624509</v>
      </c>
      <c r="AX1824">
        <f t="shared" si="2057"/>
        <v>320.01159440968331</v>
      </c>
      <c r="AY1824">
        <f t="shared" si="2058"/>
        <v>1.5677573643632241</v>
      </c>
      <c r="AZ1824">
        <f t="shared" si="2059"/>
        <v>5.6793989450313536</v>
      </c>
      <c r="BA1824">
        <f t="shared" si="2060"/>
        <v>56.460088710537136</v>
      </c>
      <c r="BB1824">
        <f t="shared" si="2061"/>
        <v>23.392564754238308</v>
      </c>
      <c r="BC1824">
        <f t="shared" si="2062"/>
        <v>32.75037670135498</v>
      </c>
      <c r="BD1824">
        <f t="shared" si="2063"/>
        <v>4.9816777006905708</v>
      </c>
      <c r="BE1824">
        <f t="shared" si="2064"/>
        <v>0.11838867533380275</v>
      </c>
      <c r="BF1824">
        <f t="shared" si="2065"/>
        <v>3.3263082818563272</v>
      </c>
      <c r="BG1824">
        <f t="shared" si="2066"/>
        <v>7.4438989125617097E-2</v>
      </c>
      <c r="BH1824">
        <f t="shared" si="2067"/>
        <v>28.792204973600892</v>
      </c>
      <c r="BI1824">
        <f t="shared" si="2068"/>
        <v>0.73693148283172494</v>
      </c>
      <c r="BJ1824">
        <f t="shared" si="2069"/>
        <v>58.434474233167123</v>
      </c>
      <c r="BK1824">
        <f t="shared" si="2070"/>
        <v>385.25629451439085</v>
      </c>
      <c r="BL1824">
        <f t="shared" si="2071"/>
        <v>1.0053219241769518E-2</v>
      </c>
    </row>
    <row r="1825" spans="1:64" ht="16" x14ac:dyDescent="0.2">
      <c r="A1825" s="1" t="s">
        <v>3566</v>
      </c>
      <c r="B1825" s="3" t="s">
        <v>631</v>
      </c>
      <c r="C1825" s="1" t="s">
        <v>1962</v>
      </c>
      <c r="D1825">
        <v>20160314</v>
      </c>
      <c r="E1825" s="1" t="s">
        <v>1961</v>
      </c>
      <c r="F1825" s="1" t="s">
        <v>438</v>
      </c>
      <c r="G1825" s="1" t="s">
        <v>439</v>
      </c>
      <c r="H1825">
        <v>20160314</v>
      </c>
      <c r="I1825">
        <v>1</v>
      </c>
      <c r="J1825" s="1">
        <v>1</v>
      </c>
      <c r="K1825" s="1">
        <v>33.227695465087891</v>
      </c>
      <c r="L1825">
        <f t="shared" si="2044"/>
        <v>6.3216103608692338</v>
      </c>
      <c r="M1825">
        <f t="shared" si="2045"/>
        <v>253.79936239938479</v>
      </c>
      <c r="N1825" s="1">
        <v>386.3115234375</v>
      </c>
      <c r="O1825">
        <f t="shared" si="2046"/>
        <v>1.3133086530010996</v>
      </c>
      <c r="P1825" s="1">
        <v>79.653236389160156</v>
      </c>
      <c r="Q1825" s="1">
        <v>29.418081283569336</v>
      </c>
      <c r="R1825" s="1">
        <v>1999.0087890625</v>
      </c>
      <c r="S1825" s="1">
        <v>100.79987335205078</v>
      </c>
      <c r="T1825">
        <f t="shared" si="2047"/>
        <v>8.4447266926041556E-2</v>
      </c>
      <c r="U1825">
        <f t="shared" si="2048"/>
        <v>2.8400000333786011</v>
      </c>
      <c r="V1825">
        <f t="shared" si="2049"/>
        <v>1.5580819456939485</v>
      </c>
      <c r="W1825" s="1">
        <v>4329.0000017434359</v>
      </c>
      <c r="X1825" s="1">
        <v>0</v>
      </c>
      <c r="Y1825">
        <f t="shared" si="2050"/>
        <v>1.8353089633019524</v>
      </c>
      <c r="Z1825">
        <f t="shared" si="2051"/>
        <v>33.227695465087891</v>
      </c>
      <c r="AA1825" s="1">
        <v>6</v>
      </c>
      <c r="AB1825">
        <f t="shared" si="2052"/>
        <v>1.4200000166893005</v>
      </c>
      <c r="AC1825" s="1">
        <v>1</v>
      </c>
      <c r="AD1825" s="1">
        <v>28.027046203613281</v>
      </c>
      <c r="AE1825" s="1">
        <v>400.16989135742188</v>
      </c>
      <c r="AF1825" s="1">
        <v>29.540348052978516</v>
      </c>
      <c r="AG1825" s="1">
        <v>32.557525634765625</v>
      </c>
      <c r="AH1825" s="1">
        <v>72.271591186523438</v>
      </c>
      <c r="AI1825" s="1">
        <v>299.75457763671875</v>
      </c>
      <c r="AJ1825" s="1">
        <v>88.421966552734375</v>
      </c>
      <c r="AK1825" s="1">
        <v>0.22030925750732422</v>
      </c>
      <c r="AL1825" s="1">
        <v>0.38235563039779663</v>
      </c>
      <c r="AM1825" s="1">
        <v>1</v>
      </c>
      <c r="AN1825" s="1">
        <v>-0.21956524252891541</v>
      </c>
      <c r="AO1825" s="1">
        <v>2.737391471862793</v>
      </c>
      <c r="AP1825" s="1">
        <v>1</v>
      </c>
      <c r="AQ1825" s="1">
        <v>0</v>
      </c>
      <c r="AR1825" s="1">
        <v>0.15999999642372131</v>
      </c>
      <c r="AS1825" s="1">
        <v>111115</v>
      </c>
      <c r="AT1825">
        <f t="shared" si="2053"/>
        <v>0.49959096272786452</v>
      </c>
      <c r="AU1825">
        <f t="shared" si="2054"/>
        <v>1.5580819456939485E-3</v>
      </c>
      <c r="AV1825">
        <f t="shared" si="2055"/>
        <v>306.37769546508787</v>
      </c>
      <c r="AW1825">
        <f t="shared" si="2056"/>
        <v>302.56808128356931</v>
      </c>
      <c r="AX1825">
        <f t="shared" si="2057"/>
        <v>319.84139910098747</v>
      </c>
      <c r="AY1825">
        <f t="shared" si="2058"/>
        <v>2.3985688853369527</v>
      </c>
      <c r="AZ1825">
        <f t="shared" si="2059"/>
        <v>5.1171034239424742</v>
      </c>
      <c r="BA1825">
        <f t="shared" si="2060"/>
        <v>50.764978702608325</v>
      </c>
      <c r="BB1825">
        <f t="shared" si="2061"/>
        <v>18.2074530678427</v>
      </c>
      <c r="BC1825">
        <f t="shared" si="2062"/>
        <v>31.322888374328613</v>
      </c>
      <c r="BD1825">
        <f t="shared" si="2063"/>
        <v>4.5951031136416214</v>
      </c>
      <c r="BE1825">
        <f t="shared" si="2064"/>
        <v>8.2008740887109272E-2</v>
      </c>
      <c r="BF1825">
        <f t="shared" si="2065"/>
        <v>3.2817944606405218</v>
      </c>
      <c r="BG1825">
        <f t="shared" si="2066"/>
        <v>5.146910981354972E-2</v>
      </c>
      <c r="BH1825">
        <f t="shared" si="2067"/>
        <v>25.582943586689229</v>
      </c>
      <c r="BI1825">
        <f t="shared" si="2068"/>
        <v>0.65698108133304522</v>
      </c>
      <c r="BJ1825">
        <f t="shared" si="2069"/>
        <v>63.655350215538078</v>
      </c>
      <c r="BK1825">
        <f t="shared" si="2070"/>
        <v>383.30653263226372</v>
      </c>
      <c r="BL1825">
        <f t="shared" si="2071"/>
        <v>1.0498238020726962E-2</v>
      </c>
    </row>
    <row r="1826" spans="1:64" ht="16" x14ac:dyDescent="0.2">
      <c r="A1826" s="1" t="s">
        <v>3566</v>
      </c>
      <c r="B1826" s="3" t="s">
        <v>631</v>
      </c>
      <c r="C1826" s="1" t="s">
        <v>1962</v>
      </c>
      <c r="D1826">
        <v>20160314</v>
      </c>
      <c r="E1826" s="1" t="s">
        <v>1963</v>
      </c>
      <c r="F1826" s="1" t="s">
        <v>438</v>
      </c>
      <c r="G1826" s="1" t="s">
        <v>439</v>
      </c>
      <c r="H1826">
        <v>20160314</v>
      </c>
      <c r="I1826">
        <v>1</v>
      </c>
      <c r="J1826" s="1">
        <v>2</v>
      </c>
      <c r="K1826" s="1">
        <v>33.343318939208984</v>
      </c>
      <c r="L1826">
        <f t="shared" si="2044"/>
        <v>4.6521758641835662</v>
      </c>
      <c r="M1826">
        <f t="shared" si="2045"/>
        <v>213.31611777381491</v>
      </c>
      <c r="N1826" s="1">
        <v>314.688720703125</v>
      </c>
      <c r="O1826">
        <f t="shared" si="2046"/>
        <v>1.3360334426924725</v>
      </c>
      <c r="P1826" s="1">
        <v>79.387451171875</v>
      </c>
      <c r="Q1826" s="1">
        <v>29.476186752319336</v>
      </c>
      <c r="R1826" s="1">
        <v>1999.18701171875</v>
      </c>
      <c r="S1826" s="1">
        <v>100.79534912109375</v>
      </c>
      <c r="T1826">
        <f t="shared" si="2047"/>
        <v>8.1806503531560104E-2</v>
      </c>
      <c r="U1826">
        <f t="shared" si="2048"/>
        <v>2.8400000333786011</v>
      </c>
      <c r="V1826">
        <f t="shared" si="2049"/>
        <v>1.5384331576627268</v>
      </c>
      <c r="W1826" s="1">
        <v>4424.0000017434359</v>
      </c>
      <c r="X1826" s="1">
        <v>0</v>
      </c>
      <c r="Y1826">
        <f t="shared" si="2050"/>
        <v>1.8685628720883125</v>
      </c>
      <c r="Z1826">
        <f t="shared" si="2051"/>
        <v>33.343318939208984</v>
      </c>
      <c r="AA1826" s="1">
        <v>6</v>
      </c>
      <c r="AB1826">
        <f t="shared" si="2052"/>
        <v>1.4200000166893005</v>
      </c>
      <c r="AC1826" s="1">
        <v>1</v>
      </c>
      <c r="AD1826" s="1">
        <v>28.025218963623047</v>
      </c>
      <c r="AE1826" s="1">
        <v>324.9693603515625</v>
      </c>
      <c r="AF1826" s="1">
        <v>29.580259323120117</v>
      </c>
      <c r="AG1826" s="1">
        <v>32.559272766113281</v>
      </c>
      <c r="AH1826" s="1">
        <v>72.123886108398438</v>
      </c>
      <c r="AI1826" s="1">
        <v>299.76559448242188</v>
      </c>
      <c r="AJ1826" s="1">
        <v>86.294219970703125</v>
      </c>
      <c r="AK1826" s="1">
        <v>0.27769452333450317</v>
      </c>
      <c r="AL1826" s="1">
        <v>0.3716491162776947</v>
      </c>
      <c r="AM1826" s="1">
        <v>1</v>
      </c>
      <c r="AN1826" s="1">
        <v>-0.21956524252891541</v>
      </c>
      <c r="AO1826" s="1">
        <v>2.737391471862793</v>
      </c>
      <c r="AP1826" s="1">
        <v>1</v>
      </c>
      <c r="AQ1826" s="1">
        <v>0</v>
      </c>
      <c r="AR1826" s="1">
        <v>0.15999999642372131</v>
      </c>
      <c r="AS1826" s="1">
        <v>111115</v>
      </c>
      <c r="AT1826">
        <f t="shared" si="2053"/>
        <v>0.49960932413736969</v>
      </c>
      <c r="AU1826">
        <f t="shared" si="2054"/>
        <v>1.5384331576627269E-3</v>
      </c>
      <c r="AV1826">
        <f t="shared" si="2055"/>
        <v>306.49331893920896</v>
      </c>
      <c r="AW1826">
        <f t="shared" si="2056"/>
        <v>302.62618675231931</v>
      </c>
      <c r="AX1826">
        <f t="shared" si="2057"/>
        <v>319.8699147253501</v>
      </c>
      <c r="AY1826">
        <f t="shared" si="2058"/>
        <v>2.3999906773791757</v>
      </c>
      <c r="AZ1826">
        <f t="shared" si="2059"/>
        <v>5.1503861376776205</v>
      </c>
      <c r="BA1826">
        <f t="shared" si="2060"/>
        <v>51.097458192143741</v>
      </c>
      <c r="BB1826">
        <f t="shared" si="2061"/>
        <v>18.538185426030459</v>
      </c>
      <c r="BC1826">
        <f t="shared" si="2062"/>
        <v>31.40975284576416</v>
      </c>
      <c r="BD1826">
        <f t="shared" si="2063"/>
        <v>4.6178567082817805</v>
      </c>
      <c r="BE1826">
        <f t="shared" si="2064"/>
        <v>7.9516035653034403E-2</v>
      </c>
      <c r="BF1826">
        <f t="shared" si="2065"/>
        <v>3.281823265589308</v>
      </c>
      <c r="BG1826">
        <f t="shared" si="2066"/>
        <v>4.9898353139560946E-2</v>
      </c>
      <c r="BH1826">
        <f t="shared" si="2067"/>
        <v>21.501272564168026</v>
      </c>
      <c r="BI1826">
        <f t="shared" si="2068"/>
        <v>0.67786388179783463</v>
      </c>
      <c r="BJ1826">
        <f t="shared" si="2069"/>
        <v>63.196298162964879</v>
      </c>
      <c r="BK1826">
        <f t="shared" si="2070"/>
        <v>312.4772991035357</v>
      </c>
      <c r="BL1826">
        <f t="shared" si="2071"/>
        <v>9.4086928510630757E-3</v>
      </c>
    </row>
    <row r="1827" spans="1:64" ht="16" x14ac:dyDescent="0.2">
      <c r="A1827" s="1" t="s">
        <v>3566</v>
      </c>
      <c r="B1827" s="3" t="s">
        <v>631</v>
      </c>
      <c r="C1827" s="1" t="s">
        <v>1962</v>
      </c>
      <c r="D1827">
        <v>20160314</v>
      </c>
      <c r="E1827" s="1" t="s">
        <v>1964</v>
      </c>
      <c r="F1827" s="1" t="s">
        <v>438</v>
      </c>
      <c r="G1827" s="1" t="s">
        <v>439</v>
      </c>
      <c r="H1827">
        <v>20160314</v>
      </c>
      <c r="I1827">
        <v>1</v>
      </c>
      <c r="J1827" s="1">
        <v>3</v>
      </c>
      <c r="K1827" s="1">
        <v>33.444686889648438</v>
      </c>
      <c r="L1827">
        <f t="shared" si="2044"/>
        <v>3.0676540951840603</v>
      </c>
      <c r="M1827">
        <f t="shared" si="2045"/>
        <v>174.28843810618486</v>
      </c>
      <c r="N1827" s="1">
        <v>243.12492370605469</v>
      </c>
      <c r="O1827">
        <f t="shared" si="2046"/>
        <v>1.3499705560889943</v>
      </c>
      <c r="P1827" s="1">
        <v>79.317794799804688</v>
      </c>
      <c r="Q1827" s="1">
        <v>29.515483856201172</v>
      </c>
      <c r="R1827" s="1">
        <v>1999.2418212890625</v>
      </c>
      <c r="S1827" s="1">
        <v>100.78815460205078</v>
      </c>
      <c r="T1827">
        <f t="shared" si="2047"/>
        <v>8.068174997277909E-2</v>
      </c>
      <c r="U1827">
        <f t="shared" si="2048"/>
        <v>2.8400000333786011</v>
      </c>
      <c r="V1827">
        <f t="shared" si="2049"/>
        <v>1.5383761924935926</v>
      </c>
      <c r="W1827" s="1">
        <v>4525.0000017434359</v>
      </c>
      <c r="X1827" s="1">
        <v>0</v>
      </c>
      <c r="Y1827">
        <f t="shared" si="2050"/>
        <v>1.8933389682249091</v>
      </c>
      <c r="Z1827">
        <f t="shared" si="2051"/>
        <v>33.444686889648438</v>
      </c>
      <c r="AA1827" s="1">
        <v>6</v>
      </c>
      <c r="AB1827">
        <f t="shared" si="2052"/>
        <v>1.4200000166893005</v>
      </c>
      <c r="AC1827" s="1">
        <v>1</v>
      </c>
      <c r="AD1827" s="1">
        <v>28.0240478515625</v>
      </c>
      <c r="AE1827" s="1">
        <v>250.01365661621094</v>
      </c>
      <c r="AF1827" s="1">
        <v>29.628059387207031</v>
      </c>
      <c r="AG1827" s="1">
        <v>32.606819152832031</v>
      </c>
      <c r="AH1827" s="1">
        <v>72.071807861328125</v>
      </c>
      <c r="AI1827" s="1">
        <v>299.76528930664062</v>
      </c>
      <c r="AJ1827" s="1">
        <v>65.595909118652344</v>
      </c>
      <c r="AK1827" s="1">
        <v>0.47866955399513245</v>
      </c>
      <c r="AL1827" s="1">
        <v>0.36385625600814819</v>
      </c>
      <c r="AM1827" s="1">
        <v>1</v>
      </c>
      <c r="AN1827" s="1">
        <v>-0.21956524252891541</v>
      </c>
      <c r="AO1827" s="1">
        <v>2.737391471862793</v>
      </c>
      <c r="AP1827" s="1">
        <v>1</v>
      </c>
      <c r="AQ1827" s="1">
        <v>0</v>
      </c>
      <c r="AR1827" s="1">
        <v>0.15999999642372131</v>
      </c>
      <c r="AS1827" s="1">
        <v>111115</v>
      </c>
      <c r="AT1827">
        <f t="shared" si="2053"/>
        <v>0.49960881551106767</v>
      </c>
      <c r="AU1827">
        <f t="shared" si="2054"/>
        <v>1.5383761924935926E-3</v>
      </c>
      <c r="AV1827">
        <f t="shared" si="2055"/>
        <v>306.59468688964841</v>
      </c>
      <c r="AW1827">
        <f t="shared" si="2056"/>
        <v>302.66548385620115</v>
      </c>
      <c r="AX1827">
        <f t="shared" si="2057"/>
        <v>319.87868425640409</v>
      </c>
      <c r="AY1827">
        <f t="shared" si="2058"/>
        <v>2.3905403154834572</v>
      </c>
      <c r="AZ1827">
        <f t="shared" si="2059"/>
        <v>5.1797200980816545</v>
      </c>
      <c r="BA1827">
        <f t="shared" si="2060"/>
        <v>51.392151374664223</v>
      </c>
      <c r="BB1827">
        <f t="shared" si="2061"/>
        <v>18.785332221832192</v>
      </c>
      <c r="BC1827">
        <f t="shared" si="2062"/>
        <v>31.480085372924805</v>
      </c>
      <c r="BD1827">
        <f t="shared" si="2063"/>
        <v>4.6363516859457397</v>
      </c>
      <c r="BE1827">
        <f t="shared" si="2064"/>
        <v>7.8452974206868517E-2</v>
      </c>
      <c r="BF1827">
        <f t="shared" si="2065"/>
        <v>3.2863811298567454</v>
      </c>
      <c r="BG1827">
        <f t="shared" si="2066"/>
        <v>4.9228595195900018E-2</v>
      </c>
      <c r="BH1827">
        <f t="shared" si="2067"/>
        <v>17.566210045196119</v>
      </c>
      <c r="BI1827">
        <f t="shared" si="2068"/>
        <v>0.71686783670482424</v>
      </c>
      <c r="BJ1827">
        <f t="shared" si="2069"/>
        <v>62.89858764744114</v>
      </c>
      <c r="BK1827">
        <f t="shared" si="2070"/>
        <v>241.66670786808805</v>
      </c>
      <c r="BL1827">
        <f t="shared" si="2071"/>
        <v>7.9841824999448106E-3</v>
      </c>
    </row>
    <row r="1828" spans="1:64" ht="16" x14ac:dyDescent="0.2">
      <c r="A1828" s="1" t="s">
        <v>3566</v>
      </c>
      <c r="B1828" s="3" t="s">
        <v>631</v>
      </c>
      <c r="C1828" s="1" t="s">
        <v>1962</v>
      </c>
      <c r="D1828">
        <v>20160314</v>
      </c>
      <c r="E1828" s="1" t="s">
        <v>1965</v>
      </c>
      <c r="F1828" s="1" t="s">
        <v>438</v>
      </c>
      <c r="G1828" s="1" t="s">
        <v>439</v>
      </c>
      <c r="H1828">
        <v>20160314</v>
      </c>
      <c r="I1828">
        <v>1</v>
      </c>
      <c r="J1828" s="1">
        <v>4</v>
      </c>
      <c r="K1828" s="1">
        <v>33.488090515136719</v>
      </c>
      <c r="L1828">
        <f t="shared" si="2044"/>
        <v>1.5167168771786961</v>
      </c>
      <c r="M1828">
        <f t="shared" si="2045"/>
        <v>136.5231083726184</v>
      </c>
      <c r="N1828" s="1">
        <v>171.48587036132812</v>
      </c>
      <c r="O1828">
        <f t="shared" si="2046"/>
        <v>1.3467658570355932</v>
      </c>
      <c r="P1828" s="1">
        <v>79.486328125</v>
      </c>
      <c r="Q1828" s="1">
        <v>29.548904418945312</v>
      </c>
      <c r="R1828" s="1">
        <v>1999.245849609375</v>
      </c>
      <c r="S1828" s="1">
        <v>100.78523254394531</v>
      </c>
      <c r="T1828">
        <f t="shared" si="2047"/>
        <v>8.2486310385096143E-2</v>
      </c>
      <c r="U1828">
        <f t="shared" si="2048"/>
        <v>2.8400000333786011</v>
      </c>
      <c r="V1828">
        <f t="shared" si="2049"/>
        <v>1.5714669175679714</v>
      </c>
      <c r="W1828" s="1">
        <v>4629.0000017434359</v>
      </c>
      <c r="X1828" s="1">
        <v>0</v>
      </c>
      <c r="Y1828">
        <f t="shared" si="2050"/>
        <v>1.8926105858966666</v>
      </c>
      <c r="Z1828">
        <f t="shared" si="2051"/>
        <v>33.488090515136719</v>
      </c>
      <c r="AA1828" s="1">
        <v>6</v>
      </c>
      <c r="AB1828">
        <f t="shared" si="2052"/>
        <v>1.4200000166893005</v>
      </c>
      <c r="AC1828" s="1">
        <v>1</v>
      </c>
      <c r="AD1828" s="1">
        <v>28.02392578125</v>
      </c>
      <c r="AE1828" s="1">
        <v>175.06109619140625</v>
      </c>
      <c r="AF1828" s="1">
        <v>29.69761848449707</v>
      </c>
      <c r="AG1828" s="1">
        <v>32.740055084228516</v>
      </c>
      <c r="AH1828" s="1">
        <v>72.099899291992188</v>
      </c>
      <c r="AI1828" s="1">
        <v>299.76309204101562</v>
      </c>
      <c r="AJ1828" s="1">
        <v>22.483127593994141</v>
      </c>
      <c r="AK1828" s="1">
        <v>0.56350916624069214</v>
      </c>
      <c r="AL1828" s="1">
        <v>0.36118826270103455</v>
      </c>
      <c r="AM1828" s="1">
        <v>1</v>
      </c>
      <c r="AN1828" s="1">
        <v>-0.21956524252891541</v>
      </c>
      <c r="AO1828" s="1">
        <v>2.737391471862793</v>
      </c>
      <c r="AP1828" s="1">
        <v>1</v>
      </c>
      <c r="AQ1828" s="1">
        <v>0</v>
      </c>
      <c r="AR1828" s="1">
        <v>0.15999999642372131</v>
      </c>
      <c r="AS1828" s="1">
        <v>111115</v>
      </c>
      <c r="AT1828">
        <f t="shared" si="2053"/>
        <v>0.4996051534016927</v>
      </c>
      <c r="AU1828">
        <f t="shared" si="2054"/>
        <v>1.5714669175679714E-3</v>
      </c>
      <c r="AV1828">
        <f t="shared" si="2055"/>
        <v>306.6380905151367</v>
      </c>
      <c r="AW1828">
        <f t="shared" si="2056"/>
        <v>302.69890441894529</v>
      </c>
      <c r="AX1828">
        <f t="shared" si="2057"/>
        <v>319.87932878763968</v>
      </c>
      <c r="AY1828">
        <f t="shared" si="2058"/>
        <v>2.3716782986716725</v>
      </c>
      <c r="AZ1828">
        <f t="shared" si="2059"/>
        <v>5.1923246510622167</v>
      </c>
      <c r="BA1828">
        <f t="shared" si="2060"/>
        <v>51.518704873734464</v>
      </c>
      <c r="BB1828">
        <f t="shared" si="2061"/>
        <v>18.778649789505948</v>
      </c>
      <c r="BC1828">
        <f t="shared" si="2062"/>
        <v>31.518497467041016</v>
      </c>
      <c r="BD1828">
        <f t="shared" si="2063"/>
        <v>4.6464799222011433</v>
      </c>
      <c r="BE1828">
        <f t="shared" si="2064"/>
        <v>8.0158158735913768E-2</v>
      </c>
      <c r="BF1828">
        <f t="shared" si="2065"/>
        <v>3.2997140651655501</v>
      </c>
      <c r="BG1828">
        <f t="shared" si="2066"/>
        <v>5.0302943398572927E-2</v>
      </c>
      <c r="BH1828">
        <f t="shared" si="2067"/>
        <v>13.759513224956592</v>
      </c>
      <c r="BI1828">
        <f t="shared" si="2068"/>
        <v>0.7961187011207298</v>
      </c>
      <c r="BJ1828">
        <f t="shared" si="2069"/>
        <v>63.020721970514273</v>
      </c>
      <c r="BK1828">
        <f t="shared" si="2070"/>
        <v>170.76489579790345</v>
      </c>
      <c r="BL1828">
        <f t="shared" si="2071"/>
        <v>5.5974380552890413E-3</v>
      </c>
    </row>
    <row r="1829" spans="1:64" ht="16" x14ac:dyDescent="0.2">
      <c r="A1829" s="1" t="s">
        <v>3566</v>
      </c>
      <c r="B1829" s="3" t="s">
        <v>631</v>
      </c>
      <c r="C1829" s="1" t="s">
        <v>1962</v>
      </c>
      <c r="D1829">
        <v>20160314</v>
      </c>
      <c r="E1829" s="1" t="s">
        <v>1966</v>
      </c>
      <c r="F1829" s="1" t="s">
        <v>438</v>
      </c>
      <c r="G1829" s="1" t="s">
        <v>439</v>
      </c>
      <c r="H1829">
        <v>20160314</v>
      </c>
      <c r="I1829">
        <v>1</v>
      </c>
      <c r="J1829" s="1">
        <v>5</v>
      </c>
      <c r="K1829" s="1">
        <v>33.423801422119141</v>
      </c>
      <c r="L1829">
        <f t="shared" si="2044"/>
        <v>-0.2558169516753373</v>
      </c>
      <c r="M1829">
        <f t="shared" si="2045"/>
        <v>102.10894987322087</v>
      </c>
      <c r="N1829" s="1">
        <v>100.25724792480469</v>
      </c>
      <c r="O1829">
        <f t="shared" si="2046"/>
        <v>1.3247449777460911</v>
      </c>
      <c r="P1829" s="1">
        <v>79.841011047363281</v>
      </c>
      <c r="Q1829" s="1">
        <v>29.528966903686523</v>
      </c>
      <c r="R1829" s="1">
        <v>2001.2255859375</v>
      </c>
      <c r="S1829" s="1">
        <v>100.78853607177734</v>
      </c>
      <c r="T1829">
        <f t="shared" si="2047"/>
        <v>8.4579477086870108E-2</v>
      </c>
      <c r="U1829">
        <f t="shared" si="2048"/>
        <v>2.8400000333786011</v>
      </c>
      <c r="V1829">
        <f t="shared" si="2049"/>
        <v>1.5849089731166424</v>
      </c>
      <c r="W1829" s="1">
        <v>4723.0000017434359</v>
      </c>
      <c r="X1829" s="1">
        <v>0</v>
      </c>
      <c r="Y1829">
        <f t="shared" si="2050"/>
        <v>1.8630325670922598</v>
      </c>
      <c r="Z1829">
        <f t="shared" si="2051"/>
        <v>33.423801422119141</v>
      </c>
      <c r="AA1829" s="1">
        <v>6</v>
      </c>
      <c r="AB1829">
        <f t="shared" si="2052"/>
        <v>1.4200000166893005</v>
      </c>
      <c r="AC1829" s="1">
        <v>1</v>
      </c>
      <c r="AD1829" s="1">
        <v>28.020849227905273</v>
      </c>
      <c r="AE1829" s="1">
        <v>100.06321716308594</v>
      </c>
      <c r="AF1829" s="1">
        <v>29.778537750244141</v>
      </c>
      <c r="AG1829" s="1">
        <v>32.847305297851562</v>
      </c>
      <c r="AH1829" s="1">
        <v>72.381851196289062</v>
      </c>
      <c r="AI1829" s="1">
        <v>299.69992065429688</v>
      </c>
      <c r="AJ1829" s="1">
        <v>19.572628021240234</v>
      </c>
      <c r="AK1829" s="1">
        <v>0.68026638031005859</v>
      </c>
      <c r="AL1829" s="1">
        <v>0.36739230155944824</v>
      </c>
      <c r="AM1829" s="1">
        <v>1</v>
      </c>
      <c r="AN1829" s="1">
        <v>-0.21956524252891541</v>
      </c>
      <c r="AO1829" s="1">
        <v>2.737391471862793</v>
      </c>
      <c r="AP1829" s="1">
        <v>1</v>
      </c>
      <c r="AQ1829" s="1">
        <v>0</v>
      </c>
      <c r="AR1829" s="1">
        <v>0.15999999642372131</v>
      </c>
      <c r="AS1829" s="1">
        <v>111115</v>
      </c>
      <c r="AT1829">
        <f t="shared" si="2053"/>
        <v>0.49949986775716132</v>
      </c>
      <c r="AU1829">
        <f t="shared" si="2054"/>
        <v>1.5849089731166423E-3</v>
      </c>
      <c r="AV1829">
        <f t="shared" si="2055"/>
        <v>306.57380142211912</v>
      </c>
      <c r="AW1829">
        <f t="shared" si="2056"/>
        <v>302.6789669036865</v>
      </c>
      <c r="AX1829">
        <f t="shared" si="2057"/>
        <v>320.19608659305959</v>
      </c>
      <c r="AY1829">
        <f t="shared" si="2058"/>
        <v>2.3752229683531381</v>
      </c>
      <c r="AZ1829">
        <f t="shared" si="2059"/>
        <v>5.1736643819654553</v>
      </c>
      <c r="BA1829">
        <f t="shared" si="2060"/>
        <v>51.331873480938249</v>
      </c>
      <c r="BB1829">
        <f t="shared" si="2061"/>
        <v>18.484568183086687</v>
      </c>
      <c r="BC1829">
        <f t="shared" si="2062"/>
        <v>31.476384162902832</v>
      </c>
      <c r="BD1829">
        <f t="shared" si="2063"/>
        <v>4.6353767926192866</v>
      </c>
      <c r="BE1829">
        <f t="shared" si="2064"/>
        <v>8.2133420168708282E-2</v>
      </c>
      <c r="BF1829">
        <f t="shared" si="2065"/>
        <v>3.3106318148731955</v>
      </c>
      <c r="BG1829">
        <f t="shared" si="2066"/>
        <v>5.1547685837985829E-2</v>
      </c>
      <c r="BH1829">
        <f t="shared" si="2067"/>
        <v>10.291411577548427</v>
      </c>
      <c r="BI1829">
        <f t="shared" si="2068"/>
        <v>1.018469507060527</v>
      </c>
      <c r="BJ1829">
        <f t="shared" si="2069"/>
        <v>63.495011728455097</v>
      </c>
      <c r="BK1829">
        <f t="shared" si="2070"/>
        <v>100.3788510518127</v>
      </c>
      <c r="BL1829">
        <f t="shared" si="2071"/>
        <v>-1.6181795444718675E-3</v>
      </c>
    </row>
    <row r="1830" spans="1:64" ht="16" x14ac:dyDescent="0.2">
      <c r="A1830" s="1" t="s">
        <v>3566</v>
      </c>
      <c r="B1830" s="3" t="s">
        <v>631</v>
      </c>
      <c r="C1830" s="1" t="s">
        <v>1962</v>
      </c>
      <c r="D1830">
        <v>20160314</v>
      </c>
      <c r="E1830" s="1" t="s">
        <v>1967</v>
      </c>
      <c r="F1830" s="1" t="s">
        <v>438</v>
      </c>
      <c r="G1830" s="1" t="s">
        <v>439</v>
      </c>
      <c r="H1830">
        <v>20160314</v>
      </c>
      <c r="I1830">
        <v>1</v>
      </c>
      <c r="J1830" s="1">
        <v>6</v>
      </c>
      <c r="K1830" s="1">
        <v>33.400279998779297</v>
      </c>
      <c r="L1830">
        <f t="shared" si="2044"/>
        <v>-0.99999390556461432</v>
      </c>
      <c r="M1830">
        <f t="shared" si="2045"/>
        <v>83.556665891980543</v>
      </c>
      <c r="N1830" s="1">
        <v>67.638557434082031</v>
      </c>
      <c r="O1830">
        <f t="shared" si="2046"/>
        <v>1.2998984630925898</v>
      </c>
      <c r="P1830" s="1">
        <v>80.350173950195312</v>
      </c>
      <c r="Q1830" s="1">
        <v>29.539516448974609</v>
      </c>
      <c r="R1830" s="1">
        <v>2001.049072265625</v>
      </c>
      <c r="S1830" s="1">
        <v>100.7889404296875</v>
      </c>
      <c r="T1830">
        <f t="shared" si="2047"/>
        <v>9.0281346447295546E-2</v>
      </c>
      <c r="U1830">
        <f t="shared" si="2048"/>
        <v>2.8400000333786011</v>
      </c>
      <c r="V1830">
        <f t="shared" si="2049"/>
        <v>1.661451482054888</v>
      </c>
      <c r="W1830" s="1">
        <v>4809.50000173226</v>
      </c>
      <c r="X1830" s="1">
        <v>0</v>
      </c>
      <c r="Y1830">
        <f t="shared" si="2050"/>
        <v>1.8330813749504529</v>
      </c>
      <c r="Z1830">
        <f t="shared" si="2051"/>
        <v>33.400279998779297</v>
      </c>
      <c r="AA1830" s="1">
        <v>6</v>
      </c>
      <c r="AB1830">
        <f t="shared" si="2052"/>
        <v>1.4200000166893005</v>
      </c>
      <c r="AC1830" s="1">
        <v>1</v>
      </c>
      <c r="AD1830" s="1">
        <v>28.022109985351562</v>
      </c>
      <c r="AE1830" s="1">
        <v>65.861869812011719</v>
      </c>
      <c r="AF1830" s="1">
        <v>29.861120223999023</v>
      </c>
      <c r="AG1830" s="1">
        <v>33.076747894287109</v>
      </c>
      <c r="AH1830" s="1">
        <v>72.53875732421875</v>
      </c>
      <c r="AI1830" s="1">
        <v>299.75411987304688</v>
      </c>
      <c r="AJ1830" s="1">
        <v>131.92094421386719</v>
      </c>
      <c r="AK1830" s="1">
        <v>0.65812170505523682</v>
      </c>
      <c r="AL1830" s="1">
        <v>0.36854872107505798</v>
      </c>
      <c r="AM1830" s="1">
        <v>1</v>
      </c>
      <c r="AN1830" s="1">
        <v>-0.21956524252891541</v>
      </c>
      <c r="AO1830" s="1">
        <v>2.737391471862793</v>
      </c>
      <c r="AP1830" s="1">
        <v>1</v>
      </c>
      <c r="AQ1830" s="1">
        <v>0</v>
      </c>
      <c r="AR1830" s="1">
        <v>0.15999999642372131</v>
      </c>
      <c r="AS1830" s="1">
        <v>111115</v>
      </c>
      <c r="AT1830">
        <f t="shared" si="2053"/>
        <v>0.4995901997884114</v>
      </c>
      <c r="AU1830">
        <f t="shared" si="2054"/>
        <v>1.661451482054888E-3</v>
      </c>
      <c r="AV1830">
        <f t="shared" si="2055"/>
        <v>306.55027999877927</v>
      </c>
      <c r="AW1830">
        <f t="shared" si="2056"/>
        <v>302.68951644897459</v>
      </c>
      <c r="AX1830">
        <f t="shared" si="2057"/>
        <v>320.16784440619085</v>
      </c>
      <c r="AY1830">
        <f t="shared" si="2058"/>
        <v>2.3403420452261283</v>
      </c>
      <c r="AZ1830">
        <f t="shared" si="2059"/>
        <v>5.1668517480755476</v>
      </c>
      <c r="BA1830">
        <f t="shared" si="2060"/>
        <v>51.264074471345914</v>
      </c>
      <c r="BB1830">
        <f t="shared" si="2061"/>
        <v>18.187326577058805</v>
      </c>
      <c r="BC1830">
        <f t="shared" si="2062"/>
        <v>31.469898223876953</v>
      </c>
      <c r="BD1830">
        <f t="shared" si="2063"/>
        <v>4.6336688362176846</v>
      </c>
      <c r="BE1830">
        <f t="shared" si="2064"/>
        <v>8.7499797353596948E-2</v>
      </c>
      <c r="BF1830">
        <f t="shared" si="2065"/>
        <v>3.3337703731250947</v>
      </c>
      <c r="BG1830">
        <f t="shared" si="2066"/>
        <v>5.4930656110298723E-2</v>
      </c>
      <c r="BH1830">
        <f t="shared" si="2067"/>
        <v>8.421587821090128</v>
      </c>
      <c r="BI1830">
        <f t="shared" si="2068"/>
        <v>1.2353407444180295</v>
      </c>
      <c r="BJ1830">
        <f t="shared" si="2069"/>
        <v>64.101482407496363</v>
      </c>
      <c r="BK1830">
        <f t="shared" si="2070"/>
        <v>68.113906644168566</v>
      </c>
      <c r="BL1830">
        <f t="shared" si="2071"/>
        <v>-9.4108670172189553E-3</v>
      </c>
    </row>
    <row r="1831" spans="1:64" ht="16" x14ac:dyDescent="0.2">
      <c r="A1831" s="1" t="s">
        <v>3566</v>
      </c>
      <c r="B1831" s="3" t="s">
        <v>631</v>
      </c>
      <c r="C1831" s="1" t="s">
        <v>1962</v>
      </c>
      <c r="D1831">
        <v>20160314</v>
      </c>
      <c r="E1831" s="1" t="s">
        <v>1968</v>
      </c>
      <c r="F1831" s="1" t="s">
        <v>438</v>
      </c>
      <c r="G1831" s="1" t="s">
        <v>439</v>
      </c>
      <c r="H1831">
        <v>20160314</v>
      </c>
      <c r="I1831">
        <v>1</v>
      </c>
      <c r="J1831" s="1">
        <v>7</v>
      </c>
      <c r="K1831" s="1">
        <v>33.38006591796875</v>
      </c>
      <c r="L1831">
        <f t="shared" si="2044"/>
        <v>-1.7343795496723828</v>
      </c>
      <c r="M1831">
        <f t="shared" si="2045"/>
        <v>67.203920051956857</v>
      </c>
      <c r="N1831" s="1">
        <v>41.45220947265625</v>
      </c>
      <c r="O1831">
        <f t="shared" si="2046"/>
        <v>1.2460578868111738</v>
      </c>
      <c r="P1831" s="1">
        <v>81.535896301269531</v>
      </c>
      <c r="Q1831" s="1">
        <v>29.570756912231445</v>
      </c>
      <c r="R1831" s="1">
        <v>1999.3876953125</v>
      </c>
      <c r="S1831" s="1">
        <v>100.78859710693359</v>
      </c>
      <c r="T1831">
        <f t="shared" si="2047"/>
        <v>0.10470620836780346</v>
      </c>
      <c r="U1831">
        <f t="shared" si="2048"/>
        <v>2.8400000333786011</v>
      </c>
      <c r="V1831">
        <f t="shared" si="2049"/>
        <v>1.853999431006675</v>
      </c>
      <c r="W1831" s="1">
        <v>4953.0000017210841</v>
      </c>
      <c r="X1831" s="1">
        <v>0</v>
      </c>
      <c r="Y1831">
        <f t="shared" si="2050"/>
        <v>1.771940558369272</v>
      </c>
      <c r="Z1831">
        <f t="shared" si="2051"/>
        <v>33.38006591796875</v>
      </c>
      <c r="AA1831" s="1">
        <v>6</v>
      </c>
      <c r="AB1831">
        <f t="shared" si="2052"/>
        <v>1.4200000166893005</v>
      </c>
      <c r="AC1831" s="1">
        <v>1</v>
      </c>
      <c r="AD1831" s="1">
        <v>28.023704528808594</v>
      </c>
      <c r="AE1831" s="1">
        <v>38.134567260742188</v>
      </c>
      <c r="AF1831" s="1">
        <v>30.039344787597656</v>
      </c>
      <c r="AG1831" s="1">
        <v>33.625457763671875</v>
      </c>
      <c r="AH1831" s="1">
        <v>72.840194702148438</v>
      </c>
      <c r="AI1831" s="1">
        <v>299.7659912109375</v>
      </c>
      <c r="AJ1831" s="1">
        <v>68.394973754882812</v>
      </c>
      <c r="AK1831" s="1">
        <v>0.97240126132965088</v>
      </c>
      <c r="AL1831" s="1">
        <v>0.39400991797447205</v>
      </c>
      <c r="AM1831" s="1">
        <v>1</v>
      </c>
      <c r="AN1831" s="1">
        <v>-0.21956524252891541</v>
      </c>
      <c r="AO1831" s="1">
        <v>2.737391471862793</v>
      </c>
      <c r="AP1831" s="1">
        <v>1</v>
      </c>
      <c r="AQ1831" s="1">
        <v>0</v>
      </c>
      <c r="AR1831" s="1">
        <v>0.15999999642372131</v>
      </c>
      <c r="AS1831" s="1">
        <v>111135</v>
      </c>
      <c r="AT1831">
        <f t="shared" si="2053"/>
        <v>0.49960998535156248</v>
      </c>
      <c r="AU1831">
        <f t="shared" si="2054"/>
        <v>1.8539994310066751E-3</v>
      </c>
      <c r="AV1831">
        <f t="shared" si="2055"/>
        <v>306.53006591796873</v>
      </c>
      <c r="AW1831">
        <f t="shared" si="2056"/>
        <v>302.72075691223142</v>
      </c>
      <c r="AX1831">
        <f t="shared" si="2057"/>
        <v>319.9020240996324</v>
      </c>
      <c r="AY1831">
        <f t="shared" si="2058"/>
        <v>2.2451757450910157</v>
      </c>
      <c r="AZ1831">
        <f t="shared" si="2059"/>
        <v>5.161003273448209</v>
      </c>
      <c r="BA1831">
        <f t="shared" si="2060"/>
        <v>51.206221949617415</v>
      </c>
      <c r="BB1831">
        <f t="shared" si="2061"/>
        <v>17.58076418594554</v>
      </c>
      <c r="BC1831">
        <f t="shared" si="2062"/>
        <v>31.475411415100098</v>
      </c>
      <c r="BD1831">
        <f t="shared" si="2063"/>
        <v>4.6351206018901108</v>
      </c>
      <c r="BE1831">
        <f t="shared" si="2064"/>
        <v>0.10098312390004349</v>
      </c>
      <c r="BF1831">
        <f t="shared" si="2065"/>
        <v>3.389062715078937</v>
      </c>
      <c r="BG1831">
        <f t="shared" si="2066"/>
        <v>6.3438711905550657E-2</v>
      </c>
      <c r="BH1831">
        <f t="shared" si="2067"/>
        <v>6.7733888221232554</v>
      </c>
      <c r="BI1831">
        <f t="shared" si="2068"/>
        <v>1.6212385517420391</v>
      </c>
      <c r="BJ1831">
        <f t="shared" si="2069"/>
        <v>65.420840802737914</v>
      </c>
      <c r="BK1831">
        <f t="shared" si="2070"/>
        <v>42.276650446085483</v>
      </c>
      <c r="BL1831">
        <f t="shared" si="2071"/>
        <v>-2.6838589910366761E-2</v>
      </c>
    </row>
    <row r="1832" spans="1:64" ht="16" x14ac:dyDescent="0.2">
      <c r="A1832" s="1" t="s">
        <v>3566</v>
      </c>
      <c r="B1832" s="3" t="s">
        <v>631</v>
      </c>
      <c r="C1832" s="1" t="s">
        <v>1962</v>
      </c>
      <c r="D1832">
        <v>20160314</v>
      </c>
      <c r="E1832" s="1" t="s">
        <v>1969</v>
      </c>
      <c r="F1832" s="1" t="s">
        <v>438</v>
      </c>
      <c r="G1832" s="1" t="s">
        <v>439</v>
      </c>
      <c r="H1832">
        <v>20160314</v>
      </c>
      <c r="I1832">
        <v>1</v>
      </c>
      <c r="J1832" s="1">
        <v>8</v>
      </c>
      <c r="K1832" s="1">
        <v>33.228790283203125</v>
      </c>
      <c r="L1832">
        <f t="shared" si="2044"/>
        <v>8.3658353291246446</v>
      </c>
      <c r="M1832">
        <f t="shared" si="2045"/>
        <v>257.35590294018351</v>
      </c>
      <c r="N1832" s="1">
        <v>381.76513671875</v>
      </c>
      <c r="O1832">
        <f t="shared" si="2046"/>
        <v>1.1753867480010491</v>
      </c>
      <c r="P1832" s="1">
        <v>82.788490295410156</v>
      </c>
      <c r="Q1832" s="1">
        <v>29.551712036132812</v>
      </c>
      <c r="R1832" s="1">
        <v>1999.741455078125</v>
      </c>
      <c r="S1832" s="1">
        <v>100.78572082519531</v>
      </c>
      <c r="T1832">
        <f t="shared" si="2047"/>
        <v>0.1200214071707119</v>
      </c>
      <c r="U1832">
        <f t="shared" si="2048"/>
        <v>2.8400000333786011</v>
      </c>
      <c r="V1832">
        <f t="shared" si="2049"/>
        <v>2.0046721549595357</v>
      </c>
      <c r="W1832" s="1">
        <v>5080.0000017210841</v>
      </c>
      <c r="X1832" s="1">
        <v>0</v>
      </c>
      <c r="Y1832">
        <f t="shared" si="2050"/>
        <v>1.6800645976331969</v>
      </c>
      <c r="Z1832">
        <f t="shared" si="2051"/>
        <v>33.228790283203125</v>
      </c>
      <c r="AA1832" s="1">
        <v>6</v>
      </c>
      <c r="AB1832">
        <f t="shared" si="2052"/>
        <v>1.4200000166893005</v>
      </c>
      <c r="AC1832" s="1">
        <v>1</v>
      </c>
      <c r="AD1832" s="1">
        <v>28.020698547363281</v>
      </c>
      <c r="AE1832" s="1">
        <v>400.04324340820312</v>
      </c>
      <c r="AF1832" s="1">
        <v>30.22960090637207</v>
      </c>
      <c r="AG1832" s="1">
        <v>34.105556488037109</v>
      </c>
      <c r="AH1832" s="1">
        <v>73.379920959472656</v>
      </c>
      <c r="AI1832" s="1">
        <v>299.74053955078125</v>
      </c>
      <c r="AJ1832" s="1">
        <v>27.26988410949707</v>
      </c>
      <c r="AK1832" s="1">
        <v>1.0036420822143555</v>
      </c>
      <c r="AL1832" s="1">
        <v>0.46707910299301147</v>
      </c>
      <c r="AM1832" s="1">
        <v>1</v>
      </c>
      <c r="AN1832" s="1">
        <v>-0.21956524252891541</v>
      </c>
      <c r="AO1832" s="1">
        <v>2.737391471862793</v>
      </c>
      <c r="AP1832" s="1">
        <v>1</v>
      </c>
      <c r="AQ1832" s="1">
        <v>0</v>
      </c>
      <c r="AR1832" s="1">
        <v>0.15999999642372131</v>
      </c>
      <c r="AS1832" s="1">
        <v>111115</v>
      </c>
      <c r="AT1832">
        <f t="shared" si="2053"/>
        <v>0.49956756591796864</v>
      </c>
      <c r="AU1832">
        <f t="shared" si="2054"/>
        <v>2.0046721549595355E-3</v>
      </c>
      <c r="AV1832">
        <f t="shared" si="2055"/>
        <v>306.3787902832031</v>
      </c>
      <c r="AW1832">
        <f t="shared" si="2056"/>
        <v>302.70171203613279</v>
      </c>
      <c r="AX1832">
        <f t="shared" si="2057"/>
        <v>319.95862566086726</v>
      </c>
      <c r="AY1832">
        <f t="shared" si="2058"/>
        <v>2.1878052455907468</v>
      </c>
      <c r="AZ1832">
        <f t="shared" si="2059"/>
        <v>5.1174176924244339</v>
      </c>
      <c r="BA1832">
        <f t="shared" si="2060"/>
        <v>50.775225404203653</v>
      </c>
      <c r="BB1832">
        <f t="shared" si="2061"/>
        <v>16.669668916166543</v>
      </c>
      <c r="BC1832">
        <f t="shared" si="2062"/>
        <v>31.390251159667969</v>
      </c>
      <c r="BD1832">
        <f t="shared" si="2063"/>
        <v>4.6127398427922861</v>
      </c>
      <c r="BE1832">
        <f t="shared" si="2064"/>
        <v>0.11515484168510362</v>
      </c>
      <c r="BF1832">
        <f t="shared" si="2065"/>
        <v>3.437353094791237</v>
      </c>
      <c r="BG1832">
        <f t="shared" si="2066"/>
        <v>7.2393737438183781E-2</v>
      </c>
      <c r="BH1832">
        <f t="shared" si="2067"/>
        <v>25.937800186445397</v>
      </c>
      <c r="BI1832">
        <f t="shared" si="2068"/>
        <v>0.67412101888648901</v>
      </c>
      <c r="BJ1832">
        <f t="shared" si="2069"/>
        <v>67.1047808727796</v>
      </c>
      <c r="BK1832">
        <f t="shared" si="2070"/>
        <v>377.78841926748908</v>
      </c>
      <c r="BL1832">
        <f t="shared" si="2071"/>
        <v>1.485984000428512E-2</v>
      </c>
    </row>
    <row r="1833" spans="1:64" ht="16" x14ac:dyDescent="0.2">
      <c r="A1833" s="1" t="s">
        <v>3566</v>
      </c>
      <c r="B1833" s="3" t="s">
        <v>631</v>
      </c>
      <c r="C1833" s="1" t="s">
        <v>1962</v>
      </c>
      <c r="D1833">
        <v>20160314</v>
      </c>
      <c r="E1833" s="1" t="s">
        <v>1970</v>
      </c>
      <c r="F1833" s="1" t="s">
        <v>438</v>
      </c>
      <c r="G1833" s="1" t="s">
        <v>439</v>
      </c>
      <c r="H1833">
        <v>20160314</v>
      </c>
      <c r="I1833">
        <v>1</v>
      </c>
      <c r="J1833" s="1">
        <v>9</v>
      </c>
      <c r="K1833" s="1">
        <v>33.181869506835938</v>
      </c>
      <c r="L1833">
        <f t="shared" si="2044"/>
        <v>8.3815655763284092</v>
      </c>
      <c r="M1833">
        <f t="shared" si="2045"/>
        <v>261.42232976528925</v>
      </c>
      <c r="N1833" s="1">
        <v>381.9130859375</v>
      </c>
      <c r="O1833">
        <f t="shared" si="2046"/>
        <v>1.1488820814518661</v>
      </c>
      <c r="P1833" s="1">
        <v>83.308837890625</v>
      </c>
      <c r="Q1833" s="1">
        <v>29.533432006835938</v>
      </c>
      <c r="R1833" s="1">
        <v>2000.9417724609375</v>
      </c>
      <c r="S1833" s="1">
        <v>100.78767395019531</v>
      </c>
      <c r="T1833">
        <f t="shared" si="2047"/>
        <v>0.1245073660539834</v>
      </c>
      <c r="U1833">
        <f t="shared" si="2048"/>
        <v>2.8400000333786011</v>
      </c>
      <c r="V1833">
        <f t="shared" si="2049"/>
        <v>2.0376312451498912</v>
      </c>
      <c r="W1833" s="1">
        <v>5164.0000017210841</v>
      </c>
      <c r="X1833" s="1">
        <v>0</v>
      </c>
      <c r="Y1833">
        <f t="shared" si="2050"/>
        <v>1.6486490227354169</v>
      </c>
      <c r="Z1833">
        <f t="shared" si="2051"/>
        <v>33.181869506835938</v>
      </c>
      <c r="AA1833" s="1">
        <v>6</v>
      </c>
      <c r="AB1833">
        <f t="shared" si="2052"/>
        <v>1.4200000166893005</v>
      </c>
      <c r="AC1833" s="1">
        <v>1</v>
      </c>
      <c r="AD1833" s="1">
        <v>28.021596908569336</v>
      </c>
      <c r="AE1833" s="1">
        <v>400.24700927734375</v>
      </c>
      <c r="AF1833" s="1">
        <v>30.34446907043457</v>
      </c>
      <c r="AG1833" s="1">
        <v>34.283111572265625</v>
      </c>
      <c r="AH1833" s="1">
        <v>73.737838745117188</v>
      </c>
      <c r="AI1833" s="1">
        <v>299.76443481445312</v>
      </c>
      <c r="AJ1833" s="1">
        <v>23.399681091308594</v>
      </c>
      <c r="AK1833" s="1">
        <v>1.2757017612457275</v>
      </c>
      <c r="AL1833" s="1">
        <v>0.49270623922348022</v>
      </c>
      <c r="AM1833" s="1">
        <v>1</v>
      </c>
      <c r="AN1833" s="1">
        <v>-0.21956524252891541</v>
      </c>
      <c r="AO1833" s="1">
        <v>2.737391471862793</v>
      </c>
      <c r="AP1833" s="1">
        <v>1</v>
      </c>
      <c r="AQ1833" s="1">
        <v>0</v>
      </c>
      <c r="AR1833" s="1">
        <v>0.15999999642372131</v>
      </c>
      <c r="AS1833" s="1">
        <v>111115</v>
      </c>
      <c r="AT1833">
        <f t="shared" si="2053"/>
        <v>0.49960739135742177</v>
      </c>
      <c r="AU1833">
        <f t="shared" si="2054"/>
        <v>2.0376312451498911E-3</v>
      </c>
      <c r="AV1833">
        <f t="shared" si="2055"/>
        <v>306.33186950683591</v>
      </c>
      <c r="AW1833">
        <f t="shared" si="2056"/>
        <v>302.68343200683591</v>
      </c>
      <c r="AX1833">
        <f t="shared" si="2057"/>
        <v>320.15067643782459</v>
      </c>
      <c r="AY1833">
        <f t="shared" si="2058"/>
        <v>2.1774263190690046</v>
      </c>
      <c r="AZ1833">
        <f t="shared" si="2059"/>
        <v>5.1039640938790924</v>
      </c>
      <c r="BA1833">
        <f t="shared" si="2060"/>
        <v>50.640756888597707</v>
      </c>
      <c r="BB1833">
        <f t="shared" si="2061"/>
        <v>16.357645316332082</v>
      </c>
      <c r="BC1833">
        <f t="shared" si="2062"/>
        <v>31.357650756835938</v>
      </c>
      <c r="BD1833">
        <f t="shared" si="2063"/>
        <v>4.6041971525955416</v>
      </c>
      <c r="BE1833">
        <f t="shared" si="2064"/>
        <v>0.11927813835677213</v>
      </c>
      <c r="BF1833">
        <f t="shared" si="2065"/>
        <v>3.4553150711436755</v>
      </c>
      <c r="BG1833">
        <f t="shared" si="2066"/>
        <v>7.5001651873493641E-2</v>
      </c>
      <c r="BH1833">
        <f t="shared" si="2067"/>
        <v>26.348148535684413</v>
      </c>
      <c r="BI1833">
        <f t="shared" si="2068"/>
        <v>0.68450739027065166</v>
      </c>
      <c r="BJ1833">
        <f t="shared" si="2069"/>
        <v>67.683050646024782</v>
      </c>
      <c r="BK1833">
        <f t="shared" si="2070"/>
        <v>377.92889108008575</v>
      </c>
      <c r="BL1833">
        <f t="shared" si="2071"/>
        <v>1.5010493793537498E-2</v>
      </c>
    </row>
    <row r="1834" spans="1:64" ht="16" x14ac:dyDescent="0.2">
      <c r="A1834" s="1" t="s">
        <v>3566</v>
      </c>
      <c r="B1834" s="3" t="s">
        <v>631</v>
      </c>
      <c r="C1834" s="1" t="s">
        <v>1962</v>
      </c>
      <c r="D1834">
        <v>20160314</v>
      </c>
      <c r="E1834" s="1" t="s">
        <v>1971</v>
      </c>
      <c r="F1834" s="1" t="s">
        <v>438</v>
      </c>
      <c r="G1834" s="1" t="s">
        <v>439</v>
      </c>
      <c r="H1834">
        <v>20160314</v>
      </c>
      <c r="I1834">
        <v>1</v>
      </c>
      <c r="J1834" s="1">
        <v>10</v>
      </c>
      <c r="K1834" s="1">
        <v>33.195110321044922</v>
      </c>
      <c r="L1834">
        <f t="shared" si="2044"/>
        <v>8.5184426874841392</v>
      </c>
      <c r="M1834">
        <f t="shared" si="2045"/>
        <v>260.56161488417757</v>
      </c>
      <c r="N1834" s="1">
        <v>381.43499755859375</v>
      </c>
      <c r="O1834">
        <f t="shared" si="2046"/>
        <v>1.1355259237410742</v>
      </c>
      <c r="P1834" s="1">
        <v>83.680343627929688</v>
      </c>
      <c r="Q1834" s="1">
        <v>29.528820037841797</v>
      </c>
      <c r="R1834" s="1">
        <v>1998.979736328125</v>
      </c>
      <c r="S1834" s="1">
        <v>100.79024505615234</v>
      </c>
      <c r="T1834">
        <f t="shared" si="2047"/>
        <v>0.12608250355233314</v>
      </c>
      <c r="U1834">
        <f t="shared" si="2048"/>
        <v>2.8400000333786011</v>
      </c>
      <c r="V1834">
        <f t="shared" si="2049"/>
        <v>2.0490775472418838</v>
      </c>
      <c r="W1834" s="1">
        <v>5248.0000017210841</v>
      </c>
      <c r="X1834" s="1">
        <v>0</v>
      </c>
      <c r="Y1834">
        <f t="shared" si="2050"/>
        <v>1.6379565144352544</v>
      </c>
      <c r="Z1834">
        <f t="shared" si="2051"/>
        <v>33.195110321044922</v>
      </c>
      <c r="AA1834" s="1">
        <v>6</v>
      </c>
      <c r="AB1834">
        <f t="shared" si="2052"/>
        <v>1.4200000166893005</v>
      </c>
      <c r="AC1834" s="1">
        <v>1</v>
      </c>
      <c r="AD1834" s="1">
        <v>28.02423095703125</v>
      </c>
      <c r="AE1834" s="1">
        <v>400.050048828125</v>
      </c>
      <c r="AF1834" s="1">
        <v>30.465700149536133</v>
      </c>
      <c r="AG1834" s="1">
        <v>34.425960540771484</v>
      </c>
      <c r="AH1834" s="1">
        <v>74.054008483886719</v>
      </c>
      <c r="AI1834" s="1">
        <v>299.75848388671875</v>
      </c>
      <c r="AJ1834" s="1">
        <v>144.146728515625</v>
      </c>
      <c r="AK1834" s="1">
        <v>1.3426710367202759</v>
      </c>
      <c r="AL1834" s="1">
        <v>0.52423030138015747</v>
      </c>
      <c r="AM1834" s="1">
        <v>1</v>
      </c>
      <c r="AN1834" s="1">
        <v>-0.21956524252891541</v>
      </c>
      <c r="AO1834" s="1">
        <v>2.737391471862793</v>
      </c>
      <c r="AP1834" s="1">
        <v>1</v>
      </c>
      <c r="AQ1834" s="1">
        <v>0</v>
      </c>
      <c r="AR1834" s="1">
        <v>0.15999999642372131</v>
      </c>
      <c r="AS1834" s="1">
        <v>111115</v>
      </c>
      <c r="AT1834">
        <f t="shared" si="2053"/>
        <v>0.49959747314453118</v>
      </c>
      <c r="AU1834">
        <f t="shared" si="2054"/>
        <v>2.049077547241884E-3</v>
      </c>
      <c r="AV1834">
        <f t="shared" si="2055"/>
        <v>306.3451103210449</v>
      </c>
      <c r="AW1834">
        <f t="shared" si="2056"/>
        <v>302.67882003784177</v>
      </c>
      <c r="AX1834">
        <f t="shared" si="2057"/>
        <v>319.83675066359137</v>
      </c>
      <c r="AY1834">
        <f t="shared" si="2058"/>
        <v>2.1652292862927913</v>
      </c>
      <c r="AZ1834">
        <f t="shared" si="2059"/>
        <v>5.1077575136330431</v>
      </c>
      <c r="BA1834">
        <f t="shared" si="2060"/>
        <v>50.677101844403744</v>
      </c>
      <c r="BB1834">
        <f t="shared" si="2061"/>
        <v>16.251141303632259</v>
      </c>
      <c r="BC1834">
        <f t="shared" si="2062"/>
        <v>31.361965179443359</v>
      </c>
      <c r="BD1834">
        <f t="shared" si="2063"/>
        <v>4.6053269229388629</v>
      </c>
      <c r="BE1834">
        <f t="shared" si="2064"/>
        <v>0.12072297713858983</v>
      </c>
      <c r="BF1834">
        <f t="shared" si="2065"/>
        <v>3.4698009991977887</v>
      </c>
      <c r="BG1834">
        <f t="shared" si="2066"/>
        <v>7.5915746762725986E-2</v>
      </c>
      <c r="BH1834">
        <f t="shared" si="2067"/>
        <v>26.26206901640305</v>
      </c>
      <c r="BI1834">
        <f t="shared" si="2068"/>
        <v>0.68310882994985711</v>
      </c>
      <c r="BJ1834">
        <f t="shared" si="2069"/>
        <v>67.930528669744589</v>
      </c>
      <c r="BK1834">
        <f t="shared" si="2070"/>
        <v>377.38573787797935</v>
      </c>
      <c r="BL1834">
        <f t="shared" si="2071"/>
        <v>1.5333444195785089E-2</v>
      </c>
    </row>
    <row r="1835" spans="1:64" ht="16" x14ac:dyDescent="0.2">
      <c r="A1835" s="1" t="s">
        <v>3566</v>
      </c>
      <c r="B1835" s="3" t="s">
        <v>631</v>
      </c>
      <c r="C1835" s="1" t="s">
        <v>1962</v>
      </c>
      <c r="D1835">
        <v>20160314</v>
      </c>
      <c r="E1835" s="1" t="s">
        <v>1972</v>
      </c>
      <c r="F1835" s="1" t="s">
        <v>438</v>
      </c>
      <c r="G1835" s="1" t="s">
        <v>439</v>
      </c>
      <c r="H1835">
        <v>20160314</v>
      </c>
      <c r="I1835">
        <v>1</v>
      </c>
      <c r="J1835" s="1">
        <v>11</v>
      </c>
      <c r="K1835" s="1">
        <v>33.462615966796875</v>
      </c>
      <c r="L1835">
        <f t="shared" si="2044"/>
        <v>10.391018415565776</v>
      </c>
      <c r="M1835">
        <f t="shared" si="2045"/>
        <v>306.87769349079525</v>
      </c>
      <c r="N1835" s="1">
        <v>451.86700439453125</v>
      </c>
      <c r="O1835">
        <f t="shared" si="2046"/>
        <v>1.1506871358387962</v>
      </c>
      <c r="P1835" s="1">
        <v>83.969482421875</v>
      </c>
      <c r="Q1835" s="1">
        <v>29.644218444824219</v>
      </c>
      <c r="R1835" s="1">
        <v>1998.4638671875</v>
      </c>
      <c r="S1835" s="1">
        <v>100.78597259521484</v>
      </c>
      <c r="T1835">
        <f t="shared" si="2047"/>
        <v>0.12841375176892642</v>
      </c>
      <c r="U1835">
        <f t="shared" si="2048"/>
        <v>2.8400000333786011</v>
      </c>
      <c r="V1835">
        <f t="shared" si="2049"/>
        <v>2.1400743884026259</v>
      </c>
      <c r="W1835" s="1">
        <v>5382.5000017099082</v>
      </c>
      <c r="X1835" s="1">
        <v>0</v>
      </c>
      <c r="Y1835">
        <f t="shared" si="2050"/>
        <v>1.6799066343664983</v>
      </c>
      <c r="Z1835">
        <f t="shared" si="2051"/>
        <v>33.462615966796875</v>
      </c>
      <c r="AA1835" s="1">
        <v>6</v>
      </c>
      <c r="AB1835">
        <f t="shared" si="2052"/>
        <v>1.4200000166893005</v>
      </c>
      <c r="AC1835" s="1">
        <v>1</v>
      </c>
      <c r="AD1835" s="1">
        <v>28.022001266479492</v>
      </c>
      <c r="AE1835" s="1">
        <v>474.60049438476562</v>
      </c>
      <c r="AF1835" s="1">
        <v>30.642370223999023</v>
      </c>
      <c r="AG1835" s="1">
        <v>34.776832580566406</v>
      </c>
      <c r="AH1835" s="1">
        <v>73.986724853515625</v>
      </c>
      <c r="AI1835" s="1">
        <v>299.77044677734375</v>
      </c>
      <c r="AJ1835" s="1">
        <v>104.11315155029297</v>
      </c>
      <c r="AK1835" s="1">
        <v>1.7034147977828979</v>
      </c>
      <c r="AL1835" s="1">
        <v>0.56433194875717163</v>
      </c>
      <c r="AM1835" s="1">
        <v>1</v>
      </c>
      <c r="AN1835" s="1">
        <v>-0.21956524252891541</v>
      </c>
      <c r="AO1835" s="1">
        <v>2.737391471862793</v>
      </c>
      <c r="AP1835" s="1">
        <v>1</v>
      </c>
      <c r="AQ1835" s="1">
        <v>0</v>
      </c>
      <c r="AR1835" s="1">
        <v>0.15999999642372131</v>
      </c>
      <c r="AS1835" s="1">
        <v>111115</v>
      </c>
      <c r="AT1835">
        <f t="shared" si="2053"/>
        <v>0.49961741129557286</v>
      </c>
      <c r="AU1835">
        <f t="shared" si="2054"/>
        <v>2.1400743884026257E-3</v>
      </c>
      <c r="AV1835">
        <f t="shared" si="2055"/>
        <v>306.61261596679685</v>
      </c>
      <c r="AW1835">
        <f t="shared" si="2056"/>
        <v>302.7942184448242</v>
      </c>
      <c r="AX1835">
        <f t="shared" si="2057"/>
        <v>319.75421160293627</v>
      </c>
      <c r="AY1835">
        <f t="shared" si="2058"/>
        <v>2.0937554263124309</v>
      </c>
      <c r="AZ1835">
        <f t="shared" si="2059"/>
        <v>5.1849235297798391</v>
      </c>
      <c r="BA1835">
        <f t="shared" si="2060"/>
        <v>51.44489254079005</v>
      </c>
      <c r="BB1835">
        <f t="shared" si="2061"/>
        <v>16.668059960223644</v>
      </c>
      <c r="BC1835">
        <f t="shared" si="2062"/>
        <v>31.553417205810547</v>
      </c>
      <c r="BD1835">
        <f t="shared" si="2063"/>
        <v>4.6557040312521369</v>
      </c>
      <c r="BE1835">
        <f t="shared" si="2064"/>
        <v>0.12285856545161457</v>
      </c>
      <c r="BF1835">
        <f t="shared" si="2065"/>
        <v>3.5050168954133407</v>
      </c>
      <c r="BG1835">
        <f t="shared" si="2066"/>
        <v>7.7267099163221456E-2</v>
      </c>
      <c r="BH1835">
        <f t="shared" si="2067"/>
        <v>30.928966806246031</v>
      </c>
      <c r="BI1835">
        <f t="shared" si="2068"/>
        <v>0.67913277691516538</v>
      </c>
      <c r="BJ1835">
        <f t="shared" si="2069"/>
        <v>67.605217340550723</v>
      </c>
      <c r="BK1835">
        <f t="shared" si="2070"/>
        <v>446.92761189588907</v>
      </c>
      <c r="BL1835">
        <f t="shared" si="2071"/>
        <v>1.5718139575086991E-2</v>
      </c>
    </row>
    <row r="1836" spans="1:64" ht="16" x14ac:dyDescent="0.2">
      <c r="A1836" s="1" t="s">
        <v>3566</v>
      </c>
      <c r="B1836" s="3" t="s">
        <v>631</v>
      </c>
      <c r="C1836" s="1" t="s">
        <v>1962</v>
      </c>
      <c r="D1836">
        <v>20160314</v>
      </c>
      <c r="E1836" s="1" t="s">
        <v>1973</v>
      </c>
      <c r="F1836" s="1" t="s">
        <v>438</v>
      </c>
      <c r="G1836" s="1" t="s">
        <v>439</v>
      </c>
      <c r="H1836">
        <v>20160314</v>
      </c>
      <c r="I1836">
        <v>1</v>
      </c>
      <c r="J1836" s="1">
        <v>12</v>
      </c>
      <c r="K1836" s="1">
        <v>33.491584777832031</v>
      </c>
      <c r="L1836">
        <f t="shared" si="2044"/>
        <v>12.683617056182102</v>
      </c>
      <c r="M1836">
        <f t="shared" si="2045"/>
        <v>369.06705822094716</v>
      </c>
      <c r="N1836" s="1">
        <v>547.3299560546875</v>
      </c>
      <c r="O1836">
        <f t="shared" si="2046"/>
        <v>1.1440050591803175</v>
      </c>
      <c r="P1836" s="1">
        <v>84.201644897460938</v>
      </c>
      <c r="Q1836" s="1">
        <v>29.655935287475586</v>
      </c>
      <c r="R1836" s="1">
        <v>2001.75390625</v>
      </c>
      <c r="S1836" s="1">
        <v>100.78121185302734</v>
      </c>
      <c r="T1836">
        <f t="shared" si="2047"/>
        <v>0.12725092085189979</v>
      </c>
      <c r="U1836">
        <f t="shared" si="2048"/>
        <v>2.8400000333786011</v>
      </c>
      <c r="V1836">
        <f t="shared" si="2049"/>
        <v>2.117251214222907</v>
      </c>
      <c r="W1836" s="1">
        <v>5508.5000017099082</v>
      </c>
      <c r="X1836" s="1">
        <v>0</v>
      </c>
      <c r="Y1836">
        <f t="shared" si="2050"/>
        <v>1.676260644120517</v>
      </c>
      <c r="Z1836">
        <f t="shared" si="2051"/>
        <v>33.491584777832031</v>
      </c>
      <c r="AA1836" s="1">
        <v>6</v>
      </c>
      <c r="AB1836">
        <f t="shared" si="2052"/>
        <v>1.4200000166893005</v>
      </c>
      <c r="AC1836" s="1">
        <v>1</v>
      </c>
      <c r="AD1836" s="1">
        <v>28.019245147705078</v>
      </c>
      <c r="AE1836" s="1">
        <v>575.03387451171875</v>
      </c>
      <c r="AF1836" s="1">
        <v>30.808637619018555</v>
      </c>
      <c r="AG1836" s="1">
        <v>34.898170471191406</v>
      </c>
      <c r="AH1836" s="1">
        <v>74.334495544433594</v>
      </c>
      <c r="AI1836" s="1">
        <v>299.79409790039062</v>
      </c>
      <c r="AJ1836" s="1">
        <v>166.06253051757812</v>
      </c>
      <c r="AK1836" s="1">
        <v>1.9943724870681763</v>
      </c>
      <c r="AL1836" s="1">
        <v>0.59756368398666382</v>
      </c>
      <c r="AM1836" s="1">
        <v>1</v>
      </c>
      <c r="AN1836" s="1">
        <v>-0.21956524252891541</v>
      </c>
      <c r="AO1836" s="1">
        <v>2.737391471862793</v>
      </c>
      <c r="AP1836" s="1">
        <v>1</v>
      </c>
      <c r="AQ1836" s="1">
        <v>0</v>
      </c>
      <c r="AR1836" s="1">
        <v>0.15999999642372131</v>
      </c>
      <c r="AS1836" s="1">
        <v>111115</v>
      </c>
      <c r="AT1836">
        <f t="shared" si="2053"/>
        <v>0.49965682983398435</v>
      </c>
      <c r="AU1836">
        <f t="shared" si="2054"/>
        <v>2.1172512142229069E-3</v>
      </c>
      <c r="AV1836">
        <f t="shared" si="2055"/>
        <v>306.64158477783201</v>
      </c>
      <c r="AW1836">
        <f t="shared" si="2056"/>
        <v>302.80593528747556</v>
      </c>
      <c r="AX1836">
        <f t="shared" si="2057"/>
        <v>320.28061784117017</v>
      </c>
      <c r="AY1836">
        <f t="shared" si="2058"/>
        <v>2.1090438999553456</v>
      </c>
      <c r="AZ1836">
        <f t="shared" si="2059"/>
        <v>5.1933405556607211</v>
      </c>
      <c r="BA1836">
        <f t="shared" si="2060"/>
        <v>51.530840522480972</v>
      </c>
      <c r="BB1836">
        <f t="shared" si="2061"/>
        <v>16.632670051289566</v>
      </c>
      <c r="BC1836">
        <f t="shared" si="2062"/>
        <v>31.573760032653809</v>
      </c>
      <c r="BD1836">
        <f t="shared" si="2063"/>
        <v>4.6610849707205215</v>
      </c>
      <c r="BE1836">
        <f t="shared" si="2064"/>
        <v>0.1217937495147165</v>
      </c>
      <c r="BF1836">
        <f t="shared" si="2065"/>
        <v>3.5170799115402041</v>
      </c>
      <c r="BG1836">
        <f t="shared" si="2066"/>
        <v>7.6593270768598967E-2</v>
      </c>
      <c r="BH1836">
        <f t="shared" si="2067"/>
        <v>37.195025382538851</v>
      </c>
      <c r="BI1836">
        <f t="shared" si="2068"/>
        <v>0.67430451072199515</v>
      </c>
      <c r="BJ1836">
        <f t="shared" si="2069"/>
        <v>67.711770573018299</v>
      </c>
      <c r="BK1836">
        <f t="shared" si="2070"/>
        <v>541.30077196151842</v>
      </c>
      <c r="BL1836">
        <f t="shared" si="2071"/>
        <v>1.5866043660571007E-2</v>
      </c>
    </row>
    <row r="1837" spans="1:64" ht="16" x14ac:dyDescent="0.2">
      <c r="A1837" s="1" t="s">
        <v>3566</v>
      </c>
      <c r="B1837" s="3" t="s">
        <v>631</v>
      </c>
      <c r="C1837" s="1" t="s">
        <v>1962</v>
      </c>
      <c r="D1837">
        <v>20160314</v>
      </c>
      <c r="E1837" s="1" t="s">
        <v>1974</v>
      </c>
      <c r="F1837" s="1" t="s">
        <v>438</v>
      </c>
      <c r="G1837" s="1" t="s">
        <v>439</v>
      </c>
      <c r="H1837">
        <v>20160314</v>
      </c>
      <c r="I1837">
        <v>1</v>
      </c>
      <c r="J1837" s="1">
        <v>13</v>
      </c>
      <c r="K1837" s="1">
        <v>33.371540069580078</v>
      </c>
      <c r="L1837">
        <f t="shared" si="2044"/>
        <v>14.666771038037629</v>
      </c>
      <c r="M1837">
        <f t="shared" si="2045"/>
        <v>435.83178365072212</v>
      </c>
      <c r="N1837" s="1">
        <v>642.85333251953125</v>
      </c>
      <c r="O1837">
        <f t="shared" si="2046"/>
        <v>1.1231604508497353</v>
      </c>
      <c r="P1837" s="1">
        <v>84.374114990234375</v>
      </c>
      <c r="Q1837" s="1">
        <v>29.624614715576172</v>
      </c>
      <c r="R1837" s="1">
        <v>1998.3922119140625</v>
      </c>
      <c r="S1837" s="1">
        <v>100.78382873535156</v>
      </c>
      <c r="T1837">
        <f t="shared" si="2047"/>
        <v>0.12660337193338261</v>
      </c>
      <c r="U1837">
        <f t="shared" si="2048"/>
        <v>2.8400000333786011</v>
      </c>
      <c r="V1837">
        <f t="shared" si="2049"/>
        <v>2.0617019109646852</v>
      </c>
      <c r="W1837" s="1">
        <v>5642.5000017099082</v>
      </c>
      <c r="X1837" s="1">
        <v>0</v>
      </c>
      <c r="Y1837">
        <f t="shared" si="2050"/>
        <v>1.6406053937189919</v>
      </c>
      <c r="Z1837">
        <f t="shared" si="2051"/>
        <v>33.371540069580078</v>
      </c>
      <c r="AA1837" s="1">
        <v>6</v>
      </c>
      <c r="AB1837">
        <f t="shared" si="2052"/>
        <v>1.4200000166893005</v>
      </c>
      <c r="AC1837" s="1">
        <v>1</v>
      </c>
      <c r="AD1837" s="1">
        <v>28.023103713989258</v>
      </c>
      <c r="AE1837" s="1">
        <v>674.860595703125</v>
      </c>
      <c r="AF1837" s="1">
        <v>30.923395156860352</v>
      </c>
      <c r="AG1837" s="1">
        <v>34.905727386474609</v>
      </c>
      <c r="AH1837" s="1">
        <v>74.748031616210938</v>
      </c>
      <c r="AI1837" s="1">
        <v>299.78463745117188</v>
      </c>
      <c r="AJ1837" s="1">
        <v>215.38668823242188</v>
      </c>
      <c r="AK1837" s="1">
        <v>1.9341918230056763</v>
      </c>
      <c r="AL1837" s="1">
        <v>0.61708289384841919</v>
      </c>
      <c r="AM1837" s="1">
        <v>1</v>
      </c>
      <c r="AN1837" s="1">
        <v>-0.21956524252891541</v>
      </c>
      <c r="AO1837" s="1">
        <v>2.737391471862793</v>
      </c>
      <c r="AP1837" s="1">
        <v>1</v>
      </c>
      <c r="AQ1837" s="1">
        <v>0</v>
      </c>
      <c r="AR1837" s="1">
        <v>0.15999999642372131</v>
      </c>
      <c r="AS1837" s="1">
        <v>111115</v>
      </c>
      <c r="AT1837">
        <f t="shared" si="2053"/>
        <v>0.49964106241861972</v>
      </c>
      <c r="AU1837">
        <f t="shared" si="2054"/>
        <v>2.0617019109646852E-3</v>
      </c>
      <c r="AV1837">
        <f t="shared" si="2055"/>
        <v>306.52154006958006</v>
      </c>
      <c r="AW1837">
        <f t="shared" si="2056"/>
        <v>302.77461471557615</v>
      </c>
      <c r="AX1837">
        <f t="shared" si="2057"/>
        <v>319.74274675944253</v>
      </c>
      <c r="AY1837">
        <f t="shared" si="2058"/>
        <v>2.1448596484234059</v>
      </c>
      <c r="AZ1837">
        <f t="shared" si="2059"/>
        <v>5.1585382445203196</v>
      </c>
      <c r="BA1837">
        <f t="shared" si="2060"/>
        <v>51.184186086699825</v>
      </c>
      <c r="BB1837">
        <f t="shared" si="2061"/>
        <v>16.278458700225215</v>
      </c>
      <c r="BC1837">
        <f t="shared" si="2062"/>
        <v>31.498077392578125</v>
      </c>
      <c r="BD1837">
        <f t="shared" si="2063"/>
        <v>4.6410933016510629</v>
      </c>
      <c r="BE1837">
        <f t="shared" si="2064"/>
        <v>0.12120042061329646</v>
      </c>
      <c r="BF1837">
        <f t="shared" si="2065"/>
        <v>3.5179328508013277</v>
      </c>
      <c r="BG1837">
        <f t="shared" si="2066"/>
        <v>7.6217836775559086E-2</v>
      </c>
      <c r="BH1837">
        <f t="shared" si="2067"/>
        <v>43.924795840877174</v>
      </c>
      <c r="BI1837">
        <f t="shared" si="2068"/>
        <v>0.67796457077163963</v>
      </c>
      <c r="BJ1837">
        <f t="shared" si="2069"/>
        <v>68.184057065004538</v>
      </c>
      <c r="BK1837">
        <f t="shared" si="2070"/>
        <v>635.88145200240479</v>
      </c>
      <c r="BL1837">
        <f t="shared" si="2071"/>
        <v>1.572683006034797E-2</v>
      </c>
    </row>
    <row r="1838" spans="1:64" ht="16" x14ac:dyDescent="0.2">
      <c r="A1838" s="1" t="s">
        <v>3566</v>
      </c>
      <c r="B1838" s="3" t="s">
        <v>631</v>
      </c>
      <c r="C1838" s="1" t="s">
        <v>1962</v>
      </c>
      <c r="D1838">
        <v>20160314</v>
      </c>
      <c r="E1838" s="1" t="s">
        <v>1975</v>
      </c>
      <c r="F1838" s="1" t="s">
        <v>438</v>
      </c>
      <c r="G1838" s="1" t="s">
        <v>439</v>
      </c>
      <c r="H1838">
        <v>20160314</v>
      </c>
      <c r="I1838">
        <v>1</v>
      </c>
      <c r="J1838" s="1">
        <v>14</v>
      </c>
      <c r="K1838" s="1">
        <v>33.565128326416016</v>
      </c>
      <c r="L1838">
        <f t="shared" si="2044"/>
        <v>16.368781699540577</v>
      </c>
      <c r="M1838">
        <f t="shared" si="2045"/>
        <v>529.85079361039413</v>
      </c>
      <c r="N1838" s="1">
        <v>764.086669921875</v>
      </c>
      <c r="O1838">
        <f t="shared" si="2046"/>
        <v>1.1446458098112373</v>
      </c>
      <c r="P1838" s="1">
        <v>84.338859558105469</v>
      </c>
      <c r="Q1838" s="1">
        <v>29.7037353515625</v>
      </c>
      <c r="R1838" s="1">
        <v>1998.620849609375</v>
      </c>
      <c r="S1838" s="1">
        <v>100.78359222412109</v>
      </c>
      <c r="T1838">
        <f t="shared" si="2047"/>
        <v>0.12567955130955336</v>
      </c>
      <c r="U1838">
        <f t="shared" si="2048"/>
        <v>2.8400000333786011</v>
      </c>
      <c r="V1838">
        <f t="shared" si="2049"/>
        <v>2.1000300010751398</v>
      </c>
      <c r="W1838" s="1">
        <v>5742.5000017099082</v>
      </c>
      <c r="X1838" s="1">
        <v>0</v>
      </c>
      <c r="Y1838">
        <f t="shared" si="2050"/>
        <v>1.6822425849204441</v>
      </c>
      <c r="Z1838">
        <f t="shared" si="2051"/>
        <v>33.565128326416016</v>
      </c>
      <c r="AA1838" s="1">
        <v>6</v>
      </c>
      <c r="AB1838">
        <f t="shared" si="2052"/>
        <v>1.4200000166893005</v>
      </c>
      <c r="AC1838" s="1">
        <v>1</v>
      </c>
      <c r="AD1838" s="1">
        <v>28.021894454956055</v>
      </c>
      <c r="AE1838" s="1">
        <v>800.05548095703125</v>
      </c>
      <c r="AF1838" s="1">
        <v>30.995214462280273</v>
      </c>
      <c r="AG1838" s="1">
        <v>35.050544738769531</v>
      </c>
      <c r="AH1838" s="1">
        <v>74.580894470214844</v>
      </c>
      <c r="AI1838" s="1">
        <v>299.81619262695312</v>
      </c>
      <c r="AJ1838" s="1">
        <v>233.79893493652344</v>
      </c>
      <c r="AK1838" s="1">
        <v>2.1464354991912842</v>
      </c>
      <c r="AL1838" s="1">
        <v>0.63693457841873169</v>
      </c>
      <c r="AM1838" s="1">
        <v>1</v>
      </c>
      <c r="AN1838" s="1">
        <v>-0.21956524252891541</v>
      </c>
      <c r="AO1838" s="1">
        <v>2.737391471862793</v>
      </c>
      <c r="AP1838" s="1">
        <v>1</v>
      </c>
      <c r="AQ1838" s="1">
        <v>0</v>
      </c>
      <c r="AR1838" s="1">
        <v>0.15999999642372131</v>
      </c>
      <c r="AS1838" s="1">
        <v>111115</v>
      </c>
      <c r="AT1838">
        <f t="shared" si="2053"/>
        <v>0.49969365437825519</v>
      </c>
      <c r="AU1838">
        <f t="shared" si="2054"/>
        <v>2.1000300010751397E-3</v>
      </c>
      <c r="AV1838">
        <f t="shared" si="2055"/>
        <v>306.71512832641599</v>
      </c>
      <c r="AW1838">
        <f t="shared" si="2056"/>
        <v>302.85373535156248</v>
      </c>
      <c r="AX1838">
        <f t="shared" si="2057"/>
        <v>319.77932878987485</v>
      </c>
      <c r="AY1838">
        <f t="shared" si="2058"/>
        <v>2.1078410117020736</v>
      </c>
      <c r="AZ1838">
        <f t="shared" si="2059"/>
        <v>5.2147623931059055</v>
      </c>
      <c r="BA1838">
        <f t="shared" si="2060"/>
        <v>51.742176261284598</v>
      </c>
      <c r="BB1838">
        <f t="shared" si="2061"/>
        <v>16.691631522515067</v>
      </c>
      <c r="BC1838">
        <f t="shared" si="2062"/>
        <v>31.634431838989258</v>
      </c>
      <c r="BD1838">
        <f t="shared" si="2063"/>
        <v>4.6771656179966987</v>
      </c>
      <c r="BE1838">
        <f t="shared" si="2064"/>
        <v>0.12035350405248543</v>
      </c>
      <c r="BF1838">
        <f t="shared" si="2065"/>
        <v>3.5325198081854614</v>
      </c>
      <c r="BG1838">
        <f t="shared" si="2066"/>
        <v>7.5681982304168949E-2</v>
      </c>
      <c r="BH1838">
        <f t="shared" si="2067"/>
        <v>53.400266322856908</v>
      </c>
      <c r="BI1838">
        <f t="shared" si="2068"/>
        <v>0.69344331535658044</v>
      </c>
      <c r="BJ1838">
        <f t="shared" si="2069"/>
        <v>67.706420459772119</v>
      </c>
      <c r="BK1838">
        <f t="shared" si="2070"/>
        <v>756.30573505051473</v>
      </c>
      <c r="BL1838">
        <f t="shared" si="2071"/>
        <v>1.4653751317769586E-2</v>
      </c>
    </row>
    <row r="1839" spans="1:64" ht="16" x14ac:dyDescent="0.2">
      <c r="A1839" s="1" t="s">
        <v>3566</v>
      </c>
      <c r="B1839" s="3" t="s">
        <v>631</v>
      </c>
      <c r="C1839" s="1" t="s">
        <v>1962</v>
      </c>
      <c r="D1839">
        <v>20160314</v>
      </c>
      <c r="E1839" s="1" t="s">
        <v>1976</v>
      </c>
      <c r="F1839" s="1" t="s">
        <v>438</v>
      </c>
      <c r="G1839" s="1" t="s">
        <v>439</v>
      </c>
      <c r="H1839">
        <v>20160314</v>
      </c>
      <c r="I1839">
        <v>1</v>
      </c>
      <c r="J1839" s="1">
        <v>15</v>
      </c>
      <c r="K1839" s="1">
        <v>33.767623901367188</v>
      </c>
      <c r="L1839">
        <f t="shared" si="2044"/>
        <v>17.393617146044765</v>
      </c>
      <c r="M1839">
        <f t="shared" si="2045"/>
        <v>703.08530313166852</v>
      </c>
      <c r="N1839" s="1">
        <v>961.09454345703125</v>
      </c>
      <c r="O1839">
        <f t="shared" si="2046"/>
        <v>1.1685018233142928</v>
      </c>
      <c r="P1839" s="1">
        <v>84.286155700683594</v>
      </c>
      <c r="Q1839" s="1">
        <v>29.779262542724609</v>
      </c>
      <c r="R1839" s="1">
        <v>1999.988525390625</v>
      </c>
      <c r="S1839" s="1">
        <v>100.78026580810547</v>
      </c>
      <c r="T1839">
        <f t="shared" si="2047"/>
        <v>0.12320442442594519</v>
      </c>
      <c r="U1839">
        <f t="shared" si="2048"/>
        <v>2.8400000333786011</v>
      </c>
      <c r="V1839">
        <f t="shared" si="2049"/>
        <v>2.1178597345493739</v>
      </c>
      <c r="W1839" s="1">
        <v>5863.5000017099082</v>
      </c>
      <c r="X1839" s="1">
        <v>0</v>
      </c>
      <c r="Y1839">
        <f t="shared" si="2050"/>
        <v>1.7284530814880541</v>
      </c>
      <c r="Z1839">
        <f t="shared" si="2051"/>
        <v>33.767623901367188</v>
      </c>
      <c r="AA1839" s="1">
        <v>6</v>
      </c>
      <c r="AB1839">
        <f t="shared" si="2052"/>
        <v>1.4200000166893005</v>
      </c>
      <c r="AC1839" s="1">
        <v>1</v>
      </c>
      <c r="AD1839" s="1">
        <v>28.022411346435547</v>
      </c>
      <c r="AE1839" s="1">
        <v>999.9818115234375</v>
      </c>
      <c r="AF1839" s="1">
        <v>31.092626571655273</v>
      </c>
      <c r="AG1839" s="1">
        <v>35.182384490966797</v>
      </c>
      <c r="AH1839" s="1">
        <v>74.488349914550781</v>
      </c>
      <c r="AI1839" s="1">
        <v>299.77545166015625</v>
      </c>
      <c r="AJ1839" s="1">
        <v>267.62509155273438</v>
      </c>
      <c r="AK1839" s="1">
        <v>2.4839355945587158</v>
      </c>
      <c r="AL1839" s="1">
        <v>0.65754556655883789</v>
      </c>
      <c r="AM1839" s="1">
        <v>1</v>
      </c>
      <c r="AN1839" s="1">
        <v>-0.21956524252891541</v>
      </c>
      <c r="AO1839" s="1">
        <v>2.737391471862793</v>
      </c>
      <c r="AP1839" s="1">
        <v>1</v>
      </c>
      <c r="AQ1839" s="1">
        <v>0</v>
      </c>
      <c r="AR1839" s="1">
        <v>0.15999999642372131</v>
      </c>
      <c r="AS1839" s="1">
        <v>111115</v>
      </c>
      <c r="AT1839">
        <f t="shared" si="2053"/>
        <v>0.499625752766927</v>
      </c>
      <c r="AU1839">
        <f t="shared" si="2054"/>
        <v>2.1178597345493737E-3</v>
      </c>
      <c r="AV1839">
        <f t="shared" si="2055"/>
        <v>306.91762390136716</v>
      </c>
      <c r="AW1839">
        <f t="shared" si="2056"/>
        <v>302.92926254272459</v>
      </c>
      <c r="AX1839">
        <f t="shared" si="2057"/>
        <v>319.99815690998366</v>
      </c>
      <c r="AY1839">
        <f t="shared" si="2058"/>
        <v>2.0816809930148508</v>
      </c>
      <c r="AZ1839">
        <f t="shared" si="2059"/>
        <v>5.2741431422506553</v>
      </c>
      <c r="BA1839">
        <f t="shared" si="2060"/>
        <v>52.333094182278607</v>
      </c>
      <c r="BB1839">
        <f t="shared" si="2061"/>
        <v>17.15070969131181</v>
      </c>
      <c r="BC1839">
        <f t="shared" si="2062"/>
        <v>31.773443222045898</v>
      </c>
      <c r="BD1839">
        <f t="shared" si="2063"/>
        <v>4.7141918840768939</v>
      </c>
      <c r="BE1839">
        <f t="shared" si="2064"/>
        <v>0.1180818179995986</v>
      </c>
      <c r="BF1839">
        <f t="shared" si="2065"/>
        <v>3.5456900607626012</v>
      </c>
      <c r="BG1839">
        <f t="shared" si="2066"/>
        <v>7.4244886989154393E-2</v>
      </c>
      <c r="BH1839">
        <f t="shared" si="2067"/>
        <v>70.857123735381961</v>
      </c>
      <c r="BI1839">
        <f t="shared" si="2068"/>
        <v>0.73154645182220013</v>
      </c>
      <c r="BJ1839">
        <f t="shared" si="2069"/>
        <v>67.153093348919285</v>
      </c>
      <c r="BK1839">
        <f t="shared" si="2070"/>
        <v>952.82645089675555</v>
      </c>
      <c r="BL1839">
        <f t="shared" si="2071"/>
        <v>1.2258635292758793E-2</v>
      </c>
    </row>
    <row r="1840" spans="1:64" ht="16" x14ac:dyDescent="0.2">
      <c r="A1840" s="1" t="s">
        <v>3566</v>
      </c>
      <c r="B1840" s="3" t="s">
        <v>631</v>
      </c>
      <c r="C1840" s="1" t="s">
        <v>1962</v>
      </c>
      <c r="D1840">
        <v>20160314</v>
      </c>
      <c r="E1840" s="1" t="s">
        <v>1977</v>
      </c>
      <c r="F1840" s="1" t="s">
        <v>438</v>
      </c>
      <c r="G1840" s="1" t="s">
        <v>439</v>
      </c>
      <c r="H1840">
        <v>20160314</v>
      </c>
      <c r="I1840">
        <v>1</v>
      </c>
      <c r="J1840" s="1">
        <v>16</v>
      </c>
      <c r="K1840" s="1">
        <v>33.940452575683594</v>
      </c>
      <c r="L1840">
        <f t="shared" si="2044"/>
        <v>17.713554470691758</v>
      </c>
      <c r="M1840">
        <f t="shared" si="2045"/>
        <v>1077.8724830183235</v>
      </c>
      <c r="N1840" s="1">
        <v>1358.9188232421875</v>
      </c>
      <c r="O1840">
        <f t="shared" si="2046"/>
        <v>1.1910402012883878</v>
      </c>
      <c r="P1840" s="1">
        <v>84.176475524902344</v>
      </c>
      <c r="Q1840" s="1">
        <v>29.854080200195312</v>
      </c>
      <c r="R1840" s="1">
        <v>1999.7647705078125</v>
      </c>
      <c r="S1840" s="1">
        <v>100.77783203125</v>
      </c>
      <c r="T1840">
        <f t="shared" si="2047"/>
        <v>0.11962864015700729</v>
      </c>
      <c r="U1840">
        <f t="shared" si="2048"/>
        <v>2.8400000333786011</v>
      </c>
      <c r="V1840">
        <f t="shared" si="2049"/>
        <v>2.1078346575162148</v>
      </c>
      <c r="W1840" s="1">
        <v>6007.5000017099082</v>
      </c>
      <c r="X1840" s="1">
        <v>0</v>
      </c>
      <c r="Y1840">
        <f t="shared" si="2050"/>
        <v>1.7689413666933618</v>
      </c>
      <c r="Z1840">
        <f t="shared" si="2051"/>
        <v>33.940452575683594</v>
      </c>
      <c r="AA1840" s="1">
        <v>6</v>
      </c>
      <c r="AB1840">
        <f t="shared" si="2052"/>
        <v>1.4200000166893005</v>
      </c>
      <c r="AC1840" s="1">
        <v>1</v>
      </c>
      <c r="AD1840" s="1">
        <v>28.016794204711914</v>
      </c>
      <c r="AE1840" s="1">
        <v>1400.102783203125</v>
      </c>
      <c r="AF1840" s="1">
        <v>31.219303131103516</v>
      </c>
      <c r="AG1840" s="1">
        <v>35.288982391357422</v>
      </c>
      <c r="AH1840" s="1">
        <v>74.468879699707031</v>
      </c>
      <c r="AI1840" s="1">
        <v>299.79531860351562</v>
      </c>
      <c r="AJ1840" s="1">
        <v>204.22360229492188</v>
      </c>
      <c r="AK1840" s="1">
        <v>2.185791015625</v>
      </c>
      <c r="AL1840" s="1">
        <v>0.6805989146232605</v>
      </c>
      <c r="AM1840" s="1">
        <v>0.5</v>
      </c>
      <c r="AN1840" s="1">
        <v>-0.21956524252891541</v>
      </c>
      <c r="AO1840" s="1">
        <v>2.737391471862793</v>
      </c>
      <c r="AP1840" s="1">
        <v>1</v>
      </c>
      <c r="AQ1840" s="1">
        <v>0</v>
      </c>
      <c r="AR1840" s="1">
        <v>0.15999999642372131</v>
      </c>
      <c r="AS1840" s="1">
        <v>111115</v>
      </c>
      <c r="AT1840">
        <f t="shared" si="2053"/>
        <v>0.4996588643391926</v>
      </c>
      <c r="AU1840">
        <f t="shared" si="2054"/>
        <v>2.1078346575162149E-3</v>
      </c>
      <c r="AV1840">
        <f t="shared" si="2055"/>
        <v>307.09045257568357</v>
      </c>
      <c r="AW1840">
        <f t="shared" si="2056"/>
        <v>303.00408020019529</v>
      </c>
      <c r="AX1840">
        <f t="shared" si="2057"/>
        <v>319.96235612953387</v>
      </c>
      <c r="AY1840">
        <f t="shared" si="2058"/>
        <v>2.071198095870376</v>
      </c>
      <c r="AZ1840">
        <f t="shared" si="2059"/>
        <v>5.3252885066833189</v>
      </c>
      <c r="BA1840">
        <f t="shared" si="2060"/>
        <v>52.841864121784347</v>
      </c>
      <c r="BB1840">
        <f t="shared" si="2061"/>
        <v>17.552881730426925</v>
      </c>
      <c r="BC1840">
        <f t="shared" si="2062"/>
        <v>31.897266387939453</v>
      </c>
      <c r="BD1840">
        <f t="shared" si="2063"/>
        <v>4.7473873412783449</v>
      </c>
      <c r="BE1840">
        <f t="shared" si="2064"/>
        <v>0.11479323236623243</v>
      </c>
      <c r="BF1840">
        <f t="shared" si="2065"/>
        <v>3.5563471399899571</v>
      </c>
      <c r="BG1840">
        <f t="shared" si="2066"/>
        <v>7.2165077968180058E-2</v>
      </c>
      <c r="BH1840">
        <f t="shared" si="2067"/>
        <v>108.62565204472698</v>
      </c>
      <c r="BI1840">
        <f t="shared" si="2068"/>
        <v>0.79318386395345719</v>
      </c>
      <c r="BJ1840">
        <f t="shared" si="2069"/>
        <v>66.655574059636891</v>
      </c>
      <c r="BK1840">
        <f t="shared" si="2070"/>
        <v>1350.4986478005044</v>
      </c>
      <c r="BL1840">
        <f t="shared" si="2071"/>
        <v>8.7427495303573285E-3</v>
      </c>
    </row>
    <row r="1841" spans="1:64" ht="16" x14ac:dyDescent="0.2">
      <c r="A1841" s="1" t="s">
        <v>3566</v>
      </c>
      <c r="B1841" s="3" t="s">
        <v>631</v>
      </c>
      <c r="C1841" s="1" t="s">
        <v>1962</v>
      </c>
      <c r="D1841">
        <v>20160314</v>
      </c>
      <c r="E1841" s="1" t="s">
        <v>1978</v>
      </c>
      <c r="F1841" s="1" t="s">
        <v>438</v>
      </c>
      <c r="G1841" s="1" t="s">
        <v>439</v>
      </c>
      <c r="H1841">
        <v>20160314</v>
      </c>
      <c r="I1841">
        <v>1</v>
      </c>
      <c r="J1841" s="1">
        <v>17</v>
      </c>
      <c r="K1841" s="1">
        <v>34.039196014404297</v>
      </c>
      <c r="L1841">
        <f t="shared" si="2044"/>
        <v>17.399683994453635</v>
      </c>
      <c r="M1841">
        <f t="shared" si="2045"/>
        <v>1464.7823777357619</v>
      </c>
      <c r="N1841" s="1">
        <v>1757.941650390625</v>
      </c>
      <c r="O1841">
        <f t="shared" si="2046"/>
        <v>1.2022471304182161</v>
      </c>
      <c r="P1841" s="1">
        <v>84.163681030273438</v>
      </c>
      <c r="Q1841" s="1">
        <v>29.891696929931641</v>
      </c>
      <c r="R1841" s="1">
        <v>2000.322998046875</v>
      </c>
      <c r="S1841" s="1">
        <v>100.77410888671875</v>
      </c>
      <c r="T1841">
        <f t="shared" si="2047"/>
        <v>0.11742050181385334</v>
      </c>
      <c r="U1841">
        <f t="shared" si="2048"/>
        <v>2.8400000333786011</v>
      </c>
      <c r="V1841">
        <f t="shared" si="2049"/>
        <v>2.0970016704522632</v>
      </c>
      <c r="W1841" s="1">
        <v>6151.5000017099082</v>
      </c>
      <c r="X1841" s="1">
        <v>0</v>
      </c>
      <c r="Y1841">
        <f t="shared" si="2050"/>
        <v>1.7911977461556918</v>
      </c>
      <c r="Z1841">
        <f t="shared" si="2051"/>
        <v>34.039196014404297</v>
      </c>
      <c r="AA1841" s="1">
        <v>6</v>
      </c>
      <c r="AB1841">
        <f t="shared" si="2052"/>
        <v>1.4200000166893005</v>
      </c>
      <c r="AC1841" s="1">
        <v>1</v>
      </c>
      <c r="AD1841" s="1">
        <v>28.024005889892578</v>
      </c>
      <c r="AE1841" s="1">
        <v>1800.147216796875</v>
      </c>
      <c r="AF1841" s="1">
        <v>31.312416076660156</v>
      </c>
      <c r="AG1841" s="1">
        <v>35.361316680908203</v>
      </c>
      <c r="AH1841" s="1">
        <v>74.526870727539062</v>
      </c>
      <c r="AI1841" s="1">
        <v>299.7626953125</v>
      </c>
      <c r="AJ1841" s="1">
        <v>264.7760009765625</v>
      </c>
      <c r="AK1841" s="1">
        <v>2.0093810558319092</v>
      </c>
      <c r="AL1841" s="1">
        <v>0.69745701551437378</v>
      </c>
      <c r="AM1841" s="1">
        <v>1</v>
      </c>
      <c r="AN1841" s="1">
        <v>-0.21956524252891541</v>
      </c>
      <c r="AO1841" s="1">
        <v>2.737391471862793</v>
      </c>
      <c r="AP1841" s="1">
        <v>1</v>
      </c>
      <c r="AQ1841" s="1">
        <v>0</v>
      </c>
      <c r="AR1841" s="1">
        <v>0.15999999642372131</v>
      </c>
      <c r="AS1841" s="1">
        <v>111115</v>
      </c>
      <c r="AT1841">
        <f t="shared" si="2053"/>
        <v>0.49960449218749992</v>
      </c>
      <c r="AU1841">
        <f t="shared" si="2054"/>
        <v>2.097001670452263E-3</v>
      </c>
      <c r="AV1841">
        <f t="shared" si="2055"/>
        <v>307.18919601440427</v>
      </c>
      <c r="AW1841">
        <f t="shared" si="2056"/>
        <v>303.04169692993162</v>
      </c>
      <c r="AX1841">
        <f t="shared" si="2057"/>
        <v>320.0516725337875</v>
      </c>
      <c r="AY1841">
        <f t="shared" si="2058"/>
        <v>2.0683936758152019</v>
      </c>
      <c r="AZ1841">
        <f t="shared" si="2059"/>
        <v>5.354702923735279</v>
      </c>
      <c r="BA1841">
        <f t="shared" si="2060"/>
        <v>53.135701053477511</v>
      </c>
      <c r="BB1841">
        <f t="shared" si="2061"/>
        <v>17.774384372569308</v>
      </c>
      <c r="BC1841">
        <f t="shared" si="2062"/>
        <v>31.965446472167969</v>
      </c>
      <c r="BD1841">
        <f t="shared" si="2063"/>
        <v>4.7657523079978032</v>
      </c>
      <c r="BE1841">
        <f t="shared" si="2064"/>
        <v>0.11275847486092294</v>
      </c>
      <c r="BF1841">
        <f t="shared" si="2065"/>
        <v>3.5635051775795872</v>
      </c>
      <c r="BG1841">
        <f t="shared" si="2066"/>
        <v>7.0878579556684501E-2</v>
      </c>
      <c r="BH1841">
        <f t="shared" si="2067"/>
        <v>147.61213882929047</v>
      </c>
      <c r="BI1841">
        <f t="shared" si="2068"/>
        <v>0.83323719954543352</v>
      </c>
      <c r="BJ1841">
        <f t="shared" si="2069"/>
        <v>66.390006422989444</v>
      </c>
      <c r="BK1841">
        <f t="shared" si="2070"/>
        <v>1749.6706739411748</v>
      </c>
      <c r="BL1841">
        <f t="shared" si="2071"/>
        <v>6.6021860533772708E-3</v>
      </c>
    </row>
    <row r="1842" spans="1:64" ht="16" x14ac:dyDescent="0.2">
      <c r="A1842" s="1" t="s">
        <v>3566</v>
      </c>
      <c r="B1842" s="3" t="s">
        <v>631</v>
      </c>
      <c r="C1842" s="1" t="s">
        <v>1962</v>
      </c>
      <c r="D1842">
        <v>20160314</v>
      </c>
      <c r="E1842" s="1" t="s">
        <v>1979</v>
      </c>
      <c r="F1842" s="1" t="s">
        <v>438</v>
      </c>
      <c r="G1842" s="1" t="s">
        <v>439</v>
      </c>
      <c r="H1842">
        <v>20160314</v>
      </c>
      <c r="I1842">
        <v>1</v>
      </c>
      <c r="J1842" s="1">
        <v>18</v>
      </c>
      <c r="K1842" s="1">
        <v>34.209896087646484</v>
      </c>
      <c r="L1842">
        <f t="shared" si="2044"/>
        <v>6.0392166517325654</v>
      </c>
      <c r="M1842">
        <f t="shared" si="2045"/>
        <v>287.47781072916206</v>
      </c>
      <c r="N1842" s="1">
        <v>386.49783325195312</v>
      </c>
      <c r="O1842">
        <f t="shared" si="2046"/>
        <v>1.2279387380722944</v>
      </c>
      <c r="P1842" s="1">
        <v>84.061248779296875</v>
      </c>
      <c r="Q1842" s="1">
        <v>29.916582107543945</v>
      </c>
      <c r="R1842" s="1">
        <v>1999.7017822265625</v>
      </c>
      <c r="S1842" s="1">
        <v>100.76586151123047</v>
      </c>
      <c r="T1842">
        <f t="shared" si="2047"/>
        <v>0.11255381881221635</v>
      </c>
      <c r="U1842">
        <f t="shared" si="2048"/>
        <v>2.8400000333786011</v>
      </c>
      <c r="V1842">
        <f t="shared" si="2049"/>
        <v>2.070817271153202</v>
      </c>
      <c r="W1842" s="1">
        <v>6295.5000017099082</v>
      </c>
      <c r="X1842" s="1">
        <v>0</v>
      </c>
      <c r="Y1842">
        <f t="shared" si="2050"/>
        <v>1.8416226970817919</v>
      </c>
      <c r="Z1842">
        <f t="shared" si="2051"/>
        <v>34.209896087646484</v>
      </c>
      <c r="AA1842" s="1">
        <v>6</v>
      </c>
      <c r="AB1842">
        <f t="shared" si="2052"/>
        <v>1.4200000166893005</v>
      </c>
      <c r="AC1842" s="1">
        <v>1</v>
      </c>
      <c r="AD1842" s="1">
        <v>28.017515182495117</v>
      </c>
      <c r="AE1842" s="1">
        <v>400.185791015625</v>
      </c>
      <c r="AF1842" s="1">
        <v>31.374025344848633</v>
      </c>
      <c r="AG1842" s="1">
        <v>35.371730804443359</v>
      </c>
      <c r="AH1842" s="1">
        <v>74.560661315917969</v>
      </c>
      <c r="AI1842" s="1">
        <v>299.80731201171875</v>
      </c>
      <c r="AJ1842" s="1">
        <v>256.82192993164062</v>
      </c>
      <c r="AK1842" s="1">
        <v>3.4932386875152588</v>
      </c>
      <c r="AL1842" s="1">
        <v>0.69077712297439575</v>
      </c>
      <c r="AM1842" s="1">
        <v>0.5</v>
      </c>
      <c r="AN1842" s="1">
        <v>-0.21956524252891541</v>
      </c>
      <c r="AO1842" s="1">
        <v>2.737391471862793</v>
      </c>
      <c r="AP1842" s="1">
        <v>1</v>
      </c>
      <c r="AQ1842" s="1">
        <v>0</v>
      </c>
      <c r="AR1842" s="1">
        <v>0.15999999642372131</v>
      </c>
      <c r="AS1842" s="1">
        <v>111115</v>
      </c>
      <c r="AT1842">
        <f t="shared" si="2053"/>
        <v>0.49967885335286449</v>
      </c>
      <c r="AU1842">
        <f t="shared" si="2054"/>
        <v>2.0708172711532019E-3</v>
      </c>
      <c r="AV1842">
        <f t="shared" si="2055"/>
        <v>307.35989608764646</v>
      </c>
      <c r="AW1842">
        <f t="shared" si="2056"/>
        <v>303.06658210754392</v>
      </c>
      <c r="AX1842">
        <f t="shared" si="2057"/>
        <v>319.95227800475914</v>
      </c>
      <c r="AY1842">
        <f t="shared" si="2058"/>
        <v>2.0587636811992032</v>
      </c>
      <c r="AZ1842">
        <f t="shared" si="2059"/>
        <v>5.4058856247348563</v>
      </c>
      <c r="BA1842">
        <f t="shared" si="2060"/>
        <v>53.64798696364408</v>
      </c>
      <c r="BB1842">
        <f t="shared" si="2061"/>
        <v>18.27625615920072</v>
      </c>
      <c r="BC1842">
        <f t="shared" si="2062"/>
        <v>32.063239097595215</v>
      </c>
      <c r="BD1842">
        <f t="shared" si="2063"/>
        <v>4.7922016657253588</v>
      </c>
      <c r="BE1842">
        <f t="shared" si="2064"/>
        <v>0.10826317323438439</v>
      </c>
      <c r="BF1842">
        <f t="shared" si="2065"/>
        <v>3.5642629276530644</v>
      </c>
      <c r="BG1842">
        <f t="shared" si="2066"/>
        <v>6.8037318938483124E-2</v>
      </c>
      <c r="BH1842">
        <f t="shared" si="2067"/>
        <v>28.967949263486471</v>
      </c>
      <c r="BI1842">
        <f t="shared" si="2068"/>
        <v>0.74380186897906575</v>
      </c>
      <c r="BJ1842">
        <f t="shared" si="2069"/>
        <v>65.705212733343927</v>
      </c>
      <c r="BK1842">
        <f t="shared" si="2070"/>
        <v>383.62707889138369</v>
      </c>
      <c r="BL1842">
        <f t="shared" si="2071"/>
        <v>1.0343587214738548E-2</v>
      </c>
    </row>
    <row r="1843" spans="1:64" ht="16" x14ac:dyDescent="0.2">
      <c r="A1843" s="1" t="s">
        <v>3566</v>
      </c>
      <c r="B1843" s="3" t="s">
        <v>102</v>
      </c>
      <c r="C1843" s="1" t="s">
        <v>1981</v>
      </c>
      <c r="D1843">
        <v>20160315</v>
      </c>
      <c r="E1843" s="1" t="s">
        <v>1980</v>
      </c>
      <c r="F1843" s="1" t="s">
        <v>100</v>
      </c>
      <c r="G1843" s="1" t="s">
        <v>101</v>
      </c>
      <c r="H1843">
        <v>20160315</v>
      </c>
      <c r="J1843" s="1">
        <v>1</v>
      </c>
      <c r="K1843" s="1">
        <v>32.150131225585938</v>
      </c>
      <c r="L1843">
        <f t="shared" si="2044"/>
        <v>16.344613282026579</v>
      </c>
      <c r="M1843">
        <f t="shared" si="2045"/>
        <v>253.67423793484187</v>
      </c>
      <c r="N1843" s="1">
        <v>378.7205810546875</v>
      </c>
      <c r="O1843">
        <f t="shared" si="2046"/>
        <v>1.3743720588680013</v>
      </c>
      <c r="P1843" s="1">
        <v>74.540260314941406</v>
      </c>
      <c r="Q1843" s="1">
        <v>29.628538131713867</v>
      </c>
      <c r="R1843" s="1">
        <v>2000.37548828125</v>
      </c>
      <c r="S1843" s="1">
        <v>100.57643127441406</v>
      </c>
      <c r="T1843">
        <f t="shared" si="2047"/>
        <v>0.241420738160636</v>
      </c>
      <c r="U1843">
        <f t="shared" si="2048"/>
        <v>2.8400000333786011</v>
      </c>
      <c r="V1843">
        <f t="shared" si="2049"/>
        <v>3.9317254900249328</v>
      </c>
      <c r="W1843" s="1">
        <v>118.49999989941716</v>
      </c>
      <c r="X1843" s="1">
        <v>0</v>
      </c>
      <c r="Y1843">
        <f t="shared" si="2050"/>
        <v>1.7071917948927329</v>
      </c>
      <c r="Z1843">
        <f t="shared" si="2051"/>
        <v>32.150131225585938</v>
      </c>
      <c r="AA1843" s="1">
        <v>6</v>
      </c>
      <c r="AB1843">
        <f t="shared" si="2052"/>
        <v>1.4200000166893005</v>
      </c>
      <c r="AC1843" s="1">
        <v>1</v>
      </c>
      <c r="AD1843" s="1">
        <v>29.020820617675781</v>
      </c>
      <c r="AE1843" s="1">
        <v>400.0938720703125</v>
      </c>
      <c r="AF1843" s="1">
        <v>26.341558456420898</v>
      </c>
      <c r="AG1843" s="1">
        <v>30.908018112182617</v>
      </c>
      <c r="AH1843" s="1">
        <v>63.527423858642578</v>
      </c>
      <c r="AI1843" s="1">
        <v>500.63339233398438</v>
      </c>
      <c r="AJ1843" s="1">
        <v>5.6853197515010834E-2</v>
      </c>
      <c r="AK1843" s="1">
        <v>-0.58963775634765625</v>
      </c>
      <c r="AL1843" s="1">
        <v>8.9858092367649078E-2</v>
      </c>
      <c r="AM1843" s="1">
        <v>1</v>
      </c>
      <c r="AN1843" s="1">
        <v>-0.21956524252891541</v>
      </c>
      <c r="AO1843" s="1">
        <v>2.737391471862793</v>
      </c>
      <c r="AP1843" s="1">
        <v>1</v>
      </c>
      <c r="AQ1843" s="1">
        <v>0</v>
      </c>
      <c r="AR1843" s="1">
        <v>0.15999999642372131</v>
      </c>
      <c r="AS1843" s="1">
        <v>111115</v>
      </c>
      <c r="AT1843">
        <f t="shared" si="2053"/>
        <v>0.83438898722330712</v>
      </c>
      <c r="AU1843">
        <f t="shared" si="2054"/>
        <v>3.9317254900249326E-3</v>
      </c>
      <c r="AV1843">
        <f t="shared" si="2055"/>
        <v>305.30013122558591</v>
      </c>
      <c r="AW1843">
        <f t="shared" si="2056"/>
        <v>302.77853813171384</v>
      </c>
      <c r="AX1843">
        <f t="shared" si="2057"/>
        <v>320.06007097109978</v>
      </c>
      <c r="AY1843">
        <f t="shared" si="2058"/>
        <v>1.3622333082532194</v>
      </c>
      <c r="AZ1843">
        <f t="shared" si="2059"/>
        <v>4.8158099543810131</v>
      </c>
      <c r="BA1843">
        <f t="shared" si="2060"/>
        <v>47.882092189585585</v>
      </c>
      <c r="BB1843">
        <f t="shared" si="2061"/>
        <v>16.974074077402967</v>
      </c>
      <c r="BC1843">
        <f t="shared" si="2062"/>
        <v>30.889334678649902</v>
      </c>
      <c r="BD1843">
        <f t="shared" si="2063"/>
        <v>4.4829902183562815</v>
      </c>
      <c r="BE1843">
        <f t="shared" si="2064"/>
        <v>0.22250609548919317</v>
      </c>
      <c r="BF1843">
        <f t="shared" si="2065"/>
        <v>3.1086181594882802</v>
      </c>
      <c r="BG1843">
        <f t="shared" si="2066"/>
        <v>0.14065037215810985</v>
      </c>
      <c r="BH1843">
        <f t="shared" si="2067"/>
        <v>25.513649557742987</v>
      </c>
      <c r="BI1843">
        <f t="shared" si="2068"/>
        <v>0.66981899221952013</v>
      </c>
      <c r="BJ1843">
        <f t="shared" si="2069"/>
        <v>65.987739540189366</v>
      </c>
      <c r="BK1843">
        <f t="shared" si="2070"/>
        <v>370.95113469151755</v>
      </c>
      <c r="BL1843">
        <f t="shared" si="2071"/>
        <v>2.9075098665930898E-2</v>
      </c>
    </row>
    <row r="1844" spans="1:64" ht="16" x14ac:dyDescent="0.2">
      <c r="A1844" s="1" t="s">
        <v>3566</v>
      </c>
      <c r="B1844" s="3" t="s">
        <v>102</v>
      </c>
      <c r="C1844" s="1" t="s">
        <v>1981</v>
      </c>
      <c r="D1844">
        <v>20160315</v>
      </c>
      <c r="E1844" s="1" t="s">
        <v>1982</v>
      </c>
      <c r="F1844" s="1" t="s">
        <v>100</v>
      </c>
      <c r="G1844" s="1" t="s">
        <v>101</v>
      </c>
      <c r="H1844">
        <v>20160315</v>
      </c>
      <c r="J1844" s="1">
        <v>2</v>
      </c>
      <c r="K1844" s="1">
        <v>32.185783386230469</v>
      </c>
      <c r="L1844">
        <f t="shared" si="2044"/>
        <v>12.858138853056758</v>
      </c>
      <c r="M1844">
        <f t="shared" si="2045"/>
        <v>209.90324841204878</v>
      </c>
      <c r="N1844" s="1">
        <v>308.30923461914062</v>
      </c>
      <c r="O1844">
        <f t="shared" si="2046"/>
        <v>1.3743966909694096</v>
      </c>
      <c r="P1844" s="1">
        <v>74.646438598632812</v>
      </c>
      <c r="Q1844" s="1">
        <v>29.630678176879883</v>
      </c>
      <c r="R1844" s="1">
        <v>1999.6597900390625</v>
      </c>
      <c r="S1844" s="1">
        <v>100.58016204833984</v>
      </c>
      <c r="T1844">
        <f t="shared" si="2047"/>
        <v>0.24220811996017963</v>
      </c>
      <c r="U1844">
        <f t="shared" si="2048"/>
        <v>2.8400000333786011</v>
      </c>
      <c r="V1844">
        <f t="shared" si="2049"/>
        <v>3.9550141335976439</v>
      </c>
      <c r="W1844" s="1">
        <v>200.49999989941716</v>
      </c>
      <c r="X1844" s="1">
        <v>0</v>
      </c>
      <c r="Y1844">
        <f t="shared" si="2050"/>
        <v>1.7120960258031319</v>
      </c>
      <c r="Z1844">
        <f t="shared" si="2051"/>
        <v>32.185783386230469</v>
      </c>
      <c r="AA1844" s="1">
        <v>6</v>
      </c>
      <c r="AB1844">
        <f t="shared" si="2052"/>
        <v>1.4200000166893005</v>
      </c>
      <c r="AC1844" s="1">
        <v>1</v>
      </c>
      <c r="AD1844" s="1">
        <v>29.021013259887695</v>
      </c>
      <c r="AE1844" s="1">
        <v>325.18051147460938</v>
      </c>
      <c r="AF1844" s="1">
        <v>26.361520767211914</v>
      </c>
      <c r="AG1844" s="1">
        <v>30.954710006713867</v>
      </c>
      <c r="AH1844" s="1">
        <v>63.570091247558594</v>
      </c>
      <c r="AI1844" s="1">
        <v>500.64401245117188</v>
      </c>
      <c r="AJ1844" s="1">
        <v>8.0624572932720184E-2</v>
      </c>
      <c r="AK1844" s="1">
        <v>-0.41301727294921875</v>
      </c>
      <c r="AL1844" s="1">
        <v>0.10058873891830444</v>
      </c>
      <c r="AM1844" s="1">
        <v>1</v>
      </c>
      <c r="AN1844" s="1">
        <v>-0.21956524252891541</v>
      </c>
      <c r="AO1844" s="1">
        <v>2.737391471862793</v>
      </c>
      <c r="AP1844" s="1">
        <v>1</v>
      </c>
      <c r="AQ1844" s="1">
        <v>0</v>
      </c>
      <c r="AR1844" s="1">
        <v>0.15999999642372131</v>
      </c>
      <c r="AS1844" s="1">
        <v>111115</v>
      </c>
      <c r="AT1844">
        <f t="shared" si="2053"/>
        <v>0.83440668741861979</v>
      </c>
      <c r="AU1844">
        <f t="shared" si="2054"/>
        <v>3.955014133597644E-3</v>
      </c>
      <c r="AV1844">
        <f t="shared" si="2055"/>
        <v>305.33578338623045</v>
      </c>
      <c r="AW1844">
        <f t="shared" si="2056"/>
        <v>302.78067817687986</v>
      </c>
      <c r="AX1844">
        <f t="shared" si="2057"/>
        <v>319.94555925490931</v>
      </c>
      <c r="AY1844">
        <f t="shared" si="2058"/>
        <v>1.3439462838806018</v>
      </c>
      <c r="AZ1844">
        <f t="shared" si="2059"/>
        <v>4.8255257744377795</v>
      </c>
      <c r="BA1844">
        <f t="shared" si="2060"/>
        <v>47.976913897977049</v>
      </c>
      <c r="BB1844">
        <f t="shared" si="2061"/>
        <v>17.022203891263182</v>
      </c>
      <c r="BC1844">
        <f t="shared" si="2062"/>
        <v>30.908230781555176</v>
      </c>
      <c r="BD1844">
        <f t="shared" si="2063"/>
        <v>4.4878264396040572</v>
      </c>
      <c r="BE1844">
        <f t="shared" si="2064"/>
        <v>0.22317476125885485</v>
      </c>
      <c r="BF1844">
        <f t="shared" si="2065"/>
        <v>3.1134297486346476</v>
      </c>
      <c r="BG1844">
        <f t="shared" si="2066"/>
        <v>0.14107787783497464</v>
      </c>
      <c r="BH1844">
        <f t="shared" si="2067"/>
        <v>21.1121027397568</v>
      </c>
      <c r="BI1844">
        <f t="shared" si="2068"/>
        <v>0.68082050371065161</v>
      </c>
      <c r="BJ1844">
        <f t="shared" si="2069"/>
        <v>65.964899878027182</v>
      </c>
      <c r="BK1844">
        <f t="shared" si="2070"/>
        <v>302.19709122209423</v>
      </c>
      <c r="BL1844">
        <f t="shared" si="2071"/>
        <v>2.8067306625274617E-2</v>
      </c>
    </row>
    <row r="1845" spans="1:64" ht="16" x14ac:dyDescent="0.2">
      <c r="A1845" s="1" t="s">
        <v>3566</v>
      </c>
      <c r="B1845" s="3" t="s">
        <v>102</v>
      </c>
      <c r="C1845" s="1" t="s">
        <v>1981</v>
      </c>
      <c r="D1845">
        <v>20160315</v>
      </c>
      <c r="E1845" s="1" t="s">
        <v>1983</v>
      </c>
      <c r="F1845" s="1" t="s">
        <v>100</v>
      </c>
      <c r="G1845" s="1" t="s">
        <v>101</v>
      </c>
      <c r="H1845">
        <v>20160315</v>
      </c>
      <c r="J1845" s="1">
        <v>3</v>
      </c>
      <c r="K1845" s="1">
        <v>32.174243927001953</v>
      </c>
      <c r="L1845">
        <f t="shared" si="2044"/>
        <v>8.9565752016501072</v>
      </c>
      <c r="M1845">
        <f t="shared" si="2045"/>
        <v>169.98331726190256</v>
      </c>
      <c r="N1845" s="1">
        <v>238.22059631347656</v>
      </c>
      <c r="O1845">
        <f t="shared" si="2046"/>
        <v>1.3637796428282298</v>
      </c>
      <c r="P1845" s="1">
        <v>74.859718322753906</v>
      </c>
      <c r="Q1845" s="1">
        <v>29.635395050048828</v>
      </c>
      <c r="R1845" s="1">
        <v>2000.2196044921875</v>
      </c>
      <c r="S1845" s="1">
        <v>100.57341003417969</v>
      </c>
      <c r="T1845">
        <f t="shared" si="2047"/>
        <v>0.24606706841338774</v>
      </c>
      <c r="U1845">
        <f t="shared" si="2048"/>
        <v>2.8400000333786011</v>
      </c>
      <c r="V1845">
        <f t="shared" si="2049"/>
        <v>3.9832034418205362</v>
      </c>
      <c r="W1845" s="1">
        <v>286.49999989941716</v>
      </c>
      <c r="X1845" s="1">
        <v>0</v>
      </c>
      <c r="Y1845">
        <f t="shared" si="2050"/>
        <v>1.6992058267532224</v>
      </c>
      <c r="Z1845">
        <f t="shared" si="2051"/>
        <v>32.174243927001953</v>
      </c>
      <c r="AA1845" s="1">
        <v>6</v>
      </c>
      <c r="AB1845">
        <f t="shared" si="2052"/>
        <v>1.4200000166893005</v>
      </c>
      <c r="AC1845" s="1">
        <v>1</v>
      </c>
      <c r="AD1845" s="1">
        <v>29.019800186157227</v>
      </c>
      <c r="AE1845" s="1">
        <v>250.09129333496094</v>
      </c>
      <c r="AF1845" s="1">
        <v>26.428432464599609</v>
      </c>
      <c r="AG1845" s="1">
        <v>31.053668975830078</v>
      </c>
      <c r="AH1845" s="1">
        <v>63.709861755371094</v>
      </c>
      <c r="AI1845" s="1">
        <v>500.66763305664062</v>
      </c>
      <c r="AJ1845" s="1">
        <v>0.27496963739395142</v>
      </c>
      <c r="AK1845" s="1">
        <v>-0.47570496797561646</v>
      </c>
      <c r="AL1845" s="1">
        <v>9.3915782868862152E-2</v>
      </c>
      <c r="AM1845" s="1">
        <v>1</v>
      </c>
      <c r="AN1845" s="1">
        <v>-0.21956524252891541</v>
      </c>
      <c r="AO1845" s="1">
        <v>2.737391471862793</v>
      </c>
      <c r="AP1845" s="1">
        <v>1</v>
      </c>
      <c r="AQ1845" s="1">
        <v>0</v>
      </c>
      <c r="AR1845" s="1">
        <v>0.15999999642372131</v>
      </c>
      <c r="AS1845" s="1">
        <v>111115</v>
      </c>
      <c r="AT1845">
        <f t="shared" si="2053"/>
        <v>0.83444605509440095</v>
      </c>
      <c r="AU1845">
        <f t="shared" si="2054"/>
        <v>3.9832034418205362E-3</v>
      </c>
      <c r="AV1845">
        <f t="shared" si="2055"/>
        <v>305.32424392700193</v>
      </c>
      <c r="AW1845">
        <f t="shared" si="2056"/>
        <v>302.78539505004881</v>
      </c>
      <c r="AX1845">
        <f t="shared" si="2057"/>
        <v>320.03512956540726</v>
      </c>
      <c r="AY1845">
        <f t="shared" si="2058"/>
        <v>1.3327591153022835</v>
      </c>
      <c r="AZ1845">
        <f t="shared" si="2059"/>
        <v>4.8223792097250655</v>
      </c>
      <c r="BA1845">
        <f t="shared" si="2060"/>
        <v>47.948848588172446</v>
      </c>
      <c r="BB1845">
        <f t="shared" si="2061"/>
        <v>16.895179612342368</v>
      </c>
      <c r="BC1845">
        <f t="shared" si="2062"/>
        <v>30.904819488525391</v>
      </c>
      <c r="BD1845">
        <f t="shared" si="2063"/>
        <v>4.4869530258000729</v>
      </c>
      <c r="BE1845">
        <f t="shared" si="2064"/>
        <v>0.22644694993884132</v>
      </c>
      <c r="BF1845">
        <f t="shared" si="2065"/>
        <v>3.1231733829718431</v>
      </c>
      <c r="BG1845">
        <f t="shared" si="2066"/>
        <v>0.14317034550901808</v>
      </c>
      <c r="BH1845">
        <f t="shared" si="2067"/>
        <v>17.09580186595138</v>
      </c>
      <c r="BI1845">
        <f t="shared" si="2068"/>
        <v>0.71355424296822778</v>
      </c>
      <c r="BJ1845">
        <f t="shared" si="2069"/>
        <v>66.240126505571368</v>
      </c>
      <c r="BK1845">
        <f t="shared" si="2070"/>
        <v>233.96306941906903</v>
      </c>
      <c r="BL1845">
        <f t="shared" si="2071"/>
        <v>2.5358047998220147E-2</v>
      </c>
    </row>
    <row r="1846" spans="1:64" ht="16" x14ac:dyDescent="0.2">
      <c r="A1846" s="1" t="s">
        <v>3566</v>
      </c>
      <c r="B1846" s="3" t="s">
        <v>102</v>
      </c>
      <c r="C1846" s="1" t="s">
        <v>1981</v>
      </c>
      <c r="D1846">
        <v>20160315</v>
      </c>
      <c r="E1846" s="1" t="s">
        <v>1984</v>
      </c>
      <c r="F1846" s="1" t="s">
        <v>100</v>
      </c>
      <c r="G1846" s="1" t="s">
        <v>101</v>
      </c>
      <c r="H1846">
        <v>20160315</v>
      </c>
      <c r="J1846" s="1">
        <v>4</v>
      </c>
      <c r="K1846" s="1">
        <v>32.154949188232422</v>
      </c>
      <c r="L1846">
        <f t="shared" si="2044"/>
        <v>5.2393883697268588</v>
      </c>
      <c r="M1846">
        <f t="shared" si="2045"/>
        <v>128.44089576734868</v>
      </c>
      <c r="N1846" s="1">
        <v>168.00492858886719</v>
      </c>
      <c r="O1846">
        <f t="shared" si="2046"/>
        <v>1.352069797904806</v>
      </c>
      <c r="P1846" s="1">
        <v>75.077377319335938</v>
      </c>
      <c r="Q1846" s="1">
        <v>29.638439178466797</v>
      </c>
      <c r="R1846" s="1">
        <v>1999.2354736328125</v>
      </c>
      <c r="S1846" s="1">
        <v>100.57601165771484</v>
      </c>
      <c r="T1846">
        <f t="shared" si="2047"/>
        <v>0.25441310182243621</v>
      </c>
      <c r="U1846">
        <f t="shared" si="2048"/>
        <v>2.8400000333786011</v>
      </c>
      <c r="V1846">
        <f t="shared" si="2049"/>
        <v>4.0711949011277095</v>
      </c>
      <c r="W1846" s="1">
        <v>368.49999989941716</v>
      </c>
      <c r="X1846" s="1">
        <v>0</v>
      </c>
      <c r="Y1846">
        <f t="shared" si="2050"/>
        <v>1.6843184815791905</v>
      </c>
      <c r="Z1846">
        <f t="shared" si="2051"/>
        <v>32.154949188232422</v>
      </c>
      <c r="AA1846" s="1">
        <v>6</v>
      </c>
      <c r="AB1846">
        <f t="shared" si="2052"/>
        <v>1.4200000166893005</v>
      </c>
      <c r="AC1846" s="1">
        <v>1</v>
      </c>
      <c r="AD1846" s="1">
        <v>29.022956848144531</v>
      </c>
      <c r="AE1846" s="1">
        <v>175.10380554199219</v>
      </c>
      <c r="AF1846" s="1">
        <v>26.421459197998047</v>
      </c>
      <c r="AG1846" s="1">
        <v>31.148614883422852</v>
      </c>
      <c r="AH1846" s="1">
        <v>63.683536529541016</v>
      </c>
      <c r="AI1846" s="1">
        <v>500.64559936523438</v>
      </c>
      <c r="AJ1846" s="1">
        <v>5.16842445358634E-3</v>
      </c>
      <c r="AK1846" s="1">
        <v>-0.31862795352935791</v>
      </c>
      <c r="AL1846" s="1">
        <v>8.3830960094928741E-2</v>
      </c>
      <c r="AM1846" s="1">
        <v>1</v>
      </c>
      <c r="AN1846" s="1">
        <v>-0.21956524252891541</v>
      </c>
      <c r="AO1846" s="1">
        <v>2.737391471862793</v>
      </c>
      <c r="AP1846" s="1">
        <v>1</v>
      </c>
      <c r="AQ1846" s="1">
        <v>0</v>
      </c>
      <c r="AR1846" s="1">
        <v>0.15999999642372131</v>
      </c>
      <c r="AS1846" s="1">
        <v>111115</v>
      </c>
      <c r="AT1846">
        <f t="shared" si="2053"/>
        <v>0.8344093322753906</v>
      </c>
      <c r="AU1846">
        <f t="shared" si="2054"/>
        <v>4.0711949011277091E-3</v>
      </c>
      <c r="AV1846">
        <f t="shared" si="2055"/>
        <v>305.3049491882324</v>
      </c>
      <c r="AW1846">
        <f t="shared" si="2056"/>
        <v>302.78843917846677</v>
      </c>
      <c r="AX1846">
        <f t="shared" si="2057"/>
        <v>319.87766863142679</v>
      </c>
      <c r="AY1846">
        <f t="shared" si="2058"/>
        <v>1.2886337121415092</v>
      </c>
      <c r="AZ1846">
        <f t="shared" si="2059"/>
        <v>4.8171219352159973</v>
      </c>
      <c r="BA1846">
        <f t="shared" si="2060"/>
        <v>47.895336629671291</v>
      </c>
      <c r="BB1846">
        <f t="shared" si="2061"/>
        <v>16.74672174624844</v>
      </c>
      <c r="BC1846">
        <f t="shared" si="2062"/>
        <v>30.896694183349609</v>
      </c>
      <c r="BD1846">
        <f t="shared" si="2063"/>
        <v>4.4848732515416128</v>
      </c>
      <c r="BE1846">
        <f t="shared" si="2064"/>
        <v>0.23349604144591082</v>
      </c>
      <c r="BF1846">
        <f t="shared" si="2065"/>
        <v>3.1328034536368068</v>
      </c>
      <c r="BG1846">
        <f t="shared" si="2066"/>
        <v>0.14768041368216669</v>
      </c>
      <c r="BH1846">
        <f t="shared" si="2067"/>
        <v>12.918073030024198</v>
      </c>
      <c r="BI1846">
        <f t="shared" si="2068"/>
        <v>0.7645067132623381</v>
      </c>
      <c r="BJ1846">
        <f t="shared" si="2069"/>
        <v>66.589021802654557</v>
      </c>
      <c r="BK1846">
        <f t="shared" si="2070"/>
        <v>165.51437428745874</v>
      </c>
      <c r="BL1846">
        <f t="shared" si="2071"/>
        <v>2.1078878972673739E-2</v>
      </c>
    </row>
    <row r="1847" spans="1:64" ht="16" x14ac:dyDescent="0.2">
      <c r="A1847" s="1" t="s">
        <v>3566</v>
      </c>
      <c r="B1847" s="3" t="s">
        <v>102</v>
      </c>
      <c r="C1847" s="1" t="s">
        <v>1981</v>
      </c>
      <c r="D1847">
        <v>20160315</v>
      </c>
      <c r="E1847" s="1" t="s">
        <v>1985</v>
      </c>
      <c r="F1847" s="1" t="s">
        <v>100</v>
      </c>
      <c r="G1847" s="1" t="s">
        <v>101</v>
      </c>
      <c r="H1847">
        <v>20160315</v>
      </c>
      <c r="J1847" s="1">
        <v>5</v>
      </c>
      <c r="K1847" s="1">
        <v>32.193710327148438</v>
      </c>
      <c r="L1847">
        <f t="shared" si="2044"/>
        <v>0.95705726348705011</v>
      </c>
      <c r="M1847">
        <f t="shared" si="2045"/>
        <v>89.473013874447219</v>
      </c>
      <c r="N1847" s="1">
        <v>98.2677001953125</v>
      </c>
      <c r="O1847">
        <f t="shared" si="2046"/>
        <v>1.3377813550282958</v>
      </c>
      <c r="P1847" s="1">
        <v>75.520317077636719</v>
      </c>
      <c r="Q1847" s="1">
        <v>29.652797698974609</v>
      </c>
      <c r="R1847" s="1">
        <v>2000.8619384765625</v>
      </c>
      <c r="S1847" s="1">
        <v>100.56707763671875</v>
      </c>
      <c r="T1847">
        <f t="shared" si="2047"/>
        <v>0.26575742697288723</v>
      </c>
      <c r="U1847">
        <f t="shared" si="2048"/>
        <v>2.8400000333786011</v>
      </c>
      <c r="V1847">
        <f t="shared" si="2049"/>
        <v>4.2118022915872038</v>
      </c>
      <c r="W1847" s="1">
        <v>450.49999989941716</v>
      </c>
      <c r="X1847" s="1">
        <v>0</v>
      </c>
      <c r="Y1847">
        <f t="shared" si="2050"/>
        <v>1.673794982637014</v>
      </c>
      <c r="Z1847">
        <f t="shared" si="2051"/>
        <v>32.193710327148438</v>
      </c>
      <c r="AA1847" s="1">
        <v>6</v>
      </c>
      <c r="AB1847">
        <f t="shared" si="2052"/>
        <v>1.4200000166893005</v>
      </c>
      <c r="AC1847" s="1">
        <v>1</v>
      </c>
      <c r="AD1847" s="1">
        <v>29.019664764404297</v>
      </c>
      <c r="AE1847" s="1">
        <v>99.9107666015625</v>
      </c>
      <c r="AF1847" s="1">
        <v>26.471572875976562</v>
      </c>
      <c r="AG1847" s="1">
        <v>31.361091613769531</v>
      </c>
      <c r="AH1847" s="1">
        <v>63.745914459228516</v>
      </c>
      <c r="AI1847" s="1">
        <v>500.62786865234375</v>
      </c>
      <c r="AJ1847" s="1">
        <v>3.8246657699346542E-2</v>
      </c>
      <c r="AK1847" s="1">
        <v>-0.34333536028862</v>
      </c>
      <c r="AL1847" s="1">
        <v>9.2244654893875122E-2</v>
      </c>
      <c r="AM1847" s="1">
        <v>1</v>
      </c>
      <c r="AN1847" s="1">
        <v>-0.21956524252891541</v>
      </c>
      <c r="AO1847" s="1">
        <v>2.737391471862793</v>
      </c>
      <c r="AP1847" s="1">
        <v>1</v>
      </c>
      <c r="AQ1847" s="1">
        <v>0</v>
      </c>
      <c r="AR1847" s="1">
        <v>0.15999999642372131</v>
      </c>
      <c r="AS1847" s="1">
        <v>111115</v>
      </c>
      <c r="AT1847">
        <f t="shared" si="2053"/>
        <v>0.83437978108723954</v>
      </c>
      <c r="AU1847">
        <f t="shared" si="2054"/>
        <v>4.2118022915872038E-3</v>
      </c>
      <c r="AV1847">
        <f t="shared" si="2055"/>
        <v>305.34371032714841</v>
      </c>
      <c r="AW1847">
        <f t="shared" si="2056"/>
        <v>302.80279769897459</v>
      </c>
      <c r="AX1847">
        <f t="shared" si="2057"/>
        <v>320.13790300061009</v>
      </c>
      <c r="AY1847">
        <f t="shared" si="2058"/>
        <v>1.2153222848336569</v>
      </c>
      <c r="AZ1847">
        <f t="shared" si="2059"/>
        <v>4.8276883177312238</v>
      </c>
      <c r="BA1847">
        <f t="shared" si="2060"/>
        <v>48.004659488768446</v>
      </c>
      <c r="BB1847">
        <f t="shared" si="2061"/>
        <v>16.643567874998915</v>
      </c>
      <c r="BC1847">
        <f t="shared" si="2062"/>
        <v>30.923254013061523</v>
      </c>
      <c r="BD1847">
        <f t="shared" si="2063"/>
        <v>4.4916746901225055</v>
      </c>
      <c r="BE1847">
        <f t="shared" si="2064"/>
        <v>0.24301675552867971</v>
      </c>
      <c r="BF1847">
        <f t="shared" si="2065"/>
        <v>3.1538933350942098</v>
      </c>
      <c r="BG1847">
        <f t="shared" si="2066"/>
        <v>0.15377701932928117</v>
      </c>
      <c r="BH1847">
        <f t="shared" si="2067"/>
        <v>8.998039532702748</v>
      </c>
      <c r="BI1847">
        <f t="shared" si="2068"/>
        <v>0.91050277656457457</v>
      </c>
      <c r="BJ1847">
        <f t="shared" si="2069"/>
        <v>66.985922021899611</v>
      </c>
      <c r="BK1847">
        <f t="shared" si="2070"/>
        <v>97.812761008508872</v>
      </c>
      <c r="BL1847">
        <f t="shared" si="2071"/>
        <v>6.5542944050888422E-3</v>
      </c>
    </row>
    <row r="1848" spans="1:64" ht="16" x14ac:dyDescent="0.2">
      <c r="A1848" s="1" t="s">
        <v>3566</v>
      </c>
      <c r="B1848" s="3" t="s">
        <v>102</v>
      </c>
      <c r="C1848" s="1" t="s">
        <v>1981</v>
      </c>
      <c r="D1848">
        <v>20160315</v>
      </c>
      <c r="E1848" s="1" t="s">
        <v>1986</v>
      </c>
      <c r="F1848" s="1" t="s">
        <v>100</v>
      </c>
      <c r="G1848" s="1" t="s">
        <v>101</v>
      </c>
      <c r="H1848">
        <v>20160315</v>
      </c>
      <c r="J1848" s="1">
        <v>6</v>
      </c>
      <c r="K1848" s="1">
        <v>32.219863891601562</v>
      </c>
      <c r="L1848">
        <f t="shared" si="2044"/>
        <v>-0.65478102042804376</v>
      </c>
      <c r="M1848">
        <f t="shared" si="2045"/>
        <v>68.837759458419001</v>
      </c>
      <c r="N1848" s="1">
        <v>66.583084106445312</v>
      </c>
      <c r="O1848">
        <f t="shared" si="2046"/>
        <v>1.3245556985511291</v>
      </c>
      <c r="P1848" s="1">
        <v>75.904640197753906</v>
      </c>
      <c r="Q1848" s="1">
        <v>29.662494659423828</v>
      </c>
      <c r="R1848" s="1">
        <v>1999.701416015625</v>
      </c>
      <c r="S1848" s="1">
        <v>100.5665283203125</v>
      </c>
      <c r="T1848">
        <f t="shared" si="2047"/>
        <v>0.2770930640521122</v>
      </c>
      <c r="U1848">
        <f t="shared" si="2048"/>
        <v>2.8400000333786011</v>
      </c>
      <c r="V1848">
        <f t="shared" si="2049"/>
        <v>4.3481505228118413</v>
      </c>
      <c r="W1848" s="1">
        <v>532.49999989941716</v>
      </c>
      <c r="X1848" s="1">
        <v>0</v>
      </c>
      <c r="Y1848">
        <f t="shared" si="2050"/>
        <v>1.6631148704400021</v>
      </c>
      <c r="Z1848">
        <f t="shared" si="2051"/>
        <v>32.219863891601562</v>
      </c>
      <c r="AA1848" s="1">
        <v>6</v>
      </c>
      <c r="AB1848">
        <f t="shared" si="2052"/>
        <v>1.4200000166893005</v>
      </c>
      <c r="AC1848" s="1">
        <v>1</v>
      </c>
      <c r="AD1848" s="1">
        <v>29.021411895751953</v>
      </c>
      <c r="AE1848" s="1">
        <v>66.145339965820312</v>
      </c>
      <c r="AF1848" s="1">
        <v>26.491903305053711</v>
      </c>
      <c r="AG1848" s="1">
        <v>31.538469314575195</v>
      </c>
      <c r="AH1848" s="1">
        <v>63.758907318115234</v>
      </c>
      <c r="AI1848" s="1">
        <v>500.65924072265625</v>
      </c>
      <c r="AJ1848" s="1">
        <v>0.24291491508483887</v>
      </c>
      <c r="AK1848" s="1">
        <v>-0.40841904282569885</v>
      </c>
      <c r="AL1848" s="1">
        <v>9.3690425157546997E-2</v>
      </c>
      <c r="AM1848" s="1">
        <v>1</v>
      </c>
      <c r="AN1848" s="1">
        <v>-0.21956524252891541</v>
      </c>
      <c r="AO1848" s="1">
        <v>2.737391471862793</v>
      </c>
      <c r="AP1848" s="1">
        <v>1</v>
      </c>
      <c r="AQ1848" s="1">
        <v>0</v>
      </c>
      <c r="AR1848" s="1">
        <v>0.15999999642372131</v>
      </c>
      <c r="AS1848" s="1">
        <v>111115</v>
      </c>
      <c r="AT1848">
        <f t="shared" si="2053"/>
        <v>0.83443206787109359</v>
      </c>
      <c r="AU1848">
        <f t="shared" si="2054"/>
        <v>4.348150522811841E-3</v>
      </c>
      <c r="AV1848">
        <f t="shared" si="2055"/>
        <v>305.36986389160154</v>
      </c>
      <c r="AW1848">
        <f t="shared" si="2056"/>
        <v>302.81249465942381</v>
      </c>
      <c r="AX1848">
        <f t="shared" si="2057"/>
        <v>319.95221941101045</v>
      </c>
      <c r="AY1848">
        <f t="shared" si="2058"/>
        <v>1.1401707148925151</v>
      </c>
      <c r="AZ1848">
        <f t="shared" si="2059"/>
        <v>4.8348292379435351</v>
      </c>
      <c r="BA1848">
        <f t="shared" si="2060"/>
        <v>48.075928628501664</v>
      </c>
      <c r="BB1848">
        <f t="shared" si="2061"/>
        <v>16.537459313926469</v>
      </c>
      <c r="BC1848">
        <f t="shared" si="2062"/>
        <v>30.941179275512695</v>
      </c>
      <c r="BD1848">
        <f t="shared" si="2063"/>
        <v>4.4962700660546622</v>
      </c>
      <c r="BE1848">
        <f t="shared" si="2064"/>
        <v>0.25246095851472067</v>
      </c>
      <c r="BF1848">
        <f t="shared" si="2065"/>
        <v>3.1717143675035331</v>
      </c>
      <c r="BG1848">
        <f t="shared" si="2066"/>
        <v>0.15983051140355706</v>
      </c>
      <c r="BH1848">
        <f t="shared" si="2067"/>
        <v>6.9227744860819538</v>
      </c>
      <c r="BI1848">
        <f t="shared" si="2068"/>
        <v>1.0338625851029846</v>
      </c>
      <c r="BJ1848">
        <f t="shared" si="2069"/>
        <v>67.359918602482495</v>
      </c>
      <c r="BK1848">
        <f t="shared" si="2070"/>
        <v>66.894335644187819</v>
      </c>
      <c r="BL1848">
        <f t="shared" si="2071"/>
        <v>-6.5933828049483962E-3</v>
      </c>
    </row>
    <row r="1849" spans="1:64" ht="16" x14ac:dyDescent="0.2">
      <c r="A1849" s="1" t="s">
        <v>3566</v>
      </c>
      <c r="B1849" s="3" t="s">
        <v>102</v>
      </c>
      <c r="C1849" s="1" t="s">
        <v>1981</v>
      </c>
      <c r="D1849">
        <v>20160315</v>
      </c>
      <c r="E1849" s="1" t="s">
        <v>1987</v>
      </c>
      <c r="F1849" s="1" t="s">
        <v>100</v>
      </c>
      <c r="G1849" s="1" t="s">
        <v>101</v>
      </c>
      <c r="H1849">
        <v>20160315</v>
      </c>
      <c r="J1849" s="1">
        <v>7</v>
      </c>
      <c r="K1849" s="1">
        <v>32.198673248291016</v>
      </c>
      <c r="L1849">
        <f t="shared" si="2044"/>
        <v>-1.8928823930644243</v>
      </c>
      <c r="M1849">
        <f t="shared" si="2045"/>
        <v>52.725623775293101</v>
      </c>
      <c r="N1849" s="1">
        <v>43.035057067871094</v>
      </c>
      <c r="O1849">
        <f t="shared" si="2046"/>
        <v>1.294947211692254</v>
      </c>
      <c r="P1849" s="1">
        <v>76.539833068847656</v>
      </c>
      <c r="Q1849" s="1">
        <v>29.668746948242188</v>
      </c>
      <c r="R1849" s="1">
        <v>2000.8277587890625</v>
      </c>
      <c r="S1849" s="1">
        <v>100.56977844238281</v>
      </c>
      <c r="T1849">
        <f t="shared" si="2047"/>
        <v>0.30127645662615127</v>
      </c>
      <c r="U1849">
        <f t="shared" si="2048"/>
        <v>2.8400000333786011</v>
      </c>
      <c r="V1849">
        <f t="shared" si="2049"/>
        <v>4.5971693295379117</v>
      </c>
      <c r="W1849" s="1">
        <v>674.99999988824129</v>
      </c>
      <c r="X1849" s="1">
        <v>0</v>
      </c>
      <c r="Y1849">
        <f t="shared" si="2050"/>
        <v>1.6296351427589513</v>
      </c>
      <c r="Z1849">
        <f t="shared" si="2051"/>
        <v>32.198673248291016</v>
      </c>
      <c r="AA1849" s="1">
        <v>6</v>
      </c>
      <c r="AB1849">
        <f t="shared" si="2052"/>
        <v>1.4200000166893005</v>
      </c>
      <c r="AC1849" s="1">
        <v>1</v>
      </c>
      <c r="AD1849" s="1">
        <v>29.018831253051758</v>
      </c>
      <c r="AE1849" s="1">
        <v>41.003551483154297</v>
      </c>
      <c r="AF1849" s="1">
        <v>26.4783935546875</v>
      </c>
      <c r="AG1849" s="1">
        <v>31.812812805175781</v>
      </c>
      <c r="AH1849" s="1">
        <v>63.705520629882812</v>
      </c>
      <c r="AI1849" s="1">
        <v>500.62661743164062</v>
      </c>
      <c r="AJ1849" s="1">
        <v>5.3752385079860687E-2</v>
      </c>
      <c r="AK1849" s="1">
        <v>-0.64051973819732666</v>
      </c>
      <c r="AL1849" s="1">
        <v>9.4094879925251007E-2</v>
      </c>
      <c r="AM1849" s="1">
        <v>1</v>
      </c>
      <c r="AN1849" s="1">
        <v>-0.21956524252891541</v>
      </c>
      <c r="AO1849" s="1">
        <v>2.737391471862793</v>
      </c>
      <c r="AP1849" s="1">
        <v>1</v>
      </c>
      <c r="AQ1849" s="1">
        <v>0</v>
      </c>
      <c r="AR1849" s="1">
        <v>0.15999999642372131</v>
      </c>
      <c r="AS1849" s="1">
        <v>111135</v>
      </c>
      <c r="AT1849">
        <f t="shared" si="2053"/>
        <v>0.83437769571940101</v>
      </c>
      <c r="AU1849">
        <f t="shared" si="2054"/>
        <v>4.5971693295379116E-3</v>
      </c>
      <c r="AV1849">
        <f t="shared" si="2055"/>
        <v>305.34867324829099</v>
      </c>
      <c r="AW1849">
        <f t="shared" si="2056"/>
        <v>302.81874694824216</v>
      </c>
      <c r="AX1849">
        <f t="shared" si="2057"/>
        <v>320.13243425073233</v>
      </c>
      <c r="AY1849">
        <f t="shared" si="2058"/>
        <v>1.0174373992242021</v>
      </c>
      <c r="AZ1849">
        <f t="shared" si="2059"/>
        <v>4.8290426782044786</v>
      </c>
      <c r="BA1849">
        <f t="shared" si="2060"/>
        <v>48.016837194993663</v>
      </c>
      <c r="BB1849">
        <f t="shared" si="2061"/>
        <v>16.204024389817882</v>
      </c>
      <c r="BC1849">
        <f t="shared" si="2062"/>
        <v>30.933710098266602</v>
      </c>
      <c r="BD1849">
        <f t="shared" si="2063"/>
        <v>4.4943547471377814</v>
      </c>
      <c r="BE1849">
        <f t="shared" si="2064"/>
        <v>0.27238135503098032</v>
      </c>
      <c r="BF1849">
        <f t="shared" si="2065"/>
        <v>3.1994075354455274</v>
      </c>
      <c r="BG1849">
        <f t="shared" si="2066"/>
        <v>0.17261821842775393</v>
      </c>
      <c r="BH1849">
        <f t="shared" si="2067"/>
        <v>5.3026043013176585</v>
      </c>
      <c r="BI1849">
        <f t="shared" si="2068"/>
        <v>1.2251784328330018</v>
      </c>
      <c r="BJ1849">
        <f t="shared" si="2069"/>
        <v>68.221619889277932</v>
      </c>
      <c r="BK1849">
        <f t="shared" si="2070"/>
        <v>43.934842701886367</v>
      </c>
      <c r="BL1849">
        <f t="shared" si="2071"/>
        <v>-2.9392503801818192E-2</v>
      </c>
    </row>
    <row r="1850" spans="1:64" ht="16" x14ac:dyDescent="0.2">
      <c r="A1850" s="1" t="s">
        <v>3566</v>
      </c>
      <c r="B1850" s="3" t="s">
        <v>102</v>
      </c>
      <c r="C1850" s="1" t="s">
        <v>1981</v>
      </c>
      <c r="D1850">
        <v>20160315</v>
      </c>
      <c r="E1850" s="1" t="s">
        <v>1988</v>
      </c>
      <c r="F1850" s="1" t="s">
        <v>100</v>
      </c>
      <c r="G1850" s="1" t="s">
        <v>101</v>
      </c>
      <c r="H1850">
        <v>20160315</v>
      </c>
      <c r="J1850" s="1">
        <v>8</v>
      </c>
      <c r="K1850" s="1">
        <v>32.030769348144531</v>
      </c>
      <c r="L1850">
        <f t="shared" si="2044"/>
        <v>17.429860263132003</v>
      </c>
      <c r="M1850">
        <f t="shared" si="2045"/>
        <v>273.04871910046654</v>
      </c>
      <c r="N1850" s="1">
        <v>377.27142333984375</v>
      </c>
      <c r="O1850">
        <f t="shared" si="2046"/>
        <v>1.2670382605486501</v>
      </c>
      <c r="P1850" s="1">
        <v>76.712295532226562</v>
      </c>
      <c r="Q1850" s="1">
        <v>29.655065536499023</v>
      </c>
      <c r="R1850" s="1">
        <v>1998.8443603515625</v>
      </c>
      <c r="S1850" s="1">
        <v>100.56827545166016</v>
      </c>
      <c r="T1850">
        <f t="shared" si="2047"/>
        <v>0.31897184254240452</v>
      </c>
      <c r="U1850">
        <f t="shared" si="2048"/>
        <v>2.8400000333786011</v>
      </c>
      <c r="V1850">
        <f t="shared" si="2049"/>
        <v>4.6895472758008081</v>
      </c>
      <c r="W1850" s="1">
        <v>774.49999989941716</v>
      </c>
      <c r="X1850" s="1">
        <v>0</v>
      </c>
      <c r="Y1850">
        <f t="shared" si="2050"/>
        <v>1.5793143270943344</v>
      </c>
      <c r="Z1850">
        <f t="shared" si="2051"/>
        <v>32.030769348144531</v>
      </c>
      <c r="AA1850" s="1">
        <v>6</v>
      </c>
      <c r="AB1850">
        <f t="shared" si="2052"/>
        <v>1.4200000166893005</v>
      </c>
      <c r="AC1850" s="1">
        <v>1</v>
      </c>
      <c r="AD1850" s="1">
        <v>29.021398544311523</v>
      </c>
      <c r="AE1850" s="1">
        <v>400.2825927734375</v>
      </c>
      <c r="AF1850" s="1">
        <v>26.418254852294922</v>
      </c>
      <c r="AG1850" s="1">
        <v>31.859861373901367</v>
      </c>
      <c r="AH1850" s="1">
        <v>63.609973907470703</v>
      </c>
      <c r="AI1850" s="1">
        <v>500.602783203125</v>
      </c>
      <c r="AJ1850" s="1">
        <v>5.1685348153114319E-3</v>
      </c>
      <c r="AK1850" s="1">
        <v>-0.46227419376373291</v>
      </c>
      <c r="AL1850" s="1">
        <v>9.1754183173179626E-2</v>
      </c>
      <c r="AM1850" s="1">
        <v>1</v>
      </c>
      <c r="AN1850" s="1">
        <v>-0.21956524252891541</v>
      </c>
      <c r="AO1850" s="1">
        <v>2.737391471862793</v>
      </c>
      <c r="AP1850" s="1">
        <v>1</v>
      </c>
      <c r="AQ1850" s="1">
        <v>0</v>
      </c>
      <c r="AR1850" s="1">
        <v>0.15999999642372131</v>
      </c>
      <c r="AS1850" s="1">
        <v>111115</v>
      </c>
      <c r="AT1850">
        <f t="shared" si="2053"/>
        <v>0.83433797200520832</v>
      </c>
      <c r="AU1850">
        <f t="shared" si="2054"/>
        <v>4.689547275800808E-3</v>
      </c>
      <c r="AV1850">
        <f t="shared" si="2055"/>
        <v>305.18076934814451</v>
      </c>
      <c r="AW1850">
        <f t="shared" si="2056"/>
        <v>302.805065536499</v>
      </c>
      <c r="AX1850">
        <f t="shared" si="2057"/>
        <v>319.81509050782552</v>
      </c>
      <c r="AY1850">
        <f t="shared" si="2058"/>
        <v>0.98838712300658538</v>
      </c>
      <c r="AZ1850">
        <f t="shared" si="2059"/>
        <v>4.7834056415965547</v>
      </c>
      <c r="BA1850">
        <f t="shared" si="2060"/>
        <v>47.56376322566831</v>
      </c>
      <c r="BB1850">
        <f t="shared" si="2061"/>
        <v>15.703901851766943</v>
      </c>
      <c r="BC1850">
        <f t="shared" si="2062"/>
        <v>30.842917442321777</v>
      </c>
      <c r="BD1850">
        <f t="shared" si="2063"/>
        <v>4.4711295750508704</v>
      </c>
      <c r="BE1850">
        <f t="shared" si="2064"/>
        <v>0.28676420020458437</v>
      </c>
      <c r="BF1850">
        <f t="shared" si="2065"/>
        <v>3.2040913145022203</v>
      </c>
      <c r="BG1850">
        <f t="shared" si="2066"/>
        <v>0.18186741485604477</v>
      </c>
      <c r="BH1850">
        <f t="shared" si="2067"/>
        <v>27.460038794218697</v>
      </c>
      <c r="BI1850">
        <f t="shared" si="2068"/>
        <v>0.7237460942131998</v>
      </c>
      <c r="BJ1850">
        <f t="shared" si="2069"/>
        <v>69.089761021475681</v>
      </c>
      <c r="BK1850">
        <f t="shared" si="2070"/>
        <v>368.98610253749314</v>
      </c>
      <c r="BL1850">
        <f t="shared" si="2071"/>
        <v>3.2636049757325009E-2</v>
      </c>
    </row>
    <row r="1851" spans="1:64" ht="16" x14ac:dyDescent="0.2">
      <c r="A1851" s="1" t="s">
        <v>3566</v>
      </c>
      <c r="B1851" s="3" t="s">
        <v>102</v>
      </c>
      <c r="C1851" s="1" t="s">
        <v>1981</v>
      </c>
      <c r="D1851">
        <v>20160315</v>
      </c>
      <c r="E1851" s="1" t="s">
        <v>1989</v>
      </c>
      <c r="F1851" s="1" t="s">
        <v>100</v>
      </c>
      <c r="G1851" s="1" t="s">
        <v>101</v>
      </c>
      <c r="H1851">
        <v>20160315</v>
      </c>
      <c r="J1851" s="1">
        <v>9</v>
      </c>
      <c r="K1851" s="1">
        <v>32.048027038574219</v>
      </c>
      <c r="L1851">
        <f t="shared" si="2044"/>
        <v>16.723867855427272</v>
      </c>
      <c r="M1851">
        <f t="shared" si="2045"/>
        <v>278.57819140805157</v>
      </c>
      <c r="N1851" s="1">
        <v>377.9775390625</v>
      </c>
      <c r="O1851">
        <f t="shared" si="2046"/>
        <v>1.2659424220144384</v>
      </c>
      <c r="P1851" s="1">
        <v>76.783782958984375</v>
      </c>
      <c r="Q1851" s="1">
        <v>29.660549163818359</v>
      </c>
      <c r="R1851" s="1">
        <v>2000.3509521484375</v>
      </c>
      <c r="S1851" s="1">
        <v>100.56375122070312</v>
      </c>
      <c r="T1851">
        <f t="shared" si="2047"/>
        <v>0.32291684225564848</v>
      </c>
      <c r="U1851">
        <f t="shared" si="2048"/>
        <v>2.8400000333786011</v>
      </c>
      <c r="V1851">
        <f t="shared" si="2049"/>
        <v>4.744086039393288</v>
      </c>
      <c r="W1851" s="1">
        <v>856.49999989941716</v>
      </c>
      <c r="X1851" s="1">
        <v>0</v>
      </c>
      <c r="Y1851">
        <f t="shared" si="2050"/>
        <v>1.5799889017598661</v>
      </c>
      <c r="Z1851">
        <f t="shared" si="2051"/>
        <v>32.048027038574219</v>
      </c>
      <c r="AA1851" s="1">
        <v>6</v>
      </c>
      <c r="AB1851">
        <f t="shared" si="2052"/>
        <v>1.4200000166893005</v>
      </c>
      <c r="AC1851" s="1">
        <v>1</v>
      </c>
      <c r="AD1851" s="1">
        <v>29.021503448486328</v>
      </c>
      <c r="AE1851" s="1">
        <v>400.16873168945312</v>
      </c>
      <c r="AF1851" s="1">
        <v>26.397016525268555</v>
      </c>
      <c r="AG1851" s="1">
        <v>31.901058197021484</v>
      </c>
      <c r="AH1851" s="1">
        <v>63.535907745361328</v>
      </c>
      <c r="AI1851" s="1">
        <v>500.65878295898438</v>
      </c>
      <c r="AJ1851" s="1">
        <v>6.8222805857658386E-2</v>
      </c>
      <c r="AK1851" s="1">
        <v>-0.45382386445999146</v>
      </c>
      <c r="AL1851" s="1">
        <v>8.4225498139858246E-2</v>
      </c>
      <c r="AM1851" s="1">
        <v>1</v>
      </c>
      <c r="AN1851" s="1">
        <v>-0.21956524252891541</v>
      </c>
      <c r="AO1851" s="1">
        <v>2.737391471862793</v>
      </c>
      <c r="AP1851" s="1">
        <v>1</v>
      </c>
      <c r="AQ1851" s="1">
        <v>0</v>
      </c>
      <c r="AR1851" s="1">
        <v>0.15999999642372131</v>
      </c>
      <c r="AS1851" s="1">
        <v>111115</v>
      </c>
      <c r="AT1851">
        <f t="shared" si="2053"/>
        <v>0.83443130493164053</v>
      </c>
      <c r="AU1851">
        <f t="shared" si="2054"/>
        <v>4.7440860393932879E-3</v>
      </c>
      <c r="AV1851">
        <f t="shared" si="2055"/>
        <v>305.1980270385742</v>
      </c>
      <c r="AW1851">
        <f t="shared" si="2056"/>
        <v>302.81054916381834</v>
      </c>
      <c r="AX1851">
        <f t="shared" si="2057"/>
        <v>320.05614518993752</v>
      </c>
      <c r="AY1851">
        <f t="shared" si="2058"/>
        <v>0.96126381610385192</v>
      </c>
      <c r="AZ1851">
        <f t="shared" si="2059"/>
        <v>4.7880789819623066</v>
      </c>
      <c r="BA1851">
        <f t="shared" si="2060"/>
        <v>47.612374477301536</v>
      </c>
      <c r="BB1851">
        <f t="shared" si="2061"/>
        <v>15.711316280280052</v>
      </c>
      <c r="BC1851">
        <f t="shared" si="2062"/>
        <v>30.854288101196289</v>
      </c>
      <c r="BD1851">
        <f t="shared" si="2063"/>
        <v>4.474032502216879</v>
      </c>
      <c r="BE1851">
        <f t="shared" si="2064"/>
        <v>0.28994876528351832</v>
      </c>
      <c r="BF1851">
        <f t="shared" si="2065"/>
        <v>3.2080900802024406</v>
      </c>
      <c r="BG1851">
        <f t="shared" si="2066"/>
        <v>0.18391716569896066</v>
      </c>
      <c r="BH1851">
        <f t="shared" si="2067"/>
        <v>28.014867936272715</v>
      </c>
      <c r="BI1851">
        <f t="shared" si="2068"/>
        <v>0.73702313661020902</v>
      </c>
      <c r="BJ1851">
        <f t="shared" si="2069"/>
        <v>69.143829957047672</v>
      </c>
      <c r="BK1851">
        <f t="shared" si="2070"/>
        <v>370.0278132387408</v>
      </c>
      <c r="BL1851">
        <f t="shared" si="2071"/>
        <v>3.1250415072818435E-2</v>
      </c>
    </row>
    <row r="1852" spans="1:64" ht="16" x14ac:dyDescent="0.2">
      <c r="A1852" s="1" t="s">
        <v>3566</v>
      </c>
      <c r="B1852" s="3" t="s">
        <v>102</v>
      </c>
      <c r="C1852" s="1" t="s">
        <v>1981</v>
      </c>
      <c r="D1852">
        <v>20160315</v>
      </c>
      <c r="E1852" s="1" t="s">
        <v>1990</v>
      </c>
      <c r="F1852" s="1" t="s">
        <v>100</v>
      </c>
      <c r="G1852" s="1" t="s">
        <v>101</v>
      </c>
      <c r="H1852">
        <v>20160315</v>
      </c>
      <c r="J1852" s="1">
        <v>10</v>
      </c>
      <c r="K1852" s="1">
        <v>32.094348907470703</v>
      </c>
      <c r="L1852">
        <f t="shared" si="2044"/>
        <v>17.647296588587963</v>
      </c>
      <c r="M1852">
        <f t="shared" si="2045"/>
        <v>270.05938069777943</v>
      </c>
      <c r="N1852" s="1">
        <v>376.689453125</v>
      </c>
      <c r="O1852">
        <f t="shared" si="2046"/>
        <v>1.2792377203935863</v>
      </c>
      <c r="P1852" s="1">
        <v>76.59808349609375</v>
      </c>
      <c r="Q1852" s="1">
        <v>29.667304992675781</v>
      </c>
      <c r="R1852" s="1">
        <v>2000.6473388671875</v>
      </c>
      <c r="S1852" s="1">
        <v>100.56700897216797</v>
      </c>
      <c r="T1852">
        <f t="shared" si="2047"/>
        <v>0.31487635408066911</v>
      </c>
      <c r="U1852">
        <f t="shared" si="2048"/>
        <v>2.8400000333786011</v>
      </c>
      <c r="V1852">
        <f t="shared" si="2049"/>
        <v>4.6937357132368103</v>
      </c>
      <c r="W1852" s="1">
        <v>938.49999989941716</v>
      </c>
      <c r="X1852" s="1">
        <v>0</v>
      </c>
      <c r="Y1852">
        <f t="shared" si="2050"/>
        <v>1.5990659545326973</v>
      </c>
      <c r="Z1852">
        <f t="shared" si="2051"/>
        <v>32.094348907470703</v>
      </c>
      <c r="AA1852" s="1">
        <v>6</v>
      </c>
      <c r="AB1852">
        <f t="shared" si="2052"/>
        <v>1.4200000166893005</v>
      </c>
      <c r="AC1852" s="1">
        <v>1</v>
      </c>
      <c r="AD1852" s="1">
        <v>29.020500183105469</v>
      </c>
      <c r="AE1852" s="1">
        <v>399.9603271484375</v>
      </c>
      <c r="AF1852" s="1">
        <v>26.388540267944336</v>
      </c>
      <c r="AG1852" s="1">
        <v>31.835256576538086</v>
      </c>
      <c r="AH1852" s="1">
        <v>63.49285888671875</v>
      </c>
      <c r="AI1852" s="1">
        <v>500.59255981445312</v>
      </c>
      <c r="AJ1852" s="1">
        <v>0.28736934065818787</v>
      </c>
      <c r="AK1852" s="1">
        <v>-0.66059267520904541</v>
      </c>
      <c r="AL1852" s="1">
        <v>8.6227454245090485E-2</v>
      </c>
      <c r="AM1852" s="1">
        <v>1</v>
      </c>
      <c r="AN1852" s="1">
        <v>-0.21956524252891541</v>
      </c>
      <c r="AO1852" s="1">
        <v>2.737391471862793</v>
      </c>
      <c r="AP1852" s="1">
        <v>1</v>
      </c>
      <c r="AQ1852" s="1">
        <v>0</v>
      </c>
      <c r="AR1852" s="1">
        <v>0.15999999642372131</v>
      </c>
      <c r="AS1852" s="1">
        <v>111115</v>
      </c>
      <c r="AT1852">
        <f t="shared" si="2053"/>
        <v>0.8343209330240885</v>
      </c>
      <c r="AU1852">
        <f t="shared" si="2054"/>
        <v>4.69373571323681E-3</v>
      </c>
      <c r="AV1852">
        <f t="shared" si="2055"/>
        <v>305.24434890747068</v>
      </c>
      <c r="AW1852">
        <f t="shared" si="2056"/>
        <v>302.81730499267576</v>
      </c>
      <c r="AX1852">
        <f t="shared" si="2057"/>
        <v>320.10356706387756</v>
      </c>
      <c r="AY1852">
        <f t="shared" si="2058"/>
        <v>0.98209542999102539</v>
      </c>
      <c r="AZ1852">
        <f t="shared" si="2059"/>
        <v>4.8006424882966723</v>
      </c>
      <c r="BA1852">
        <f t="shared" si="2060"/>
        <v>47.735758847369674</v>
      </c>
      <c r="BB1852">
        <f t="shared" si="2061"/>
        <v>15.900502270831588</v>
      </c>
      <c r="BC1852">
        <f t="shared" si="2062"/>
        <v>30.880826950073242</v>
      </c>
      <c r="BD1852">
        <f t="shared" si="2063"/>
        <v>4.4808142541575613</v>
      </c>
      <c r="BE1852">
        <f t="shared" si="2064"/>
        <v>0.28344972869742185</v>
      </c>
      <c r="BF1852">
        <f t="shared" si="2065"/>
        <v>3.201576533763975</v>
      </c>
      <c r="BG1852">
        <f t="shared" si="2066"/>
        <v>0.1797347615146101</v>
      </c>
      <c r="BH1852">
        <f t="shared" si="2067"/>
        <v>27.15906416165171</v>
      </c>
      <c r="BI1852">
        <f t="shared" si="2068"/>
        <v>0.71692843656061533</v>
      </c>
      <c r="BJ1852">
        <f t="shared" si="2069"/>
        <v>68.772677140435263</v>
      </c>
      <c r="BK1852">
        <f t="shared" si="2070"/>
        <v>368.30077350718614</v>
      </c>
      <c r="BL1852">
        <f t="shared" si="2071"/>
        <v>3.2952736404306911E-2</v>
      </c>
    </row>
    <row r="1853" spans="1:64" ht="16" x14ac:dyDescent="0.2">
      <c r="A1853" s="1" t="s">
        <v>3566</v>
      </c>
      <c r="B1853" s="3" t="s">
        <v>102</v>
      </c>
      <c r="C1853" s="1" t="s">
        <v>1981</v>
      </c>
      <c r="D1853">
        <v>20160315</v>
      </c>
      <c r="E1853" s="1" t="s">
        <v>1991</v>
      </c>
      <c r="F1853" s="1" t="s">
        <v>100</v>
      </c>
      <c r="G1853" s="1" t="s">
        <v>101</v>
      </c>
      <c r="H1853">
        <v>20160315</v>
      </c>
      <c r="J1853" s="1">
        <v>11</v>
      </c>
      <c r="K1853" s="1">
        <v>32.128036499023438</v>
      </c>
      <c r="L1853">
        <f t="shared" si="2044"/>
        <v>20.233857039634447</v>
      </c>
      <c r="M1853">
        <f t="shared" si="2045"/>
        <v>319.33149774129106</v>
      </c>
      <c r="N1853" s="1">
        <v>448.36380004882812</v>
      </c>
      <c r="O1853">
        <f t="shared" si="2046"/>
        <v>1.3034383175661888</v>
      </c>
      <c r="P1853" s="1">
        <v>76.124153137207031</v>
      </c>
      <c r="Q1853" s="1">
        <v>29.665805816650391</v>
      </c>
      <c r="R1853" s="1">
        <v>2000.0477294921875</v>
      </c>
      <c r="S1853" s="1">
        <v>100.56559753417969</v>
      </c>
      <c r="T1853">
        <f t="shared" si="2047"/>
        <v>0.29685565683253617</v>
      </c>
      <c r="U1853">
        <f t="shared" si="2048"/>
        <v>2.8400000333786011</v>
      </c>
      <c r="V1853">
        <f t="shared" si="2049"/>
        <v>4.5317160133815406</v>
      </c>
      <c r="W1853" s="1">
        <v>1036.4999998994172</v>
      </c>
      <c r="X1853" s="1">
        <v>0</v>
      </c>
      <c r="Y1853">
        <f t="shared" si="2050"/>
        <v>1.6283042964526078</v>
      </c>
      <c r="Z1853">
        <f t="shared" si="2051"/>
        <v>32.128036499023438</v>
      </c>
      <c r="AA1853" s="1">
        <v>6</v>
      </c>
      <c r="AB1853">
        <f t="shared" si="2052"/>
        <v>1.4200000166893005</v>
      </c>
      <c r="AC1853" s="1">
        <v>1</v>
      </c>
      <c r="AD1853" s="1">
        <v>29.021286010742188</v>
      </c>
      <c r="AE1853" s="1">
        <v>475.050048828125</v>
      </c>
      <c r="AF1853" s="1">
        <v>26.37640380859375</v>
      </c>
      <c r="AG1853" s="1">
        <v>31.635997772216797</v>
      </c>
      <c r="AH1853" s="1">
        <v>63.468250274658203</v>
      </c>
      <c r="AI1853" s="1">
        <v>500.6109619140625</v>
      </c>
      <c r="AJ1853" s="1">
        <v>0.20467236638069153</v>
      </c>
      <c r="AK1853" s="1">
        <v>-0.74780428409576416</v>
      </c>
      <c r="AL1853" s="1">
        <v>8.6363926529884338E-2</v>
      </c>
      <c r="AM1853" s="1">
        <v>1</v>
      </c>
      <c r="AN1853" s="1">
        <v>-0.21956524252891541</v>
      </c>
      <c r="AO1853" s="1">
        <v>2.737391471862793</v>
      </c>
      <c r="AP1853" s="1">
        <v>1</v>
      </c>
      <c r="AQ1853" s="1">
        <v>0</v>
      </c>
      <c r="AR1853" s="1">
        <v>0.15999999642372131</v>
      </c>
      <c r="AS1853" s="1">
        <v>111115</v>
      </c>
      <c r="AT1853">
        <f t="shared" si="2053"/>
        <v>0.83435160319010404</v>
      </c>
      <c r="AU1853">
        <f t="shared" si="2054"/>
        <v>4.5317160133815405E-3</v>
      </c>
      <c r="AV1853">
        <f t="shared" si="2055"/>
        <v>305.27803649902341</v>
      </c>
      <c r="AW1853">
        <f t="shared" si="2056"/>
        <v>302.81580581665037</v>
      </c>
      <c r="AX1853">
        <f t="shared" si="2057"/>
        <v>320.00762956602193</v>
      </c>
      <c r="AY1853">
        <f t="shared" si="2058"/>
        <v>1.0596842064108045</v>
      </c>
      <c r="AZ1853">
        <f t="shared" si="2059"/>
        <v>4.8097973160055671</v>
      </c>
      <c r="BA1853">
        <f t="shared" si="2060"/>
        <v>47.827462213117556</v>
      </c>
      <c r="BB1853">
        <f t="shared" si="2061"/>
        <v>16.191464440900759</v>
      </c>
      <c r="BC1853">
        <f t="shared" si="2062"/>
        <v>30.896921157836914</v>
      </c>
      <c r="BD1853">
        <f t="shared" si="2063"/>
        <v>4.4849313371191482</v>
      </c>
      <c r="BE1853">
        <f t="shared" si="2064"/>
        <v>0.26876278623333272</v>
      </c>
      <c r="BF1853">
        <f t="shared" si="2065"/>
        <v>3.1814930195529594</v>
      </c>
      <c r="BG1853">
        <f t="shared" si="2066"/>
        <v>0.17029336982966883</v>
      </c>
      <c r="BH1853">
        <f t="shared" si="2067"/>
        <v>32.113762881837488</v>
      </c>
      <c r="BI1853">
        <f t="shared" si="2068"/>
        <v>0.71221516479812808</v>
      </c>
      <c r="BJ1853">
        <f t="shared" si="2069"/>
        <v>68.081680335935772</v>
      </c>
      <c r="BK1853">
        <f t="shared" si="2070"/>
        <v>438.74559347049563</v>
      </c>
      <c r="BL1853">
        <f t="shared" si="2071"/>
        <v>3.1397579997075285E-2</v>
      </c>
    </row>
    <row r="1854" spans="1:64" ht="16" x14ac:dyDescent="0.2">
      <c r="A1854" s="1" t="s">
        <v>3566</v>
      </c>
      <c r="B1854" s="3" t="s">
        <v>102</v>
      </c>
      <c r="C1854" s="1" t="s">
        <v>1981</v>
      </c>
      <c r="D1854">
        <v>20160315</v>
      </c>
      <c r="E1854" s="1" t="s">
        <v>1992</v>
      </c>
      <c r="F1854" s="1" t="s">
        <v>100</v>
      </c>
      <c r="G1854" s="1" t="s">
        <v>101</v>
      </c>
      <c r="H1854">
        <v>20160315</v>
      </c>
      <c r="J1854" s="1">
        <v>12</v>
      </c>
      <c r="K1854" s="1">
        <v>32.173999786376953</v>
      </c>
      <c r="L1854">
        <f t="shared" si="2044"/>
        <v>23.40652818128974</v>
      </c>
      <c r="M1854">
        <f t="shared" si="2045"/>
        <v>387.1300196018492</v>
      </c>
      <c r="N1854" s="1">
        <v>544.3603515625</v>
      </c>
      <c r="O1854">
        <f t="shared" si="2046"/>
        <v>1.3282388732538148</v>
      </c>
      <c r="P1854" s="1">
        <v>75.660903930664062</v>
      </c>
      <c r="Q1854" s="1">
        <v>29.674045562744141</v>
      </c>
      <c r="R1854" s="1">
        <v>1999.951904296875</v>
      </c>
      <c r="S1854" s="1">
        <v>100.56619262695312</v>
      </c>
      <c r="T1854">
        <f t="shared" si="2047"/>
        <v>0.28093629788655222</v>
      </c>
      <c r="U1854">
        <f t="shared" si="2048"/>
        <v>2.8400000333786011</v>
      </c>
      <c r="V1854">
        <f t="shared" si="2049"/>
        <v>4.3908353606390822</v>
      </c>
      <c r="W1854" s="1">
        <v>1137.4999998994172</v>
      </c>
      <c r="X1854" s="1">
        <v>0</v>
      </c>
      <c r="Y1854">
        <f t="shared" si="2050"/>
        <v>1.6586798677456533</v>
      </c>
      <c r="Z1854">
        <f t="shared" si="2051"/>
        <v>32.173999786376953</v>
      </c>
      <c r="AA1854" s="1">
        <v>6</v>
      </c>
      <c r="AB1854">
        <f t="shared" si="2052"/>
        <v>1.4200000166893005</v>
      </c>
      <c r="AC1854" s="1">
        <v>1</v>
      </c>
      <c r="AD1854" s="1">
        <v>29.021503448486328</v>
      </c>
      <c r="AE1854" s="1">
        <v>575.278076171875</v>
      </c>
      <c r="AF1854" s="1">
        <v>26.361286163330078</v>
      </c>
      <c r="AG1854" s="1">
        <v>31.458213806152344</v>
      </c>
      <c r="AH1854" s="1">
        <v>63.402156829833984</v>
      </c>
      <c r="AI1854" s="1">
        <v>500.6201171875</v>
      </c>
      <c r="AJ1854" s="1">
        <v>2.8943736106157303E-2</v>
      </c>
      <c r="AK1854" s="1">
        <v>-1.0732376575469971</v>
      </c>
      <c r="AL1854" s="1">
        <v>8.6572684347629547E-2</v>
      </c>
      <c r="AM1854" s="1">
        <v>1</v>
      </c>
      <c r="AN1854" s="1">
        <v>-0.21956524252891541</v>
      </c>
      <c r="AO1854" s="1">
        <v>2.737391471862793</v>
      </c>
      <c r="AP1854" s="1">
        <v>1</v>
      </c>
      <c r="AQ1854" s="1">
        <v>0</v>
      </c>
      <c r="AR1854" s="1">
        <v>0.15999999642372131</v>
      </c>
      <c r="AS1854" s="1">
        <v>111125</v>
      </c>
      <c r="AT1854">
        <f t="shared" si="2053"/>
        <v>0.83436686197916654</v>
      </c>
      <c r="AU1854">
        <f t="shared" si="2054"/>
        <v>4.390835360639082E-3</v>
      </c>
      <c r="AV1854">
        <f t="shared" si="2055"/>
        <v>305.32399978637693</v>
      </c>
      <c r="AW1854">
        <f t="shared" si="2056"/>
        <v>302.82404556274412</v>
      </c>
      <c r="AX1854">
        <f t="shared" si="2057"/>
        <v>319.99229753511463</v>
      </c>
      <c r="AY1854">
        <f t="shared" si="2058"/>
        <v>1.1268558275044642</v>
      </c>
      <c r="AZ1854">
        <f t="shared" si="2059"/>
        <v>4.8223126570750461</v>
      </c>
      <c r="BA1854">
        <f t="shared" si="2060"/>
        <v>47.951627988575162</v>
      </c>
      <c r="BB1854">
        <f t="shared" si="2061"/>
        <v>16.493414182422818</v>
      </c>
      <c r="BC1854">
        <f t="shared" si="2062"/>
        <v>30.924022674560547</v>
      </c>
      <c r="BD1854">
        <f t="shared" si="2063"/>
        <v>4.4918716625832076</v>
      </c>
      <c r="BE1854">
        <f t="shared" si="2064"/>
        <v>0.25564734768287817</v>
      </c>
      <c r="BF1854">
        <f t="shared" si="2065"/>
        <v>3.1636327893293927</v>
      </c>
      <c r="BG1854">
        <f t="shared" si="2066"/>
        <v>0.16187422804374016</v>
      </c>
      <c r="BH1854">
        <f t="shared" si="2067"/>
        <v>38.932192122955705</v>
      </c>
      <c r="BI1854">
        <f t="shared" si="2068"/>
        <v>0.71116498196581346</v>
      </c>
      <c r="BJ1854">
        <f t="shared" si="2069"/>
        <v>67.406129055907087</v>
      </c>
      <c r="BK1854">
        <f t="shared" si="2070"/>
        <v>533.23400907188045</v>
      </c>
      <c r="BL1854">
        <f t="shared" si="2071"/>
        <v>2.9588200161592866E-2</v>
      </c>
    </row>
    <row r="1855" spans="1:64" ht="16" x14ac:dyDescent="0.2">
      <c r="A1855" s="1" t="s">
        <v>3566</v>
      </c>
      <c r="B1855" s="3" t="s">
        <v>102</v>
      </c>
      <c r="C1855" s="1" t="s">
        <v>1981</v>
      </c>
      <c r="D1855">
        <v>20160315</v>
      </c>
      <c r="E1855" s="1" t="s">
        <v>1993</v>
      </c>
      <c r="F1855" s="1" t="s">
        <v>100</v>
      </c>
      <c r="G1855" s="1" t="s">
        <v>101</v>
      </c>
      <c r="H1855">
        <v>20160315</v>
      </c>
      <c r="J1855" s="1">
        <v>13</v>
      </c>
      <c r="K1855" s="1">
        <v>32.257987976074219</v>
      </c>
      <c r="L1855">
        <f t="shared" si="2044"/>
        <v>26.151269116941656</v>
      </c>
      <c r="M1855">
        <f t="shared" si="2045"/>
        <v>454.37648620626959</v>
      </c>
      <c r="N1855" s="1">
        <v>640.64996337890625</v>
      </c>
      <c r="O1855">
        <f t="shared" si="2046"/>
        <v>1.3597767984395168</v>
      </c>
      <c r="P1855" s="1">
        <v>75.147994995117188</v>
      </c>
      <c r="Q1855" s="1">
        <v>29.687002182006836</v>
      </c>
      <c r="R1855" s="1">
        <v>1998.7410888671875</v>
      </c>
      <c r="S1855" s="1">
        <v>100.56519317626953</v>
      </c>
      <c r="T1855">
        <f t="shared" si="2047"/>
        <v>0.26412233942180358</v>
      </c>
      <c r="U1855">
        <f t="shared" si="2048"/>
        <v>2.8400000333786011</v>
      </c>
      <c r="V1855">
        <f t="shared" si="2049"/>
        <v>4.255737535281864</v>
      </c>
      <c r="W1855" s="1">
        <v>1246.4999998994172</v>
      </c>
      <c r="X1855" s="1">
        <v>0</v>
      </c>
      <c r="Y1855">
        <f t="shared" si="2050"/>
        <v>1.7007237240368203</v>
      </c>
      <c r="Z1855">
        <f t="shared" si="2051"/>
        <v>32.257987976074219</v>
      </c>
      <c r="AA1855" s="1">
        <v>6</v>
      </c>
      <c r="AB1855">
        <f t="shared" si="2052"/>
        <v>1.4200000166893005</v>
      </c>
      <c r="AC1855" s="1">
        <v>1</v>
      </c>
      <c r="AD1855" s="1">
        <v>29.020008087158203</v>
      </c>
      <c r="AE1855" s="1">
        <v>675.25872802734375</v>
      </c>
      <c r="AF1855" s="1">
        <v>26.327735900878906</v>
      </c>
      <c r="AG1855" s="1">
        <v>31.268585205078125</v>
      </c>
      <c r="AH1855" s="1">
        <v>63.273616790771484</v>
      </c>
      <c r="AI1855" s="1">
        <v>500.64266967773438</v>
      </c>
      <c r="AJ1855" s="1">
        <v>4.7549411654472351E-2</v>
      </c>
      <c r="AK1855" s="1">
        <v>-1.42796790599823</v>
      </c>
      <c r="AL1855" s="1">
        <v>8.6602345108985901E-2</v>
      </c>
      <c r="AM1855" s="1">
        <v>1</v>
      </c>
      <c r="AN1855" s="1">
        <v>-0.21956524252891541</v>
      </c>
      <c r="AO1855" s="1">
        <v>2.737391471862793</v>
      </c>
      <c r="AP1855" s="1">
        <v>1</v>
      </c>
      <c r="AQ1855" s="1">
        <v>0</v>
      </c>
      <c r="AR1855" s="1">
        <v>0.15999999642372131</v>
      </c>
      <c r="AS1855" s="1">
        <v>111125</v>
      </c>
      <c r="AT1855">
        <f t="shared" si="2053"/>
        <v>0.83440444946289039</v>
      </c>
      <c r="AU1855">
        <f t="shared" si="2054"/>
        <v>4.2557375352818639E-3</v>
      </c>
      <c r="AV1855">
        <f t="shared" si="2055"/>
        <v>305.4079879760742</v>
      </c>
      <c r="AW1855">
        <f t="shared" si="2056"/>
        <v>302.83700218200681</v>
      </c>
      <c r="AX1855">
        <f t="shared" si="2057"/>
        <v>319.79856707069484</v>
      </c>
      <c r="AY1855">
        <f t="shared" si="2058"/>
        <v>1.1840569018714184</v>
      </c>
      <c r="AZ1855">
        <f t="shared" si="2059"/>
        <v>4.8452550355341453</v>
      </c>
      <c r="BA1855">
        <f t="shared" si="2060"/>
        <v>48.180238932584132</v>
      </c>
      <c r="BB1855">
        <f t="shared" si="2061"/>
        <v>16.911653727506007</v>
      </c>
      <c r="BC1855">
        <f t="shared" si="2062"/>
        <v>30.972495079040527</v>
      </c>
      <c r="BD1855">
        <f t="shared" si="2063"/>
        <v>4.5043081099368418</v>
      </c>
      <c r="BE1855">
        <f t="shared" si="2064"/>
        <v>0.24164880204037892</v>
      </c>
      <c r="BF1855">
        <f t="shared" si="2065"/>
        <v>3.144531311497325</v>
      </c>
      <c r="BG1855">
        <f t="shared" si="2066"/>
        <v>0.15290068200293708</v>
      </c>
      <c r="BH1855">
        <f t="shared" si="2067"/>
        <v>45.694459110088076</v>
      </c>
      <c r="BI1855">
        <f t="shared" si="2068"/>
        <v>0.70924297538363079</v>
      </c>
      <c r="BJ1855">
        <f t="shared" si="2069"/>
        <v>66.557344808659536</v>
      </c>
      <c r="BK1855">
        <f t="shared" si="2070"/>
        <v>628.21890250111051</v>
      </c>
      <c r="BL1855">
        <f t="shared" si="2071"/>
        <v>2.7706250621729076E-2</v>
      </c>
    </row>
    <row r="1856" spans="1:64" ht="16" x14ac:dyDescent="0.2">
      <c r="A1856" s="1" t="s">
        <v>3566</v>
      </c>
      <c r="B1856" s="3" t="s">
        <v>102</v>
      </c>
      <c r="C1856" s="1" t="s">
        <v>1981</v>
      </c>
      <c r="D1856">
        <v>20160315</v>
      </c>
      <c r="E1856" s="1" t="s">
        <v>1994</v>
      </c>
      <c r="F1856" s="1" t="s">
        <v>100</v>
      </c>
      <c r="G1856" s="1" t="s">
        <v>101</v>
      </c>
      <c r="H1856">
        <v>20160315</v>
      </c>
      <c r="J1856" s="1">
        <v>14</v>
      </c>
      <c r="K1856" s="1">
        <v>32.332950592041016</v>
      </c>
      <c r="L1856">
        <f t="shared" si="2044"/>
        <v>28.349454831522365</v>
      </c>
      <c r="M1856">
        <f t="shared" si="2045"/>
        <v>548.07693837269915</v>
      </c>
      <c r="N1856" s="1">
        <v>762.32537841796875</v>
      </c>
      <c r="O1856">
        <f t="shared" si="2046"/>
        <v>1.3870962632283641</v>
      </c>
      <c r="P1856" s="1">
        <v>74.693527221679688</v>
      </c>
      <c r="Q1856" s="1">
        <v>29.713003158569336</v>
      </c>
      <c r="R1856" s="1">
        <v>1999.2952880859375</v>
      </c>
      <c r="S1856" s="1">
        <v>100.56226348876953</v>
      </c>
      <c r="T1856">
        <f t="shared" si="2047"/>
        <v>0.24929558884972863</v>
      </c>
      <c r="U1856">
        <f t="shared" si="2048"/>
        <v>2.8400000333786011</v>
      </c>
      <c r="V1856">
        <f t="shared" si="2049"/>
        <v>4.1191803862685239</v>
      </c>
      <c r="W1856" s="1">
        <v>1343.4999998994172</v>
      </c>
      <c r="X1856" s="1">
        <v>0</v>
      </c>
      <c r="Y1856">
        <f t="shared" si="2050"/>
        <v>1.7356164413011328</v>
      </c>
      <c r="Z1856">
        <f t="shared" si="2051"/>
        <v>32.332950592041016</v>
      </c>
      <c r="AA1856" s="1">
        <v>6</v>
      </c>
      <c r="AB1856">
        <f t="shared" si="2052"/>
        <v>1.4200000166893005</v>
      </c>
      <c r="AC1856" s="1">
        <v>1</v>
      </c>
      <c r="AD1856" s="1">
        <v>29.017709732055664</v>
      </c>
      <c r="AE1856" s="1">
        <v>800.07122802734375</v>
      </c>
      <c r="AF1856" s="1">
        <v>26.343069076538086</v>
      </c>
      <c r="AG1856" s="1">
        <v>31.126941680908203</v>
      </c>
      <c r="AH1856" s="1">
        <v>63.213939666748047</v>
      </c>
      <c r="AI1856" s="1">
        <v>500.55215454101562</v>
      </c>
      <c r="AJ1856" s="1">
        <v>5.7884827256202698E-2</v>
      </c>
      <c r="AK1856" s="1">
        <v>-2.1795639991760254</v>
      </c>
      <c r="AL1856" s="1">
        <v>8.519367128610611E-2</v>
      </c>
      <c r="AM1856" s="1">
        <v>1</v>
      </c>
      <c r="AN1856" s="1">
        <v>-0.21956524252891541</v>
      </c>
      <c r="AO1856" s="1">
        <v>2.737391471862793</v>
      </c>
      <c r="AP1856" s="1">
        <v>1</v>
      </c>
      <c r="AQ1856" s="1">
        <v>0</v>
      </c>
      <c r="AR1856" s="1">
        <v>0.15999999642372131</v>
      </c>
      <c r="AS1856" s="1">
        <v>111125</v>
      </c>
      <c r="AT1856">
        <f t="shared" si="2053"/>
        <v>0.83425359090169271</v>
      </c>
      <c r="AU1856">
        <f t="shared" si="2054"/>
        <v>4.1191803862685242E-3</v>
      </c>
      <c r="AV1856">
        <f t="shared" si="2055"/>
        <v>305.48295059204099</v>
      </c>
      <c r="AW1856">
        <f t="shared" si="2056"/>
        <v>302.86300315856931</v>
      </c>
      <c r="AX1856">
        <f t="shared" si="2057"/>
        <v>319.88723894371287</v>
      </c>
      <c r="AY1856">
        <f t="shared" si="2058"/>
        <v>1.2484483303393701</v>
      </c>
      <c r="AZ1856">
        <f t="shared" si="2059"/>
        <v>4.8658121522161863</v>
      </c>
      <c r="BA1856">
        <f t="shared" si="2060"/>
        <v>48.386064348676726</v>
      </c>
      <c r="BB1856">
        <f t="shared" si="2061"/>
        <v>17.259122667768523</v>
      </c>
      <c r="BC1856">
        <f t="shared" si="2062"/>
        <v>31.022976875305176</v>
      </c>
      <c r="BD1856">
        <f t="shared" si="2063"/>
        <v>4.5172919741434177</v>
      </c>
      <c r="BE1856">
        <f t="shared" si="2064"/>
        <v>0.22917828762003764</v>
      </c>
      <c r="BF1856">
        <f t="shared" si="2065"/>
        <v>3.1301957109150536</v>
      </c>
      <c r="BG1856">
        <f t="shared" si="2066"/>
        <v>0.14491749198119941</v>
      </c>
      <c r="BH1856">
        <f t="shared" si="2067"/>
        <v>55.11585748875347</v>
      </c>
      <c r="BI1856">
        <f t="shared" si="2068"/>
        <v>0.71895407642089393</v>
      </c>
      <c r="BJ1856">
        <f t="shared" si="2069"/>
        <v>65.851162946799619</v>
      </c>
      <c r="BK1856">
        <f t="shared" si="2070"/>
        <v>748.8494053289736</v>
      </c>
      <c r="BL1856">
        <f t="shared" si="2071"/>
        <v>2.4929505936422559E-2</v>
      </c>
    </row>
    <row r="1857" spans="1:64" ht="16" x14ac:dyDescent="0.2">
      <c r="A1857" s="1" t="s">
        <v>3566</v>
      </c>
      <c r="B1857" s="3" t="s">
        <v>102</v>
      </c>
      <c r="C1857" s="1" t="s">
        <v>1981</v>
      </c>
      <c r="D1857">
        <v>20160315</v>
      </c>
      <c r="E1857" s="1" t="s">
        <v>1995</v>
      </c>
      <c r="F1857" s="1" t="s">
        <v>100</v>
      </c>
      <c r="G1857" s="1" t="s">
        <v>101</v>
      </c>
      <c r="H1857">
        <v>20160315</v>
      </c>
      <c r="J1857" s="1">
        <v>15</v>
      </c>
      <c r="K1857" s="1">
        <v>32.436798095703125</v>
      </c>
      <c r="L1857">
        <f t="shared" si="2044"/>
        <v>29.900865101341196</v>
      </c>
      <c r="M1857">
        <f t="shared" si="2045"/>
        <v>716.00844806295027</v>
      </c>
      <c r="N1857" s="1">
        <v>960.19842529296875</v>
      </c>
      <c r="O1857">
        <f t="shared" si="2046"/>
        <v>1.4178699809021622</v>
      </c>
      <c r="P1857" s="1">
        <v>74.252532958984375</v>
      </c>
      <c r="Q1857" s="1">
        <v>29.734872817993164</v>
      </c>
      <c r="R1857" s="1">
        <v>2001.467041015625</v>
      </c>
      <c r="S1857" s="1">
        <v>100.56549072265625</v>
      </c>
      <c r="T1857">
        <f t="shared" si="2047"/>
        <v>0.23299445870538751</v>
      </c>
      <c r="U1857">
        <f t="shared" si="2048"/>
        <v>2.8400000333786011</v>
      </c>
      <c r="V1857">
        <f t="shared" si="2049"/>
        <v>3.9666630875154434</v>
      </c>
      <c r="W1857" s="1">
        <v>1438.4999998994172</v>
      </c>
      <c r="X1857" s="1">
        <v>0</v>
      </c>
      <c r="Y1857">
        <f t="shared" si="2050"/>
        <v>1.7787811138409944</v>
      </c>
      <c r="Z1857">
        <f t="shared" si="2051"/>
        <v>32.436798095703125</v>
      </c>
      <c r="AA1857" s="1">
        <v>6</v>
      </c>
      <c r="AB1857">
        <f t="shared" si="2052"/>
        <v>1.4200000166893005</v>
      </c>
      <c r="AC1857" s="1">
        <v>1</v>
      </c>
      <c r="AD1857" s="1">
        <v>29.018211364746094</v>
      </c>
      <c r="AE1857" s="1">
        <v>1000.6022338867188</v>
      </c>
      <c r="AF1857" s="1">
        <v>26.374073028564453</v>
      </c>
      <c r="AG1857" s="1">
        <v>30.981151580810547</v>
      </c>
      <c r="AH1857" s="1">
        <v>63.210750579833984</v>
      </c>
      <c r="AI1857" s="1">
        <v>500.59115600585938</v>
      </c>
      <c r="AJ1857" s="1">
        <v>2.9977073892951012E-2</v>
      </c>
      <c r="AK1857" s="1">
        <v>-3.196751594543457</v>
      </c>
      <c r="AL1857" s="1">
        <v>8.8866554200649261E-2</v>
      </c>
      <c r="AM1857" s="1">
        <v>1</v>
      </c>
      <c r="AN1857" s="1">
        <v>-0.21956524252891541</v>
      </c>
      <c r="AO1857" s="1">
        <v>2.737391471862793</v>
      </c>
      <c r="AP1857" s="1">
        <v>1</v>
      </c>
      <c r="AQ1857" s="1">
        <v>0</v>
      </c>
      <c r="AR1857" s="1">
        <v>0.15999999642372131</v>
      </c>
      <c r="AS1857" s="1">
        <v>111125</v>
      </c>
      <c r="AT1857">
        <f t="shared" si="2053"/>
        <v>0.83431859334309888</v>
      </c>
      <c r="AU1857">
        <f t="shared" si="2054"/>
        <v>3.9666630875154433E-3</v>
      </c>
      <c r="AV1857">
        <f t="shared" si="2055"/>
        <v>305.5867980957031</v>
      </c>
      <c r="AW1857">
        <f t="shared" si="2056"/>
        <v>302.88487281799314</v>
      </c>
      <c r="AX1857">
        <f t="shared" si="2057"/>
        <v>320.23471940469608</v>
      </c>
      <c r="AY1857">
        <f t="shared" si="2058"/>
        <v>1.3193085294820599</v>
      </c>
      <c r="AZ1857">
        <f t="shared" si="2059"/>
        <v>4.8944158257182044</v>
      </c>
      <c r="BA1857">
        <f t="shared" si="2060"/>
        <v>48.668939917135496</v>
      </c>
      <c r="BB1857">
        <f t="shared" si="2061"/>
        <v>17.68778833632495</v>
      </c>
      <c r="BC1857">
        <f t="shared" si="2062"/>
        <v>31.085835456848145</v>
      </c>
      <c r="BD1857">
        <f t="shared" si="2063"/>
        <v>4.5335046927793723</v>
      </c>
      <c r="BE1857">
        <f t="shared" si="2064"/>
        <v>0.2153288176092977</v>
      </c>
      <c r="BF1857">
        <f t="shared" si="2065"/>
        <v>3.1156347118772101</v>
      </c>
      <c r="BG1857">
        <f t="shared" si="2066"/>
        <v>0.13606348403003601</v>
      </c>
      <c r="BH1857">
        <f t="shared" si="2067"/>
        <v>72.005740941018132</v>
      </c>
      <c r="BI1857">
        <f t="shared" si="2068"/>
        <v>0.74568800489803655</v>
      </c>
      <c r="BJ1857">
        <f t="shared" si="2069"/>
        <v>65.019353177310023</v>
      </c>
      <c r="BK1857">
        <f t="shared" si="2070"/>
        <v>945.98498606325541</v>
      </c>
      <c r="BL1857">
        <f t="shared" si="2071"/>
        <v>2.0551435138751854E-2</v>
      </c>
    </row>
    <row r="1858" spans="1:64" ht="16" x14ac:dyDescent="0.2">
      <c r="A1858" s="1" t="s">
        <v>3566</v>
      </c>
      <c r="B1858" s="3" t="s">
        <v>102</v>
      </c>
      <c r="C1858" s="1" t="s">
        <v>1981</v>
      </c>
      <c r="D1858">
        <v>20160315</v>
      </c>
      <c r="E1858" s="1" t="s">
        <v>1996</v>
      </c>
      <c r="F1858" s="1" t="s">
        <v>100</v>
      </c>
      <c r="G1858" s="1" t="s">
        <v>101</v>
      </c>
      <c r="H1858">
        <v>20160315</v>
      </c>
      <c r="J1858" s="1">
        <v>16</v>
      </c>
      <c r="K1858" s="1">
        <v>32.438705444335938</v>
      </c>
      <c r="L1858">
        <f t="shared" si="2044"/>
        <v>31.24319738817935</v>
      </c>
      <c r="M1858">
        <f t="shared" si="2045"/>
        <v>1067.290968129879</v>
      </c>
      <c r="N1858" s="1">
        <v>1356.897705078125</v>
      </c>
      <c r="O1858">
        <f t="shared" si="2046"/>
        <v>1.4546931533992291</v>
      </c>
      <c r="P1858" s="1">
        <v>73.40045166015625</v>
      </c>
      <c r="Q1858" s="1">
        <v>29.717727661132812</v>
      </c>
      <c r="R1858" s="1">
        <v>2000.1884765625</v>
      </c>
      <c r="S1858" s="1">
        <v>100.55994415283203</v>
      </c>
      <c r="T1858">
        <f t="shared" si="2047"/>
        <v>0.20969825844247722</v>
      </c>
      <c r="U1858">
        <f t="shared" si="2048"/>
        <v>2.8400000333786011</v>
      </c>
      <c r="V1858">
        <f t="shared" si="2049"/>
        <v>3.676320142334395</v>
      </c>
      <c r="W1858" s="1">
        <v>1550.4999998994172</v>
      </c>
      <c r="X1858" s="1">
        <v>0</v>
      </c>
      <c r="Y1858">
        <f t="shared" si="2050"/>
        <v>1.8180988018946529</v>
      </c>
      <c r="Z1858">
        <f t="shared" si="2051"/>
        <v>32.438705444335938</v>
      </c>
      <c r="AA1858" s="1">
        <v>6</v>
      </c>
      <c r="AB1858">
        <f t="shared" si="2052"/>
        <v>1.4200000166893005</v>
      </c>
      <c r="AC1858" s="1">
        <v>1</v>
      </c>
      <c r="AD1858" s="1">
        <v>29.018444061279297</v>
      </c>
      <c r="AE1858" s="1">
        <v>1400.3179931640625</v>
      </c>
      <c r="AF1858" s="1">
        <v>26.326175689697266</v>
      </c>
      <c r="AG1858" s="1">
        <v>30.597110748291016</v>
      </c>
      <c r="AH1858" s="1">
        <v>63.154758453369141</v>
      </c>
      <c r="AI1858" s="1">
        <v>500.66348266601562</v>
      </c>
      <c r="AJ1858" s="1">
        <v>6.2020202167332172E-3</v>
      </c>
      <c r="AK1858" s="1">
        <v>-5.967350959777832</v>
      </c>
      <c r="AL1858" s="1">
        <v>8.6279042065143585E-2</v>
      </c>
      <c r="AM1858" s="1">
        <v>1</v>
      </c>
      <c r="AN1858" s="1">
        <v>-0.21956524252891541</v>
      </c>
      <c r="AO1858" s="1">
        <v>2.737391471862793</v>
      </c>
      <c r="AP1858" s="1">
        <v>1</v>
      </c>
      <c r="AQ1858" s="1">
        <v>0</v>
      </c>
      <c r="AR1858" s="1">
        <v>0.15999999642372131</v>
      </c>
      <c r="AS1858" s="1">
        <v>111125</v>
      </c>
      <c r="AT1858">
        <f t="shared" si="2053"/>
        <v>0.83443913777669254</v>
      </c>
      <c r="AU1858">
        <f t="shared" si="2054"/>
        <v>3.676320142334395E-3</v>
      </c>
      <c r="AV1858">
        <f t="shared" si="2055"/>
        <v>305.58870544433591</v>
      </c>
      <c r="AW1858">
        <f t="shared" si="2056"/>
        <v>302.86772766113279</v>
      </c>
      <c r="AX1858">
        <f t="shared" si="2057"/>
        <v>320.03014909676858</v>
      </c>
      <c r="AY1858">
        <f t="shared" si="2058"/>
        <v>1.4643572741744342</v>
      </c>
      <c r="AZ1858">
        <f t="shared" si="2059"/>
        <v>4.8949425499808141</v>
      </c>
      <c r="BA1858">
        <f t="shared" si="2060"/>
        <v>48.676862255824545</v>
      </c>
      <c r="BB1858">
        <f t="shared" si="2061"/>
        <v>18.07975150753353</v>
      </c>
      <c r="BC1858">
        <f t="shared" si="2062"/>
        <v>31.078216552734375</v>
      </c>
      <c r="BD1858">
        <f t="shared" si="2063"/>
        <v>4.5315369014853903</v>
      </c>
      <c r="BE1858">
        <f t="shared" si="2064"/>
        <v>0.19527933716369392</v>
      </c>
      <c r="BF1858">
        <f t="shared" si="2065"/>
        <v>3.0768437480861612</v>
      </c>
      <c r="BG1858">
        <f t="shared" si="2066"/>
        <v>0.1232680033221247</v>
      </c>
      <c r="BH1858">
        <f t="shared" si="2067"/>
        <v>107.32672014996267</v>
      </c>
      <c r="BI1858">
        <f t="shared" si="2068"/>
        <v>0.78656700806228319</v>
      </c>
      <c r="BJ1858">
        <f t="shared" si="2069"/>
        <v>63.98396294003026</v>
      </c>
      <c r="BK1858">
        <f t="shared" si="2070"/>
        <v>1342.0461853674492</v>
      </c>
      <c r="BL1858">
        <f t="shared" si="2071"/>
        <v>1.4895639253025995E-2</v>
      </c>
    </row>
    <row r="1859" spans="1:64" ht="16" x14ac:dyDescent="0.2">
      <c r="A1859" s="1" t="s">
        <v>3566</v>
      </c>
      <c r="B1859" s="3" t="s">
        <v>102</v>
      </c>
      <c r="C1859" s="1" t="s">
        <v>1981</v>
      </c>
      <c r="D1859">
        <v>20160315</v>
      </c>
      <c r="E1859" s="1" t="s">
        <v>1997</v>
      </c>
      <c r="F1859" s="1" t="s">
        <v>100</v>
      </c>
      <c r="G1859" s="1" t="s">
        <v>101</v>
      </c>
      <c r="H1859">
        <v>20160315</v>
      </c>
      <c r="J1859" s="1">
        <v>17</v>
      </c>
      <c r="K1859" s="1">
        <v>32.495712280273438</v>
      </c>
      <c r="L1859">
        <f t="shared" si="2044"/>
        <v>32.00723739239843</v>
      </c>
      <c r="M1859">
        <f t="shared" si="2045"/>
        <v>1415.7056144038813</v>
      </c>
      <c r="N1859" s="1">
        <v>1754.5621337890625</v>
      </c>
      <c r="O1859">
        <f t="shared" si="2046"/>
        <v>1.5038281543450509</v>
      </c>
      <c r="P1859" s="1">
        <v>72.396682739257812</v>
      </c>
      <c r="Q1859" s="1">
        <v>29.724489212036133</v>
      </c>
      <c r="R1859" s="1">
        <v>2000.2757568359375</v>
      </c>
      <c r="S1859" s="1">
        <v>100.55458831787109</v>
      </c>
      <c r="T1859">
        <f t="shared" si="2047"/>
        <v>0.18648061157343079</v>
      </c>
      <c r="U1859">
        <f t="shared" si="2048"/>
        <v>2.8400000333786011</v>
      </c>
      <c r="V1859">
        <f t="shared" si="2049"/>
        <v>3.3967751663122492</v>
      </c>
      <c r="W1859" s="1">
        <v>1672.4999998994172</v>
      </c>
      <c r="X1859" s="1">
        <v>0</v>
      </c>
      <c r="Y1859">
        <f t="shared" si="2050"/>
        <v>1.8747593975827783</v>
      </c>
      <c r="Z1859">
        <f t="shared" si="2051"/>
        <v>32.495712280273438</v>
      </c>
      <c r="AA1859" s="1">
        <v>6</v>
      </c>
      <c r="AB1859">
        <f t="shared" si="2052"/>
        <v>1.4200000166893005</v>
      </c>
      <c r="AC1859" s="1">
        <v>1</v>
      </c>
      <c r="AD1859" s="1">
        <v>29.018896102905273</v>
      </c>
      <c r="AE1859" s="1">
        <v>1800.0673828125</v>
      </c>
      <c r="AF1859" s="1">
        <v>26.243776321411133</v>
      </c>
      <c r="AG1859" s="1">
        <v>30.192045211791992</v>
      </c>
      <c r="AH1859" s="1">
        <v>62.929241180419922</v>
      </c>
      <c r="AI1859" s="1">
        <v>500.607177734375</v>
      </c>
      <c r="AJ1859" s="1">
        <v>2.274145744740963E-2</v>
      </c>
      <c r="AK1859" s="1">
        <v>-9.214756965637207</v>
      </c>
      <c r="AL1859" s="1">
        <v>8.9781694114208221E-2</v>
      </c>
      <c r="AM1859" s="1">
        <v>1</v>
      </c>
      <c r="AN1859" s="1">
        <v>-0.21956524252891541</v>
      </c>
      <c r="AO1859" s="1">
        <v>2.737391471862793</v>
      </c>
      <c r="AP1859" s="1">
        <v>1</v>
      </c>
      <c r="AQ1859" s="1">
        <v>0</v>
      </c>
      <c r="AR1859" s="1">
        <v>0.15999999642372131</v>
      </c>
      <c r="AS1859" s="1">
        <v>111115</v>
      </c>
      <c r="AT1859">
        <f t="shared" si="2053"/>
        <v>0.83434529622395825</v>
      </c>
      <c r="AU1859">
        <f t="shared" si="2054"/>
        <v>3.396775166312249E-3</v>
      </c>
      <c r="AV1859">
        <f t="shared" si="2055"/>
        <v>305.64571228027341</v>
      </c>
      <c r="AW1859">
        <f t="shared" si="2056"/>
        <v>302.87448921203611</v>
      </c>
      <c r="AX1859">
        <f t="shared" si="2057"/>
        <v>320.04411394020644</v>
      </c>
      <c r="AY1859">
        <f t="shared" si="2058"/>
        <v>1.6016682013041497</v>
      </c>
      <c r="AZ1859">
        <f t="shared" si="2059"/>
        <v>4.9107080743290732</v>
      </c>
      <c r="BA1859">
        <f t="shared" si="2060"/>
        <v>48.836240657715628</v>
      </c>
      <c r="BB1859">
        <f t="shared" si="2061"/>
        <v>18.644195445923636</v>
      </c>
      <c r="BC1859">
        <f t="shared" si="2062"/>
        <v>31.110100746154785</v>
      </c>
      <c r="BD1859">
        <f t="shared" si="2063"/>
        <v>4.5397768310913458</v>
      </c>
      <c r="BE1859">
        <f t="shared" si="2064"/>
        <v>0.1749903618172319</v>
      </c>
      <c r="BF1859">
        <f t="shared" si="2065"/>
        <v>3.0359486767462949</v>
      </c>
      <c r="BG1859">
        <f t="shared" si="2066"/>
        <v>0.11034635201663724</v>
      </c>
      <c r="BH1859">
        <f t="shared" si="2067"/>
        <v>142.35569523568105</v>
      </c>
      <c r="BI1859">
        <f t="shared" si="2068"/>
        <v>0.80687117722448276</v>
      </c>
      <c r="BJ1859">
        <f t="shared" si="2069"/>
        <v>62.701540779094657</v>
      </c>
      <c r="BK1859">
        <f t="shared" si="2070"/>
        <v>1739.3474260524808</v>
      </c>
      <c r="BL1859">
        <f t="shared" si="2071"/>
        <v>1.1538253200744265E-2</v>
      </c>
    </row>
    <row r="1860" spans="1:64" ht="16" x14ac:dyDescent="0.2">
      <c r="A1860" s="1" t="s">
        <v>3566</v>
      </c>
      <c r="B1860" s="3" t="s">
        <v>102</v>
      </c>
      <c r="C1860" s="1" t="s">
        <v>1981</v>
      </c>
      <c r="D1860">
        <v>20160315</v>
      </c>
      <c r="E1860" s="1" t="s">
        <v>1977</v>
      </c>
      <c r="F1860" s="1" t="s">
        <v>100</v>
      </c>
      <c r="G1860" s="1" t="s">
        <v>101</v>
      </c>
      <c r="H1860">
        <v>20160315</v>
      </c>
      <c r="J1860" s="1">
        <v>18</v>
      </c>
      <c r="K1860" s="1">
        <v>32.542724609375</v>
      </c>
      <c r="L1860">
        <f t="shared" si="2044"/>
        <v>10.734968540633052</v>
      </c>
      <c r="M1860">
        <f t="shared" si="2045"/>
        <v>269.3229401971862</v>
      </c>
      <c r="N1860" s="1">
        <v>385.80172729492188</v>
      </c>
      <c r="O1860">
        <f t="shared" si="2046"/>
        <v>1.5381775134559605</v>
      </c>
      <c r="P1860" s="1">
        <v>71.732925415039062</v>
      </c>
      <c r="Q1860" s="1">
        <v>29.714605331420898</v>
      </c>
      <c r="R1860" s="1">
        <v>2000.446533203125</v>
      </c>
      <c r="S1860" s="1">
        <v>100.55973052978516</v>
      </c>
      <c r="T1860">
        <f t="shared" si="2047"/>
        <v>0.17008961014688798</v>
      </c>
      <c r="U1860">
        <f t="shared" si="2048"/>
        <v>2.8400000333786011</v>
      </c>
      <c r="V1860">
        <f t="shared" si="2049"/>
        <v>3.1853906107047205</v>
      </c>
      <c r="W1860" s="1">
        <v>1769.4999998994172</v>
      </c>
      <c r="X1860" s="1">
        <v>0</v>
      </c>
      <c r="Y1860">
        <f t="shared" si="2050"/>
        <v>1.9173398639255606</v>
      </c>
      <c r="Z1860">
        <f t="shared" si="2051"/>
        <v>32.542724609375</v>
      </c>
      <c r="AA1860" s="1">
        <v>6</v>
      </c>
      <c r="AB1860">
        <f t="shared" si="2052"/>
        <v>1.4200000166893005</v>
      </c>
      <c r="AC1860" s="1">
        <v>1</v>
      </c>
      <c r="AD1860" s="1">
        <v>29.019435882568359</v>
      </c>
      <c r="AE1860" s="1">
        <v>400.14117431640625</v>
      </c>
      <c r="AF1860" s="1">
        <v>26.192949295043945</v>
      </c>
      <c r="AG1860" s="1">
        <v>29.896688461303711</v>
      </c>
      <c r="AH1860" s="1">
        <v>62.846324920654297</v>
      </c>
      <c r="AI1860" s="1">
        <v>500.60079956054688</v>
      </c>
      <c r="AJ1860" s="1">
        <v>0.33698579668998718</v>
      </c>
      <c r="AK1860" s="1">
        <v>-0.94032764434814453</v>
      </c>
      <c r="AL1860" s="1">
        <v>9.4637997448444366E-2</v>
      </c>
      <c r="AM1860" s="1">
        <v>1</v>
      </c>
      <c r="AN1860" s="1">
        <v>-0.21956524252891541</v>
      </c>
      <c r="AO1860" s="1">
        <v>2.737391471862793</v>
      </c>
      <c r="AP1860" s="1">
        <v>1</v>
      </c>
      <c r="AQ1860" s="1">
        <v>0</v>
      </c>
      <c r="AR1860" s="1">
        <v>0.15999999642372131</v>
      </c>
      <c r="AS1860" s="1">
        <v>111115</v>
      </c>
      <c r="AT1860">
        <f t="shared" si="2053"/>
        <v>0.83433466593424466</v>
      </c>
      <c r="AU1860">
        <f t="shared" si="2054"/>
        <v>3.1853906107047205E-3</v>
      </c>
      <c r="AV1860">
        <f t="shared" si="2055"/>
        <v>305.69272460937498</v>
      </c>
      <c r="AW1860">
        <f t="shared" si="2056"/>
        <v>302.86460533142088</v>
      </c>
      <c r="AX1860">
        <f t="shared" si="2057"/>
        <v>320.0714381583457</v>
      </c>
      <c r="AY1860">
        <f t="shared" si="2058"/>
        <v>1.7029999602008483</v>
      </c>
      <c r="AZ1860">
        <f t="shared" si="2059"/>
        <v>4.9237427993271989</v>
      </c>
      <c r="BA1860">
        <f t="shared" si="2060"/>
        <v>48.963365090450566</v>
      </c>
      <c r="BB1860">
        <f t="shared" si="2061"/>
        <v>19.066676629146855</v>
      </c>
      <c r="BC1860">
        <f t="shared" si="2062"/>
        <v>31.128664970397949</v>
      </c>
      <c r="BD1860">
        <f t="shared" si="2063"/>
        <v>4.5445804488575989</v>
      </c>
      <c r="BE1860">
        <f t="shared" si="2064"/>
        <v>0.16047844273792128</v>
      </c>
      <c r="BF1860">
        <f t="shared" si="2065"/>
        <v>3.0064029354016384</v>
      </c>
      <c r="BG1860">
        <f t="shared" si="2066"/>
        <v>0.10112040841466856</v>
      </c>
      <c r="BH1860">
        <f t="shared" si="2067"/>
        <v>27.083042291718488</v>
      </c>
      <c r="BI1860">
        <f t="shared" si="2068"/>
        <v>0.69808640330763794</v>
      </c>
      <c r="BJ1860">
        <f t="shared" si="2069"/>
        <v>61.751566574022185</v>
      </c>
      <c r="BK1860">
        <f t="shared" si="2070"/>
        <v>380.69883737959537</v>
      </c>
      <c r="BL1860">
        <f t="shared" si="2071"/>
        <v>1.7412743602522641E-2</v>
      </c>
    </row>
    <row r="1861" spans="1:64" ht="16" x14ac:dyDescent="0.2">
      <c r="A1861" s="1" t="s">
        <v>3566</v>
      </c>
      <c r="B1861" s="3" t="s">
        <v>102</v>
      </c>
      <c r="C1861" s="1" t="s">
        <v>1999</v>
      </c>
      <c r="D1861">
        <v>20160315</v>
      </c>
      <c r="E1861" s="1" t="s">
        <v>1998</v>
      </c>
      <c r="F1861" s="1" t="s">
        <v>100</v>
      </c>
      <c r="G1861" s="1" t="s">
        <v>101</v>
      </c>
      <c r="H1861">
        <v>20160315</v>
      </c>
      <c r="J1861" s="1">
        <v>1</v>
      </c>
      <c r="K1861" s="1">
        <v>30.001789093017578</v>
      </c>
      <c r="L1861">
        <f t="shared" si="2044"/>
        <v>18.274562689037086</v>
      </c>
      <c r="M1861">
        <f t="shared" si="2045"/>
        <v>247.67361963863718</v>
      </c>
      <c r="N1861" s="1">
        <v>376.43728637695312</v>
      </c>
      <c r="O1861">
        <f t="shared" si="2046"/>
        <v>1.1406823841175258</v>
      </c>
      <c r="P1861" s="1">
        <v>76.508560180664062</v>
      </c>
      <c r="Q1861" s="1">
        <v>27.572849273681641</v>
      </c>
      <c r="R1861" s="1">
        <v>1998.7158203125</v>
      </c>
      <c r="S1861" s="1">
        <v>100.64221954345703</v>
      </c>
      <c r="T1861">
        <f t="shared" si="2047"/>
        <v>0.25947090100237852</v>
      </c>
      <c r="U1861">
        <f t="shared" si="2048"/>
        <v>2.8400000333786011</v>
      </c>
      <c r="V1861">
        <f t="shared" si="2049"/>
        <v>3.4991253661490704</v>
      </c>
      <c r="W1861" s="1">
        <v>3010.9999995976686</v>
      </c>
      <c r="X1861" s="1">
        <v>0</v>
      </c>
      <c r="Y1861">
        <f t="shared" si="2050"/>
        <v>1.4290279240571797</v>
      </c>
      <c r="Z1861">
        <f t="shared" si="2051"/>
        <v>30.001789093017578</v>
      </c>
      <c r="AA1861" s="1">
        <v>6</v>
      </c>
      <c r="AB1861">
        <f t="shared" si="2052"/>
        <v>1.4200000166893005</v>
      </c>
      <c r="AC1861" s="1">
        <v>1</v>
      </c>
      <c r="AD1861" s="1">
        <v>26.997791290283203</v>
      </c>
      <c r="AE1861" s="1">
        <v>399.92019653320312</v>
      </c>
      <c r="AF1861" s="1">
        <v>24.061811447143555</v>
      </c>
      <c r="AG1861" s="1">
        <v>28.137889862060547</v>
      </c>
      <c r="AH1861" s="1">
        <v>65.425468444824219</v>
      </c>
      <c r="AI1861" s="1">
        <v>500.57928466796875</v>
      </c>
      <c r="AJ1861" s="1">
        <v>9.1994978487491608E-2</v>
      </c>
      <c r="AK1861" s="1">
        <v>-5.9425424784421921E-2</v>
      </c>
      <c r="AL1861" s="1">
        <v>9.3071021139621735E-2</v>
      </c>
      <c r="AM1861" s="1">
        <v>1</v>
      </c>
      <c r="AN1861" s="1">
        <v>-0.21956524252891541</v>
      </c>
      <c r="AO1861" s="1">
        <v>2.737391471862793</v>
      </c>
      <c r="AP1861" s="1">
        <v>1</v>
      </c>
      <c r="AQ1861" s="1">
        <v>0</v>
      </c>
      <c r="AR1861" s="1">
        <v>0.15999999642372131</v>
      </c>
      <c r="AS1861" s="1">
        <v>111115</v>
      </c>
      <c r="AT1861">
        <f t="shared" si="2053"/>
        <v>0.83429880777994769</v>
      </c>
      <c r="AU1861">
        <f t="shared" si="2054"/>
        <v>3.4991253661490703E-3</v>
      </c>
      <c r="AV1861">
        <f t="shared" si="2055"/>
        <v>303.15178909301756</v>
      </c>
      <c r="AW1861">
        <f t="shared" si="2056"/>
        <v>300.72284927368162</v>
      </c>
      <c r="AX1861">
        <f t="shared" si="2057"/>
        <v>319.79452410203521</v>
      </c>
      <c r="AY1861">
        <f t="shared" si="2058"/>
        <v>1.6080218824890933</v>
      </c>
      <c r="AZ1861">
        <f t="shared" si="2059"/>
        <v>4.2608876130442912</v>
      </c>
      <c r="BA1861">
        <f t="shared" si="2060"/>
        <v>42.336979772236162</v>
      </c>
      <c r="BB1861">
        <f t="shared" si="2061"/>
        <v>14.199089910175616</v>
      </c>
      <c r="BC1861">
        <f t="shared" si="2062"/>
        <v>28.787319183349609</v>
      </c>
      <c r="BD1861">
        <f t="shared" si="2063"/>
        <v>3.9725420731046373</v>
      </c>
      <c r="BE1861">
        <f t="shared" si="2064"/>
        <v>0.23774940404617875</v>
      </c>
      <c r="BF1861">
        <f t="shared" si="2065"/>
        <v>2.8318596889871115</v>
      </c>
      <c r="BG1861">
        <f t="shared" si="2066"/>
        <v>0.15040332673703638</v>
      </c>
      <c r="BH1861">
        <f t="shared" si="2067"/>
        <v>24.926422802794395</v>
      </c>
      <c r="BI1861">
        <f t="shared" si="2068"/>
        <v>0.65794125237271039</v>
      </c>
      <c r="BJ1861">
        <f t="shared" si="2069"/>
        <v>68.146953945000561</v>
      </c>
      <c r="BK1861">
        <f t="shared" si="2070"/>
        <v>367.75043449658511</v>
      </c>
      <c r="BL1861">
        <f t="shared" si="2071"/>
        <v>3.3864155283449437E-2</v>
      </c>
    </row>
    <row r="1862" spans="1:64" ht="16" x14ac:dyDescent="0.2">
      <c r="A1862" s="1" t="s">
        <v>3566</v>
      </c>
      <c r="B1862" s="3" t="s">
        <v>102</v>
      </c>
      <c r="C1862" s="1" t="s">
        <v>1999</v>
      </c>
      <c r="D1862">
        <v>20160315</v>
      </c>
      <c r="E1862" s="1" t="s">
        <v>2000</v>
      </c>
      <c r="F1862" s="1" t="s">
        <v>100</v>
      </c>
      <c r="G1862" s="1" t="s">
        <v>101</v>
      </c>
      <c r="H1862">
        <v>20160315</v>
      </c>
      <c r="J1862" s="1">
        <v>2</v>
      </c>
      <c r="K1862" s="1">
        <v>30.024480819702148</v>
      </c>
      <c r="L1862">
        <f t="shared" si="2044"/>
        <v>14.274539776411398</v>
      </c>
      <c r="M1862">
        <f t="shared" si="2045"/>
        <v>206.04387717176562</v>
      </c>
      <c r="N1862" s="1">
        <v>306.43331909179688</v>
      </c>
      <c r="O1862">
        <f t="shared" si="2046"/>
        <v>1.1388378032389204</v>
      </c>
      <c r="P1862" s="1">
        <v>76.603889465332031</v>
      </c>
      <c r="Q1862" s="1">
        <v>27.591184616088867</v>
      </c>
      <c r="R1862" s="1">
        <v>2000.53857421875</v>
      </c>
      <c r="S1862" s="1">
        <v>100.64094543457031</v>
      </c>
      <c r="T1862">
        <f t="shared" si="2047"/>
        <v>0.26088227452180474</v>
      </c>
      <c r="U1862">
        <f t="shared" si="2048"/>
        <v>2.8400000333786011</v>
      </c>
      <c r="V1862">
        <f t="shared" si="2049"/>
        <v>3.514329402789631</v>
      </c>
      <c r="W1862" s="1">
        <v>3092.9999995976686</v>
      </c>
      <c r="X1862" s="1">
        <v>0</v>
      </c>
      <c r="Y1862">
        <f t="shared" si="2050"/>
        <v>1.4280146437447123</v>
      </c>
      <c r="Z1862">
        <f t="shared" si="2051"/>
        <v>30.024480819702148</v>
      </c>
      <c r="AA1862" s="1">
        <v>6</v>
      </c>
      <c r="AB1862">
        <f t="shared" si="2052"/>
        <v>1.4200000166893005</v>
      </c>
      <c r="AC1862" s="1">
        <v>1</v>
      </c>
      <c r="AD1862" s="1">
        <v>27.001134872436523</v>
      </c>
      <c r="AE1862" s="1">
        <v>324.83401489257812</v>
      </c>
      <c r="AF1862" s="1">
        <v>24.109952926635742</v>
      </c>
      <c r="AG1862" s="1">
        <v>28.203527450561523</v>
      </c>
      <c r="AH1862" s="1">
        <v>65.485282897949219</v>
      </c>
      <c r="AI1862" s="1">
        <v>500.57174682617188</v>
      </c>
      <c r="AJ1862" s="1">
        <v>0.38763830065727234</v>
      </c>
      <c r="AK1862" s="1">
        <v>-4.4223092496395111E-2</v>
      </c>
      <c r="AL1862" s="1">
        <v>9.4929255545139313E-2</v>
      </c>
      <c r="AM1862" s="1">
        <v>1</v>
      </c>
      <c r="AN1862" s="1">
        <v>-0.21956524252891541</v>
      </c>
      <c r="AO1862" s="1">
        <v>2.737391471862793</v>
      </c>
      <c r="AP1862" s="1">
        <v>1</v>
      </c>
      <c r="AQ1862" s="1">
        <v>0</v>
      </c>
      <c r="AR1862" s="1">
        <v>0.15999999642372131</v>
      </c>
      <c r="AS1862" s="1">
        <v>111115</v>
      </c>
      <c r="AT1862">
        <f t="shared" si="2053"/>
        <v>0.83428624471028634</v>
      </c>
      <c r="AU1862">
        <f t="shared" si="2054"/>
        <v>3.5143294027896311E-3</v>
      </c>
      <c r="AV1862">
        <f t="shared" si="2055"/>
        <v>303.17448081970213</v>
      </c>
      <c r="AW1862">
        <f t="shared" si="2056"/>
        <v>300.74118461608884</v>
      </c>
      <c r="AX1862">
        <f t="shared" si="2057"/>
        <v>320.08616472051654</v>
      </c>
      <c r="AY1862">
        <f t="shared" si="2058"/>
        <v>1.602836318906093</v>
      </c>
      <c r="AZ1862">
        <f t="shared" si="2059"/>
        <v>4.2664443109590806</v>
      </c>
      <c r="BA1862">
        <f t="shared" si="2060"/>
        <v>42.392728849440545</v>
      </c>
      <c r="BB1862">
        <f t="shared" si="2061"/>
        <v>14.189201398879021</v>
      </c>
      <c r="BC1862">
        <f t="shared" si="2062"/>
        <v>28.807832717895508</v>
      </c>
      <c r="BD1862">
        <f t="shared" si="2063"/>
        <v>3.9772674704532887</v>
      </c>
      <c r="BE1862">
        <f t="shared" si="2064"/>
        <v>0.23893382424161558</v>
      </c>
      <c r="BF1862">
        <f t="shared" si="2065"/>
        <v>2.8384296672143683</v>
      </c>
      <c r="BG1862">
        <f t="shared" si="2066"/>
        <v>0.15116177882574275</v>
      </c>
      <c r="BH1862">
        <f t="shared" si="2067"/>
        <v>20.736450599570968</v>
      </c>
      <c r="BI1862">
        <f t="shared" si="2068"/>
        <v>0.67239384340591879</v>
      </c>
      <c r="BJ1862">
        <f t="shared" si="2069"/>
        <v>68.223466337464927</v>
      </c>
      <c r="BK1862">
        <f t="shared" si="2070"/>
        <v>299.64788653135071</v>
      </c>
      <c r="BL1862">
        <f t="shared" si="2071"/>
        <v>3.2500098538719949E-2</v>
      </c>
    </row>
    <row r="1863" spans="1:64" ht="16" x14ac:dyDescent="0.2">
      <c r="A1863" s="1" t="s">
        <v>3566</v>
      </c>
      <c r="B1863" s="3" t="s">
        <v>102</v>
      </c>
      <c r="C1863" s="1" t="s">
        <v>1999</v>
      </c>
      <c r="D1863">
        <v>20160315</v>
      </c>
      <c r="E1863" s="1" t="s">
        <v>2001</v>
      </c>
      <c r="F1863" s="1" t="s">
        <v>100</v>
      </c>
      <c r="G1863" s="1" t="s">
        <v>101</v>
      </c>
      <c r="H1863">
        <v>20160315</v>
      </c>
      <c r="J1863" s="1">
        <v>3</v>
      </c>
      <c r="K1863" s="1">
        <v>30.120565414428711</v>
      </c>
      <c r="L1863">
        <f t="shared" si="2044"/>
        <v>10.379996186868578</v>
      </c>
      <c r="M1863">
        <f t="shared" si="2045"/>
        <v>162.25202631121607</v>
      </c>
      <c r="N1863" s="1">
        <v>236.65350341796875</v>
      </c>
      <c r="O1863">
        <f t="shared" si="2046"/>
        <v>1.1438125235565475</v>
      </c>
      <c r="P1863" s="1">
        <v>76.755538940429688</v>
      </c>
      <c r="Q1863" s="1">
        <v>27.600862503051758</v>
      </c>
      <c r="R1863" s="1">
        <v>1999.853759765625</v>
      </c>
      <c r="S1863" s="1">
        <v>100.64170074462891</v>
      </c>
      <c r="T1863">
        <f t="shared" si="2047"/>
        <v>0.25668250432271755</v>
      </c>
      <c r="U1863">
        <f t="shared" si="2048"/>
        <v>2.8400000333786011</v>
      </c>
      <c r="V1863">
        <f t="shared" si="2049"/>
        <v>3.5026636678940202</v>
      </c>
      <c r="W1863" s="1">
        <v>3175.9999995976686</v>
      </c>
      <c r="X1863" s="1">
        <v>0</v>
      </c>
      <c r="Y1863">
        <f t="shared" si="2050"/>
        <v>1.4443843097943163</v>
      </c>
      <c r="Z1863">
        <f t="shared" si="2051"/>
        <v>30.120565414428711</v>
      </c>
      <c r="AA1863" s="1">
        <v>6</v>
      </c>
      <c r="AB1863">
        <f t="shared" si="2052"/>
        <v>1.4200000166893005</v>
      </c>
      <c r="AC1863" s="1">
        <v>1</v>
      </c>
      <c r="AD1863" s="1">
        <v>26.997692108154297</v>
      </c>
      <c r="AE1863" s="1">
        <v>250.08808898925781</v>
      </c>
      <c r="AF1863" s="1">
        <v>24.195690155029297</v>
      </c>
      <c r="AG1863" s="1">
        <v>28.275148391723633</v>
      </c>
      <c r="AH1863" s="1">
        <v>65.681465148925781</v>
      </c>
      <c r="AI1863" s="1">
        <v>500.599609375</v>
      </c>
      <c r="AJ1863" s="1">
        <v>0.16228657960891724</v>
      </c>
      <c r="AK1863" s="1">
        <v>6.7349173128604889E-2</v>
      </c>
      <c r="AL1863" s="1">
        <v>9.7500935196876526E-2</v>
      </c>
      <c r="AM1863" s="1">
        <v>1</v>
      </c>
      <c r="AN1863" s="1">
        <v>-0.21956524252891541</v>
      </c>
      <c r="AO1863" s="1">
        <v>2.737391471862793</v>
      </c>
      <c r="AP1863" s="1">
        <v>1</v>
      </c>
      <c r="AQ1863" s="1">
        <v>0</v>
      </c>
      <c r="AR1863" s="1">
        <v>0.15999999642372131</v>
      </c>
      <c r="AS1863" s="1">
        <v>111115</v>
      </c>
      <c r="AT1863">
        <f t="shared" si="2053"/>
        <v>0.83433268229166657</v>
      </c>
      <c r="AU1863">
        <f t="shared" si="2054"/>
        <v>3.5026636678940201E-3</v>
      </c>
      <c r="AV1863">
        <f t="shared" si="2055"/>
        <v>303.27056541442869</v>
      </c>
      <c r="AW1863">
        <f t="shared" si="2056"/>
        <v>300.75086250305174</v>
      </c>
      <c r="AX1863">
        <f t="shared" si="2057"/>
        <v>319.97659441046562</v>
      </c>
      <c r="AY1863">
        <f t="shared" si="2058"/>
        <v>1.5951391536474382</v>
      </c>
      <c r="AZ1863">
        <f t="shared" si="2059"/>
        <v>4.2900433327441414</v>
      </c>
      <c r="BA1863">
        <f t="shared" si="2060"/>
        <v>42.626896217004706</v>
      </c>
      <c r="BB1863">
        <f t="shared" si="2061"/>
        <v>14.351747825281073</v>
      </c>
      <c r="BC1863">
        <f t="shared" si="2062"/>
        <v>28.860713958740234</v>
      </c>
      <c r="BD1863">
        <f t="shared" si="2063"/>
        <v>3.9894715465063726</v>
      </c>
      <c r="BE1863">
        <f t="shared" si="2064"/>
        <v>0.2354062168043046</v>
      </c>
      <c r="BF1863">
        <f t="shared" si="2065"/>
        <v>2.8456590229498251</v>
      </c>
      <c r="BG1863">
        <f t="shared" si="2066"/>
        <v>0.14890312088730426</v>
      </c>
      <c r="BH1863">
        <f t="shared" si="2067"/>
        <v>16.329319877223064</v>
      </c>
      <c r="BI1863">
        <f t="shared" si="2068"/>
        <v>0.68561007535414542</v>
      </c>
      <c r="BJ1863">
        <f t="shared" si="2069"/>
        <v>67.987583540143433</v>
      </c>
      <c r="BK1863">
        <f t="shared" si="2070"/>
        <v>231.7193503589626</v>
      </c>
      <c r="BL1863">
        <f t="shared" si="2071"/>
        <v>3.0455413275061505E-2</v>
      </c>
    </row>
    <row r="1864" spans="1:64" ht="16" x14ac:dyDescent="0.2">
      <c r="A1864" s="1" t="s">
        <v>3566</v>
      </c>
      <c r="B1864" s="3" t="s">
        <v>102</v>
      </c>
      <c r="C1864" s="1" t="s">
        <v>1999</v>
      </c>
      <c r="D1864">
        <v>20160315</v>
      </c>
      <c r="E1864" s="1" t="s">
        <v>2002</v>
      </c>
      <c r="F1864" s="1" t="s">
        <v>100</v>
      </c>
      <c r="G1864" s="1" t="s">
        <v>101</v>
      </c>
      <c r="H1864">
        <v>20160315</v>
      </c>
      <c r="J1864" s="1">
        <v>4</v>
      </c>
      <c r="K1864" s="1">
        <v>30.134771347045898</v>
      </c>
      <c r="L1864">
        <f t="shared" si="2044"/>
        <v>6.1487270574206443</v>
      </c>
      <c r="M1864">
        <f t="shared" si="2045"/>
        <v>122.48637663017438</v>
      </c>
      <c r="N1864" s="1">
        <v>166.87631225585938</v>
      </c>
      <c r="O1864">
        <f t="shared" si="2046"/>
        <v>1.137817919219196</v>
      </c>
      <c r="P1864" s="1">
        <v>76.957649230957031</v>
      </c>
      <c r="Q1864" s="1">
        <v>27.603660583496094</v>
      </c>
      <c r="R1864" s="1">
        <v>1999.71630859375</v>
      </c>
      <c r="S1864" s="1">
        <v>100.64122009277344</v>
      </c>
      <c r="T1864">
        <f t="shared" si="2047"/>
        <v>0.25868235552628921</v>
      </c>
      <c r="U1864">
        <f t="shared" si="2048"/>
        <v>2.8400000333786011</v>
      </c>
      <c r="V1864">
        <f t="shared" si="2049"/>
        <v>3.5170048213536034</v>
      </c>
      <c r="W1864" s="1">
        <v>3257.9999995976686</v>
      </c>
      <c r="X1864" s="1">
        <v>0</v>
      </c>
      <c r="Y1864">
        <f t="shared" si="2050"/>
        <v>1.4399232521148191</v>
      </c>
      <c r="Z1864">
        <f t="shared" si="2051"/>
        <v>30.134771347045898</v>
      </c>
      <c r="AA1864" s="1">
        <v>6</v>
      </c>
      <c r="AB1864">
        <f t="shared" si="2052"/>
        <v>1.4200000166893005</v>
      </c>
      <c r="AC1864" s="1">
        <v>1</v>
      </c>
      <c r="AD1864" s="1">
        <v>26.997837066650391</v>
      </c>
      <c r="AE1864" s="1">
        <v>174.95008850097656</v>
      </c>
      <c r="AF1864" s="1">
        <v>24.25819206237793</v>
      </c>
      <c r="AG1864" s="1">
        <v>28.354373931884766</v>
      </c>
      <c r="AH1864" s="1">
        <v>65.840049743652344</v>
      </c>
      <c r="AI1864" s="1">
        <v>500.55624389648438</v>
      </c>
      <c r="AJ1864" s="1">
        <v>0.2325645387172699</v>
      </c>
      <c r="AK1864" s="1">
        <v>0.14162361621856689</v>
      </c>
      <c r="AL1864" s="1">
        <v>9.2530004680156708E-2</v>
      </c>
      <c r="AM1864" s="1">
        <v>1</v>
      </c>
      <c r="AN1864" s="1">
        <v>-0.21956524252891541</v>
      </c>
      <c r="AO1864" s="1">
        <v>2.737391471862793</v>
      </c>
      <c r="AP1864" s="1">
        <v>1</v>
      </c>
      <c r="AQ1864" s="1">
        <v>0</v>
      </c>
      <c r="AR1864" s="1">
        <v>0.15999999642372131</v>
      </c>
      <c r="AS1864" s="1">
        <v>111115</v>
      </c>
      <c r="AT1864">
        <f t="shared" si="2053"/>
        <v>0.83426040649414057</v>
      </c>
      <c r="AU1864">
        <f t="shared" si="2054"/>
        <v>3.5170048213536034E-3</v>
      </c>
      <c r="AV1864">
        <f t="shared" si="2055"/>
        <v>303.28477134704588</v>
      </c>
      <c r="AW1864">
        <f t="shared" si="2056"/>
        <v>300.75366058349607</v>
      </c>
      <c r="AX1864">
        <f t="shared" si="2057"/>
        <v>319.95460222345719</v>
      </c>
      <c r="AY1864">
        <f t="shared" si="2058"/>
        <v>1.5857861519786387</v>
      </c>
      <c r="AZ1864">
        <f t="shared" si="2059"/>
        <v>4.2935420395864314</v>
      </c>
      <c r="BA1864">
        <f t="shared" si="2060"/>
        <v>42.661863952250812</v>
      </c>
      <c r="BB1864">
        <f t="shared" si="2061"/>
        <v>14.307490020366046</v>
      </c>
      <c r="BC1864">
        <f t="shared" si="2062"/>
        <v>28.869215965270996</v>
      </c>
      <c r="BD1864">
        <f t="shared" si="2063"/>
        <v>3.9914367066908083</v>
      </c>
      <c r="BE1864">
        <f t="shared" si="2064"/>
        <v>0.23708718936785034</v>
      </c>
      <c r="BF1864">
        <f t="shared" si="2065"/>
        <v>2.8536187874716124</v>
      </c>
      <c r="BG1864">
        <f t="shared" si="2066"/>
        <v>0.14997931286781224</v>
      </c>
      <c r="BH1864">
        <f t="shared" si="2067"/>
        <v>12.327178388803722</v>
      </c>
      <c r="BI1864">
        <f t="shared" si="2068"/>
        <v>0.73399498691207221</v>
      </c>
      <c r="BJ1864">
        <f t="shared" si="2069"/>
        <v>68.131154529666091</v>
      </c>
      <c r="BK1864">
        <f t="shared" si="2070"/>
        <v>163.95350189319791</v>
      </c>
      <c r="BL1864">
        <f t="shared" si="2071"/>
        <v>2.5551139101789758E-2</v>
      </c>
    </row>
    <row r="1865" spans="1:64" ht="16" x14ac:dyDescent="0.2">
      <c r="A1865" s="1" t="s">
        <v>3566</v>
      </c>
      <c r="B1865" s="3" t="s">
        <v>102</v>
      </c>
      <c r="C1865" s="1" t="s">
        <v>1999</v>
      </c>
      <c r="D1865">
        <v>20160315</v>
      </c>
      <c r="E1865" s="1" t="s">
        <v>2003</v>
      </c>
      <c r="F1865" s="1" t="s">
        <v>100</v>
      </c>
      <c r="G1865" s="1" t="s">
        <v>101</v>
      </c>
      <c r="H1865">
        <v>20160315</v>
      </c>
      <c r="J1865" s="1">
        <v>5</v>
      </c>
      <c r="K1865" s="1">
        <v>30.159675598144531</v>
      </c>
      <c r="L1865">
        <f t="shared" si="2044"/>
        <v>1.6849889694440305</v>
      </c>
      <c r="M1865">
        <f t="shared" si="2045"/>
        <v>84.312501364821458</v>
      </c>
      <c r="N1865" s="1">
        <v>97.39776611328125</v>
      </c>
      <c r="O1865">
        <f t="shared" si="2046"/>
        <v>1.1274036627233812</v>
      </c>
      <c r="P1865" s="1">
        <v>77.301971435546875</v>
      </c>
      <c r="Q1865" s="1">
        <v>27.613794326782227</v>
      </c>
      <c r="R1865" s="1">
        <v>1999.3846435546875</v>
      </c>
      <c r="S1865" s="1">
        <v>100.64379119873047</v>
      </c>
      <c r="T1865">
        <f t="shared" si="2047"/>
        <v>0.26549213559891</v>
      </c>
      <c r="U1865">
        <f t="shared" si="2048"/>
        <v>2.8400000333786011</v>
      </c>
      <c r="V1865">
        <f t="shared" si="2049"/>
        <v>3.5811319834300508</v>
      </c>
      <c r="W1865" s="1">
        <v>3339.9999995976686</v>
      </c>
      <c r="X1865" s="1">
        <v>0</v>
      </c>
      <c r="Y1865">
        <f t="shared" si="2050"/>
        <v>1.4315965214195177</v>
      </c>
      <c r="Z1865">
        <f t="shared" si="2051"/>
        <v>30.159675598144531</v>
      </c>
      <c r="AA1865" s="1">
        <v>6</v>
      </c>
      <c r="AB1865">
        <f t="shared" si="2052"/>
        <v>1.4200000166893005</v>
      </c>
      <c r="AC1865" s="1">
        <v>1</v>
      </c>
      <c r="AD1865" s="1">
        <v>27.000114440917969</v>
      </c>
      <c r="AE1865" s="1">
        <v>99.835601806640625</v>
      </c>
      <c r="AF1865" s="1">
        <v>24.327117919921875</v>
      </c>
      <c r="AG1865" s="1">
        <v>28.497386932373047</v>
      </c>
      <c r="AH1865" s="1">
        <v>65.989700317382812</v>
      </c>
      <c r="AI1865" s="1">
        <v>500.55462646484375</v>
      </c>
      <c r="AJ1865" s="1">
        <v>8.8894695043563843E-2</v>
      </c>
      <c r="AK1865" s="1">
        <v>-9.4140693545341492E-2</v>
      </c>
      <c r="AL1865" s="1">
        <v>9.8111763596534729E-2</v>
      </c>
      <c r="AM1865" s="1">
        <v>1</v>
      </c>
      <c r="AN1865" s="1">
        <v>-0.21956524252891541</v>
      </c>
      <c r="AO1865" s="1">
        <v>2.737391471862793</v>
      </c>
      <c r="AP1865" s="1">
        <v>1</v>
      </c>
      <c r="AQ1865" s="1">
        <v>0</v>
      </c>
      <c r="AR1865" s="1">
        <v>0.15999999642372131</v>
      </c>
      <c r="AS1865" s="1">
        <v>111115</v>
      </c>
      <c r="AT1865">
        <f t="shared" si="2053"/>
        <v>0.83425771077473942</v>
      </c>
      <c r="AU1865">
        <f t="shared" si="2054"/>
        <v>3.5811319834300509E-3</v>
      </c>
      <c r="AV1865">
        <f t="shared" si="2055"/>
        <v>303.30967559814451</v>
      </c>
      <c r="AW1865">
        <f t="shared" si="2056"/>
        <v>300.7637943267822</v>
      </c>
      <c r="AX1865">
        <f t="shared" si="2057"/>
        <v>319.90153581839331</v>
      </c>
      <c r="AY1865">
        <f t="shared" si="2058"/>
        <v>1.5497161945640987</v>
      </c>
      <c r="AZ1865">
        <f t="shared" si="2059"/>
        <v>4.2996815815507006</v>
      </c>
      <c r="BA1865">
        <f t="shared" si="2060"/>
        <v>42.72177677667748</v>
      </c>
      <c r="BB1865">
        <f t="shared" si="2061"/>
        <v>14.224389844304433</v>
      </c>
      <c r="BC1865">
        <f t="shared" si="2062"/>
        <v>28.886734962463379</v>
      </c>
      <c r="BD1865">
        <f t="shared" si="2063"/>
        <v>3.9954887228545641</v>
      </c>
      <c r="BE1865">
        <f t="shared" si="2064"/>
        <v>0.24279490429721981</v>
      </c>
      <c r="BF1865">
        <f t="shared" si="2065"/>
        <v>2.8680850601311829</v>
      </c>
      <c r="BG1865">
        <f t="shared" si="2066"/>
        <v>0.15363488881433543</v>
      </c>
      <c r="BH1865">
        <f t="shared" si="2067"/>
        <v>8.4855297828037699</v>
      </c>
      <c r="BI1865">
        <f t="shared" si="2068"/>
        <v>0.86565128472001507</v>
      </c>
      <c r="BJ1865">
        <f t="shared" si="2069"/>
        <v>68.426744801849026</v>
      </c>
      <c r="BK1865">
        <f t="shared" si="2070"/>
        <v>96.596803056233924</v>
      </c>
      <c r="BL1865">
        <f t="shared" si="2071"/>
        <v>1.1936037897543694E-2</v>
      </c>
    </row>
    <row r="1866" spans="1:64" ht="16" x14ac:dyDescent="0.2">
      <c r="A1866" s="1" t="s">
        <v>3566</v>
      </c>
      <c r="B1866" s="3" t="s">
        <v>102</v>
      </c>
      <c r="C1866" s="1" t="s">
        <v>1999</v>
      </c>
      <c r="D1866">
        <v>20160315</v>
      </c>
      <c r="E1866" s="1" t="s">
        <v>2004</v>
      </c>
      <c r="F1866" s="1" t="s">
        <v>100</v>
      </c>
      <c r="G1866" s="1" t="s">
        <v>101</v>
      </c>
      <c r="H1866">
        <v>20160315</v>
      </c>
      <c r="J1866" s="1">
        <v>6</v>
      </c>
      <c r="K1866" s="1">
        <v>30.152132034301758</v>
      </c>
      <c r="L1866">
        <f t="shared" si="2044"/>
        <v>-0.19190180888933794</v>
      </c>
      <c r="M1866">
        <f t="shared" si="2045"/>
        <v>65.586591857415442</v>
      </c>
      <c r="N1866" s="1">
        <v>65.887161254882812</v>
      </c>
      <c r="O1866">
        <f t="shared" si="2046"/>
        <v>1.1130075588884978</v>
      </c>
      <c r="P1866" s="1">
        <v>77.662117004394531</v>
      </c>
      <c r="Q1866" s="1">
        <v>27.616849899291992</v>
      </c>
      <c r="R1866" s="1">
        <v>1999.95361328125</v>
      </c>
      <c r="S1866" s="1">
        <v>100.64077758789062</v>
      </c>
      <c r="T1866">
        <f t="shared" si="2047"/>
        <v>0.27367884466708697</v>
      </c>
      <c r="U1866">
        <f t="shared" si="2048"/>
        <v>2.8400000333786011</v>
      </c>
      <c r="V1866">
        <f t="shared" si="2049"/>
        <v>3.6417178793224672</v>
      </c>
      <c r="W1866" s="1">
        <v>3422.4999995864928</v>
      </c>
      <c r="X1866" s="1">
        <v>0</v>
      </c>
      <c r="Y1866">
        <f t="shared" si="2050"/>
        <v>1.415859146861008</v>
      </c>
      <c r="Z1866">
        <f t="shared" si="2051"/>
        <v>30.152132034301758</v>
      </c>
      <c r="AA1866" s="1">
        <v>6</v>
      </c>
      <c r="AB1866">
        <f t="shared" si="2052"/>
        <v>1.4200000166893005</v>
      </c>
      <c r="AC1866" s="1">
        <v>1</v>
      </c>
      <c r="AD1866" s="1">
        <v>26.997472763061523</v>
      </c>
      <c r="AE1866" s="1">
        <v>65.944747924804688</v>
      </c>
      <c r="AF1866" s="1">
        <v>24.395778656005859</v>
      </c>
      <c r="AG1866" s="1">
        <v>28.636125564575195</v>
      </c>
      <c r="AH1866" s="1">
        <v>66.162155151367188</v>
      </c>
      <c r="AI1866" s="1">
        <v>500.53921508789062</v>
      </c>
      <c r="AJ1866" s="1">
        <v>8.682616800069809E-2</v>
      </c>
      <c r="AK1866" s="1">
        <v>-0.15355193614959717</v>
      </c>
      <c r="AL1866" s="1">
        <v>9.7444385290145874E-2</v>
      </c>
      <c r="AM1866" s="1">
        <v>1</v>
      </c>
      <c r="AN1866" s="1">
        <v>-0.21956524252891541</v>
      </c>
      <c r="AO1866" s="1">
        <v>2.737391471862793</v>
      </c>
      <c r="AP1866" s="1">
        <v>1</v>
      </c>
      <c r="AQ1866" s="1">
        <v>0</v>
      </c>
      <c r="AR1866" s="1">
        <v>0.15999999642372131</v>
      </c>
      <c r="AS1866" s="1">
        <v>111115</v>
      </c>
      <c r="AT1866">
        <f t="shared" si="2053"/>
        <v>0.8342320251464842</v>
      </c>
      <c r="AU1866">
        <f t="shared" si="2054"/>
        <v>3.6417178793224673E-3</v>
      </c>
      <c r="AV1866">
        <f t="shared" si="2055"/>
        <v>303.30213203430174</v>
      </c>
      <c r="AW1866">
        <f t="shared" si="2056"/>
        <v>300.76684989929197</v>
      </c>
      <c r="AX1866">
        <f t="shared" si="2057"/>
        <v>319.99257097260852</v>
      </c>
      <c r="AY1866">
        <f t="shared" si="2058"/>
        <v>1.5208625316870572</v>
      </c>
      <c r="AZ1866">
        <f t="shared" si="2059"/>
        <v>4.2978210907843293</v>
      </c>
      <c r="BA1866">
        <f t="shared" si="2060"/>
        <v>42.704569596861454</v>
      </c>
      <c r="BB1866">
        <f t="shared" si="2061"/>
        <v>14.068444032286259</v>
      </c>
      <c r="BC1866">
        <f t="shared" si="2062"/>
        <v>28.884490966796875</v>
      </c>
      <c r="BD1866">
        <f t="shared" si="2063"/>
        <v>3.9949695028118191</v>
      </c>
      <c r="BE1866">
        <f t="shared" si="2064"/>
        <v>0.24962366333595273</v>
      </c>
      <c r="BF1866">
        <f t="shared" si="2065"/>
        <v>2.8819619439233213</v>
      </c>
      <c r="BG1866">
        <f t="shared" si="2066"/>
        <v>0.15801126194545997</v>
      </c>
      <c r="BH1866">
        <f t="shared" si="2067"/>
        <v>6.6006856038699064</v>
      </c>
      <c r="BI1866">
        <f t="shared" si="2068"/>
        <v>0.99543811887258848</v>
      </c>
      <c r="BJ1866">
        <f t="shared" si="2069"/>
        <v>68.840482691498408</v>
      </c>
      <c r="BK1866">
        <f t="shared" si="2070"/>
        <v>65.978382184092595</v>
      </c>
      <c r="BL1866">
        <f t="shared" si="2071"/>
        <v>-2.0022638803803201E-3</v>
      </c>
    </row>
    <row r="1867" spans="1:64" ht="16" x14ac:dyDescent="0.2">
      <c r="A1867" s="1" t="s">
        <v>3566</v>
      </c>
      <c r="B1867" s="3" t="s">
        <v>102</v>
      </c>
      <c r="C1867" s="1" t="s">
        <v>1999</v>
      </c>
      <c r="D1867">
        <v>20160315</v>
      </c>
      <c r="E1867" s="1" t="s">
        <v>2005</v>
      </c>
      <c r="F1867" s="1" t="s">
        <v>100</v>
      </c>
      <c r="G1867" s="1" t="s">
        <v>101</v>
      </c>
      <c r="H1867">
        <v>20160315</v>
      </c>
      <c r="J1867" s="1">
        <v>7</v>
      </c>
      <c r="K1867" s="1">
        <v>30.144506454467773</v>
      </c>
      <c r="L1867">
        <f t="shared" si="2044"/>
        <v>-1.5691716384530077</v>
      </c>
      <c r="M1867">
        <f t="shared" si="2045"/>
        <v>51.102703126475525</v>
      </c>
      <c r="N1867" s="1">
        <v>42.885955810546875</v>
      </c>
      <c r="O1867">
        <f t="shared" si="2046"/>
        <v>1.0857072471446236</v>
      </c>
      <c r="P1867" s="1">
        <v>78.369705200195312</v>
      </c>
      <c r="Q1867" s="1">
        <v>27.619796752929688</v>
      </c>
      <c r="R1867" s="1">
        <v>1998.98779296875</v>
      </c>
      <c r="S1867" s="1">
        <v>100.63874816894531</v>
      </c>
      <c r="T1867">
        <f t="shared" si="2047"/>
        <v>0.29467382669759273</v>
      </c>
      <c r="U1867">
        <f t="shared" si="2048"/>
        <v>2.8400000333786011</v>
      </c>
      <c r="V1867">
        <f t="shared" si="2049"/>
        <v>3.8166132295672992</v>
      </c>
      <c r="W1867" s="1">
        <v>3563.9999995976686</v>
      </c>
      <c r="X1867" s="1">
        <v>0</v>
      </c>
      <c r="Y1867">
        <f t="shared" si="2050"/>
        <v>1.3872200532691781</v>
      </c>
      <c r="Z1867">
        <f t="shared" si="2051"/>
        <v>30.144506454467773</v>
      </c>
      <c r="AA1867" s="1">
        <v>6</v>
      </c>
      <c r="AB1867">
        <f t="shared" si="2052"/>
        <v>1.4200000166893005</v>
      </c>
      <c r="AC1867" s="1">
        <v>1</v>
      </c>
      <c r="AD1867" s="1">
        <v>26.998069763183594</v>
      </c>
      <c r="AE1867" s="1">
        <v>41.201240539550781</v>
      </c>
      <c r="AF1867" s="1">
        <v>24.459978103637695</v>
      </c>
      <c r="AG1867" s="1">
        <v>28.902595520019531</v>
      </c>
      <c r="AH1867" s="1">
        <v>66.323493957519531</v>
      </c>
      <c r="AI1867" s="1">
        <v>500.55670166015625</v>
      </c>
      <c r="AJ1867" s="1">
        <v>0.10543272644281387</v>
      </c>
      <c r="AK1867" s="1">
        <v>-0.26630866527557373</v>
      </c>
      <c r="AL1867" s="1">
        <v>0.10636305063962936</v>
      </c>
      <c r="AM1867" s="1">
        <v>1</v>
      </c>
      <c r="AN1867" s="1">
        <v>-0.21956524252891541</v>
      </c>
      <c r="AO1867" s="1">
        <v>2.737391471862793</v>
      </c>
      <c r="AP1867" s="1">
        <v>1</v>
      </c>
      <c r="AQ1867" s="1">
        <v>0</v>
      </c>
      <c r="AR1867" s="1">
        <v>0.15999999642372131</v>
      </c>
      <c r="AS1867" s="1">
        <v>111115</v>
      </c>
      <c r="AT1867">
        <f t="shared" si="2053"/>
        <v>0.83426116943359352</v>
      </c>
      <c r="AU1867">
        <f t="shared" si="2054"/>
        <v>3.8166132295672991E-3</v>
      </c>
      <c r="AV1867">
        <f t="shared" si="2055"/>
        <v>303.29450645446775</v>
      </c>
      <c r="AW1867">
        <f t="shared" si="2056"/>
        <v>300.76979675292966</v>
      </c>
      <c r="AX1867">
        <f t="shared" si="2057"/>
        <v>319.83803972606256</v>
      </c>
      <c r="AY1867">
        <f t="shared" si="2058"/>
        <v>1.4298171082674158</v>
      </c>
      <c r="AZ1867">
        <f t="shared" si="2059"/>
        <v>4.2959410852373106</v>
      </c>
      <c r="BA1867">
        <f t="shared" si="2060"/>
        <v>42.686750018249271</v>
      </c>
      <c r="BB1867">
        <f t="shared" si="2061"/>
        <v>13.784154498229739</v>
      </c>
      <c r="BC1867">
        <f t="shared" si="2062"/>
        <v>28.88215160369873</v>
      </c>
      <c r="BD1867">
        <f t="shared" si="2063"/>
        <v>3.9944282791127561</v>
      </c>
      <c r="BE1867">
        <f t="shared" si="2064"/>
        <v>0.26697312543915552</v>
      </c>
      <c r="BF1867">
        <f t="shared" si="2065"/>
        <v>2.9087210319681325</v>
      </c>
      <c r="BG1867">
        <f t="shared" si="2066"/>
        <v>0.16914387231972083</v>
      </c>
      <c r="BH1867">
        <f t="shared" si="2067"/>
        <v>5.1429120706977445</v>
      </c>
      <c r="BI1867">
        <f t="shared" si="2068"/>
        <v>1.1915952940917762</v>
      </c>
      <c r="BJ1867">
        <f t="shared" si="2069"/>
        <v>69.658049353897539</v>
      </c>
      <c r="BK1867">
        <f t="shared" si="2070"/>
        <v>43.631864855270173</v>
      </c>
      <c r="BL1867">
        <f t="shared" si="2071"/>
        <v>-2.5051745048869523E-2</v>
      </c>
    </row>
    <row r="1868" spans="1:64" ht="16" x14ac:dyDescent="0.2">
      <c r="A1868" s="1" t="s">
        <v>3566</v>
      </c>
      <c r="B1868" s="3" t="s">
        <v>102</v>
      </c>
      <c r="C1868" s="1" t="s">
        <v>1999</v>
      </c>
      <c r="D1868">
        <v>20160315</v>
      </c>
      <c r="E1868" s="1" t="s">
        <v>2006</v>
      </c>
      <c r="F1868" s="1" t="s">
        <v>100</v>
      </c>
      <c r="G1868" s="1" t="s">
        <v>101</v>
      </c>
      <c r="H1868">
        <v>20160315</v>
      </c>
      <c r="J1868" s="1">
        <v>8</v>
      </c>
      <c r="K1868" s="1">
        <v>30.089645385742188</v>
      </c>
      <c r="L1868">
        <f t="shared" si="2044"/>
        <v>19.369196467348811</v>
      </c>
      <c r="M1868">
        <f t="shared" si="2045"/>
        <v>257.82799097736762</v>
      </c>
      <c r="N1868" s="1">
        <v>375.151611328125</v>
      </c>
      <c r="O1868">
        <f t="shared" si="2046"/>
        <v>1.0653773376152205</v>
      </c>
      <c r="P1868" s="1">
        <v>78.735435485839844</v>
      </c>
      <c r="Q1868" s="1">
        <v>27.627281188964844</v>
      </c>
      <c r="R1868" s="1">
        <v>2000.3492431640625</v>
      </c>
      <c r="S1868" s="1">
        <v>100.63636779785156</v>
      </c>
      <c r="T1868">
        <f t="shared" si="2047"/>
        <v>0.30687521046610827</v>
      </c>
      <c r="U1868">
        <f t="shared" si="2048"/>
        <v>2.8400000333786011</v>
      </c>
      <c r="V1868">
        <f t="shared" si="2049"/>
        <v>3.8784224277602113</v>
      </c>
      <c r="W1868" s="1">
        <v>3668.4999995864928</v>
      </c>
      <c r="X1868" s="1">
        <v>0</v>
      </c>
      <c r="Y1868">
        <f t="shared" si="2050"/>
        <v>1.3588626557187129</v>
      </c>
      <c r="Z1868">
        <f t="shared" si="2051"/>
        <v>30.089645385742188</v>
      </c>
      <c r="AA1868" s="1">
        <v>6</v>
      </c>
      <c r="AB1868">
        <f t="shared" si="2052"/>
        <v>1.4200000166893005</v>
      </c>
      <c r="AC1868" s="1">
        <v>1</v>
      </c>
      <c r="AD1868" s="1">
        <v>26.997051239013672</v>
      </c>
      <c r="AE1868" s="1">
        <v>400.11398315429688</v>
      </c>
      <c r="AF1868" s="1">
        <v>24.53679084777832</v>
      </c>
      <c r="AG1868" s="1">
        <v>29.050870895385742</v>
      </c>
      <c r="AH1868" s="1">
        <v>66.5010986328125</v>
      </c>
      <c r="AI1868" s="1">
        <v>500.53399658203125</v>
      </c>
      <c r="AJ1868" s="1">
        <v>0.15091107785701752</v>
      </c>
      <c r="AK1868" s="1">
        <v>-5.999152734875679E-2</v>
      </c>
      <c r="AL1868" s="1">
        <v>8.9111939072608948E-2</v>
      </c>
      <c r="AM1868" s="1">
        <v>1</v>
      </c>
      <c r="AN1868" s="1">
        <v>-0.21956524252891541</v>
      </c>
      <c r="AO1868" s="1">
        <v>2.737391471862793</v>
      </c>
      <c r="AP1868" s="1">
        <v>1</v>
      </c>
      <c r="AQ1868" s="1">
        <v>0</v>
      </c>
      <c r="AR1868" s="1">
        <v>0.15999999642372131</v>
      </c>
      <c r="AS1868" s="1">
        <v>111115</v>
      </c>
      <c r="AT1868">
        <f t="shared" si="2053"/>
        <v>0.83422332763671869</v>
      </c>
      <c r="AU1868">
        <f t="shared" si="2054"/>
        <v>3.8784224277602112E-3</v>
      </c>
      <c r="AV1868">
        <f t="shared" si="2055"/>
        <v>303.23964538574216</v>
      </c>
      <c r="AW1868">
        <f t="shared" si="2056"/>
        <v>300.77728118896482</v>
      </c>
      <c r="AX1868">
        <f t="shared" si="2057"/>
        <v>320.05587175244364</v>
      </c>
      <c r="AY1868">
        <f t="shared" si="2058"/>
        <v>1.4092122747095663</v>
      </c>
      <c r="AZ1868">
        <f t="shared" si="2059"/>
        <v>4.2824367839946538</v>
      </c>
      <c r="BA1868">
        <f t="shared" si="2060"/>
        <v>42.553570619686823</v>
      </c>
      <c r="BB1868">
        <f t="shared" si="2061"/>
        <v>13.502699724301081</v>
      </c>
      <c r="BC1868">
        <f t="shared" si="2062"/>
        <v>28.858463287353516</v>
      </c>
      <c r="BD1868">
        <f t="shared" si="2063"/>
        <v>3.9889514658911613</v>
      </c>
      <c r="BE1868">
        <f t="shared" si="2064"/>
        <v>0.27694952625513752</v>
      </c>
      <c r="BF1868">
        <f t="shared" si="2065"/>
        <v>2.9235741282759409</v>
      </c>
      <c r="BG1868">
        <f t="shared" si="2066"/>
        <v>0.17555439858333713</v>
      </c>
      <c r="BH1868">
        <f t="shared" si="2067"/>
        <v>25.946872528579522</v>
      </c>
      <c r="BI1868">
        <f t="shared" si="2068"/>
        <v>0.68726345080751716</v>
      </c>
      <c r="BJ1868">
        <f t="shared" si="2069"/>
        <v>70.299942156439542</v>
      </c>
      <c r="BK1868">
        <f t="shared" si="2070"/>
        <v>365.94442297474546</v>
      </c>
      <c r="BL1868">
        <f t="shared" si="2071"/>
        <v>3.7209294794070542E-2</v>
      </c>
    </row>
    <row r="1869" spans="1:64" ht="16" x14ac:dyDescent="0.2">
      <c r="A1869" s="1" t="s">
        <v>3566</v>
      </c>
      <c r="B1869" s="3" t="s">
        <v>102</v>
      </c>
      <c r="C1869" s="1" t="s">
        <v>1999</v>
      </c>
      <c r="D1869">
        <v>20160315</v>
      </c>
      <c r="E1869" s="1" t="s">
        <v>2007</v>
      </c>
      <c r="F1869" s="1" t="s">
        <v>100</v>
      </c>
      <c r="G1869" s="1" t="s">
        <v>101</v>
      </c>
      <c r="H1869">
        <v>20160315</v>
      </c>
      <c r="J1869" s="1">
        <v>9</v>
      </c>
      <c r="K1869" s="1">
        <v>30.104930877685547</v>
      </c>
      <c r="L1869">
        <f t="shared" si="2044"/>
        <v>18.989872071529636</v>
      </c>
      <c r="M1869">
        <f t="shared" si="2045"/>
        <v>261.75699018397978</v>
      </c>
      <c r="N1869" s="1">
        <v>375.37548828125</v>
      </c>
      <c r="O1869">
        <f t="shared" si="2046"/>
        <v>1.0581529043866142</v>
      </c>
      <c r="P1869" s="1">
        <v>78.962532043457031</v>
      </c>
      <c r="Q1869" s="1">
        <v>27.637277603149414</v>
      </c>
      <c r="R1869" s="1">
        <v>2000.07568359375</v>
      </c>
      <c r="S1869" s="1">
        <v>100.63700103759766</v>
      </c>
      <c r="T1869">
        <f t="shared" si="2047"/>
        <v>0.31177560787323799</v>
      </c>
      <c r="U1869">
        <f t="shared" si="2048"/>
        <v>2.8400000333786011</v>
      </c>
      <c r="V1869">
        <f t="shared" si="2049"/>
        <v>3.9159913607113883</v>
      </c>
      <c r="W1869" s="1">
        <v>3750.4999995864928</v>
      </c>
      <c r="X1869" s="1">
        <v>0</v>
      </c>
      <c r="Y1869">
        <f t="shared" si="2050"/>
        <v>1.3524752801588722</v>
      </c>
      <c r="Z1869">
        <f t="shared" si="2051"/>
        <v>30.104930877685547</v>
      </c>
      <c r="AA1869" s="1">
        <v>6</v>
      </c>
      <c r="AB1869">
        <f t="shared" si="2052"/>
        <v>1.4200000166893005</v>
      </c>
      <c r="AC1869" s="1">
        <v>1</v>
      </c>
      <c r="AD1869" s="1">
        <v>26.998374938964844</v>
      </c>
      <c r="AE1869" s="1">
        <v>399.90060424804688</v>
      </c>
      <c r="AF1869" s="1">
        <v>24.594266891479492</v>
      </c>
      <c r="AG1869" s="1">
        <v>29.151508331298828</v>
      </c>
      <c r="AH1869" s="1">
        <v>66.618354797363281</v>
      </c>
      <c r="AI1869" s="1">
        <v>500.54415893554688</v>
      </c>
      <c r="AJ1869" s="1">
        <v>3.1009336933493614E-2</v>
      </c>
      <c r="AK1869" s="1">
        <v>-6.7149423062801361E-2</v>
      </c>
      <c r="AL1869" s="1">
        <v>9.91324782371521E-2</v>
      </c>
      <c r="AM1869" s="1">
        <v>1</v>
      </c>
      <c r="AN1869" s="1">
        <v>-0.21956524252891541</v>
      </c>
      <c r="AO1869" s="1">
        <v>2.737391471862793</v>
      </c>
      <c r="AP1869" s="1">
        <v>1</v>
      </c>
      <c r="AQ1869" s="1">
        <v>0</v>
      </c>
      <c r="AR1869" s="1">
        <v>0.15999999642372131</v>
      </c>
      <c r="AS1869" s="1">
        <v>111115</v>
      </c>
      <c r="AT1869">
        <f t="shared" si="2053"/>
        <v>0.83424026489257797</v>
      </c>
      <c r="AU1869">
        <f t="shared" si="2054"/>
        <v>3.9159913607113885E-3</v>
      </c>
      <c r="AV1869">
        <f t="shared" si="2055"/>
        <v>303.25493087768552</v>
      </c>
      <c r="AW1869">
        <f t="shared" si="2056"/>
        <v>300.78727760314939</v>
      </c>
      <c r="AX1869">
        <f t="shared" si="2057"/>
        <v>320.01210222217196</v>
      </c>
      <c r="AY1869">
        <f t="shared" si="2058"/>
        <v>1.3883950348503953</v>
      </c>
      <c r="AZ1869">
        <f t="shared" si="2059"/>
        <v>4.2861956543433291</v>
      </c>
      <c r="BA1869">
        <f t="shared" si="2060"/>
        <v>42.590653637840617</v>
      </c>
      <c r="BB1869">
        <f t="shared" si="2061"/>
        <v>13.439145306541789</v>
      </c>
      <c r="BC1869">
        <f t="shared" si="2062"/>
        <v>28.87110424041748</v>
      </c>
      <c r="BD1869">
        <f t="shared" si="2063"/>
        <v>3.9918732785710711</v>
      </c>
      <c r="BE1869">
        <f t="shared" si="2064"/>
        <v>0.28093457071549188</v>
      </c>
      <c r="BF1869">
        <f t="shared" si="2065"/>
        <v>2.9337203741844569</v>
      </c>
      <c r="BG1869">
        <f t="shared" si="2066"/>
        <v>0.17811690042631437</v>
      </c>
      <c r="BH1869">
        <f t="shared" si="2067"/>
        <v>26.342438492743611</v>
      </c>
      <c r="BI1869">
        <f t="shared" si="2068"/>
        <v>0.69732041210921691</v>
      </c>
      <c r="BJ1869">
        <f t="shared" si="2069"/>
        <v>70.509286153363476</v>
      </c>
      <c r="BK1869">
        <f t="shared" si="2070"/>
        <v>366.34861257869346</v>
      </c>
      <c r="BL1869">
        <f t="shared" si="2071"/>
        <v>3.6548857507127386E-2</v>
      </c>
    </row>
    <row r="1870" spans="1:64" ht="16" x14ac:dyDescent="0.2">
      <c r="A1870" s="1" t="s">
        <v>3566</v>
      </c>
      <c r="B1870" s="3" t="s">
        <v>102</v>
      </c>
      <c r="C1870" s="1" t="s">
        <v>1999</v>
      </c>
      <c r="D1870">
        <v>20160315</v>
      </c>
      <c r="E1870" s="1" t="s">
        <v>2008</v>
      </c>
      <c r="F1870" s="1" t="s">
        <v>100</v>
      </c>
      <c r="G1870" s="1" t="s">
        <v>101</v>
      </c>
      <c r="H1870">
        <v>20160315</v>
      </c>
      <c r="J1870" s="1">
        <v>10</v>
      </c>
      <c r="K1870" s="1">
        <v>30.144615173339844</v>
      </c>
      <c r="L1870">
        <f t="shared" si="2044"/>
        <v>18.875010764697592</v>
      </c>
      <c r="M1870">
        <f t="shared" si="2045"/>
        <v>262.57524438062643</v>
      </c>
      <c r="N1870" s="1">
        <v>375.822021484375</v>
      </c>
      <c r="O1870">
        <f t="shared" si="2046"/>
        <v>1.0576123278515897</v>
      </c>
      <c r="P1870" s="1">
        <v>79.080490112304688</v>
      </c>
      <c r="Q1870" s="1">
        <v>27.650623321533203</v>
      </c>
      <c r="R1870" s="1">
        <v>1999.842529296875</v>
      </c>
      <c r="S1870" s="1">
        <v>100.63507080078125</v>
      </c>
      <c r="T1870">
        <f t="shared" si="2047"/>
        <v>0.31099796854518513</v>
      </c>
      <c r="U1870">
        <f t="shared" si="2048"/>
        <v>2.8400000333786011</v>
      </c>
      <c r="V1870">
        <f t="shared" si="2049"/>
        <v>3.9165447005124969</v>
      </c>
      <c r="W1870" s="1">
        <v>3832.4999995864928</v>
      </c>
      <c r="X1870" s="1">
        <v>0</v>
      </c>
      <c r="Y1870">
        <f t="shared" si="2050"/>
        <v>1.3555722268154335</v>
      </c>
      <c r="Z1870">
        <f t="shared" si="2051"/>
        <v>30.144615173339844</v>
      </c>
      <c r="AA1870" s="1">
        <v>6</v>
      </c>
      <c r="AB1870">
        <f t="shared" si="2052"/>
        <v>1.4200000166893005</v>
      </c>
      <c r="AC1870" s="1">
        <v>1</v>
      </c>
      <c r="AD1870" s="1">
        <v>26.998533248901367</v>
      </c>
      <c r="AE1870" s="1">
        <v>400.20962524414062</v>
      </c>
      <c r="AF1870" s="1">
        <v>24.661233901977539</v>
      </c>
      <c r="AG1870" s="1">
        <v>29.218399047851562</v>
      </c>
      <c r="AH1870" s="1">
        <v>66.746383666992188</v>
      </c>
      <c r="AI1870" s="1">
        <v>500.58877563476562</v>
      </c>
      <c r="AJ1870" s="1">
        <v>7.2357053868472576E-3</v>
      </c>
      <c r="AK1870" s="1">
        <v>7.720329612493515E-2</v>
      </c>
      <c r="AL1870" s="1">
        <v>9.2605628073215485E-2</v>
      </c>
      <c r="AM1870" s="1">
        <v>1</v>
      </c>
      <c r="AN1870" s="1">
        <v>-0.21956524252891541</v>
      </c>
      <c r="AO1870" s="1">
        <v>2.737391471862793</v>
      </c>
      <c r="AP1870" s="1">
        <v>1</v>
      </c>
      <c r="AQ1870" s="1">
        <v>0</v>
      </c>
      <c r="AR1870" s="1">
        <v>0.15999999642372131</v>
      </c>
      <c r="AS1870" s="1">
        <v>111115</v>
      </c>
      <c r="AT1870">
        <f t="shared" si="2053"/>
        <v>0.83431462605794249</v>
      </c>
      <c r="AU1870">
        <f t="shared" si="2054"/>
        <v>3.9165447005124971E-3</v>
      </c>
      <c r="AV1870">
        <f t="shared" si="2055"/>
        <v>303.29461517333982</v>
      </c>
      <c r="AW1870">
        <f t="shared" si="2056"/>
        <v>300.80062332153318</v>
      </c>
      <c r="AX1870">
        <f t="shared" si="2057"/>
        <v>319.97479753550579</v>
      </c>
      <c r="AY1870">
        <f t="shared" si="2058"/>
        <v>1.3838220267216381</v>
      </c>
      <c r="AZ1870">
        <f t="shared" si="2059"/>
        <v>4.2959678836814552</v>
      </c>
      <c r="BA1870">
        <f t="shared" si="2060"/>
        <v>42.688576154388763</v>
      </c>
      <c r="BB1870">
        <f t="shared" si="2061"/>
        <v>13.4701771065372</v>
      </c>
      <c r="BC1870">
        <f t="shared" si="2062"/>
        <v>28.897619247436523</v>
      </c>
      <c r="BD1870">
        <f t="shared" si="2063"/>
        <v>3.9980079847176113</v>
      </c>
      <c r="BE1870">
        <f t="shared" si="2064"/>
        <v>0.28030301527000645</v>
      </c>
      <c r="BF1870">
        <f t="shared" si="2065"/>
        <v>2.9403956568660217</v>
      </c>
      <c r="BG1870">
        <f t="shared" si="2066"/>
        <v>0.17771072160828899</v>
      </c>
      <c r="BH1870">
        <f t="shared" si="2067"/>
        <v>26.424278308776778</v>
      </c>
      <c r="BI1870">
        <f t="shared" si="2068"/>
        <v>0.69866912892315214</v>
      </c>
      <c r="BJ1870">
        <f t="shared" si="2069"/>
        <v>70.499195065411982</v>
      </c>
      <c r="BK1870">
        <f t="shared" si="2070"/>
        <v>366.84974534604413</v>
      </c>
      <c r="BL1870">
        <f t="shared" si="2071"/>
        <v>3.6272972317507313E-2</v>
      </c>
    </row>
    <row r="1871" spans="1:64" ht="16" x14ac:dyDescent="0.2">
      <c r="A1871" s="1" t="s">
        <v>3566</v>
      </c>
      <c r="B1871" s="3" t="s">
        <v>102</v>
      </c>
      <c r="C1871" s="1" t="s">
        <v>1999</v>
      </c>
      <c r="D1871">
        <v>20160315</v>
      </c>
      <c r="E1871" s="1" t="s">
        <v>2009</v>
      </c>
      <c r="F1871" s="1" t="s">
        <v>100</v>
      </c>
      <c r="G1871" s="1" t="s">
        <v>101</v>
      </c>
      <c r="H1871">
        <v>20160315</v>
      </c>
      <c r="J1871" s="1">
        <v>11</v>
      </c>
      <c r="K1871" s="1">
        <v>30.184856414794922</v>
      </c>
      <c r="L1871">
        <f t="shared" si="2044"/>
        <v>22.34432117188917</v>
      </c>
      <c r="M1871">
        <f t="shared" si="2045"/>
        <v>309.38025981611207</v>
      </c>
      <c r="N1871" s="1">
        <v>446.25131225585938</v>
      </c>
      <c r="O1871">
        <f t="shared" si="2046"/>
        <v>1.0626111586216798</v>
      </c>
      <c r="P1871" s="1">
        <v>79.058723449707031</v>
      </c>
      <c r="Q1871" s="1">
        <v>27.659038543701172</v>
      </c>
      <c r="R1871" s="1">
        <v>1999.424560546875</v>
      </c>
      <c r="S1871" s="1">
        <v>100.63311004638672</v>
      </c>
      <c r="T1871">
        <f t="shared" si="2047"/>
        <v>0.30373216532095054</v>
      </c>
      <c r="U1871">
        <f t="shared" si="2048"/>
        <v>2.8400000333786011</v>
      </c>
      <c r="V1871">
        <f t="shared" si="2049"/>
        <v>3.860451815101233</v>
      </c>
      <c r="W1871" s="1">
        <v>3931.4999995864928</v>
      </c>
      <c r="X1871" s="1">
        <v>0</v>
      </c>
      <c r="Y1871">
        <f t="shared" si="2050"/>
        <v>1.3648642665696356</v>
      </c>
      <c r="Z1871">
        <f t="shared" si="2051"/>
        <v>30.184856414794922</v>
      </c>
      <c r="AA1871" s="1">
        <v>6</v>
      </c>
      <c r="AB1871">
        <f t="shared" si="2052"/>
        <v>1.4200000166893005</v>
      </c>
      <c r="AC1871" s="1">
        <v>1</v>
      </c>
      <c r="AD1871" s="1">
        <v>26.998451232910156</v>
      </c>
      <c r="AE1871" s="1">
        <v>475.100341796875</v>
      </c>
      <c r="AF1871" s="1">
        <v>24.733039855957031</v>
      </c>
      <c r="AG1871" s="1">
        <v>29.225299835205078</v>
      </c>
      <c r="AH1871" s="1">
        <v>66.906501770019531</v>
      </c>
      <c r="AI1871" s="1">
        <v>500.5447998046875</v>
      </c>
      <c r="AJ1871" s="1">
        <v>0.15918862819671631</v>
      </c>
      <c r="AK1871" s="1">
        <v>-0.22864845395088196</v>
      </c>
      <c r="AL1871" s="1">
        <v>9.9776022136211395E-2</v>
      </c>
      <c r="AM1871" s="1">
        <v>1</v>
      </c>
      <c r="AN1871" s="1">
        <v>-0.21956524252891541</v>
      </c>
      <c r="AO1871" s="1">
        <v>2.737391471862793</v>
      </c>
      <c r="AP1871" s="1">
        <v>1</v>
      </c>
      <c r="AQ1871" s="1">
        <v>0</v>
      </c>
      <c r="AR1871" s="1">
        <v>0.15999999642372131</v>
      </c>
      <c r="AS1871" s="1">
        <v>111115</v>
      </c>
      <c r="AT1871">
        <f t="shared" si="2053"/>
        <v>0.83424133300781234</v>
      </c>
      <c r="AU1871">
        <f t="shared" si="2054"/>
        <v>3.860451815101233E-3</v>
      </c>
      <c r="AV1871">
        <f t="shared" si="2055"/>
        <v>303.3348564147949</v>
      </c>
      <c r="AW1871">
        <f t="shared" si="2056"/>
        <v>300.80903854370115</v>
      </c>
      <c r="AX1871">
        <f t="shared" si="2057"/>
        <v>319.90792253700056</v>
      </c>
      <c r="AY1871">
        <f t="shared" si="2058"/>
        <v>1.407523747975677</v>
      </c>
      <c r="AZ1871">
        <f t="shared" si="2059"/>
        <v>4.3058970810244759</v>
      </c>
      <c r="BA1871">
        <f t="shared" si="2060"/>
        <v>42.788075207450881</v>
      </c>
      <c r="BB1871">
        <f t="shared" si="2061"/>
        <v>13.562775372245802</v>
      </c>
      <c r="BC1871">
        <f t="shared" si="2062"/>
        <v>28.921947479248047</v>
      </c>
      <c r="BD1871">
        <f t="shared" si="2063"/>
        <v>4.0036439730765201</v>
      </c>
      <c r="BE1871">
        <f t="shared" si="2064"/>
        <v>0.27438703589525865</v>
      </c>
      <c r="BF1871">
        <f t="shared" si="2065"/>
        <v>2.9410328144548403</v>
      </c>
      <c r="BG1871">
        <f t="shared" si="2066"/>
        <v>0.17390719501732529</v>
      </c>
      <c r="BH1871">
        <f t="shared" si="2067"/>
        <v>31.133897732254521</v>
      </c>
      <c r="BI1871">
        <f t="shared" si="2068"/>
        <v>0.69328705892684994</v>
      </c>
      <c r="BJ1871">
        <f t="shared" si="2069"/>
        <v>70.29533907241283</v>
      </c>
      <c r="BK1871">
        <f t="shared" si="2070"/>
        <v>435.62989210532339</v>
      </c>
      <c r="BL1871">
        <f t="shared" si="2071"/>
        <v>3.6055873611654944E-2</v>
      </c>
    </row>
    <row r="1872" spans="1:64" ht="16" x14ac:dyDescent="0.2">
      <c r="A1872" s="1" t="s">
        <v>3566</v>
      </c>
      <c r="B1872" s="3" t="s">
        <v>102</v>
      </c>
      <c r="C1872" s="1" t="s">
        <v>1999</v>
      </c>
      <c r="D1872">
        <v>20160315</v>
      </c>
      <c r="E1872" s="1" t="s">
        <v>2010</v>
      </c>
      <c r="F1872" s="1" t="s">
        <v>100</v>
      </c>
      <c r="G1872" s="1" t="s">
        <v>101</v>
      </c>
      <c r="H1872">
        <v>20160315</v>
      </c>
      <c r="J1872" s="1">
        <v>12</v>
      </c>
      <c r="K1872" s="1">
        <v>30.215045928955078</v>
      </c>
      <c r="L1872">
        <f t="shared" si="2044"/>
        <v>25.37710399417772</v>
      </c>
      <c r="M1872">
        <f t="shared" si="2045"/>
        <v>380.21503458190887</v>
      </c>
      <c r="N1872" s="1">
        <v>542.25140380859375</v>
      </c>
      <c r="O1872">
        <f t="shared" si="2046"/>
        <v>1.072038767435024</v>
      </c>
      <c r="P1872" s="1">
        <v>78.886505126953125</v>
      </c>
      <c r="Q1872" s="1">
        <v>27.667673110961914</v>
      </c>
      <c r="R1872" s="1">
        <v>1999.184814453125</v>
      </c>
      <c r="S1872" s="1">
        <v>100.63107299804688</v>
      </c>
      <c r="T1872">
        <f t="shared" si="2047"/>
        <v>0.29115280733728482</v>
      </c>
      <c r="U1872">
        <f t="shared" si="2048"/>
        <v>2.8400000333786011</v>
      </c>
      <c r="V1872">
        <f t="shared" si="2049"/>
        <v>3.7492840334629736</v>
      </c>
      <c r="W1872" s="1">
        <v>4032.9999995976686</v>
      </c>
      <c r="X1872" s="1">
        <v>0</v>
      </c>
      <c r="Y1872">
        <f t="shared" si="2050"/>
        <v>1.3772519649947386</v>
      </c>
      <c r="Z1872">
        <f t="shared" si="2051"/>
        <v>30.215045928955078</v>
      </c>
      <c r="AA1872" s="1">
        <v>6</v>
      </c>
      <c r="AB1872">
        <f t="shared" si="2052"/>
        <v>1.4200000166893005</v>
      </c>
      <c r="AC1872" s="1">
        <v>1</v>
      </c>
      <c r="AD1872" s="1">
        <v>26.996713638305664</v>
      </c>
      <c r="AE1872" s="1">
        <v>575.10906982421875</v>
      </c>
      <c r="AF1872" s="1">
        <v>24.81365966796875</v>
      </c>
      <c r="AG1872" s="1">
        <v>29.176944732666016</v>
      </c>
      <c r="AH1872" s="1">
        <v>67.089370727539062</v>
      </c>
      <c r="AI1872" s="1">
        <v>500.52536010742188</v>
      </c>
      <c r="AJ1872" s="1">
        <v>0.34834375977516174</v>
      </c>
      <c r="AK1872" s="1">
        <v>-0.56335610151290894</v>
      </c>
      <c r="AL1872" s="1">
        <v>0.10367874056100845</v>
      </c>
      <c r="AM1872" s="1">
        <v>1</v>
      </c>
      <c r="AN1872" s="1">
        <v>-0.21956524252891541</v>
      </c>
      <c r="AO1872" s="1">
        <v>2.737391471862793</v>
      </c>
      <c r="AP1872" s="1">
        <v>1</v>
      </c>
      <c r="AQ1872" s="1">
        <v>0</v>
      </c>
      <c r="AR1872" s="1">
        <v>0.15999999642372131</v>
      </c>
      <c r="AS1872" s="1">
        <v>111115</v>
      </c>
      <c r="AT1872">
        <f t="shared" si="2053"/>
        <v>0.83420893351236969</v>
      </c>
      <c r="AU1872">
        <f t="shared" si="2054"/>
        <v>3.7492840334629736E-3</v>
      </c>
      <c r="AV1872">
        <f t="shared" si="2055"/>
        <v>303.36504592895506</v>
      </c>
      <c r="AW1872">
        <f t="shared" si="2056"/>
        <v>300.81767311096189</v>
      </c>
      <c r="AX1872">
        <f t="shared" si="2057"/>
        <v>319.86956316285796</v>
      </c>
      <c r="AY1872">
        <f t="shared" si="2058"/>
        <v>1.4615967179989473</v>
      </c>
      <c r="AZ1872">
        <f t="shared" si="2059"/>
        <v>4.3133592202476319</v>
      </c>
      <c r="BA1872">
        <f t="shared" si="2060"/>
        <v>42.863094785159937</v>
      </c>
      <c r="BB1872">
        <f t="shared" si="2061"/>
        <v>13.686150052493922</v>
      </c>
      <c r="BC1872">
        <f t="shared" si="2062"/>
        <v>28.941359519958496</v>
      </c>
      <c r="BD1872">
        <f t="shared" si="2063"/>
        <v>4.0081460226879173</v>
      </c>
      <c r="BE1872">
        <f t="shared" si="2064"/>
        <v>0.26407972546211167</v>
      </c>
      <c r="BF1872">
        <f t="shared" si="2065"/>
        <v>2.9361072552528933</v>
      </c>
      <c r="BG1872">
        <f t="shared" si="2066"/>
        <v>0.16728589061809959</v>
      </c>
      <c r="BH1872">
        <f t="shared" si="2067"/>
        <v>38.261446899966991</v>
      </c>
      <c r="BI1872">
        <f t="shared" si="2068"/>
        <v>0.70117851592712299</v>
      </c>
      <c r="BJ1872">
        <f t="shared" si="2069"/>
        <v>69.95696278245795</v>
      </c>
      <c r="BK1872">
        <f t="shared" si="2070"/>
        <v>530.18834395313888</v>
      </c>
      <c r="BL1872">
        <f t="shared" si="2071"/>
        <v>3.3484423788165497E-2</v>
      </c>
    </row>
    <row r="1873" spans="1:64" ht="16" x14ac:dyDescent="0.2">
      <c r="A1873" s="1" t="s">
        <v>3566</v>
      </c>
      <c r="B1873" s="3" t="s">
        <v>102</v>
      </c>
      <c r="C1873" s="1" t="s">
        <v>1999</v>
      </c>
      <c r="D1873">
        <v>20160315</v>
      </c>
      <c r="E1873" s="1" t="s">
        <v>2011</v>
      </c>
      <c r="F1873" s="1" t="s">
        <v>100</v>
      </c>
      <c r="G1873" s="1" t="s">
        <v>101</v>
      </c>
      <c r="H1873">
        <v>20160315</v>
      </c>
      <c r="J1873" s="1">
        <v>13</v>
      </c>
      <c r="K1873" s="1">
        <v>30.279203414916992</v>
      </c>
      <c r="L1873">
        <f t="shared" si="2044"/>
        <v>28.166873733737528</v>
      </c>
      <c r="M1873">
        <f t="shared" si="2045"/>
        <v>448.94003751386856</v>
      </c>
      <c r="N1873" s="1">
        <v>638.45782470703125</v>
      </c>
      <c r="O1873">
        <f t="shared" si="2046"/>
        <v>1.0857484303774241</v>
      </c>
      <c r="P1873" s="1">
        <v>78.706283569335938</v>
      </c>
      <c r="Q1873" s="1">
        <v>27.675809860229492</v>
      </c>
      <c r="R1873" s="1">
        <v>1998.8558349609375</v>
      </c>
      <c r="S1873" s="1">
        <v>100.62805938720703</v>
      </c>
      <c r="T1873">
        <f t="shared" si="2047"/>
        <v>0.27555870283354067</v>
      </c>
      <c r="U1873">
        <f t="shared" si="2048"/>
        <v>2.8400000333786011</v>
      </c>
      <c r="V1873">
        <f t="shared" si="2049"/>
        <v>3.6214654438130993</v>
      </c>
      <c r="W1873" s="1">
        <v>4143.9999995976686</v>
      </c>
      <c r="X1873" s="1">
        <v>0</v>
      </c>
      <c r="Y1873">
        <f t="shared" si="2050"/>
        <v>1.3984622615061015</v>
      </c>
      <c r="Z1873">
        <f t="shared" si="2051"/>
        <v>30.279203414916992</v>
      </c>
      <c r="AA1873" s="1">
        <v>6</v>
      </c>
      <c r="AB1873">
        <f t="shared" si="2052"/>
        <v>1.4200000166893005</v>
      </c>
      <c r="AC1873" s="1">
        <v>1</v>
      </c>
      <c r="AD1873" s="1">
        <v>26.996881484985352</v>
      </c>
      <c r="AE1873" s="1">
        <v>674.9892578125</v>
      </c>
      <c r="AF1873" s="1">
        <v>24.910821914672852</v>
      </c>
      <c r="AG1873" s="1">
        <v>29.125003814697266</v>
      </c>
      <c r="AH1873" s="1">
        <v>67.318038940429688</v>
      </c>
      <c r="AI1873" s="1">
        <v>500.593994140625</v>
      </c>
      <c r="AJ1873" s="1">
        <v>6.6155150532722473E-2</v>
      </c>
      <c r="AK1873" s="1">
        <v>-0.85787206888198853</v>
      </c>
      <c r="AL1873" s="1">
        <v>0.10611557215452194</v>
      </c>
      <c r="AM1873" s="1">
        <v>1</v>
      </c>
      <c r="AN1873" s="1">
        <v>-0.21956524252891541</v>
      </c>
      <c r="AO1873" s="1">
        <v>2.737391471862793</v>
      </c>
      <c r="AP1873" s="1">
        <v>1</v>
      </c>
      <c r="AQ1873" s="1">
        <v>0</v>
      </c>
      <c r="AR1873" s="1">
        <v>0.15999999642372131</v>
      </c>
      <c r="AS1873" s="1">
        <v>111115</v>
      </c>
      <c r="AT1873">
        <f t="shared" si="2053"/>
        <v>0.83432332356770822</v>
      </c>
      <c r="AU1873">
        <f t="shared" si="2054"/>
        <v>3.6214654438130995E-3</v>
      </c>
      <c r="AV1873">
        <f t="shared" si="2055"/>
        <v>303.42920341491697</v>
      </c>
      <c r="AW1873">
        <f t="shared" si="2056"/>
        <v>300.82580986022947</v>
      </c>
      <c r="AX1873">
        <f t="shared" si="2057"/>
        <v>319.81692644528448</v>
      </c>
      <c r="AY1873">
        <f t="shared" si="2058"/>
        <v>1.5191828975511861</v>
      </c>
      <c r="AZ1873">
        <f t="shared" si="2059"/>
        <v>4.3292548750240893</v>
      </c>
      <c r="BA1873">
        <f t="shared" si="2060"/>
        <v>43.022342887141804</v>
      </c>
      <c r="BB1873">
        <f t="shared" si="2061"/>
        <v>13.897339072444538</v>
      </c>
      <c r="BC1873">
        <f t="shared" si="2062"/>
        <v>28.977506637573242</v>
      </c>
      <c r="BD1873">
        <f t="shared" si="2063"/>
        <v>4.0165410438954119</v>
      </c>
      <c r="BE1873">
        <f t="shared" si="2064"/>
        <v>0.25118663825817611</v>
      </c>
      <c r="BF1873">
        <f t="shared" si="2065"/>
        <v>2.9307926135179878</v>
      </c>
      <c r="BG1873">
        <f t="shared" si="2066"/>
        <v>0.15901336265538329</v>
      </c>
      <c r="BH1873">
        <f t="shared" si="2067"/>
        <v>45.175964756240518</v>
      </c>
      <c r="BI1873">
        <f t="shared" si="2068"/>
        <v>0.70316318500736275</v>
      </c>
      <c r="BJ1873">
        <f t="shared" si="2069"/>
        <v>69.452466021672137</v>
      </c>
      <c r="BK1873">
        <f t="shared" si="2070"/>
        <v>625.0686419275828</v>
      </c>
      <c r="BL1873">
        <f t="shared" si="2071"/>
        <v>3.1296704229097722E-2</v>
      </c>
    </row>
    <row r="1874" spans="1:64" ht="16" x14ac:dyDescent="0.2">
      <c r="A1874" s="1" t="s">
        <v>3566</v>
      </c>
      <c r="B1874" s="3" t="s">
        <v>102</v>
      </c>
      <c r="C1874" s="1" t="s">
        <v>1999</v>
      </c>
      <c r="D1874">
        <v>20160315</v>
      </c>
      <c r="E1874" s="1" t="s">
        <v>2012</v>
      </c>
      <c r="F1874" s="1" t="s">
        <v>100</v>
      </c>
      <c r="G1874" s="1" t="s">
        <v>101</v>
      </c>
      <c r="H1874">
        <v>20160315</v>
      </c>
      <c r="J1874" s="1">
        <v>14</v>
      </c>
      <c r="K1874" s="1">
        <v>30.382534027099609</v>
      </c>
      <c r="L1874">
        <f t="shared" si="2044"/>
        <v>29.660179152767956</v>
      </c>
      <c r="M1874">
        <f t="shared" si="2045"/>
        <v>545.59182564986975</v>
      </c>
      <c r="N1874" s="1">
        <v>761.2410888671875</v>
      </c>
      <c r="O1874">
        <f t="shared" si="2046"/>
        <v>1.1073025838510486</v>
      </c>
      <c r="P1874" s="1">
        <v>78.424461364746094</v>
      </c>
      <c r="Q1874" s="1">
        <v>27.693632125854492</v>
      </c>
      <c r="R1874" s="1">
        <v>2000.18505859375</v>
      </c>
      <c r="S1874" s="1">
        <v>100.62329864501953</v>
      </c>
      <c r="T1874">
        <f t="shared" si="2047"/>
        <v>0.25501573659498339</v>
      </c>
      <c r="U1874">
        <f t="shared" si="2048"/>
        <v>2.8400000333786011</v>
      </c>
      <c r="V1874">
        <f t="shared" si="2049"/>
        <v>3.4542204248039416</v>
      </c>
      <c r="W1874" s="1">
        <v>4264.9999995976686</v>
      </c>
      <c r="X1874" s="1">
        <v>0</v>
      </c>
      <c r="Y1874">
        <f t="shared" si="2050"/>
        <v>1.4316219054648331</v>
      </c>
      <c r="Z1874">
        <f t="shared" si="2051"/>
        <v>30.382534027099609</v>
      </c>
      <c r="AA1874" s="1">
        <v>6</v>
      </c>
      <c r="AB1874">
        <f t="shared" si="2052"/>
        <v>1.4200000166893005</v>
      </c>
      <c r="AC1874" s="1">
        <v>1</v>
      </c>
      <c r="AD1874" s="1">
        <v>26.995872497558594</v>
      </c>
      <c r="AE1874" s="1">
        <v>799.9447021484375</v>
      </c>
      <c r="AF1874" s="1">
        <v>25.032260894775391</v>
      </c>
      <c r="AG1874" s="1">
        <v>29.052331924438477</v>
      </c>
      <c r="AH1874" s="1">
        <v>67.572601318359375</v>
      </c>
      <c r="AI1874" s="1">
        <v>500.568359375</v>
      </c>
      <c r="AJ1874" s="1">
        <v>0.13024082779884338</v>
      </c>
      <c r="AK1874" s="1">
        <v>-1.3524460792541504</v>
      </c>
      <c r="AL1874" s="1">
        <v>0.10908111929893494</v>
      </c>
      <c r="AM1874" s="1">
        <v>1</v>
      </c>
      <c r="AN1874" s="1">
        <v>-0.21956524252891541</v>
      </c>
      <c r="AO1874" s="1">
        <v>2.737391471862793</v>
      </c>
      <c r="AP1874" s="1">
        <v>1</v>
      </c>
      <c r="AQ1874" s="1">
        <v>0</v>
      </c>
      <c r="AR1874" s="1">
        <v>0.15999999642372131</v>
      </c>
      <c r="AS1874" s="1">
        <v>111115</v>
      </c>
      <c r="AT1874">
        <f t="shared" si="2053"/>
        <v>0.83428059895833317</v>
      </c>
      <c r="AU1874">
        <f t="shared" si="2054"/>
        <v>3.4542204248039416E-3</v>
      </c>
      <c r="AV1874">
        <f t="shared" si="2055"/>
        <v>303.53253402709959</v>
      </c>
      <c r="AW1874">
        <f t="shared" si="2056"/>
        <v>300.84363212585447</v>
      </c>
      <c r="AX1874">
        <f t="shared" si="2057"/>
        <v>320.02960222178081</v>
      </c>
      <c r="AY1874">
        <f t="shared" si="2058"/>
        <v>1.59601867244283</v>
      </c>
      <c r="AZ1874">
        <f t="shared" si="2059"/>
        <v>4.354963377031841</v>
      </c>
      <c r="BA1874">
        <f t="shared" si="2060"/>
        <v>43.279870921299754</v>
      </c>
      <c r="BB1874">
        <f t="shared" si="2061"/>
        <v>14.227538996861277</v>
      </c>
      <c r="BC1874">
        <f t="shared" si="2062"/>
        <v>29.038083076477051</v>
      </c>
      <c r="BD1874">
        <f t="shared" si="2063"/>
        <v>4.0306440554180565</v>
      </c>
      <c r="BE1874">
        <f t="shared" si="2064"/>
        <v>0.23400355741903137</v>
      </c>
      <c r="BF1874">
        <f t="shared" si="2065"/>
        <v>2.9233414715670079</v>
      </c>
      <c r="BG1874">
        <f t="shared" si="2066"/>
        <v>0.14800525236744821</v>
      </c>
      <c r="BH1874">
        <f t="shared" si="2067"/>
        <v>54.899249210648271</v>
      </c>
      <c r="BI1874">
        <f t="shared" si="2068"/>
        <v>0.71671357948080794</v>
      </c>
      <c r="BJ1874">
        <f t="shared" si="2069"/>
        <v>68.703403538023395</v>
      </c>
      <c r="BK1874">
        <f t="shared" si="2070"/>
        <v>747.14206021027519</v>
      </c>
      <c r="BL1874">
        <f t="shared" si="2071"/>
        <v>2.7274000031121005E-2</v>
      </c>
    </row>
    <row r="1875" spans="1:64" ht="16" x14ac:dyDescent="0.2">
      <c r="A1875" s="1" t="s">
        <v>3566</v>
      </c>
      <c r="B1875" s="3" t="s">
        <v>102</v>
      </c>
      <c r="C1875" s="1" t="s">
        <v>1999</v>
      </c>
      <c r="D1875">
        <v>20160315</v>
      </c>
      <c r="E1875" s="1" t="s">
        <v>2013</v>
      </c>
      <c r="F1875" s="1" t="s">
        <v>100</v>
      </c>
      <c r="G1875" s="1" t="s">
        <v>101</v>
      </c>
      <c r="H1875">
        <v>20160315</v>
      </c>
      <c r="J1875" s="1">
        <v>15</v>
      </c>
      <c r="K1875" s="1">
        <v>30.449102401733398</v>
      </c>
      <c r="L1875">
        <f t="shared" si="2044"/>
        <v>31.377408065338702</v>
      </c>
      <c r="M1875">
        <f t="shared" si="2045"/>
        <v>709.25372828229399</v>
      </c>
      <c r="N1875" s="1">
        <v>958.63140869140625</v>
      </c>
      <c r="O1875">
        <f t="shared" si="2046"/>
        <v>1.127650475890599</v>
      </c>
      <c r="P1875" s="1">
        <v>78.081214904785156</v>
      </c>
      <c r="Q1875" s="1">
        <v>27.697654724121094</v>
      </c>
      <c r="R1875" s="1">
        <v>2000.373779296875</v>
      </c>
      <c r="S1875" s="1">
        <v>100.62788391113281</v>
      </c>
      <c r="T1875">
        <f t="shared" si="2047"/>
        <v>0.23419232640154294</v>
      </c>
      <c r="U1875">
        <f t="shared" si="2048"/>
        <v>2.8400000333786011</v>
      </c>
      <c r="V1875">
        <f t="shared" si="2049"/>
        <v>3.2576937989539756</v>
      </c>
      <c r="W1875" s="1">
        <v>4377.9999995976686</v>
      </c>
      <c r="X1875" s="1">
        <v>0</v>
      </c>
      <c r="Y1875">
        <f t="shared" si="2050"/>
        <v>1.4603651134187006</v>
      </c>
      <c r="Z1875">
        <f t="shared" si="2051"/>
        <v>30.449102401733398</v>
      </c>
      <c r="AA1875" s="1">
        <v>6</v>
      </c>
      <c r="AB1875">
        <f t="shared" si="2052"/>
        <v>1.4200000166893005</v>
      </c>
      <c r="AC1875" s="1">
        <v>1</v>
      </c>
      <c r="AD1875" s="1">
        <v>26.997163772583008</v>
      </c>
      <c r="AE1875" s="1">
        <v>999.980712890625</v>
      </c>
      <c r="AF1875" s="1">
        <v>25.139205932617188</v>
      </c>
      <c r="AG1875" s="1">
        <v>28.930656433105469</v>
      </c>
      <c r="AH1875" s="1">
        <v>67.848434448242188</v>
      </c>
      <c r="AI1875" s="1">
        <v>500.61788940429688</v>
      </c>
      <c r="AJ1875" s="1">
        <v>1.5505215153098106E-2</v>
      </c>
      <c r="AK1875" s="1">
        <v>-2.5525712966918945</v>
      </c>
      <c r="AL1875" s="1">
        <v>0.11061109602451324</v>
      </c>
      <c r="AM1875" s="1">
        <v>1</v>
      </c>
      <c r="AN1875" s="1">
        <v>-0.21956524252891541</v>
      </c>
      <c r="AO1875" s="1">
        <v>2.737391471862793</v>
      </c>
      <c r="AP1875" s="1">
        <v>1</v>
      </c>
      <c r="AQ1875" s="1">
        <v>0</v>
      </c>
      <c r="AR1875" s="1">
        <v>0.15999999642372131</v>
      </c>
      <c r="AS1875" s="1">
        <v>111115</v>
      </c>
      <c r="AT1875">
        <f t="shared" si="2053"/>
        <v>0.83436314900716124</v>
      </c>
      <c r="AU1875">
        <f t="shared" si="2054"/>
        <v>3.2576937989539758E-3</v>
      </c>
      <c r="AV1875">
        <f t="shared" si="2055"/>
        <v>303.59910240173338</v>
      </c>
      <c r="AW1875">
        <f t="shared" si="2056"/>
        <v>300.84765472412107</v>
      </c>
      <c r="AX1875">
        <f t="shared" si="2057"/>
        <v>320.05979753360589</v>
      </c>
      <c r="AY1875">
        <f t="shared" si="2058"/>
        <v>1.6892510750026233</v>
      </c>
      <c r="AZ1875">
        <f t="shared" si="2059"/>
        <v>4.3715958504421053</v>
      </c>
      <c r="BA1875">
        <f t="shared" si="2060"/>
        <v>43.443185730734221</v>
      </c>
      <c r="BB1875">
        <f t="shared" si="2061"/>
        <v>14.512529297628753</v>
      </c>
      <c r="BC1875">
        <f t="shared" si="2062"/>
        <v>29.073378562927246</v>
      </c>
      <c r="BD1875">
        <f t="shared" si="2063"/>
        <v>4.0388812129140037</v>
      </c>
      <c r="BE1875">
        <f t="shared" si="2064"/>
        <v>0.21635152812784961</v>
      </c>
      <c r="BF1875">
        <f t="shared" si="2065"/>
        <v>2.9112307370234047</v>
      </c>
      <c r="BG1875">
        <f t="shared" si="2066"/>
        <v>0.13671687676078112</v>
      </c>
      <c r="BH1875">
        <f t="shared" si="2067"/>
        <v>71.37070183312882</v>
      </c>
      <c r="BI1875">
        <f t="shared" si="2068"/>
        <v>0.7398607242073062</v>
      </c>
      <c r="BJ1875">
        <f t="shared" si="2069"/>
        <v>67.980397556271683</v>
      </c>
      <c r="BK1875">
        <f t="shared" si="2070"/>
        <v>943.71609165254893</v>
      </c>
      <c r="BL1875">
        <f t="shared" si="2071"/>
        <v>2.2602652359481248E-2</v>
      </c>
    </row>
    <row r="1876" spans="1:64" ht="16" x14ac:dyDescent="0.2">
      <c r="A1876" s="1" t="s">
        <v>3566</v>
      </c>
      <c r="B1876" s="3" t="s">
        <v>102</v>
      </c>
      <c r="C1876" s="1" t="s">
        <v>1999</v>
      </c>
      <c r="D1876">
        <v>20160315</v>
      </c>
      <c r="E1876" s="1" t="s">
        <v>1541</v>
      </c>
      <c r="F1876" s="1" t="s">
        <v>100</v>
      </c>
      <c r="G1876" s="1" t="s">
        <v>101</v>
      </c>
      <c r="H1876">
        <v>20160315</v>
      </c>
      <c r="J1876" s="1">
        <v>16</v>
      </c>
      <c r="K1876" s="1">
        <v>30.510251998901367</v>
      </c>
      <c r="L1876">
        <f t="shared" si="2044"/>
        <v>32.475203147118677</v>
      </c>
      <c r="M1876">
        <f t="shared" si="2045"/>
        <v>1067.5871521529732</v>
      </c>
      <c r="N1876" s="1">
        <v>1356.056640625</v>
      </c>
      <c r="O1876">
        <f t="shared" si="2046"/>
        <v>1.1490809349303004</v>
      </c>
      <c r="P1876" s="1">
        <v>77.681465148925781</v>
      </c>
      <c r="Q1876" s="1">
        <v>27.70953369140625</v>
      </c>
      <c r="R1876" s="1">
        <v>1999.541748046875</v>
      </c>
      <c r="S1876" s="1">
        <v>100.62578582763672</v>
      </c>
      <c r="T1876">
        <f t="shared" si="2047"/>
        <v>0.2135274911624444</v>
      </c>
      <c r="U1876">
        <f t="shared" si="2048"/>
        <v>2.8400000333786011</v>
      </c>
      <c r="V1876">
        <f t="shared" si="2049"/>
        <v>3.0482310024225163</v>
      </c>
      <c r="W1876" s="1">
        <v>4498.9999995976686</v>
      </c>
      <c r="X1876" s="1">
        <v>0</v>
      </c>
      <c r="Y1876">
        <f t="shared" si="2050"/>
        <v>1.4885858392011708</v>
      </c>
      <c r="Z1876">
        <f t="shared" si="2051"/>
        <v>30.510251998901367</v>
      </c>
      <c r="AA1876" s="1">
        <v>6</v>
      </c>
      <c r="AB1876">
        <f t="shared" si="2052"/>
        <v>1.4200000166893005</v>
      </c>
      <c r="AC1876" s="1">
        <v>1</v>
      </c>
      <c r="AD1876" s="1">
        <v>26.996814727783203</v>
      </c>
      <c r="AE1876" s="1">
        <v>1399.9395751953125</v>
      </c>
      <c r="AF1876" s="1">
        <v>25.254457473754883</v>
      </c>
      <c r="AG1876" s="1">
        <v>28.803127288818359</v>
      </c>
      <c r="AH1876" s="1">
        <v>68.110771179199219</v>
      </c>
      <c r="AI1876" s="1">
        <v>500.54232788085938</v>
      </c>
      <c r="AJ1876" s="1">
        <v>8.7860800325870514E-2</v>
      </c>
      <c r="AK1876" s="1">
        <v>-5.1667194366455078</v>
      </c>
      <c r="AL1876" s="1">
        <v>0.10639232397079468</v>
      </c>
      <c r="AM1876" s="1">
        <v>1</v>
      </c>
      <c r="AN1876" s="1">
        <v>-0.21956524252891541</v>
      </c>
      <c r="AO1876" s="1">
        <v>2.737391471862793</v>
      </c>
      <c r="AP1876" s="1">
        <v>1</v>
      </c>
      <c r="AQ1876" s="1">
        <v>0</v>
      </c>
      <c r="AR1876" s="1">
        <v>0.15999999642372131</v>
      </c>
      <c r="AS1876" s="1">
        <v>111115</v>
      </c>
      <c r="AT1876">
        <f t="shared" si="2053"/>
        <v>0.83423721313476551</v>
      </c>
      <c r="AU1876">
        <f t="shared" si="2054"/>
        <v>3.0482310024225164E-3</v>
      </c>
      <c r="AV1876">
        <f t="shared" si="2055"/>
        <v>303.66025199890134</v>
      </c>
      <c r="AW1876">
        <f t="shared" si="2056"/>
        <v>300.85953369140623</v>
      </c>
      <c r="AX1876">
        <f t="shared" si="2057"/>
        <v>319.92667253658146</v>
      </c>
      <c r="AY1876">
        <f t="shared" si="2058"/>
        <v>1.7891131703346959</v>
      </c>
      <c r="AZ1876">
        <f t="shared" si="2059"/>
        <v>4.3869231569319656</v>
      </c>
      <c r="BA1876">
        <f t="shared" si="2060"/>
        <v>43.596411405386547</v>
      </c>
      <c r="BB1876">
        <f t="shared" si="2061"/>
        <v>14.793284116568188</v>
      </c>
      <c r="BC1876">
        <f t="shared" si="2062"/>
        <v>29.109892845153809</v>
      </c>
      <c r="BD1876">
        <f t="shared" si="2063"/>
        <v>4.0474182526610951</v>
      </c>
      <c r="BE1876">
        <f t="shared" si="2064"/>
        <v>0.19859591150066266</v>
      </c>
      <c r="BF1876">
        <f t="shared" si="2065"/>
        <v>2.8983373177307947</v>
      </c>
      <c r="BG1876">
        <f t="shared" si="2066"/>
        <v>0.12538281401158788</v>
      </c>
      <c r="BH1876">
        <f t="shared" si="2067"/>
        <v>107.4267961248817</v>
      </c>
      <c r="BI1876">
        <f t="shared" si="2068"/>
        <v>0.78727327470696751</v>
      </c>
      <c r="BJ1876">
        <f t="shared" si="2069"/>
        <v>67.255125049924899</v>
      </c>
      <c r="BK1876">
        <f t="shared" si="2070"/>
        <v>1340.6194843808664</v>
      </c>
      <c r="BL1876">
        <f t="shared" si="2071"/>
        <v>1.6291899932290386E-2</v>
      </c>
    </row>
    <row r="1877" spans="1:64" ht="16" x14ac:dyDescent="0.2">
      <c r="A1877" s="1" t="s">
        <v>3566</v>
      </c>
      <c r="B1877" s="3" t="s">
        <v>102</v>
      </c>
      <c r="C1877" s="1" t="s">
        <v>1999</v>
      </c>
      <c r="D1877">
        <v>20160315</v>
      </c>
      <c r="E1877" s="1" t="s">
        <v>2014</v>
      </c>
      <c r="F1877" s="1" t="s">
        <v>100</v>
      </c>
      <c r="G1877" s="1" t="s">
        <v>101</v>
      </c>
      <c r="H1877">
        <v>20160315</v>
      </c>
      <c r="J1877" s="1">
        <v>17</v>
      </c>
      <c r="K1877" s="1">
        <v>30.571125030517578</v>
      </c>
      <c r="L1877">
        <f t="shared" si="2044"/>
        <v>33.282244404929791</v>
      </c>
      <c r="M1877">
        <f t="shared" si="2045"/>
        <v>1423.2377538428448</v>
      </c>
      <c r="N1877" s="1">
        <v>1754.32568359375</v>
      </c>
      <c r="O1877">
        <f t="shared" si="2046"/>
        <v>1.1721101438349653</v>
      </c>
      <c r="P1877" s="1">
        <v>77.247955322265625</v>
      </c>
      <c r="Q1877" s="1">
        <v>27.714876174926758</v>
      </c>
      <c r="R1877" s="1">
        <v>2000.5782470703125</v>
      </c>
      <c r="S1877" s="1">
        <v>100.62364196777344</v>
      </c>
      <c r="T1877">
        <f t="shared" si="2047"/>
        <v>0.19323649117733738</v>
      </c>
      <c r="U1877">
        <f t="shared" si="2048"/>
        <v>2.8400000333786011</v>
      </c>
      <c r="V1877">
        <f t="shared" si="2049"/>
        <v>2.8341289456074166</v>
      </c>
      <c r="W1877" s="1">
        <v>4606.9999995976686</v>
      </c>
      <c r="X1877" s="1">
        <v>0</v>
      </c>
      <c r="Y1877">
        <f t="shared" si="2050"/>
        <v>1.5191653248826533</v>
      </c>
      <c r="Z1877">
        <f t="shared" si="2051"/>
        <v>30.571125030517578</v>
      </c>
      <c r="AA1877" s="1">
        <v>6</v>
      </c>
      <c r="AB1877">
        <f t="shared" si="2052"/>
        <v>1.4200000166893005</v>
      </c>
      <c r="AC1877" s="1">
        <v>1</v>
      </c>
      <c r="AD1877" s="1">
        <v>26.996601104736328</v>
      </c>
      <c r="AE1877" s="1">
        <v>1800.1766357421875</v>
      </c>
      <c r="AF1877" s="1">
        <v>25.352321624755859</v>
      </c>
      <c r="AG1877" s="1">
        <v>28.651937484741211</v>
      </c>
      <c r="AH1877" s="1">
        <v>68.3519287109375</v>
      </c>
      <c r="AI1877" s="1">
        <v>500.5902099609375</v>
      </c>
      <c r="AJ1877" s="1">
        <v>9.9235542118549347E-2</v>
      </c>
      <c r="AK1877" s="1">
        <v>-8.3852615356445312</v>
      </c>
      <c r="AL1877" s="1">
        <v>0.10762351751327515</v>
      </c>
      <c r="AM1877" s="1">
        <v>1</v>
      </c>
      <c r="AN1877" s="1">
        <v>-0.21956524252891541</v>
      </c>
      <c r="AO1877" s="1">
        <v>2.737391471862793</v>
      </c>
      <c r="AP1877" s="1">
        <v>1</v>
      </c>
      <c r="AQ1877" s="1">
        <v>0</v>
      </c>
      <c r="AR1877" s="1">
        <v>0.15999999642372131</v>
      </c>
      <c r="AS1877" s="1">
        <v>111115</v>
      </c>
      <c r="AT1877">
        <f t="shared" si="2053"/>
        <v>0.83431701660156243</v>
      </c>
      <c r="AU1877">
        <f t="shared" si="2054"/>
        <v>2.8341289456074166E-3</v>
      </c>
      <c r="AV1877">
        <f t="shared" si="2055"/>
        <v>303.72112503051756</v>
      </c>
      <c r="AW1877">
        <f t="shared" si="2056"/>
        <v>300.86487617492674</v>
      </c>
      <c r="AX1877">
        <f t="shared" si="2057"/>
        <v>320.09251237662465</v>
      </c>
      <c r="AY1877">
        <f t="shared" si="2058"/>
        <v>1.8940111013284442</v>
      </c>
      <c r="AZ1877">
        <f t="shared" si="2059"/>
        <v>4.4022276240302798</v>
      </c>
      <c r="BA1877">
        <f t="shared" si="2060"/>
        <v>43.749436394283698</v>
      </c>
      <c r="BB1877">
        <f t="shared" si="2061"/>
        <v>15.097498909542487</v>
      </c>
      <c r="BC1877">
        <f t="shared" si="2062"/>
        <v>29.143000602722168</v>
      </c>
      <c r="BD1877">
        <f t="shared" si="2063"/>
        <v>4.0551724429825917</v>
      </c>
      <c r="BE1877">
        <f t="shared" si="2064"/>
        <v>0.18092609559155437</v>
      </c>
      <c r="BF1877">
        <f t="shared" si="2065"/>
        <v>2.8830622991476265</v>
      </c>
      <c r="BG1877">
        <f t="shared" si="2066"/>
        <v>0.11412393284958745</v>
      </c>
      <c r="BH1877">
        <f t="shared" si="2067"/>
        <v>143.21136617770048</v>
      </c>
      <c r="BI1877">
        <f t="shared" si="2068"/>
        <v>0.81127339532949838</v>
      </c>
      <c r="BJ1877">
        <f t="shared" si="2069"/>
        <v>66.475832631059959</v>
      </c>
      <c r="BK1877">
        <f t="shared" si="2070"/>
        <v>1738.5048985872079</v>
      </c>
      <c r="BL1877">
        <f t="shared" si="2071"/>
        <v>1.2726250644712587E-2</v>
      </c>
    </row>
    <row r="1878" spans="1:64" ht="16" x14ac:dyDescent="0.2">
      <c r="A1878" s="1" t="s">
        <v>3566</v>
      </c>
      <c r="B1878" s="3" t="s">
        <v>102</v>
      </c>
      <c r="C1878" s="1" t="s">
        <v>1999</v>
      </c>
      <c r="D1878">
        <v>20160315</v>
      </c>
      <c r="E1878" s="1" t="s">
        <v>1666</v>
      </c>
      <c r="F1878" s="1" t="s">
        <v>100</v>
      </c>
      <c r="G1878" s="1" t="s">
        <v>101</v>
      </c>
      <c r="H1878">
        <v>20160315</v>
      </c>
      <c r="J1878" s="1">
        <v>18</v>
      </c>
      <c r="K1878" s="1">
        <v>30.713823318481445</v>
      </c>
      <c r="L1878">
        <f t="shared" si="2044"/>
        <v>12.095584866164062</v>
      </c>
      <c r="M1878">
        <f t="shared" si="2045"/>
        <v>260.37595359042575</v>
      </c>
      <c r="N1878" s="1">
        <v>384.251953125</v>
      </c>
      <c r="O1878">
        <f t="shared" si="2046"/>
        <v>1.1970511178016889</v>
      </c>
      <c r="P1878" s="1">
        <v>77.010841369628906</v>
      </c>
      <c r="Q1878" s="1">
        <v>27.728055953979492</v>
      </c>
      <c r="R1878" s="1">
        <v>1998.8402099609375</v>
      </c>
      <c r="S1878" s="1">
        <v>100.62423706054688</v>
      </c>
      <c r="T1878">
        <f t="shared" si="2047"/>
        <v>0.17624912605714096</v>
      </c>
      <c r="U1878">
        <f t="shared" si="2048"/>
        <v>2.8400000333786011</v>
      </c>
      <c r="V1878">
        <f t="shared" si="2049"/>
        <v>2.6729867941352712</v>
      </c>
      <c r="W1878" s="1">
        <v>4713.9999995976686</v>
      </c>
      <c r="X1878" s="1">
        <v>0</v>
      </c>
      <c r="Y1878">
        <f t="shared" si="2050"/>
        <v>1.561860110702932</v>
      </c>
      <c r="Z1878">
        <f t="shared" si="2051"/>
        <v>30.713823318481445</v>
      </c>
      <c r="AA1878" s="1">
        <v>6</v>
      </c>
      <c r="AB1878">
        <f t="shared" si="2052"/>
        <v>1.4200000166893005</v>
      </c>
      <c r="AC1878" s="1">
        <v>1</v>
      </c>
      <c r="AD1878" s="1">
        <v>26.996772766113281</v>
      </c>
      <c r="AE1878" s="1">
        <v>399.98129272460938</v>
      </c>
      <c r="AF1878" s="1">
        <v>25.473468780517578</v>
      </c>
      <c r="AG1878" s="1">
        <v>28.585823059082031</v>
      </c>
      <c r="AH1878" s="1">
        <v>68.626091003417969</v>
      </c>
      <c r="AI1878" s="1">
        <v>500.56845092773438</v>
      </c>
      <c r="AJ1878" s="1">
        <v>0.18399021029472351</v>
      </c>
      <c r="AK1878" s="1">
        <v>-0.27602538466453552</v>
      </c>
      <c r="AL1878" s="1">
        <v>0.12079795449972153</v>
      </c>
      <c r="AM1878" s="1">
        <v>1</v>
      </c>
      <c r="AN1878" s="1">
        <v>-0.21956524252891541</v>
      </c>
      <c r="AO1878" s="1">
        <v>2.737391471862793</v>
      </c>
      <c r="AP1878" s="1">
        <v>1</v>
      </c>
      <c r="AQ1878" s="1">
        <v>0</v>
      </c>
      <c r="AR1878" s="1">
        <v>0.15999999642372131</v>
      </c>
      <c r="AS1878" s="1">
        <v>111115</v>
      </c>
      <c r="AT1878">
        <f t="shared" si="2053"/>
        <v>0.83428075154622383</v>
      </c>
      <c r="AU1878">
        <f t="shared" si="2054"/>
        <v>2.672986794135271E-3</v>
      </c>
      <c r="AV1878">
        <f t="shared" si="2055"/>
        <v>303.86382331848142</v>
      </c>
      <c r="AW1878">
        <f t="shared" si="2056"/>
        <v>300.87805595397947</v>
      </c>
      <c r="AX1878">
        <f t="shared" si="2057"/>
        <v>319.81442644534036</v>
      </c>
      <c r="AY1878">
        <f t="shared" si="2058"/>
        <v>1.9554449952421815</v>
      </c>
      <c r="AZ1878">
        <f t="shared" si="2059"/>
        <v>4.4382867467708493</v>
      </c>
      <c r="BA1878">
        <f t="shared" si="2060"/>
        <v>44.107531907052135</v>
      </c>
      <c r="BB1878">
        <f t="shared" si="2061"/>
        <v>15.521708847970103</v>
      </c>
      <c r="BC1878">
        <f t="shared" si="2062"/>
        <v>29.220939636230469</v>
      </c>
      <c r="BD1878">
        <f t="shared" si="2063"/>
        <v>4.0734777538696063</v>
      </c>
      <c r="BE1878">
        <f t="shared" si="2064"/>
        <v>0.16595032353987241</v>
      </c>
      <c r="BF1878">
        <f t="shared" si="2065"/>
        <v>2.8764266360679174</v>
      </c>
      <c r="BG1878">
        <f t="shared" si="2066"/>
        <v>0.10459754799749064</v>
      </c>
      <c r="BH1878">
        <f t="shared" si="2067"/>
        <v>26.200131678948953</v>
      </c>
      <c r="BI1878">
        <f t="shared" si="2068"/>
        <v>0.67761777519377642</v>
      </c>
      <c r="BJ1878">
        <f t="shared" si="2069"/>
        <v>65.615945700839688</v>
      </c>
      <c r="BK1878">
        <f t="shared" si="2070"/>
        <v>378.50229137239234</v>
      </c>
      <c r="BL1878">
        <f t="shared" si="2071"/>
        <v>2.0968518761680831E-2</v>
      </c>
    </row>
    <row r="1879" spans="1:64" ht="16" x14ac:dyDescent="0.2">
      <c r="A1879" s="1" t="s">
        <v>3566</v>
      </c>
      <c r="B1879" s="3" t="s">
        <v>62</v>
      </c>
      <c r="C1879" s="1" t="s">
        <v>2016</v>
      </c>
      <c r="D1879">
        <v>20160315</v>
      </c>
      <c r="E1879" s="1" t="s">
        <v>2015</v>
      </c>
      <c r="F1879" s="1" t="s">
        <v>100</v>
      </c>
      <c r="G1879" s="1" t="s">
        <v>101</v>
      </c>
      <c r="H1879">
        <v>20160315</v>
      </c>
      <c r="J1879" s="1">
        <v>1</v>
      </c>
      <c r="K1879" s="1">
        <v>31.848493576049805</v>
      </c>
      <c r="L1879">
        <f t="shared" si="2044"/>
        <v>5.567817908084626</v>
      </c>
      <c r="M1879">
        <f t="shared" si="2045"/>
        <v>198.35130132530639</v>
      </c>
      <c r="N1879" s="1">
        <v>382.19683837890625</v>
      </c>
      <c r="O1879">
        <f t="shared" si="2046"/>
        <v>1.1493153017919009</v>
      </c>
      <c r="P1879" s="1">
        <v>83.7188720703125</v>
      </c>
      <c r="Q1879" s="1">
        <v>26.566799163818359</v>
      </c>
      <c r="R1879" s="1">
        <v>2001.071044921875</v>
      </c>
      <c r="S1879" s="1">
        <v>100.41590881347656</v>
      </c>
      <c r="T1879">
        <f t="shared" si="2047"/>
        <v>5.1654568649008477E-2</v>
      </c>
      <c r="U1879">
        <f t="shared" si="2048"/>
        <v>2.8400000333786011</v>
      </c>
      <c r="V1879">
        <f t="shared" si="2049"/>
        <v>0.95238966386865931</v>
      </c>
      <c r="W1879" s="1">
        <v>2824.5000579245389</v>
      </c>
      <c r="X1879" s="1">
        <v>0</v>
      </c>
      <c r="Y1879">
        <f t="shared" si="2050"/>
        <v>1.8132525268972342</v>
      </c>
      <c r="Z1879">
        <f t="shared" si="2051"/>
        <v>31.848493576049805</v>
      </c>
      <c r="AA1879" s="1">
        <v>6</v>
      </c>
      <c r="AB1879">
        <f t="shared" si="2052"/>
        <v>1.4200000166893005</v>
      </c>
      <c r="AC1879" s="1">
        <v>1</v>
      </c>
      <c r="AD1879" s="1">
        <v>24.988897323608398</v>
      </c>
      <c r="AE1879" s="1">
        <v>399.94515991210938</v>
      </c>
      <c r="AF1879" s="1">
        <v>26.322658538818359</v>
      </c>
      <c r="AG1879" s="1">
        <v>29.089366912841797</v>
      </c>
      <c r="AH1879" s="1">
        <v>75.756317138671875</v>
      </c>
      <c r="AI1879" s="1">
        <v>200.5311279296875</v>
      </c>
      <c r="AJ1879" s="1">
        <v>0.2656705379486084</v>
      </c>
      <c r="AK1879" s="1">
        <v>-8.9625738561153412E-2</v>
      </c>
      <c r="AL1879" s="1">
        <v>0.22465164959430695</v>
      </c>
      <c r="AM1879" s="1">
        <v>1</v>
      </c>
      <c r="AN1879" s="1">
        <v>-0.21956524252891541</v>
      </c>
      <c r="AO1879" s="1">
        <v>2.737391471862793</v>
      </c>
      <c r="AP1879" s="1">
        <v>1</v>
      </c>
      <c r="AQ1879" s="1">
        <v>0</v>
      </c>
      <c r="AR1879" s="1">
        <v>0.15999999642372131</v>
      </c>
      <c r="AS1879" s="1">
        <v>111115</v>
      </c>
      <c r="AT1879">
        <f t="shared" si="2053"/>
        <v>0.33421854654947908</v>
      </c>
      <c r="AU1879">
        <f t="shared" si="2054"/>
        <v>9.5238966386865936E-4</v>
      </c>
      <c r="AV1879">
        <f t="shared" si="2055"/>
        <v>304.99849357604978</v>
      </c>
      <c r="AW1879">
        <f t="shared" si="2056"/>
        <v>299.71679916381834</v>
      </c>
      <c r="AX1879">
        <f t="shared" si="2057"/>
        <v>320.17136003111227</v>
      </c>
      <c r="AY1879">
        <f t="shared" si="2058"/>
        <v>2.5260391039767742</v>
      </c>
      <c r="AZ1879">
        <f t="shared" si="2059"/>
        <v>4.7342877422589185</v>
      </c>
      <c r="BA1879">
        <f t="shared" si="2060"/>
        <v>47.146789768670018</v>
      </c>
      <c r="BB1879">
        <f t="shared" si="2061"/>
        <v>18.057422855828221</v>
      </c>
      <c r="BC1879">
        <f t="shared" si="2062"/>
        <v>29.207646369934082</v>
      </c>
      <c r="BD1879">
        <f t="shared" si="2063"/>
        <v>4.0703505171535852</v>
      </c>
      <c r="BE1879">
        <f t="shared" si="2064"/>
        <v>5.0731846253171786E-2</v>
      </c>
      <c r="BF1879">
        <f t="shared" si="2065"/>
        <v>2.9210352153616843</v>
      </c>
      <c r="BG1879">
        <f t="shared" si="2066"/>
        <v>3.1789033476493755E-2</v>
      </c>
      <c r="BH1879">
        <f t="shared" si="2067"/>
        <v>19.91762618691638</v>
      </c>
      <c r="BI1879">
        <f t="shared" si="2068"/>
        <v>0.51897682400151834</v>
      </c>
      <c r="BJ1879">
        <f t="shared" si="2069"/>
        <v>60.893062500488526</v>
      </c>
      <c r="BK1879">
        <f t="shared" si="2070"/>
        <v>379.55016440440909</v>
      </c>
      <c r="BL1879">
        <f t="shared" si="2071"/>
        <v>8.9327186671190346E-3</v>
      </c>
    </row>
    <row r="1880" spans="1:64" ht="16" x14ac:dyDescent="0.2">
      <c r="A1880" s="1" t="s">
        <v>3566</v>
      </c>
      <c r="B1880" s="3" t="s">
        <v>62</v>
      </c>
      <c r="C1880" s="1" t="s">
        <v>2016</v>
      </c>
      <c r="D1880">
        <v>20160315</v>
      </c>
      <c r="E1880" s="1" t="s">
        <v>2017</v>
      </c>
      <c r="F1880" s="1" t="s">
        <v>100</v>
      </c>
      <c r="G1880" s="1" t="s">
        <v>101</v>
      </c>
      <c r="H1880">
        <v>20160315</v>
      </c>
      <c r="J1880" s="1">
        <v>2</v>
      </c>
      <c r="K1880" s="1">
        <v>31.68305778503418</v>
      </c>
      <c r="L1880">
        <f t="shared" si="2044"/>
        <v>3.8676993675623019</v>
      </c>
      <c r="M1880">
        <f t="shared" si="2045"/>
        <v>187.74274523201092</v>
      </c>
      <c r="N1880" s="1">
        <v>312.38604736328125</v>
      </c>
      <c r="O1880">
        <f t="shared" si="2046"/>
        <v>1.1361406152378888</v>
      </c>
      <c r="P1880" s="1">
        <v>83.636268615722656</v>
      </c>
      <c r="Q1880" s="1">
        <v>26.505414962768555</v>
      </c>
      <c r="R1880" s="1">
        <v>2000.8404541015625</v>
      </c>
      <c r="S1880" s="1">
        <v>100.41183471679688</v>
      </c>
      <c r="T1880">
        <f t="shared" si="2047"/>
        <v>5.3617765946472495E-2</v>
      </c>
      <c r="U1880">
        <f t="shared" si="2048"/>
        <v>2.8400000333786011</v>
      </c>
      <c r="V1880">
        <f t="shared" si="2049"/>
        <v>0.97089756914484293</v>
      </c>
      <c r="W1880" s="1">
        <v>2916.5000579245389</v>
      </c>
      <c r="X1880" s="1">
        <v>0</v>
      </c>
      <c r="Y1880">
        <f t="shared" si="2050"/>
        <v>1.7824732137006154</v>
      </c>
      <c r="Z1880">
        <f t="shared" si="2051"/>
        <v>31.68305778503418</v>
      </c>
      <c r="AA1880" s="1">
        <v>6</v>
      </c>
      <c r="AB1880">
        <f t="shared" si="2052"/>
        <v>1.4200000166893005</v>
      </c>
      <c r="AC1880" s="1">
        <v>1</v>
      </c>
      <c r="AD1880" s="1">
        <v>24.982681274414062</v>
      </c>
      <c r="AE1880" s="1">
        <v>324.86404418945312</v>
      </c>
      <c r="AF1880" s="1">
        <v>26.136455535888672</v>
      </c>
      <c r="AG1880" s="1">
        <v>28.956897735595703</v>
      </c>
      <c r="AH1880" s="1">
        <v>75.489982604980469</v>
      </c>
      <c r="AI1880" s="1">
        <v>200.56076049804688</v>
      </c>
      <c r="AJ1880" s="1">
        <v>0.12921088933944702</v>
      </c>
      <c r="AK1880" s="1">
        <v>-2.9648017138242722E-2</v>
      </c>
      <c r="AL1880" s="1">
        <v>0.23036645352840424</v>
      </c>
      <c r="AM1880" s="1">
        <v>1</v>
      </c>
      <c r="AN1880" s="1">
        <v>-0.21956524252891541</v>
      </c>
      <c r="AO1880" s="1">
        <v>2.737391471862793</v>
      </c>
      <c r="AP1880" s="1">
        <v>1</v>
      </c>
      <c r="AQ1880" s="1">
        <v>0</v>
      </c>
      <c r="AR1880" s="1">
        <v>0.15999999642372131</v>
      </c>
      <c r="AS1880" s="1">
        <v>111115</v>
      </c>
      <c r="AT1880">
        <f t="shared" si="2053"/>
        <v>0.33426793416341144</v>
      </c>
      <c r="AU1880">
        <f t="shared" si="2054"/>
        <v>9.7089756914484288E-4</v>
      </c>
      <c r="AV1880">
        <f t="shared" si="2055"/>
        <v>304.83305778503416</v>
      </c>
      <c r="AW1880">
        <f t="shared" si="2056"/>
        <v>299.65541496276853</v>
      </c>
      <c r="AX1880">
        <f t="shared" si="2057"/>
        <v>320.13446550068693</v>
      </c>
      <c r="AY1880">
        <f t="shared" si="2058"/>
        <v>2.5319805471107553</v>
      </c>
      <c r="AZ1880">
        <f t="shared" si="2059"/>
        <v>4.6900884430384409</v>
      </c>
      <c r="BA1880">
        <f t="shared" si="2060"/>
        <v>46.708522518948499</v>
      </c>
      <c r="BB1880">
        <f t="shared" si="2061"/>
        <v>17.751624783352796</v>
      </c>
      <c r="BC1880">
        <f t="shared" si="2062"/>
        <v>29.094236373901367</v>
      </c>
      <c r="BD1880">
        <f t="shared" si="2063"/>
        <v>4.0437558445757142</v>
      </c>
      <c r="BE1880">
        <f t="shared" si="2064"/>
        <v>5.2624246752002078E-2</v>
      </c>
      <c r="BF1880">
        <f t="shared" si="2065"/>
        <v>2.9076152293378255</v>
      </c>
      <c r="BG1880">
        <f t="shared" si="2066"/>
        <v>3.2977995702715951E-2</v>
      </c>
      <c r="BH1880">
        <f t="shared" si="2067"/>
        <v>18.851593503514387</v>
      </c>
      <c r="BI1880">
        <f t="shared" si="2068"/>
        <v>0.60099593697179554</v>
      </c>
      <c r="BJ1880">
        <f t="shared" si="2069"/>
        <v>61.232430938295934</v>
      </c>
      <c r="BK1880">
        <f t="shared" si="2070"/>
        <v>310.54752831932285</v>
      </c>
      <c r="BL1880">
        <f t="shared" si="2071"/>
        <v>7.6261638820975799E-3</v>
      </c>
    </row>
    <row r="1881" spans="1:64" ht="16" x14ac:dyDescent="0.2">
      <c r="A1881" s="1" t="s">
        <v>3566</v>
      </c>
      <c r="B1881" s="3" t="s">
        <v>62</v>
      </c>
      <c r="C1881" s="1" t="s">
        <v>2016</v>
      </c>
      <c r="D1881">
        <v>20160315</v>
      </c>
      <c r="E1881" s="1" t="s">
        <v>2018</v>
      </c>
      <c r="F1881" s="1" t="s">
        <v>100</v>
      </c>
      <c r="G1881" s="1" t="s">
        <v>101</v>
      </c>
      <c r="H1881">
        <v>20160315</v>
      </c>
      <c r="J1881" s="1">
        <v>3</v>
      </c>
      <c r="K1881" s="1">
        <v>31.556789398193359</v>
      </c>
      <c r="L1881">
        <f t="shared" si="2044"/>
        <v>2.3717166953486184</v>
      </c>
      <c r="M1881">
        <f t="shared" si="2045"/>
        <v>163.94564908990716</v>
      </c>
      <c r="N1881" s="1">
        <v>242.19920349121094</v>
      </c>
      <c r="O1881">
        <f t="shared" si="2046"/>
        <v>1.1393352838536286</v>
      </c>
      <c r="P1881" s="1">
        <v>83.170761108398438</v>
      </c>
      <c r="Q1881" s="1">
        <v>26.472883224487305</v>
      </c>
      <c r="R1881" s="1">
        <v>2000.07568359375</v>
      </c>
      <c r="S1881" s="1">
        <v>100.41242980957031</v>
      </c>
      <c r="T1881">
        <f t="shared" si="2047"/>
        <v>5.3317998979016644E-2</v>
      </c>
      <c r="U1881">
        <f t="shared" si="2048"/>
        <v>2.8400000333786011</v>
      </c>
      <c r="V1881">
        <f t="shared" si="2049"/>
        <v>0.95891422646235691</v>
      </c>
      <c r="W1881" s="1">
        <v>3013.5000579245389</v>
      </c>
      <c r="X1881" s="1">
        <v>0</v>
      </c>
      <c r="Y1881">
        <f t="shared" si="2050"/>
        <v>1.7707041312911844</v>
      </c>
      <c r="Z1881">
        <f t="shared" si="2051"/>
        <v>31.556789398193359</v>
      </c>
      <c r="AA1881" s="1">
        <v>6</v>
      </c>
      <c r="AB1881">
        <f t="shared" si="2052"/>
        <v>1.4200000166893005</v>
      </c>
      <c r="AC1881" s="1">
        <v>1</v>
      </c>
      <c r="AD1881" s="1">
        <v>24.989521026611328</v>
      </c>
      <c r="AE1881" s="1">
        <v>249.98944091796875</v>
      </c>
      <c r="AF1881" s="1">
        <v>25.954063415527344</v>
      </c>
      <c r="AG1881" s="1">
        <v>28.740381240844727</v>
      </c>
      <c r="AH1881" s="1">
        <v>75.107536315917969</v>
      </c>
      <c r="AI1881" s="1">
        <v>200.55601501464844</v>
      </c>
      <c r="AJ1881" s="1">
        <v>0.11888022720813751</v>
      </c>
      <c r="AK1881" s="1">
        <v>4.6075250953435898E-2</v>
      </c>
      <c r="AL1881" s="1">
        <v>0.22503608465194702</v>
      </c>
      <c r="AM1881" s="1">
        <v>1</v>
      </c>
      <c r="AN1881" s="1">
        <v>-0.21956524252891541</v>
      </c>
      <c r="AO1881" s="1">
        <v>2.737391471862793</v>
      </c>
      <c r="AP1881" s="1">
        <v>1</v>
      </c>
      <c r="AQ1881" s="1">
        <v>0</v>
      </c>
      <c r="AR1881" s="1">
        <v>0.15999999642372131</v>
      </c>
      <c r="AS1881" s="1">
        <v>111115</v>
      </c>
      <c r="AT1881">
        <f t="shared" si="2053"/>
        <v>0.33426002502441399</v>
      </c>
      <c r="AU1881">
        <f t="shared" si="2054"/>
        <v>9.5891422646235695E-4</v>
      </c>
      <c r="AV1881">
        <f t="shared" si="2055"/>
        <v>304.70678939819334</v>
      </c>
      <c r="AW1881">
        <f t="shared" si="2056"/>
        <v>299.62288322448728</v>
      </c>
      <c r="AX1881">
        <f t="shared" si="2057"/>
        <v>320.01210222217196</v>
      </c>
      <c r="AY1881">
        <f t="shared" si="2058"/>
        <v>2.5508544579443191</v>
      </c>
      <c r="AZ1881">
        <f t="shared" si="2059"/>
        <v>4.6565956453377968</v>
      </c>
      <c r="BA1881">
        <f t="shared" si="2060"/>
        <v>46.374693393725408</v>
      </c>
      <c r="BB1881">
        <f t="shared" si="2061"/>
        <v>17.634312152880682</v>
      </c>
      <c r="BC1881">
        <f t="shared" si="2062"/>
        <v>29.014836311340332</v>
      </c>
      <c r="BD1881">
        <f t="shared" si="2063"/>
        <v>4.025226797900241</v>
      </c>
      <c r="BE1881">
        <f t="shared" si="2064"/>
        <v>5.2335456104941391E-2</v>
      </c>
      <c r="BF1881">
        <f t="shared" si="2065"/>
        <v>2.8858915140466124</v>
      </c>
      <c r="BG1881">
        <f t="shared" si="2066"/>
        <v>3.279653880971959E-2</v>
      </c>
      <c r="BH1881">
        <f t="shared" si="2067"/>
        <v>16.462180981824751</v>
      </c>
      <c r="BI1881">
        <f t="shared" si="2068"/>
        <v>0.67690416288200761</v>
      </c>
      <c r="BJ1881">
        <f t="shared" si="2069"/>
        <v>61.218476268024432</v>
      </c>
      <c r="BK1881">
        <f t="shared" si="2070"/>
        <v>241.07180296265827</v>
      </c>
      <c r="BL1881">
        <f t="shared" si="2071"/>
        <v>6.0228065018108701E-3</v>
      </c>
    </row>
    <row r="1882" spans="1:64" ht="16" x14ac:dyDescent="0.2">
      <c r="A1882" s="1" t="s">
        <v>3566</v>
      </c>
      <c r="B1882" s="3" t="s">
        <v>62</v>
      </c>
      <c r="C1882" s="1" t="s">
        <v>2016</v>
      </c>
      <c r="D1882">
        <v>20160315</v>
      </c>
      <c r="E1882" s="1" t="s">
        <v>2019</v>
      </c>
      <c r="F1882" s="1" t="s">
        <v>100</v>
      </c>
      <c r="G1882" s="1" t="s">
        <v>101</v>
      </c>
      <c r="H1882">
        <v>20160315</v>
      </c>
      <c r="J1882" s="1">
        <v>4</v>
      </c>
      <c r="K1882" s="1">
        <v>31.512252807617188</v>
      </c>
      <c r="L1882">
        <f t="shared" si="2044"/>
        <v>0.9880385273913973</v>
      </c>
      <c r="M1882">
        <f t="shared" si="2045"/>
        <v>136.69744544296012</v>
      </c>
      <c r="N1882" s="1">
        <v>171.5235595703125</v>
      </c>
      <c r="O1882">
        <f t="shared" si="2046"/>
        <v>1.1460695275578203</v>
      </c>
      <c r="P1882" s="1">
        <v>82.85931396484375</v>
      </c>
      <c r="Q1882" s="1">
        <v>26.451988220214844</v>
      </c>
      <c r="R1882" s="1">
        <v>1998.8551025390625</v>
      </c>
      <c r="S1882" s="1">
        <v>100.41032409667969</v>
      </c>
      <c r="T1882">
        <f t="shared" si="2047"/>
        <v>5.298250576957457E-2</v>
      </c>
      <c r="U1882">
        <f t="shared" si="2048"/>
        <v>2.8400000333786011</v>
      </c>
      <c r="V1882">
        <f t="shared" si="2049"/>
        <v>0.95427340140609862</v>
      </c>
      <c r="W1882" s="1">
        <v>3104.5000579245389</v>
      </c>
      <c r="X1882" s="1">
        <v>0</v>
      </c>
      <c r="Y1882">
        <f t="shared" si="2050"/>
        <v>1.7732878901395459</v>
      </c>
      <c r="Z1882">
        <f t="shared" si="2051"/>
        <v>31.512252807617188</v>
      </c>
      <c r="AA1882" s="1">
        <v>6</v>
      </c>
      <c r="AB1882">
        <f t="shared" si="2052"/>
        <v>1.4200000166893005</v>
      </c>
      <c r="AC1882" s="1">
        <v>1</v>
      </c>
      <c r="AD1882" s="1">
        <v>24.993003845214844</v>
      </c>
      <c r="AE1882" s="1">
        <v>174.96977233886719</v>
      </c>
      <c r="AF1882" s="1">
        <v>25.824346542358398</v>
      </c>
      <c r="AG1882" s="1">
        <v>28.59809684753418</v>
      </c>
      <c r="AH1882" s="1">
        <v>74.822731018066406</v>
      </c>
      <c r="AI1882" s="1">
        <v>200.51905822753906</v>
      </c>
      <c r="AJ1882" s="1">
        <v>2.8944002464413643E-2</v>
      </c>
      <c r="AK1882" s="1">
        <v>-0.13959522545337677</v>
      </c>
      <c r="AL1882" s="1">
        <v>0.23159593343734741</v>
      </c>
      <c r="AM1882" s="1">
        <v>1</v>
      </c>
      <c r="AN1882" s="1">
        <v>-0.21956524252891541</v>
      </c>
      <c r="AO1882" s="1">
        <v>2.737391471862793</v>
      </c>
      <c r="AP1882" s="1">
        <v>1</v>
      </c>
      <c r="AQ1882" s="1">
        <v>0</v>
      </c>
      <c r="AR1882" s="1">
        <v>0.15999999642372131</v>
      </c>
      <c r="AS1882" s="1">
        <v>111115</v>
      </c>
      <c r="AT1882">
        <f t="shared" si="2053"/>
        <v>0.33419843037923175</v>
      </c>
      <c r="AU1882">
        <f t="shared" si="2054"/>
        <v>9.5427340140609863E-4</v>
      </c>
      <c r="AV1882">
        <f t="shared" si="2055"/>
        <v>304.66225280761716</v>
      </c>
      <c r="AW1882">
        <f t="shared" si="2056"/>
        <v>299.60198822021482</v>
      </c>
      <c r="AX1882">
        <f t="shared" si="2057"/>
        <v>319.8168092577871</v>
      </c>
      <c r="AY1882">
        <f t="shared" si="2058"/>
        <v>2.5546544957625112</v>
      </c>
      <c r="AZ1882">
        <f t="shared" si="2059"/>
        <v>4.6448320631486864</v>
      </c>
      <c r="BA1882">
        <f t="shared" si="2060"/>
        <v>46.258510814848364</v>
      </c>
      <c r="BB1882">
        <f t="shared" si="2061"/>
        <v>17.660413967314184</v>
      </c>
      <c r="BC1882">
        <f t="shared" si="2062"/>
        <v>28.982120513916016</v>
      </c>
      <c r="BD1882">
        <f t="shared" si="2063"/>
        <v>4.0176137005669608</v>
      </c>
      <c r="BE1882">
        <f t="shared" si="2064"/>
        <v>5.2012176401997554E-2</v>
      </c>
      <c r="BF1882">
        <f t="shared" si="2065"/>
        <v>2.8715441730091404</v>
      </c>
      <c r="BG1882">
        <f t="shared" si="2066"/>
        <v>3.2593417590603371E-2</v>
      </c>
      <c r="BH1882">
        <f t="shared" si="2067"/>
        <v>13.725834800115816</v>
      </c>
      <c r="BI1882">
        <f t="shared" si="2068"/>
        <v>0.79696017145052223</v>
      </c>
      <c r="BJ1882">
        <f t="shared" si="2069"/>
        <v>61.064238122547465</v>
      </c>
      <c r="BK1882">
        <f t="shared" si="2070"/>
        <v>171.05389337443165</v>
      </c>
      <c r="BL1882">
        <f t="shared" si="2071"/>
        <v>3.5271819144630963E-3</v>
      </c>
    </row>
    <row r="1883" spans="1:64" ht="16" x14ac:dyDescent="0.2">
      <c r="A1883" s="1" t="s">
        <v>3566</v>
      </c>
      <c r="B1883" s="3" t="s">
        <v>62</v>
      </c>
      <c r="C1883" s="1" t="s">
        <v>2016</v>
      </c>
      <c r="D1883">
        <v>20160315</v>
      </c>
      <c r="E1883" s="1" t="s">
        <v>2020</v>
      </c>
      <c r="F1883" s="1" t="s">
        <v>100</v>
      </c>
      <c r="G1883" s="1" t="s">
        <v>101</v>
      </c>
      <c r="H1883">
        <v>20160315</v>
      </c>
      <c r="J1883" s="1">
        <v>5</v>
      </c>
      <c r="K1883" s="1">
        <v>31.510032653808594</v>
      </c>
      <c r="L1883">
        <f t="shared" si="2044"/>
        <v>-0.37865562196585539</v>
      </c>
      <c r="M1883">
        <f t="shared" si="2045"/>
        <v>109.48713246561854</v>
      </c>
      <c r="N1883" s="1">
        <v>100.84268188476562</v>
      </c>
      <c r="O1883">
        <f t="shared" si="2046"/>
        <v>1.1588830818305373</v>
      </c>
      <c r="P1883" s="1">
        <v>82.473129272460938</v>
      </c>
      <c r="Q1883" s="1">
        <v>26.457944869995117</v>
      </c>
      <c r="R1883" s="1">
        <v>2001.329833984375</v>
      </c>
      <c r="S1883" s="1">
        <v>100.40322113037109</v>
      </c>
      <c r="T1883">
        <f t="shared" si="2047"/>
        <v>5.2402721451662269E-2</v>
      </c>
      <c r="U1883">
        <f t="shared" si="2048"/>
        <v>2.8400000333786011</v>
      </c>
      <c r="V1883">
        <f t="shared" si="2049"/>
        <v>0.95030442626850375</v>
      </c>
      <c r="W1883" s="1">
        <v>3198.5000579245389</v>
      </c>
      <c r="X1883" s="1">
        <v>0</v>
      </c>
      <c r="Y1883">
        <f t="shared" si="2050"/>
        <v>1.7850812958196451</v>
      </c>
      <c r="Z1883">
        <f t="shared" si="2051"/>
        <v>31.510032653808594</v>
      </c>
      <c r="AA1883" s="1">
        <v>6</v>
      </c>
      <c r="AB1883">
        <f t="shared" si="2052"/>
        <v>1.4200000166893005</v>
      </c>
      <c r="AC1883" s="1">
        <v>1</v>
      </c>
      <c r="AD1883" s="1">
        <v>24.988090515136719</v>
      </c>
      <c r="AE1883" s="1">
        <v>99.99652099609375</v>
      </c>
      <c r="AF1883" s="1">
        <v>25.714645385742188</v>
      </c>
      <c r="AG1883" s="1">
        <v>28.476825714111328</v>
      </c>
      <c r="AH1883" s="1">
        <v>74.473442077636719</v>
      </c>
      <c r="AI1883" s="1">
        <v>200.54652404785156</v>
      </c>
      <c r="AJ1883" s="1">
        <v>0.16746632754802704</v>
      </c>
      <c r="AK1883" s="1">
        <v>-0.2127649337053299</v>
      </c>
      <c r="AL1883" s="1">
        <v>0.23694385588169098</v>
      </c>
      <c r="AM1883" s="1">
        <v>1</v>
      </c>
      <c r="AN1883" s="1">
        <v>-0.21956524252891541</v>
      </c>
      <c r="AO1883" s="1">
        <v>2.737391471862793</v>
      </c>
      <c r="AP1883" s="1">
        <v>1</v>
      </c>
      <c r="AQ1883" s="1">
        <v>0</v>
      </c>
      <c r="AR1883" s="1">
        <v>0.15999999642372131</v>
      </c>
      <c r="AS1883" s="1">
        <v>111115</v>
      </c>
      <c r="AT1883">
        <f t="shared" si="2053"/>
        <v>0.33424420674641919</v>
      </c>
      <c r="AU1883">
        <f t="shared" si="2054"/>
        <v>9.503044262685038E-4</v>
      </c>
      <c r="AV1883">
        <f t="shared" si="2055"/>
        <v>304.66003265380857</v>
      </c>
      <c r="AW1883">
        <f t="shared" si="2056"/>
        <v>299.60794486999509</v>
      </c>
      <c r="AX1883">
        <f t="shared" si="2057"/>
        <v>320.21276628018677</v>
      </c>
      <c r="AY1883">
        <f t="shared" si="2058"/>
        <v>2.5624944301413248</v>
      </c>
      <c r="AZ1883">
        <f t="shared" si="2059"/>
        <v>4.6442463250846027</v>
      </c>
      <c r="BA1883">
        <f t="shared" si="2060"/>
        <v>46.255949488454803</v>
      </c>
      <c r="BB1883">
        <f t="shared" si="2061"/>
        <v>17.779123774343475</v>
      </c>
      <c r="BC1883">
        <f t="shared" si="2062"/>
        <v>28.983988761901855</v>
      </c>
      <c r="BD1883">
        <f t="shared" si="2063"/>
        <v>4.0180481110954949</v>
      </c>
      <c r="BE1883">
        <f t="shared" si="2064"/>
        <v>5.1453322129263387E-2</v>
      </c>
      <c r="BF1883">
        <f t="shared" si="2065"/>
        <v>2.8591650292649575</v>
      </c>
      <c r="BG1883">
        <f t="shared" si="2066"/>
        <v>3.2242297249810148E-2</v>
      </c>
      <c r="BH1883">
        <f t="shared" si="2067"/>
        <v>10.99286077187573</v>
      </c>
      <c r="BI1883">
        <f t="shared" si="2068"/>
        <v>1.0857221408562998</v>
      </c>
      <c r="BJ1883">
        <f t="shared" si="2069"/>
        <v>60.795013372100627</v>
      </c>
      <c r="BK1883">
        <f t="shared" si="2070"/>
        <v>101.02267663252827</v>
      </c>
      <c r="BL1883">
        <f t="shared" si="2071"/>
        <v>-2.2787332872373067E-3</v>
      </c>
    </row>
    <row r="1884" spans="1:64" ht="16" x14ac:dyDescent="0.2">
      <c r="A1884" s="1" t="s">
        <v>3566</v>
      </c>
      <c r="B1884" s="3" t="s">
        <v>62</v>
      </c>
      <c r="C1884" s="1" t="s">
        <v>2016</v>
      </c>
      <c r="D1884">
        <v>20160315</v>
      </c>
      <c r="E1884" s="1" t="s">
        <v>2021</v>
      </c>
      <c r="F1884" s="1" t="s">
        <v>100</v>
      </c>
      <c r="G1884" s="1" t="s">
        <v>101</v>
      </c>
      <c r="H1884">
        <v>20160315</v>
      </c>
      <c r="J1884" s="1">
        <v>6</v>
      </c>
      <c r="K1884" s="1">
        <v>31.477256774902344</v>
      </c>
      <c r="L1884">
        <f t="shared" si="2044"/>
        <v>-0.93213282683204768</v>
      </c>
      <c r="M1884">
        <f t="shared" si="2045"/>
        <v>95.108424599026463</v>
      </c>
      <c r="N1884" s="1">
        <v>68.523338317871094</v>
      </c>
      <c r="O1884">
        <f t="shared" si="2046"/>
        <v>1.1672064999525271</v>
      </c>
      <c r="P1884" s="1">
        <v>82.141372680664062</v>
      </c>
      <c r="Q1884" s="1">
        <v>26.445737838745117</v>
      </c>
      <c r="R1884" s="1">
        <v>2000.0548095703125</v>
      </c>
      <c r="S1884" s="1">
        <v>100.40007781982422</v>
      </c>
      <c r="T1884">
        <f t="shared" si="2047"/>
        <v>5.2232553857062776E-2</v>
      </c>
      <c r="U1884">
        <f t="shared" si="2048"/>
        <v>2.8400000333786011</v>
      </c>
      <c r="V1884">
        <f t="shared" si="2049"/>
        <v>0.94980204536044699</v>
      </c>
      <c r="W1884" s="1">
        <v>3281.5000579245389</v>
      </c>
      <c r="X1884" s="1">
        <v>0</v>
      </c>
      <c r="Y1884">
        <f t="shared" si="2050"/>
        <v>1.7899920689880804</v>
      </c>
      <c r="Z1884">
        <f t="shared" si="2051"/>
        <v>31.477256774902344</v>
      </c>
      <c r="AA1884" s="1">
        <v>6</v>
      </c>
      <c r="AB1884">
        <f t="shared" si="2052"/>
        <v>1.4200000166893005</v>
      </c>
      <c r="AC1884" s="1">
        <v>1</v>
      </c>
      <c r="AD1884" s="1">
        <v>24.992076873779297</v>
      </c>
      <c r="AE1884" s="1">
        <v>65.92901611328125</v>
      </c>
      <c r="AF1884" s="1">
        <v>25.581371307373047</v>
      </c>
      <c r="AG1884" s="1">
        <v>28.342752456665039</v>
      </c>
      <c r="AH1884" s="1">
        <v>74.13848876953125</v>
      </c>
      <c r="AI1884" s="1">
        <v>200.52618408203125</v>
      </c>
      <c r="AJ1884" s="1">
        <v>2.4809330701828003E-2</v>
      </c>
      <c r="AK1884" s="1">
        <v>-0.36485195159912109</v>
      </c>
      <c r="AL1884" s="1">
        <v>0.22979463636875153</v>
      </c>
      <c r="AM1884" s="1">
        <v>1</v>
      </c>
      <c r="AN1884" s="1">
        <v>-0.21956524252891541</v>
      </c>
      <c r="AO1884" s="1">
        <v>2.737391471862793</v>
      </c>
      <c r="AP1884" s="1">
        <v>1</v>
      </c>
      <c r="AQ1884" s="1">
        <v>0</v>
      </c>
      <c r="AR1884" s="1">
        <v>0.15999999642372131</v>
      </c>
      <c r="AS1884" s="1">
        <v>111115</v>
      </c>
      <c r="AT1884">
        <f t="shared" si="2053"/>
        <v>0.33421030680338537</v>
      </c>
      <c r="AU1884">
        <f t="shared" si="2054"/>
        <v>9.4980204536044698E-4</v>
      </c>
      <c r="AV1884">
        <f t="shared" si="2055"/>
        <v>304.62725677490232</v>
      </c>
      <c r="AW1884">
        <f t="shared" si="2056"/>
        <v>299.59573783874509</v>
      </c>
      <c r="AX1884">
        <f t="shared" si="2057"/>
        <v>320.00876237849661</v>
      </c>
      <c r="AY1884">
        <f t="shared" si="2058"/>
        <v>2.5635052549400865</v>
      </c>
      <c r="AZ1884">
        <f t="shared" si="2059"/>
        <v>4.6356066212652642</v>
      </c>
      <c r="BA1884">
        <f t="shared" si="2060"/>
        <v>46.171344902582867</v>
      </c>
      <c r="BB1884">
        <f t="shared" si="2061"/>
        <v>17.828592445917828</v>
      </c>
      <c r="BC1884">
        <f t="shared" si="2062"/>
        <v>28.96149730682373</v>
      </c>
      <c r="BD1884">
        <f t="shared" si="2063"/>
        <v>4.012821052229711</v>
      </c>
      <c r="BE1884">
        <f t="shared" si="2064"/>
        <v>5.128925500396516E-2</v>
      </c>
      <c r="BF1884">
        <f t="shared" si="2065"/>
        <v>2.8456145522771839</v>
      </c>
      <c r="BG1884">
        <f t="shared" si="2066"/>
        <v>3.213921994624095E-2</v>
      </c>
      <c r="BH1884">
        <f t="shared" si="2067"/>
        <v>9.5488932310631416</v>
      </c>
      <c r="BI1884">
        <f t="shared" si="2068"/>
        <v>1.3879712654662346</v>
      </c>
      <c r="BJ1884">
        <f t="shared" si="2069"/>
        <v>60.616046077770022</v>
      </c>
      <c r="BK1884">
        <f t="shared" si="2070"/>
        <v>68.966429621192745</v>
      </c>
      <c r="BL1884">
        <f t="shared" si="2071"/>
        <v>-8.1927115398316656E-3</v>
      </c>
    </row>
    <row r="1885" spans="1:64" ht="16" x14ac:dyDescent="0.2">
      <c r="A1885" s="1" t="s">
        <v>3566</v>
      </c>
      <c r="B1885" s="3" t="s">
        <v>62</v>
      </c>
      <c r="C1885" s="1" t="s">
        <v>2016</v>
      </c>
      <c r="D1885">
        <v>20160315</v>
      </c>
      <c r="E1885" s="1" t="s">
        <v>708</v>
      </c>
      <c r="F1885" s="1" t="s">
        <v>100</v>
      </c>
      <c r="G1885" s="1" t="s">
        <v>101</v>
      </c>
      <c r="H1885">
        <v>20160315</v>
      </c>
      <c r="J1885" s="1">
        <v>7</v>
      </c>
      <c r="K1885" s="1">
        <v>31.3795166015625</v>
      </c>
      <c r="L1885">
        <f t="shared" si="2044"/>
        <v>-1.0628906635550313</v>
      </c>
      <c r="M1885">
        <f t="shared" si="2045"/>
        <v>75.157327102539625</v>
      </c>
      <c r="N1885" s="1">
        <v>43.841278076171875</v>
      </c>
      <c r="O1885">
        <f t="shared" si="2046"/>
        <v>1.1786690122107726</v>
      </c>
      <c r="P1885" s="1">
        <v>81.543251037597656</v>
      </c>
      <c r="Q1885" s="1">
        <v>26.404680252075195</v>
      </c>
      <c r="R1885" s="1">
        <v>2000.4114990234375</v>
      </c>
      <c r="S1885" s="1">
        <v>100.40475463867188</v>
      </c>
      <c r="T1885">
        <f t="shared" si="2047"/>
        <v>5.2225760880360163E-2</v>
      </c>
      <c r="U1885">
        <f t="shared" si="2048"/>
        <v>2.8400000333786011</v>
      </c>
      <c r="V1885">
        <f t="shared" si="2049"/>
        <v>0.95036645672069187</v>
      </c>
      <c r="W1885" s="1">
        <v>3424.5000579245389</v>
      </c>
      <c r="X1885" s="1">
        <v>0</v>
      </c>
      <c r="Y1885">
        <f t="shared" si="2050"/>
        <v>1.7918644519053331</v>
      </c>
      <c r="Z1885">
        <f t="shared" si="2051"/>
        <v>31.3795166015625</v>
      </c>
      <c r="AA1885" s="1">
        <v>6</v>
      </c>
      <c r="AB1885">
        <f t="shared" si="2052"/>
        <v>1.4200000166893005</v>
      </c>
      <c r="AC1885" s="1">
        <v>1</v>
      </c>
      <c r="AD1885" s="1">
        <v>24.986825942993164</v>
      </c>
      <c r="AE1885" s="1">
        <v>40.785888671875</v>
      </c>
      <c r="AF1885" s="1">
        <v>25.303424835205078</v>
      </c>
      <c r="AG1885" s="1">
        <v>28.067007064819336</v>
      </c>
      <c r="AH1885" s="1">
        <v>73.514198303222656</v>
      </c>
      <c r="AI1885" s="1">
        <v>200.54243469238281</v>
      </c>
      <c r="AJ1885" s="1">
        <v>1.4472184702754021E-2</v>
      </c>
      <c r="AK1885" s="1">
        <v>-0.54203528165817261</v>
      </c>
      <c r="AL1885" s="1">
        <v>0.22694267332553864</v>
      </c>
      <c r="AM1885" s="1">
        <v>1</v>
      </c>
      <c r="AN1885" s="1">
        <v>-0.21956524252891541</v>
      </c>
      <c r="AO1885" s="1">
        <v>2.737391471862793</v>
      </c>
      <c r="AP1885" s="1">
        <v>1</v>
      </c>
      <c r="AQ1885" s="1">
        <v>0</v>
      </c>
      <c r="AR1885" s="1">
        <v>0.15999999642372131</v>
      </c>
      <c r="AS1885" s="1">
        <v>111135</v>
      </c>
      <c r="AT1885">
        <f t="shared" si="2053"/>
        <v>0.33423739115397133</v>
      </c>
      <c r="AU1885">
        <f t="shared" si="2054"/>
        <v>9.5036645672069188E-4</v>
      </c>
      <c r="AV1885">
        <f t="shared" si="2055"/>
        <v>304.52951660156248</v>
      </c>
      <c r="AW1885">
        <f t="shared" si="2056"/>
        <v>299.55468025207517</v>
      </c>
      <c r="AX1885">
        <f t="shared" si="2057"/>
        <v>320.06583268972099</v>
      </c>
      <c r="AY1885">
        <f t="shared" si="2058"/>
        <v>2.5726249220376776</v>
      </c>
      <c r="AZ1885">
        <f t="shared" si="2059"/>
        <v>4.6099254096903888</v>
      </c>
      <c r="BA1885">
        <f t="shared" si="2060"/>
        <v>45.913417410163468</v>
      </c>
      <c r="BB1885">
        <f t="shared" si="2061"/>
        <v>17.846410345344133</v>
      </c>
      <c r="BC1885">
        <f t="shared" si="2062"/>
        <v>28.892098426818848</v>
      </c>
      <c r="BD1885">
        <f t="shared" si="2063"/>
        <v>3.9967299699958283</v>
      </c>
      <c r="BE1885">
        <f t="shared" si="2064"/>
        <v>5.1282705153194372E-2</v>
      </c>
      <c r="BF1885">
        <f t="shared" si="2065"/>
        <v>2.8180609577850557</v>
      </c>
      <c r="BG1885">
        <f t="shared" si="2066"/>
        <v>3.2135104953006768E-2</v>
      </c>
      <c r="BH1885">
        <f t="shared" si="2067"/>
        <v>7.5461529870288953</v>
      </c>
      <c r="BI1885">
        <f t="shared" si="2068"/>
        <v>1.7143051115425465</v>
      </c>
      <c r="BJ1885">
        <f t="shared" si="2069"/>
        <v>60.366109583534964</v>
      </c>
      <c r="BK1885">
        <f t="shared" si="2070"/>
        <v>44.346525392698226</v>
      </c>
      <c r="BL1885">
        <f t="shared" si="2071"/>
        <v>-1.4468455804215893E-2</v>
      </c>
    </row>
    <row r="1886" spans="1:64" ht="16" x14ac:dyDescent="0.2">
      <c r="A1886" s="1" t="s">
        <v>3566</v>
      </c>
      <c r="B1886" s="3" t="s">
        <v>62</v>
      </c>
      <c r="C1886" s="1" t="s">
        <v>2016</v>
      </c>
      <c r="D1886">
        <v>20160315</v>
      </c>
      <c r="E1886" s="1" t="s">
        <v>2022</v>
      </c>
      <c r="F1886" s="1" t="s">
        <v>100</v>
      </c>
      <c r="G1886" s="1" t="s">
        <v>101</v>
      </c>
      <c r="H1886">
        <v>20160315</v>
      </c>
      <c r="J1886" s="1">
        <v>8</v>
      </c>
      <c r="K1886" s="1">
        <v>31.164325714111328</v>
      </c>
      <c r="L1886">
        <f t="shared" si="2044"/>
        <v>5.6200714330851431</v>
      </c>
      <c r="M1886">
        <f t="shared" si="2045"/>
        <v>200.92508181729093</v>
      </c>
      <c r="N1886" s="1">
        <v>382.00863647460938</v>
      </c>
      <c r="O1886">
        <f t="shared" si="2046"/>
        <v>1.1774965850839503</v>
      </c>
      <c r="P1886" s="1">
        <v>80.932289123535156</v>
      </c>
      <c r="Q1886" s="1">
        <v>26.353445053100586</v>
      </c>
      <c r="R1886" s="1">
        <v>2000.0509033203125</v>
      </c>
      <c r="S1886" s="1">
        <v>100.4010009765625</v>
      </c>
      <c r="T1886">
        <f t="shared" si="2047"/>
        <v>5.2930898024959747E-2</v>
      </c>
      <c r="U1886">
        <f t="shared" si="2048"/>
        <v>2.8400000333786011</v>
      </c>
      <c r="V1886">
        <f t="shared" si="2049"/>
        <v>0.94831296022516376</v>
      </c>
      <c r="W1886" s="1">
        <v>3553.5000579245389</v>
      </c>
      <c r="X1886" s="1">
        <v>0</v>
      </c>
      <c r="Y1886">
        <f t="shared" si="2050"/>
        <v>1.7653166128023523</v>
      </c>
      <c r="Z1886">
        <f t="shared" si="2051"/>
        <v>31.164325714111328</v>
      </c>
      <c r="AA1886" s="1">
        <v>6</v>
      </c>
      <c r="AB1886">
        <f t="shared" si="2052"/>
        <v>1.4200000166893005</v>
      </c>
      <c r="AC1886" s="1">
        <v>1</v>
      </c>
      <c r="AD1886" s="1">
        <v>24.989631652832031</v>
      </c>
      <c r="AE1886" s="1">
        <v>399.91213989257812</v>
      </c>
      <c r="AF1886" s="1">
        <v>25.014444351196289</v>
      </c>
      <c r="AG1886" s="1">
        <v>27.773664474487305</v>
      </c>
      <c r="AH1886" s="1">
        <v>72.891944885253906</v>
      </c>
      <c r="AI1886" s="1">
        <v>200.4859619140625</v>
      </c>
      <c r="AJ1886" s="1">
        <v>9.3031227588653564E-2</v>
      </c>
      <c r="AK1886" s="1">
        <v>-0.19075964391231537</v>
      </c>
      <c r="AL1886" s="1">
        <v>0.21775688230991364</v>
      </c>
      <c r="AM1886" s="1">
        <v>1</v>
      </c>
      <c r="AN1886" s="1">
        <v>-0.21956524252891541</v>
      </c>
      <c r="AO1886" s="1">
        <v>2.737391471862793</v>
      </c>
      <c r="AP1886" s="1">
        <v>1</v>
      </c>
      <c r="AQ1886" s="1">
        <v>0</v>
      </c>
      <c r="AR1886" s="1">
        <v>0.15999999642372131</v>
      </c>
      <c r="AS1886" s="1">
        <v>111115</v>
      </c>
      <c r="AT1886">
        <f t="shared" si="2053"/>
        <v>0.33414326985677079</v>
      </c>
      <c r="AU1886">
        <f t="shared" si="2054"/>
        <v>9.483129602251638E-4</v>
      </c>
      <c r="AV1886">
        <f t="shared" si="2055"/>
        <v>304.31432571411131</v>
      </c>
      <c r="AW1886">
        <f t="shared" si="2056"/>
        <v>299.50344505310056</v>
      </c>
      <c r="AX1886">
        <f t="shared" si="2057"/>
        <v>320.00813737851058</v>
      </c>
      <c r="AY1886">
        <f t="shared" si="2058"/>
        <v>2.5975502121315106</v>
      </c>
      <c r="AZ1886">
        <f t="shared" si="2059"/>
        <v>4.5538203268280713</v>
      </c>
      <c r="BA1886">
        <f t="shared" si="2060"/>
        <v>45.356323966243224</v>
      </c>
      <c r="BB1886">
        <f t="shared" si="2061"/>
        <v>17.582659491755919</v>
      </c>
      <c r="BC1886">
        <f t="shared" si="2062"/>
        <v>28.758885383605957</v>
      </c>
      <c r="BD1886">
        <f t="shared" si="2063"/>
        <v>3.9660002991096692</v>
      </c>
      <c r="BE1886">
        <f t="shared" si="2064"/>
        <v>5.1962440764084392E-2</v>
      </c>
      <c r="BF1886">
        <f t="shared" si="2065"/>
        <v>2.7885037140257189</v>
      </c>
      <c r="BG1886">
        <f t="shared" si="2066"/>
        <v>3.2562168575980439E-2</v>
      </c>
      <c r="BH1886">
        <f t="shared" si="2067"/>
        <v>20.173079335753727</v>
      </c>
      <c r="BI1886">
        <f t="shared" si="2068"/>
        <v>0.52596999814334211</v>
      </c>
      <c r="BJ1886">
        <f t="shared" si="2069"/>
        <v>60.499319731160654</v>
      </c>
      <c r="BK1886">
        <f t="shared" si="2070"/>
        <v>379.33712367690038</v>
      </c>
      <c r="BL1886">
        <f t="shared" si="2071"/>
        <v>8.9632803466866487E-3</v>
      </c>
    </row>
    <row r="1887" spans="1:64" ht="16" x14ac:dyDescent="0.2">
      <c r="A1887" s="1" t="s">
        <v>3566</v>
      </c>
      <c r="B1887" s="3" t="s">
        <v>62</v>
      </c>
      <c r="C1887" s="1" t="s">
        <v>2016</v>
      </c>
      <c r="D1887">
        <v>20160315</v>
      </c>
      <c r="E1887" s="1" t="s">
        <v>2023</v>
      </c>
      <c r="F1887" s="1" t="s">
        <v>100</v>
      </c>
      <c r="G1887" s="1" t="s">
        <v>101</v>
      </c>
      <c r="H1887">
        <v>20160315</v>
      </c>
      <c r="J1887" s="1">
        <v>9</v>
      </c>
      <c r="K1887" s="1">
        <v>31.111982345581055</v>
      </c>
      <c r="L1887">
        <f t="shared" ref="L1887:L1950" si="2072">(AE1887-N1887*(1000-AF1887)/(1000-AG1887))*AT1887</f>
        <v>5.4027991050745658</v>
      </c>
      <c r="M1887">
        <f t="shared" ref="M1887:M1950" si="2073">((BG1887-AU1887/2)*N1887-L1887)/(BG1887+AU1887/2)</f>
        <v>212.17143787649931</v>
      </c>
      <c r="N1887" s="1">
        <v>382.63101196289062</v>
      </c>
      <c r="O1887">
        <f t="shared" ref="O1887:O1950" si="2074">(BD1887-BF1887)</f>
        <v>1.1841718397361403</v>
      </c>
      <c r="P1887" s="1">
        <v>80.599655151367188</v>
      </c>
      <c r="Q1887" s="1">
        <v>26.328411102294922</v>
      </c>
      <c r="R1887" s="1">
        <v>2000.950439453125</v>
      </c>
      <c r="S1887" s="1">
        <v>100.39765167236328</v>
      </c>
      <c r="T1887">
        <f t="shared" ref="T1887:T1950" si="2075">IF(BE1887&lt;&gt;0,1/(1/BE1887-1/U1887),0)</f>
        <v>5.4305019277178117E-2</v>
      </c>
      <c r="U1887">
        <f t="shared" ref="U1887:U1950" si="2076">AB1887*(AC1887+1)*(AC1887+1)/(AC1887*AC1887+1)</f>
        <v>2.8400000333786011</v>
      </c>
      <c r="V1887">
        <f t="shared" ref="V1887:V1950" si="2077">AU1887*1000</f>
        <v>0.9734612734260033</v>
      </c>
      <c r="W1887" s="1">
        <v>3636.0000579357147</v>
      </c>
      <c r="X1887" s="1">
        <v>0</v>
      </c>
      <c r="Y1887">
        <f t="shared" ref="Y1887:Y1950" si="2078">(AZ1887-BF1887)</f>
        <v>1.7673210707332796</v>
      </c>
      <c r="Z1887">
        <f t="shared" ref="Z1887:Z1950" si="2079">(K1887+AY1887*X1887)</f>
        <v>31.111982345581055</v>
      </c>
      <c r="AA1887" s="1">
        <v>6</v>
      </c>
      <c r="AB1887">
        <f t="shared" ref="AB1887:AB1950" si="2080">(AA1887*AN1887+AO1887)</f>
        <v>1.4200000166893005</v>
      </c>
      <c r="AC1887" s="1">
        <v>1</v>
      </c>
      <c r="AD1887" s="1">
        <v>24.989736557006836</v>
      </c>
      <c r="AE1887" s="1">
        <v>399.91433715820312</v>
      </c>
      <c r="AF1887" s="1">
        <v>24.786836624145508</v>
      </c>
      <c r="AG1887" s="1">
        <v>27.619594573974609</v>
      </c>
      <c r="AH1887" s="1">
        <v>72.333084106445312</v>
      </c>
      <c r="AI1887" s="1">
        <v>200.4918212890625</v>
      </c>
      <c r="AJ1887" s="1">
        <v>0.33390209078788757</v>
      </c>
      <c r="AK1887" s="1">
        <v>-9.7429260611534119E-2</v>
      </c>
      <c r="AL1887" s="1">
        <v>0.22280734777450562</v>
      </c>
      <c r="AM1887" s="1">
        <v>1</v>
      </c>
      <c r="AN1887" s="1">
        <v>-0.21956524252891541</v>
      </c>
      <c r="AO1887" s="1">
        <v>2.737391471862793</v>
      </c>
      <c r="AP1887" s="1">
        <v>1</v>
      </c>
      <c r="AQ1887" s="1">
        <v>0</v>
      </c>
      <c r="AR1887" s="1">
        <v>0.15999999642372131</v>
      </c>
      <c r="AS1887" s="1">
        <v>111115</v>
      </c>
      <c r="AT1887">
        <f t="shared" ref="AT1887:AT1950" si="2081">AI1887*0.000001/(AA1887*0.0001)</f>
        <v>0.33415303548177078</v>
      </c>
      <c r="AU1887">
        <f t="shared" ref="AU1887:AU1950" si="2082">(AG1887-AF1887)/(1000-AG1887)*AT1887</f>
        <v>9.7346127342600331E-4</v>
      </c>
      <c r="AV1887">
        <f t="shared" ref="AV1887:AV1950" si="2083">(K1887+273.15)</f>
        <v>304.26198234558103</v>
      </c>
      <c r="AW1887">
        <f t="shared" ref="AW1887:AW1950" si="2084">(Q1887+273.15)</f>
        <v>299.4784111022949</v>
      </c>
      <c r="AX1887">
        <f t="shared" ref="AX1887:AX1950" si="2085">(R1887*AP1887+AJ1887*AQ1887)*AR1887</f>
        <v>320.15206315654359</v>
      </c>
      <c r="AY1887">
        <f t="shared" ref="AY1887:AY1950" si="2086">((AX1887+0.00000010773*(AW1887^4-AV1887^4))-AU1887*44100)/(AB1887*51.4+0.00000043092*AV1887^3)</f>
        <v>2.5904650629089647</v>
      </c>
      <c r="AZ1887">
        <f t="shared" ref="AZ1887:AZ1950" si="2087">0.61365*EXP(17.502*Z1887/(240.97+Z1887))</f>
        <v>4.5402635061030772</v>
      </c>
      <c r="BA1887">
        <f t="shared" ref="BA1887:BA1950" si="2088">AZ1887*1000/S1887</f>
        <v>45.222805817408243</v>
      </c>
      <c r="BB1887">
        <f t="shared" ref="BB1887:BB1950" si="2089">(BA1887-AG1887)</f>
        <v>17.603211243433634</v>
      </c>
      <c r="BC1887">
        <f t="shared" ref="BC1887:BC1950" si="2090">IF(X1887,K1887,(Q1887+K1887)/2)</f>
        <v>28.720196723937988</v>
      </c>
      <c r="BD1887">
        <f t="shared" ref="BD1887:BD1950" si="2091">0.61365*EXP(17.502*BC1887/(240.97+BC1887))</f>
        <v>3.9571142751059378</v>
      </c>
      <c r="BE1887">
        <f t="shared" ref="BE1887:BE1950" si="2092">IF(BB1887&lt;&gt;0,(1000-(BA1887+AG1887)/2)/BB1887*AU1887,0)</f>
        <v>5.3286109706471782E-2</v>
      </c>
      <c r="BF1887">
        <f t="shared" ref="BF1887:BF1950" si="2093">AG1887*S1887/1000</f>
        <v>2.7729424353697976</v>
      </c>
      <c r="BG1887">
        <f t="shared" ref="BG1887:BG1950" si="2094">1/(1.6/T1887+1.37/U1887)</f>
        <v>3.339388656056598E-2</v>
      </c>
      <c r="BH1887">
        <f t="shared" ref="BH1887:BH1950" si="2095">M1887*S1887*0.001</f>
        <v>21.301514114749242</v>
      </c>
      <c r="BI1887">
        <f t="shared" ref="BI1887:BI1950" si="2096">M1887/N1887</f>
        <v>0.55450664280467865</v>
      </c>
      <c r="BJ1887">
        <f t="shared" ref="BJ1887:BJ1950" si="2097">(1-AU1887*S1887/AZ1887/T1887)*100</f>
        <v>60.361135749209915</v>
      </c>
      <c r="BK1887">
        <f t="shared" ref="BK1887:BK1950" si="2098">(N1887-L1887/(U1887/1.35))</f>
        <v>380.06278002411364</v>
      </c>
      <c r="BL1887">
        <f t="shared" ref="BL1887:BL1950" si="2099">L1887*BJ1887/100/BK1887</f>
        <v>8.5806637047285885E-3</v>
      </c>
    </row>
    <row r="1888" spans="1:64" ht="16" x14ac:dyDescent="0.2">
      <c r="A1888" s="1" t="s">
        <v>3566</v>
      </c>
      <c r="B1888" s="3" t="s">
        <v>62</v>
      </c>
      <c r="C1888" s="1" t="s">
        <v>2016</v>
      </c>
      <c r="D1888">
        <v>20160315</v>
      </c>
      <c r="E1888" s="1" t="s">
        <v>2024</v>
      </c>
      <c r="F1888" s="1" t="s">
        <v>100</v>
      </c>
      <c r="G1888" s="1" t="s">
        <v>101</v>
      </c>
      <c r="H1888">
        <v>20160315</v>
      </c>
      <c r="J1888" s="1">
        <v>10</v>
      </c>
      <c r="K1888" s="1">
        <v>31.062276840209961</v>
      </c>
      <c r="L1888">
        <f t="shared" si="2072"/>
        <v>5.410430861293503</v>
      </c>
      <c r="M1888">
        <f t="shared" si="2073"/>
        <v>211.93212519345539</v>
      </c>
      <c r="N1888" s="1">
        <v>382.81710815429688</v>
      </c>
      <c r="O1888">
        <f t="shared" si="2074"/>
        <v>1.193646759537311</v>
      </c>
      <c r="P1888" s="1">
        <v>80.191513061523438</v>
      </c>
      <c r="Q1888" s="1">
        <v>26.304920196533203</v>
      </c>
      <c r="R1888" s="1">
        <v>2001.0322265625</v>
      </c>
      <c r="S1888" s="1">
        <v>100.3935546875</v>
      </c>
      <c r="T1888">
        <f t="shared" si="2075"/>
        <v>5.4245810958056875E-2</v>
      </c>
      <c r="U1888">
        <f t="shared" si="2076"/>
        <v>2.8400000333786011</v>
      </c>
      <c r="V1888">
        <f t="shared" si="2077"/>
        <v>0.97507054084050626</v>
      </c>
      <c r="W1888" s="1">
        <v>3720.0000579357147</v>
      </c>
      <c r="X1888" s="1">
        <v>0</v>
      </c>
      <c r="Y1888">
        <f t="shared" si="2078"/>
        <v>1.7723448248280316</v>
      </c>
      <c r="Z1888">
        <f t="shared" si="2079"/>
        <v>31.062276840209961</v>
      </c>
      <c r="AA1888" s="1">
        <v>6</v>
      </c>
      <c r="AB1888">
        <f t="shared" si="2080"/>
        <v>1.4200000166893005</v>
      </c>
      <c r="AC1888" s="1">
        <v>1</v>
      </c>
      <c r="AD1888" s="1">
        <v>24.992378234863281</v>
      </c>
      <c r="AE1888" s="1">
        <v>400.12298583984375</v>
      </c>
      <c r="AF1888" s="1">
        <v>24.605255126953125</v>
      </c>
      <c r="AG1888" s="1">
        <v>27.442773818969727</v>
      </c>
      <c r="AH1888" s="1">
        <v>71.89990234375</v>
      </c>
      <c r="AI1888" s="1">
        <v>200.52278137207031</v>
      </c>
      <c r="AJ1888" s="1">
        <v>5.5821146816015244E-2</v>
      </c>
      <c r="AK1888" s="1">
        <v>-0.2551959753036499</v>
      </c>
      <c r="AL1888" s="1">
        <v>0.21304649114608765</v>
      </c>
      <c r="AM1888" s="1">
        <v>1</v>
      </c>
      <c r="AN1888" s="1">
        <v>-0.21956524252891541</v>
      </c>
      <c r="AO1888" s="1">
        <v>2.737391471862793</v>
      </c>
      <c r="AP1888" s="1">
        <v>1</v>
      </c>
      <c r="AQ1888" s="1">
        <v>0</v>
      </c>
      <c r="AR1888" s="1">
        <v>0.15999999642372131</v>
      </c>
      <c r="AS1888" s="1">
        <v>111115</v>
      </c>
      <c r="AT1888">
        <f t="shared" si="2081"/>
        <v>0.33420463562011715</v>
      </c>
      <c r="AU1888">
        <f t="shared" si="2082"/>
        <v>9.7507054084050625E-4</v>
      </c>
      <c r="AV1888">
        <f t="shared" si="2083"/>
        <v>304.21227684020994</v>
      </c>
      <c r="AW1888">
        <f t="shared" si="2084"/>
        <v>299.45492019653318</v>
      </c>
      <c r="AX1888">
        <f t="shared" si="2085"/>
        <v>320.1651490937511</v>
      </c>
      <c r="AY1888">
        <f t="shared" si="2086"/>
        <v>2.5938583248171394</v>
      </c>
      <c r="AZ1888">
        <f t="shared" si="2087"/>
        <v>4.5274224389994622</v>
      </c>
      <c r="BA1888">
        <f t="shared" si="2088"/>
        <v>45.096744039915656</v>
      </c>
      <c r="BB1888">
        <f t="shared" si="2089"/>
        <v>17.653970220945929</v>
      </c>
      <c r="BC1888">
        <f t="shared" si="2090"/>
        <v>28.683598518371582</v>
      </c>
      <c r="BD1888">
        <f t="shared" si="2091"/>
        <v>3.9487243737087416</v>
      </c>
      <c r="BE1888">
        <f t="shared" si="2092"/>
        <v>5.3229101195043753E-2</v>
      </c>
      <c r="BF1888">
        <f t="shared" si="2093"/>
        <v>2.7550776141714306</v>
      </c>
      <c r="BG1888">
        <f t="shared" si="2094"/>
        <v>3.3358063364246522E-2</v>
      </c>
      <c r="BH1888">
        <f t="shared" si="2095"/>
        <v>21.276619400647263</v>
      </c>
      <c r="BI1888">
        <f t="shared" si="2096"/>
        <v>0.55361194857580609</v>
      </c>
      <c r="BJ1888">
        <f t="shared" si="2097"/>
        <v>60.141161207626823</v>
      </c>
      <c r="BK1888">
        <f t="shared" si="2098"/>
        <v>380.24524844412042</v>
      </c>
      <c r="BL1888">
        <f t="shared" si="2099"/>
        <v>8.5573612283965199E-3</v>
      </c>
    </row>
    <row r="1889" spans="1:64" ht="16" x14ac:dyDescent="0.2">
      <c r="A1889" s="1" t="s">
        <v>3566</v>
      </c>
      <c r="B1889" s="3" t="s">
        <v>62</v>
      </c>
      <c r="C1889" s="1" t="s">
        <v>2016</v>
      </c>
      <c r="D1889">
        <v>20160315</v>
      </c>
      <c r="E1889" s="1" t="s">
        <v>2025</v>
      </c>
      <c r="F1889" s="1" t="s">
        <v>100</v>
      </c>
      <c r="G1889" s="1" t="s">
        <v>101</v>
      </c>
      <c r="H1889">
        <v>20160315</v>
      </c>
      <c r="J1889" s="1">
        <v>11</v>
      </c>
      <c r="K1889" s="1">
        <v>31.105871200561523</v>
      </c>
      <c r="L1889">
        <f t="shared" si="2072"/>
        <v>6.4218509740528749</v>
      </c>
      <c r="M1889">
        <f t="shared" si="2073"/>
        <v>249.07316256869538</v>
      </c>
      <c r="N1889" s="1">
        <v>454.51800537109375</v>
      </c>
      <c r="O1889">
        <f t="shared" si="2074"/>
        <v>1.2106900975891057</v>
      </c>
      <c r="P1889" s="1">
        <v>79.830375671386719</v>
      </c>
      <c r="Q1889" s="1">
        <v>26.312509536743164</v>
      </c>
      <c r="R1889" s="1">
        <v>1998.7742919921875</v>
      </c>
      <c r="S1889" s="1">
        <v>100.39662170410156</v>
      </c>
      <c r="T1889">
        <f t="shared" si="2075"/>
        <v>5.3533934304822783E-2</v>
      </c>
      <c r="U1889">
        <f t="shared" si="2076"/>
        <v>2.8400000333786011</v>
      </c>
      <c r="V1889">
        <f t="shared" si="2077"/>
        <v>0.97466667631800208</v>
      </c>
      <c r="W1889" s="1">
        <v>3809.0000579357147</v>
      </c>
      <c r="X1889" s="1">
        <v>0</v>
      </c>
      <c r="Y1889">
        <f t="shared" si="2078"/>
        <v>1.7947836176884935</v>
      </c>
      <c r="Z1889">
        <f t="shared" si="2079"/>
        <v>31.105871200561523</v>
      </c>
      <c r="AA1889" s="1">
        <v>6</v>
      </c>
      <c r="AB1889">
        <f t="shared" si="2080"/>
        <v>1.4200000166893005</v>
      </c>
      <c r="AC1889" s="1">
        <v>1</v>
      </c>
      <c r="AD1889" s="1">
        <v>24.993198394775391</v>
      </c>
      <c r="AE1889" s="1">
        <v>475.05657958984375</v>
      </c>
      <c r="AF1889" s="1">
        <v>24.494241714477539</v>
      </c>
      <c r="AG1889" s="1">
        <v>27.330595016479492</v>
      </c>
      <c r="AH1889" s="1">
        <v>71.545623779296875</v>
      </c>
      <c r="AI1889" s="1">
        <v>200.54521179199219</v>
      </c>
      <c r="AJ1889" s="1">
        <v>0.36490011215209961</v>
      </c>
      <c r="AK1889" s="1">
        <v>-0.2752566933631897</v>
      </c>
      <c r="AL1889" s="1">
        <v>0.21213811635971069</v>
      </c>
      <c r="AM1889" s="1">
        <v>1</v>
      </c>
      <c r="AN1889" s="1">
        <v>-0.21956524252891541</v>
      </c>
      <c r="AO1889" s="1">
        <v>2.737391471862793</v>
      </c>
      <c r="AP1889" s="1">
        <v>1</v>
      </c>
      <c r="AQ1889" s="1">
        <v>0</v>
      </c>
      <c r="AR1889" s="1">
        <v>0.15999999642372131</v>
      </c>
      <c r="AS1889" s="1">
        <v>111115</v>
      </c>
      <c r="AT1889">
        <f t="shared" si="2081"/>
        <v>0.33424201965332023</v>
      </c>
      <c r="AU1889">
        <f t="shared" si="2082"/>
        <v>9.7466667631800204E-4</v>
      </c>
      <c r="AV1889">
        <f t="shared" si="2083"/>
        <v>304.2558712005615</v>
      </c>
      <c r="AW1889">
        <f t="shared" si="2084"/>
        <v>299.46250953674314</v>
      </c>
      <c r="AX1889">
        <f t="shared" si="2085"/>
        <v>319.8038795705761</v>
      </c>
      <c r="AY1889">
        <f t="shared" si="2086"/>
        <v>2.5844820080596471</v>
      </c>
      <c r="AZ1889">
        <f t="shared" si="2087"/>
        <v>4.5386830265059883</v>
      </c>
      <c r="BA1889">
        <f t="shared" si="2088"/>
        <v>45.207527399505778</v>
      </c>
      <c r="BB1889">
        <f t="shared" si="2089"/>
        <v>17.876932383026286</v>
      </c>
      <c r="BC1889">
        <f t="shared" si="2090"/>
        <v>28.709190368652344</v>
      </c>
      <c r="BD1889">
        <f t="shared" si="2091"/>
        <v>3.9545895064066006</v>
      </c>
      <c r="BE1889">
        <f t="shared" si="2092"/>
        <v>5.2543490731614101E-2</v>
      </c>
      <c r="BF1889">
        <f t="shared" si="2093"/>
        <v>2.7438994088174948</v>
      </c>
      <c r="BG1889">
        <f t="shared" si="2094"/>
        <v>3.2927253438679117E-2</v>
      </c>
      <c r="BH1889">
        <f t="shared" si="2095"/>
        <v>25.0061040790535</v>
      </c>
      <c r="BI1889">
        <f t="shared" si="2096"/>
        <v>0.54799405001643053</v>
      </c>
      <c r="BJ1889">
        <f t="shared" si="2097"/>
        <v>59.726794140009154</v>
      </c>
      <c r="BK1889">
        <f t="shared" si="2098"/>
        <v>451.46536497916469</v>
      </c>
      <c r="BL1889">
        <f t="shared" si="2099"/>
        <v>8.4958138736240512E-3</v>
      </c>
    </row>
    <row r="1890" spans="1:64" ht="16" x14ac:dyDescent="0.2">
      <c r="A1890" s="1" t="s">
        <v>3566</v>
      </c>
      <c r="B1890" s="3" t="s">
        <v>62</v>
      </c>
      <c r="C1890" s="1" t="s">
        <v>2016</v>
      </c>
      <c r="D1890">
        <v>20160315</v>
      </c>
      <c r="E1890" s="1" t="s">
        <v>2026</v>
      </c>
      <c r="F1890" s="1" t="s">
        <v>100</v>
      </c>
      <c r="G1890" s="1" t="s">
        <v>101</v>
      </c>
      <c r="H1890">
        <v>20160315</v>
      </c>
      <c r="J1890" s="1">
        <v>12</v>
      </c>
      <c r="K1890" s="1">
        <v>31.164876937866211</v>
      </c>
      <c r="L1890">
        <f t="shared" si="2072"/>
        <v>7.9989467142712929</v>
      </c>
      <c r="M1890">
        <f t="shared" si="2073"/>
        <v>292.36736268567631</v>
      </c>
      <c r="N1890" s="1">
        <v>549.330810546875</v>
      </c>
      <c r="O1890">
        <f t="shared" si="2074"/>
        <v>1.2284211710604227</v>
      </c>
      <c r="P1890" s="1">
        <v>79.485572814941406</v>
      </c>
      <c r="Q1890" s="1">
        <v>26.331672668457031</v>
      </c>
      <c r="R1890" s="1">
        <v>1998.744140625</v>
      </c>
      <c r="S1890" s="1">
        <v>100.38990783691406</v>
      </c>
      <c r="T1890">
        <f t="shared" si="2075"/>
        <v>5.3220078957920622E-2</v>
      </c>
      <c r="U1890">
        <f t="shared" si="2076"/>
        <v>2.8400000333786011</v>
      </c>
      <c r="V1890">
        <f t="shared" si="2077"/>
        <v>0.98213836551317468</v>
      </c>
      <c r="W1890" s="1">
        <v>3925.0000579357147</v>
      </c>
      <c r="X1890" s="1">
        <v>0</v>
      </c>
      <c r="Y1890">
        <f t="shared" si="2078"/>
        <v>1.818822923651128</v>
      </c>
      <c r="Z1890">
        <f t="shared" si="2079"/>
        <v>31.164876937866211</v>
      </c>
      <c r="AA1890" s="1">
        <v>6</v>
      </c>
      <c r="AB1890">
        <f t="shared" si="2080"/>
        <v>1.4200000166893005</v>
      </c>
      <c r="AC1890" s="1">
        <v>1</v>
      </c>
      <c r="AD1890" s="1">
        <v>24.992530822753906</v>
      </c>
      <c r="AE1890" s="1">
        <v>574.87969970703125</v>
      </c>
      <c r="AF1890" s="1">
        <v>24.386474609375</v>
      </c>
      <c r="AG1890" s="1">
        <v>27.245172500610352</v>
      </c>
      <c r="AH1890" s="1">
        <v>71.145553588867188</v>
      </c>
      <c r="AI1890" s="1">
        <v>200.5206298828125</v>
      </c>
      <c r="AJ1890" s="1">
        <v>8.47659632563591E-2</v>
      </c>
      <c r="AK1890" s="1">
        <v>-0.49127233028411865</v>
      </c>
      <c r="AL1890" s="1">
        <v>0.21068271994590759</v>
      </c>
      <c r="AM1890" s="1">
        <v>1</v>
      </c>
      <c r="AN1890" s="1">
        <v>-0.21956524252891541</v>
      </c>
      <c r="AO1890" s="1">
        <v>2.737391471862793</v>
      </c>
      <c r="AP1890" s="1">
        <v>1</v>
      </c>
      <c r="AQ1890" s="1">
        <v>0</v>
      </c>
      <c r="AR1890" s="1">
        <v>0.15999999642372131</v>
      </c>
      <c r="AS1890" s="1">
        <v>111115</v>
      </c>
      <c r="AT1890">
        <f t="shared" si="2081"/>
        <v>0.33420104980468746</v>
      </c>
      <c r="AU1890">
        <f t="shared" si="2082"/>
        <v>9.8213836551317465E-4</v>
      </c>
      <c r="AV1890">
        <f t="shared" si="2083"/>
        <v>304.31487693786619</v>
      </c>
      <c r="AW1890">
        <f t="shared" si="2084"/>
        <v>299.48167266845701</v>
      </c>
      <c r="AX1890">
        <f t="shared" si="2085"/>
        <v>319.79905535193393</v>
      </c>
      <c r="AY1890">
        <f t="shared" si="2086"/>
        <v>2.574530901032912</v>
      </c>
      <c r="AZ1890">
        <f t="shared" si="2087"/>
        <v>4.5539632799882268</v>
      </c>
      <c r="BA1890">
        <f t="shared" si="2088"/>
        <v>45.362759844209187</v>
      </c>
      <c r="BB1890">
        <f t="shared" si="2089"/>
        <v>18.117587343598835</v>
      </c>
      <c r="BC1890">
        <f t="shared" si="2090"/>
        <v>28.748274803161621</v>
      </c>
      <c r="BD1890">
        <f t="shared" si="2091"/>
        <v>3.9635615273975215</v>
      </c>
      <c r="BE1890">
        <f t="shared" si="2092"/>
        <v>5.224110857394941E-2</v>
      </c>
      <c r="BF1890">
        <f t="shared" si="2093"/>
        <v>2.7351403563370988</v>
      </c>
      <c r="BG1890">
        <f t="shared" si="2094"/>
        <v>3.273725823009771E-2</v>
      </c>
      <c r="BH1890">
        <f t="shared" si="2095"/>
        <v>29.350732594536673</v>
      </c>
      <c r="BI1890">
        <f t="shared" si="2096"/>
        <v>0.53222458502667269</v>
      </c>
      <c r="BJ1890">
        <f t="shared" si="2097"/>
        <v>59.318431140504657</v>
      </c>
      <c r="BK1890">
        <f t="shared" si="2098"/>
        <v>545.52849437175166</v>
      </c>
      <c r="BL1890">
        <f t="shared" si="2099"/>
        <v>8.6977119391994356E-3</v>
      </c>
    </row>
    <row r="1891" spans="1:64" ht="16" x14ac:dyDescent="0.2">
      <c r="A1891" s="1" t="s">
        <v>3566</v>
      </c>
      <c r="B1891" s="3" t="s">
        <v>62</v>
      </c>
      <c r="C1891" s="1" t="s">
        <v>2016</v>
      </c>
      <c r="D1891">
        <v>20160315</v>
      </c>
      <c r="E1891" s="1" t="s">
        <v>2027</v>
      </c>
      <c r="F1891" s="1" t="s">
        <v>100</v>
      </c>
      <c r="G1891" s="1" t="s">
        <v>101</v>
      </c>
      <c r="H1891">
        <v>20160315</v>
      </c>
      <c r="J1891" s="1">
        <v>13</v>
      </c>
      <c r="K1891" s="1">
        <v>31.14280891418457</v>
      </c>
      <c r="L1891">
        <f t="shared" si="2072"/>
        <v>10.103870437382207</v>
      </c>
      <c r="M1891">
        <f t="shared" si="2073"/>
        <v>315.71139705304176</v>
      </c>
      <c r="N1891" s="1">
        <v>643.05316162109375</v>
      </c>
      <c r="O1891">
        <f t="shared" si="2074"/>
        <v>1.2438664075652279</v>
      </c>
      <c r="P1891" s="1">
        <v>78.930496215820312</v>
      </c>
      <c r="Q1891" s="1">
        <v>26.356267929077148</v>
      </c>
      <c r="R1891" s="1">
        <v>1999.9903564453125</v>
      </c>
      <c r="S1891" s="1">
        <v>100.38630676269531</v>
      </c>
      <c r="T1891">
        <f t="shared" si="2075"/>
        <v>5.2485620462477178E-2</v>
      </c>
      <c r="U1891">
        <f t="shared" si="2076"/>
        <v>2.8400000333786011</v>
      </c>
      <c r="V1891">
        <f t="shared" si="2077"/>
        <v>0.97378724385842585</v>
      </c>
      <c r="W1891" s="1">
        <v>4049.0000579357147</v>
      </c>
      <c r="X1891" s="1">
        <v>0</v>
      </c>
      <c r="Y1891">
        <f t="shared" si="2078"/>
        <v>1.8282577745061692</v>
      </c>
      <c r="Z1891">
        <f t="shared" si="2079"/>
        <v>31.14280891418457</v>
      </c>
      <c r="AA1891" s="1">
        <v>6</v>
      </c>
      <c r="AB1891">
        <f t="shared" si="2080"/>
        <v>1.4200000166893005</v>
      </c>
      <c r="AC1891" s="1">
        <v>1</v>
      </c>
      <c r="AD1891" s="1">
        <v>24.991615295410156</v>
      </c>
      <c r="AE1891" s="1">
        <v>675.15496826171875</v>
      </c>
      <c r="AF1891" s="1">
        <v>24.260782241821289</v>
      </c>
      <c r="AG1891" s="1">
        <v>27.095184326171875</v>
      </c>
      <c r="AH1891" s="1">
        <v>70.673652648925781</v>
      </c>
      <c r="AI1891" s="1">
        <v>200.55072021484375</v>
      </c>
      <c r="AJ1891" s="1">
        <v>3.2044943422079086E-2</v>
      </c>
      <c r="AK1891" s="1">
        <v>-0.89303320646286011</v>
      </c>
      <c r="AL1891" s="1">
        <v>0.21148380637168884</v>
      </c>
      <c r="AM1891" s="1">
        <v>1</v>
      </c>
      <c r="AN1891" s="1">
        <v>-0.21956524252891541</v>
      </c>
      <c r="AO1891" s="1">
        <v>2.737391471862793</v>
      </c>
      <c r="AP1891" s="1">
        <v>1</v>
      </c>
      <c r="AQ1891" s="1">
        <v>0</v>
      </c>
      <c r="AR1891" s="1">
        <v>0.15999999642372131</v>
      </c>
      <c r="AS1891" s="1">
        <v>111115</v>
      </c>
      <c r="AT1891">
        <f t="shared" si="2081"/>
        <v>0.33425120035807288</v>
      </c>
      <c r="AU1891">
        <f t="shared" si="2082"/>
        <v>9.737872438584259E-4</v>
      </c>
      <c r="AV1891">
        <f t="shared" si="2083"/>
        <v>304.29280891418455</v>
      </c>
      <c r="AW1891">
        <f t="shared" si="2084"/>
        <v>299.50626792907713</v>
      </c>
      <c r="AX1891">
        <f t="shared" si="2085"/>
        <v>319.99844987872711</v>
      </c>
      <c r="AY1891">
        <f t="shared" si="2086"/>
        <v>2.5877714876831801</v>
      </c>
      <c r="AZ1891">
        <f t="shared" si="2087"/>
        <v>4.5482432600650329</v>
      </c>
      <c r="BA1891">
        <f t="shared" si="2088"/>
        <v>45.30740702331736</v>
      </c>
      <c r="BB1891">
        <f t="shared" si="2089"/>
        <v>18.212222697145485</v>
      </c>
      <c r="BC1891">
        <f t="shared" si="2090"/>
        <v>28.749538421630859</v>
      </c>
      <c r="BD1891">
        <f t="shared" si="2091"/>
        <v>3.9638518931240916</v>
      </c>
      <c r="BE1891">
        <f t="shared" si="2092"/>
        <v>5.1533242236616997E-2</v>
      </c>
      <c r="BF1891">
        <f t="shared" si="2093"/>
        <v>2.7199854855588637</v>
      </c>
      <c r="BG1891">
        <f t="shared" si="2094"/>
        <v>3.2292508717551224E-2</v>
      </c>
      <c r="BH1891">
        <f t="shared" si="2095"/>
        <v>31.693101153045752</v>
      </c>
      <c r="BI1891">
        <f t="shared" si="2096"/>
        <v>0.49095691599922248</v>
      </c>
      <c r="BJ1891">
        <f t="shared" si="2097"/>
        <v>59.049940446048808</v>
      </c>
      <c r="BK1891">
        <f t="shared" si="2098"/>
        <v>638.25026551892756</v>
      </c>
      <c r="BL1891">
        <f t="shared" si="2099"/>
        <v>9.3479467198798859E-3</v>
      </c>
    </row>
    <row r="1892" spans="1:64" ht="16" x14ac:dyDescent="0.2">
      <c r="A1892" s="1" t="s">
        <v>3566</v>
      </c>
      <c r="B1892" s="3" t="s">
        <v>62</v>
      </c>
      <c r="C1892" s="1" t="s">
        <v>2016</v>
      </c>
      <c r="D1892">
        <v>20160315</v>
      </c>
      <c r="E1892" s="1" t="s">
        <v>2028</v>
      </c>
      <c r="F1892" s="1" t="s">
        <v>100</v>
      </c>
      <c r="G1892" s="1" t="s">
        <v>101</v>
      </c>
      <c r="H1892">
        <v>20160315</v>
      </c>
      <c r="J1892" s="1">
        <v>14</v>
      </c>
      <c r="K1892" s="1">
        <v>31.143428802490234</v>
      </c>
      <c r="L1892">
        <f t="shared" si="2072"/>
        <v>11.605450827826889</v>
      </c>
      <c r="M1892">
        <f t="shared" si="2073"/>
        <v>372.0806252736254</v>
      </c>
      <c r="N1892" s="1">
        <v>763.3028564453125</v>
      </c>
      <c r="O1892">
        <f t="shared" si="2074"/>
        <v>1.257481007831545</v>
      </c>
      <c r="P1892" s="1">
        <v>78.559921264648438</v>
      </c>
      <c r="Q1892" s="1">
        <v>26.339021682739258</v>
      </c>
      <c r="R1892" s="1">
        <v>2001.2586669921875</v>
      </c>
      <c r="S1892" s="1">
        <v>100.38578033447266</v>
      </c>
      <c r="T1892">
        <f t="shared" si="2075"/>
        <v>5.0409494176723302E-2</v>
      </c>
      <c r="U1892">
        <f t="shared" si="2076"/>
        <v>2.8400000333786011</v>
      </c>
      <c r="V1892">
        <f t="shared" si="2077"/>
        <v>0.94389968351649978</v>
      </c>
      <c r="W1892" s="1">
        <v>4140.0000579357147</v>
      </c>
      <c r="X1892" s="1">
        <v>0</v>
      </c>
      <c r="Y1892">
        <f t="shared" si="2078"/>
        <v>1.8439429014090036</v>
      </c>
      <c r="Z1892">
        <f t="shared" si="2079"/>
        <v>31.143428802490234</v>
      </c>
      <c r="AA1892" s="1">
        <v>6</v>
      </c>
      <c r="AB1892">
        <f t="shared" si="2080"/>
        <v>1.4200000166893005</v>
      </c>
      <c r="AC1892" s="1">
        <v>1</v>
      </c>
      <c r="AD1892" s="1">
        <v>24.988542556762695</v>
      </c>
      <c r="AE1892" s="1">
        <v>800.18182373046875</v>
      </c>
      <c r="AF1892" s="1">
        <v>24.192630767822266</v>
      </c>
      <c r="AG1892" s="1">
        <v>26.940677642822266</v>
      </c>
      <c r="AH1892" s="1">
        <v>70.546524047851562</v>
      </c>
      <c r="AI1892" s="1">
        <v>200.53596496582031</v>
      </c>
      <c r="AJ1892" s="1">
        <v>8.3729587495326996E-2</v>
      </c>
      <c r="AK1892" s="1">
        <v>-1.2468388080596924</v>
      </c>
      <c r="AL1892" s="1">
        <v>0.21124987304210663</v>
      </c>
      <c r="AM1892" s="1">
        <v>1</v>
      </c>
      <c r="AN1892" s="1">
        <v>-0.21956524252891541</v>
      </c>
      <c r="AO1892" s="1">
        <v>2.737391471862793</v>
      </c>
      <c r="AP1892" s="1">
        <v>1</v>
      </c>
      <c r="AQ1892" s="1">
        <v>0</v>
      </c>
      <c r="AR1892" s="1">
        <v>0.15999999642372131</v>
      </c>
      <c r="AS1892" s="1">
        <v>111115</v>
      </c>
      <c r="AT1892">
        <f t="shared" si="2081"/>
        <v>0.33422660827636713</v>
      </c>
      <c r="AU1892">
        <f t="shared" si="2082"/>
        <v>9.438996835164998E-4</v>
      </c>
      <c r="AV1892">
        <f t="shared" si="2083"/>
        <v>304.29342880249021</v>
      </c>
      <c r="AW1892">
        <f t="shared" si="2084"/>
        <v>299.48902168273924</v>
      </c>
      <c r="AX1892">
        <f t="shared" si="2085"/>
        <v>320.20137956169128</v>
      </c>
      <c r="AY1892">
        <f t="shared" si="2086"/>
        <v>2.6032021058632835</v>
      </c>
      <c r="AZ1892">
        <f t="shared" si="2087"/>
        <v>4.548403849323198</v>
      </c>
      <c r="BA1892">
        <f t="shared" si="2088"/>
        <v>45.309244338874443</v>
      </c>
      <c r="BB1892">
        <f t="shared" si="2089"/>
        <v>18.368566696052177</v>
      </c>
      <c r="BC1892">
        <f t="shared" si="2090"/>
        <v>28.741225242614746</v>
      </c>
      <c r="BD1892">
        <f t="shared" si="2091"/>
        <v>3.9619419557457394</v>
      </c>
      <c r="BE1892">
        <f t="shared" si="2092"/>
        <v>4.9530339482923791E-2</v>
      </c>
      <c r="BF1892">
        <f t="shared" si="2093"/>
        <v>2.7044609479141943</v>
      </c>
      <c r="BG1892">
        <f t="shared" si="2094"/>
        <v>3.1034266242990906E-2</v>
      </c>
      <c r="BH1892">
        <f t="shared" si="2095"/>
        <v>37.35160391543139</v>
      </c>
      <c r="BI1892">
        <f t="shared" si="2096"/>
        <v>0.48746132957814164</v>
      </c>
      <c r="BJ1892">
        <f t="shared" si="2097"/>
        <v>58.673684996961398</v>
      </c>
      <c r="BK1892">
        <f t="shared" si="2098"/>
        <v>757.78618094058459</v>
      </c>
      <c r="BL1892">
        <f t="shared" si="2099"/>
        <v>8.9858403761658139E-3</v>
      </c>
    </row>
    <row r="1893" spans="1:64" ht="16" x14ac:dyDescent="0.2">
      <c r="A1893" s="1" t="s">
        <v>3566</v>
      </c>
      <c r="B1893" s="3" t="s">
        <v>62</v>
      </c>
      <c r="C1893" s="1" t="s">
        <v>2016</v>
      </c>
      <c r="D1893">
        <v>20160315</v>
      </c>
      <c r="E1893" s="1" t="s">
        <v>2029</v>
      </c>
      <c r="F1893" s="1" t="s">
        <v>100</v>
      </c>
      <c r="G1893" s="1" t="s">
        <v>101</v>
      </c>
      <c r="H1893">
        <v>20160315</v>
      </c>
      <c r="J1893" s="1">
        <v>15</v>
      </c>
      <c r="K1893" s="1">
        <v>31.061895370483398</v>
      </c>
      <c r="L1893">
        <f t="shared" si="2072"/>
        <v>14.100750099361431</v>
      </c>
      <c r="M1893">
        <f t="shared" si="2073"/>
        <v>470.92299859868422</v>
      </c>
      <c r="N1893" s="1">
        <v>955.39447021484375</v>
      </c>
      <c r="O1893">
        <f t="shared" si="2074"/>
        <v>1.2639902213406358</v>
      </c>
      <c r="P1893" s="1">
        <v>78.135643005371094</v>
      </c>
      <c r="Q1893" s="1">
        <v>26.310476303100586</v>
      </c>
      <c r="R1893" s="1">
        <v>2001.0118408203125</v>
      </c>
      <c r="S1893" s="1">
        <v>100.38327026367188</v>
      </c>
      <c r="T1893">
        <f t="shared" si="2075"/>
        <v>4.9475813249143387E-2</v>
      </c>
      <c r="U1893">
        <f t="shared" si="2076"/>
        <v>2.8400000333786011</v>
      </c>
      <c r="V1893">
        <f t="shared" si="2077"/>
        <v>0.92557003534946236</v>
      </c>
      <c r="W1893" s="1">
        <v>4235.0000579357147</v>
      </c>
      <c r="X1893" s="1">
        <v>0</v>
      </c>
      <c r="Y1893">
        <f t="shared" si="2078"/>
        <v>1.8419972431082599</v>
      </c>
      <c r="Z1893">
        <f t="shared" si="2079"/>
        <v>31.061895370483398</v>
      </c>
      <c r="AA1893" s="1">
        <v>6</v>
      </c>
      <c r="AB1893">
        <f t="shared" si="2080"/>
        <v>1.4200000166893005</v>
      </c>
      <c r="AC1893" s="1">
        <v>1</v>
      </c>
      <c r="AD1893" s="1">
        <v>24.99176025390625</v>
      </c>
      <c r="AE1893" s="1">
        <v>1000.2283325195312</v>
      </c>
      <c r="AF1893" s="1">
        <v>24.055597305297852</v>
      </c>
      <c r="AG1893" s="1">
        <v>26.750740051269531</v>
      </c>
      <c r="AH1893" s="1">
        <v>70.263465881347656</v>
      </c>
      <c r="AI1893" s="1">
        <v>200.54084777832031</v>
      </c>
      <c r="AJ1893" s="1">
        <v>0.20053818821907043</v>
      </c>
      <c r="AK1893" s="1">
        <v>-2.2936832904815674</v>
      </c>
      <c r="AL1893" s="1">
        <v>0.2053036242723465</v>
      </c>
      <c r="AM1893" s="1">
        <v>1</v>
      </c>
      <c r="AN1893" s="1">
        <v>-0.21956524252891541</v>
      </c>
      <c r="AO1893" s="1">
        <v>2.737391471862793</v>
      </c>
      <c r="AP1893" s="1">
        <v>1</v>
      </c>
      <c r="AQ1893" s="1">
        <v>0</v>
      </c>
      <c r="AR1893" s="1">
        <v>0.15999999642372131</v>
      </c>
      <c r="AS1893" s="1">
        <v>111115</v>
      </c>
      <c r="AT1893">
        <f t="shared" si="2081"/>
        <v>0.33423474629720051</v>
      </c>
      <c r="AU1893">
        <f t="shared" si="2082"/>
        <v>9.2557003534946241E-4</v>
      </c>
      <c r="AV1893">
        <f t="shared" si="2083"/>
        <v>304.21189537048338</v>
      </c>
      <c r="AW1893">
        <f t="shared" si="2084"/>
        <v>299.46047630310056</v>
      </c>
      <c r="AX1893">
        <f t="shared" si="2085"/>
        <v>320.161887375074</v>
      </c>
      <c r="AY1893">
        <f t="shared" si="2086"/>
        <v>2.6202769881728538</v>
      </c>
      <c r="AZ1893">
        <f t="shared" si="2087"/>
        <v>4.5273240114280808</v>
      </c>
      <c r="BA1893">
        <f t="shared" si="2088"/>
        <v>45.100383754547721</v>
      </c>
      <c r="BB1893">
        <f t="shared" si="2089"/>
        <v>18.34964370327819</v>
      </c>
      <c r="BC1893">
        <f t="shared" si="2090"/>
        <v>28.686185836791992</v>
      </c>
      <c r="BD1893">
        <f t="shared" si="2091"/>
        <v>3.9493169896604567</v>
      </c>
      <c r="BE1893">
        <f t="shared" si="2092"/>
        <v>4.8628650570998501E-2</v>
      </c>
      <c r="BF1893">
        <f t="shared" si="2093"/>
        <v>2.685326768319821</v>
      </c>
      <c r="BG1893">
        <f t="shared" si="2094"/>
        <v>3.0467900215331745E-2</v>
      </c>
      <c r="BH1893">
        <f t="shared" si="2095"/>
        <v>47.272790641710493</v>
      </c>
      <c r="BI1893">
        <f t="shared" si="2096"/>
        <v>0.49290948742123836</v>
      </c>
      <c r="BJ1893">
        <f t="shared" si="2097"/>
        <v>58.520252181421284</v>
      </c>
      <c r="BK1893">
        <f t="shared" si="2098"/>
        <v>948.69164894357368</v>
      </c>
      <c r="BL1893">
        <f t="shared" si="2099"/>
        <v>8.6980785872914565E-3</v>
      </c>
    </row>
    <row r="1894" spans="1:64" ht="16" x14ac:dyDescent="0.2">
      <c r="A1894" s="1" t="s">
        <v>3566</v>
      </c>
      <c r="B1894" s="3" t="s">
        <v>62</v>
      </c>
      <c r="C1894" s="1" t="s">
        <v>2016</v>
      </c>
      <c r="D1894">
        <v>20160315</v>
      </c>
      <c r="E1894" s="1" t="s">
        <v>151</v>
      </c>
      <c r="F1894" s="1" t="s">
        <v>100</v>
      </c>
      <c r="G1894" s="1" t="s">
        <v>101</v>
      </c>
      <c r="H1894">
        <v>20160315</v>
      </c>
      <c r="J1894" s="1">
        <v>16</v>
      </c>
      <c r="K1894" s="1">
        <v>31.063966751098633</v>
      </c>
      <c r="L1894">
        <f t="shared" si="2072"/>
        <v>18.32047843875349</v>
      </c>
      <c r="M1894">
        <f t="shared" si="2073"/>
        <v>672.6000009367657</v>
      </c>
      <c r="N1894" s="1">
        <v>1341.9027099609375</v>
      </c>
      <c r="O1894">
        <f t="shared" si="2074"/>
        <v>1.2914821461608108</v>
      </c>
      <c r="P1894" s="1">
        <v>77.351593017578125</v>
      </c>
      <c r="Q1894" s="1">
        <v>26.303197860717773</v>
      </c>
      <c r="R1894" s="1">
        <v>2000.4600830078125</v>
      </c>
      <c r="S1894" s="1">
        <v>100.37616729736328</v>
      </c>
      <c r="T1894">
        <f t="shared" si="2075"/>
        <v>4.6573409335923348E-2</v>
      </c>
      <c r="U1894">
        <f t="shared" si="2076"/>
        <v>2.8400000333786011</v>
      </c>
      <c r="V1894">
        <f t="shared" si="2077"/>
        <v>0.88564051712925917</v>
      </c>
      <c r="W1894" s="1">
        <v>4355.0000579357147</v>
      </c>
      <c r="X1894" s="1">
        <v>0</v>
      </c>
      <c r="Y1894">
        <f t="shared" si="2078"/>
        <v>1.8706199811720756</v>
      </c>
      <c r="Z1894">
        <f t="shared" si="2079"/>
        <v>31.063966751098633</v>
      </c>
      <c r="AA1894" s="1">
        <v>6</v>
      </c>
      <c r="AB1894">
        <f t="shared" si="2080"/>
        <v>1.4200000166893005</v>
      </c>
      <c r="AC1894" s="1">
        <v>1</v>
      </c>
      <c r="AD1894" s="1">
        <v>24.993507385253906</v>
      </c>
      <c r="AE1894" s="1">
        <v>1400.277099609375</v>
      </c>
      <c r="AF1894" s="1">
        <v>23.892951965332031</v>
      </c>
      <c r="AG1894" s="1">
        <v>26.472803115844727</v>
      </c>
      <c r="AH1894" s="1">
        <v>69.813461303710938</v>
      </c>
      <c r="AI1894" s="1">
        <v>200.52206420898438</v>
      </c>
      <c r="AJ1894" s="1">
        <v>0.1498885303735733</v>
      </c>
      <c r="AK1894" s="1">
        <v>-4.6640019416809082</v>
      </c>
      <c r="AL1894" s="1">
        <v>0.19433446228504181</v>
      </c>
      <c r="AM1894" s="1">
        <v>1</v>
      </c>
      <c r="AN1894" s="1">
        <v>-0.21956524252891541</v>
      </c>
      <c r="AO1894" s="1">
        <v>2.737391471862793</v>
      </c>
      <c r="AP1894" s="1">
        <v>1</v>
      </c>
      <c r="AQ1894" s="1">
        <v>0</v>
      </c>
      <c r="AR1894" s="1">
        <v>0.15999999642372131</v>
      </c>
      <c r="AS1894" s="1">
        <v>111115</v>
      </c>
      <c r="AT1894">
        <f t="shared" si="2081"/>
        <v>0.33420344034830723</v>
      </c>
      <c r="AU1894">
        <f t="shared" si="2082"/>
        <v>8.8564051712925916E-4</v>
      </c>
      <c r="AV1894">
        <f t="shared" si="2083"/>
        <v>304.21396675109861</v>
      </c>
      <c r="AW1894">
        <f t="shared" si="2084"/>
        <v>299.45319786071775</v>
      </c>
      <c r="AX1894">
        <f t="shared" si="2085"/>
        <v>320.07360612704724</v>
      </c>
      <c r="AY1894">
        <f t="shared" si="2086"/>
        <v>2.6386346721579139</v>
      </c>
      <c r="AZ1894">
        <f t="shared" si="2087"/>
        <v>4.5278584955582657</v>
      </c>
      <c r="BA1894">
        <f t="shared" si="2088"/>
        <v>45.108900025486477</v>
      </c>
      <c r="BB1894">
        <f t="shared" si="2089"/>
        <v>18.636096909641751</v>
      </c>
      <c r="BC1894">
        <f t="shared" si="2090"/>
        <v>28.683582305908203</v>
      </c>
      <c r="BD1894">
        <f t="shared" si="2091"/>
        <v>3.9487206605470009</v>
      </c>
      <c r="BE1894">
        <f t="shared" si="2092"/>
        <v>4.5821970822329985E-2</v>
      </c>
      <c r="BF1894">
        <f t="shared" si="2093"/>
        <v>2.6572385143861901</v>
      </c>
      <c r="BG1894">
        <f t="shared" si="2094"/>
        <v>2.870530895965415E-2</v>
      </c>
      <c r="BH1894">
        <f t="shared" si="2095"/>
        <v>67.513010218235493</v>
      </c>
      <c r="BI1894">
        <f t="shared" si="2096"/>
        <v>0.5012285882903873</v>
      </c>
      <c r="BJ1894">
        <f t="shared" si="2097"/>
        <v>57.844212284318516</v>
      </c>
      <c r="BK1894">
        <f t="shared" si="2098"/>
        <v>1333.1940319321932</v>
      </c>
      <c r="BL1894">
        <f t="shared" si="2099"/>
        <v>7.9488327923705835E-3</v>
      </c>
    </row>
    <row r="1895" spans="1:64" ht="16" x14ac:dyDescent="0.2">
      <c r="A1895" s="1" t="s">
        <v>3566</v>
      </c>
      <c r="B1895" s="3" t="s">
        <v>62</v>
      </c>
      <c r="C1895" s="1" t="s">
        <v>2016</v>
      </c>
      <c r="D1895">
        <v>20160315</v>
      </c>
      <c r="E1895" s="1" t="s">
        <v>2030</v>
      </c>
      <c r="F1895" s="1" t="s">
        <v>100</v>
      </c>
      <c r="G1895" s="1" t="s">
        <v>101</v>
      </c>
      <c r="H1895">
        <v>20160315</v>
      </c>
      <c r="J1895" s="1">
        <v>17</v>
      </c>
      <c r="K1895" s="1">
        <v>31.151840209960938</v>
      </c>
      <c r="L1895">
        <f t="shared" si="2072"/>
        <v>20.553324146084481</v>
      </c>
      <c r="M1895">
        <f t="shared" si="2073"/>
        <v>917.78889473736899</v>
      </c>
      <c r="N1895" s="1">
        <v>1734.2464599609375</v>
      </c>
      <c r="O1895">
        <f t="shared" si="2074"/>
        <v>1.3188308869937564</v>
      </c>
      <c r="P1895" s="1">
        <v>76.818954467773438</v>
      </c>
      <c r="Q1895" s="1">
        <v>26.328088760375977</v>
      </c>
      <c r="R1895" s="1">
        <v>2000.6864013671875</v>
      </c>
      <c r="S1895" s="1">
        <v>100.38291931152344</v>
      </c>
      <c r="T1895">
        <f t="shared" si="2075"/>
        <v>4.299786601856067E-2</v>
      </c>
      <c r="U1895">
        <f t="shared" si="2076"/>
        <v>2.8400000333786011</v>
      </c>
      <c r="V1895">
        <f t="shared" si="2077"/>
        <v>0.8348944695143774</v>
      </c>
      <c r="W1895" s="1">
        <v>4457.0000579357147</v>
      </c>
      <c r="X1895" s="1">
        <v>0</v>
      </c>
      <c r="Y1895">
        <f t="shared" si="2078"/>
        <v>1.9077619280428912</v>
      </c>
      <c r="Z1895">
        <f t="shared" si="2079"/>
        <v>31.151840209960938</v>
      </c>
      <c r="AA1895" s="1">
        <v>6</v>
      </c>
      <c r="AB1895">
        <f t="shared" si="2080"/>
        <v>1.4200000166893005</v>
      </c>
      <c r="AC1895" s="1">
        <v>1</v>
      </c>
      <c r="AD1895" s="1">
        <v>24.996850967407227</v>
      </c>
      <c r="AE1895" s="1">
        <v>1800.0723876953125</v>
      </c>
      <c r="AF1895" s="1">
        <v>23.895229339599609</v>
      </c>
      <c r="AG1895" s="1">
        <v>26.327402114868164</v>
      </c>
      <c r="AH1895" s="1">
        <v>69.722282409667969</v>
      </c>
      <c r="AI1895" s="1">
        <v>200.5401611328125</v>
      </c>
      <c r="AJ1895" s="1">
        <v>7.2360925376415253E-2</v>
      </c>
      <c r="AK1895" s="1">
        <v>-7.6873784065246582</v>
      </c>
      <c r="AL1895" s="1">
        <v>0.19549165666103363</v>
      </c>
      <c r="AM1895" s="1">
        <v>1</v>
      </c>
      <c r="AN1895" s="1">
        <v>-0.21956524252891541</v>
      </c>
      <c r="AO1895" s="1">
        <v>2.737391471862793</v>
      </c>
      <c r="AP1895" s="1">
        <v>1</v>
      </c>
      <c r="AQ1895" s="1">
        <v>0</v>
      </c>
      <c r="AR1895" s="1">
        <v>0.15999999642372131</v>
      </c>
      <c r="AS1895" s="1">
        <v>111115</v>
      </c>
      <c r="AT1895">
        <f t="shared" si="2081"/>
        <v>0.33423360188802081</v>
      </c>
      <c r="AU1895">
        <f t="shared" si="2082"/>
        <v>8.3489446951437744E-4</v>
      </c>
      <c r="AV1895">
        <f t="shared" si="2083"/>
        <v>304.30184020996091</v>
      </c>
      <c r="AW1895">
        <f t="shared" si="2084"/>
        <v>299.47808876037595</v>
      </c>
      <c r="AX1895">
        <f t="shared" si="2085"/>
        <v>320.10981706373786</v>
      </c>
      <c r="AY1895">
        <f t="shared" si="2086"/>
        <v>2.6558772819666125</v>
      </c>
      <c r="AZ1895">
        <f t="shared" si="2087"/>
        <v>4.5505834102217335</v>
      </c>
      <c r="BA1895">
        <f t="shared" si="2088"/>
        <v>45.332248169628095</v>
      </c>
      <c r="BB1895">
        <f t="shared" si="2089"/>
        <v>19.00484605475993</v>
      </c>
      <c r="BC1895">
        <f t="shared" si="2090"/>
        <v>28.739964485168457</v>
      </c>
      <c r="BD1895">
        <f t="shared" si="2091"/>
        <v>3.9616523691725987</v>
      </c>
      <c r="BE1895">
        <f t="shared" si="2092"/>
        <v>4.2356583386153383E-2</v>
      </c>
      <c r="BF1895">
        <f t="shared" si="2093"/>
        <v>2.6428214821788423</v>
      </c>
      <c r="BG1895">
        <f t="shared" si="2094"/>
        <v>2.6529742504682863E-2</v>
      </c>
      <c r="BH1895">
        <f t="shared" si="2095"/>
        <v>92.130328565433601</v>
      </c>
      <c r="BI1895">
        <f t="shared" si="2096"/>
        <v>0.52921480073716942</v>
      </c>
      <c r="BJ1895">
        <f t="shared" si="2097"/>
        <v>57.167105404708884</v>
      </c>
      <c r="BK1895">
        <f t="shared" si="2098"/>
        <v>1724.4763940204084</v>
      </c>
      <c r="BL1895">
        <f t="shared" si="2099"/>
        <v>6.813511927159812E-3</v>
      </c>
    </row>
    <row r="1896" spans="1:64" ht="16" x14ac:dyDescent="0.2">
      <c r="A1896" s="1" t="s">
        <v>3566</v>
      </c>
      <c r="B1896" s="3" t="s">
        <v>343</v>
      </c>
      <c r="C1896" s="1" t="s">
        <v>2032</v>
      </c>
      <c r="D1896">
        <v>20160315</v>
      </c>
      <c r="E1896" s="1" t="s">
        <v>2031</v>
      </c>
      <c r="F1896" s="1" t="s">
        <v>60</v>
      </c>
      <c r="G1896" s="1" t="s">
        <v>61</v>
      </c>
      <c r="H1896">
        <v>20160315</v>
      </c>
      <c r="I1896">
        <v>1</v>
      </c>
      <c r="J1896" s="1">
        <v>1</v>
      </c>
      <c r="K1896" s="1">
        <v>30.837638854980469</v>
      </c>
      <c r="L1896">
        <f t="shared" si="2072"/>
        <v>3.6013152878869668</v>
      </c>
      <c r="M1896">
        <f t="shared" si="2073"/>
        <v>281.76043684075137</v>
      </c>
      <c r="N1896" s="1">
        <v>388.187255859375</v>
      </c>
      <c r="O1896">
        <f t="shared" si="2074"/>
        <v>1.0949489290768377</v>
      </c>
      <c r="P1896" s="1">
        <v>79.826812744140625</v>
      </c>
      <c r="Q1896" s="1">
        <v>27.930992126464844</v>
      </c>
      <c r="R1896" s="1">
        <v>2001.3292236328125</v>
      </c>
      <c r="S1896" s="1">
        <v>100.67961120605469</v>
      </c>
      <c r="T1896">
        <f t="shared" si="2075"/>
        <v>5.9598750739057224E-2</v>
      </c>
      <c r="U1896">
        <f t="shared" si="2076"/>
        <v>2.8400000333786011</v>
      </c>
      <c r="V1896">
        <f t="shared" si="2077"/>
        <v>0.87476670790019095</v>
      </c>
      <c r="W1896" s="1">
        <v>2517.5000340305269</v>
      </c>
      <c r="X1896" s="1">
        <v>0</v>
      </c>
      <c r="Y1896">
        <f t="shared" si="2078"/>
        <v>1.4526481415104562</v>
      </c>
      <c r="Z1896">
        <f t="shared" si="2079"/>
        <v>30.837638854980469</v>
      </c>
      <c r="AA1896" s="1">
        <v>6</v>
      </c>
      <c r="AB1896">
        <f t="shared" si="2080"/>
        <v>1.4200000166893005</v>
      </c>
      <c r="AC1896" s="1">
        <v>1</v>
      </c>
      <c r="AD1896" s="1">
        <v>27.020051956176758</v>
      </c>
      <c r="AE1896" s="1">
        <v>400.05355834960938</v>
      </c>
      <c r="AF1896" s="1">
        <v>27.412628173828125</v>
      </c>
      <c r="AG1896" s="1">
        <v>29.967679977416992</v>
      </c>
      <c r="AH1896" s="1">
        <v>73.020759582519531</v>
      </c>
      <c r="AI1896" s="1">
        <v>199.2645263671875</v>
      </c>
      <c r="AJ1896" s="1">
        <v>0.39103671908378601</v>
      </c>
      <c r="AK1896" s="1">
        <v>1.2549582719802856</v>
      </c>
      <c r="AL1896" s="1">
        <v>0.31077155470848083</v>
      </c>
      <c r="AM1896" s="1">
        <v>1</v>
      </c>
      <c r="AN1896" s="1">
        <v>-0.21956524252891541</v>
      </c>
      <c r="AO1896" s="1">
        <v>2.737391471862793</v>
      </c>
      <c r="AP1896" s="1">
        <v>1</v>
      </c>
      <c r="AQ1896" s="1">
        <v>0</v>
      </c>
      <c r="AR1896" s="1">
        <v>0.15999999642372131</v>
      </c>
      <c r="AS1896" s="1">
        <v>111115</v>
      </c>
      <c r="AT1896">
        <f t="shared" si="2081"/>
        <v>0.33210754394531244</v>
      </c>
      <c r="AU1896">
        <f t="shared" si="2082"/>
        <v>8.7476670790019096E-4</v>
      </c>
      <c r="AV1896">
        <f t="shared" si="2083"/>
        <v>303.98763885498045</v>
      </c>
      <c r="AW1896">
        <f t="shared" si="2084"/>
        <v>301.08099212646482</v>
      </c>
      <c r="AX1896">
        <f t="shared" si="2085"/>
        <v>320.21266862393895</v>
      </c>
      <c r="AY1896">
        <f t="shared" si="2086"/>
        <v>2.9021422381892883</v>
      </c>
      <c r="AZ1896">
        <f t="shared" si="2087"/>
        <v>4.4697825103842685</v>
      </c>
      <c r="BA1896">
        <f t="shared" si="2088"/>
        <v>44.3961042046164</v>
      </c>
      <c r="BB1896">
        <f t="shared" si="2089"/>
        <v>14.428424227199407</v>
      </c>
      <c r="BC1896">
        <f t="shared" si="2090"/>
        <v>29.384315490722656</v>
      </c>
      <c r="BD1896">
        <f t="shared" si="2091"/>
        <v>4.1120832979506501</v>
      </c>
      <c r="BE1896">
        <f t="shared" si="2092"/>
        <v>5.8373749849585148E-2</v>
      </c>
      <c r="BF1896">
        <f t="shared" si="2093"/>
        <v>3.0171343688738124</v>
      </c>
      <c r="BG1896">
        <f t="shared" si="2094"/>
        <v>3.6591709614188575E-2</v>
      </c>
      <c r="BH1896">
        <f t="shared" si="2095"/>
        <v>28.367531234374976</v>
      </c>
      <c r="BI1896">
        <f t="shared" si="2096"/>
        <v>0.72583639104015851</v>
      </c>
      <c r="BJ1896">
        <f t="shared" si="2097"/>
        <v>66.939438328505503</v>
      </c>
      <c r="BK1896">
        <f t="shared" si="2098"/>
        <v>386.47536304898529</v>
      </c>
      <c r="BL1896">
        <f t="shared" si="2099"/>
        <v>6.2376556351008148E-3</v>
      </c>
    </row>
    <row r="1897" spans="1:64" ht="16" x14ac:dyDescent="0.2">
      <c r="A1897" s="1" t="s">
        <v>3566</v>
      </c>
      <c r="B1897" s="3" t="s">
        <v>343</v>
      </c>
      <c r="C1897" s="1" t="s">
        <v>2032</v>
      </c>
      <c r="D1897">
        <v>20160315</v>
      </c>
      <c r="E1897" s="1" t="s">
        <v>2033</v>
      </c>
      <c r="F1897" s="1" t="s">
        <v>60</v>
      </c>
      <c r="G1897" s="1" t="s">
        <v>61</v>
      </c>
      <c r="H1897">
        <v>20160315</v>
      </c>
      <c r="I1897">
        <v>1</v>
      </c>
      <c r="J1897" s="1">
        <v>2</v>
      </c>
      <c r="K1897" s="1">
        <v>30.876989364624023</v>
      </c>
      <c r="L1897">
        <f t="shared" si="2072"/>
        <v>2.4488780428986829</v>
      </c>
      <c r="M1897">
        <f t="shared" si="2073"/>
        <v>243.926699226366</v>
      </c>
      <c r="N1897" s="1">
        <v>316.62295532226562</v>
      </c>
      <c r="O1897">
        <f t="shared" si="2074"/>
        <v>1.0939181582365509</v>
      </c>
      <c r="P1897" s="1">
        <v>79.961204528808594</v>
      </c>
      <c r="Q1897" s="1">
        <v>27.941804885864258</v>
      </c>
      <c r="R1897" s="1">
        <v>2000.8526611328125</v>
      </c>
      <c r="S1897" s="1">
        <v>100.67625427246094</v>
      </c>
      <c r="T1897">
        <f t="shared" si="2075"/>
        <v>6.0466157175674246E-2</v>
      </c>
      <c r="U1897">
        <f t="shared" si="2076"/>
        <v>2.8400000333786011</v>
      </c>
      <c r="V1897">
        <f t="shared" si="2077"/>
        <v>0.88921358451853394</v>
      </c>
      <c r="W1897" s="1">
        <v>2612.000034019351</v>
      </c>
      <c r="X1897" s="1">
        <v>0</v>
      </c>
      <c r="Y1897">
        <f t="shared" si="2078"/>
        <v>1.455712984556635</v>
      </c>
      <c r="Z1897">
        <f t="shared" si="2079"/>
        <v>30.876989364624023</v>
      </c>
      <c r="AA1897" s="1">
        <v>6</v>
      </c>
      <c r="AB1897">
        <f t="shared" si="2080"/>
        <v>1.4200000166893005</v>
      </c>
      <c r="AC1897" s="1">
        <v>1</v>
      </c>
      <c r="AD1897" s="1">
        <v>27.018878936767578</v>
      </c>
      <c r="AE1897" s="1">
        <v>324.84481811523438</v>
      </c>
      <c r="AF1897" s="1">
        <v>27.440893173217773</v>
      </c>
      <c r="AG1897" s="1">
        <v>30.038066864013672</v>
      </c>
      <c r="AH1897" s="1">
        <v>73.047531127929688</v>
      </c>
      <c r="AI1897" s="1">
        <v>199.25582885742188</v>
      </c>
      <c r="AJ1897" s="1">
        <v>0.17889319360256195</v>
      </c>
      <c r="AK1897" s="1">
        <v>1.428484320640564</v>
      </c>
      <c r="AL1897" s="1">
        <v>0.30736732482910156</v>
      </c>
      <c r="AM1897" s="1">
        <v>1</v>
      </c>
      <c r="AN1897" s="1">
        <v>-0.21956524252891541</v>
      </c>
      <c r="AO1897" s="1">
        <v>2.737391471862793</v>
      </c>
      <c r="AP1897" s="1">
        <v>1</v>
      </c>
      <c r="AQ1897" s="1">
        <v>0</v>
      </c>
      <c r="AR1897" s="1">
        <v>0.15999999642372131</v>
      </c>
      <c r="AS1897" s="1">
        <v>111115</v>
      </c>
      <c r="AT1897">
        <f t="shared" si="2081"/>
        <v>0.33209304809570306</v>
      </c>
      <c r="AU1897">
        <f t="shared" si="2082"/>
        <v>8.8921358451853397E-4</v>
      </c>
      <c r="AV1897">
        <f t="shared" si="2083"/>
        <v>304.026989364624</v>
      </c>
      <c r="AW1897">
        <f t="shared" si="2084"/>
        <v>301.09180488586424</v>
      </c>
      <c r="AX1897">
        <f t="shared" si="2085"/>
        <v>320.13641862564327</v>
      </c>
      <c r="AY1897">
        <f t="shared" si="2086"/>
        <v>2.8894949472883922</v>
      </c>
      <c r="AZ1897">
        <f t="shared" si="2087"/>
        <v>4.4798330420112586</v>
      </c>
      <c r="BA1897">
        <f t="shared" si="2088"/>
        <v>44.497414751719425</v>
      </c>
      <c r="BB1897">
        <f t="shared" si="2089"/>
        <v>14.459347887705754</v>
      </c>
      <c r="BC1897">
        <f t="shared" si="2090"/>
        <v>29.409397125244141</v>
      </c>
      <c r="BD1897">
        <f t="shared" si="2091"/>
        <v>4.1180382156911746</v>
      </c>
      <c r="BE1897">
        <f t="shared" si="2092"/>
        <v>5.9205616309692066E-2</v>
      </c>
      <c r="BF1897">
        <f t="shared" si="2093"/>
        <v>3.0241200574546236</v>
      </c>
      <c r="BG1897">
        <f t="shared" si="2094"/>
        <v>3.7114734260183913E-2</v>
      </c>
      <c r="BH1897">
        <f t="shared" si="2095"/>
        <v>24.557626395155722</v>
      </c>
      <c r="BI1897">
        <f t="shared" si="2096"/>
        <v>0.77040118262458945</v>
      </c>
      <c r="BJ1897">
        <f t="shared" si="2097"/>
        <v>66.950953019821796</v>
      </c>
      <c r="BK1897">
        <f t="shared" si="2098"/>
        <v>315.4588759845692</v>
      </c>
      <c r="BL1897">
        <f t="shared" si="2099"/>
        <v>5.1973404866060184E-3</v>
      </c>
    </row>
    <row r="1898" spans="1:64" ht="16" x14ac:dyDescent="0.2">
      <c r="A1898" s="1" t="s">
        <v>3566</v>
      </c>
      <c r="B1898" s="3" t="s">
        <v>343</v>
      </c>
      <c r="C1898" s="1" t="s">
        <v>2032</v>
      </c>
      <c r="D1898">
        <v>20160315</v>
      </c>
      <c r="E1898" s="1" t="s">
        <v>2034</v>
      </c>
      <c r="F1898" s="1" t="s">
        <v>60</v>
      </c>
      <c r="G1898" s="1" t="s">
        <v>61</v>
      </c>
      <c r="H1898">
        <v>20160315</v>
      </c>
      <c r="I1898">
        <v>1</v>
      </c>
      <c r="J1898" s="1">
        <v>3</v>
      </c>
      <c r="K1898" s="1">
        <v>30.904014587402344</v>
      </c>
      <c r="L1898">
        <f t="shared" si="2072"/>
        <v>1.6185719061750548</v>
      </c>
      <c r="M1898">
        <f t="shared" si="2073"/>
        <v>196.20043669067135</v>
      </c>
      <c r="N1898" s="1">
        <v>244.41178894042969</v>
      </c>
      <c r="O1898">
        <f t="shared" si="2074"/>
        <v>1.0913172682477201</v>
      </c>
      <c r="P1898" s="1">
        <v>80.096473693847656</v>
      </c>
      <c r="Q1898" s="1">
        <v>27.953840255737305</v>
      </c>
      <c r="R1898" s="1">
        <v>2000.447509765625</v>
      </c>
      <c r="S1898" s="1">
        <v>100.6812744140625</v>
      </c>
      <c r="T1898">
        <f t="shared" si="2075"/>
        <v>6.1435078180248529E-2</v>
      </c>
      <c r="U1898">
        <f t="shared" si="2076"/>
        <v>2.8400000333786011</v>
      </c>
      <c r="V1898">
        <f t="shared" si="2077"/>
        <v>0.90297580597553839</v>
      </c>
      <c r="W1898" s="1">
        <v>2709.000034019351</v>
      </c>
      <c r="X1898" s="1">
        <v>0</v>
      </c>
      <c r="Y1898">
        <f t="shared" si="2078"/>
        <v>1.4553839004890179</v>
      </c>
      <c r="Z1898">
        <f t="shared" si="2079"/>
        <v>30.904014587402344</v>
      </c>
      <c r="AA1898" s="1">
        <v>6</v>
      </c>
      <c r="AB1898">
        <f t="shared" si="2080"/>
        <v>1.4200000166893005</v>
      </c>
      <c r="AC1898" s="1">
        <v>1</v>
      </c>
      <c r="AD1898" s="1">
        <v>27.019086837768555</v>
      </c>
      <c r="AE1898" s="1">
        <v>249.95053100585938</v>
      </c>
      <c r="AF1898" s="1">
        <v>27.471176147460938</v>
      </c>
      <c r="AG1898" s="1">
        <v>30.108509063720703</v>
      </c>
      <c r="AH1898" s="1">
        <v>73.080482482910156</v>
      </c>
      <c r="AI1898" s="1">
        <v>199.244140625</v>
      </c>
      <c r="AJ1898" s="1">
        <v>0.23746477067470551</v>
      </c>
      <c r="AK1898" s="1">
        <v>1.5507301092147827</v>
      </c>
      <c r="AL1898" s="1">
        <v>0.30537539720535278</v>
      </c>
      <c r="AM1898" s="1">
        <v>1</v>
      </c>
      <c r="AN1898" s="1">
        <v>-0.21956524252891541</v>
      </c>
      <c r="AO1898" s="1">
        <v>2.737391471862793</v>
      </c>
      <c r="AP1898" s="1">
        <v>1</v>
      </c>
      <c r="AQ1898" s="1">
        <v>0</v>
      </c>
      <c r="AR1898" s="1">
        <v>0.15999999642372131</v>
      </c>
      <c r="AS1898" s="1">
        <v>111115</v>
      </c>
      <c r="AT1898">
        <f t="shared" si="2081"/>
        <v>0.33207356770833329</v>
      </c>
      <c r="AU1898">
        <f t="shared" si="2082"/>
        <v>9.0297580597553835E-4</v>
      </c>
      <c r="AV1898">
        <f t="shared" si="2083"/>
        <v>304.05401458740232</v>
      </c>
      <c r="AW1898">
        <f t="shared" si="2084"/>
        <v>301.10384025573728</v>
      </c>
      <c r="AX1898">
        <f t="shared" si="2085"/>
        <v>320.07159440834221</v>
      </c>
      <c r="AY1898">
        <f t="shared" si="2086"/>
        <v>2.8793092955052395</v>
      </c>
      <c r="AZ1898">
        <f t="shared" si="2087"/>
        <v>4.4867469637317701</v>
      </c>
      <c r="BA1898">
        <f t="shared" si="2088"/>
        <v>44.563867410731646</v>
      </c>
      <c r="BB1898">
        <f t="shared" si="2089"/>
        <v>14.455358347010943</v>
      </c>
      <c r="BC1898">
        <f t="shared" si="2090"/>
        <v>29.428927421569824</v>
      </c>
      <c r="BD1898">
        <f t="shared" si="2091"/>
        <v>4.1226803314904723</v>
      </c>
      <c r="BE1898">
        <f t="shared" si="2092"/>
        <v>6.0134249905310667E-2</v>
      </c>
      <c r="BF1898">
        <f t="shared" si="2093"/>
        <v>3.0313630632427522</v>
      </c>
      <c r="BG1898">
        <f t="shared" si="2094"/>
        <v>3.7698652104601015E-2</v>
      </c>
      <c r="BH1898">
        <f t="shared" si="2095"/>
        <v>19.75371000661238</v>
      </c>
      <c r="BI1898">
        <f t="shared" si="2096"/>
        <v>0.80274538941528373</v>
      </c>
      <c r="BJ1898">
        <f t="shared" si="2097"/>
        <v>67.018012296507038</v>
      </c>
      <c r="BK1898">
        <f t="shared" si="2098"/>
        <v>243.64239737435395</v>
      </c>
      <c r="BL1898">
        <f t="shared" si="2099"/>
        <v>4.4521591102287634E-3</v>
      </c>
    </row>
    <row r="1899" spans="1:64" ht="16" x14ac:dyDescent="0.2">
      <c r="A1899" s="1" t="s">
        <v>3566</v>
      </c>
      <c r="B1899" s="3" t="s">
        <v>343</v>
      </c>
      <c r="C1899" s="1" t="s">
        <v>2032</v>
      </c>
      <c r="D1899">
        <v>20160315</v>
      </c>
      <c r="E1899" s="1" t="s">
        <v>2035</v>
      </c>
      <c r="F1899" s="1" t="s">
        <v>60</v>
      </c>
      <c r="G1899" s="1" t="s">
        <v>61</v>
      </c>
      <c r="H1899">
        <v>20160315</v>
      </c>
      <c r="I1899">
        <v>1</v>
      </c>
      <c r="J1899" s="1">
        <v>4</v>
      </c>
      <c r="K1899" s="1">
        <v>30.92671012878418</v>
      </c>
      <c r="L1899">
        <f t="shared" si="2072"/>
        <v>0.73182012883341285</v>
      </c>
      <c r="M1899">
        <f t="shared" si="2073"/>
        <v>149.2808692023583</v>
      </c>
      <c r="N1899" s="1">
        <v>172.2408447265625</v>
      </c>
      <c r="O1899">
        <f t="shared" si="2074"/>
        <v>1.0873172504937014</v>
      </c>
      <c r="P1899" s="1">
        <v>80.253044128417969</v>
      </c>
      <c r="Q1899" s="1">
        <v>27.967134475708008</v>
      </c>
      <c r="R1899" s="1">
        <v>2000.342529296875</v>
      </c>
      <c r="S1899" s="1">
        <v>100.67728424072266</v>
      </c>
      <c r="T1899">
        <f t="shared" si="2075"/>
        <v>6.2406703070378183E-2</v>
      </c>
      <c r="U1899">
        <f t="shared" si="2076"/>
        <v>2.8400000333786011</v>
      </c>
      <c r="V1899">
        <f t="shared" si="2077"/>
        <v>0.91549918028305155</v>
      </c>
      <c r="W1899" s="1">
        <v>2803.000034019351</v>
      </c>
      <c r="X1899" s="1">
        <v>0</v>
      </c>
      <c r="Y1899">
        <f t="shared" si="2078"/>
        <v>1.4529161078197457</v>
      </c>
      <c r="Z1899">
        <f t="shared" si="2079"/>
        <v>30.92671012878418</v>
      </c>
      <c r="AA1899" s="1">
        <v>6</v>
      </c>
      <c r="AB1899">
        <f t="shared" si="2080"/>
        <v>1.4200000166893005</v>
      </c>
      <c r="AC1899" s="1">
        <v>1</v>
      </c>
      <c r="AD1899" s="1">
        <v>27.018964767456055</v>
      </c>
      <c r="AE1899" s="1">
        <v>174.9195556640625</v>
      </c>
      <c r="AF1899" s="1">
        <v>27.518209457397461</v>
      </c>
      <c r="AG1899" s="1">
        <v>30.191957473754883</v>
      </c>
      <c r="AH1899" s="1">
        <v>73.145973205566406</v>
      </c>
      <c r="AI1899" s="1">
        <v>199.23907470703125</v>
      </c>
      <c r="AJ1899" s="1">
        <v>0.25330460071563721</v>
      </c>
      <c r="AK1899" s="1">
        <v>1.6509925127029419</v>
      </c>
      <c r="AL1899" s="1">
        <v>0.30424728989601135</v>
      </c>
      <c r="AM1899" s="1">
        <v>1</v>
      </c>
      <c r="AN1899" s="1">
        <v>-0.21956524252891541</v>
      </c>
      <c r="AO1899" s="1">
        <v>2.737391471862793</v>
      </c>
      <c r="AP1899" s="1">
        <v>1</v>
      </c>
      <c r="AQ1899" s="1">
        <v>0</v>
      </c>
      <c r="AR1899" s="1">
        <v>0.15999999642372131</v>
      </c>
      <c r="AS1899" s="1">
        <v>111115</v>
      </c>
      <c r="AT1899">
        <f t="shared" si="2081"/>
        <v>0.33206512451171871</v>
      </c>
      <c r="AU1899">
        <f t="shared" si="2082"/>
        <v>9.1549918028305157E-4</v>
      </c>
      <c r="AV1899">
        <f t="shared" si="2083"/>
        <v>304.07671012878416</v>
      </c>
      <c r="AW1899">
        <f t="shared" si="2084"/>
        <v>301.11713447570799</v>
      </c>
      <c r="AX1899">
        <f t="shared" si="2085"/>
        <v>320.05479753371765</v>
      </c>
      <c r="AY1899">
        <f t="shared" si="2086"/>
        <v>2.8711377508940616</v>
      </c>
      <c r="AZ1899">
        <f t="shared" si="2087"/>
        <v>4.4925603921887767</v>
      </c>
      <c r="BA1899">
        <f t="shared" si="2088"/>
        <v>44.623376822987389</v>
      </c>
      <c r="BB1899">
        <f t="shared" si="2089"/>
        <v>14.431419349232506</v>
      </c>
      <c r="BC1899">
        <f t="shared" si="2090"/>
        <v>29.446922302246094</v>
      </c>
      <c r="BD1899">
        <f t="shared" si="2091"/>
        <v>4.1269615348627324</v>
      </c>
      <c r="BE1899">
        <f t="shared" si="2092"/>
        <v>6.1064852343805216E-2</v>
      </c>
      <c r="BF1899">
        <f t="shared" si="2093"/>
        <v>3.039644284369031</v>
      </c>
      <c r="BG1899">
        <f t="shared" si="2094"/>
        <v>3.8283863180923146E-2</v>
      </c>
      <c r="BH1899">
        <f t="shared" si="2095"/>
        <v>15.029192500387968</v>
      </c>
      <c r="BI1899">
        <f t="shared" si="2096"/>
        <v>0.86669842707370692</v>
      </c>
      <c r="BJ1899">
        <f t="shared" si="2097"/>
        <v>67.125111515144994</v>
      </c>
      <c r="BK1899">
        <f t="shared" si="2098"/>
        <v>171.89297248631124</v>
      </c>
      <c r="BL1899">
        <f t="shared" si="2099"/>
        <v>2.8577961650458152E-3</v>
      </c>
    </row>
    <row r="1900" spans="1:64" ht="16" x14ac:dyDescent="0.2">
      <c r="A1900" s="1" t="s">
        <v>3566</v>
      </c>
      <c r="B1900" s="3" t="s">
        <v>343</v>
      </c>
      <c r="C1900" s="1" t="s">
        <v>2032</v>
      </c>
      <c r="D1900">
        <v>20160315</v>
      </c>
      <c r="E1900" s="1" t="s">
        <v>2036</v>
      </c>
      <c r="F1900" s="1" t="s">
        <v>60</v>
      </c>
      <c r="G1900" s="1" t="s">
        <v>61</v>
      </c>
      <c r="H1900">
        <v>20160315</v>
      </c>
      <c r="I1900">
        <v>1</v>
      </c>
      <c r="J1900" s="1">
        <v>5</v>
      </c>
      <c r="K1900" s="1">
        <v>30.981681823730469</v>
      </c>
      <c r="L1900">
        <f t="shared" si="2072"/>
        <v>-0.19480392871642752</v>
      </c>
      <c r="M1900">
        <f t="shared" si="2073"/>
        <v>102.77563496963107</v>
      </c>
      <c r="N1900" s="1">
        <v>100.21168518066406</v>
      </c>
      <c r="O1900">
        <f t="shared" si="2074"/>
        <v>1.0856166837859917</v>
      </c>
      <c r="P1900" s="1">
        <v>80.435951232910156</v>
      </c>
      <c r="Q1900" s="1">
        <v>27.989675521850586</v>
      </c>
      <c r="R1900" s="1">
        <v>1999.6929931640625</v>
      </c>
      <c r="S1900" s="1">
        <v>100.67189025878906</v>
      </c>
      <c r="T1900">
        <f t="shared" si="2075"/>
        <v>6.3575009415253833E-2</v>
      </c>
      <c r="U1900">
        <f t="shared" si="2076"/>
        <v>2.8400000333786011</v>
      </c>
      <c r="V1900">
        <f t="shared" si="2077"/>
        <v>0.93447203144269508</v>
      </c>
      <c r="W1900" s="1">
        <v>2900.000034019351</v>
      </c>
      <c r="X1900" s="1">
        <v>0</v>
      </c>
      <c r="Y1900">
        <f t="shared" si="2078"/>
        <v>1.4560898756084106</v>
      </c>
      <c r="Z1900">
        <f t="shared" si="2079"/>
        <v>30.981681823730469</v>
      </c>
      <c r="AA1900" s="1">
        <v>6</v>
      </c>
      <c r="AB1900">
        <f t="shared" si="2080"/>
        <v>1.4200000166893005</v>
      </c>
      <c r="AC1900" s="1">
        <v>1</v>
      </c>
      <c r="AD1900" s="1">
        <v>27.021650314331055</v>
      </c>
      <c r="AE1900" s="1">
        <v>99.907150268554688</v>
      </c>
      <c r="AF1900" s="1">
        <v>27.574243545532227</v>
      </c>
      <c r="AG1900" s="1">
        <v>30.302188873291016</v>
      </c>
      <c r="AH1900" s="1">
        <v>73.194725036621094</v>
      </c>
      <c r="AI1900" s="1">
        <v>199.3050537109375</v>
      </c>
      <c r="AJ1900" s="1">
        <v>7.7571600675582886E-2</v>
      </c>
      <c r="AK1900" s="1">
        <v>1.6737841367721558</v>
      </c>
      <c r="AL1900" s="1">
        <v>0.30519524216651917</v>
      </c>
      <c r="AM1900" s="1">
        <v>1</v>
      </c>
      <c r="AN1900" s="1">
        <v>-0.21956524252891541</v>
      </c>
      <c r="AO1900" s="1">
        <v>2.737391471862793</v>
      </c>
      <c r="AP1900" s="1">
        <v>1</v>
      </c>
      <c r="AQ1900" s="1">
        <v>0</v>
      </c>
      <c r="AR1900" s="1">
        <v>0.15999999642372131</v>
      </c>
      <c r="AS1900" s="1">
        <v>111115</v>
      </c>
      <c r="AT1900">
        <f t="shared" si="2081"/>
        <v>0.33217508951822911</v>
      </c>
      <c r="AU1900">
        <f t="shared" si="2082"/>
        <v>9.3447203144269512E-4</v>
      </c>
      <c r="AV1900">
        <f t="shared" si="2083"/>
        <v>304.13168182373045</v>
      </c>
      <c r="AW1900">
        <f t="shared" si="2084"/>
        <v>301.13967552185056</v>
      </c>
      <c r="AX1900">
        <f t="shared" si="2085"/>
        <v>319.95087175479057</v>
      </c>
      <c r="AY1900">
        <f t="shared" si="2086"/>
        <v>2.8551530244053316</v>
      </c>
      <c r="AZ1900">
        <f t="shared" si="2087"/>
        <v>4.5066685084614626</v>
      </c>
      <c r="BA1900">
        <f t="shared" si="2088"/>
        <v>44.765907314112567</v>
      </c>
      <c r="BB1900">
        <f t="shared" si="2089"/>
        <v>14.463718440821552</v>
      </c>
      <c r="BC1900">
        <f t="shared" si="2090"/>
        <v>29.485678672790527</v>
      </c>
      <c r="BD1900">
        <f t="shared" si="2091"/>
        <v>4.1361953166390437</v>
      </c>
      <c r="BE1900">
        <f t="shared" si="2092"/>
        <v>6.2183007568364916E-2</v>
      </c>
      <c r="BF1900">
        <f t="shared" si="2093"/>
        <v>3.050578632853052</v>
      </c>
      <c r="BG1900">
        <f t="shared" si="2094"/>
        <v>3.8987090323528588E-2</v>
      </c>
      <c r="BH1900">
        <f t="shared" si="2095"/>
        <v>10.346617444940062</v>
      </c>
      <c r="BI1900">
        <f t="shared" si="2096"/>
        <v>1.0255853375217137</v>
      </c>
      <c r="BJ1900">
        <f t="shared" si="2097"/>
        <v>67.165343050896581</v>
      </c>
      <c r="BK1900">
        <f t="shared" si="2098"/>
        <v>100.30428563864868</v>
      </c>
      <c r="BL1900">
        <f t="shared" si="2099"/>
        <v>-1.3044380523318116E-3</v>
      </c>
    </row>
    <row r="1901" spans="1:64" ht="16" x14ac:dyDescent="0.2">
      <c r="A1901" s="1" t="s">
        <v>3566</v>
      </c>
      <c r="B1901" s="3" t="s">
        <v>343</v>
      </c>
      <c r="C1901" s="1" t="s">
        <v>2032</v>
      </c>
      <c r="D1901">
        <v>20160315</v>
      </c>
      <c r="E1901" s="1" t="s">
        <v>2037</v>
      </c>
      <c r="F1901" s="1" t="s">
        <v>60</v>
      </c>
      <c r="G1901" s="1" t="s">
        <v>61</v>
      </c>
      <c r="H1901">
        <v>20160315</v>
      </c>
      <c r="I1901">
        <v>1</v>
      </c>
      <c r="J1901" s="1">
        <v>6</v>
      </c>
      <c r="K1901" s="1">
        <v>31.049554824829102</v>
      </c>
      <c r="L1901">
        <f t="shared" si="2072"/>
        <v>-0.57190954324815713</v>
      </c>
      <c r="M1901">
        <f t="shared" si="2073"/>
        <v>80.198182923394739</v>
      </c>
      <c r="N1901" s="1">
        <v>67.604728698730469</v>
      </c>
      <c r="O1901">
        <f t="shared" si="2074"/>
        <v>1.0857044581565711</v>
      </c>
      <c r="P1901" s="1">
        <v>80.591323852539062</v>
      </c>
      <c r="Q1901" s="1">
        <v>28.025690078735352</v>
      </c>
      <c r="R1901" s="1">
        <v>1998.6934814453125</v>
      </c>
      <c r="S1901" s="1">
        <v>100.66989135742188</v>
      </c>
      <c r="T1901">
        <f t="shared" si="2075"/>
        <v>6.4918897168402837E-2</v>
      </c>
      <c r="U1901">
        <f t="shared" si="2076"/>
        <v>2.8400000333786011</v>
      </c>
      <c r="V1901">
        <f t="shared" si="2077"/>
        <v>0.95732840888932835</v>
      </c>
      <c r="W1901" s="1">
        <v>2984.000034019351</v>
      </c>
      <c r="X1901" s="1">
        <v>0</v>
      </c>
      <c r="Y1901">
        <f t="shared" si="2078"/>
        <v>1.4612460761055601</v>
      </c>
      <c r="Z1901">
        <f t="shared" si="2079"/>
        <v>31.049554824829102</v>
      </c>
      <c r="AA1901" s="1">
        <v>6</v>
      </c>
      <c r="AB1901">
        <f t="shared" si="2080"/>
        <v>1.4200000166893005</v>
      </c>
      <c r="AC1901" s="1">
        <v>1</v>
      </c>
      <c r="AD1901" s="1">
        <v>27.018308639526367</v>
      </c>
      <c r="AE1901" s="1">
        <v>66.077499389648438</v>
      </c>
      <c r="AF1901" s="1">
        <v>27.630168914794922</v>
      </c>
      <c r="AG1901" s="1">
        <v>30.425132751464844</v>
      </c>
      <c r="AH1901" s="1">
        <v>73.187911987304688</v>
      </c>
      <c r="AI1901" s="1">
        <v>199.25872802734375</v>
      </c>
      <c r="AJ1901" s="1">
        <v>0.30553892254829407</v>
      </c>
      <c r="AK1901" s="1">
        <v>1.6770514249801636</v>
      </c>
      <c r="AL1901" s="1">
        <v>0.30686932802200317</v>
      </c>
      <c r="AM1901" s="1">
        <v>1</v>
      </c>
      <c r="AN1901" s="1">
        <v>-0.21956524252891541</v>
      </c>
      <c r="AO1901" s="1">
        <v>2.737391471862793</v>
      </c>
      <c r="AP1901" s="1">
        <v>1</v>
      </c>
      <c r="AQ1901" s="1">
        <v>0</v>
      </c>
      <c r="AR1901" s="1">
        <v>0.15999999642372131</v>
      </c>
      <c r="AS1901" s="1">
        <v>111115</v>
      </c>
      <c r="AT1901">
        <f t="shared" si="2081"/>
        <v>0.33209788004557289</v>
      </c>
      <c r="AU1901">
        <f t="shared" si="2082"/>
        <v>9.5732840888932834E-4</v>
      </c>
      <c r="AV1901">
        <f t="shared" si="2083"/>
        <v>304.19955482482908</v>
      </c>
      <c r="AW1901">
        <f t="shared" si="2084"/>
        <v>301.17569007873533</v>
      </c>
      <c r="AX1901">
        <f t="shared" si="2085"/>
        <v>319.7909498833651</v>
      </c>
      <c r="AY1901">
        <f t="shared" si="2086"/>
        <v>2.8364705827001253</v>
      </c>
      <c r="AZ1901">
        <f t="shared" si="2087"/>
        <v>4.5241408847306639</v>
      </c>
      <c r="BA1901">
        <f t="shared" si="2088"/>
        <v>44.940357277907424</v>
      </c>
      <c r="BB1901">
        <f t="shared" si="2089"/>
        <v>14.51522452644258</v>
      </c>
      <c r="BC1901">
        <f t="shared" si="2090"/>
        <v>29.537622451782227</v>
      </c>
      <c r="BD1901">
        <f t="shared" si="2091"/>
        <v>4.1485992667816749</v>
      </c>
      <c r="BE1901">
        <f t="shared" si="2092"/>
        <v>6.3468094818896981E-2</v>
      </c>
      <c r="BF1901">
        <f t="shared" si="2093"/>
        <v>3.0628948086251038</v>
      </c>
      <c r="BG1901">
        <f t="shared" si="2094"/>
        <v>3.979540253224749E-2</v>
      </c>
      <c r="BH1901">
        <f t="shared" si="2095"/>
        <v>8.0735423619607953</v>
      </c>
      <c r="BI1901">
        <f t="shared" si="2096"/>
        <v>1.1862806709983995</v>
      </c>
      <c r="BJ1901">
        <f t="shared" si="2097"/>
        <v>67.18644435843126</v>
      </c>
      <c r="BK1901">
        <f t="shared" si="2098"/>
        <v>67.876587105177919</v>
      </c>
      <c r="BL1901">
        <f t="shared" si="2099"/>
        <v>-5.6609458937523617E-3</v>
      </c>
    </row>
    <row r="1902" spans="1:64" ht="16" x14ac:dyDescent="0.2">
      <c r="A1902" s="1" t="s">
        <v>3566</v>
      </c>
      <c r="B1902" s="3" t="s">
        <v>343</v>
      </c>
      <c r="C1902" s="1" t="s">
        <v>2032</v>
      </c>
      <c r="D1902">
        <v>20160315</v>
      </c>
      <c r="E1902" s="1" t="s">
        <v>2038</v>
      </c>
      <c r="F1902" s="1" t="s">
        <v>60</v>
      </c>
      <c r="G1902" s="1" t="s">
        <v>61</v>
      </c>
      <c r="H1902">
        <v>20160315</v>
      </c>
      <c r="I1902">
        <v>1</v>
      </c>
      <c r="J1902" s="1">
        <v>7</v>
      </c>
      <c r="K1902" s="1">
        <v>31.156322479248047</v>
      </c>
      <c r="L1902">
        <f t="shared" si="2072"/>
        <v>-0.65456595839005549</v>
      </c>
      <c r="M1902">
        <f t="shared" si="2073"/>
        <v>54.017222544110105</v>
      </c>
      <c r="N1902" s="1">
        <v>38.932559967041016</v>
      </c>
      <c r="O1902">
        <f t="shared" si="2074"/>
        <v>1.0866201640337607</v>
      </c>
      <c r="P1902" s="1">
        <v>80.855506896972656</v>
      </c>
      <c r="Q1902" s="1">
        <v>28.056465148925781</v>
      </c>
      <c r="R1902" s="1">
        <v>2000.8935546875</v>
      </c>
      <c r="S1902" s="1">
        <v>100.67457580566406</v>
      </c>
      <c r="T1902">
        <f t="shared" si="2075"/>
        <v>6.5883697892475876E-2</v>
      </c>
      <c r="U1902">
        <f t="shared" si="2076"/>
        <v>2.8400000333786011</v>
      </c>
      <c r="V1902">
        <f t="shared" si="2077"/>
        <v>0.97941186139814562</v>
      </c>
      <c r="W1902" s="1">
        <v>3127.000034019351</v>
      </c>
      <c r="X1902" s="1">
        <v>0</v>
      </c>
      <c r="Y1902">
        <f t="shared" si="2078"/>
        <v>1.4732939411159682</v>
      </c>
      <c r="Z1902">
        <f t="shared" si="2079"/>
        <v>31.156322479248047</v>
      </c>
      <c r="AA1902" s="1">
        <v>6</v>
      </c>
      <c r="AB1902">
        <f t="shared" si="2080"/>
        <v>1.4200000166893005</v>
      </c>
      <c r="AC1902" s="1">
        <v>1</v>
      </c>
      <c r="AD1902" s="1">
        <v>27.020099639892578</v>
      </c>
      <c r="AE1902" s="1">
        <v>37.076522827148438</v>
      </c>
      <c r="AF1902" s="1">
        <v>27.719480514526367</v>
      </c>
      <c r="AG1902" s="1">
        <v>30.578239440917969</v>
      </c>
      <c r="AH1902" s="1">
        <v>73.29632568359375</v>
      </c>
      <c r="AI1902" s="1">
        <v>199.27455139160156</v>
      </c>
      <c r="AJ1902" s="1">
        <v>0.30712032318115234</v>
      </c>
      <c r="AK1902" s="1">
        <v>1.6694576740264893</v>
      </c>
      <c r="AL1902" s="1">
        <v>0.30668127536773682</v>
      </c>
      <c r="AM1902" s="1">
        <v>1</v>
      </c>
      <c r="AN1902" s="1">
        <v>-0.21956524252891541</v>
      </c>
      <c r="AO1902" s="1">
        <v>2.737391471862793</v>
      </c>
      <c r="AP1902" s="1">
        <v>1</v>
      </c>
      <c r="AQ1902" s="1">
        <v>0</v>
      </c>
      <c r="AR1902" s="1">
        <v>0.15999999642372131</v>
      </c>
      <c r="AS1902" s="1">
        <v>111115</v>
      </c>
      <c r="AT1902">
        <f t="shared" si="2081"/>
        <v>0.3321242523193359</v>
      </c>
      <c r="AU1902">
        <f t="shared" si="2082"/>
        <v>9.7941186139814565E-4</v>
      </c>
      <c r="AV1902">
        <f t="shared" si="2083"/>
        <v>304.30632247924802</v>
      </c>
      <c r="AW1902">
        <f t="shared" si="2084"/>
        <v>301.20646514892576</v>
      </c>
      <c r="AX1902">
        <f t="shared" si="2085"/>
        <v>320.14296159424703</v>
      </c>
      <c r="AY1902">
        <f t="shared" si="2086"/>
        <v>2.8177750255360303</v>
      </c>
      <c r="AZ1902">
        <f t="shared" si="2087"/>
        <v>4.5517452257144111</v>
      </c>
      <c r="BA1902">
        <f t="shared" si="2088"/>
        <v>45.212459941234989</v>
      </c>
      <c r="BB1902">
        <f t="shared" si="2089"/>
        <v>14.634220500317021</v>
      </c>
      <c r="BC1902">
        <f t="shared" si="2090"/>
        <v>29.606393814086914</v>
      </c>
      <c r="BD1902">
        <f t="shared" si="2091"/>
        <v>4.1650714486322036</v>
      </c>
      <c r="BE1902">
        <f t="shared" si="2092"/>
        <v>6.4389948641163486E-2</v>
      </c>
      <c r="BF1902">
        <f t="shared" si="2093"/>
        <v>3.0784512845984429</v>
      </c>
      <c r="BG1902">
        <f t="shared" si="2094"/>
        <v>4.037530806708254E-2</v>
      </c>
      <c r="BH1902">
        <f t="shared" si="2095"/>
        <v>5.4381609658284384</v>
      </c>
      <c r="BI1902">
        <f t="shared" si="2096"/>
        <v>1.3874562214721882</v>
      </c>
      <c r="BJ1902">
        <f t="shared" si="2097"/>
        <v>67.120193329017638</v>
      </c>
      <c r="BK1902">
        <f t="shared" si="2098"/>
        <v>39.243709274590607</v>
      </c>
      <c r="BL1902">
        <f t="shared" si="2099"/>
        <v>-1.1195321361271238E-2</v>
      </c>
    </row>
    <row r="1903" spans="1:64" ht="16" x14ac:dyDescent="0.2">
      <c r="A1903" s="1" t="s">
        <v>3566</v>
      </c>
      <c r="B1903" s="3" t="s">
        <v>343</v>
      </c>
      <c r="C1903" s="1" t="s">
        <v>2032</v>
      </c>
      <c r="D1903">
        <v>20160315</v>
      </c>
      <c r="E1903" s="1" t="s">
        <v>2039</v>
      </c>
      <c r="F1903" s="1" t="s">
        <v>60</v>
      </c>
      <c r="G1903" s="1" t="s">
        <v>61</v>
      </c>
      <c r="H1903">
        <v>20160315</v>
      </c>
      <c r="I1903">
        <v>1</v>
      </c>
      <c r="J1903" s="1">
        <v>8</v>
      </c>
      <c r="K1903" s="1">
        <v>31.172552108764648</v>
      </c>
      <c r="L1903">
        <f t="shared" si="2072"/>
        <v>4.4780957330662083</v>
      </c>
      <c r="M1903">
        <f t="shared" si="2073"/>
        <v>269.57932683348622</v>
      </c>
      <c r="N1903" s="1">
        <v>385.6558837890625</v>
      </c>
      <c r="O1903">
        <f t="shared" si="2074"/>
        <v>1.078101834820782</v>
      </c>
      <c r="P1903" s="1">
        <v>81.092315673828125</v>
      </c>
      <c r="Q1903" s="1">
        <v>28.080633163452148</v>
      </c>
      <c r="R1903" s="1">
        <v>2000.461181640625</v>
      </c>
      <c r="S1903" s="1">
        <v>100.67592620849609</v>
      </c>
      <c r="T1903">
        <f t="shared" si="2075"/>
        <v>6.7582073159181147E-2</v>
      </c>
      <c r="U1903">
        <f t="shared" si="2076"/>
        <v>2.8400000333786011</v>
      </c>
      <c r="V1903">
        <f t="shared" si="2077"/>
        <v>0.9979078021760599</v>
      </c>
      <c r="W1903" s="1">
        <v>3255.000034019351</v>
      </c>
      <c r="X1903" s="1">
        <v>0</v>
      </c>
      <c r="Y1903">
        <f t="shared" si="2078"/>
        <v>1.4641356747774448</v>
      </c>
      <c r="Z1903">
        <f t="shared" si="2079"/>
        <v>31.172552108764648</v>
      </c>
      <c r="AA1903" s="1">
        <v>6</v>
      </c>
      <c r="AB1903">
        <f t="shared" si="2080"/>
        <v>1.4200000166893005</v>
      </c>
      <c r="AC1903" s="1">
        <v>1</v>
      </c>
      <c r="AD1903" s="1">
        <v>27.018508911132812</v>
      </c>
      <c r="AE1903" s="1">
        <v>400.30142211914062</v>
      </c>
      <c r="AF1903" s="1">
        <v>27.797540664672852</v>
      </c>
      <c r="AG1903" s="1">
        <v>30.710603713989258</v>
      </c>
      <c r="AH1903" s="1">
        <v>73.400283813476562</v>
      </c>
      <c r="AI1903" s="1">
        <v>199.22564697265625</v>
      </c>
      <c r="AJ1903" s="1">
        <v>0.52559280395507812</v>
      </c>
      <c r="AK1903" s="1">
        <v>1.5372616052627563</v>
      </c>
      <c r="AL1903" s="1">
        <v>0.32176142930984497</v>
      </c>
      <c r="AM1903" s="1">
        <v>1</v>
      </c>
      <c r="AN1903" s="1">
        <v>-0.21956524252891541</v>
      </c>
      <c r="AO1903" s="1">
        <v>2.737391471862793</v>
      </c>
      <c r="AP1903" s="1">
        <v>1</v>
      </c>
      <c r="AQ1903" s="1">
        <v>0</v>
      </c>
      <c r="AR1903" s="1">
        <v>0.15999999642372131</v>
      </c>
      <c r="AS1903" s="1">
        <v>111115</v>
      </c>
      <c r="AT1903">
        <f t="shared" si="2081"/>
        <v>0.33204274495442704</v>
      </c>
      <c r="AU1903">
        <f t="shared" si="2082"/>
        <v>9.9790780217605987E-4</v>
      </c>
      <c r="AV1903">
        <f t="shared" si="2083"/>
        <v>304.32255210876463</v>
      </c>
      <c r="AW1903">
        <f t="shared" si="2084"/>
        <v>301.23063316345213</v>
      </c>
      <c r="AX1903">
        <f t="shared" si="2085"/>
        <v>320.07378190829331</v>
      </c>
      <c r="AY1903">
        <f t="shared" si="2086"/>
        <v>2.8083452204596235</v>
      </c>
      <c r="AZ1903">
        <f t="shared" si="2087"/>
        <v>4.5559541481053936</v>
      </c>
      <c r="BA1903">
        <f t="shared" si="2088"/>
        <v>45.253660131918551</v>
      </c>
      <c r="BB1903">
        <f t="shared" si="2089"/>
        <v>14.543056417929293</v>
      </c>
      <c r="BC1903">
        <f t="shared" si="2090"/>
        <v>29.626592636108398</v>
      </c>
      <c r="BD1903">
        <f t="shared" si="2091"/>
        <v>4.1699203081487308</v>
      </c>
      <c r="BE1903">
        <f t="shared" si="2092"/>
        <v>6.6011236482815885E-2</v>
      </c>
      <c r="BF1903">
        <f t="shared" si="2093"/>
        <v>3.0918184733279488</v>
      </c>
      <c r="BG1903">
        <f t="shared" si="2094"/>
        <v>4.1395334454790038E-2</v>
      </c>
      <c r="BH1903">
        <f t="shared" si="2095"/>
        <v>27.140148415624111</v>
      </c>
      <c r="BI1903">
        <f t="shared" si="2096"/>
        <v>0.69901520543359519</v>
      </c>
      <c r="BJ1903">
        <f t="shared" si="2097"/>
        <v>67.370892315750154</v>
      </c>
      <c r="BK1903">
        <f t="shared" si="2098"/>
        <v>383.52721154660219</v>
      </c>
      <c r="BL1903">
        <f t="shared" si="2099"/>
        <v>7.8662816178133223E-3</v>
      </c>
    </row>
    <row r="1904" spans="1:64" ht="16" x14ac:dyDescent="0.2">
      <c r="A1904" s="1" t="s">
        <v>3566</v>
      </c>
      <c r="B1904" s="3" t="s">
        <v>343</v>
      </c>
      <c r="C1904" s="1" t="s">
        <v>2032</v>
      </c>
      <c r="D1904">
        <v>20160315</v>
      </c>
      <c r="E1904" s="1" t="s">
        <v>2040</v>
      </c>
      <c r="F1904" s="1" t="s">
        <v>60</v>
      </c>
      <c r="G1904" s="1" t="s">
        <v>61</v>
      </c>
      <c r="H1904">
        <v>20160315</v>
      </c>
      <c r="I1904">
        <v>1</v>
      </c>
      <c r="J1904" s="1">
        <v>9</v>
      </c>
      <c r="K1904" s="1">
        <v>31.103366851806641</v>
      </c>
      <c r="L1904">
        <f t="shared" si="2072"/>
        <v>4.0860427165140427</v>
      </c>
      <c r="M1904">
        <f t="shared" si="2073"/>
        <v>281.4243396960178</v>
      </c>
      <c r="N1904" s="1">
        <v>386.6141357421875</v>
      </c>
      <c r="O1904">
        <f t="shared" si="2074"/>
        <v>1.0653874375189161</v>
      </c>
      <c r="P1904" s="1">
        <v>81.227073669433594</v>
      </c>
      <c r="Q1904" s="1">
        <v>28.068655014038086</v>
      </c>
      <c r="R1904" s="1">
        <v>2001.10107421875</v>
      </c>
      <c r="S1904" s="1">
        <v>100.66985321044922</v>
      </c>
      <c r="T1904">
        <f t="shared" si="2075"/>
        <v>6.8613873470859288E-2</v>
      </c>
      <c r="U1904">
        <f t="shared" si="2076"/>
        <v>2.8400000333786011</v>
      </c>
      <c r="V1904">
        <f t="shared" si="2077"/>
        <v>0.99831497069393638</v>
      </c>
      <c r="W1904" s="1">
        <v>3338.000034019351</v>
      </c>
      <c r="X1904" s="1">
        <v>0</v>
      </c>
      <c r="Y1904">
        <f t="shared" si="2078"/>
        <v>1.4432395340268758</v>
      </c>
      <c r="Z1904">
        <f t="shared" si="2079"/>
        <v>31.103366851806641</v>
      </c>
      <c r="AA1904" s="1">
        <v>6</v>
      </c>
      <c r="AB1904">
        <f t="shared" si="2080"/>
        <v>1.4200000166893005</v>
      </c>
      <c r="AC1904" s="1">
        <v>1</v>
      </c>
      <c r="AD1904" s="1">
        <v>27.016559600830078</v>
      </c>
      <c r="AE1904" s="1">
        <v>400.07955932617188</v>
      </c>
      <c r="AF1904" s="1">
        <v>27.828468322753906</v>
      </c>
      <c r="AG1904" s="1">
        <v>30.742033004760742</v>
      </c>
      <c r="AH1904" s="1">
        <v>73.528816223144531</v>
      </c>
      <c r="AI1904" s="1">
        <v>199.26615905761719</v>
      </c>
      <c r="AJ1904" s="1">
        <v>4.4326689094305038E-2</v>
      </c>
      <c r="AK1904" s="1">
        <v>1.5719677209854126</v>
      </c>
      <c r="AL1904" s="1">
        <v>0.32606527209281921</v>
      </c>
      <c r="AM1904" s="1">
        <v>1</v>
      </c>
      <c r="AN1904" s="1">
        <v>-0.21956524252891541</v>
      </c>
      <c r="AO1904" s="1">
        <v>2.737391471862793</v>
      </c>
      <c r="AP1904" s="1">
        <v>1</v>
      </c>
      <c r="AQ1904" s="1">
        <v>0</v>
      </c>
      <c r="AR1904" s="1">
        <v>0.15999999642372131</v>
      </c>
      <c r="AS1904" s="1">
        <v>111115</v>
      </c>
      <c r="AT1904">
        <f t="shared" si="2081"/>
        <v>0.33211026509602859</v>
      </c>
      <c r="AU1904">
        <f t="shared" si="2082"/>
        <v>9.983149706939364E-4</v>
      </c>
      <c r="AV1904">
        <f t="shared" si="2083"/>
        <v>304.25336685180662</v>
      </c>
      <c r="AW1904">
        <f t="shared" si="2084"/>
        <v>301.21865501403806</v>
      </c>
      <c r="AX1904">
        <f t="shared" si="2085"/>
        <v>320.17616471850488</v>
      </c>
      <c r="AY1904">
        <f t="shared" si="2086"/>
        <v>2.817820459316108</v>
      </c>
      <c r="AZ1904">
        <f t="shared" si="2087"/>
        <v>4.538035484006925</v>
      </c>
      <c r="BA1904">
        <f t="shared" si="2088"/>
        <v>45.078395758859521</v>
      </c>
      <c r="BB1904">
        <f t="shared" si="2089"/>
        <v>14.336362754098779</v>
      </c>
      <c r="BC1904">
        <f t="shared" si="2090"/>
        <v>29.586010932922363</v>
      </c>
      <c r="BD1904">
        <f t="shared" si="2091"/>
        <v>4.1601833874989653</v>
      </c>
      <c r="BE1904">
        <f t="shared" si="2092"/>
        <v>6.699527994712326E-2</v>
      </c>
      <c r="BF1904">
        <f t="shared" si="2093"/>
        <v>3.0947959499800493</v>
      </c>
      <c r="BG1904">
        <f t="shared" si="2094"/>
        <v>4.2014523158586635E-2</v>
      </c>
      <c r="BH1904">
        <f t="shared" si="2095"/>
        <v>28.330946967045708</v>
      </c>
      <c r="BI1904">
        <f t="shared" si="2096"/>
        <v>0.72792046042435654</v>
      </c>
      <c r="BJ1904">
        <f t="shared" si="2097"/>
        <v>67.723443526306085</v>
      </c>
      <c r="BK1904">
        <f t="shared" si="2098"/>
        <v>384.67182672723595</v>
      </c>
      <c r="BL1904">
        <f t="shared" si="2099"/>
        <v>7.1936872921585446E-3</v>
      </c>
    </row>
    <row r="1905" spans="1:64" ht="16" x14ac:dyDescent="0.2">
      <c r="A1905" s="1" t="s">
        <v>3566</v>
      </c>
      <c r="B1905" s="3" t="s">
        <v>343</v>
      </c>
      <c r="C1905" s="1" t="s">
        <v>2032</v>
      </c>
      <c r="D1905">
        <v>20160315</v>
      </c>
      <c r="E1905" s="1" t="s">
        <v>2041</v>
      </c>
      <c r="F1905" s="1" t="s">
        <v>60</v>
      </c>
      <c r="G1905" s="1" t="s">
        <v>61</v>
      </c>
      <c r="H1905">
        <v>20160315</v>
      </c>
      <c r="I1905">
        <v>1</v>
      </c>
      <c r="J1905" s="1">
        <v>10</v>
      </c>
      <c r="K1905" s="1">
        <v>31.109176635742188</v>
      </c>
      <c r="L1905">
        <f t="shared" si="2072"/>
        <v>4.2755835341183639</v>
      </c>
      <c r="M1905">
        <f t="shared" si="2073"/>
        <v>277.24840273973439</v>
      </c>
      <c r="N1905" s="1">
        <v>385.95742797851562</v>
      </c>
      <c r="O1905">
        <f t="shared" si="2074"/>
        <v>1.061038664542759</v>
      </c>
      <c r="P1905" s="1">
        <v>81.369987487792969</v>
      </c>
      <c r="Q1905" s="1">
        <v>28.062074661254883</v>
      </c>
      <c r="R1905" s="1">
        <v>2000.927734375</v>
      </c>
      <c r="S1905" s="1">
        <v>100.6697998046875</v>
      </c>
      <c r="T1905">
        <f t="shared" si="2075"/>
        <v>6.9252647124722982E-2</v>
      </c>
      <c r="U1905">
        <f t="shared" si="2076"/>
        <v>2.8400000333786011</v>
      </c>
      <c r="V1905">
        <f t="shared" si="2077"/>
        <v>1.0054958183548872</v>
      </c>
      <c r="W1905" s="1">
        <v>3421.000034019351</v>
      </c>
      <c r="X1905" s="1">
        <v>0</v>
      </c>
      <c r="Y1905">
        <f t="shared" si="2078"/>
        <v>1.4404854516327057</v>
      </c>
      <c r="Z1905">
        <f t="shared" si="2079"/>
        <v>31.109176635742188</v>
      </c>
      <c r="AA1905" s="1">
        <v>6</v>
      </c>
      <c r="AB1905">
        <f t="shared" si="2080"/>
        <v>1.4200000166893005</v>
      </c>
      <c r="AC1905" s="1">
        <v>1</v>
      </c>
      <c r="AD1905" s="1">
        <v>27.019708633422852</v>
      </c>
      <c r="AE1905" s="1">
        <v>399.9996337890625</v>
      </c>
      <c r="AF1905" s="1">
        <v>27.850000381469727</v>
      </c>
      <c r="AG1905" s="1">
        <v>30.784330368041992</v>
      </c>
      <c r="AH1905" s="1">
        <v>73.613883972167969</v>
      </c>
      <c r="AI1905" s="1">
        <v>199.27049255371094</v>
      </c>
      <c r="AJ1905" s="1">
        <v>0.35778447985649109</v>
      </c>
      <c r="AK1905" s="1">
        <v>1.5749737024307251</v>
      </c>
      <c r="AL1905" s="1">
        <v>0.32641258835792542</v>
      </c>
      <c r="AM1905" s="1">
        <v>1</v>
      </c>
      <c r="AN1905" s="1">
        <v>-0.21956524252891541</v>
      </c>
      <c r="AO1905" s="1">
        <v>2.737391471862793</v>
      </c>
      <c r="AP1905" s="1">
        <v>1</v>
      </c>
      <c r="AQ1905" s="1">
        <v>0</v>
      </c>
      <c r="AR1905" s="1">
        <v>0.15999999642372131</v>
      </c>
      <c r="AS1905" s="1">
        <v>111115</v>
      </c>
      <c r="AT1905">
        <f t="shared" si="2081"/>
        <v>0.3321174875895182</v>
      </c>
      <c r="AU1905">
        <f t="shared" si="2082"/>
        <v>1.0054958183548872E-3</v>
      </c>
      <c r="AV1905">
        <f t="shared" si="2083"/>
        <v>304.25917663574216</v>
      </c>
      <c r="AW1905">
        <f t="shared" si="2084"/>
        <v>301.21207466125486</v>
      </c>
      <c r="AX1905">
        <f t="shared" si="2085"/>
        <v>320.14843034412479</v>
      </c>
      <c r="AY1905">
        <f t="shared" si="2086"/>
        <v>2.8120128132882161</v>
      </c>
      <c r="AZ1905">
        <f t="shared" si="2087"/>
        <v>4.539537826904855</v>
      </c>
      <c r="BA1905">
        <f t="shared" si="2088"/>
        <v>45.093343144738029</v>
      </c>
      <c r="BB1905">
        <f t="shared" si="2089"/>
        <v>14.309012776696036</v>
      </c>
      <c r="BC1905">
        <f t="shared" si="2090"/>
        <v>29.585625648498535</v>
      </c>
      <c r="BD1905">
        <f t="shared" si="2091"/>
        <v>4.1600910398149082</v>
      </c>
      <c r="BE1905">
        <f t="shared" si="2092"/>
        <v>6.7604138156793919E-2</v>
      </c>
      <c r="BF1905">
        <f t="shared" si="2093"/>
        <v>3.0990523752721493</v>
      </c>
      <c r="BG1905">
        <f t="shared" si="2094"/>
        <v>4.2397665407655792E-2</v>
      </c>
      <c r="BH1905">
        <f t="shared" si="2095"/>
        <v>27.910541199978436</v>
      </c>
      <c r="BI1905">
        <f t="shared" si="2096"/>
        <v>0.71833933652176651</v>
      </c>
      <c r="BJ1905">
        <f t="shared" si="2097"/>
        <v>67.801810220133035</v>
      </c>
      <c r="BK1905">
        <f t="shared" si="2098"/>
        <v>383.92502033653642</v>
      </c>
      <c r="BL1905">
        <f t="shared" si="2099"/>
        <v>7.5507530899264815E-3</v>
      </c>
    </row>
    <row r="1906" spans="1:64" ht="16" x14ac:dyDescent="0.2">
      <c r="A1906" s="1" t="s">
        <v>3566</v>
      </c>
      <c r="B1906" s="3" t="s">
        <v>343</v>
      </c>
      <c r="C1906" s="1" t="s">
        <v>2032</v>
      </c>
      <c r="D1906">
        <v>20160315</v>
      </c>
      <c r="E1906" s="1" t="s">
        <v>2042</v>
      </c>
      <c r="F1906" s="1" t="s">
        <v>60</v>
      </c>
      <c r="G1906" s="1" t="s">
        <v>61</v>
      </c>
      <c r="H1906">
        <v>20160315</v>
      </c>
      <c r="I1906">
        <v>1</v>
      </c>
      <c r="J1906" s="1">
        <v>11</v>
      </c>
      <c r="K1906" s="1">
        <v>31.142961502075195</v>
      </c>
      <c r="L1906">
        <f t="shared" si="2072"/>
        <v>5.0769201614283688</v>
      </c>
      <c r="M1906">
        <f t="shared" si="2073"/>
        <v>330.97845066038821</v>
      </c>
      <c r="N1906" s="1">
        <v>458.47015380859375</v>
      </c>
      <c r="O1906">
        <f t="shared" si="2074"/>
        <v>1.0575474831033955</v>
      </c>
      <c r="P1906" s="1">
        <v>81.552032470703125</v>
      </c>
      <c r="Q1906" s="1">
        <v>28.072036743164062</v>
      </c>
      <c r="R1906" s="1">
        <v>2000.4173583984375</v>
      </c>
      <c r="S1906" s="1">
        <v>100.66637420654297</v>
      </c>
      <c r="T1906">
        <f t="shared" si="2075"/>
        <v>7.0219819478129622E-2</v>
      </c>
      <c r="U1906">
        <f t="shared" si="2076"/>
        <v>2.8400000333786011</v>
      </c>
      <c r="V1906">
        <f t="shared" si="2077"/>
        <v>1.0193334215780696</v>
      </c>
      <c r="W1906" s="1">
        <v>3511.000034019351</v>
      </c>
      <c r="X1906" s="1">
        <v>0</v>
      </c>
      <c r="Y1906">
        <f t="shared" si="2078"/>
        <v>1.4404936143621367</v>
      </c>
      <c r="Z1906">
        <f t="shared" si="2079"/>
        <v>31.142961502075195</v>
      </c>
      <c r="AA1906" s="1">
        <v>6</v>
      </c>
      <c r="AB1906">
        <f t="shared" si="2080"/>
        <v>1.4200000166893005</v>
      </c>
      <c r="AC1906" s="1">
        <v>1</v>
      </c>
      <c r="AD1906" s="1">
        <v>27.020135879516602</v>
      </c>
      <c r="AE1906" s="1">
        <v>475.163330078125</v>
      </c>
      <c r="AF1906" s="1">
        <v>27.897809982299805</v>
      </c>
      <c r="AG1906" s="1">
        <v>30.872167587280273</v>
      </c>
      <c r="AH1906" s="1">
        <v>73.694953918457031</v>
      </c>
      <c r="AI1906" s="1">
        <v>199.27618408203125</v>
      </c>
      <c r="AJ1906" s="1">
        <v>0.26438239216804504</v>
      </c>
      <c r="AK1906" s="1">
        <v>1.5165798664093018</v>
      </c>
      <c r="AL1906" s="1">
        <v>0.3326658308506012</v>
      </c>
      <c r="AM1906" s="1">
        <v>1</v>
      </c>
      <c r="AN1906" s="1">
        <v>-0.21956524252891541</v>
      </c>
      <c r="AO1906" s="1">
        <v>2.737391471862793</v>
      </c>
      <c r="AP1906" s="1">
        <v>1</v>
      </c>
      <c r="AQ1906" s="1">
        <v>0</v>
      </c>
      <c r="AR1906" s="1">
        <v>0.15999999642372131</v>
      </c>
      <c r="AS1906" s="1">
        <v>111115</v>
      </c>
      <c r="AT1906">
        <f t="shared" si="2081"/>
        <v>0.33212697347005204</v>
      </c>
      <c r="AU1906">
        <f t="shared" si="2082"/>
        <v>1.0193334215780696E-3</v>
      </c>
      <c r="AV1906">
        <f t="shared" si="2083"/>
        <v>304.29296150207517</v>
      </c>
      <c r="AW1906">
        <f t="shared" si="2084"/>
        <v>301.22203674316404</v>
      </c>
      <c r="AX1906">
        <f t="shared" si="2085"/>
        <v>320.06677018970004</v>
      </c>
      <c r="AY1906">
        <f t="shared" si="2086"/>
        <v>2.8003120944425395</v>
      </c>
      <c r="AZ1906">
        <f t="shared" si="2087"/>
        <v>4.5482827892703996</v>
      </c>
      <c r="BA1906">
        <f t="shared" si="2088"/>
        <v>45.181748375464757</v>
      </c>
      <c r="BB1906">
        <f t="shared" si="2089"/>
        <v>14.309580788184483</v>
      </c>
      <c r="BC1906">
        <f t="shared" si="2090"/>
        <v>29.607499122619629</v>
      </c>
      <c r="BD1906">
        <f t="shared" si="2091"/>
        <v>4.1653366580116584</v>
      </c>
      <c r="BE1906">
        <f t="shared" si="2092"/>
        <v>6.8525506575033687E-2</v>
      </c>
      <c r="BF1906">
        <f t="shared" si="2093"/>
        <v>3.1077891749082629</v>
      </c>
      <c r="BG1906">
        <f t="shared" si="2094"/>
        <v>4.2977509121794127E-2</v>
      </c>
      <c r="BH1906">
        <f t="shared" si="2095"/>
        <v>33.318400568480456</v>
      </c>
      <c r="BI1906">
        <f t="shared" si="2096"/>
        <v>0.72191929596919424</v>
      </c>
      <c r="BJ1906">
        <f t="shared" si="2097"/>
        <v>67.871272675188393</v>
      </c>
      <c r="BK1906">
        <f t="shared" si="2098"/>
        <v>456.05682911233498</v>
      </c>
      <c r="BL1906">
        <f t="shared" si="2099"/>
        <v>7.5555722583334189E-3</v>
      </c>
    </row>
    <row r="1907" spans="1:64" ht="16" x14ac:dyDescent="0.2">
      <c r="A1907" s="1" t="s">
        <v>3566</v>
      </c>
      <c r="B1907" s="3" t="s">
        <v>343</v>
      </c>
      <c r="C1907" s="1" t="s">
        <v>2032</v>
      </c>
      <c r="D1907">
        <v>20160315</v>
      </c>
      <c r="E1907" s="1" t="s">
        <v>2043</v>
      </c>
      <c r="F1907" s="1" t="s">
        <v>60</v>
      </c>
      <c r="G1907" s="1" t="s">
        <v>61</v>
      </c>
      <c r="H1907">
        <v>20160315</v>
      </c>
      <c r="I1907">
        <v>1</v>
      </c>
      <c r="J1907" s="1">
        <v>12</v>
      </c>
      <c r="K1907" s="1">
        <v>31.18372917175293</v>
      </c>
      <c r="L1907">
        <f t="shared" si="2072"/>
        <v>6.3329080191365446</v>
      </c>
      <c r="M1907">
        <f t="shared" si="2073"/>
        <v>396.80128394089928</v>
      </c>
      <c r="N1907" s="1">
        <v>554.25933837890625</v>
      </c>
      <c r="O1907">
        <f t="shared" si="2074"/>
        <v>1.0522870094843206</v>
      </c>
      <c r="P1907" s="1">
        <v>81.790306091308594</v>
      </c>
      <c r="Q1907" s="1">
        <v>28.0894775390625</v>
      </c>
      <c r="R1907" s="1">
        <v>1999.5517578125</v>
      </c>
      <c r="S1907" s="1">
        <v>100.66777038574219</v>
      </c>
      <c r="T1907">
        <f t="shared" si="2075"/>
        <v>7.078997975663931E-2</v>
      </c>
      <c r="U1907">
        <f t="shared" si="2076"/>
        <v>2.8400000333786011</v>
      </c>
      <c r="V1907">
        <f t="shared" si="2077"/>
        <v>1.0263187029911378</v>
      </c>
      <c r="W1907" s="1">
        <v>3618.000034019351</v>
      </c>
      <c r="X1907" s="1">
        <v>0</v>
      </c>
      <c r="Y1907">
        <f t="shared" si="2078"/>
        <v>1.438816469742954</v>
      </c>
      <c r="Z1907">
        <f t="shared" si="2079"/>
        <v>31.18372917175293</v>
      </c>
      <c r="AA1907" s="1">
        <v>6</v>
      </c>
      <c r="AB1907">
        <f t="shared" si="2080"/>
        <v>1.4200000166893005</v>
      </c>
      <c r="AC1907" s="1">
        <v>1</v>
      </c>
      <c r="AD1907" s="1">
        <v>27.018522262573242</v>
      </c>
      <c r="AE1907" s="1">
        <v>575.0458984375</v>
      </c>
      <c r="AF1907" s="1">
        <v>27.998174667358398</v>
      </c>
      <c r="AG1907" s="1">
        <v>30.993417739868164</v>
      </c>
      <c r="AH1907" s="1">
        <v>73.885986328125</v>
      </c>
      <c r="AI1907" s="1">
        <v>199.21780395507812</v>
      </c>
      <c r="AJ1907" s="1">
        <v>0.25962439179420471</v>
      </c>
      <c r="AK1907" s="1">
        <v>1.4642848968505859</v>
      </c>
      <c r="AL1907" s="1">
        <v>0.33515197038650513</v>
      </c>
      <c r="AM1907" s="1">
        <v>1</v>
      </c>
      <c r="AN1907" s="1">
        <v>-0.21956524252891541</v>
      </c>
      <c r="AO1907" s="1">
        <v>2.737391471862793</v>
      </c>
      <c r="AP1907" s="1">
        <v>1</v>
      </c>
      <c r="AQ1907" s="1">
        <v>0</v>
      </c>
      <c r="AR1907" s="1">
        <v>0.15999999642372131</v>
      </c>
      <c r="AS1907" s="1">
        <v>111115</v>
      </c>
      <c r="AT1907">
        <f t="shared" si="2081"/>
        <v>0.3320296732584635</v>
      </c>
      <c r="AU1907">
        <f t="shared" si="2082"/>
        <v>1.0263187029911378E-3</v>
      </c>
      <c r="AV1907">
        <f t="shared" si="2083"/>
        <v>304.33372917175291</v>
      </c>
      <c r="AW1907">
        <f t="shared" si="2084"/>
        <v>301.23947753906248</v>
      </c>
      <c r="AX1907">
        <f t="shared" si="2085"/>
        <v>319.92827409904567</v>
      </c>
      <c r="AY1907">
        <f t="shared" si="2086"/>
        <v>2.791504068273194</v>
      </c>
      <c r="AZ1907">
        <f t="shared" si="2087"/>
        <v>4.5588547302493909</v>
      </c>
      <c r="BA1907">
        <f t="shared" si="2088"/>
        <v>45.286139871585675</v>
      </c>
      <c r="BB1907">
        <f t="shared" si="2089"/>
        <v>14.292722131717511</v>
      </c>
      <c r="BC1907">
        <f t="shared" si="2090"/>
        <v>29.636603355407715</v>
      </c>
      <c r="BD1907">
        <f t="shared" si="2091"/>
        <v>4.1723252699907576</v>
      </c>
      <c r="BE1907">
        <f t="shared" si="2092"/>
        <v>6.9068377988276863E-2</v>
      </c>
      <c r="BF1907">
        <f t="shared" si="2093"/>
        <v>3.120038260506437</v>
      </c>
      <c r="BG1907">
        <f t="shared" si="2094"/>
        <v>4.3319179165932316E-2</v>
      </c>
      <c r="BH1907">
        <f t="shared" si="2095"/>
        <v>39.945100540530142</v>
      </c>
      <c r="BI1907">
        <f t="shared" si="2096"/>
        <v>0.71591267203807674</v>
      </c>
      <c r="BJ1907">
        <f t="shared" si="2097"/>
        <v>67.985615872553822</v>
      </c>
      <c r="BK1907">
        <f t="shared" si="2098"/>
        <v>551.24897720800743</v>
      </c>
      <c r="BL1907">
        <f t="shared" si="2099"/>
        <v>7.8103845947413162E-3</v>
      </c>
    </row>
    <row r="1908" spans="1:64" ht="16" x14ac:dyDescent="0.2">
      <c r="A1908" s="1" t="s">
        <v>3566</v>
      </c>
      <c r="B1908" s="3" t="s">
        <v>343</v>
      </c>
      <c r="C1908" s="1" t="s">
        <v>2032</v>
      </c>
      <c r="D1908">
        <v>20160315</v>
      </c>
      <c r="E1908" s="1" t="s">
        <v>2044</v>
      </c>
      <c r="F1908" s="1" t="s">
        <v>60</v>
      </c>
      <c r="G1908" s="1" t="s">
        <v>61</v>
      </c>
      <c r="H1908">
        <v>20160315</v>
      </c>
      <c r="I1908">
        <v>1</v>
      </c>
      <c r="J1908" s="1">
        <v>13</v>
      </c>
      <c r="K1908" s="1">
        <v>31.207935333251953</v>
      </c>
      <c r="L1908">
        <f t="shared" si="2072"/>
        <v>8.1977018535517718</v>
      </c>
      <c r="M1908">
        <f t="shared" si="2073"/>
        <v>448.75961499623236</v>
      </c>
      <c r="N1908" s="1">
        <v>648.27294921875</v>
      </c>
      <c r="O1908">
        <f t="shared" si="2074"/>
        <v>1.0436318557936541</v>
      </c>
      <c r="P1908" s="1">
        <v>82.075637817382812</v>
      </c>
      <c r="Q1908" s="1">
        <v>28.100410461425781</v>
      </c>
      <c r="R1908" s="1">
        <v>1999.4798583984375</v>
      </c>
      <c r="S1908" s="1">
        <v>100.66538238525391</v>
      </c>
      <c r="T1908">
        <f t="shared" si="2075"/>
        <v>7.1822275894351514E-2</v>
      </c>
      <c r="U1908">
        <f t="shared" si="2076"/>
        <v>2.8400000333786011</v>
      </c>
      <c r="V1908">
        <f t="shared" si="2077"/>
        <v>1.0362752232110881</v>
      </c>
      <c r="W1908" s="1">
        <v>3736.000034019351</v>
      </c>
      <c r="X1908" s="1">
        <v>0</v>
      </c>
      <c r="Y1908">
        <f t="shared" si="2078"/>
        <v>1.4322248132486886</v>
      </c>
      <c r="Z1908">
        <f t="shared" si="2079"/>
        <v>31.207935333251953</v>
      </c>
      <c r="AA1908" s="1">
        <v>6</v>
      </c>
      <c r="AB1908">
        <f t="shared" si="2080"/>
        <v>1.4200000166893005</v>
      </c>
      <c r="AC1908" s="1">
        <v>1</v>
      </c>
      <c r="AD1908" s="1">
        <v>27.017278671264648</v>
      </c>
      <c r="AE1908" s="1">
        <v>674.97882080078125</v>
      </c>
      <c r="AF1908" s="1">
        <v>28.098993301391602</v>
      </c>
      <c r="AG1908" s="1">
        <v>31.122091293334961</v>
      </c>
      <c r="AH1908" s="1">
        <v>74.103080749511719</v>
      </c>
      <c r="AI1908" s="1">
        <v>199.27058410644531</v>
      </c>
      <c r="AJ1908" s="1">
        <v>0.29920023679733276</v>
      </c>
      <c r="AK1908" s="1">
        <v>1.2902767658233643</v>
      </c>
      <c r="AL1908" s="1">
        <v>0.34370824694633484</v>
      </c>
      <c r="AM1908" s="1">
        <v>1</v>
      </c>
      <c r="AN1908" s="1">
        <v>-0.21956524252891541</v>
      </c>
      <c r="AO1908" s="1">
        <v>2.737391471862793</v>
      </c>
      <c r="AP1908" s="1">
        <v>1</v>
      </c>
      <c r="AQ1908" s="1">
        <v>0</v>
      </c>
      <c r="AR1908" s="1">
        <v>0.15999999642372131</v>
      </c>
      <c r="AS1908" s="1">
        <v>111115</v>
      </c>
      <c r="AT1908">
        <f t="shared" si="2081"/>
        <v>0.3321176401774088</v>
      </c>
      <c r="AU1908">
        <f t="shared" si="2082"/>
        <v>1.0362752232110882E-3</v>
      </c>
      <c r="AV1908">
        <f t="shared" si="2083"/>
        <v>304.35793533325193</v>
      </c>
      <c r="AW1908">
        <f t="shared" si="2084"/>
        <v>301.25041046142576</v>
      </c>
      <c r="AX1908">
        <f t="shared" si="2085"/>
        <v>319.9167701930528</v>
      </c>
      <c r="AY1908">
        <f t="shared" si="2086"/>
        <v>2.7841754681878816</v>
      </c>
      <c r="AZ1908">
        <f t="shared" si="2087"/>
        <v>4.5651420339210338</v>
      </c>
      <c r="BA1908">
        <f t="shared" si="2088"/>
        <v>45.349671612530067</v>
      </c>
      <c r="BB1908">
        <f t="shared" si="2089"/>
        <v>14.227580319195106</v>
      </c>
      <c r="BC1908">
        <f t="shared" si="2090"/>
        <v>29.654172897338867</v>
      </c>
      <c r="BD1908">
        <f t="shared" si="2091"/>
        <v>4.1765490764659994</v>
      </c>
      <c r="BE1908">
        <f t="shared" si="2092"/>
        <v>7.0050725721727033E-2</v>
      </c>
      <c r="BF1908">
        <f t="shared" si="2093"/>
        <v>3.1329172206723452</v>
      </c>
      <c r="BG1908">
        <f t="shared" si="2094"/>
        <v>4.3937492801612743E-2</v>
      </c>
      <c r="BH1908">
        <f t="shared" si="2095"/>
        <v>45.174558242655053</v>
      </c>
      <c r="BI1908">
        <f t="shared" si="2096"/>
        <v>0.69223868670911504</v>
      </c>
      <c r="BJ1908">
        <f t="shared" si="2097"/>
        <v>68.184276397964268</v>
      </c>
      <c r="BK1908">
        <f t="shared" si="2098"/>
        <v>644.37615436937483</v>
      </c>
      <c r="BL1908">
        <f t="shared" si="2099"/>
        <v>8.6743490618100896E-3</v>
      </c>
    </row>
    <row r="1909" spans="1:64" ht="16" x14ac:dyDescent="0.2">
      <c r="A1909" s="1" t="s">
        <v>3566</v>
      </c>
      <c r="B1909" s="3" t="s">
        <v>343</v>
      </c>
      <c r="C1909" s="1" t="s">
        <v>2032</v>
      </c>
      <c r="D1909">
        <v>20160315</v>
      </c>
      <c r="E1909" s="1" t="s">
        <v>2045</v>
      </c>
      <c r="F1909" s="1" t="s">
        <v>60</v>
      </c>
      <c r="G1909" s="1" t="s">
        <v>61</v>
      </c>
      <c r="H1909">
        <v>20160315</v>
      </c>
      <c r="I1909">
        <v>1</v>
      </c>
      <c r="J1909" s="1">
        <v>14</v>
      </c>
      <c r="K1909" s="1">
        <v>31.201839447021484</v>
      </c>
      <c r="L1909">
        <f t="shared" si="2072"/>
        <v>9.3884141218442103</v>
      </c>
      <c r="M1909">
        <f t="shared" si="2073"/>
        <v>545.32557012387463</v>
      </c>
      <c r="N1909" s="1">
        <v>769.551025390625</v>
      </c>
      <c r="O1909">
        <f t="shared" si="2074"/>
        <v>1.0346773252741035</v>
      </c>
      <c r="P1909" s="1">
        <v>82.259605407714844</v>
      </c>
      <c r="Q1909" s="1">
        <v>28.119524002075195</v>
      </c>
      <c r="R1909" s="1">
        <v>1999.129638671875</v>
      </c>
      <c r="S1909" s="1">
        <v>100.66059112548828</v>
      </c>
      <c r="T1909">
        <f t="shared" si="2075"/>
        <v>7.3518739026480803E-2</v>
      </c>
      <c r="U1909">
        <f t="shared" si="2076"/>
        <v>2.8400000333786011</v>
      </c>
      <c r="V1909">
        <f t="shared" si="2077"/>
        <v>1.0512756324884625</v>
      </c>
      <c r="W1909" s="1">
        <v>3829.000034019351</v>
      </c>
      <c r="X1909" s="1">
        <v>0</v>
      </c>
      <c r="Y1909">
        <f t="shared" si="2078"/>
        <v>1.4201205266600243</v>
      </c>
      <c r="Z1909">
        <f t="shared" si="2079"/>
        <v>31.201839447021484</v>
      </c>
      <c r="AA1909" s="1">
        <v>6</v>
      </c>
      <c r="AB1909">
        <f t="shared" si="2080"/>
        <v>1.4200000166893005</v>
      </c>
      <c r="AC1909" s="1">
        <v>1</v>
      </c>
      <c r="AD1909" s="1">
        <v>27.018421173095703</v>
      </c>
      <c r="AE1909" s="1">
        <v>800.25384521484375</v>
      </c>
      <c r="AF1909" s="1">
        <v>28.161705017089844</v>
      </c>
      <c r="AG1909" s="1">
        <v>31.228084564208984</v>
      </c>
      <c r="AH1909" s="1">
        <v>74.182296752929688</v>
      </c>
      <c r="AI1909" s="1">
        <v>199.27989196777344</v>
      </c>
      <c r="AJ1909" s="1">
        <v>0.10607095807790756</v>
      </c>
      <c r="AK1909" s="1">
        <v>1.2398525476455688</v>
      </c>
      <c r="AL1909" s="1">
        <v>0.34475880861282349</v>
      </c>
      <c r="AM1909" s="1">
        <v>1</v>
      </c>
      <c r="AN1909" s="1">
        <v>-0.21956524252891541</v>
      </c>
      <c r="AO1909" s="1">
        <v>2.737391471862793</v>
      </c>
      <c r="AP1909" s="1">
        <v>1</v>
      </c>
      <c r="AQ1909" s="1">
        <v>0</v>
      </c>
      <c r="AR1909" s="1">
        <v>0.15999999642372131</v>
      </c>
      <c r="AS1909" s="1">
        <v>111115</v>
      </c>
      <c r="AT1909">
        <f t="shared" si="2081"/>
        <v>0.33213315327962234</v>
      </c>
      <c r="AU1909">
        <f t="shared" si="2082"/>
        <v>1.0512756324884624E-3</v>
      </c>
      <c r="AV1909">
        <f t="shared" si="2083"/>
        <v>304.35183944702146</v>
      </c>
      <c r="AW1909">
        <f t="shared" si="2084"/>
        <v>301.26952400207517</v>
      </c>
      <c r="AX1909">
        <f t="shared" si="2085"/>
        <v>319.86073503805528</v>
      </c>
      <c r="AY1909">
        <f t="shared" si="2086"/>
        <v>2.7792860797952152</v>
      </c>
      <c r="AZ1909">
        <f t="shared" si="2087"/>
        <v>4.5635579786100369</v>
      </c>
      <c r="BA1909">
        <f t="shared" si="2088"/>
        <v>45.336093575298882</v>
      </c>
      <c r="BB1909">
        <f t="shared" si="2089"/>
        <v>14.108009011089898</v>
      </c>
      <c r="BC1909">
        <f t="shared" si="2090"/>
        <v>29.66068172454834</v>
      </c>
      <c r="BD1909">
        <f t="shared" si="2091"/>
        <v>4.1781147772241161</v>
      </c>
      <c r="BE1909">
        <f t="shared" si="2092"/>
        <v>7.1663592239977689E-2</v>
      </c>
      <c r="BF1909">
        <f t="shared" si="2093"/>
        <v>3.1434374519500126</v>
      </c>
      <c r="BG1909">
        <f t="shared" si="2094"/>
        <v>4.4952804186081059E-2</v>
      </c>
      <c r="BH1909">
        <f t="shared" si="2095"/>
        <v>54.892794244513134</v>
      </c>
      <c r="BI1909">
        <f t="shared" si="2096"/>
        <v>0.70862821584451363</v>
      </c>
      <c r="BJ1909">
        <f t="shared" si="2097"/>
        <v>68.45907305921871</v>
      </c>
      <c r="BK1909">
        <f t="shared" si="2098"/>
        <v>765.08822295558002</v>
      </c>
      <c r="BL1909">
        <f t="shared" si="2099"/>
        <v>8.4006276530392884E-3</v>
      </c>
    </row>
    <row r="1910" spans="1:64" ht="16" x14ac:dyDescent="0.2">
      <c r="A1910" s="1" t="s">
        <v>3566</v>
      </c>
      <c r="B1910" s="3" t="s">
        <v>343</v>
      </c>
      <c r="C1910" s="1" t="s">
        <v>2032</v>
      </c>
      <c r="D1910">
        <v>20160315</v>
      </c>
      <c r="E1910" s="1" t="s">
        <v>2046</v>
      </c>
      <c r="F1910" s="1" t="s">
        <v>60</v>
      </c>
      <c r="G1910" s="1" t="s">
        <v>61</v>
      </c>
      <c r="H1910">
        <v>20160315</v>
      </c>
      <c r="I1910">
        <v>1</v>
      </c>
      <c r="J1910" s="1">
        <v>15</v>
      </c>
      <c r="K1910" s="1">
        <v>31.264328002929688</v>
      </c>
      <c r="L1910">
        <f t="shared" si="2072"/>
        <v>10.836428143115036</v>
      </c>
      <c r="M1910">
        <f t="shared" si="2073"/>
        <v>706.39524255425397</v>
      </c>
      <c r="N1910" s="1">
        <v>964.4515380859375</v>
      </c>
      <c r="O1910">
        <f t="shared" si="2074"/>
        <v>1.0306785822203857</v>
      </c>
      <c r="P1910" s="1">
        <v>82.527481079101562</v>
      </c>
      <c r="Q1910" s="1">
        <v>28.139839172363281</v>
      </c>
      <c r="R1910" s="1">
        <v>1998.62451171875</v>
      </c>
      <c r="S1910" s="1">
        <v>100.65917205810547</v>
      </c>
      <c r="T1910">
        <f t="shared" si="2075"/>
        <v>7.433112950712624E-2</v>
      </c>
      <c r="U1910">
        <f t="shared" si="2076"/>
        <v>2.8400000333786011</v>
      </c>
      <c r="V1910">
        <f t="shared" si="2077"/>
        <v>1.0644919606018515</v>
      </c>
      <c r="W1910" s="1">
        <v>3950.000034019351</v>
      </c>
      <c r="X1910" s="1">
        <v>0</v>
      </c>
      <c r="Y1910">
        <f t="shared" si="2078"/>
        <v>1.4224113421829321</v>
      </c>
      <c r="Z1910">
        <f t="shared" si="2079"/>
        <v>31.264328002929688</v>
      </c>
      <c r="AA1910" s="1">
        <v>6</v>
      </c>
      <c r="AB1910">
        <f t="shared" si="2080"/>
        <v>1.4200000166893005</v>
      </c>
      <c r="AC1910" s="1">
        <v>1</v>
      </c>
      <c r="AD1910" s="1">
        <v>27.019689559936523</v>
      </c>
      <c r="AE1910" s="1">
        <v>1000.1696166992188</v>
      </c>
      <c r="AF1910" s="1">
        <v>28.262805938720703</v>
      </c>
      <c r="AG1910" s="1">
        <v>31.3673095703125</v>
      </c>
      <c r="AH1910" s="1">
        <v>74.359527587890625</v>
      </c>
      <c r="AI1910" s="1">
        <v>199.278564453125</v>
      </c>
      <c r="AJ1910" s="1">
        <v>0.45910933613777161</v>
      </c>
      <c r="AK1910" s="1">
        <v>0.88265037536621094</v>
      </c>
      <c r="AL1910" s="1">
        <v>0.35439378023147583</v>
      </c>
      <c r="AM1910" s="1">
        <v>1</v>
      </c>
      <c r="AN1910" s="1">
        <v>-0.21956524252891541</v>
      </c>
      <c r="AO1910" s="1">
        <v>2.737391471862793</v>
      </c>
      <c r="AP1910" s="1">
        <v>1</v>
      </c>
      <c r="AQ1910" s="1">
        <v>0</v>
      </c>
      <c r="AR1910" s="1">
        <v>0.15999999642372131</v>
      </c>
      <c r="AS1910" s="1">
        <v>111115</v>
      </c>
      <c r="AT1910">
        <f t="shared" si="2081"/>
        <v>0.33213094075520833</v>
      </c>
      <c r="AU1910">
        <f t="shared" si="2082"/>
        <v>1.0644919606018514E-3</v>
      </c>
      <c r="AV1910">
        <f t="shared" si="2083"/>
        <v>304.41432800292966</v>
      </c>
      <c r="AW1910">
        <f t="shared" si="2084"/>
        <v>301.28983917236326</v>
      </c>
      <c r="AX1910">
        <f t="shared" si="2085"/>
        <v>319.77991472736176</v>
      </c>
      <c r="AY1910">
        <f t="shared" si="2086"/>
        <v>2.7651401730976488</v>
      </c>
      <c r="AZ1910">
        <f t="shared" si="2087"/>
        <v>4.5798187532208763</v>
      </c>
      <c r="BA1910">
        <f t="shared" si="2088"/>
        <v>45.498275612451671</v>
      </c>
      <c r="BB1910">
        <f t="shared" si="2089"/>
        <v>14.130966042139171</v>
      </c>
      <c r="BC1910">
        <f t="shared" si="2090"/>
        <v>29.702083587646484</v>
      </c>
      <c r="BD1910">
        <f t="shared" si="2091"/>
        <v>4.1880859932583299</v>
      </c>
      <c r="BE1910">
        <f t="shared" si="2092"/>
        <v>7.2435285656513776E-2</v>
      </c>
      <c r="BF1910">
        <f t="shared" si="2093"/>
        <v>3.1574074110379442</v>
      </c>
      <c r="BG1910">
        <f t="shared" si="2094"/>
        <v>4.5438649739780762E-2</v>
      </c>
      <c r="BH1910">
        <f t="shared" si="2095"/>
        <v>71.105160261295794</v>
      </c>
      <c r="BI1910">
        <f t="shared" si="2096"/>
        <v>0.7324320763240989</v>
      </c>
      <c r="BJ1910">
        <f t="shared" si="2097"/>
        <v>68.524204396093921</v>
      </c>
      <c r="BK1910">
        <f t="shared" si="2098"/>
        <v>959.30041913478669</v>
      </c>
      <c r="BL1910">
        <f t="shared" si="2099"/>
        <v>7.7406159967294457E-3</v>
      </c>
    </row>
    <row r="1911" spans="1:64" ht="16" x14ac:dyDescent="0.2">
      <c r="A1911" s="1" t="s">
        <v>3566</v>
      </c>
      <c r="B1911" s="3" t="s">
        <v>343</v>
      </c>
      <c r="C1911" s="1" t="s">
        <v>2032</v>
      </c>
      <c r="D1911">
        <v>20160315</v>
      </c>
      <c r="E1911" s="1" t="s">
        <v>2047</v>
      </c>
      <c r="F1911" s="1" t="s">
        <v>60</v>
      </c>
      <c r="G1911" s="1" t="s">
        <v>61</v>
      </c>
      <c r="H1911">
        <v>20160315</v>
      </c>
      <c r="I1911">
        <v>1</v>
      </c>
      <c r="J1911" s="1">
        <v>16</v>
      </c>
      <c r="K1911" s="1">
        <v>31.303619384765625</v>
      </c>
      <c r="L1911">
        <f t="shared" si="2072"/>
        <v>13.47507253836431</v>
      </c>
      <c r="M1911">
        <f t="shared" si="2073"/>
        <v>1036.39656129846</v>
      </c>
      <c r="N1911" s="1">
        <v>1355.0841064453125</v>
      </c>
      <c r="O1911">
        <f t="shared" si="2074"/>
        <v>1.0253010324908871</v>
      </c>
      <c r="P1911" s="1">
        <v>82.7508544921875</v>
      </c>
      <c r="Q1911" s="1">
        <v>28.164457321166992</v>
      </c>
      <c r="R1911" s="1">
        <v>2000.419189453125</v>
      </c>
      <c r="S1911" s="1">
        <v>100.65435028076172</v>
      </c>
      <c r="T1911">
        <f t="shared" si="2075"/>
        <v>7.5855059998566024E-2</v>
      </c>
      <c r="U1911">
        <f t="shared" si="2076"/>
        <v>2.8400000333786011</v>
      </c>
      <c r="V1911">
        <f t="shared" si="2077"/>
        <v>1.0837670908865045</v>
      </c>
      <c r="W1911" s="1">
        <v>4069.000034019351</v>
      </c>
      <c r="X1911" s="1">
        <v>0</v>
      </c>
      <c r="Y1911">
        <f t="shared" si="2078"/>
        <v>1.4195738608310764</v>
      </c>
      <c r="Z1911">
        <f t="shared" si="2079"/>
        <v>31.303619384765625</v>
      </c>
      <c r="AA1911" s="1">
        <v>6</v>
      </c>
      <c r="AB1911">
        <f t="shared" si="2080"/>
        <v>1.4200000166893005</v>
      </c>
      <c r="AC1911" s="1">
        <v>1</v>
      </c>
      <c r="AD1911" s="1">
        <v>27.017684936523438</v>
      </c>
      <c r="AE1911" s="1">
        <v>1400.07373046875</v>
      </c>
      <c r="AF1911" s="1">
        <v>28.338808059692383</v>
      </c>
      <c r="AG1911" s="1">
        <v>31.498838424682617</v>
      </c>
      <c r="AH1911" s="1">
        <v>74.449119567871094</v>
      </c>
      <c r="AI1911" s="1">
        <v>199.29486083984375</v>
      </c>
      <c r="AJ1911" s="1">
        <v>0.22954939305782318</v>
      </c>
      <c r="AK1911" s="1">
        <v>0.1911342591047287</v>
      </c>
      <c r="AL1911" s="1">
        <v>0.36358767747879028</v>
      </c>
      <c r="AM1911" s="1">
        <v>1</v>
      </c>
      <c r="AN1911" s="1">
        <v>-0.21956524252891541</v>
      </c>
      <c r="AO1911" s="1">
        <v>2.737391471862793</v>
      </c>
      <c r="AP1911" s="1">
        <v>1</v>
      </c>
      <c r="AQ1911" s="1">
        <v>0</v>
      </c>
      <c r="AR1911" s="1">
        <v>0.15999999642372131</v>
      </c>
      <c r="AS1911" s="1">
        <v>111115</v>
      </c>
      <c r="AT1911">
        <f t="shared" si="2081"/>
        <v>0.33215810139973956</v>
      </c>
      <c r="AU1911">
        <f t="shared" si="2082"/>
        <v>1.0837670908865045E-3</v>
      </c>
      <c r="AV1911">
        <f t="shared" si="2083"/>
        <v>304.4536193847656</v>
      </c>
      <c r="AW1911">
        <f t="shared" si="2084"/>
        <v>301.31445732116697</v>
      </c>
      <c r="AX1911">
        <f t="shared" si="2085"/>
        <v>320.06706315844349</v>
      </c>
      <c r="AY1911">
        <f t="shared" si="2086"/>
        <v>2.7561741245865226</v>
      </c>
      <c r="AZ1911">
        <f t="shared" si="2087"/>
        <v>4.5900689770661973</v>
      </c>
      <c r="BA1911">
        <f t="shared" si="2088"/>
        <v>45.602291051135097</v>
      </c>
      <c r="BB1911">
        <f t="shared" si="2089"/>
        <v>14.10345262645248</v>
      </c>
      <c r="BC1911">
        <f t="shared" si="2090"/>
        <v>29.734038352966309</v>
      </c>
      <c r="BD1911">
        <f t="shared" si="2091"/>
        <v>4.195796148726008</v>
      </c>
      <c r="BE1911">
        <f t="shared" si="2092"/>
        <v>7.3881714292719683E-2</v>
      </c>
      <c r="BF1911">
        <f t="shared" si="2093"/>
        <v>3.1704951162351209</v>
      </c>
      <c r="BG1911">
        <f t="shared" si="2094"/>
        <v>4.6349400177072411E-2</v>
      </c>
      <c r="BH1911">
        <f t="shared" si="2095"/>
        <v>104.31782251071213</v>
      </c>
      <c r="BI1911">
        <f t="shared" si="2096"/>
        <v>0.76482083759151975</v>
      </c>
      <c r="BJ1911">
        <f t="shared" si="2097"/>
        <v>68.669686467824832</v>
      </c>
      <c r="BK1911">
        <f t="shared" si="2098"/>
        <v>1348.6787023210209</v>
      </c>
      <c r="BL1911">
        <f t="shared" si="2099"/>
        <v>6.8610040682648907E-3</v>
      </c>
    </row>
    <row r="1912" spans="1:64" ht="16" x14ac:dyDescent="0.2">
      <c r="A1912" s="1" t="s">
        <v>3566</v>
      </c>
      <c r="B1912" s="3" t="s">
        <v>343</v>
      </c>
      <c r="C1912" s="1" t="s">
        <v>2032</v>
      </c>
      <c r="D1912">
        <v>20160315</v>
      </c>
      <c r="E1912" s="1" t="s">
        <v>2048</v>
      </c>
      <c r="F1912" s="1" t="s">
        <v>60</v>
      </c>
      <c r="G1912" s="1" t="s">
        <v>61</v>
      </c>
      <c r="H1912">
        <v>20160315</v>
      </c>
      <c r="I1912">
        <v>1</v>
      </c>
      <c r="J1912" s="1">
        <v>17</v>
      </c>
      <c r="K1912" s="1">
        <v>31.315460205078125</v>
      </c>
      <c r="L1912">
        <f t="shared" si="2072"/>
        <v>15.229966245766093</v>
      </c>
      <c r="M1912">
        <f t="shared" si="2073"/>
        <v>1387.6618070547449</v>
      </c>
      <c r="N1912" s="1">
        <v>1748.512451171875</v>
      </c>
      <c r="O1912">
        <f t="shared" si="2074"/>
        <v>1.016574858334605</v>
      </c>
      <c r="P1912" s="1">
        <v>82.995353698730469</v>
      </c>
      <c r="Q1912" s="1">
        <v>28.17669677734375</v>
      </c>
      <c r="R1912" s="1">
        <v>2000.15478515625</v>
      </c>
      <c r="S1912" s="1">
        <v>100.65323638916016</v>
      </c>
      <c r="T1912">
        <f t="shared" si="2075"/>
        <v>7.6856646967139175E-2</v>
      </c>
      <c r="U1912">
        <f t="shared" si="2076"/>
        <v>2.8400000333786011</v>
      </c>
      <c r="V1912">
        <f t="shared" si="2077"/>
        <v>1.0911907956485518</v>
      </c>
      <c r="W1912" s="1">
        <v>4204.000034019351</v>
      </c>
      <c r="X1912" s="1">
        <v>0</v>
      </c>
      <c r="Y1912">
        <f t="shared" si="2078"/>
        <v>1.4110323079744584</v>
      </c>
      <c r="Z1912">
        <f t="shared" si="2079"/>
        <v>31.315460205078125</v>
      </c>
      <c r="AA1912" s="1">
        <v>6</v>
      </c>
      <c r="AB1912">
        <f t="shared" si="2080"/>
        <v>1.4200000166893005</v>
      </c>
      <c r="AC1912" s="1">
        <v>1</v>
      </c>
      <c r="AD1912" s="1">
        <v>27.017644882202148</v>
      </c>
      <c r="AE1912" s="1">
        <v>1800.1248779296875</v>
      </c>
      <c r="AF1912" s="1">
        <v>28.432449340820312</v>
      </c>
      <c r="AG1912" s="1">
        <v>31.614776611328125</v>
      </c>
      <c r="AH1912" s="1">
        <v>74.641082763671875</v>
      </c>
      <c r="AI1912" s="1">
        <v>199.23023986816406</v>
      </c>
      <c r="AJ1912" s="1">
        <v>0.36728167533874512</v>
      </c>
      <c r="AK1912" s="1">
        <v>-0.46064186096191406</v>
      </c>
      <c r="AL1912" s="1">
        <v>0.37016239762306213</v>
      </c>
      <c r="AM1912" s="1">
        <v>1</v>
      </c>
      <c r="AN1912" s="1">
        <v>-0.21956524252891541</v>
      </c>
      <c r="AO1912" s="1">
        <v>2.737391471862793</v>
      </c>
      <c r="AP1912" s="1">
        <v>1</v>
      </c>
      <c r="AQ1912" s="1">
        <v>0</v>
      </c>
      <c r="AR1912" s="1">
        <v>0.15999999642372131</v>
      </c>
      <c r="AS1912" s="1">
        <v>111115</v>
      </c>
      <c r="AT1912">
        <f t="shared" si="2081"/>
        <v>0.3320503997802734</v>
      </c>
      <c r="AU1912">
        <f t="shared" si="2082"/>
        <v>1.0911907956485517E-3</v>
      </c>
      <c r="AV1912">
        <f t="shared" si="2083"/>
        <v>304.4654602050781</v>
      </c>
      <c r="AW1912">
        <f t="shared" si="2084"/>
        <v>301.32669677734373</v>
      </c>
      <c r="AX1912">
        <f t="shared" si="2085"/>
        <v>320.02475847188907</v>
      </c>
      <c r="AY1912">
        <f t="shared" si="2086"/>
        <v>2.7517899935540595</v>
      </c>
      <c r="AZ1912">
        <f t="shared" si="2087"/>
        <v>4.5931618916249599</v>
      </c>
      <c r="BA1912">
        <f t="shared" si="2088"/>
        <v>45.633524130969924</v>
      </c>
      <c r="BB1912">
        <f t="shared" si="2089"/>
        <v>14.018747519641799</v>
      </c>
      <c r="BC1912">
        <f t="shared" si="2090"/>
        <v>29.746078491210938</v>
      </c>
      <c r="BD1912">
        <f t="shared" si="2091"/>
        <v>4.1987044419851065</v>
      </c>
      <c r="BE1912">
        <f t="shared" si="2092"/>
        <v>7.4831540892221812E-2</v>
      </c>
      <c r="BF1912">
        <f t="shared" si="2093"/>
        <v>3.1821295836505015</v>
      </c>
      <c r="BG1912">
        <f t="shared" si="2094"/>
        <v>4.6947535674428581E-2</v>
      </c>
      <c r="BH1912">
        <f t="shared" si="2095"/>
        <v>139.67265189369041</v>
      </c>
      <c r="BI1912">
        <f t="shared" si="2096"/>
        <v>0.79362420675055334</v>
      </c>
      <c r="BJ1912">
        <f t="shared" si="2097"/>
        <v>68.887475527829082</v>
      </c>
      <c r="BK1912">
        <f t="shared" si="2098"/>
        <v>1741.2728546260523</v>
      </c>
      <c r="BL1912">
        <f t="shared" si="2099"/>
        <v>6.025212672773137E-3</v>
      </c>
    </row>
    <row r="1913" spans="1:64" ht="16" x14ac:dyDescent="0.2">
      <c r="A1913" s="1" t="s">
        <v>3566</v>
      </c>
      <c r="B1913" s="3" t="s">
        <v>343</v>
      </c>
      <c r="C1913" s="1" t="s">
        <v>2032</v>
      </c>
      <c r="D1913">
        <v>20160315</v>
      </c>
      <c r="E1913" s="1" t="s">
        <v>2049</v>
      </c>
      <c r="F1913" s="1" t="s">
        <v>60</v>
      </c>
      <c r="G1913" s="1" t="s">
        <v>61</v>
      </c>
      <c r="H1913">
        <v>20160315</v>
      </c>
      <c r="I1913">
        <v>1</v>
      </c>
      <c r="J1913" s="1">
        <v>18</v>
      </c>
      <c r="K1913" s="1">
        <v>31.361349105834961</v>
      </c>
      <c r="L1913">
        <f t="shared" si="2072"/>
        <v>3.5810753241668376</v>
      </c>
      <c r="M1913">
        <f t="shared" si="2073"/>
        <v>303.57060439335424</v>
      </c>
      <c r="N1913" s="1">
        <v>387.83334350585938</v>
      </c>
      <c r="O1913">
        <f t="shared" si="2074"/>
        <v>1.009520974099301</v>
      </c>
      <c r="P1913" s="1">
        <v>83.313385009765625</v>
      </c>
      <c r="Q1913" s="1">
        <v>28.182956695556641</v>
      </c>
      <c r="R1913" s="1">
        <v>2000.100830078125</v>
      </c>
      <c r="S1913" s="1">
        <v>100.65737152099609</v>
      </c>
      <c r="T1913">
        <f t="shared" si="2075"/>
        <v>7.6901569824740307E-2</v>
      </c>
      <c r="U1913">
        <f t="shared" si="2076"/>
        <v>2.8400000333786011</v>
      </c>
      <c r="V1913">
        <f t="shared" si="2077"/>
        <v>1.0908600654023961</v>
      </c>
      <c r="W1913" s="1">
        <v>4343.000034019351</v>
      </c>
      <c r="X1913" s="1">
        <v>0</v>
      </c>
      <c r="Y1913">
        <f t="shared" si="2078"/>
        <v>1.4096778233721672</v>
      </c>
      <c r="Z1913">
        <f t="shared" si="2079"/>
        <v>31.361349105834961</v>
      </c>
      <c r="AA1913" s="1">
        <v>6</v>
      </c>
      <c r="AB1913">
        <f t="shared" si="2080"/>
        <v>1.4200000166893005</v>
      </c>
      <c r="AC1913" s="1">
        <v>1</v>
      </c>
      <c r="AD1913" s="1">
        <v>27.017017364501953</v>
      </c>
      <c r="AE1913" s="1">
        <v>399.88986206054688</v>
      </c>
      <c r="AF1913" s="1">
        <v>28.565872192382812</v>
      </c>
      <c r="AG1913" s="1">
        <v>31.746187210083008</v>
      </c>
      <c r="AH1913" s="1">
        <v>74.96710205078125</v>
      </c>
      <c r="AI1913" s="1">
        <v>199.26882934570312</v>
      </c>
      <c r="AJ1913" s="1">
        <v>0.16464513540267944</v>
      </c>
      <c r="AK1913" s="1">
        <v>2.067307710647583</v>
      </c>
      <c r="AL1913" s="1">
        <v>0.35374996066093445</v>
      </c>
      <c r="AM1913" s="1">
        <v>1</v>
      </c>
      <c r="AN1913" s="1">
        <v>-0.21956524252891541</v>
      </c>
      <c r="AO1913" s="1">
        <v>2.737391471862793</v>
      </c>
      <c r="AP1913" s="1">
        <v>1</v>
      </c>
      <c r="AQ1913" s="1">
        <v>0</v>
      </c>
      <c r="AR1913" s="1">
        <v>0.15999999642372131</v>
      </c>
      <c r="AS1913" s="1">
        <v>111115</v>
      </c>
      <c r="AT1913">
        <f t="shared" si="2081"/>
        <v>0.33211471557617184</v>
      </c>
      <c r="AU1913">
        <f t="shared" si="2082"/>
        <v>1.0908600654023961E-3</v>
      </c>
      <c r="AV1913">
        <f t="shared" si="2083"/>
        <v>304.51134910583494</v>
      </c>
      <c r="AW1913">
        <f t="shared" si="2084"/>
        <v>301.33295669555662</v>
      </c>
      <c r="AX1913">
        <f t="shared" si="2085"/>
        <v>320.01612565958203</v>
      </c>
      <c r="AY1913">
        <f t="shared" si="2086"/>
        <v>2.7459934207808634</v>
      </c>
      <c r="AZ1913">
        <f t="shared" si="2087"/>
        <v>4.6051655837525871</v>
      </c>
      <c r="BA1913">
        <f t="shared" si="2088"/>
        <v>45.750902434323912</v>
      </c>
      <c r="BB1913">
        <f t="shared" si="2089"/>
        <v>14.004715224240904</v>
      </c>
      <c r="BC1913">
        <f t="shared" si="2090"/>
        <v>29.772152900695801</v>
      </c>
      <c r="BD1913">
        <f t="shared" si="2091"/>
        <v>4.2050087344797209</v>
      </c>
      <c r="BE1913">
        <f t="shared" si="2092"/>
        <v>7.4874126926078657E-2</v>
      </c>
      <c r="BF1913">
        <f t="shared" si="2093"/>
        <v>3.1954877603804199</v>
      </c>
      <c r="BG1913">
        <f t="shared" si="2094"/>
        <v>4.6974354783249878E-2</v>
      </c>
      <c r="BH1913">
        <f t="shared" si="2095"/>
        <v>30.556619109275189</v>
      </c>
      <c r="BI1913">
        <f t="shared" si="2096"/>
        <v>0.78273467064279867</v>
      </c>
      <c r="BJ1913">
        <f t="shared" si="2097"/>
        <v>68.994825996848533</v>
      </c>
      <c r="BK1913">
        <f t="shared" si="2098"/>
        <v>386.1310718048714</v>
      </c>
      <c r="BL1913">
        <f t="shared" si="2099"/>
        <v>6.3987512768036671E-3</v>
      </c>
    </row>
    <row r="1914" spans="1:64" ht="16" x14ac:dyDescent="0.2">
      <c r="A1914" s="1" t="s">
        <v>3566</v>
      </c>
      <c r="B1914" s="3" t="s">
        <v>102</v>
      </c>
      <c r="C1914" s="1" t="s">
        <v>2051</v>
      </c>
      <c r="D1914">
        <v>20160315</v>
      </c>
      <c r="E1914" s="1" t="s">
        <v>2050</v>
      </c>
      <c r="F1914" s="1" t="s">
        <v>60</v>
      </c>
      <c r="G1914" s="1" t="s">
        <v>61</v>
      </c>
      <c r="H1914">
        <v>20160315</v>
      </c>
      <c r="J1914" s="1">
        <v>1</v>
      </c>
      <c r="K1914" s="1">
        <v>32.729038238525391</v>
      </c>
      <c r="L1914">
        <f t="shared" si="2072"/>
        <v>17.970847249977449</v>
      </c>
      <c r="M1914">
        <f t="shared" si="2073"/>
        <v>256.30026806182224</v>
      </c>
      <c r="N1914" s="1">
        <v>376.55108642578125</v>
      </c>
      <c r="O1914">
        <f t="shared" si="2074"/>
        <v>1.1707198077151348</v>
      </c>
      <c r="P1914" s="1">
        <v>80.292648315429688</v>
      </c>
      <c r="Q1914" s="1">
        <v>30.218080520629883</v>
      </c>
      <c r="R1914" s="1">
        <v>2000.5023193359375</v>
      </c>
      <c r="S1914" s="1">
        <v>100.55580139160156</v>
      </c>
      <c r="T1914">
        <f t="shared" si="2075"/>
        <v>0.27717188855113178</v>
      </c>
      <c r="U1914">
        <f t="shared" si="2076"/>
        <v>2.8400000333786011</v>
      </c>
      <c r="V1914">
        <f t="shared" si="2077"/>
        <v>3.9628526061613529</v>
      </c>
      <c r="W1914" s="1">
        <v>1198.5000146068633</v>
      </c>
      <c r="X1914" s="1">
        <v>0</v>
      </c>
      <c r="Y1914">
        <f t="shared" si="2078"/>
        <v>1.5117839921741956</v>
      </c>
      <c r="Z1914">
        <f t="shared" si="2079"/>
        <v>32.729038238525391</v>
      </c>
      <c r="AA1914" s="1">
        <v>6</v>
      </c>
      <c r="AB1914">
        <f t="shared" si="2080"/>
        <v>1.4200000166893005</v>
      </c>
      <c r="AC1914" s="1">
        <v>1</v>
      </c>
      <c r="AD1914" s="1">
        <v>29.000400543212891</v>
      </c>
      <c r="AE1914" s="1">
        <v>399.92803955078125</v>
      </c>
      <c r="AF1914" s="1">
        <v>29.851877212524414</v>
      </c>
      <c r="AG1914" s="1">
        <v>34.447669982910156</v>
      </c>
      <c r="AH1914" s="1">
        <v>69.58050537109375</v>
      </c>
      <c r="AI1914" s="1">
        <v>499.544921875</v>
      </c>
      <c r="AJ1914" s="1">
        <v>0.33402907848358154</v>
      </c>
      <c r="AK1914" s="1">
        <v>2.759904146194458</v>
      </c>
      <c r="AL1914" s="1">
        <v>0.30689939856529236</v>
      </c>
      <c r="AM1914" s="1">
        <v>1</v>
      </c>
      <c r="AN1914" s="1">
        <v>-0.21956524252891541</v>
      </c>
      <c r="AO1914" s="1">
        <v>2.737391471862793</v>
      </c>
      <c r="AP1914" s="1">
        <v>1</v>
      </c>
      <c r="AQ1914" s="1">
        <v>0</v>
      </c>
      <c r="AR1914" s="1">
        <v>0.15999999642372131</v>
      </c>
      <c r="AS1914" s="1">
        <v>111115</v>
      </c>
      <c r="AT1914">
        <f t="shared" si="2081"/>
        <v>0.83257486979166651</v>
      </c>
      <c r="AU1914">
        <f t="shared" si="2082"/>
        <v>3.9628526061613531E-3</v>
      </c>
      <c r="AV1914">
        <f t="shared" si="2083"/>
        <v>305.87903823852537</v>
      </c>
      <c r="AW1914">
        <f t="shared" si="2084"/>
        <v>303.36808052062986</v>
      </c>
      <c r="AX1914">
        <f t="shared" si="2085"/>
        <v>320.08036393939619</v>
      </c>
      <c r="AY1914">
        <f t="shared" si="2086"/>
        <v>1.3447175860094371</v>
      </c>
      <c r="AZ1914">
        <f t="shared" si="2087"/>
        <v>4.975697053379144</v>
      </c>
      <c r="BA1914">
        <f t="shared" si="2088"/>
        <v>49.481949171703533</v>
      </c>
      <c r="BB1914">
        <f t="shared" si="2089"/>
        <v>15.034279188793377</v>
      </c>
      <c r="BC1914">
        <f t="shared" si="2090"/>
        <v>31.473559379577637</v>
      </c>
      <c r="BD1914">
        <f t="shared" si="2091"/>
        <v>4.6346328689200833</v>
      </c>
      <c r="BE1914">
        <f t="shared" si="2092"/>
        <v>0.25252639009064204</v>
      </c>
      <c r="BF1914">
        <f t="shared" si="2093"/>
        <v>3.4639130612049485</v>
      </c>
      <c r="BG1914">
        <f t="shared" si="2094"/>
        <v>0.15987247181563782</v>
      </c>
      <c r="BH1914">
        <f t="shared" si="2095"/>
        <v>25.772478851838837</v>
      </c>
      <c r="BI1914">
        <f t="shared" si="2096"/>
        <v>0.68065204775963217</v>
      </c>
      <c r="BJ1914">
        <f t="shared" si="2097"/>
        <v>71.105715826154324</v>
      </c>
      <c r="BK1914">
        <f t="shared" si="2098"/>
        <v>368.00860631932579</v>
      </c>
      <c r="BL1914">
        <f t="shared" si="2099"/>
        <v>3.4722828101561673E-2</v>
      </c>
    </row>
    <row r="1915" spans="1:64" ht="16" x14ac:dyDescent="0.2">
      <c r="A1915" s="1" t="s">
        <v>3566</v>
      </c>
      <c r="B1915" s="3" t="s">
        <v>102</v>
      </c>
      <c r="C1915" s="1" t="s">
        <v>2051</v>
      </c>
      <c r="D1915">
        <v>20160315</v>
      </c>
      <c r="E1915" s="1" t="s">
        <v>2052</v>
      </c>
      <c r="F1915" s="1" t="s">
        <v>60</v>
      </c>
      <c r="G1915" s="1" t="s">
        <v>61</v>
      </c>
      <c r="H1915">
        <v>20160315</v>
      </c>
      <c r="J1915" s="1">
        <v>2</v>
      </c>
      <c r="K1915" s="1">
        <v>32.757247924804688</v>
      </c>
      <c r="L1915">
        <f t="shared" si="2072"/>
        <v>14.289678744821101</v>
      </c>
      <c r="M1915">
        <f t="shared" si="2073"/>
        <v>211.95684275140417</v>
      </c>
      <c r="N1915" s="1">
        <v>306.1282958984375</v>
      </c>
      <c r="O1915">
        <f t="shared" si="2074"/>
        <v>1.1684207805449973</v>
      </c>
      <c r="P1915" s="1">
        <v>80.4166259765625</v>
      </c>
      <c r="Q1915" s="1">
        <v>30.227991104125977</v>
      </c>
      <c r="R1915" s="1">
        <v>1999.9935302734375</v>
      </c>
      <c r="S1915" s="1">
        <v>100.55422973632812</v>
      </c>
      <c r="T1915">
        <f t="shared" si="2075"/>
        <v>0.282769447527633</v>
      </c>
      <c r="U1915">
        <f t="shared" si="2076"/>
        <v>2.8400000333786011</v>
      </c>
      <c r="V1915">
        <f t="shared" si="2077"/>
        <v>4.0375890054110739</v>
      </c>
      <c r="W1915" s="1">
        <v>1281.5000146068633</v>
      </c>
      <c r="X1915" s="1">
        <v>0</v>
      </c>
      <c r="Y1915">
        <f t="shared" si="2078"/>
        <v>1.5123711606860364</v>
      </c>
      <c r="Z1915">
        <f t="shared" si="2079"/>
        <v>32.757247924804688</v>
      </c>
      <c r="AA1915" s="1">
        <v>6</v>
      </c>
      <c r="AB1915">
        <f t="shared" si="2080"/>
        <v>1.4200000166893005</v>
      </c>
      <c r="AC1915" s="1">
        <v>1</v>
      </c>
      <c r="AD1915" s="1">
        <v>29.000968933105469</v>
      </c>
      <c r="AE1915" s="1">
        <v>324.77554321289062</v>
      </c>
      <c r="AF1915" s="1">
        <v>29.839042663574219</v>
      </c>
      <c r="AG1915" s="1">
        <v>34.521011352539062</v>
      </c>
      <c r="AH1915" s="1">
        <v>69.509986877441406</v>
      </c>
      <c r="AI1915" s="1">
        <v>499.56002807617188</v>
      </c>
      <c r="AJ1915" s="1">
        <v>0.11398108303546906</v>
      </c>
      <c r="AK1915" s="1">
        <v>2.7487301826477051</v>
      </c>
      <c r="AL1915" s="1">
        <v>0.30625510215759277</v>
      </c>
      <c r="AM1915" s="1">
        <v>1</v>
      </c>
      <c r="AN1915" s="1">
        <v>-0.21956524252891541</v>
      </c>
      <c r="AO1915" s="1">
        <v>2.737391471862793</v>
      </c>
      <c r="AP1915" s="1">
        <v>1</v>
      </c>
      <c r="AQ1915" s="1">
        <v>0</v>
      </c>
      <c r="AR1915" s="1">
        <v>0.15999999642372131</v>
      </c>
      <c r="AS1915" s="1">
        <v>111115</v>
      </c>
      <c r="AT1915">
        <f t="shared" si="2081"/>
        <v>0.83260004679361965</v>
      </c>
      <c r="AU1915">
        <f t="shared" si="2082"/>
        <v>4.0375890054110738E-3</v>
      </c>
      <c r="AV1915">
        <f t="shared" si="2083"/>
        <v>305.90724792480466</v>
      </c>
      <c r="AW1915">
        <f t="shared" si="2084"/>
        <v>303.37799110412595</v>
      </c>
      <c r="AX1915">
        <f t="shared" si="2085"/>
        <v>319.99895769121576</v>
      </c>
      <c r="AY1915">
        <f t="shared" si="2086"/>
        <v>1.3024014887169852</v>
      </c>
      <c r="AZ1915">
        <f t="shared" si="2087"/>
        <v>4.9836048669596407</v>
      </c>
      <c r="BA1915">
        <f t="shared" si="2088"/>
        <v>49.561364847879382</v>
      </c>
      <c r="BB1915">
        <f t="shared" si="2089"/>
        <v>15.04035349534032</v>
      </c>
      <c r="BC1915">
        <f t="shared" si="2090"/>
        <v>31.492619514465332</v>
      </c>
      <c r="BD1915">
        <f t="shared" si="2091"/>
        <v>4.6396544868186016</v>
      </c>
      <c r="BE1915">
        <f t="shared" si="2092"/>
        <v>0.25716443218981216</v>
      </c>
      <c r="BF1915">
        <f t="shared" si="2093"/>
        <v>3.4712337062736043</v>
      </c>
      <c r="BG1915">
        <f t="shared" si="2094"/>
        <v>0.16284750486664815</v>
      </c>
      <c r="BH1915">
        <f t="shared" si="2095"/>
        <v>21.31315706021147</v>
      </c>
      <c r="BI1915">
        <f t="shared" si="2096"/>
        <v>0.69237912859164097</v>
      </c>
      <c r="BJ1915">
        <f t="shared" si="2097"/>
        <v>71.189793702125712</v>
      </c>
      <c r="BK1915">
        <f t="shared" si="2098"/>
        <v>299.33566699745859</v>
      </c>
      <c r="BL1915">
        <f t="shared" si="2099"/>
        <v>3.3984566293668632E-2</v>
      </c>
    </row>
    <row r="1916" spans="1:64" ht="16" x14ac:dyDescent="0.2">
      <c r="A1916" s="1" t="s">
        <v>3566</v>
      </c>
      <c r="B1916" s="3" t="s">
        <v>102</v>
      </c>
      <c r="C1916" s="1" t="s">
        <v>2051</v>
      </c>
      <c r="D1916">
        <v>20160315</v>
      </c>
      <c r="E1916" s="1" t="s">
        <v>2053</v>
      </c>
      <c r="F1916" s="1" t="s">
        <v>60</v>
      </c>
      <c r="G1916" s="1" t="s">
        <v>61</v>
      </c>
      <c r="H1916">
        <v>20160315</v>
      </c>
      <c r="J1916" s="1">
        <v>3</v>
      </c>
      <c r="K1916" s="1">
        <v>32.692478179931641</v>
      </c>
      <c r="L1916">
        <f t="shared" si="2072"/>
        <v>10.311885668895762</v>
      </c>
      <c r="M1916">
        <f t="shared" si="2073"/>
        <v>168.41765937696587</v>
      </c>
      <c r="N1916" s="1">
        <v>236.32695007324219</v>
      </c>
      <c r="O1916">
        <f t="shared" si="2074"/>
        <v>1.1622999207967997</v>
      </c>
      <c r="P1916" s="1">
        <v>80.421279907226562</v>
      </c>
      <c r="Q1916" s="1">
        <v>30.189245223999023</v>
      </c>
      <c r="R1916" s="1">
        <v>1999.5780029296875</v>
      </c>
      <c r="S1916" s="1">
        <v>100.55490112304688</v>
      </c>
      <c r="T1916">
        <f t="shared" si="2075"/>
        <v>0.28469292169202703</v>
      </c>
      <c r="U1916">
        <f t="shared" si="2076"/>
        <v>2.8400000333786011</v>
      </c>
      <c r="V1916">
        <f t="shared" si="2077"/>
        <v>4.0334162634172852</v>
      </c>
      <c r="W1916" s="1">
        <v>1363.5000146068633</v>
      </c>
      <c r="X1916" s="1">
        <v>0</v>
      </c>
      <c r="Y1916">
        <f t="shared" si="2078"/>
        <v>1.5017353072117388</v>
      </c>
      <c r="Z1916">
        <f t="shared" si="2079"/>
        <v>32.692478179931641</v>
      </c>
      <c r="AA1916" s="1">
        <v>6</v>
      </c>
      <c r="AB1916">
        <f t="shared" si="2080"/>
        <v>1.4200000166893005</v>
      </c>
      <c r="AC1916" s="1">
        <v>1</v>
      </c>
      <c r="AD1916" s="1">
        <v>28.998611450195312</v>
      </c>
      <c r="AE1916" s="1">
        <v>249.85847473144531</v>
      </c>
      <c r="AF1916" s="1">
        <v>29.768136978149414</v>
      </c>
      <c r="AG1916" s="1">
        <v>34.446151733398438</v>
      </c>
      <c r="AH1916" s="1">
        <v>69.499534606933594</v>
      </c>
      <c r="AI1916" s="1">
        <v>499.5042724609375</v>
      </c>
      <c r="AJ1916" s="1">
        <v>0.46225690841674805</v>
      </c>
      <c r="AK1916" s="1">
        <v>2.7248196601867676</v>
      </c>
      <c r="AL1916" s="1">
        <v>0.29978632926940918</v>
      </c>
      <c r="AM1916" s="1">
        <v>1</v>
      </c>
      <c r="AN1916" s="1">
        <v>-0.21956524252891541</v>
      </c>
      <c r="AO1916" s="1">
        <v>2.737391471862793</v>
      </c>
      <c r="AP1916" s="1">
        <v>1</v>
      </c>
      <c r="AQ1916" s="1">
        <v>0</v>
      </c>
      <c r="AR1916" s="1">
        <v>0.15999999642372131</v>
      </c>
      <c r="AS1916" s="1">
        <v>111115</v>
      </c>
      <c r="AT1916">
        <f t="shared" si="2081"/>
        <v>0.83250712076822908</v>
      </c>
      <c r="AU1916">
        <f t="shared" si="2082"/>
        <v>4.0334162634172851E-3</v>
      </c>
      <c r="AV1916">
        <f t="shared" si="2083"/>
        <v>305.84247817993162</v>
      </c>
      <c r="AW1916">
        <f t="shared" si="2084"/>
        <v>303.339245223999</v>
      </c>
      <c r="AX1916">
        <f t="shared" si="2085"/>
        <v>319.93247331770181</v>
      </c>
      <c r="AY1916">
        <f t="shared" si="2086"/>
        <v>1.3077973607430073</v>
      </c>
      <c r="AZ1916">
        <f t="shared" si="2087"/>
        <v>4.9654646888330882</v>
      </c>
      <c r="BA1916">
        <f t="shared" si="2088"/>
        <v>49.380633200135669</v>
      </c>
      <c r="BB1916">
        <f t="shared" si="2089"/>
        <v>14.934481466737232</v>
      </c>
      <c r="BC1916">
        <f t="shared" si="2090"/>
        <v>31.440861701965332</v>
      </c>
      <c r="BD1916">
        <f t="shared" si="2091"/>
        <v>4.6260293024181491</v>
      </c>
      <c r="BE1916">
        <f t="shared" si="2092"/>
        <v>0.2587543540225164</v>
      </c>
      <c r="BF1916">
        <f t="shared" si="2093"/>
        <v>3.4637293816213495</v>
      </c>
      <c r="BG1916">
        <f t="shared" si="2094"/>
        <v>0.16386767259592994</v>
      </c>
      <c r="BH1916">
        <f t="shared" si="2095"/>
        <v>16.935221086025791</v>
      </c>
      <c r="BI1916">
        <f t="shared" si="2096"/>
        <v>0.71264686200524341</v>
      </c>
      <c r="BJ1916">
        <f t="shared" si="2097"/>
        <v>71.309394020649933</v>
      </c>
      <c r="BK1916">
        <f t="shared" si="2098"/>
        <v>231.42517349246936</v>
      </c>
      <c r="BL1916">
        <f t="shared" si="2099"/>
        <v>3.1774171632331483E-2</v>
      </c>
    </row>
    <row r="1917" spans="1:64" ht="16" x14ac:dyDescent="0.2">
      <c r="A1917" s="1" t="s">
        <v>3566</v>
      </c>
      <c r="B1917" s="3" t="s">
        <v>102</v>
      </c>
      <c r="C1917" s="1" t="s">
        <v>2051</v>
      </c>
      <c r="D1917">
        <v>20160315</v>
      </c>
      <c r="E1917" s="1" t="s">
        <v>2054</v>
      </c>
      <c r="F1917" s="1" t="s">
        <v>60</v>
      </c>
      <c r="G1917" s="1" t="s">
        <v>61</v>
      </c>
      <c r="H1917">
        <v>20160315</v>
      </c>
      <c r="J1917" s="1">
        <v>4</v>
      </c>
      <c r="K1917" s="1">
        <v>32.570499420166016</v>
      </c>
      <c r="L1917">
        <f t="shared" si="2072"/>
        <v>6.1399353770547238</v>
      </c>
      <c r="M1917">
        <f t="shared" si="2073"/>
        <v>126.67558600686625</v>
      </c>
      <c r="N1917" s="1">
        <v>166.76768493652344</v>
      </c>
      <c r="O1917">
        <f t="shared" si="2074"/>
        <v>1.1448150311980654</v>
      </c>
      <c r="P1917" s="1">
        <v>80.506645202636719</v>
      </c>
      <c r="Q1917" s="1">
        <v>30.156719207763672</v>
      </c>
      <c r="R1917" s="1">
        <v>2001.239013671875</v>
      </c>
      <c r="S1917" s="1">
        <v>100.55503082275391</v>
      </c>
      <c r="T1917">
        <f t="shared" si="2075"/>
        <v>0.29241482324925638</v>
      </c>
      <c r="U1917">
        <f t="shared" si="2076"/>
        <v>2.8400000333786011</v>
      </c>
      <c r="V1917">
        <f t="shared" si="2077"/>
        <v>4.0459125850642987</v>
      </c>
      <c r="W1917" s="1">
        <v>1445.5000146068633</v>
      </c>
      <c r="X1917" s="1">
        <v>0</v>
      </c>
      <c r="Y1917">
        <f t="shared" si="2078"/>
        <v>1.4705153490813907</v>
      </c>
      <c r="Z1917">
        <f t="shared" si="2079"/>
        <v>32.570499420166016</v>
      </c>
      <c r="AA1917" s="1">
        <v>6</v>
      </c>
      <c r="AB1917">
        <f t="shared" si="2080"/>
        <v>1.4200000166893005</v>
      </c>
      <c r="AC1917" s="1">
        <v>1</v>
      </c>
      <c r="AD1917" s="1">
        <v>29.000438690185547</v>
      </c>
      <c r="AE1917" s="1">
        <v>174.95330810546875</v>
      </c>
      <c r="AF1917" s="1">
        <v>29.725799560546875</v>
      </c>
      <c r="AG1917" s="1">
        <v>34.418392181396484</v>
      </c>
      <c r="AH1917" s="1">
        <v>69.5303955078125</v>
      </c>
      <c r="AI1917" s="1">
        <v>499.5096435546875</v>
      </c>
      <c r="AJ1917" s="1">
        <v>0.36568993330001831</v>
      </c>
      <c r="AK1917" s="1">
        <v>2.6261327266693115</v>
      </c>
      <c r="AL1917" s="1">
        <v>0.29663959145545959</v>
      </c>
      <c r="AM1917" s="1">
        <v>1</v>
      </c>
      <c r="AN1917" s="1">
        <v>-0.21956524252891541</v>
      </c>
      <c r="AO1917" s="1">
        <v>2.737391471862793</v>
      </c>
      <c r="AP1917" s="1">
        <v>1</v>
      </c>
      <c r="AQ1917" s="1">
        <v>0</v>
      </c>
      <c r="AR1917" s="1">
        <v>0.15999999642372131</v>
      </c>
      <c r="AS1917" s="1">
        <v>111115</v>
      </c>
      <c r="AT1917">
        <f t="shared" si="2081"/>
        <v>0.83251607259114579</v>
      </c>
      <c r="AU1917">
        <f t="shared" si="2082"/>
        <v>4.0459125850642987E-3</v>
      </c>
      <c r="AV1917">
        <f t="shared" si="2083"/>
        <v>305.72049942016599</v>
      </c>
      <c r="AW1917">
        <f t="shared" si="2084"/>
        <v>303.30671920776365</v>
      </c>
      <c r="AX1917">
        <f t="shared" si="2085"/>
        <v>320.19823503051157</v>
      </c>
      <c r="AY1917">
        <f t="shared" si="2086"/>
        <v>1.3177110834446497</v>
      </c>
      <c r="AZ1917">
        <f t="shared" si="2087"/>
        <v>4.9314578357513463</v>
      </c>
      <c r="BA1917">
        <f t="shared" si="2088"/>
        <v>49.042378043162422</v>
      </c>
      <c r="BB1917">
        <f t="shared" si="2089"/>
        <v>14.623985861765938</v>
      </c>
      <c r="BC1917">
        <f t="shared" si="2090"/>
        <v>31.363609313964844</v>
      </c>
      <c r="BD1917">
        <f t="shared" si="2091"/>
        <v>4.605757517868021</v>
      </c>
      <c r="BE1917">
        <f t="shared" si="2092"/>
        <v>0.26511753576673425</v>
      </c>
      <c r="BF1917">
        <f t="shared" si="2093"/>
        <v>3.4609424866699556</v>
      </c>
      <c r="BG1917">
        <f t="shared" si="2094"/>
        <v>0.16795225164751554</v>
      </c>
      <c r="BH1917">
        <f t="shared" si="2095"/>
        <v>12.73786745541085</v>
      </c>
      <c r="BI1917">
        <f t="shared" si="2096"/>
        <v>0.75959311934492957</v>
      </c>
      <c r="BJ1917">
        <f t="shared" si="2097"/>
        <v>71.787238976524108</v>
      </c>
      <c r="BK1917">
        <f t="shared" si="2098"/>
        <v>163.84905371764876</v>
      </c>
      <c r="BL1917">
        <f t="shared" si="2099"/>
        <v>2.6900918754928723E-2</v>
      </c>
    </row>
    <row r="1918" spans="1:64" ht="16" x14ac:dyDescent="0.2">
      <c r="A1918" s="1" t="s">
        <v>3566</v>
      </c>
      <c r="B1918" s="3" t="s">
        <v>102</v>
      </c>
      <c r="C1918" s="1" t="s">
        <v>2051</v>
      </c>
      <c r="D1918">
        <v>20160315</v>
      </c>
      <c r="E1918" s="1" t="s">
        <v>2055</v>
      </c>
      <c r="F1918" s="1" t="s">
        <v>60</v>
      </c>
      <c r="G1918" s="1" t="s">
        <v>61</v>
      </c>
      <c r="H1918">
        <v>20160315</v>
      </c>
      <c r="J1918" s="1">
        <v>5</v>
      </c>
      <c r="K1918" s="1">
        <v>32.606155395507812</v>
      </c>
      <c r="L1918">
        <f t="shared" si="2072"/>
        <v>1.7173648662761454</v>
      </c>
      <c r="M1918">
        <f t="shared" si="2073"/>
        <v>85.434876481269654</v>
      </c>
      <c r="N1918" s="1">
        <v>97.432777404785156</v>
      </c>
      <c r="O1918">
        <f t="shared" si="2074"/>
        <v>1.1333315825005488</v>
      </c>
      <c r="P1918" s="1">
        <v>80.829887390136719</v>
      </c>
      <c r="Q1918" s="1">
        <v>30.189743041992188</v>
      </c>
      <c r="R1918" s="1">
        <v>2000.0494384765625</v>
      </c>
      <c r="S1918" s="1">
        <v>100.55287933349609</v>
      </c>
      <c r="T1918">
        <f t="shared" si="2075"/>
        <v>0.30586968842488205</v>
      </c>
      <c r="U1918">
        <f t="shared" si="2076"/>
        <v>2.8400000333786011</v>
      </c>
      <c r="V1918">
        <f t="shared" si="2077"/>
        <v>4.1844532796793166</v>
      </c>
      <c r="W1918" s="1">
        <v>1527.5000146068633</v>
      </c>
      <c r="X1918" s="1">
        <v>0</v>
      </c>
      <c r="Y1918">
        <f t="shared" si="2078"/>
        <v>1.4599499594537746</v>
      </c>
      <c r="Z1918">
        <f t="shared" si="2079"/>
        <v>32.606155395507812</v>
      </c>
      <c r="AA1918" s="1">
        <v>6</v>
      </c>
      <c r="AB1918">
        <f t="shared" si="2080"/>
        <v>1.4200000166893005</v>
      </c>
      <c r="AC1918" s="1">
        <v>1</v>
      </c>
      <c r="AD1918" s="1">
        <v>29.000150680541992</v>
      </c>
      <c r="AE1918" s="1">
        <v>99.985305786132812</v>
      </c>
      <c r="AF1918" s="1">
        <v>29.770709991455078</v>
      </c>
      <c r="AG1918" s="1">
        <v>34.622852325439453</v>
      </c>
      <c r="AH1918" s="1">
        <v>69.502159118652344</v>
      </c>
      <c r="AI1918" s="1">
        <v>499.52066040039062</v>
      </c>
      <c r="AJ1918" s="1">
        <v>8.0734997987747192E-2</v>
      </c>
      <c r="AK1918" s="1">
        <v>2.5632367134094238</v>
      </c>
      <c r="AL1918" s="1">
        <v>0.29207548499107361</v>
      </c>
      <c r="AM1918" s="1">
        <v>1</v>
      </c>
      <c r="AN1918" s="1">
        <v>-0.21956524252891541</v>
      </c>
      <c r="AO1918" s="1">
        <v>2.737391471862793</v>
      </c>
      <c r="AP1918" s="1">
        <v>1</v>
      </c>
      <c r="AQ1918" s="1">
        <v>0</v>
      </c>
      <c r="AR1918" s="1">
        <v>0.15999999642372131</v>
      </c>
      <c r="AS1918" s="1">
        <v>111115</v>
      </c>
      <c r="AT1918">
        <f t="shared" si="2081"/>
        <v>0.83253443400065086</v>
      </c>
      <c r="AU1918">
        <f t="shared" si="2082"/>
        <v>4.1844532796793165E-3</v>
      </c>
      <c r="AV1918">
        <f t="shared" si="2083"/>
        <v>305.75615539550779</v>
      </c>
      <c r="AW1918">
        <f t="shared" si="2084"/>
        <v>303.33974304199216</v>
      </c>
      <c r="AX1918">
        <f t="shared" si="2085"/>
        <v>320.00790300351582</v>
      </c>
      <c r="AY1918">
        <f t="shared" si="2086"/>
        <v>1.243300494472336</v>
      </c>
      <c r="AZ1918">
        <f t="shared" si="2087"/>
        <v>4.9413774515151427</v>
      </c>
      <c r="BA1918">
        <f t="shared" si="2088"/>
        <v>49.142078121168979</v>
      </c>
      <c r="BB1918">
        <f t="shared" si="2089"/>
        <v>14.519225795729525</v>
      </c>
      <c r="BC1918">
        <f t="shared" si="2090"/>
        <v>31.39794921875</v>
      </c>
      <c r="BD1918">
        <f t="shared" si="2091"/>
        <v>4.6147590745619169</v>
      </c>
      <c r="BE1918">
        <f t="shared" si="2092"/>
        <v>0.27613029214641827</v>
      </c>
      <c r="BF1918">
        <f t="shared" si="2093"/>
        <v>3.4814274920613681</v>
      </c>
      <c r="BG1918">
        <f t="shared" si="2094"/>
        <v>0.17502773665897356</v>
      </c>
      <c r="BH1918">
        <f t="shared" si="2095"/>
        <v>8.5907228256932502</v>
      </c>
      <c r="BI1918">
        <f t="shared" si="2096"/>
        <v>0.87685970529537371</v>
      </c>
      <c r="BJ1918">
        <f t="shared" si="2097"/>
        <v>72.161311945641629</v>
      </c>
      <c r="BK1918">
        <f t="shared" si="2098"/>
        <v>96.616424396959772</v>
      </c>
      <c r="BL1918">
        <f t="shared" si="2099"/>
        <v>1.2826732371161696E-2</v>
      </c>
    </row>
    <row r="1919" spans="1:64" ht="16" x14ac:dyDescent="0.2">
      <c r="A1919" s="1" t="s">
        <v>3566</v>
      </c>
      <c r="B1919" s="3" t="s">
        <v>102</v>
      </c>
      <c r="C1919" s="1" t="s">
        <v>2051</v>
      </c>
      <c r="D1919">
        <v>20160315</v>
      </c>
      <c r="E1919" s="1" t="s">
        <v>2056</v>
      </c>
      <c r="F1919" s="1" t="s">
        <v>60</v>
      </c>
      <c r="G1919" s="1" t="s">
        <v>61</v>
      </c>
      <c r="H1919">
        <v>20160315</v>
      </c>
      <c r="J1919" s="1">
        <v>6</v>
      </c>
      <c r="K1919" s="1">
        <v>32.688442230224609</v>
      </c>
      <c r="L1919">
        <f t="shared" si="2072"/>
        <v>-0.29194141030113224</v>
      </c>
      <c r="M1919">
        <f t="shared" si="2073"/>
        <v>65.933937977141071</v>
      </c>
      <c r="N1919" s="1">
        <v>65.915084838867188</v>
      </c>
      <c r="O1919">
        <f t="shared" si="2074"/>
        <v>1.1180212735859367</v>
      </c>
      <c r="P1919" s="1">
        <v>81.341773986816406</v>
      </c>
      <c r="Q1919" s="1">
        <v>30.248102188110352</v>
      </c>
      <c r="R1919" s="1">
        <v>2000.62060546875</v>
      </c>
      <c r="S1919" s="1">
        <v>100.54948425292969</v>
      </c>
      <c r="T1919">
        <f t="shared" si="2075"/>
        <v>0.32398653170208064</v>
      </c>
      <c r="U1919">
        <f t="shared" si="2076"/>
        <v>2.8400000333786011</v>
      </c>
      <c r="V1919">
        <f t="shared" si="2077"/>
        <v>4.375664292463715</v>
      </c>
      <c r="W1919" s="1">
        <v>1609.5000146068633</v>
      </c>
      <c r="X1919" s="1">
        <v>0</v>
      </c>
      <c r="Y1919">
        <f t="shared" si="2078"/>
        <v>1.4491167709082191</v>
      </c>
      <c r="Z1919">
        <f t="shared" si="2079"/>
        <v>32.688442230224609</v>
      </c>
      <c r="AA1919" s="1">
        <v>6</v>
      </c>
      <c r="AB1919">
        <f t="shared" si="2080"/>
        <v>1.4200000166893005</v>
      </c>
      <c r="AC1919" s="1">
        <v>1</v>
      </c>
      <c r="AD1919" s="1">
        <v>29.001941680908203</v>
      </c>
      <c r="AE1919" s="1">
        <v>65.910858154296875</v>
      </c>
      <c r="AF1919" s="1">
        <v>29.888387680053711</v>
      </c>
      <c r="AG1919" s="1">
        <v>34.960094451904297</v>
      </c>
      <c r="AH1919" s="1">
        <v>69.541412353515625</v>
      </c>
      <c r="AI1919" s="1">
        <v>499.55853271484375</v>
      </c>
      <c r="AJ1919" s="1">
        <v>0.32769295573234558</v>
      </c>
      <c r="AK1919" s="1">
        <v>2.5703651905059814</v>
      </c>
      <c r="AL1919" s="1">
        <v>0.29219737648963928</v>
      </c>
      <c r="AM1919" s="1">
        <v>1</v>
      </c>
      <c r="AN1919" s="1">
        <v>-0.21956524252891541</v>
      </c>
      <c r="AO1919" s="1">
        <v>2.737391471862793</v>
      </c>
      <c r="AP1919" s="1">
        <v>1</v>
      </c>
      <c r="AQ1919" s="1">
        <v>0</v>
      </c>
      <c r="AR1919" s="1">
        <v>0.15999999642372131</v>
      </c>
      <c r="AS1919" s="1">
        <v>111115</v>
      </c>
      <c r="AT1919">
        <f t="shared" si="2081"/>
        <v>0.83259755452473938</v>
      </c>
      <c r="AU1919">
        <f t="shared" si="2082"/>
        <v>4.3756642924637152E-3</v>
      </c>
      <c r="AV1919">
        <f t="shared" si="2083"/>
        <v>305.83844223022459</v>
      </c>
      <c r="AW1919">
        <f t="shared" si="2084"/>
        <v>303.39810218811033</v>
      </c>
      <c r="AX1919">
        <f t="shared" si="2085"/>
        <v>320.09928972022317</v>
      </c>
      <c r="AY1919">
        <f t="shared" si="2086"/>
        <v>1.141733518784827</v>
      </c>
      <c r="AZ1919">
        <f t="shared" si="2087"/>
        <v>4.9643362374809046</v>
      </c>
      <c r="BA1919">
        <f t="shared" si="2088"/>
        <v>49.372070621399139</v>
      </c>
      <c r="BB1919">
        <f t="shared" si="2089"/>
        <v>14.411976169494842</v>
      </c>
      <c r="BC1919">
        <f t="shared" si="2090"/>
        <v>31.46827220916748</v>
      </c>
      <c r="BD1919">
        <f t="shared" si="2091"/>
        <v>4.6332407401586222</v>
      </c>
      <c r="BE1919">
        <f t="shared" si="2092"/>
        <v>0.290810893763913</v>
      </c>
      <c r="BF1919">
        <f t="shared" si="2093"/>
        <v>3.5152194665726855</v>
      </c>
      <c r="BG1919">
        <f t="shared" si="2094"/>
        <v>0.18447219155181407</v>
      </c>
      <c r="BH1919">
        <f t="shared" si="2095"/>
        <v>6.629623458366189</v>
      </c>
      <c r="BI1919">
        <f t="shared" si="2096"/>
        <v>1.0002860216037037</v>
      </c>
      <c r="BJ1919">
        <f t="shared" si="2097"/>
        <v>72.645064403627927</v>
      </c>
      <c r="BK1919">
        <f t="shared" si="2098"/>
        <v>66.053859803400428</v>
      </c>
      <c r="BL1919">
        <f t="shared" si="2099"/>
        <v>-3.2107287320581276E-3</v>
      </c>
    </row>
    <row r="1920" spans="1:64" ht="16" x14ac:dyDescent="0.2">
      <c r="A1920" s="1" t="s">
        <v>3566</v>
      </c>
      <c r="B1920" s="3" t="s">
        <v>102</v>
      </c>
      <c r="C1920" s="1" t="s">
        <v>2051</v>
      </c>
      <c r="D1920">
        <v>20160315</v>
      </c>
      <c r="E1920" s="1" t="s">
        <v>2057</v>
      </c>
      <c r="F1920" s="1" t="s">
        <v>60</v>
      </c>
      <c r="G1920" s="1" t="s">
        <v>61</v>
      </c>
      <c r="H1920">
        <v>20160315</v>
      </c>
      <c r="J1920" s="1">
        <v>7</v>
      </c>
      <c r="K1920" s="1">
        <v>32.809226989746094</v>
      </c>
      <c r="L1920">
        <f t="shared" si="2072"/>
        <v>-1.8499589411057531</v>
      </c>
      <c r="M1920">
        <f t="shared" si="2073"/>
        <v>47.491923639530206</v>
      </c>
      <c r="N1920" s="1">
        <v>39.451656341552734</v>
      </c>
      <c r="O1920">
        <f t="shared" si="2074"/>
        <v>1.0821891468179667</v>
      </c>
      <c r="P1920" s="1">
        <v>82.360862731933594</v>
      </c>
      <c r="Q1920" s="1">
        <v>30.354646682739258</v>
      </c>
      <c r="R1920" s="1">
        <v>2000.76416015625</v>
      </c>
      <c r="S1920" s="1">
        <v>100.54882049560547</v>
      </c>
      <c r="T1920">
        <f t="shared" si="2075"/>
        <v>0.36295162671516884</v>
      </c>
      <c r="U1920">
        <f t="shared" si="2076"/>
        <v>2.8400000333786011</v>
      </c>
      <c r="V1920">
        <f t="shared" si="2077"/>
        <v>4.7379290996792953</v>
      </c>
      <c r="W1920" s="1">
        <v>1751.5000146068633</v>
      </c>
      <c r="X1920" s="1">
        <v>0</v>
      </c>
      <c r="Y1920">
        <f t="shared" si="2078"/>
        <v>1.4171442009428596</v>
      </c>
      <c r="Z1920">
        <f t="shared" si="2079"/>
        <v>32.809226989746094</v>
      </c>
      <c r="AA1920" s="1">
        <v>6</v>
      </c>
      <c r="AB1920">
        <f t="shared" si="2080"/>
        <v>1.4200000166893005</v>
      </c>
      <c r="AC1920" s="1">
        <v>1</v>
      </c>
      <c r="AD1920" s="1">
        <v>29.001541137695312</v>
      </c>
      <c r="AE1920" s="1">
        <v>37.454109191894531</v>
      </c>
      <c r="AF1920" s="1">
        <v>30.126895904541016</v>
      </c>
      <c r="AG1920" s="1">
        <v>35.615139007568359</v>
      </c>
      <c r="AH1920" s="1">
        <v>69.669166564941406</v>
      </c>
      <c r="AI1920" s="1">
        <v>499.52456665039062</v>
      </c>
      <c r="AJ1920" s="1">
        <v>0.14247456192970276</v>
      </c>
      <c r="AK1920" s="1">
        <v>2.6344468593597412</v>
      </c>
      <c r="AL1920" s="1">
        <v>0.30906349420547485</v>
      </c>
      <c r="AM1920" s="1">
        <v>1</v>
      </c>
      <c r="AN1920" s="1">
        <v>-0.21956524252891541</v>
      </c>
      <c r="AO1920" s="1">
        <v>2.737391471862793</v>
      </c>
      <c r="AP1920" s="1">
        <v>1</v>
      </c>
      <c r="AQ1920" s="1">
        <v>0</v>
      </c>
      <c r="AR1920" s="1">
        <v>0.15999999642372131</v>
      </c>
      <c r="AS1920" s="1">
        <v>111135</v>
      </c>
      <c r="AT1920">
        <f t="shared" si="2081"/>
        <v>0.83254094441731752</v>
      </c>
      <c r="AU1920">
        <f t="shared" si="2082"/>
        <v>4.7379290996792953E-3</v>
      </c>
      <c r="AV1920">
        <f t="shared" si="2083"/>
        <v>305.95922698974607</v>
      </c>
      <c r="AW1920">
        <f t="shared" si="2084"/>
        <v>303.50464668273924</v>
      </c>
      <c r="AX1920">
        <f t="shared" si="2085"/>
        <v>320.12225846970978</v>
      </c>
      <c r="AY1920">
        <f t="shared" si="2086"/>
        <v>0.95215747061855194</v>
      </c>
      <c r="AZ1920">
        <f t="shared" si="2087"/>
        <v>4.9982044199408868</v>
      </c>
      <c r="BA1920">
        <f t="shared" si="2088"/>
        <v>49.709229758287769</v>
      </c>
      <c r="BB1920">
        <f t="shared" si="2089"/>
        <v>14.09409075071941</v>
      </c>
      <c r="BC1920">
        <f t="shared" si="2090"/>
        <v>31.581936836242676</v>
      </c>
      <c r="BD1920">
        <f t="shared" si="2091"/>
        <v>4.6632493658159939</v>
      </c>
      <c r="BE1920">
        <f t="shared" si="2092"/>
        <v>0.32182272521581534</v>
      </c>
      <c r="BF1920">
        <f t="shared" si="2093"/>
        <v>3.5810602189980272</v>
      </c>
      <c r="BG1920">
        <f t="shared" si="2094"/>
        <v>0.20446990396798939</v>
      </c>
      <c r="BH1920">
        <f t="shared" si="2095"/>
        <v>4.7752569050221245</v>
      </c>
      <c r="BI1920">
        <f t="shared" si="2096"/>
        <v>1.2038005002469061</v>
      </c>
      <c r="BJ1920">
        <f t="shared" si="2097"/>
        <v>73.739512961702715</v>
      </c>
      <c r="BK1920">
        <f t="shared" si="2098"/>
        <v>40.331038222235911</v>
      </c>
      <c r="BL1920">
        <f t="shared" si="2099"/>
        <v>-3.3823843205969123E-2</v>
      </c>
    </row>
    <row r="1921" spans="1:64" ht="16" x14ac:dyDescent="0.2">
      <c r="A1921" s="1" t="s">
        <v>3566</v>
      </c>
      <c r="B1921" s="3" t="s">
        <v>102</v>
      </c>
      <c r="C1921" s="1" t="s">
        <v>2051</v>
      </c>
      <c r="D1921">
        <v>20160315</v>
      </c>
      <c r="E1921" s="1" t="s">
        <v>2058</v>
      </c>
      <c r="F1921" s="1" t="s">
        <v>60</v>
      </c>
      <c r="G1921" s="1" t="s">
        <v>61</v>
      </c>
      <c r="H1921">
        <v>20160315</v>
      </c>
      <c r="J1921" s="1">
        <v>8</v>
      </c>
      <c r="K1921" s="1">
        <v>32.864669799804688</v>
      </c>
      <c r="L1921">
        <f t="shared" si="2072"/>
        <v>19.114431049794138</v>
      </c>
      <c r="M1921">
        <f t="shared" si="2073"/>
        <v>279.84637836304734</v>
      </c>
      <c r="N1921" s="1">
        <v>375.13174438476562</v>
      </c>
      <c r="O1921">
        <f t="shared" si="2074"/>
        <v>1.0580500028750959</v>
      </c>
      <c r="P1921" s="1">
        <v>82.98968505859375</v>
      </c>
      <c r="Q1921" s="1">
        <v>30.410348892211914</v>
      </c>
      <c r="R1921" s="1">
        <v>2001.357177734375</v>
      </c>
      <c r="S1921" s="1">
        <v>100.53977966308594</v>
      </c>
      <c r="T1921">
        <f t="shared" si="2075"/>
        <v>0.38906947392234659</v>
      </c>
      <c r="U1921">
        <f t="shared" si="2076"/>
        <v>2.8400000333786011</v>
      </c>
      <c r="V1921">
        <f t="shared" si="2077"/>
        <v>4.9569744410092458</v>
      </c>
      <c r="W1921" s="1">
        <v>1870.5000146068633</v>
      </c>
      <c r="X1921" s="1">
        <v>0</v>
      </c>
      <c r="Y1921">
        <f t="shared" si="2078"/>
        <v>1.3938852807075732</v>
      </c>
      <c r="Z1921">
        <f t="shared" si="2079"/>
        <v>32.864669799804688</v>
      </c>
      <c r="AA1921" s="1">
        <v>6</v>
      </c>
      <c r="AB1921">
        <f t="shared" si="2080"/>
        <v>1.4200000166893005</v>
      </c>
      <c r="AC1921" s="1">
        <v>1</v>
      </c>
      <c r="AD1921" s="1">
        <v>28.995153427124023</v>
      </c>
      <c r="AE1921" s="1">
        <v>400.3211669921875</v>
      </c>
      <c r="AF1921" s="1">
        <v>30.266067504882812</v>
      </c>
      <c r="AG1921" s="1">
        <v>36.004978179931641</v>
      </c>
      <c r="AH1921" s="1">
        <v>69.76177978515625</v>
      </c>
      <c r="AI1921" s="1">
        <v>499.58944702148438</v>
      </c>
      <c r="AJ1921" s="1">
        <v>0.22162975370883942</v>
      </c>
      <c r="AK1921" s="1">
        <v>3.3816225528717041</v>
      </c>
      <c r="AL1921" s="1">
        <v>0.33802753686904907</v>
      </c>
      <c r="AM1921" s="1">
        <v>1</v>
      </c>
      <c r="AN1921" s="1">
        <v>-0.21956524252891541</v>
      </c>
      <c r="AO1921" s="1">
        <v>2.737391471862793</v>
      </c>
      <c r="AP1921" s="1">
        <v>1</v>
      </c>
      <c r="AQ1921" s="1">
        <v>0</v>
      </c>
      <c r="AR1921" s="1">
        <v>0.15999999642372131</v>
      </c>
      <c r="AS1921" s="1">
        <v>111115</v>
      </c>
      <c r="AT1921">
        <f t="shared" si="2081"/>
        <v>0.83264907836914048</v>
      </c>
      <c r="AU1921">
        <f t="shared" si="2082"/>
        <v>4.9569744410092459E-3</v>
      </c>
      <c r="AV1921">
        <f t="shared" si="2083"/>
        <v>306.01466979980466</v>
      </c>
      <c r="AW1921">
        <f t="shared" si="2084"/>
        <v>303.56034889221189</v>
      </c>
      <c r="AX1921">
        <f t="shared" si="2085"/>
        <v>320.21714128008898</v>
      </c>
      <c r="AY1921">
        <f t="shared" si="2086"/>
        <v>0.83984221996404285</v>
      </c>
      <c r="AZ1921">
        <f t="shared" si="2087"/>
        <v>5.0138178536921174</v>
      </c>
      <c r="BA1921">
        <f t="shared" si="2088"/>
        <v>49.868995839196025</v>
      </c>
      <c r="BB1921">
        <f t="shared" si="2089"/>
        <v>13.864017659264384</v>
      </c>
      <c r="BC1921">
        <f t="shared" si="2090"/>
        <v>31.637509346008301</v>
      </c>
      <c r="BD1921">
        <f t="shared" si="2091"/>
        <v>4.6779825758596401</v>
      </c>
      <c r="BE1921">
        <f t="shared" si="2092"/>
        <v>0.34219062687493812</v>
      </c>
      <c r="BF1921">
        <f t="shared" si="2093"/>
        <v>3.6199325729845442</v>
      </c>
      <c r="BG1921">
        <f t="shared" si="2094"/>
        <v>0.21763872903639736</v>
      </c>
      <c r="BH1921">
        <f t="shared" si="2095"/>
        <v>28.135693220133358</v>
      </c>
      <c r="BI1921">
        <f t="shared" si="2096"/>
        <v>0.74599492725418126</v>
      </c>
      <c r="BJ1921">
        <f t="shared" si="2097"/>
        <v>74.45188287505664</v>
      </c>
      <c r="BK1921">
        <f t="shared" si="2098"/>
        <v>366.0456593094342</v>
      </c>
      <c r="BL1921">
        <f t="shared" si="2099"/>
        <v>3.8877810610495639E-2</v>
      </c>
    </row>
    <row r="1922" spans="1:64" ht="16" x14ac:dyDescent="0.2">
      <c r="A1922" s="1" t="s">
        <v>3566</v>
      </c>
      <c r="B1922" s="3" t="s">
        <v>102</v>
      </c>
      <c r="C1922" s="1" t="s">
        <v>2051</v>
      </c>
      <c r="D1922">
        <v>20160315</v>
      </c>
      <c r="E1922" s="1" t="s">
        <v>2059</v>
      </c>
      <c r="F1922" s="1" t="s">
        <v>60</v>
      </c>
      <c r="G1922" s="1" t="s">
        <v>61</v>
      </c>
      <c r="H1922">
        <v>20160315</v>
      </c>
      <c r="J1922" s="1">
        <v>9</v>
      </c>
      <c r="K1922" s="1">
        <v>32.753776550292969</v>
      </c>
      <c r="L1922">
        <f t="shared" si="2072"/>
        <v>19.183981796013249</v>
      </c>
      <c r="M1922">
        <f t="shared" si="2073"/>
        <v>279.51854323616061</v>
      </c>
      <c r="N1922" s="1">
        <v>374.64013671875</v>
      </c>
      <c r="O1922">
        <f t="shared" si="2074"/>
        <v>1.0449191233088233</v>
      </c>
      <c r="P1922" s="1">
        <v>83.056732177734375</v>
      </c>
      <c r="Q1922" s="1">
        <v>30.350341796875</v>
      </c>
      <c r="R1922" s="1">
        <v>2001.251953125</v>
      </c>
      <c r="S1922" s="1">
        <v>100.54115295410156</v>
      </c>
      <c r="T1922">
        <f t="shared" si="2075"/>
        <v>0.39083297313129006</v>
      </c>
      <c r="U1922">
        <f t="shared" si="2076"/>
        <v>2.8400000333786011</v>
      </c>
      <c r="V1922">
        <f t="shared" si="2077"/>
        <v>4.8982126693559724</v>
      </c>
      <c r="W1922" s="1">
        <v>1952.5000146068633</v>
      </c>
      <c r="X1922" s="1">
        <v>0</v>
      </c>
      <c r="Y1922">
        <f t="shared" si="2078"/>
        <v>1.3722052887693974</v>
      </c>
      <c r="Z1922">
        <f t="shared" si="2079"/>
        <v>32.753776550292969</v>
      </c>
      <c r="AA1922" s="1">
        <v>6</v>
      </c>
      <c r="AB1922">
        <f t="shared" si="2080"/>
        <v>1.4200000166893005</v>
      </c>
      <c r="AC1922" s="1">
        <v>1</v>
      </c>
      <c r="AD1922" s="1">
        <v>28.997323989868164</v>
      </c>
      <c r="AE1922" s="1">
        <v>399.88507080078125</v>
      </c>
      <c r="AF1922" s="1">
        <v>30.238189697265625</v>
      </c>
      <c r="AG1922" s="1">
        <v>35.909931182861328</v>
      </c>
      <c r="AH1922" s="1">
        <v>69.938453674316406</v>
      </c>
      <c r="AI1922" s="1">
        <v>499.56277465820312</v>
      </c>
      <c r="AJ1922" s="1">
        <v>0.1678043007850647</v>
      </c>
      <c r="AK1922" s="1">
        <v>3.3483171463012695</v>
      </c>
      <c r="AL1922" s="1">
        <v>0.34283578395843506</v>
      </c>
      <c r="AM1922" s="1">
        <v>1</v>
      </c>
      <c r="AN1922" s="1">
        <v>-0.21956524252891541</v>
      </c>
      <c r="AO1922" s="1">
        <v>2.737391471862793</v>
      </c>
      <c r="AP1922" s="1">
        <v>1</v>
      </c>
      <c r="AQ1922" s="1">
        <v>0</v>
      </c>
      <c r="AR1922" s="1">
        <v>0.15999999642372131</v>
      </c>
      <c r="AS1922" s="1">
        <v>111115</v>
      </c>
      <c r="AT1922">
        <f t="shared" si="2081"/>
        <v>0.83260462443033845</v>
      </c>
      <c r="AU1922">
        <f t="shared" si="2082"/>
        <v>4.8982126693559724E-3</v>
      </c>
      <c r="AV1922">
        <f t="shared" si="2083"/>
        <v>305.90377655029295</v>
      </c>
      <c r="AW1922">
        <f t="shared" si="2084"/>
        <v>303.50034179687498</v>
      </c>
      <c r="AX1922">
        <f t="shared" si="2085"/>
        <v>320.20030534296529</v>
      </c>
      <c r="AY1922">
        <f t="shared" si="2086"/>
        <v>0.87771423410020377</v>
      </c>
      <c r="AZ1922">
        <f t="shared" si="2087"/>
        <v>4.9826311723967196</v>
      </c>
      <c r="BA1922">
        <f t="shared" si="2088"/>
        <v>49.558126458638881</v>
      </c>
      <c r="BB1922">
        <f t="shared" si="2089"/>
        <v>13.648195275777553</v>
      </c>
      <c r="BC1922">
        <f t="shared" si="2090"/>
        <v>31.552059173583984</v>
      </c>
      <c r="BD1922">
        <f t="shared" si="2091"/>
        <v>4.6553450069361455</v>
      </c>
      <c r="BE1922">
        <f t="shared" si="2092"/>
        <v>0.34355401672009117</v>
      </c>
      <c r="BF1922">
        <f t="shared" si="2093"/>
        <v>3.6104258836273222</v>
      </c>
      <c r="BG1922">
        <f t="shared" si="2094"/>
        <v>0.21852121271265282</v>
      </c>
      <c r="BH1922">
        <f t="shared" si="2095"/>
        <v>28.103116609014478</v>
      </c>
      <c r="BI1922">
        <f t="shared" si="2096"/>
        <v>0.74609876476209191</v>
      </c>
      <c r="BJ1922">
        <f t="shared" si="2097"/>
        <v>74.711005537397796</v>
      </c>
      <c r="BK1922">
        <f t="shared" si="2098"/>
        <v>365.52099054965367</v>
      </c>
      <c r="BL1922">
        <f t="shared" si="2099"/>
        <v>3.9211279440779089E-2</v>
      </c>
    </row>
    <row r="1923" spans="1:64" ht="16" x14ac:dyDescent="0.2">
      <c r="A1923" s="1" t="s">
        <v>3566</v>
      </c>
      <c r="B1923" s="3" t="s">
        <v>102</v>
      </c>
      <c r="C1923" s="1" t="s">
        <v>2051</v>
      </c>
      <c r="D1923">
        <v>20160315</v>
      </c>
      <c r="E1923" s="1" t="s">
        <v>2060</v>
      </c>
      <c r="F1923" s="1" t="s">
        <v>60</v>
      </c>
      <c r="G1923" s="1" t="s">
        <v>61</v>
      </c>
      <c r="H1923">
        <v>20160315</v>
      </c>
      <c r="J1923" s="1">
        <v>10</v>
      </c>
      <c r="K1923" s="1">
        <v>32.633186340332031</v>
      </c>
      <c r="L1923">
        <f t="shared" si="2072"/>
        <v>19.79845488377072</v>
      </c>
      <c r="M1923">
        <f t="shared" si="2073"/>
        <v>274.2109612445704</v>
      </c>
      <c r="N1923" s="1">
        <v>374.10000610351562</v>
      </c>
      <c r="O1923">
        <f t="shared" si="2074"/>
        <v>1.044107822388197</v>
      </c>
      <c r="P1923" s="1">
        <v>82.833053588867188</v>
      </c>
      <c r="Q1923" s="1">
        <v>30.277854919433594</v>
      </c>
      <c r="R1923" s="1">
        <v>1999.4619140625</v>
      </c>
      <c r="S1923" s="1">
        <v>100.5367431640625</v>
      </c>
      <c r="T1923">
        <f t="shared" si="2075"/>
        <v>0.38110849862115492</v>
      </c>
      <c r="U1923">
        <f t="shared" si="2076"/>
        <v>2.8400000333786011</v>
      </c>
      <c r="V1923">
        <f t="shared" si="2077"/>
        <v>4.7578565444968222</v>
      </c>
      <c r="W1923" s="1">
        <v>2034.5000146068633</v>
      </c>
      <c r="X1923" s="1">
        <v>0</v>
      </c>
      <c r="Y1923">
        <f t="shared" si="2078"/>
        <v>1.3631322370624526</v>
      </c>
      <c r="Z1923">
        <f t="shared" si="2079"/>
        <v>32.633186340332031</v>
      </c>
      <c r="AA1923" s="1">
        <v>6</v>
      </c>
      <c r="AB1923">
        <f t="shared" si="2080"/>
        <v>1.4200000166893005</v>
      </c>
      <c r="AC1923" s="1">
        <v>1</v>
      </c>
      <c r="AD1923" s="1">
        <v>28.998619079589844</v>
      </c>
      <c r="AE1923" s="1">
        <v>400.01678466796875</v>
      </c>
      <c r="AF1923" s="1">
        <v>30.155704498291016</v>
      </c>
      <c r="AG1923" s="1">
        <v>35.666332244873047</v>
      </c>
      <c r="AH1923" s="1">
        <v>70.034927368164062</v>
      </c>
      <c r="AI1923" s="1">
        <v>499.56137084960938</v>
      </c>
      <c r="AJ1923" s="1">
        <v>9.6567623317241669E-2</v>
      </c>
      <c r="AK1923" s="1">
        <v>3.2748949527740479</v>
      </c>
      <c r="AL1923" s="1">
        <v>0.34445053339004517</v>
      </c>
      <c r="AM1923" s="1">
        <v>1</v>
      </c>
      <c r="AN1923" s="1">
        <v>-0.21956524252891541</v>
      </c>
      <c r="AO1923" s="1">
        <v>2.737391471862793</v>
      </c>
      <c r="AP1923" s="1">
        <v>1</v>
      </c>
      <c r="AQ1923" s="1">
        <v>0</v>
      </c>
      <c r="AR1923" s="1">
        <v>0.15999999642372131</v>
      </c>
      <c r="AS1923" s="1">
        <v>111115</v>
      </c>
      <c r="AT1923">
        <f t="shared" si="2081"/>
        <v>0.83260228474934872</v>
      </c>
      <c r="AU1923">
        <f t="shared" si="2082"/>
        <v>4.7578565444968222E-3</v>
      </c>
      <c r="AV1923">
        <f t="shared" si="2083"/>
        <v>305.78318634033201</v>
      </c>
      <c r="AW1923">
        <f t="shared" si="2084"/>
        <v>303.42785491943357</v>
      </c>
      <c r="AX1923">
        <f t="shared" si="2085"/>
        <v>319.91389909936697</v>
      </c>
      <c r="AY1923">
        <f t="shared" si="2086"/>
        <v>0.95425752127787633</v>
      </c>
      <c r="AZ1923">
        <f t="shared" si="2087"/>
        <v>4.9489091215693746</v>
      </c>
      <c r="BA1923">
        <f t="shared" si="2088"/>
        <v>49.224880037076765</v>
      </c>
      <c r="BB1923">
        <f t="shared" si="2089"/>
        <v>13.558547792203719</v>
      </c>
      <c r="BC1923">
        <f t="shared" si="2090"/>
        <v>31.455520629882812</v>
      </c>
      <c r="BD1923">
        <f t="shared" si="2091"/>
        <v>4.629884706895119</v>
      </c>
      <c r="BE1923">
        <f t="shared" si="2092"/>
        <v>0.33601728661188446</v>
      </c>
      <c r="BF1923">
        <f t="shared" si="2093"/>
        <v>3.585776884506922</v>
      </c>
      <c r="BG1923">
        <f t="shared" si="2094"/>
        <v>0.21364445123426079</v>
      </c>
      <c r="BH1923">
        <f t="shared" si="2095"/>
        <v>27.568276983416073</v>
      </c>
      <c r="BI1923">
        <f t="shared" si="2096"/>
        <v>0.73298839019183193</v>
      </c>
      <c r="BJ1923">
        <f t="shared" si="2097"/>
        <v>74.638318548659015</v>
      </c>
      <c r="BK1923">
        <f t="shared" si="2098"/>
        <v>364.68876885740417</v>
      </c>
      <c r="BL1923">
        <f t="shared" si="2099"/>
        <v>4.0520123145441109E-2</v>
      </c>
    </row>
    <row r="1924" spans="1:64" ht="16" x14ac:dyDescent="0.2">
      <c r="A1924" s="1" t="s">
        <v>3566</v>
      </c>
      <c r="B1924" s="3" t="s">
        <v>102</v>
      </c>
      <c r="C1924" s="1" t="s">
        <v>2051</v>
      </c>
      <c r="D1924">
        <v>20160315</v>
      </c>
      <c r="E1924" s="1" t="s">
        <v>2061</v>
      </c>
      <c r="F1924" s="1" t="s">
        <v>60</v>
      </c>
      <c r="G1924" s="1" t="s">
        <v>61</v>
      </c>
      <c r="H1924">
        <v>20160315</v>
      </c>
      <c r="J1924" s="1">
        <v>11</v>
      </c>
      <c r="K1924" s="1">
        <v>32.753913879394531</v>
      </c>
      <c r="L1924">
        <f t="shared" si="2072"/>
        <v>23.25544176303476</v>
      </c>
      <c r="M1924">
        <f t="shared" si="2073"/>
        <v>326.06169686482883</v>
      </c>
      <c r="N1924" s="1">
        <v>444.54940795898438</v>
      </c>
      <c r="O1924">
        <f t="shared" si="2074"/>
        <v>1.0622933178824852</v>
      </c>
      <c r="P1924" s="1">
        <v>82.662025451660156</v>
      </c>
      <c r="Q1924" s="1">
        <v>30.347646713256836</v>
      </c>
      <c r="R1924" s="1">
        <v>1998.7020263671875</v>
      </c>
      <c r="S1924" s="1">
        <v>100.53739929199219</v>
      </c>
      <c r="T1924">
        <f t="shared" si="2075"/>
        <v>0.37768883501023792</v>
      </c>
      <c r="U1924">
        <f t="shared" si="2076"/>
        <v>2.8400000333786011</v>
      </c>
      <c r="V1924">
        <f t="shared" si="2077"/>
        <v>4.8140445066917668</v>
      </c>
      <c r="W1924" s="1">
        <v>2133.5000146068633</v>
      </c>
      <c r="X1924" s="1">
        <v>0</v>
      </c>
      <c r="Y1924">
        <f t="shared" si="2078"/>
        <v>1.3899560759803435</v>
      </c>
      <c r="Z1924">
        <f t="shared" si="2079"/>
        <v>32.753913879394531</v>
      </c>
      <c r="AA1924" s="1">
        <v>6</v>
      </c>
      <c r="AB1924">
        <f t="shared" si="2080"/>
        <v>1.4200000166893005</v>
      </c>
      <c r="AC1924" s="1">
        <v>1</v>
      </c>
      <c r="AD1924" s="1">
        <v>29.004037857055664</v>
      </c>
      <c r="AE1924" s="1">
        <v>475.05078125</v>
      </c>
      <c r="AF1924" s="1">
        <v>30.1597900390625</v>
      </c>
      <c r="AG1924" s="1">
        <v>35.735095977783203</v>
      </c>
      <c r="AH1924" s="1">
        <v>69.765289306640625</v>
      </c>
      <c r="AI1924" s="1">
        <v>499.56155395507812</v>
      </c>
      <c r="AJ1924" s="1">
        <v>0.15513944625854492</v>
      </c>
      <c r="AK1924" s="1">
        <v>3.3446047306060791</v>
      </c>
      <c r="AL1924" s="1">
        <v>0.33511006832122803</v>
      </c>
      <c r="AM1924" s="1">
        <v>1</v>
      </c>
      <c r="AN1924" s="1">
        <v>-0.21956524252891541</v>
      </c>
      <c r="AO1924" s="1">
        <v>2.737391471862793</v>
      </c>
      <c r="AP1924" s="1">
        <v>1</v>
      </c>
      <c r="AQ1924" s="1">
        <v>0</v>
      </c>
      <c r="AR1924" s="1">
        <v>0.15999999642372131</v>
      </c>
      <c r="AS1924" s="1">
        <v>111115</v>
      </c>
      <c r="AT1924">
        <f t="shared" si="2081"/>
        <v>0.83260258992513014</v>
      </c>
      <c r="AU1924">
        <f t="shared" si="2082"/>
        <v>4.8140445066917666E-3</v>
      </c>
      <c r="AV1924">
        <f t="shared" si="2083"/>
        <v>305.90391387939451</v>
      </c>
      <c r="AW1924">
        <f t="shared" si="2084"/>
        <v>303.49764671325681</v>
      </c>
      <c r="AX1924">
        <f t="shared" si="2085"/>
        <v>319.79231707083454</v>
      </c>
      <c r="AY1924">
        <f t="shared" si="2086"/>
        <v>0.91603495048848105</v>
      </c>
      <c r="AZ1924">
        <f t="shared" si="2087"/>
        <v>4.9826696890363973</v>
      </c>
      <c r="BA1924">
        <f t="shared" si="2088"/>
        <v>49.560359867328174</v>
      </c>
      <c r="BB1924">
        <f t="shared" si="2089"/>
        <v>13.825263889544971</v>
      </c>
      <c r="BC1924">
        <f t="shared" si="2090"/>
        <v>31.550780296325684</v>
      </c>
      <c r="BD1924">
        <f t="shared" si="2091"/>
        <v>4.6550069309385389</v>
      </c>
      <c r="BE1924">
        <f t="shared" si="2092"/>
        <v>0.33335612854728586</v>
      </c>
      <c r="BF1924">
        <f t="shared" si="2093"/>
        <v>3.5927136130560537</v>
      </c>
      <c r="BG1924">
        <f t="shared" si="2094"/>
        <v>0.21192341053045888</v>
      </c>
      <c r="BH1924">
        <f t="shared" si="2095"/>
        <v>32.781395011523813</v>
      </c>
      <c r="BI1924">
        <f t="shared" si="2096"/>
        <v>0.73346559691046176</v>
      </c>
      <c r="BJ1924">
        <f t="shared" si="2097"/>
        <v>74.281744698428611</v>
      </c>
      <c r="BK1924">
        <f t="shared" si="2098"/>
        <v>433.49488471563495</v>
      </c>
      <c r="BL1924">
        <f t="shared" si="2099"/>
        <v>3.9849484937385188E-2</v>
      </c>
    </row>
    <row r="1925" spans="1:64" ht="16" x14ac:dyDescent="0.2">
      <c r="A1925" s="1" t="s">
        <v>3566</v>
      </c>
      <c r="B1925" s="3" t="s">
        <v>102</v>
      </c>
      <c r="C1925" s="1" t="s">
        <v>2051</v>
      </c>
      <c r="D1925">
        <v>20160315</v>
      </c>
      <c r="E1925" s="1" t="s">
        <v>2062</v>
      </c>
      <c r="F1925" s="1" t="s">
        <v>60</v>
      </c>
      <c r="G1925" s="1" t="s">
        <v>61</v>
      </c>
      <c r="H1925">
        <v>20160315</v>
      </c>
      <c r="J1925" s="1">
        <v>12</v>
      </c>
      <c r="K1925" s="1">
        <v>32.875251770019531</v>
      </c>
      <c r="L1925">
        <f t="shared" si="2072"/>
        <v>27.14725845698468</v>
      </c>
      <c r="M1925">
        <f t="shared" si="2073"/>
        <v>399.26579273751361</v>
      </c>
      <c r="N1925" s="1">
        <v>539.6771240234375</v>
      </c>
      <c r="O1925">
        <f t="shared" si="2074"/>
        <v>1.0750246024047274</v>
      </c>
      <c r="P1925" s="1">
        <v>82.634475708007812</v>
      </c>
      <c r="Q1925" s="1">
        <v>30.409320831298828</v>
      </c>
      <c r="R1925" s="1">
        <v>1999.4688720703125</v>
      </c>
      <c r="S1925" s="1">
        <v>100.53568267822266</v>
      </c>
      <c r="T1925">
        <f t="shared" si="2075"/>
        <v>0.37292509203714108</v>
      </c>
      <c r="U1925">
        <f t="shared" si="2076"/>
        <v>2.8400000333786011</v>
      </c>
      <c r="V1925">
        <f t="shared" si="2077"/>
        <v>4.8390778342457841</v>
      </c>
      <c r="W1925" s="1">
        <v>2235.5000146068633</v>
      </c>
      <c r="X1925" s="1">
        <v>0</v>
      </c>
      <c r="Y1925">
        <f t="shared" si="2078"/>
        <v>1.4125763812517005</v>
      </c>
      <c r="Z1925">
        <f t="shared" si="2079"/>
        <v>32.875251770019531</v>
      </c>
      <c r="AA1925" s="1">
        <v>6</v>
      </c>
      <c r="AB1925">
        <f t="shared" si="2080"/>
        <v>1.4200000166893005</v>
      </c>
      <c r="AC1925" s="1">
        <v>1</v>
      </c>
      <c r="AD1925" s="1">
        <v>29.000160217285156</v>
      </c>
      <c r="AE1925" s="1">
        <v>575.42291259765625</v>
      </c>
      <c r="AF1925" s="1">
        <v>30.245981216430664</v>
      </c>
      <c r="AG1925" s="1">
        <v>35.8502197265625</v>
      </c>
      <c r="AH1925" s="1">
        <v>69.716751098632812</v>
      </c>
      <c r="AI1925" s="1">
        <v>499.5072021484375</v>
      </c>
      <c r="AJ1925" s="1">
        <v>0.17888413369655609</v>
      </c>
      <c r="AK1925" s="1">
        <v>3.3391788005828857</v>
      </c>
      <c r="AL1925" s="1">
        <v>0.34517380595207214</v>
      </c>
      <c r="AM1925" s="1">
        <v>1</v>
      </c>
      <c r="AN1925" s="1">
        <v>-0.21956524252891541</v>
      </c>
      <c r="AO1925" s="1">
        <v>2.737391471862793</v>
      </c>
      <c r="AP1925" s="1">
        <v>1</v>
      </c>
      <c r="AQ1925" s="1">
        <v>0</v>
      </c>
      <c r="AR1925" s="1">
        <v>0.15999999642372131</v>
      </c>
      <c r="AS1925" s="1">
        <v>111115</v>
      </c>
      <c r="AT1925">
        <f t="shared" si="2081"/>
        <v>0.83251200358072908</v>
      </c>
      <c r="AU1925">
        <f t="shared" si="2082"/>
        <v>4.8390778342457842E-3</v>
      </c>
      <c r="AV1925">
        <f t="shared" si="2083"/>
        <v>306.02525177001951</v>
      </c>
      <c r="AW1925">
        <f t="shared" si="2084"/>
        <v>303.55932083129881</v>
      </c>
      <c r="AX1925">
        <f t="shared" si="2085"/>
        <v>319.91501238059209</v>
      </c>
      <c r="AY1925">
        <f t="shared" si="2086"/>
        <v>0.89553792332519122</v>
      </c>
      <c r="AZ1925">
        <f t="shared" si="2087"/>
        <v>5.0168026956259464</v>
      </c>
      <c r="BA1925">
        <f t="shared" si="2088"/>
        <v>49.900717456535972</v>
      </c>
      <c r="BB1925">
        <f t="shared" si="2089"/>
        <v>14.050497729973472</v>
      </c>
      <c r="BC1925">
        <f t="shared" si="2090"/>
        <v>31.64228630065918</v>
      </c>
      <c r="BD1925">
        <f t="shared" si="2091"/>
        <v>4.6792509167789733</v>
      </c>
      <c r="BE1925">
        <f t="shared" si="2092"/>
        <v>0.32963957530636617</v>
      </c>
      <c r="BF1925">
        <f t="shared" si="2093"/>
        <v>3.6042263143742459</v>
      </c>
      <c r="BG1925">
        <f t="shared" si="2094"/>
        <v>0.20952060717334672</v>
      </c>
      <c r="BH1925">
        <f t="shared" si="2095"/>
        <v>40.140459042927688</v>
      </c>
      <c r="BI1925">
        <f t="shared" si="2096"/>
        <v>0.73982345177220077</v>
      </c>
      <c r="BJ1925">
        <f t="shared" si="2097"/>
        <v>73.996355973852559</v>
      </c>
      <c r="BK1925">
        <f t="shared" si="2098"/>
        <v>526.77261751421395</v>
      </c>
      <c r="BL1925">
        <f t="shared" si="2099"/>
        <v>3.8134066458817291E-2</v>
      </c>
    </row>
    <row r="1926" spans="1:64" ht="16" x14ac:dyDescent="0.2">
      <c r="A1926" s="1" t="s">
        <v>3566</v>
      </c>
      <c r="B1926" s="3" t="s">
        <v>102</v>
      </c>
      <c r="C1926" s="1" t="s">
        <v>2051</v>
      </c>
      <c r="D1926">
        <v>20160315</v>
      </c>
      <c r="E1926" s="1" t="s">
        <v>2063</v>
      </c>
      <c r="F1926" s="1" t="s">
        <v>60</v>
      </c>
      <c r="G1926" s="1" t="s">
        <v>61</v>
      </c>
      <c r="H1926">
        <v>20160315</v>
      </c>
      <c r="J1926" s="1">
        <v>13</v>
      </c>
      <c r="K1926" s="1">
        <v>32.971389770507812</v>
      </c>
      <c r="L1926">
        <f t="shared" si="2072"/>
        <v>30.560676914606649</v>
      </c>
      <c r="M1926">
        <f t="shared" si="2073"/>
        <v>469.02492826727092</v>
      </c>
      <c r="N1926" s="1">
        <v>634.1702880859375</v>
      </c>
      <c r="O1926">
        <f t="shared" si="2074"/>
        <v>1.0915540539688169</v>
      </c>
      <c r="P1926" s="1">
        <v>82.499992370605469</v>
      </c>
      <c r="Q1926" s="1">
        <v>30.438278198242188</v>
      </c>
      <c r="R1926" s="1">
        <v>2001.2320556640625</v>
      </c>
      <c r="S1926" s="1">
        <v>100.5330810546875</v>
      </c>
      <c r="T1926">
        <f t="shared" si="2075"/>
        <v>0.35585330508373142</v>
      </c>
      <c r="U1926">
        <f t="shared" si="2076"/>
        <v>2.8400000333786011</v>
      </c>
      <c r="V1926">
        <f t="shared" si="2077"/>
        <v>4.7320239497099843</v>
      </c>
      <c r="W1926" s="1">
        <v>2344.5000146068633</v>
      </c>
      <c r="X1926" s="1">
        <v>0</v>
      </c>
      <c r="Y1926">
        <f t="shared" si="2078"/>
        <v>1.4396594214944032</v>
      </c>
      <c r="Z1926">
        <f t="shared" si="2079"/>
        <v>32.971389770507812</v>
      </c>
      <c r="AA1926" s="1">
        <v>6</v>
      </c>
      <c r="AB1926">
        <f t="shared" si="2080"/>
        <v>1.4200000166893005</v>
      </c>
      <c r="AC1926" s="1">
        <v>1</v>
      </c>
      <c r="AD1926" s="1">
        <v>28.997583389282227</v>
      </c>
      <c r="AE1926" s="1">
        <v>674.4832763671875</v>
      </c>
      <c r="AF1926" s="1">
        <v>30.372037887573242</v>
      </c>
      <c r="AG1926" s="1">
        <v>35.852195739746094</v>
      </c>
      <c r="AH1926" s="1">
        <v>69.889518737792969</v>
      </c>
      <c r="AI1926" s="1">
        <v>499.51522827148438</v>
      </c>
      <c r="AJ1926" s="1">
        <v>0.41001397371292114</v>
      </c>
      <c r="AK1926" s="1">
        <v>3.3079807758331299</v>
      </c>
      <c r="AL1926" s="1">
        <v>0.34911668300628662</v>
      </c>
      <c r="AM1926" s="1">
        <v>1</v>
      </c>
      <c r="AN1926" s="1">
        <v>-0.21956524252891541</v>
      </c>
      <c r="AO1926" s="1">
        <v>2.737391471862793</v>
      </c>
      <c r="AP1926" s="1">
        <v>1</v>
      </c>
      <c r="AQ1926" s="1">
        <v>0</v>
      </c>
      <c r="AR1926" s="1">
        <v>0.15999999642372131</v>
      </c>
      <c r="AS1926" s="1">
        <v>111115</v>
      </c>
      <c r="AT1926">
        <f t="shared" si="2081"/>
        <v>0.83252538045247382</v>
      </c>
      <c r="AU1926">
        <f t="shared" si="2082"/>
        <v>4.7320239497099844E-3</v>
      </c>
      <c r="AV1926">
        <f t="shared" si="2083"/>
        <v>306.12138977050779</v>
      </c>
      <c r="AW1926">
        <f t="shared" si="2084"/>
        <v>303.58827819824216</v>
      </c>
      <c r="AX1926">
        <f t="shared" si="2085"/>
        <v>320.19712174928645</v>
      </c>
      <c r="AY1926">
        <f t="shared" si="2086"/>
        <v>0.94420816628778903</v>
      </c>
      <c r="AZ1926">
        <f t="shared" si="2087"/>
        <v>5.043991121786819</v>
      </c>
      <c r="BA1926">
        <f t="shared" si="2088"/>
        <v>50.172451384863194</v>
      </c>
      <c r="BB1926">
        <f t="shared" si="2089"/>
        <v>14.320255645117101</v>
      </c>
      <c r="BC1926">
        <f t="shared" si="2090"/>
        <v>31.704833984375</v>
      </c>
      <c r="BD1926">
        <f t="shared" si="2091"/>
        <v>4.6958857542612327</v>
      </c>
      <c r="BE1926">
        <f t="shared" si="2092"/>
        <v>0.3162295923135004</v>
      </c>
      <c r="BF1926">
        <f t="shared" si="2093"/>
        <v>3.6043317002924158</v>
      </c>
      <c r="BG1926">
        <f t="shared" si="2094"/>
        <v>0.20085850455334284</v>
      </c>
      <c r="BH1926">
        <f t="shared" si="2095"/>
        <v>47.15252113016254</v>
      </c>
      <c r="BI1926">
        <f t="shared" si="2096"/>
        <v>0.73958830471684378</v>
      </c>
      <c r="BJ1926">
        <f t="shared" si="2097"/>
        <v>73.496049645377681</v>
      </c>
      <c r="BK1926">
        <f t="shared" si="2098"/>
        <v>619.64320592050603</v>
      </c>
      <c r="BL1926">
        <f t="shared" si="2099"/>
        <v>3.6248102234504746E-2</v>
      </c>
    </row>
    <row r="1927" spans="1:64" ht="16" x14ac:dyDescent="0.2">
      <c r="A1927" s="1" t="s">
        <v>3566</v>
      </c>
      <c r="B1927" s="3" t="s">
        <v>102</v>
      </c>
      <c r="C1927" s="1" t="s">
        <v>2051</v>
      </c>
      <c r="D1927">
        <v>20160315</v>
      </c>
      <c r="E1927" s="1" t="s">
        <v>2064</v>
      </c>
      <c r="F1927" s="1" t="s">
        <v>60</v>
      </c>
      <c r="G1927" s="1" t="s">
        <v>61</v>
      </c>
      <c r="H1927">
        <v>20160315</v>
      </c>
      <c r="J1927" s="1">
        <v>14</v>
      </c>
      <c r="K1927" s="1">
        <v>32.933048248291016</v>
      </c>
      <c r="L1927">
        <f t="shared" si="2072"/>
        <v>32.338830876788293</v>
      </c>
      <c r="M1927">
        <f t="shared" si="2073"/>
        <v>567.27813865795747</v>
      </c>
      <c r="N1927" s="1">
        <v>757.25262451171875</v>
      </c>
      <c r="O1927">
        <f t="shared" si="2074"/>
        <v>1.1094353435461164</v>
      </c>
      <c r="P1927" s="1">
        <v>82.06231689453125</v>
      </c>
      <c r="Q1927" s="1">
        <v>30.384626388549805</v>
      </c>
      <c r="R1927" s="1">
        <v>2000.8438720703125</v>
      </c>
      <c r="S1927" s="1">
        <v>100.51760101318359</v>
      </c>
      <c r="T1927">
        <f t="shared" si="2075"/>
        <v>0.32635595515959409</v>
      </c>
      <c r="U1927">
        <f t="shared" si="2076"/>
        <v>2.8400000333786011</v>
      </c>
      <c r="V1927">
        <f t="shared" si="2077"/>
        <v>4.4385767118165722</v>
      </c>
      <c r="W1927" s="1">
        <v>2465.5000146068633</v>
      </c>
      <c r="X1927" s="1">
        <v>0</v>
      </c>
      <c r="Y1927">
        <f t="shared" si="2078"/>
        <v>1.4589201790955375</v>
      </c>
      <c r="Z1927">
        <f t="shared" si="2079"/>
        <v>32.933048248291016</v>
      </c>
      <c r="AA1927" s="1">
        <v>6</v>
      </c>
      <c r="AB1927">
        <f t="shared" si="2080"/>
        <v>1.4200000166893005</v>
      </c>
      <c r="AC1927" s="1">
        <v>1</v>
      </c>
      <c r="AD1927" s="1">
        <v>28.998729705810547</v>
      </c>
      <c r="AE1927" s="1">
        <v>800.13116455078125</v>
      </c>
      <c r="AF1927" s="1">
        <v>30.416547775268555</v>
      </c>
      <c r="AG1927" s="1">
        <v>35.558074951171875</v>
      </c>
      <c r="AH1927" s="1">
        <v>70.196502685546875</v>
      </c>
      <c r="AI1927" s="1">
        <v>499.54995727539062</v>
      </c>
      <c r="AJ1927" s="1">
        <v>0.2485412061214447</v>
      </c>
      <c r="AK1927" s="1">
        <v>3.1695897579193115</v>
      </c>
      <c r="AL1927" s="1">
        <v>0.34793776273727417</v>
      </c>
      <c r="AM1927" s="1">
        <v>1</v>
      </c>
      <c r="AN1927" s="1">
        <v>-0.21956524252891541</v>
      </c>
      <c r="AO1927" s="1">
        <v>2.737391471862793</v>
      </c>
      <c r="AP1927" s="1">
        <v>1</v>
      </c>
      <c r="AQ1927" s="1">
        <v>0</v>
      </c>
      <c r="AR1927" s="1">
        <v>0.15999999642372131</v>
      </c>
      <c r="AS1927" s="1">
        <v>111115</v>
      </c>
      <c r="AT1927">
        <f t="shared" si="2081"/>
        <v>0.83258326212565104</v>
      </c>
      <c r="AU1927">
        <f t="shared" si="2082"/>
        <v>4.4385767118165723E-3</v>
      </c>
      <c r="AV1927">
        <f t="shared" si="2083"/>
        <v>306.08304824829099</v>
      </c>
      <c r="AW1927">
        <f t="shared" si="2084"/>
        <v>303.53462638854978</v>
      </c>
      <c r="AX1927">
        <f t="shared" si="2085"/>
        <v>320.13501237567471</v>
      </c>
      <c r="AY1927">
        <f t="shared" si="2086"/>
        <v>1.0931383053237025</v>
      </c>
      <c r="AZ1927">
        <f t="shared" si="2087"/>
        <v>5.0331325698343097</v>
      </c>
      <c r="BA1927">
        <f t="shared" si="2088"/>
        <v>50.072151733646912</v>
      </c>
      <c r="BB1927">
        <f t="shared" si="2089"/>
        <v>14.514076782475037</v>
      </c>
      <c r="BC1927">
        <f t="shared" si="2090"/>
        <v>31.65883731842041</v>
      </c>
      <c r="BD1927">
        <f t="shared" si="2091"/>
        <v>4.6836477342848886</v>
      </c>
      <c r="BE1927">
        <f t="shared" si="2092"/>
        <v>0.292718483613856</v>
      </c>
      <c r="BF1927">
        <f t="shared" si="2093"/>
        <v>3.5742123907387722</v>
      </c>
      <c r="BG1927">
        <f t="shared" si="2094"/>
        <v>0.18570044507813366</v>
      </c>
      <c r="BH1927">
        <f t="shared" si="2095"/>
        <v>57.02143760512201</v>
      </c>
      <c r="BI1927">
        <f t="shared" si="2096"/>
        <v>0.74912667225649032</v>
      </c>
      <c r="BJ1927">
        <f t="shared" si="2097"/>
        <v>72.838363443355505</v>
      </c>
      <c r="BK1927">
        <f t="shared" si="2098"/>
        <v>741.88029311363516</v>
      </c>
      <c r="BL1927">
        <f t="shared" si="2099"/>
        <v>3.175050663296046E-2</v>
      </c>
    </row>
    <row r="1928" spans="1:64" ht="16" x14ac:dyDescent="0.2">
      <c r="A1928" s="1" t="s">
        <v>3566</v>
      </c>
      <c r="B1928" s="3" t="s">
        <v>102</v>
      </c>
      <c r="C1928" s="1" t="s">
        <v>2051</v>
      </c>
      <c r="D1928">
        <v>20160315</v>
      </c>
      <c r="E1928" s="1" t="s">
        <v>2065</v>
      </c>
      <c r="F1928" s="1" t="s">
        <v>60</v>
      </c>
      <c r="G1928" s="1" t="s">
        <v>61</v>
      </c>
      <c r="H1928">
        <v>20160315</v>
      </c>
      <c r="J1928" s="1">
        <v>15</v>
      </c>
      <c r="K1928" s="1">
        <v>32.910629272460938</v>
      </c>
      <c r="L1928">
        <f t="shared" si="2072"/>
        <v>34.041705120945174</v>
      </c>
      <c r="M1928">
        <f t="shared" si="2073"/>
        <v>732.19992680056112</v>
      </c>
      <c r="N1928" s="1">
        <v>954.39447021484375</v>
      </c>
      <c r="O1928">
        <f t="shared" si="2074"/>
        <v>1.1434272752257462</v>
      </c>
      <c r="P1928" s="1">
        <v>81.29241943359375</v>
      </c>
      <c r="Q1928" s="1">
        <v>30.335399627685547</v>
      </c>
      <c r="R1928" s="1">
        <v>1999.8531494140625</v>
      </c>
      <c r="S1928" s="1">
        <v>100.52318572998047</v>
      </c>
      <c r="T1928">
        <f t="shared" si="2075"/>
        <v>0.29428412962840456</v>
      </c>
      <c r="U1928">
        <f t="shared" si="2076"/>
        <v>2.8400000333786011</v>
      </c>
      <c r="V1928">
        <f t="shared" si="2077"/>
        <v>4.1450258391176966</v>
      </c>
      <c r="W1928" s="1">
        <v>2570.5000146068633</v>
      </c>
      <c r="X1928" s="1">
        <v>0</v>
      </c>
      <c r="Y1928">
        <f t="shared" si="2078"/>
        <v>1.4960842505052003</v>
      </c>
      <c r="Z1928">
        <f t="shared" si="2079"/>
        <v>32.910629272460938</v>
      </c>
      <c r="AA1928" s="1">
        <v>6</v>
      </c>
      <c r="AB1928">
        <f t="shared" si="2080"/>
        <v>1.4200000166893005</v>
      </c>
      <c r="AC1928" s="1">
        <v>1</v>
      </c>
      <c r="AD1928" s="1">
        <v>28.994190216064453</v>
      </c>
      <c r="AE1928" s="1">
        <v>1000.0331420898438</v>
      </c>
      <c r="AF1928" s="1">
        <v>30.319637298583984</v>
      </c>
      <c r="AG1928" s="1">
        <v>35.123325347900391</v>
      </c>
      <c r="AH1928" s="1">
        <v>70.174354553222656</v>
      </c>
      <c r="AI1928" s="1">
        <v>499.5460205078125</v>
      </c>
      <c r="AJ1928" s="1">
        <v>0.24853585660457611</v>
      </c>
      <c r="AK1928" s="1">
        <v>2.8689579963684082</v>
      </c>
      <c r="AL1928" s="1">
        <v>0.34587860107421875</v>
      </c>
      <c r="AM1928" s="1">
        <v>1</v>
      </c>
      <c r="AN1928" s="1">
        <v>-0.21956524252891541</v>
      </c>
      <c r="AO1928" s="1">
        <v>2.737391471862793</v>
      </c>
      <c r="AP1928" s="1">
        <v>1</v>
      </c>
      <c r="AQ1928" s="1">
        <v>0</v>
      </c>
      <c r="AR1928" s="1">
        <v>0.15999999642372131</v>
      </c>
      <c r="AS1928" s="1">
        <v>111115</v>
      </c>
      <c r="AT1928">
        <f t="shared" si="2081"/>
        <v>0.83257670084635405</v>
      </c>
      <c r="AU1928">
        <f t="shared" si="2082"/>
        <v>4.1450258391176964E-3</v>
      </c>
      <c r="AV1928">
        <f t="shared" si="2083"/>
        <v>306.06062927246091</v>
      </c>
      <c r="AW1928">
        <f t="shared" si="2084"/>
        <v>303.48539962768552</v>
      </c>
      <c r="AX1928">
        <f t="shared" si="2085"/>
        <v>319.97649675421781</v>
      </c>
      <c r="AY1928">
        <f t="shared" si="2086"/>
        <v>1.2393021491706173</v>
      </c>
      <c r="AZ1928">
        <f t="shared" si="2087"/>
        <v>5.0267928079067223</v>
      </c>
      <c r="BA1928">
        <f t="shared" si="2088"/>
        <v>50.006302241648015</v>
      </c>
      <c r="BB1928">
        <f t="shared" si="2089"/>
        <v>14.882976893747625</v>
      </c>
      <c r="BC1928">
        <f t="shared" si="2090"/>
        <v>31.623014450073242</v>
      </c>
      <c r="BD1928">
        <f t="shared" si="2091"/>
        <v>4.6741358326272682</v>
      </c>
      <c r="BE1928">
        <f t="shared" si="2092"/>
        <v>0.26665321154723692</v>
      </c>
      <c r="BF1928">
        <f t="shared" si="2093"/>
        <v>3.530708557401522</v>
      </c>
      <c r="BG1928">
        <f t="shared" si="2094"/>
        <v>0.16893841415730415</v>
      </c>
      <c r="BH1928">
        <f t="shared" si="2095"/>
        <v>73.603069233250906</v>
      </c>
      <c r="BI1928">
        <f t="shared" si="2096"/>
        <v>0.76718793921315953</v>
      </c>
      <c r="BJ1928">
        <f t="shared" si="2097"/>
        <v>71.833320056324723</v>
      </c>
      <c r="BK1928">
        <f t="shared" si="2098"/>
        <v>938.21267395669224</v>
      </c>
      <c r="BL1928">
        <f t="shared" si="2099"/>
        <v>2.6063692882161583E-2</v>
      </c>
    </row>
    <row r="1929" spans="1:64" ht="16" x14ac:dyDescent="0.2">
      <c r="A1929" s="1" t="s">
        <v>3566</v>
      </c>
      <c r="B1929" s="3" t="s">
        <v>102</v>
      </c>
      <c r="C1929" s="1" t="s">
        <v>2051</v>
      </c>
      <c r="D1929">
        <v>20160315</v>
      </c>
      <c r="E1929" s="1" t="s">
        <v>2066</v>
      </c>
      <c r="F1929" s="1" t="s">
        <v>60</v>
      </c>
      <c r="G1929" s="1" t="s">
        <v>61</v>
      </c>
      <c r="H1929">
        <v>20160315</v>
      </c>
      <c r="J1929" s="1">
        <v>16</v>
      </c>
      <c r="K1929" s="1">
        <v>32.918254852294922</v>
      </c>
      <c r="L1929">
        <f t="shared" si="2072"/>
        <v>35.56790570677812</v>
      </c>
      <c r="M1929">
        <f t="shared" si="2073"/>
        <v>1085.3861005376318</v>
      </c>
      <c r="N1929" s="1">
        <v>1351.1514892578125</v>
      </c>
      <c r="O1929">
        <f t="shared" si="2074"/>
        <v>1.1838216120538898</v>
      </c>
      <c r="P1929" s="1">
        <v>80.425132751464844</v>
      </c>
      <c r="Q1929" s="1">
        <v>30.309955596923828</v>
      </c>
      <c r="R1929" s="1">
        <v>1999.6082763671875</v>
      </c>
      <c r="S1929" s="1">
        <v>100.52142333984375</v>
      </c>
      <c r="T1929">
        <f t="shared" si="2075"/>
        <v>0.26131027640228233</v>
      </c>
      <c r="U1929">
        <f t="shared" si="2076"/>
        <v>2.8400000333786011</v>
      </c>
      <c r="V1929">
        <f t="shared" si="2077"/>
        <v>3.8306475593164495</v>
      </c>
      <c r="W1929" s="1">
        <v>2692.5000146068633</v>
      </c>
      <c r="X1929" s="1">
        <v>0</v>
      </c>
      <c r="Y1929">
        <f t="shared" si="2078"/>
        <v>1.5409972279421065</v>
      </c>
      <c r="Z1929">
        <f t="shared" si="2079"/>
        <v>32.918254852294922</v>
      </c>
      <c r="AA1929" s="1">
        <v>6</v>
      </c>
      <c r="AB1929">
        <f t="shared" si="2080"/>
        <v>1.4200000166893005</v>
      </c>
      <c r="AC1929" s="1">
        <v>1</v>
      </c>
      <c r="AD1929" s="1">
        <v>29.000724792480469</v>
      </c>
      <c r="AE1929" s="1">
        <v>1400.085693359375</v>
      </c>
      <c r="AF1929" s="1">
        <v>30.257518768310547</v>
      </c>
      <c r="AG1929" s="1">
        <v>34.698585510253906</v>
      </c>
      <c r="AH1929" s="1">
        <v>70.13153076171875</v>
      </c>
      <c r="AI1929" s="1">
        <v>499.57315063476562</v>
      </c>
      <c r="AJ1929" s="1">
        <v>8.5485421121120453E-2</v>
      </c>
      <c r="AK1929" s="1">
        <v>2.1005253791809082</v>
      </c>
      <c r="AL1929" s="1">
        <v>0.33925342559814453</v>
      </c>
      <c r="AM1929" s="1">
        <v>1</v>
      </c>
      <c r="AN1929" s="1">
        <v>-0.21956524252891541</v>
      </c>
      <c r="AO1929" s="1">
        <v>2.737391471862793</v>
      </c>
      <c r="AP1929" s="1">
        <v>1</v>
      </c>
      <c r="AQ1929" s="1">
        <v>0</v>
      </c>
      <c r="AR1929" s="1">
        <v>0.15999999642372131</v>
      </c>
      <c r="AS1929" s="1">
        <v>111115</v>
      </c>
      <c r="AT1929">
        <f t="shared" si="2081"/>
        <v>0.83262191772460925</v>
      </c>
      <c r="AU1929">
        <f t="shared" si="2082"/>
        <v>3.8306475593164495E-3</v>
      </c>
      <c r="AV1929">
        <f t="shared" si="2083"/>
        <v>306.0682548522949</v>
      </c>
      <c r="AW1929">
        <f t="shared" si="2084"/>
        <v>303.45995559692381</v>
      </c>
      <c r="AX1929">
        <f t="shared" si="2085"/>
        <v>319.93731706759354</v>
      </c>
      <c r="AY1929">
        <f t="shared" si="2086"/>
        <v>1.396585923335627</v>
      </c>
      <c r="AZ1929">
        <f t="shared" si="2087"/>
        <v>5.0289484313121076</v>
      </c>
      <c r="BA1929">
        <f t="shared" si="2088"/>
        <v>50.028623394141491</v>
      </c>
      <c r="BB1929">
        <f t="shared" si="2089"/>
        <v>15.330037883887584</v>
      </c>
      <c r="BC1929">
        <f t="shared" si="2090"/>
        <v>31.614105224609375</v>
      </c>
      <c r="BD1929">
        <f t="shared" si="2091"/>
        <v>4.6717728154238909</v>
      </c>
      <c r="BE1929">
        <f t="shared" si="2092"/>
        <v>0.23929278903957413</v>
      </c>
      <c r="BF1929">
        <f t="shared" si="2093"/>
        <v>3.4879512033700011</v>
      </c>
      <c r="BG1929">
        <f t="shared" si="2094"/>
        <v>0.15139166272289414</v>
      </c>
      <c r="BH1929">
        <f t="shared" si="2095"/>
        <v>109.1045556993255</v>
      </c>
      <c r="BI1929">
        <f t="shared" si="2096"/>
        <v>0.80330452148917397</v>
      </c>
      <c r="BJ1929">
        <f t="shared" si="2097"/>
        <v>70.698007411051634</v>
      </c>
      <c r="BK1929">
        <f t="shared" si="2098"/>
        <v>1334.2442103353444</v>
      </c>
      <c r="BL1929">
        <f t="shared" si="2099"/>
        <v>1.8846475343680745E-2</v>
      </c>
    </row>
    <row r="1930" spans="1:64" ht="16" x14ac:dyDescent="0.2">
      <c r="A1930" s="1" t="s">
        <v>3566</v>
      </c>
      <c r="B1930" s="3" t="s">
        <v>102</v>
      </c>
      <c r="C1930" s="1" t="s">
        <v>2051</v>
      </c>
      <c r="D1930">
        <v>20160315</v>
      </c>
      <c r="E1930" s="1" t="s">
        <v>2067</v>
      </c>
      <c r="F1930" s="1" t="s">
        <v>60</v>
      </c>
      <c r="G1930" s="1" t="s">
        <v>61</v>
      </c>
      <c r="H1930">
        <v>20160315</v>
      </c>
      <c r="J1930" s="1">
        <v>17</v>
      </c>
      <c r="K1930" s="1">
        <v>33.145561218261719</v>
      </c>
      <c r="L1930">
        <f t="shared" si="2072"/>
        <v>37.214374399269886</v>
      </c>
      <c r="M1930">
        <f t="shared" si="2073"/>
        <v>1438.7034666262011</v>
      </c>
      <c r="N1930" s="1">
        <v>1747.8062744140625</v>
      </c>
      <c r="O1930">
        <f t="shared" si="2074"/>
        <v>1.2409757176933685</v>
      </c>
      <c r="P1930" s="1">
        <v>79.671478271484375</v>
      </c>
      <c r="Q1930" s="1">
        <v>30.398508071899414</v>
      </c>
      <c r="R1930" s="1">
        <v>2000.627197265625</v>
      </c>
      <c r="S1930" s="1">
        <v>100.51735687255859</v>
      </c>
      <c r="T1930">
        <f t="shared" si="2075"/>
        <v>0.23941893562628003</v>
      </c>
      <c r="U1930">
        <f t="shared" si="2076"/>
        <v>2.8400000333786011</v>
      </c>
      <c r="V1930">
        <f t="shared" si="2077"/>
        <v>3.7186971675745815</v>
      </c>
      <c r="W1930" s="1">
        <v>2825.5000146068633</v>
      </c>
      <c r="X1930" s="1">
        <v>0</v>
      </c>
      <c r="Y1930">
        <f t="shared" si="2078"/>
        <v>1.620734833736341</v>
      </c>
      <c r="Z1930">
        <f t="shared" si="2079"/>
        <v>33.145561218261719</v>
      </c>
      <c r="AA1930" s="1">
        <v>6</v>
      </c>
      <c r="AB1930">
        <f t="shared" si="2080"/>
        <v>1.4200000166893005</v>
      </c>
      <c r="AC1930" s="1">
        <v>1</v>
      </c>
      <c r="AD1930" s="1">
        <v>29.004148483276367</v>
      </c>
      <c r="AE1930" s="1">
        <v>1800.3115234375</v>
      </c>
      <c r="AF1930" s="1">
        <v>30.237405776977539</v>
      </c>
      <c r="AG1930" s="1">
        <v>34.549652099609375</v>
      </c>
      <c r="AH1930" s="1">
        <v>69.727439880371094</v>
      </c>
      <c r="AI1930" s="1">
        <v>499.53790283203125</v>
      </c>
      <c r="AJ1930" s="1">
        <v>9.6563756465911865E-2</v>
      </c>
      <c r="AK1930" s="1">
        <v>1.7232304811477661</v>
      </c>
      <c r="AL1930" s="1">
        <v>0.33648338913917542</v>
      </c>
      <c r="AM1930" s="1">
        <v>1</v>
      </c>
      <c r="AN1930" s="1">
        <v>-0.21956524252891541</v>
      </c>
      <c r="AO1930" s="1">
        <v>2.737391471862793</v>
      </c>
      <c r="AP1930" s="1">
        <v>1</v>
      </c>
      <c r="AQ1930" s="1">
        <v>0</v>
      </c>
      <c r="AR1930" s="1">
        <v>0.15999999642372131</v>
      </c>
      <c r="AS1930" s="1">
        <v>111115</v>
      </c>
      <c r="AT1930">
        <f t="shared" si="2081"/>
        <v>0.83256317138671865</v>
      </c>
      <c r="AU1930">
        <f t="shared" si="2082"/>
        <v>3.7186971675745814E-3</v>
      </c>
      <c r="AV1930">
        <f t="shared" si="2083"/>
        <v>306.2955612182617</v>
      </c>
      <c r="AW1930">
        <f t="shared" si="2084"/>
        <v>303.54850807189939</v>
      </c>
      <c r="AX1930">
        <f t="shared" si="2085"/>
        <v>320.10034440769959</v>
      </c>
      <c r="AY1930">
        <f t="shared" si="2086"/>
        <v>1.4354379766484484</v>
      </c>
      <c r="AZ1930">
        <f t="shared" si="2087"/>
        <v>5.09357454365552</v>
      </c>
      <c r="BA1930">
        <f t="shared" si="2088"/>
        <v>50.673582176592966</v>
      </c>
      <c r="BB1930">
        <f t="shared" si="2089"/>
        <v>16.123930076983591</v>
      </c>
      <c r="BC1930">
        <f t="shared" si="2090"/>
        <v>31.772034645080566</v>
      </c>
      <c r="BD1930">
        <f t="shared" si="2091"/>
        <v>4.7138154276125475</v>
      </c>
      <c r="BE1930">
        <f t="shared" si="2092"/>
        <v>0.22080457125645073</v>
      </c>
      <c r="BF1930">
        <f t="shared" si="2093"/>
        <v>3.472839709919179</v>
      </c>
      <c r="BG1930">
        <f t="shared" si="2094"/>
        <v>0.13956264934061713</v>
      </c>
      <c r="BH1930">
        <f t="shared" si="2095"/>
        <v>144.61466978865306</v>
      </c>
      <c r="BI1930">
        <f t="shared" si="2096"/>
        <v>0.82314813013731425</v>
      </c>
      <c r="BJ1930">
        <f t="shared" si="2097"/>
        <v>69.348572093910988</v>
      </c>
      <c r="BK1930">
        <f t="shared" si="2098"/>
        <v>1730.1163431293621</v>
      </c>
      <c r="BL1930">
        <f t="shared" si="2099"/>
        <v>1.4916706244677081E-2</v>
      </c>
    </row>
    <row r="1931" spans="1:64" ht="16" x14ac:dyDescent="0.2">
      <c r="A1931" s="1" t="s">
        <v>3566</v>
      </c>
      <c r="B1931" s="3" t="s">
        <v>102</v>
      </c>
      <c r="C1931" s="1" t="s">
        <v>2051</v>
      </c>
      <c r="D1931">
        <v>20160315</v>
      </c>
      <c r="E1931" s="1" t="s">
        <v>2068</v>
      </c>
      <c r="F1931" s="1" t="s">
        <v>60</v>
      </c>
      <c r="G1931" s="1" t="s">
        <v>61</v>
      </c>
      <c r="H1931">
        <v>20160315</v>
      </c>
      <c r="J1931" s="1">
        <v>18</v>
      </c>
      <c r="K1931" s="1">
        <v>33.390552520751953</v>
      </c>
      <c r="L1931">
        <f t="shared" si="2072"/>
        <v>14.214602247578856</v>
      </c>
      <c r="M1931">
        <f t="shared" si="2073"/>
        <v>268.84405724541369</v>
      </c>
      <c r="N1931" s="1">
        <v>381.212646484375</v>
      </c>
      <c r="O1931">
        <f t="shared" si="2074"/>
        <v>1.2739172682758917</v>
      </c>
      <c r="P1931" s="1">
        <v>79.526054382324219</v>
      </c>
      <c r="Q1931" s="1">
        <v>30.495288848876953</v>
      </c>
      <c r="R1931" s="1">
        <v>1999.1083984375</v>
      </c>
      <c r="S1931" s="1">
        <v>100.51622009277344</v>
      </c>
      <c r="T1931">
        <f t="shared" si="2075"/>
        <v>0.23558955206605173</v>
      </c>
      <c r="U1931">
        <f t="shared" si="2076"/>
        <v>2.8400000333786011</v>
      </c>
      <c r="V1931">
        <f t="shared" si="2077"/>
        <v>3.7955390759493453</v>
      </c>
      <c r="W1931" s="1">
        <v>2926.5000146068633</v>
      </c>
      <c r="X1931" s="1">
        <v>0</v>
      </c>
      <c r="Y1931">
        <f t="shared" si="2078"/>
        <v>1.6782759380019434</v>
      </c>
      <c r="Z1931">
        <f t="shared" si="2079"/>
        <v>33.390552520751953</v>
      </c>
      <c r="AA1931" s="1">
        <v>6</v>
      </c>
      <c r="AB1931">
        <f t="shared" si="2080"/>
        <v>1.4200000166893005</v>
      </c>
      <c r="AC1931" s="1">
        <v>1</v>
      </c>
      <c r="AD1931" s="1">
        <v>29.0048828125</v>
      </c>
      <c r="AE1931" s="1">
        <v>400.02197265625</v>
      </c>
      <c r="AF1931" s="1">
        <v>30.278261184692383</v>
      </c>
      <c r="AG1931" s="1">
        <v>34.6785888671875</v>
      </c>
      <c r="AH1931" s="1">
        <v>69.435081481933594</v>
      </c>
      <c r="AI1931" s="1">
        <v>499.58758544921875</v>
      </c>
      <c r="AJ1931" s="1">
        <v>0.20263217389583588</v>
      </c>
      <c r="AK1931" s="1">
        <v>3.2194035053253174</v>
      </c>
      <c r="AL1931" s="1">
        <v>0.30813980102539062</v>
      </c>
      <c r="AM1931" s="1">
        <v>1</v>
      </c>
      <c r="AN1931" s="1">
        <v>-0.21956524252891541</v>
      </c>
      <c r="AO1931" s="1">
        <v>2.737391471862793</v>
      </c>
      <c r="AP1931" s="1">
        <v>1</v>
      </c>
      <c r="AQ1931" s="1">
        <v>0</v>
      </c>
      <c r="AR1931" s="1">
        <v>0.15999999642372131</v>
      </c>
      <c r="AS1931" s="1">
        <v>111115</v>
      </c>
      <c r="AT1931">
        <f t="shared" si="2081"/>
        <v>0.83264597574869781</v>
      </c>
      <c r="AU1931">
        <f t="shared" si="2082"/>
        <v>3.7955390759493455E-3</v>
      </c>
      <c r="AV1931">
        <f t="shared" si="2083"/>
        <v>306.54055252075193</v>
      </c>
      <c r="AW1931">
        <f t="shared" si="2084"/>
        <v>303.64528884887693</v>
      </c>
      <c r="AX1931">
        <f t="shared" si="2085"/>
        <v>319.85733660063124</v>
      </c>
      <c r="AY1931">
        <f t="shared" si="2086"/>
        <v>1.370511892184568</v>
      </c>
      <c r="AZ1931">
        <f t="shared" si="2087"/>
        <v>5.1640366090829648</v>
      </c>
      <c r="BA1931">
        <f t="shared" si="2088"/>
        <v>51.375157206635059</v>
      </c>
      <c r="BB1931">
        <f t="shared" si="2089"/>
        <v>16.696568339447559</v>
      </c>
      <c r="BC1931">
        <f t="shared" si="2090"/>
        <v>31.942920684814453</v>
      </c>
      <c r="BD1931">
        <f t="shared" si="2091"/>
        <v>4.7596779393569131</v>
      </c>
      <c r="BE1931">
        <f t="shared" si="2092"/>
        <v>0.21754343911738316</v>
      </c>
      <c r="BF1931">
        <f t="shared" si="2093"/>
        <v>3.4857606710810214</v>
      </c>
      <c r="BG1931">
        <f t="shared" si="2094"/>
        <v>0.13747845516705259</v>
      </c>
      <c r="BH1931">
        <f t="shared" si="2095"/>
        <v>27.023188428714185</v>
      </c>
      <c r="BI1931">
        <f t="shared" si="2096"/>
        <v>0.70523383661258721</v>
      </c>
      <c r="BJ1931">
        <f t="shared" si="2097"/>
        <v>68.640850417525542</v>
      </c>
      <c r="BK1931">
        <f t="shared" si="2098"/>
        <v>374.45570535455312</v>
      </c>
      <c r="BL1931">
        <f t="shared" si="2099"/>
        <v>2.6056550151822087E-2</v>
      </c>
    </row>
    <row r="1932" spans="1:64" ht="16" x14ac:dyDescent="0.2">
      <c r="A1932" s="1" t="s">
        <v>3566</v>
      </c>
      <c r="B1932" s="3" t="s">
        <v>62</v>
      </c>
      <c r="C1932" s="1" t="s">
        <v>2070</v>
      </c>
      <c r="D1932">
        <v>20160315</v>
      </c>
      <c r="E1932" s="1" t="s">
        <v>2069</v>
      </c>
      <c r="F1932" s="1" t="s">
        <v>60</v>
      </c>
      <c r="G1932" s="1" t="s">
        <v>61</v>
      </c>
      <c r="H1932">
        <v>20160315</v>
      </c>
      <c r="J1932" s="1">
        <v>1</v>
      </c>
      <c r="K1932" s="1">
        <v>32.680034637451172</v>
      </c>
      <c r="L1932">
        <f t="shared" si="2072"/>
        <v>15.182692397594126</v>
      </c>
      <c r="M1932">
        <f t="shared" si="2073"/>
        <v>213.84767712622212</v>
      </c>
      <c r="N1932" s="1">
        <v>380.3160400390625</v>
      </c>
      <c r="O1932">
        <f t="shared" si="2074"/>
        <v>1.4852739648035618</v>
      </c>
      <c r="P1932" s="1">
        <v>73.6761474609375</v>
      </c>
      <c r="Q1932" s="1">
        <v>29.487226486206055</v>
      </c>
      <c r="R1932" s="1">
        <v>2000.334228515625</v>
      </c>
      <c r="S1932" s="1">
        <v>100.40569305419922</v>
      </c>
      <c r="T1932">
        <f t="shared" si="2075"/>
        <v>0.16218820063875819</v>
      </c>
      <c r="U1932">
        <f t="shared" si="2076"/>
        <v>2.8400000333786011</v>
      </c>
      <c r="V1932">
        <f t="shared" si="2077"/>
        <v>3.0467330670253654</v>
      </c>
      <c r="W1932" s="1">
        <v>171.50000428035855</v>
      </c>
      <c r="X1932" s="1">
        <v>0</v>
      </c>
      <c r="Y1932">
        <f t="shared" si="2078"/>
        <v>1.9143250148462112</v>
      </c>
      <c r="Z1932">
        <f t="shared" si="2079"/>
        <v>32.680034637451172</v>
      </c>
      <c r="AA1932" s="1">
        <v>6</v>
      </c>
      <c r="AB1932">
        <f t="shared" si="2080"/>
        <v>1.4200000166893005</v>
      </c>
      <c r="AC1932" s="1">
        <v>1</v>
      </c>
      <c r="AD1932" s="1">
        <v>28.021371841430664</v>
      </c>
      <c r="AE1932" s="1">
        <v>399.94345092773438</v>
      </c>
      <c r="AF1932" s="1">
        <v>26.80516242980957</v>
      </c>
      <c r="AG1932" s="1">
        <v>30.353469848632812</v>
      </c>
      <c r="AH1932" s="1">
        <v>65.063438415527344</v>
      </c>
      <c r="AI1932" s="1">
        <v>499.54873657226562</v>
      </c>
      <c r="AJ1932" s="1">
        <v>0.10923121869564056</v>
      </c>
      <c r="AK1932" s="1">
        <v>2.2213656902313232</v>
      </c>
      <c r="AL1932" s="1">
        <v>0.26891833543777466</v>
      </c>
      <c r="AM1932" s="1">
        <v>1</v>
      </c>
      <c r="AN1932" s="1">
        <v>-0.21956524252891541</v>
      </c>
      <c r="AO1932" s="1">
        <v>2.737391471862793</v>
      </c>
      <c r="AP1932" s="1">
        <v>1</v>
      </c>
      <c r="AQ1932" s="1">
        <v>0</v>
      </c>
      <c r="AR1932" s="1">
        <v>0.15999999642372131</v>
      </c>
      <c r="AS1932" s="1">
        <v>111115</v>
      </c>
      <c r="AT1932">
        <f t="shared" si="2081"/>
        <v>0.83258122762044251</v>
      </c>
      <c r="AU1932">
        <f t="shared" si="2082"/>
        <v>3.0467330670253655E-3</v>
      </c>
      <c r="AV1932">
        <f t="shared" si="2083"/>
        <v>305.83003463745115</v>
      </c>
      <c r="AW1932">
        <f t="shared" si="2084"/>
        <v>302.63722648620603</v>
      </c>
      <c r="AX1932">
        <f t="shared" si="2085"/>
        <v>320.05346940874733</v>
      </c>
      <c r="AY1932">
        <f t="shared" si="2086"/>
        <v>1.7224363339962789</v>
      </c>
      <c r="AZ1932">
        <f t="shared" si="2087"/>
        <v>4.9619861915979282</v>
      </c>
      <c r="BA1932">
        <f t="shared" si="2088"/>
        <v>49.419370960563327</v>
      </c>
      <c r="BB1932">
        <f t="shared" si="2089"/>
        <v>19.065901111930515</v>
      </c>
      <c r="BC1932">
        <f t="shared" si="2090"/>
        <v>31.083630561828613</v>
      </c>
      <c r="BD1932">
        <f t="shared" si="2091"/>
        <v>4.5329351415552788</v>
      </c>
      <c r="BE1932">
        <f t="shared" si="2092"/>
        <v>0.15342625422634479</v>
      </c>
      <c r="BF1932">
        <f t="shared" si="2093"/>
        <v>3.047661176751717</v>
      </c>
      <c r="BG1932">
        <f t="shared" si="2094"/>
        <v>9.6641915846643403E-2</v>
      </c>
      <c r="BH1932">
        <f t="shared" si="2095"/>
        <v>21.471524229888956</v>
      </c>
      <c r="BI1932">
        <f t="shared" si="2096"/>
        <v>0.56228939779731013</v>
      </c>
      <c r="BJ1932">
        <f t="shared" si="2097"/>
        <v>61.988243607192416</v>
      </c>
      <c r="BK1932">
        <f t="shared" si="2098"/>
        <v>373.09891521657852</v>
      </c>
      <c r="BL1932">
        <f t="shared" si="2099"/>
        <v>2.5225172107745473E-2</v>
      </c>
    </row>
    <row r="1933" spans="1:64" ht="16" x14ac:dyDescent="0.2">
      <c r="A1933" s="1" t="s">
        <v>3566</v>
      </c>
      <c r="B1933" s="3" t="s">
        <v>62</v>
      </c>
      <c r="C1933" s="1" t="s">
        <v>2070</v>
      </c>
      <c r="D1933">
        <v>20160315</v>
      </c>
      <c r="E1933" s="1" t="s">
        <v>2071</v>
      </c>
      <c r="F1933" s="1" t="s">
        <v>60</v>
      </c>
      <c r="G1933" s="1" t="s">
        <v>61</v>
      </c>
      <c r="H1933">
        <v>20160315</v>
      </c>
      <c r="J1933" s="1">
        <v>2</v>
      </c>
      <c r="K1933" s="1">
        <v>32.69903564453125</v>
      </c>
      <c r="L1933">
        <f t="shared" si="2072"/>
        <v>11.767361342023941</v>
      </c>
      <c r="M1933">
        <f t="shared" si="2073"/>
        <v>177.40072623436447</v>
      </c>
      <c r="N1933" s="1">
        <v>309.62518310546875</v>
      </c>
      <c r="O1933">
        <f t="shared" si="2074"/>
        <v>1.495085631855734</v>
      </c>
      <c r="P1933" s="1">
        <v>73.512832641601562</v>
      </c>
      <c r="Q1933" s="1">
        <v>29.474164962768555</v>
      </c>
      <c r="R1933" s="1">
        <v>2000.0360107421875</v>
      </c>
      <c r="S1933" s="1">
        <v>100.39824676513672</v>
      </c>
      <c r="T1933">
        <f t="shared" si="2075"/>
        <v>0.15846748120300291</v>
      </c>
      <c r="U1933">
        <f t="shared" si="2076"/>
        <v>2.8400000333786011</v>
      </c>
      <c r="V1933">
        <f t="shared" si="2077"/>
        <v>3.0030597015528708</v>
      </c>
      <c r="W1933" s="1">
        <v>252.50000428035855</v>
      </c>
      <c r="X1933" s="1">
        <v>0</v>
      </c>
      <c r="Y1933">
        <f t="shared" si="2078"/>
        <v>1.9286819868891043</v>
      </c>
      <c r="Z1933">
        <f t="shared" si="2079"/>
        <v>32.69903564453125</v>
      </c>
      <c r="AA1933" s="1">
        <v>6</v>
      </c>
      <c r="AB1933">
        <f t="shared" si="2080"/>
        <v>1.4200000166893005</v>
      </c>
      <c r="AC1933" s="1">
        <v>1</v>
      </c>
      <c r="AD1933" s="1">
        <v>28.021112442016602</v>
      </c>
      <c r="AE1933" s="1">
        <v>324.87664794921875</v>
      </c>
      <c r="AF1933" s="1">
        <v>26.76762580871582</v>
      </c>
      <c r="AG1933" s="1">
        <v>30.265634536743164</v>
      </c>
      <c r="AH1933" s="1">
        <v>65.016448974609375</v>
      </c>
      <c r="AI1933" s="1">
        <v>499.51336669921875</v>
      </c>
      <c r="AJ1933" s="1">
        <v>0.19945625960826874</v>
      </c>
      <c r="AK1933" s="1">
        <v>2.1819751262664795</v>
      </c>
      <c r="AL1933" s="1">
        <v>0.26223373413085938</v>
      </c>
      <c r="AM1933" s="1">
        <v>1</v>
      </c>
      <c r="AN1933" s="1">
        <v>-0.21956524252891541</v>
      </c>
      <c r="AO1933" s="1">
        <v>2.737391471862793</v>
      </c>
      <c r="AP1933" s="1">
        <v>1</v>
      </c>
      <c r="AQ1933" s="1">
        <v>0</v>
      </c>
      <c r="AR1933" s="1">
        <v>0.15999999642372131</v>
      </c>
      <c r="AS1933" s="1">
        <v>111115</v>
      </c>
      <c r="AT1933">
        <f t="shared" si="2081"/>
        <v>0.83252227783203125</v>
      </c>
      <c r="AU1933">
        <f t="shared" si="2082"/>
        <v>3.0030597015528707E-3</v>
      </c>
      <c r="AV1933">
        <f t="shared" si="2083"/>
        <v>305.84903564453123</v>
      </c>
      <c r="AW1933">
        <f t="shared" si="2084"/>
        <v>302.62416496276853</v>
      </c>
      <c r="AX1933">
        <f t="shared" si="2085"/>
        <v>320.00575456606384</v>
      </c>
      <c r="AY1933">
        <f t="shared" si="2086"/>
        <v>1.7398313418884765</v>
      </c>
      <c r="AZ1933">
        <f t="shared" si="2087"/>
        <v>4.967298631612489</v>
      </c>
      <c r="BA1933">
        <f t="shared" si="2088"/>
        <v>49.4759499459445</v>
      </c>
      <c r="BB1933">
        <f t="shared" si="2089"/>
        <v>19.210315409201336</v>
      </c>
      <c r="BC1933">
        <f t="shared" si="2090"/>
        <v>31.086600303649902</v>
      </c>
      <c r="BD1933">
        <f t="shared" si="2091"/>
        <v>4.5337022765791186</v>
      </c>
      <c r="BE1933">
        <f t="shared" si="2092"/>
        <v>0.15009255551956488</v>
      </c>
      <c r="BF1933">
        <f t="shared" si="2093"/>
        <v>3.0386166447233847</v>
      </c>
      <c r="BG1933">
        <f t="shared" si="2094"/>
        <v>9.4525971811578194E-2</v>
      </c>
      <c r="BH1933">
        <f t="shared" si="2095"/>
        <v>17.810721888792187</v>
      </c>
      <c r="BI1933">
        <f t="shared" si="2096"/>
        <v>0.57295315728222218</v>
      </c>
      <c r="BJ1933">
        <f t="shared" si="2097"/>
        <v>61.697275239579398</v>
      </c>
      <c r="BK1933">
        <f t="shared" si="2098"/>
        <v>304.03154309665734</v>
      </c>
      <c r="BL1933">
        <f t="shared" si="2099"/>
        <v>2.3879566053171788E-2</v>
      </c>
    </row>
    <row r="1934" spans="1:64" ht="16" x14ac:dyDescent="0.2">
      <c r="A1934" s="1" t="s">
        <v>3566</v>
      </c>
      <c r="B1934" s="3" t="s">
        <v>62</v>
      </c>
      <c r="C1934" s="1" t="s">
        <v>2070</v>
      </c>
      <c r="D1934">
        <v>20160315</v>
      </c>
      <c r="E1934" s="1" t="s">
        <v>2072</v>
      </c>
      <c r="F1934" s="1" t="s">
        <v>60</v>
      </c>
      <c r="G1934" s="1" t="s">
        <v>61</v>
      </c>
      <c r="H1934">
        <v>20160315</v>
      </c>
      <c r="J1934" s="1">
        <v>3</v>
      </c>
      <c r="K1934" s="1">
        <v>32.6796875</v>
      </c>
      <c r="L1934">
        <f t="shared" si="2072"/>
        <v>8.2156837405334873</v>
      </c>
      <c r="M1934">
        <f t="shared" si="2073"/>
        <v>145.3490638242981</v>
      </c>
      <c r="N1934" s="1">
        <v>239.33134460449219</v>
      </c>
      <c r="O1934">
        <f t="shared" si="2074"/>
        <v>1.4982985795273445</v>
      </c>
      <c r="P1934" s="1">
        <v>73.399810791015625</v>
      </c>
      <c r="Q1934" s="1">
        <v>29.451454162597656</v>
      </c>
      <c r="R1934" s="1">
        <v>2001.219482421875</v>
      </c>
      <c r="S1934" s="1">
        <v>100.39589691162109</v>
      </c>
      <c r="T1934">
        <f t="shared" si="2075"/>
        <v>0.15667938058076525</v>
      </c>
      <c r="U1934">
        <f t="shared" si="2076"/>
        <v>2.8400000333786011</v>
      </c>
      <c r="V1934">
        <f t="shared" si="2077"/>
        <v>2.9757820231869281</v>
      </c>
      <c r="W1934" s="1">
        <v>334.50000428035855</v>
      </c>
      <c r="X1934" s="1">
        <v>0</v>
      </c>
      <c r="Y1934">
        <f t="shared" si="2078"/>
        <v>1.9319153232995578</v>
      </c>
      <c r="Z1934">
        <f t="shared" si="2079"/>
        <v>32.6796875</v>
      </c>
      <c r="AA1934" s="1">
        <v>6</v>
      </c>
      <c r="AB1934">
        <f t="shared" si="2080"/>
        <v>1.4200000166893005</v>
      </c>
      <c r="AC1934" s="1">
        <v>1</v>
      </c>
      <c r="AD1934" s="1">
        <v>28.019071578979492</v>
      </c>
      <c r="AE1934" s="1">
        <v>250.05442810058594</v>
      </c>
      <c r="AF1934" s="1">
        <v>26.713977813720703</v>
      </c>
      <c r="AG1934" s="1">
        <v>30.180255889892578</v>
      </c>
      <c r="AH1934" s="1">
        <v>64.969657897949219</v>
      </c>
      <c r="AI1934" s="1">
        <v>499.55117797851562</v>
      </c>
      <c r="AJ1934" s="1">
        <v>0.27703356742858887</v>
      </c>
      <c r="AK1934" s="1">
        <v>2.1759731769561768</v>
      </c>
      <c r="AL1934" s="1">
        <v>0.26647013425827026</v>
      </c>
      <c r="AM1934" s="1">
        <v>1</v>
      </c>
      <c r="AN1934" s="1">
        <v>-0.21956524252891541</v>
      </c>
      <c r="AO1934" s="1">
        <v>2.737391471862793</v>
      </c>
      <c r="AP1934" s="1">
        <v>1</v>
      </c>
      <c r="AQ1934" s="1">
        <v>0</v>
      </c>
      <c r="AR1934" s="1">
        <v>0.15999999642372131</v>
      </c>
      <c r="AS1934" s="1">
        <v>111115</v>
      </c>
      <c r="AT1934">
        <f t="shared" si="2081"/>
        <v>0.83258529663085923</v>
      </c>
      <c r="AU1934">
        <f t="shared" si="2082"/>
        <v>2.9757820231869282E-3</v>
      </c>
      <c r="AV1934">
        <f t="shared" si="2083"/>
        <v>305.82968749999998</v>
      </c>
      <c r="AW1934">
        <f t="shared" si="2084"/>
        <v>302.60145416259763</v>
      </c>
      <c r="AX1934">
        <f t="shared" si="2085"/>
        <v>320.19511003058142</v>
      </c>
      <c r="AY1934">
        <f t="shared" si="2086"/>
        <v>1.7558155873054395</v>
      </c>
      <c r="AZ1934">
        <f t="shared" si="2087"/>
        <v>4.9618891823875586</v>
      </c>
      <c r="BA1934">
        <f t="shared" si="2088"/>
        <v>49.423226795369224</v>
      </c>
      <c r="BB1934">
        <f t="shared" si="2089"/>
        <v>19.242970905476646</v>
      </c>
      <c r="BC1934">
        <f t="shared" si="2090"/>
        <v>31.065570831298828</v>
      </c>
      <c r="BD1934">
        <f t="shared" si="2091"/>
        <v>4.5282724386153452</v>
      </c>
      <c r="BE1934">
        <f t="shared" si="2092"/>
        <v>0.14848750387055765</v>
      </c>
      <c r="BF1934">
        <f t="shared" si="2093"/>
        <v>3.0299738590880008</v>
      </c>
      <c r="BG1934">
        <f t="shared" si="2094"/>
        <v>9.3507480235814747E-2</v>
      </c>
      <c r="BH1934">
        <f t="shared" si="2095"/>
        <v>14.592449627904868</v>
      </c>
      <c r="BI1934">
        <f t="shared" si="2096"/>
        <v>0.60731311255738429</v>
      </c>
      <c r="BJ1934">
        <f t="shared" si="2097"/>
        <v>61.571080534196355</v>
      </c>
      <c r="BK1934">
        <f t="shared" si="2098"/>
        <v>235.42600202725086</v>
      </c>
      <c r="BL1934">
        <f t="shared" si="2099"/>
        <v>2.1486518943363033E-2</v>
      </c>
    </row>
    <row r="1935" spans="1:64" ht="16" x14ac:dyDescent="0.2">
      <c r="A1935" s="1" t="s">
        <v>3566</v>
      </c>
      <c r="B1935" s="3" t="s">
        <v>62</v>
      </c>
      <c r="C1935" s="1" t="s">
        <v>2070</v>
      </c>
      <c r="D1935">
        <v>20160315</v>
      </c>
      <c r="E1935" s="1" t="s">
        <v>2073</v>
      </c>
      <c r="F1935" s="1" t="s">
        <v>60</v>
      </c>
      <c r="G1935" s="1" t="s">
        <v>61</v>
      </c>
      <c r="H1935">
        <v>20160315</v>
      </c>
      <c r="J1935" s="1">
        <v>4</v>
      </c>
      <c r="K1935" s="1">
        <v>32.646488189697266</v>
      </c>
      <c r="L1935">
        <f t="shared" si="2072"/>
        <v>4.823968889772452</v>
      </c>
      <c r="M1935">
        <f t="shared" si="2073"/>
        <v>111.92624784115603</v>
      </c>
      <c r="N1935" s="1">
        <v>168.64915466308594</v>
      </c>
      <c r="O1935">
        <f t="shared" si="2074"/>
        <v>1.5018928382414067</v>
      </c>
      <c r="P1935" s="1">
        <v>73.2147216796875</v>
      </c>
      <c r="Q1935" s="1">
        <v>29.446260452270508</v>
      </c>
      <c r="R1935" s="1">
        <v>2000.982421875</v>
      </c>
      <c r="S1935" s="1">
        <v>100.39362335205078</v>
      </c>
      <c r="T1935">
        <f t="shared" si="2075"/>
        <v>0.15457448730619841</v>
      </c>
      <c r="U1935">
        <f t="shared" si="2076"/>
        <v>2.8400000333786011</v>
      </c>
      <c r="V1935">
        <f t="shared" si="2077"/>
        <v>2.9365643658550544</v>
      </c>
      <c r="W1935" s="1">
        <v>416.50000428035855</v>
      </c>
      <c r="X1935" s="1">
        <v>0</v>
      </c>
      <c r="Y1935">
        <f t="shared" si="2078"/>
        <v>1.9311911191232491</v>
      </c>
      <c r="Z1935">
        <f t="shared" si="2079"/>
        <v>32.646488189697266</v>
      </c>
      <c r="AA1935" s="1">
        <v>6</v>
      </c>
      <c r="AB1935">
        <f t="shared" si="2080"/>
        <v>1.4200000166893005</v>
      </c>
      <c r="AC1935" s="1">
        <v>1</v>
      </c>
      <c r="AD1935" s="1">
        <v>28.022624969482422</v>
      </c>
      <c r="AE1935" s="1">
        <v>175.03886413574219</v>
      </c>
      <c r="AF1935" s="1">
        <v>26.674432754516602</v>
      </c>
      <c r="AG1935" s="1">
        <v>30.095815658569336</v>
      </c>
      <c r="AH1935" s="1">
        <v>64.891456604003906</v>
      </c>
      <c r="AI1935" s="1">
        <v>499.47979736328125</v>
      </c>
      <c r="AJ1935" s="1">
        <v>0.19787800312042236</v>
      </c>
      <c r="AK1935" s="1">
        <v>2.0849101543426514</v>
      </c>
      <c r="AL1935" s="1">
        <v>0.26129531860351562</v>
      </c>
      <c r="AM1935" s="1">
        <v>1</v>
      </c>
      <c r="AN1935" s="1">
        <v>-0.21956524252891541</v>
      </c>
      <c r="AO1935" s="1">
        <v>2.737391471862793</v>
      </c>
      <c r="AP1935" s="1">
        <v>1</v>
      </c>
      <c r="AQ1935" s="1">
        <v>0</v>
      </c>
      <c r="AR1935" s="1">
        <v>0.15999999642372131</v>
      </c>
      <c r="AS1935" s="1">
        <v>111115</v>
      </c>
      <c r="AT1935">
        <f t="shared" si="2081"/>
        <v>0.83246632893880201</v>
      </c>
      <c r="AU1935">
        <f t="shared" si="2082"/>
        <v>2.9365643658550546E-3</v>
      </c>
      <c r="AV1935">
        <f t="shared" si="2083"/>
        <v>305.79648818969724</v>
      </c>
      <c r="AW1935">
        <f t="shared" si="2084"/>
        <v>302.59626045227049</v>
      </c>
      <c r="AX1935">
        <f t="shared" si="2085"/>
        <v>320.15718034392921</v>
      </c>
      <c r="AY1935">
        <f t="shared" si="2086"/>
        <v>1.7797958518427766</v>
      </c>
      <c r="AZ1935">
        <f t="shared" si="2087"/>
        <v>4.9526191008224112</v>
      </c>
      <c r="BA1935">
        <f t="shared" si="2088"/>
        <v>49.332008701937561</v>
      </c>
      <c r="BB1935">
        <f t="shared" si="2089"/>
        <v>19.236193043368225</v>
      </c>
      <c r="BC1935">
        <f t="shared" si="2090"/>
        <v>31.046374320983887</v>
      </c>
      <c r="BD1935">
        <f t="shared" si="2091"/>
        <v>4.5233208199405688</v>
      </c>
      <c r="BE1935">
        <f t="shared" si="2092"/>
        <v>0.14659563356222474</v>
      </c>
      <c r="BF1935">
        <f t="shared" si="2093"/>
        <v>3.021427981699162</v>
      </c>
      <c r="BG1935">
        <f t="shared" si="2094"/>
        <v>9.2307200875200224E-2</v>
      </c>
      <c r="BH1935">
        <f t="shared" si="2095"/>
        <v>11.236681568973305</v>
      </c>
      <c r="BI1935">
        <f t="shared" si="2096"/>
        <v>0.66366326036293222</v>
      </c>
      <c r="BJ1935">
        <f t="shared" si="2097"/>
        <v>61.490053937681523</v>
      </c>
      <c r="BK1935">
        <f t="shared" si="2098"/>
        <v>166.3560708867997</v>
      </c>
      <c r="BL1935">
        <f t="shared" si="2099"/>
        <v>1.7830795452463584E-2</v>
      </c>
    </row>
    <row r="1936" spans="1:64" ht="16" x14ac:dyDescent="0.2">
      <c r="A1936" s="1" t="s">
        <v>3566</v>
      </c>
      <c r="B1936" s="3" t="s">
        <v>62</v>
      </c>
      <c r="C1936" s="1" t="s">
        <v>2070</v>
      </c>
      <c r="D1936">
        <v>20160315</v>
      </c>
      <c r="E1936" s="1" t="s">
        <v>2074</v>
      </c>
      <c r="F1936" s="1" t="s">
        <v>60</v>
      </c>
      <c r="G1936" s="1" t="s">
        <v>61</v>
      </c>
      <c r="H1936">
        <v>20160315</v>
      </c>
      <c r="J1936" s="1">
        <v>5</v>
      </c>
      <c r="K1936" s="1">
        <v>32.680286407470703</v>
      </c>
      <c r="L1936">
        <f t="shared" si="2072"/>
        <v>1.2930272044949549</v>
      </c>
      <c r="M1936">
        <f t="shared" si="2073"/>
        <v>81.210975340454638</v>
      </c>
      <c r="N1936" s="1">
        <v>98.21099853515625</v>
      </c>
      <c r="O1936">
        <f t="shared" si="2074"/>
        <v>1.5113523497675572</v>
      </c>
      <c r="P1936" s="1">
        <v>73.087310791015625</v>
      </c>
      <c r="Q1936" s="1">
        <v>29.449756622314453</v>
      </c>
      <c r="R1936" s="1">
        <v>2000.7625732421875</v>
      </c>
      <c r="S1936" s="1">
        <v>100.39579010009766</v>
      </c>
      <c r="T1936">
        <f t="shared" si="2075"/>
        <v>0.15323290224714325</v>
      </c>
      <c r="U1936">
        <f t="shared" si="2076"/>
        <v>2.8400000333786011</v>
      </c>
      <c r="V1936">
        <f t="shared" si="2077"/>
        <v>2.9336333824171783</v>
      </c>
      <c r="W1936" s="1">
        <v>498.50000428035855</v>
      </c>
      <c r="X1936" s="1">
        <v>0</v>
      </c>
      <c r="Y1936">
        <f t="shared" si="2078"/>
        <v>1.945278220400493</v>
      </c>
      <c r="Z1936">
        <f t="shared" si="2079"/>
        <v>32.680286407470703</v>
      </c>
      <c r="AA1936" s="1">
        <v>6</v>
      </c>
      <c r="AB1936">
        <f t="shared" si="2080"/>
        <v>1.4200000166893005</v>
      </c>
      <c r="AC1936" s="1">
        <v>1</v>
      </c>
      <c r="AD1936" s="1">
        <v>28.019874572753906</v>
      </c>
      <c r="AE1936" s="1">
        <v>100.10957336425781</v>
      </c>
      <c r="AF1936" s="1">
        <v>26.632108688354492</v>
      </c>
      <c r="AG1936" s="1">
        <v>30.048852920532227</v>
      </c>
      <c r="AH1936" s="1">
        <v>64.776817321777344</v>
      </c>
      <c r="AI1936" s="1">
        <v>499.68289184570312</v>
      </c>
      <c r="AJ1936" s="1">
        <v>0.27070018649101257</v>
      </c>
      <c r="AK1936" s="1">
        <v>2.0007784366607666</v>
      </c>
      <c r="AL1936" s="1">
        <v>0.25722694396972656</v>
      </c>
      <c r="AM1936" s="1">
        <v>1</v>
      </c>
      <c r="AN1936" s="1">
        <v>-0.21956524252891541</v>
      </c>
      <c r="AO1936" s="1">
        <v>2.737391471862793</v>
      </c>
      <c r="AP1936" s="1">
        <v>1</v>
      </c>
      <c r="AQ1936" s="1">
        <v>0</v>
      </c>
      <c r="AR1936" s="1">
        <v>0.15999999642372131</v>
      </c>
      <c r="AS1936" s="1">
        <v>111115</v>
      </c>
      <c r="AT1936">
        <f t="shared" si="2081"/>
        <v>0.83280481974283838</v>
      </c>
      <c r="AU1936">
        <f t="shared" si="2082"/>
        <v>2.9336333824171784E-3</v>
      </c>
      <c r="AV1936">
        <f t="shared" si="2083"/>
        <v>305.83028640747068</v>
      </c>
      <c r="AW1936">
        <f t="shared" si="2084"/>
        <v>302.59975662231443</v>
      </c>
      <c r="AX1936">
        <f t="shared" si="2085"/>
        <v>320.12200456346545</v>
      </c>
      <c r="AY1936">
        <f t="shared" si="2086"/>
        <v>1.7764202007900842</v>
      </c>
      <c r="AZ1936">
        <f t="shared" si="2087"/>
        <v>4.9620565509589527</v>
      </c>
      <c r="BA1936">
        <f t="shared" si="2088"/>
        <v>49.424946464504451</v>
      </c>
      <c r="BB1936">
        <f t="shared" si="2089"/>
        <v>19.376093543972225</v>
      </c>
      <c r="BC1936">
        <f t="shared" si="2090"/>
        <v>31.065021514892578</v>
      </c>
      <c r="BD1936">
        <f t="shared" si="2091"/>
        <v>4.5281306803260168</v>
      </c>
      <c r="BE1936">
        <f t="shared" si="2092"/>
        <v>0.14538843346169808</v>
      </c>
      <c r="BF1936">
        <f t="shared" si="2093"/>
        <v>3.0167783305584597</v>
      </c>
      <c r="BG1936">
        <f t="shared" si="2094"/>
        <v>9.1541425133485371E-2</v>
      </c>
      <c r="BH1936">
        <f t="shared" si="2095"/>
        <v>8.1532400341044902</v>
      </c>
      <c r="BI1936">
        <f t="shared" si="2096"/>
        <v>0.82690306128375046</v>
      </c>
      <c r="BJ1936">
        <f t="shared" si="2097"/>
        <v>61.264639330223247</v>
      </c>
      <c r="BK1936">
        <f t="shared" si="2098"/>
        <v>97.596355328975875</v>
      </c>
      <c r="BL1936">
        <f t="shared" si="2099"/>
        <v>8.1167831586054263E-3</v>
      </c>
    </row>
    <row r="1937" spans="1:64" ht="16" x14ac:dyDescent="0.2">
      <c r="A1937" s="1" t="s">
        <v>3566</v>
      </c>
      <c r="B1937" s="3" t="s">
        <v>62</v>
      </c>
      <c r="C1937" s="1" t="s">
        <v>2070</v>
      </c>
      <c r="D1937">
        <v>20160315</v>
      </c>
      <c r="E1937" s="1" t="s">
        <v>2075</v>
      </c>
      <c r="F1937" s="1" t="s">
        <v>60</v>
      </c>
      <c r="G1937" s="1" t="s">
        <v>61</v>
      </c>
      <c r="H1937">
        <v>20160315</v>
      </c>
      <c r="J1937" s="1">
        <v>6</v>
      </c>
      <c r="K1937" s="1">
        <v>32.645114898681641</v>
      </c>
      <c r="L1937">
        <f t="shared" si="2072"/>
        <v>-0.26006816461182497</v>
      </c>
      <c r="M1937">
        <f t="shared" si="2073"/>
        <v>66.753158401840366</v>
      </c>
      <c r="N1937" s="1">
        <v>66.030357360839844</v>
      </c>
      <c r="O1937">
        <f t="shared" si="2074"/>
        <v>1.512749545433977</v>
      </c>
      <c r="P1937" s="1">
        <v>72.959281921386719</v>
      </c>
      <c r="Q1937" s="1">
        <v>29.43524169921875</v>
      </c>
      <c r="R1937" s="1">
        <v>2001.2197265625</v>
      </c>
      <c r="S1937" s="1">
        <v>100.39313507080078</v>
      </c>
      <c r="T1937">
        <f t="shared" si="2075"/>
        <v>0.15282931811322073</v>
      </c>
      <c r="U1937">
        <f t="shared" si="2076"/>
        <v>2.8400000333786011</v>
      </c>
      <c r="V1937">
        <f t="shared" si="2077"/>
        <v>2.9230815030755566</v>
      </c>
      <c r="W1937" s="1">
        <v>581.50000428035855</v>
      </c>
      <c r="X1937" s="1">
        <v>0</v>
      </c>
      <c r="Y1937">
        <f t="shared" si="2078"/>
        <v>1.9432619114867919</v>
      </c>
      <c r="Z1937">
        <f t="shared" si="2079"/>
        <v>32.645114898681641</v>
      </c>
      <c r="AA1937" s="1">
        <v>6</v>
      </c>
      <c r="AB1937">
        <f t="shared" si="2080"/>
        <v>1.4200000166893005</v>
      </c>
      <c r="AC1937" s="1">
        <v>1</v>
      </c>
      <c r="AD1937" s="1">
        <v>28.020936965942383</v>
      </c>
      <c r="AE1937" s="1">
        <v>65.949806213378906</v>
      </c>
      <c r="AF1937" s="1">
        <v>26.565797805786133</v>
      </c>
      <c r="AG1937" s="1">
        <v>29.97191047668457</v>
      </c>
      <c r="AH1937" s="1">
        <v>64.667938232421875</v>
      </c>
      <c r="AI1937" s="1">
        <v>499.47927856445312</v>
      </c>
      <c r="AJ1937" s="1">
        <v>0.25486892461776733</v>
      </c>
      <c r="AK1937" s="1">
        <v>1.9655065536499023</v>
      </c>
      <c r="AL1937" s="1">
        <v>0.25845223665237427</v>
      </c>
      <c r="AM1937" s="1">
        <v>1</v>
      </c>
      <c r="AN1937" s="1">
        <v>-0.21956524252891541</v>
      </c>
      <c r="AO1937" s="1">
        <v>2.737391471862793</v>
      </c>
      <c r="AP1937" s="1">
        <v>1</v>
      </c>
      <c r="AQ1937" s="1">
        <v>0</v>
      </c>
      <c r="AR1937" s="1">
        <v>0.15999999642372131</v>
      </c>
      <c r="AS1937" s="1">
        <v>111115</v>
      </c>
      <c r="AT1937">
        <f t="shared" si="2081"/>
        <v>0.83246546427408852</v>
      </c>
      <c r="AU1937">
        <f t="shared" si="2082"/>
        <v>2.9230815030755566E-3</v>
      </c>
      <c r="AV1937">
        <f t="shared" si="2083"/>
        <v>305.79511489868162</v>
      </c>
      <c r="AW1937">
        <f t="shared" si="2084"/>
        <v>302.58524169921873</v>
      </c>
      <c r="AX1937">
        <f t="shared" si="2085"/>
        <v>320.19514909308054</v>
      </c>
      <c r="AY1937">
        <f t="shared" si="2086"/>
        <v>1.7858704943294315</v>
      </c>
      <c r="AZ1937">
        <f t="shared" si="2087"/>
        <v>4.952235968302535</v>
      </c>
      <c r="BA1937">
        <f t="shared" si="2088"/>
        <v>49.328432315716043</v>
      </c>
      <c r="BB1937">
        <f t="shared" si="2089"/>
        <v>19.356521839031473</v>
      </c>
      <c r="BC1937">
        <f t="shared" si="2090"/>
        <v>31.040178298950195</v>
      </c>
      <c r="BD1937">
        <f t="shared" si="2091"/>
        <v>4.52172360224972</v>
      </c>
      <c r="BE1937">
        <f t="shared" si="2092"/>
        <v>0.14502506410077279</v>
      </c>
      <c r="BF1937">
        <f t="shared" si="2093"/>
        <v>3.008974056815743</v>
      </c>
      <c r="BG1937">
        <f t="shared" si="2094"/>
        <v>9.1310943743038803E-2</v>
      </c>
      <c r="BH1937">
        <f t="shared" si="2095"/>
        <v>6.7015588478385197</v>
      </c>
      <c r="BI1937">
        <f t="shared" si="2096"/>
        <v>1.010946495973823</v>
      </c>
      <c r="BJ1937">
        <f t="shared" si="2097"/>
        <v>61.226327671748074</v>
      </c>
      <c r="BK1937">
        <f t="shared" si="2098"/>
        <v>66.153981310874897</v>
      </c>
      <c r="BL1937">
        <f t="shared" si="2099"/>
        <v>-2.4069630199106649E-3</v>
      </c>
    </row>
    <row r="1938" spans="1:64" ht="16" x14ac:dyDescent="0.2">
      <c r="A1938" s="1" t="s">
        <v>3566</v>
      </c>
      <c r="B1938" s="3" t="s">
        <v>62</v>
      </c>
      <c r="C1938" s="1" t="s">
        <v>2070</v>
      </c>
      <c r="D1938">
        <v>20160315</v>
      </c>
      <c r="E1938" s="1" t="s">
        <v>2076</v>
      </c>
      <c r="F1938" s="1" t="s">
        <v>60</v>
      </c>
      <c r="G1938" s="1" t="s">
        <v>61</v>
      </c>
      <c r="H1938">
        <v>20160315</v>
      </c>
      <c r="J1938" s="1">
        <v>7</v>
      </c>
      <c r="K1938" s="1">
        <v>32.729022979736328</v>
      </c>
      <c r="L1938">
        <f t="shared" si="2072"/>
        <v>-1.5049746814399552</v>
      </c>
      <c r="M1938">
        <f t="shared" si="2073"/>
        <v>54.172346278766902</v>
      </c>
      <c r="N1938" s="1">
        <v>39.074283599853516</v>
      </c>
      <c r="O1938">
        <f t="shared" si="2074"/>
        <v>1.5263600859026378</v>
      </c>
      <c r="P1938" s="1">
        <v>72.872535705566406</v>
      </c>
      <c r="Q1938" s="1">
        <v>29.453136444091797</v>
      </c>
      <c r="R1938" s="1">
        <v>2000.382080078125</v>
      </c>
      <c r="S1938" s="1">
        <v>100.39037322998047</v>
      </c>
      <c r="T1938">
        <f t="shared" si="2075"/>
        <v>0.15160337605008847</v>
      </c>
      <c r="U1938">
        <f t="shared" si="2076"/>
        <v>2.8400000333786011</v>
      </c>
      <c r="V1938">
        <f t="shared" si="2077"/>
        <v>2.9369797740639898</v>
      </c>
      <c r="W1938" s="1">
        <v>723.50000428035855</v>
      </c>
      <c r="X1938" s="1">
        <v>0</v>
      </c>
      <c r="Y1938">
        <f t="shared" si="2078"/>
        <v>1.9671932667182968</v>
      </c>
      <c r="Z1938">
        <f t="shared" si="2079"/>
        <v>32.729022979736328</v>
      </c>
      <c r="AA1938" s="1">
        <v>6</v>
      </c>
      <c r="AB1938">
        <f t="shared" si="2080"/>
        <v>1.4200000166893005</v>
      </c>
      <c r="AC1938" s="1">
        <v>1</v>
      </c>
      <c r="AD1938" s="1">
        <v>28.022144317626953</v>
      </c>
      <c r="AE1938" s="1">
        <v>37.404399871826172</v>
      </c>
      <c r="AF1938" s="1">
        <v>26.545917510986328</v>
      </c>
      <c r="AG1938" s="1">
        <v>29.968008041381836</v>
      </c>
      <c r="AH1938" s="1">
        <v>64.551116943359375</v>
      </c>
      <c r="AI1938" s="1">
        <v>499.51296997070312</v>
      </c>
      <c r="AJ1938" s="1">
        <v>0.18996144831180573</v>
      </c>
      <c r="AK1938" s="1">
        <v>1.9326808452606201</v>
      </c>
      <c r="AL1938" s="1">
        <v>0.25424891710281372</v>
      </c>
      <c r="AM1938" s="1">
        <v>1</v>
      </c>
      <c r="AN1938" s="1">
        <v>-0.21956524252891541</v>
      </c>
      <c r="AO1938" s="1">
        <v>2.737391471862793</v>
      </c>
      <c r="AP1938" s="1">
        <v>1</v>
      </c>
      <c r="AQ1938" s="1">
        <v>0</v>
      </c>
      <c r="AR1938" s="1">
        <v>0.15999999642372131</v>
      </c>
      <c r="AS1938" s="1">
        <v>111115</v>
      </c>
      <c r="AT1938">
        <f t="shared" si="2081"/>
        <v>0.83252161661783841</v>
      </c>
      <c r="AU1938">
        <f t="shared" si="2082"/>
        <v>2.9369797740639897E-3</v>
      </c>
      <c r="AV1938">
        <f t="shared" si="2083"/>
        <v>305.87902297973631</v>
      </c>
      <c r="AW1938">
        <f t="shared" si="2084"/>
        <v>302.60313644409177</v>
      </c>
      <c r="AX1938">
        <f t="shared" si="2085"/>
        <v>320.0611256585762</v>
      </c>
      <c r="AY1938">
        <f t="shared" si="2086"/>
        <v>1.7672844908861038</v>
      </c>
      <c r="AZ1938">
        <f t="shared" si="2087"/>
        <v>4.9756927789516752</v>
      </c>
      <c r="BA1938">
        <f t="shared" si="2088"/>
        <v>49.563445366948187</v>
      </c>
      <c r="BB1938">
        <f t="shared" si="2089"/>
        <v>19.595437325566351</v>
      </c>
      <c r="BC1938">
        <f t="shared" si="2090"/>
        <v>31.091079711914062</v>
      </c>
      <c r="BD1938">
        <f t="shared" si="2091"/>
        <v>4.5348595981360162</v>
      </c>
      <c r="BE1938">
        <f t="shared" si="2092"/>
        <v>0.14392067868540878</v>
      </c>
      <c r="BF1938">
        <f t="shared" si="2093"/>
        <v>3.0084995122333784</v>
      </c>
      <c r="BG1938">
        <f t="shared" si="2094"/>
        <v>9.0610496032319035E-2</v>
      </c>
      <c r="BH1938">
        <f t="shared" si="2095"/>
        <v>5.4383820616691532</v>
      </c>
      <c r="BI1938">
        <f t="shared" si="2096"/>
        <v>1.3863938449525404</v>
      </c>
      <c r="BJ1938">
        <f t="shared" si="2097"/>
        <v>60.913156980691731</v>
      </c>
      <c r="BK1938">
        <f t="shared" si="2098"/>
        <v>39.789676485791944</v>
      </c>
      <c r="BL1938">
        <f t="shared" si="2099"/>
        <v>-2.3039332590515767E-2</v>
      </c>
    </row>
    <row r="1939" spans="1:64" ht="16" x14ac:dyDescent="0.2">
      <c r="A1939" s="1" t="s">
        <v>3566</v>
      </c>
      <c r="B1939" s="3" t="s">
        <v>62</v>
      </c>
      <c r="C1939" s="1" t="s">
        <v>2070</v>
      </c>
      <c r="D1939">
        <v>20160315</v>
      </c>
      <c r="E1939" s="1" t="s">
        <v>2077</v>
      </c>
      <c r="F1939" s="1" t="s">
        <v>60</v>
      </c>
      <c r="G1939" s="1" t="s">
        <v>61</v>
      </c>
      <c r="H1939">
        <v>20160315</v>
      </c>
      <c r="J1939" s="1">
        <v>8</v>
      </c>
      <c r="K1939" s="1">
        <v>32.802433013916016</v>
      </c>
      <c r="L1939">
        <f t="shared" si="2072"/>
        <v>14.200755820794456</v>
      </c>
      <c r="M1939">
        <f t="shared" si="2073"/>
        <v>216.48686181004643</v>
      </c>
      <c r="N1939" s="1">
        <v>381.96881103515625</v>
      </c>
      <c r="O1939">
        <f t="shared" si="2074"/>
        <v>1.5322768643639177</v>
      </c>
      <c r="P1939" s="1">
        <v>72.912467956542969</v>
      </c>
      <c r="Q1939" s="1">
        <v>29.496665954589844</v>
      </c>
      <c r="R1939" s="1">
        <v>1998.8961181640625</v>
      </c>
      <c r="S1939" s="1">
        <v>100.38777923583984</v>
      </c>
      <c r="T1939">
        <f t="shared" si="2075"/>
        <v>0.15261919104893412</v>
      </c>
      <c r="U1939">
        <f t="shared" si="2076"/>
        <v>2.8400000333786011</v>
      </c>
      <c r="V1939">
        <f t="shared" si="2077"/>
        <v>2.9733051704775333</v>
      </c>
      <c r="W1939" s="1">
        <v>841.50000428035855</v>
      </c>
      <c r="X1939" s="1">
        <v>0</v>
      </c>
      <c r="Y1939">
        <f t="shared" si="2078"/>
        <v>1.978581175187994</v>
      </c>
      <c r="Z1939">
        <f t="shared" si="2079"/>
        <v>32.802433013916016</v>
      </c>
      <c r="AA1939" s="1">
        <v>6</v>
      </c>
      <c r="AB1939">
        <f t="shared" si="2080"/>
        <v>1.4200000166893005</v>
      </c>
      <c r="AC1939" s="1">
        <v>1</v>
      </c>
      <c r="AD1939" s="1">
        <v>28.024772644042969</v>
      </c>
      <c r="AE1939" s="1">
        <v>400.38934326171875</v>
      </c>
      <c r="AF1939" s="1">
        <v>26.596694946289062</v>
      </c>
      <c r="AG1939" s="1">
        <v>30.06056022644043</v>
      </c>
      <c r="AH1939" s="1">
        <v>64.510787963867188</v>
      </c>
      <c r="AI1939" s="1">
        <v>499.54470825195312</v>
      </c>
      <c r="AJ1939" s="1">
        <v>0.40208718180656433</v>
      </c>
      <c r="AK1939" s="1">
        <v>2.1156628131866455</v>
      </c>
      <c r="AL1939" s="1">
        <v>0.26514464616775513</v>
      </c>
      <c r="AM1939" s="1">
        <v>1</v>
      </c>
      <c r="AN1939" s="1">
        <v>-0.21956524252891541</v>
      </c>
      <c r="AO1939" s="1">
        <v>2.737391471862793</v>
      </c>
      <c r="AP1939" s="1">
        <v>1</v>
      </c>
      <c r="AQ1939" s="1">
        <v>0</v>
      </c>
      <c r="AR1939" s="1">
        <v>0.15999999642372131</v>
      </c>
      <c r="AS1939" s="1">
        <v>111115</v>
      </c>
      <c r="AT1939">
        <f t="shared" si="2081"/>
        <v>0.83257451375325497</v>
      </c>
      <c r="AU1939">
        <f t="shared" si="2082"/>
        <v>2.9733051704775334E-3</v>
      </c>
      <c r="AV1939">
        <f t="shared" si="2083"/>
        <v>305.95243301391599</v>
      </c>
      <c r="AW1939">
        <f t="shared" si="2084"/>
        <v>302.64666595458982</v>
      </c>
      <c r="AX1939">
        <f t="shared" si="2085"/>
        <v>319.82337175764042</v>
      </c>
      <c r="AY1939">
        <f t="shared" si="2086"/>
        <v>1.7410194691363712</v>
      </c>
      <c r="AZ1939">
        <f t="shared" si="2087"/>
        <v>4.9962940589055638</v>
      </c>
      <c r="BA1939">
        <f t="shared" si="2088"/>
        <v>49.769943084086236</v>
      </c>
      <c r="BB1939">
        <f t="shared" si="2089"/>
        <v>19.709382857645807</v>
      </c>
      <c r="BC1939">
        <f t="shared" si="2090"/>
        <v>31.14954948425293</v>
      </c>
      <c r="BD1939">
        <f t="shared" si="2091"/>
        <v>4.5499897480814875</v>
      </c>
      <c r="BE1939">
        <f t="shared" si="2092"/>
        <v>0.14483583615824075</v>
      </c>
      <c r="BF1939">
        <f t="shared" si="2093"/>
        <v>3.0177128837175697</v>
      </c>
      <c r="BG1939">
        <f t="shared" si="2094"/>
        <v>9.1190921817415907E-2</v>
      </c>
      <c r="BH1939">
        <f t="shared" si="2095"/>
        <v>21.732635290846709</v>
      </c>
      <c r="BI1939">
        <f t="shared" si="2096"/>
        <v>0.56676580798142984</v>
      </c>
      <c r="BJ1939">
        <f t="shared" si="2097"/>
        <v>60.856180988219343</v>
      </c>
      <c r="BK1939">
        <f t="shared" si="2098"/>
        <v>375.21845183348199</v>
      </c>
      <c r="BL1939">
        <f t="shared" si="2099"/>
        <v>2.3032016740565341E-2</v>
      </c>
    </row>
    <row r="1940" spans="1:64" ht="16" x14ac:dyDescent="0.2">
      <c r="A1940" s="1" t="s">
        <v>3566</v>
      </c>
      <c r="B1940" s="3" t="s">
        <v>62</v>
      </c>
      <c r="C1940" s="1" t="s">
        <v>2070</v>
      </c>
      <c r="D1940">
        <v>20160315</v>
      </c>
      <c r="E1940" s="1" t="s">
        <v>2078</v>
      </c>
      <c r="F1940" s="1" t="s">
        <v>60</v>
      </c>
      <c r="G1940" s="1" t="s">
        <v>61</v>
      </c>
      <c r="H1940">
        <v>20160315</v>
      </c>
      <c r="J1940" s="1">
        <v>9</v>
      </c>
      <c r="K1940" s="1">
        <v>32.934524536132812</v>
      </c>
      <c r="L1940">
        <f t="shared" si="2072"/>
        <v>14.47225666777555</v>
      </c>
      <c r="M1940">
        <f t="shared" si="2073"/>
        <v>213.78020158507533</v>
      </c>
      <c r="N1940" s="1">
        <v>381.09561157226562</v>
      </c>
      <c r="O1940">
        <f t="shared" si="2074"/>
        <v>1.5435542699439813</v>
      </c>
      <c r="P1940" s="1">
        <v>72.995880126953125</v>
      </c>
      <c r="Q1940" s="1">
        <v>29.551109313964844</v>
      </c>
      <c r="R1940" s="1">
        <v>1999.64453125</v>
      </c>
      <c r="S1940" s="1">
        <v>100.38353729248047</v>
      </c>
      <c r="T1940">
        <f t="shared" si="2075"/>
        <v>0.1538431111555342</v>
      </c>
      <c r="U1940">
        <f t="shared" si="2076"/>
        <v>2.8400000333786011</v>
      </c>
      <c r="V1940">
        <f t="shared" si="2077"/>
        <v>3.0336542949237741</v>
      </c>
      <c r="W1940" s="1">
        <v>953.50000428035855</v>
      </c>
      <c r="X1940" s="1">
        <v>0</v>
      </c>
      <c r="Y1940">
        <f t="shared" si="2078"/>
        <v>2.0028891031509524</v>
      </c>
      <c r="Z1940">
        <f t="shared" si="2079"/>
        <v>32.934524536132812</v>
      </c>
      <c r="AA1940" s="1">
        <v>6</v>
      </c>
      <c r="AB1940">
        <f t="shared" si="2080"/>
        <v>1.4200000166893005</v>
      </c>
      <c r="AC1940" s="1">
        <v>1</v>
      </c>
      <c r="AD1940" s="1">
        <v>28.021196365356445</v>
      </c>
      <c r="AE1940" s="1">
        <v>399.869140625</v>
      </c>
      <c r="AF1940" s="1">
        <v>26.656671524047852</v>
      </c>
      <c r="AG1940" s="1">
        <v>30.190818786621094</v>
      </c>
      <c r="AH1940" s="1">
        <v>64.450958251953125</v>
      </c>
      <c r="AI1940" s="1">
        <v>499.48101806640625</v>
      </c>
      <c r="AJ1940" s="1">
        <v>0.2105393260717392</v>
      </c>
      <c r="AK1940" s="1">
        <v>2.1479518413543701</v>
      </c>
      <c r="AL1940" s="1">
        <v>0.26853179931640625</v>
      </c>
      <c r="AM1940" s="1">
        <v>1</v>
      </c>
      <c r="AN1940" s="1">
        <v>-0.21956524252891541</v>
      </c>
      <c r="AO1940" s="1">
        <v>2.737391471862793</v>
      </c>
      <c r="AP1940" s="1">
        <v>1</v>
      </c>
      <c r="AQ1940" s="1">
        <v>0</v>
      </c>
      <c r="AR1940" s="1">
        <v>0.15999999642372131</v>
      </c>
      <c r="AS1940" s="1">
        <v>111115</v>
      </c>
      <c r="AT1940">
        <f t="shared" si="2081"/>
        <v>0.83246836344401021</v>
      </c>
      <c r="AU1940">
        <f t="shared" si="2082"/>
        <v>3.033654294923774E-3</v>
      </c>
      <c r="AV1940">
        <f t="shared" si="2083"/>
        <v>306.08452453613279</v>
      </c>
      <c r="AW1940">
        <f t="shared" si="2084"/>
        <v>302.70110931396482</v>
      </c>
      <c r="AX1940">
        <f t="shared" si="2085"/>
        <v>319.94311784871388</v>
      </c>
      <c r="AY1940">
        <f t="shared" si="2086"/>
        <v>1.699421466325076</v>
      </c>
      <c r="AZ1940">
        <f t="shared" si="2087"/>
        <v>5.0335502867082509</v>
      </c>
      <c r="BA1940">
        <f t="shared" si="2088"/>
        <v>50.143185052767649</v>
      </c>
      <c r="BB1940">
        <f t="shared" si="2089"/>
        <v>19.952366266146555</v>
      </c>
      <c r="BC1940">
        <f t="shared" si="2090"/>
        <v>31.242816925048828</v>
      </c>
      <c r="BD1940">
        <f t="shared" si="2091"/>
        <v>4.5742154535012798</v>
      </c>
      <c r="BE1940">
        <f t="shared" si="2092"/>
        <v>0.14593765261699179</v>
      </c>
      <c r="BF1940">
        <f t="shared" si="2093"/>
        <v>3.0306611835572985</v>
      </c>
      <c r="BG1940">
        <f t="shared" si="2094"/>
        <v>9.1889805318698115E-2</v>
      </c>
      <c r="BH1940">
        <f t="shared" si="2095"/>
        <v>21.460012838209401</v>
      </c>
      <c r="BI1940">
        <f t="shared" si="2096"/>
        <v>0.56096211841194887</v>
      </c>
      <c r="BJ1940">
        <f t="shared" si="2097"/>
        <v>60.6743311351565</v>
      </c>
      <c r="BK1940">
        <f t="shared" si="2098"/>
        <v>374.21619387090237</v>
      </c>
      <c r="BL1940">
        <f t="shared" si="2099"/>
        <v>2.3464898305189767E-2</v>
      </c>
    </row>
    <row r="1941" spans="1:64" ht="16" x14ac:dyDescent="0.2">
      <c r="A1941" s="1" t="s">
        <v>3566</v>
      </c>
      <c r="B1941" s="3" t="s">
        <v>62</v>
      </c>
      <c r="C1941" s="1" t="s">
        <v>2070</v>
      </c>
      <c r="D1941">
        <v>20160315</v>
      </c>
      <c r="E1941" s="1" t="s">
        <v>2079</v>
      </c>
      <c r="F1941" s="1" t="s">
        <v>60</v>
      </c>
      <c r="G1941" s="1" t="s">
        <v>61</v>
      </c>
      <c r="H1941">
        <v>20160315</v>
      </c>
      <c r="J1941" s="1">
        <v>10</v>
      </c>
      <c r="K1941" s="1">
        <v>32.992900848388672</v>
      </c>
      <c r="L1941">
        <f t="shared" si="2072"/>
        <v>14.581185933393211</v>
      </c>
      <c r="M1941">
        <f t="shared" si="2073"/>
        <v>210.66879357120712</v>
      </c>
      <c r="N1941" s="1">
        <v>381.18637084960938</v>
      </c>
      <c r="O1941">
        <f t="shared" si="2074"/>
        <v>1.5514529241193884</v>
      </c>
      <c r="P1941" s="1">
        <v>72.968238830566406</v>
      </c>
      <c r="Q1941" s="1">
        <v>29.570375442504883</v>
      </c>
      <c r="R1941" s="1">
        <v>1998.9093017578125</v>
      </c>
      <c r="S1941" s="1">
        <v>100.37685394287109</v>
      </c>
      <c r="T1941">
        <f t="shared" si="2075"/>
        <v>0.15184631125177414</v>
      </c>
      <c r="U1941">
        <f t="shared" si="2076"/>
        <v>2.8400000333786011</v>
      </c>
      <c r="V1941">
        <f t="shared" si="2077"/>
        <v>3.0182088295841174</v>
      </c>
      <c r="W1941" s="1">
        <v>1035.5000042803586</v>
      </c>
      <c r="X1941" s="1">
        <v>0</v>
      </c>
      <c r="Y1941">
        <f t="shared" si="2078"/>
        <v>2.0172129204192482</v>
      </c>
      <c r="Z1941">
        <f t="shared" si="2079"/>
        <v>32.992900848388672</v>
      </c>
      <c r="AA1941" s="1">
        <v>6</v>
      </c>
      <c r="AB1941">
        <f t="shared" si="2080"/>
        <v>1.4200000166893005</v>
      </c>
      <c r="AC1941" s="1">
        <v>1</v>
      </c>
      <c r="AD1941" s="1">
        <v>28.020771026611328</v>
      </c>
      <c r="AE1941" s="1">
        <v>400.08120727539062</v>
      </c>
      <c r="AF1941" s="1">
        <v>26.699380874633789</v>
      </c>
      <c r="AG1941" s="1">
        <v>30.214925765991211</v>
      </c>
      <c r="AH1941" s="1">
        <v>64.478294372558594</v>
      </c>
      <c r="AI1941" s="1">
        <v>499.55508422851562</v>
      </c>
      <c r="AJ1941" s="1">
        <v>0.1298079788684845</v>
      </c>
      <c r="AK1941" s="1">
        <v>2.189734935760498</v>
      </c>
      <c r="AL1941" s="1">
        <v>0.26947957277297974</v>
      </c>
      <c r="AM1941" s="1">
        <v>1</v>
      </c>
      <c r="AN1941" s="1">
        <v>-0.21956524252891541</v>
      </c>
      <c r="AO1941" s="1">
        <v>2.737391471862793</v>
      </c>
      <c r="AP1941" s="1">
        <v>1</v>
      </c>
      <c r="AQ1941" s="1">
        <v>0</v>
      </c>
      <c r="AR1941" s="1">
        <v>0.15999999642372131</v>
      </c>
      <c r="AS1941" s="1">
        <v>111115</v>
      </c>
      <c r="AT1941">
        <f t="shared" si="2081"/>
        <v>0.83259180704752589</v>
      </c>
      <c r="AU1941">
        <f t="shared" si="2082"/>
        <v>3.0182088295841172E-3</v>
      </c>
      <c r="AV1941">
        <f t="shared" si="2083"/>
        <v>306.14290084838865</v>
      </c>
      <c r="AW1941">
        <f t="shared" si="2084"/>
        <v>302.72037544250486</v>
      </c>
      <c r="AX1941">
        <f t="shared" si="2085"/>
        <v>319.82548113259327</v>
      </c>
      <c r="AY1941">
        <f t="shared" si="2086"/>
        <v>1.7001268374837459</v>
      </c>
      <c r="AZ1941">
        <f t="shared" si="2087"/>
        <v>5.0500921109268404</v>
      </c>
      <c r="BA1941">
        <f t="shared" si="2088"/>
        <v>50.31132091269837</v>
      </c>
      <c r="BB1941">
        <f t="shared" si="2089"/>
        <v>20.09639514670716</v>
      </c>
      <c r="BC1941">
        <f t="shared" si="2090"/>
        <v>31.281638145446777</v>
      </c>
      <c r="BD1941">
        <f t="shared" si="2091"/>
        <v>4.5843321146269806</v>
      </c>
      <c r="BE1941">
        <f t="shared" si="2092"/>
        <v>0.14413959787655256</v>
      </c>
      <c r="BF1941">
        <f t="shared" si="2093"/>
        <v>3.0328791905075922</v>
      </c>
      <c r="BG1941">
        <f t="shared" si="2094"/>
        <v>9.0749337528255675E-2</v>
      </c>
      <c r="BH1941">
        <f t="shared" si="2095"/>
        <v>21.146270722617921</v>
      </c>
      <c r="BI1941">
        <f t="shared" si="2096"/>
        <v>0.55266612261518377</v>
      </c>
      <c r="BJ1941">
        <f t="shared" si="2097"/>
        <v>60.492520878061718</v>
      </c>
      <c r="BK1941">
        <f t="shared" si="2098"/>
        <v>374.25517339231106</v>
      </c>
      <c r="BL1941">
        <f t="shared" si="2099"/>
        <v>2.3568216479350618E-2</v>
      </c>
    </row>
    <row r="1942" spans="1:64" ht="16" x14ac:dyDescent="0.2">
      <c r="A1942" s="1" t="s">
        <v>3566</v>
      </c>
      <c r="B1942" s="3" t="s">
        <v>62</v>
      </c>
      <c r="C1942" s="1" t="s">
        <v>2070</v>
      </c>
      <c r="D1942">
        <v>20160315</v>
      </c>
      <c r="E1942" s="1" t="s">
        <v>2080</v>
      </c>
      <c r="F1942" s="1" t="s">
        <v>60</v>
      </c>
      <c r="G1942" s="1" t="s">
        <v>61</v>
      </c>
      <c r="H1942">
        <v>20160315</v>
      </c>
      <c r="J1942" s="1">
        <v>11</v>
      </c>
      <c r="K1942" s="1">
        <v>33.013572692871094</v>
      </c>
      <c r="L1942">
        <f t="shared" si="2072"/>
        <v>17.163321733760821</v>
      </c>
      <c r="M1942">
        <f t="shared" si="2073"/>
        <v>245.34886909803134</v>
      </c>
      <c r="N1942" s="1">
        <v>452.88824462890625</v>
      </c>
      <c r="O1942">
        <f t="shared" si="2074"/>
        <v>1.5635110168318338</v>
      </c>
      <c r="P1942" s="1">
        <v>72.742584228515625</v>
      </c>
      <c r="Q1942" s="1">
        <v>29.570795059204102</v>
      </c>
      <c r="R1942" s="1">
        <v>1999.9478759765625</v>
      </c>
      <c r="S1942" s="1">
        <v>100.37796020507812</v>
      </c>
      <c r="T1942">
        <f t="shared" si="2075"/>
        <v>0.14641450145052773</v>
      </c>
      <c r="U1942">
        <f t="shared" si="2076"/>
        <v>2.8400000333786011</v>
      </c>
      <c r="V1942">
        <f t="shared" si="2077"/>
        <v>2.9373829931350213</v>
      </c>
      <c r="W1942" s="1">
        <v>1133.5000042803586</v>
      </c>
      <c r="X1942" s="1">
        <v>0</v>
      </c>
      <c r="Y1942">
        <f t="shared" si="2078"/>
        <v>2.032388486800369</v>
      </c>
      <c r="Z1942">
        <f t="shared" si="2079"/>
        <v>33.013572692871094</v>
      </c>
      <c r="AA1942" s="1">
        <v>6</v>
      </c>
      <c r="AB1942">
        <f t="shared" si="2080"/>
        <v>1.4200000166893005</v>
      </c>
      <c r="AC1942" s="1">
        <v>1</v>
      </c>
      <c r="AD1942" s="1">
        <v>28.018871307373047</v>
      </c>
      <c r="AE1942" s="1">
        <v>475.1009521484375</v>
      </c>
      <c r="AF1942" s="1">
        <v>26.700057983398438</v>
      </c>
      <c r="AG1942" s="1">
        <v>30.121877670288086</v>
      </c>
      <c r="AH1942" s="1">
        <v>64.479087829589844</v>
      </c>
      <c r="AI1942" s="1">
        <v>499.54183959960938</v>
      </c>
      <c r="AJ1942" s="1">
        <v>0.33560186624526978</v>
      </c>
      <c r="AK1942" s="1">
        <v>2.1392161846160889</v>
      </c>
      <c r="AL1942" s="1">
        <v>0.27265548706054688</v>
      </c>
      <c r="AM1942" s="1">
        <v>1</v>
      </c>
      <c r="AN1942" s="1">
        <v>-0.21956524252891541</v>
      </c>
      <c r="AO1942" s="1">
        <v>2.737391471862793</v>
      </c>
      <c r="AP1942" s="1">
        <v>1</v>
      </c>
      <c r="AQ1942" s="1">
        <v>0</v>
      </c>
      <c r="AR1942" s="1">
        <v>0.15999999642372131</v>
      </c>
      <c r="AS1942" s="1">
        <v>111115</v>
      </c>
      <c r="AT1942">
        <f t="shared" si="2081"/>
        <v>0.83256973266601553</v>
      </c>
      <c r="AU1942">
        <f t="shared" si="2082"/>
        <v>2.9373829931350214E-3</v>
      </c>
      <c r="AV1942">
        <f t="shared" si="2083"/>
        <v>306.16357269287107</v>
      </c>
      <c r="AW1942">
        <f t="shared" si="2084"/>
        <v>302.72079505920408</v>
      </c>
      <c r="AX1942">
        <f t="shared" si="2085"/>
        <v>319.99165300387904</v>
      </c>
      <c r="AY1942">
        <f t="shared" si="2086"/>
        <v>1.7408478103265592</v>
      </c>
      <c r="AZ1942">
        <f t="shared" si="2087"/>
        <v>5.0559611248907776</v>
      </c>
      <c r="BA1942">
        <f t="shared" si="2088"/>
        <v>50.36923558280273</v>
      </c>
      <c r="BB1942">
        <f t="shared" si="2089"/>
        <v>20.247357912514644</v>
      </c>
      <c r="BC1942">
        <f t="shared" si="2090"/>
        <v>31.292183876037598</v>
      </c>
      <c r="BD1942">
        <f t="shared" si="2091"/>
        <v>4.5870836549222425</v>
      </c>
      <c r="BE1942">
        <f t="shared" si="2092"/>
        <v>0.13923625945331178</v>
      </c>
      <c r="BF1942">
        <f t="shared" si="2093"/>
        <v>3.0235726380904087</v>
      </c>
      <c r="BG1942">
        <f t="shared" si="2094"/>
        <v>8.7640316921805211E-2</v>
      </c>
      <c r="BH1942">
        <f t="shared" si="2095"/>
        <v>24.627619018683113</v>
      </c>
      <c r="BI1942">
        <f t="shared" si="2096"/>
        <v>0.5417426307875769</v>
      </c>
      <c r="BJ1942">
        <f t="shared" si="2097"/>
        <v>60.169925100304631</v>
      </c>
      <c r="BK1942">
        <f t="shared" si="2098"/>
        <v>444.72962347811267</v>
      </c>
      <c r="BL1942">
        <f t="shared" si="2099"/>
        <v>2.3221205169923747E-2</v>
      </c>
    </row>
    <row r="1943" spans="1:64" ht="16" x14ac:dyDescent="0.2">
      <c r="A1943" s="1" t="s">
        <v>3566</v>
      </c>
      <c r="B1943" s="3" t="s">
        <v>62</v>
      </c>
      <c r="C1943" s="1" t="s">
        <v>2070</v>
      </c>
      <c r="D1943">
        <v>20160315</v>
      </c>
      <c r="E1943" s="1" t="s">
        <v>2081</v>
      </c>
      <c r="F1943" s="1" t="s">
        <v>60</v>
      </c>
      <c r="G1943" s="1" t="s">
        <v>61</v>
      </c>
      <c r="H1943">
        <v>20160315</v>
      </c>
      <c r="J1943" s="1">
        <v>12</v>
      </c>
      <c r="K1943" s="1">
        <v>32.967765808105469</v>
      </c>
      <c r="L1943">
        <f t="shared" si="2072"/>
        <v>20.247306112498809</v>
      </c>
      <c r="M1943">
        <f t="shared" si="2073"/>
        <v>291.59392098679189</v>
      </c>
      <c r="N1943" s="1">
        <v>548.99481201171875</v>
      </c>
      <c r="O1943">
        <f t="shared" si="2074"/>
        <v>1.5731042977040413</v>
      </c>
      <c r="P1943" s="1">
        <v>72.396484375</v>
      </c>
      <c r="Q1943" s="1">
        <v>29.543291091918945</v>
      </c>
      <c r="R1943" s="1">
        <v>2000.9281005859375</v>
      </c>
      <c r="S1943" s="1">
        <v>100.37837219238281</v>
      </c>
      <c r="T1943">
        <f t="shared" si="2075"/>
        <v>0.13873854474101444</v>
      </c>
      <c r="U1943">
        <f t="shared" si="2076"/>
        <v>2.8400000333786011</v>
      </c>
      <c r="V1943">
        <f t="shared" si="2077"/>
        <v>2.7985303031998412</v>
      </c>
      <c r="W1943" s="1">
        <v>1230.5000042803586</v>
      </c>
      <c r="X1943" s="1">
        <v>0</v>
      </c>
      <c r="Y1943">
        <f t="shared" si="2078"/>
        <v>2.0385423347669049</v>
      </c>
      <c r="Z1943">
        <f t="shared" si="2079"/>
        <v>32.967765808105469</v>
      </c>
      <c r="AA1943" s="1">
        <v>6</v>
      </c>
      <c r="AB1943">
        <f t="shared" si="2080"/>
        <v>1.4200000166893005</v>
      </c>
      <c r="AC1943" s="1">
        <v>1</v>
      </c>
      <c r="AD1943" s="1">
        <v>28.021659851074219</v>
      </c>
      <c r="AE1943" s="1">
        <v>575.1575927734375</v>
      </c>
      <c r="AF1943" s="1">
        <v>26.67045783996582</v>
      </c>
      <c r="AG1943" s="1">
        <v>29.930965423583984</v>
      </c>
      <c r="AH1943" s="1">
        <v>64.510032653808594</v>
      </c>
      <c r="AI1943" s="1">
        <v>499.57269287109375</v>
      </c>
      <c r="AJ1943" s="1">
        <v>0.43692159652709961</v>
      </c>
      <c r="AK1943" s="1">
        <v>1.9683940410614014</v>
      </c>
      <c r="AL1943" s="1">
        <v>0.27841168642044067</v>
      </c>
      <c r="AM1943" s="1">
        <v>1</v>
      </c>
      <c r="AN1943" s="1">
        <v>-0.21956524252891541</v>
      </c>
      <c r="AO1943" s="1">
        <v>2.737391471862793</v>
      </c>
      <c r="AP1943" s="1">
        <v>1</v>
      </c>
      <c r="AQ1943" s="1">
        <v>0</v>
      </c>
      <c r="AR1943" s="1">
        <v>0.15999999642372131</v>
      </c>
      <c r="AS1943" s="1">
        <v>111115</v>
      </c>
      <c r="AT1943">
        <f t="shared" si="2081"/>
        <v>0.83262115478515608</v>
      </c>
      <c r="AU1943">
        <f t="shared" si="2082"/>
        <v>2.7985303031998411E-3</v>
      </c>
      <c r="AV1943">
        <f t="shared" si="2083"/>
        <v>306.11776580810545</v>
      </c>
      <c r="AW1943">
        <f t="shared" si="2084"/>
        <v>302.69329109191892</v>
      </c>
      <c r="AX1943">
        <f t="shared" si="2085"/>
        <v>320.14848893787348</v>
      </c>
      <c r="AY1943">
        <f t="shared" si="2086"/>
        <v>1.8173278428142883</v>
      </c>
      <c r="AZ1943">
        <f t="shared" si="2087"/>
        <v>5.0429639221327589</v>
      </c>
      <c r="BA1943">
        <f t="shared" si="2088"/>
        <v>50.239546746858309</v>
      </c>
      <c r="BB1943">
        <f t="shared" si="2089"/>
        <v>20.308581323274325</v>
      </c>
      <c r="BC1943">
        <f t="shared" si="2090"/>
        <v>31.255528450012207</v>
      </c>
      <c r="BD1943">
        <f t="shared" si="2091"/>
        <v>4.5775258850698952</v>
      </c>
      <c r="BE1943">
        <f t="shared" si="2092"/>
        <v>0.13227662024107883</v>
      </c>
      <c r="BF1943">
        <f t="shared" si="2093"/>
        <v>3.004421587365854</v>
      </c>
      <c r="BG1943">
        <f t="shared" si="2094"/>
        <v>8.3230141698835414E-2</v>
      </c>
      <c r="BH1943">
        <f t="shared" si="2095"/>
        <v>29.269723129848462</v>
      </c>
      <c r="BI1943">
        <f t="shared" si="2096"/>
        <v>0.53114148732714728</v>
      </c>
      <c r="BJ1943">
        <f t="shared" si="2097"/>
        <v>59.849850517802075</v>
      </c>
      <c r="BK1943">
        <f t="shared" si="2098"/>
        <v>539.37021238826185</v>
      </c>
      <c r="BL1943">
        <f t="shared" si="2099"/>
        <v>2.2466910785739303E-2</v>
      </c>
    </row>
    <row r="1944" spans="1:64" ht="16" x14ac:dyDescent="0.2">
      <c r="A1944" s="1" t="s">
        <v>3566</v>
      </c>
      <c r="B1944" s="3" t="s">
        <v>62</v>
      </c>
      <c r="C1944" s="1" t="s">
        <v>2070</v>
      </c>
      <c r="D1944">
        <v>20160315</v>
      </c>
      <c r="E1944" s="1" t="s">
        <v>2082</v>
      </c>
      <c r="F1944" s="1" t="s">
        <v>60</v>
      </c>
      <c r="G1944" s="1" t="s">
        <v>61</v>
      </c>
      <c r="H1944">
        <v>20160315</v>
      </c>
      <c r="J1944" s="1">
        <v>13</v>
      </c>
      <c r="K1944" s="1">
        <v>32.987350463867188</v>
      </c>
      <c r="L1944">
        <f t="shared" si="2072"/>
        <v>22.634900513212965</v>
      </c>
      <c r="M1944">
        <f t="shared" si="2073"/>
        <v>330.23661805488763</v>
      </c>
      <c r="N1944" s="1">
        <v>645.4344482421875</v>
      </c>
      <c r="O1944">
        <f t="shared" si="2074"/>
        <v>1.6020535504793885</v>
      </c>
      <c r="P1944" s="1">
        <v>71.787765502929688</v>
      </c>
      <c r="Q1944" s="1">
        <v>29.515789031982422</v>
      </c>
      <c r="R1944" s="1">
        <v>1999.747314453125</v>
      </c>
      <c r="S1944" s="1">
        <v>100.37650299072266</v>
      </c>
      <c r="T1944">
        <f t="shared" si="2075"/>
        <v>0.12593229856205726</v>
      </c>
      <c r="U1944">
        <f t="shared" si="2076"/>
        <v>2.8400000333786011</v>
      </c>
      <c r="V1944">
        <f t="shared" si="2077"/>
        <v>2.5953713068181403</v>
      </c>
      <c r="W1944" s="1">
        <v>1339.5000042803586</v>
      </c>
      <c r="X1944" s="1">
        <v>0</v>
      </c>
      <c r="Y1944">
        <f t="shared" si="2078"/>
        <v>2.0740761363493792</v>
      </c>
      <c r="Z1944">
        <f t="shared" si="2079"/>
        <v>32.987350463867188</v>
      </c>
      <c r="AA1944" s="1">
        <v>6</v>
      </c>
      <c r="AB1944">
        <f t="shared" si="2080"/>
        <v>1.4200000166893005</v>
      </c>
      <c r="AC1944" s="1">
        <v>1</v>
      </c>
      <c r="AD1944" s="1">
        <v>28.019189834594727</v>
      </c>
      <c r="AE1944" s="1">
        <v>674.63336181640625</v>
      </c>
      <c r="AF1944" s="1">
        <v>26.607904434204102</v>
      </c>
      <c r="AG1944" s="1">
        <v>29.632843017578125</v>
      </c>
      <c r="AH1944" s="1">
        <v>64.459625244140625</v>
      </c>
      <c r="AI1944" s="1">
        <v>499.54000854492188</v>
      </c>
      <c r="AJ1944" s="1">
        <v>0.21212564408779144</v>
      </c>
      <c r="AK1944" s="1">
        <v>1.786316990852356</v>
      </c>
      <c r="AL1944" s="1">
        <v>0.27870073914527893</v>
      </c>
      <c r="AM1944" s="1">
        <v>1</v>
      </c>
      <c r="AN1944" s="1">
        <v>-0.21956524252891541</v>
      </c>
      <c r="AO1944" s="1">
        <v>2.737391471862793</v>
      </c>
      <c r="AP1944" s="1">
        <v>1</v>
      </c>
      <c r="AQ1944" s="1">
        <v>0</v>
      </c>
      <c r="AR1944" s="1">
        <v>0.15999999642372131</v>
      </c>
      <c r="AS1944" s="1">
        <v>111115</v>
      </c>
      <c r="AT1944">
        <f t="shared" si="2081"/>
        <v>0.83256668090820296</v>
      </c>
      <c r="AU1944">
        <f t="shared" si="2082"/>
        <v>2.5953713068181403E-3</v>
      </c>
      <c r="AV1944">
        <f t="shared" si="2083"/>
        <v>306.13735046386716</v>
      </c>
      <c r="AW1944">
        <f t="shared" si="2084"/>
        <v>302.6657890319824</v>
      </c>
      <c r="AX1944">
        <f t="shared" si="2085"/>
        <v>319.9595631608463</v>
      </c>
      <c r="AY1944">
        <f t="shared" si="2086"/>
        <v>1.9133462563685997</v>
      </c>
      <c r="AZ1944">
        <f t="shared" si="2087"/>
        <v>5.0485172921269248</v>
      </c>
      <c r="BA1944">
        <f t="shared" si="2088"/>
        <v>50.295807701066614</v>
      </c>
      <c r="BB1944">
        <f t="shared" si="2089"/>
        <v>20.662964683488489</v>
      </c>
      <c r="BC1944">
        <f t="shared" si="2090"/>
        <v>31.251569747924805</v>
      </c>
      <c r="BD1944">
        <f t="shared" si="2091"/>
        <v>4.5764947062569341</v>
      </c>
      <c r="BE1944">
        <f t="shared" si="2092"/>
        <v>0.12058526361782224</v>
      </c>
      <c r="BF1944">
        <f t="shared" si="2093"/>
        <v>2.9744411557775456</v>
      </c>
      <c r="BG1944">
        <f t="shared" si="2094"/>
        <v>7.5828614823237592E-2</v>
      </c>
      <c r="BH1944">
        <f t="shared" si="2095"/>
        <v>33.147996879832569</v>
      </c>
      <c r="BI1944">
        <f t="shared" si="2096"/>
        <v>0.51165012799405518</v>
      </c>
      <c r="BJ1944">
        <f t="shared" si="2097"/>
        <v>59.023903702285288</v>
      </c>
      <c r="BK1944">
        <f t="shared" si="2098"/>
        <v>634.67490058947669</v>
      </c>
      <c r="BL1944">
        <f t="shared" si="2099"/>
        <v>2.1050150036843001E-2</v>
      </c>
    </row>
    <row r="1945" spans="1:64" ht="16" x14ac:dyDescent="0.2">
      <c r="A1945" s="1" t="s">
        <v>3566</v>
      </c>
      <c r="B1945" s="3" t="s">
        <v>62</v>
      </c>
      <c r="C1945" s="1" t="s">
        <v>2070</v>
      </c>
      <c r="D1945">
        <v>20160315</v>
      </c>
      <c r="E1945" s="1" t="s">
        <v>2083</v>
      </c>
      <c r="F1945" s="1" t="s">
        <v>60</v>
      </c>
      <c r="G1945" s="1" t="s">
        <v>61</v>
      </c>
      <c r="H1945">
        <v>20160315</v>
      </c>
      <c r="J1945" s="1">
        <v>14</v>
      </c>
      <c r="K1945" s="1">
        <v>33.022197723388672</v>
      </c>
      <c r="L1945">
        <f t="shared" si="2072"/>
        <v>24.742028992791589</v>
      </c>
      <c r="M1945">
        <f t="shared" si="2073"/>
        <v>381.47060072908931</v>
      </c>
      <c r="N1945" s="1">
        <v>768.19439697265625</v>
      </c>
      <c r="O1945">
        <f t="shared" si="2074"/>
        <v>1.6380062694703712</v>
      </c>
      <c r="P1945" s="1">
        <v>71.037063598632812</v>
      </c>
      <c r="Q1945" s="1">
        <v>29.507953643798828</v>
      </c>
      <c r="R1945" s="1">
        <v>1999.4176025390625</v>
      </c>
      <c r="S1945" s="1">
        <v>100.375244140625</v>
      </c>
      <c r="T1945">
        <f t="shared" si="2075"/>
        <v>0.11160744462315128</v>
      </c>
      <c r="U1945">
        <f t="shared" si="2076"/>
        <v>2.8400000333786011</v>
      </c>
      <c r="V1945">
        <f t="shared" si="2077"/>
        <v>2.3582345284847333</v>
      </c>
      <c r="W1945" s="1">
        <v>1448.5000042803586</v>
      </c>
      <c r="X1945" s="1">
        <v>0</v>
      </c>
      <c r="Y1945">
        <f t="shared" si="2078"/>
        <v>2.116404290479097</v>
      </c>
      <c r="Z1945">
        <f t="shared" si="2079"/>
        <v>33.022197723388672</v>
      </c>
      <c r="AA1945" s="1">
        <v>6</v>
      </c>
      <c r="AB1945">
        <f t="shared" si="2080"/>
        <v>1.4200000166893005</v>
      </c>
      <c r="AC1945" s="1">
        <v>1</v>
      </c>
      <c r="AD1945" s="1">
        <v>28.023506164550781</v>
      </c>
      <c r="AE1945" s="1">
        <v>800.08795166015625</v>
      </c>
      <c r="AF1945" s="1">
        <v>26.560632705688477</v>
      </c>
      <c r="AG1945" s="1">
        <v>29.310089111328125</v>
      </c>
      <c r="AH1945" s="1">
        <v>64.373374938964844</v>
      </c>
      <c r="AI1945" s="1">
        <v>499.54190063476562</v>
      </c>
      <c r="AJ1945" s="1">
        <v>0.40683743357658386</v>
      </c>
      <c r="AK1945" s="1">
        <v>1.5687083005905151</v>
      </c>
      <c r="AL1945" s="1">
        <v>0.28443661332130432</v>
      </c>
      <c r="AM1945" s="1">
        <v>1</v>
      </c>
      <c r="AN1945" s="1">
        <v>-0.21956524252891541</v>
      </c>
      <c r="AO1945" s="1">
        <v>2.737391471862793</v>
      </c>
      <c r="AP1945" s="1">
        <v>1</v>
      </c>
      <c r="AQ1945" s="1">
        <v>0</v>
      </c>
      <c r="AR1945" s="1">
        <v>0.15999999642372131</v>
      </c>
      <c r="AS1945" s="1">
        <v>111115</v>
      </c>
      <c r="AT1945">
        <f t="shared" si="2081"/>
        <v>0.83256983439127596</v>
      </c>
      <c r="AU1945">
        <f t="shared" si="2082"/>
        <v>2.3582345284847333E-3</v>
      </c>
      <c r="AV1945">
        <f t="shared" si="2083"/>
        <v>306.17219772338865</v>
      </c>
      <c r="AW1945">
        <f t="shared" si="2084"/>
        <v>302.65795364379881</v>
      </c>
      <c r="AX1945">
        <f t="shared" si="2085"/>
        <v>319.90680925577544</v>
      </c>
      <c r="AY1945">
        <f t="shared" si="2086"/>
        <v>2.02900764680727</v>
      </c>
      <c r="AZ1945">
        <f t="shared" si="2087"/>
        <v>5.0584116408121318</v>
      </c>
      <c r="BA1945">
        <f t="shared" si="2088"/>
        <v>50.395012078130868</v>
      </c>
      <c r="BB1945">
        <f t="shared" si="2089"/>
        <v>21.084922966802743</v>
      </c>
      <c r="BC1945">
        <f t="shared" si="2090"/>
        <v>31.26507568359375</v>
      </c>
      <c r="BD1945">
        <f t="shared" si="2091"/>
        <v>4.580013619803406</v>
      </c>
      <c r="BE1945">
        <f t="shared" si="2092"/>
        <v>0.1073872961826335</v>
      </c>
      <c r="BF1945">
        <f t="shared" si="2093"/>
        <v>2.9420073503330348</v>
      </c>
      <c r="BG1945">
        <f t="shared" si="2094"/>
        <v>6.7483871158629305E-2</v>
      </c>
      <c r="BH1945">
        <f t="shared" si="2095"/>
        <v>38.290204680653225</v>
      </c>
      <c r="BI1945">
        <f t="shared" si="2096"/>
        <v>0.49658081630432366</v>
      </c>
      <c r="BJ1945">
        <f t="shared" si="2097"/>
        <v>58.071794463664894</v>
      </c>
      <c r="BK1945">
        <f t="shared" si="2098"/>
        <v>756.43322135726999</v>
      </c>
      <c r="BL1945">
        <f t="shared" si="2099"/>
        <v>1.8994591746054619E-2</v>
      </c>
    </row>
    <row r="1946" spans="1:64" ht="16" x14ac:dyDescent="0.2">
      <c r="A1946" s="1" t="s">
        <v>3566</v>
      </c>
      <c r="B1946" s="3" t="s">
        <v>62</v>
      </c>
      <c r="C1946" s="1" t="s">
        <v>2070</v>
      </c>
      <c r="D1946">
        <v>20160315</v>
      </c>
      <c r="E1946" s="1" t="s">
        <v>2084</v>
      </c>
      <c r="F1946" s="1" t="s">
        <v>60</v>
      </c>
      <c r="G1946" s="1" t="s">
        <v>61</v>
      </c>
      <c r="H1946">
        <v>20160315</v>
      </c>
      <c r="J1946" s="1">
        <v>15</v>
      </c>
      <c r="K1946" s="1">
        <v>33.117679595947266</v>
      </c>
      <c r="L1946">
        <f t="shared" si="2072"/>
        <v>27.174228603667533</v>
      </c>
      <c r="M1946">
        <f t="shared" si="2073"/>
        <v>477.7382413181528</v>
      </c>
      <c r="N1946" s="1">
        <v>965.336669921875</v>
      </c>
      <c r="O1946">
        <f t="shared" si="2074"/>
        <v>1.6813895719806822</v>
      </c>
      <c r="P1946" s="1">
        <v>70.2720947265625</v>
      </c>
      <c r="Q1946" s="1">
        <v>29.528264999389648</v>
      </c>
      <c r="R1946" s="1">
        <v>1998.5672607421875</v>
      </c>
      <c r="S1946" s="1">
        <v>100.36907196044922</v>
      </c>
      <c r="T1946">
        <f t="shared" si="2075"/>
        <v>9.6922060543888369E-2</v>
      </c>
      <c r="U1946">
        <f t="shared" si="2076"/>
        <v>2.8400000333786011</v>
      </c>
      <c r="V1946">
        <f t="shared" si="2077"/>
        <v>2.1122430334734315</v>
      </c>
      <c r="W1946" s="1">
        <v>1560.5000042803586</v>
      </c>
      <c r="X1946" s="1">
        <v>0</v>
      </c>
      <c r="Y1946">
        <f t="shared" si="2078"/>
        <v>2.1718732853693656</v>
      </c>
      <c r="Z1946">
        <f t="shared" si="2079"/>
        <v>33.117679595947266</v>
      </c>
      <c r="AA1946" s="1">
        <v>6</v>
      </c>
      <c r="AB1946">
        <f t="shared" si="2080"/>
        <v>1.4200000166893005</v>
      </c>
      <c r="AC1946" s="1">
        <v>1</v>
      </c>
      <c r="AD1946" s="1">
        <v>28.022842407226562</v>
      </c>
      <c r="AE1946" s="1">
        <v>1000.4242553710938</v>
      </c>
      <c r="AF1946" s="1">
        <v>26.566879272460938</v>
      </c>
      <c r="AG1946" s="1">
        <v>29.03021240234375</v>
      </c>
      <c r="AH1946" s="1">
        <v>64.309211730957031</v>
      </c>
      <c r="AI1946" s="1">
        <v>499.54855346679688</v>
      </c>
      <c r="AJ1946" s="1">
        <v>0.12664245069026947</v>
      </c>
      <c r="AK1946" s="1">
        <v>1.1663553714752197</v>
      </c>
      <c r="AL1946" s="1">
        <v>0.28894910216331482</v>
      </c>
      <c r="AM1946" s="1">
        <v>1</v>
      </c>
      <c r="AN1946" s="1">
        <v>-0.21956524252891541</v>
      </c>
      <c r="AO1946" s="1">
        <v>2.737391471862793</v>
      </c>
      <c r="AP1946" s="1">
        <v>1</v>
      </c>
      <c r="AQ1946" s="1">
        <v>0</v>
      </c>
      <c r="AR1946" s="1">
        <v>0.15999999642372131</v>
      </c>
      <c r="AS1946" s="1">
        <v>111115</v>
      </c>
      <c r="AT1946">
        <f t="shared" si="2081"/>
        <v>0.83258092244466131</v>
      </c>
      <c r="AU1946">
        <f t="shared" si="2082"/>
        <v>2.1122430334734313E-3</v>
      </c>
      <c r="AV1946">
        <f t="shared" si="2083"/>
        <v>306.26767959594724</v>
      </c>
      <c r="AW1946">
        <f t="shared" si="2084"/>
        <v>302.67826499938963</v>
      </c>
      <c r="AX1946">
        <f t="shared" si="2085"/>
        <v>319.7707545713165</v>
      </c>
      <c r="AY1946">
        <f t="shared" si="2086"/>
        <v>2.1432187752230969</v>
      </c>
      <c r="AZ1946">
        <f t="shared" si="2087"/>
        <v>5.0856087630073308</v>
      </c>
      <c r="BA1946">
        <f t="shared" si="2088"/>
        <v>50.669082254853691</v>
      </c>
      <c r="BB1946">
        <f t="shared" si="2089"/>
        <v>21.638869852509941</v>
      </c>
      <c r="BC1946">
        <f t="shared" si="2090"/>
        <v>31.322972297668457</v>
      </c>
      <c r="BD1946">
        <f t="shared" si="2091"/>
        <v>4.5951250496186473</v>
      </c>
      <c r="BE1946">
        <f t="shared" si="2092"/>
        <v>9.3723512703783124E-2</v>
      </c>
      <c r="BF1946">
        <f t="shared" si="2093"/>
        <v>2.9137354776379651</v>
      </c>
      <c r="BG1946">
        <f t="shared" si="2094"/>
        <v>5.8856405977088452E-2</v>
      </c>
      <c r="BH1946">
        <f t="shared" si="2095"/>
        <v>47.950143921120137</v>
      </c>
      <c r="BI1946">
        <f t="shared" si="2096"/>
        <v>0.49489287644777474</v>
      </c>
      <c r="BJ1946">
        <f t="shared" si="2097"/>
        <v>56.989131749906299</v>
      </c>
      <c r="BK1946">
        <f t="shared" si="2098"/>
        <v>952.41934309659723</v>
      </c>
      <c r="BL1946">
        <f t="shared" si="2099"/>
        <v>1.6260019342545146E-2</v>
      </c>
    </row>
    <row r="1947" spans="1:64" ht="16" x14ac:dyDescent="0.2">
      <c r="A1947" s="1" t="s">
        <v>3566</v>
      </c>
      <c r="B1947" s="3" t="s">
        <v>62</v>
      </c>
      <c r="C1947" s="1" t="s">
        <v>2070</v>
      </c>
      <c r="D1947">
        <v>20160315</v>
      </c>
      <c r="E1947" s="1" t="s">
        <v>2085</v>
      </c>
      <c r="F1947" s="1" t="s">
        <v>60</v>
      </c>
      <c r="G1947" s="1" t="s">
        <v>61</v>
      </c>
      <c r="H1947">
        <v>20160315</v>
      </c>
      <c r="J1947" s="1">
        <v>16</v>
      </c>
      <c r="K1947" s="1">
        <v>33.209072113037109</v>
      </c>
      <c r="L1947">
        <f t="shared" si="2072"/>
        <v>30.764244819240357</v>
      </c>
      <c r="M1947">
        <f t="shared" si="2073"/>
        <v>699.46622842315367</v>
      </c>
      <c r="N1947" s="1">
        <v>1360.43359375</v>
      </c>
      <c r="O1947">
        <f t="shared" si="2074"/>
        <v>1.7291745206044156</v>
      </c>
      <c r="P1947" s="1">
        <v>69.402725219726562</v>
      </c>
      <c r="Q1947" s="1">
        <v>29.534563064575195</v>
      </c>
      <c r="R1947" s="1">
        <v>2000.5743408203125</v>
      </c>
      <c r="S1947" s="1">
        <v>100.36540985107422</v>
      </c>
      <c r="T1947">
        <f t="shared" si="2075"/>
        <v>8.0945964341331181E-2</v>
      </c>
      <c r="U1947">
        <f t="shared" si="2076"/>
        <v>2.8400000333786011</v>
      </c>
      <c r="V1947">
        <f t="shared" si="2077"/>
        <v>1.8236495279910323</v>
      </c>
      <c r="W1947" s="1">
        <v>1675.5000042803586</v>
      </c>
      <c r="X1947" s="1">
        <v>0</v>
      </c>
      <c r="Y1947">
        <f t="shared" si="2078"/>
        <v>2.2330268966209679</v>
      </c>
      <c r="Z1947">
        <f t="shared" si="2079"/>
        <v>33.209072113037109</v>
      </c>
      <c r="AA1947" s="1">
        <v>6</v>
      </c>
      <c r="AB1947">
        <f t="shared" si="2080"/>
        <v>1.4200000166893005</v>
      </c>
      <c r="AC1947" s="1">
        <v>1</v>
      </c>
      <c r="AD1947" s="1">
        <v>28.023025512695312</v>
      </c>
      <c r="AE1947" s="1">
        <v>1400.3621826171875</v>
      </c>
      <c r="AF1947" s="1">
        <v>26.555082321166992</v>
      </c>
      <c r="AG1947" s="1">
        <v>28.682523727416992</v>
      </c>
      <c r="AH1947" s="1">
        <v>64.254981994628906</v>
      </c>
      <c r="AI1947" s="1">
        <v>499.56985473632812</v>
      </c>
      <c r="AJ1947" s="1">
        <v>0.30077794194221497</v>
      </c>
      <c r="AK1947" s="1">
        <v>0.43155312538146973</v>
      </c>
      <c r="AL1947" s="1">
        <v>0.29644754528999329</v>
      </c>
      <c r="AM1947" s="1">
        <v>1</v>
      </c>
      <c r="AN1947" s="1">
        <v>-0.21956524252891541</v>
      </c>
      <c r="AO1947" s="1">
        <v>2.737391471862793</v>
      </c>
      <c r="AP1947" s="1">
        <v>1</v>
      </c>
      <c r="AQ1947" s="1">
        <v>0</v>
      </c>
      <c r="AR1947" s="1">
        <v>0.15999999642372131</v>
      </c>
      <c r="AS1947" s="1">
        <v>111115</v>
      </c>
      <c r="AT1947">
        <f t="shared" si="2081"/>
        <v>0.83261642456054674</v>
      </c>
      <c r="AU1947">
        <f t="shared" si="2082"/>
        <v>1.8236495279910323E-3</v>
      </c>
      <c r="AV1947">
        <f t="shared" si="2083"/>
        <v>306.35907211303709</v>
      </c>
      <c r="AW1947">
        <f t="shared" si="2084"/>
        <v>302.68456306457517</v>
      </c>
      <c r="AX1947">
        <f t="shared" si="2085"/>
        <v>320.09188737663862</v>
      </c>
      <c r="AY1947">
        <f t="shared" si="2086"/>
        <v>2.2833912316126148</v>
      </c>
      <c r="AZ1947">
        <f t="shared" si="2087"/>
        <v>5.1117601460863353</v>
      </c>
      <c r="BA1947">
        <f t="shared" si="2088"/>
        <v>50.931492768986324</v>
      </c>
      <c r="BB1947">
        <f t="shared" si="2089"/>
        <v>22.248969041569332</v>
      </c>
      <c r="BC1947">
        <f t="shared" si="2090"/>
        <v>31.371817588806152</v>
      </c>
      <c r="BD1947">
        <f t="shared" si="2091"/>
        <v>4.607907770069783</v>
      </c>
      <c r="BE1947">
        <f t="shared" si="2092"/>
        <v>7.8702770133611252E-2</v>
      </c>
      <c r="BF1947">
        <f t="shared" si="2093"/>
        <v>2.8787332494653675</v>
      </c>
      <c r="BG1947">
        <f t="shared" si="2094"/>
        <v>4.9385966994461503E-2</v>
      </c>
      <c r="BH1947">
        <f t="shared" si="2095"/>
        <v>70.202214692674914</v>
      </c>
      <c r="BI1947">
        <f t="shared" si="2096"/>
        <v>0.51414948266243055</v>
      </c>
      <c r="BJ1947">
        <f t="shared" si="2097"/>
        <v>55.765637570127502</v>
      </c>
      <c r="BK1947">
        <f t="shared" si="2098"/>
        <v>1345.8097451521651</v>
      </c>
      <c r="BL1947">
        <f t="shared" si="2099"/>
        <v>1.2747624490670158E-2</v>
      </c>
    </row>
    <row r="1948" spans="1:64" ht="16" x14ac:dyDescent="0.2">
      <c r="A1948" s="1" t="s">
        <v>3566</v>
      </c>
      <c r="B1948" s="3" t="s">
        <v>62</v>
      </c>
      <c r="C1948" s="1" t="s">
        <v>2070</v>
      </c>
      <c r="D1948">
        <v>20160315</v>
      </c>
      <c r="E1948" s="1" t="s">
        <v>2086</v>
      </c>
      <c r="F1948" s="1" t="s">
        <v>60</v>
      </c>
      <c r="G1948" s="1" t="s">
        <v>61</v>
      </c>
      <c r="H1948">
        <v>20160315</v>
      </c>
      <c r="J1948" s="1">
        <v>17</v>
      </c>
      <c r="K1948" s="1">
        <v>33.292106628417969</v>
      </c>
      <c r="L1948">
        <f t="shared" si="2072"/>
        <v>32.259682495408505</v>
      </c>
      <c r="M1948">
        <f t="shared" si="2073"/>
        <v>921.4184125332913</v>
      </c>
      <c r="N1948" s="1">
        <v>1758.3253173828125</v>
      </c>
      <c r="O1948">
        <f t="shared" si="2074"/>
        <v>1.772698122574345</v>
      </c>
      <c r="P1948" s="1">
        <v>68.60986328125</v>
      </c>
      <c r="Q1948" s="1">
        <v>29.542274475097656</v>
      </c>
      <c r="R1948" s="1">
        <v>2000.7156982421875</v>
      </c>
      <c r="S1948" s="1">
        <v>100.3612060546875</v>
      </c>
      <c r="T1948">
        <f t="shared" si="2075"/>
        <v>6.6980514094185206E-2</v>
      </c>
      <c r="U1948">
        <f t="shared" si="2076"/>
        <v>2.8400000333786011</v>
      </c>
      <c r="V1948">
        <f t="shared" si="2077"/>
        <v>1.553947543148523</v>
      </c>
      <c r="W1948" s="1">
        <v>1774.5000042803586</v>
      </c>
      <c r="X1948" s="1">
        <v>0</v>
      </c>
      <c r="Y1948">
        <f t="shared" si="2078"/>
        <v>2.2885098958591636</v>
      </c>
      <c r="Z1948">
        <f t="shared" si="2079"/>
        <v>33.292106628417969</v>
      </c>
      <c r="AA1948" s="1">
        <v>6</v>
      </c>
      <c r="AB1948">
        <f t="shared" si="2080"/>
        <v>1.4200000166893005</v>
      </c>
      <c r="AC1948" s="1">
        <v>1</v>
      </c>
      <c r="AD1948" s="1">
        <v>28.018825531005859</v>
      </c>
      <c r="AE1948" s="1">
        <v>1800.3564453125</v>
      </c>
      <c r="AF1948" s="1">
        <v>26.555051803588867</v>
      </c>
      <c r="AG1948" s="1">
        <v>28.368644714355469</v>
      </c>
      <c r="AH1948" s="1">
        <v>64.223670959472656</v>
      </c>
      <c r="AI1948" s="1">
        <v>499.51589965820312</v>
      </c>
      <c r="AJ1948" s="1">
        <v>2.5328287854790688E-2</v>
      </c>
      <c r="AK1948" s="1">
        <v>-0.32268881797790527</v>
      </c>
      <c r="AL1948" s="1">
        <v>0.30251014232635498</v>
      </c>
      <c r="AM1948" s="1">
        <v>1</v>
      </c>
      <c r="AN1948" s="1">
        <v>-0.21956524252891541</v>
      </c>
      <c r="AO1948" s="1">
        <v>2.737391471862793</v>
      </c>
      <c r="AP1948" s="1">
        <v>1</v>
      </c>
      <c r="AQ1948" s="1">
        <v>0</v>
      </c>
      <c r="AR1948" s="1">
        <v>0.15999999642372131</v>
      </c>
      <c r="AS1948" s="1">
        <v>111115</v>
      </c>
      <c r="AT1948">
        <f t="shared" si="2081"/>
        <v>0.83252649943033852</v>
      </c>
      <c r="AU1948">
        <f t="shared" si="2082"/>
        <v>1.5539475431485231E-3</v>
      </c>
      <c r="AV1948">
        <f t="shared" si="2083"/>
        <v>306.44210662841795</v>
      </c>
      <c r="AW1948">
        <f t="shared" si="2084"/>
        <v>302.69227447509763</v>
      </c>
      <c r="AX1948">
        <f t="shared" si="2085"/>
        <v>320.11450456363309</v>
      </c>
      <c r="AY1948">
        <f t="shared" si="2086"/>
        <v>2.4117030131241335</v>
      </c>
      <c r="AZ1948">
        <f t="shared" si="2087"/>
        <v>5.1356212935288141</v>
      </c>
      <c r="BA1948">
        <f t="shared" si="2088"/>
        <v>51.171378816735015</v>
      </c>
      <c r="BB1948">
        <f t="shared" si="2089"/>
        <v>22.802734102379546</v>
      </c>
      <c r="BC1948">
        <f t="shared" si="2090"/>
        <v>31.417190551757812</v>
      </c>
      <c r="BD1948">
        <f t="shared" si="2091"/>
        <v>4.6198095202439955</v>
      </c>
      <c r="BE1948">
        <f t="shared" si="2092"/>
        <v>6.5437198205050132E-2</v>
      </c>
      <c r="BF1948">
        <f t="shared" si="2093"/>
        <v>2.8471113976696505</v>
      </c>
      <c r="BG1948">
        <f t="shared" si="2094"/>
        <v>4.1034161492870785E-2</v>
      </c>
      <c r="BH1948">
        <f t="shared" si="2095"/>
        <v>92.474663162836706</v>
      </c>
      <c r="BI1948">
        <f t="shared" si="2096"/>
        <v>0.52403181790317444</v>
      </c>
      <c r="BJ1948">
        <f t="shared" si="2097"/>
        <v>54.66216700449359</v>
      </c>
      <c r="BK1948">
        <f t="shared" si="2098"/>
        <v>1742.9906093345905</v>
      </c>
      <c r="BL1948">
        <f t="shared" si="2099"/>
        <v>1.0117003170482674E-2</v>
      </c>
    </row>
    <row r="1949" spans="1:64" x14ac:dyDescent="0.2">
      <c r="A1949" s="1" t="s">
        <v>3566</v>
      </c>
      <c r="B1949" s="1" t="s">
        <v>3555</v>
      </c>
      <c r="C1949" s="1" t="s">
        <v>2087</v>
      </c>
      <c r="D1949">
        <v>20160315</v>
      </c>
      <c r="E1949" s="1" t="s">
        <v>642</v>
      </c>
      <c r="F1949" s="1" t="s">
        <v>60</v>
      </c>
      <c r="G1949" s="1" t="s">
        <v>61</v>
      </c>
      <c r="H1949">
        <v>20160315</v>
      </c>
      <c r="J1949" s="1">
        <v>1</v>
      </c>
      <c r="K1949" s="1">
        <v>31.353191375732422</v>
      </c>
      <c r="L1949">
        <f t="shared" si="2072"/>
        <v>7.0299016120155686</v>
      </c>
      <c r="M1949">
        <f t="shared" si="2073"/>
        <v>316.07899055328852</v>
      </c>
      <c r="N1949" s="1">
        <v>388.00674438476562</v>
      </c>
      <c r="O1949">
        <f t="shared" si="2074"/>
        <v>0.94822805236766428</v>
      </c>
      <c r="P1949" s="1">
        <v>84.709587097167969</v>
      </c>
      <c r="Q1949" s="1">
        <v>28.281526565551758</v>
      </c>
      <c r="R1949" s="1">
        <v>1999.9993896484375</v>
      </c>
      <c r="S1949" s="1">
        <v>100.61934661865234</v>
      </c>
      <c r="T1949">
        <f t="shared" si="2075"/>
        <v>0.18491941338979409</v>
      </c>
      <c r="U1949">
        <f t="shared" si="2076"/>
        <v>2.8400000333786011</v>
      </c>
      <c r="V1949">
        <f t="shared" si="2077"/>
        <v>2.3977906275148873</v>
      </c>
      <c r="W1949" s="1">
        <v>105.49999956414104</v>
      </c>
      <c r="X1949" s="1">
        <v>0</v>
      </c>
      <c r="Y1949">
        <f t="shared" si="2078"/>
        <v>1.3352994804620923</v>
      </c>
      <c r="Z1949">
        <f t="shared" si="2079"/>
        <v>31.353191375732422</v>
      </c>
      <c r="AA1949" s="1">
        <v>6</v>
      </c>
      <c r="AB1949">
        <f t="shared" si="2080"/>
        <v>1.4200000166893005</v>
      </c>
      <c r="AC1949" s="1">
        <v>1</v>
      </c>
      <c r="AD1949" s="1">
        <v>27.013149261474609</v>
      </c>
      <c r="AE1949" s="1">
        <v>399.96890258789062</v>
      </c>
      <c r="AF1949" s="1">
        <v>28.989938735961914</v>
      </c>
      <c r="AG1949" s="1">
        <v>32.476161956787109</v>
      </c>
      <c r="AH1949" s="1">
        <v>75.616249084472656</v>
      </c>
      <c r="AI1949" s="1">
        <v>399.27212524414062</v>
      </c>
      <c r="AJ1949" s="1">
        <v>4.7492224723100662E-2</v>
      </c>
      <c r="AK1949" s="1">
        <v>2.5059843063354492</v>
      </c>
      <c r="AL1949" s="1">
        <v>0.41512042284011841</v>
      </c>
      <c r="AM1949" s="1">
        <v>1</v>
      </c>
      <c r="AN1949" s="1">
        <v>-0.21956524252891541</v>
      </c>
      <c r="AO1949" s="1">
        <v>2.737391471862793</v>
      </c>
      <c r="AP1949" s="1">
        <v>1</v>
      </c>
      <c r="AQ1949" s="1">
        <v>0</v>
      </c>
      <c r="AR1949" s="1">
        <v>0.15999999642372131</v>
      </c>
      <c r="AS1949" s="1">
        <v>111115</v>
      </c>
      <c r="AT1949">
        <f t="shared" si="2081"/>
        <v>0.66545354207356766</v>
      </c>
      <c r="AU1949">
        <f t="shared" si="2082"/>
        <v>2.3977906275148872E-3</v>
      </c>
      <c r="AV1949">
        <f t="shared" si="2083"/>
        <v>304.5031913757324</v>
      </c>
      <c r="AW1949">
        <f t="shared" si="2084"/>
        <v>301.43152656555174</v>
      </c>
      <c r="AX1949">
        <f t="shared" si="2085"/>
        <v>319.99989519119481</v>
      </c>
      <c r="AY1949">
        <f t="shared" si="2086"/>
        <v>2.0838201395236617</v>
      </c>
      <c r="AZ1949">
        <f t="shared" si="2087"/>
        <v>4.6030296772355452</v>
      </c>
      <c r="BA1949">
        <f t="shared" si="2088"/>
        <v>45.74696449462192</v>
      </c>
      <c r="BB1949">
        <f t="shared" si="2089"/>
        <v>13.270802537834811</v>
      </c>
      <c r="BC1949">
        <f t="shared" si="2090"/>
        <v>29.81735897064209</v>
      </c>
      <c r="BD1949">
        <f t="shared" si="2091"/>
        <v>4.2159582491411172</v>
      </c>
      <c r="BE1949">
        <f t="shared" si="2092"/>
        <v>0.17361491750149621</v>
      </c>
      <c r="BF1949">
        <f t="shared" si="2093"/>
        <v>3.2677301967734529</v>
      </c>
      <c r="BG1949">
        <f t="shared" si="2094"/>
        <v>0.1094713275568801</v>
      </c>
      <c r="BH1949">
        <f t="shared" si="2095"/>
        <v>31.803661509355081</v>
      </c>
      <c r="BI1949">
        <f t="shared" si="2096"/>
        <v>0.81462241346982833</v>
      </c>
      <c r="BJ1949">
        <f t="shared" si="2097"/>
        <v>71.655652150307361</v>
      </c>
      <c r="BK1949">
        <f t="shared" si="2098"/>
        <v>384.66506584086403</v>
      </c>
      <c r="BL1949">
        <f t="shared" si="2099"/>
        <v>1.3095345257317091E-2</v>
      </c>
    </row>
    <row r="1950" spans="1:64" x14ac:dyDescent="0.2">
      <c r="A1950" s="1" t="s">
        <v>3566</v>
      </c>
      <c r="B1950" s="1" t="s">
        <v>3555</v>
      </c>
      <c r="C1950" s="1" t="s">
        <v>2087</v>
      </c>
      <c r="D1950">
        <v>20160315</v>
      </c>
      <c r="E1950" s="1" t="s">
        <v>2088</v>
      </c>
      <c r="F1950" s="1" t="s">
        <v>60</v>
      </c>
      <c r="G1950" s="1" t="s">
        <v>61</v>
      </c>
      <c r="H1950">
        <v>20160315</v>
      </c>
      <c r="J1950" s="1">
        <v>2</v>
      </c>
      <c r="K1950" s="1">
        <v>31.353496551513672</v>
      </c>
      <c r="L1950">
        <f t="shared" si="2072"/>
        <v>5.4326160665602314</v>
      </c>
      <c r="M1950">
        <f t="shared" si="2073"/>
        <v>260.70306280439655</v>
      </c>
      <c r="N1950" s="1">
        <v>315.40042114257812</v>
      </c>
      <c r="O1950">
        <f t="shared" si="2074"/>
        <v>0.94107346295236693</v>
      </c>
      <c r="P1950" s="1">
        <v>84.905746459960938</v>
      </c>
      <c r="Q1950" s="1">
        <v>28.276105880737305</v>
      </c>
      <c r="R1950" s="1">
        <v>1999.935302734375</v>
      </c>
      <c r="S1950" s="1">
        <v>100.61545562744141</v>
      </c>
      <c r="T1950">
        <f t="shared" si="2075"/>
        <v>0.18979069983768515</v>
      </c>
      <c r="U1950">
        <f t="shared" si="2076"/>
        <v>2.8400000333786011</v>
      </c>
      <c r="V1950">
        <f t="shared" si="2077"/>
        <v>2.4453038328559615</v>
      </c>
      <c r="W1950" s="1">
        <v>187.49999956414104</v>
      </c>
      <c r="X1950" s="1">
        <v>0</v>
      </c>
      <c r="Y1950">
        <f t="shared" si="2078"/>
        <v>1.3288449634112172</v>
      </c>
      <c r="Z1950">
        <f t="shared" si="2079"/>
        <v>31.353496551513672</v>
      </c>
      <c r="AA1950" s="1">
        <v>6</v>
      </c>
      <c r="AB1950">
        <f t="shared" si="2080"/>
        <v>1.4200000166893005</v>
      </c>
      <c r="AC1950" s="1">
        <v>1</v>
      </c>
      <c r="AD1950" s="1">
        <v>27.014514923095703</v>
      </c>
      <c r="AE1950" s="1">
        <v>324.72381591796875</v>
      </c>
      <c r="AF1950" s="1">
        <v>28.987060546875</v>
      </c>
      <c r="AG1950" s="1">
        <v>32.542362213134766</v>
      </c>
      <c r="AH1950" s="1">
        <v>75.629669189453125</v>
      </c>
      <c r="AI1950" s="1">
        <v>399.24508666992188</v>
      </c>
      <c r="AJ1950" s="1">
        <v>0.41160854697227478</v>
      </c>
      <c r="AK1950" s="1">
        <v>2.5816037654876709</v>
      </c>
      <c r="AL1950" s="1">
        <v>0.41059562563896179</v>
      </c>
      <c r="AM1950" s="1">
        <v>1</v>
      </c>
      <c r="AN1950" s="1">
        <v>-0.21956524252891541</v>
      </c>
      <c r="AO1950" s="1">
        <v>2.737391471862793</v>
      </c>
      <c r="AP1950" s="1">
        <v>1</v>
      </c>
      <c r="AQ1950" s="1">
        <v>0</v>
      </c>
      <c r="AR1950" s="1">
        <v>0.15999999642372131</v>
      </c>
      <c r="AS1950" s="1">
        <v>111115</v>
      </c>
      <c r="AT1950">
        <f t="shared" si="2081"/>
        <v>0.665408477783203</v>
      </c>
      <c r="AU1950">
        <f t="shared" si="2082"/>
        <v>2.4453038328559615E-3</v>
      </c>
      <c r="AV1950">
        <f t="shared" si="2083"/>
        <v>304.50349655151365</v>
      </c>
      <c r="AW1950">
        <f t="shared" si="2084"/>
        <v>301.42610588073728</v>
      </c>
      <c r="AX1950">
        <f t="shared" si="2085"/>
        <v>319.989641285174</v>
      </c>
      <c r="AY1950">
        <f t="shared" si="2086"/>
        <v>2.0582977763017514</v>
      </c>
      <c r="AZ1950">
        <f t="shared" si="2087"/>
        <v>4.6031095646790039</v>
      </c>
      <c r="BA1950">
        <f t="shared" si="2088"/>
        <v>45.749527604619544</v>
      </c>
      <c r="BB1950">
        <f t="shared" si="2089"/>
        <v>13.207165391484779</v>
      </c>
      <c r="BC1950">
        <f t="shared" si="2090"/>
        <v>29.814801216125488</v>
      </c>
      <c r="BD1950">
        <f t="shared" si="2091"/>
        <v>4.2153380642201537</v>
      </c>
      <c r="BE1950">
        <f t="shared" si="2092"/>
        <v>0.17790192172836647</v>
      </c>
      <c r="BF1950">
        <f t="shared" si="2093"/>
        <v>3.2742646012677867</v>
      </c>
      <c r="BG1950">
        <f t="shared" si="2094"/>
        <v>0.11219902170275203</v>
      </c>
      <c r="BH1950">
        <f t="shared" si="2095"/>
        <v>26.230757447533829</v>
      </c>
      <c r="BI1950">
        <f t="shared" si="2096"/>
        <v>0.82657804279387626</v>
      </c>
      <c r="BJ1950">
        <f t="shared" si="2097"/>
        <v>71.837494644197079</v>
      </c>
      <c r="BK1950">
        <f t="shared" si="2098"/>
        <v>312.81801564833194</v>
      </c>
      <c r="BL1950">
        <f t="shared" si="2099"/>
        <v>1.2475800883035897E-2</v>
      </c>
    </row>
    <row r="1951" spans="1:64" x14ac:dyDescent="0.2">
      <c r="A1951" s="1" t="s">
        <v>3566</v>
      </c>
      <c r="B1951" s="1" t="s">
        <v>3555</v>
      </c>
      <c r="C1951" s="1" t="s">
        <v>2087</v>
      </c>
      <c r="D1951">
        <v>20160315</v>
      </c>
      <c r="E1951" s="1" t="s">
        <v>2089</v>
      </c>
      <c r="F1951" s="1" t="s">
        <v>60</v>
      </c>
      <c r="G1951" s="1" t="s">
        <v>61</v>
      </c>
      <c r="H1951">
        <v>20160315</v>
      </c>
      <c r="J1951" s="1">
        <v>3</v>
      </c>
      <c r="K1951" s="1">
        <v>31.389747619628906</v>
      </c>
      <c r="L1951">
        <f t="shared" ref="L1951:L2014" si="2100">(AE1951-N1951*(1000-AF1951)/(1000-AG1951))*AT1951</f>
        <v>3.9484309246533558</v>
      </c>
      <c r="M1951">
        <f t="shared" ref="M1951:M2014" si="2101">((BG1951-AU1951/2)*N1951-L1951)/(BG1951+AU1951/2)</f>
        <v>203.82550065242393</v>
      </c>
      <c r="N1951" s="1">
        <v>243.00419616699219</v>
      </c>
      <c r="O1951">
        <f t="shared" ref="O1951:O2014" si="2102">(BD1951-BF1951)</f>
        <v>0.93704419270243511</v>
      </c>
      <c r="P1951" s="1">
        <v>85.089927673339844</v>
      </c>
      <c r="Q1951" s="1">
        <v>28.295110702514648</v>
      </c>
      <c r="R1951" s="1">
        <v>1999.05224609375</v>
      </c>
      <c r="S1951" s="1">
        <v>100.61279296875</v>
      </c>
      <c r="T1951">
        <f t="shared" ref="T1951:T2014" si="2103">IF(BE1951&lt;&gt;0,1/(1/BE1951-1/U1951),0)</f>
        <v>0.19492520074791386</v>
      </c>
      <c r="U1951">
        <f t="shared" ref="U1951:U2014" si="2104">AB1951*(AC1951+1)*(AC1951+1)/(AC1951*AC1951+1)</f>
        <v>2.8400000333786011</v>
      </c>
      <c r="V1951">
        <f t="shared" ref="V1951:V2014" si="2105">AU1951*1000</f>
        <v>2.505211288926624</v>
      </c>
      <c r="W1951" s="1">
        <v>269.49999956414104</v>
      </c>
      <c r="X1951" s="1">
        <v>0</v>
      </c>
      <c r="Y1951">
        <f t="shared" ref="Y1951:Y2014" si="2106">(AZ1951-BF1951)</f>
        <v>1.327610691688244</v>
      </c>
      <c r="Z1951">
        <f t="shared" ref="Z1951:Z2014" si="2107">(K1951+AY1951*X1951)</f>
        <v>31.389747619628906</v>
      </c>
      <c r="AA1951" s="1">
        <v>6</v>
      </c>
      <c r="AB1951">
        <f t="shared" ref="AB1951:AB2014" si="2108">(AA1951*AN1951+AO1951)</f>
        <v>1.4200000166893005</v>
      </c>
      <c r="AC1951" s="1">
        <v>1</v>
      </c>
      <c r="AD1951" s="1">
        <v>27.014734268188477</v>
      </c>
      <c r="AE1951" s="1">
        <v>249.8526611328125</v>
      </c>
      <c r="AF1951" s="1">
        <v>29.008041381835938</v>
      </c>
      <c r="AG1951" s="1">
        <v>32.649894714355469</v>
      </c>
      <c r="AH1951" s="1">
        <v>75.598777770996094</v>
      </c>
      <c r="AI1951" s="1">
        <v>399.26095581054688</v>
      </c>
      <c r="AJ1951" s="1">
        <v>0.46226921677589417</v>
      </c>
      <c r="AK1951" s="1">
        <v>2.6381292343139648</v>
      </c>
      <c r="AL1951" s="1">
        <v>0.40984794497489929</v>
      </c>
      <c r="AM1951" s="1">
        <v>1</v>
      </c>
      <c r="AN1951" s="1">
        <v>-0.21956524252891541</v>
      </c>
      <c r="AO1951" s="1">
        <v>2.737391471862793</v>
      </c>
      <c r="AP1951" s="1">
        <v>1</v>
      </c>
      <c r="AQ1951" s="1">
        <v>0</v>
      </c>
      <c r="AR1951" s="1">
        <v>0.15999999642372131</v>
      </c>
      <c r="AS1951" s="1">
        <v>111115</v>
      </c>
      <c r="AT1951">
        <f t="shared" ref="AT1951:AT2014" si="2109">AI1951*0.000001/(AA1951*0.0001)</f>
        <v>0.66543492635091128</v>
      </c>
      <c r="AU1951">
        <f t="shared" ref="AU1951:AU2014" si="2110">(AG1951-AF1951)/(1000-AG1951)*AT1951</f>
        <v>2.5052112889266242E-3</v>
      </c>
      <c r="AV1951">
        <f t="shared" ref="AV1951:AV2014" si="2111">(K1951+273.15)</f>
        <v>304.53974761962888</v>
      </c>
      <c r="AW1951">
        <f t="shared" ref="AW1951:AW2014" si="2112">(Q1951+273.15)</f>
        <v>301.44511070251463</v>
      </c>
      <c r="AX1951">
        <f t="shared" ref="AX1951:AX2014" si="2113">(R1951*AP1951+AJ1951*AQ1951)*AR1951</f>
        <v>319.84835222583206</v>
      </c>
      <c r="AY1951">
        <f t="shared" ref="AY1951:AY2014" si="2114">((AX1951+0.00000010773*(AW1951^4-AV1951^4))-AU1951*44100)/(AB1951*51.4+0.00000043092*AV1951^3)</f>
        <v>2.0229641266396627</v>
      </c>
      <c r="AZ1951">
        <f t="shared" ref="AZ1951:AZ2014" si="2115">0.61365*EXP(17.502*Z1951/(240.97+Z1951))</f>
        <v>4.6126077890351755</v>
      </c>
      <c r="BA1951">
        <f t="shared" ref="BA1951:BA2014" si="2116">AZ1951*1000/S1951</f>
        <v>45.845142083152744</v>
      </c>
      <c r="BB1951">
        <f t="shared" ref="BB1951:BB2014" si="2117">(BA1951-AG1951)</f>
        <v>13.195247368797276</v>
      </c>
      <c r="BC1951">
        <f t="shared" ref="BC1951:BC2014" si="2118">IF(X1951,K1951,(Q1951+K1951)/2)</f>
        <v>29.842429161071777</v>
      </c>
      <c r="BD1951">
        <f t="shared" ref="BD1951:BD2014" si="2119">0.61365*EXP(17.502*BC1951/(240.97+BC1951))</f>
        <v>4.2220412900493667</v>
      </c>
      <c r="BE1951">
        <f t="shared" ref="BE1951:BE2014" si="2120">IF(BB1951&lt;&gt;0,(1000-(BA1951+AG1951)/2)/BB1951*AU1951,0)</f>
        <v>0.18240567194392004</v>
      </c>
      <c r="BF1951">
        <f t="shared" ref="BF1951:BF2014" si="2121">AG1951*S1951/1000</f>
        <v>3.2849970973469316</v>
      </c>
      <c r="BG1951">
        <f t="shared" ref="BG1951:BG2014" si="2122">1/(1.6/T1951+1.37/U1951)</f>
        <v>0.11506591186342267</v>
      </c>
      <c r="BH1951">
        <f t="shared" ref="BH1951:BH2014" si="2123">M1951*S1951*0.001</f>
        <v>20.507452898894147</v>
      </c>
      <c r="BI1951">
        <f t="shared" ref="BI1951:BI2014" si="2124">M1951/N1951</f>
        <v>0.83877358443783945</v>
      </c>
      <c r="BJ1951">
        <f t="shared" ref="BJ1951:BJ2014" si="2125">(1-AU1951*S1951/AZ1951/T1951)*100</f>
        <v>71.966130531210609</v>
      </c>
      <c r="BK1951">
        <f t="shared" ref="BK1951:BK2014" si="2126">(N1951-L1951/(U1951/1.35))</f>
        <v>241.12730120726195</v>
      </c>
      <c r="BL1951">
        <f t="shared" ref="BL1951:BL2014" si="2127">L1951*BJ1951/100/BK1951</f>
        <v>1.1784368418440799E-2</v>
      </c>
    </row>
    <row r="1952" spans="1:64" x14ac:dyDescent="0.2">
      <c r="A1952" s="1" t="s">
        <v>3566</v>
      </c>
      <c r="B1952" s="1" t="s">
        <v>3555</v>
      </c>
      <c r="C1952" s="1" t="s">
        <v>2087</v>
      </c>
      <c r="D1952">
        <v>20160315</v>
      </c>
      <c r="E1952" s="1" t="s">
        <v>2090</v>
      </c>
      <c r="F1952" s="1" t="s">
        <v>60</v>
      </c>
      <c r="G1952" s="1" t="s">
        <v>61</v>
      </c>
      <c r="H1952">
        <v>20160315</v>
      </c>
      <c r="J1952" s="1">
        <v>4</v>
      </c>
      <c r="K1952" s="1">
        <v>31.420427322387695</v>
      </c>
      <c r="L1952">
        <f t="shared" si="2100"/>
        <v>2.2219288344030277</v>
      </c>
      <c r="M1952">
        <f t="shared" si="2101"/>
        <v>148.57770348135344</v>
      </c>
      <c r="N1952" s="1">
        <v>170.86541748046875</v>
      </c>
      <c r="O1952">
        <f t="shared" si="2102"/>
        <v>0.931185417157951</v>
      </c>
      <c r="P1952" s="1">
        <v>85.310638427734375</v>
      </c>
      <c r="Q1952" s="1">
        <v>28.310276031494141</v>
      </c>
      <c r="R1952" s="1">
        <v>1998.6988525390625</v>
      </c>
      <c r="S1952" s="1">
        <v>100.61240386962891</v>
      </c>
      <c r="T1952">
        <f t="shared" si="2103"/>
        <v>0.20031217928076764</v>
      </c>
      <c r="U1952">
        <f t="shared" si="2104"/>
        <v>2.8400000333786011</v>
      </c>
      <c r="V1952">
        <f t="shared" si="2105"/>
        <v>2.5636184900889205</v>
      </c>
      <c r="W1952" s="1">
        <v>351.99999955296516</v>
      </c>
      <c r="X1952" s="1">
        <v>0</v>
      </c>
      <c r="Y1952">
        <f t="shared" si="2106"/>
        <v>1.3242350826836295</v>
      </c>
      <c r="Z1952">
        <f t="shared" si="2107"/>
        <v>31.420427322387695</v>
      </c>
      <c r="AA1952" s="1">
        <v>6</v>
      </c>
      <c r="AB1952">
        <f t="shared" si="2108"/>
        <v>1.4200000166893005</v>
      </c>
      <c r="AC1952" s="1">
        <v>1</v>
      </c>
      <c r="AD1952" s="1">
        <v>27.016159057617188</v>
      </c>
      <c r="AE1952" s="1">
        <v>174.86250305175781</v>
      </c>
      <c r="AF1952" s="1">
        <v>29.037504196166992</v>
      </c>
      <c r="AG1952" s="1">
        <v>32.763599395751953</v>
      </c>
      <c r="AH1952" s="1">
        <v>75.608551025390625</v>
      </c>
      <c r="AI1952" s="1">
        <v>399.28530883789062</v>
      </c>
      <c r="AJ1952" s="1">
        <v>0.23588702082633972</v>
      </c>
      <c r="AK1952" s="1">
        <v>2.667567253112793</v>
      </c>
      <c r="AL1952" s="1">
        <v>0.41446545720100403</v>
      </c>
      <c r="AM1952" s="1">
        <v>1</v>
      </c>
      <c r="AN1952" s="1">
        <v>-0.21956524252891541</v>
      </c>
      <c r="AO1952" s="1">
        <v>2.737391471862793</v>
      </c>
      <c r="AP1952" s="1">
        <v>1</v>
      </c>
      <c r="AQ1952" s="1">
        <v>0</v>
      </c>
      <c r="AR1952" s="1">
        <v>0.15999999642372131</v>
      </c>
      <c r="AS1952" s="1">
        <v>111115</v>
      </c>
      <c r="AT1952">
        <f t="shared" si="2109"/>
        <v>0.6654755147298177</v>
      </c>
      <c r="AU1952">
        <f t="shared" si="2110"/>
        <v>2.5636184900889205E-3</v>
      </c>
      <c r="AV1952">
        <f t="shared" si="2111"/>
        <v>304.57042732238767</v>
      </c>
      <c r="AW1952">
        <f t="shared" si="2112"/>
        <v>301.46027603149412</v>
      </c>
      <c r="AX1952">
        <f t="shared" si="2113"/>
        <v>319.79180925834589</v>
      </c>
      <c r="AY1952">
        <f t="shared" si="2114"/>
        <v>1.9896845300988615</v>
      </c>
      <c r="AZ1952">
        <f t="shared" si="2115"/>
        <v>4.6206595773117547</v>
      </c>
      <c r="BA1952">
        <f t="shared" si="2116"/>
        <v>45.92534716990852</v>
      </c>
      <c r="BB1952">
        <f t="shared" si="2117"/>
        <v>13.161747774156566</v>
      </c>
      <c r="BC1952">
        <f t="shared" si="2118"/>
        <v>29.865351676940918</v>
      </c>
      <c r="BD1952">
        <f t="shared" si="2119"/>
        <v>4.2276099117860761</v>
      </c>
      <c r="BE1952">
        <f t="shared" si="2120"/>
        <v>0.18711453168354505</v>
      </c>
      <c r="BF1952">
        <f t="shared" si="2121"/>
        <v>3.2964244946281251</v>
      </c>
      <c r="BG1952">
        <f t="shared" si="2122"/>
        <v>0.11806477686415923</v>
      </c>
      <c r="BH1952">
        <f t="shared" si="2123"/>
        <v>14.948759908687903</v>
      </c>
      <c r="BI1952">
        <f t="shared" si="2124"/>
        <v>0.86955983060959086</v>
      </c>
      <c r="BJ1952">
        <f t="shared" si="2125"/>
        <v>72.132783514984538</v>
      </c>
      <c r="BK1952">
        <f t="shared" si="2126"/>
        <v>169.80921892723296</v>
      </c>
      <c r="BL1952">
        <f t="shared" si="2127"/>
        <v>9.4384693958445495E-3</v>
      </c>
    </row>
    <row r="1953" spans="1:64" x14ac:dyDescent="0.2">
      <c r="A1953" s="1" t="s">
        <v>3566</v>
      </c>
      <c r="B1953" s="1" t="s">
        <v>3555</v>
      </c>
      <c r="C1953" s="1" t="s">
        <v>2087</v>
      </c>
      <c r="D1953">
        <v>20160315</v>
      </c>
      <c r="E1953" s="1" t="s">
        <v>2091</v>
      </c>
      <c r="F1953" s="1" t="s">
        <v>60</v>
      </c>
      <c r="G1953" s="1" t="s">
        <v>61</v>
      </c>
      <c r="H1953">
        <v>20160315</v>
      </c>
      <c r="J1953" s="1">
        <v>5</v>
      </c>
      <c r="K1953" s="1">
        <v>31.383857727050781</v>
      </c>
      <c r="L1953">
        <f t="shared" si="2100"/>
        <v>0.45851064652149776</v>
      </c>
      <c r="M1953">
        <f t="shared" si="2101"/>
        <v>93.194958703837415</v>
      </c>
      <c r="N1953" s="1">
        <v>99.000717163085938</v>
      </c>
      <c r="O1953">
        <f t="shared" si="2102"/>
        <v>0.91726731735359524</v>
      </c>
      <c r="P1953" s="1">
        <v>85.548980712890625</v>
      </c>
      <c r="Q1953" s="1">
        <v>28.314033508300781</v>
      </c>
      <c r="R1953" s="1">
        <v>1998.787109375</v>
      </c>
      <c r="S1953" s="1">
        <v>100.610107421875</v>
      </c>
      <c r="T1953">
        <f t="shared" si="2103"/>
        <v>0.20786188236302575</v>
      </c>
      <c r="U1953">
        <f t="shared" si="2104"/>
        <v>2.8400000333786011</v>
      </c>
      <c r="V1953">
        <f t="shared" si="2105"/>
        <v>2.614585065842677</v>
      </c>
      <c r="W1953" s="1">
        <v>434.99999955296516</v>
      </c>
      <c r="X1953" s="1">
        <v>0</v>
      </c>
      <c r="Y1953">
        <f t="shared" si="2106"/>
        <v>1.3047070243293528</v>
      </c>
      <c r="Z1953">
        <f t="shared" si="2107"/>
        <v>31.383857727050781</v>
      </c>
      <c r="AA1953" s="1">
        <v>6</v>
      </c>
      <c r="AB1953">
        <f t="shared" si="2108"/>
        <v>1.4200000166893005</v>
      </c>
      <c r="AC1953" s="1">
        <v>1</v>
      </c>
      <c r="AD1953" s="1">
        <v>27.017200469970703</v>
      </c>
      <c r="AE1953" s="1">
        <v>100.07878875732422</v>
      </c>
      <c r="AF1953" s="1">
        <v>29.062891006469727</v>
      </c>
      <c r="AG1953" s="1">
        <v>32.863063812255859</v>
      </c>
      <c r="AH1953" s="1">
        <v>75.656387329101562</v>
      </c>
      <c r="AI1953" s="1">
        <v>399.24423217773438</v>
      </c>
      <c r="AJ1953" s="1">
        <v>0.33087608218193054</v>
      </c>
      <c r="AK1953" s="1">
        <v>2.609271764755249</v>
      </c>
      <c r="AL1953" s="1">
        <v>0.41507828235626221</v>
      </c>
      <c r="AM1953" s="1">
        <v>1</v>
      </c>
      <c r="AN1953" s="1">
        <v>-0.21956524252891541</v>
      </c>
      <c r="AO1953" s="1">
        <v>2.737391471862793</v>
      </c>
      <c r="AP1953" s="1">
        <v>1</v>
      </c>
      <c r="AQ1953" s="1">
        <v>0</v>
      </c>
      <c r="AR1953" s="1">
        <v>0.15999999642372131</v>
      </c>
      <c r="AS1953" s="1">
        <v>111115</v>
      </c>
      <c r="AT1953">
        <f t="shared" si="2109"/>
        <v>0.66540705362955721</v>
      </c>
      <c r="AU1953">
        <f t="shared" si="2110"/>
        <v>2.6145850658426772E-3</v>
      </c>
      <c r="AV1953">
        <f t="shared" si="2111"/>
        <v>304.53385772705076</v>
      </c>
      <c r="AW1953">
        <f t="shared" si="2112"/>
        <v>301.46403350830076</v>
      </c>
      <c r="AX1953">
        <f t="shared" si="2113"/>
        <v>319.80593035178026</v>
      </c>
      <c r="AY1953">
        <f t="shared" si="2114"/>
        <v>1.9693074935184987</v>
      </c>
      <c r="AZ1953">
        <f t="shared" si="2115"/>
        <v>4.6110634046923478</v>
      </c>
      <c r="BA1953">
        <f t="shared" si="2116"/>
        <v>45.831015619110595</v>
      </c>
      <c r="BB1953">
        <f t="shared" si="2117"/>
        <v>12.967951806854735</v>
      </c>
      <c r="BC1953">
        <f t="shared" si="2118"/>
        <v>29.848945617675781</v>
      </c>
      <c r="BD1953">
        <f t="shared" si="2119"/>
        <v>4.2236236977165902</v>
      </c>
      <c r="BE1953">
        <f t="shared" si="2120"/>
        <v>0.19368585886394704</v>
      </c>
      <c r="BF1953">
        <f t="shared" si="2121"/>
        <v>3.306356380362995</v>
      </c>
      <c r="BG1953">
        <f t="shared" si="2122"/>
        <v>0.12225217831986183</v>
      </c>
      <c r="BH1953">
        <f t="shared" si="2123"/>
        <v>9.3763548063702871</v>
      </c>
      <c r="BI1953">
        <f t="shared" si="2124"/>
        <v>0.94135639997754184</v>
      </c>
      <c r="BJ1953">
        <f t="shared" si="2125"/>
        <v>72.554671141645272</v>
      </c>
      <c r="BK1953">
        <f t="shared" si="2126"/>
        <v>98.782763161139101</v>
      </c>
      <c r="BL1953">
        <f t="shared" si="2127"/>
        <v>3.3677018245626099E-3</v>
      </c>
    </row>
    <row r="1954" spans="1:64" x14ac:dyDescent="0.2">
      <c r="A1954" s="1" t="s">
        <v>3566</v>
      </c>
      <c r="B1954" s="1" t="s">
        <v>3555</v>
      </c>
      <c r="C1954" s="1" t="s">
        <v>2087</v>
      </c>
      <c r="D1954">
        <v>20160315</v>
      </c>
      <c r="E1954" s="1" t="s">
        <v>2092</v>
      </c>
      <c r="F1954" s="1" t="s">
        <v>60</v>
      </c>
      <c r="G1954" s="1" t="s">
        <v>61</v>
      </c>
      <c r="H1954">
        <v>20160315</v>
      </c>
      <c r="J1954" s="1">
        <v>6</v>
      </c>
      <c r="K1954" s="1">
        <v>31.339351654052734</v>
      </c>
      <c r="L1954">
        <f t="shared" si="2100"/>
        <v>-0.31158294117946461</v>
      </c>
      <c r="M1954">
        <f t="shared" si="2101"/>
        <v>67.234073871377561</v>
      </c>
      <c r="N1954" s="1">
        <v>66.179512023925781</v>
      </c>
      <c r="O1954">
        <f t="shared" si="2102"/>
        <v>0.90272764974559605</v>
      </c>
      <c r="P1954" s="1">
        <v>85.798072814941406</v>
      </c>
      <c r="Q1954" s="1">
        <v>28.307195663452148</v>
      </c>
      <c r="R1954" s="1">
        <v>1999.5242919921875</v>
      </c>
      <c r="S1954" s="1">
        <v>100.6094970703125</v>
      </c>
      <c r="T1954">
        <f t="shared" si="2103"/>
        <v>0.21595022909092895</v>
      </c>
      <c r="U1954">
        <f t="shared" si="2104"/>
        <v>2.8400000333786011</v>
      </c>
      <c r="V1954">
        <f t="shared" si="2105"/>
        <v>2.6676514045880833</v>
      </c>
      <c r="W1954" s="1">
        <v>517.99999955296516</v>
      </c>
      <c r="X1954" s="1">
        <v>0</v>
      </c>
      <c r="Y1954">
        <f t="shared" si="2106"/>
        <v>1.2847429976895479</v>
      </c>
      <c r="Z1954">
        <f t="shared" si="2107"/>
        <v>31.339351654052734</v>
      </c>
      <c r="AA1954" s="1">
        <v>6</v>
      </c>
      <c r="AB1954">
        <f t="shared" si="2108"/>
        <v>1.4200000166893005</v>
      </c>
      <c r="AC1954" s="1">
        <v>1</v>
      </c>
      <c r="AD1954" s="1">
        <v>27.015285491943359</v>
      </c>
      <c r="AE1954" s="1">
        <v>65.976577758789062</v>
      </c>
      <c r="AF1954" s="1">
        <v>29.069025039672852</v>
      </c>
      <c r="AG1954" s="1">
        <v>32.945846557617188</v>
      </c>
      <c r="AH1954" s="1">
        <v>75.701995849609375</v>
      </c>
      <c r="AI1954" s="1">
        <v>399.25955200195312</v>
      </c>
      <c r="AJ1954" s="1">
        <v>0.2548871636390686</v>
      </c>
      <c r="AK1954" s="1">
        <v>2.5957112312316895</v>
      </c>
      <c r="AL1954" s="1">
        <v>0.41863834857940674</v>
      </c>
      <c r="AM1954" s="1">
        <v>1</v>
      </c>
      <c r="AN1954" s="1">
        <v>-0.21956524252891541</v>
      </c>
      <c r="AO1954" s="1">
        <v>2.737391471862793</v>
      </c>
      <c r="AP1954" s="1">
        <v>1</v>
      </c>
      <c r="AQ1954" s="1">
        <v>0</v>
      </c>
      <c r="AR1954" s="1">
        <v>0.15999999642372131</v>
      </c>
      <c r="AS1954" s="1">
        <v>111115</v>
      </c>
      <c r="AT1954">
        <f t="shared" si="2109"/>
        <v>0.66543258666992178</v>
      </c>
      <c r="AU1954">
        <f t="shared" si="2110"/>
        <v>2.6676514045880831E-3</v>
      </c>
      <c r="AV1954">
        <f t="shared" si="2111"/>
        <v>304.48935165405271</v>
      </c>
      <c r="AW1954">
        <f t="shared" si="2112"/>
        <v>301.45719566345213</v>
      </c>
      <c r="AX1954">
        <f t="shared" si="2113"/>
        <v>319.92387956789389</v>
      </c>
      <c r="AY1954">
        <f t="shared" si="2114"/>
        <v>1.948744999600116</v>
      </c>
      <c r="AZ1954">
        <f t="shared" si="2115"/>
        <v>4.5994080504070993</v>
      </c>
      <c r="BA1954">
        <f t="shared" si="2116"/>
        <v>45.715446198808962</v>
      </c>
      <c r="BB1954">
        <f t="shared" si="2117"/>
        <v>12.769599641191775</v>
      </c>
      <c r="BC1954">
        <f t="shared" si="2118"/>
        <v>29.823273658752441</v>
      </c>
      <c r="BD1954">
        <f t="shared" si="2119"/>
        <v>4.2173927024631475</v>
      </c>
      <c r="BE1954">
        <f t="shared" si="2120"/>
        <v>0.20068999988590938</v>
      </c>
      <c r="BF1954">
        <f t="shared" si="2121"/>
        <v>3.3146650527175514</v>
      </c>
      <c r="BG1954">
        <f t="shared" si="2122"/>
        <v>0.12671847706229922</v>
      </c>
      <c r="BH1954">
        <f t="shared" si="2123"/>
        <v>6.7643863581875348</v>
      </c>
      <c r="BI1954">
        <f t="shared" si="2124"/>
        <v>1.0159348688922114</v>
      </c>
      <c r="BJ1954">
        <f t="shared" si="2125"/>
        <v>72.978313852606107</v>
      </c>
      <c r="BK1954">
        <f t="shared" si="2126"/>
        <v>66.327623631548505</v>
      </c>
      <c r="BL1954">
        <f t="shared" si="2127"/>
        <v>-3.4282545382339682E-3</v>
      </c>
    </row>
    <row r="1955" spans="1:64" x14ac:dyDescent="0.2">
      <c r="A1955" s="1" t="s">
        <v>3566</v>
      </c>
      <c r="B1955" s="1" t="s">
        <v>3555</v>
      </c>
      <c r="C1955" s="1" t="s">
        <v>2087</v>
      </c>
      <c r="D1955">
        <v>20160315</v>
      </c>
      <c r="E1955" s="1" t="s">
        <v>2093</v>
      </c>
      <c r="F1955" s="1" t="s">
        <v>60</v>
      </c>
      <c r="G1955" s="1" t="s">
        <v>61</v>
      </c>
      <c r="H1955">
        <v>20160315</v>
      </c>
      <c r="J1955" s="1">
        <v>7</v>
      </c>
      <c r="K1955" s="1">
        <v>31.3564453125</v>
      </c>
      <c r="L1955">
        <f t="shared" si="2100"/>
        <v>-0.95512700898334368</v>
      </c>
      <c r="M1955">
        <f t="shared" si="2101"/>
        <v>44.610364497460331</v>
      </c>
      <c r="N1955" s="1">
        <v>38.370765686035156</v>
      </c>
      <c r="O1955">
        <f t="shared" si="2102"/>
        <v>0.88700431826048876</v>
      </c>
      <c r="P1955" s="1">
        <v>86.211517333984375</v>
      </c>
      <c r="Q1955" s="1">
        <v>28.332368850708008</v>
      </c>
      <c r="R1955" s="1">
        <v>2000.58984375</v>
      </c>
      <c r="S1955" s="1">
        <v>100.61093902587891</v>
      </c>
      <c r="T1955">
        <f t="shared" si="2103"/>
        <v>0.2301258135026823</v>
      </c>
      <c r="U1955">
        <f t="shared" si="2104"/>
        <v>2.8400000333786011</v>
      </c>
      <c r="V1955">
        <f t="shared" si="2105"/>
        <v>2.793888228861193</v>
      </c>
      <c r="W1955" s="1">
        <v>660.99999955296516</v>
      </c>
      <c r="X1955" s="1">
        <v>0</v>
      </c>
      <c r="Y1955">
        <f t="shared" si="2106"/>
        <v>1.2683643186852485</v>
      </c>
      <c r="Z1955">
        <f t="shared" si="2107"/>
        <v>31.3564453125</v>
      </c>
      <c r="AA1955" s="1">
        <v>6</v>
      </c>
      <c r="AB1955">
        <f t="shared" si="2108"/>
        <v>1.4200000166893005</v>
      </c>
      <c r="AC1955" s="1">
        <v>1</v>
      </c>
      <c r="AD1955" s="1">
        <v>27.016363143920898</v>
      </c>
      <c r="AE1955" s="1">
        <v>37.096527099609375</v>
      </c>
      <c r="AF1955" s="1">
        <v>29.093236923217773</v>
      </c>
      <c r="AG1955" s="1">
        <v>33.152629852294922</v>
      </c>
      <c r="AH1955" s="1">
        <v>75.655296325683594</v>
      </c>
      <c r="AI1955" s="1">
        <v>399.26119995117188</v>
      </c>
      <c r="AJ1955" s="1">
        <v>0.24853922426700592</v>
      </c>
      <c r="AK1955" s="1">
        <v>2.6272475719451904</v>
      </c>
      <c r="AL1955" s="1">
        <v>0.42110836505889893</v>
      </c>
      <c r="AM1955" s="1">
        <v>1</v>
      </c>
      <c r="AN1955" s="1">
        <v>-0.21956524252891541</v>
      </c>
      <c r="AO1955" s="1">
        <v>2.737391471862793</v>
      </c>
      <c r="AP1955" s="1">
        <v>1</v>
      </c>
      <c r="AQ1955" s="1">
        <v>0</v>
      </c>
      <c r="AR1955" s="1">
        <v>0.15999999642372131</v>
      </c>
      <c r="AS1955" s="1">
        <v>111135</v>
      </c>
      <c r="AT1955">
        <f t="shared" si="2109"/>
        <v>0.66543533325195303</v>
      </c>
      <c r="AU1955">
        <f t="shared" si="2110"/>
        <v>2.793888228861193E-3</v>
      </c>
      <c r="AV1955">
        <f t="shared" si="2111"/>
        <v>304.50644531249998</v>
      </c>
      <c r="AW1955">
        <f t="shared" si="2112"/>
        <v>301.48236885070799</v>
      </c>
      <c r="AX1955">
        <f t="shared" si="2113"/>
        <v>320.09436784533318</v>
      </c>
      <c r="AY1955">
        <f t="shared" si="2114"/>
        <v>1.886372922684775</v>
      </c>
      <c r="AZ1955">
        <f t="shared" si="2115"/>
        <v>4.6038815393020256</v>
      </c>
      <c r="BA1955">
        <f t="shared" si="2116"/>
        <v>45.75925425085066</v>
      </c>
      <c r="BB1955">
        <f t="shared" si="2117"/>
        <v>12.606624398555738</v>
      </c>
      <c r="BC1955">
        <f t="shared" si="2118"/>
        <v>29.844407081604004</v>
      </c>
      <c r="BD1955">
        <f t="shared" si="2119"/>
        <v>4.2225215388772659</v>
      </c>
      <c r="BE1955">
        <f t="shared" si="2120"/>
        <v>0.2128763935500548</v>
      </c>
      <c r="BF1955">
        <f t="shared" si="2121"/>
        <v>3.3355172206167771</v>
      </c>
      <c r="BG1955">
        <f t="shared" si="2122"/>
        <v>0.13449694971222509</v>
      </c>
      <c r="BH1955">
        <f t="shared" si="2123"/>
        <v>4.4882906623762144</v>
      </c>
      <c r="BI1955">
        <f t="shared" si="2124"/>
        <v>1.1626133515937642</v>
      </c>
      <c r="BJ1955">
        <f t="shared" si="2125"/>
        <v>73.468319846962331</v>
      </c>
      <c r="BK1955">
        <f t="shared" si="2126"/>
        <v>38.824787322293218</v>
      </c>
      <c r="BL1955">
        <f t="shared" si="2127"/>
        <v>-1.8073911392727241E-2</v>
      </c>
    </row>
    <row r="1956" spans="1:64" x14ac:dyDescent="0.2">
      <c r="A1956" s="1" t="s">
        <v>3566</v>
      </c>
      <c r="B1956" s="1" t="s">
        <v>3555</v>
      </c>
      <c r="C1956" s="1" t="s">
        <v>2087</v>
      </c>
      <c r="D1956">
        <v>20160315</v>
      </c>
      <c r="E1956" s="1" t="s">
        <v>2094</v>
      </c>
      <c r="F1956" s="1" t="s">
        <v>60</v>
      </c>
      <c r="G1956" s="1" t="s">
        <v>61</v>
      </c>
      <c r="H1956">
        <v>20160315</v>
      </c>
      <c r="J1956" s="1">
        <v>8</v>
      </c>
      <c r="K1956" s="1">
        <v>31.321067810058594</v>
      </c>
      <c r="L1956">
        <f t="shared" si="2100"/>
        <v>7.1471309018405114</v>
      </c>
      <c r="M1956">
        <f t="shared" si="2101"/>
        <v>329.97933681558305</v>
      </c>
      <c r="N1956" s="1">
        <v>388.21530151367188</v>
      </c>
      <c r="O1956">
        <f t="shared" si="2102"/>
        <v>0.8702847658458448</v>
      </c>
      <c r="P1956" s="1">
        <v>86.540092468261719</v>
      </c>
      <c r="Q1956" s="1">
        <v>28.328464508056641</v>
      </c>
      <c r="R1956" s="1">
        <v>1999.1624755859375</v>
      </c>
      <c r="S1956" s="1">
        <v>100.61023712158203</v>
      </c>
      <c r="T1956">
        <f t="shared" si="2103"/>
        <v>0.24096470955818328</v>
      </c>
      <c r="U1956">
        <f t="shared" si="2104"/>
        <v>2.8400000333786011</v>
      </c>
      <c r="V1956">
        <f t="shared" si="2105"/>
        <v>2.8665070847886427</v>
      </c>
      <c r="W1956" s="1">
        <v>766.99999955296516</v>
      </c>
      <c r="X1956" s="1">
        <v>0</v>
      </c>
      <c r="Y1956">
        <f t="shared" si="2106"/>
        <v>1.2471573041074309</v>
      </c>
      <c r="Z1956">
        <f t="shared" si="2107"/>
        <v>31.321067810058594</v>
      </c>
      <c r="AA1956" s="1">
        <v>6</v>
      </c>
      <c r="AB1956">
        <f t="shared" si="2108"/>
        <v>1.4200000166893005</v>
      </c>
      <c r="AC1956" s="1">
        <v>1</v>
      </c>
      <c r="AD1956" s="1">
        <v>27.013622283935547</v>
      </c>
      <c r="AE1956" s="1">
        <v>400.6290283203125</v>
      </c>
      <c r="AF1956" s="1">
        <v>29.106979370117188</v>
      </c>
      <c r="AG1956" s="1">
        <v>33.271663665771484</v>
      </c>
      <c r="AH1956" s="1">
        <v>75.707687377929688</v>
      </c>
      <c r="AI1956" s="1">
        <v>399.23318481445312</v>
      </c>
      <c r="AJ1956" s="1">
        <v>0.28179118037223816</v>
      </c>
      <c r="AK1956" s="1">
        <v>3.0899124145507812</v>
      </c>
      <c r="AL1956" s="1">
        <v>0.44551575183868408</v>
      </c>
      <c r="AM1956" s="1">
        <v>1</v>
      </c>
      <c r="AN1956" s="1">
        <v>-0.21956524252891541</v>
      </c>
      <c r="AO1956" s="1">
        <v>2.737391471862793</v>
      </c>
      <c r="AP1956" s="1">
        <v>1</v>
      </c>
      <c r="AQ1956" s="1">
        <v>0</v>
      </c>
      <c r="AR1956" s="1">
        <v>0.15999999642372131</v>
      </c>
      <c r="AS1956" s="1">
        <v>111115</v>
      </c>
      <c r="AT1956">
        <f t="shared" si="2109"/>
        <v>0.66538864135742182</v>
      </c>
      <c r="AU1956">
        <f t="shared" si="2110"/>
        <v>2.8665070847886426E-3</v>
      </c>
      <c r="AV1956">
        <f t="shared" si="2111"/>
        <v>304.47106781005857</v>
      </c>
      <c r="AW1956">
        <f t="shared" si="2112"/>
        <v>301.47846450805662</v>
      </c>
      <c r="AX1956">
        <f t="shared" si="2113"/>
        <v>319.86598894418785</v>
      </c>
      <c r="AY1956">
        <f t="shared" si="2114"/>
        <v>1.8506879121894366</v>
      </c>
      <c r="AZ1956">
        <f t="shared" si="2115"/>
        <v>4.5946272749502253</v>
      </c>
      <c r="BA1956">
        <f t="shared" si="2116"/>
        <v>45.667592149672267</v>
      </c>
      <c r="BB1956">
        <f t="shared" si="2117"/>
        <v>12.395928483900782</v>
      </c>
      <c r="BC1956">
        <f t="shared" si="2118"/>
        <v>29.824766159057617</v>
      </c>
      <c r="BD1956">
        <f t="shared" si="2119"/>
        <v>4.2177547366886392</v>
      </c>
      <c r="BE1956">
        <f t="shared" si="2120"/>
        <v>0.22211866745868397</v>
      </c>
      <c r="BF1956">
        <f t="shared" si="2121"/>
        <v>3.3474699708427944</v>
      </c>
      <c r="BG1956">
        <f t="shared" si="2122"/>
        <v>0.1404026867888884</v>
      </c>
      <c r="BH1956">
        <f t="shared" si="2123"/>
        <v>33.19929932223819</v>
      </c>
      <c r="BI1956">
        <f t="shared" si="2124"/>
        <v>0.8499905478454256</v>
      </c>
      <c r="BJ1956">
        <f t="shared" si="2125"/>
        <v>73.950975572203689</v>
      </c>
      <c r="BK1956">
        <f t="shared" si="2126"/>
        <v>384.81789777983943</v>
      </c>
      <c r="BL1956">
        <f t="shared" si="2127"/>
        <v>1.3734738061370901E-2</v>
      </c>
    </row>
    <row r="1957" spans="1:64" x14ac:dyDescent="0.2">
      <c r="A1957" s="1" t="s">
        <v>3566</v>
      </c>
      <c r="B1957" s="1" t="s">
        <v>3555</v>
      </c>
      <c r="C1957" s="1" t="s">
        <v>2087</v>
      </c>
      <c r="D1957">
        <v>20160315</v>
      </c>
      <c r="E1957" s="1" t="s">
        <v>1906</v>
      </c>
      <c r="F1957" s="1" t="s">
        <v>60</v>
      </c>
      <c r="G1957" s="1" t="s">
        <v>61</v>
      </c>
      <c r="H1957">
        <v>20160315</v>
      </c>
      <c r="J1957" s="1">
        <v>9</v>
      </c>
      <c r="K1957" s="1">
        <v>31.328689575195312</v>
      </c>
      <c r="L1957">
        <f t="shared" si="2100"/>
        <v>6.9368229992868953</v>
      </c>
      <c r="M1957">
        <f t="shared" si="2101"/>
        <v>332.55792281460782</v>
      </c>
      <c r="N1957" s="1">
        <v>388.0224609375</v>
      </c>
      <c r="O1957">
        <f t="shared" si="2102"/>
        <v>0.86408632443128441</v>
      </c>
      <c r="P1957" s="1">
        <v>86.715438842773438</v>
      </c>
      <c r="Q1957" s="1">
        <v>28.333078384399414</v>
      </c>
      <c r="R1957" s="1">
        <v>1998.7559814453125</v>
      </c>
      <c r="S1957" s="1">
        <v>100.60895538330078</v>
      </c>
      <c r="T1957">
        <f t="shared" si="2103"/>
        <v>0.24775635159506251</v>
      </c>
      <c r="U1957">
        <f t="shared" si="2104"/>
        <v>2.8400000333786011</v>
      </c>
      <c r="V1957">
        <f t="shared" si="2105"/>
        <v>2.9275849607686526</v>
      </c>
      <c r="W1957" s="1">
        <v>849.99999955296516</v>
      </c>
      <c r="X1957" s="1">
        <v>0</v>
      </c>
      <c r="Y1957">
        <f t="shared" si="2106"/>
        <v>1.2414669641195837</v>
      </c>
      <c r="Z1957">
        <f t="shared" si="2107"/>
        <v>31.328689575195312</v>
      </c>
      <c r="AA1957" s="1">
        <v>6</v>
      </c>
      <c r="AB1957">
        <f t="shared" si="2108"/>
        <v>1.4200000166893005</v>
      </c>
      <c r="AC1957" s="1">
        <v>1</v>
      </c>
      <c r="AD1957" s="1">
        <v>27.014211654663086</v>
      </c>
      <c r="AE1957" s="1">
        <v>400.155029296875</v>
      </c>
      <c r="AF1957" s="1">
        <v>29.095321655273438</v>
      </c>
      <c r="AG1957" s="1">
        <v>33.34844970703125</v>
      </c>
      <c r="AH1957" s="1">
        <v>75.656097412109375</v>
      </c>
      <c r="AI1957" s="1">
        <v>399.22915649414062</v>
      </c>
      <c r="AJ1957" s="1">
        <v>0.39102008938789368</v>
      </c>
      <c r="AK1957" s="1">
        <v>3.1586868762969971</v>
      </c>
      <c r="AL1957" s="1">
        <v>0.45227673649787903</v>
      </c>
      <c r="AM1957" s="1">
        <v>1</v>
      </c>
      <c r="AN1957" s="1">
        <v>-0.21956524252891541</v>
      </c>
      <c r="AO1957" s="1">
        <v>2.737391471862793</v>
      </c>
      <c r="AP1957" s="1">
        <v>1</v>
      </c>
      <c r="AQ1957" s="1">
        <v>0</v>
      </c>
      <c r="AR1957" s="1">
        <v>0.15999999642372131</v>
      </c>
      <c r="AS1957" s="1">
        <v>111115</v>
      </c>
      <c r="AT1957">
        <f t="shared" si="2109"/>
        <v>0.66538192749023428</v>
      </c>
      <c r="AU1957">
        <f t="shared" si="2110"/>
        <v>2.9275849607686526E-3</v>
      </c>
      <c r="AV1957">
        <f t="shared" si="2111"/>
        <v>304.47868957519529</v>
      </c>
      <c r="AW1957">
        <f t="shared" si="2112"/>
        <v>301.48307838439939</v>
      </c>
      <c r="AX1957">
        <f t="shared" si="2113"/>
        <v>319.80094988314158</v>
      </c>
      <c r="AY1957">
        <f t="shared" si="2114"/>
        <v>1.8178231836181011</v>
      </c>
      <c r="AZ1957">
        <f t="shared" si="2115"/>
        <v>4.5966196527965408</v>
      </c>
      <c r="BA1957">
        <f t="shared" si="2116"/>
        <v>45.687977131700691</v>
      </c>
      <c r="BB1957">
        <f t="shared" si="2117"/>
        <v>12.339527424669441</v>
      </c>
      <c r="BC1957">
        <f t="shared" si="2118"/>
        <v>29.830883979797363</v>
      </c>
      <c r="BD1957">
        <f t="shared" si="2119"/>
        <v>4.2192390131082416</v>
      </c>
      <c r="BE1957">
        <f t="shared" si="2120"/>
        <v>0.22787680084604192</v>
      </c>
      <c r="BF1957">
        <f t="shared" si="2121"/>
        <v>3.3551526886769572</v>
      </c>
      <c r="BG1957">
        <f t="shared" si="2122"/>
        <v>0.14408491293714162</v>
      </c>
      <c r="BH1957">
        <f t="shared" si="2123"/>
        <v>33.458305218818069</v>
      </c>
      <c r="BI1957">
        <f t="shared" si="2124"/>
        <v>0.85705843422340944</v>
      </c>
      <c r="BJ1957">
        <f t="shared" si="2125"/>
        <v>74.136768889049904</v>
      </c>
      <c r="BK1957">
        <f t="shared" si="2126"/>
        <v>384.72502750828397</v>
      </c>
      <c r="BL1957">
        <f t="shared" si="2127"/>
        <v>1.3367304093864938E-2</v>
      </c>
    </row>
    <row r="1958" spans="1:64" x14ac:dyDescent="0.2">
      <c r="A1958" s="1" t="s">
        <v>3566</v>
      </c>
      <c r="B1958" s="1" t="s">
        <v>3555</v>
      </c>
      <c r="C1958" s="1" t="s">
        <v>2087</v>
      </c>
      <c r="D1958">
        <v>20160315</v>
      </c>
      <c r="E1958" s="1" t="s">
        <v>2095</v>
      </c>
      <c r="F1958" s="1" t="s">
        <v>60</v>
      </c>
      <c r="G1958" s="1" t="s">
        <v>61</v>
      </c>
      <c r="H1958">
        <v>20160315</v>
      </c>
      <c r="J1958" s="1">
        <v>10</v>
      </c>
      <c r="K1958" s="1">
        <v>31.376646041870117</v>
      </c>
      <c r="L1958">
        <f t="shared" si="2100"/>
        <v>7.121339807413678</v>
      </c>
      <c r="M1958">
        <f t="shared" si="2101"/>
        <v>330.94661522775453</v>
      </c>
      <c r="N1958" s="1">
        <v>387.61013793945312</v>
      </c>
      <c r="O1958">
        <f t="shared" si="2102"/>
        <v>0.86663330981663922</v>
      </c>
      <c r="P1958" s="1">
        <v>86.78582763671875</v>
      </c>
      <c r="Q1958" s="1">
        <v>28.340551376342773</v>
      </c>
      <c r="R1958" s="1">
        <v>1998.5819091796875</v>
      </c>
      <c r="S1958" s="1">
        <v>100.60697174072266</v>
      </c>
      <c r="T1958">
        <f t="shared" si="2103"/>
        <v>0.24835516579225342</v>
      </c>
      <c r="U1958">
        <f t="shared" si="2104"/>
        <v>2.8400000333786011</v>
      </c>
      <c r="V1958">
        <f t="shared" si="2105"/>
        <v>2.9541915101388914</v>
      </c>
      <c r="W1958" s="1">
        <v>932.99999955296516</v>
      </c>
      <c r="X1958" s="1">
        <v>0</v>
      </c>
      <c r="Y1958">
        <f t="shared" si="2106"/>
        <v>1.2498376247804188</v>
      </c>
      <c r="Z1958">
        <f t="shared" si="2107"/>
        <v>31.376646041870117</v>
      </c>
      <c r="AA1958" s="1">
        <v>6</v>
      </c>
      <c r="AB1958">
        <f t="shared" si="2108"/>
        <v>1.4200000166893005</v>
      </c>
      <c r="AC1958" s="1">
        <v>1</v>
      </c>
      <c r="AD1958" s="1">
        <v>27.015918731689453</v>
      </c>
      <c r="AE1958" s="1">
        <v>400.03262329101562</v>
      </c>
      <c r="AF1958" s="1">
        <v>29.099460601806641</v>
      </c>
      <c r="AG1958" s="1">
        <v>33.390682220458984</v>
      </c>
      <c r="AH1958" s="1">
        <v>75.632499694824219</v>
      </c>
      <c r="AI1958" s="1">
        <v>399.2637939453125</v>
      </c>
      <c r="AJ1958" s="1">
        <v>0.25171595811843872</v>
      </c>
      <c r="AK1958" s="1">
        <v>3.2055222988128662</v>
      </c>
      <c r="AL1958" s="1">
        <v>0.45633900165557861</v>
      </c>
      <c r="AM1958" s="1">
        <v>1</v>
      </c>
      <c r="AN1958" s="1">
        <v>-0.21956524252891541</v>
      </c>
      <c r="AO1958" s="1">
        <v>2.737391471862793</v>
      </c>
      <c r="AP1958" s="1">
        <v>1</v>
      </c>
      <c r="AQ1958" s="1">
        <v>0</v>
      </c>
      <c r="AR1958" s="1">
        <v>0.15999999642372131</v>
      </c>
      <c r="AS1958" s="1">
        <v>111115</v>
      </c>
      <c r="AT1958">
        <f t="shared" si="2109"/>
        <v>0.66543965657552073</v>
      </c>
      <c r="AU1958">
        <f t="shared" si="2110"/>
        <v>2.9541915101388913E-3</v>
      </c>
      <c r="AV1958">
        <f t="shared" si="2111"/>
        <v>304.52664604187009</v>
      </c>
      <c r="AW1958">
        <f t="shared" si="2112"/>
        <v>301.49055137634275</v>
      </c>
      <c r="AX1958">
        <f t="shared" si="2113"/>
        <v>319.77309832126411</v>
      </c>
      <c r="AY1958">
        <f t="shared" si="2114"/>
        <v>1.7977794768258692</v>
      </c>
      <c r="AZ1958">
        <f t="shared" si="2115"/>
        <v>4.6091730473375865</v>
      </c>
      <c r="BA1958">
        <f t="shared" si="2116"/>
        <v>45.813654536944313</v>
      </c>
      <c r="BB1958">
        <f t="shared" si="2117"/>
        <v>12.422972316485328</v>
      </c>
      <c r="BC1958">
        <f t="shared" si="2118"/>
        <v>29.858598709106445</v>
      </c>
      <c r="BD1958">
        <f t="shared" si="2119"/>
        <v>4.2259687323738069</v>
      </c>
      <c r="BE1958">
        <f t="shared" si="2120"/>
        <v>0.22838327642141379</v>
      </c>
      <c r="BF1958">
        <f t="shared" si="2121"/>
        <v>3.3593354225571677</v>
      </c>
      <c r="BG1958">
        <f t="shared" si="2122"/>
        <v>0.1444088991594597</v>
      </c>
      <c r="BH1958">
        <f t="shared" si="2123"/>
        <v>33.295536765906519</v>
      </c>
      <c r="BI1958">
        <f t="shared" si="2124"/>
        <v>0.85381310454643022</v>
      </c>
      <c r="BJ1958">
        <f t="shared" si="2125"/>
        <v>74.036065114481133</v>
      </c>
      <c r="BK1958">
        <f t="shared" si="2126"/>
        <v>384.22499405670061</v>
      </c>
      <c r="BL1958">
        <f t="shared" si="2127"/>
        <v>1.3722063526305128E-2</v>
      </c>
    </row>
    <row r="1959" spans="1:64" x14ac:dyDescent="0.2">
      <c r="A1959" s="1" t="s">
        <v>3566</v>
      </c>
      <c r="B1959" s="1" t="s">
        <v>3555</v>
      </c>
      <c r="C1959" s="1" t="s">
        <v>2087</v>
      </c>
      <c r="D1959">
        <v>20160315</v>
      </c>
      <c r="E1959" s="1" t="s">
        <v>2096</v>
      </c>
      <c r="F1959" s="1" t="s">
        <v>60</v>
      </c>
      <c r="G1959" s="1" t="s">
        <v>61</v>
      </c>
      <c r="H1959">
        <v>20160315</v>
      </c>
      <c r="J1959" s="1">
        <v>11</v>
      </c>
      <c r="K1959" s="1">
        <v>31.477367401123047</v>
      </c>
      <c r="L1959">
        <f t="shared" si="2100"/>
        <v>8.1259517041668019</v>
      </c>
      <c r="M1959">
        <f t="shared" si="2101"/>
        <v>395.13992168871903</v>
      </c>
      <c r="N1959" s="1">
        <v>460.81594848632812</v>
      </c>
      <c r="O1959">
        <f t="shared" si="2102"/>
        <v>0.87616495452500542</v>
      </c>
      <c r="P1959" s="1">
        <v>86.811859130859375</v>
      </c>
      <c r="Q1959" s="1">
        <v>28.363805770874023</v>
      </c>
      <c r="R1959" s="1">
        <v>2000.1552734375</v>
      </c>
      <c r="S1959" s="1">
        <v>100.60057067871094</v>
      </c>
      <c r="T1959">
        <f t="shared" si="2103"/>
        <v>0.24600113481770436</v>
      </c>
      <c r="U1959">
        <f t="shared" si="2104"/>
        <v>2.8400000333786011</v>
      </c>
      <c r="V1959">
        <f t="shared" si="2105"/>
        <v>2.9781026324249438</v>
      </c>
      <c r="W1959" s="1">
        <v>1034.9999995529652</v>
      </c>
      <c r="X1959" s="1">
        <v>0</v>
      </c>
      <c r="Y1959">
        <f t="shared" si="2106"/>
        <v>1.2707461483407241</v>
      </c>
      <c r="Z1959">
        <f t="shared" si="2107"/>
        <v>31.477367401123047</v>
      </c>
      <c r="AA1959" s="1">
        <v>6</v>
      </c>
      <c r="AB1959">
        <f t="shared" si="2108"/>
        <v>1.4200000166893005</v>
      </c>
      <c r="AC1959" s="1">
        <v>1</v>
      </c>
      <c r="AD1959" s="1">
        <v>27.015674591064453</v>
      </c>
      <c r="AE1959" s="1">
        <v>475.08926391601562</v>
      </c>
      <c r="AF1959" s="1">
        <v>29.122446060180664</v>
      </c>
      <c r="AG1959" s="1">
        <v>33.448017120361328</v>
      </c>
      <c r="AH1959" s="1">
        <v>75.585159301757812</v>
      </c>
      <c r="AI1959" s="1">
        <v>399.2755126953125</v>
      </c>
      <c r="AJ1959" s="1">
        <v>0.33244740962982178</v>
      </c>
      <c r="AK1959" s="1">
        <v>3.2539551258087158</v>
      </c>
      <c r="AL1959" s="1">
        <v>0.46029198169708252</v>
      </c>
      <c r="AM1959" s="1">
        <v>1</v>
      </c>
      <c r="AN1959" s="1">
        <v>-0.21956524252891541</v>
      </c>
      <c r="AO1959" s="1">
        <v>2.737391471862793</v>
      </c>
      <c r="AP1959" s="1">
        <v>1</v>
      </c>
      <c r="AQ1959" s="1">
        <v>0</v>
      </c>
      <c r="AR1959" s="1">
        <v>0.15999999642372131</v>
      </c>
      <c r="AS1959" s="1">
        <v>111115</v>
      </c>
      <c r="AT1959">
        <f t="shared" si="2109"/>
        <v>0.66545918782552071</v>
      </c>
      <c r="AU1959">
        <f t="shared" si="2110"/>
        <v>2.9781026324249438E-3</v>
      </c>
      <c r="AV1959">
        <f t="shared" si="2111"/>
        <v>304.62736740112302</v>
      </c>
      <c r="AW1959">
        <f t="shared" si="2112"/>
        <v>301.513805770874</v>
      </c>
      <c r="AX1959">
        <f t="shared" si="2113"/>
        <v>320.02483659688733</v>
      </c>
      <c r="AY1959">
        <f t="shared" si="2114"/>
        <v>1.7769252201099393</v>
      </c>
      <c r="AZ1959">
        <f t="shared" si="2115"/>
        <v>4.6356357587203671</v>
      </c>
      <c r="BA1959">
        <f t="shared" si="2116"/>
        <v>46.079616919125087</v>
      </c>
      <c r="BB1959">
        <f t="shared" si="2117"/>
        <v>12.631599798763759</v>
      </c>
      <c r="BC1959">
        <f t="shared" si="2118"/>
        <v>29.920586585998535</v>
      </c>
      <c r="BD1959">
        <f t="shared" si="2119"/>
        <v>4.2410545649046485</v>
      </c>
      <c r="BE1959">
        <f t="shared" si="2120"/>
        <v>0.22639111037725063</v>
      </c>
      <c r="BF1959">
        <f t="shared" si="2121"/>
        <v>3.3648896103796431</v>
      </c>
      <c r="BG1959">
        <f t="shared" si="2122"/>
        <v>0.14313463188386677</v>
      </c>
      <c r="BH1959">
        <f t="shared" si="2123"/>
        <v>39.751301619826286</v>
      </c>
      <c r="BI1959">
        <f t="shared" si="2124"/>
        <v>0.85747883289773419</v>
      </c>
      <c r="BJ1959">
        <f t="shared" si="2125"/>
        <v>73.727966452177711</v>
      </c>
      <c r="BK1959">
        <f t="shared" si="2126"/>
        <v>456.9532602216471</v>
      </c>
      <c r="BL1959">
        <f t="shared" si="2127"/>
        <v>1.3110966630290054E-2</v>
      </c>
    </row>
    <row r="1960" spans="1:64" x14ac:dyDescent="0.2">
      <c r="A1960" s="1" t="s">
        <v>3566</v>
      </c>
      <c r="B1960" s="1" t="s">
        <v>3555</v>
      </c>
      <c r="C1960" s="1" t="s">
        <v>2087</v>
      </c>
      <c r="D1960">
        <v>20160315</v>
      </c>
      <c r="E1960" s="1" t="s">
        <v>2097</v>
      </c>
      <c r="F1960" s="1" t="s">
        <v>60</v>
      </c>
      <c r="G1960" s="1" t="s">
        <v>61</v>
      </c>
      <c r="H1960">
        <v>20160315</v>
      </c>
      <c r="J1960" s="1">
        <v>12</v>
      </c>
      <c r="K1960" s="1">
        <v>31.508382797241211</v>
      </c>
      <c r="L1960">
        <f t="shared" si="2100"/>
        <v>9.3350753579594983</v>
      </c>
      <c r="M1960">
        <f t="shared" si="2101"/>
        <v>481.80672671752347</v>
      </c>
      <c r="N1960" s="1">
        <v>558.76434326171875</v>
      </c>
      <c r="O1960">
        <f t="shared" si="2102"/>
        <v>0.88055014482306992</v>
      </c>
      <c r="P1960" s="1">
        <v>86.789649963378906</v>
      </c>
      <c r="Q1960" s="1">
        <v>28.367298126220703</v>
      </c>
      <c r="R1960" s="1">
        <v>2000.3114013671875</v>
      </c>
      <c r="S1960" s="1">
        <v>100.59918975830078</v>
      </c>
      <c r="T1960">
        <f t="shared" si="2103"/>
        <v>0.24264337390760329</v>
      </c>
      <c r="U1960">
        <f t="shared" si="2104"/>
        <v>2.8400000333786011</v>
      </c>
      <c r="V1960">
        <f t="shared" si="2105"/>
        <v>2.9601480122380788</v>
      </c>
      <c r="W1960" s="1">
        <v>1127.9999995529652</v>
      </c>
      <c r="X1960" s="1">
        <v>0</v>
      </c>
      <c r="Y1960">
        <f t="shared" si="2106"/>
        <v>1.2790992956784399</v>
      </c>
      <c r="Z1960">
        <f t="shared" si="2107"/>
        <v>31.508382797241211</v>
      </c>
      <c r="AA1960" s="1">
        <v>6</v>
      </c>
      <c r="AB1960">
        <f t="shared" si="2108"/>
        <v>1.4200000166893005</v>
      </c>
      <c r="AC1960" s="1">
        <v>1</v>
      </c>
      <c r="AD1960" s="1">
        <v>27.014942169189453</v>
      </c>
      <c r="AE1960" s="1">
        <v>575.2791748046875</v>
      </c>
      <c r="AF1960" s="1">
        <v>29.146879196166992</v>
      </c>
      <c r="AG1960" s="1">
        <v>33.446708679199219</v>
      </c>
      <c r="AH1960" s="1">
        <v>75.632179260253906</v>
      </c>
      <c r="AI1960" s="1">
        <v>399.24478149414062</v>
      </c>
      <c r="AJ1960" s="1">
        <v>0.27070671319961548</v>
      </c>
      <c r="AK1960" s="1">
        <v>3.243072509765625</v>
      </c>
      <c r="AL1960" s="1">
        <v>0.46962445974349976</v>
      </c>
      <c r="AM1960" s="1">
        <v>1</v>
      </c>
      <c r="AN1960" s="1">
        <v>-0.21956524252891541</v>
      </c>
      <c r="AO1960" s="1">
        <v>2.737391471862793</v>
      </c>
      <c r="AP1960" s="1">
        <v>1</v>
      </c>
      <c r="AQ1960" s="1">
        <v>0</v>
      </c>
      <c r="AR1960" s="1">
        <v>0.15999999642372131</v>
      </c>
      <c r="AS1960" s="1">
        <v>111115</v>
      </c>
      <c r="AT1960">
        <f t="shared" si="2109"/>
        <v>0.66540796915690092</v>
      </c>
      <c r="AU1960">
        <f t="shared" si="2110"/>
        <v>2.9601480122380787E-3</v>
      </c>
      <c r="AV1960">
        <f t="shared" si="2111"/>
        <v>304.65838279724119</v>
      </c>
      <c r="AW1960">
        <f t="shared" si="2112"/>
        <v>301.51729812622068</v>
      </c>
      <c r="AX1960">
        <f t="shared" si="2113"/>
        <v>320.04981706507897</v>
      </c>
      <c r="AY1960">
        <f t="shared" si="2114"/>
        <v>1.7824850013679303</v>
      </c>
      <c r="AZ1960">
        <f t="shared" si="2115"/>
        <v>4.6438110888878077</v>
      </c>
      <c r="BA1960">
        <f t="shared" si="2116"/>
        <v>46.161515813845121</v>
      </c>
      <c r="BB1960">
        <f t="shared" si="2117"/>
        <v>12.714807134645902</v>
      </c>
      <c r="BC1960">
        <f t="shared" si="2118"/>
        <v>29.937840461730957</v>
      </c>
      <c r="BD1960">
        <f t="shared" si="2119"/>
        <v>4.2452619380324377</v>
      </c>
      <c r="BE1960">
        <f t="shared" si="2120"/>
        <v>0.22354424399783013</v>
      </c>
      <c r="BF1960">
        <f t="shared" si="2121"/>
        <v>3.3647117932093678</v>
      </c>
      <c r="BG1960">
        <f t="shared" si="2122"/>
        <v>0.14131411598369653</v>
      </c>
      <c r="BH1960">
        <f t="shared" si="2123"/>
        <v>48.469366327881907</v>
      </c>
      <c r="BI1960">
        <f t="shared" si="2124"/>
        <v>0.8622717833157274</v>
      </c>
      <c r="BJ1960">
        <f t="shared" si="2125"/>
        <v>73.571961578146215</v>
      </c>
      <c r="BK1960">
        <f t="shared" si="2126"/>
        <v>554.326895520476</v>
      </c>
      <c r="BL1960">
        <f t="shared" si="2127"/>
        <v>1.2389797628708534E-2</v>
      </c>
    </row>
    <row r="1961" spans="1:64" x14ac:dyDescent="0.2">
      <c r="A1961" s="1" t="s">
        <v>3566</v>
      </c>
      <c r="B1961" s="1" t="s">
        <v>3555</v>
      </c>
      <c r="C1961" s="1" t="s">
        <v>2087</v>
      </c>
      <c r="D1961">
        <v>20160315</v>
      </c>
      <c r="E1961" s="1" t="s">
        <v>2098</v>
      </c>
      <c r="F1961" s="1" t="s">
        <v>60</v>
      </c>
      <c r="G1961" s="1" t="s">
        <v>61</v>
      </c>
      <c r="H1961">
        <v>20160315</v>
      </c>
      <c r="J1961" s="1">
        <v>13</v>
      </c>
      <c r="K1961" s="1">
        <v>31.609556198120117</v>
      </c>
      <c r="L1961">
        <f t="shared" si="2100"/>
        <v>10.417185543597499</v>
      </c>
      <c r="M1961">
        <f t="shared" si="2101"/>
        <v>567.41768451825908</v>
      </c>
      <c r="N1961" s="1">
        <v>656.6070556640625</v>
      </c>
      <c r="O1961">
        <f t="shared" si="2102"/>
        <v>0.89737441859678047</v>
      </c>
      <c r="P1961" s="1">
        <v>86.607681274414062</v>
      </c>
      <c r="Q1961" s="1">
        <v>28.4027099609375</v>
      </c>
      <c r="R1961" s="1">
        <v>1999.004150390625</v>
      </c>
      <c r="S1961" s="1">
        <v>100.60068511962891</v>
      </c>
      <c r="T1961">
        <f t="shared" si="2103"/>
        <v>0.23452744301934098</v>
      </c>
      <c r="U1961">
        <f t="shared" si="2104"/>
        <v>2.8400000333786011</v>
      </c>
      <c r="V1961">
        <f t="shared" si="2105"/>
        <v>2.9293573657765259</v>
      </c>
      <c r="W1961" s="1">
        <v>1239.9999995529652</v>
      </c>
      <c r="X1961" s="1">
        <v>0</v>
      </c>
      <c r="Y1961">
        <f t="shared" si="2106"/>
        <v>1.305990214938304</v>
      </c>
      <c r="Z1961">
        <f t="shared" si="2107"/>
        <v>31.609556198120117</v>
      </c>
      <c r="AA1961" s="1">
        <v>6</v>
      </c>
      <c r="AB1961">
        <f t="shared" si="2108"/>
        <v>1.4200000166893005</v>
      </c>
      <c r="AC1961" s="1">
        <v>1</v>
      </c>
      <c r="AD1961" s="1">
        <v>27.017219543457031</v>
      </c>
      <c r="AE1961" s="1">
        <v>675.152587890625</v>
      </c>
      <c r="AF1961" s="1">
        <v>29.189849853515625</v>
      </c>
      <c r="AG1961" s="1">
        <v>33.444866180419922</v>
      </c>
      <c r="AH1961" s="1">
        <v>75.589042663574219</v>
      </c>
      <c r="AI1961" s="1">
        <v>399.25375366210938</v>
      </c>
      <c r="AJ1961" s="1">
        <v>0.12823072075843811</v>
      </c>
      <c r="AK1961" s="1">
        <v>3.1833252906799316</v>
      </c>
      <c r="AL1961" s="1">
        <v>0.46340572834014893</v>
      </c>
      <c r="AM1961" s="1">
        <v>1</v>
      </c>
      <c r="AN1961" s="1">
        <v>-0.21956524252891541</v>
      </c>
      <c r="AO1961" s="1">
        <v>2.737391471862793</v>
      </c>
      <c r="AP1961" s="1">
        <v>1</v>
      </c>
      <c r="AQ1961" s="1">
        <v>0</v>
      </c>
      <c r="AR1961" s="1">
        <v>0.15999999642372131</v>
      </c>
      <c r="AS1961" s="1">
        <v>111115</v>
      </c>
      <c r="AT1961">
        <f t="shared" si="2109"/>
        <v>0.66542292277018222</v>
      </c>
      <c r="AU1961">
        <f t="shared" si="2110"/>
        <v>2.9293573657765259E-3</v>
      </c>
      <c r="AV1961">
        <f t="shared" si="2111"/>
        <v>304.75955619812009</v>
      </c>
      <c r="AW1961">
        <f t="shared" si="2112"/>
        <v>301.55270996093748</v>
      </c>
      <c r="AX1961">
        <f t="shared" si="2113"/>
        <v>319.84065691350406</v>
      </c>
      <c r="AY1961">
        <f t="shared" si="2114"/>
        <v>1.7861474471970471</v>
      </c>
      <c r="AZ1961">
        <f t="shared" si="2115"/>
        <v>4.6705666664228547</v>
      </c>
      <c r="BA1961">
        <f t="shared" si="2116"/>
        <v>46.426787858043596</v>
      </c>
      <c r="BB1961">
        <f t="shared" si="2117"/>
        <v>12.981921677623674</v>
      </c>
      <c r="BC1961">
        <f t="shared" si="2118"/>
        <v>30.006133079528809</v>
      </c>
      <c r="BD1961">
        <f t="shared" si="2119"/>
        <v>4.2619508700813311</v>
      </c>
      <c r="BE1961">
        <f t="shared" si="2120"/>
        <v>0.21663749994632253</v>
      </c>
      <c r="BF1961">
        <f t="shared" si="2121"/>
        <v>3.3645764514845506</v>
      </c>
      <c r="BG1961">
        <f t="shared" si="2122"/>
        <v>0.13689959163306545</v>
      </c>
      <c r="BH1961">
        <f t="shared" si="2123"/>
        <v>57.082607811530316</v>
      </c>
      <c r="BI1961">
        <f t="shared" si="2124"/>
        <v>0.86416629188426652</v>
      </c>
      <c r="BJ1961">
        <f t="shared" si="2125"/>
        <v>73.096421463809563</v>
      </c>
      <c r="BK1961">
        <f t="shared" si="2126"/>
        <v>651.65522456597398</v>
      </c>
      <c r="BL1961">
        <f t="shared" si="2127"/>
        <v>1.1684997775758895E-2</v>
      </c>
    </row>
    <row r="1962" spans="1:64" x14ac:dyDescent="0.2">
      <c r="A1962" s="1" t="s">
        <v>3566</v>
      </c>
      <c r="B1962" s="1" t="s">
        <v>3555</v>
      </c>
      <c r="C1962" s="1" t="s">
        <v>2087</v>
      </c>
      <c r="D1962">
        <v>20160315</v>
      </c>
      <c r="E1962" s="1" t="s">
        <v>2099</v>
      </c>
      <c r="F1962" s="1" t="s">
        <v>60</v>
      </c>
      <c r="G1962" s="1" t="s">
        <v>61</v>
      </c>
      <c r="H1962">
        <v>20160315</v>
      </c>
      <c r="J1962" s="1">
        <v>14</v>
      </c>
      <c r="K1962" s="1">
        <v>31.647480010986328</v>
      </c>
      <c r="L1962">
        <f t="shared" si="2100"/>
        <v>11.045950219356062</v>
      </c>
      <c r="M1962">
        <f t="shared" si="2101"/>
        <v>680.87559650104458</v>
      </c>
      <c r="N1962" s="1">
        <v>780.36724853515625</v>
      </c>
      <c r="O1962">
        <f t="shared" si="2102"/>
        <v>0.91192407257613084</v>
      </c>
      <c r="P1962" s="1">
        <v>86.369117736816406</v>
      </c>
      <c r="Q1962" s="1">
        <v>28.393911361694336</v>
      </c>
      <c r="R1962" s="1">
        <v>2000.0103759765625</v>
      </c>
      <c r="S1962" s="1">
        <v>100.59767150878906</v>
      </c>
      <c r="T1962">
        <f t="shared" si="2103"/>
        <v>0.22579915882757814</v>
      </c>
      <c r="U1962">
        <f t="shared" si="2104"/>
        <v>2.8400000333786011</v>
      </c>
      <c r="V1962">
        <f t="shared" si="2105"/>
        <v>2.8740239684995612</v>
      </c>
      <c r="W1962" s="1">
        <v>1323.9999995529652</v>
      </c>
      <c r="X1962" s="1">
        <v>0</v>
      </c>
      <c r="Y1962">
        <f t="shared" si="2106"/>
        <v>1.3270373462638601</v>
      </c>
      <c r="Z1962">
        <f t="shared" si="2107"/>
        <v>31.647480010986328</v>
      </c>
      <c r="AA1962" s="1">
        <v>6</v>
      </c>
      <c r="AB1962">
        <f t="shared" si="2108"/>
        <v>1.4200000166893005</v>
      </c>
      <c r="AC1962" s="1">
        <v>1</v>
      </c>
      <c r="AD1962" s="1">
        <v>27.013216018676758</v>
      </c>
      <c r="AE1962" s="1">
        <v>800.33734130859375</v>
      </c>
      <c r="AF1962" s="1">
        <v>29.16163444519043</v>
      </c>
      <c r="AG1962" s="1">
        <v>33.336685180664062</v>
      </c>
      <c r="AH1962" s="1">
        <v>75.552345275878906</v>
      </c>
      <c r="AI1962" s="1">
        <v>399.25936889648438</v>
      </c>
      <c r="AJ1962" s="1">
        <v>0.14881272614002228</v>
      </c>
      <c r="AK1962" s="1">
        <v>2.9547271728515625</v>
      </c>
      <c r="AL1962" s="1">
        <v>0.46990349888801575</v>
      </c>
      <c r="AM1962" s="1">
        <v>1</v>
      </c>
      <c r="AN1962" s="1">
        <v>-0.21956524252891541</v>
      </c>
      <c r="AO1962" s="1">
        <v>2.737391471862793</v>
      </c>
      <c r="AP1962" s="1">
        <v>1</v>
      </c>
      <c r="AQ1962" s="1">
        <v>0</v>
      </c>
      <c r="AR1962" s="1">
        <v>0.15999999642372131</v>
      </c>
      <c r="AS1962" s="1">
        <v>111115</v>
      </c>
      <c r="AT1962">
        <f t="shared" si="2109"/>
        <v>0.66543228149414047</v>
      </c>
      <c r="AU1962">
        <f t="shared" si="2110"/>
        <v>2.8740239684995612E-3</v>
      </c>
      <c r="AV1962">
        <f t="shared" si="2111"/>
        <v>304.79748001098631</v>
      </c>
      <c r="AW1962">
        <f t="shared" si="2112"/>
        <v>301.54391136169431</v>
      </c>
      <c r="AX1962">
        <f t="shared" si="2113"/>
        <v>320.00165300365552</v>
      </c>
      <c r="AY1962">
        <f t="shared" si="2114"/>
        <v>1.8099347649872519</v>
      </c>
      <c r="AZ1962">
        <f t="shared" si="2115"/>
        <v>4.6806302512602196</v>
      </c>
      <c r="BA1962">
        <f t="shared" si="2116"/>
        <v>46.528216618326802</v>
      </c>
      <c r="BB1962">
        <f t="shared" si="2117"/>
        <v>13.191531437662739</v>
      </c>
      <c r="BC1962">
        <f t="shared" si="2118"/>
        <v>30.020695686340332</v>
      </c>
      <c r="BD1962">
        <f t="shared" si="2119"/>
        <v>4.2655169775724904</v>
      </c>
      <c r="BE1962">
        <f t="shared" si="2120"/>
        <v>0.20916882626801075</v>
      </c>
      <c r="BF1962">
        <f t="shared" si="2121"/>
        <v>3.3535929049963595</v>
      </c>
      <c r="BG1962">
        <f t="shared" si="2122"/>
        <v>0.13212941418507324</v>
      </c>
      <c r="BH1962">
        <f t="shared" si="2123"/>
        <v>68.494499595162893</v>
      </c>
      <c r="BI1962">
        <f t="shared" si="2124"/>
        <v>0.87250662784622302</v>
      </c>
      <c r="BJ1962">
        <f t="shared" si="2125"/>
        <v>72.644058947707933</v>
      </c>
      <c r="BK1962">
        <f t="shared" si="2126"/>
        <v>775.11653282358259</v>
      </c>
      <c r="BL1962">
        <f t="shared" si="2127"/>
        <v>1.0352284139073853E-2</v>
      </c>
    </row>
    <row r="1963" spans="1:64" x14ac:dyDescent="0.2">
      <c r="A1963" s="1" t="s">
        <v>3566</v>
      </c>
      <c r="B1963" s="1" t="s">
        <v>3555</v>
      </c>
      <c r="C1963" s="1" t="s">
        <v>2087</v>
      </c>
      <c r="D1963">
        <v>20160315</v>
      </c>
      <c r="E1963" s="1" t="s">
        <v>2100</v>
      </c>
      <c r="F1963" s="1" t="s">
        <v>60</v>
      </c>
      <c r="G1963" s="1" t="s">
        <v>61</v>
      </c>
      <c r="H1963">
        <v>20160315</v>
      </c>
      <c r="J1963" s="1">
        <v>15</v>
      </c>
      <c r="K1963" s="1">
        <v>31.653907775878906</v>
      </c>
      <c r="L1963">
        <f t="shared" si="2100"/>
        <v>11.602962897278884</v>
      </c>
      <c r="M1963">
        <f t="shared" si="2101"/>
        <v>864.34104170820694</v>
      </c>
      <c r="N1963" s="1">
        <v>978.581298828125</v>
      </c>
      <c r="O1963">
        <f t="shared" si="2102"/>
        <v>0.93384738650164323</v>
      </c>
      <c r="P1963" s="1">
        <v>85.848396301269531</v>
      </c>
      <c r="Q1963" s="1">
        <v>28.381032943725586</v>
      </c>
      <c r="R1963" s="1">
        <v>2000.65478515625</v>
      </c>
      <c r="S1963" s="1">
        <v>100.59642028808594</v>
      </c>
      <c r="T1963">
        <f t="shared" si="2103"/>
        <v>0.21043904149642476</v>
      </c>
      <c r="U1963">
        <f t="shared" si="2104"/>
        <v>2.8400000333786011</v>
      </c>
      <c r="V1963">
        <f t="shared" si="2105"/>
        <v>2.7412814377615242</v>
      </c>
      <c r="W1963" s="1">
        <v>1443.9999995529652</v>
      </c>
      <c r="X1963" s="1">
        <v>0</v>
      </c>
      <c r="Y1963">
        <f t="shared" si="2106"/>
        <v>1.3514582681278773</v>
      </c>
      <c r="Z1963">
        <f t="shared" si="2107"/>
        <v>31.653907775878906</v>
      </c>
      <c r="AA1963" s="1">
        <v>6</v>
      </c>
      <c r="AB1963">
        <f t="shared" si="2108"/>
        <v>1.4200000166893005</v>
      </c>
      <c r="AC1963" s="1">
        <v>1</v>
      </c>
      <c r="AD1963" s="1">
        <v>27.012428283691406</v>
      </c>
      <c r="AE1963" s="1">
        <v>1000.0484619140625</v>
      </c>
      <c r="AF1963" s="1">
        <v>29.128330230712891</v>
      </c>
      <c r="AG1963" s="1">
        <v>33.111312866210938</v>
      </c>
      <c r="AH1963" s="1">
        <v>75.521636962890625</v>
      </c>
      <c r="AI1963" s="1">
        <v>399.2757568359375</v>
      </c>
      <c r="AJ1963" s="1">
        <v>0.42427316308021545</v>
      </c>
      <c r="AK1963" s="1">
        <v>2.4667143821716309</v>
      </c>
      <c r="AL1963" s="1">
        <v>0.45869362354278564</v>
      </c>
      <c r="AM1963" s="1">
        <v>1</v>
      </c>
      <c r="AN1963" s="1">
        <v>-0.21956524252891541</v>
      </c>
      <c r="AO1963" s="1">
        <v>2.737391471862793</v>
      </c>
      <c r="AP1963" s="1">
        <v>1</v>
      </c>
      <c r="AQ1963" s="1">
        <v>0</v>
      </c>
      <c r="AR1963" s="1">
        <v>0.15999999642372131</v>
      </c>
      <c r="AS1963" s="1">
        <v>111115</v>
      </c>
      <c r="AT1963">
        <f t="shared" si="2109"/>
        <v>0.66545959472656246</v>
      </c>
      <c r="AU1963">
        <f t="shared" si="2110"/>
        <v>2.741281437761524E-3</v>
      </c>
      <c r="AV1963">
        <f t="shared" si="2111"/>
        <v>304.80390777587888</v>
      </c>
      <c r="AW1963">
        <f t="shared" si="2112"/>
        <v>301.53103294372556</v>
      </c>
      <c r="AX1963">
        <f t="shared" si="2113"/>
        <v>320.10475847010093</v>
      </c>
      <c r="AY1963">
        <f t="shared" si="2114"/>
        <v>1.8771376580874111</v>
      </c>
      <c r="AZ1963">
        <f t="shared" si="2115"/>
        <v>4.68233781350754</v>
      </c>
      <c r="BA1963">
        <f t="shared" si="2116"/>
        <v>46.545769721212331</v>
      </c>
      <c r="BB1963">
        <f t="shared" si="2117"/>
        <v>13.434456855001393</v>
      </c>
      <c r="BC1963">
        <f t="shared" si="2118"/>
        <v>30.017470359802246</v>
      </c>
      <c r="BD1963">
        <f t="shared" si="2119"/>
        <v>4.2647269318813059</v>
      </c>
      <c r="BE1963">
        <f t="shared" si="2120"/>
        <v>0.19592159364746278</v>
      </c>
      <c r="BF1963">
        <f t="shared" si="2121"/>
        <v>3.3308795453796627</v>
      </c>
      <c r="BG1963">
        <f t="shared" si="2122"/>
        <v>0.12367748160897314</v>
      </c>
      <c r="BH1963">
        <f t="shared" si="2123"/>
        <v>86.949614703920801</v>
      </c>
      <c r="BI1963">
        <f t="shared" si="2124"/>
        <v>0.88325930890287441</v>
      </c>
      <c r="BJ1963">
        <f t="shared" si="2125"/>
        <v>72.013596347751999</v>
      </c>
      <c r="BK1963">
        <f t="shared" si="2126"/>
        <v>973.06580596642539</v>
      </c>
      <c r="BL1963">
        <f t="shared" si="2127"/>
        <v>8.5869946451639576E-3</v>
      </c>
    </row>
    <row r="1964" spans="1:64" x14ac:dyDescent="0.2">
      <c r="A1964" s="1" t="s">
        <v>3566</v>
      </c>
      <c r="B1964" s="1" t="s">
        <v>3555</v>
      </c>
      <c r="C1964" s="1" t="s">
        <v>2087</v>
      </c>
      <c r="D1964">
        <v>20160315</v>
      </c>
      <c r="E1964" s="1" t="s">
        <v>2101</v>
      </c>
      <c r="F1964" s="1" t="s">
        <v>60</v>
      </c>
      <c r="G1964" s="1" t="s">
        <v>61</v>
      </c>
      <c r="H1964">
        <v>20160315</v>
      </c>
      <c r="J1964" s="1">
        <v>16</v>
      </c>
      <c r="K1964" s="1">
        <v>31.802087783813477</v>
      </c>
      <c r="L1964">
        <f t="shared" si="2100"/>
        <v>12.886120805318209</v>
      </c>
      <c r="M1964">
        <f t="shared" si="2101"/>
        <v>1231.1564549853624</v>
      </c>
      <c r="N1964" s="1">
        <v>1375.44384765625</v>
      </c>
      <c r="O1964">
        <f t="shared" si="2102"/>
        <v>0.97420353210173927</v>
      </c>
      <c r="P1964" s="1">
        <v>85.225982666015625</v>
      </c>
      <c r="Q1964" s="1">
        <v>28.409475326538086</v>
      </c>
      <c r="R1964" s="1">
        <v>2000.0557861328125</v>
      </c>
      <c r="S1964" s="1">
        <v>100.59452819824219</v>
      </c>
      <c r="T1964">
        <f t="shared" si="2103"/>
        <v>0.19106452130978549</v>
      </c>
      <c r="U1964">
        <f t="shared" si="2104"/>
        <v>2.8400000333786011</v>
      </c>
      <c r="V1964">
        <f t="shared" si="2105"/>
        <v>2.6129979619660229</v>
      </c>
      <c r="W1964" s="1">
        <v>1564.9999995529652</v>
      </c>
      <c r="X1964" s="1">
        <v>0</v>
      </c>
      <c r="Y1964">
        <f t="shared" si="2106"/>
        <v>1.4096517165433826</v>
      </c>
      <c r="Z1964">
        <f t="shared" si="2107"/>
        <v>31.802087783813477</v>
      </c>
      <c r="AA1964" s="1">
        <v>6</v>
      </c>
      <c r="AB1964">
        <f t="shared" si="2108"/>
        <v>1.4200000166893005</v>
      </c>
      <c r="AC1964" s="1">
        <v>1</v>
      </c>
      <c r="AD1964" s="1">
        <v>27.012434005737305</v>
      </c>
      <c r="AE1964" s="1">
        <v>1400.21337890625</v>
      </c>
      <c r="AF1964" s="1">
        <v>29.128255844116211</v>
      </c>
      <c r="AG1964" s="1">
        <v>32.926258087158203</v>
      </c>
      <c r="AH1964" s="1">
        <v>75.395271301269531</v>
      </c>
      <c r="AI1964" s="1">
        <v>399.20382690429688</v>
      </c>
      <c r="AJ1964" s="1">
        <v>0.21688179671764374</v>
      </c>
      <c r="AK1964" s="1">
        <v>1.68062424659729</v>
      </c>
      <c r="AL1964" s="1">
        <v>0.45672294497489929</v>
      </c>
      <c r="AM1964" s="1">
        <v>1</v>
      </c>
      <c r="AN1964" s="1">
        <v>-0.21956524252891541</v>
      </c>
      <c r="AO1964" s="1">
        <v>2.737391471862793</v>
      </c>
      <c r="AP1964" s="1">
        <v>1</v>
      </c>
      <c r="AQ1964" s="1">
        <v>0</v>
      </c>
      <c r="AR1964" s="1">
        <v>0.15999999642372131</v>
      </c>
      <c r="AS1964" s="1">
        <v>111115</v>
      </c>
      <c r="AT1964">
        <f t="shared" si="2109"/>
        <v>0.66533971150716142</v>
      </c>
      <c r="AU1964">
        <f t="shared" si="2110"/>
        <v>2.612997961966023E-3</v>
      </c>
      <c r="AV1964">
        <f t="shared" si="2111"/>
        <v>304.95208778381345</v>
      </c>
      <c r="AW1964">
        <f t="shared" si="2112"/>
        <v>301.55947532653806</v>
      </c>
      <c r="AX1964">
        <f t="shared" si="2113"/>
        <v>320.00891862849312</v>
      </c>
      <c r="AY1964">
        <f t="shared" si="2114"/>
        <v>1.9247217839326127</v>
      </c>
      <c r="AZ1964">
        <f t="shared" si="2115"/>
        <v>4.7218531141546185</v>
      </c>
      <c r="BA1964">
        <f t="shared" si="2116"/>
        <v>46.939462799102117</v>
      </c>
      <c r="BB1964">
        <f t="shared" si="2117"/>
        <v>14.013204711943914</v>
      </c>
      <c r="BC1964">
        <f t="shared" si="2118"/>
        <v>30.105781555175781</v>
      </c>
      <c r="BD1964">
        <f t="shared" si="2119"/>
        <v>4.2864049297129752</v>
      </c>
      <c r="BE1964">
        <f t="shared" si="2120"/>
        <v>0.17902068303294269</v>
      </c>
      <c r="BF1964">
        <f t="shared" si="2121"/>
        <v>3.3122013976112359</v>
      </c>
      <c r="BG1964">
        <f t="shared" si="2122"/>
        <v>0.11291105302394565</v>
      </c>
      <c r="BH1964">
        <f t="shared" si="2123"/>
        <v>123.84760272747293</v>
      </c>
      <c r="BI1964">
        <f t="shared" si="2124"/>
        <v>0.89509757674458856</v>
      </c>
      <c r="BJ1964">
        <f t="shared" si="2125"/>
        <v>70.864605331535685</v>
      </c>
      <c r="BK1964">
        <f t="shared" si="2126"/>
        <v>1369.3184029792355</v>
      </c>
      <c r="BL1964">
        <f t="shared" si="2127"/>
        <v>6.6687912989161291E-3</v>
      </c>
    </row>
    <row r="1965" spans="1:64" x14ac:dyDescent="0.2">
      <c r="A1965" s="1" t="s">
        <v>3566</v>
      </c>
      <c r="B1965" s="1" t="s">
        <v>3555</v>
      </c>
      <c r="C1965" s="1" t="s">
        <v>2087</v>
      </c>
      <c r="D1965">
        <v>20160315</v>
      </c>
      <c r="E1965" s="1" t="s">
        <v>2102</v>
      </c>
      <c r="F1965" s="1" t="s">
        <v>60</v>
      </c>
      <c r="G1965" s="1" t="s">
        <v>61</v>
      </c>
      <c r="H1965">
        <v>20160315</v>
      </c>
      <c r="J1965" s="1">
        <v>17</v>
      </c>
      <c r="K1965" s="1">
        <v>31.90435791015625</v>
      </c>
      <c r="L1965">
        <f t="shared" si="2100"/>
        <v>13.559255833891037</v>
      </c>
      <c r="M1965">
        <f t="shared" si="2101"/>
        <v>1601.0059608866895</v>
      </c>
      <c r="N1965" s="1">
        <v>1772.9288330078125</v>
      </c>
      <c r="O1965">
        <f t="shared" si="2102"/>
        <v>1.0091861006317981</v>
      </c>
      <c r="P1965" s="1">
        <v>84.612419128417969</v>
      </c>
      <c r="Q1965" s="1">
        <v>28.430971145629883</v>
      </c>
      <c r="R1965" s="1">
        <v>1999.762451171875</v>
      </c>
      <c r="S1965" s="1">
        <v>100.59207916259766</v>
      </c>
      <c r="T1965">
        <f t="shared" si="2103"/>
        <v>0.17355711694129528</v>
      </c>
      <c r="U1965">
        <f t="shared" si="2104"/>
        <v>2.8400000333786011</v>
      </c>
      <c r="V1965">
        <f t="shared" si="2105"/>
        <v>2.4674139506405868</v>
      </c>
      <c r="W1965" s="1">
        <v>1683.9999995529652</v>
      </c>
      <c r="X1965" s="1">
        <v>0</v>
      </c>
      <c r="Y1965">
        <f t="shared" si="2106"/>
        <v>1.4568280574631074</v>
      </c>
      <c r="Z1965">
        <f t="shared" si="2107"/>
        <v>31.90435791015625</v>
      </c>
      <c r="AA1965" s="1">
        <v>6</v>
      </c>
      <c r="AB1965">
        <f t="shared" si="2108"/>
        <v>1.4200000166893005</v>
      </c>
      <c r="AC1965" s="1">
        <v>1</v>
      </c>
      <c r="AD1965" s="1">
        <v>27.013639450073242</v>
      </c>
      <c r="AE1965" s="1">
        <v>1799.87939453125</v>
      </c>
      <c r="AF1965" s="1">
        <v>29.144258499145508</v>
      </c>
      <c r="AG1965" s="1">
        <v>32.730873107910156</v>
      </c>
      <c r="AH1965" s="1">
        <v>75.340675354003906</v>
      </c>
      <c r="AI1965" s="1">
        <v>399.26007080078125</v>
      </c>
      <c r="AJ1965" s="1">
        <v>8.8652394711971283E-2</v>
      </c>
      <c r="AK1965" s="1">
        <v>0.88419479131698608</v>
      </c>
      <c r="AL1965" s="1">
        <v>0.45328056812286377</v>
      </c>
      <c r="AM1965" s="1">
        <v>1</v>
      </c>
      <c r="AN1965" s="1">
        <v>-0.21956524252891541</v>
      </c>
      <c r="AO1965" s="1">
        <v>2.737391471862793</v>
      </c>
      <c r="AP1965" s="1">
        <v>1</v>
      </c>
      <c r="AQ1965" s="1">
        <v>0</v>
      </c>
      <c r="AR1965" s="1">
        <v>0.15999999642372131</v>
      </c>
      <c r="AS1965" s="1">
        <v>111115</v>
      </c>
      <c r="AT1965">
        <f t="shared" si="2109"/>
        <v>0.66543345133463527</v>
      </c>
      <c r="AU1965">
        <f t="shared" si="2110"/>
        <v>2.467413950640587E-3</v>
      </c>
      <c r="AV1965">
        <f t="shared" si="2111"/>
        <v>305.05435791015623</v>
      </c>
      <c r="AW1965">
        <f t="shared" si="2112"/>
        <v>301.58097114562986</v>
      </c>
      <c r="AX1965">
        <f t="shared" si="2113"/>
        <v>319.96198503579217</v>
      </c>
      <c r="AY1965">
        <f t="shared" si="2114"/>
        <v>1.9875381902408022</v>
      </c>
      <c r="AZ1965">
        <f t="shared" si="2115"/>
        <v>4.7492946361949446</v>
      </c>
      <c r="BA1965">
        <f t="shared" si="2116"/>
        <v>47.213405625289397</v>
      </c>
      <c r="BB1965">
        <f t="shared" si="2117"/>
        <v>14.482532517379241</v>
      </c>
      <c r="BC1965">
        <f t="shared" si="2118"/>
        <v>30.167664527893066</v>
      </c>
      <c r="BD1965">
        <f t="shared" si="2119"/>
        <v>4.3016526793636354</v>
      </c>
      <c r="BE1965">
        <f t="shared" si="2120"/>
        <v>0.16356159625313546</v>
      </c>
      <c r="BF1965">
        <f t="shared" si="2121"/>
        <v>3.2924665787318372</v>
      </c>
      <c r="BG1965">
        <f t="shared" si="2122"/>
        <v>0.1030793780068381</v>
      </c>
      <c r="BH1965">
        <f t="shared" si="2123"/>
        <v>161.0485183573046</v>
      </c>
      <c r="BI1965">
        <f t="shared" si="2124"/>
        <v>0.90302889268857334</v>
      </c>
      <c r="BJ1965">
        <f t="shared" si="2125"/>
        <v>69.888370346538622</v>
      </c>
      <c r="BK1965">
        <f t="shared" si="2126"/>
        <v>1766.4834121766105</v>
      </c>
      <c r="BL1965">
        <f t="shared" si="2127"/>
        <v>5.3645241546581698E-3</v>
      </c>
    </row>
    <row r="1966" spans="1:64" x14ac:dyDescent="0.2">
      <c r="A1966" s="1" t="s">
        <v>3566</v>
      </c>
      <c r="B1966" s="1" t="s">
        <v>3555</v>
      </c>
      <c r="C1966" s="1" t="s">
        <v>2087</v>
      </c>
      <c r="D1966">
        <v>20160315</v>
      </c>
      <c r="E1966" s="1" t="s">
        <v>2103</v>
      </c>
      <c r="F1966" s="1" t="s">
        <v>60</v>
      </c>
      <c r="G1966" s="1" t="s">
        <v>61</v>
      </c>
      <c r="H1966">
        <v>20160315</v>
      </c>
      <c r="J1966" s="1">
        <v>18</v>
      </c>
      <c r="K1966" s="1">
        <v>32.011848449707031</v>
      </c>
      <c r="L1966">
        <f t="shared" si="2100"/>
        <v>4.8415395938712367</v>
      </c>
      <c r="M1966">
        <f t="shared" si="2101"/>
        <v>331.24452472628002</v>
      </c>
      <c r="N1966" s="1">
        <v>391.20379638671875</v>
      </c>
      <c r="O1966">
        <f t="shared" si="2102"/>
        <v>1.0414181703751986</v>
      </c>
      <c r="P1966" s="1">
        <v>84.097000122070312</v>
      </c>
      <c r="Q1966" s="1">
        <v>28.447587966918945</v>
      </c>
      <c r="R1966" s="1">
        <v>1999.3189697265625</v>
      </c>
      <c r="S1966" s="1">
        <v>100.59435272216797</v>
      </c>
      <c r="T1966">
        <f t="shared" si="2103"/>
        <v>0.15906977499580241</v>
      </c>
      <c r="U1966">
        <f t="shared" si="2104"/>
        <v>2.8400000333786011</v>
      </c>
      <c r="V1966">
        <f t="shared" si="2105"/>
        <v>2.344041685356657</v>
      </c>
      <c r="W1966" s="1">
        <v>1793.499999564141</v>
      </c>
      <c r="X1966" s="1">
        <v>0</v>
      </c>
      <c r="Y1966">
        <f t="shared" si="2106"/>
        <v>1.5027147119985678</v>
      </c>
      <c r="Z1966">
        <f t="shared" si="2107"/>
        <v>32.011848449707031</v>
      </c>
      <c r="AA1966" s="1">
        <v>6</v>
      </c>
      <c r="AB1966">
        <f t="shared" si="2108"/>
        <v>1.4200000166893005</v>
      </c>
      <c r="AC1966" s="1">
        <v>1</v>
      </c>
      <c r="AD1966" s="1">
        <v>27.012783050537109</v>
      </c>
      <c r="AE1966" s="1">
        <v>399.8577880859375</v>
      </c>
      <c r="AF1966" s="1">
        <v>29.154237747192383</v>
      </c>
      <c r="AG1966" s="1">
        <v>32.562183380126953</v>
      </c>
      <c r="AH1966" s="1">
        <v>75.295448303222656</v>
      </c>
      <c r="AI1966" s="1">
        <v>399.25189208984375</v>
      </c>
      <c r="AJ1966" s="1">
        <v>0.16305221617221832</v>
      </c>
      <c r="AK1966" s="1">
        <v>2.5937559604644775</v>
      </c>
      <c r="AL1966" s="1">
        <v>0.41938871145248413</v>
      </c>
      <c r="AM1966" s="1">
        <v>1</v>
      </c>
      <c r="AN1966" s="1">
        <v>-0.21956524252891541</v>
      </c>
      <c r="AO1966" s="1">
        <v>2.737391471862793</v>
      </c>
      <c r="AP1966" s="1">
        <v>1</v>
      </c>
      <c r="AQ1966" s="1">
        <v>0</v>
      </c>
      <c r="AR1966" s="1">
        <v>0.15999999642372131</v>
      </c>
      <c r="AS1966" s="1">
        <v>111115</v>
      </c>
      <c r="AT1966">
        <f t="shared" si="2109"/>
        <v>0.66541982014973944</v>
      </c>
      <c r="AU1966">
        <f t="shared" si="2110"/>
        <v>2.3440416853566571E-3</v>
      </c>
      <c r="AV1966">
        <f t="shared" si="2111"/>
        <v>305.16184844970701</v>
      </c>
      <c r="AW1966">
        <f t="shared" si="2112"/>
        <v>301.59758796691892</v>
      </c>
      <c r="AX1966">
        <f t="shared" si="2113"/>
        <v>319.89102800612818</v>
      </c>
      <c r="AY1966">
        <f t="shared" si="2114"/>
        <v>2.0371060736846553</v>
      </c>
      <c r="AZ1966">
        <f t="shared" si="2115"/>
        <v>4.7782864723429741</v>
      </c>
      <c r="BA1966">
        <f t="shared" si="2116"/>
        <v>47.500543947433577</v>
      </c>
      <c r="BB1966">
        <f t="shared" si="2117"/>
        <v>14.938360567306624</v>
      </c>
      <c r="BC1966">
        <f t="shared" si="2118"/>
        <v>30.229718208312988</v>
      </c>
      <c r="BD1966">
        <f t="shared" si="2119"/>
        <v>4.3169899307196049</v>
      </c>
      <c r="BE1966">
        <f t="shared" si="2120"/>
        <v>0.15063276121020788</v>
      </c>
      <c r="BF1966">
        <f t="shared" si="2121"/>
        <v>3.2755717603444063</v>
      </c>
      <c r="BG1966">
        <f t="shared" si="2122"/>
        <v>9.4868798877134508E-2</v>
      </c>
      <c r="BH1966">
        <f t="shared" si="2123"/>
        <v>33.321328557602307</v>
      </c>
      <c r="BI1966">
        <f t="shared" si="2124"/>
        <v>0.84673136555871542</v>
      </c>
      <c r="BJ1966">
        <f t="shared" si="2125"/>
        <v>68.977336579112333</v>
      </c>
      <c r="BK1966">
        <f t="shared" si="2126"/>
        <v>388.9023603392161</v>
      </c>
      <c r="BL1966">
        <f t="shared" si="2127"/>
        <v>8.5871555481500557E-3</v>
      </c>
    </row>
    <row r="1967" spans="1:64" x14ac:dyDescent="0.2">
      <c r="A1967" s="1" t="s">
        <v>3566</v>
      </c>
      <c r="B1967" s="1" t="s">
        <v>3555</v>
      </c>
      <c r="C1967" s="1" t="s">
        <v>2105</v>
      </c>
      <c r="D1967">
        <v>20160315</v>
      </c>
      <c r="E1967" s="1" t="s">
        <v>2104</v>
      </c>
      <c r="F1967" s="1" t="s">
        <v>365</v>
      </c>
      <c r="G1967" s="1" t="s">
        <v>366</v>
      </c>
      <c r="H1967">
        <v>20160315</v>
      </c>
      <c r="J1967" s="1">
        <v>1</v>
      </c>
      <c r="K1967" s="1">
        <v>31.404613494873047</v>
      </c>
      <c r="L1967">
        <f t="shared" si="2100"/>
        <v>5.5354273529337332</v>
      </c>
      <c r="M1967">
        <f t="shared" si="2101"/>
        <v>294.25225718347247</v>
      </c>
      <c r="N1967" s="1">
        <v>387.521484375</v>
      </c>
      <c r="O1967">
        <f t="shared" si="2102"/>
        <v>1.3178239706721655</v>
      </c>
      <c r="P1967" s="1">
        <v>75.271148681640625</v>
      </c>
      <c r="Q1967" s="1">
        <v>28.297021865844727</v>
      </c>
      <c r="R1967" s="1">
        <v>2000.655517578125</v>
      </c>
      <c r="S1967" s="1">
        <v>100.65927124023438</v>
      </c>
      <c r="T1967">
        <f t="shared" si="2103"/>
        <v>0.10930995282335738</v>
      </c>
      <c r="U1967">
        <f t="shared" si="2104"/>
        <v>2.8400000333786011</v>
      </c>
      <c r="V1967">
        <f t="shared" si="2105"/>
        <v>1.8578205294562822</v>
      </c>
      <c r="W1967" s="1">
        <v>100.99999957531691</v>
      </c>
      <c r="X1967" s="1">
        <v>0</v>
      </c>
      <c r="Y1967">
        <f t="shared" si="2106"/>
        <v>1.7102533421688335</v>
      </c>
      <c r="Z1967">
        <f t="shared" si="2107"/>
        <v>31.404613494873047</v>
      </c>
      <c r="AA1967" s="1">
        <v>6</v>
      </c>
      <c r="AB1967">
        <f t="shared" si="2108"/>
        <v>1.4200000166893005</v>
      </c>
      <c r="AC1967" s="1">
        <v>1</v>
      </c>
      <c r="AD1967" s="1">
        <v>26.986871719360352</v>
      </c>
      <c r="AE1967" s="1">
        <v>400.0413818359375</v>
      </c>
      <c r="AF1967" s="1">
        <v>25.261196136474609</v>
      </c>
      <c r="AG1967" s="1">
        <v>28.872198104858398</v>
      </c>
      <c r="AH1967" s="1">
        <v>65.857101440429688</v>
      </c>
      <c r="AI1967" s="1">
        <v>299.78070068359375</v>
      </c>
      <c r="AJ1967" s="1">
        <v>9.8299399018287659E-2</v>
      </c>
      <c r="AK1967" s="1">
        <v>1.5873566865921021</v>
      </c>
      <c r="AL1967" s="1">
        <v>-3.8895703852176666E-2</v>
      </c>
      <c r="AM1967" s="1">
        <v>1</v>
      </c>
      <c r="AN1967" s="1">
        <v>-0.21956524252891541</v>
      </c>
      <c r="AO1967" s="1">
        <v>2.737391471862793</v>
      </c>
      <c r="AP1967" s="1">
        <v>1</v>
      </c>
      <c r="AQ1967" s="1">
        <v>0</v>
      </c>
      <c r="AR1967" s="1">
        <v>0.15999999642372131</v>
      </c>
      <c r="AS1967" s="1">
        <v>111115</v>
      </c>
      <c r="AT1967">
        <f t="shared" si="2109"/>
        <v>0.4996345011393229</v>
      </c>
      <c r="AU1967">
        <f t="shared" si="2110"/>
        <v>1.8578205294562822E-3</v>
      </c>
      <c r="AV1967">
        <f t="shared" si="2111"/>
        <v>304.55461349487302</v>
      </c>
      <c r="AW1967">
        <f t="shared" si="2112"/>
        <v>301.4470218658447</v>
      </c>
      <c r="AX1967">
        <f t="shared" si="2113"/>
        <v>320.10487565759831</v>
      </c>
      <c r="AY1967">
        <f t="shared" si="2114"/>
        <v>2.3593213008790825</v>
      </c>
      <c r="AZ1967">
        <f t="shared" si="2115"/>
        <v>4.6165077625075561</v>
      </c>
      <c r="BA1967">
        <f t="shared" si="2116"/>
        <v>45.86271791586644</v>
      </c>
      <c r="BB1967">
        <f t="shared" si="2117"/>
        <v>16.990519811008042</v>
      </c>
      <c r="BC1967">
        <f t="shared" si="2118"/>
        <v>29.850817680358887</v>
      </c>
      <c r="BD1967">
        <f t="shared" si="2119"/>
        <v>4.2240783910108881</v>
      </c>
      <c r="BE1967">
        <f t="shared" si="2120"/>
        <v>0.10525861002041527</v>
      </c>
      <c r="BF1967">
        <f t="shared" si="2121"/>
        <v>2.9062544203387226</v>
      </c>
      <c r="BG1967">
        <f t="shared" si="2122"/>
        <v>6.613900603059647E-2</v>
      </c>
      <c r="BH1967">
        <f t="shared" si="2123"/>
        <v>29.619217768882358</v>
      </c>
      <c r="BI1967">
        <f t="shared" si="2124"/>
        <v>0.75931856438371814</v>
      </c>
      <c r="BJ1967">
        <f t="shared" si="2125"/>
        <v>62.94180498033819</v>
      </c>
      <c r="BK1967">
        <f t="shared" si="2126"/>
        <v>384.8902073191436</v>
      </c>
      <c r="BL1967">
        <f t="shared" si="2127"/>
        <v>9.0521863717434089E-3</v>
      </c>
    </row>
    <row r="1968" spans="1:64" x14ac:dyDescent="0.2">
      <c r="A1968" s="1" t="s">
        <v>3566</v>
      </c>
      <c r="B1968" s="1" t="s">
        <v>3555</v>
      </c>
      <c r="C1968" s="1" t="s">
        <v>2105</v>
      </c>
      <c r="D1968">
        <v>20160315</v>
      </c>
      <c r="E1968" s="1" t="s">
        <v>2106</v>
      </c>
      <c r="F1968" s="1" t="s">
        <v>365</v>
      </c>
      <c r="G1968" s="1" t="s">
        <v>366</v>
      </c>
      <c r="H1968">
        <v>20160315</v>
      </c>
      <c r="J1968" s="1">
        <v>2</v>
      </c>
      <c r="K1968" s="1">
        <v>31.387771606445312</v>
      </c>
      <c r="L1968">
        <f t="shared" si="2100"/>
        <v>4.0494091673603574</v>
      </c>
      <c r="M1968">
        <f t="shared" si="2101"/>
        <v>246.4530744034877</v>
      </c>
      <c r="N1968" s="1">
        <v>315.58685302734375</v>
      </c>
      <c r="O1968">
        <f t="shared" si="2102"/>
        <v>1.3124805234056867</v>
      </c>
      <c r="P1968" s="1">
        <v>75.374153137207031</v>
      </c>
      <c r="Q1968" s="1">
        <v>28.282835006713867</v>
      </c>
      <c r="R1968" s="1">
        <v>1999.9698486328125</v>
      </c>
      <c r="S1968" s="1">
        <v>100.65579223632812</v>
      </c>
      <c r="T1968">
        <f t="shared" si="2103"/>
        <v>0.10923297498486402</v>
      </c>
      <c r="U1968">
        <f t="shared" si="2104"/>
        <v>2.8400000333786011</v>
      </c>
      <c r="V1968">
        <f t="shared" si="2105"/>
        <v>1.8500924457843482</v>
      </c>
      <c r="W1968" s="1">
        <v>182.99999957531691</v>
      </c>
      <c r="X1968" s="1">
        <v>0</v>
      </c>
      <c r="Y1968">
        <f t="shared" si="2106"/>
        <v>1.7042586410566489</v>
      </c>
      <c r="Z1968">
        <f t="shared" si="2107"/>
        <v>31.387771606445312</v>
      </c>
      <c r="AA1968" s="1">
        <v>6</v>
      </c>
      <c r="AB1968">
        <f t="shared" si="2108"/>
        <v>1.4200000166893005</v>
      </c>
      <c r="AC1968" s="1">
        <v>1</v>
      </c>
      <c r="AD1968" s="1">
        <v>26.984819412231445</v>
      </c>
      <c r="AE1968" s="1">
        <v>324.85971069335938</v>
      </c>
      <c r="AF1968" s="1">
        <v>25.293121337890625</v>
      </c>
      <c r="AG1968" s="1">
        <v>28.888858795166016</v>
      </c>
      <c r="AH1968" s="1">
        <v>65.99249267578125</v>
      </c>
      <c r="AI1968" s="1">
        <v>299.79586791992188</v>
      </c>
      <c r="AJ1968" s="1">
        <v>0.10088278353214264</v>
      </c>
      <c r="AK1968" s="1">
        <v>1.7443207502365112</v>
      </c>
      <c r="AL1968" s="1">
        <v>-3.4329608082771301E-2</v>
      </c>
      <c r="AM1968" s="1">
        <v>1</v>
      </c>
      <c r="AN1968" s="1">
        <v>-0.21956524252891541</v>
      </c>
      <c r="AO1968" s="1">
        <v>2.737391471862793</v>
      </c>
      <c r="AP1968" s="1">
        <v>1</v>
      </c>
      <c r="AQ1968" s="1">
        <v>0</v>
      </c>
      <c r="AR1968" s="1">
        <v>0.15999999642372131</v>
      </c>
      <c r="AS1968" s="1">
        <v>111115</v>
      </c>
      <c r="AT1968">
        <f t="shared" si="2109"/>
        <v>0.49965977986653637</v>
      </c>
      <c r="AU1968">
        <f t="shared" si="2110"/>
        <v>1.8500924457843482E-3</v>
      </c>
      <c r="AV1968">
        <f t="shared" si="2111"/>
        <v>304.53777160644529</v>
      </c>
      <c r="AW1968">
        <f t="shared" si="2112"/>
        <v>301.43283500671384</v>
      </c>
      <c r="AX1968">
        <f t="shared" si="2113"/>
        <v>319.99516862880046</v>
      </c>
      <c r="AY1968">
        <f t="shared" si="2114"/>
        <v>2.3625319192492467</v>
      </c>
      <c r="AZ1968">
        <f t="shared" si="2115"/>
        <v>4.6120896098874997</v>
      </c>
      <c r="BA1968">
        <f t="shared" si="2116"/>
        <v>45.820409411301924</v>
      </c>
      <c r="BB1968">
        <f t="shared" si="2117"/>
        <v>16.931550616135908</v>
      </c>
      <c r="BC1968">
        <f t="shared" si="2118"/>
        <v>29.83530330657959</v>
      </c>
      <c r="BD1968">
        <f t="shared" si="2119"/>
        <v>4.2203114922365375</v>
      </c>
      <c r="BE1968">
        <f t="shared" si="2120"/>
        <v>0.1051872306200724</v>
      </c>
      <c r="BF1968">
        <f t="shared" si="2121"/>
        <v>2.9078309688308508</v>
      </c>
      <c r="BG1968">
        <f t="shared" si="2122"/>
        <v>6.6093914874893037E-2</v>
      </c>
      <c r="BH1968">
        <f t="shared" si="2123"/>
        <v>24.806929453161775</v>
      </c>
      <c r="BI1968">
        <f t="shared" si="2124"/>
        <v>0.78093580907863103</v>
      </c>
      <c r="BJ1968">
        <f t="shared" si="2125"/>
        <v>63.035851817231681</v>
      </c>
      <c r="BK1968">
        <f t="shared" si="2126"/>
        <v>313.66195784717257</v>
      </c>
      <c r="BL1968">
        <f t="shared" si="2127"/>
        <v>8.1379953747989387E-3</v>
      </c>
    </row>
    <row r="1969" spans="1:64" x14ac:dyDescent="0.2">
      <c r="A1969" s="1" t="s">
        <v>3566</v>
      </c>
      <c r="B1969" s="1" t="s">
        <v>3555</v>
      </c>
      <c r="C1969" s="1" t="s">
        <v>2105</v>
      </c>
      <c r="D1969">
        <v>20160315</v>
      </c>
      <c r="E1969" s="1" t="s">
        <v>2107</v>
      </c>
      <c r="F1969" s="1" t="s">
        <v>365</v>
      </c>
      <c r="G1969" s="1" t="s">
        <v>366</v>
      </c>
      <c r="H1969">
        <v>20160315</v>
      </c>
      <c r="J1969" s="1">
        <v>3</v>
      </c>
      <c r="K1969" s="1">
        <v>31.383310317993164</v>
      </c>
      <c r="L1969">
        <f t="shared" si="2100"/>
        <v>2.8033304828706385</v>
      </c>
      <c r="M1969">
        <f t="shared" si="2101"/>
        <v>195.3071831316305</v>
      </c>
      <c r="N1969" s="1">
        <v>243.46675109863281</v>
      </c>
      <c r="O1969">
        <f t="shared" si="2102"/>
        <v>1.3078511580296497</v>
      </c>
      <c r="P1969" s="1">
        <v>75.489631652832031</v>
      </c>
      <c r="Q1969" s="1">
        <v>28.275197982788086</v>
      </c>
      <c r="R1969" s="1">
        <v>1998.3773193359375</v>
      </c>
      <c r="S1969" s="1">
        <v>100.65236663818359</v>
      </c>
      <c r="T1969">
        <f t="shared" si="2103"/>
        <v>0.11025386711311826</v>
      </c>
      <c r="U1969">
        <f t="shared" si="2104"/>
        <v>2.8400000333786011</v>
      </c>
      <c r="V1969">
        <f t="shared" si="2105"/>
        <v>1.862078154762868</v>
      </c>
      <c r="W1969" s="1">
        <v>268.99999957531691</v>
      </c>
      <c r="X1969" s="1">
        <v>0</v>
      </c>
      <c r="Y1969">
        <f t="shared" si="2106"/>
        <v>1.6999275026641754</v>
      </c>
      <c r="Z1969">
        <f t="shared" si="2107"/>
        <v>31.383310317993164</v>
      </c>
      <c r="AA1969" s="1">
        <v>6</v>
      </c>
      <c r="AB1969">
        <f t="shared" si="2108"/>
        <v>1.4200000166893005</v>
      </c>
      <c r="AC1969" s="1">
        <v>1</v>
      </c>
      <c r="AD1969" s="1">
        <v>26.988229751586914</v>
      </c>
      <c r="AE1969" s="1">
        <v>249.98539733886719</v>
      </c>
      <c r="AF1969" s="1">
        <v>25.301872253417969</v>
      </c>
      <c r="AG1969" s="1">
        <v>28.92125129699707</v>
      </c>
      <c r="AH1969" s="1">
        <v>66.042411804199219</v>
      </c>
      <c r="AI1969" s="1">
        <v>299.75714111328125</v>
      </c>
      <c r="AJ1969" s="1">
        <v>1.1208860203623772E-2</v>
      </c>
      <c r="AK1969" s="1">
        <v>1.7936158180236816</v>
      </c>
      <c r="AL1969" s="1">
        <v>-3.8722328841686249E-2</v>
      </c>
      <c r="AM1969" s="1">
        <v>1</v>
      </c>
      <c r="AN1969" s="1">
        <v>-0.21956524252891541</v>
      </c>
      <c r="AO1969" s="1">
        <v>2.737391471862793</v>
      </c>
      <c r="AP1969" s="1">
        <v>1</v>
      </c>
      <c r="AQ1969" s="1">
        <v>0</v>
      </c>
      <c r="AR1969" s="1">
        <v>0.15999999642372131</v>
      </c>
      <c r="AS1969" s="1">
        <v>111115</v>
      </c>
      <c r="AT1969">
        <f t="shared" si="2109"/>
        <v>0.499595235188802</v>
      </c>
      <c r="AU1969">
        <f t="shared" si="2110"/>
        <v>1.862078154762868E-3</v>
      </c>
      <c r="AV1969">
        <f t="shared" si="2111"/>
        <v>304.53331031799314</v>
      </c>
      <c r="AW1969">
        <f t="shared" si="2112"/>
        <v>301.42519798278806</v>
      </c>
      <c r="AX1969">
        <f t="shared" si="2113"/>
        <v>319.74036394699579</v>
      </c>
      <c r="AY1969">
        <f t="shared" si="2114"/>
        <v>2.3529269151513899</v>
      </c>
      <c r="AZ1969">
        <f t="shared" si="2115"/>
        <v>4.6109198918445671</v>
      </c>
      <c r="BA1969">
        <f t="shared" si="2116"/>
        <v>45.810347494555224</v>
      </c>
      <c r="BB1969">
        <f t="shared" si="2117"/>
        <v>16.889096197558153</v>
      </c>
      <c r="BC1969">
        <f t="shared" si="2118"/>
        <v>29.829254150390625</v>
      </c>
      <c r="BD1969">
        <f t="shared" si="2119"/>
        <v>4.2188435472100414</v>
      </c>
      <c r="BE1969">
        <f t="shared" si="2120"/>
        <v>0.10613357251360223</v>
      </c>
      <c r="BF1969">
        <f t="shared" si="2121"/>
        <v>2.9109923891803917</v>
      </c>
      <c r="BG1969">
        <f t="shared" si="2122"/>
        <v>6.6691756121568149E-2</v>
      </c>
      <c r="BH1969">
        <f t="shared" si="2123"/>
        <v>19.658130203635739</v>
      </c>
      <c r="BI1969">
        <f t="shared" si="2124"/>
        <v>0.80219242360739429</v>
      </c>
      <c r="BJ1969">
        <f t="shared" si="2125"/>
        <v>63.132771736091996</v>
      </c>
      <c r="BK1969">
        <f t="shared" si="2126"/>
        <v>242.13418204673278</v>
      </c>
      <c r="BL1969">
        <f t="shared" si="2127"/>
        <v>7.309253983881648E-3</v>
      </c>
    </row>
    <row r="1970" spans="1:64" x14ac:dyDescent="0.2">
      <c r="A1970" s="1" t="s">
        <v>3566</v>
      </c>
      <c r="B1970" s="1" t="s">
        <v>3555</v>
      </c>
      <c r="C1970" s="1" t="s">
        <v>2105</v>
      </c>
      <c r="D1970">
        <v>20160315</v>
      </c>
      <c r="E1970" s="1" t="s">
        <v>2108</v>
      </c>
      <c r="F1970" s="1" t="s">
        <v>365</v>
      </c>
      <c r="G1970" s="1" t="s">
        <v>366</v>
      </c>
      <c r="H1970">
        <v>20160315</v>
      </c>
      <c r="J1970" s="1">
        <v>4</v>
      </c>
      <c r="K1970" s="1">
        <v>31.435775756835938</v>
      </c>
      <c r="L1970">
        <f t="shared" si="2100"/>
        <v>1.3473066857848075</v>
      </c>
      <c r="M1970">
        <f t="shared" si="2101"/>
        <v>147.13167595559153</v>
      </c>
      <c r="N1970" s="1">
        <v>171.57537841796875</v>
      </c>
      <c r="O1970">
        <f t="shared" si="2102"/>
        <v>1.3079003475288986</v>
      </c>
      <c r="P1970" s="1">
        <v>75.62017822265625</v>
      </c>
      <c r="Q1970" s="1">
        <v>28.301851272583008</v>
      </c>
      <c r="R1970" s="1">
        <v>1999.96923828125</v>
      </c>
      <c r="S1970" s="1">
        <v>100.65109252929688</v>
      </c>
      <c r="T1970">
        <f t="shared" si="2103"/>
        <v>0.11150229402280763</v>
      </c>
      <c r="U1970">
        <f t="shared" si="2104"/>
        <v>2.8400000333786011</v>
      </c>
      <c r="V1970">
        <f t="shared" si="2105"/>
        <v>1.8872842670310364</v>
      </c>
      <c r="W1970" s="1">
        <v>350.99999957531691</v>
      </c>
      <c r="X1970" s="1">
        <v>0</v>
      </c>
      <c r="Y1970">
        <f t="shared" si="2106"/>
        <v>1.7041412024028673</v>
      </c>
      <c r="Z1970">
        <f t="shared" si="2107"/>
        <v>31.435775756835938</v>
      </c>
      <c r="AA1970" s="1">
        <v>6</v>
      </c>
      <c r="AB1970">
        <f t="shared" si="2108"/>
        <v>1.4200000166893005</v>
      </c>
      <c r="AC1970" s="1">
        <v>1</v>
      </c>
      <c r="AD1970" s="1">
        <v>26.986665725708008</v>
      </c>
      <c r="AE1970" s="1">
        <v>174.92063903808594</v>
      </c>
      <c r="AF1970" s="1">
        <v>25.348226547241211</v>
      </c>
      <c r="AG1970" s="1">
        <v>29.016586303710938</v>
      </c>
      <c r="AH1970" s="1">
        <v>66.060066223144531</v>
      </c>
      <c r="AI1970" s="1">
        <v>299.72879028320312</v>
      </c>
      <c r="AJ1970" s="1">
        <v>0.17590154707431793</v>
      </c>
      <c r="AK1970" s="1">
        <v>1.7449281215667725</v>
      </c>
      <c r="AL1970" s="1">
        <v>-3.9518743753433228E-2</v>
      </c>
      <c r="AM1970" s="1">
        <v>1</v>
      </c>
      <c r="AN1970" s="1">
        <v>-0.21956524252891541</v>
      </c>
      <c r="AO1970" s="1">
        <v>2.737391471862793</v>
      </c>
      <c r="AP1970" s="1">
        <v>1</v>
      </c>
      <c r="AQ1970" s="1">
        <v>0</v>
      </c>
      <c r="AR1970" s="1">
        <v>0.15999999642372131</v>
      </c>
      <c r="AS1970" s="1">
        <v>111115</v>
      </c>
      <c r="AT1970">
        <f t="shared" si="2109"/>
        <v>0.49954798380533849</v>
      </c>
      <c r="AU1970">
        <f t="shared" si="2110"/>
        <v>1.8872842670310363E-3</v>
      </c>
      <c r="AV1970">
        <f t="shared" si="2111"/>
        <v>304.58577575683591</v>
      </c>
      <c r="AW1970">
        <f t="shared" si="2112"/>
        <v>301.45185127258299</v>
      </c>
      <c r="AX1970">
        <f t="shared" si="2113"/>
        <v>319.99507097255264</v>
      </c>
      <c r="AY1970">
        <f t="shared" si="2114"/>
        <v>2.3388860905471511</v>
      </c>
      <c r="AZ1970">
        <f t="shared" si="2115"/>
        <v>4.6246923153420054</v>
      </c>
      <c r="BA1970">
        <f t="shared" si="2116"/>
        <v>45.947760716018855</v>
      </c>
      <c r="BB1970">
        <f t="shared" si="2117"/>
        <v>16.931174412307918</v>
      </c>
      <c r="BC1970">
        <f t="shared" si="2118"/>
        <v>29.868813514709473</v>
      </c>
      <c r="BD1970">
        <f t="shared" si="2119"/>
        <v>4.2284514604680368</v>
      </c>
      <c r="BE1970">
        <f t="shared" si="2120"/>
        <v>0.10728994377089549</v>
      </c>
      <c r="BF1970">
        <f t="shared" si="2121"/>
        <v>2.9205511129391382</v>
      </c>
      <c r="BG1970">
        <f t="shared" si="2122"/>
        <v>6.7422359320439884E-2</v>
      </c>
      <c r="BH1970">
        <f t="shared" si="2123"/>
        <v>14.808963930596766</v>
      </c>
      <c r="BI1970">
        <f t="shared" si="2124"/>
        <v>0.85753374005196259</v>
      </c>
      <c r="BJ1970">
        <f t="shared" si="2125"/>
        <v>63.16258334616888</v>
      </c>
      <c r="BK1970">
        <f t="shared" si="2126"/>
        <v>170.93493334598554</v>
      </c>
      <c r="BL1970">
        <f t="shared" si="2127"/>
        <v>4.9784657335950029E-3</v>
      </c>
    </row>
    <row r="1971" spans="1:64" x14ac:dyDescent="0.2">
      <c r="A1971" s="1" t="s">
        <v>3566</v>
      </c>
      <c r="B1971" s="1" t="s">
        <v>3555</v>
      </c>
      <c r="C1971" s="1" t="s">
        <v>2105</v>
      </c>
      <c r="D1971">
        <v>20160315</v>
      </c>
      <c r="E1971" s="1" t="s">
        <v>2109</v>
      </c>
      <c r="F1971" s="1" t="s">
        <v>365</v>
      </c>
      <c r="G1971" s="1" t="s">
        <v>366</v>
      </c>
      <c r="H1971">
        <v>20160315</v>
      </c>
      <c r="J1971" s="1">
        <v>5</v>
      </c>
      <c r="K1971" s="1">
        <v>31.485483169555664</v>
      </c>
      <c r="L1971">
        <f t="shared" si="2100"/>
        <v>-2.8930119953896202E-2</v>
      </c>
      <c r="M1971">
        <f t="shared" si="2101"/>
        <v>97.227038811465391</v>
      </c>
      <c r="N1971" s="1">
        <v>99.564491271972656</v>
      </c>
      <c r="O1971">
        <f t="shared" si="2102"/>
        <v>1.309227257142517</v>
      </c>
      <c r="P1971" s="1">
        <v>75.721366882324219</v>
      </c>
      <c r="Q1971" s="1">
        <v>28.318593978881836</v>
      </c>
      <c r="R1971" s="1">
        <v>1999.8216552734375</v>
      </c>
      <c r="S1971" s="1">
        <v>100.64989471435547</v>
      </c>
      <c r="T1971">
        <f t="shared" si="2103"/>
        <v>0.11198065195942586</v>
      </c>
      <c r="U1971">
        <f t="shared" si="2104"/>
        <v>2.8400000333786011</v>
      </c>
      <c r="V1971">
        <f t="shared" si="2105"/>
        <v>1.9023248227452851</v>
      </c>
      <c r="W1971" s="1">
        <v>433.99999957531691</v>
      </c>
      <c r="X1971" s="1">
        <v>0</v>
      </c>
      <c r="Y1971">
        <f t="shared" si="2106"/>
        <v>1.7104653656849207</v>
      </c>
      <c r="Z1971">
        <f t="shared" si="2107"/>
        <v>31.485483169555664</v>
      </c>
      <c r="AA1971" s="1">
        <v>6</v>
      </c>
      <c r="AB1971">
        <f t="shared" si="2108"/>
        <v>1.4200000166893005</v>
      </c>
      <c r="AC1971" s="1">
        <v>1</v>
      </c>
      <c r="AD1971" s="1">
        <v>26.983057022094727</v>
      </c>
      <c r="AE1971" s="1">
        <v>99.885635375976562</v>
      </c>
      <c r="AF1971" s="1">
        <v>25.387813568115234</v>
      </c>
      <c r="AG1971" s="1">
        <v>29.084068298339844</v>
      </c>
      <c r="AH1971" s="1">
        <v>66.098045349121094</v>
      </c>
      <c r="AI1971" s="1">
        <v>299.81658935546875</v>
      </c>
      <c r="AJ1971" s="1">
        <v>0.10174247622489929</v>
      </c>
      <c r="AK1971" s="1">
        <v>1.5954171419143677</v>
      </c>
      <c r="AL1971" s="1">
        <v>-3.9548784494400024E-2</v>
      </c>
      <c r="AM1971" s="1">
        <v>1</v>
      </c>
      <c r="AN1971" s="1">
        <v>-0.21956524252891541</v>
      </c>
      <c r="AO1971" s="1">
        <v>2.737391471862793</v>
      </c>
      <c r="AP1971" s="1">
        <v>1</v>
      </c>
      <c r="AQ1971" s="1">
        <v>0</v>
      </c>
      <c r="AR1971" s="1">
        <v>0.15999999642372131</v>
      </c>
      <c r="AS1971" s="1">
        <v>111115</v>
      </c>
      <c r="AT1971">
        <f t="shared" si="2109"/>
        <v>0.49969431559244781</v>
      </c>
      <c r="AU1971">
        <f t="shared" si="2110"/>
        <v>1.902324822745285E-3</v>
      </c>
      <c r="AV1971">
        <f t="shared" si="2111"/>
        <v>304.63548316955564</v>
      </c>
      <c r="AW1971">
        <f t="shared" si="2112"/>
        <v>301.46859397888181</v>
      </c>
      <c r="AX1971">
        <f t="shared" si="2113"/>
        <v>319.97145769183044</v>
      </c>
      <c r="AY1971">
        <f t="shared" si="2114"/>
        <v>2.3258697945503859</v>
      </c>
      <c r="AZ1971">
        <f t="shared" si="2115"/>
        <v>4.6377737777779497</v>
      </c>
      <c r="BA1971">
        <f t="shared" si="2116"/>
        <v>46.078277487919458</v>
      </c>
      <c r="BB1971">
        <f t="shared" si="2117"/>
        <v>16.994209189579614</v>
      </c>
      <c r="BC1971">
        <f t="shared" si="2118"/>
        <v>29.90203857421875</v>
      </c>
      <c r="BD1971">
        <f t="shared" si="2119"/>
        <v>4.236535669235546</v>
      </c>
      <c r="BE1971">
        <f t="shared" si="2120"/>
        <v>0.10773276968989057</v>
      </c>
      <c r="BF1971">
        <f t="shared" si="2121"/>
        <v>2.9273084120930291</v>
      </c>
      <c r="BG1971">
        <f t="shared" si="2122"/>
        <v>6.7702162508851166E-2</v>
      </c>
      <c r="BH1971">
        <f t="shared" si="2123"/>
        <v>9.7858912197625454</v>
      </c>
      <c r="BI1971">
        <f t="shared" si="2124"/>
        <v>0.97652323202132152</v>
      </c>
      <c r="BJ1971">
        <f t="shared" si="2125"/>
        <v>63.132350717779559</v>
      </c>
      <c r="BK1971">
        <f t="shared" si="2126"/>
        <v>99.578243265451079</v>
      </c>
      <c r="BL1971">
        <f t="shared" si="2127"/>
        <v>-1.8341621817609337E-4</v>
      </c>
    </row>
    <row r="1972" spans="1:64" x14ac:dyDescent="0.2">
      <c r="A1972" s="1" t="s">
        <v>3566</v>
      </c>
      <c r="B1972" s="1" t="s">
        <v>3555</v>
      </c>
      <c r="C1972" s="1" t="s">
        <v>2105</v>
      </c>
      <c r="D1972">
        <v>20160315</v>
      </c>
      <c r="E1972" s="1" t="s">
        <v>2110</v>
      </c>
      <c r="F1972" s="1" t="s">
        <v>365</v>
      </c>
      <c r="G1972" s="1" t="s">
        <v>366</v>
      </c>
      <c r="H1972">
        <v>20160315</v>
      </c>
      <c r="J1972" s="1">
        <v>6</v>
      </c>
      <c r="K1972" s="1">
        <v>31.451269149780273</v>
      </c>
      <c r="L1972">
        <f t="shared" si="2100"/>
        <v>-0.54908077414244871</v>
      </c>
      <c r="M1972">
        <f t="shared" si="2101"/>
        <v>72.775819766402449</v>
      </c>
      <c r="N1972" s="1">
        <v>66.759757995605469</v>
      </c>
      <c r="O1972">
        <f t="shared" si="2102"/>
        <v>1.300479365673691</v>
      </c>
      <c r="P1972" s="1">
        <v>75.827751159667969</v>
      </c>
      <c r="Q1972" s="1">
        <v>28.328239440917969</v>
      </c>
      <c r="R1972" s="1">
        <v>1999.82568359375</v>
      </c>
      <c r="S1972" s="1">
        <v>100.64445495605469</v>
      </c>
      <c r="T1972">
        <f t="shared" si="2103"/>
        <v>0.11417614749106512</v>
      </c>
      <c r="U1972">
        <f t="shared" si="2104"/>
        <v>2.8400000333786011</v>
      </c>
      <c r="V1972">
        <f t="shared" si="2105"/>
        <v>1.9215254884760862</v>
      </c>
      <c r="W1972" s="1">
        <v>515.99999957531691</v>
      </c>
      <c r="X1972" s="1">
        <v>0</v>
      </c>
      <c r="Y1972">
        <f t="shared" si="2106"/>
        <v>1.6957004824173016</v>
      </c>
      <c r="Z1972">
        <f t="shared" si="2107"/>
        <v>31.451269149780273</v>
      </c>
      <c r="AA1972" s="1">
        <v>6</v>
      </c>
      <c r="AB1972">
        <f t="shared" si="2108"/>
        <v>1.4200000166893005</v>
      </c>
      <c r="AC1972" s="1">
        <v>1</v>
      </c>
      <c r="AD1972" s="1">
        <v>26.987665176391602</v>
      </c>
      <c r="AE1972" s="1">
        <v>65.917495727539062</v>
      </c>
      <c r="AF1972" s="1">
        <v>25.408857345581055</v>
      </c>
      <c r="AG1972" s="1">
        <v>29.142845153808594</v>
      </c>
      <c r="AH1972" s="1">
        <v>66.112159729003906</v>
      </c>
      <c r="AI1972" s="1">
        <v>299.76425170898438</v>
      </c>
      <c r="AJ1972" s="1">
        <v>0.1146819144487381</v>
      </c>
      <c r="AK1972" s="1">
        <v>1.422735333442688</v>
      </c>
      <c r="AL1972" s="1">
        <v>-4.247017577290535E-2</v>
      </c>
      <c r="AM1972" s="1">
        <v>1</v>
      </c>
      <c r="AN1972" s="1">
        <v>-0.21956524252891541</v>
      </c>
      <c r="AO1972" s="1">
        <v>2.737391471862793</v>
      </c>
      <c r="AP1972" s="1">
        <v>1</v>
      </c>
      <c r="AQ1972" s="1">
        <v>0</v>
      </c>
      <c r="AR1972" s="1">
        <v>0.15999999642372131</v>
      </c>
      <c r="AS1972" s="1">
        <v>111115</v>
      </c>
      <c r="AT1972">
        <f t="shared" si="2109"/>
        <v>0.49960708618164057</v>
      </c>
      <c r="AU1972">
        <f t="shared" si="2110"/>
        <v>1.9215254884760863E-3</v>
      </c>
      <c r="AV1972">
        <f t="shared" si="2111"/>
        <v>304.60126914978025</v>
      </c>
      <c r="AW1972">
        <f t="shared" si="2112"/>
        <v>301.47823944091795</v>
      </c>
      <c r="AX1972">
        <f t="shared" si="2113"/>
        <v>319.97210222306603</v>
      </c>
      <c r="AY1972">
        <f t="shared" si="2114"/>
        <v>2.3222776509152228</v>
      </c>
      <c r="AZ1972">
        <f t="shared" si="2115"/>
        <v>4.6287662487910675</v>
      </c>
      <c r="BA1972">
        <f t="shared" si="2116"/>
        <v>45.991269472443051</v>
      </c>
      <c r="BB1972">
        <f t="shared" si="2117"/>
        <v>16.848424318634457</v>
      </c>
      <c r="BC1972">
        <f t="shared" si="2118"/>
        <v>29.889754295349121</v>
      </c>
      <c r="BD1972">
        <f t="shared" si="2119"/>
        <v>4.2335451320474569</v>
      </c>
      <c r="BE1972">
        <f t="shared" si="2120"/>
        <v>0.10976334613537082</v>
      </c>
      <c r="BF1972">
        <f t="shared" si="2121"/>
        <v>2.9330657663737658</v>
      </c>
      <c r="BG1972">
        <f t="shared" si="2122"/>
        <v>6.8985360414276456E-2</v>
      </c>
      <c r="BH1972">
        <f t="shared" si="2123"/>
        <v>7.3244827143696458</v>
      </c>
      <c r="BI1972">
        <f t="shared" si="2124"/>
        <v>1.0901150925561023</v>
      </c>
      <c r="BJ1972">
        <f t="shared" si="2125"/>
        <v>63.407223150649813</v>
      </c>
      <c r="BK1972">
        <f t="shared" si="2126"/>
        <v>67.020764698556263</v>
      </c>
      <c r="BL1972">
        <f t="shared" si="2127"/>
        <v>-5.1947612550191898E-3</v>
      </c>
    </row>
    <row r="1973" spans="1:64" x14ac:dyDescent="0.2">
      <c r="A1973" s="1" t="s">
        <v>3566</v>
      </c>
      <c r="B1973" s="1" t="s">
        <v>3555</v>
      </c>
      <c r="C1973" s="1" t="s">
        <v>2105</v>
      </c>
      <c r="D1973">
        <v>20160315</v>
      </c>
      <c r="E1973" s="1" t="s">
        <v>2111</v>
      </c>
      <c r="F1973" s="1" t="s">
        <v>365</v>
      </c>
      <c r="G1973" s="1" t="s">
        <v>366</v>
      </c>
      <c r="H1973">
        <v>20160315</v>
      </c>
      <c r="J1973" s="1">
        <v>7</v>
      </c>
      <c r="K1973" s="1">
        <v>31.434341430664062</v>
      </c>
      <c r="L1973">
        <f t="shared" si="2100"/>
        <v>-0.87266297263055426</v>
      </c>
      <c r="M1973">
        <f t="shared" si="2101"/>
        <v>51.938406490791039</v>
      </c>
      <c r="N1973" s="1">
        <v>40.857051849365234</v>
      </c>
      <c r="O1973">
        <f t="shared" si="2102"/>
        <v>1.2910051639352709</v>
      </c>
      <c r="P1973" s="1">
        <v>76.026817321777344</v>
      </c>
      <c r="Q1973" s="1">
        <v>28.322458267211914</v>
      </c>
      <c r="R1973" s="1">
        <v>1999.478759765625</v>
      </c>
      <c r="S1973" s="1">
        <v>100.64996337890625</v>
      </c>
      <c r="T1973">
        <f t="shared" si="2103"/>
        <v>0.11690036143064179</v>
      </c>
      <c r="U1973">
        <f t="shared" si="2104"/>
        <v>2.8400000333786011</v>
      </c>
      <c r="V1973">
        <f t="shared" si="2105"/>
        <v>1.9525327514384951</v>
      </c>
      <c r="W1973" s="1">
        <v>657.99999957531691</v>
      </c>
      <c r="X1973" s="1">
        <v>0</v>
      </c>
      <c r="Y1973">
        <f t="shared" si="2106"/>
        <v>1.6845378925648706</v>
      </c>
      <c r="Z1973">
        <f t="shared" si="2107"/>
        <v>31.434341430664062</v>
      </c>
      <c r="AA1973" s="1">
        <v>6</v>
      </c>
      <c r="AB1973">
        <f t="shared" si="2108"/>
        <v>1.4200000166893005</v>
      </c>
      <c r="AC1973" s="1">
        <v>1</v>
      </c>
      <c r="AD1973" s="1">
        <v>26.990547180175781</v>
      </c>
      <c r="AE1973" s="1">
        <v>39.270118713378906</v>
      </c>
      <c r="AF1973" s="1">
        <v>25.414161682128906</v>
      </c>
      <c r="AG1973" s="1">
        <v>29.20793342590332</v>
      </c>
      <c r="AH1973" s="1">
        <v>66.151817321777344</v>
      </c>
      <c r="AI1973" s="1">
        <v>299.78134155273438</v>
      </c>
      <c r="AJ1973" s="1">
        <v>3.6214537918567657E-2</v>
      </c>
      <c r="AK1973" s="1">
        <v>1.3119111061096191</v>
      </c>
      <c r="AL1973" s="1">
        <v>-4.1520219296216965E-2</v>
      </c>
      <c r="AM1973" s="1">
        <v>1</v>
      </c>
      <c r="AN1973" s="1">
        <v>-0.21956524252891541</v>
      </c>
      <c r="AO1973" s="1">
        <v>2.737391471862793</v>
      </c>
      <c r="AP1973" s="1">
        <v>1</v>
      </c>
      <c r="AQ1973" s="1">
        <v>0</v>
      </c>
      <c r="AR1973" s="1">
        <v>0.15999999642372131</v>
      </c>
      <c r="AS1973" s="1">
        <v>111135</v>
      </c>
      <c r="AT1973">
        <f t="shared" si="2109"/>
        <v>0.49963556925455727</v>
      </c>
      <c r="AU1973">
        <f t="shared" si="2110"/>
        <v>1.9525327514384951E-3</v>
      </c>
      <c r="AV1973">
        <f t="shared" si="2111"/>
        <v>304.58434143066404</v>
      </c>
      <c r="AW1973">
        <f t="shared" si="2112"/>
        <v>301.47245826721189</v>
      </c>
      <c r="AX1973">
        <f t="shared" si="2113"/>
        <v>319.91659441180673</v>
      </c>
      <c r="AY1973">
        <f t="shared" si="2114"/>
        <v>2.307243936936036</v>
      </c>
      <c r="AZ1973">
        <f t="shared" si="2115"/>
        <v>4.6243153222555717</v>
      </c>
      <c r="BA1973">
        <f t="shared" si="2116"/>
        <v>45.944530599051511</v>
      </c>
      <c r="BB1973">
        <f t="shared" si="2117"/>
        <v>16.736597173148191</v>
      </c>
      <c r="BC1973">
        <f t="shared" si="2118"/>
        <v>29.878399848937988</v>
      </c>
      <c r="BD1973">
        <f t="shared" si="2119"/>
        <v>4.230782593625972</v>
      </c>
      <c r="BE1973">
        <f t="shared" si="2120"/>
        <v>0.11227873314495304</v>
      </c>
      <c r="BF1973">
        <f t="shared" si="2121"/>
        <v>2.9397774296907011</v>
      </c>
      <c r="BG1973">
        <f t="shared" si="2122"/>
        <v>7.0575296264769341E-2</v>
      </c>
      <c r="BH1973">
        <f t="shared" si="2123"/>
        <v>5.2275987112568645</v>
      </c>
      <c r="BI1973">
        <f t="shared" si="2124"/>
        <v>1.2712225708864495</v>
      </c>
      <c r="BJ1973">
        <f t="shared" si="2125"/>
        <v>63.646297014920314</v>
      </c>
      <c r="BK1973">
        <f t="shared" si="2126"/>
        <v>41.271874032183916</v>
      </c>
      <c r="BL1973">
        <f t="shared" si="2127"/>
        <v>-1.3457534471697582E-2</v>
      </c>
    </row>
    <row r="1974" spans="1:64" x14ac:dyDescent="0.2">
      <c r="A1974" s="1" t="s">
        <v>3566</v>
      </c>
      <c r="B1974" s="1" t="s">
        <v>3555</v>
      </c>
      <c r="C1974" s="1" t="s">
        <v>2105</v>
      </c>
      <c r="D1974">
        <v>20160315</v>
      </c>
      <c r="E1974" s="1" t="s">
        <v>2112</v>
      </c>
      <c r="F1974" s="1" t="s">
        <v>365</v>
      </c>
      <c r="G1974" s="1" t="s">
        <v>366</v>
      </c>
      <c r="H1974">
        <v>20160315</v>
      </c>
      <c r="J1974" s="1">
        <v>8</v>
      </c>
      <c r="K1974" s="1">
        <v>31.488151550292969</v>
      </c>
      <c r="L1974">
        <f t="shared" si="2100"/>
        <v>5.9324019880660677</v>
      </c>
      <c r="M1974">
        <f t="shared" si="2101"/>
        <v>295.27698501394798</v>
      </c>
      <c r="N1974" s="1">
        <v>386.61697387695312</v>
      </c>
      <c r="O1974">
        <f t="shared" si="2102"/>
        <v>1.2889458699061258</v>
      </c>
      <c r="P1974" s="1">
        <v>76.184852600097656</v>
      </c>
      <c r="Q1974" s="1">
        <v>28.372713088989258</v>
      </c>
      <c r="R1974" s="1">
        <v>2000.916015625</v>
      </c>
      <c r="S1974" s="1">
        <v>100.64253997802734</v>
      </c>
      <c r="T1974">
        <f t="shared" si="2103"/>
        <v>0.12007683826034074</v>
      </c>
      <c r="U1974">
        <f t="shared" si="2104"/>
        <v>2.8400000333786011</v>
      </c>
      <c r="V1974">
        <f t="shared" si="2105"/>
        <v>2.0032100007486422</v>
      </c>
      <c r="W1974" s="1">
        <v>767.99999957531691</v>
      </c>
      <c r="X1974" s="1">
        <v>0</v>
      </c>
      <c r="Y1974">
        <f t="shared" si="2106"/>
        <v>1.6839677833047428</v>
      </c>
      <c r="Z1974">
        <f t="shared" si="2107"/>
        <v>31.488151550292969</v>
      </c>
      <c r="AA1974" s="1">
        <v>6</v>
      </c>
      <c r="AB1974">
        <f t="shared" si="2108"/>
        <v>1.4200000166893005</v>
      </c>
      <c r="AC1974" s="1">
        <v>1</v>
      </c>
      <c r="AD1974" s="1">
        <v>26.985450744628906</v>
      </c>
      <c r="AE1974" s="1">
        <v>400.04159545898438</v>
      </c>
      <c r="AF1974" s="1">
        <v>25.464508056640625</v>
      </c>
      <c r="AG1974" s="1">
        <v>29.356464385986328</v>
      </c>
      <c r="AH1974" s="1">
        <v>66.0845947265625</v>
      </c>
      <c r="AI1974" s="1">
        <v>299.75714111328125</v>
      </c>
      <c r="AJ1974" s="1">
        <v>0.21556341648101807</v>
      </c>
      <c r="AK1974" s="1">
        <v>1.7410889863967896</v>
      </c>
      <c r="AL1974" s="1">
        <v>-3.0729584395885468E-2</v>
      </c>
      <c r="AM1974" s="1">
        <v>1</v>
      </c>
      <c r="AN1974" s="1">
        <v>-0.21956524252891541</v>
      </c>
      <c r="AO1974" s="1">
        <v>2.737391471862793</v>
      </c>
      <c r="AP1974" s="1">
        <v>1</v>
      </c>
      <c r="AQ1974" s="1">
        <v>0</v>
      </c>
      <c r="AR1974" s="1">
        <v>0.15999999642372131</v>
      </c>
      <c r="AS1974" s="1">
        <v>111115</v>
      </c>
      <c r="AT1974">
        <f t="shared" si="2109"/>
        <v>0.499595235188802</v>
      </c>
      <c r="AU1974">
        <f t="shared" si="2110"/>
        <v>2.0032100007486421E-3</v>
      </c>
      <c r="AV1974">
        <f t="shared" si="2111"/>
        <v>304.63815155029295</v>
      </c>
      <c r="AW1974">
        <f t="shared" si="2112"/>
        <v>301.52271308898924</v>
      </c>
      <c r="AX1974">
        <f t="shared" si="2113"/>
        <v>320.1465553441667</v>
      </c>
      <c r="AY1974">
        <f t="shared" si="2114"/>
        <v>2.2828027272442175</v>
      </c>
      <c r="AZ1974">
        <f t="shared" si="2115"/>
        <v>4.638476923884908</v>
      </c>
      <c r="BA1974">
        <f t="shared" si="2116"/>
        <v>46.088631357054354</v>
      </c>
      <c r="BB1974">
        <f t="shared" si="2117"/>
        <v>16.732166971068025</v>
      </c>
      <c r="BC1974">
        <f t="shared" si="2118"/>
        <v>29.930432319641113</v>
      </c>
      <c r="BD1974">
        <f t="shared" si="2119"/>
        <v>4.2434550104862909</v>
      </c>
      <c r="BE1974">
        <f t="shared" si="2120"/>
        <v>0.11520586777145043</v>
      </c>
      <c r="BF1974">
        <f t="shared" si="2121"/>
        <v>2.9545091405801651</v>
      </c>
      <c r="BG1974">
        <f t="shared" si="2122"/>
        <v>7.2426003871515918E-2</v>
      </c>
      <c r="BH1974">
        <f t="shared" si="2123"/>
        <v>29.717425768857641</v>
      </c>
      <c r="BI1974">
        <f t="shared" si="2124"/>
        <v>0.76374552843074206</v>
      </c>
      <c r="BJ1974">
        <f t="shared" si="2125"/>
        <v>63.802929458710778</v>
      </c>
      <c r="BK1974">
        <f t="shared" si="2126"/>
        <v>383.79699409182558</v>
      </c>
      <c r="BL1974">
        <f t="shared" si="2127"/>
        <v>9.8621050032178092E-3</v>
      </c>
    </row>
    <row r="1975" spans="1:64" x14ac:dyDescent="0.2">
      <c r="A1975" s="1" t="s">
        <v>3566</v>
      </c>
      <c r="B1975" s="1" t="s">
        <v>3555</v>
      </c>
      <c r="C1975" s="1" t="s">
        <v>2105</v>
      </c>
      <c r="D1975">
        <v>20160315</v>
      </c>
      <c r="E1975" s="1" t="s">
        <v>2113</v>
      </c>
      <c r="F1975" s="1" t="s">
        <v>365</v>
      </c>
      <c r="G1975" s="1" t="s">
        <v>366</v>
      </c>
      <c r="H1975">
        <v>20160315</v>
      </c>
      <c r="J1975" s="1">
        <v>9</v>
      </c>
      <c r="K1975" s="1">
        <v>31.472911834716797</v>
      </c>
      <c r="L1975">
        <f t="shared" si="2100"/>
        <v>5.3829492180299647</v>
      </c>
      <c r="M1975">
        <f t="shared" si="2101"/>
        <v>304.94345972501418</v>
      </c>
      <c r="N1975" s="1">
        <v>387.63287353515625</v>
      </c>
      <c r="O1975">
        <f t="shared" si="2102"/>
        <v>1.2814072317535121</v>
      </c>
      <c r="P1975" s="1">
        <v>76.343238830566406</v>
      </c>
      <c r="Q1975" s="1">
        <v>28.363523483276367</v>
      </c>
      <c r="R1975" s="1">
        <v>1999.495361328125</v>
      </c>
      <c r="S1975" s="1">
        <v>100.64372253417969</v>
      </c>
      <c r="T1975">
        <f t="shared" si="2103"/>
        <v>0.12205443381232213</v>
      </c>
      <c r="U1975">
        <f t="shared" si="2104"/>
        <v>2.8400000333786011</v>
      </c>
      <c r="V1975">
        <f t="shared" si="2105"/>
        <v>2.024461065981169</v>
      </c>
      <c r="W1975" s="1">
        <v>856.99999957531691</v>
      </c>
      <c r="X1975" s="1">
        <v>0</v>
      </c>
      <c r="Y1975">
        <f t="shared" si="2106"/>
        <v>1.6753923967301123</v>
      </c>
      <c r="Z1975">
        <f t="shared" si="2107"/>
        <v>31.472911834716797</v>
      </c>
      <c r="AA1975" s="1">
        <v>6</v>
      </c>
      <c r="AB1975">
        <f t="shared" si="2108"/>
        <v>1.4200000166893005</v>
      </c>
      <c r="AC1975" s="1">
        <v>1</v>
      </c>
      <c r="AD1975" s="1">
        <v>26.989229202270508</v>
      </c>
      <c r="AE1975" s="1">
        <v>399.97579956054688</v>
      </c>
      <c r="AF1975" s="1">
        <v>25.469158172607422</v>
      </c>
      <c r="AG1975" s="1">
        <v>29.401435852050781</v>
      </c>
      <c r="AH1975" s="1">
        <v>66.132759094238281</v>
      </c>
      <c r="AI1975" s="1">
        <v>299.81692504882812</v>
      </c>
      <c r="AJ1975" s="1">
        <v>0.25436738133430481</v>
      </c>
      <c r="AK1975" s="1">
        <v>1.8039368391036987</v>
      </c>
      <c r="AL1975" s="1">
        <v>-2.9467109590768814E-2</v>
      </c>
      <c r="AM1975" s="1">
        <v>1</v>
      </c>
      <c r="AN1975" s="1">
        <v>-0.21956524252891541</v>
      </c>
      <c r="AO1975" s="1">
        <v>2.737391471862793</v>
      </c>
      <c r="AP1975" s="1">
        <v>1</v>
      </c>
      <c r="AQ1975" s="1">
        <v>0</v>
      </c>
      <c r="AR1975" s="1">
        <v>0.15999999642372131</v>
      </c>
      <c r="AS1975" s="1">
        <v>111115</v>
      </c>
      <c r="AT1975">
        <f t="shared" si="2109"/>
        <v>0.49969487508138016</v>
      </c>
      <c r="AU1975">
        <f t="shared" si="2110"/>
        <v>2.0244610659811688E-3</v>
      </c>
      <c r="AV1975">
        <f t="shared" si="2111"/>
        <v>304.62291183471677</v>
      </c>
      <c r="AW1975">
        <f t="shared" si="2112"/>
        <v>301.51352348327634</v>
      </c>
      <c r="AX1975">
        <f t="shared" si="2113"/>
        <v>319.91925066174736</v>
      </c>
      <c r="AY1975">
        <f t="shared" si="2114"/>
        <v>2.2700844373154108</v>
      </c>
      <c r="AZ1975">
        <f t="shared" si="2115"/>
        <v>4.634462348730394</v>
      </c>
      <c r="BA1975">
        <f t="shared" si="2116"/>
        <v>46.048200841900311</v>
      </c>
      <c r="BB1975">
        <f t="shared" si="2117"/>
        <v>16.64676498984953</v>
      </c>
      <c r="BC1975">
        <f t="shared" si="2118"/>
        <v>29.918217658996582</v>
      </c>
      <c r="BD1975">
        <f t="shared" si="2119"/>
        <v>4.2404771837537938</v>
      </c>
      <c r="BE1975">
        <f t="shared" si="2120"/>
        <v>0.11702505809413205</v>
      </c>
      <c r="BF1975">
        <f t="shared" si="2121"/>
        <v>2.9590699520002817</v>
      </c>
      <c r="BG1975">
        <f t="shared" si="2122"/>
        <v>7.357648154274804E-2</v>
      </c>
      <c r="BH1975">
        <f t="shared" si="2123"/>
        <v>30.690644949177127</v>
      </c>
      <c r="BI1975">
        <f t="shared" si="2124"/>
        <v>0.78668111128959095</v>
      </c>
      <c r="BJ1975">
        <f t="shared" si="2125"/>
        <v>63.980042005923956</v>
      </c>
      <c r="BK1975">
        <f t="shared" si="2126"/>
        <v>385.07407728201139</v>
      </c>
      <c r="BL1975">
        <f t="shared" si="2127"/>
        <v>8.943767898276056E-3</v>
      </c>
    </row>
    <row r="1976" spans="1:64" x14ac:dyDescent="0.2">
      <c r="A1976" s="1" t="s">
        <v>3566</v>
      </c>
      <c r="B1976" s="1" t="s">
        <v>3555</v>
      </c>
      <c r="C1976" s="1" t="s">
        <v>2105</v>
      </c>
      <c r="D1976">
        <v>20160315</v>
      </c>
      <c r="E1976" s="1" t="s">
        <v>2114</v>
      </c>
      <c r="F1976" s="1" t="s">
        <v>365</v>
      </c>
      <c r="G1976" s="1" t="s">
        <v>366</v>
      </c>
      <c r="H1976">
        <v>20160315</v>
      </c>
      <c r="J1976" s="1">
        <v>10</v>
      </c>
      <c r="K1976" s="1">
        <v>31.478126525878906</v>
      </c>
      <c r="L1976">
        <f t="shared" si="2100"/>
        <v>5.8148018157947057</v>
      </c>
      <c r="M1976">
        <f t="shared" si="2101"/>
        <v>299.5959927465027</v>
      </c>
      <c r="N1976" s="1">
        <v>386.84561157226562</v>
      </c>
      <c r="O1976">
        <f t="shared" si="2102"/>
        <v>1.2779992133088127</v>
      </c>
      <c r="P1976" s="1">
        <v>76.432418823242188</v>
      </c>
      <c r="Q1976" s="1">
        <v>28.375171661376953</v>
      </c>
      <c r="R1976" s="1">
        <v>1999.1968994140625</v>
      </c>
      <c r="S1976" s="1">
        <v>100.64195251464844</v>
      </c>
      <c r="T1976">
        <f t="shared" si="2103"/>
        <v>0.12400898912987759</v>
      </c>
      <c r="U1976">
        <f t="shared" si="2104"/>
        <v>2.8400000333786011</v>
      </c>
      <c r="V1976">
        <f t="shared" si="2105"/>
        <v>2.0506159157055097</v>
      </c>
      <c r="W1976" s="1">
        <v>938.99999957531691</v>
      </c>
      <c r="X1976" s="1">
        <v>0</v>
      </c>
      <c r="Y1976">
        <f t="shared" si="2106"/>
        <v>1.6713024210287051</v>
      </c>
      <c r="Z1976">
        <f t="shared" si="2107"/>
        <v>31.478126525878906</v>
      </c>
      <c r="AA1976" s="1">
        <v>6</v>
      </c>
      <c r="AB1976">
        <f t="shared" si="2108"/>
        <v>1.4200000166893005</v>
      </c>
      <c r="AC1976" s="1">
        <v>1</v>
      </c>
      <c r="AD1976" s="1">
        <v>26.984275817871094</v>
      </c>
      <c r="AE1976" s="1">
        <v>400.0704345703125</v>
      </c>
      <c r="AF1976" s="1">
        <v>25.473199844360352</v>
      </c>
      <c r="AG1976" s="1">
        <v>29.45623779296875</v>
      </c>
      <c r="AH1976" s="1">
        <v>66.097312927246094</v>
      </c>
      <c r="AI1976" s="1">
        <v>299.80319213867188</v>
      </c>
      <c r="AJ1976" s="1">
        <v>0.19832237064838409</v>
      </c>
      <c r="AK1976" s="1">
        <v>1.8141236305236816</v>
      </c>
      <c r="AL1976" s="1">
        <v>-3.1385522335767746E-2</v>
      </c>
      <c r="AM1976" s="1">
        <v>1</v>
      </c>
      <c r="AN1976" s="1">
        <v>-0.21956524252891541</v>
      </c>
      <c r="AO1976" s="1">
        <v>2.737391471862793</v>
      </c>
      <c r="AP1976" s="1">
        <v>1</v>
      </c>
      <c r="AQ1976" s="1">
        <v>0</v>
      </c>
      <c r="AR1976" s="1">
        <v>0.15999999642372131</v>
      </c>
      <c r="AS1976" s="1">
        <v>111115</v>
      </c>
      <c r="AT1976">
        <f t="shared" si="2109"/>
        <v>0.49967198689778636</v>
      </c>
      <c r="AU1976">
        <f t="shared" si="2110"/>
        <v>2.0506159157055097E-3</v>
      </c>
      <c r="AV1976">
        <f t="shared" si="2111"/>
        <v>304.62812652587888</v>
      </c>
      <c r="AW1976">
        <f t="shared" si="2112"/>
        <v>301.52517166137693</v>
      </c>
      <c r="AX1976">
        <f t="shared" si="2113"/>
        <v>319.87149675656474</v>
      </c>
      <c r="AY1976">
        <f t="shared" si="2114"/>
        <v>2.2568340548178853</v>
      </c>
      <c r="AZ1976">
        <f t="shared" si="2115"/>
        <v>4.6358357062488587</v>
      </c>
      <c r="BA1976">
        <f t="shared" si="2116"/>
        <v>46.062656679619892</v>
      </c>
      <c r="BB1976">
        <f t="shared" si="2117"/>
        <v>16.606418886651142</v>
      </c>
      <c r="BC1976">
        <f t="shared" si="2118"/>
        <v>29.92664909362793</v>
      </c>
      <c r="BD1976">
        <f t="shared" si="2119"/>
        <v>4.2425324985289663</v>
      </c>
      <c r="BE1976">
        <f t="shared" si="2120"/>
        <v>0.11882066842362035</v>
      </c>
      <c r="BF1976">
        <f t="shared" si="2121"/>
        <v>2.9645332852201536</v>
      </c>
      <c r="BG1976">
        <f t="shared" si="2122"/>
        <v>7.4712255973537256E-2</v>
      </c>
      <c r="BH1976">
        <f t="shared" si="2123"/>
        <v>30.151925675572482</v>
      </c>
      <c r="BI1976">
        <f t="shared" si="2124"/>
        <v>0.77445881195045163</v>
      </c>
      <c r="BJ1976">
        <f t="shared" si="2125"/>
        <v>64.101014633625766</v>
      </c>
      <c r="BK1976">
        <f t="shared" si="2126"/>
        <v>384.08153327682135</v>
      </c>
      <c r="BL1976">
        <f t="shared" si="2127"/>
        <v>9.7045721804397932E-3</v>
      </c>
    </row>
    <row r="1977" spans="1:64" x14ac:dyDescent="0.2">
      <c r="A1977" s="1" t="s">
        <v>3566</v>
      </c>
      <c r="B1977" s="1" t="s">
        <v>3555</v>
      </c>
      <c r="C1977" s="1" t="s">
        <v>2105</v>
      </c>
      <c r="D1977">
        <v>20160315</v>
      </c>
      <c r="E1977" s="1" t="s">
        <v>2115</v>
      </c>
      <c r="F1977" s="1" t="s">
        <v>365</v>
      </c>
      <c r="G1977" s="1" t="s">
        <v>366</v>
      </c>
      <c r="H1977">
        <v>20160315</v>
      </c>
      <c r="J1977" s="1">
        <v>11</v>
      </c>
      <c r="K1977" s="1">
        <v>31.507957458496094</v>
      </c>
      <c r="L1977">
        <f t="shared" si="2100"/>
        <v>6.9679584216535311</v>
      </c>
      <c r="M1977">
        <f t="shared" si="2101"/>
        <v>355.78537249673508</v>
      </c>
      <c r="N1977" s="1">
        <v>459.21917724609375</v>
      </c>
      <c r="O1977">
        <f t="shared" si="2102"/>
        <v>1.2757138786506257</v>
      </c>
      <c r="P1977" s="1">
        <v>76.593070983886719</v>
      </c>
      <c r="Q1977" s="1">
        <v>28.369094848632812</v>
      </c>
      <c r="R1977" s="1">
        <v>1999.7862548828125</v>
      </c>
      <c r="S1977" s="1">
        <v>100.63774108886719</v>
      </c>
      <c r="T1977">
        <f t="shared" si="2103"/>
        <v>0.12545073073214152</v>
      </c>
      <c r="U1977">
        <f t="shared" si="2104"/>
        <v>2.8400000333786011</v>
      </c>
      <c r="V1977">
        <f t="shared" si="2105"/>
        <v>2.0770045066975147</v>
      </c>
      <c r="W1977" s="1">
        <v>1038.9999995753169</v>
      </c>
      <c r="X1977" s="1">
        <v>0</v>
      </c>
      <c r="Y1977">
        <f t="shared" si="2106"/>
        <v>1.6739835481632221</v>
      </c>
      <c r="Z1977">
        <f t="shared" si="2107"/>
        <v>31.507957458496094</v>
      </c>
      <c r="AA1977" s="1">
        <v>6</v>
      </c>
      <c r="AB1977">
        <f t="shared" si="2108"/>
        <v>1.4200000166893005</v>
      </c>
      <c r="AC1977" s="1">
        <v>1</v>
      </c>
      <c r="AD1977" s="1">
        <v>26.987598419189453</v>
      </c>
      <c r="AE1977" s="1">
        <v>475.07080078125</v>
      </c>
      <c r="AF1977" s="1">
        <v>25.475471496582031</v>
      </c>
      <c r="AG1977" s="1">
        <v>29.508962631225586</v>
      </c>
      <c r="AH1977" s="1">
        <v>66.123794555664062</v>
      </c>
      <c r="AI1977" s="1">
        <v>299.84658813476562</v>
      </c>
      <c r="AJ1977" s="1">
        <v>1.4658654108643532E-2</v>
      </c>
      <c r="AK1977" s="1">
        <v>1.8236848115921021</v>
      </c>
      <c r="AL1977" s="1">
        <v>-2.8328996151685715E-2</v>
      </c>
      <c r="AM1977" s="1">
        <v>1</v>
      </c>
      <c r="AN1977" s="1">
        <v>-0.21956524252891541</v>
      </c>
      <c r="AO1977" s="1">
        <v>2.737391471862793</v>
      </c>
      <c r="AP1977" s="1">
        <v>1</v>
      </c>
      <c r="AQ1977" s="1">
        <v>0</v>
      </c>
      <c r="AR1977" s="1">
        <v>0.15999999642372131</v>
      </c>
      <c r="AS1977" s="1">
        <v>111115</v>
      </c>
      <c r="AT1977">
        <f t="shared" si="2109"/>
        <v>0.49974431355794263</v>
      </c>
      <c r="AU1977">
        <f t="shared" si="2110"/>
        <v>2.0770045066975146E-3</v>
      </c>
      <c r="AV1977">
        <f t="shared" si="2111"/>
        <v>304.65795745849607</v>
      </c>
      <c r="AW1977">
        <f t="shared" si="2112"/>
        <v>301.51909484863279</v>
      </c>
      <c r="AX1977">
        <f t="shared" si="2113"/>
        <v>319.96579362945704</v>
      </c>
      <c r="AY1977">
        <f t="shared" si="2114"/>
        <v>2.2390732484033711</v>
      </c>
      <c r="AZ1977">
        <f t="shared" si="2115"/>
        <v>4.6436988892455595</v>
      </c>
      <c r="BA1977">
        <f t="shared" si="2116"/>
        <v>46.142717821388558</v>
      </c>
      <c r="BB1977">
        <f t="shared" si="2117"/>
        <v>16.633755190162972</v>
      </c>
      <c r="BC1977">
        <f t="shared" si="2118"/>
        <v>29.938526153564453</v>
      </c>
      <c r="BD1977">
        <f t="shared" si="2119"/>
        <v>4.2454292197329631</v>
      </c>
      <c r="BE1977">
        <f t="shared" si="2120"/>
        <v>0.12014365026002734</v>
      </c>
      <c r="BF1977">
        <f t="shared" si="2121"/>
        <v>2.9697153410823374</v>
      </c>
      <c r="BG1977">
        <f t="shared" si="2122"/>
        <v>7.5549212387446246E-2</v>
      </c>
      <c r="BH1977">
        <f t="shared" si="2123"/>
        <v>35.805436200532597</v>
      </c>
      <c r="BI1977">
        <f t="shared" si="2124"/>
        <v>0.77476157383138011</v>
      </c>
      <c r="BJ1977">
        <f t="shared" si="2125"/>
        <v>64.11928634016158</v>
      </c>
      <c r="BK1977">
        <f t="shared" si="2126"/>
        <v>455.90694352825062</v>
      </c>
      <c r="BL1977">
        <f t="shared" si="2127"/>
        <v>9.7998183091207516E-3</v>
      </c>
    </row>
    <row r="1978" spans="1:64" x14ac:dyDescent="0.2">
      <c r="A1978" s="1" t="s">
        <v>3566</v>
      </c>
      <c r="B1978" s="1" t="s">
        <v>3555</v>
      </c>
      <c r="C1978" s="1" t="s">
        <v>2105</v>
      </c>
      <c r="D1978">
        <v>20160315</v>
      </c>
      <c r="E1978" s="1" t="s">
        <v>2116</v>
      </c>
      <c r="F1978" s="1" t="s">
        <v>365</v>
      </c>
      <c r="G1978" s="1" t="s">
        <v>366</v>
      </c>
      <c r="H1978">
        <v>20160315</v>
      </c>
      <c r="J1978" s="1">
        <v>12</v>
      </c>
      <c r="K1978" s="1">
        <v>31.549287796020508</v>
      </c>
      <c r="L1978">
        <f t="shared" si="2100"/>
        <v>7.9534746970224957</v>
      </c>
      <c r="M1978">
        <f t="shared" si="2101"/>
        <v>438.90328882475018</v>
      </c>
      <c r="N1978" s="1">
        <v>556.99566650390625</v>
      </c>
      <c r="O1978">
        <f t="shared" si="2102"/>
        <v>1.2800074976470128</v>
      </c>
      <c r="P1978" s="1">
        <v>76.578865051269531</v>
      </c>
      <c r="Q1978" s="1">
        <v>28.394821166992188</v>
      </c>
      <c r="R1978" s="1">
        <v>2000.060302734375</v>
      </c>
      <c r="S1978" s="1">
        <v>100.63083648681641</v>
      </c>
      <c r="T1978">
        <f t="shared" si="2103"/>
        <v>0.12661328078272188</v>
      </c>
      <c r="U1978">
        <f t="shared" si="2104"/>
        <v>2.8400000333786011</v>
      </c>
      <c r="V1978">
        <f t="shared" si="2105"/>
        <v>2.1045296232935047</v>
      </c>
      <c r="W1978" s="1">
        <v>1155.9999995753169</v>
      </c>
      <c r="X1978" s="1">
        <v>0</v>
      </c>
      <c r="Y1978">
        <f t="shared" si="2106"/>
        <v>1.6810040899241203</v>
      </c>
      <c r="Z1978">
        <f t="shared" si="2107"/>
        <v>31.549287796020508</v>
      </c>
      <c r="AA1978" s="1">
        <v>6</v>
      </c>
      <c r="AB1978">
        <f t="shared" si="2108"/>
        <v>1.4200000166893005</v>
      </c>
      <c r="AC1978" s="1">
        <v>1</v>
      </c>
      <c r="AD1978" s="1">
        <v>26.984233856201172</v>
      </c>
      <c r="AE1978" s="1">
        <v>575.26165771484375</v>
      </c>
      <c r="AF1978" s="1">
        <v>25.461719512939453</v>
      </c>
      <c r="AG1978" s="1">
        <v>29.549673080444336</v>
      </c>
      <c r="AH1978" s="1">
        <v>65.984817504882812</v>
      </c>
      <c r="AI1978" s="1">
        <v>299.75997924804688</v>
      </c>
      <c r="AJ1978" s="1">
        <v>0.15175837278366089</v>
      </c>
      <c r="AK1978" s="1">
        <v>1.5671204328536987</v>
      </c>
      <c r="AL1978" s="1">
        <v>-2.3650936782360077E-2</v>
      </c>
      <c r="AM1978" s="1">
        <v>1</v>
      </c>
      <c r="AN1978" s="1">
        <v>-0.21956524252891541</v>
      </c>
      <c r="AO1978" s="1">
        <v>2.737391471862793</v>
      </c>
      <c r="AP1978" s="1">
        <v>1</v>
      </c>
      <c r="AQ1978" s="1">
        <v>0</v>
      </c>
      <c r="AR1978" s="1">
        <v>0.15999999642372131</v>
      </c>
      <c r="AS1978" s="1">
        <v>111115</v>
      </c>
      <c r="AT1978">
        <f t="shared" si="2109"/>
        <v>0.49959996541341145</v>
      </c>
      <c r="AU1978">
        <f t="shared" si="2110"/>
        <v>2.1045296232935049E-3</v>
      </c>
      <c r="AV1978">
        <f t="shared" si="2111"/>
        <v>304.69928779602049</v>
      </c>
      <c r="AW1978">
        <f t="shared" si="2112"/>
        <v>301.54482116699216</v>
      </c>
      <c r="AX1978">
        <f t="shared" si="2113"/>
        <v>320.00964128472697</v>
      </c>
      <c r="AY1978">
        <f t="shared" si="2114"/>
        <v>2.2228612641246497</v>
      </c>
      <c r="AZ1978">
        <f t="shared" si="2115"/>
        <v>4.654612409921195</v>
      </c>
      <c r="BA1978">
        <f t="shared" si="2116"/>
        <v>46.254334878066857</v>
      </c>
      <c r="BB1978">
        <f t="shared" si="2117"/>
        <v>16.704661797622521</v>
      </c>
      <c r="BC1978">
        <f t="shared" si="2118"/>
        <v>29.972054481506348</v>
      </c>
      <c r="BD1978">
        <f t="shared" si="2119"/>
        <v>4.2536158176440875</v>
      </c>
      <c r="BE1978">
        <f t="shared" si="2120"/>
        <v>0.1212095017347281</v>
      </c>
      <c r="BF1978">
        <f t="shared" si="2121"/>
        <v>2.9736083199970746</v>
      </c>
      <c r="BG1978">
        <f t="shared" si="2122"/>
        <v>7.6223582762695058E-2</v>
      </c>
      <c r="BH1978">
        <f t="shared" si="2123"/>
        <v>44.167205091249386</v>
      </c>
      <c r="BI1978">
        <f t="shared" si="2124"/>
        <v>0.78798330977979358</v>
      </c>
      <c r="BJ1978">
        <f t="shared" si="2125"/>
        <v>64.064529069403903</v>
      </c>
      <c r="BK1978">
        <f t="shared" si="2126"/>
        <v>553.21496554799569</v>
      </c>
      <c r="BL1978">
        <f t="shared" si="2127"/>
        <v>9.2104451734315914E-3</v>
      </c>
    </row>
    <row r="1979" spans="1:64" x14ac:dyDescent="0.2">
      <c r="A1979" s="1" t="s">
        <v>3566</v>
      </c>
      <c r="B1979" s="1" t="s">
        <v>3555</v>
      </c>
      <c r="C1979" s="1" t="s">
        <v>2105</v>
      </c>
      <c r="D1979">
        <v>20160315</v>
      </c>
      <c r="E1979" s="1" t="s">
        <v>2117</v>
      </c>
      <c r="F1979" s="1" t="s">
        <v>365</v>
      </c>
      <c r="G1979" s="1" t="s">
        <v>366</v>
      </c>
      <c r="H1979">
        <v>20160315</v>
      </c>
      <c r="J1979" s="1">
        <v>13</v>
      </c>
      <c r="K1979" s="1">
        <v>31.633913040161133</v>
      </c>
      <c r="L1979">
        <f t="shared" si="2100"/>
        <v>8.9309082227875312</v>
      </c>
      <c r="M1979">
        <f t="shared" si="2101"/>
        <v>520.70208330430955</v>
      </c>
      <c r="N1979" s="1">
        <v>654.218994140625</v>
      </c>
      <c r="O1979">
        <f t="shared" si="2102"/>
        <v>1.2931417470364228</v>
      </c>
      <c r="P1979" s="1">
        <v>76.443824768066406</v>
      </c>
      <c r="Q1979" s="1">
        <v>28.443803787231445</v>
      </c>
      <c r="R1979" s="1">
        <v>2000.810302734375</v>
      </c>
      <c r="S1979" s="1">
        <v>100.63336181640625</v>
      </c>
      <c r="T1979">
        <f t="shared" si="2103"/>
        <v>0.12667729616511159</v>
      </c>
      <c r="U1979">
        <f t="shared" si="2104"/>
        <v>2.8400000333786011</v>
      </c>
      <c r="V1979">
        <f t="shared" si="2105"/>
        <v>2.1298202050423369</v>
      </c>
      <c r="W1979" s="1">
        <v>1265.9999995753169</v>
      </c>
      <c r="X1979" s="1">
        <v>0</v>
      </c>
      <c r="Y1979">
        <f t="shared" si="2106"/>
        <v>1.7002013258561814</v>
      </c>
      <c r="Z1979">
        <f t="shared" si="2107"/>
        <v>31.633913040161133</v>
      </c>
      <c r="AA1979" s="1">
        <v>6</v>
      </c>
      <c r="AB1979">
        <f t="shared" si="2108"/>
        <v>1.4200000166893005</v>
      </c>
      <c r="AC1979" s="1">
        <v>1</v>
      </c>
      <c r="AD1979" s="1">
        <v>26.985383987426758</v>
      </c>
      <c r="AE1979" s="1">
        <v>674.88446044921875</v>
      </c>
      <c r="AF1979" s="1">
        <v>25.443889617919922</v>
      </c>
      <c r="AG1979" s="1">
        <v>29.580911636352539</v>
      </c>
      <c r="AH1979" s="1">
        <v>65.752822875976562</v>
      </c>
      <c r="AI1979" s="1">
        <v>299.75448608398438</v>
      </c>
      <c r="AJ1979" s="1">
        <v>0.19573897123336792</v>
      </c>
      <c r="AK1979" s="1">
        <v>1.2481385469436646</v>
      </c>
      <c r="AL1979" s="1">
        <v>-2.6591304689645767E-2</v>
      </c>
      <c r="AM1979" s="1">
        <v>1</v>
      </c>
      <c r="AN1979" s="1">
        <v>-0.21956524252891541</v>
      </c>
      <c r="AO1979" s="1">
        <v>2.737391471862793</v>
      </c>
      <c r="AP1979" s="1">
        <v>1</v>
      </c>
      <c r="AQ1979" s="1">
        <v>0</v>
      </c>
      <c r="AR1979" s="1">
        <v>0.15999999642372131</v>
      </c>
      <c r="AS1979" s="1">
        <v>111115</v>
      </c>
      <c r="AT1979">
        <f t="shared" si="2109"/>
        <v>0.49959081013997392</v>
      </c>
      <c r="AU1979">
        <f t="shared" si="2110"/>
        <v>2.129820205042337E-3</v>
      </c>
      <c r="AV1979">
        <f t="shared" si="2111"/>
        <v>304.78391304016111</v>
      </c>
      <c r="AW1979">
        <f t="shared" si="2112"/>
        <v>301.59380378723142</v>
      </c>
      <c r="AX1979">
        <f t="shared" si="2113"/>
        <v>320.12964128204476</v>
      </c>
      <c r="AY1979">
        <f t="shared" si="2114"/>
        <v>2.2055932756142411</v>
      </c>
      <c r="AZ1979">
        <f t="shared" si="2115"/>
        <v>4.6770279094163882</v>
      </c>
      <c r="BA1979">
        <f t="shared" si="2116"/>
        <v>46.475918373362859</v>
      </c>
      <c r="BB1979">
        <f t="shared" si="2117"/>
        <v>16.89500673701032</v>
      </c>
      <c r="BC1979">
        <f t="shared" si="2118"/>
        <v>30.038858413696289</v>
      </c>
      <c r="BD1979">
        <f t="shared" si="2119"/>
        <v>4.2699683305966296</v>
      </c>
      <c r="BE1979">
        <f t="shared" si="2120"/>
        <v>0.12126816818078458</v>
      </c>
      <c r="BF1979">
        <f t="shared" si="2121"/>
        <v>2.9768265835602068</v>
      </c>
      <c r="BG1979">
        <f t="shared" si="2122"/>
        <v>7.6260703487263881E-2</v>
      </c>
      <c r="BH1979">
        <f t="shared" si="2123"/>
        <v>52.400001147719095</v>
      </c>
      <c r="BI1979">
        <f t="shared" si="2124"/>
        <v>0.79591404096773155</v>
      </c>
      <c r="BJ1979">
        <f t="shared" si="2125"/>
        <v>63.824363813350438</v>
      </c>
      <c r="BK1979">
        <f t="shared" si="2126"/>
        <v>649.97366809870243</v>
      </c>
      <c r="BL1979">
        <f t="shared" si="2127"/>
        <v>8.7697327379772406E-3</v>
      </c>
    </row>
    <row r="1980" spans="1:64" x14ac:dyDescent="0.2">
      <c r="A1980" s="1" t="s">
        <v>3566</v>
      </c>
      <c r="B1980" s="1" t="s">
        <v>3555</v>
      </c>
      <c r="C1980" s="1" t="s">
        <v>2105</v>
      </c>
      <c r="D1980">
        <v>20160315</v>
      </c>
      <c r="E1980" s="1" t="s">
        <v>2118</v>
      </c>
      <c r="F1980" s="1" t="s">
        <v>365</v>
      </c>
      <c r="G1980" s="1" t="s">
        <v>366</v>
      </c>
      <c r="H1980">
        <v>20160315</v>
      </c>
      <c r="J1980" s="1">
        <v>14</v>
      </c>
      <c r="K1980" s="1">
        <v>31.677400588989258</v>
      </c>
      <c r="L1980">
        <f t="shared" si="2100"/>
        <v>9.5795835438850663</v>
      </c>
      <c r="M1980">
        <f t="shared" si="2101"/>
        <v>630.78456655329262</v>
      </c>
      <c r="N1980" s="1">
        <v>777.5950927734375</v>
      </c>
      <c r="O1980">
        <f t="shared" si="2102"/>
        <v>1.3022857713178975</v>
      </c>
      <c r="P1980" s="1">
        <v>76.332839965820312</v>
      </c>
      <c r="Q1980" s="1">
        <v>28.454050064086914</v>
      </c>
      <c r="R1980" s="1">
        <v>2000.75537109375</v>
      </c>
      <c r="S1980" s="1">
        <v>100.63429260253906</v>
      </c>
      <c r="T1980">
        <f t="shared" si="2103"/>
        <v>0.12526686247122981</v>
      </c>
      <c r="U1980">
        <f t="shared" si="2104"/>
        <v>2.8400000333786011</v>
      </c>
      <c r="V1980">
        <f t="shared" si="2105"/>
        <v>2.1246706091837231</v>
      </c>
      <c r="W1980" s="1">
        <v>1349.9999995753169</v>
      </c>
      <c r="X1980" s="1">
        <v>0</v>
      </c>
      <c r="Y1980">
        <f t="shared" si="2106"/>
        <v>1.7143088185795681</v>
      </c>
      <c r="Z1980">
        <f t="shared" si="2107"/>
        <v>31.677400588989258</v>
      </c>
      <c r="AA1980" s="1">
        <v>6</v>
      </c>
      <c r="AB1980">
        <f t="shared" si="2108"/>
        <v>1.4200000166893005</v>
      </c>
      <c r="AC1980" s="1">
        <v>1</v>
      </c>
      <c r="AD1980" s="1">
        <v>26.982851028442383</v>
      </c>
      <c r="AE1980" s="1">
        <v>800.07049560546875</v>
      </c>
      <c r="AF1980" s="1">
        <v>25.429330825805664</v>
      </c>
      <c r="AG1980" s="1">
        <v>29.555278778076172</v>
      </c>
      <c r="AH1980" s="1">
        <v>65.67669677734375</v>
      </c>
      <c r="AI1980" s="1">
        <v>299.84024047851562</v>
      </c>
      <c r="AJ1980" s="1">
        <v>0.22246719896793365</v>
      </c>
      <c r="AK1980" s="1">
        <v>0.74375009536743164</v>
      </c>
      <c r="AL1980" s="1">
        <v>-1.9139960408210754E-2</v>
      </c>
      <c r="AM1980" s="1">
        <v>1</v>
      </c>
      <c r="AN1980" s="1">
        <v>-0.21956524252891541</v>
      </c>
      <c r="AO1980" s="1">
        <v>2.737391471862793</v>
      </c>
      <c r="AP1980" s="1">
        <v>1</v>
      </c>
      <c r="AQ1980" s="1">
        <v>0</v>
      </c>
      <c r="AR1980" s="1">
        <v>0.15999999642372131</v>
      </c>
      <c r="AS1980" s="1">
        <v>111115</v>
      </c>
      <c r="AT1980">
        <f t="shared" si="2109"/>
        <v>0.49973373413085931</v>
      </c>
      <c r="AU1980">
        <f t="shared" si="2110"/>
        <v>2.1246706091837229E-3</v>
      </c>
      <c r="AV1980">
        <f t="shared" si="2111"/>
        <v>304.82740058898924</v>
      </c>
      <c r="AW1980">
        <f t="shared" si="2112"/>
        <v>301.60405006408689</v>
      </c>
      <c r="AX1980">
        <f t="shared" si="2113"/>
        <v>320.12085221974121</v>
      </c>
      <c r="AY1980">
        <f t="shared" si="2114"/>
        <v>2.2032132925670522</v>
      </c>
      <c r="AZ1980">
        <f t="shared" si="2115"/>
        <v>4.6885833910820987</v>
      </c>
      <c r="BA1980">
        <f t="shared" si="2116"/>
        <v>46.590314989343931</v>
      </c>
      <c r="BB1980">
        <f t="shared" si="2117"/>
        <v>17.035036211267759</v>
      </c>
      <c r="BC1980">
        <f t="shared" si="2118"/>
        <v>30.065725326538086</v>
      </c>
      <c r="BD1980">
        <f t="shared" si="2119"/>
        <v>4.276560343820428</v>
      </c>
      <c r="BE1980">
        <f t="shared" si="2120"/>
        <v>0.11997499924794015</v>
      </c>
      <c r="BF1980">
        <f t="shared" si="2121"/>
        <v>2.9742745725025306</v>
      </c>
      <c r="BG1980">
        <f t="shared" si="2122"/>
        <v>7.544251262779772E-2</v>
      </c>
      <c r="BH1980">
        <f t="shared" si="2123"/>
        <v>63.478558639689822</v>
      </c>
      <c r="BI1980">
        <f t="shared" si="2124"/>
        <v>0.81119926349262594</v>
      </c>
      <c r="BJ1980">
        <f t="shared" si="2125"/>
        <v>63.595106595668049</v>
      </c>
      <c r="BK1980">
        <f t="shared" si="2126"/>
        <v>773.04141755081446</v>
      </c>
      <c r="BL1980">
        <f t="shared" si="2127"/>
        <v>7.8807502778521256E-3</v>
      </c>
    </row>
    <row r="1981" spans="1:64" x14ac:dyDescent="0.2">
      <c r="A1981" s="1" t="s">
        <v>3566</v>
      </c>
      <c r="B1981" s="1" t="s">
        <v>3555</v>
      </c>
      <c r="C1981" s="1" t="s">
        <v>2105</v>
      </c>
      <c r="D1981">
        <v>20160315</v>
      </c>
      <c r="E1981" s="1" t="s">
        <v>2119</v>
      </c>
      <c r="F1981" s="1" t="s">
        <v>365</v>
      </c>
      <c r="G1981" s="1" t="s">
        <v>366</v>
      </c>
      <c r="H1981">
        <v>20160315</v>
      </c>
      <c r="J1981" s="1">
        <v>15</v>
      </c>
      <c r="K1981" s="1">
        <v>31.591960906982422</v>
      </c>
      <c r="L1981">
        <f t="shared" si="2100"/>
        <v>9.7620440627037048</v>
      </c>
      <c r="M1981">
        <f t="shared" si="2101"/>
        <v>819.35041512190548</v>
      </c>
      <c r="N1981" s="1">
        <v>976.5372314453125</v>
      </c>
      <c r="O1981">
        <f t="shared" si="2102"/>
        <v>1.3025516185634602</v>
      </c>
      <c r="P1981" s="1">
        <v>76.115646362304688</v>
      </c>
      <c r="Q1981" s="1">
        <v>28.408151626586914</v>
      </c>
      <c r="R1981" s="1">
        <v>1999.7408447265625</v>
      </c>
      <c r="S1981" s="1">
        <v>100.63417053222656</v>
      </c>
      <c r="T1981">
        <f t="shared" si="2103"/>
        <v>0.12271168996895623</v>
      </c>
      <c r="U1981">
        <f t="shared" si="2104"/>
        <v>2.8400000333786011</v>
      </c>
      <c r="V1981">
        <f t="shared" si="2105"/>
        <v>2.0750353122263103</v>
      </c>
      <c r="W1981" s="1">
        <v>1479.9999995753169</v>
      </c>
      <c r="X1981" s="1">
        <v>0</v>
      </c>
      <c r="Y1981">
        <f t="shared" si="2106"/>
        <v>1.7079920021359287</v>
      </c>
      <c r="Z1981">
        <f t="shared" si="2107"/>
        <v>31.591960906982422</v>
      </c>
      <c r="AA1981" s="1">
        <v>6</v>
      </c>
      <c r="AB1981">
        <f t="shared" si="2108"/>
        <v>1.4200000166893005</v>
      </c>
      <c r="AC1981" s="1">
        <v>1</v>
      </c>
      <c r="AD1981" s="1">
        <v>26.986057281494141</v>
      </c>
      <c r="AE1981" s="1">
        <v>1000.1283569335938</v>
      </c>
      <c r="AF1981" s="1">
        <v>25.362180709838867</v>
      </c>
      <c r="AG1981" s="1">
        <v>29.392719268798828</v>
      </c>
      <c r="AH1981" s="1">
        <v>65.678131103515625</v>
      </c>
      <c r="AI1981" s="1">
        <v>299.81765747070312</v>
      </c>
      <c r="AJ1981" s="1">
        <v>0.25782293081283569</v>
      </c>
      <c r="AK1981" s="1">
        <v>-0.25815114378929138</v>
      </c>
      <c r="AL1981" s="1">
        <v>-1.7627337947487831E-2</v>
      </c>
      <c r="AM1981" s="1">
        <v>1</v>
      </c>
      <c r="AN1981" s="1">
        <v>-0.21956524252891541</v>
      </c>
      <c r="AO1981" s="1">
        <v>2.737391471862793</v>
      </c>
      <c r="AP1981" s="1">
        <v>1</v>
      </c>
      <c r="AQ1981" s="1">
        <v>0</v>
      </c>
      <c r="AR1981" s="1">
        <v>0.15999999642372131</v>
      </c>
      <c r="AS1981" s="1">
        <v>111115</v>
      </c>
      <c r="AT1981">
        <f t="shared" si="2109"/>
        <v>0.49969609578450513</v>
      </c>
      <c r="AU1981">
        <f t="shared" si="2110"/>
        <v>2.0750353122263102E-3</v>
      </c>
      <c r="AV1981">
        <f t="shared" si="2111"/>
        <v>304.7419609069824</v>
      </c>
      <c r="AW1981">
        <f t="shared" si="2112"/>
        <v>301.55815162658689</v>
      </c>
      <c r="AX1981">
        <f t="shared" si="2113"/>
        <v>319.95852800461944</v>
      </c>
      <c r="AY1981">
        <f t="shared" si="2114"/>
        <v>2.2331380724950418</v>
      </c>
      <c r="AZ1981">
        <f t="shared" si="2115"/>
        <v>4.6659039254380916</v>
      </c>
      <c r="BA1981">
        <f t="shared" si="2116"/>
        <v>46.365006048754651</v>
      </c>
      <c r="BB1981">
        <f t="shared" si="2117"/>
        <v>16.972286779955823</v>
      </c>
      <c r="BC1981">
        <f t="shared" si="2118"/>
        <v>30.000056266784668</v>
      </c>
      <c r="BD1981">
        <f t="shared" si="2119"/>
        <v>4.2604635418656231</v>
      </c>
      <c r="BE1981">
        <f t="shared" si="2120"/>
        <v>0.11762913038802508</v>
      </c>
      <c r="BF1981">
        <f t="shared" si="2121"/>
        <v>2.9579119233021629</v>
      </c>
      <c r="BG1981">
        <f t="shared" si="2122"/>
        <v>7.3958551208862064E-2</v>
      </c>
      <c r="BH1981">
        <f t="shared" si="2123"/>
        <v>82.454649401028462</v>
      </c>
      <c r="BI1981">
        <f t="shared" si="2124"/>
        <v>0.8390365351551784</v>
      </c>
      <c r="BJ1981">
        <f t="shared" si="2125"/>
        <v>63.528868793674832</v>
      </c>
      <c r="BK1981">
        <f t="shared" si="2126"/>
        <v>971.89682323060845</v>
      </c>
      <c r="BL1981">
        <f t="shared" si="2127"/>
        <v>6.3810437650789996E-3</v>
      </c>
    </row>
    <row r="1982" spans="1:64" x14ac:dyDescent="0.2">
      <c r="A1982" s="1" t="s">
        <v>3566</v>
      </c>
      <c r="B1982" s="1" t="s">
        <v>3555</v>
      </c>
      <c r="C1982" s="1" t="s">
        <v>2105</v>
      </c>
      <c r="D1982">
        <v>20160315</v>
      </c>
      <c r="E1982" s="1" t="s">
        <v>2120</v>
      </c>
      <c r="F1982" s="1" t="s">
        <v>365</v>
      </c>
      <c r="G1982" s="1" t="s">
        <v>366</v>
      </c>
      <c r="H1982">
        <v>20160315</v>
      </c>
      <c r="J1982" s="1">
        <v>16</v>
      </c>
      <c r="K1982" s="1">
        <v>31.603815078735352</v>
      </c>
      <c r="L1982">
        <f t="shared" si="2100"/>
        <v>10.481987673826694</v>
      </c>
      <c r="M1982">
        <f t="shared" si="2101"/>
        <v>1194.5042339368899</v>
      </c>
      <c r="N1982" s="1">
        <v>1373.59814453125</v>
      </c>
      <c r="O1982">
        <f t="shared" si="2102"/>
        <v>1.3115101003754792</v>
      </c>
      <c r="P1982" s="1">
        <v>75.896629333496094</v>
      </c>
      <c r="Q1982" s="1">
        <v>28.428594589233398</v>
      </c>
      <c r="R1982" s="1">
        <v>1999.05859375</v>
      </c>
      <c r="S1982" s="1">
        <v>100.62997436523438</v>
      </c>
      <c r="T1982">
        <f t="shared" si="2103"/>
        <v>0.12167455606076839</v>
      </c>
      <c r="U1982">
        <f t="shared" si="2104"/>
        <v>2.8400000333786011</v>
      </c>
      <c r="V1982">
        <f t="shared" si="2105"/>
        <v>2.0681040551765228</v>
      </c>
      <c r="W1982" s="1">
        <v>1581.9999995753169</v>
      </c>
      <c r="X1982" s="1">
        <v>0</v>
      </c>
      <c r="Y1982">
        <f t="shared" si="2106"/>
        <v>1.7161379526621672</v>
      </c>
      <c r="Z1982">
        <f t="shared" si="2107"/>
        <v>31.603815078735352</v>
      </c>
      <c r="AA1982" s="1">
        <v>6</v>
      </c>
      <c r="AB1982">
        <f t="shared" si="2108"/>
        <v>1.4200000166893005</v>
      </c>
      <c r="AC1982" s="1">
        <v>1</v>
      </c>
      <c r="AD1982" s="1">
        <v>26.987524032592773</v>
      </c>
      <c r="AE1982" s="1">
        <v>1400.2628173828125</v>
      </c>
      <c r="AF1982" s="1">
        <v>25.326478958129883</v>
      </c>
      <c r="AG1982" s="1">
        <v>29.344207763671875</v>
      </c>
      <c r="AH1982" s="1">
        <v>65.505073547363281</v>
      </c>
      <c r="AI1982" s="1">
        <v>299.78387451171875</v>
      </c>
      <c r="AJ1982" s="1">
        <v>0.15865825116634369</v>
      </c>
      <c r="AK1982" s="1">
        <v>-2.517507791519165</v>
      </c>
      <c r="AL1982" s="1">
        <v>-2.5128273293375969E-2</v>
      </c>
      <c r="AM1982" s="1">
        <v>1</v>
      </c>
      <c r="AN1982" s="1">
        <v>-0.21956524252891541</v>
      </c>
      <c r="AO1982" s="1">
        <v>2.737391471862793</v>
      </c>
      <c r="AP1982" s="1">
        <v>1</v>
      </c>
      <c r="AQ1982" s="1">
        <v>0</v>
      </c>
      <c r="AR1982" s="1">
        <v>0.15999999642372131</v>
      </c>
      <c r="AS1982" s="1">
        <v>111115</v>
      </c>
      <c r="AT1982">
        <f t="shared" si="2109"/>
        <v>0.49963979085286458</v>
      </c>
      <c r="AU1982">
        <f t="shared" si="2110"/>
        <v>2.0681040551765229E-3</v>
      </c>
      <c r="AV1982">
        <f t="shared" si="2111"/>
        <v>304.75381507873533</v>
      </c>
      <c r="AW1982">
        <f t="shared" si="2112"/>
        <v>301.57859458923338</v>
      </c>
      <c r="AX1982">
        <f t="shared" si="2113"/>
        <v>319.84936785080936</v>
      </c>
      <c r="AY1982">
        <f t="shared" si="2114"/>
        <v>2.2365466243549514</v>
      </c>
      <c r="AZ1982">
        <f t="shared" si="2115"/>
        <v>4.6690448276885794</v>
      </c>
      <c r="BA1982">
        <f t="shared" si="2116"/>
        <v>46.398151814511841</v>
      </c>
      <c r="BB1982">
        <f t="shared" si="2117"/>
        <v>17.053944050839966</v>
      </c>
      <c r="BC1982">
        <f t="shared" si="2118"/>
        <v>30.016204833984375</v>
      </c>
      <c r="BD1982">
        <f t="shared" si="2119"/>
        <v>4.2644169754018915</v>
      </c>
      <c r="BE1982">
        <f t="shared" si="2120"/>
        <v>0.11667579703255676</v>
      </c>
      <c r="BF1982">
        <f t="shared" si="2121"/>
        <v>2.9529068750264122</v>
      </c>
      <c r="BG1982">
        <f t="shared" si="2122"/>
        <v>7.3355588147783868E-2</v>
      </c>
      <c r="BH1982">
        <f t="shared" si="2123"/>
        <v>120.20293044023316</v>
      </c>
      <c r="BI1982">
        <f t="shared" si="2124"/>
        <v>0.86961695361384084</v>
      </c>
      <c r="BJ1982">
        <f t="shared" si="2125"/>
        <v>63.367046536856122</v>
      </c>
      <c r="BK1982">
        <f t="shared" si="2126"/>
        <v>1368.6155096040131</v>
      </c>
      <c r="BL1982">
        <f t="shared" si="2127"/>
        <v>4.8531716619104187E-3</v>
      </c>
    </row>
    <row r="1983" spans="1:64" x14ac:dyDescent="0.2">
      <c r="A1983" s="1" t="s">
        <v>3566</v>
      </c>
      <c r="B1983" s="1" t="s">
        <v>3555</v>
      </c>
      <c r="C1983" s="1" t="s">
        <v>2105</v>
      </c>
      <c r="D1983">
        <v>20160315</v>
      </c>
      <c r="E1983" s="1" t="s">
        <v>2121</v>
      </c>
      <c r="F1983" s="1" t="s">
        <v>365</v>
      </c>
      <c r="G1983" s="1" t="s">
        <v>366</v>
      </c>
      <c r="H1983">
        <v>20160315</v>
      </c>
      <c r="J1983" s="1">
        <v>17</v>
      </c>
      <c r="K1983" s="1">
        <v>31.638496398925781</v>
      </c>
      <c r="L1983">
        <f t="shared" si="2100"/>
        <v>10.593808207553581</v>
      </c>
      <c r="M1983">
        <f t="shared" si="2101"/>
        <v>1576.9161231729163</v>
      </c>
      <c r="N1983" s="1">
        <v>1771.45947265625</v>
      </c>
      <c r="O1983">
        <f t="shared" si="2102"/>
        <v>1.3231115720730653</v>
      </c>
      <c r="P1983" s="1">
        <v>75.693145751953125</v>
      </c>
      <c r="Q1983" s="1">
        <v>28.440204620361328</v>
      </c>
      <c r="R1983" s="1">
        <v>1999.248291015625</v>
      </c>
      <c r="S1983" s="1">
        <v>100.62742614746094</v>
      </c>
      <c r="T1983">
        <f t="shared" si="2103"/>
        <v>0.11952691038531993</v>
      </c>
      <c r="U1983">
        <f t="shared" si="2104"/>
        <v>2.8400000333786011</v>
      </c>
      <c r="V1983">
        <f t="shared" si="2105"/>
        <v>2.0510867222525788</v>
      </c>
      <c r="W1983" s="1">
        <v>1704.9999995753169</v>
      </c>
      <c r="X1983" s="1">
        <v>0</v>
      </c>
      <c r="Y1983">
        <f t="shared" si="2106"/>
        <v>1.7312672075900375</v>
      </c>
      <c r="Z1983">
        <f t="shared" si="2107"/>
        <v>31.638496398925781</v>
      </c>
      <c r="AA1983" s="1">
        <v>6</v>
      </c>
      <c r="AB1983">
        <f t="shared" si="2108"/>
        <v>1.4200000166893005</v>
      </c>
      <c r="AC1983" s="1">
        <v>1</v>
      </c>
      <c r="AD1983" s="1">
        <v>26.985191345214844</v>
      </c>
      <c r="AE1983" s="1">
        <v>1799.929443359375</v>
      </c>
      <c r="AF1983" s="1">
        <v>25.301816940307617</v>
      </c>
      <c r="AG1983" s="1">
        <v>29.286026000976562</v>
      </c>
      <c r="AH1983" s="1">
        <v>65.395492553710938</v>
      </c>
      <c r="AI1983" s="1">
        <v>299.83645629882812</v>
      </c>
      <c r="AJ1983" s="1">
        <v>0.10001800209283829</v>
      </c>
      <c r="AK1983" s="1">
        <v>-5.1480131149291992</v>
      </c>
      <c r="AL1983" s="1">
        <v>-2.048969641327858E-2</v>
      </c>
      <c r="AM1983" s="1">
        <v>1</v>
      </c>
      <c r="AN1983" s="1">
        <v>-0.21956524252891541</v>
      </c>
      <c r="AO1983" s="1">
        <v>2.737391471862793</v>
      </c>
      <c r="AP1983" s="1">
        <v>1</v>
      </c>
      <c r="AQ1983" s="1">
        <v>0</v>
      </c>
      <c r="AR1983" s="1">
        <v>0.15999999642372131</v>
      </c>
      <c r="AS1983" s="1">
        <v>111115</v>
      </c>
      <c r="AT1983">
        <f t="shared" si="2109"/>
        <v>0.49972742716471341</v>
      </c>
      <c r="AU1983">
        <f t="shared" si="2110"/>
        <v>2.0510867222525786E-3</v>
      </c>
      <c r="AV1983">
        <f t="shared" si="2111"/>
        <v>304.78849639892576</v>
      </c>
      <c r="AW1983">
        <f t="shared" si="2112"/>
        <v>301.59020462036131</v>
      </c>
      <c r="AX1983">
        <f t="shared" si="2113"/>
        <v>319.87971941263095</v>
      </c>
      <c r="AY1983">
        <f t="shared" si="2114"/>
        <v>2.242247632428032</v>
      </c>
      <c r="AZ1983">
        <f t="shared" si="2115"/>
        <v>4.6782446261559274</v>
      </c>
      <c r="BA1983">
        <f t="shared" si="2116"/>
        <v>46.490751132801087</v>
      </c>
      <c r="BB1983">
        <f t="shared" si="2117"/>
        <v>17.204725131824524</v>
      </c>
      <c r="BC1983">
        <f t="shared" si="2118"/>
        <v>30.039350509643555</v>
      </c>
      <c r="BD1983">
        <f t="shared" si="2119"/>
        <v>4.2700889906389552</v>
      </c>
      <c r="BE1983">
        <f t="shared" si="2120"/>
        <v>0.11469955703536512</v>
      </c>
      <c r="BF1983">
        <f t="shared" si="2121"/>
        <v>2.9469774185658899</v>
      </c>
      <c r="BG1983">
        <f t="shared" si="2122"/>
        <v>7.2105844829278898E-2</v>
      </c>
      <c r="BH1983">
        <f t="shared" si="2123"/>
        <v>158.68101072532306</v>
      </c>
      <c r="BI1983">
        <f t="shared" si="2124"/>
        <v>0.8901790571637398</v>
      </c>
      <c r="BJ1983">
        <f t="shared" si="2125"/>
        <v>63.089343768772324</v>
      </c>
      <c r="BK1983">
        <f t="shared" si="2126"/>
        <v>1766.4236836026903</v>
      </c>
      <c r="BL1983">
        <f t="shared" si="2127"/>
        <v>3.783669875075783E-3</v>
      </c>
    </row>
    <row r="1984" spans="1:64" x14ac:dyDescent="0.2">
      <c r="A1984" s="1" t="s">
        <v>3566</v>
      </c>
      <c r="B1984" s="1" t="s">
        <v>3555</v>
      </c>
      <c r="C1984" s="1" t="s">
        <v>2105</v>
      </c>
      <c r="D1984">
        <v>20160315</v>
      </c>
      <c r="E1984" s="1" t="s">
        <v>2122</v>
      </c>
      <c r="F1984" s="1" t="s">
        <v>365</v>
      </c>
      <c r="G1984" s="1" t="s">
        <v>366</v>
      </c>
      <c r="H1984">
        <v>20160315</v>
      </c>
      <c r="J1984" s="1">
        <v>18</v>
      </c>
      <c r="K1984" s="1">
        <v>31.74647331237793</v>
      </c>
      <c r="L1984">
        <f t="shared" si="2100"/>
        <v>4.2786981253157172</v>
      </c>
      <c r="M1984">
        <f t="shared" si="2101"/>
        <v>319.87520955018454</v>
      </c>
      <c r="N1984" s="1">
        <v>389.8282470703125</v>
      </c>
      <c r="O1984">
        <f t="shared" si="2102"/>
        <v>1.333411347265498</v>
      </c>
      <c r="P1984" s="1">
        <v>75.742752075195312</v>
      </c>
      <c r="Q1984" s="1">
        <v>28.461341857910156</v>
      </c>
      <c r="R1984" s="1">
        <v>2000.48779296875</v>
      </c>
      <c r="S1984" s="1">
        <v>100.62877655029297</v>
      </c>
      <c r="T1984">
        <f t="shared" si="2103"/>
        <v>0.11873350881337165</v>
      </c>
      <c r="U1984">
        <f t="shared" si="2104"/>
        <v>2.8400000333786011</v>
      </c>
      <c r="V1984">
        <f t="shared" si="2105"/>
        <v>2.0656526679502378</v>
      </c>
      <c r="W1984" s="1">
        <v>1826.9999995753169</v>
      </c>
      <c r="X1984" s="1">
        <v>0</v>
      </c>
      <c r="Y1984">
        <f t="shared" si="2106"/>
        <v>1.7544558697647554</v>
      </c>
      <c r="Z1984">
        <f t="shared" si="2107"/>
        <v>31.74647331237793</v>
      </c>
      <c r="AA1984" s="1">
        <v>6</v>
      </c>
      <c r="AB1984">
        <f t="shared" si="2108"/>
        <v>1.4200000166893005</v>
      </c>
      <c r="AC1984" s="1">
        <v>1</v>
      </c>
      <c r="AD1984" s="1">
        <v>26.984403610229492</v>
      </c>
      <c r="AE1984" s="1">
        <v>400.00390625</v>
      </c>
      <c r="AF1984" s="1">
        <v>25.327686309814453</v>
      </c>
      <c r="AG1984" s="1">
        <v>29.340837478637695</v>
      </c>
      <c r="AH1984" s="1">
        <v>65.382888793945312</v>
      </c>
      <c r="AI1984" s="1">
        <v>299.7711181640625</v>
      </c>
      <c r="AJ1984" s="1">
        <v>0.14744338393211365</v>
      </c>
      <c r="AK1984" s="1">
        <v>1.6035524606704712</v>
      </c>
      <c r="AL1984" s="1">
        <v>-1.2375453487038612E-2</v>
      </c>
      <c r="AM1984" s="1">
        <v>1</v>
      </c>
      <c r="AN1984" s="1">
        <v>-0.21956524252891541</v>
      </c>
      <c r="AO1984" s="1">
        <v>2.737391471862793</v>
      </c>
      <c r="AP1984" s="1">
        <v>1</v>
      </c>
      <c r="AQ1984" s="1">
        <v>0</v>
      </c>
      <c r="AR1984" s="1">
        <v>0.15999999642372131</v>
      </c>
      <c r="AS1984" s="1">
        <v>111115</v>
      </c>
      <c r="AT1984">
        <f t="shared" si="2109"/>
        <v>0.49961853027343739</v>
      </c>
      <c r="AU1984">
        <f t="shared" si="2110"/>
        <v>2.0656526679502379E-3</v>
      </c>
      <c r="AV1984">
        <f t="shared" si="2111"/>
        <v>304.89647331237791</v>
      </c>
      <c r="AW1984">
        <f t="shared" si="2112"/>
        <v>301.61134185791013</v>
      </c>
      <c r="AX1984">
        <f t="shared" si="2113"/>
        <v>320.07803972069814</v>
      </c>
      <c r="AY1984">
        <f t="shared" si="2114"/>
        <v>2.2241570123969101</v>
      </c>
      <c r="AZ1984">
        <f t="shared" si="2115"/>
        <v>4.7069884482010496</v>
      </c>
      <c r="BA1984">
        <f t="shared" si="2116"/>
        <v>46.775769412724173</v>
      </c>
      <c r="BB1984">
        <f t="shared" si="2117"/>
        <v>17.434931934086478</v>
      </c>
      <c r="BC1984">
        <f t="shared" si="2118"/>
        <v>30.103907585144043</v>
      </c>
      <c r="BD1984">
        <f t="shared" si="2119"/>
        <v>4.2859439257017922</v>
      </c>
      <c r="BE1984">
        <f t="shared" si="2120"/>
        <v>0.11396875189487915</v>
      </c>
      <c r="BF1984">
        <f t="shared" si="2121"/>
        <v>2.9525325784362941</v>
      </c>
      <c r="BG1984">
        <f t="shared" si="2122"/>
        <v>7.1643758760075213E-2</v>
      </c>
      <c r="BH1984">
        <f t="shared" si="2123"/>
        <v>32.188650985803662</v>
      </c>
      <c r="BI1984">
        <f t="shared" si="2124"/>
        <v>0.82055421061493605</v>
      </c>
      <c r="BJ1984">
        <f t="shared" si="2125"/>
        <v>62.806841910708556</v>
      </c>
      <c r="BK1984">
        <f t="shared" si="2126"/>
        <v>387.79435890084494</v>
      </c>
      <c r="BL1984">
        <f t="shared" si="2127"/>
        <v>6.929742802397526E-3</v>
      </c>
    </row>
    <row r="1985" spans="1:64" x14ac:dyDescent="0.2">
      <c r="A1985" s="1" t="s">
        <v>3566</v>
      </c>
      <c r="B1985" s="1" t="s">
        <v>3555</v>
      </c>
      <c r="C1985" s="1" t="s">
        <v>2124</v>
      </c>
      <c r="D1985">
        <v>20160315</v>
      </c>
      <c r="E1985" s="1" t="s">
        <v>2123</v>
      </c>
      <c r="F1985" s="1" t="s">
        <v>365</v>
      </c>
      <c r="G1985" s="1" t="s">
        <v>366</v>
      </c>
      <c r="H1985">
        <v>20160315</v>
      </c>
      <c r="J1985" s="1">
        <v>1</v>
      </c>
      <c r="K1985" s="1">
        <v>27.320590972900391</v>
      </c>
      <c r="L1985">
        <f t="shared" si="2100"/>
        <v>11.019144539746396</v>
      </c>
      <c r="M1985">
        <f t="shared" si="2101"/>
        <v>290.36831292542576</v>
      </c>
      <c r="N1985" s="1">
        <v>385.78292846679688</v>
      </c>
      <c r="O1985">
        <f t="shared" si="2102"/>
        <v>0.97792432181136624</v>
      </c>
      <c r="P1985" s="1">
        <v>74.57415771484375</v>
      </c>
      <c r="Q1985" s="1">
        <v>26.304418563842773</v>
      </c>
      <c r="R1985" s="1">
        <v>2000.8170166015625</v>
      </c>
      <c r="S1985" s="1">
        <v>100.71739959716797</v>
      </c>
      <c r="T1985">
        <f t="shared" si="2103"/>
        <v>0.2095258705123498</v>
      </c>
      <c r="U1985">
        <f t="shared" si="2104"/>
        <v>2.8400000333786011</v>
      </c>
      <c r="V1985">
        <f t="shared" si="2105"/>
        <v>2.1691306943373618</v>
      </c>
      <c r="W1985" s="1">
        <v>2538.5000338517129</v>
      </c>
      <c r="X1985" s="1">
        <v>0</v>
      </c>
      <c r="Y1985">
        <f t="shared" si="2106"/>
        <v>1.0850980853404519</v>
      </c>
      <c r="Z1985">
        <f t="shared" si="2107"/>
        <v>27.320590972900391</v>
      </c>
      <c r="AA1985" s="1">
        <v>6</v>
      </c>
      <c r="AB1985">
        <f t="shared" si="2108"/>
        <v>1.4200000166893005</v>
      </c>
      <c r="AC1985" s="1">
        <v>1</v>
      </c>
      <c r="AD1985" s="1">
        <v>25.002101898193359</v>
      </c>
      <c r="AE1985" s="1">
        <v>400.00149536132812</v>
      </c>
      <c r="AF1985" s="1">
        <v>22.902400970458984</v>
      </c>
      <c r="AG1985" s="1">
        <v>25.437614440917969</v>
      </c>
      <c r="AH1985" s="1">
        <v>67.141799926757812</v>
      </c>
      <c r="AI1985" s="1">
        <v>500.30181884765625</v>
      </c>
      <c r="AJ1985" s="1">
        <v>0.19141179323196411</v>
      </c>
      <c r="AK1985" s="1">
        <v>1.7014039754867554</v>
      </c>
      <c r="AL1985" s="1">
        <v>-3.228483721613884E-2</v>
      </c>
      <c r="AM1985" s="1">
        <v>1</v>
      </c>
      <c r="AN1985" s="1">
        <v>-0.21956524252891541</v>
      </c>
      <c r="AO1985" s="1">
        <v>2.737391471862793</v>
      </c>
      <c r="AP1985" s="1">
        <v>1</v>
      </c>
      <c r="AQ1985" s="1">
        <v>0</v>
      </c>
      <c r="AR1985" s="1">
        <v>0.15999999642372131</v>
      </c>
      <c r="AS1985" s="1">
        <v>111115</v>
      </c>
      <c r="AT1985">
        <f t="shared" si="2109"/>
        <v>0.83383636474609357</v>
      </c>
      <c r="AU1985">
        <f t="shared" si="2110"/>
        <v>2.1691306943373619E-3</v>
      </c>
      <c r="AV1985">
        <f t="shared" si="2111"/>
        <v>300.47059097290037</v>
      </c>
      <c r="AW1985">
        <f t="shared" si="2112"/>
        <v>299.45441856384275</v>
      </c>
      <c r="AX1985">
        <f t="shared" si="2113"/>
        <v>320.13071550077075</v>
      </c>
      <c r="AY1985">
        <f t="shared" si="2114"/>
        <v>2.5113282373367025</v>
      </c>
      <c r="AZ1985">
        <f t="shared" si="2115"/>
        <v>3.6471084637850772</v>
      </c>
      <c r="BA1985">
        <f t="shared" si="2116"/>
        <v>36.211304882494488</v>
      </c>
      <c r="BB1985">
        <f t="shared" si="2117"/>
        <v>10.77369044157652</v>
      </c>
      <c r="BC1985">
        <f t="shared" si="2118"/>
        <v>26.812504768371582</v>
      </c>
      <c r="BD1985">
        <f t="shared" si="2119"/>
        <v>3.5399347002559916</v>
      </c>
      <c r="BE1985">
        <f t="shared" si="2120"/>
        <v>0.19512983263710379</v>
      </c>
      <c r="BF1985">
        <f t="shared" si="2121"/>
        <v>2.5620103784446253</v>
      </c>
      <c r="BG1985">
        <f t="shared" si="2122"/>
        <v>0.12317268878487166</v>
      </c>
      <c r="BH1985">
        <f t="shared" si="2123"/>
        <v>29.245141403265617</v>
      </c>
      <c r="BI1985">
        <f t="shared" si="2124"/>
        <v>0.7526727895384745</v>
      </c>
      <c r="BJ1985">
        <f t="shared" si="2125"/>
        <v>71.410675690468054</v>
      </c>
      <c r="BK1985">
        <f t="shared" si="2126"/>
        <v>380.54495489150764</v>
      </c>
      <c r="BL1985">
        <f t="shared" si="2127"/>
        <v>2.067783443190202E-2</v>
      </c>
    </row>
    <row r="1986" spans="1:64" x14ac:dyDescent="0.2">
      <c r="A1986" s="1" t="s">
        <v>3566</v>
      </c>
      <c r="B1986" s="1" t="s">
        <v>3555</v>
      </c>
      <c r="C1986" s="1" t="s">
        <v>2124</v>
      </c>
      <c r="D1986">
        <v>20160315</v>
      </c>
      <c r="E1986" s="1" t="s">
        <v>2125</v>
      </c>
      <c r="F1986" s="1" t="s">
        <v>365</v>
      </c>
      <c r="G1986" s="1" t="s">
        <v>366</v>
      </c>
      <c r="H1986">
        <v>20160315</v>
      </c>
      <c r="J1986" s="1">
        <v>2</v>
      </c>
      <c r="K1986" s="1">
        <v>27.355770111083984</v>
      </c>
      <c r="L1986">
        <f t="shared" si="2100"/>
        <v>8.6877019949826977</v>
      </c>
      <c r="M1986">
        <f t="shared" si="2101"/>
        <v>238.69762863383485</v>
      </c>
      <c r="N1986" s="1">
        <v>313.68600463867188</v>
      </c>
      <c r="O1986">
        <f t="shared" si="2102"/>
        <v>0.9769960290771138</v>
      </c>
      <c r="P1986" s="1">
        <v>74.692947387695312</v>
      </c>
      <c r="Q1986" s="1">
        <v>26.315210342407227</v>
      </c>
      <c r="R1986" s="1">
        <v>1999.36083984375</v>
      </c>
      <c r="S1986" s="1">
        <v>100.71525573730469</v>
      </c>
      <c r="T1986">
        <f t="shared" si="2103"/>
        <v>0.21084943470621087</v>
      </c>
      <c r="U1986">
        <f t="shared" si="2104"/>
        <v>2.8400000333786011</v>
      </c>
      <c r="V1986">
        <f t="shared" si="2105"/>
        <v>2.1857168553289643</v>
      </c>
      <c r="W1986" s="1">
        <v>2620.5000338517129</v>
      </c>
      <c r="X1986" s="1">
        <v>0</v>
      </c>
      <c r="Y1986">
        <f t="shared" si="2106"/>
        <v>1.0869056555860759</v>
      </c>
      <c r="Z1986">
        <f t="shared" si="2107"/>
        <v>27.355770111083984</v>
      </c>
      <c r="AA1986" s="1">
        <v>6</v>
      </c>
      <c r="AB1986">
        <f t="shared" si="2108"/>
        <v>1.4200000166893005</v>
      </c>
      <c r="AC1986" s="1">
        <v>1</v>
      </c>
      <c r="AD1986" s="1">
        <v>25.003915786743164</v>
      </c>
      <c r="AE1986" s="1">
        <v>324.9276123046875</v>
      </c>
      <c r="AF1986" s="1">
        <v>22.940378189086914</v>
      </c>
      <c r="AG1986" s="1">
        <v>25.494916915893555</v>
      </c>
      <c r="AH1986" s="1">
        <v>67.2088623046875</v>
      </c>
      <c r="AI1986" s="1">
        <v>500.2841796875</v>
      </c>
      <c r="AJ1986" s="1">
        <v>8.2771167159080505E-2</v>
      </c>
      <c r="AK1986" s="1">
        <v>1.8264878988265991</v>
      </c>
      <c r="AL1986" s="1">
        <v>-3.3616069704294205E-2</v>
      </c>
      <c r="AM1986" s="1">
        <v>1</v>
      </c>
      <c r="AN1986" s="1">
        <v>-0.21956524252891541</v>
      </c>
      <c r="AO1986" s="1">
        <v>2.737391471862793</v>
      </c>
      <c r="AP1986" s="1">
        <v>1</v>
      </c>
      <c r="AQ1986" s="1">
        <v>0</v>
      </c>
      <c r="AR1986" s="1">
        <v>0.15999999642372131</v>
      </c>
      <c r="AS1986" s="1">
        <v>111115</v>
      </c>
      <c r="AT1986">
        <f t="shared" si="2109"/>
        <v>0.83380696614583316</v>
      </c>
      <c r="AU1986">
        <f t="shared" si="2110"/>
        <v>2.1857168553289642E-3</v>
      </c>
      <c r="AV1986">
        <f t="shared" si="2111"/>
        <v>300.50577011108396</v>
      </c>
      <c r="AW1986">
        <f t="shared" si="2112"/>
        <v>299.4652103424072</v>
      </c>
      <c r="AX1986">
        <f t="shared" si="2113"/>
        <v>319.89772722472844</v>
      </c>
      <c r="AY1986">
        <f t="shared" si="2114"/>
        <v>2.4964351659792836</v>
      </c>
      <c r="AZ1986">
        <f t="shared" si="2115"/>
        <v>3.6546327327716304</v>
      </c>
      <c r="BA1986">
        <f t="shared" si="2116"/>
        <v>36.286784023107664</v>
      </c>
      <c r="BB1986">
        <f t="shared" si="2117"/>
        <v>10.791867107214109</v>
      </c>
      <c r="BC1986">
        <f t="shared" si="2118"/>
        <v>26.835490226745605</v>
      </c>
      <c r="BD1986">
        <f t="shared" si="2119"/>
        <v>3.5447231062626683</v>
      </c>
      <c r="BE1986">
        <f t="shared" si="2120"/>
        <v>0.1962772689599156</v>
      </c>
      <c r="BF1986">
        <f t="shared" si="2121"/>
        <v>2.5677270771855545</v>
      </c>
      <c r="BG1986">
        <f t="shared" si="2122"/>
        <v>0.12390425821875579</v>
      </c>
      <c r="BH1986">
        <f t="shared" si="2123"/>
        <v>24.040492711744861</v>
      </c>
      <c r="BI1986">
        <f t="shared" si="2124"/>
        <v>0.76094446390359527</v>
      </c>
      <c r="BJ1986">
        <f t="shared" si="2125"/>
        <v>71.432451027590375</v>
      </c>
      <c r="BK1986">
        <f t="shared" si="2126"/>
        <v>309.55628718959355</v>
      </c>
      <c r="BL1986">
        <f t="shared" si="2127"/>
        <v>2.0047528445733445E-2</v>
      </c>
    </row>
    <row r="1987" spans="1:64" x14ac:dyDescent="0.2">
      <c r="A1987" s="1" t="s">
        <v>3566</v>
      </c>
      <c r="B1987" s="1" t="s">
        <v>3555</v>
      </c>
      <c r="C1987" s="1" t="s">
        <v>2124</v>
      </c>
      <c r="D1987">
        <v>20160315</v>
      </c>
      <c r="E1987" s="1" t="s">
        <v>2126</v>
      </c>
      <c r="F1987" s="1" t="s">
        <v>365</v>
      </c>
      <c r="G1987" s="1" t="s">
        <v>366</v>
      </c>
      <c r="H1987">
        <v>20160315</v>
      </c>
      <c r="J1987" s="1">
        <v>3</v>
      </c>
      <c r="K1987" s="1">
        <v>27.370704650878906</v>
      </c>
      <c r="L1987">
        <f t="shared" si="2100"/>
        <v>6.1151070188498888</v>
      </c>
      <c r="M1987">
        <f t="shared" si="2101"/>
        <v>189.55653719551199</v>
      </c>
      <c r="N1987" s="1">
        <v>241.94343566894531</v>
      </c>
      <c r="O1987">
        <f t="shared" si="2102"/>
        <v>0.97437370921262367</v>
      </c>
      <c r="P1987" s="1">
        <v>74.774551391601562</v>
      </c>
      <c r="Q1987" s="1">
        <v>26.344100952148438</v>
      </c>
      <c r="R1987" s="1">
        <v>1998.9122314453125</v>
      </c>
      <c r="S1987" s="1">
        <v>100.71551513671875</v>
      </c>
      <c r="T1987">
        <f t="shared" si="2103"/>
        <v>0.21435138243780902</v>
      </c>
      <c r="U1987">
        <f t="shared" si="2104"/>
        <v>2.8400000333786011</v>
      </c>
      <c r="V1987">
        <f t="shared" si="2105"/>
        <v>2.2114270598079737</v>
      </c>
      <c r="W1987" s="1">
        <v>2702.5000338517129</v>
      </c>
      <c r="X1987" s="1">
        <v>0</v>
      </c>
      <c r="Y1987">
        <f t="shared" si="2106"/>
        <v>1.0829115319127949</v>
      </c>
      <c r="Z1987">
        <f t="shared" si="2107"/>
        <v>27.370704650878906</v>
      </c>
      <c r="AA1987" s="1">
        <v>6</v>
      </c>
      <c r="AB1987">
        <f t="shared" si="2108"/>
        <v>1.4200000166893005</v>
      </c>
      <c r="AC1987" s="1">
        <v>1</v>
      </c>
      <c r="AD1987" s="1">
        <v>25.000019073486328</v>
      </c>
      <c r="AE1987" s="1">
        <v>249.91801452636719</v>
      </c>
      <c r="AF1987" s="1">
        <v>22.982212066650391</v>
      </c>
      <c r="AG1987" s="1">
        <v>25.566265106201172</v>
      </c>
      <c r="AH1987" s="1">
        <v>67.216873168945312</v>
      </c>
      <c r="AI1987" s="1">
        <v>500.35098266601562</v>
      </c>
      <c r="AJ1987" s="1">
        <v>0.28194847702980042</v>
      </c>
      <c r="AK1987" s="1">
        <v>1.8282967805862427</v>
      </c>
      <c r="AL1987" s="1">
        <v>-3.5646345466375351E-2</v>
      </c>
      <c r="AM1987" s="1">
        <v>1</v>
      </c>
      <c r="AN1987" s="1">
        <v>-0.21956524252891541</v>
      </c>
      <c r="AO1987" s="1">
        <v>2.737391471862793</v>
      </c>
      <c r="AP1987" s="1">
        <v>1</v>
      </c>
      <c r="AQ1987" s="1">
        <v>0</v>
      </c>
      <c r="AR1987" s="1">
        <v>0.15999999642372131</v>
      </c>
      <c r="AS1987" s="1">
        <v>111115</v>
      </c>
      <c r="AT1987">
        <f t="shared" si="2109"/>
        <v>0.83391830444335924</v>
      </c>
      <c r="AU1987">
        <f t="shared" si="2110"/>
        <v>2.2114270598079739E-3</v>
      </c>
      <c r="AV1987">
        <f t="shared" si="2111"/>
        <v>300.52070465087888</v>
      </c>
      <c r="AW1987">
        <f t="shared" si="2112"/>
        <v>299.49410095214841</v>
      </c>
      <c r="AX1987">
        <f t="shared" si="2113"/>
        <v>319.82594988258279</v>
      </c>
      <c r="AY1987">
        <f t="shared" si="2114"/>
        <v>2.4840335480146107</v>
      </c>
      <c r="AZ1987">
        <f t="shared" si="2115"/>
        <v>3.6578310922057633</v>
      </c>
      <c r="BA1987">
        <f t="shared" si="2116"/>
        <v>36.318446936803639</v>
      </c>
      <c r="BB1987">
        <f t="shared" si="2117"/>
        <v>10.752181830602467</v>
      </c>
      <c r="BC1987">
        <f t="shared" si="2118"/>
        <v>26.857402801513672</v>
      </c>
      <c r="BD1987">
        <f t="shared" si="2119"/>
        <v>3.5492932695055921</v>
      </c>
      <c r="BE1987">
        <f t="shared" si="2120"/>
        <v>0.19930841295005652</v>
      </c>
      <c r="BF1987">
        <f t="shared" si="2121"/>
        <v>2.5749195602929684</v>
      </c>
      <c r="BG1987">
        <f t="shared" si="2122"/>
        <v>0.1258372335278142</v>
      </c>
      <c r="BH1987">
        <f t="shared" si="2123"/>
        <v>19.091284291178578</v>
      </c>
      <c r="BI1987">
        <f t="shared" si="2124"/>
        <v>0.78347460294349514</v>
      </c>
      <c r="BJ1987">
        <f t="shared" si="2125"/>
        <v>71.593412690365767</v>
      </c>
      <c r="BK1987">
        <f t="shared" si="2126"/>
        <v>239.03660666245889</v>
      </c>
      <c r="BL1987">
        <f t="shared" si="2127"/>
        <v>1.8315244119261082E-2</v>
      </c>
    </row>
    <row r="1988" spans="1:64" x14ac:dyDescent="0.2">
      <c r="A1988" s="1" t="s">
        <v>3566</v>
      </c>
      <c r="B1988" s="1" t="s">
        <v>3555</v>
      </c>
      <c r="C1988" s="1" t="s">
        <v>2124</v>
      </c>
      <c r="D1988">
        <v>20160315</v>
      </c>
      <c r="E1988" s="1" t="s">
        <v>2127</v>
      </c>
      <c r="F1988" s="1" t="s">
        <v>365</v>
      </c>
      <c r="G1988" s="1" t="s">
        <v>366</v>
      </c>
      <c r="H1988">
        <v>20160315</v>
      </c>
      <c r="J1988" s="1">
        <v>4</v>
      </c>
      <c r="K1988" s="1">
        <v>27.451223373413086</v>
      </c>
      <c r="L1988">
        <f t="shared" si="2100"/>
        <v>3.5972616835925311</v>
      </c>
      <c r="M1988">
        <f t="shared" si="2101"/>
        <v>138.86478477675934</v>
      </c>
      <c r="N1988" s="1">
        <v>170.12193298339844</v>
      </c>
      <c r="O1988">
        <f t="shared" si="2102"/>
        <v>0.97746466037004076</v>
      </c>
      <c r="P1988" s="1">
        <v>74.881019592285156</v>
      </c>
      <c r="Q1988" s="1">
        <v>26.378725051879883</v>
      </c>
      <c r="R1988" s="1">
        <v>1999.7686767578125</v>
      </c>
      <c r="S1988" s="1">
        <v>100.71909332275391</v>
      </c>
      <c r="T1988">
        <f t="shared" si="2103"/>
        <v>0.21487653061962247</v>
      </c>
      <c r="U1988">
        <f t="shared" si="2104"/>
        <v>2.8400000333786011</v>
      </c>
      <c r="V1988">
        <f t="shared" si="2105"/>
        <v>2.2337623835207943</v>
      </c>
      <c r="W1988" s="1">
        <v>2784.5000338517129</v>
      </c>
      <c r="X1988" s="1">
        <v>0</v>
      </c>
      <c r="Y1988">
        <f t="shared" si="2106"/>
        <v>1.0912565661942404</v>
      </c>
      <c r="Z1988">
        <f t="shared" si="2107"/>
        <v>27.451223373413086</v>
      </c>
      <c r="AA1988" s="1">
        <v>6</v>
      </c>
      <c r="AB1988">
        <f t="shared" si="2108"/>
        <v>1.4200000166893005</v>
      </c>
      <c r="AC1988" s="1">
        <v>1</v>
      </c>
      <c r="AD1988" s="1">
        <v>25.000627517700195</v>
      </c>
      <c r="AE1988" s="1">
        <v>174.89186096191406</v>
      </c>
      <c r="AF1988" s="1">
        <v>23.043910980224609</v>
      </c>
      <c r="AG1988" s="1">
        <v>25.65412712097168</v>
      </c>
      <c r="AH1988" s="1">
        <v>67.26214599609375</v>
      </c>
      <c r="AI1988" s="1">
        <v>500.29354858398438</v>
      </c>
      <c r="AJ1988" s="1">
        <v>0.18020607531070709</v>
      </c>
      <c r="AK1988" s="1">
        <v>1.8530434370040894</v>
      </c>
      <c r="AL1988" s="1">
        <v>-3.3355046063661575E-2</v>
      </c>
      <c r="AM1988" s="1">
        <v>1</v>
      </c>
      <c r="AN1988" s="1">
        <v>-0.21956524252891541</v>
      </c>
      <c r="AO1988" s="1">
        <v>2.737391471862793</v>
      </c>
      <c r="AP1988" s="1">
        <v>1</v>
      </c>
      <c r="AQ1988" s="1">
        <v>0</v>
      </c>
      <c r="AR1988" s="1">
        <v>0.15999999642372131</v>
      </c>
      <c r="AS1988" s="1">
        <v>111115</v>
      </c>
      <c r="AT1988">
        <f t="shared" si="2109"/>
        <v>0.83382258097330708</v>
      </c>
      <c r="AU1988">
        <f t="shared" si="2110"/>
        <v>2.2337623835207944E-3</v>
      </c>
      <c r="AV1988">
        <f t="shared" si="2111"/>
        <v>300.60122337341306</v>
      </c>
      <c r="AW1988">
        <f t="shared" si="2112"/>
        <v>299.52872505187986</v>
      </c>
      <c r="AX1988">
        <f t="shared" si="2113"/>
        <v>319.9629811295199</v>
      </c>
      <c r="AY1988">
        <f t="shared" si="2114"/>
        <v>2.4673553989967978</v>
      </c>
      <c r="AZ1988">
        <f t="shared" si="2115"/>
        <v>3.6751169898051792</v>
      </c>
      <c r="BA1988">
        <f t="shared" si="2116"/>
        <v>36.488781506682976</v>
      </c>
      <c r="BB1988">
        <f t="shared" si="2117"/>
        <v>10.834654385711296</v>
      </c>
      <c r="BC1988">
        <f t="shared" si="2118"/>
        <v>26.914974212646484</v>
      </c>
      <c r="BD1988">
        <f t="shared" si="2119"/>
        <v>3.5613250839809796</v>
      </c>
      <c r="BE1988">
        <f t="shared" si="2120"/>
        <v>0.19976236071984238</v>
      </c>
      <c r="BF1988">
        <f t="shared" si="2121"/>
        <v>2.5838604236109388</v>
      </c>
      <c r="BG1988">
        <f t="shared" si="2122"/>
        <v>0.126126769822375</v>
      </c>
      <c r="BH1988">
        <f t="shared" si="2123"/>
        <v>13.98633521717456</v>
      </c>
      <c r="BI1988">
        <f t="shared" si="2124"/>
        <v>0.81626620590015653</v>
      </c>
      <c r="BJ1988">
        <f t="shared" si="2125"/>
        <v>71.510250613503317</v>
      </c>
      <c r="BK1988">
        <f t="shared" si="2126"/>
        <v>168.41196706235138</v>
      </c>
      <c r="BL1988">
        <f t="shared" si="2127"/>
        <v>1.5274513385430386E-2</v>
      </c>
    </row>
    <row r="1989" spans="1:64" x14ac:dyDescent="0.2">
      <c r="A1989" s="1" t="s">
        <v>3566</v>
      </c>
      <c r="B1989" s="1" t="s">
        <v>3555</v>
      </c>
      <c r="C1989" s="1" t="s">
        <v>2124</v>
      </c>
      <c r="D1989">
        <v>20160315</v>
      </c>
      <c r="E1989" s="1" t="s">
        <v>2128</v>
      </c>
      <c r="F1989" s="1" t="s">
        <v>365</v>
      </c>
      <c r="G1989" s="1" t="s">
        <v>366</v>
      </c>
      <c r="H1989">
        <v>20160315</v>
      </c>
      <c r="J1989" s="1">
        <v>5</v>
      </c>
      <c r="K1989" s="1">
        <v>27.498996734619141</v>
      </c>
      <c r="L1989">
        <f t="shared" si="2100"/>
        <v>0.98221723719197218</v>
      </c>
      <c r="M1989">
        <f t="shared" si="2101"/>
        <v>89.043426559598913</v>
      </c>
      <c r="N1989" s="1">
        <v>98.450187683105469</v>
      </c>
      <c r="O1989">
        <f t="shared" si="2102"/>
        <v>0.97556511145209424</v>
      </c>
      <c r="P1989" s="1">
        <v>75.060897827148438</v>
      </c>
      <c r="Q1989" s="1">
        <v>26.393186569213867</v>
      </c>
      <c r="R1989" s="1">
        <v>1999.3927001953125</v>
      </c>
      <c r="S1989" s="1">
        <v>100.71849060058594</v>
      </c>
      <c r="T1989">
        <f t="shared" si="2103"/>
        <v>0.21617706267757833</v>
      </c>
      <c r="U1989">
        <f t="shared" si="2104"/>
        <v>2.8400000333786011</v>
      </c>
      <c r="V1989">
        <f t="shared" si="2105"/>
        <v>2.2504092086163308</v>
      </c>
      <c r="W1989" s="1">
        <v>2866.5000338517129</v>
      </c>
      <c r="X1989" s="1">
        <v>0</v>
      </c>
      <c r="Y1989">
        <f t="shared" si="2106"/>
        <v>1.0931287192857142</v>
      </c>
      <c r="Z1989">
        <f t="shared" si="2107"/>
        <v>27.498996734619141</v>
      </c>
      <c r="AA1989" s="1">
        <v>6</v>
      </c>
      <c r="AB1989">
        <f t="shared" si="2108"/>
        <v>1.4200000166893005</v>
      </c>
      <c r="AC1989" s="1">
        <v>1</v>
      </c>
      <c r="AD1989" s="1">
        <v>24.999645233154297</v>
      </c>
      <c r="AE1989" s="1">
        <v>99.893791198730469</v>
      </c>
      <c r="AF1989" s="1">
        <v>23.108547210693359</v>
      </c>
      <c r="AG1989" s="1">
        <v>25.737855911254883</v>
      </c>
      <c r="AH1989" s="1">
        <v>67.392875671386719</v>
      </c>
      <c r="AI1989" s="1">
        <v>500.31900024414062</v>
      </c>
      <c r="AJ1989" s="1">
        <v>0.15433876216411591</v>
      </c>
      <c r="AK1989" s="1">
        <v>1.6634930372238159</v>
      </c>
      <c r="AL1989" s="1">
        <v>-3.1982898712158203E-2</v>
      </c>
      <c r="AM1989" s="1">
        <v>1</v>
      </c>
      <c r="AN1989" s="1">
        <v>-0.21956524252891541</v>
      </c>
      <c r="AO1989" s="1">
        <v>2.737391471862793</v>
      </c>
      <c r="AP1989" s="1">
        <v>1</v>
      </c>
      <c r="AQ1989" s="1">
        <v>0</v>
      </c>
      <c r="AR1989" s="1">
        <v>0.15999999642372131</v>
      </c>
      <c r="AS1989" s="1">
        <v>111115</v>
      </c>
      <c r="AT1989">
        <f t="shared" si="2109"/>
        <v>0.83386500040690092</v>
      </c>
      <c r="AU1989">
        <f t="shared" si="2110"/>
        <v>2.2504092086163309E-3</v>
      </c>
      <c r="AV1989">
        <f t="shared" si="2111"/>
        <v>300.64899673461912</v>
      </c>
      <c r="AW1989">
        <f t="shared" si="2112"/>
        <v>299.54318656921384</v>
      </c>
      <c r="AX1989">
        <f t="shared" si="2113"/>
        <v>319.9028248808645</v>
      </c>
      <c r="AY1989">
        <f t="shared" si="2114"/>
        <v>2.4531887718282586</v>
      </c>
      <c r="AZ1989">
        <f t="shared" si="2115"/>
        <v>3.6854067179626742</v>
      </c>
      <c r="BA1989">
        <f t="shared" si="2116"/>
        <v>36.591163112021796</v>
      </c>
      <c r="BB1989">
        <f t="shared" si="2117"/>
        <v>10.853307200766913</v>
      </c>
      <c r="BC1989">
        <f t="shared" si="2118"/>
        <v>26.946091651916504</v>
      </c>
      <c r="BD1989">
        <f t="shared" si="2119"/>
        <v>3.5678431101290542</v>
      </c>
      <c r="BE1989">
        <f t="shared" si="2120"/>
        <v>0.20088589303684931</v>
      </c>
      <c r="BF1989">
        <f t="shared" si="2121"/>
        <v>2.59227799867696</v>
      </c>
      <c r="BG1989">
        <f t="shared" si="2122"/>
        <v>0.12684343734790851</v>
      </c>
      <c r="BH1989">
        <f t="shared" si="2123"/>
        <v>8.9683195209869275</v>
      </c>
      <c r="BI1989">
        <f t="shared" si="2124"/>
        <v>0.90445156738770949</v>
      </c>
      <c r="BJ1989">
        <f t="shared" si="2125"/>
        <v>71.550432384303093</v>
      </c>
      <c r="BK1989">
        <f t="shared" si="2126"/>
        <v>97.9832886497869</v>
      </c>
      <c r="BL1989">
        <f t="shared" si="2127"/>
        <v>7.1724545057463779E-3</v>
      </c>
    </row>
    <row r="1990" spans="1:64" x14ac:dyDescent="0.2">
      <c r="A1990" s="1" t="s">
        <v>3566</v>
      </c>
      <c r="B1990" s="1" t="s">
        <v>3555</v>
      </c>
      <c r="C1990" s="1" t="s">
        <v>2124</v>
      </c>
      <c r="D1990">
        <v>20160315</v>
      </c>
      <c r="E1990" s="1" t="s">
        <v>2129</v>
      </c>
      <c r="F1990" s="1" t="s">
        <v>365</v>
      </c>
      <c r="G1990" s="1" t="s">
        <v>366</v>
      </c>
      <c r="H1990">
        <v>20160315</v>
      </c>
      <c r="J1990" s="1">
        <v>6</v>
      </c>
      <c r="K1990" s="1">
        <v>27.514883041381836</v>
      </c>
      <c r="L1990">
        <f t="shared" si="2100"/>
        <v>-0.10053472340234949</v>
      </c>
      <c r="M1990">
        <f t="shared" si="2101"/>
        <v>65.453934323130852</v>
      </c>
      <c r="N1990" s="1">
        <v>65.829429626464844</v>
      </c>
      <c r="O1990">
        <f t="shared" si="2102"/>
        <v>0.97015798661509534</v>
      </c>
      <c r="P1990" s="1">
        <v>75.236343383789062</v>
      </c>
      <c r="Q1990" s="1">
        <v>26.414087295532227</v>
      </c>
      <c r="R1990" s="1">
        <v>1998.6641845703125</v>
      </c>
      <c r="S1990" s="1">
        <v>100.711669921875</v>
      </c>
      <c r="T1990">
        <f t="shared" si="2103"/>
        <v>0.21903322725508667</v>
      </c>
      <c r="U1990">
        <f t="shared" si="2104"/>
        <v>2.8400000333786011</v>
      </c>
      <c r="V1990">
        <f t="shared" si="2105"/>
        <v>2.2661536838725298</v>
      </c>
      <c r="W1990" s="1">
        <v>2948.5000338517129</v>
      </c>
      <c r="X1990" s="1">
        <v>0</v>
      </c>
      <c r="Y1990">
        <f t="shared" si="2106"/>
        <v>1.0872911533662117</v>
      </c>
      <c r="Z1990">
        <f t="shared" si="2107"/>
        <v>27.514883041381836</v>
      </c>
      <c r="AA1990" s="1">
        <v>6</v>
      </c>
      <c r="AB1990">
        <f t="shared" si="2108"/>
        <v>1.4200000166893005</v>
      </c>
      <c r="AC1990" s="1">
        <v>1</v>
      </c>
      <c r="AD1990" s="1">
        <v>24.997465133666992</v>
      </c>
      <c r="AE1990" s="1">
        <v>65.887771606445312</v>
      </c>
      <c r="AF1990" s="1">
        <v>23.183900833129883</v>
      </c>
      <c r="AG1990" s="1">
        <v>25.831592559814453</v>
      </c>
      <c r="AH1990" s="1">
        <v>67.524749755859375</v>
      </c>
      <c r="AI1990" s="1">
        <v>500.273193359375</v>
      </c>
      <c r="AJ1990" s="1">
        <v>9.7428694367408752E-2</v>
      </c>
      <c r="AK1990" s="1">
        <v>1.530815601348877</v>
      </c>
      <c r="AL1990" s="1">
        <v>-3.443603590130806E-2</v>
      </c>
      <c r="AM1990" s="1">
        <v>1</v>
      </c>
      <c r="AN1990" s="1">
        <v>-0.21956524252891541</v>
      </c>
      <c r="AO1990" s="1">
        <v>2.737391471862793</v>
      </c>
      <c r="AP1990" s="1">
        <v>1</v>
      </c>
      <c r="AQ1990" s="1">
        <v>0</v>
      </c>
      <c r="AR1990" s="1">
        <v>0.15999999642372131</v>
      </c>
      <c r="AS1990" s="1">
        <v>111115</v>
      </c>
      <c r="AT1990">
        <f t="shared" si="2109"/>
        <v>0.8337886555989581</v>
      </c>
      <c r="AU1990">
        <f t="shared" si="2110"/>
        <v>2.2661536838725297E-3</v>
      </c>
      <c r="AV1990">
        <f t="shared" si="2111"/>
        <v>300.66488304138181</v>
      </c>
      <c r="AW1990">
        <f t="shared" si="2112"/>
        <v>299.5640872955322</v>
      </c>
      <c r="AX1990">
        <f t="shared" si="2113"/>
        <v>319.78626238346988</v>
      </c>
      <c r="AY1990">
        <f t="shared" si="2114"/>
        <v>2.444222968551709</v>
      </c>
      <c r="AZ1990">
        <f t="shared" si="2115"/>
        <v>3.688833976806607</v>
      </c>
      <c r="BA1990">
        <f t="shared" si="2116"/>
        <v>36.627671645879211</v>
      </c>
      <c r="BB1990">
        <f t="shared" si="2117"/>
        <v>10.796079086064758</v>
      </c>
      <c r="BC1990">
        <f t="shared" si="2118"/>
        <v>26.964485168457031</v>
      </c>
      <c r="BD1990">
        <f t="shared" si="2119"/>
        <v>3.5717008100554906</v>
      </c>
      <c r="BE1990">
        <f t="shared" si="2120"/>
        <v>0.20334998665121035</v>
      </c>
      <c r="BF1990">
        <f t="shared" si="2121"/>
        <v>2.6015428234403952</v>
      </c>
      <c r="BG1990">
        <f t="shared" si="2122"/>
        <v>0.128415497057596</v>
      </c>
      <c r="BH1990">
        <f t="shared" si="2123"/>
        <v>6.5919750286392391</v>
      </c>
      <c r="BI1990">
        <f t="shared" si="2124"/>
        <v>0.99429593564056895</v>
      </c>
      <c r="BJ1990">
        <f t="shared" si="2125"/>
        <v>71.753148632610845</v>
      </c>
      <c r="BK1990">
        <f t="shared" si="2126"/>
        <v>65.877219019069784</v>
      </c>
      <c r="BL1990">
        <f t="shared" si="2127"/>
        <v>-1.0950193493958853E-3</v>
      </c>
    </row>
    <row r="1991" spans="1:64" x14ac:dyDescent="0.2">
      <c r="A1991" s="1" t="s">
        <v>3566</v>
      </c>
      <c r="B1991" s="1" t="s">
        <v>3555</v>
      </c>
      <c r="C1991" s="1" t="s">
        <v>2124</v>
      </c>
      <c r="D1991">
        <v>20160315</v>
      </c>
      <c r="E1991" s="1" t="s">
        <v>2130</v>
      </c>
      <c r="F1991" s="1" t="s">
        <v>365</v>
      </c>
      <c r="G1991" s="1" t="s">
        <v>366</v>
      </c>
      <c r="H1991">
        <v>20160315</v>
      </c>
      <c r="J1991" s="1">
        <v>7</v>
      </c>
      <c r="K1991" s="1">
        <v>27.527816772460938</v>
      </c>
      <c r="L1991">
        <f t="shared" si="2100"/>
        <v>-0.97356485697892337</v>
      </c>
      <c r="M1991">
        <f t="shared" si="2101"/>
        <v>47.197715253305013</v>
      </c>
      <c r="N1991" s="1">
        <v>40.565013885498047</v>
      </c>
      <c r="O1991">
        <f t="shared" si="2102"/>
        <v>0.95498190819081286</v>
      </c>
      <c r="P1991" s="1">
        <v>75.696388244628906</v>
      </c>
      <c r="Q1991" s="1">
        <v>26.426731109619141</v>
      </c>
      <c r="R1991" s="1">
        <v>1999.7298583984375</v>
      </c>
      <c r="S1991" s="1">
        <v>100.70991516113281</v>
      </c>
      <c r="T1991">
        <f t="shared" si="2103"/>
        <v>0.22488715735600615</v>
      </c>
      <c r="U1991">
        <f t="shared" si="2104"/>
        <v>2.8400000333786011</v>
      </c>
      <c r="V1991">
        <f t="shared" si="2105"/>
        <v>2.2903759943711717</v>
      </c>
      <c r="W1991" s="1">
        <v>3090.5000338517129</v>
      </c>
      <c r="X1991" s="1">
        <v>0</v>
      </c>
      <c r="Y1991">
        <f t="shared" si="2106"/>
        <v>1.0722230546638216</v>
      </c>
      <c r="Z1991">
        <f t="shared" si="2107"/>
        <v>27.527816772460938</v>
      </c>
      <c r="AA1991" s="1">
        <v>6</v>
      </c>
      <c r="AB1991">
        <f t="shared" si="2108"/>
        <v>1.4200000166893005</v>
      </c>
      <c r="AC1991" s="1">
        <v>1</v>
      </c>
      <c r="AD1991" s="1">
        <v>24.995637893676758</v>
      </c>
      <c r="AE1991" s="1">
        <v>39.508819580078125</v>
      </c>
      <c r="AF1991" s="1">
        <v>23.33392333984375</v>
      </c>
      <c r="AG1991" s="1">
        <v>26.009387969970703</v>
      </c>
      <c r="AH1991" s="1">
        <v>67.90985107421875</v>
      </c>
      <c r="AI1991" s="1">
        <v>500.280517578125</v>
      </c>
      <c r="AJ1991" s="1">
        <v>9.3120492994785309E-2</v>
      </c>
      <c r="AK1991" s="1">
        <v>1.4539778232574463</v>
      </c>
      <c r="AL1991" s="1">
        <v>-2.7833461761474609E-2</v>
      </c>
      <c r="AM1991" s="1">
        <v>1</v>
      </c>
      <c r="AN1991" s="1">
        <v>-0.21956524252891541</v>
      </c>
      <c r="AO1991" s="1">
        <v>2.737391471862793</v>
      </c>
      <c r="AP1991" s="1">
        <v>1</v>
      </c>
      <c r="AQ1991" s="1">
        <v>0</v>
      </c>
      <c r="AR1991" s="1">
        <v>0.15999999642372131</v>
      </c>
      <c r="AS1991" s="1">
        <v>111115</v>
      </c>
      <c r="AT1991">
        <f t="shared" si="2109"/>
        <v>0.83380086263020825</v>
      </c>
      <c r="AU1991">
        <f t="shared" si="2110"/>
        <v>2.2903759943711717E-3</v>
      </c>
      <c r="AV1991">
        <f t="shared" si="2111"/>
        <v>300.67781677246091</v>
      </c>
      <c r="AW1991">
        <f t="shared" si="2112"/>
        <v>299.57673110961912</v>
      </c>
      <c r="AX1991">
        <f t="shared" si="2113"/>
        <v>319.95677019215873</v>
      </c>
      <c r="AY1991">
        <f t="shared" si="2114"/>
        <v>2.4335218202771625</v>
      </c>
      <c r="AZ1991">
        <f t="shared" si="2115"/>
        <v>3.6916263105125595</v>
      </c>
      <c r="BA1991">
        <f t="shared" si="2116"/>
        <v>36.65603634563756</v>
      </c>
      <c r="BB1991">
        <f t="shared" si="2117"/>
        <v>10.646648375666857</v>
      </c>
      <c r="BC1991">
        <f t="shared" si="2118"/>
        <v>26.977273941040039</v>
      </c>
      <c r="BD1991">
        <f t="shared" si="2119"/>
        <v>3.5743851640395508</v>
      </c>
      <c r="BE1991">
        <f t="shared" si="2120"/>
        <v>0.20838598442652445</v>
      </c>
      <c r="BF1991">
        <f t="shared" si="2121"/>
        <v>2.6194032558487379</v>
      </c>
      <c r="BG1991">
        <f t="shared" si="2122"/>
        <v>0.13162963090822599</v>
      </c>
      <c r="BH1991">
        <f t="shared" si="2123"/>
        <v>4.7532778989596522</v>
      </c>
      <c r="BI1991">
        <f t="shared" si="2124"/>
        <v>1.1635079279531111</v>
      </c>
      <c r="BJ1991">
        <f t="shared" si="2125"/>
        <v>72.21588129212401</v>
      </c>
      <c r="BK1991">
        <f t="shared" si="2126"/>
        <v>41.027799991651001</v>
      </c>
      <c r="BL1991">
        <f t="shared" si="2127"/>
        <v>-1.713639146044409E-2</v>
      </c>
    </row>
    <row r="1992" spans="1:64" x14ac:dyDescent="0.2">
      <c r="A1992" s="1" t="s">
        <v>3566</v>
      </c>
      <c r="B1992" s="1" t="s">
        <v>3555</v>
      </c>
      <c r="C1992" s="1" t="s">
        <v>2124</v>
      </c>
      <c r="D1992">
        <v>20160315</v>
      </c>
      <c r="E1992" s="1" t="s">
        <v>2131</v>
      </c>
      <c r="F1992" s="1" t="s">
        <v>365</v>
      </c>
      <c r="G1992" s="1" t="s">
        <v>366</v>
      </c>
      <c r="H1992">
        <v>20160315</v>
      </c>
      <c r="J1992" s="1">
        <v>8</v>
      </c>
      <c r="K1992" s="1">
        <v>27.554492950439453</v>
      </c>
      <c r="L1992">
        <f t="shared" si="2100"/>
        <v>11.202567995974505</v>
      </c>
      <c r="M1992">
        <f t="shared" si="2101"/>
        <v>295.23539136604956</v>
      </c>
      <c r="N1992" s="1">
        <v>385.620849609375</v>
      </c>
      <c r="O1992">
        <f t="shared" si="2102"/>
        <v>0.94609357784847603</v>
      </c>
      <c r="P1992" s="1">
        <v>76.031265258789062</v>
      </c>
      <c r="Q1992" s="1">
        <v>26.428752899169922</v>
      </c>
      <c r="R1992" s="1">
        <v>1999.2159423828125</v>
      </c>
      <c r="S1992" s="1">
        <v>100.71057891845703</v>
      </c>
      <c r="T1992">
        <f t="shared" si="2103"/>
        <v>0.22662422114521394</v>
      </c>
      <c r="U1992">
        <f t="shared" si="2104"/>
        <v>2.8400000333786011</v>
      </c>
      <c r="V1992">
        <f t="shared" si="2105"/>
        <v>2.2937485274939875</v>
      </c>
      <c r="W1992" s="1">
        <v>3199.5000338517129</v>
      </c>
      <c r="X1992" s="1">
        <v>0</v>
      </c>
      <c r="Y1992">
        <f t="shared" si="2106"/>
        <v>1.0660858785658482</v>
      </c>
      <c r="Z1992">
        <f t="shared" si="2107"/>
        <v>27.554492950439453</v>
      </c>
      <c r="AA1992" s="1">
        <v>6</v>
      </c>
      <c r="AB1992">
        <f t="shared" si="2108"/>
        <v>1.4200000166893005</v>
      </c>
      <c r="AC1992" s="1">
        <v>1</v>
      </c>
      <c r="AD1992" s="1">
        <v>25.001750946044922</v>
      </c>
      <c r="AE1992" s="1">
        <v>400.11734008789062</v>
      </c>
      <c r="AF1992" s="1">
        <v>23.448297500610352</v>
      </c>
      <c r="AG1992" s="1">
        <v>26.127399444580078</v>
      </c>
      <c r="AH1992" s="1">
        <v>68.235031127929688</v>
      </c>
      <c r="AI1992" s="1">
        <v>500.27633666992188</v>
      </c>
      <c r="AJ1992" s="1">
        <v>0.21556299924850464</v>
      </c>
      <c r="AK1992" s="1">
        <v>1.974478006362915</v>
      </c>
      <c r="AL1992" s="1">
        <v>-2.5155257433652878E-2</v>
      </c>
      <c r="AM1992" s="1">
        <v>1</v>
      </c>
      <c r="AN1992" s="1">
        <v>-0.21956524252891541</v>
      </c>
      <c r="AO1992" s="1">
        <v>2.737391471862793</v>
      </c>
      <c r="AP1992" s="1">
        <v>1</v>
      </c>
      <c r="AQ1992" s="1">
        <v>0</v>
      </c>
      <c r="AR1992" s="1">
        <v>0.15999999642372131</v>
      </c>
      <c r="AS1992" s="1">
        <v>111115</v>
      </c>
      <c r="AT1992">
        <f t="shared" si="2109"/>
        <v>0.83379389444986973</v>
      </c>
      <c r="AU1992">
        <f t="shared" si="2110"/>
        <v>2.2937485274939877E-3</v>
      </c>
      <c r="AV1992">
        <f t="shared" si="2111"/>
        <v>300.70449295043943</v>
      </c>
      <c r="AW1992">
        <f t="shared" si="2112"/>
        <v>299.5787528991699</v>
      </c>
      <c r="AX1992">
        <f t="shared" si="2113"/>
        <v>319.87454363149664</v>
      </c>
      <c r="AY1992">
        <f t="shared" si="2114"/>
        <v>2.427292645288599</v>
      </c>
      <c r="AZ1992">
        <f t="shared" si="2115"/>
        <v>3.6973914022632806</v>
      </c>
      <c r="BA1992">
        <f t="shared" si="2116"/>
        <v>36.713038907828846</v>
      </c>
      <c r="BB1992">
        <f t="shared" si="2117"/>
        <v>10.585639463248768</v>
      </c>
      <c r="BC1992">
        <f t="shared" si="2118"/>
        <v>26.991622924804688</v>
      </c>
      <c r="BD1992">
        <f t="shared" si="2119"/>
        <v>3.5773991015459083</v>
      </c>
      <c r="BE1992">
        <f t="shared" si="2120"/>
        <v>0.20987664030484462</v>
      </c>
      <c r="BF1992">
        <f t="shared" si="2121"/>
        <v>2.6313055236974323</v>
      </c>
      <c r="BG1992">
        <f t="shared" si="2122"/>
        <v>0.13258133253913837</v>
      </c>
      <c r="BH1992">
        <f t="shared" si="2123"/>
        <v>29.733327181692083</v>
      </c>
      <c r="BI1992">
        <f t="shared" si="2124"/>
        <v>0.76561055156928415</v>
      </c>
      <c r="BJ1992">
        <f t="shared" si="2125"/>
        <v>72.431118687317067</v>
      </c>
      <c r="BK1992">
        <f t="shared" si="2126"/>
        <v>380.29568530767813</v>
      </c>
      <c r="BL1992">
        <f t="shared" si="2127"/>
        <v>2.1336411730853436E-2</v>
      </c>
    </row>
    <row r="1993" spans="1:64" x14ac:dyDescent="0.2">
      <c r="A1993" s="1" t="s">
        <v>3566</v>
      </c>
      <c r="B1993" s="1" t="s">
        <v>3555</v>
      </c>
      <c r="C1993" s="1" t="s">
        <v>2124</v>
      </c>
      <c r="D1993">
        <v>20160315</v>
      </c>
      <c r="E1993" s="1" t="s">
        <v>2132</v>
      </c>
      <c r="F1993" s="1" t="s">
        <v>365</v>
      </c>
      <c r="G1993" s="1" t="s">
        <v>366</v>
      </c>
      <c r="H1993">
        <v>20160315</v>
      </c>
      <c r="J1993" s="1">
        <v>9</v>
      </c>
      <c r="K1993" s="1">
        <v>27.508955001831055</v>
      </c>
      <c r="L1993">
        <f t="shared" si="2100"/>
        <v>10.686258403508045</v>
      </c>
      <c r="M1993">
        <f t="shared" si="2101"/>
        <v>301.39225278606386</v>
      </c>
      <c r="N1993" s="1">
        <v>386.2725830078125</v>
      </c>
      <c r="O1993">
        <f t="shared" si="2102"/>
        <v>0.93128083462437994</v>
      </c>
      <c r="P1993" s="1">
        <v>76.331497192382812</v>
      </c>
      <c r="Q1993" s="1">
        <v>26.421689987182617</v>
      </c>
      <c r="R1993" s="1">
        <v>1999.48876953125</v>
      </c>
      <c r="S1993" s="1">
        <v>100.71288299560547</v>
      </c>
      <c r="T1993">
        <f t="shared" si="2103"/>
        <v>0.23141416257226888</v>
      </c>
      <c r="U1993">
        <f t="shared" si="2104"/>
        <v>2.8400000333786011</v>
      </c>
      <c r="V1993">
        <f t="shared" si="2105"/>
        <v>2.296559143255184</v>
      </c>
      <c r="W1993" s="1">
        <v>3282.5000338517129</v>
      </c>
      <c r="X1993" s="1">
        <v>0</v>
      </c>
      <c r="Y1993">
        <f t="shared" si="2106"/>
        <v>1.0469590804635249</v>
      </c>
      <c r="Z1993">
        <f t="shared" si="2107"/>
        <v>27.508955001831055</v>
      </c>
      <c r="AA1993" s="1">
        <v>6</v>
      </c>
      <c r="AB1993">
        <f t="shared" si="2108"/>
        <v>1.4200000166893005</v>
      </c>
      <c r="AC1993" s="1">
        <v>1</v>
      </c>
      <c r="AD1993" s="1">
        <v>24.998371124267578</v>
      </c>
      <c r="AE1993" s="1">
        <v>400.15185546875</v>
      </c>
      <c r="AF1993" s="1">
        <v>23.53712272644043</v>
      </c>
      <c r="AG1993" s="1">
        <v>26.219045639038086</v>
      </c>
      <c r="AH1993" s="1">
        <v>68.52362060546875</v>
      </c>
      <c r="AI1993" s="1">
        <v>500.31539916992188</v>
      </c>
      <c r="AJ1993" s="1">
        <v>0.11553286015987396</v>
      </c>
      <c r="AK1993" s="1">
        <v>2.0166487693786621</v>
      </c>
      <c r="AL1993" s="1">
        <v>-2.3415088653564453E-2</v>
      </c>
      <c r="AM1993" s="1">
        <v>1</v>
      </c>
      <c r="AN1993" s="1">
        <v>-0.21956524252891541</v>
      </c>
      <c r="AO1993" s="1">
        <v>2.737391471862793</v>
      </c>
      <c r="AP1993" s="1">
        <v>1</v>
      </c>
      <c r="AQ1993" s="1">
        <v>0</v>
      </c>
      <c r="AR1993" s="1">
        <v>0.15999999642372131</v>
      </c>
      <c r="AS1993" s="1">
        <v>111115</v>
      </c>
      <c r="AT1993">
        <f t="shared" si="2109"/>
        <v>0.83385899861653623</v>
      </c>
      <c r="AU1993">
        <f t="shared" si="2110"/>
        <v>2.2965591432551839E-3</v>
      </c>
      <c r="AV1993">
        <f t="shared" si="2111"/>
        <v>300.65895500183103</v>
      </c>
      <c r="AW1993">
        <f t="shared" si="2112"/>
        <v>299.57168998718259</v>
      </c>
      <c r="AX1993">
        <f t="shared" si="2113"/>
        <v>319.91819597427093</v>
      </c>
      <c r="AY1993">
        <f t="shared" si="2114"/>
        <v>2.4318291771626295</v>
      </c>
      <c r="AZ1993">
        <f t="shared" si="2115"/>
        <v>3.6875547561644075</v>
      </c>
      <c r="BA1993">
        <f t="shared" si="2116"/>
        <v>36.614528811823519</v>
      </c>
      <c r="BB1993">
        <f t="shared" si="2117"/>
        <v>10.395483172785433</v>
      </c>
      <c r="BC1993">
        <f t="shared" si="2118"/>
        <v>26.965322494506836</v>
      </c>
      <c r="BD1993">
        <f t="shared" si="2119"/>
        <v>3.5718765103252625</v>
      </c>
      <c r="BE1993">
        <f t="shared" si="2120"/>
        <v>0.21397837852542029</v>
      </c>
      <c r="BF1993">
        <f t="shared" si="2121"/>
        <v>2.6405956757008826</v>
      </c>
      <c r="BG1993">
        <f t="shared" si="2122"/>
        <v>0.13520081574372045</v>
      </c>
      <c r="BH1993">
        <f t="shared" si="2123"/>
        <v>30.354082690624796</v>
      </c>
      <c r="BI1993">
        <f t="shared" si="2124"/>
        <v>0.78025794748152788</v>
      </c>
      <c r="BJ1993">
        <f t="shared" si="2125"/>
        <v>72.895946221579493</v>
      </c>
      <c r="BK1993">
        <f t="shared" si="2126"/>
        <v>381.19284755880494</v>
      </c>
      <c r="BL1993">
        <f t="shared" si="2127"/>
        <v>2.0435454727986569E-2</v>
      </c>
    </row>
    <row r="1994" spans="1:64" x14ac:dyDescent="0.2">
      <c r="A1994" s="1" t="s">
        <v>3566</v>
      </c>
      <c r="B1994" s="1" t="s">
        <v>3555</v>
      </c>
      <c r="C1994" s="1" t="s">
        <v>2124</v>
      </c>
      <c r="D1994">
        <v>20160315</v>
      </c>
      <c r="E1994" s="1" t="s">
        <v>2133</v>
      </c>
      <c r="F1994" s="1" t="s">
        <v>365</v>
      </c>
      <c r="G1994" s="1" t="s">
        <v>366</v>
      </c>
      <c r="H1994">
        <v>20160315</v>
      </c>
      <c r="J1994" s="1">
        <v>10</v>
      </c>
      <c r="K1994" s="1">
        <v>27.493730545043945</v>
      </c>
      <c r="L1994">
        <f t="shared" si="2100"/>
        <v>11.0047809947567</v>
      </c>
      <c r="M1994">
        <f t="shared" si="2101"/>
        <v>299.66001530613727</v>
      </c>
      <c r="N1994" s="1">
        <v>385.86395263671875</v>
      </c>
      <c r="O1994">
        <f t="shared" si="2102"/>
        <v>0.92113159361352803</v>
      </c>
      <c r="P1994" s="1">
        <v>76.606414794921875</v>
      </c>
      <c r="Q1994" s="1">
        <v>26.403043746948242</v>
      </c>
      <c r="R1994" s="1">
        <v>2000.2689208984375</v>
      </c>
      <c r="S1994" s="1">
        <v>100.70835113525391</v>
      </c>
      <c r="T1994">
        <f t="shared" si="2103"/>
        <v>0.23436752653623141</v>
      </c>
      <c r="U1994">
        <f t="shared" si="2104"/>
        <v>2.8400000333786011</v>
      </c>
      <c r="V1994">
        <f t="shared" si="2105"/>
        <v>2.3018509395058344</v>
      </c>
      <c r="W1994" s="1">
        <v>3364.5000338517129</v>
      </c>
      <c r="X1994" s="1">
        <v>0</v>
      </c>
      <c r="Y1994">
        <f t="shared" si="2106"/>
        <v>1.0370784659896213</v>
      </c>
      <c r="Z1994">
        <f t="shared" si="2107"/>
        <v>27.493730545043945</v>
      </c>
      <c r="AA1994" s="1">
        <v>6</v>
      </c>
      <c r="AB1994">
        <f t="shared" si="2108"/>
        <v>1.4200000166893005</v>
      </c>
      <c r="AC1994" s="1">
        <v>1</v>
      </c>
      <c r="AD1994" s="1">
        <v>24.995843887329102</v>
      </c>
      <c r="AE1994" s="1">
        <v>400.1273193359375</v>
      </c>
      <c r="AF1994" s="1">
        <v>23.597665786743164</v>
      </c>
      <c r="AG1994" s="1">
        <v>26.285732269287109</v>
      </c>
      <c r="AH1994" s="1">
        <v>68.772392272949219</v>
      </c>
      <c r="AI1994" s="1">
        <v>500.28787231445312</v>
      </c>
      <c r="AJ1994" s="1">
        <v>0.18451270461082458</v>
      </c>
      <c r="AK1994" s="1">
        <v>2.1008574962615967</v>
      </c>
      <c r="AL1994" s="1">
        <v>-1.7625236883759499E-2</v>
      </c>
      <c r="AM1994" s="1">
        <v>1</v>
      </c>
      <c r="AN1994" s="1">
        <v>-0.21956524252891541</v>
      </c>
      <c r="AO1994" s="1">
        <v>2.737391471862793</v>
      </c>
      <c r="AP1994" s="1">
        <v>1</v>
      </c>
      <c r="AQ1994" s="1">
        <v>0</v>
      </c>
      <c r="AR1994" s="1">
        <v>0.15999999642372131</v>
      </c>
      <c r="AS1994" s="1">
        <v>111115</v>
      </c>
      <c r="AT1994">
        <f t="shared" si="2109"/>
        <v>0.8338131205240884</v>
      </c>
      <c r="AU1994">
        <f t="shared" si="2110"/>
        <v>2.3018509395058345E-3</v>
      </c>
      <c r="AV1994">
        <f t="shared" si="2111"/>
        <v>300.64373054504392</v>
      </c>
      <c r="AW1994">
        <f t="shared" si="2112"/>
        <v>299.55304374694822</v>
      </c>
      <c r="AX1994">
        <f t="shared" si="2113"/>
        <v>320.04302019023089</v>
      </c>
      <c r="AY1994">
        <f t="shared" si="2114"/>
        <v>2.4301535124864388</v>
      </c>
      <c r="AZ1994">
        <f t="shared" si="2115"/>
        <v>3.6842712212122621</v>
      </c>
      <c r="BA1994">
        <f t="shared" si="2116"/>
        <v>36.583572064090205</v>
      </c>
      <c r="BB1994">
        <f t="shared" si="2117"/>
        <v>10.297839794803096</v>
      </c>
      <c r="BC1994">
        <f t="shared" si="2118"/>
        <v>26.948387145996094</v>
      </c>
      <c r="BD1994">
        <f t="shared" si="2119"/>
        <v>3.5683243488361689</v>
      </c>
      <c r="BE1994">
        <f t="shared" si="2120"/>
        <v>0.21650104296709277</v>
      </c>
      <c r="BF1994">
        <f t="shared" si="2121"/>
        <v>2.6471927552226409</v>
      </c>
      <c r="BG1994">
        <f t="shared" si="2122"/>
        <v>0.13681240503389744</v>
      </c>
      <c r="BH1994">
        <f t="shared" si="2123"/>
        <v>30.178266042646033</v>
      </c>
      <c r="BI1994">
        <f t="shared" si="2124"/>
        <v>0.77659499742972793</v>
      </c>
      <c r="BJ1994">
        <f t="shared" si="2125"/>
        <v>73.153130494161559</v>
      </c>
      <c r="BK1994">
        <f t="shared" si="2126"/>
        <v>380.63280680280565</v>
      </c>
      <c r="BL1994">
        <f t="shared" si="2127"/>
        <v>2.1149889494054303E-2</v>
      </c>
    </row>
    <row r="1995" spans="1:64" x14ac:dyDescent="0.2">
      <c r="A1995" s="1" t="s">
        <v>3566</v>
      </c>
      <c r="B1995" s="1" t="s">
        <v>3555</v>
      </c>
      <c r="C1995" s="1" t="s">
        <v>2124</v>
      </c>
      <c r="D1995">
        <v>20160315</v>
      </c>
      <c r="E1995" s="1" t="s">
        <v>2134</v>
      </c>
      <c r="F1995" s="1" t="s">
        <v>365</v>
      </c>
      <c r="G1995" s="1" t="s">
        <v>366</v>
      </c>
      <c r="H1995">
        <v>20160315</v>
      </c>
      <c r="J1995" s="1">
        <v>11</v>
      </c>
      <c r="K1995" s="1">
        <v>27.512544631958008</v>
      </c>
      <c r="L1995">
        <f t="shared" si="2100"/>
        <v>12.716433704642002</v>
      </c>
      <c r="M1995">
        <f t="shared" si="2101"/>
        <v>360.06560440033599</v>
      </c>
      <c r="N1995" s="1">
        <v>458.4326171875</v>
      </c>
      <c r="O1995">
        <f t="shared" si="2102"/>
        <v>0.91489108379671169</v>
      </c>
      <c r="P1995" s="1">
        <v>76.835479736328125</v>
      </c>
      <c r="Q1995" s="1">
        <v>26.408794403076172</v>
      </c>
      <c r="R1995" s="1">
        <v>1998.693359375</v>
      </c>
      <c r="S1995" s="1">
        <v>100.706787109375</v>
      </c>
      <c r="T1995">
        <f t="shared" si="2103"/>
        <v>0.23830470575843385</v>
      </c>
      <c r="U1995">
        <f t="shared" si="2104"/>
        <v>2.8400000333786011</v>
      </c>
      <c r="V1995">
        <f t="shared" si="2105"/>
        <v>2.3269924442652008</v>
      </c>
      <c r="W1995" s="1">
        <v>3464.5000338517129</v>
      </c>
      <c r="X1995" s="1">
        <v>0</v>
      </c>
      <c r="Y1995">
        <f t="shared" si="2106"/>
        <v>1.0323201567925131</v>
      </c>
      <c r="Z1995">
        <f t="shared" si="2107"/>
        <v>27.512544631958008</v>
      </c>
      <c r="AA1995" s="1">
        <v>6</v>
      </c>
      <c r="AB1995">
        <f t="shared" si="2108"/>
        <v>1.4200000166893005</v>
      </c>
      <c r="AC1995" s="1">
        <v>1</v>
      </c>
      <c r="AD1995" s="1">
        <v>24.998651504516602</v>
      </c>
      <c r="AE1995" s="1">
        <v>474.96270751953125</v>
      </c>
      <c r="AF1995" s="1">
        <v>23.656543731689453</v>
      </c>
      <c r="AG1995" s="1">
        <v>26.373685836791992</v>
      </c>
      <c r="AH1995" s="1">
        <v>68.919525146484375</v>
      </c>
      <c r="AI1995" s="1">
        <v>500.29501342773438</v>
      </c>
      <c r="AJ1995" s="1">
        <v>0.14226251840591431</v>
      </c>
      <c r="AK1995" s="1">
        <v>2.0631637573242188</v>
      </c>
      <c r="AL1995" s="1">
        <v>-1.5664195641875267E-2</v>
      </c>
      <c r="AM1995" s="1">
        <v>1</v>
      </c>
      <c r="AN1995" s="1">
        <v>-0.21956524252891541</v>
      </c>
      <c r="AO1995" s="1">
        <v>2.737391471862793</v>
      </c>
      <c r="AP1995" s="1">
        <v>1</v>
      </c>
      <c r="AQ1995" s="1">
        <v>0</v>
      </c>
      <c r="AR1995" s="1">
        <v>0.15999999642372131</v>
      </c>
      <c r="AS1995" s="1">
        <v>111115</v>
      </c>
      <c r="AT1995">
        <f t="shared" si="2109"/>
        <v>0.83382502237955725</v>
      </c>
      <c r="AU1995">
        <f t="shared" si="2110"/>
        <v>2.326992444265201E-3</v>
      </c>
      <c r="AV1995">
        <f t="shared" si="2111"/>
        <v>300.66254463195799</v>
      </c>
      <c r="AW1995">
        <f t="shared" si="2112"/>
        <v>299.55879440307615</v>
      </c>
      <c r="AX1995">
        <f t="shared" si="2113"/>
        <v>319.79093035211554</v>
      </c>
      <c r="AY1995">
        <f t="shared" si="2114"/>
        <v>2.4122091009245761</v>
      </c>
      <c r="AZ1995">
        <f t="shared" si="2115"/>
        <v>3.688329321647863</v>
      </c>
      <c r="BA1995">
        <f t="shared" si="2116"/>
        <v>36.624436420973943</v>
      </c>
      <c r="BB1995">
        <f t="shared" si="2117"/>
        <v>10.250750584181951</v>
      </c>
      <c r="BC1995">
        <f t="shared" si="2118"/>
        <v>26.96066951751709</v>
      </c>
      <c r="BD1995">
        <f t="shared" si="2119"/>
        <v>3.5709002486520616</v>
      </c>
      <c r="BE1995">
        <f t="shared" si="2120"/>
        <v>0.21985652157945818</v>
      </c>
      <c r="BF1995">
        <f t="shared" si="2121"/>
        <v>2.6560091648553499</v>
      </c>
      <c r="BG1995">
        <f t="shared" si="2122"/>
        <v>0.138956677711223</v>
      </c>
      <c r="BH1995">
        <f t="shared" si="2123"/>
        <v>36.261050167753076</v>
      </c>
      <c r="BI1995">
        <f t="shared" si="2124"/>
        <v>0.78542754354904099</v>
      </c>
      <c r="BJ1995">
        <f t="shared" si="2125"/>
        <v>73.338081023024088</v>
      </c>
      <c r="BK1995">
        <f t="shared" si="2126"/>
        <v>452.38783363133791</v>
      </c>
      <c r="BL1995">
        <f t="shared" si="2127"/>
        <v>2.0615029318293902E-2</v>
      </c>
    </row>
    <row r="1996" spans="1:64" x14ac:dyDescent="0.2">
      <c r="A1996" s="1" t="s">
        <v>3566</v>
      </c>
      <c r="B1996" s="1" t="s">
        <v>3555</v>
      </c>
      <c r="C1996" s="1" t="s">
        <v>2124</v>
      </c>
      <c r="D1996">
        <v>20160315</v>
      </c>
      <c r="E1996" s="1" t="s">
        <v>2135</v>
      </c>
      <c r="F1996" s="1" t="s">
        <v>365</v>
      </c>
      <c r="G1996" s="1" t="s">
        <v>366</v>
      </c>
      <c r="H1996">
        <v>20160315</v>
      </c>
      <c r="J1996" s="1">
        <v>12</v>
      </c>
      <c r="K1996" s="1">
        <v>27.519224166870117</v>
      </c>
      <c r="L1996">
        <f t="shared" si="2100"/>
        <v>14.736491020842889</v>
      </c>
      <c r="M1996">
        <f t="shared" si="2101"/>
        <v>442.67968021537223</v>
      </c>
      <c r="N1996" s="1">
        <v>556.0775146484375</v>
      </c>
      <c r="O1996">
        <f t="shared" si="2102"/>
        <v>0.90590347297071094</v>
      </c>
      <c r="P1996" s="1">
        <v>77.101432800292969</v>
      </c>
      <c r="Q1996" s="1">
        <v>26.418251037597656</v>
      </c>
      <c r="R1996" s="1">
        <v>2000.0164794921875</v>
      </c>
      <c r="S1996" s="1">
        <v>100.70397186279297</v>
      </c>
      <c r="T1996">
        <f t="shared" si="2103"/>
        <v>0.24059265766180654</v>
      </c>
      <c r="U1996">
        <f t="shared" si="2104"/>
        <v>2.8400000333786011</v>
      </c>
      <c r="V1996">
        <f t="shared" si="2105"/>
        <v>2.3267906474510927</v>
      </c>
      <c r="W1996" s="1">
        <v>3567.5000338517129</v>
      </c>
      <c r="X1996" s="1">
        <v>0</v>
      </c>
      <c r="Y1996">
        <f t="shared" si="2106"/>
        <v>1.0230812760204437</v>
      </c>
      <c r="Z1996">
        <f t="shared" si="2107"/>
        <v>27.519224166870117</v>
      </c>
      <c r="AA1996" s="1">
        <v>6</v>
      </c>
      <c r="AB1996">
        <f t="shared" si="2108"/>
        <v>1.4200000166893005</v>
      </c>
      <c r="AC1996" s="1">
        <v>1</v>
      </c>
      <c r="AD1996" s="1">
        <v>24.996006011962891</v>
      </c>
      <c r="AE1996" s="1">
        <v>575.30328369140625</v>
      </c>
      <c r="AF1996" s="1">
        <v>23.763778686523438</v>
      </c>
      <c r="AG1996" s="1">
        <v>26.48048210144043</v>
      </c>
      <c r="AH1996" s="1">
        <v>69.191398620605469</v>
      </c>
      <c r="AI1996" s="1">
        <v>500.27752685546875</v>
      </c>
      <c r="AJ1996" s="1">
        <v>0.16209542751312256</v>
      </c>
      <c r="AK1996" s="1">
        <v>1.8951156139373779</v>
      </c>
      <c r="AL1996" s="1">
        <v>-1.0054015554487705E-2</v>
      </c>
      <c r="AM1996" s="1">
        <v>1</v>
      </c>
      <c r="AN1996" s="1">
        <v>-0.21956524252891541</v>
      </c>
      <c r="AO1996" s="1">
        <v>2.737391471862793</v>
      </c>
      <c r="AP1996" s="1">
        <v>1</v>
      </c>
      <c r="AQ1996" s="1">
        <v>0</v>
      </c>
      <c r="AR1996" s="1">
        <v>0.15999999642372131</v>
      </c>
      <c r="AS1996" s="1">
        <v>111115</v>
      </c>
      <c r="AT1996">
        <f t="shared" si="2109"/>
        <v>0.83379587809244771</v>
      </c>
      <c r="AU1996">
        <f t="shared" si="2110"/>
        <v>2.3267906474510928E-3</v>
      </c>
      <c r="AV1996">
        <f t="shared" si="2111"/>
        <v>300.66922416687009</v>
      </c>
      <c r="AW1996">
        <f t="shared" si="2112"/>
        <v>299.56825103759763</v>
      </c>
      <c r="AX1996">
        <f t="shared" si="2113"/>
        <v>320.00262956613369</v>
      </c>
      <c r="AY1996">
        <f t="shared" si="2114"/>
        <v>2.41516099937679</v>
      </c>
      <c r="AZ1996">
        <f t="shared" si="2115"/>
        <v>3.6897710004770934</v>
      </c>
      <c r="BA1996">
        <f t="shared" si="2116"/>
        <v>36.639776289105342</v>
      </c>
      <c r="BB1996">
        <f t="shared" si="2117"/>
        <v>10.159294187664912</v>
      </c>
      <c r="BC1996">
        <f t="shared" si="2118"/>
        <v>26.968737602233887</v>
      </c>
      <c r="BD1996">
        <f t="shared" si="2119"/>
        <v>3.5725931974273606</v>
      </c>
      <c r="BE1996">
        <f t="shared" si="2120"/>
        <v>0.22180249851836525</v>
      </c>
      <c r="BF1996">
        <f t="shared" si="2121"/>
        <v>2.6666897244566496</v>
      </c>
      <c r="BG1996">
        <f t="shared" si="2122"/>
        <v>0.14020056511986559</v>
      </c>
      <c r="BH1996">
        <f t="shared" si="2123"/>
        <v>44.57960206063904</v>
      </c>
      <c r="BI1996">
        <f t="shared" si="2124"/>
        <v>0.79607549047409787</v>
      </c>
      <c r="BJ1996">
        <f t="shared" si="2125"/>
        <v>73.604972026048543</v>
      </c>
      <c r="BK1996">
        <f t="shared" si="2126"/>
        <v>549.07249259057835</v>
      </c>
      <c r="BL1996">
        <f t="shared" si="2127"/>
        <v>1.9754750492665066E-2</v>
      </c>
    </row>
    <row r="1997" spans="1:64" x14ac:dyDescent="0.2">
      <c r="A1997" s="1" t="s">
        <v>3566</v>
      </c>
      <c r="B1997" s="1" t="s">
        <v>3555</v>
      </c>
      <c r="C1997" s="1" t="s">
        <v>2124</v>
      </c>
      <c r="D1997">
        <v>20160315</v>
      </c>
      <c r="E1997" s="1" t="s">
        <v>2136</v>
      </c>
      <c r="F1997" s="1" t="s">
        <v>365</v>
      </c>
      <c r="G1997" s="1" t="s">
        <v>366</v>
      </c>
      <c r="H1997">
        <v>20160315</v>
      </c>
      <c r="J1997" s="1">
        <v>13</v>
      </c>
      <c r="K1997" s="1">
        <v>27.545829772949219</v>
      </c>
      <c r="L1997">
        <f t="shared" si="2100"/>
        <v>16.090671257830618</v>
      </c>
      <c r="M1997">
        <f t="shared" si="2101"/>
        <v>530.37813044998984</v>
      </c>
      <c r="N1997" s="1">
        <v>653.88629150390625</v>
      </c>
      <c r="O1997">
        <f t="shared" si="2102"/>
        <v>0.89950890056716482</v>
      </c>
      <c r="P1997" s="1">
        <v>77.312187194824219</v>
      </c>
      <c r="Q1997" s="1">
        <v>26.454191207885742</v>
      </c>
      <c r="R1997" s="1">
        <v>1999.4503173828125</v>
      </c>
      <c r="S1997" s="1">
        <v>100.70273590087891</v>
      </c>
      <c r="T1997">
        <f t="shared" si="2103"/>
        <v>0.24290503710354377</v>
      </c>
      <c r="U1997">
        <f t="shared" si="2104"/>
        <v>2.8400000333786011</v>
      </c>
      <c r="V1997">
        <f t="shared" si="2105"/>
        <v>2.3310884386908728</v>
      </c>
      <c r="W1997" s="1">
        <v>3679.5000338517129</v>
      </c>
      <c r="X1997" s="1">
        <v>0</v>
      </c>
      <c r="Y1997">
        <f t="shared" si="2106"/>
        <v>1.0158653112842306</v>
      </c>
      <c r="Z1997">
        <f t="shared" si="2107"/>
        <v>27.545829772949219</v>
      </c>
      <c r="AA1997" s="1">
        <v>6</v>
      </c>
      <c r="AB1997">
        <f t="shared" si="2108"/>
        <v>1.4200000166893005</v>
      </c>
      <c r="AC1997" s="1">
        <v>1</v>
      </c>
      <c r="AD1997" s="1">
        <v>24.998785018920898</v>
      </c>
      <c r="AE1997" s="1">
        <v>675.012939453125</v>
      </c>
      <c r="AF1997" s="1">
        <v>23.888116836547852</v>
      </c>
      <c r="AG1997" s="1">
        <v>26.609535217285156</v>
      </c>
      <c r="AH1997" s="1">
        <v>69.405288696289062</v>
      </c>
      <c r="AI1997" s="1">
        <v>500.26690673828125</v>
      </c>
      <c r="AJ1997" s="1">
        <v>0.20262551307678223</v>
      </c>
      <c r="AK1997" s="1">
        <v>1.5829086303710938</v>
      </c>
      <c r="AL1997" s="1">
        <v>-6.6593163646757603E-3</v>
      </c>
      <c r="AM1997" s="1">
        <v>1</v>
      </c>
      <c r="AN1997" s="1">
        <v>-0.21956524252891541</v>
      </c>
      <c r="AO1997" s="1">
        <v>2.737391471862793</v>
      </c>
      <c r="AP1997" s="1">
        <v>1</v>
      </c>
      <c r="AQ1997" s="1">
        <v>0</v>
      </c>
      <c r="AR1997" s="1">
        <v>0.15999999642372131</v>
      </c>
      <c r="AS1997" s="1">
        <v>111115</v>
      </c>
      <c r="AT1997">
        <f t="shared" si="2109"/>
        <v>0.83377817789713526</v>
      </c>
      <c r="AU1997">
        <f t="shared" si="2110"/>
        <v>2.3310884386908729E-3</v>
      </c>
      <c r="AV1997">
        <f t="shared" si="2111"/>
        <v>300.6958297729492</v>
      </c>
      <c r="AW1997">
        <f t="shared" si="2112"/>
        <v>299.60419120788572</v>
      </c>
      <c r="AX1997">
        <f t="shared" si="2113"/>
        <v>319.91204363065845</v>
      </c>
      <c r="AY1997">
        <f t="shared" si="2114"/>
        <v>2.4130020921218653</v>
      </c>
      <c r="AZ1997">
        <f t="shared" si="2115"/>
        <v>3.6955183087156342</v>
      </c>
      <c r="BA1997">
        <f t="shared" si="2116"/>
        <v>36.697297999461611</v>
      </c>
      <c r="BB1997">
        <f t="shared" si="2117"/>
        <v>10.087762782176455</v>
      </c>
      <c r="BC1997">
        <f t="shared" si="2118"/>
        <v>27.00001049041748</v>
      </c>
      <c r="BD1997">
        <f t="shared" si="2119"/>
        <v>3.5791618979985684</v>
      </c>
      <c r="BE1997">
        <f t="shared" si="2120"/>
        <v>0.22376631706470509</v>
      </c>
      <c r="BF1997">
        <f t="shared" si="2121"/>
        <v>2.6796529974314036</v>
      </c>
      <c r="BG1997">
        <f t="shared" si="2122"/>
        <v>0.1414561083246042</v>
      </c>
      <c r="BH1997">
        <f t="shared" si="2123"/>
        <v>53.410528798307226</v>
      </c>
      <c r="BI1997">
        <f t="shared" si="2124"/>
        <v>0.81111676042350767</v>
      </c>
      <c r="BJ1997">
        <f t="shared" si="2125"/>
        <v>73.849009614741092</v>
      </c>
      <c r="BK1997">
        <f t="shared" si="2126"/>
        <v>646.23755701701634</v>
      </c>
      <c r="BL1997">
        <f t="shared" si="2127"/>
        <v>1.8387667561634496E-2</v>
      </c>
    </row>
    <row r="1998" spans="1:64" x14ac:dyDescent="0.2">
      <c r="A1998" s="1" t="s">
        <v>3566</v>
      </c>
      <c r="B1998" s="1" t="s">
        <v>3555</v>
      </c>
      <c r="C1998" s="1" t="s">
        <v>2124</v>
      </c>
      <c r="D1998">
        <v>20160315</v>
      </c>
      <c r="E1998" s="1" t="s">
        <v>2137</v>
      </c>
      <c r="F1998" s="1" t="s">
        <v>365</v>
      </c>
      <c r="G1998" s="1" t="s">
        <v>366</v>
      </c>
      <c r="H1998">
        <v>20160315</v>
      </c>
      <c r="J1998" s="1">
        <v>14</v>
      </c>
      <c r="K1998" s="1">
        <v>27.562713623046875</v>
      </c>
      <c r="L1998">
        <f t="shared" si="2100"/>
        <v>16.801586697453907</v>
      </c>
      <c r="M1998">
        <f t="shared" si="2101"/>
        <v>645.14958279003429</v>
      </c>
      <c r="N1998" s="1">
        <v>777.86920166015625</v>
      </c>
      <c r="O1998">
        <f t="shared" si="2102"/>
        <v>0.89689894435072803</v>
      </c>
      <c r="P1998" s="1">
        <v>77.436141967773438</v>
      </c>
      <c r="Q1998" s="1">
        <v>26.455860137939453</v>
      </c>
      <c r="R1998" s="1">
        <v>1999.60986328125</v>
      </c>
      <c r="S1998" s="1">
        <v>100.70455169677734</v>
      </c>
      <c r="T1998">
        <f t="shared" si="2103"/>
        <v>0.23811503729464281</v>
      </c>
      <c r="U1998">
        <f t="shared" si="2104"/>
        <v>2.8400000333786011</v>
      </c>
      <c r="V1998">
        <f t="shared" si="2105"/>
        <v>2.2866816217430435</v>
      </c>
      <c r="W1998" s="1">
        <v>3766.5000338517129</v>
      </c>
      <c r="X1998" s="1">
        <v>0</v>
      </c>
      <c r="Y1998">
        <f t="shared" si="2106"/>
        <v>1.0149561510452911</v>
      </c>
      <c r="Z1998">
        <f t="shared" si="2107"/>
        <v>27.562713623046875</v>
      </c>
      <c r="AA1998" s="1">
        <v>6</v>
      </c>
      <c r="AB1998">
        <f t="shared" si="2108"/>
        <v>1.4200000166893005</v>
      </c>
      <c r="AC1998" s="1">
        <v>1</v>
      </c>
      <c r="AD1998" s="1">
        <v>24.997270584106445</v>
      </c>
      <c r="AE1998" s="1">
        <v>800.15386962890625</v>
      </c>
      <c r="AF1998" s="1">
        <v>23.984867095947266</v>
      </c>
      <c r="AG1998" s="1">
        <v>26.654340744018555</v>
      </c>
      <c r="AH1998" s="1">
        <v>69.6807861328125</v>
      </c>
      <c r="AI1998" s="1">
        <v>500.26303100585938</v>
      </c>
      <c r="AJ1998" s="1">
        <v>3.4488176461309195E-3</v>
      </c>
      <c r="AK1998" s="1">
        <v>1.2453781366348267</v>
      </c>
      <c r="AL1998" s="1">
        <v>-1.0690682101994753E-3</v>
      </c>
      <c r="AM1998" s="1">
        <v>1</v>
      </c>
      <c r="AN1998" s="1">
        <v>-0.21956524252891541</v>
      </c>
      <c r="AO1998" s="1">
        <v>2.737391471862793</v>
      </c>
      <c r="AP1998" s="1">
        <v>1</v>
      </c>
      <c r="AQ1998" s="1">
        <v>0</v>
      </c>
      <c r="AR1998" s="1">
        <v>0.15999999642372131</v>
      </c>
      <c r="AS1998" s="1">
        <v>111115</v>
      </c>
      <c r="AT1998">
        <f t="shared" si="2109"/>
        <v>0.83377171834309882</v>
      </c>
      <c r="AU1998">
        <f t="shared" si="2110"/>
        <v>2.2866816217430434E-3</v>
      </c>
      <c r="AV1998">
        <f t="shared" si="2111"/>
        <v>300.71271362304685</v>
      </c>
      <c r="AW1998">
        <f t="shared" si="2112"/>
        <v>299.60586013793943</v>
      </c>
      <c r="AX1998">
        <f t="shared" si="2113"/>
        <v>319.93757097383786</v>
      </c>
      <c r="AY1998">
        <f t="shared" si="2114"/>
        <v>2.4342593809822786</v>
      </c>
      <c r="AZ1998">
        <f t="shared" si="2115"/>
        <v>3.6991695864448264</v>
      </c>
      <c r="BA1998">
        <f t="shared" si="2116"/>
        <v>36.732893639038998</v>
      </c>
      <c r="BB1998">
        <f t="shared" si="2117"/>
        <v>10.078552895020444</v>
      </c>
      <c r="BC1998">
        <f t="shared" si="2118"/>
        <v>27.009286880493164</v>
      </c>
      <c r="BD1998">
        <f t="shared" si="2119"/>
        <v>3.5811123797502633</v>
      </c>
      <c r="BE1998">
        <f t="shared" si="2120"/>
        <v>0.2196950725811638</v>
      </c>
      <c r="BF1998">
        <f t="shared" si="2121"/>
        <v>2.6842134353995353</v>
      </c>
      <c r="BG1998">
        <f t="shared" si="2122"/>
        <v>0.13885348907147341</v>
      </c>
      <c r="BH1998">
        <f t="shared" si="2123"/>
        <v>64.969499512233341</v>
      </c>
      <c r="BI1998">
        <f t="shared" si="2124"/>
        <v>0.82938054548648155</v>
      </c>
      <c r="BJ1998">
        <f t="shared" si="2125"/>
        <v>73.856499489188849</v>
      </c>
      <c r="BK1998">
        <f t="shared" si="2126"/>
        <v>769.88253202107921</v>
      </c>
      <c r="BL1998">
        <f t="shared" si="2127"/>
        <v>1.6118126178034795E-2</v>
      </c>
    </row>
    <row r="1999" spans="1:64" x14ac:dyDescent="0.2">
      <c r="A1999" s="1" t="s">
        <v>3566</v>
      </c>
      <c r="B1999" s="1" t="s">
        <v>3555</v>
      </c>
      <c r="C1999" s="1" t="s">
        <v>2124</v>
      </c>
      <c r="D1999">
        <v>20160315</v>
      </c>
      <c r="E1999" s="1" t="s">
        <v>2138</v>
      </c>
      <c r="F1999" s="1" t="s">
        <v>365</v>
      </c>
      <c r="G1999" s="1" t="s">
        <v>366</v>
      </c>
      <c r="H1999">
        <v>20160315</v>
      </c>
      <c r="J1999" s="1">
        <v>15</v>
      </c>
      <c r="K1999" s="1">
        <v>27.616340637207031</v>
      </c>
      <c r="L1999">
        <f t="shared" si="2100"/>
        <v>17.281535463456546</v>
      </c>
      <c r="M1999">
        <f t="shared" si="2101"/>
        <v>834.03400195359256</v>
      </c>
      <c r="N1999" s="1">
        <v>976.72772216796875</v>
      </c>
      <c r="O1999">
        <f t="shared" si="2102"/>
        <v>0.89784276023603216</v>
      </c>
      <c r="P1999" s="1">
        <v>77.531455993652344</v>
      </c>
      <c r="Q1999" s="1">
        <v>26.482053756713867</v>
      </c>
      <c r="R1999" s="1">
        <v>1999.6881103515625</v>
      </c>
      <c r="S1999" s="1">
        <v>100.69998931884766</v>
      </c>
      <c r="T1999">
        <f t="shared" si="2103"/>
        <v>0.23161794675861055</v>
      </c>
      <c r="U1999">
        <f t="shared" si="2104"/>
        <v>2.8400000333786011</v>
      </c>
      <c r="V1999">
        <f t="shared" si="2105"/>
        <v>2.2384522869477155</v>
      </c>
      <c r="W1999" s="1">
        <v>3889.5000338517129</v>
      </c>
      <c r="X1999" s="1">
        <v>0</v>
      </c>
      <c r="Y1999">
        <f t="shared" si="2106"/>
        <v>1.0191159071081111</v>
      </c>
      <c r="Z1999">
        <f t="shared" si="2107"/>
        <v>27.616340637207031</v>
      </c>
      <c r="AA1999" s="1">
        <v>6</v>
      </c>
      <c r="AB1999">
        <f t="shared" si="2108"/>
        <v>1.4200000166893005</v>
      </c>
      <c r="AC1999" s="1">
        <v>1</v>
      </c>
      <c r="AD1999" s="1">
        <v>24.995258331298828</v>
      </c>
      <c r="AE1999" s="1">
        <v>1000.076416015625</v>
      </c>
      <c r="AF1999" s="1">
        <v>24.116701126098633</v>
      </c>
      <c r="AG1999" s="1">
        <v>26.7296142578125</v>
      </c>
      <c r="AH1999" s="1">
        <v>69.952491760253906</v>
      </c>
      <c r="AI1999" s="1">
        <v>500.27365112304688</v>
      </c>
      <c r="AJ1999" s="1">
        <v>0.15002898871898651</v>
      </c>
      <c r="AK1999" s="1">
        <v>0.33090975880622864</v>
      </c>
      <c r="AL1999" s="1">
        <v>4.5661994954571128E-4</v>
      </c>
      <c r="AM1999" s="1">
        <v>1</v>
      </c>
      <c r="AN1999" s="1">
        <v>-0.21956524252891541</v>
      </c>
      <c r="AO1999" s="1">
        <v>2.737391471862793</v>
      </c>
      <c r="AP1999" s="1">
        <v>1</v>
      </c>
      <c r="AQ1999" s="1">
        <v>0</v>
      </c>
      <c r="AR1999" s="1">
        <v>0.15999999642372131</v>
      </c>
      <c r="AS1999" s="1">
        <v>111115</v>
      </c>
      <c r="AT1999">
        <f t="shared" si="2109"/>
        <v>0.83378941853841126</v>
      </c>
      <c r="AU1999">
        <f t="shared" si="2110"/>
        <v>2.2384522869477153E-3</v>
      </c>
      <c r="AV1999">
        <f t="shared" si="2111"/>
        <v>300.76634063720701</v>
      </c>
      <c r="AW1999">
        <f t="shared" si="2112"/>
        <v>299.63205375671384</v>
      </c>
      <c r="AX1999">
        <f t="shared" si="2113"/>
        <v>319.95009050480803</v>
      </c>
      <c r="AY1999">
        <f t="shared" si="2114"/>
        <v>2.455498359982637</v>
      </c>
      <c r="AZ1999">
        <f t="shared" si="2115"/>
        <v>3.7107877773667477</v>
      </c>
      <c r="BA1999">
        <f t="shared" si="2116"/>
        <v>36.849932184374254</v>
      </c>
      <c r="BB1999">
        <f t="shared" si="2117"/>
        <v>10.120317926561754</v>
      </c>
      <c r="BC1999">
        <f t="shared" si="2118"/>
        <v>27.049197196960449</v>
      </c>
      <c r="BD1999">
        <f t="shared" si="2119"/>
        <v>3.5895146304946688</v>
      </c>
      <c r="BE1999">
        <f t="shared" si="2120"/>
        <v>0.21415259995845992</v>
      </c>
      <c r="BF1999">
        <f t="shared" si="2121"/>
        <v>2.6916718702586366</v>
      </c>
      <c r="BG1999">
        <f t="shared" si="2122"/>
        <v>0.13531210270282024</v>
      </c>
      <c r="BH1999">
        <f t="shared" si="2123"/>
        <v>83.987215088282539</v>
      </c>
      <c r="BI1999">
        <f t="shared" si="2124"/>
        <v>0.85390634772027385</v>
      </c>
      <c r="BJ1999">
        <f t="shared" si="2125"/>
        <v>73.773584255524298</v>
      </c>
      <c r="BK1999">
        <f t="shared" si="2126"/>
        <v>968.51290787167738</v>
      </c>
      <c r="BL1999">
        <f t="shared" si="2127"/>
        <v>1.316369459008865E-2</v>
      </c>
    </row>
    <row r="2000" spans="1:64" x14ac:dyDescent="0.2">
      <c r="A2000" s="1" t="s">
        <v>3566</v>
      </c>
      <c r="B2000" s="1" t="s">
        <v>3555</v>
      </c>
      <c r="C2000" s="1" t="s">
        <v>2124</v>
      </c>
      <c r="D2000">
        <v>20160315</v>
      </c>
      <c r="E2000" s="1" t="s">
        <v>2139</v>
      </c>
      <c r="F2000" s="1" t="s">
        <v>365</v>
      </c>
      <c r="G2000" s="1" t="s">
        <v>366</v>
      </c>
      <c r="H2000">
        <v>20160315</v>
      </c>
      <c r="J2000" s="1">
        <v>16</v>
      </c>
      <c r="K2000" s="1">
        <v>27.657482147216797</v>
      </c>
      <c r="L2000">
        <f t="shared" si="2100"/>
        <v>17.503747379137415</v>
      </c>
      <c r="M2000">
        <f t="shared" si="2101"/>
        <v>1219.3919961209249</v>
      </c>
      <c r="N2000" s="1">
        <v>1375.8489990234375</v>
      </c>
      <c r="O2000">
        <f t="shared" si="2102"/>
        <v>0.90068903760450958</v>
      </c>
      <c r="P2000" s="1">
        <v>77.539680480957031</v>
      </c>
      <c r="Q2000" s="1">
        <v>26.504680633544922</v>
      </c>
      <c r="R2000" s="1">
        <v>1999.910400390625</v>
      </c>
      <c r="S2000" s="1">
        <v>100.69850921630859</v>
      </c>
      <c r="T2000">
        <f t="shared" si="2103"/>
        <v>0.22151543142782937</v>
      </c>
      <c r="U2000">
        <f t="shared" si="2104"/>
        <v>2.8400000333786011</v>
      </c>
      <c r="V2000">
        <f t="shared" si="2105"/>
        <v>2.1587127528882419</v>
      </c>
      <c r="W2000" s="1">
        <v>4014.5000338517129</v>
      </c>
      <c r="X2000" s="1">
        <v>0</v>
      </c>
      <c r="Y2000">
        <f t="shared" si="2106"/>
        <v>1.0241721020935501</v>
      </c>
      <c r="Z2000">
        <f t="shared" si="2107"/>
        <v>27.657482147216797</v>
      </c>
      <c r="AA2000" s="1">
        <v>6</v>
      </c>
      <c r="AB2000">
        <f t="shared" si="2108"/>
        <v>1.4200000166893005</v>
      </c>
      <c r="AC2000" s="1">
        <v>1</v>
      </c>
      <c r="AD2000" s="1">
        <v>24.998371124267578</v>
      </c>
      <c r="AE2000" s="1">
        <v>1400.402587890625</v>
      </c>
      <c r="AF2000" s="1">
        <v>24.24894905090332</v>
      </c>
      <c r="AG2000" s="1">
        <v>26.768524169921875</v>
      </c>
      <c r="AH2000" s="1">
        <v>70.241294860839844</v>
      </c>
      <c r="AI2000" s="1">
        <v>500.30511474609375</v>
      </c>
      <c r="AJ2000" s="1">
        <v>0.25348663330078125</v>
      </c>
      <c r="AK2000" s="1">
        <v>-1.8668686151504517</v>
      </c>
      <c r="AL2000" s="1">
        <v>5.9863096103072166E-3</v>
      </c>
      <c r="AM2000" s="1">
        <v>1</v>
      </c>
      <c r="AN2000" s="1">
        <v>-0.21956524252891541</v>
      </c>
      <c r="AO2000" s="1">
        <v>2.737391471862793</v>
      </c>
      <c r="AP2000" s="1">
        <v>1</v>
      </c>
      <c r="AQ2000" s="1">
        <v>0</v>
      </c>
      <c r="AR2000" s="1">
        <v>0.15999999642372131</v>
      </c>
      <c r="AS2000" s="1">
        <v>111115</v>
      </c>
      <c r="AT2000">
        <f t="shared" si="2109"/>
        <v>0.83384185791015619</v>
      </c>
      <c r="AU2000">
        <f t="shared" si="2110"/>
        <v>2.1587127528882419E-3</v>
      </c>
      <c r="AV2000">
        <f t="shared" si="2111"/>
        <v>300.80748214721677</v>
      </c>
      <c r="AW2000">
        <f t="shared" si="2112"/>
        <v>299.6546806335449</v>
      </c>
      <c r="AX2000">
        <f t="shared" si="2113"/>
        <v>319.98565691026306</v>
      </c>
      <c r="AY2000">
        <f t="shared" si="2114"/>
        <v>2.4946892352311583</v>
      </c>
      <c r="AZ2000">
        <f t="shared" si="2115"/>
        <v>3.7197225799254072</v>
      </c>
      <c r="BA2000">
        <f t="shared" si="2116"/>
        <v>36.939202068375614</v>
      </c>
      <c r="BB2000">
        <f t="shared" si="2117"/>
        <v>10.170677898453739</v>
      </c>
      <c r="BC2000">
        <f t="shared" si="2118"/>
        <v>27.081081390380859</v>
      </c>
      <c r="BD2000">
        <f t="shared" si="2119"/>
        <v>3.5962395154363667</v>
      </c>
      <c r="BE2000">
        <f t="shared" si="2120"/>
        <v>0.20548772001342375</v>
      </c>
      <c r="BF2000">
        <f t="shared" si="2121"/>
        <v>2.6955504778318571</v>
      </c>
      <c r="BG2000">
        <f t="shared" si="2122"/>
        <v>0.12977966418229034</v>
      </c>
      <c r="BH2000">
        <f t="shared" si="2123"/>
        <v>122.79095615967589</v>
      </c>
      <c r="BI2000">
        <f t="shared" si="2124"/>
        <v>0.88628330360848895</v>
      </c>
      <c r="BJ2000">
        <f t="shared" si="2125"/>
        <v>73.618264526740106</v>
      </c>
      <c r="BK2000">
        <f t="shared" si="2126"/>
        <v>1367.528555824807</v>
      </c>
      <c r="BL2000">
        <f t="shared" si="2127"/>
        <v>9.4228050981310044E-3</v>
      </c>
    </row>
    <row r="2001" spans="1:64" x14ac:dyDescent="0.2">
      <c r="A2001" s="1" t="s">
        <v>3566</v>
      </c>
      <c r="B2001" s="1" t="s">
        <v>3555</v>
      </c>
      <c r="C2001" s="1" t="s">
        <v>2124</v>
      </c>
      <c r="D2001">
        <v>20160315</v>
      </c>
      <c r="E2001" s="1" t="s">
        <v>2140</v>
      </c>
      <c r="F2001" s="1" t="s">
        <v>365</v>
      </c>
      <c r="G2001" s="1" t="s">
        <v>366</v>
      </c>
      <c r="H2001">
        <v>20160315</v>
      </c>
      <c r="J2001" s="1">
        <v>17</v>
      </c>
      <c r="K2001" s="1">
        <v>27.703609466552734</v>
      </c>
      <c r="L2001">
        <f t="shared" si="2100"/>
        <v>17.763603507818004</v>
      </c>
      <c r="M2001">
        <f t="shared" si="2101"/>
        <v>1602.2137115128921</v>
      </c>
      <c r="N2001" s="1">
        <v>1774.26220703125</v>
      </c>
      <c r="O2001">
        <f t="shared" si="2102"/>
        <v>0.90612523142101153</v>
      </c>
      <c r="P2001" s="1">
        <v>77.504447937011719</v>
      </c>
      <c r="Q2001" s="1">
        <v>26.517084121704102</v>
      </c>
      <c r="R2001" s="1">
        <v>1998.950439453125</v>
      </c>
      <c r="S2001" s="1">
        <v>100.69553375244141</v>
      </c>
      <c r="T2001">
        <f t="shared" si="2103"/>
        <v>0.2103343897018512</v>
      </c>
      <c r="U2001">
        <f t="shared" si="2104"/>
        <v>2.8400000333786011</v>
      </c>
      <c r="V2001">
        <f t="shared" si="2105"/>
        <v>2.0761115391437435</v>
      </c>
      <c r="W2001" s="1">
        <v>4134.5000338517129</v>
      </c>
      <c r="X2001" s="1">
        <v>0</v>
      </c>
      <c r="Y2001">
        <f t="shared" si="2106"/>
        <v>1.033465979228771</v>
      </c>
      <c r="Z2001">
        <f t="shared" si="2107"/>
        <v>27.703609466552734</v>
      </c>
      <c r="AA2001" s="1">
        <v>6</v>
      </c>
      <c r="AB2001">
        <f t="shared" si="2108"/>
        <v>1.4200000166893005</v>
      </c>
      <c r="AC2001" s="1">
        <v>1</v>
      </c>
      <c r="AD2001" s="1">
        <v>24.996711730957031</v>
      </c>
      <c r="AE2001" s="1">
        <v>1799.983154296875</v>
      </c>
      <c r="AF2001" s="1">
        <v>24.353574752807617</v>
      </c>
      <c r="AG2001" s="1">
        <v>26.776723861694336</v>
      </c>
      <c r="AH2001" s="1">
        <v>70.490715026855469</v>
      </c>
      <c r="AI2001" s="1">
        <v>500.30435180664062</v>
      </c>
      <c r="AJ2001" s="1">
        <v>0.20435434579849243</v>
      </c>
      <c r="AK2001" s="1">
        <v>-4.2621383666992188</v>
      </c>
      <c r="AL2001" s="1">
        <v>1.192865427583456E-2</v>
      </c>
      <c r="AM2001" s="1">
        <v>1</v>
      </c>
      <c r="AN2001" s="1">
        <v>-0.21956524252891541</v>
      </c>
      <c r="AO2001" s="1">
        <v>2.737391471862793</v>
      </c>
      <c r="AP2001" s="1">
        <v>1</v>
      </c>
      <c r="AQ2001" s="1">
        <v>0</v>
      </c>
      <c r="AR2001" s="1">
        <v>0.15999999642372131</v>
      </c>
      <c r="AS2001" s="1">
        <v>111115</v>
      </c>
      <c r="AT2001">
        <f t="shared" si="2109"/>
        <v>0.83384058634440095</v>
      </c>
      <c r="AU2001">
        <f t="shared" si="2110"/>
        <v>2.0761115391437434E-3</v>
      </c>
      <c r="AV2001">
        <f t="shared" si="2111"/>
        <v>300.85360946655271</v>
      </c>
      <c r="AW2001">
        <f t="shared" si="2112"/>
        <v>299.66708412170408</v>
      </c>
      <c r="AX2001">
        <f t="shared" si="2113"/>
        <v>319.83206316369615</v>
      </c>
      <c r="AY2001">
        <f t="shared" si="2114"/>
        <v>2.5310234930325386</v>
      </c>
      <c r="AZ2001">
        <f t="shared" si="2115"/>
        <v>3.7297624806238163</v>
      </c>
      <c r="BA2001">
        <f t="shared" si="2116"/>
        <v>37.039999110520498</v>
      </c>
      <c r="BB2001">
        <f t="shared" si="2117"/>
        <v>10.263275248826162</v>
      </c>
      <c r="BC2001">
        <f t="shared" si="2118"/>
        <v>27.110346794128418</v>
      </c>
      <c r="BD2001">
        <f t="shared" si="2119"/>
        <v>3.6024217328160568</v>
      </c>
      <c r="BE2001">
        <f t="shared" si="2120"/>
        <v>0.19583087980585337</v>
      </c>
      <c r="BF2001">
        <f t="shared" si="2121"/>
        <v>2.6962965013950453</v>
      </c>
      <c r="BG2001">
        <f t="shared" si="2122"/>
        <v>0.12361964428578134</v>
      </c>
      <c r="BH2001">
        <f t="shared" si="2123"/>
        <v>161.33576486627086</v>
      </c>
      <c r="BI2001">
        <f t="shared" si="2124"/>
        <v>0.90303096417398487</v>
      </c>
      <c r="BJ2001">
        <f t="shared" si="2125"/>
        <v>73.351704901832605</v>
      </c>
      <c r="BK2001">
        <f t="shared" si="2126"/>
        <v>1765.818240674311</v>
      </c>
      <c r="BL2001">
        <f t="shared" si="2127"/>
        <v>7.3789621858309342E-3</v>
      </c>
    </row>
    <row r="2002" spans="1:64" x14ac:dyDescent="0.2">
      <c r="A2002" s="1" t="s">
        <v>3566</v>
      </c>
      <c r="B2002" s="1" t="s">
        <v>3555</v>
      </c>
      <c r="C2002" s="1" t="s">
        <v>2124</v>
      </c>
      <c r="D2002">
        <v>20160315</v>
      </c>
      <c r="E2002" s="1" t="s">
        <v>2141</v>
      </c>
      <c r="F2002" s="1" t="s">
        <v>365</v>
      </c>
      <c r="G2002" s="1" t="s">
        <v>366</v>
      </c>
      <c r="H2002">
        <v>20160315</v>
      </c>
      <c r="J2002" s="1">
        <v>18</v>
      </c>
      <c r="K2002" s="1">
        <v>27.717218399047852</v>
      </c>
      <c r="L2002">
        <f t="shared" si="2100"/>
        <v>8.4222946461005854</v>
      </c>
      <c r="M2002">
        <f t="shared" si="2101"/>
        <v>313.3700504494584</v>
      </c>
      <c r="N2002" s="1">
        <v>388.99258422851562</v>
      </c>
      <c r="O2002">
        <f t="shared" si="2102"/>
        <v>0.90352526737933081</v>
      </c>
      <c r="P2002" s="1">
        <v>77.604301452636719</v>
      </c>
      <c r="Q2002" s="1">
        <v>26.527654647827148</v>
      </c>
      <c r="R2002" s="1">
        <v>1999.005859375</v>
      </c>
      <c r="S2002" s="1">
        <v>100.69154357910156</v>
      </c>
      <c r="T2002">
        <f t="shared" si="2103"/>
        <v>0.20519512498224657</v>
      </c>
      <c r="U2002">
        <f t="shared" si="2104"/>
        <v>2.8400000333786011</v>
      </c>
      <c r="V2002">
        <f t="shared" si="2105"/>
        <v>2.0246704766172039</v>
      </c>
      <c r="W2002" s="1">
        <v>4231.5000338517129</v>
      </c>
      <c r="X2002" s="1">
        <v>0</v>
      </c>
      <c r="Y2002">
        <f t="shared" si="2106"/>
        <v>1.0312759776213487</v>
      </c>
      <c r="Z2002">
        <f t="shared" si="2107"/>
        <v>27.717218399047852</v>
      </c>
      <c r="AA2002" s="1">
        <v>6</v>
      </c>
      <c r="AB2002">
        <f t="shared" si="2108"/>
        <v>1.4200000166893005</v>
      </c>
      <c r="AC2002" s="1">
        <v>1</v>
      </c>
      <c r="AD2002" s="1">
        <v>24.997245788574219</v>
      </c>
      <c r="AE2002" s="1">
        <v>400.0389404296875</v>
      </c>
      <c r="AF2002" s="1">
        <v>24.465751647949219</v>
      </c>
      <c r="AG2002" s="1">
        <v>26.828996658325195</v>
      </c>
      <c r="AH2002" s="1">
        <v>70.76849365234375</v>
      </c>
      <c r="AI2002" s="1">
        <v>500.24874877929688</v>
      </c>
      <c r="AJ2002" s="1">
        <v>6.7252255976200104E-2</v>
      </c>
      <c r="AK2002" s="1">
        <v>2.3450958728790283</v>
      </c>
      <c r="AL2002" s="1">
        <v>1.5695577021688223E-3</v>
      </c>
      <c r="AM2002" s="1">
        <v>1</v>
      </c>
      <c r="AN2002" s="1">
        <v>-0.21956524252891541</v>
      </c>
      <c r="AO2002" s="1">
        <v>2.737391471862793</v>
      </c>
      <c r="AP2002" s="1">
        <v>1</v>
      </c>
      <c r="AQ2002" s="1">
        <v>0</v>
      </c>
      <c r="AR2002" s="1">
        <v>0.15999999642372131</v>
      </c>
      <c r="AS2002" s="1">
        <v>111115</v>
      </c>
      <c r="AT2002">
        <f t="shared" si="2109"/>
        <v>0.83374791463216125</v>
      </c>
      <c r="AU2002">
        <f t="shared" si="2110"/>
        <v>2.0246704766172037E-3</v>
      </c>
      <c r="AV2002">
        <f t="shared" si="2111"/>
        <v>300.86721839904783</v>
      </c>
      <c r="AW2002">
        <f t="shared" si="2112"/>
        <v>299.67765464782713</v>
      </c>
      <c r="AX2002">
        <f t="shared" si="2113"/>
        <v>319.84093035099795</v>
      </c>
      <c r="AY2002">
        <f t="shared" si="2114"/>
        <v>2.5574182154467522</v>
      </c>
      <c r="AZ2002">
        <f t="shared" si="2115"/>
        <v>3.7327290638266701</v>
      </c>
      <c r="BA2002">
        <f t="shared" si="2116"/>
        <v>37.070929008991719</v>
      </c>
      <c r="BB2002">
        <f t="shared" si="2117"/>
        <v>10.241932350666524</v>
      </c>
      <c r="BC2002">
        <f t="shared" si="2118"/>
        <v>27.1224365234375</v>
      </c>
      <c r="BD2002">
        <f t="shared" si="2119"/>
        <v>3.6049783535846522</v>
      </c>
      <c r="BE2002">
        <f t="shared" si="2120"/>
        <v>0.19136841203714131</v>
      </c>
      <c r="BF2002">
        <f t="shared" si="2121"/>
        <v>2.7014530862053214</v>
      </c>
      <c r="BG2002">
        <f t="shared" si="2122"/>
        <v>0.12077512660367551</v>
      </c>
      <c r="BH2002">
        <f t="shared" si="2123"/>
        <v>31.553714091216897</v>
      </c>
      <c r="BI2002">
        <f t="shared" si="2124"/>
        <v>0.80559389344391108</v>
      </c>
      <c r="BJ2002">
        <f t="shared" si="2125"/>
        <v>73.383322545790477</v>
      </c>
      <c r="BK2002">
        <f t="shared" si="2126"/>
        <v>384.98902872196538</v>
      </c>
      <c r="BL2002">
        <f t="shared" si="2127"/>
        <v>1.6053859161707082E-2</v>
      </c>
    </row>
    <row r="2003" spans="1:64" x14ac:dyDescent="0.2">
      <c r="A2003" s="1" t="s">
        <v>3566</v>
      </c>
      <c r="B2003" s="1" t="s">
        <v>3555</v>
      </c>
      <c r="C2003" s="1" t="s">
        <v>2143</v>
      </c>
      <c r="D2003">
        <v>20160315</v>
      </c>
      <c r="E2003" s="1" t="s">
        <v>2142</v>
      </c>
      <c r="F2003" s="1" t="s">
        <v>365</v>
      </c>
      <c r="G2003" s="1" t="s">
        <v>366</v>
      </c>
      <c r="H2003">
        <v>20160315</v>
      </c>
      <c r="J2003" s="1">
        <v>1</v>
      </c>
      <c r="K2003" s="1">
        <v>29.6265869140625</v>
      </c>
      <c r="L2003">
        <f t="shared" si="2100"/>
        <v>6.0806658183903739</v>
      </c>
      <c r="M2003">
        <f t="shared" si="2101"/>
        <v>310.53474653349633</v>
      </c>
      <c r="N2003" s="1">
        <v>389.68905639648438</v>
      </c>
      <c r="O2003">
        <f t="shared" si="2102"/>
        <v>1.2286759578439588</v>
      </c>
      <c r="P2003" s="1">
        <v>71.8978271484375</v>
      </c>
      <c r="Q2003" s="1">
        <v>28.476179122924805</v>
      </c>
      <c r="R2003" s="1">
        <v>2000.853271484375</v>
      </c>
      <c r="S2003" s="1">
        <v>100.5892333984375</v>
      </c>
      <c r="T2003">
        <f t="shared" si="2103"/>
        <v>0.1422352711415755</v>
      </c>
      <c r="U2003">
        <f t="shared" si="2104"/>
        <v>2.8400000333786011</v>
      </c>
      <c r="V2003">
        <f t="shared" si="2105"/>
        <v>1.9038872811218912</v>
      </c>
      <c r="W2003" s="1">
        <v>1594.0000052079558</v>
      </c>
      <c r="X2003" s="1">
        <v>0</v>
      </c>
      <c r="Y2003">
        <f t="shared" si="2106"/>
        <v>1.3648486561975472</v>
      </c>
      <c r="Z2003">
        <f t="shared" si="2107"/>
        <v>29.6265869140625</v>
      </c>
      <c r="AA2003" s="1">
        <v>6</v>
      </c>
      <c r="AB2003">
        <f t="shared" si="2108"/>
        <v>1.4200000166893005</v>
      </c>
      <c r="AC2003" s="1">
        <v>1</v>
      </c>
      <c r="AD2003" s="1">
        <v>26.983671188354492</v>
      </c>
      <c r="AE2003" s="1">
        <v>399.92083740234375</v>
      </c>
      <c r="AF2003" s="1">
        <v>25.11076545715332</v>
      </c>
      <c r="AG2003" s="1">
        <v>27.886386871337891</v>
      </c>
      <c r="AH2003" s="1">
        <v>64.741600036621094</v>
      </c>
      <c r="AI2003" s="1">
        <v>400.08224487304688</v>
      </c>
      <c r="AJ2003" s="1">
        <v>0.10605786740779877</v>
      </c>
      <c r="AK2003" s="1">
        <v>0.68816089630126953</v>
      </c>
      <c r="AL2003" s="1">
        <v>-6.1159230768680573E-2</v>
      </c>
      <c r="AM2003" s="1">
        <v>1</v>
      </c>
      <c r="AN2003" s="1">
        <v>-0.21956524252891541</v>
      </c>
      <c r="AO2003" s="1">
        <v>2.737391471862793</v>
      </c>
      <c r="AP2003" s="1">
        <v>1</v>
      </c>
      <c r="AQ2003" s="1">
        <v>0</v>
      </c>
      <c r="AR2003" s="1">
        <v>0.15999999642372131</v>
      </c>
      <c r="AS2003" s="1">
        <v>111115</v>
      </c>
      <c r="AT2003">
        <f t="shared" si="2109"/>
        <v>0.66680374145507804</v>
      </c>
      <c r="AU2003">
        <f t="shared" si="2110"/>
        <v>1.9038872811218911E-3</v>
      </c>
      <c r="AV2003">
        <f t="shared" si="2111"/>
        <v>302.77658691406248</v>
      </c>
      <c r="AW2003">
        <f t="shared" si="2112"/>
        <v>301.62617912292478</v>
      </c>
      <c r="AX2003">
        <f t="shared" si="2113"/>
        <v>320.13651628189109</v>
      </c>
      <c r="AY2003">
        <f t="shared" si="2114"/>
        <v>2.6191443447592837</v>
      </c>
      <c r="AZ2003">
        <f t="shared" si="2115"/>
        <v>4.1699189338376774</v>
      </c>
      <c r="BA2003">
        <f t="shared" si="2116"/>
        <v>41.454923086255974</v>
      </c>
      <c r="BB2003">
        <f t="shared" si="2117"/>
        <v>13.568536214918083</v>
      </c>
      <c r="BC2003">
        <f t="shared" si="2118"/>
        <v>29.051383018493652</v>
      </c>
      <c r="BD2003">
        <f t="shared" si="2119"/>
        <v>4.0337462354840889</v>
      </c>
      <c r="BE2003">
        <f t="shared" si="2120"/>
        <v>0.1354514763397188</v>
      </c>
      <c r="BF2003">
        <f t="shared" si="2121"/>
        <v>2.8050702776401302</v>
      </c>
      <c r="BG2003">
        <f t="shared" si="2122"/>
        <v>8.524159235597005E-2</v>
      </c>
      <c r="BH2003">
        <f t="shared" si="2123"/>
        <v>31.236452097382497</v>
      </c>
      <c r="BI2003">
        <f t="shared" si="2124"/>
        <v>0.7968782839453068</v>
      </c>
      <c r="BJ2003">
        <f t="shared" si="2125"/>
        <v>67.710760681085716</v>
      </c>
      <c r="BK2003">
        <f t="shared" si="2126"/>
        <v>386.79859908720704</v>
      </c>
      <c r="BL2003">
        <f t="shared" si="2127"/>
        <v>1.0644467404543561E-2</v>
      </c>
    </row>
    <row r="2004" spans="1:64" x14ac:dyDescent="0.2">
      <c r="A2004" s="1" t="s">
        <v>3566</v>
      </c>
      <c r="B2004" s="1" t="s">
        <v>3555</v>
      </c>
      <c r="C2004" s="1" t="s">
        <v>2143</v>
      </c>
      <c r="D2004">
        <v>20160315</v>
      </c>
      <c r="E2004" s="1" t="s">
        <v>2144</v>
      </c>
      <c r="F2004" s="1" t="s">
        <v>365</v>
      </c>
      <c r="G2004" s="1" t="s">
        <v>366</v>
      </c>
      <c r="H2004">
        <v>20160315</v>
      </c>
      <c r="J2004" s="1">
        <v>2</v>
      </c>
      <c r="K2004" s="1">
        <v>29.63945198059082</v>
      </c>
      <c r="L2004">
        <f t="shared" si="2100"/>
        <v>4.7973420641461928</v>
      </c>
      <c r="M2004">
        <f t="shared" si="2101"/>
        <v>254.77324543018051</v>
      </c>
      <c r="N2004" s="1">
        <v>316.979736328125</v>
      </c>
      <c r="O2004">
        <f t="shared" si="2102"/>
        <v>1.233204733141557</v>
      </c>
      <c r="P2004" s="1">
        <v>71.810829162597656</v>
      </c>
      <c r="Q2004" s="1">
        <v>28.484140396118164</v>
      </c>
      <c r="R2004" s="1">
        <v>1999.7838134765625</v>
      </c>
      <c r="S2004" s="1">
        <v>100.59130859375</v>
      </c>
      <c r="T2004">
        <f t="shared" si="2103"/>
        <v>0.14351649522265145</v>
      </c>
      <c r="U2004">
        <f t="shared" si="2104"/>
        <v>2.8400000333786011</v>
      </c>
      <c r="V2004">
        <f t="shared" si="2105"/>
        <v>1.9274817441808323</v>
      </c>
      <c r="W2004" s="1">
        <v>1677.0000052079558</v>
      </c>
      <c r="X2004" s="1">
        <v>0</v>
      </c>
      <c r="Y2004">
        <f t="shared" si="2106"/>
        <v>1.3700380383237469</v>
      </c>
      <c r="Z2004">
        <f t="shared" si="2107"/>
        <v>29.63945198059082</v>
      </c>
      <c r="AA2004" s="1">
        <v>6</v>
      </c>
      <c r="AB2004">
        <f t="shared" si="2108"/>
        <v>1.4200000166893005</v>
      </c>
      <c r="AC2004" s="1">
        <v>1</v>
      </c>
      <c r="AD2004" s="1">
        <v>26.987005233764648</v>
      </c>
      <c r="AE2004" s="1">
        <v>325.0897216796875</v>
      </c>
      <c r="AF2004" s="1">
        <v>25.055152893066406</v>
      </c>
      <c r="AG2004" s="1">
        <v>27.864950180053711</v>
      </c>
      <c r="AH2004" s="1">
        <v>64.569694519042969</v>
      </c>
      <c r="AI2004" s="1">
        <v>400.12265014648438</v>
      </c>
      <c r="AJ2004" s="1">
        <v>0.1198541671037674</v>
      </c>
      <c r="AK2004" s="1">
        <v>0.76393300294876099</v>
      </c>
      <c r="AL2004" s="1">
        <v>-6.6708087921142578E-2</v>
      </c>
      <c r="AM2004" s="1">
        <v>1</v>
      </c>
      <c r="AN2004" s="1">
        <v>-0.21956524252891541</v>
      </c>
      <c r="AO2004" s="1">
        <v>2.737391471862793</v>
      </c>
      <c r="AP2004" s="1">
        <v>1</v>
      </c>
      <c r="AQ2004" s="1">
        <v>0</v>
      </c>
      <c r="AR2004" s="1">
        <v>0.15999999642372131</v>
      </c>
      <c r="AS2004" s="1">
        <v>111115</v>
      </c>
      <c r="AT2004">
        <f t="shared" si="2109"/>
        <v>0.66687108357747393</v>
      </c>
      <c r="AU2004">
        <f t="shared" si="2110"/>
        <v>1.9274817441808324E-3</v>
      </c>
      <c r="AV2004">
        <f t="shared" si="2111"/>
        <v>302.7894519805908</v>
      </c>
      <c r="AW2004">
        <f t="shared" si="2112"/>
        <v>301.63414039611814</v>
      </c>
      <c r="AX2004">
        <f t="shared" si="2113"/>
        <v>319.96540300446577</v>
      </c>
      <c r="AY2004">
        <f t="shared" si="2114"/>
        <v>2.6041313082327671</v>
      </c>
      <c r="AZ2004">
        <f t="shared" si="2115"/>
        <v>4.1730098408349994</v>
      </c>
      <c r="BA2004">
        <f t="shared" si="2116"/>
        <v>41.484795248943399</v>
      </c>
      <c r="BB2004">
        <f t="shared" si="2117"/>
        <v>13.619845068889688</v>
      </c>
      <c r="BC2004">
        <f t="shared" si="2118"/>
        <v>29.061796188354492</v>
      </c>
      <c r="BD2004">
        <f t="shared" si="2119"/>
        <v>4.0361765356528094</v>
      </c>
      <c r="BE2004">
        <f t="shared" si="2120"/>
        <v>0.13661290202866644</v>
      </c>
      <c r="BF2004">
        <f t="shared" si="2121"/>
        <v>2.8029718025112524</v>
      </c>
      <c r="BG2004">
        <f t="shared" si="2122"/>
        <v>8.597758375698647E-2</v>
      </c>
      <c r="BH2004">
        <f t="shared" si="2123"/>
        <v>25.627974152498492</v>
      </c>
      <c r="BI2004">
        <f t="shared" si="2124"/>
        <v>0.80375246815919243</v>
      </c>
      <c r="BJ2004">
        <f t="shared" si="2125"/>
        <v>67.625765929085546</v>
      </c>
      <c r="BK2004">
        <f t="shared" si="2126"/>
        <v>314.69930966950534</v>
      </c>
      <c r="BL2004">
        <f t="shared" si="2127"/>
        <v>1.0309013129149025E-2</v>
      </c>
    </row>
    <row r="2005" spans="1:64" x14ac:dyDescent="0.2">
      <c r="A2005" s="1" t="s">
        <v>3566</v>
      </c>
      <c r="B2005" s="1" t="s">
        <v>3555</v>
      </c>
      <c r="C2005" s="1" t="s">
        <v>2143</v>
      </c>
      <c r="D2005">
        <v>20160315</v>
      </c>
      <c r="E2005" s="1" t="s">
        <v>2145</v>
      </c>
      <c r="F2005" s="1" t="s">
        <v>365</v>
      </c>
      <c r="G2005" s="1" t="s">
        <v>366</v>
      </c>
      <c r="H2005">
        <v>20160315</v>
      </c>
      <c r="J2005" s="1">
        <v>3</v>
      </c>
      <c r="K2005" s="1">
        <v>29.654273986816406</v>
      </c>
      <c r="L2005">
        <f t="shared" si="2100"/>
        <v>3.1361974710853757</v>
      </c>
      <c r="M2005">
        <f t="shared" si="2101"/>
        <v>203.29100127321877</v>
      </c>
      <c r="N2005" s="1">
        <v>244.48106384277344</v>
      </c>
      <c r="O2005">
        <f t="shared" si="2102"/>
        <v>1.2388990090180023</v>
      </c>
      <c r="P2005" s="1">
        <v>71.699737548828125</v>
      </c>
      <c r="Q2005" s="1">
        <v>28.492258071899414</v>
      </c>
      <c r="R2005" s="1">
        <v>1999.95458984375</v>
      </c>
      <c r="S2005" s="1">
        <v>100.59245300292969</v>
      </c>
      <c r="T2005">
        <f t="shared" si="2103"/>
        <v>0.14488298625782414</v>
      </c>
      <c r="U2005">
        <f t="shared" si="2104"/>
        <v>2.8400000333786011</v>
      </c>
      <c r="V2005">
        <f t="shared" si="2105"/>
        <v>1.9542662566899094</v>
      </c>
      <c r="W2005" s="1">
        <v>1759.0000052079558</v>
      </c>
      <c r="X2005" s="1">
        <v>0</v>
      </c>
      <c r="Y2005">
        <f t="shared" si="2106"/>
        <v>1.376617471832593</v>
      </c>
      <c r="Z2005">
        <f t="shared" si="2107"/>
        <v>29.654273986816406</v>
      </c>
      <c r="AA2005" s="1">
        <v>6</v>
      </c>
      <c r="AB2005">
        <f t="shared" si="2108"/>
        <v>1.4200000166893005</v>
      </c>
      <c r="AC2005" s="1">
        <v>1</v>
      </c>
      <c r="AD2005" s="1">
        <v>26.980730056762695</v>
      </c>
      <c r="AE2005" s="1">
        <v>249.90037536621094</v>
      </c>
      <c r="AF2005" s="1">
        <v>24.9857177734375</v>
      </c>
      <c r="AG2005" s="1">
        <v>27.834651947021484</v>
      </c>
      <c r="AH2005" s="1">
        <v>64.361122131347656</v>
      </c>
      <c r="AI2005" s="1">
        <v>400.12225341796875</v>
      </c>
      <c r="AJ2005" s="1">
        <v>8.9676566421985626E-2</v>
      </c>
      <c r="AK2005" s="1">
        <v>0.87828540802001953</v>
      </c>
      <c r="AL2005" s="1">
        <v>-6.8445011973381042E-2</v>
      </c>
      <c r="AM2005" s="1">
        <v>1</v>
      </c>
      <c r="AN2005" s="1">
        <v>-0.21956524252891541</v>
      </c>
      <c r="AO2005" s="1">
        <v>2.737391471862793</v>
      </c>
      <c r="AP2005" s="1">
        <v>1</v>
      </c>
      <c r="AQ2005" s="1">
        <v>0</v>
      </c>
      <c r="AR2005" s="1">
        <v>0.15999999642372131</v>
      </c>
      <c r="AS2005" s="1">
        <v>111115</v>
      </c>
      <c r="AT2005">
        <f t="shared" si="2109"/>
        <v>0.6668704223632812</v>
      </c>
      <c r="AU2005">
        <f t="shared" si="2110"/>
        <v>1.9542662566899094E-3</v>
      </c>
      <c r="AV2005">
        <f t="shared" si="2111"/>
        <v>302.80427398681638</v>
      </c>
      <c r="AW2005">
        <f t="shared" si="2112"/>
        <v>301.64225807189939</v>
      </c>
      <c r="AX2005">
        <f t="shared" si="2113"/>
        <v>319.99272722260503</v>
      </c>
      <c r="AY2005">
        <f t="shared" si="2114"/>
        <v>2.589537635343417</v>
      </c>
      <c r="AZ2005">
        <f t="shared" si="2115"/>
        <v>4.1765733896662569</v>
      </c>
      <c r="BA2005">
        <f t="shared" si="2116"/>
        <v>41.519748897510404</v>
      </c>
      <c r="BB2005">
        <f t="shared" si="2117"/>
        <v>13.685096950488919</v>
      </c>
      <c r="BC2005">
        <f t="shared" si="2118"/>
        <v>29.07326602935791</v>
      </c>
      <c r="BD2005">
        <f t="shared" si="2119"/>
        <v>4.0388549268516662</v>
      </c>
      <c r="BE2005">
        <f t="shared" si="2120"/>
        <v>0.13785052315327617</v>
      </c>
      <c r="BF2005">
        <f t="shared" si="2121"/>
        <v>2.7999559178336639</v>
      </c>
      <c r="BG2005">
        <f t="shared" si="2122"/>
        <v>8.6761955843668442E-2</v>
      </c>
      <c r="BH2005">
        <f t="shared" si="2123"/>
        <v>20.44954049149478</v>
      </c>
      <c r="BI2005">
        <f t="shared" si="2124"/>
        <v>0.83152043793443187</v>
      </c>
      <c r="BJ2005">
        <f t="shared" si="2125"/>
        <v>67.512849065719223</v>
      </c>
      <c r="BK2005">
        <f t="shared" si="2126"/>
        <v>242.99026576664508</v>
      </c>
      <c r="BL2005">
        <f t="shared" si="2127"/>
        <v>8.7136670202671816E-3</v>
      </c>
    </row>
    <row r="2006" spans="1:64" x14ac:dyDescent="0.2">
      <c r="A2006" s="1" t="s">
        <v>3566</v>
      </c>
      <c r="B2006" s="1" t="s">
        <v>3555</v>
      </c>
      <c r="C2006" s="1" t="s">
        <v>2143</v>
      </c>
      <c r="D2006">
        <v>20160315</v>
      </c>
      <c r="E2006" s="1" t="s">
        <v>2146</v>
      </c>
      <c r="F2006" s="1" t="s">
        <v>365</v>
      </c>
      <c r="G2006" s="1" t="s">
        <v>366</v>
      </c>
      <c r="H2006">
        <v>20160315</v>
      </c>
      <c r="J2006" s="1">
        <v>4</v>
      </c>
      <c r="K2006" s="1">
        <v>29.59058952331543</v>
      </c>
      <c r="L2006">
        <f t="shared" si="2100"/>
        <v>1.7844607684040104</v>
      </c>
      <c r="M2006">
        <f t="shared" si="2101"/>
        <v>147.75543064040264</v>
      </c>
      <c r="N2006" s="1">
        <v>171.86894226074219</v>
      </c>
      <c r="O2006">
        <f t="shared" si="2102"/>
        <v>1.2379458060446131</v>
      </c>
      <c r="P2006" s="1">
        <v>71.581657409667969</v>
      </c>
      <c r="Q2006" s="1">
        <v>28.451356887817383</v>
      </c>
      <c r="R2006" s="1">
        <v>2000.0296630859375</v>
      </c>
      <c r="S2006" s="1">
        <v>100.58967590332031</v>
      </c>
      <c r="T2006">
        <f t="shared" si="2103"/>
        <v>0.14519588777998171</v>
      </c>
      <c r="U2006">
        <f t="shared" si="2104"/>
        <v>2.8400000333786011</v>
      </c>
      <c r="V2006">
        <f t="shared" si="2105"/>
        <v>1.9523136572409177</v>
      </c>
      <c r="W2006" s="1">
        <v>1841.0000052079558</v>
      </c>
      <c r="X2006" s="1">
        <v>0</v>
      </c>
      <c r="Y2006">
        <f t="shared" si="2106"/>
        <v>1.3725704810592942</v>
      </c>
      <c r="Z2006">
        <f t="shared" si="2107"/>
        <v>29.59058952331543</v>
      </c>
      <c r="AA2006" s="1">
        <v>6</v>
      </c>
      <c r="AB2006">
        <f t="shared" si="2108"/>
        <v>1.4200000166893005</v>
      </c>
      <c r="AC2006" s="1">
        <v>1</v>
      </c>
      <c r="AD2006" s="1">
        <v>26.981409072875977</v>
      </c>
      <c r="AE2006" s="1">
        <v>175.04765319824219</v>
      </c>
      <c r="AF2006" s="1">
        <v>24.877500534057617</v>
      </c>
      <c r="AG2006" s="1">
        <v>27.723625183105469</v>
      </c>
      <c r="AH2006" s="1">
        <v>64.233039855957031</v>
      </c>
      <c r="AI2006" s="1">
        <v>400.16275024414062</v>
      </c>
      <c r="AJ2006" s="1">
        <v>0.12158201634883881</v>
      </c>
      <c r="AK2006" s="1">
        <v>0.8320733904838562</v>
      </c>
      <c r="AL2006" s="1">
        <v>-7.0381253957748413E-2</v>
      </c>
      <c r="AM2006" s="1">
        <v>1</v>
      </c>
      <c r="AN2006" s="1">
        <v>-0.21956524252891541</v>
      </c>
      <c r="AO2006" s="1">
        <v>2.737391471862793</v>
      </c>
      <c r="AP2006" s="1">
        <v>1</v>
      </c>
      <c r="AQ2006" s="1">
        <v>0</v>
      </c>
      <c r="AR2006" s="1">
        <v>0.15999999642372131</v>
      </c>
      <c r="AS2006" s="1">
        <v>111115</v>
      </c>
      <c r="AT2006">
        <f t="shared" si="2109"/>
        <v>0.66693791707356764</v>
      </c>
      <c r="AU2006">
        <f t="shared" si="2110"/>
        <v>1.9523136572409177E-3</v>
      </c>
      <c r="AV2006">
        <f t="shared" si="2111"/>
        <v>302.74058952331541</v>
      </c>
      <c r="AW2006">
        <f t="shared" si="2112"/>
        <v>301.60135688781736</v>
      </c>
      <c r="AX2006">
        <f t="shared" si="2113"/>
        <v>320.00473894108654</v>
      </c>
      <c r="AY2006">
        <f t="shared" si="2114"/>
        <v>2.5941961785700123</v>
      </c>
      <c r="AZ2006">
        <f t="shared" si="2115"/>
        <v>4.1612809530930024</v>
      </c>
      <c r="BA2006">
        <f t="shared" si="2116"/>
        <v>41.368867289049938</v>
      </c>
      <c r="BB2006">
        <f t="shared" si="2117"/>
        <v>13.645242105944469</v>
      </c>
      <c r="BC2006">
        <f t="shared" si="2118"/>
        <v>29.020973205566406</v>
      </c>
      <c r="BD2006">
        <f t="shared" si="2119"/>
        <v>4.0266562780783213</v>
      </c>
      <c r="BE2006">
        <f t="shared" si="2120"/>
        <v>0.1381337563872673</v>
      </c>
      <c r="BF2006">
        <f t="shared" si="2121"/>
        <v>2.7887104720337081</v>
      </c>
      <c r="BG2006">
        <f t="shared" si="2122"/>
        <v>8.6941475618036612E-2</v>
      </c>
      <c r="BH2006">
        <f t="shared" si="2123"/>
        <v>14.862670881073626</v>
      </c>
      <c r="BI2006">
        <f t="shared" si="2124"/>
        <v>0.85969826017921858</v>
      </c>
      <c r="BJ2006">
        <f t="shared" si="2125"/>
        <v>67.497134843565988</v>
      </c>
      <c r="BK2006">
        <f t="shared" si="2126"/>
        <v>171.02069507446328</v>
      </c>
      <c r="BL2006">
        <f t="shared" si="2127"/>
        <v>7.0427727507233013E-3</v>
      </c>
    </row>
    <row r="2007" spans="1:64" x14ac:dyDescent="0.2">
      <c r="A2007" s="1" t="s">
        <v>3566</v>
      </c>
      <c r="B2007" s="1" t="s">
        <v>3555</v>
      </c>
      <c r="C2007" s="1" t="s">
        <v>2143</v>
      </c>
      <c r="D2007">
        <v>20160315</v>
      </c>
      <c r="E2007" s="1" t="s">
        <v>2147</v>
      </c>
      <c r="F2007" s="1" t="s">
        <v>365</v>
      </c>
      <c r="G2007" s="1" t="s">
        <v>366</v>
      </c>
      <c r="H2007">
        <v>20160315</v>
      </c>
      <c r="J2007" s="1">
        <v>5</v>
      </c>
      <c r="K2007" s="1">
        <v>29.553050994873047</v>
      </c>
      <c r="L2007">
        <f t="shared" si="2100"/>
        <v>0.19025794671609006</v>
      </c>
      <c r="M2007">
        <f t="shared" si="2101"/>
        <v>94.931468516419457</v>
      </c>
      <c r="N2007" s="1">
        <v>99.266075134277344</v>
      </c>
      <c r="O2007">
        <f t="shared" si="2102"/>
        <v>1.2362288591697101</v>
      </c>
      <c r="P2007" s="1">
        <v>71.534034729003906</v>
      </c>
      <c r="Q2007" s="1">
        <v>28.433809280395508</v>
      </c>
      <c r="R2007" s="1">
        <v>2000.140625</v>
      </c>
      <c r="S2007" s="1">
        <v>100.59017944335938</v>
      </c>
      <c r="T2007">
        <f t="shared" si="2103"/>
        <v>0.147087366716597</v>
      </c>
      <c r="U2007">
        <f t="shared" si="2104"/>
        <v>2.8400000333786011</v>
      </c>
      <c r="V2007">
        <f t="shared" si="2105"/>
        <v>1.9701591198918009</v>
      </c>
      <c r="W2007" s="1">
        <v>1923.0000052079558</v>
      </c>
      <c r="X2007" s="1">
        <v>0</v>
      </c>
      <c r="Y2007">
        <f t="shared" si="2106"/>
        <v>1.3682745616827487</v>
      </c>
      <c r="Z2007">
        <f t="shared" si="2107"/>
        <v>29.553050994873047</v>
      </c>
      <c r="AA2007" s="1">
        <v>6</v>
      </c>
      <c r="AB2007">
        <f t="shared" si="2108"/>
        <v>1.4200000166893005</v>
      </c>
      <c r="AC2007" s="1">
        <v>1</v>
      </c>
      <c r="AD2007" s="1">
        <v>26.985065460205078</v>
      </c>
      <c r="AE2007" s="1">
        <v>99.844749450683594</v>
      </c>
      <c r="AF2007" s="1">
        <v>24.80369758605957</v>
      </c>
      <c r="AG2007" s="1">
        <v>27.676809310913086</v>
      </c>
      <c r="AH2007" s="1">
        <v>64.108131408691406</v>
      </c>
      <c r="AI2007" s="1">
        <v>400.04669189453125</v>
      </c>
      <c r="AJ2007" s="1">
        <v>0.36734294891357422</v>
      </c>
      <c r="AK2007" s="1">
        <v>0.71934753656387329</v>
      </c>
      <c r="AL2007" s="1">
        <v>-7.5590029358863831E-2</v>
      </c>
      <c r="AM2007" s="1">
        <v>1</v>
      </c>
      <c r="AN2007" s="1">
        <v>-0.21956524252891541</v>
      </c>
      <c r="AO2007" s="1">
        <v>2.737391471862793</v>
      </c>
      <c r="AP2007" s="1">
        <v>1</v>
      </c>
      <c r="AQ2007" s="1">
        <v>0</v>
      </c>
      <c r="AR2007" s="1">
        <v>0.15999999642372131</v>
      </c>
      <c r="AS2007" s="1">
        <v>111115</v>
      </c>
      <c r="AT2007">
        <f t="shared" si="2109"/>
        <v>0.66674448649088536</v>
      </c>
      <c r="AU2007">
        <f t="shared" si="2110"/>
        <v>1.9701591198918009E-3</v>
      </c>
      <c r="AV2007">
        <f t="shared" si="2111"/>
        <v>302.70305099487302</v>
      </c>
      <c r="AW2007">
        <f t="shared" si="2112"/>
        <v>301.58380928039549</v>
      </c>
      <c r="AX2007">
        <f t="shared" si="2113"/>
        <v>320.02249284693971</v>
      </c>
      <c r="AY2007">
        <f t="shared" si="2114"/>
        <v>2.5881168891087429</v>
      </c>
      <c r="AZ2007">
        <f t="shared" si="2115"/>
        <v>4.1522897766871356</v>
      </c>
      <c r="BA2007">
        <f t="shared" si="2116"/>
        <v>41.279275965753889</v>
      </c>
      <c r="BB2007">
        <f t="shared" si="2117"/>
        <v>13.602466654840804</v>
      </c>
      <c r="BC2007">
        <f t="shared" si="2118"/>
        <v>28.993430137634277</v>
      </c>
      <c r="BD2007">
        <f t="shared" si="2119"/>
        <v>4.020244074174097</v>
      </c>
      <c r="BE2007">
        <f t="shared" si="2120"/>
        <v>0.13984462803846753</v>
      </c>
      <c r="BF2007">
        <f t="shared" si="2121"/>
        <v>2.7840152150043869</v>
      </c>
      <c r="BG2007">
        <f t="shared" si="2122"/>
        <v>8.802597587198191E-2</v>
      </c>
      <c r="BH2007">
        <f t="shared" si="2123"/>
        <v>9.5491734528882528</v>
      </c>
      <c r="BI2007">
        <f t="shared" si="2124"/>
        <v>0.95633345418367288</v>
      </c>
      <c r="BJ2007">
        <f t="shared" si="2125"/>
        <v>67.551557246003284</v>
      </c>
      <c r="BK2007">
        <f t="shared" si="2126"/>
        <v>99.175635618415384</v>
      </c>
      <c r="BL2007">
        <f t="shared" si="2127"/>
        <v>1.2959050374578634E-3</v>
      </c>
    </row>
    <row r="2008" spans="1:64" x14ac:dyDescent="0.2">
      <c r="A2008" s="1" t="s">
        <v>3566</v>
      </c>
      <c r="B2008" s="1" t="s">
        <v>3555</v>
      </c>
      <c r="C2008" s="1" t="s">
        <v>2143</v>
      </c>
      <c r="D2008">
        <v>20160315</v>
      </c>
      <c r="E2008" s="1" t="s">
        <v>2148</v>
      </c>
      <c r="F2008" s="1" t="s">
        <v>365</v>
      </c>
      <c r="G2008" s="1" t="s">
        <v>366</v>
      </c>
      <c r="H2008">
        <v>20160315</v>
      </c>
      <c r="J2008" s="1">
        <v>6</v>
      </c>
      <c r="K2008" s="1">
        <v>29.599542617797852</v>
      </c>
      <c r="L2008">
        <f t="shared" si="2100"/>
        <v>-0.43907248572050328</v>
      </c>
      <c r="M2008">
        <f t="shared" si="2101"/>
        <v>69.80642262731196</v>
      </c>
      <c r="N2008" s="1">
        <v>66.450553894042969</v>
      </c>
      <c r="O2008">
        <f t="shared" si="2102"/>
        <v>1.2397096914335886</v>
      </c>
      <c r="P2008" s="1">
        <v>71.560859680175781</v>
      </c>
      <c r="Q2008" s="1">
        <v>28.453319549560547</v>
      </c>
      <c r="R2008" s="1">
        <v>1998.518798828125</v>
      </c>
      <c r="S2008" s="1">
        <v>100.58897399902344</v>
      </c>
      <c r="T2008">
        <f t="shared" si="2103"/>
        <v>0.15022155978617494</v>
      </c>
      <c r="U2008">
        <f t="shared" si="2104"/>
        <v>2.8400000333786011</v>
      </c>
      <c r="V2008">
        <f t="shared" si="2105"/>
        <v>2.0204034161984938</v>
      </c>
      <c r="W2008" s="1">
        <v>2005.0000052079558</v>
      </c>
      <c r="X2008" s="1">
        <v>0</v>
      </c>
      <c r="Y2008">
        <f t="shared" si="2106"/>
        <v>1.3752096167314511</v>
      </c>
      <c r="Z2008">
        <f t="shared" si="2107"/>
        <v>29.599542617797852</v>
      </c>
      <c r="AA2008" s="1">
        <v>6</v>
      </c>
      <c r="AB2008">
        <f t="shared" si="2108"/>
        <v>1.4200000166893005</v>
      </c>
      <c r="AC2008" s="1">
        <v>1</v>
      </c>
      <c r="AD2008" s="1">
        <v>26.986913681030273</v>
      </c>
      <c r="AE2008" s="1">
        <v>65.993385314941406</v>
      </c>
      <c r="AF2008" s="1">
        <v>24.772678375244141</v>
      </c>
      <c r="AG2008" s="1">
        <v>27.718925476074219</v>
      </c>
      <c r="AH2008" s="1">
        <v>63.954658508300781</v>
      </c>
      <c r="AI2008" s="1">
        <v>400.04791259765625</v>
      </c>
      <c r="AJ2008" s="1">
        <v>0.17590294778347015</v>
      </c>
      <c r="AK2008" s="1">
        <v>0.63064783811569214</v>
      </c>
      <c r="AL2008" s="1">
        <v>-7.7036470174789429E-2</v>
      </c>
      <c r="AM2008" s="1">
        <v>1</v>
      </c>
      <c r="AN2008" s="1">
        <v>-0.21956524252891541</v>
      </c>
      <c r="AO2008" s="1">
        <v>2.737391471862793</v>
      </c>
      <c r="AP2008" s="1">
        <v>1</v>
      </c>
      <c r="AQ2008" s="1">
        <v>0</v>
      </c>
      <c r="AR2008" s="1">
        <v>0.15999999642372131</v>
      </c>
      <c r="AS2008" s="1">
        <v>111115</v>
      </c>
      <c r="AT2008">
        <f t="shared" si="2109"/>
        <v>0.66674652099609366</v>
      </c>
      <c r="AU2008">
        <f t="shared" si="2110"/>
        <v>2.0204034161984937E-3</v>
      </c>
      <c r="AV2008">
        <f t="shared" si="2111"/>
        <v>302.74954261779783</v>
      </c>
      <c r="AW2008">
        <f t="shared" si="2112"/>
        <v>301.60331954956052</v>
      </c>
      <c r="AX2008">
        <f t="shared" si="2113"/>
        <v>319.76300066523982</v>
      </c>
      <c r="AY2008">
        <f t="shared" si="2114"/>
        <v>2.5549817204299963</v>
      </c>
      <c r="AZ2008">
        <f t="shared" si="2115"/>
        <v>4.1634278907251492</v>
      </c>
      <c r="BA2008">
        <f t="shared" si="2116"/>
        <v>41.39049962638618</v>
      </c>
      <c r="BB2008">
        <f t="shared" si="2117"/>
        <v>13.671574150311962</v>
      </c>
      <c r="BC2008">
        <f t="shared" si="2118"/>
        <v>29.026431083679199</v>
      </c>
      <c r="BD2008">
        <f t="shared" si="2119"/>
        <v>4.0279279654272866</v>
      </c>
      <c r="BE2008">
        <f t="shared" si="2120"/>
        <v>0.14267478897956476</v>
      </c>
      <c r="BF2008">
        <f t="shared" si="2121"/>
        <v>2.788218273993698</v>
      </c>
      <c r="BG2008">
        <f t="shared" si="2122"/>
        <v>8.9820395032129019E-2</v>
      </c>
      <c r="BH2008">
        <f t="shared" si="2123"/>
        <v>7.0217564306235243</v>
      </c>
      <c r="BI2008">
        <f t="shared" si="2124"/>
        <v>1.0505017420715561</v>
      </c>
      <c r="BJ2008">
        <f t="shared" si="2125"/>
        <v>67.505851693722335</v>
      </c>
      <c r="BK2008">
        <f t="shared" si="2126"/>
        <v>66.659267925295111</v>
      </c>
      <c r="BL2008">
        <f t="shared" si="2127"/>
        <v>-4.4464877917740932E-3</v>
      </c>
    </row>
    <row r="2009" spans="1:64" x14ac:dyDescent="0.2">
      <c r="A2009" s="1" t="s">
        <v>3566</v>
      </c>
      <c r="B2009" s="1" t="s">
        <v>3555</v>
      </c>
      <c r="C2009" s="1" t="s">
        <v>2143</v>
      </c>
      <c r="D2009">
        <v>20160315</v>
      </c>
      <c r="E2009" s="1" t="s">
        <v>2149</v>
      </c>
      <c r="F2009" s="1" t="s">
        <v>365</v>
      </c>
      <c r="G2009" s="1" t="s">
        <v>366</v>
      </c>
      <c r="H2009">
        <v>20160315</v>
      </c>
      <c r="J2009" s="1">
        <v>7</v>
      </c>
      <c r="K2009" s="1">
        <v>29.679046630859375</v>
      </c>
      <c r="L2009">
        <f t="shared" si="2100"/>
        <v>-0.93704726287695705</v>
      </c>
      <c r="M2009">
        <f t="shared" si="2101"/>
        <v>49.427351549434803</v>
      </c>
      <c r="N2009" s="1">
        <v>40.463336944580078</v>
      </c>
      <c r="O2009">
        <f t="shared" si="2102"/>
        <v>1.2369284420053535</v>
      </c>
      <c r="P2009" s="1">
        <v>71.791839599609375</v>
      </c>
      <c r="Q2009" s="1">
        <v>28.519798278808594</v>
      </c>
      <c r="R2009" s="1">
        <v>1999.7259521484375</v>
      </c>
      <c r="S2009" s="1">
        <v>100.58216094970703</v>
      </c>
      <c r="T2009">
        <f t="shared" si="2103"/>
        <v>0.15744734747530531</v>
      </c>
      <c r="U2009">
        <f t="shared" si="2104"/>
        <v>2.8400000333786011</v>
      </c>
      <c r="V2009">
        <f t="shared" si="2105"/>
        <v>2.1119555525903988</v>
      </c>
      <c r="W2009" s="1">
        <v>2147.0000052079558</v>
      </c>
      <c r="X2009" s="1">
        <v>0</v>
      </c>
      <c r="Y2009">
        <f t="shared" si="2106"/>
        <v>1.3744949949799534</v>
      </c>
      <c r="Z2009">
        <f t="shared" si="2107"/>
        <v>29.679046630859375</v>
      </c>
      <c r="AA2009" s="1">
        <v>6</v>
      </c>
      <c r="AB2009">
        <f t="shared" si="2108"/>
        <v>1.4200000166893005</v>
      </c>
      <c r="AC2009" s="1">
        <v>1</v>
      </c>
      <c r="AD2009" s="1">
        <v>26.987739562988281</v>
      </c>
      <c r="AE2009" s="1">
        <v>39.186222076416016</v>
      </c>
      <c r="AF2009" s="1">
        <v>24.83903694152832</v>
      </c>
      <c r="AG2009" s="1">
        <v>27.917875289916992</v>
      </c>
      <c r="AH2009" s="1">
        <v>63.874492645263672</v>
      </c>
      <c r="AI2009" s="1">
        <v>400.0848388671875</v>
      </c>
      <c r="AJ2009" s="1">
        <v>0.14917583763599396</v>
      </c>
      <c r="AK2009" s="1">
        <v>0.57525461912155151</v>
      </c>
      <c r="AL2009" s="1">
        <v>-8.0010220408439636E-2</v>
      </c>
      <c r="AM2009" s="1">
        <v>1</v>
      </c>
      <c r="AN2009" s="1">
        <v>-0.21956524252891541</v>
      </c>
      <c r="AO2009" s="1">
        <v>2.737391471862793</v>
      </c>
      <c r="AP2009" s="1">
        <v>1</v>
      </c>
      <c r="AQ2009" s="1">
        <v>0</v>
      </c>
      <c r="AR2009" s="1">
        <v>0.15999999642372131</v>
      </c>
      <c r="AS2009" s="1">
        <v>111135</v>
      </c>
      <c r="AT2009">
        <f t="shared" si="2109"/>
        <v>0.66680806477864574</v>
      </c>
      <c r="AU2009">
        <f t="shared" si="2110"/>
        <v>2.1119555525903988E-3</v>
      </c>
      <c r="AV2009">
        <f t="shared" si="2111"/>
        <v>302.82904663085935</v>
      </c>
      <c r="AW2009">
        <f t="shared" si="2112"/>
        <v>301.66979827880857</v>
      </c>
      <c r="AX2009">
        <f t="shared" si="2113"/>
        <v>319.9561451921727</v>
      </c>
      <c r="AY2009">
        <f t="shared" si="2114"/>
        <v>2.5075067428711999</v>
      </c>
      <c r="AZ2009">
        <f t="shared" si="2115"/>
        <v>4.1825352207642332</v>
      </c>
      <c r="BA2009">
        <f t="shared" si="2116"/>
        <v>41.583270644340004</v>
      </c>
      <c r="BB2009">
        <f t="shared" si="2117"/>
        <v>13.665395354423012</v>
      </c>
      <c r="BC2009">
        <f t="shared" si="2118"/>
        <v>29.099422454833984</v>
      </c>
      <c r="BD2009">
        <f t="shared" si="2119"/>
        <v>4.0449686677896333</v>
      </c>
      <c r="BE2009">
        <f t="shared" si="2120"/>
        <v>0.14917708812551567</v>
      </c>
      <c r="BF2009">
        <f t="shared" si="2121"/>
        <v>2.8080402257842798</v>
      </c>
      <c r="BG2009">
        <f t="shared" si="2122"/>
        <v>9.3945038094351785E-2</v>
      </c>
      <c r="BH2009">
        <f t="shared" si="2123"/>
        <v>4.9715098288630024</v>
      </c>
      <c r="BI2009">
        <f t="shared" si="2124"/>
        <v>1.2215342401723353</v>
      </c>
      <c r="BJ2009">
        <f t="shared" si="2125"/>
        <v>67.7424944506716</v>
      </c>
      <c r="BK2009">
        <f t="shared" si="2126"/>
        <v>40.908764335430831</v>
      </c>
      <c r="BL2009">
        <f t="shared" si="2127"/>
        <v>-1.5516948516208651E-2</v>
      </c>
    </row>
    <row r="2010" spans="1:64" x14ac:dyDescent="0.2">
      <c r="A2010" s="1" t="s">
        <v>3566</v>
      </c>
      <c r="B2010" s="1" t="s">
        <v>3555</v>
      </c>
      <c r="C2010" s="1" t="s">
        <v>2143</v>
      </c>
      <c r="D2010">
        <v>20160315</v>
      </c>
      <c r="E2010" s="1" t="s">
        <v>2150</v>
      </c>
      <c r="F2010" s="1" t="s">
        <v>365</v>
      </c>
      <c r="G2010" s="1" t="s">
        <v>366</v>
      </c>
      <c r="H2010">
        <v>20160315</v>
      </c>
      <c r="J2010" s="1">
        <v>8</v>
      </c>
      <c r="K2010" s="1">
        <v>29.838535308837891</v>
      </c>
      <c r="L2010">
        <f t="shared" si="2100"/>
        <v>6.2499744312825021</v>
      </c>
      <c r="M2010">
        <f t="shared" si="2101"/>
        <v>317.15967541073104</v>
      </c>
      <c r="N2010" s="1">
        <v>389.73486328125</v>
      </c>
      <c r="O2010">
        <f t="shared" si="2102"/>
        <v>1.2435645128457602</v>
      </c>
      <c r="P2010" s="1">
        <v>72.010147094726562</v>
      </c>
      <c r="Q2010" s="1">
        <v>28.595624923706055</v>
      </c>
      <c r="R2010" s="1">
        <v>2000.8162841796875</v>
      </c>
      <c r="S2010" s="1">
        <v>100.57437896728516</v>
      </c>
      <c r="T2010">
        <f t="shared" si="2103"/>
        <v>0.16257049352415529</v>
      </c>
      <c r="U2010">
        <f t="shared" si="2104"/>
        <v>2.8400000333786011</v>
      </c>
      <c r="V2010">
        <f t="shared" si="2105"/>
        <v>2.2056770004050912</v>
      </c>
      <c r="W2010" s="1">
        <v>2247.0000052079558</v>
      </c>
      <c r="X2010" s="1">
        <v>0</v>
      </c>
      <c r="Y2010">
        <f t="shared" si="2106"/>
        <v>1.3920909082635213</v>
      </c>
      <c r="Z2010">
        <f t="shared" si="2107"/>
        <v>29.838535308837891</v>
      </c>
      <c r="AA2010" s="1">
        <v>6</v>
      </c>
      <c r="AB2010">
        <f t="shared" si="2108"/>
        <v>1.4200000166893005</v>
      </c>
      <c r="AC2010" s="1">
        <v>1</v>
      </c>
      <c r="AD2010" s="1">
        <v>26.982976913452148</v>
      </c>
      <c r="AE2010" s="1">
        <v>400.39556884765625</v>
      </c>
      <c r="AF2010" s="1">
        <v>24.914150238037109</v>
      </c>
      <c r="AG2010" s="1">
        <v>28.128486633300781</v>
      </c>
      <c r="AH2010" s="1">
        <v>63.781299591064453</v>
      </c>
      <c r="AI2010" s="1">
        <v>400.13882446289062</v>
      </c>
      <c r="AJ2010" s="1">
        <v>0.26731199026107788</v>
      </c>
      <c r="AK2010" s="1">
        <v>0.62717872858047485</v>
      </c>
      <c r="AL2010" s="1">
        <v>-6.5844535827636719E-2</v>
      </c>
      <c r="AM2010" s="1">
        <v>1</v>
      </c>
      <c r="AN2010" s="1">
        <v>-0.21956524252891541</v>
      </c>
      <c r="AO2010" s="1">
        <v>2.737391471862793</v>
      </c>
      <c r="AP2010" s="1">
        <v>1</v>
      </c>
      <c r="AQ2010" s="1">
        <v>0</v>
      </c>
      <c r="AR2010" s="1">
        <v>0.15999999642372131</v>
      </c>
      <c r="AS2010" s="1">
        <v>111115</v>
      </c>
      <c r="AT2010">
        <f t="shared" si="2109"/>
        <v>0.66689804077148429</v>
      </c>
      <c r="AU2010">
        <f t="shared" si="2110"/>
        <v>2.2056770004050914E-3</v>
      </c>
      <c r="AV2010">
        <f t="shared" si="2111"/>
        <v>302.98853530883787</v>
      </c>
      <c r="AW2010">
        <f t="shared" si="2112"/>
        <v>301.74562492370603</v>
      </c>
      <c r="AX2010">
        <f t="shared" si="2113"/>
        <v>320.13059831327337</v>
      </c>
      <c r="AY2010">
        <f t="shared" si="2114"/>
        <v>2.4484434809196927</v>
      </c>
      <c r="AZ2010">
        <f t="shared" si="2115"/>
        <v>4.2210959826973289</v>
      </c>
      <c r="BA2010">
        <f t="shared" si="2116"/>
        <v>41.969893585625492</v>
      </c>
      <c r="BB2010">
        <f t="shared" si="2117"/>
        <v>13.841406952324711</v>
      </c>
      <c r="BC2010">
        <f t="shared" si="2118"/>
        <v>29.217080116271973</v>
      </c>
      <c r="BD2010">
        <f t="shared" si="2119"/>
        <v>4.0725695872795677</v>
      </c>
      <c r="BE2010">
        <f t="shared" si="2120"/>
        <v>0.15376831381584052</v>
      </c>
      <c r="BF2010">
        <f t="shared" si="2121"/>
        <v>2.8290050744338076</v>
      </c>
      <c r="BG2010">
        <f t="shared" si="2122"/>
        <v>9.6859066443980082E-2</v>
      </c>
      <c r="BH2010">
        <f t="shared" si="2123"/>
        <v>31.898137387900018</v>
      </c>
      <c r="BI2010">
        <f t="shared" si="2124"/>
        <v>0.8137831774671247</v>
      </c>
      <c r="BJ2010">
        <f t="shared" si="2125"/>
        <v>67.67322932092064</v>
      </c>
      <c r="BK2010">
        <f t="shared" si="2126"/>
        <v>386.76392476608606</v>
      </c>
      <c r="BL2010">
        <f t="shared" si="2127"/>
        <v>1.0935765355930601E-2</v>
      </c>
    </row>
    <row r="2011" spans="1:64" x14ac:dyDescent="0.2">
      <c r="A2011" s="1" t="s">
        <v>3566</v>
      </c>
      <c r="B2011" s="1" t="s">
        <v>3555</v>
      </c>
      <c r="C2011" s="1" t="s">
        <v>2143</v>
      </c>
      <c r="D2011">
        <v>20160315</v>
      </c>
      <c r="E2011" s="1" t="s">
        <v>2151</v>
      </c>
      <c r="F2011" s="1" t="s">
        <v>365</v>
      </c>
      <c r="G2011" s="1" t="s">
        <v>366</v>
      </c>
      <c r="H2011">
        <v>20160315</v>
      </c>
      <c r="J2011" s="1">
        <v>9</v>
      </c>
      <c r="K2011" s="1">
        <v>29.784387588500977</v>
      </c>
      <c r="L2011">
        <f t="shared" si="2100"/>
        <v>5.4997234425776851</v>
      </c>
      <c r="M2011">
        <f t="shared" si="2101"/>
        <v>326.70209992440647</v>
      </c>
      <c r="N2011" s="1">
        <v>390.26312255859375</v>
      </c>
      <c r="O2011">
        <f t="shared" si="2102"/>
        <v>1.2291298943419862</v>
      </c>
      <c r="P2011" s="1">
        <v>72.228919982910156</v>
      </c>
      <c r="Q2011" s="1">
        <v>28.584470748901367</v>
      </c>
      <c r="R2011" s="1">
        <v>1999.82373046875</v>
      </c>
      <c r="S2011" s="1">
        <v>100.57524871826172</v>
      </c>
      <c r="T2011">
        <f t="shared" si="2103"/>
        <v>0.16645972361289041</v>
      </c>
      <c r="U2011">
        <f t="shared" si="2104"/>
        <v>2.8400000333786011</v>
      </c>
      <c r="V2011">
        <f t="shared" si="2105"/>
        <v>2.2232112110122997</v>
      </c>
      <c r="W2011" s="1">
        <v>2333.0000052079558</v>
      </c>
      <c r="X2011" s="1">
        <v>0</v>
      </c>
      <c r="Y2011">
        <f t="shared" si="2106"/>
        <v>1.3722058865246498</v>
      </c>
      <c r="Z2011">
        <f t="shared" si="2107"/>
        <v>29.784387588500977</v>
      </c>
      <c r="AA2011" s="1">
        <v>6</v>
      </c>
      <c r="AB2011">
        <f t="shared" si="2108"/>
        <v>1.4200000166893005</v>
      </c>
      <c r="AC2011" s="1">
        <v>1</v>
      </c>
      <c r="AD2011" s="1">
        <v>26.97808837890625</v>
      </c>
      <c r="AE2011" s="1">
        <v>399.81289672851562</v>
      </c>
      <c r="AF2011" s="1">
        <v>24.955083847045898</v>
      </c>
      <c r="AG2011" s="1">
        <v>28.195444107055664</v>
      </c>
      <c r="AH2011" s="1">
        <v>63.928012847900391</v>
      </c>
      <c r="AI2011" s="1">
        <v>400.05307006835938</v>
      </c>
      <c r="AJ2011" s="1">
        <v>0.18711075186729431</v>
      </c>
      <c r="AK2011" s="1">
        <v>0.72740912437438965</v>
      </c>
      <c r="AL2011" s="1">
        <v>-6.5147019922733307E-2</v>
      </c>
      <c r="AM2011" s="1">
        <v>1</v>
      </c>
      <c r="AN2011" s="1">
        <v>-0.21956524252891541</v>
      </c>
      <c r="AO2011" s="1">
        <v>2.737391471862793</v>
      </c>
      <c r="AP2011" s="1">
        <v>1</v>
      </c>
      <c r="AQ2011" s="1">
        <v>0</v>
      </c>
      <c r="AR2011" s="1">
        <v>0.15999999642372131</v>
      </c>
      <c r="AS2011" s="1">
        <v>111115</v>
      </c>
      <c r="AT2011">
        <f t="shared" si="2109"/>
        <v>0.66675511678059884</v>
      </c>
      <c r="AU2011">
        <f t="shared" si="2110"/>
        <v>2.2232112110122998E-3</v>
      </c>
      <c r="AV2011">
        <f t="shared" si="2111"/>
        <v>302.93438758850095</v>
      </c>
      <c r="AW2011">
        <f t="shared" si="2112"/>
        <v>301.73447074890134</v>
      </c>
      <c r="AX2011">
        <f t="shared" si="2113"/>
        <v>319.97178972307302</v>
      </c>
      <c r="AY2011">
        <f t="shared" si="2114"/>
        <v>2.4437411907088284</v>
      </c>
      <c r="AZ2011">
        <f t="shared" si="2115"/>
        <v>4.2079696903136199</v>
      </c>
      <c r="BA2011">
        <f t="shared" si="2116"/>
        <v>41.839018485564708</v>
      </c>
      <c r="BB2011">
        <f t="shared" si="2117"/>
        <v>13.643574378509044</v>
      </c>
      <c r="BC2011">
        <f t="shared" si="2118"/>
        <v>29.184429168701172</v>
      </c>
      <c r="BD2011">
        <f t="shared" si="2119"/>
        <v>4.0648936981309562</v>
      </c>
      <c r="BE2011">
        <f t="shared" si="2120"/>
        <v>0.15724328906030965</v>
      </c>
      <c r="BF2011">
        <f t="shared" si="2121"/>
        <v>2.8357638037889701</v>
      </c>
      <c r="BG2011">
        <f t="shared" si="2122"/>
        <v>9.9065523836552677E-2</v>
      </c>
      <c r="BH2011">
        <f t="shared" si="2123"/>
        <v>32.858144956675574</v>
      </c>
      <c r="BI2011">
        <f t="shared" si="2124"/>
        <v>0.83713290095800874</v>
      </c>
      <c r="BJ2011">
        <f t="shared" si="2125"/>
        <v>68.078001940171148</v>
      </c>
      <c r="BK2011">
        <f t="shared" si="2126"/>
        <v>387.64881743175641</v>
      </c>
      <c r="BL2011">
        <f t="shared" si="2127"/>
        <v>9.6584889817217454E-3</v>
      </c>
    </row>
    <row r="2012" spans="1:64" x14ac:dyDescent="0.2">
      <c r="A2012" s="1" t="s">
        <v>3566</v>
      </c>
      <c r="B2012" s="1" t="s">
        <v>3555</v>
      </c>
      <c r="C2012" s="1" t="s">
        <v>2143</v>
      </c>
      <c r="D2012">
        <v>20160315</v>
      </c>
      <c r="E2012" s="1" t="s">
        <v>2152</v>
      </c>
      <c r="F2012" s="1" t="s">
        <v>365</v>
      </c>
      <c r="G2012" s="1" t="s">
        <v>366</v>
      </c>
      <c r="H2012">
        <v>20160315</v>
      </c>
      <c r="J2012" s="1">
        <v>10</v>
      </c>
      <c r="K2012" s="1">
        <v>29.741640090942383</v>
      </c>
      <c r="L2012">
        <f t="shared" si="2100"/>
        <v>5.8058599383929987</v>
      </c>
      <c r="M2012">
        <f t="shared" si="2101"/>
        <v>324.38438620786053</v>
      </c>
      <c r="N2012" s="1">
        <v>389.99282836914062</v>
      </c>
      <c r="O2012">
        <f t="shared" si="2102"/>
        <v>1.2214457825653864</v>
      </c>
      <c r="P2012" s="1">
        <v>72.348945617675781</v>
      </c>
      <c r="Q2012" s="1">
        <v>28.541339874267578</v>
      </c>
      <c r="R2012" s="1">
        <v>2001.302978515625</v>
      </c>
      <c r="S2012" s="1">
        <v>100.57225799560547</v>
      </c>
      <c r="T2012">
        <f t="shared" si="2103"/>
        <v>0.16939198868586783</v>
      </c>
      <c r="U2012">
        <f t="shared" si="2104"/>
        <v>2.8400000333786011</v>
      </c>
      <c r="V2012">
        <f t="shared" si="2105"/>
        <v>2.2470031688213132</v>
      </c>
      <c r="W2012" s="1">
        <v>2415.0000052079558</v>
      </c>
      <c r="X2012" s="1">
        <v>0</v>
      </c>
      <c r="Y2012">
        <f t="shared" si="2106"/>
        <v>1.3642595675346567</v>
      </c>
      <c r="Z2012">
        <f t="shared" si="2107"/>
        <v>29.741640090942383</v>
      </c>
      <c r="AA2012" s="1">
        <v>6</v>
      </c>
      <c r="AB2012">
        <f t="shared" si="2108"/>
        <v>1.4200000166893005</v>
      </c>
      <c r="AC2012" s="1">
        <v>1</v>
      </c>
      <c r="AD2012" s="1">
        <v>26.980676651000977</v>
      </c>
      <c r="AE2012" s="1">
        <v>400.01318359375</v>
      </c>
      <c r="AF2012" s="1">
        <v>24.897907257080078</v>
      </c>
      <c r="AG2012" s="1">
        <v>28.172506332397461</v>
      </c>
      <c r="AH2012" s="1">
        <v>63.939548492431641</v>
      </c>
      <c r="AI2012" s="1">
        <v>400.11605834960938</v>
      </c>
      <c r="AJ2012" s="1">
        <v>0.20349480211734772</v>
      </c>
      <c r="AK2012" s="1">
        <v>0.77189457416534424</v>
      </c>
      <c r="AL2012" s="1">
        <v>-6.3743971288204193E-2</v>
      </c>
      <c r="AM2012" s="1">
        <v>1</v>
      </c>
      <c r="AN2012" s="1">
        <v>-0.21956524252891541</v>
      </c>
      <c r="AO2012" s="1">
        <v>2.737391471862793</v>
      </c>
      <c r="AP2012" s="1">
        <v>1</v>
      </c>
      <c r="AQ2012" s="1">
        <v>0</v>
      </c>
      <c r="AR2012" s="1">
        <v>0.15999999642372131</v>
      </c>
      <c r="AS2012" s="1">
        <v>111115</v>
      </c>
      <c r="AT2012">
        <f t="shared" si="2109"/>
        <v>0.66686009724934892</v>
      </c>
      <c r="AU2012">
        <f t="shared" si="2110"/>
        <v>2.2470031688213133E-3</v>
      </c>
      <c r="AV2012">
        <f t="shared" si="2111"/>
        <v>302.89164009094236</v>
      </c>
      <c r="AW2012">
        <f t="shared" si="2112"/>
        <v>301.69133987426756</v>
      </c>
      <c r="AX2012">
        <f t="shared" si="2113"/>
        <v>320.20846940528281</v>
      </c>
      <c r="AY2012">
        <f t="shared" si="2114"/>
        <v>2.4343413956656978</v>
      </c>
      <c r="AZ2012">
        <f t="shared" si="2115"/>
        <v>4.197632142779363</v>
      </c>
      <c r="BA2012">
        <f t="shared" si="2116"/>
        <v>41.737475387723514</v>
      </c>
      <c r="BB2012">
        <f t="shared" si="2117"/>
        <v>13.564969055326053</v>
      </c>
      <c r="BC2012">
        <f t="shared" si="2118"/>
        <v>29.14148998260498</v>
      </c>
      <c r="BD2012">
        <f t="shared" si="2119"/>
        <v>4.0548183578100927</v>
      </c>
      <c r="BE2012">
        <f t="shared" si="2120"/>
        <v>0.1598572901086884</v>
      </c>
      <c r="BF2012">
        <f t="shared" si="2121"/>
        <v>2.8333725752447063</v>
      </c>
      <c r="BG2012">
        <f t="shared" si="2122"/>
        <v>0.10072581596423318</v>
      </c>
      <c r="BH2012">
        <f t="shared" si="2123"/>
        <v>32.624070179443073</v>
      </c>
      <c r="BI2012">
        <f t="shared" si="2124"/>
        <v>0.83177013168257641</v>
      </c>
      <c r="BJ2012">
        <f t="shared" si="2125"/>
        <v>68.217749803436618</v>
      </c>
      <c r="BK2012">
        <f t="shared" si="2126"/>
        <v>387.23300061396054</v>
      </c>
      <c r="BL2012">
        <f t="shared" si="2127"/>
        <v>1.0228020340289424E-2</v>
      </c>
    </row>
    <row r="2013" spans="1:64" x14ac:dyDescent="0.2">
      <c r="A2013" s="1" t="s">
        <v>3566</v>
      </c>
      <c r="B2013" s="1" t="s">
        <v>3555</v>
      </c>
      <c r="C2013" s="1" t="s">
        <v>2143</v>
      </c>
      <c r="D2013">
        <v>20160315</v>
      </c>
      <c r="E2013" s="1" t="s">
        <v>2153</v>
      </c>
      <c r="F2013" s="1" t="s">
        <v>365</v>
      </c>
      <c r="G2013" s="1" t="s">
        <v>366</v>
      </c>
      <c r="H2013">
        <v>20160315</v>
      </c>
      <c r="J2013" s="1">
        <v>11</v>
      </c>
      <c r="K2013" s="1">
        <v>29.618326187133789</v>
      </c>
      <c r="L2013">
        <f t="shared" si="2100"/>
        <v>7.2902749744093809</v>
      </c>
      <c r="M2013">
        <f t="shared" si="2101"/>
        <v>382.48125500636075</v>
      </c>
      <c r="N2013" s="1">
        <v>462.75912475585938</v>
      </c>
      <c r="O2013">
        <f t="shared" si="2102"/>
        <v>1.2081172848678983</v>
      </c>
      <c r="P2013" s="1">
        <v>72.389518737792969</v>
      </c>
      <c r="Q2013" s="1">
        <v>28.484861373901367</v>
      </c>
      <c r="R2013" s="1">
        <v>2000.067138671875</v>
      </c>
      <c r="S2013" s="1">
        <v>100.57215881347656</v>
      </c>
      <c r="T2013">
        <f t="shared" si="2103"/>
        <v>0.17283596718591465</v>
      </c>
      <c r="U2013">
        <f t="shared" si="2104"/>
        <v>2.8400000333786011</v>
      </c>
      <c r="V2013">
        <f t="shared" si="2105"/>
        <v>2.2527019544395697</v>
      </c>
      <c r="W2013" s="1">
        <v>2517.0000052079558</v>
      </c>
      <c r="X2013" s="1">
        <v>0</v>
      </c>
      <c r="Y2013">
        <f t="shared" si="2106"/>
        <v>1.342257171339218</v>
      </c>
      <c r="Z2013">
        <f t="shared" si="2107"/>
        <v>29.618326187133789</v>
      </c>
      <c r="AA2013" s="1">
        <v>6</v>
      </c>
      <c r="AB2013">
        <f t="shared" si="2108"/>
        <v>1.4200000166893005</v>
      </c>
      <c r="AC2013" s="1">
        <v>1</v>
      </c>
      <c r="AD2013" s="1">
        <v>26.983205795288086</v>
      </c>
      <c r="AE2013" s="1">
        <v>475.25418090820312</v>
      </c>
      <c r="AF2013" s="1">
        <v>24.81297492980957</v>
      </c>
      <c r="AG2013" s="1">
        <v>28.096027374267578</v>
      </c>
      <c r="AH2013" s="1">
        <v>63.93072509765625</v>
      </c>
      <c r="AI2013" s="1">
        <v>400.12945556640625</v>
      </c>
      <c r="AJ2013" s="1">
        <v>8.2776322960853577E-2</v>
      </c>
      <c r="AK2013" s="1">
        <v>0.53242313861846924</v>
      </c>
      <c r="AL2013" s="1">
        <v>-5.9420585632324219E-2</v>
      </c>
      <c r="AM2013" s="1">
        <v>1</v>
      </c>
      <c r="AN2013" s="1">
        <v>-0.21956524252891541</v>
      </c>
      <c r="AO2013" s="1">
        <v>2.737391471862793</v>
      </c>
      <c r="AP2013" s="1">
        <v>1</v>
      </c>
      <c r="AQ2013" s="1">
        <v>0</v>
      </c>
      <c r="AR2013" s="1">
        <v>0.15999999642372131</v>
      </c>
      <c r="AS2013" s="1">
        <v>111115</v>
      </c>
      <c r="AT2013">
        <f t="shared" si="2109"/>
        <v>0.66688242594401037</v>
      </c>
      <c r="AU2013">
        <f t="shared" si="2110"/>
        <v>2.2527019544395697E-3</v>
      </c>
      <c r="AV2013">
        <f t="shared" si="2111"/>
        <v>302.76832618713377</v>
      </c>
      <c r="AW2013">
        <f t="shared" si="2112"/>
        <v>301.63486137390134</v>
      </c>
      <c r="AX2013">
        <f t="shared" si="2113"/>
        <v>320.01073503470252</v>
      </c>
      <c r="AY2013">
        <f t="shared" si="2114"/>
        <v>2.4389813536094405</v>
      </c>
      <c r="AZ2013">
        <f t="shared" si="2115"/>
        <v>4.1679352984518419</v>
      </c>
      <c r="BA2013">
        <f t="shared" si="2116"/>
        <v>41.442237569761133</v>
      </c>
      <c r="BB2013">
        <f t="shared" si="2117"/>
        <v>13.346210195493555</v>
      </c>
      <c r="BC2013">
        <f t="shared" si="2118"/>
        <v>29.051593780517578</v>
      </c>
      <c r="BD2013">
        <f t="shared" si="2119"/>
        <v>4.0337954119805222</v>
      </c>
      <c r="BE2013">
        <f t="shared" si="2120"/>
        <v>0.16292096632045322</v>
      </c>
      <c r="BF2013">
        <f t="shared" si="2121"/>
        <v>2.8256781271126239</v>
      </c>
      <c r="BG2013">
        <f t="shared" si="2122"/>
        <v>0.10267228475119895</v>
      </c>
      <c r="BH2013">
        <f t="shared" si="2123"/>
        <v>38.466965521677544</v>
      </c>
      <c r="BI2013">
        <f t="shared" si="2124"/>
        <v>0.82652342124674194</v>
      </c>
      <c r="BJ2013">
        <f t="shared" si="2125"/>
        <v>68.549582461903256</v>
      </c>
      <c r="BK2013">
        <f t="shared" si="2126"/>
        <v>459.29367718551401</v>
      </c>
      <c r="BL2013">
        <f t="shared" si="2127"/>
        <v>1.0880735580567825E-2</v>
      </c>
    </row>
    <row r="2014" spans="1:64" x14ac:dyDescent="0.2">
      <c r="A2014" s="1" t="s">
        <v>3566</v>
      </c>
      <c r="B2014" s="1" t="s">
        <v>3555</v>
      </c>
      <c r="C2014" s="1" t="s">
        <v>2143</v>
      </c>
      <c r="D2014">
        <v>20160315</v>
      </c>
      <c r="E2014" s="1" t="s">
        <v>2154</v>
      </c>
      <c r="F2014" s="1" t="s">
        <v>365</v>
      </c>
      <c r="G2014" s="1" t="s">
        <v>366</v>
      </c>
      <c r="H2014">
        <v>20160315</v>
      </c>
      <c r="J2014" s="1">
        <v>12</v>
      </c>
      <c r="K2014" s="1">
        <v>29.75885009765625</v>
      </c>
      <c r="L2014">
        <f t="shared" si="2100"/>
        <v>8.3366427514395003</v>
      </c>
      <c r="M2014">
        <f t="shared" si="2101"/>
        <v>467.62159984234819</v>
      </c>
      <c r="N2014" s="1">
        <v>560.63800048828125</v>
      </c>
      <c r="O2014">
        <f t="shared" si="2102"/>
        <v>1.2261665883001309</v>
      </c>
      <c r="P2014" s="1">
        <v>72.275291442871094</v>
      </c>
      <c r="Q2014" s="1">
        <v>28.545181274414062</v>
      </c>
      <c r="R2014" s="1">
        <v>1999.77099609375</v>
      </c>
      <c r="S2014" s="1">
        <v>100.57013702392578</v>
      </c>
      <c r="T2014">
        <f t="shared" si="2103"/>
        <v>0.17217183634943112</v>
      </c>
      <c r="U2014">
        <f t="shared" si="2104"/>
        <v>2.8400000333786011</v>
      </c>
      <c r="V2014">
        <f t="shared" si="2105"/>
        <v>2.2925677389782901</v>
      </c>
      <c r="W2014" s="1">
        <v>2628.0000052079558</v>
      </c>
      <c r="X2014" s="1">
        <v>0</v>
      </c>
      <c r="Y2014">
        <f t="shared" si="2106"/>
        <v>1.3706718157168942</v>
      </c>
      <c r="Z2014">
        <f t="shared" si="2107"/>
        <v>29.75885009765625</v>
      </c>
      <c r="AA2014" s="1">
        <v>6</v>
      </c>
      <c r="AB2014">
        <f t="shared" si="2108"/>
        <v>1.4200000166893005</v>
      </c>
      <c r="AC2014" s="1">
        <v>1</v>
      </c>
      <c r="AD2014" s="1">
        <v>26.983993530273438</v>
      </c>
      <c r="AE2014" s="1">
        <v>575.06805419921875</v>
      </c>
      <c r="AF2014" s="1">
        <v>24.809314727783203</v>
      </c>
      <c r="AG2014" s="1">
        <v>28.150697708129883</v>
      </c>
      <c r="AH2014" s="1">
        <v>63.696483612060547</v>
      </c>
      <c r="AI2014" s="1">
        <v>400.07931518554688</v>
      </c>
      <c r="AJ2014" s="1">
        <v>4.8288807272911072E-2</v>
      </c>
      <c r="AK2014" s="1">
        <v>6.5549969673156738E-2</v>
      </c>
      <c r="AL2014" s="1">
        <v>-6.5595246851444244E-2</v>
      </c>
      <c r="AM2014" s="1">
        <v>1</v>
      </c>
      <c r="AN2014" s="1">
        <v>-0.21956524252891541</v>
      </c>
      <c r="AO2014" s="1">
        <v>2.737391471862793</v>
      </c>
      <c r="AP2014" s="1">
        <v>1</v>
      </c>
      <c r="AQ2014" s="1">
        <v>0</v>
      </c>
      <c r="AR2014" s="1">
        <v>0.15999999642372131</v>
      </c>
      <c r="AS2014" s="1">
        <v>111115</v>
      </c>
      <c r="AT2014">
        <f t="shared" si="2109"/>
        <v>0.66679885864257804</v>
      </c>
      <c r="AU2014">
        <f t="shared" si="2110"/>
        <v>2.2925677389782901E-3</v>
      </c>
      <c r="AV2014">
        <f t="shared" si="2111"/>
        <v>302.90885009765623</v>
      </c>
      <c r="AW2014">
        <f t="shared" si="2112"/>
        <v>301.69518127441404</v>
      </c>
      <c r="AX2014">
        <f t="shared" si="2113"/>
        <v>319.96335222326161</v>
      </c>
      <c r="AY2014">
        <f t="shared" si="2114"/>
        <v>2.4058574294600459</v>
      </c>
      <c r="AZ2014">
        <f t="shared" si="2115"/>
        <v>4.2017913415426298</v>
      </c>
      <c r="BA2014">
        <f t="shared" si="2116"/>
        <v>41.77971180990852</v>
      </c>
      <c r="BB2014">
        <f t="shared" si="2117"/>
        <v>13.629014101778637</v>
      </c>
      <c r="BC2014">
        <f t="shared" si="2118"/>
        <v>29.152015686035156</v>
      </c>
      <c r="BD2014">
        <f t="shared" si="2119"/>
        <v>4.0572861141258665</v>
      </c>
      <c r="BE2014">
        <f t="shared" si="2120"/>
        <v>0.16233071754414469</v>
      </c>
      <c r="BF2014">
        <f t="shared" si="2121"/>
        <v>2.8311195258257356</v>
      </c>
      <c r="BG2014">
        <f t="shared" si="2122"/>
        <v>0.10229723015370076</v>
      </c>
      <c r="BH2014">
        <f t="shared" si="2123"/>
        <v>47.028768371492347</v>
      </c>
      <c r="BI2014">
        <f t="shared" si="2124"/>
        <v>0.83408830552884128</v>
      </c>
      <c r="BJ2014">
        <f t="shared" si="2125"/>
        <v>68.129078166332974</v>
      </c>
      <c r="BK2014">
        <f t="shared" si="2126"/>
        <v>556.67515979033431</v>
      </c>
      <c r="BL2014">
        <f t="shared" si="2127"/>
        <v>1.0202858447492677E-2</v>
      </c>
    </row>
    <row r="2015" spans="1:64" x14ac:dyDescent="0.2">
      <c r="A2015" s="1" t="s">
        <v>3566</v>
      </c>
      <c r="B2015" s="1" t="s">
        <v>3555</v>
      </c>
      <c r="C2015" s="1" t="s">
        <v>2143</v>
      </c>
      <c r="D2015">
        <v>20160315</v>
      </c>
      <c r="E2015" s="1" t="s">
        <v>2155</v>
      </c>
      <c r="F2015" s="1" t="s">
        <v>365</v>
      </c>
      <c r="G2015" s="1" t="s">
        <v>366</v>
      </c>
      <c r="H2015">
        <v>20160315</v>
      </c>
      <c r="J2015" s="1">
        <v>13</v>
      </c>
      <c r="K2015" s="1">
        <v>29.784221649169922</v>
      </c>
      <c r="L2015">
        <f t="shared" ref="L2015:L2078" si="2128">(AE2015-N2015*(1000-AF2015)/(1000-AG2015))*AT2015</f>
        <v>8.958169169935644</v>
      </c>
      <c r="M2015">
        <f t="shared" ref="M2015:M2078" si="2129">((BG2015-AU2015/2)*N2015-L2015)/(BG2015+AU2015/2)</f>
        <v>557.37974208075332</v>
      </c>
      <c r="N2015" s="1">
        <v>659.299560546875</v>
      </c>
      <c r="O2015">
        <f t="shared" ref="O2015:O2078" si="2130">(BD2015-BF2015)</f>
        <v>1.2339006001242727</v>
      </c>
      <c r="P2015" s="1">
        <v>72.097625732421875</v>
      </c>
      <c r="Q2015" s="1">
        <v>28.592250823974609</v>
      </c>
      <c r="R2015" s="1">
        <v>1999.3876953125</v>
      </c>
      <c r="S2015" s="1">
        <v>100.56119537353516</v>
      </c>
      <c r="T2015">
        <f t="shared" ref="T2015:T2078" si="2131">IF(BE2015&lt;&gt;0,1/(1/BE2015-1/U2015),0)</f>
        <v>0.17081677411899393</v>
      </c>
      <c r="U2015">
        <f t="shared" ref="U2015:U2078" si="2132">AB2015*(AC2015+1)*(AC2015+1)/(AC2015*AC2015+1)</f>
        <v>2.8400000333786011</v>
      </c>
      <c r="V2015">
        <f t="shared" ref="V2015:V2078" si="2133">AU2015*1000</f>
        <v>2.2847553026172007</v>
      </c>
      <c r="W2015" s="1">
        <v>2735.0000052079558</v>
      </c>
      <c r="X2015" s="1">
        <v>0</v>
      </c>
      <c r="Y2015">
        <f t="shared" ref="Y2015:Y2078" si="2134">(AZ2015-BF2015)</f>
        <v>1.3760420697704574</v>
      </c>
      <c r="Z2015">
        <f t="shared" ref="Z2015:Z2078" si="2135">(K2015+AY2015*X2015)</f>
        <v>29.784221649169922</v>
      </c>
      <c r="AA2015" s="1">
        <v>6</v>
      </c>
      <c r="AB2015">
        <f t="shared" ref="AB2015:AB2078" si="2136">(AA2015*AN2015+AO2015)</f>
        <v>1.4200000166893005</v>
      </c>
      <c r="AC2015" s="1">
        <v>1</v>
      </c>
      <c r="AD2015" s="1">
        <v>26.982351303100586</v>
      </c>
      <c r="AE2015" s="1">
        <v>674.9925537109375</v>
      </c>
      <c r="AF2015" s="1">
        <v>24.831014633178711</v>
      </c>
      <c r="AG2015" s="1">
        <v>28.160837173461914</v>
      </c>
      <c r="AH2015" s="1">
        <v>63.572582244873047</v>
      </c>
      <c r="AI2015" s="1">
        <v>400.09603881835938</v>
      </c>
      <c r="AJ2015" s="1">
        <v>0.11381863802671432</v>
      </c>
      <c r="AK2015" s="1">
        <v>-0.25166499614715576</v>
      </c>
      <c r="AL2015" s="1">
        <v>-6.4410977065563202E-2</v>
      </c>
      <c r="AM2015" s="1">
        <v>1</v>
      </c>
      <c r="AN2015" s="1">
        <v>-0.21956524252891541</v>
      </c>
      <c r="AO2015" s="1">
        <v>2.737391471862793</v>
      </c>
      <c r="AP2015" s="1">
        <v>1</v>
      </c>
      <c r="AQ2015" s="1">
        <v>0</v>
      </c>
      <c r="AR2015" s="1">
        <v>0.15999999642372131</v>
      </c>
      <c r="AS2015" s="1">
        <v>111115</v>
      </c>
      <c r="AT2015">
        <f t="shared" ref="AT2015:AT2078" si="2137">AI2015*0.000001/(AA2015*0.0001)</f>
        <v>0.66682673136393222</v>
      </c>
      <c r="AU2015">
        <f t="shared" ref="AU2015:AU2078" si="2138">(AG2015-AF2015)/(1000-AG2015)*AT2015</f>
        <v>2.2847553026172007E-3</v>
      </c>
      <c r="AV2015">
        <f t="shared" ref="AV2015:AV2078" si="2139">(K2015+273.15)</f>
        <v>302.9342216491699</v>
      </c>
      <c r="AW2015">
        <f t="shared" ref="AW2015:AW2078" si="2140">(Q2015+273.15)</f>
        <v>301.74225082397459</v>
      </c>
      <c r="AX2015">
        <f t="shared" ref="AX2015:AX2078" si="2141">(R2015*AP2015+AJ2015*AQ2015)*AR2015</f>
        <v>319.9020240996324</v>
      </c>
      <c r="AY2015">
        <f t="shared" ref="AY2015:AY2078" si="2142">((AX2015+0.00000010773*(AW2015^4-AV2015^4))-AU2015*44100)/(AB2015*51.4+0.00000043092*AV2015^3)</f>
        <v>2.4120853361643935</v>
      </c>
      <c r="AZ2015">
        <f t="shared" ref="AZ2015:AZ2078" si="2143">0.61365*EXP(17.502*Z2015/(240.97+Z2015))</f>
        <v>4.2079295186532724</v>
      </c>
      <c r="BA2015">
        <f t="shared" ref="BA2015:BA2078" si="2144">AZ2015*1000/S2015</f>
        <v>41.844465979375975</v>
      </c>
      <c r="BB2015">
        <f t="shared" ref="BB2015:BB2078" si="2145">(BA2015-AG2015)</f>
        <v>13.683628805914061</v>
      </c>
      <c r="BC2015">
        <f t="shared" ref="BC2015:BC2078" si="2146">IF(X2015,K2015,(Q2015+K2015)/2)</f>
        <v>29.188236236572266</v>
      </c>
      <c r="BD2015">
        <f t="shared" ref="BD2015:BD2078" si="2147">0.61365*EXP(17.502*BC2015/(240.97+BC2015))</f>
        <v>4.0657880490070877</v>
      </c>
      <c r="BE2015">
        <f t="shared" ref="BE2015:BE2078" si="2148">IF(BB2015&lt;&gt;0,(1000-(BA2015+AG2015)/2)/BB2015*AU2015,0)</f>
        <v>0.16112559322490602</v>
      </c>
      <c r="BF2015">
        <f t="shared" ref="BF2015:BF2078" si="2149">AG2015*S2015/1000</f>
        <v>2.831887448882815</v>
      </c>
      <c r="BG2015">
        <f t="shared" ref="BG2015:BG2078" si="2150">1/(1.6/T2015+1.37/U2015)</f>
        <v>0.1015315428324365</v>
      </c>
      <c r="BH2015">
        <f t="shared" ref="BH2015:BH2078" si="2151">M2015*S2015*0.001</f>
        <v>56.050773140633268</v>
      </c>
      <c r="BI2015">
        <f t="shared" ref="BI2015:BI2078" si="2152">M2015/N2015</f>
        <v>0.84541197269784107</v>
      </c>
      <c r="BJ2015">
        <f t="shared" ref="BJ2015:BJ2078" si="2153">(1-AU2015*S2015/AZ2015/T2015)*100</f>
        <v>68.035262060652428</v>
      </c>
      <c r="BK2015">
        <f t="shared" ref="BK2015:BK2078" si="2154">(N2015-L2015/(U2015/1.35))</f>
        <v>655.04127595628427</v>
      </c>
      <c r="BL2015">
        <f t="shared" ref="BL2015:BL2078" si="2155">L2015*BJ2015/100/BK2015</f>
        <v>9.3043203448587471E-3</v>
      </c>
    </row>
    <row r="2016" spans="1:64" x14ac:dyDescent="0.2">
      <c r="A2016" s="1" t="s">
        <v>3566</v>
      </c>
      <c r="B2016" s="1" t="s">
        <v>3555</v>
      </c>
      <c r="C2016" s="1" t="s">
        <v>2143</v>
      </c>
      <c r="D2016">
        <v>20160315</v>
      </c>
      <c r="E2016" s="1" t="s">
        <v>2156</v>
      </c>
      <c r="F2016" s="1" t="s">
        <v>365</v>
      </c>
      <c r="G2016" s="1" t="s">
        <v>366</v>
      </c>
      <c r="H2016">
        <v>20160315</v>
      </c>
      <c r="J2016" s="1">
        <v>14</v>
      </c>
      <c r="K2016" s="1">
        <v>29.853052139282227</v>
      </c>
      <c r="L2016">
        <f t="shared" si="2128"/>
        <v>9.2817496514948719</v>
      </c>
      <c r="M2016">
        <f t="shared" si="2129"/>
        <v>673.84272071057501</v>
      </c>
      <c r="N2016" s="1">
        <v>783.39794921875</v>
      </c>
      <c r="O2016">
        <f t="shared" si="2130"/>
        <v>1.2458452216872291</v>
      </c>
      <c r="P2016" s="1">
        <v>71.962745666503906</v>
      </c>
      <c r="Q2016" s="1">
        <v>28.623363494873047</v>
      </c>
      <c r="R2016" s="1">
        <v>1999.5081787109375</v>
      </c>
      <c r="S2016" s="1">
        <v>100.56502532958984</v>
      </c>
      <c r="T2016">
        <f t="shared" si="2131"/>
        <v>0.1678482303013378</v>
      </c>
      <c r="U2016">
        <f t="shared" si="2132"/>
        <v>2.8400000333786011</v>
      </c>
      <c r="V2016">
        <f t="shared" si="2133"/>
        <v>2.274938124284378</v>
      </c>
      <c r="W2016" s="1">
        <v>2824.0000052079558</v>
      </c>
      <c r="X2016" s="1">
        <v>0</v>
      </c>
      <c r="Y2016">
        <f t="shared" si="2134"/>
        <v>1.3929231660752621</v>
      </c>
      <c r="Z2016">
        <f t="shared" si="2135"/>
        <v>29.853052139282227</v>
      </c>
      <c r="AA2016" s="1">
        <v>6</v>
      </c>
      <c r="AB2016">
        <f t="shared" si="2136"/>
        <v>1.4200000166893005</v>
      </c>
      <c r="AC2016" s="1">
        <v>1</v>
      </c>
      <c r="AD2016" s="1">
        <v>26.981620788574219</v>
      </c>
      <c r="AE2016" s="1">
        <v>799.989013671875</v>
      </c>
      <c r="AF2016" s="1">
        <v>24.842525482177734</v>
      </c>
      <c r="AG2016" s="1">
        <v>28.157880783081055</v>
      </c>
      <c r="AH2016" s="1">
        <v>63.489734649658203</v>
      </c>
      <c r="AI2016" s="1">
        <v>400.11651611328125</v>
      </c>
      <c r="AJ2016" s="1">
        <v>0.30266937613487244</v>
      </c>
      <c r="AK2016" s="1">
        <v>-0.79645258188247681</v>
      </c>
      <c r="AL2016" s="1">
        <v>-6.1119943857192993E-2</v>
      </c>
      <c r="AM2016" s="1">
        <v>1</v>
      </c>
      <c r="AN2016" s="1">
        <v>-0.21956524252891541</v>
      </c>
      <c r="AO2016" s="1">
        <v>2.737391471862793</v>
      </c>
      <c r="AP2016" s="1">
        <v>1</v>
      </c>
      <c r="AQ2016" s="1">
        <v>0</v>
      </c>
      <c r="AR2016" s="1">
        <v>0.15999999642372131</v>
      </c>
      <c r="AS2016" s="1">
        <v>111115</v>
      </c>
      <c r="AT2016">
        <f t="shared" si="2137"/>
        <v>0.66686086018880197</v>
      </c>
      <c r="AU2016">
        <f t="shared" si="2138"/>
        <v>2.2749381242843781E-3</v>
      </c>
      <c r="AV2016">
        <f t="shared" si="2139"/>
        <v>303.0030521392822</v>
      </c>
      <c r="AW2016">
        <f t="shared" si="2140"/>
        <v>301.77336349487302</v>
      </c>
      <c r="AX2016">
        <f t="shared" si="2141"/>
        <v>319.92130144295152</v>
      </c>
      <c r="AY2016">
        <f t="shared" si="2142"/>
        <v>2.4118036536652938</v>
      </c>
      <c r="AZ2016">
        <f t="shared" si="2143"/>
        <v>4.2246211602533794</v>
      </c>
      <c r="BA2016">
        <f t="shared" si="2144"/>
        <v>42.008850953974196</v>
      </c>
      <c r="BB2016">
        <f t="shared" si="2145"/>
        <v>13.850970170893142</v>
      </c>
      <c r="BC2016">
        <f t="shared" si="2146"/>
        <v>29.238207817077637</v>
      </c>
      <c r="BD2016">
        <f t="shared" si="2147"/>
        <v>4.0775432158653464</v>
      </c>
      <c r="BE2016">
        <f t="shared" si="2148"/>
        <v>0.15848172443218109</v>
      </c>
      <c r="BF2016">
        <f t="shared" si="2149"/>
        <v>2.8316979941781173</v>
      </c>
      <c r="BG2016">
        <f t="shared" si="2150"/>
        <v>9.9852065287952332E-2</v>
      </c>
      <c r="BH2016">
        <f t="shared" si="2151"/>
        <v>67.765010276418721</v>
      </c>
      <c r="BI2016">
        <f t="shared" si="2152"/>
        <v>0.86015379716345974</v>
      </c>
      <c r="BJ2016">
        <f t="shared" si="2153"/>
        <v>67.736459816848651</v>
      </c>
      <c r="BK2016">
        <f t="shared" si="2154"/>
        <v>778.98584996443719</v>
      </c>
      <c r="BL2016">
        <f t="shared" si="2155"/>
        <v>8.0709150535562858E-3</v>
      </c>
    </row>
    <row r="2017" spans="1:64" x14ac:dyDescent="0.2">
      <c r="A2017" s="1" t="s">
        <v>3566</v>
      </c>
      <c r="B2017" s="1" t="s">
        <v>3555</v>
      </c>
      <c r="C2017" s="1" t="s">
        <v>2143</v>
      </c>
      <c r="D2017">
        <v>20160315</v>
      </c>
      <c r="E2017" s="1" t="s">
        <v>2157</v>
      </c>
      <c r="F2017" s="1" t="s">
        <v>365</v>
      </c>
      <c r="G2017" s="1" t="s">
        <v>366</v>
      </c>
      <c r="H2017">
        <v>20160315</v>
      </c>
      <c r="J2017" s="1">
        <v>15</v>
      </c>
      <c r="K2017" s="1">
        <v>29.829610824584961</v>
      </c>
      <c r="L2017">
        <f t="shared" si="2128"/>
        <v>9.8715727443829095</v>
      </c>
      <c r="M2017">
        <f t="shared" si="2129"/>
        <v>858.90651628102751</v>
      </c>
      <c r="N2017" s="1">
        <v>982.12451171875</v>
      </c>
      <c r="O2017">
        <f t="shared" si="2130"/>
        <v>1.2549533447690213</v>
      </c>
      <c r="P2017" s="1">
        <v>71.685661315917969</v>
      </c>
      <c r="Q2017" s="1">
        <v>28.602363586425781</v>
      </c>
      <c r="R2017" s="1">
        <v>2000.2689208984375</v>
      </c>
      <c r="S2017" s="1">
        <v>100.55304718017578</v>
      </c>
      <c r="T2017">
        <f t="shared" si="2131"/>
        <v>0.16224830590497583</v>
      </c>
      <c r="U2017">
        <f t="shared" si="2132"/>
        <v>2.8400000333786011</v>
      </c>
      <c r="V2017">
        <f t="shared" si="2133"/>
        <v>2.2168638727847645</v>
      </c>
      <c r="W2017" s="1">
        <v>2952.0000052079558</v>
      </c>
      <c r="X2017" s="1">
        <v>0</v>
      </c>
      <c r="Y2017">
        <f t="shared" si="2134"/>
        <v>1.401570982189662</v>
      </c>
      <c r="Z2017">
        <f t="shared" si="2135"/>
        <v>29.829610824584961</v>
      </c>
      <c r="AA2017" s="1">
        <v>6</v>
      </c>
      <c r="AB2017">
        <f t="shared" si="2136"/>
        <v>1.4200000166893005</v>
      </c>
      <c r="AC2017" s="1">
        <v>1</v>
      </c>
      <c r="AD2017" s="1">
        <v>26.984996795654297</v>
      </c>
      <c r="AE2017" s="1">
        <v>1000.1923217773438</v>
      </c>
      <c r="AF2017" s="1">
        <v>24.7874755859375</v>
      </c>
      <c r="AG2017" s="1">
        <v>28.018634796142578</v>
      </c>
      <c r="AH2017" s="1">
        <v>63.418739318847656</v>
      </c>
      <c r="AI2017" s="1">
        <v>400.11962890625</v>
      </c>
      <c r="AJ2017" s="1">
        <v>3.2767295837402344E-2</v>
      </c>
      <c r="AK2017" s="1">
        <v>-2.0522050857543945</v>
      </c>
      <c r="AL2017" s="1">
        <v>-6.4967639744281769E-2</v>
      </c>
      <c r="AM2017" s="1">
        <v>1</v>
      </c>
      <c r="AN2017" s="1">
        <v>-0.21956524252891541</v>
      </c>
      <c r="AO2017" s="1">
        <v>2.737391471862793</v>
      </c>
      <c r="AP2017" s="1">
        <v>1</v>
      </c>
      <c r="AQ2017" s="1">
        <v>0</v>
      </c>
      <c r="AR2017" s="1">
        <v>0.15999999642372131</v>
      </c>
      <c r="AS2017" s="1">
        <v>111115</v>
      </c>
      <c r="AT2017">
        <f t="shared" si="2137"/>
        <v>0.66686604817708328</v>
      </c>
      <c r="AU2017">
        <f t="shared" si="2138"/>
        <v>2.2168638727847645E-3</v>
      </c>
      <c r="AV2017">
        <f t="shared" si="2139"/>
        <v>302.97961082458494</v>
      </c>
      <c r="AW2017">
        <f t="shared" si="2140"/>
        <v>301.75236358642576</v>
      </c>
      <c r="AX2017">
        <f t="shared" si="2141"/>
        <v>320.04302019023089</v>
      </c>
      <c r="AY2017">
        <f t="shared" si="2142"/>
        <v>2.4438352023917593</v>
      </c>
      <c r="AZ2017">
        <f t="shared" si="2143"/>
        <v>4.2189300887703016</v>
      </c>
      <c r="BA2017">
        <f t="shared" si="2144"/>
        <v>41.957257458449973</v>
      </c>
      <c r="BB2017">
        <f t="shared" si="2145"/>
        <v>13.938622662307395</v>
      </c>
      <c r="BC2017">
        <f t="shared" si="2146"/>
        <v>29.215987205505371</v>
      </c>
      <c r="BD2017">
        <f t="shared" si="2147"/>
        <v>4.0723124513496609</v>
      </c>
      <c r="BE2017">
        <f t="shared" si="2148"/>
        <v>0.15348003966111259</v>
      </c>
      <c r="BF2017">
        <f t="shared" si="2149"/>
        <v>2.8173591065806396</v>
      </c>
      <c r="BG2017">
        <f t="shared" si="2150"/>
        <v>9.6676060094874033E-2</v>
      </c>
      <c r="BH2017">
        <f t="shared" si="2151"/>
        <v>86.365667454966584</v>
      </c>
      <c r="BI2017">
        <f t="shared" si="2152"/>
        <v>0.87453933389556993</v>
      </c>
      <c r="BJ2017">
        <f t="shared" si="2153"/>
        <v>67.434949023388441</v>
      </c>
      <c r="BK2017">
        <f t="shared" si="2154"/>
        <v>977.43203881442298</v>
      </c>
      <c r="BL2017">
        <f t="shared" si="2155"/>
        <v>6.810591205968451E-3</v>
      </c>
    </row>
    <row r="2018" spans="1:64" x14ac:dyDescent="0.2">
      <c r="A2018" s="1" t="s">
        <v>3566</v>
      </c>
      <c r="B2018" s="1" t="s">
        <v>3555</v>
      </c>
      <c r="C2018" s="1" t="s">
        <v>2143</v>
      </c>
      <c r="D2018">
        <v>20160315</v>
      </c>
      <c r="E2018" s="1" t="s">
        <v>2158</v>
      </c>
      <c r="F2018" s="1" t="s">
        <v>365</v>
      </c>
      <c r="G2018" s="1" t="s">
        <v>366</v>
      </c>
      <c r="H2018">
        <v>20160315</v>
      </c>
      <c r="J2018" s="1">
        <v>16</v>
      </c>
      <c r="K2018" s="1">
        <v>29.759735107421875</v>
      </c>
      <c r="L2018">
        <f t="shared" si="2128"/>
        <v>10.209990696762489</v>
      </c>
      <c r="M2018">
        <f t="shared" si="2129"/>
        <v>1241.1567099358522</v>
      </c>
      <c r="N2018" s="1">
        <v>1380.5042724609375</v>
      </c>
      <c r="O2018">
        <f t="shared" si="2130"/>
        <v>1.2595884925890011</v>
      </c>
      <c r="P2018" s="1">
        <v>71.421943664550781</v>
      </c>
      <c r="Q2018" s="1">
        <v>28.547580718994141</v>
      </c>
      <c r="R2018" s="1">
        <v>1999.7137451171875</v>
      </c>
      <c r="S2018" s="1">
        <v>100.55556488037109</v>
      </c>
      <c r="T2018">
        <f t="shared" si="2131"/>
        <v>0.15660686115711422</v>
      </c>
      <c r="U2018">
        <f t="shared" si="2132"/>
        <v>2.8400000333786011</v>
      </c>
      <c r="V2018">
        <f t="shared" si="2133"/>
        <v>2.146951652730162</v>
      </c>
      <c r="W2018" s="1">
        <v>3083.0000052079558</v>
      </c>
      <c r="X2018" s="1">
        <v>0</v>
      </c>
      <c r="Y2018">
        <f t="shared" si="2134"/>
        <v>1.403922561260321</v>
      </c>
      <c r="Z2018">
        <f t="shared" si="2135"/>
        <v>29.759735107421875</v>
      </c>
      <c r="AA2018" s="1">
        <v>6</v>
      </c>
      <c r="AB2018">
        <f t="shared" si="2136"/>
        <v>1.4200000166893005</v>
      </c>
      <c r="AC2018" s="1">
        <v>1</v>
      </c>
      <c r="AD2018" s="1">
        <v>26.983375549316406</v>
      </c>
      <c r="AE2018" s="1">
        <v>1400.2589111328125</v>
      </c>
      <c r="AF2018" s="1">
        <v>24.696395874023438</v>
      </c>
      <c r="AG2018" s="1">
        <v>27.826234817504883</v>
      </c>
      <c r="AH2018" s="1">
        <v>63.388553619384766</v>
      </c>
      <c r="AI2018" s="1">
        <v>400.124755859375</v>
      </c>
      <c r="AJ2018" s="1">
        <v>0.20436051487922668</v>
      </c>
      <c r="AK2018" s="1">
        <v>-4.3589920997619629</v>
      </c>
      <c r="AL2018" s="1">
        <v>-5.8445557951927185E-2</v>
      </c>
      <c r="AM2018" s="1">
        <v>1</v>
      </c>
      <c r="AN2018" s="1">
        <v>-0.21956524252891541</v>
      </c>
      <c r="AO2018" s="1">
        <v>2.737391471862793</v>
      </c>
      <c r="AP2018" s="1">
        <v>1</v>
      </c>
      <c r="AQ2018" s="1">
        <v>0</v>
      </c>
      <c r="AR2018" s="1">
        <v>0.15999999642372131</v>
      </c>
      <c r="AS2018" s="1">
        <v>111115</v>
      </c>
      <c r="AT2018">
        <f t="shared" si="2137"/>
        <v>0.66687459309895825</v>
      </c>
      <c r="AU2018">
        <f t="shared" si="2138"/>
        <v>2.1469516527301618E-3</v>
      </c>
      <c r="AV2018">
        <f t="shared" si="2139"/>
        <v>302.90973510742185</v>
      </c>
      <c r="AW2018">
        <f t="shared" si="2140"/>
        <v>301.69758071899412</v>
      </c>
      <c r="AX2018">
        <f t="shared" si="2141"/>
        <v>319.95419206721635</v>
      </c>
      <c r="AY2018">
        <f t="shared" si="2142"/>
        <v>2.4815365331073287</v>
      </c>
      <c r="AZ2018">
        <f t="shared" si="2143"/>
        <v>4.2020053218283744</v>
      </c>
      <c r="BA2018">
        <f t="shared" si="2144"/>
        <v>41.787894353011836</v>
      </c>
      <c r="BB2018">
        <f t="shared" si="2145"/>
        <v>13.961659535506953</v>
      </c>
      <c r="BC2018">
        <f t="shared" si="2146"/>
        <v>29.153657913208008</v>
      </c>
      <c r="BD2018">
        <f t="shared" si="2147"/>
        <v>4.0576712531570545</v>
      </c>
      <c r="BE2018">
        <f t="shared" si="2148"/>
        <v>0.14842236788700727</v>
      </c>
      <c r="BF2018">
        <f t="shared" si="2149"/>
        <v>2.7980827605680534</v>
      </c>
      <c r="BG2018">
        <f t="shared" si="2150"/>
        <v>9.3466151472476167E-2</v>
      </c>
      <c r="BH2018">
        <f t="shared" si="2151"/>
        <v>124.80521407266251</v>
      </c>
      <c r="BI2018">
        <f t="shared" si="2152"/>
        <v>0.89906039024661677</v>
      </c>
      <c r="BJ2018">
        <f t="shared" si="2153"/>
        <v>67.193417526514551</v>
      </c>
      <c r="BK2018">
        <f t="shared" si="2154"/>
        <v>1375.65093186987</v>
      </c>
      <c r="BL2018">
        <f t="shared" si="2155"/>
        <v>4.987051234697143E-3</v>
      </c>
    </row>
    <row r="2019" spans="1:64" x14ac:dyDescent="0.2">
      <c r="A2019" s="1" t="s">
        <v>3566</v>
      </c>
      <c r="B2019" s="1" t="s">
        <v>3555</v>
      </c>
      <c r="C2019" s="1" t="s">
        <v>2143</v>
      </c>
      <c r="D2019">
        <v>20160315</v>
      </c>
      <c r="E2019" s="1" t="s">
        <v>2159</v>
      </c>
      <c r="F2019" s="1" t="s">
        <v>365</v>
      </c>
      <c r="G2019" s="1" t="s">
        <v>366</v>
      </c>
      <c r="H2019">
        <v>20160315</v>
      </c>
      <c r="J2019" s="1">
        <v>17</v>
      </c>
      <c r="K2019" s="1">
        <v>29.768787384033203</v>
      </c>
      <c r="L2019">
        <f t="shared" si="2128"/>
        <v>10.757390619838736</v>
      </c>
      <c r="M2019">
        <f t="shared" si="2129"/>
        <v>1623.0366622630104</v>
      </c>
      <c r="N2019" s="1">
        <v>1778.39404296875</v>
      </c>
      <c r="O2019">
        <f t="shared" si="2130"/>
        <v>1.2664667884000718</v>
      </c>
      <c r="P2019" s="1">
        <v>71.248008728027344</v>
      </c>
      <c r="Q2019" s="1">
        <v>28.569841384887695</v>
      </c>
      <c r="R2019" s="1">
        <v>1999.59228515625</v>
      </c>
      <c r="S2019" s="1">
        <v>100.54798126220703</v>
      </c>
      <c r="T2019">
        <f t="shared" si="2131"/>
        <v>0.15513636894473939</v>
      </c>
      <c r="U2019">
        <f t="shared" si="2132"/>
        <v>2.8400000333786011</v>
      </c>
      <c r="V2019">
        <f t="shared" si="2133"/>
        <v>2.1361678636762269</v>
      </c>
      <c r="W2019" s="1">
        <v>3190.0000052079558</v>
      </c>
      <c r="X2019" s="1">
        <v>0</v>
      </c>
      <c r="Y2019">
        <f t="shared" si="2134"/>
        <v>1.4093166950038789</v>
      </c>
      <c r="Z2019">
        <f t="shared" si="2135"/>
        <v>29.768787384033203</v>
      </c>
      <c r="AA2019" s="1">
        <v>6</v>
      </c>
      <c r="AB2019">
        <f t="shared" si="2136"/>
        <v>1.4200000166893005</v>
      </c>
      <c r="AC2019" s="1">
        <v>1</v>
      </c>
      <c r="AD2019" s="1">
        <v>26.986560821533203</v>
      </c>
      <c r="AE2019" s="1">
        <v>1800.2225341796875</v>
      </c>
      <c r="AF2019" s="1">
        <v>24.682132720947266</v>
      </c>
      <c r="AG2019" s="1">
        <v>27.796459197998047</v>
      </c>
      <c r="AH2019" s="1">
        <v>63.265357971191406</v>
      </c>
      <c r="AI2019" s="1">
        <v>400.11026000976562</v>
      </c>
      <c r="AJ2019" s="1">
        <v>0.17590726912021637</v>
      </c>
      <c r="AK2019" s="1">
        <v>-7.3417677879333496</v>
      </c>
      <c r="AL2019" s="1">
        <v>-5.7378873229026794E-2</v>
      </c>
      <c r="AM2019" s="1">
        <v>1</v>
      </c>
      <c r="AN2019" s="1">
        <v>-0.21956524252891541</v>
      </c>
      <c r="AO2019" s="1">
        <v>2.737391471862793</v>
      </c>
      <c r="AP2019" s="1">
        <v>1</v>
      </c>
      <c r="AQ2019" s="1">
        <v>0</v>
      </c>
      <c r="AR2019" s="1">
        <v>0.15999999642372131</v>
      </c>
      <c r="AS2019" s="1">
        <v>111115</v>
      </c>
      <c r="AT2019">
        <f t="shared" si="2137"/>
        <v>0.66685043334960936</v>
      </c>
      <c r="AU2019">
        <f t="shared" si="2138"/>
        <v>2.1361678636762269E-3</v>
      </c>
      <c r="AV2019">
        <f t="shared" si="2139"/>
        <v>302.91878738403318</v>
      </c>
      <c r="AW2019">
        <f t="shared" si="2140"/>
        <v>301.71984138488767</v>
      </c>
      <c r="AX2019">
        <f t="shared" si="2141"/>
        <v>319.93475847390073</v>
      </c>
      <c r="AY2019">
        <f t="shared" si="2142"/>
        <v>2.4886981941597859</v>
      </c>
      <c r="AZ2019">
        <f t="shared" si="2143"/>
        <v>4.2041945535998888</v>
      </c>
      <c r="BA2019">
        <f t="shared" si="2144"/>
        <v>41.812819122009749</v>
      </c>
      <c r="BB2019">
        <f t="shared" si="2145"/>
        <v>14.016359924011702</v>
      </c>
      <c r="BC2019">
        <f t="shared" si="2146"/>
        <v>29.169314384460449</v>
      </c>
      <c r="BD2019">
        <f t="shared" si="2147"/>
        <v>4.0613446469960817</v>
      </c>
      <c r="BE2019">
        <f t="shared" si="2148"/>
        <v>0.14710091087655619</v>
      </c>
      <c r="BF2019">
        <f t="shared" si="2149"/>
        <v>2.7948778585960099</v>
      </c>
      <c r="BG2019">
        <f t="shared" si="2150"/>
        <v>9.2627746657329701E-2</v>
      </c>
      <c r="BH2019">
        <f t="shared" si="2151"/>
        <v>163.19305990509622</v>
      </c>
      <c r="BI2019">
        <f t="shared" si="2152"/>
        <v>0.91264175601578446</v>
      </c>
      <c r="BJ2019">
        <f t="shared" si="2153"/>
        <v>67.068439916981859</v>
      </c>
      <c r="BK2019">
        <f t="shared" si="2154"/>
        <v>1773.2804946708277</v>
      </c>
      <c r="BL2019">
        <f t="shared" si="2155"/>
        <v>4.0686254014432521E-3</v>
      </c>
    </row>
    <row r="2020" spans="1:64" x14ac:dyDescent="0.2">
      <c r="A2020" s="1" t="s">
        <v>3566</v>
      </c>
      <c r="B2020" s="1" t="s">
        <v>3555</v>
      </c>
      <c r="C2020" s="1" t="s">
        <v>2143</v>
      </c>
      <c r="D2020">
        <v>20160315</v>
      </c>
      <c r="E2020" s="1" t="s">
        <v>890</v>
      </c>
      <c r="F2020" s="1" t="s">
        <v>365</v>
      </c>
      <c r="G2020" s="1" t="s">
        <v>366</v>
      </c>
      <c r="H2020">
        <v>20160315</v>
      </c>
      <c r="J2020" s="1">
        <v>18</v>
      </c>
      <c r="K2020" s="1">
        <v>29.951156616210938</v>
      </c>
      <c r="L2020">
        <f t="shared" si="2128"/>
        <v>5.0901553790147869</v>
      </c>
      <c r="M2020">
        <f t="shared" si="2129"/>
        <v>326.97966616317626</v>
      </c>
      <c r="N2020" s="1">
        <v>391.11752319335938</v>
      </c>
      <c r="O2020">
        <f t="shared" si="2130"/>
        <v>1.2882003806224644</v>
      </c>
      <c r="P2020" s="1">
        <v>71.121910095214844</v>
      </c>
      <c r="Q2020" s="1">
        <v>28.675060272216797</v>
      </c>
      <c r="R2020" s="1">
        <v>1999.9530029296875</v>
      </c>
      <c r="S2020" s="1">
        <v>100.55101776123047</v>
      </c>
      <c r="T2020">
        <f t="shared" si="2131"/>
        <v>0.15305859103438951</v>
      </c>
      <c r="U2020">
        <f t="shared" si="2132"/>
        <v>2.8400000333786011</v>
      </c>
      <c r="V2020">
        <f t="shared" si="2133"/>
        <v>2.1577334555495753</v>
      </c>
      <c r="W2020" s="1">
        <v>3309.0000052079558</v>
      </c>
      <c r="X2020" s="1">
        <v>0</v>
      </c>
      <c r="Y2020">
        <f t="shared" si="2134"/>
        <v>1.4414938519571998</v>
      </c>
      <c r="Z2020">
        <f t="shared" si="2135"/>
        <v>29.951156616210938</v>
      </c>
      <c r="AA2020" s="1">
        <v>6</v>
      </c>
      <c r="AB2020">
        <f t="shared" si="2136"/>
        <v>1.4200000166893005</v>
      </c>
      <c r="AC2020" s="1">
        <v>1</v>
      </c>
      <c r="AD2020" s="1">
        <v>26.982820510864258</v>
      </c>
      <c r="AE2020" s="1">
        <v>400.01651000976562</v>
      </c>
      <c r="AF2020" s="1">
        <v>24.770862579345703</v>
      </c>
      <c r="AG2020" s="1">
        <v>27.916353225708008</v>
      </c>
      <c r="AH2020" s="1">
        <v>63.108211517333984</v>
      </c>
      <c r="AI2020" s="1">
        <v>400.0960693359375</v>
      </c>
      <c r="AJ2020" s="1">
        <v>0.19228935241699219</v>
      </c>
      <c r="AK2020" s="1">
        <v>0.55956584215164185</v>
      </c>
      <c r="AL2020" s="1">
        <v>-7.0868022739887238E-2</v>
      </c>
      <c r="AM2020" s="1">
        <v>1</v>
      </c>
      <c r="AN2020" s="1">
        <v>-0.21956524252891541</v>
      </c>
      <c r="AO2020" s="1">
        <v>2.737391471862793</v>
      </c>
      <c r="AP2020" s="1">
        <v>1</v>
      </c>
      <c r="AQ2020" s="1">
        <v>0</v>
      </c>
      <c r="AR2020" s="1">
        <v>0.15999999642372131</v>
      </c>
      <c r="AS2020" s="1">
        <v>111115</v>
      </c>
      <c r="AT2020">
        <f t="shared" si="2137"/>
        <v>0.66682678222656244</v>
      </c>
      <c r="AU2020">
        <f t="shared" si="2138"/>
        <v>2.1577334555495753E-3</v>
      </c>
      <c r="AV2020">
        <f t="shared" si="2139"/>
        <v>303.10115661621091</v>
      </c>
      <c r="AW2020">
        <f t="shared" si="2140"/>
        <v>301.82506027221677</v>
      </c>
      <c r="AX2020">
        <f t="shared" si="2141"/>
        <v>319.9924733163607</v>
      </c>
      <c r="AY2020">
        <f t="shared" si="2142"/>
        <v>2.4664888585250235</v>
      </c>
      <c r="AZ2020">
        <f t="shared" si="2143"/>
        <v>4.2485115809841494</v>
      </c>
      <c r="BA2020">
        <f t="shared" si="2144"/>
        <v>42.252298142548</v>
      </c>
      <c r="BB2020">
        <f t="shared" si="2145"/>
        <v>14.335944916839992</v>
      </c>
      <c r="BC2020">
        <f t="shared" si="2146"/>
        <v>29.313108444213867</v>
      </c>
      <c r="BD2020">
        <f t="shared" si="2147"/>
        <v>4.095218109649414</v>
      </c>
      <c r="BE2020">
        <f t="shared" si="2148"/>
        <v>0.14523150335279522</v>
      </c>
      <c r="BF2020">
        <f t="shared" si="2149"/>
        <v>2.8070177290269496</v>
      </c>
      <c r="BG2020">
        <f t="shared" si="2150"/>
        <v>9.1441884956651148E-2</v>
      </c>
      <c r="BH2020">
        <f t="shared" si="2151"/>
        <v>32.878138219934741</v>
      </c>
      <c r="BI2020">
        <f t="shared" si="2152"/>
        <v>0.83601384947798707</v>
      </c>
      <c r="BJ2020">
        <f t="shared" si="2153"/>
        <v>66.635106067365001</v>
      </c>
      <c r="BK2020">
        <f t="shared" si="2154"/>
        <v>388.69790710853312</v>
      </c>
      <c r="BL2020">
        <f t="shared" si="2155"/>
        <v>8.7261350621399506E-3</v>
      </c>
    </row>
    <row r="2021" spans="1:64" x14ac:dyDescent="0.2">
      <c r="A2021" s="1" t="s">
        <v>3566</v>
      </c>
      <c r="B2021" s="11" t="s">
        <v>2161</v>
      </c>
      <c r="C2021" s="1" t="s">
        <v>2162</v>
      </c>
      <c r="D2021">
        <v>20160315</v>
      </c>
      <c r="E2021" s="1" t="s">
        <v>2160</v>
      </c>
      <c r="F2021" s="1" t="s">
        <v>157</v>
      </c>
      <c r="G2021" s="1" t="s">
        <v>158</v>
      </c>
      <c r="H2021">
        <v>20160315</v>
      </c>
      <c r="J2021" s="1">
        <v>1</v>
      </c>
      <c r="K2021" s="1">
        <v>28.870698928833008</v>
      </c>
      <c r="L2021">
        <f t="shared" si="2128"/>
        <v>15.161850105679768</v>
      </c>
      <c r="M2021">
        <f t="shared" si="2129"/>
        <v>293.62575109130347</v>
      </c>
      <c r="N2021" s="1">
        <v>380.31442260742188</v>
      </c>
      <c r="O2021">
        <f t="shared" si="2130"/>
        <v>0.95895300594773758</v>
      </c>
      <c r="P2021" s="1">
        <v>78.077285766601562</v>
      </c>
      <c r="Q2021" s="1">
        <v>27.490303039550781</v>
      </c>
      <c r="R2021" s="1">
        <v>2000.0950927734375</v>
      </c>
      <c r="S2021" s="1">
        <v>100.64631652832031</v>
      </c>
      <c r="T2021">
        <f t="shared" si="2131"/>
        <v>0.33104789133945667</v>
      </c>
      <c r="U2021">
        <f t="shared" si="2132"/>
        <v>2.8400000333786011</v>
      </c>
      <c r="V2021">
        <f t="shared" si="2133"/>
        <v>3.4030021274695073</v>
      </c>
      <c r="W2021" s="1">
        <v>2627.0000066384673</v>
      </c>
      <c r="X2021" s="1">
        <v>0</v>
      </c>
      <c r="Y2021">
        <f t="shared" si="2134"/>
        <v>1.1157775925021522</v>
      </c>
      <c r="Z2021">
        <f t="shared" si="2135"/>
        <v>28.870698928833008</v>
      </c>
      <c r="AA2021" s="1">
        <v>6</v>
      </c>
      <c r="AB2021">
        <f t="shared" si="2136"/>
        <v>1.4200000166893005</v>
      </c>
      <c r="AC2021" s="1">
        <v>1</v>
      </c>
      <c r="AD2021" s="1">
        <v>27.010890960693359</v>
      </c>
      <c r="AE2021" s="1">
        <v>400.05990600585938</v>
      </c>
      <c r="AF2021" s="1">
        <v>24.608779907226562</v>
      </c>
      <c r="AG2021" s="1">
        <v>28.575332641601562</v>
      </c>
      <c r="AH2021" s="1">
        <v>67.239349365234375</v>
      </c>
      <c r="AI2021" s="1">
        <v>500.04531860351562</v>
      </c>
      <c r="AJ2021" s="1">
        <v>9.5498412847518921E-2</v>
      </c>
      <c r="AK2021" s="1">
        <v>4.8608393669128418</v>
      </c>
      <c r="AL2021" s="1">
        <v>1.4544696807861328</v>
      </c>
      <c r="AM2021" s="1">
        <v>1</v>
      </c>
      <c r="AN2021" s="1">
        <v>-0.21956524252891541</v>
      </c>
      <c r="AO2021" s="1">
        <v>2.737391471862793</v>
      </c>
      <c r="AP2021" s="1">
        <v>1</v>
      </c>
      <c r="AQ2021" s="1">
        <v>0</v>
      </c>
      <c r="AR2021" s="1">
        <v>0.15999999642372131</v>
      </c>
      <c r="AS2021" s="1">
        <v>111115</v>
      </c>
      <c r="AT2021">
        <f t="shared" si="2137"/>
        <v>0.83340886433919259</v>
      </c>
      <c r="AU2021">
        <f t="shared" si="2138"/>
        <v>3.4030021274695072E-3</v>
      </c>
      <c r="AV2021">
        <f t="shared" si="2139"/>
        <v>302.02069892883299</v>
      </c>
      <c r="AW2021">
        <f t="shared" si="2140"/>
        <v>300.64030303955076</v>
      </c>
      <c r="AX2021">
        <f t="shared" si="2141"/>
        <v>320.01520769085255</v>
      </c>
      <c r="AY2021">
        <f t="shared" si="2142"/>
        <v>1.810844355346102</v>
      </c>
      <c r="AZ2021">
        <f t="shared" si="2143"/>
        <v>3.9917795664508264</v>
      </c>
      <c r="BA2021">
        <f t="shared" si="2144"/>
        <v>39.661457111821882</v>
      </c>
      <c r="BB2021">
        <f t="shared" si="2145"/>
        <v>11.086124470220319</v>
      </c>
      <c r="BC2021">
        <f t="shared" si="2146"/>
        <v>28.180500984191895</v>
      </c>
      <c r="BD2021">
        <f t="shared" si="2147"/>
        <v>3.8349549798964118</v>
      </c>
      <c r="BE2021">
        <f t="shared" si="2148"/>
        <v>0.29648748450800055</v>
      </c>
      <c r="BF2021">
        <f t="shared" si="2149"/>
        <v>2.8760019739486742</v>
      </c>
      <c r="BG2021">
        <f t="shared" si="2150"/>
        <v>0.18812792655484881</v>
      </c>
      <c r="BH2021">
        <f t="shared" si="2151"/>
        <v>29.552350285201122</v>
      </c>
      <c r="BI2021">
        <f t="shared" si="2152"/>
        <v>0.77206052055090624</v>
      </c>
      <c r="BJ2021">
        <f t="shared" si="2153"/>
        <v>74.081925786029146</v>
      </c>
      <c r="BK2021">
        <f t="shared" si="2154"/>
        <v>373.10720521231593</v>
      </c>
      <c r="BL2021">
        <f t="shared" si="2155"/>
        <v>3.0104458949504906E-2</v>
      </c>
    </row>
    <row r="2022" spans="1:64" x14ac:dyDescent="0.2">
      <c r="A2022" s="1" t="s">
        <v>3566</v>
      </c>
      <c r="B2022" s="11" t="s">
        <v>2161</v>
      </c>
      <c r="C2022" s="1" t="s">
        <v>2162</v>
      </c>
      <c r="D2022">
        <v>20160315</v>
      </c>
      <c r="E2022" s="1" t="s">
        <v>2163</v>
      </c>
      <c r="F2022" s="1" t="s">
        <v>157</v>
      </c>
      <c r="G2022" s="1" t="s">
        <v>158</v>
      </c>
      <c r="H2022">
        <v>20160315</v>
      </c>
      <c r="J2022" s="1">
        <v>2</v>
      </c>
      <c r="K2022" s="1">
        <v>28.919479370117188</v>
      </c>
      <c r="L2022">
        <f t="shared" si="2128"/>
        <v>12.003760678644271</v>
      </c>
      <c r="M2022">
        <f t="shared" si="2129"/>
        <v>240.448377430346</v>
      </c>
      <c r="N2022" s="1">
        <v>309.23641967773438</v>
      </c>
      <c r="O2022">
        <f t="shared" si="2130"/>
        <v>0.96156818256021515</v>
      </c>
      <c r="P2022" s="1">
        <v>78.123939514160156</v>
      </c>
      <c r="Q2022" s="1">
        <v>27.509977340698242</v>
      </c>
      <c r="R2022" s="1">
        <v>1999.576904296875</v>
      </c>
      <c r="S2022" s="1">
        <v>100.64494323730469</v>
      </c>
      <c r="T2022">
        <f t="shared" si="2131"/>
        <v>0.33115205227076772</v>
      </c>
      <c r="U2022">
        <f t="shared" si="2132"/>
        <v>2.8400000333786011</v>
      </c>
      <c r="V2022">
        <f t="shared" si="2133"/>
        <v>3.4233917481340645</v>
      </c>
      <c r="W2022" s="1">
        <v>2709.0000066384673</v>
      </c>
      <c r="X2022" s="1">
        <v>0</v>
      </c>
      <c r="Y2022">
        <f t="shared" si="2134"/>
        <v>1.1220366694085775</v>
      </c>
      <c r="Z2022">
        <f t="shared" si="2135"/>
        <v>28.919479370117188</v>
      </c>
      <c r="AA2022" s="1">
        <v>6</v>
      </c>
      <c r="AB2022">
        <f t="shared" si="2136"/>
        <v>1.4200000166893005</v>
      </c>
      <c r="AC2022" s="1">
        <v>1</v>
      </c>
      <c r="AD2022" s="1">
        <v>27.013608932495117</v>
      </c>
      <c r="AE2022" s="1">
        <v>324.90719604492188</v>
      </c>
      <c r="AF2022" s="1">
        <v>24.636302947998047</v>
      </c>
      <c r="AG2022" s="1">
        <v>28.625732421875</v>
      </c>
      <c r="AH2022" s="1">
        <v>67.236183166503906</v>
      </c>
      <c r="AI2022" s="1">
        <v>500.130859375</v>
      </c>
      <c r="AJ2022" s="1">
        <v>0.16258449852466583</v>
      </c>
      <c r="AK2022" s="1">
        <v>4.7978482246398926</v>
      </c>
      <c r="AL2022" s="1">
        <v>1.455838680267334</v>
      </c>
      <c r="AM2022" s="1">
        <v>1</v>
      </c>
      <c r="AN2022" s="1">
        <v>-0.21956524252891541</v>
      </c>
      <c r="AO2022" s="1">
        <v>2.737391471862793</v>
      </c>
      <c r="AP2022" s="1">
        <v>1</v>
      </c>
      <c r="AQ2022" s="1">
        <v>0</v>
      </c>
      <c r="AR2022" s="1">
        <v>0.15999999642372131</v>
      </c>
      <c r="AS2022" s="1">
        <v>111115</v>
      </c>
      <c r="AT2022">
        <f t="shared" si="2137"/>
        <v>0.83355143229166651</v>
      </c>
      <c r="AU2022">
        <f t="shared" si="2138"/>
        <v>3.4233917481340647E-3</v>
      </c>
      <c r="AV2022">
        <f t="shared" si="2139"/>
        <v>302.06947937011716</v>
      </c>
      <c r="AW2022">
        <f t="shared" si="2140"/>
        <v>300.65997734069822</v>
      </c>
      <c r="AX2022">
        <f t="shared" si="2141"/>
        <v>319.93229753645574</v>
      </c>
      <c r="AY2022">
        <f t="shared" si="2142"/>
        <v>1.7950387099289145</v>
      </c>
      <c r="AZ2022">
        <f t="shared" si="2143"/>
        <v>4.0030718841344592</v>
      </c>
      <c r="BA2022">
        <f t="shared" si="2144"/>
        <v>39.774197842169336</v>
      </c>
      <c r="BB2022">
        <f t="shared" si="2145"/>
        <v>11.148465420294336</v>
      </c>
      <c r="BC2022">
        <f t="shared" si="2146"/>
        <v>28.214728355407715</v>
      </c>
      <c r="BD2022">
        <f t="shared" si="2147"/>
        <v>3.8426033972860969</v>
      </c>
      <c r="BE2022">
        <f t="shared" si="2148"/>
        <v>0.29657102973974475</v>
      </c>
      <c r="BF2022">
        <f t="shared" si="2149"/>
        <v>2.8810352147258818</v>
      </c>
      <c r="BG2022">
        <f t="shared" si="2150"/>
        <v>0.18818174576531144</v>
      </c>
      <c r="BH2022">
        <f t="shared" si="2151"/>
        <v>24.199913297979187</v>
      </c>
      <c r="BI2022">
        <f t="shared" si="2152"/>
        <v>0.77755517180326073</v>
      </c>
      <c r="BJ2022">
        <f t="shared" si="2153"/>
        <v>74.008716940451123</v>
      </c>
      <c r="BK2022">
        <f t="shared" si="2154"/>
        <v>303.53040674614596</v>
      </c>
      <c r="BL2022">
        <f t="shared" si="2155"/>
        <v>2.9268333799245684E-2</v>
      </c>
    </row>
    <row r="2023" spans="1:64" ht="16" x14ac:dyDescent="0.2">
      <c r="A2023" s="1" t="s">
        <v>3566</v>
      </c>
      <c r="B2023" s="3" t="s">
        <v>2161</v>
      </c>
      <c r="C2023" s="1" t="s">
        <v>2162</v>
      </c>
      <c r="D2023">
        <v>20160315</v>
      </c>
      <c r="E2023" s="1" t="s">
        <v>2164</v>
      </c>
      <c r="F2023" s="1" t="s">
        <v>157</v>
      </c>
      <c r="G2023" s="1" t="s">
        <v>158</v>
      </c>
      <c r="H2023">
        <v>20160315</v>
      </c>
      <c r="J2023" s="1">
        <v>3</v>
      </c>
      <c r="K2023" s="1">
        <v>28.907800674438477</v>
      </c>
      <c r="L2023">
        <f t="shared" si="2128"/>
        <v>8.6545476743772607</v>
      </c>
      <c r="M2023">
        <f t="shared" si="2129"/>
        <v>187.99690157260466</v>
      </c>
      <c r="N2023" s="1">
        <v>238.57955932617188</v>
      </c>
      <c r="O2023">
        <f t="shared" si="2130"/>
        <v>0.96361308424183845</v>
      </c>
      <c r="P2023" s="1">
        <v>78.033378601074219</v>
      </c>
      <c r="Q2023" s="1">
        <v>27.509777069091797</v>
      </c>
      <c r="R2023" s="1">
        <v>1999.3612060546875</v>
      </c>
      <c r="S2023" s="1">
        <v>100.64503479003906</v>
      </c>
      <c r="T2023">
        <f t="shared" si="2131"/>
        <v>0.3256301004846498</v>
      </c>
      <c r="U2023">
        <f t="shared" si="2132"/>
        <v>2.8400000333786011</v>
      </c>
      <c r="V2023">
        <f t="shared" si="2133"/>
        <v>3.3740747638829656</v>
      </c>
      <c r="W2023" s="1">
        <v>2791.0000066384673</v>
      </c>
      <c r="X2023" s="1">
        <v>0</v>
      </c>
      <c r="Y2023">
        <f t="shared" si="2134"/>
        <v>1.1227036898197902</v>
      </c>
      <c r="Z2023">
        <f t="shared" si="2135"/>
        <v>28.907800674438477</v>
      </c>
      <c r="AA2023" s="1">
        <v>6</v>
      </c>
      <c r="AB2023">
        <f t="shared" si="2136"/>
        <v>1.4200000166893005</v>
      </c>
      <c r="AC2023" s="1">
        <v>1</v>
      </c>
      <c r="AD2023" s="1">
        <v>27.012035369873047</v>
      </c>
      <c r="AE2023" s="1">
        <v>249.92915344238281</v>
      </c>
      <c r="AF2023" s="1">
        <v>24.659708023071289</v>
      </c>
      <c r="AG2023" s="1">
        <v>28.592191696166992</v>
      </c>
      <c r="AH2023" s="1">
        <v>67.3009033203125</v>
      </c>
      <c r="AI2023" s="1">
        <v>500.081298828125</v>
      </c>
      <c r="AJ2023" s="1">
        <v>2.2738357074558735E-3</v>
      </c>
      <c r="AK2023" s="1">
        <v>4.5700817108154297</v>
      </c>
      <c r="AL2023" s="1">
        <v>1.4467058181762695</v>
      </c>
      <c r="AM2023" s="1">
        <v>1</v>
      </c>
      <c r="AN2023" s="1">
        <v>-0.21956524252891541</v>
      </c>
      <c r="AO2023" s="1">
        <v>2.737391471862793</v>
      </c>
      <c r="AP2023" s="1">
        <v>1</v>
      </c>
      <c r="AQ2023" s="1">
        <v>0</v>
      </c>
      <c r="AR2023" s="1">
        <v>0.15999999642372131</v>
      </c>
      <c r="AS2023" s="1">
        <v>111115</v>
      </c>
      <c r="AT2023">
        <f t="shared" si="2137"/>
        <v>0.83346883138020822</v>
      </c>
      <c r="AU2023">
        <f t="shared" si="2138"/>
        <v>3.3740747638829655E-3</v>
      </c>
      <c r="AV2023">
        <f t="shared" si="2139"/>
        <v>302.05780067443845</v>
      </c>
      <c r="AW2023">
        <f t="shared" si="2140"/>
        <v>300.65977706909177</v>
      </c>
      <c r="AX2023">
        <f t="shared" si="2141"/>
        <v>319.89778581847713</v>
      </c>
      <c r="AY2023">
        <f t="shared" si="2142"/>
        <v>1.8218958003889152</v>
      </c>
      <c r="AZ2023">
        <f t="shared" si="2143"/>
        <v>4.0003658178039831</v>
      </c>
      <c r="BA2023">
        <f t="shared" si="2144"/>
        <v>39.747274429874835</v>
      </c>
      <c r="BB2023">
        <f t="shared" si="2145"/>
        <v>11.155082733707843</v>
      </c>
      <c r="BC2023">
        <f t="shared" si="2146"/>
        <v>28.208788871765137</v>
      </c>
      <c r="BD2023">
        <f t="shared" si="2147"/>
        <v>3.8412752122260314</v>
      </c>
      <c r="BE2023">
        <f t="shared" si="2148"/>
        <v>0.2921344115197988</v>
      </c>
      <c r="BF2023">
        <f t="shared" si="2149"/>
        <v>2.877662127984193</v>
      </c>
      <c r="BG2023">
        <f t="shared" si="2150"/>
        <v>0.18532434882800733</v>
      </c>
      <c r="BH2023">
        <f t="shared" si="2151"/>
        <v>18.920954699194347</v>
      </c>
      <c r="BI2023">
        <f t="shared" si="2152"/>
        <v>0.78798410938292662</v>
      </c>
      <c r="BJ2023">
        <f t="shared" si="2153"/>
        <v>73.931094063998273</v>
      </c>
      <c r="BK2023">
        <f t="shared" si="2154"/>
        <v>234.46560185325245</v>
      </c>
      <c r="BL2023">
        <f t="shared" si="2155"/>
        <v>2.72892984360327E-2</v>
      </c>
    </row>
    <row r="2024" spans="1:64" ht="16" x14ac:dyDescent="0.2">
      <c r="A2024" s="1" t="s">
        <v>3566</v>
      </c>
      <c r="B2024" s="3" t="s">
        <v>2161</v>
      </c>
      <c r="C2024" s="1" t="s">
        <v>2162</v>
      </c>
      <c r="D2024">
        <v>20160315</v>
      </c>
      <c r="E2024" s="1" t="s">
        <v>2165</v>
      </c>
      <c r="F2024" s="1" t="s">
        <v>157</v>
      </c>
      <c r="G2024" s="1" t="s">
        <v>158</v>
      </c>
      <c r="H2024">
        <v>20160315</v>
      </c>
      <c r="J2024" s="1">
        <v>4</v>
      </c>
      <c r="K2024" s="1">
        <v>28.961828231811523</v>
      </c>
      <c r="L2024">
        <f t="shared" si="2128"/>
        <v>5.0301155379072364</v>
      </c>
      <c r="M2024">
        <f t="shared" si="2129"/>
        <v>138.66087967298219</v>
      </c>
      <c r="N2024" s="1">
        <v>168.13604736328125</v>
      </c>
      <c r="O2024">
        <f t="shared" si="2130"/>
        <v>0.96039750237579025</v>
      </c>
      <c r="P2024" s="1">
        <v>78.253402709960938</v>
      </c>
      <c r="Q2024" s="1">
        <v>27.529895782470703</v>
      </c>
      <c r="R2024" s="1">
        <v>1998.683349609375</v>
      </c>
      <c r="S2024" s="1">
        <v>100.64738464355469</v>
      </c>
      <c r="T2024">
        <f t="shared" si="2131"/>
        <v>0.3318326331423363</v>
      </c>
      <c r="U2024">
        <f t="shared" si="2132"/>
        <v>2.8400000333786011</v>
      </c>
      <c r="V2024">
        <f t="shared" si="2133"/>
        <v>3.4350782527220951</v>
      </c>
      <c r="W2024" s="1">
        <v>2873.0000066384673</v>
      </c>
      <c r="X2024" s="1">
        <v>0</v>
      </c>
      <c r="Y2024">
        <f t="shared" si="2134"/>
        <v>1.1237233707859113</v>
      </c>
      <c r="Z2024">
        <f t="shared" si="2135"/>
        <v>28.961828231811523</v>
      </c>
      <c r="AA2024" s="1">
        <v>6</v>
      </c>
      <c r="AB2024">
        <f t="shared" si="2136"/>
        <v>1.4200000166893005</v>
      </c>
      <c r="AC2024" s="1">
        <v>1</v>
      </c>
      <c r="AD2024" s="1">
        <v>27.011707305908203</v>
      </c>
      <c r="AE2024" s="1">
        <v>174.8642578125</v>
      </c>
      <c r="AF2024" s="1">
        <v>24.702737808227539</v>
      </c>
      <c r="AG2024" s="1">
        <v>28.705907821655273</v>
      </c>
      <c r="AH2024" s="1">
        <v>67.340606689453125</v>
      </c>
      <c r="AI2024" s="1">
        <v>500.07437133789062</v>
      </c>
      <c r="AJ2024" s="1">
        <v>0.21487969160079956</v>
      </c>
      <c r="AK2024" s="1">
        <v>4.2965669631958008</v>
      </c>
      <c r="AL2024" s="1">
        <v>1.4588532447814941</v>
      </c>
      <c r="AM2024" s="1">
        <v>1</v>
      </c>
      <c r="AN2024" s="1">
        <v>-0.21956524252891541</v>
      </c>
      <c r="AO2024" s="1">
        <v>2.737391471862793</v>
      </c>
      <c r="AP2024" s="1">
        <v>1</v>
      </c>
      <c r="AQ2024" s="1">
        <v>0</v>
      </c>
      <c r="AR2024" s="1">
        <v>0.15999999642372131</v>
      </c>
      <c r="AS2024" s="1">
        <v>111115</v>
      </c>
      <c r="AT2024">
        <f t="shared" si="2137"/>
        <v>0.83345728556315102</v>
      </c>
      <c r="AU2024">
        <f t="shared" si="2138"/>
        <v>3.4350782527220953E-3</v>
      </c>
      <c r="AV2024">
        <f t="shared" si="2139"/>
        <v>302.1118282318115</v>
      </c>
      <c r="AW2024">
        <f t="shared" si="2140"/>
        <v>300.67989578247068</v>
      </c>
      <c r="AX2024">
        <f t="shared" si="2141"/>
        <v>319.78932878965134</v>
      </c>
      <c r="AY2024">
        <f t="shared" si="2142"/>
        <v>1.7839971154501593</v>
      </c>
      <c r="AZ2024">
        <f t="shared" si="2143"/>
        <v>4.0128979168544747</v>
      </c>
      <c r="BA2024">
        <f t="shared" si="2144"/>
        <v>39.870861335008918</v>
      </c>
      <c r="BB2024">
        <f t="shared" si="2145"/>
        <v>11.164953513353645</v>
      </c>
      <c r="BC2024">
        <f t="shared" si="2146"/>
        <v>28.245862007141113</v>
      </c>
      <c r="BD2024">
        <f t="shared" si="2147"/>
        <v>3.8495720484443536</v>
      </c>
      <c r="BE2024">
        <f t="shared" si="2148"/>
        <v>0.29711677389149033</v>
      </c>
      <c r="BF2024">
        <f t="shared" si="2149"/>
        <v>2.8891745460685634</v>
      </c>
      <c r="BG2024">
        <f t="shared" si="2150"/>
        <v>0.18853332141578638</v>
      </c>
      <c r="BH2024">
        <f t="shared" si="2151"/>
        <v>13.955854891460293</v>
      </c>
      <c r="BI2024">
        <f t="shared" si="2152"/>
        <v>0.82469453664142667</v>
      </c>
      <c r="BJ2024">
        <f t="shared" si="2153"/>
        <v>74.036578505288674</v>
      </c>
      <c r="BK2024">
        <f t="shared" si="2154"/>
        <v>165.74497134343477</v>
      </c>
      <c r="BL2024">
        <f t="shared" si="2155"/>
        <v>2.2469010124070526E-2</v>
      </c>
    </row>
    <row r="2025" spans="1:64" ht="16" x14ac:dyDescent="0.2">
      <c r="A2025" s="1" t="s">
        <v>3566</v>
      </c>
      <c r="B2025" s="3" t="s">
        <v>2161</v>
      </c>
      <c r="C2025" s="1" t="s">
        <v>2162</v>
      </c>
      <c r="D2025">
        <v>20160315</v>
      </c>
      <c r="E2025" s="1" t="s">
        <v>2166</v>
      </c>
      <c r="F2025" s="1" t="s">
        <v>157</v>
      </c>
      <c r="G2025" s="1" t="s">
        <v>158</v>
      </c>
      <c r="H2025">
        <v>20160315</v>
      </c>
      <c r="J2025" s="1">
        <v>5</v>
      </c>
      <c r="K2025" s="1">
        <v>29.001031875610352</v>
      </c>
      <c r="L2025">
        <f t="shared" si="2128"/>
        <v>1.4566620537259822</v>
      </c>
      <c r="M2025">
        <f t="shared" si="2129"/>
        <v>88.39014755560828</v>
      </c>
      <c r="N2025" s="1">
        <v>97.808784484863281</v>
      </c>
      <c r="O2025">
        <f t="shared" si="2130"/>
        <v>0.96099795429258572</v>
      </c>
      <c r="P2025" s="1">
        <v>78.344757080078125</v>
      </c>
      <c r="Q2025" s="1">
        <v>27.537242889404297</v>
      </c>
      <c r="R2025" s="1">
        <v>1999.022705078125</v>
      </c>
      <c r="S2025" s="1">
        <v>100.64882659912109</v>
      </c>
      <c r="T2025">
        <f t="shared" si="2131"/>
        <v>0.33234225326249567</v>
      </c>
      <c r="U2025">
        <f t="shared" si="2132"/>
        <v>2.8400000333786011</v>
      </c>
      <c r="V2025">
        <f t="shared" si="2133"/>
        <v>3.4537641229098437</v>
      </c>
      <c r="W2025" s="1">
        <v>2956.0000066384673</v>
      </c>
      <c r="X2025" s="1">
        <v>0</v>
      </c>
      <c r="Y2025">
        <f t="shared" si="2134"/>
        <v>1.1282218926135026</v>
      </c>
      <c r="Z2025">
        <f t="shared" si="2135"/>
        <v>29.001031875610352</v>
      </c>
      <c r="AA2025" s="1">
        <v>6</v>
      </c>
      <c r="AB2025">
        <f t="shared" si="2136"/>
        <v>1.4200000166893005</v>
      </c>
      <c r="AC2025" s="1">
        <v>1</v>
      </c>
      <c r="AD2025" s="1">
        <v>27.013263702392578</v>
      </c>
      <c r="AE2025" s="1">
        <v>99.961647033691406</v>
      </c>
      <c r="AF2025" s="1">
        <v>24.726945877075195</v>
      </c>
      <c r="AG2025" s="1">
        <v>28.751363754272461</v>
      </c>
      <c r="AH2025" s="1">
        <v>67.378593444824219</v>
      </c>
      <c r="AI2025" s="1">
        <v>500.11660766601562</v>
      </c>
      <c r="AJ2025" s="1">
        <v>9.4369523227214813E-2</v>
      </c>
      <c r="AK2025" s="1">
        <v>3.8747644424438477</v>
      </c>
      <c r="AL2025" s="1">
        <v>1.4548729658126831</v>
      </c>
      <c r="AM2025" s="1">
        <v>1</v>
      </c>
      <c r="AN2025" s="1">
        <v>-0.21956524252891541</v>
      </c>
      <c r="AO2025" s="1">
        <v>2.737391471862793</v>
      </c>
      <c r="AP2025" s="1">
        <v>1</v>
      </c>
      <c r="AQ2025" s="1">
        <v>0</v>
      </c>
      <c r="AR2025" s="1">
        <v>0.15999999642372131</v>
      </c>
      <c r="AS2025" s="1">
        <v>111115</v>
      </c>
      <c r="AT2025">
        <f t="shared" si="2137"/>
        <v>0.83352767944335926</v>
      </c>
      <c r="AU2025">
        <f t="shared" si="2138"/>
        <v>3.4537641229098436E-3</v>
      </c>
      <c r="AV2025">
        <f t="shared" si="2139"/>
        <v>302.15103187561033</v>
      </c>
      <c r="AW2025">
        <f t="shared" si="2140"/>
        <v>300.68724288940427</v>
      </c>
      <c r="AX2025">
        <f t="shared" si="2141"/>
        <v>319.84362566343771</v>
      </c>
      <c r="AY2025">
        <f t="shared" si="2142"/>
        <v>1.7703552193303229</v>
      </c>
      <c r="AZ2025">
        <f t="shared" si="2143"/>
        <v>4.0220129176055268</v>
      </c>
      <c r="BA2025">
        <f t="shared" si="2144"/>
        <v>39.960852535568947</v>
      </c>
      <c r="BB2025">
        <f t="shared" si="2145"/>
        <v>11.209488781296486</v>
      </c>
      <c r="BC2025">
        <f t="shared" si="2146"/>
        <v>28.269137382507324</v>
      </c>
      <c r="BD2025">
        <f t="shared" si="2147"/>
        <v>3.85478897928461</v>
      </c>
      <c r="BE2025">
        <f t="shared" si="2148"/>
        <v>0.29752527472625462</v>
      </c>
      <c r="BF2025">
        <f t="shared" si="2149"/>
        <v>2.8937910249920242</v>
      </c>
      <c r="BG2025">
        <f t="shared" si="2150"/>
        <v>0.18879649599885229</v>
      </c>
      <c r="BH2025">
        <f t="shared" si="2151"/>
        <v>8.8963646343951446</v>
      </c>
      <c r="BI2025">
        <f t="shared" si="2152"/>
        <v>0.90370356835676025</v>
      </c>
      <c r="BJ2025">
        <f t="shared" si="2153"/>
        <v>73.994071224566</v>
      </c>
      <c r="BK2025">
        <f t="shared" si="2154"/>
        <v>97.11635710830771</v>
      </c>
      <c r="BL2025">
        <f t="shared" si="2155"/>
        <v>1.1098475989304033E-2</v>
      </c>
    </row>
    <row r="2026" spans="1:64" ht="16" x14ac:dyDescent="0.2">
      <c r="A2026" s="1" t="s">
        <v>3566</v>
      </c>
      <c r="B2026" s="3" t="s">
        <v>2161</v>
      </c>
      <c r="C2026" s="1" t="s">
        <v>2162</v>
      </c>
      <c r="D2026">
        <v>20160315</v>
      </c>
      <c r="E2026" s="1" t="s">
        <v>2167</v>
      </c>
      <c r="F2026" s="1" t="s">
        <v>157</v>
      </c>
      <c r="G2026" s="1" t="s">
        <v>158</v>
      </c>
      <c r="H2026">
        <v>20160315</v>
      </c>
      <c r="J2026" s="1">
        <v>6</v>
      </c>
      <c r="K2026" s="1">
        <v>28.665138244628906</v>
      </c>
      <c r="L2026">
        <f t="shared" si="2128"/>
        <v>-2.2406433641569035E-3</v>
      </c>
      <c r="M2026">
        <f t="shared" si="2129"/>
        <v>64.6793060977257</v>
      </c>
      <c r="N2026" s="1">
        <v>65.768318176269531</v>
      </c>
      <c r="O2026">
        <f t="shared" si="2130"/>
        <v>0.91521307252202622</v>
      </c>
      <c r="P2026" s="1">
        <v>78.559593200683594</v>
      </c>
      <c r="Q2026" s="1">
        <v>27.543115615844727</v>
      </c>
      <c r="R2026" s="1">
        <v>2000.394287109375</v>
      </c>
      <c r="S2026" s="1">
        <v>100.64094543457031</v>
      </c>
      <c r="T2026">
        <f t="shared" si="2131"/>
        <v>0.36908520218789143</v>
      </c>
      <c r="U2026">
        <f t="shared" si="2132"/>
        <v>2.8400000333786011</v>
      </c>
      <c r="V2026">
        <f t="shared" si="2133"/>
        <v>3.5002090018501297</v>
      </c>
      <c r="W2026" s="1">
        <v>3038.0000066384673</v>
      </c>
      <c r="X2026" s="1">
        <v>0</v>
      </c>
      <c r="Y2026">
        <f t="shared" si="2134"/>
        <v>1.0417750720697745</v>
      </c>
      <c r="Z2026">
        <f t="shared" si="2135"/>
        <v>28.665138244628906</v>
      </c>
      <c r="AA2026" s="1">
        <v>6</v>
      </c>
      <c r="AB2026">
        <f t="shared" si="2136"/>
        <v>1.4200000166893005</v>
      </c>
      <c r="AC2026" s="1">
        <v>1</v>
      </c>
      <c r="AD2026" s="1">
        <v>27.011741638183594</v>
      </c>
      <c r="AE2026" s="1">
        <v>66.041824340820312</v>
      </c>
      <c r="AF2026" s="1">
        <v>24.763986587524414</v>
      </c>
      <c r="AG2026" s="1">
        <v>28.842369079589844</v>
      </c>
      <c r="AH2026" s="1">
        <v>67.451065063476562</v>
      </c>
      <c r="AI2026" s="1">
        <v>500.08865356445312</v>
      </c>
      <c r="AJ2026" s="1">
        <v>0.20350681245326996</v>
      </c>
      <c r="AK2026" s="1">
        <v>3.5236146450042725</v>
      </c>
      <c r="AL2026" s="1">
        <v>1.4453250169754028</v>
      </c>
      <c r="AM2026" s="1">
        <v>1</v>
      </c>
      <c r="AN2026" s="1">
        <v>-0.21956524252891541</v>
      </c>
      <c r="AO2026" s="1">
        <v>2.737391471862793</v>
      </c>
      <c r="AP2026" s="1">
        <v>1</v>
      </c>
      <c r="AQ2026" s="1">
        <v>0</v>
      </c>
      <c r="AR2026" s="1">
        <v>0.15999999642372131</v>
      </c>
      <c r="AS2026" s="1">
        <v>111115</v>
      </c>
      <c r="AT2026">
        <f t="shared" si="2137"/>
        <v>0.83348108927408837</v>
      </c>
      <c r="AU2026">
        <f t="shared" si="2138"/>
        <v>3.5002090018501296E-3</v>
      </c>
      <c r="AV2026">
        <f t="shared" si="2139"/>
        <v>301.81513824462888</v>
      </c>
      <c r="AW2026">
        <f t="shared" si="2140"/>
        <v>300.6931156158447</v>
      </c>
      <c r="AX2026">
        <f t="shared" si="2141"/>
        <v>320.06307878353255</v>
      </c>
      <c r="AY2026">
        <f t="shared" si="2142"/>
        <v>1.7974220495082305</v>
      </c>
      <c r="AZ2026">
        <f t="shared" si="2143"/>
        <v>3.9444983648125138</v>
      </c>
      <c r="BA2026">
        <f t="shared" si="2144"/>
        <v>39.193772949767748</v>
      </c>
      <c r="BB2026">
        <f t="shared" si="2145"/>
        <v>10.351403870177904</v>
      </c>
      <c r="BC2026">
        <f t="shared" si="2146"/>
        <v>28.104126930236816</v>
      </c>
      <c r="BD2026">
        <f t="shared" si="2147"/>
        <v>3.8179363652647655</v>
      </c>
      <c r="BE2026">
        <f t="shared" si="2148"/>
        <v>0.3266357574164348</v>
      </c>
      <c r="BF2026">
        <f t="shared" si="2149"/>
        <v>2.9027232927427393</v>
      </c>
      <c r="BG2026">
        <f t="shared" si="2150"/>
        <v>0.20757926883144667</v>
      </c>
      <c r="BH2026">
        <f t="shared" si="2151"/>
        <v>6.5093865157270834</v>
      </c>
      <c r="BI2026">
        <f t="shared" si="2152"/>
        <v>0.98344169185495811</v>
      </c>
      <c r="BJ2026">
        <f t="shared" si="2153"/>
        <v>75.803626948727526</v>
      </c>
      <c r="BK2026">
        <f t="shared" si="2154"/>
        <v>65.769383270813918</v>
      </c>
      <c r="BL2026">
        <f t="shared" si="2155"/>
        <v>-2.5824918108524301E-5</v>
      </c>
    </row>
    <row r="2027" spans="1:64" ht="16" x14ac:dyDescent="0.2">
      <c r="A2027" s="1" t="s">
        <v>3566</v>
      </c>
      <c r="B2027" s="3" t="s">
        <v>2161</v>
      </c>
      <c r="C2027" s="1" t="s">
        <v>2162</v>
      </c>
      <c r="D2027">
        <v>20160315</v>
      </c>
      <c r="E2027" s="1" t="s">
        <v>2168</v>
      </c>
      <c r="F2027" s="1" t="s">
        <v>157</v>
      </c>
      <c r="G2027" s="1" t="s">
        <v>158</v>
      </c>
      <c r="H2027">
        <v>20160315</v>
      </c>
      <c r="J2027" s="1">
        <v>7</v>
      </c>
      <c r="K2027" s="1">
        <v>28.720619201660156</v>
      </c>
      <c r="L2027">
        <f t="shared" si="2128"/>
        <v>-1.5739094969596041</v>
      </c>
      <c r="M2027">
        <f t="shared" si="2129"/>
        <v>47.46815927528997</v>
      </c>
      <c r="N2027" s="1">
        <v>40.755508422851562</v>
      </c>
      <c r="O2027">
        <f t="shared" si="2130"/>
        <v>0.90642559735798089</v>
      </c>
      <c r="P2027" s="1">
        <v>78.93463134765625</v>
      </c>
      <c r="Q2027" s="1">
        <v>27.561729431152344</v>
      </c>
      <c r="R2027" s="1">
        <v>2000.160888671875</v>
      </c>
      <c r="S2027" s="1">
        <v>100.64122009277344</v>
      </c>
      <c r="T2027">
        <f t="shared" si="2131"/>
        <v>0.37619391696966814</v>
      </c>
      <c r="U2027">
        <f t="shared" si="2132"/>
        <v>2.8400000333786011</v>
      </c>
      <c r="V2027">
        <f t="shared" si="2133"/>
        <v>3.5455039014174101</v>
      </c>
      <c r="W2027" s="1">
        <v>3179.0000066384673</v>
      </c>
      <c r="X2027" s="1">
        <v>0</v>
      </c>
      <c r="Y2027">
        <f t="shared" si="2134"/>
        <v>1.0374533363867298</v>
      </c>
      <c r="Z2027">
        <f t="shared" si="2135"/>
        <v>28.720619201660156</v>
      </c>
      <c r="AA2027" s="1">
        <v>6</v>
      </c>
      <c r="AB2027">
        <f t="shared" si="2136"/>
        <v>1.4200000166893005</v>
      </c>
      <c r="AC2027" s="1">
        <v>1</v>
      </c>
      <c r="AD2027" s="1">
        <v>27.010398864746094</v>
      </c>
      <c r="AE2027" s="1">
        <v>39.040542602539062</v>
      </c>
      <c r="AF2027" s="1">
        <v>24.881166458129883</v>
      </c>
      <c r="AG2027" s="1">
        <v>29.011550903320312</v>
      </c>
      <c r="AH2027" s="1">
        <v>67.696685791015625</v>
      </c>
      <c r="AI2027" s="1">
        <v>500.0953369140625</v>
      </c>
      <c r="AJ2027" s="1">
        <v>5.6846208870410919E-2</v>
      </c>
      <c r="AK2027" s="1">
        <v>3.4005820751190186</v>
      </c>
      <c r="AL2027" s="1">
        <v>1.4620441198348999</v>
      </c>
      <c r="AM2027" s="1">
        <v>1</v>
      </c>
      <c r="AN2027" s="1">
        <v>-0.21956524252891541</v>
      </c>
      <c r="AO2027" s="1">
        <v>2.737391471862793</v>
      </c>
      <c r="AP2027" s="1">
        <v>1</v>
      </c>
      <c r="AQ2027" s="1">
        <v>0</v>
      </c>
      <c r="AR2027" s="1">
        <v>0.15999999642372131</v>
      </c>
      <c r="AS2027" s="1">
        <v>111115</v>
      </c>
      <c r="AT2027">
        <f t="shared" si="2137"/>
        <v>0.83349222819010405</v>
      </c>
      <c r="AU2027">
        <f t="shared" si="2138"/>
        <v>3.5455039014174101E-3</v>
      </c>
      <c r="AV2027">
        <f t="shared" si="2139"/>
        <v>301.87061920166013</v>
      </c>
      <c r="AW2027">
        <f t="shared" si="2140"/>
        <v>300.71172943115232</v>
      </c>
      <c r="AX2027">
        <f t="shared" si="2141"/>
        <v>320.02573503436724</v>
      </c>
      <c r="AY2027">
        <f t="shared" si="2142"/>
        <v>1.7681206812984414</v>
      </c>
      <c r="AZ2027">
        <f t="shared" si="2143"/>
        <v>3.9572112160804895</v>
      </c>
      <c r="BA2027">
        <f t="shared" si="2144"/>
        <v>39.31998451958988</v>
      </c>
      <c r="BB2027">
        <f t="shared" si="2145"/>
        <v>10.308433616269568</v>
      </c>
      <c r="BC2027">
        <f t="shared" si="2146"/>
        <v>28.14117431640625</v>
      </c>
      <c r="BD2027">
        <f t="shared" si="2147"/>
        <v>3.8261834770517407</v>
      </c>
      <c r="BE2027">
        <f t="shared" si="2148"/>
        <v>0.33219101622742381</v>
      </c>
      <c r="BF2027">
        <f t="shared" si="2149"/>
        <v>2.9197578796937598</v>
      </c>
      <c r="BG2027">
        <f t="shared" si="2150"/>
        <v>0.21117005026920643</v>
      </c>
      <c r="BH2027">
        <f t="shared" si="2151"/>
        <v>4.777253465023283</v>
      </c>
      <c r="BI2027">
        <f t="shared" si="2152"/>
        <v>1.1647053640649625</v>
      </c>
      <c r="BJ2027">
        <f t="shared" si="2153"/>
        <v>76.03083744850403</v>
      </c>
      <c r="BK2027">
        <f t="shared" si="2154"/>
        <v>41.503669618599062</v>
      </c>
      <c r="BL2027">
        <f t="shared" si="2155"/>
        <v>-2.8832548596706874E-2</v>
      </c>
    </row>
    <row r="2028" spans="1:64" ht="16" x14ac:dyDescent="0.2">
      <c r="A2028" s="1" t="s">
        <v>3566</v>
      </c>
      <c r="B2028" s="3" t="s">
        <v>2161</v>
      </c>
      <c r="C2028" s="1" t="s">
        <v>2162</v>
      </c>
      <c r="D2028">
        <v>20160315</v>
      </c>
      <c r="E2028" s="1" t="s">
        <v>2034</v>
      </c>
      <c r="F2028" s="1" t="s">
        <v>157</v>
      </c>
      <c r="G2028" s="1" t="s">
        <v>158</v>
      </c>
      <c r="H2028">
        <v>20160315</v>
      </c>
      <c r="J2028" s="1">
        <v>8</v>
      </c>
      <c r="K2028" s="1">
        <v>29.046833038330078</v>
      </c>
      <c r="L2028">
        <f t="shared" si="2128"/>
        <v>14.892423174469782</v>
      </c>
      <c r="M2028">
        <f t="shared" si="2129"/>
        <v>300.33150802971471</v>
      </c>
      <c r="N2028" s="1">
        <v>380.41281127929688</v>
      </c>
      <c r="O2028">
        <f t="shared" si="2130"/>
        <v>0.9315540694849247</v>
      </c>
      <c r="P2028" s="1">
        <v>79.22601318359375</v>
      </c>
      <c r="Q2028" s="1">
        <v>27.571678161621094</v>
      </c>
      <c r="R2028" s="1">
        <v>1999.7470703125</v>
      </c>
      <c r="S2028" s="1">
        <v>100.64010620117188</v>
      </c>
      <c r="T2028">
        <f t="shared" si="2131"/>
        <v>0.35655583445758693</v>
      </c>
      <c r="U2028">
        <f t="shared" si="2132"/>
        <v>2.8400000333786011</v>
      </c>
      <c r="V2028">
        <f t="shared" si="2133"/>
        <v>3.588015241166493</v>
      </c>
      <c r="W2028" s="1">
        <v>3301.5000066272914</v>
      </c>
      <c r="X2028" s="1">
        <v>0</v>
      </c>
      <c r="Y2028">
        <f t="shared" si="2134"/>
        <v>1.1004432651380691</v>
      </c>
      <c r="Z2028">
        <f t="shared" si="2135"/>
        <v>29.046833038330078</v>
      </c>
      <c r="AA2028" s="1">
        <v>6</v>
      </c>
      <c r="AB2028">
        <f t="shared" si="2136"/>
        <v>1.4200000166893005</v>
      </c>
      <c r="AC2028" s="1">
        <v>1</v>
      </c>
      <c r="AD2028" s="1">
        <v>27.008598327636719</v>
      </c>
      <c r="AE2028" s="1">
        <v>399.92034912109375</v>
      </c>
      <c r="AF2028" s="1">
        <v>24.956018447875977</v>
      </c>
      <c r="AG2028" s="1">
        <v>29.135913848876953</v>
      </c>
      <c r="AH2028" s="1">
        <v>67.860092163085938</v>
      </c>
      <c r="AI2028" s="1">
        <v>500.03286743164062</v>
      </c>
      <c r="AJ2028" s="1">
        <v>7.8447803854942322E-2</v>
      </c>
      <c r="AK2028" s="1">
        <v>4.9752569198608398</v>
      </c>
      <c r="AL2028" s="1">
        <v>1.4761933088302612</v>
      </c>
      <c r="AM2028" s="1">
        <v>1</v>
      </c>
      <c r="AN2028" s="1">
        <v>-0.21956524252891541</v>
      </c>
      <c r="AO2028" s="1">
        <v>2.737391471862793</v>
      </c>
      <c r="AP2028" s="1">
        <v>1</v>
      </c>
      <c r="AQ2028" s="1">
        <v>0</v>
      </c>
      <c r="AR2028" s="1">
        <v>0.15999999642372131</v>
      </c>
      <c r="AS2028" s="1">
        <v>111115</v>
      </c>
      <c r="AT2028">
        <f t="shared" si="2137"/>
        <v>0.83338811238606758</v>
      </c>
      <c r="AU2028">
        <f t="shared" si="2138"/>
        <v>3.588015241166493E-3</v>
      </c>
      <c r="AV2028">
        <f t="shared" si="2139"/>
        <v>302.19683303833006</v>
      </c>
      <c r="AW2028">
        <f t="shared" si="2140"/>
        <v>300.72167816162107</v>
      </c>
      <c r="AX2028">
        <f t="shared" si="2141"/>
        <v>319.95952409834717</v>
      </c>
      <c r="AY2028">
        <f t="shared" si="2142"/>
        <v>1.7001949330507511</v>
      </c>
      <c r="AZ2028">
        <f t="shared" si="2143"/>
        <v>4.0326847291572401</v>
      </c>
      <c r="BA2028">
        <f t="shared" si="2144"/>
        <v>40.070354467792505</v>
      </c>
      <c r="BB2028">
        <f t="shared" si="2145"/>
        <v>10.934440618915552</v>
      </c>
      <c r="BC2028">
        <f t="shared" si="2146"/>
        <v>28.309255599975586</v>
      </c>
      <c r="BD2028">
        <f t="shared" si="2147"/>
        <v>3.8637955335040957</v>
      </c>
      <c r="BE2028">
        <f t="shared" si="2148"/>
        <v>0.31678425894252971</v>
      </c>
      <c r="BF2028">
        <f t="shared" si="2149"/>
        <v>2.932241464019171</v>
      </c>
      <c r="BG2028">
        <f t="shared" si="2150"/>
        <v>0.20121655139351113</v>
      </c>
      <c r="BH2028">
        <f t="shared" si="2151"/>
        <v>30.225394863668594</v>
      </c>
      <c r="BI2028">
        <f t="shared" si="2152"/>
        <v>0.7894884165959728</v>
      </c>
      <c r="BJ2028">
        <f t="shared" si="2153"/>
        <v>74.886713714681321</v>
      </c>
      <c r="BK2028">
        <f t="shared" si="2154"/>
        <v>373.33366654364818</v>
      </c>
      <c r="BL2028">
        <f t="shared" si="2155"/>
        <v>2.9872597376749459E-2</v>
      </c>
    </row>
    <row r="2029" spans="1:64" ht="16" x14ac:dyDescent="0.2">
      <c r="A2029" s="1" t="s">
        <v>3566</v>
      </c>
      <c r="B2029" s="3" t="s">
        <v>2161</v>
      </c>
      <c r="C2029" s="1" t="s">
        <v>2162</v>
      </c>
      <c r="D2029">
        <v>20160315</v>
      </c>
      <c r="E2029" s="1" t="s">
        <v>2169</v>
      </c>
      <c r="F2029" s="1" t="s">
        <v>157</v>
      </c>
      <c r="G2029" s="1" t="s">
        <v>158</v>
      </c>
      <c r="H2029">
        <v>20160315</v>
      </c>
      <c r="J2029" s="1">
        <v>9</v>
      </c>
      <c r="K2029" s="1">
        <v>29.065469741821289</v>
      </c>
      <c r="L2029">
        <f t="shared" si="2128"/>
        <v>14.748756550183913</v>
      </c>
      <c r="M2029">
        <f t="shared" si="2129"/>
        <v>301.7156545302355</v>
      </c>
      <c r="N2029" s="1">
        <v>380.53134155273438</v>
      </c>
      <c r="O2029">
        <f t="shared" si="2130"/>
        <v>0.92661350256179276</v>
      </c>
      <c r="P2029" s="1">
        <v>79.405967712402344</v>
      </c>
      <c r="Q2029" s="1">
        <v>27.577983856201172</v>
      </c>
      <c r="R2029" s="1">
        <v>1999.83837890625</v>
      </c>
      <c r="S2029" s="1">
        <v>100.64176940917969</v>
      </c>
      <c r="T2029">
        <f t="shared" si="2131"/>
        <v>0.35952075285231372</v>
      </c>
      <c r="U2029">
        <f t="shared" si="2132"/>
        <v>2.8400000333786011</v>
      </c>
      <c r="V2029">
        <f t="shared" si="2133"/>
        <v>3.6035112518773587</v>
      </c>
      <c r="W2029" s="1">
        <v>3384.0000066384673</v>
      </c>
      <c r="X2029" s="1">
        <v>0</v>
      </c>
      <c r="Y2029">
        <f t="shared" si="2134"/>
        <v>1.0970486434103397</v>
      </c>
      <c r="Z2029">
        <f t="shared" si="2135"/>
        <v>29.065469741821289</v>
      </c>
      <c r="AA2029" s="1">
        <v>6</v>
      </c>
      <c r="AB2029">
        <f t="shared" si="2136"/>
        <v>1.4200000166893005</v>
      </c>
      <c r="AC2029" s="1">
        <v>1</v>
      </c>
      <c r="AD2029" s="1">
        <v>27.010263442993164</v>
      </c>
      <c r="AE2029" s="1">
        <v>399.87420654296875</v>
      </c>
      <c r="AF2029" s="1">
        <v>25.014734268188477</v>
      </c>
      <c r="AG2029" s="1">
        <v>29.212379455566406</v>
      </c>
      <c r="AH2029" s="1">
        <v>67.995796203613281</v>
      </c>
      <c r="AI2029" s="1">
        <v>500.02951049804688</v>
      </c>
      <c r="AJ2029" s="1">
        <v>2.2739071864634752E-3</v>
      </c>
      <c r="AK2029" s="1">
        <v>4.9546256065368652</v>
      </c>
      <c r="AL2029" s="1">
        <v>1.4808216094970703</v>
      </c>
      <c r="AM2029" s="1">
        <v>1</v>
      </c>
      <c r="AN2029" s="1">
        <v>-0.21956524252891541</v>
      </c>
      <c r="AO2029" s="1">
        <v>2.737391471862793</v>
      </c>
      <c r="AP2029" s="1">
        <v>1</v>
      </c>
      <c r="AQ2029" s="1">
        <v>0</v>
      </c>
      <c r="AR2029" s="1">
        <v>0.15999999642372131</v>
      </c>
      <c r="AS2029" s="1">
        <v>111115</v>
      </c>
      <c r="AT2029">
        <f t="shared" si="2137"/>
        <v>0.83338251749674475</v>
      </c>
      <c r="AU2029">
        <f t="shared" si="2138"/>
        <v>3.6035112518773586E-3</v>
      </c>
      <c r="AV2029">
        <f t="shared" si="2139"/>
        <v>302.21546974182127</v>
      </c>
      <c r="AW2029">
        <f t="shared" si="2140"/>
        <v>300.72798385620115</v>
      </c>
      <c r="AX2029">
        <f t="shared" si="2141"/>
        <v>319.97413347302063</v>
      </c>
      <c r="AY2029">
        <f t="shared" si="2142"/>
        <v>1.6905314474703563</v>
      </c>
      <c r="AZ2029">
        <f t="shared" si="2143"/>
        <v>4.0370342004709121</v>
      </c>
      <c r="BA2029">
        <f t="shared" si="2144"/>
        <v>40.112909621625633</v>
      </c>
      <c r="BB2029">
        <f t="shared" si="2145"/>
        <v>10.900530166059227</v>
      </c>
      <c r="BC2029">
        <f t="shared" si="2146"/>
        <v>28.32172679901123</v>
      </c>
      <c r="BD2029">
        <f t="shared" si="2147"/>
        <v>3.8665990596223652</v>
      </c>
      <c r="BE2029">
        <f t="shared" si="2148"/>
        <v>0.3191224618683195</v>
      </c>
      <c r="BF2029">
        <f t="shared" si="2149"/>
        <v>2.9399855570605724</v>
      </c>
      <c r="BG2029">
        <f t="shared" si="2150"/>
        <v>0.2027261261973782</v>
      </c>
      <c r="BH2029">
        <f t="shared" si="2151"/>
        <v>30.365197330371682</v>
      </c>
      <c r="BI2029">
        <f t="shared" si="2152"/>
        <v>0.79287990655146467</v>
      </c>
      <c r="BJ2029">
        <f t="shared" si="2153"/>
        <v>75.012790794839873</v>
      </c>
      <c r="BK2029">
        <f t="shared" si="2154"/>
        <v>373.52048904965835</v>
      </c>
      <c r="BL2029">
        <f t="shared" si="2155"/>
        <v>2.9619403005115605E-2</v>
      </c>
    </row>
    <row r="2030" spans="1:64" ht="16" x14ac:dyDescent="0.2">
      <c r="A2030" s="1" t="s">
        <v>3566</v>
      </c>
      <c r="B2030" s="3" t="s">
        <v>2161</v>
      </c>
      <c r="C2030" s="1" t="s">
        <v>2162</v>
      </c>
      <c r="D2030">
        <v>20160315</v>
      </c>
      <c r="E2030" s="1" t="s">
        <v>2170</v>
      </c>
      <c r="F2030" s="1" t="s">
        <v>157</v>
      </c>
      <c r="G2030" s="1" t="s">
        <v>158</v>
      </c>
      <c r="H2030">
        <v>20160315</v>
      </c>
      <c r="J2030" s="1">
        <v>10</v>
      </c>
      <c r="K2030" s="1">
        <v>28.984094619750977</v>
      </c>
      <c r="L2030">
        <f t="shared" si="2128"/>
        <v>14.927413916945124</v>
      </c>
      <c r="M2030">
        <f t="shared" si="2129"/>
        <v>300.82945826722437</v>
      </c>
      <c r="N2030" s="1">
        <v>380.33297729492188</v>
      </c>
      <c r="O2030">
        <f t="shared" si="2130"/>
        <v>0.91809886696819154</v>
      </c>
      <c r="P2030" s="1">
        <v>79.407379150390625</v>
      </c>
      <c r="Q2030" s="1">
        <v>27.566625595092773</v>
      </c>
      <c r="R2030" s="1">
        <v>2000.514892578125</v>
      </c>
      <c r="S2030" s="1">
        <v>100.63886260986328</v>
      </c>
      <c r="T2030">
        <f t="shared" si="2131"/>
        <v>0.36000344011278346</v>
      </c>
      <c r="U2030">
        <f t="shared" si="2132"/>
        <v>2.8400000333786011</v>
      </c>
      <c r="V2030">
        <f t="shared" si="2133"/>
        <v>3.5514196307725925</v>
      </c>
      <c r="W2030" s="1">
        <v>3466.0000066384673</v>
      </c>
      <c r="X2030" s="1">
        <v>0</v>
      </c>
      <c r="Y2030">
        <f t="shared" si="2134"/>
        <v>1.0799868115800386</v>
      </c>
      <c r="Z2030">
        <f t="shared" si="2135"/>
        <v>28.984094619750977</v>
      </c>
      <c r="AA2030" s="1">
        <v>6</v>
      </c>
      <c r="AB2030">
        <f t="shared" si="2136"/>
        <v>1.4200000166893005</v>
      </c>
      <c r="AC2030" s="1">
        <v>1</v>
      </c>
      <c r="AD2030" s="1">
        <v>27.011245727539062</v>
      </c>
      <c r="AE2030" s="1">
        <v>399.8671875</v>
      </c>
      <c r="AF2030" s="1">
        <v>25.056966781616211</v>
      </c>
      <c r="AG2030" s="1">
        <v>29.194347381591797</v>
      </c>
      <c r="AH2030" s="1">
        <v>68.153877258300781</v>
      </c>
      <c r="AI2030" s="1">
        <v>499.98855590820312</v>
      </c>
      <c r="AJ2030" s="1">
        <v>0.12166029214859009</v>
      </c>
      <c r="AK2030" s="1">
        <v>5.0262627601623535</v>
      </c>
      <c r="AL2030" s="1">
        <v>1.4768044948577881</v>
      </c>
      <c r="AM2030" s="1">
        <v>1</v>
      </c>
      <c r="AN2030" s="1">
        <v>-0.21956524252891541</v>
      </c>
      <c r="AO2030" s="1">
        <v>2.737391471862793</v>
      </c>
      <c r="AP2030" s="1">
        <v>1</v>
      </c>
      <c r="AQ2030" s="1">
        <v>0</v>
      </c>
      <c r="AR2030" s="1">
        <v>0.15999999642372131</v>
      </c>
      <c r="AS2030" s="1">
        <v>111115</v>
      </c>
      <c r="AT2030">
        <f t="shared" si="2137"/>
        <v>0.83331425984700502</v>
      </c>
      <c r="AU2030">
        <f t="shared" si="2138"/>
        <v>3.5514196307725927E-3</v>
      </c>
      <c r="AV2030">
        <f t="shared" si="2139"/>
        <v>302.13409461975095</v>
      </c>
      <c r="AW2030">
        <f t="shared" si="2140"/>
        <v>300.71662559509275</v>
      </c>
      <c r="AX2030">
        <f t="shared" si="2141"/>
        <v>320.08237565810123</v>
      </c>
      <c r="AY2030">
        <f t="shared" si="2142"/>
        <v>1.7288963348471731</v>
      </c>
      <c r="AZ2030">
        <f t="shared" si="2143"/>
        <v>4.0180727267006775</v>
      </c>
      <c r="BA2030">
        <f t="shared" si="2144"/>
        <v>39.925657171595255</v>
      </c>
      <c r="BB2030">
        <f t="shared" si="2145"/>
        <v>10.731309790003458</v>
      </c>
      <c r="BC2030">
        <f t="shared" si="2146"/>
        <v>28.275360107421875</v>
      </c>
      <c r="BD2030">
        <f t="shared" si="2147"/>
        <v>3.8561847820888304</v>
      </c>
      <c r="BE2030">
        <f t="shared" si="2148"/>
        <v>0.31950271004587671</v>
      </c>
      <c r="BF2030">
        <f t="shared" si="2149"/>
        <v>2.9380859151206389</v>
      </c>
      <c r="BG2030">
        <f t="shared" si="2150"/>
        <v>0.20297165379589627</v>
      </c>
      <c r="BH2030">
        <f t="shared" si="2151"/>
        <v>30.275134519554793</v>
      </c>
      <c r="BI2030">
        <f t="shared" si="2152"/>
        <v>0.79096338268335842</v>
      </c>
      <c r="BJ2030">
        <f t="shared" si="2153"/>
        <v>75.291677180768346</v>
      </c>
      <c r="BK2030">
        <f t="shared" si="2154"/>
        <v>373.23719963610893</v>
      </c>
      <c r="BL2030">
        <f t="shared" si="2155"/>
        <v>3.0112486935227986E-2</v>
      </c>
    </row>
    <row r="2031" spans="1:64" ht="16" x14ac:dyDescent="0.2">
      <c r="A2031" s="1" t="s">
        <v>3566</v>
      </c>
      <c r="B2031" s="3" t="s">
        <v>2161</v>
      </c>
      <c r="C2031" s="1" t="s">
        <v>2162</v>
      </c>
      <c r="D2031">
        <v>20160315</v>
      </c>
      <c r="E2031" s="1" t="s">
        <v>2171</v>
      </c>
      <c r="F2031" s="1" t="s">
        <v>157</v>
      </c>
      <c r="G2031" s="1" t="s">
        <v>158</v>
      </c>
      <c r="H2031">
        <v>20160315</v>
      </c>
      <c r="J2031" s="1">
        <v>11</v>
      </c>
      <c r="K2031" s="1">
        <v>28.754234313964844</v>
      </c>
      <c r="L2031">
        <f t="shared" si="2128"/>
        <v>17.369357262547929</v>
      </c>
      <c r="M2031">
        <f t="shared" si="2129"/>
        <v>362.92135625060462</v>
      </c>
      <c r="N2031" s="1">
        <v>452.42276000976562</v>
      </c>
      <c r="O2031">
        <f t="shared" si="2130"/>
        <v>0.89534520186056321</v>
      </c>
      <c r="P2031" s="1">
        <v>79.320060729980469</v>
      </c>
      <c r="Q2031" s="1">
        <v>27.571216583251953</v>
      </c>
      <c r="R2031" s="1">
        <v>1999.646728515625</v>
      </c>
      <c r="S2031" s="1">
        <v>100.63574981689453</v>
      </c>
      <c r="T2031">
        <f t="shared" si="2131"/>
        <v>0.37388722616646508</v>
      </c>
      <c r="U2031">
        <f t="shared" si="2132"/>
        <v>2.8400000333786011</v>
      </c>
      <c r="V2031">
        <f t="shared" si="2133"/>
        <v>3.4991617958004739</v>
      </c>
      <c r="W2031" s="1">
        <v>3565.0000066384673</v>
      </c>
      <c r="X2031" s="1">
        <v>0</v>
      </c>
      <c r="Y2031">
        <f t="shared" si="2134"/>
        <v>1.029288205492938</v>
      </c>
      <c r="Z2031">
        <f t="shared" si="2135"/>
        <v>28.754234313964844</v>
      </c>
      <c r="AA2031" s="1">
        <v>6</v>
      </c>
      <c r="AB2031">
        <f t="shared" si="2136"/>
        <v>1.4200000166893005</v>
      </c>
      <c r="AC2031" s="1">
        <v>1</v>
      </c>
      <c r="AD2031" s="1">
        <v>27.008718490600586</v>
      </c>
      <c r="AE2031" s="1">
        <v>475.16293334960938</v>
      </c>
      <c r="AF2031" s="1">
        <v>25.094966888427734</v>
      </c>
      <c r="AG2031" s="1">
        <v>29.170974731445312</v>
      </c>
      <c r="AH2031" s="1">
        <v>68.23681640625</v>
      </c>
      <c r="AI2031" s="1">
        <v>500.06103515625</v>
      </c>
      <c r="AJ2031" s="1">
        <v>9.550207108259201E-2</v>
      </c>
      <c r="AK2031" s="1">
        <v>4.9738426208496094</v>
      </c>
      <c r="AL2031" s="1">
        <v>1.4729232788085938</v>
      </c>
      <c r="AM2031" s="1">
        <v>1</v>
      </c>
      <c r="AN2031" s="1">
        <v>-0.21956524252891541</v>
      </c>
      <c r="AO2031" s="1">
        <v>2.737391471862793</v>
      </c>
      <c r="AP2031" s="1">
        <v>1</v>
      </c>
      <c r="AQ2031" s="1">
        <v>0</v>
      </c>
      <c r="AR2031" s="1">
        <v>0.15999999642372131</v>
      </c>
      <c r="AS2031" s="1">
        <v>111115</v>
      </c>
      <c r="AT2031">
        <f t="shared" si="2137"/>
        <v>0.83343505859374989</v>
      </c>
      <c r="AU2031">
        <f t="shared" si="2138"/>
        <v>3.4991617958004739E-3</v>
      </c>
      <c r="AV2031">
        <f t="shared" si="2139"/>
        <v>301.90423431396482</v>
      </c>
      <c r="AW2031">
        <f t="shared" si="2140"/>
        <v>300.72121658325193</v>
      </c>
      <c r="AX2031">
        <f t="shared" si="2141"/>
        <v>319.94346941120602</v>
      </c>
      <c r="AY2031">
        <f t="shared" si="2142"/>
        <v>1.7877687725248297</v>
      </c>
      <c r="AZ2031">
        <f t="shared" si="2143"/>
        <v>3.9649311204816207</v>
      </c>
      <c r="BA2031">
        <f t="shared" si="2144"/>
        <v>39.398833194920918</v>
      </c>
      <c r="BB2031">
        <f t="shared" si="2145"/>
        <v>10.227858463475606</v>
      </c>
      <c r="BC2031">
        <f t="shared" si="2146"/>
        <v>28.162725448608398</v>
      </c>
      <c r="BD2031">
        <f t="shared" si="2147"/>
        <v>3.8309881168492459</v>
      </c>
      <c r="BE2031">
        <f t="shared" si="2148"/>
        <v>0.33039109621502388</v>
      </c>
      <c r="BF2031">
        <f t="shared" si="2149"/>
        <v>2.9356429149886827</v>
      </c>
      <c r="BG2031">
        <f t="shared" si="2150"/>
        <v>0.21000640173365498</v>
      </c>
      <c r="BH2031">
        <f t="shared" si="2151"/>
        <v>36.522862810843904</v>
      </c>
      <c r="BI2031">
        <f t="shared" si="2152"/>
        <v>0.80217307423430884</v>
      </c>
      <c r="BJ2031">
        <f t="shared" si="2153"/>
        <v>76.245820386658963</v>
      </c>
      <c r="BK2031">
        <f t="shared" si="2154"/>
        <v>444.16619943622788</v>
      </c>
      <c r="BL2031">
        <f t="shared" si="2155"/>
        <v>2.9816336672013805E-2</v>
      </c>
    </row>
    <row r="2032" spans="1:64" ht="16" x14ac:dyDescent="0.2">
      <c r="A2032" s="1" t="s">
        <v>3566</v>
      </c>
      <c r="B2032" s="3" t="s">
        <v>2161</v>
      </c>
      <c r="C2032" s="1" t="s">
        <v>2162</v>
      </c>
      <c r="D2032">
        <v>20160315</v>
      </c>
      <c r="E2032" s="1" t="s">
        <v>2172</v>
      </c>
      <c r="F2032" s="1" t="s">
        <v>157</v>
      </c>
      <c r="G2032" s="1" t="s">
        <v>158</v>
      </c>
      <c r="H2032">
        <v>20160315</v>
      </c>
      <c r="J2032" s="1">
        <v>12</v>
      </c>
      <c r="K2032" s="1">
        <v>28.881223678588867</v>
      </c>
      <c r="L2032">
        <f t="shared" si="2128"/>
        <v>19.352236318666723</v>
      </c>
      <c r="M2032">
        <f t="shared" si="2129"/>
        <v>441.91493313665876</v>
      </c>
      <c r="N2032" s="1">
        <v>549.843505859375</v>
      </c>
      <c r="O2032">
        <f t="shared" si="2130"/>
        <v>0.91987327009404041</v>
      </c>
      <c r="P2032" s="1">
        <v>79.0244140625</v>
      </c>
      <c r="Q2032" s="1">
        <v>27.581348419189453</v>
      </c>
      <c r="R2032" s="1">
        <v>1999.1204833984375</v>
      </c>
      <c r="S2032" s="1">
        <v>100.63307189941406</v>
      </c>
      <c r="T2032">
        <f t="shared" si="2131"/>
        <v>0.34400058655023963</v>
      </c>
      <c r="U2032">
        <f t="shared" si="2132"/>
        <v>2.8400000333786011</v>
      </c>
      <c r="V2032">
        <f t="shared" si="2133"/>
        <v>3.3716398238574734</v>
      </c>
      <c r="W2032" s="1">
        <v>3664.0000066384673</v>
      </c>
      <c r="X2032" s="1">
        <v>0</v>
      </c>
      <c r="Y2032">
        <f t="shared" si="2134"/>
        <v>1.0677787489667696</v>
      </c>
      <c r="Z2032">
        <f t="shared" si="2135"/>
        <v>28.881223678588867</v>
      </c>
      <c r="AA2032" s="1">
        <v>6</v>
      </c>
      <c r="AB2032">
        <f t="shared" si="2136"/>
        <v>1.4200000166893005</v>
      </c>
      <c r="AC2032" s="1">
        <v>1</v>
      </c>
      <c r="AD2032" s="1">
        <v>27.012815475463867</v>
      </c>
      <c r="AE2032" s="1">
        <v>575.2840576171875</v>
      </c>
      <c r="AF2032" s="1">
        <v>25.152986526489258</v>
      </c>
      <c r="AG2032" s="1">
        <v>29.080249786376953</v>
      </c>
      <c r="AH2032" s="1">
        <v>68.352241516113281</v>
      </c>
      <c r="AI2032" s="1">
        <v>500.13327026367188</v>
      </c>
      <c r="AJ2032" s="1">
        <v>5.002705380320549E-2</v>
      </c>
      <c r="AK2032" s="1">
        <v>4.8196554183959961</v>
      </c>
      <c r="AL2032" s="1">
        <v>1.4636974334716797</v>
      </c>
      <c r="AM2032" s="1">
        <v>1</v>
      </c>
      <c r="AN2032" s="1">
        <v>-0.21956524252891541</v>
      </c>
      <c r="AO2032" s="1">
        <v>2.737391471862793</v>
      </c>
      <c r="AP2032" s="1">
        <v>1</v>
      </c>
      <c r="AQ2032" s="1">
        <v>0</v>
      </c>
      <c r="AR2032" s="1">
        <v>0.15999999642372131</v>
      </c>
      <c r="AS2032" s="1">
        <v>111115</v>
      </c>
      <c r="AT2032">
        <f t="shared" si="2137"/>
        <v>0.83355545043945301</v>
      </c>
      <c r="AU2032">
        <f t="shared" si="2138"/>
        <v>3.3716398238574736E-3</v>
      </c>
      <c r="AV2032">
        <f t="shared" si="2139"/>
        <v>302.03122367858884</v>
      </c>
      <c r="AW2032">
        <f t="shared" si="2140"/>
        <v>300.73134841918943</v>
      </c>
      <c r="AX2032">
        <f t="shared" si="2141"/>
        <v>319.85927019433802</v>
      </c>
      <c r="AY2032">
        <f t="shared" si="2142"/>
        <v>1.8363746570501265</v>
      </c>
      <c r="AZ2032">
        <f t="shared" si="2143"/>
        <v>3.994213616572162</v>
      </c>
      <c r="BA2032">
        <f t="shared" si="2144"/>
        <v>39.690864456214804</v>
      </c>
      <c r="BB2032">
        <f t="shared" si="2145"/>
        <v>10.610614669837851</v>
      </c>
      <c r="BC2032">
        <f t="shared" si="2146"/>
        <v>28.23128604888916</v>
      </c>
      <c r="BD2032">
        <f t="shared" si="2147"/>
        <v>3.8463081376994328</v>
      </c>
      <c r="BE2032">
        <f t="shared" si="2148"/>
        <v>0.30683463789864868</v>
      </c>
      <c r="BF2032">
        <f t="shared" si="2149"/>
        <v>2.9264348676053924</v>
      </c>
      <c r="BG2032">
        <f t="shared" si="2150"/>
        <v>0.19479700243015016</v>
      </c>
      <c r="BH2032">
        <f t="shared" si="2151"/>
        <v>44.471257239766146</v>
      </c>
      <c r="BI2032">
        <f t="shared" si="2152"/>
        <v>0.80371038018530405</v>
      </c>
      <c r="BJ2032">
        <f t="shared" si="2153"/>
        <v>75.30600056210794</v>
      </c>
      <c r="BK2032">
        <f t="shared" si="2154"/>
        <v>540.6443795484081</v>
      </c>
      <c r="BL2032">
        <f t="shared" si="2155"/>
        <v>2.6955602873535003E-2</v>
      </c>
    </row>
    <row r="2033" spans="1:64" ht="16" x14ac:dyDescent="0.2">
      <c r="A2033" s="1" t="s">
        <v>3566</v>
      </c>
      <c r="B2033" s="3" t="s">
        <v>2161</v>
      </c>
      <c r="C2033" s="1" t="s">
        <v>2162</v>
      </c>
      <c r="D2033">
        <v>20160315</v>
      </c>
      <c r="E2033" s="1" t="s">
        <v>2173</v>
      </c>
      <c r="F2033" s="1" t="s">
        <v>157</v>
      </c>
      <c r="G2033" s="1" t="s">
        <v>158</v>
      </c>
      <c r="H2033">
        <v>20160315</v>
      </c>
      <c r="J2033" s="1">
        <v>13</v>
      </c>
      <c r="K2033" s="1">
        <v>29.163686752319336</v>
      </c>
      <c r="L2033">
        <f t="shared" si="2128"/>
        <v>21.183079794632221</v>
      </c>
      <c r="M2033">
        <f t="shared" si="2129"/>
        <v>510.21830522126021</v>
      </c>
      <c r="N2033" s="1">
        <v>646.60797119140625</v>
      </c>
      <c r="O2033">
        <f t="shared" si="2130"/>
        <v>0.97071729575317045</v>
      </c>
      <c r="P2033" s="1">
        <v>78.466140747070312</v>
      </c>
      <c r="Q2033" s="1">
        <v>27.608537673950195</v>
      </c>
      <c r="R2033" s="1">
        <v>2000.26123046875</v>
      </c>
      <c r="S2033" s="1">
        <v>100.63194274902344</v>
      </c>
      <c r="T2033">
        <f t="shared" si="2131"/>
        <v>0.2937843221431789</v>
      </c>
      <c r="U2033">
        <f t="shared" si="2132"/>
        <v>2.8400000333786011</v>
      </c>
      <c r="V2033">
        <f t="shared" si="2133"/>
        <v>3.1507324225865259</v>
      </c>
      <c r="W2033" s="1">
        <v>3772.0000066384673</v>
      </c>
      <c r="X2033" s="1">
        <v>0</v>
      </c>
      <c r="Y2033">
        <f t="shared" si="2134"/>
        <v>1.1496400778964815</v>
      </c>
      <c r="Z2033">
        <f t="shared" si="2135"/>
        <v>29.163686752319336</v>
      </c>
      <c r="AA2033" s="1">
        <v>6</v>
      </c>
      <c r="AB2033">
        <f t="shared" si="2136"/>
        <v>1.4200000166893005</v>
      </c>
      <c r="AC2033" s="1">
        <v>1</v>
      </c>
      <c r="AD2033" s="1">
        <v>27.012956619262695</v>
      </c>
      <c r="AE2033" s="1">
        <v>674.47467041015625</v>
      </c>
      <c r="AF2033" s="1">
        <v>25.249244689941406</v>
      </c>
      <c r="AG2033" s="1">
        <v>28.921073913574219</v>
      </c>
      <c r="AH2033" s="1">
        <v>68.504058837890625</v>
      </c>
      <c r="AI2033" s="1">
        <v>499.95950317382812</v>
      </c>
      <c r="AJ2033" s="1">
        <v>8.6406581103801727E-2</v>
      </c>
      <c r="AK2033" s="1">
        <v>4.4847249984741211</v>
      </c>
      <c r="AL2033" s="1">
        <v>1.466736912727356</v>
      </c>
      <c r="AM2033" s="1">
        <v>1</v>
      </c>
      <c r="AN2033" s="1">
        <v>-0.21956524252891541</v>
      </c>
      <c r="AO2033" s="1">
        <v>2.737391471862793</v>
      </c>
      <c r="AP2033" s="1">
        <v>1</v>
      </c>
      <c r="AQ2033" s="1">
        <v>0</v>
      </c>
      <c r="AR2033" s="1">
        <v>0.15999999642372131</v>
      </c>
      <c r="AS2033" s="1">
        <v>111115</v>
      </c>
      <c r="AT2033">
        <f t="shared" si="2137"/>
        <v>0.83326583862304682</v>
      </c>
      <c r="AU2033">
        <f t="shared" si="2138"/>
        <v>3.1507324225865259E-3</v>
      </c>
      <c r="AV2033">
        <f t="shared" si="2139"/>
        <v>302.31368675231931</v>
      </c>
      <c r="AW2033">
        <f t="shared" si="2140"/>
        <v>300.75853767395017</v>
      </c>
      <c r="AX2033">
        <f t="shared" si="2141"/>
        <v>320.04178972150839</v>
      </c>
      <c r="AY2033">
        <f t="shared" si="2142"/>
        <v>1.9167534360439082</v>
      </c>
      <c r="AZ2033">
        <f t="shared" si="2143"/>
        <v>4.0600239322075575</v>
      </c>
      <c r="BA2033">
        <f t="shared" si="2144"/>
        <v>40.345280248969033</v>
      </c>
      <c r="BB2033">
        <f t="shared" si="2145"/>
        <v>11.424206335394814</v>
      </c>
      <c r="BC2033">
        <f t="shared" si="2146"/>
        <v>28.386112213134766</v>
      </c>
      <c r="BD2033">
        <f t="shared" si="2147"/>
        <v>3.8811011500642465</v>
      </c>
      <c r="BE2033">
        <f t="shared" si="2148"/>
        <v>0.2662427882833111</v>
      </c>
      <c r="BF2033">
        <f t="shared" si="2149"/>
        <v>2.910383854311076</v>
      </c>
      <c r="BG2033">
        <f t="shared" si="2150"/>
        <v>0.16867483807654851</v>
      </c>
      <c r="BH2033">
        <f t="shared" si="2151"/>
        <v>51.344259280529627</v>
      </c>
      <c r="BI2033">
        <f t="shared" si="2152"/>
        <v>0.78906900000189983</v>
      </c>
      <c r="BJ2033">
        <f t="shared" si="2153"/>
        <v>73.41784600131021</v>
      </c>
      <c r="BK2033">
        <f t="shared" si="2154"/>
        <v>636.5385495763885</v>
      </c>
      <c r="BL2033">
        <f t="shared" si="2155"/>
        <v>2.4432394412416319E-2</v>
      </c>
    </row>
    <row r="2034" spans="1:64" ht="16" x14ac:dyDescent="0.2">
      <c r="A2034" s="1" t="s">
        <v>3566</v>
      </c>
      <c r="B2034" s="3" t="s">
        <v>2161</v>
      </c>
      <c r="C2034" s="1" t="s">
        <v>2162</v>
      </c>
      <c r="D2034">
        <v>20160315</v>
      </c>
      <c r="E2034" s="1" t="s">
        <v>1499</v>
      </c>
      <c r="F2034" s="1" t="s">
        <v>157</v>
      </c>
      <c r="G2034" s="1" t="s">
        <v>158</v>
      </c>
      <c r="H2034">
        <v>20160315</v>
      </c>
      <c r="J2034" s="1">
        <v>14</v>
      </c>
      <c r="K2034" s="1">
        <v>28.9476318359375</v>
      </c>
      <c r="L2034">
        <f t="shared" si="2128"/>
        <v>21.577171121951508</v>
      </c>
      <c r="M2034">
        <f t="shared" si="2129"/>
        <v>616.54987945676237</v>
      </c>
      <c r="N2034" s="1">
        <v>771.57073974609375</v>
      </c>
      <c r="O2034">
        <f t="shared" si="2130"/>
        <v>0.98114293118676743</v>
      </c>
      <c r="P2034" s="1">
        <v>77.523391723632812</v>
      </c>
      <c r="Q2034" s="1">
        <v>27.612768173217773</v>
      </c>
      <c r="R2034" s="1">
        <v>2000.3157958984375</v>
      </c>
      <c r="S2034" s="1">
        <v>100.63409423828125</v>
      </c>
      <c r="T2034">
        <f t="shared" si="2131"/>
        <v>0.26190179578582951</v>
      </c>
      <c r="U2034">
        <f t="shared" si="2132"/>
        <v>2.8400000333786011</v>
      </c>
      <c r="V2034">
        <f t="shared" si="2133"/>
        <v>2.7964895895495738</v>
      </c>
      <c r="W2034" s="1">
        <v>3884.0000066384673</v>
      </c>
      <c r="X2034" s="1">
        <v>0</v>
      </c>
      <c r="Y2034">
        <f t="shared" si="2134"/>
        <v>1.1334738643973483</v>
      </c>
      <c r="Z2034">
        <f t="shared" si="2135"/>
        <v>28.9476318359375</v>
      </c>
      <c r="AA2034" s="1">
        <v>6</v>
      </c>
      <c r="AB2034">
        <f t="shared" si="2136"/>
        <v>1.4200000166893005</v>
      </c>
      <c r="AC2034" s="1">
        <v>1</v>
      </c>
      <c r="AD2034" s="1">
        <v>27.011264801025391</v>
      </c>
      <c r="AE2034" s="1">
        <v>800.05438232421875</v>
      </c>
      <c r="AF2034" s="1">
        <v>25.319967269897461</v>
      </c>
      <c r="AG2034" s="1">
        <v>28.580053329467773</v>
      </c>
      <c r="AH2034" s="1">
        <v>68.680404663085938</v>
      </c>
      <c r="AI2034" s="1">
        <v>499.96823120117188</v>
      </c>
      <c r="AJ2034" s="1">
        <v>3.9792817085981369E-2</v>
      </c>
      <c r="AK2034" s="1">
        <v>3.933586597442627</v>
      </c>
      <c r="AL2034" s="1">
        <v>1.4521546363830566</v>
      </c>
      <c r="AM2034" s="1">
        <v>1</v>
      </c>
      <c r="AN2034" s="1">
        <v>-0.21956524252891541</v>
      </c>
      <c r="AO2034" s="1">
        <v>2.737391471862793</v>
      </c>
      <c r="AP2034" s="1">
        <v>1</v>
      </c>
      <c r="AQ2034" s="1">
        <v>0</v>
      </c>
      <c r="AR2034" s="1">
        <v>0.15999999642372131</v>
      </c>
      <c r="AS2034" s="1">
        <v>111115</v>
      </c>
      <c r="AT2034">
        <f t="shared" si="2137"/>
        <v>0.83328038533528637</v>
      </c>
      <c r="AU2034">
        <f t="shared" si="2138"/>
        <v>2.7964895895495737E-3</v>
      </c>
      <c r="AV2034">
        <f t="shared" si="2139"/>
        <v>302.09763183593748</v>
      </c>
      <c r="AW2034">
        <f t="shared" si="2140"/>
        <v>300.76276817321775</v>
      </c>
      <c r="AX2034">
        <f t="shared" si="2141"/>
        <v>320.05052019006325</v>
      </c>
      <c r="AY2034">
        <f t="shared" si="2142"/>
        <v>2.1323684755621488</v>
      </c>
      <c r="AZ2034">
        <f t="shared" si="2143"/>
        <v>4.0096016444901119</v>
      </c>
      <c r="BA2034">
        <f t="shared" si="2144"/>
        <v>39.843371919224346</v>
      </c>
      <c r="BB2034">
        <f t="shared" si="2145"/>
        <v>11.263318589756572</v>
      </c>
      <c r="BC2034">
        <f t="shared" si="2146"/>
        <v>28.280200004577637</v>
      </c>
      <c r="BD2034">
        <f t="shared" si="2147"/>
        <v>3.857270711279531</v>
      </c>
      <c r="BE2034">
        <f t="shared" si="2148"/>
        <v>0.23978873276399965</v>
      </c>
      <c r="BF2034">
        <f t="shared" si="2149"/>
        <v>2.8761277800927636</v>
      </c>
      <c r="BG2034">
        <f t="shared" si="2150"/>
        <v>0.1517092829208741</v>
      </c>
      <c r="BH2034">
        <f t="shared" si="2151"/>
        <v>62.045938671852767</v>
      </c>
      <c r="BI2034">
        <f t="shared" si="2152"/>
        <v>0.79908406021158196</v>
      </c>
      <c r="BJ2034">
        <f t="shared" si="2153"/>
        <v>73.200996508884145</v>
      </c>
      <c r="BK2034">
        <f t="shared" si="2154"/>
        <v>761.31398598824921</v>
      </c>
      <c r="BL2034">
        <f t="shared" si="2155"/>
        <v>2.0746636171661597E-2</v>
      </c>
    </row>
    <row r="2035" spans="1:64" ht="16" x14ac:dyDescent="0.2">
      <c r="A2035" s="1" t="s">
        <v>3566</v>
      </c>
      <c r="B2035" s="3" t="s">
        <v>2161</v>
      </c>
      <c r="C2035" s="1" t="s">
        <v>2162</v>
      </c>
      <c r="D2035">
        <v>20160315</v>
      </c>
      <c r="E2035" s="1" t="s">
        <v>2174</v>
      </c>
      <c r="F2035" s="1" t="s">
        <v>157</v>
      </c>
      <c r="G2035" s="1" t="s">
        <v>158</v>
      </c>
      <c r="H2035">
        <v>20160315</v>
      </c>
      <c r="J2035" s="1">
        <v>15</v>
      </c>
      <c r="K2035" s="1">
        <v>29.091772079467773</v>
      </c>
      <c r="L2035">
        <f t="shared" si="2128"/>
        <v>21.997562231434625</v>
      </c>
      <c r="M2035">
        <f t="shared" si="2129"/>
        <v>764.72406914406736</v>
      </c>
      <c r="N2035" s="1">
        <v>971.13983154296875</v>
      </c>
      <c r="O2035">
        <f t="shared" si="2130"/>
        <v>1.0466663733063184</v>
      </c>
      <c r="P2035" s="1">
        <v>76.182395935058594</v>
      </c>
      <c r="Q2035" s="1">
        <v>27.620925903320312</v>
      </c>
      <c r="R2035" s="1">
        <v>2000.3616943359375</v>
      </c>
      <c r="S2035" s="1">
        <v>100.62772369384766</v>
      </c>
      <c r="T2035">
        <f t="shared" si="2131"/>
        <v>0.1970669196514343</v>
      </c>
      <c r="U2035">
        <f t="shared" si="2132"/>
        <v>2.8400000333786011</v>
      </c>
      <c r="V2035">
        <f t="shared" si="2133"/>
        <v>2.3045424631105678</v>
      </c>
      <c r="W2035" s="1">
        <v>3998.0000066384673</v>
      </c>
      <c r="X2035" s="1">
        <v>0</v>
      </c>
      <c r="Y2035">
        <f t="shared" si="2134"/>
        <v>1.2154545930235416</v>
      </c>
      <c r="Z2035">
        <f t="shared" si="2135"/>
        <v>29.091772079467773</v>
      </c>
      <c r="AA2035" s="1">
        <v>6</v>
      </c>
      <c r="AB2035">
        <f t="shared" si="2136"/>
        <v>1.4200000166893005</v>
      </c>
      <c r="AC2035" s="1">
        <v>1</v>
      </c>
      <c r="AD2035" s="1">
        <v>27.009658813476562</v>
      </c>
      <c r="AE2035" s="1">
        <v>1000.225341796875</v>
      </c>
      <c r="AF2035" s="1">
        <v>25.412857055664062</v>
      </c>
      <c r="AG2035" s="1">
        <v>28.100854873657227</v>
      </c>
      <c r="AH2035" s="1">
        <v>68.8951416015625</v>
      </c>
      <c r="AI2035" s="1">
        <v>499.95193481445312</v>
      </c>
      <c r="AJ2035" s="1">
        <v>0.28196927905082703</v>
      </c>
      <c r="AK2035" s="1">
        <v>2.8397693634033203</v>
      </c>
      <c r="AL2035" s="1">
        <v>1.4400076866149902</v>
      </c>
      <c r="AM2035" s="1">
        <v>1</v>
      </c>
      <c r="AN2035" s="1">
        <v>-0.21956524252891541</v>
      </c>
      <c r="AO2035" s="1">
        <v>2.737391471862793</v>
      </c>
      <c r="AP2035" s="1">
        <v>1</v>
      </c>
      <c r="AQ2035" s="1">
        <v>0</v>
      </c>
      <c r="AR2035" s="1">
        <v>0.15999999642372131</v>
      </c>
      <c r="AS2035" s="1">
        <v>111115</v>
      </c>
      <c r="AT2035">
        <f t="shared" si="2137"/>
        <v>0.83325322469075502</v>
      </c>
      <c r="AU2035">
        <f t="shared" si="2138"/>
        <v>2.3045424631105678E-3</v>
      </c>
      <c r="AV2035">
        <f t="shared" si="2139"/>
        <v>302.24177207946775</v>
      </c>
      <c r="AW2035">
        <f t="shared" si="2140"/>
        <v>300.77092590332029</v>
      </c>
      <c r="AX2035">
        <f t="shared" si="2141"/>
        <v>320.05786393989911</v>
      </c>
      <c r="AY2035">
        <f t="shared" si="2142"/>
        <v>2.3685436460530718</v>
      </c>
      <c r="AZ2035">
        <f t="shared" si="2143"/>
        <v>4.0431796528108332</v>
      </c>
      <c r="BA2035">
        <f t="shared" si="2144"/>
        <v>40.179579785705037</v>
      </c>
      <c r="BB2035">
        <f t="shared" si="2145"/>
        <v>12.078724912047811</v>
      </c>
      <c r="BC2035">
        <f t="shared" si="2146"/>
        <v>28.356348991394043</v>
      </c>
      <c r="BD2035">
        <f t="shared" si="2147"/>
        <v>3.87439143309361</v>
      </c>
      <c r="BE2035">
        <f t="shared" si="2148"/>
        <v>0.18427978936372053</v>
      </c>
      <c r="BF2035">
        <f t="shared" si="2149"/>
        <v>2.8277250597872916</v>
      </c>
      <c r="BG2035">
        <f t="shared" si="2150"/>
        <v>0.11625928169049247</v>
      </c>
      <c r="BH2035">
        <f t="shared" si="2151"/>
        <v>76.952442331864063</v>
      </c>
      <c r="BI2035">
        <f t="shared" si="2152"/>
        <v>0.78745000905694151</v>
      </c>
      <c r="BJ2035">
        <f t="shared" si="2153"/>
        <v>70.895134532555346</v>
      </c>
      <c r="BK2035">
        <f t="shared" si="2154"/>
        <v>960.68324398542984</v>
      </c>
      <c r="BL2035">
        <f t="shared" si="2155"/>
        <v>1.6233447846098464E-2</v>
      </c>
    </row>
    <row r="2036" spans="1:64" ht="16" x14ac:dyDescent="0.2">
      <c r="A2036" s="1" t="s">
        <v>3566</v>
      </c>
      <c r="B2036" s="3" t="s">
        <v>2161</v>
      </c>
      <c r="C2036" s="1" t="s">
        <v>2162</v>
      </c>
      <c r="D2036">
        <v>20160315</v>
      </c>
      <c r="E2036" s="1" t="s">
        <v>2175</v>
      </c>
      <c r="F2036" s="1" t="s">
        <v>157</v>
      </c>
      <c r="G2036" s="1" t="s">
        <v>158</v>
      </c>
      <c r="H2036">
        <v>20160315</v>
      </c>
      <c r="J2036" s="1">
        <v>16</v>
      </c>
      <c r="K2036" s="1">
        <v>29.426328659057617</v>
      </c>
      <c r="L2036">
        <f t="shared" si="2128"/>
        <v>23.095177728552954</v>
      </c>
      <c r="M2036">
        <f t="shared" si="2129"/>
        <v>1047.394246680494</v>
      </c>
      <c r="N2036" s="1">
        <v>1369.3411865234375</v>
      </c>
      <c r="O2036">
        <f t="shared" si="2130"/>
        <v>1.1425071557087629</v>
      </c>
      <c r="P2036" s="1">
        <v>74.595062255859375</v>
      </c>
      <c r="Q2036" s="1">
        <v>27.639963150024414</v>
      </c>
      <c r="R2036" s="1">
        <v>1999.6065673828125</v>
      </c>
      <c r="S2036" s="1">
        <v>100.62394714355469</v>
      </c>
      <c r="T2036">
        <f t="shared" si="2131"/>
        <v>0.13006209256072512</v>
      </c>
      <c r="U2036">
        <f t="shared" si="2132"/>
        <v>2.8400000333786011</v>
      </c>
      <c r="V2036">
        <f t="shared" si="2133"/>
        <v>1.7279433804399855</v>
      </c>
      <c r="W2036" s="1">
        <v>4137.0000066384673</v>
      </c>
      <c r="X2036" s="1">
        <v>0</v>
      </c>
      <c r="Y2036">
        <f t="shared" si="2134"/>
        <v>1.350172685651529</v>
      </c>
      <c r="Z2036">
        <f t="shared" si="2135"/>
        <v>29.426328659057617</v>
      </c>
      <c r="AA2036" s="1">
        <v>6</v>
      </c>
      <c r="AB2036">
        <f t="shared" si="2136"/>
        <v>1.4200000166893005</v>
      </c>
      <c r="AC2036" s="1">
        <v>1</v>
      </c>
      <c r="AD2036" s="1">
        <v>27.0093994140625</v>
      </c>
      <c r="AE2036" s="1">
        <v>1399.8909912109375</v>
      </c>
      <c r="AF2036" s="1">
        <v>25.530855178833008</v>
      </c>
      <c r="AG2036" s="1">
        <v>27.547018051147461</v>
      </c>
      <c r="AH2036" s="1">
        <v>69.135459899902344</v>
      </c>
      <c r="AI2036" s="1">
        <v>500.0618896484375</v>
      </c>
      <c r="AJ2036" s="1">
        <v>0.33654147386550903</v>
      </c>
      <c r="AK2036" s="1">
        <v>-9.7309492528438568E-2</v>
      </c>
      <c r="AL2036" s="1">
        <v>1.4164893627166748</v>
      </c>
      <c r="AM2036" s="1">
        <v>1</v>
      </c>
      <c r="AN2036" s="1">
        <v>-0.21956524252891541</v>
      </c>
      <c r="AO2036" s="1">
        <v>2.737391471862793</v>
      </c>
      <c r="AP2036" s="1">
        <v>1</v>
      </c>
      <c r="AQ2036" s="1">
        <v>0</v>
      </c>
      <c r="AR2036" s="1">
        <v>0.15999999642372131</v>
      </c>
      <c r="AS2036" s="1">
        <v>111115</v>
      </c>
      <c r="AT2036">
        <f t="shared" si="2137"/>
        <v>0.83343648274739579</v>
      </c>
      <c r="AU2036">
        <f t="shared" si="2138"/>
        <v>1.7279433804399855E-3</v>
      </c>
      <c r="AV2036">
        <f t="shared" si="2139"/>
        <v>302.57632865905759</v>
      </c>
      <c r="AW2036">
        <f t="shared" si="2140"/>
        <v>300.78996315002439</v>
      </c>
      <c r="AX2036">
        <f t="shared" si="2141"/>
        <v>319.93704363009965</v>
      </c>
      <c r="AY2036">
        <f t="shared" si="2142"/>
        <v>2.6211154460839192</v>
      </c>
      <c r="AZ2036">
        <f t="shared" si="2143"/>
        <v>4.1220623739927378</v>
      </c>
      <c r="BA2036">
        <f t="shared" si="2144"/>
        <v>40.965023645037661</v>
      </c>
      <c r="BB2036">
        <f t="shared" si="2145"/>
        <v>13.4180055938902</v>
      </c>
      <c r="BC2036">
        <f t="shared" si="2146"/>
        <v>28.533145904541016</v>
      </c>
      <c r="BD2036">
        <f t="shared" si="2147"/>
        <v>3.9143968440499717</v>
      </c>
      <c r="BE2036">
        <f t="shared" si="2148"/>
        <v>0.12436653899855017</v>
      </c>
      <c r="BF2036">
        <f t="shared" si="2149"/>
        <v>2.7718896883412087</v>
      </c>
      <c r="BG2036">
        <f t="shared" si="2150"/>
        <v>7.8221488105704354E-2</v>
      </c>
      <c r="BH2036">
        <f t="shared" si="2151"/>
        <v>105.3929433164413</v>
      </c>
      <c r="BI2036">
        <f t="shared" si="2152"/>
        <v>0.76488917224470476</v>
      </c>
      <c r="BJ2036">
        <f t="shared" si="2153"/>
        <v>67.568610142172332</v>
      </c>
      <c r="BK2036">
        <f t="shared" si="2154"/>
        <v>1358.3628451265697</v>
      </c>
      <c r="BL2036">
        <f t="shared" si="2155"/>
        <v>1.1488160661221342E-2</v>
      </c>
    </row>
    <row r="2037" spans="1:64" ht="16" x14ac:dyDescent="0.2">
      <c r="A2037" s="1" t="s">
        <v>3566</v>
      </c>
      <c r="B2037" s="3" t="s">
        <v>2161</v>
      </c>
      <c r="C2037" s="1" t="s">
        <v>2162</v>
      </c>
      <c r="D2037">
        <v>20160315</v>
      </c>
      <c r="E2037" s="1" t="s">
        <v>2176</v>
      </c>
      <c r="F2037" s="1" t="s">
        <v>157</v>
      </c>
      <c r="G2037" s="1" t="s">
        <v>158</v>
      </c>
      <c r="H2037">
        <v>20160315</v>
      </c>
      <c r="J2037" s="1">
        <v>17</v>
      </c>
      <c r="K2037" s="1">
        <v>29.067731857299805</v>
      </c>
      <c r="L2037">
        <f t="shared" si="2128"/>
        <v>23.171659864989973</v>
      </c>
      <c r="M2037">
        <f t="shared" si="2129"/>
        <v>1336.0756087540424</v>
      </c>
      <c r="N2037" s="1">
        <v>1769.1134033203125</v>
      </c>
      <c r="O2037">
        <f t="shared" si="2130"/>
        <v>1.1468243052206026</v>
      </c>
      <c r="P2037" s="1">
        <v>73.361396789550781</v>
      </c>
      <c r="Q2037" s="1">
        <v>27.660398483276367</v>
      </c>
      <c r="R2037" s="1">
        <v>1998.7435302734375</v>
      </c>
      <c r="S2037" s="1">
        <v>100.62009429931641</v>
      </c>
      <c r="T2037">
        <f t="shared" si="2131"/>
        <v>9.5407318373924951E-2</v>
      </c>
      <c r="U2037">
        <f t="shared" si="2132"/>
        <v>2.8400000333786011</v>
      </c>
      <c r="V2037">
        <f t="shared" si="2133"/>
        <v>1.2419228212593243</v>
      </c>
      <c r="W2037" s="1">
        <v>4279.0000066384673</v>
      </c>
      <c r="X2037" s="1">
        <v>0</v>
      </c>
      <c r="Y2037">
        <f t="shared" si="2134"/>
        <v>1.3082567517537322</v>
      </c>
      <c r="Z2037">
        <f t="shared" si="2135"/>
        <v>29.067731857299805</v>
      </c>
      <c r="AA2037" s="1">
        <v>6</v>
      </c>
      <c r="AB2037">
        <f t="shared" si="2136"/>
        <v>1.4200000166893005</v>
      </c>
      <c r="AC2037" s="1">
        <v>1</v>
      </c>
      <c r="AD2037" s="1">
        <v>27.008085250854492</v>
      </c>
      <c r="AE2037" s="1">
        <v>1799.55078125</v>
      </c>
      <c r="AF2037" s="1">
        <v>25.67521858215332</v>
      </c>
      <c r="AG2037" s="1">
        <v>27.124856948852539</v>
      </c>
      <c r="AH2037" s="1">
        <v>69.44073486328125</v>
      </c>
      <c r="AI2037" s="1">
        <v>500.08438110351562</v>
      </c>
      <c r="AJ2037" s="1">
        <v>4.0929432958364487E-2</v>
      </c>
      <c r="AK2037" s="1">
        <v>-3.840796947479248</v>
      </c>
      <c r="AL2037" s="1">
        <v>1.3968087434768677</v>
      </c>
      <c r="AM2037" s="1">
        <v>0.5</v>
      </c>
      <c r="AN2037" s="1">
        <v>-0.21956524252891541</v>
      </c>
      <c r="AO2037" s="1">
        <v>2.737391471862793</v>
      </c>
      <c r="AP2037" s="1">
        <v>1</v>
      </c>
      <c r="AQ2037" s="1">
        <v>0</v>
      </c>
      <c r="AR2037" s="1">
        <v>0.15999999642372131</v>
      </c>
      <c r="AS2037" s="1">
        <v>111115</v>
      </c>
      <c r="AT2037">
        <f t="shared" si="2137"/>
        <v>0.83347396850585931</v>
      </c>
      <c r="AU2037">
        <f t="shared" si="2138"/>
        <v>1.2419228212593243E-3</v>
      </c>
      <c r="AV2037">
        <f t="shared" si="2139"/>
        <v>302.21773185729978</v>
      </c>
      <c r="AW2037">
        <f t="shared" si="2140"/>
        <v>300.81039848327634</v>
      </c>
      <c r="AX2037">
        <f t="shared" si="2141"/>
        <v>319.79895769568611</v>
      </c>
      <c r="AY2037">
        <f t="shared" si="2142"/>
        <v>2.9264686751872651</v>
      </c>
      <c r="AZ2037">
        <f t="shared" si="2143"/>
        <v>4.0375624158027428</v>
      </c>
      <c r="BA2037">
        <f t="shared" si="2144"/>
        <v>40.126800157751127</v>
      </c>
      <c r="BB2037">
        <f t="shared" si="2145"/>
        <v>13.001943208898588</v>
      </c>
      <c r="BC2037">
        <f t="shared" si="2146"/>
        <v>28.364065170288086</v>
      </c>
      <c r="BD2037">
        <f t="shared" si="2147"/>
        <v>3.8761299692696132</v>
      </c>
      <c r="BE2037">
        <f t="shared" si="2148"/>
        <v>9.2306366680161234E-2</v>
      </c>
      <c r="BF2037">
        <f t="shared" si="2149"/>
        <v>2.7293056640490105</v>
      </c>
      <c r="BG2037">
        <f t="shared" si="2150"/>
        <v>5.7962290426264967E-2</v>
      </c>
      <c r="BH2037">
        <f t="shared" si="2151"/>
        <v>134.4360537438483</v>
      </c>
      <c r="BI2037">
        <f t="shared" si="2152"/>
        <v>0.75522326960299158</v>
      </c>
      <c r="BJ2037">
        <f t="shared" si="2153"/>
        <v>67.560183467301442</v>
      </c>
      <c r="BK2037">
        <f t="shared" si="2154"/>
        <v>1758.0987059787346</v>
      </c>
      <c r="BL2037">
        <f t="shared" si="2155"/>
        <v>8.9044010236565378E-3</v>
      </c>
    </row>
    <row r="2038" spans="1:64" ht="16" x14ac:dyDescent="0.2">
      <c r="A2038" s="1" t="s">
        <v>3566</v>
      </c>
      <c r="B2038" s="3" t="s">
        <v>2161</v>
      </c>
      <c r="C2038" s="1" t="s">
        <v>2178</v>
      </c>
      <c r="D2038">
        <v>20160315</v>
      </c>
      <c r="E2038" s="1" t="s">
        <v>2177</v>
      </c>
      <c r="F2038" s="1" t="s">
        <v>157</v>
      </c>
      <c r="G2038" s="1" t="s">
        <v>158</v>
      </c>
      <c r="H2038">
        <v>20160315</v>
      </c>
      <c r="J2038" s="1">
        <v>1</v>
      </c>
      <c r="K2038" s="1">
        <v>31.785202026367188</v>
      </c>
      <c r="L2038">
        <f t="shared" si="2128"/>
        <v>14.177490959821045</v>
      </c>
      <c r="M2038">
        <f t="shared" si="2129"/>
        <v>250.42042965196939</v>
      </c>
      <c r="N2038" s="1">
        <v>381.95455932617188</v>
      </c>
      <c r="O2038">
        <f t="shared" si="2130"/>
        <v>1.4066165991126742</v>
      </c>
      <c r="P2038" s="1">
        <v>72.705558776855469</v>
      </c>
      <c r="Q2038" s="1">
        <v>29.582548141479492</v>
      </c>
      <c r="R2038" s="1">
        <v>2001.0740966796875</v>
      </c>
      <c r="S2038" s="1">
        <v>100.57263946533203</v>
      </c>
      <c r="T2038">
        <f t="shared" si="2131"/>
        <v>0.19553393107860589</v>
      </c>
      <c r="U2038">
        <f t="shared" si="2132"/>
        <v>2.8790826465487482</v>
      </c>
      <c r="V2038">
        <f t="shared" si="2133"/>
        <v>3.2060653891134407</v>
      </c>
      <c r="W2038" s="1">
        <v>120.9999997317791</v>
      </c>
      <c r="X2038" s="1">
        <v>0</v>
      </c>
      <c r="Y2038">
        <f t="shared" si="2134"/>
        <v>1.6932544426236826</v>
      </c>
      <c r="Z2038">
        <f t="shared" si="2135"/>
        <v>31.785202026367188</v>
      </c>
      <c r="AA2038" s="1">
        <v>5.9109999999999996</v>
      </c>
      <c r="AB2038">
        <f t="shared" si="2136"/>
        <v>1.4395413232743741</v>
      </c>
      <c r="AC2038" s="1">
        <v>1</v>
      </c>
      <c r="AD2038" s="1">
        <v>29.036781311035156</v>
      </c>
      <c r="AE2038" s="1">
        <v>400.15451049804688</v>
      </c>
      <c r="AF2038" s="1">
        <v>26.394071578979492</v>
      </c>
      <c r="AG2038" s="1">
        <v>30.068626403808594</v>
      </c>
      <c r="AH2038" s="1">
        <v>63.820533752441406</v>
      </c>
      <c r="AI2038" s="1">
        <v>500.2298583984375</v>
      </c>
      <c r="AJ2038" s="1">
        <v>9.550466388463974E-2</v>
      </c>
      <c r="AK2038" s="1">
        <v>4.5925726890563965</v>
      </c>
      <c r="AL2038" s="1">
        <v>1.4347383975982666</v>
      </c>
      <c r="AM2038" s="1">
        <v>1</v>
      </c>
      <c r="AN2038" s="1">
        <v>-0.21956524252891541</v>
      </c>
      <c r="AO2038" s="1">
        <v>2.737391471862793</v>
      </c>
      <c r="AP2038" s="1">
        <v>1</v>
      </c>
      <c r="AQ2038" s="1">
        <v>0</v>
      </c>
      <c r="AR2038" s="1">
        <v>0.15999999642372131</v>
      </c>
      <c r="AS2038" s="1">
        <v>111115</v>
      </c>
      <c r="AT2038">
        <f t="shared" si="2137"/>
        <v>0.84626942716704012</v>
      </c>
      <c r="AU2038">
        <f t="shared" si="2138"/>
        <v>3.2060653891134408E-3</v>
      </c>
      <c r="AV2038">
        <f t="shared" si="2139"/>
        <v>304.93520202636716</v>
      </c>
      <c r="AW2038">
        <f t="shared" si="2140"/>
        <v>302.73254814147947</v>
      </c>
      <c r="AX2038">
        <f t="shared" si="2141"/>
        <v>320.17184831235136</v>
      </c>
      <c r="AY2038">
        <f t="shared" si="2142"/>
        <v>1.7649883953099517</v>
      </c>
      <c r="AZ2038">
        <f t="shared" si="2143"/>
        <v>4.7173355651516875</v>
      </c>
      <c r="BA2038">
        <f t="shared" si="2144"/>
        <v>46.904760481878178</v>
      </c>
      <c r="BB2038">
        <f t="shared" si="2145"/>
        <v>16.836134078069584</v>
      </c>
      <c r="BC2038">
        <f t="shared" si="2146"/>
        <v>30.68387508392334</v>
      </c>
      <c r="BD2038">
        <f t="shared" si="2147"/>
        <v>4.4306977216406791</v>
      </c>
      <c r="BE2038">
        <f t="shared" si="2148"/>
        <v>0.18309871607285147</v>
      </c>
      <c r="BF2038">
        <f t="shared" si="2149"/>
        <v>3.0240811225280049</v>
      </c>
      <c r="BG2038">
        <f t="shared" si="2150"/>
        <v>0.11549252486788127</v>
      </c>
      <c r="BH2038">
        <f t="shared" si="2151"/>
        <v>25.185443586141062</v>
      </c>
      <c r="BI2038">
        <f t="shared" si="2152"/>
        <v>0.65562885305977381</v>
      </c>
      <c r="BJ2038">
        <f t="shared" si="2153"/>
        <v>65.043067044872657</v>
      </c>
      <c r="BK2038">
        <f t="shared" si="2154"/>
        <v>375.30674293969139</v>
      </c>
      <c r="BL2038">
        <f t="shared" si="2155"/>
        <v>2.4570501659649038E-2</v>
      </c>
    </row>
    <row r="2039" spans="1:64" ht="16" x14ac:dyDescent="0.2">
      <c r="A2039" s="1" t="s">
        <v>3566</v>
      </c>
      <c r="B2039" s="3" t="s">
        <v>2161</v>
      </c>
      <c r="C2039" s="1" t="s">
        <v>2178</v>
      </c>
      <c r="D2039">
        <v>20160315</v>
      </c>
      <c r="E2039" s="1" t="s">
        <v>2179</v>
      </c>
      <c r="F2039" s="1" t="s">
        <v>157</v>
      </c>
      <c r="G2039" s="1" t="s">
        <v>158</v>
      </c>
      <c r="H2039">
        <v>20160315</v>
      </c>
      <c r="J2039" s="1">
        <v>2</v>
      </c>
      <c r="K2039" s="1">
        <v>31.330068588256836</v>
      </c>
      <c r="L2039">
        <f t="shared" si="2128"/>
        <v>11.518767305927568</v>
      </c>
      <c r="M2039">
        <f t="shared" si="2129"/>
        <v>212.03049466171299</v>
      </c>
      <c r="N2039" s="1">
        <v>310.26861572265625</v>
      </c>
      <c r="O2039">
        <f t="shared" si="2130"/>
        <v>1.3457465620893663</v>
      </c>
      <c r="P2039" s="1">
        <v>72.796714782714844</v>
      </c>
      <c r="Q2039" s="1">
        <v>29.578090667724609</v>
      </c>
      <c r="R2039" s="1">
        <v>2000.62158203125</v>
      </c>
      <c r="S2039" s="1">
        <v>100.57643127441406</v>
      </c>
      <c r="T2039">
        <f t="shared" si="2131"/>
        <v>0.21418932393083651</v>
      </c>
      <c r="U2039">
        <f t="shared" si="2132"/>
        <v>2.8790826465487482</v>
      </c>
      <c r="V2039">
        <f t="shared" si="2133"/>
        <v>3.2343434801671096</v>
      </c>
      <c r="W2039" s="1">
        <v>202.9999997317791</v>
      </c>
      <c r="X2039" s="1">
        <v>0</v>
      </c>
      <c r="Y2039">
        <f t="shared" si="2134"/>
        <v>1.5698851195304684</v>
      </c>
      <c r="Z2039">
        <f t="shared" si="2135"/>
        <v>31.330068588256836</v>
      </c>
      <c r="AA2039" s="1">
        <v>5.9109999999999996</v>
      </c>
      <c r="AB2039">
        <f t="shared" si="2136"/>
        <v>1.4395413232743741</v>
      </c>
      <c r="AC2039" s="1">
        <v>1</v>
      </c>
      <c r="AD2039" s="1">
        <v>29.037551879882812</v>
      </c>
      <c r="AE2039" s="1">
        <v>325.06973266601562</v>
      </c>
      <c r="AF2039" s="1">
        <v>26.389583587646484</v>
      </c>
      <c r="AG2039" s="1">
        <v>30.09745979309082</v>
      </c>
      <c r="AH2039" s="1">
        <v>63.828475952148438</v>
      </c>
      <c r="AI2039" s="1">
        <v>500.09207153320312</v>
      </c>
      <c r="AJ2039" s="1">
        <v>0.14098577201366425</v>
      </c>
      <c r="AK2039" s="1">
        <v>4.3018574714660645</v>
      </c>
      <c r="AL2039" s="1">
        <v>1.4520072937011719</v>
      </c>
      <c r="AM2039" s="1">
        <v>1</v>
      </c>
      <c r="AN2039" s="1">
        <v>-0.21956524252891541</v>
      </c>
      <c r="AO2039" s="1">
        <v>2.737391471862793</v>
      </c>
      <c r="AP2039" s="1">
        <v>1</v>
      </c>
      <c r="AQ2039" s="1">
        <v>0</v>
      </c>
      <c r="AR2039" s="1">
        <v>0.15999999642372131</v>
      </c>
      <c r="AS2039" s="1">
        <v>111115</v>
      </c>
      <c r="AT2039">
        <f t="shared" si="2137"/>
        <v>0.84603632470513135</v>
      </c>
      <c r="AU2039">
        <f t="shared" si="2138"/>
        <v>3.2343434801671094E-3</v>
      </c>
      <c r="AV2039">
        <f t="shared" si="2139"/>
        <v>304.48006858825681</v>
      </c>
      <c r="AW2039">
        <f t="shared" si="2140"/>
        <v>302.72809066772459</v>
      </c>
      <c r="AX2039">
        <f t="shared" si="2141"/>
        <v>320.09944597021968</v>
      </c>
      <c r="AY2039">
        <f t="shared" si="2142"/>
        <v>1.814576054396811</v>
      </c>
      <c r="AZ2039">
        <f t="shared" si="2143"/>
        <v>4.5969802159447077</v>
      </c>
      <c r="BA2039">
        <f t="shared" si="2144"/>
        <v>45.706336541234464</v>
      </c>
      <c r="BB2039">
        <f t="shared" si="2145"/>
        <v>15.608876748143643</v>
      </c>
      <c r="BC2039">
        <f t="shared" si="2146"/>
        <v>30.454079627990723</v>
      </c>
      <c r="BD2039">
        <f t="shared" si="2147"/>
        <v>4.3728416585036056</v>
      </c>
      <c r="BE2039">
        <f t="shared" si="2148"/>
        <v>0.19935808150412032</v>
      </c>
      <c r="BF2039">
        <f t="shared" si="2149"/>
        <v>3.0270950964142394</v>
      </c>
      <c r="BG2039">
        <f t="shared" si="2150"/>
        <v>0.12585149770364756</v>
      </c>
      <c r="BH2039">
        <f t="shared" si="2151"/>
        <v>21.325270474423796</v>
      </c>
      <c r="BI2039">
        <f t="shared" si="2152"/>
        <v>0.68337718969050798</v>
      </c>
      <c r="BJ2039">
        <f t="shared" si="2153"/>
        <v>66.962140186653102</v>
      </c>
      <c r="BK2039">
        <f t="shared" si="2154"/>
        <v>304.86747314634192</v>
      </c>
      <c r="BL2039">
        <f t="shared" si="2155"/>
        <v>2.5300216620574346E-2</v>
      </c>
    </row>
    <row r="2040" spans="1:64" ht="16" x14ac:dyDescent="0.2">
      <c r="A2040" s="1" t="s">
        <v>3566</v>
      </c>
      <c r="B2040" s="3" t="s">
        <v>2161</v>
      </c>
      <c r="C2040" s="1" t="s">
        <v>2178</v>
      </c>
      <c r="D2040">
        <v>20160315</v>
      </c>
      <c r="E2040" s="1" t="s">
        <v>2180</v>
      </c>
      <c r="F2040" s="1" t="s">
        <v>157</v>
      </c>
      <c r="G2040" s="1" t="s">
        <v>158</v>
      </c>
      <c r="H2040">
        <v>20160315</v>
      </c>
      <c r="J2040" s="1">
        <v>3</v>
      </c>
      <c r="K2040" s="1">
        <v>31.353837966918945</v>
      </c>
      <c r="L2040">
        <f t="shared" si="2128"/>
        <v>8.1633074401086496</v>
      </c>
      <c r="M2040">
        <f t="shared" si="2129"/>
        <v>170.79094154923541</v>
      </c>
      <c r="N2040" s="1">
        <v>239.54328918457031</v>
      </c>
      <c r="O2040">
        <f t="shared" si="2130"/>
        <v>1.3429259127212947</v>
      </c>
      <c r="P2040" s="1">
        <v>72.925308227539062</v>
      </c>
      <c r="Q2040" s="1">
        <v>29.587167739868164</v>
      </c>
      <c r="R2040" s="1">
        <v>2000.44140625</v>
      </c>
      <c r="S2040" s="1">
        <v>100.57229614257812</v>
      </c>
      <c r="T2040">
        <f t="shared" si="2131"/>
        <v>0.21915617875185231</v>
      </c>
      <c r="U2040">
        <f t="shared" si="2132"/>
        <v>2.8790826465487482</v>
      </c>
      <c r="V2040">
        <f t="shared" si="2133"/>
        <v>3.3029007168117221</v>
      </c>
      <c r="W2040" s="1">
        <v>284.9999997317791</v>
      </c>
      <c r="X2040" s="1">
        <v>0</v>
      </c>
      <c r="Y2040">
        <f t="shared" si="2134"/>
        <v>1.569170239015</v>
      </c>
      <c r="Z2040">
        <f t="shared" si="2135"/>
        <v>31.353837966918945</v>
      </c>
      <c r="AA2040" s="1">
        <v>5.9109999999999996</v>
      </c>
      <c r="AB2040">
        <f t="shared" si="2136"/>
        <v>1.4395413232743741</v>
      </c>
      <c r="AC2040" s="1">
        <v>1</v>
      </c>
      <c r="AD2040" s="1">
        <v>29.037586212158203</v>
      </c>
      <c r="AE2040" s="1">
        <v>250.1259765625</v>
      </c>
      <c r="AF2040" s="1">
        <v>26.381931304931641</v>
      </c>
      <c r="AG2040" s="1">
        <v>30.167638778686523</v>
      </c>
      <c r="AH2040" s="1">
        <v>63.77398681640625</v>
      </c>
      <c r="AI2040" s="1">
        <v>500.15670776367188</v>
      </c>
      <c r="AJ2040" s="1">
        <v>0.11824890226125717</v>
      </c>
      <c r="AK2040" s="1">
        <v>4.2174162864685059</v>
      </c>
      <c r="AL2040" s="1">
        <v>1.4372758865356445</v>
      </c>
      <c r="AM2040" s="1">
        <v>1</v>
      </c>
      <c r="AN2040" s="1">
        <v>-0.21956524252891541</v>
      </c>
      <c r="AO2040" s="1">
        <v>2.737391471862793</v>
      </c>
      <c r="AP2040" s="1">
        <v>1</v>
      </c>
      <c r="AQ2040" s="1">
        <v>0</v>
      </c>
      <c r="AR2040" s="1">
        <v>0.15999999642372131</v>
      </c>
      <c r="AS2040" s="1">
        <v>111115</v>
      </c>
      <c r="AT2040">
        <f t="shared" si="2137"/>
        <v>0.8461456737669969</v>
      </c>
      <c r="AU2040">
        <f t="shared" si="2138"/>
        <v>3.3029007168117221E-3</v>
      </c>
      <c r="AV2040">
        <f t="shared" si="2139"/>
        <v>304.50383796691892</v>
      </c>
      <c r="AW2040">
        <f t="shared" si="2140"/>
        <v>302.73716773986814</v>
      </c>
      <c r="AX2040">
        <f t="shared" si="2141"/>
        <v>320.07061784586404</v>
      </c>
      <c r="AY2040">
        <f t="shared" si="2142"/>
        <v>1.7769943173551632</v>
      </c>
      <c r="AZ2040">
        <f t="shared" si="2143"/>
        <v>4.6031989401873847</v>
      </c>
      <c r="BA2040">
        <f t="shared" si="2144"/>
        <v>45.77004917598358</v>
      </c>
      <c r="BB2040">
        <f t="shared" si="2145"/>
        <v>15.602410397297056</v>
      </c>
      <c r="BC2040">
        <f t="shared" si="2146"/>
        <v>30.470502853393555</v>
      </c>
      <c r="BD2040">
        <f t="shared" si="2147"/>
        <v>4.3769546138936795</v>
      </c>
      <c r="BE2040">
        <f t="shared" si="2148"/>
        <v>0.20365400690735164</v>
      </c>
      <c r="BF2040">
        <f t="shared" si="2149"/>
        <v>3.0340287011723848</v>
      </c>
      <c r="BG2040">
        <f t="shared" si="2150"/>
        <v>0.12859130424771742</v>
      </c>
      <c r="BH2040">
        <f t="shared" si="2151"/>
        <v>17.176837151959454</v>
      </c>
      <c r="BI2040">
        <f t="shared" si="2152"/>
        <v>0.71298570763816893</v>
      </c>
      <c r="BJ2040">
        <f t="shared" si="2153"/>
        <v>67.072373958818105</v>
      </c>
      <c r="BK2040">
        <f t="shared" si="2154"/>
        <v>235.71551957977718</v>
      </c>
      <c r="BL2040">
        <f t="shared" si="2155"/>
        <v>2.3228526078379785E-2</v>
      </c>
    </row>
    <row r="2041" spans="1:64" ht="16" x14ac:dyDescent="0.2">
      <c r="A2041" s="1" t="s">
        <v>3566</v>
      </c>
      <c r="B2041" s="3" t="s">
        <v>2161</v>
      </c>
      <c r="C2041" s="1" t="s">
        <v>2178</v>
      </c>
      <c r="D2041">
        <v>20160315</v>
      </c>
      <c r="E2041" s="1" t="s">
        <v>2181</v>
      </c>
      <c r="F2041" s="1" t="s">
        <v>157</v>
      </c>
      <c r="G2041" s="1" t="s">
        <v>158</v>
      </c>
      <c r="H2041">
        <v>20160315</v>
      </c>
      <c r="J2041" s="1">
        <v>4</v>
      </c>
      <c r="K2041" s="1">
        <v>31.41217041015625</v>
      </c>
      <c r="L2041">
        <f t="shared" si="2128"/>
        <v>4.5685700846874502</v>
      </c>
      <c r="M2041">
        <f t="shared" si="2129"/>
        <v>130.14323857654253</v>
      </c>
      <c r="N2041" s="1">
        <v>168.73829650878906</v>
      </c>
      <c r="O2041">
        <f t="shared" si="2130"/>
        <v>1.3443604157703897</v>
      </c>
      <c r="P2041" s="1">
        <v>73.041374206542969</v>
      </c>
      <c r="Q2041" s="1">
        <v>29.608282089233398</v>
      </c>
      <c r="R2041" s="1">
        <v>1999.4088134765625</v>
      </c>
      <c r="S2041" s="1">
        <v>100.57145690917969</v>
      </c>
      <c r="T2041">
        <f t="shared" si="2131"/>
        <v>0.22445474378106403</v>
      </c>
      <c r="U2041">
        <f t="shared" si="2132"/>
        <v>2.8790826465487482</v>
      </c>
      <c r="V2041">
        <f t="shared" si="2133"/>
        <v>3.3919855558089802</v>
      </c>
      <c r="W2041" s="1">
        <v>366.9999997317791</v>
      </c>
      <c r="X2041" s="1">
        <v>0</v>
      </c>
      <c r="Y2041">
        <f t="shared" si="2134"/>
        <v>1.57593509746434</v>
      </c>
      <c r="Z2041">
        <f t="shared" si="2135"/>
        <v>31.41217041015625</v>
      </c>
      <c r="AA2041" s="1">
        <v>5.9109999999999996</v>
      </c>
      <c r="AB2041">
        <f t="shared" si="2136"/>
        <v>1.4395413232743741</v>
      </c>
      <c r="AC2041" s="1">
        <v>1</v>
      </c>
      <c r="AD2041" s="1">
        <v>29.039011001586914</v>
      </c>
      <c r="AE2041" s="1">
        <v>174.81565856933594</v>
      </c>
      <c r="AF2041" s="1">
        <v>26.364145278930664</v>
      </c>
      <c r="AG2041" s="1">
        <v>30.252681732177734</v>
      </c>
      <c r="AH2041" s="1">
        <v>63.652980804443359</v>
      </c>
      <c r="AI2041" s="1">
        <v>500.01998901367188</v>
      </c>
      <c r="AJ2041" s="1">
        <v>5.0026748329401016E-2</v>
      </c>
      <c r="AK2041" s="1">
        <v>3.9511725902557373</v>
      </c>
      <c r="AL2041" s="1">
        <v>1.4368230104446411</v>
      </c>
      <c r="AM2041" s="1">
        <v>1</v>
      </c>
      <c r="AN2041" s="1">
        <v>-0.21956524252891541</v>
      </c>
      <c r="AO2041" s="1">
        <v>2.737391471862793</v>
      </c>
      <c r="AP2041" s="1">
        <v>1</v>
      </c>
      <c r="AQ2041" s="1">
        <v>0</v>
      </c>
      <c r="AR2041" s="1">
        <v>0.15999999642372131</v>
      </c>
      <c r="AS2041" s="1">
        <v>111115</v>
      </c>
      <c r="AT2041">
        <f t="shared" si="2137"/>
        <v>0.84591437830091665</v>
      </c>
      <c r="AU2041">
        <f t="shared" si="2138"/>
        <v>3.3919855558089801E-3</v>
      </c>
      <c r="AV2041">
        <f t="shared" si="2139"/>
        <v>304.56217041015623</v>
      </c>
      <c r="AW2041">
        <f t="shared" si="2140"/>
        <v>302.75828208923338</v>
      </c>
      <c r="AX2041">
        <f t="shared" si="2141"/>
        <v>319.90540300580687</v>
      </c>
      <c r="AY2041">
        <f t="shared" si="2142"/>
        <v>1.7240300286184407</v>
      </c>
      <c r="AZ2041">
        <f t="shared" si="2143"/>
        <v>4.6184913746791807</v>
      </c>
      <c r="BA2041">
        <f t="shared" si="2144"/>
        <v>45.922486524679414</v>
      </c>
      <c r="BB2041">
        <f t="shared" si="2145"/>
        <v>15.669804792501679</v>
      </c>
      <c r="BC2041">
        <f t="shared" si="2146"/>
        <v>30.510226249694824</v>
      </c>
      <c r="BD2041">
        <f t="shared" si="2147"/>
        <v>4.3869166929852303</v>
      </c>
      <c r="BE2041">
        <f t="shared" si="2148"/>
        <v>0.2082216762617875</v>
      </c>
      <c r="BF2041">
        <f t="shared" si="2149"/>
        <v>3.0425562772148407</v>
      </c>
      <c r="BG2041">
        <f t="shared" si="2150"/>
        <v>0.13150572331180724</v>
      </c>
      <c r="BH2041">
        <f t="shared" si="2151"/>
        <v>13.088695110521838</v>
      </c>
      <c r="BI2041">
        <f t="shared" si="2152"/>
        <v>0.77127268242727443</v>
      </c>
      <c r="BJ2041">
        <f t="shared" si="2153"/>
        <v>67.09212717168252</v>
      </c>
      <c r="BK2041">
        <f t="shared" si="2154"/>
        <v>166.59609693639356</v>
      </c>
      <c r="BL2041">
        <f t="shared" si="2155"/>
        <v>1.8398695452728545E-2</v>
      </c>
    </row>
    <row r="2042" spans="1:64" ht="16" x14ac:dyDescent="0.2">
      <c r="A2042" s="1" t="s">
        <v>3566</v>
      </c>
      <c r="B2042" s="3" t="s">
        <v>2161</v>
      </c>
      <c r="C2042" s="1" t="s">
        <v>2178</v>
      </c>
      <c r="D2042">
        <v>20160315</v>
      </c>
      <c r="E2042" s="1" t="s">
        <v>2182</v>
      </c>
      <c r="F2042" s="1" t="s">
        <v>157</v>
      </c>
      <c r="G2042" s="1" t="s">
        <v>158</v>
      </c>
      <c r="H2042">
        <v>20160315</v>
      </c>
      <c r="J2042" s="1">
        <v>5</v>
      </c>
      <c r="K2042" s="1">
        <v>31.430831909179688</v>
      </c>
      <c r="L2042">
        <f t="shared" si="2128"/>
        <v>1.2574799418238809</v>
      </c>
      <c r="M2042">
        <f t="shared" si="2129"/>
        <v>86.384619155863405</v>
      </c>
      <c r="N2042" s="1">
        <v>98.032440185546875</v>
      </c>
      <c r="O2042">
        <f t="shared" si="2130"/>
        <v>1.3382462782892697</v>
      </c>
      <c r="P2042" s="1">
        <v>73.213325500488281</v>
      </c>
      <c r="Q2042" s="1">
        <v>29.634075164794922</v>
      </c>
      <c r="R2042" s="1">
        <v>1998.753662109375</v>
      </c>
      <c r="S2042" s="1">
        <v>100.56374359130859</v>
      </c>
      <c r="T2042">
        <f t="shared" si="2131"/>
        <v>0.23174840407658145</v>
      </c>
      <c r="U2042">
        <f t="shared" si="2132"/>
        <v>2.8790826465487482</v>
      </c>
      <c r="V2042">
        <f t="shared" si="2133"/>
        <v>3.4795067410618081</v>
      </c>
      <c r="W2042" s="1">
        <v>448.9999997317791</v>
      </c>
      <c r="X2042" s="1">
        <v>0</v>
      </c>
      <c r="Y2042">
        <f t="shared" si="2134"/>
        <v>1.5691396789641958</v>
      </c>
      <c r="Z2042">
        <f t="shared" si="2135"/>
        <v>31.430831909179688</v>
      </c>
      <c r="AA2042" s="1">
        <v>5.9109999999999996</v>
      </c>
      <c r="AB2042">
        <f t="shared" si="2136"/>
        <v>1.4395413232743741</v>
      </c>
      <c r="AC2042" s="1">
        <v>1</v>
      </c>
      <c r="AD2042" s="1">
        <v>29.037424087524414</v>
      </c>
      <c r="AE2042" s="1">
        <v>99.922035217285156</v>
      </c>
      <c r="AF2042" s="1">
        <v>26.383306503295898</v>
      </c>
      <c r="AG2042" s="1">
        <v>30.371316909790039</v>
      </c>
      <c r="AH2042" s="1">
        <v>63.599796295166016</v>
      </c>
      <c r="AI2042" s="1">
        <v>500.06655883789062</v>
      </c>
      <c r="AJ2042" s="1">
        <v>0.10232764482498169</v>
      </c>
      <c r="AK2042" s="1">
        <v>3.4189238548278809</v>
      </c>
      <c r="AL2042" s="1">
        <v>1.4391564130783081</v>
      </c>
      <c r="AM2042" s="1">
        <v>1</v>
      </c>
      <c r="AN2042" s="1">
        <v>-0.21956524252891541</v>
      </c>
      <c r="AO2042" s="1">
        <v>2.737391471862793</v>
      </c>
      <c r="AP2042" s="1">
        <v>1</v>
      </c>
      <c r="AQ2042" s="1">
        <v>0</v>
      </c>
      <c r="AR2042" s="1">
        <v>0.15999999642372131</v>
      </c>
      <c r="AS2042" s="1">
        <v>111115</v>
      </c>
      <c r="AT2042">
        <f t="shared" si="2137"/>
        <v>0.84599316331905028</v>
      </c>
      <c r="AU2042">
        <f t="shared" si="2138"/>
        <v>3.4795067410618081E-3</v>
      </c>
      <c r="AV2042">
        <f t="shared" si="2139"/>
        <v>304.58083190917966</v>
      </c>
      <c r="AW2042">
        <f t="shared" si="2140"/>
        <v>302.7840751647949</v>
      </c>
      <c r="AX2042">
        <f t="shared" si="2141"/>
        <v>319.80057878939988</v>
      </c>
      <c r="AY2042">
        <f t="shared" si="2142"/>
        <v>1.678919805547713</v>
      </c>
      <c r="AZ2042">
        <f t="shared" si="2143"/>
        <v>4.623393005210696</v>
      </c>
      <c r="BA2042">
        <f t="shared" si="2144"/>
        <v>45.974750343425775</v>
      </c>
      <c r="BB2042">
        <f t="shared" si="2145"/>
        <v>15.603433433635736</v>
      </c>
      <c r="BC2042">
        <f t="shared" si="2146"/>
        <v>30.532453536987305</v>
      </c>
      <c r="BD2042">
        <f t="shared" si="2147"/>
        <v>4.3924996045357698</v>
      </c>
      <c r="BE2042">
        <f t="shared" si="2148"/>
        <v>0.21448378188462847</v>
      </c>
      <c r="BF2042">
        <f t="shared" si="2149"/>
        <v>3.0542533262465001</v>
      </c>
      <c r="BG2042">
        <f t="shared" si="2150"/>
        <v>0.13550346784813069</v>
      </c>
      <c r="BH2042">
        <f t="shared" si="2151"/>
        <v>8.6871606910230916</v>
      </c>
      <c r="BI2042">
        <f t="shared" si="2152"/>
        <v>0.88118401411168046</v>
      </c>
      <c r="BJ2042">
        <f t="shared" si="2153"/>
        <v>67.342604143663038</v>
      </c>
      <c r="BK2042">
        <f t="shared" si="2154"/>
        <v>97.442808650134992</v>
      </c>
      <c r="BL2042">
        <f t="shared" si="2155"/>
        <v>8.6904282741776979E-3</v>
      </c>
    </row>
    <row r="2043" spans="1:64" ht="16" x14ac:dyDescent="0.2">
      <c r="A2043" s="1" t="s">
        <v>3566</v>
      </c>
      <c r="B2043" s="3" t="s">
        <v>2161</v>
      </c>
      <c r="C2043" s="1" t="s">
        <v>2178</v>
      </c>
      <c r="D2043">
        <v>20160315</v>
      </c>
      <c r="E2043" s="1" t="s">
        <v>2183</v>
      </c>
      <c r="F2043" s="1" t="s">
        <v>157</v>
      </c>
      <c r="G2043" s="1" t="s">
        <v>158</v>
      </c>
      <c r="H2043">
        <v>20160315</v>
      </c>
      <c r="J2043" s="1">
        <v>6</v>
      </c>
      <c r="K2043" s="1">
        <v>31.477264404296875</v>
      </c>
      <c r="L2043">
        <f t="shared" si="2128"/>
        <v>-0.34960793161118958</v>
      </c>
      <c r="M2043">
        <f t="shared" si="2129"/>
        <v>66.830845920161025</v>
      </c>
      <c r="N2043" s="1">
        <v>66.014808654785156</v>
      </c>
      <c r="O2043">
        <f t="shared" si="2130"/>
        <v>1.3349102454150699</v>
      </c>
      <c r="P2043" s="1">
        <v>73.422538757324219</v>
      </c>
      <c r="Q2043" s="1">
        <v>29.642889022827148</v>
      </c>
      <c r="R2043" s="1">
        <v>2000.259521484375</v>
      </c>
      <c r="S2043" s="1">
        <v>100.56441497802734</v>
      </c>
      <c r="T2043">
        <f t="shared" si="2131"/>
        <v>0.23730537947947353</v>
      </c>
      <c r="U2043">
        <f t="shared" si="2132"/>
        <v>2.8790826465487482</v>
      </c>
      <c r="V2043">
        <f t="shared" si="2133"/>
        <v>3.5613570044937739</v>
      </c>
      <c r="W2043" s="1">
        <v>530.9999997317791</v>
      </c>
      <c r="X2043" s="1">
        <v>0</v>
      </c>
      <c r="Y2043">
        <f t="shared" si="2134"/>
        <v>1.5710724282914446</v>
      </c>
      <c r="Z2043">
        <f t="shared" si="2135"/>
        <v>31.477264404296875</v>
      </c>
      <c r="AA2043" s="1">
        <v>5.9109999999999996</v>
      </c>
      <c r="AB2043">
        <f t="shared" si="2136"/>
        <v>1.4395413232743741</v>
      </c>
      <c r="AC2043" s="1">
        <v>1</v>
      </c>
      <c r="AD2043" s="1">
        <v>29.038074493408203</v>
      </c>
      <c r="AE2043" s="1">
        <v>65.879463195800781</v>
      </c>
      <c r="AF2043" s="1">
        <v>26.392126083374023</v>
      </c>
      <c r="AG2043" s="1">
        <v>30.473365783691406</v>
      </c>
      <c r="AH2043" s="1">
        <v>63.589199066162109</v>
      </c>
      <c r="AI2043" s="1">
        <v>500.0853271484375</v>
      </c>
      <c r="AJ2043" s="1">
        <v>0.13416764140129089</v>
      </c>
      <c r="AK2043" s="1">
        <v>3.213308572769165</v>
      </c>
      <c r="AL2043" s="1">
        <v>1.4404090642929077</v>
      </c>
      <c r="AM2043" s="1">
        <v>1</v>
      </c>
      <c r="AN2043" s="1">
        <v>-0.21956524252891541</v>
      </c>
      <c r="AO2043" s="1">
        <v>2.737391471862793</v>
      </c>
      <c r="AP2043" s="1">
        <v>1</v>
      </c>
      <c r="AQ2043" s="1">
        <v>0</v>
      </c>
      <c r="AR2043" s="1">
        <v>0.15999999642372131</v>
      </c>
      <c r="AS2043" s="1">
        <v>111115</v>
      </c>
      <c r="AT2043">
        <f t="shared" si="2137"/>
        <v>0.84602491481718411</v>
      </c>
      <c r="AU2043">
        <f t="shared" si="2138"/>
        <v>3.5613570044937741E-3</v>
      </c>
      <c r="AV2043">
        <f t="shared" si="2139"/>
        <v>304.62726440429685</v>
      </c>
      <c r="AW2043">
        <f t="shared" si="2140"/>
        <v>302.79288902282713</v>
      </c>
      <c r="AX2043">
        <f t="shared" si="2141"/>
        <v>320.04151628401451</v>
      </c>
      <c r="AY2043">
        <f t="shared" si="2142"/>
        <v>1.6343812280773578</v>
      </c>
      <c r="AZ2043">
        <f t="shared" si="2143"/>
        <v>4.6356086307398066</v>
      </c>
      <c r="BA2043">
        <f t="shared" si="2144"/>
        <v>46.095914064161327</v>
      </c>
      <c r="BB2043">
        <f t="shared" si="2145"/>
        <v>15.622548280469921</v>
      </c>
      <c r="BC2043">
        <f t="shared" si="2146"/>
        <v>30.560076713562012</v>
      </c>
      <c r="BD2043">
        <f t="shared" si="2147"/>
        <v>4.3994464478634319</v>
      </c>
      <c r="BE2043">
        <f t="shared" si="2148"/>
        <v>0.21923515117043083</v>
      </c>
      <c r="BF2043">
        <f t="shared" si="2149"/>
        <v>3.064536202448362</v>
      </c>
      <c r="BG2043">
        <f t="shared" si="2150"/>
        <v>0.13853844081568201</v>
      </c>
      <c r="BH2043">
        <f t="shared" si="2151"/>
        <v>6.7208049224476794</v>
      </c>
      <c r="BI2043">
        <f t="shared" si="2152"/>
        <v>1.0123614274131008</v>
      </c>
      <c r="BJ2043">
        <f t="shared" si="2153"/>
        <v>67.442916257820372</v>
      </c>
      <c r="BK2043">
        <f t="shared" si="2154"/>
        <v>66.178739588911299</v>
      </c>
      <c r="BL2043">
        <f t="shared" si="2155"/>
        <v>-3.5628630283968121E-3</v>
      </c>
    </row>
    <row r="2044" spans="1:64" ht="16" x14ac:dyDescent="0.2">
      <c r="A2044" s="1" t="s">
        <v>3566</v>
      </c>
      <c r="B2044" s="3" t="s">
        <v>2161</v>
      </c>
      <c r="C2044" s="1" t="s">
        <v>2178</v>
      </c>
      <c r="D2044">
        <v>20160315</v>
      </c>
      <c r="E2044" s="1" t="s">
        <v>2184</v>
      </c>
      <c r="F2044" s="1" t="s">
        <v>157</v>
      </c>
      <c r="G2044" s="1" t="s">
        <v>158</v>
      </c>
      <c r="H2044">
        <v>20160315</v>
      </c>
      <c r="J2044" s="1">
        <v>7</v>
      </c>
      <c r="K2044" s="1">
        <v>31.801258087158203</v>
      </c>
      <c r="L2044">
        <f t="shared" si="2128"/>
        <v>-1.6727884026326716</v>
      </c>
      <c r="M2044">
        <f t="shared" si="2129"/>
        <v>51.531210805229094</v>
      </c>
      <c r="N2044" s="1">
        <v>40.5867919921875</v>
      </c>
      <c r="O2044">
        <f t="shared" si="2130"/>
        <v>1.3581717118126448</v>
      </c>
      <c r="P2044" s="1">
        <v>73.838218688964844</v>
      </c>
      <c r="Q2044" s="1">
        <v>29.64923095703125</v>
      </c>
      <c r="R2044" s="1">
        <v>2000.00537109375</v>
      </c>
      <c r="S2044" s="1">
        <v>100.56527709960938</v>
      </c>
      <c r="T2044">
        <f t="shared" si="2131"/>
        <v>0.23510460183040052</v>
      </c>
      <c r="U2044">
        <f t="shared" si="2132"/>
        <v>2.8790826465487482</v>
      </c>
      <c r="V2044">
        <f t="shared" si="2133"/>
        <v>3.6845836131632321</v>
      </c>
      <c r="W2044" s="1">
        <v>672.9999997317791</v>
      </c>
      <c r="X2044" s="1">
        <v>0</v>
      </c>
      <c r="Y2044">
        <f t="shared" si="2134"/>
        <v>1.6386188487985649</v>
      </c>
      <c r="Z2044">
        <f t="shared" si="2135"/>
        <v>31.801258087158203</v>
      </c>
      <c r="AA2044" s="1">
        <v>5.9109999999999996</v>
      </c>
      <c r="AB2044">
        <f t="shared" si="2136"/>
        <v>1.4395413232743741</v>
      </c>
      <c r="AC2044" s="1">
        <v>1</v>
      </c>
      <c r="AD2044" s="1">
        <v>29.033195495605469</v>
      </c>
      <c r="AE2044" s="1">
        <v>38.786128997802734</v>
      </c>
      <c r="AF2044" s="1">
        <v>26.434719085693359</v>
      </c>
      <c r="AG2044" s="1">
        <v>30.656826019287109</v>
      </c>
      <c r="AH2044" s="1">
        <v>63.669105529785156</v>
      </c>
      <c r="AI2044" s="1">
        <v>500.03189086914062</v>
      </c>
      <c r="AJ2044" s="1">
        <v>0.26036167144775391</v>
      </c>
      <c r="AK2044" s="1">
        <v>2.996734619140625</v>
      </c>
      <c r="AL2044" s="1">
        <v>1.448503851890564</v>
      </c>
      <c r="AM2044" s="1">
        <v>1</v>
      </c>
      <c r="AN2044" s="1">
        <v>-0.21956524252891541</v>
      </c>
      <c r="AO2044" s="1">
        <v>2.737391471862793</v>
      </c>
      <c r="AP2044" s="1">
        <v>1</v>
      </c>
      <c r="AQ2044" s="1">
        <v>0</v>
      </c>
      <c r="AR2044" s="1">
        <v>0.15999999642372131</v>
      </c>
      <c r="AS2044" s="1">
        <v>111135</v>
      </c>
      <c r="AT2044">
        <f t="shared" si="2137"/>
        <v>0.84593451339729409</v>
      </c>
      <c r="AU2044">
        <f t="shared" si="2138"/>
        <v>3.6845836131632319E-3</v>
      </c>
      <c r="AV2044">
        <f t="shared" si="2139"/>
        <v>304.95125808715818</v>
      </c>
      <c r="AW2044">
        <f t="shared" si="2140"/>
        <v>302.79923095703123</v>
      </c>
      <c r="AX2044">
        <f t="shared" si="2141"/>
        <v>320.00085222242342</v>
      </c>
      <c r="AY2044">
        <f t="shared" si="2142"/>
        <v>1.5251663557384023</v>
      </c>
      <c r="AZ2044">
        <f t="shared" si="2143"/>
        <v>4.7216310524226879</v>
      </c>
      <c r="BA2044">
        <f t="shared" si="2144"/>
        <v>46.95090779440639</v>
      </c>
      <c r="BB2044">
        <f t="shared" si="2145"/>
        <v>16.294081775119281</v>
      </c>
      <c r="BC2044">
        <f t="shared" si="2146"/>
        <v>30.725244522094727</v>
      </c>
      <c r="BD2044">
        <f t="shared" si="2147"/>
        <v>4.4411839154367678</v>
      </c>
      <c r="BE2044">
        <f t="shared" si="2148"/>
        <v>0.21735545272878506</v>
      </c>
      <c r="BF2044">
        <f t="shared" si="2149"/>
        <v>3.083012203624123</v>
      </c>
      <c r="BG2044">
        <f t="shared" si="2150"/>
        <v>0.13733759521786842</v>
      </c>
      <c r="BH2044">
        <f t="shared" si="2151"/>
        <v>5.1822504939062481</v>
      </c>
      <c r="BI2044">
        <f t="shared" si="2152"/>
        <v>1.2696546900072385</v>
      </c>
      <c r="BJ2044">
        <f t="shared" si="2153"/>
        <v>66.620233631518232</v>
      </c>
      <c r="BK2044">
        <f t="shared" si="2154"/>
        <v>41.371161397581666</v>
      </c>
      <c r="BL2044">
        <f t="shared" si="2155"/>
        <v>-2.6937013715548491E-2</v>
      </c>
    </row>
    <row r="2045" spans="1:64" ht="16" x14ac:dyDescent="0.2">
      <c r="A2045" s="1" t="s">
        <v>3566</v>
      </c>
      <c r="B2045" s="3" t="s">
        <v>2161</v>
      </c>
      <c r="C2045" s="1" t="s">
        <v>2178</v>
      </c>
      <c r="D2045">
        <v>20160315</v>
      </c>
      <c r="E2045" s="1" t="s">
        <v>2185</v>
      </c>
      <c r="F2045" s="1" t="s">
        <v>157</v>
      </c>
      <c r="G2045" s="1" t="s">
        <v>158</v>
      </c>
      <c r="H2045">
        <v>20160315</v>
      </c>
      <c r="J2045" s="1">
        <v>8</v>
      </c>
      <c r="K2045" s="1">
        <v>31.433200836181641</v>
      </c>
      <c r="L2045">
        <f t="shared" si="2128"/>
        <v>15.056952484691676</v>
      </c>
      <c r="M2045">
        <f t="shared" si="2129"/>
        <v>272.06029110976783</v>
      </c>
      <c r="N2045" s="1">
        <v>380.5987548828125</v>
      </c>
      <c r="O2045">
        <f t="shared" si="2130"/>
        <v>1.3022994397875438</v>
      </c>
      <c r="P2045" s="1">
        <v>74.081474304199219</v>
      </c>
      <c r="Q2045" s="1">
        <v>29.634607315063477</v>
      </c>
      <c r="R2045" s="1">
        <v>2000.9615478515625</v>
      </c>
      <c r="S2045" s="1">
        <v>100.56607818603516</v>
      </c>
      <c r="T2045">
        <f t="shared" si="2131"/>
        <v>0.25850875278985525</v>
      </c>
      <c r="U2045">
        <f t="shared" si="2132"/>
        <v>2.8790826465487482</v>
      </c>
      <c r="V2045">
        <f t="shared" si="2133"/>
        <v>3.7612908180678493</v>
      </c>
      <c r="W2045" s="1">
        <v>781.9999997317791</v>
      </c>
      <c r="X2045" s="1">
        <v>0</v>
      </c>
      <c r="Y2045">
        <f t="shared" si="2134"/>
        <v>1.5334508345693374</v>
      </c>
      <c r="Z2045">
        <f t="shared" si="2135"/>
        <v>31.433200836181641</v>
      </c>
      <c r="AA2045" s="1">
        <v>5.9109999999999996</v>
      </c>
      <c r="AB2045">
        <f t="shared" si="2136"/>
        <v>1.4395413232743741</v>
      </c>
      <c r="AC2045" s="1">
        <v>1</v>
      </c>
      <c r="AD2045" s="1">
        <v>29.038702011108398</v>
      </c>
      <c r="AE2045" s="1">
        <v>400.08731079101562</v>
      </c>
      <c r="AF2045" s="1">
        <v>26.422651290893555</v>
      </c>
      <c r="AG2045" s="1">
        <v>30.731681823730469</v>
      </c>
      <c r="AH2045" s="1">
        <v>63.694175720214844</v>
      </c>
      <c r="AI2045" s="1">
        <v>500.10629272460938</v>
      </c>
      <c r="AJ2045" s="1">
        <v>0.17169003188610077</v>
      </c>
      <c r="AK2045" s="1">
        <v>4.3776445388793945</v>
      </c>
      <c r="AL2045" s="1">
        <v>1.4533377885818481</v>
      </c>
      <c r="AM2045" s="1">
        <v>1</v>
      </c>
      <c r="AN2045" s="1">
        <v>-0.21956524252891541</v>
      </c>
      <c r="AO2045" s="1">
        <v>2.737391471862793</v>
      </c>
      <c r="AP2045" s="1">
        <v>1</v>
      </c>
      <c r="AQ2045" s="1">
        <v>0</v>
      </c>
      <c r="AR2045" s="1">
        <v>0.15999999642372131</v>
      </c>
      <c r="AS2045" s="1">
        <v>111115</v>
      </c>
      <c r="AT2045">
        <f t="shared" si="2137"/>
        <v>0.8460603835638798</v>
      </c>
      <c r="AU2045">
        <f t="shared" si="2138"/>
        <v>3.7612908180678492E-3</v>
      </c>
      <c r="AV2045">
        <f t="shared" si="2139"/>
        <v>304.58320083618162</v>
      </c>
      <c r="AW2045">
        <f t="shared" si="2140"/>
        <v>302.78460731506345</v>
      </c>
      <c r="AX2045">
        <f t="shared" si="2141"/>
        <v>320.15384050025386</v>
      </c>
      <c r="AY2045">
        <f t="shared" si="2142"/>
        <v>1.5385396914360461</v>
      </c>
      <c r="AZ2045">
        <f t="shared" si="2143"/>
        <v>4.6240155516429713</v>
      </c>
      <c r="BA2045">
        <f t="shared" si="2144"/>
        <v>45.979873482677711</v>
      </c>
      <c r="BB2045">
        <f t="shared" si="2145"/>
        <v>15.248191658947242</v>
      </c>
      <c r="BC2045">
        <f t="shared" si="2146"/>
        <v>30.533904075622559</v>
      </c>
      <c r="BD2045">
        <f t="shared" si="2147"/>
        <v>4.3928641568611777</v>
      </c>
      <c r="BE2045">
        <f t="shared" si="2148"/>
        <v>0.237210002645699</v>
      </c>
      <c r="BF2045">
        <f t="shared" si="2149"/>
        <v>3.0905647170736339</v>
      </c>
      <c r="BG2045">
        <f t="shared" si="2150"/>
        <v>0.15003319705402249</v>
      </c>
      <c r="BH2045">
        <f t="shared" si="2151"/>
        <v>27.3600365070604</v>
      </c>
      <c r="BI2045">
        <f t="shared" si="2152"/>
        <v>0.71482181068494566</v>
      </c>
      <c r="BJ2045">
        <f t="shared" si="2153"/>
        <v>68.355816846530828</v>
      </c>
      <c r="BK2045">
        <f t="shared" si="2154"/>
        <v>373.5385595533383</v>
      </c>
      <c r="BL2045">
        <f t="shared" si="2155"/>
        <v>2.7553521851698837E-2</v>
      </c>
    </row>
    <row r="2046" spans="1:64" ht="16" x14ac:dyDescent="0.2">
      <c r="A2046" s="1" t="s">
        <v>3566</v>
      </c>
      <c r="B2046" s="3" t="s">
        <v>2161</v>
      </c>
      <c r="C2046" s="1" t="s">
        <v>2178</v>
      </c>
      <c r="D2046">
        <v>20160315</v>
      </c>
      <c r="E2046" s="1" t="s">
        <v>2186</v>
      </c>
      <c r="F2046" s="1" t="s">
        <v>157</v>
      </c>
      <c r="G2046" s="1" t="s">
        <v>158</v>
      </c>
      <c r="H2046">
        <v>20160315</v>
      </c>
      <c r="J2046" s="1">
        <v>9</v>
      </c>
      <c r="K2046" s="1">
        <v>31.560609817504883</v>
      </c>
      <c r="L2046">
        <f t="shared" si="2128"/>
        <v>15.38981051135181</v>
      </c>
      <c r="M2046">
        <f t="shared" si="2129"/>
        <v>270.26459951984549</v>
      </c>
      <c r="N2046" s="1">
        <v>380.24716186523438</v>
      </c>
      <c r="O2046">
        <f t="shared" si="2130"/>
        <v>1.3114827800882094</v>
      </c>
      <c r="P2046" s="1">
        <v>74.234642028808594</v>
      </c>
      <c r="Q2046" s="1">
        <v>29.643459320068359</v>
      </c>
      <c r="R2046" s="1">
        <v>2000.61181640625</v>
      </c>
      <c r="S2046" s="1">
        <v>100.5614013671875</v>
      </c>
      <c r="T2046">
        <f t="shared" si="2131"/>
        <v>0.26093342038928985</v>
      </c>
      <c r="U2046">
        <f t="shared" si="2132"/>
        <v>2.8790826465487482</v>
      </c>
      <c r="V2046">
        <f t="shared" si="2133"/>
        <v>3.858038680585381</v>
      </c>
      <c r="W2046" s="1">
        <v>863.9999997317791</v>
      </c>
      <c r="X2046" s="1">
        <v>0</v>
      </c>
      <c r="Y2046">
        <f t="shared" si="2134"/>
        <v>1.5590721569141155</v>
      </c>
      <c r="Z2046">
        <f t="shared" si="2135"/>
        <v>31.560609817504883</v>
      </c>
      <c r="AA2046" s="1">
        <v>5.9109999999999996</v>
      </c>
      <c r="AB2046">
        <f t="shared" si="2136"/>
        <v>1.4395413232743741</v>
      </c>
      <c r="AC2046" s="1">
        <v>1</v>
      </c>
      <c r="AD2046" s="1">
        <v>29.039524078369141</v>
      </c>
      <c r="AE2046" s="1">
        <v>400.17739868164062</v>
      </c>
      <c r="AF2046" s="1">
        <v>26.391450881958008</v>
      </c>
      <c r="AG2046" s="1">
        <v>30.812356948852539</v>
      </c>
      <c r="AH2046" s="1">
        <v>63.583576202392578</v>
      </c>
      <c r="AI2046" s="1">
        <v>499.94717407226562</v>
      </c>
      <c r="AJ2046" s="1">
        <v>0.10687647759914398</v>
      </c>
      <c r="AK2046" s="1">
        <v>4.4389972686767578</v>
      </c>
      <c r="AL2046" s="1">
        <v>1.4533140659332275</v>
      </c>
      <c r="AM2046" s="1">
        <v>1</v>
      </c>
      <c r="AN2046" s="1">
        <v>-0.21956524252891541</v>
      </c>
      <c r="AO2046" s="1">
        <v>2.737391471862793</v>
      </c>
      <c r="AP2046" s="1">
        <v>1</v>
      </c>
      <c r="AQ2046" s="1">
        <v>0</v>
      </c>
      <c r="AR2046" s="1">
        <v>0.15999999642372131</v>
      </c>
      <c r="AS2046" s="1">
        <v>111115</v>
      </c>
      <c r="AT2046">
        <f t="shared" si="2137"/>
        <v>0.84579119281384818</v>
      </c>
      <c r="AU2046">
        <f t="shared" si="2138"/>
        <v>3.8580386805853809E-3</v>
      </c>
      <c r="AV2046">
        <f t="shared" si="2139"/>
        <v>304.71060981750486</v>
      </c>
      <c r="AW2046">
        <f t="shared" si="2140"/>
        <v>302.79345932006834</v>
      </c>
      <c r="AX2046">
        <f t="shared" si="2141"/>
        <v>320.0978834702546</v>
      </c>
      <c r="AY2046">
        <f t="shared" si="2142"/>
        <v>1.4713287539065267</v>
      </c>
      <c r="AZ2046">
        <f t="shared" si="2143"/>
        <v>4.6576059511167243</v>
      </c>
      <c r="BA2046">
        <f t="shared" si="2144"/>
        <v>46.316040625866506</v>
      </c>
      <c r="BB2046">
        <f t="shared" si="2145"/>
        <v>15.503683677013967</v>
      </c>
      <c r="BC2046">
        <f t="shared" si="2146"/>
        <v>30.602034568786621</v>
      </c>
      <c r="BD2046">
        <f t="shared" si="2147"/>
        <v>4.4100165742908182</v>
      </c>
      <c r="BE2046">
        <f t="shared" si="2148"/>
        <v>0.23925001227143022</v>
      </c>
      <c r="BF2046">
        <f t="shared" si="2149"/>
        <v>3.0985337942026088</v>
      </c>
      <c r="BG2046">
        <f t="shared" si="2150"/>
        <v>0.15133908435303275</v>
      </c>
      <c r="BH2046">
        <f t="shared" si="2151"/>
        <v>27.178186867657374</v>
      </c>
      <c r="BI2046">
        <f t="shared" si="2152"/>
        <v>0.71076033334242628</v>
      </c>
      <c r="BJ2046">
        <f t="shared" si="2153"/>
        <v>68.076871638445851</v>
      </c>
      <c r="BK2046">
        <f t="shared" si="2154"/>
        <v>373.03088962128538</v>
      </c>
      <c r="BL2046">
        <f t="shared" si="2155"/>
        <v>2.8085881997197481E-2</v>
      </c>
    </row>
    <row r="2047" spans="1:64" ht="16" x14ac:dyDescent="0.2">
      <c r="A2047" s="1" t="s">
        <v>3566</v>
      </c>
      <c r="B2047" s="3" t="s">
        <v>2161</v>
      </c>
      <c r="C2047" s="1" t="s">
        <v>2178</v>
      </c>
      <c r="D2047">
        <v>20160315</v>
      </c>
      <c r="E2047" s="1" t="s">
        <v>2187</v>
      </c>
      <c r="F2047" s="1" t="s">
        <v>157</v>
      </c>
      <c r="G2047" s="1" t="s">
        <v>158</v>
      </c>
      <c r="H2047">
        <v>20160315</v>
      </c>
      <c r="J2047" s="1">
        <v>10</v>
      </c>
      <c r="K2047" s="1">
        <v>31.52479362487793</v>
      </c>
      <c r="L2047">
        <f t="shared" si="2128"/>
        <v>15.61960293349698</v>
      </c>
      <c r="M2047">
        <f t="shared" si="2129"/>
        <v>271.69001667843503</v>
      </c>
      <c r="N2047" s="1">
        <v>379.8221435546875</v>
      </c>
      <c r="O2047">
        <f t="shared" si="2130"/>
        <v>1.3009394784653998</v>
      </c>
      <c r="P2047" s="1">
        <v>74.368499755859375</v>
      </c>
      <c r="Q2047" s="1">
        <v>29.651821136474609</v>
      </c>
      <c r="R2047" s="1">
        <v>2000.8818359375</v>
      </c>
      <c r="S2047" s="1">
        <v>100.56251525878906</v>
      </c>
      <c r="T2047">
        <f t="shared" si="2131"/>
        <v>0.27021556859247137</v>
      </c>
      <c r="U2047">
        <f t="shared" si="2132"/>
        <v>2.8790826465487482</v>
      </c>
      <c r="V2047">
        <f t="shared" si="2133"/>
        <v>3.9411329035138913</v>
      </c>
      <c r="W2047" s="1">
        <v>945.9999997317791</v>
      </c>
      <c r="X2047" s="1">
        <v>0</v>
      </c>
      <c r="Y2047">
        <f t="shared" si="2134"/>
        <v>1.542525409996355</v>
      </c>
      <c r="Z2047">
        <f t="shared" si="2135"/>
        <v>31.52479362487793</v>
      </c>
      <c r="AA2047" s="1">
        <v>5.9109999999999996</v>
      </c>
      <c r="AB2047">
        <f t="shared" si="2136"/>
        <v>1.4395413232743741</v>
      </c>
      <c r="AC2047" s="1">
        <v>1</v>
      </c>
      <c r="AD2047" s="1">
        <v>29.035629272460938</v>
      </c>
      <c r="AE2047" s="1">
        <v>400.05825805664062</v>
      </c>
      <c r="AF2047" s="1">
        <v>26.366914749145508</v>
      </c>
      <c r="AG2047" s="1">
        <v>30.8824462890625</v>
      </c>
      <c r="AH2047" s="1">
        <v>63.494579315185547</v>
      </c>
      <c r="AI2047" s="1">
        <v>499.97653198242188</v>
      </c>
      <c r="AJ2047" s="1">
        <v>3.4110378473997116E-3</v>
      </c>
      <c r="AK2047" s="1">
        <v>4.4834675788879395</v>
      </c>
      <c r="AL2047" s="1">
        <v>1.4563077688217163</v>
      </c>
      <c r="AM2047" s="1">
        <v>1</v>
      </c>
      <c r="AN2047" s="1">
        <v>-0.21956524252891541</v>
      </c>
      <c r="AO2047" s="1">
        <v>2.737391471862793</v>
      </c>
      <c r="AP2047" s="1">
        <v>1</v>
      </c>
      <c r="AQ2047" s="1">
        <v>0</v>
      </c>
      <c r="AR2047" s="1">
        <v>0.15999999642372131</v>
      </c>
      <c r="AS2047" s="1">
        <v>111115</v>
      </c>
      <c r="AT2047">
        <f t="shared" si="2137"/>
        <v>0.8458408593849126</v>
      </c>
      <c r="AU2047">
        <f t="shared" si="2138"/>
        <v>3.9411329035138913E-3</v>
      </c>
      <c r="AV2047">
        <f t="shared" si="2139"/>
        <v>304.67479362487791</v>
      </c>
      <c r="AW2047">
        <f t="shared" si="2140"/>
        <v>302.80182113647459</v>
      </c>
      <c r="AX2047">
        <f t="shared" si="2141"/>
        <v>320.14108659428894</v>
      </c>
      <c r="AY2047">
        <f t="shared" si="2142"/>
        <v>1.4356090433734754</v>
      </c>
      <c r="AZ2047">
        <f t="shared" si="2143"/>
        <v>4.6481418861689363</v>
      </c>
      <c r="BA2047">
        <f t="shared" si="2144"/>
        <v>46.221416341937541</v>
      </c>
      <c r="BB2047">
        <f t="shared" si="2145"/>
        <v>15.338970052875041</v>
      </c>
      <c r="BC2047">
        <f t="shared" si="2146"/>
        <v>30.58830738067627</v>
      </c>
      <c r="BD2047">
        <f t="shared" si="2147"/>
        <v>4.4065559546379811</v>
      </c>
      <c r="BE2047">
        <f t="shared" si="2148"/>
        <v>0.24703057672390091</v>
      </c>
      <c r="BF2047">
        <f t="shared" si="2149"/>
        <v>3.1056164761725813</v>
      </c>
      <c r="BG2047">
        <f t="shared" si="2150"/>
        <v>0.15632219052445484</v>
      </c>
      <c r="BH2047">
        <f t="shared" si="2151"/>
        <v>27.321831447885781</v>
      </c>
      <c r="BI2047">
        <f t="shared" si="2152"/>
        <v>0.71530852344662366</v>
      </c>
      <c r="BJ2047">
        <f t="shared" si="2153"/>
        <v>68.445052369483221</v>
      </c>
      <c r="BK2047">
        <f t="shared" si="2154"/>
        <v>372.4981217918882</v>
      </c>
      <c r="BL2047">
        <f t="shared" si="2155"/>
        <v>2.8700400840437627E-2</v>
      </c>
    </row>
    <row r="2048" spans="1:64" ht="16" x14ac:dyDescent="0.2">
      <c r="A2048" s="1" t="s">
        <v>3566</v>
      </c>
      <c r="B2048" s="3" t="s">
        <v>2161</v>
      </c>
      <c r="C2048" s="1" t="s">
        <v>2178</v>
      </c>
      <c r="D2048">
        <v>20160315</v>
      </c>
      <c r="E2048" s="1" t="s">
        <v>2188</v>
      </c>
      <c r="F2048" s="1" t="s">
        <v>157</v>
      </c>
      <c r="G2048" s="1" t="s">
        <v>158</v>
      </c>
      <c r="H2048">
        <v>20160315</v>
      </c>
      <c r="J2048" s="1">
        <v>11</v>
      </c>
      <c r="K2048" s="1">
        <v>31.46661376953125</v>
      </c>
      <c r="L2048">
        <f t="shared" si="2128"/>
        <v>18.866730690784362</v>
      </c>
      <c r="M2048">
        <f t="shared" si="2129"/>
        <v>321.19044140193716</v>
      </c>
      <c r="N2048" s="1">
        <v>450.77743530273438</v>
      </c>
      <c r="O2048">
        <f t="shared" si="2130"/>
        <v>1.2977039876225676</v>
      </c>
      <c r="P2048" s="1">
        <v>74.27862548828125</v>
      </c>
      <c r="Q2048" s="1">
        <v>29.645437240600586</v>
      </c>
      <c r="R2048" s="1">
        <v>2000.31494140625</v>
      </c>
      <c r="S2048" s="1">
        <v>100.55998229980469</v>
      </c>
      <c r="T2048">
        <f t="shared" si="2131"/>
        <v>0.27208653344804257</v>
      </c>
      <c r="U2048">
        <f t="shared" si="2132"/>
        <v>2.8790826465487482</v>
      </c>
      <c r="V2048">
        <f t="shared" si="2133"/>
        <v>3.9389022025678777</v>
      </c>
      <c r="W2048" s="1">
        <v>1048.4999997206032</v>
      </c>
      <c r="X2048" s="1">
        <v>0</v>
      </c>
      <c r="Y2048">
        <f t="shared" si="2134"/>
        <v>1.5320811034905852</v>
      </c>
      <c r="Z2048">
        <f t="shared" si="2135"/>
        <v>31.46661376953125</v>
      </c>
      <c r="AA2048" s="1">
        <v>5.9109999999999996</v>
      </c>
      <c r="AB2048">
        <f t="shared" si="2136"/>
        <v>1.4395413232743741</v>
      </c>
      <c r="AC2048" s="1">
        <v>1</v>
      </c>
      <c r="AD2048" s="1">
        <v>29.036724090576172</v>
      </c>
      <c r="AE2048" s="1">
        <v>475.17431640625</v>
      </c>
      <c r="AF2048" s="1">
        <v>26.32276725769043</v>
      </c>
      <c r="AG2048" s="1">
        <v>30.834562301635742</v>
      </c>
      <c r="AH2048" s="1">
        <v>63.409980773925781</v>
      </c>
      <c r="AI2048" s="1">
        <v>500.132080078125</v>
      </c>
      <c r="AJ2048" s="1">
        <v>0.14098593592643738</v>
      </c>
      <c r="AK2048" s="1">
        <v>4.3892202377319336</v>
      </c>
      <c r="AL2048" s="1">
        <v>1.4595979452133179</v>
      </c>
      <c r="AM2048" s="1">
        <v>1</v>
      </c>
      <c r="AN2048" s="1">
        <v>-0.21956524252891541</v>
      </c>
      <c r="AO2048" s="1">
        <v>2.737391471862793</v>
      </c>
      <c r="AP2048" s="1">
        <v>1</v>
      </c>
      <c r="AQ2048" s="1">
        <v>0</v>
      </c>
      <c r="AR2048" s="1">
        <v>0.15999999642372131</v>
      </c>
      <c r="AS2048" s="1">
        <v>111115</v>
      </c>
      <c r="AT2048">
        <f t="shared" si="2137"/>
        <v>0.84610400960603105</v>
      </c>
      <c r="AU2048">
        <f t="shared" si="2138"/>
        <v>3.9389022025678776E-3</v>
      </c>
      <c r="AV2048">
        <f t="shared" si="2139"/>
        <v>304.61661376953123</v>
      </c>
      <c r="AW2048">
        <f t="shared" si="2140"/>
        <v>302.79543724060056</v>
      </c>
      <c r="AX2048">
        <f t="shared" si="2141"/>
        <v>320.05038347131631</v>
      </c>
      <c r="AY2048">
        <f t="shared" si="2142"/>
        <v>1.4431539886295055</v>
      </c>
      <c r="AZ2048">
        <f t="shared" si="2143"/>
        <v>4.6328041427653002</v>
      </c>
      <c r="BA2048">
        <f t="shared" si="2144"/>
        <v>46.07005726147883</v>
      </c>
      <c r="BB2048">
        <f t="shared" si="2145"/>
        <v>15.235494959843088</v>
      </c>
      <c r="BC2048">
        <f t="shared" si="2146"/>
        <v>30.556025505065918</v>
      </c>
      <c r="BD2048">
        <f t="shared" si="2147"/>
        <v>4.3984270268972825</v>
      </c>
      <c r="BE2048">
        <f t="shared" si="2148"/>
        <v>0.2485933226887751</v>
      </c>
      <c r="BF2048">
        <f t="shared" si="2149"/>
        <v>3.1007230392747149</v>
      </c>
      <c r="BG2048">
        <f t="shared" si="2150"/>
        <v>0.1573235327252297</v>
      </c>
      <c r="BH2048">
        <f t="shared" si="2151"/>
        <v>32.298905102245257</v>
      </c>
      <c r="BI2048">
        <f t="shared" si="2152"/>
        <v>0.71252555307306187</v>
      </c>
      <c r="BJ2048">
        <f t="shared" si="2153"/>
        <v>68.576873158827965</v>
      </c>
      <c r="BK2048">
        <f t="shared" si="2154"/>
        <v>441.93083742438216</v>
      </c>
      <c r="BL2048">
        <f t="shared" si="2155"/>
        <v>2.927655841000389E-2</v>
      </c>
    </row>
    <row r="2049" spans="1:64" ht="16" x14ac:dyDescent="0.2">
      <c r="A2049" s="1" t="s">
        <v>3566</v>
      </c>
      <c r="B2049" s="3" t="s">
        <v>2161</v>
      </c>
      <c r="C2049" s="1" t="s">
        <v>2178</v>
      </c>
      <c r="D2049">
        <v>20160315</v>
      </c>
      <c r="E2049" s="1" t="s">
        <v>2189</v>
      </c>
      <c r="F2049" s="1" t="s">
        <v>157</v>
      </c>
      <c r="G2049" s="1" t="s">
        <v>158</v>
      </c>
      <c r="H2049">
        <v>20160315</v>
      </c>
      <c r="J2049" s="1">
        <v>12</v>
      </c>
      <c r="K2049" s="1">
        <v>31.428215026855469</v>
      </c>
      <c r="L2049">
        <f t="shared" si="2128"/>
        <v>22.482808995045865</v>
      </c>
      <c r="M2049">
        <f t="shared" si="2129"/>
        <v>394.85185131672426</v>
      </c>
      <c r="N2049" s="1">
        <v>546.21844482421875</v>
      </c>
      <c r="O2049">
        <f t="shared" si="2130"/>
        <v>1.2907918552047004</v>
      </c>
      <c r="P2049" s="1">
        <v>74.324028015136719</v>
      </c>
      <c r="Q2049" s="1">
        <v>29.648988723754883</v>
      </c>
      <c r="R2049" s="1">
        <v>2000.0673828125</v>
      </c>
      <c r="S2049" s="1">
        <v>100.56085968017578</v>
      </c>
      <c r="T2049">
        <f t="shared" si="2131"/>
        <v>0.27888143796130144</v>
      </c>
      <c r="U2049">
        <f t="shared" si="2132"/>
        <v>2.8790826465487482</v>
      </c>
      <c r="V2049">
        <f t="shared" si="2133"/>
        <v>3.9951827803292526</v>
      </c>
      <c r="W2049" s="1">
        <v>1145.9999997317791</v>
      </c>
      <c r="X2049" s="1">
        <v>0</v>
      </c>
      <c r="Y2049">
        <f t="shared" si="2134"/>
        <v>1.5194522385801701</v>
      </c>
      <c r="Z2049">
        <f t="shared" si="2135"/>
        <v>31.428215026855469</v>
      </c>
      <c r="AA2049" s="1">
        <v>5.9109999999999996</v>
      </c>
      <c r="AB2049">
        <f t="shared" si="2136"/>
        <v>1.4395413232743741</v>
      </c>
      <c r="AC2049" s="1">
        <v>1</v>
      </c>
      <c r="AD2049" s="1">
        <v>29.035453796386719</v>
      </c>
      <c r="AE2049" s="1">
        <v>575.3779296875</v>
      </c>
      <c r="AF2049" s="1">
        <v>26.282028198242188</v>
      </c>
      <c r="AG2049" s="1">
        <v>30.859453201293945</v>
      </c>
      <c r="AH2049" s="1">
        <v>63.299446105957031</v>
      </c>
      <c r="AI2049" s="1">
        <v>499.99209594726562</v>
      </c>
      <c r="AJ2049" s="1">
        <v>7.0490598678588867E-2</v>
      </c>
      <c r="AK2049" s="1">
        <v>4.2166709899902344</v>
      </c>
      <c r="AL2049" s="1">
        <v>1.4597316980361938</v>
      </c>
      <c r="AM2049" s="1">
        <v>1</v>
      </c>
      <c r="AN2049" s="1">
        <v>-0.21956524252891541</v>
      </c>
      <c r="AO2049" s="1">
        <v>2.737391471862793</v>
      </c>
      <c r="AP2049" s="1">
        <v>1</v>
      </c>
      <c r="AQ2049" s="1">
        <v>0</v>
      </c>
      <c r="AR2049" s="1">
        <v>0.15999999642372131</v>
      </c>
      <c r="AS2049" s="1">
        <v>111115</v>
      </c>
      <c r="AT2049">
        <f t="shared" si="2137"/>
        <v>0.8458671898955602</v>
      </c>
      <c r="AU2049">
        <f t="shared" si="2138"/>
        <v>3.9951827803292525E-3</v>
      </c>
      <c r="AV2049">
        <f t="shared" si="2139"/>
        <v>304.57821502685545</v>
      </c>
      <c r="AW2049">
        <f t="shared" si="2140"/>
        <v>302.79898872375486</v>
      </c>
      <c r="AX2049">
        <f t="shared" si="2141"/>
        <v>320.01077409720165</v>
      </c>
      <c r="AY2049">
        <f t="shared" si="2142"/>
        <v>1.4198874961160524</v>
      </c>
      <c r="AZ2049">
        <f t="shared" si="2143"/>
        <v>4.6227053817624419</v>
      </c>
      <c r="BA2049">
        <f t="shared" si="2144"/>
        <v>45.969230936017404</v>
      </c>
      <c r="BB2049">
        <f t="shared" si="2145"/>
        <v>15.109777734723458</v>
      </c>
      <c r="BC2049">
        <f t="shared" si="2146"/>
        <v>30.538601875305176</v>
      </c>
      <c r="BD2049">
        <f t="shared" si="2147"/>
        <v>4.3940449983869723</v>
      </c>
      <c r="BE2049">
        <f t="shared" si="2148"/>
        <v>0.25425327425898059</v>
      </c>
      <c r="BF2049">
        <f t="shared" si="2149"/>
        <v>3.1032531431822719</v>
      </c>
      <c r="BG2049">
        <f t="shared" si="2150"/>
        <v>0.16095151744926098</v>
      </c>
      <c r="BH2049">
        <f t="shared" si="2151"/>
        <v>39.706641614718741</v>
      </c>
      <c r="BI2049">
        <f t="shared" si="2152"/>
        <v>0.72288267644237736</v>
      </c>
      <c r="BJ2049">
        <f t="shared" si="2153"/>
        <v>68.836243234029837</v>
      </c>
      <c r="BK2049">
        <f t="shared" si="2154"/>
        <v>535.67627015629262</v>
      </c>
      <c r="BL2049">
        <f t="shared" si="2155"/>
        <v>2.8891182880206048E-2</v>
      </c>
    </row>
    <row r="2050" spans="1:64" ht="16" x14ac:dyDescent="0.2">
      <c r="A2050" s="1" t="s">
        <v>3566</v>
      </c>
      <c r="B2050" s="3" t="s">
        <v>2161</v>
      </c>
      <c r="C2050" s="1" t="s">
        <v>2178</v>
      </c>
      <c r="D2050">
        <v>20160315</v>
      </c>
      <c r="E2050" s="1" t="s">
        <v>2190</v>
      </c>
      <c r="F2050" s="1" t="s">
        <v>157</v>
      </c>
      <c r="G2050" s="1" t="s">
        <v>158</v>
      </c>
      <c r="H2050">
        <v>20160315</v>
      </c>
      <c r="J2050" s="1">
        <v>13</v>
      </c>
      <c r="K2050" s="1">
        <v>31.426765441894531</v>
      </c>
      <c r="L2050">
        <f t="shared" si="2128"/>
        <v>25.61160283577787</v>
      </c>
      <c r="M2050">
        <f t="shared" si="2129"/>
        <v>468.25144358823036</v>
      </c>
      <c r="N2050" s="1">
        <v>641.04205322265625</v>
      </c>
      <c r="O2050">
        <f t="shared" si="2130"/>
        <v>1.2911126155801447</v>
      </c>
      <c r="P2050" s="1">
        <v>74.298309326171875</v>
      </c>
      <c r="Q2050" s="1">
        <v>29.659767150878906</v>
      </c>
      <c r="R2050" s="1">
        <v>2000.0386962890625</v>
      </c>
      <c r="S2050" s="1">
        <v>100.55988311767578</v>
      </c>
      <c r="T2050">
        <f t="shared" si="2131"/>
        <v>0.27905631349266835</v>
      </c>
      <c r="U2050">
        <f t="shared" si="2132"/>
        <v>2.8790826465487482</v>
      </c>
      <c r="V2050">
        <f t="shared" si="2133"/>
        <v>3.9942733141361724</v>
      </c>
      <c r="W2050" s="1">
        <v>1252.9999997317791</v>
      </c>
      <c r="X2050" s="1">
        <v>0</v>
      </c>
      <c r="Y2050">
        <f t="shared" si="2134"/>
        <v>1.5182194129366837</v>
      </c>
      <c r="Z2050">
        <f t="shared" si="2135"/>
        <v>31.426765441894531</v>
      </c>
      <c r="AA2050" s="1">
        <v>5.9109999999999996</v>
      </c>
      <c r="AB2050">
        <f t="shared" si="2136"/>
        <v>1.4395413232743741</v>
      </c>
      <c r="AC2050" s="1">
        <v>1</v>
      </c>
      <c r="AD2050" s="1">
        <v>29.035375595092773</v>
      </c>
      <c r="AE2050" s="1">
        <v>674.34375</v>
      </c>
      <c r="AF2050" s="1">
        <v>26.292417526245117</v>
      </c>
      <c r="AG2050" s="1">
        <v>30.86822509765625</v>
      </c>
      <c r="AH2050" s="1">
        <v>63.284564971923828</v>
      </c>
      <c r="AI2050" s="1">
        <v>500.05044555664062</v>
      </c>
      <c r="AJ2050" s="1">
        <v>0.23308666050434113</v>
      </c>
      <c r="AK2050" s="1">
        <v>4.0143060684204102</v>
      </c>
      <c r="AL2050" s="1">
        <v>1.4518399238586426</v>
      </c>
      <c r="AM2050" s="1">
        <v>1</v>
      </c>
      <c r="AN2050" s="1">
        <v>-0.21956524252891541</v>
      </c>
      <c r="AO2050" s="1">
        <v>2.737391471862793</v>
      </c>
      <c r="AP2050" s="1">
        <v>1</v>
      </c>
      <c r="AQ2050" s="1">
        <v>0</v>
      </c>
      <c r="AR2050" s="1">
        <v>0.15999999642372131</v>
      </c>
      <c r="AS2050" s="1">
        <v>111115</v>
      </c>
      <c r="AT2050">
        <f t="shared" si="2137"/>
        <v>0.84596590349626211</v>
      </c>
      <c r="AU2050">
        <f t="shared" si="2138"/>
        <v>3.9942733141361724E-3</v>
      </c>
      <c r="AV2050">
        <f t="shared" si="2139"/>
        <v>304.57676544189451</v>
      </c>
      <c r="AW2050">
        <f t="shared" si="2140"/>
        <v>302.80976715087888</v>
      </c>
      <c r="AX2050">
        <f t="shared" si="2141"/>
        <v>320.00618425355424</v>
      </c>
      <c r="AY2050">
        <f t="shared" si="2142"/>
        <v>1.422003934342059</v>
      </c>
      <c r="AZ2050">
        <f t="shared" si="2143"/>
        <v>4.6223245208071022</v>
      </c>
      <c r="BA2050">
        <f t="shared" si="2144"/>
        <v>45.965889950349585</v>
      </c>
      <c r="BB2050">
        <f t="shared" si="2145"/>
        <v>15.097664852693335</v>
      </c>
      <c r="BC2050">
        <f t="shared" si="2146"/>
        <v>30.543266296386719</v>
      </c>
      <c r="BD2050">
        <f t="shared" si="2147"/>
        <v>4.3952177234505632</v>
      </c>
      <c r="BE2050">
        <f t="shared" si="2148"/>
        <v>0.25439861885497034</v>
      </c>
      <c r="BF2050">
        <f t="shared" si="2149"/>
        <v>3.1041051078704185</v>
      </c>
      <c r="BG2050">
        <f t="shared" si="2150"/>
        <v>0.16104470955094091</v>
      </c>
      <c r="BH2050">
        <f t="shared" si="2151"/>
        <v>47.087310436915402</v>
      </c>
      <c r="BI2050">
        <f t="shared" si="2152"/>
        <v>0.73045355017542091</v>
      </c>
      <c r="BJ2050">
        <f t="shared" si="2153"/>
        <v>68.860599069882838</v>
      </c>
      <c r="BK2050">
        <f t="shared" si="2154"/>
        <v>629.03278913649081</v>
      </c>
      <c r="BL2050">
        <f t="shared" si="2155"/>
        <v>2.8037176199234546E-2</v>
      </c>
    </row>
    <row r="2051" spans="1:64" ht="16" x14ac:dyDescent="0.2">
      <c r="A2051" s="1" t="s">
        <v>3566</v>
      </c>
      <c r="B2051" s="3" t="s">
        <v>2161</v>
      </c>
      <c r="C2051" s="1" t="s">
        <v>2178</v>
      </c>
      <c r="D2051">
        <v>20160315</v>
      </c>
      <c r="E2051" s="1" t="s">
        <v>2191</v>
      </c>
      <c r="F2051" s="1" t="s">
        <v>157</v>
      </c>
      <c r="G2051" s="1" t="s">
        <v>158</v>
      </c>
      <c r="H2051">
        <v>20160315</v>
      </c>
      <c r="J2051" s="1">
        <v>14</v>
      </c>
      <c r="K2051" s="1">
        <v>31.797042846679688</v>
      </c>
      <c r="L2051">
        <f t="shared" si="2128"/>
        <v>26.714319955431442</v>
      </c>
      <c r="M2051">
        <f t="shared" si="2129"/>
        <v>573.72357151416804</v>
      </c>
      <c r="N2051" s="1">
        <v>764.740966796875</v>
      </c>
      <c r="O2051">
        <f t="shared" si="2130"/>
        <v>1.3350959730675607</v>
      </c>
      <c r="P2051" s="1">
        <v>74.320877075195312</v>
      </c>
      <c r="Q2051" s="1">
        <v>29.695184707641602</v>
      </c>
      <c r="R2051" s="1">
        <v>2000.500732421875</v>
      </c>
      <c r="S2051" s="1">
        <v>100.55705261230469</v>
      </c>
      <c r="T2051">
        <f t="shared" si="2131"/>
        <v>0.265990419057964</v>
      </c>
      <c r="U2051">
        <f t="shared" si="2132"/>
        <v>2.8790826465487482</v>
      </c>
      <c r="V2051">
        <f t="shared" si="2133"/>
        <v>4.0542927905878141</v>
      </c>
      <c r="W2051" s="1">
        <v>1385.9999997317791</v>
      </c>
      <c r="X2051" s="1">
        <v>0</v>
      </c>
      <c r="Y2051">
        <f t="shared" si="2134"/>
        <v>1.6091170029095299</v>
      </c>
      <c r="Z2051">
        <f t="shared" si="2135"/>
        <v>31.797042846679688</v>
      </c>
      <c r="AA2051" s="1">
        <v>5.9109999999999996</v>
      </c>
      <c r="AB2051">
        <f t="shared" si="2136"/>
        <v>1.4395413232743741</v>
      </c>
      <c r="AC2051" s="1">
        <v>1</v>
      </c>
      <c r="AD2051" s="1">
        <v>29.038393020629883</v>
      </c>
      <c r="AE2051" s="1">
        <v>799.9891357421875</v>
      </c>
      <c r="AF2051" s="1">
        <v>26.296670913696289</v>
      </c>
      <c r="AG2051" s="1">
        <v>30.941499710083008</v>
      </c>
      <c r="AH2051" s="1">
        <v>63.164085388183594</v>
      </c>
      <c r="AI2051" s="1">
        <v>499.98428344726562</v>
      </c>
      <c r="AJ2051" s="1">
        <v>0.31040054559707642</v>
      </c>
      <c r="AK2051" s="1">
        <v>3.6389031410217285</v>
      </c>
      <c r="AL2051" s="1">
        <v>1.4571315050125122</v>
      </c>
      <c r="AM2051" s="1">
        <v>1</v>
      </c>
      <c r="AN2051" s="1">
        <v>-0.21956524252891541</v>
      </c>
      <c r="AO2051" s="1">
        <v>2.737391471862793</v>
      </c>
      <c r="AP2051" s="1">
        <v>1</v>
      </c>
      <c r="AQ2051" s="1">
        <v>0</v>
      </c>
      <c r="AR2051" s="1">
        <v>0.15999999642372131</v>
      </c>
      <c r="AS2051" s="1">
        <v>111115</v>
      </c>
      <c r="AT2051">
        <f t="shared" si="2137"/>
        <v>0.84585397301178422</v>
      </c>
      <c r="AU2051">
        <f t="shared" si="2138"/>
        <v>4.0542927905878141E-3</v>
      </c>
      <c r="AV2051">
        <f t="shared" si="2139"/>
        <v>304.94704284667966</v>
      </c>
      <c r="AW2051">
        <f t="shared" si="2140"/>
        <v>302.84518470764158</v>
      </c>
      <c r="AX2051">
        <f t="shared" si="2141"/>
        <v>320.08011003315187</v>
      </c>
      <c r="AY2051">
        <f t="shared" si="2142"/>
        <v>1.3439541547944629</v>
      </c>
      <c r="AZ2051">
        <f t="shared" si="2143"/>
        <v>4.7205030171599569</v>
      </c>
      <c r="BA2051">
        <f t="shared" si="2144"/>
        <v>46.943530011363229</v>
      </c>
      <c r="BB2051">
        <f t="shared" si="2145"/>
        <v>16.002030301280222</v>
      </c>
      <c r="BC2051">
        <f t="shared" si="2146"/>
        <v>30.746113777160645</v>
      </c>
      <c r="BD2051">
        <f t="shared" si="2147"/>
        <v>4.4464819873179877</v>
      </c>
      <c r="BE2051">
        <f t="shared" si="2148"/>
        <v>0.24349462911771255</v>
      </c>
      <c r="BF2051">
        <f t="shared" si="2149"/>
        <v>3.111386014250427</v>
      </c>
      <c r="BG2051">
        <f t="shared" si="2150"/>
        <v>0.15405708718802499</v>
      </c>
      <c r="BH2051">
        <f t="shared" si="2151"/>
        <v>57.691951365669553</v>
      </c>
      <c r="BI2051">
        <f t="shared" si="2152"/>
        <v>0.75021948139801486</v>
      </c>
      <c r="BJ2051">
        <f t="shared" si="2153"/>
        <v>67.530666695077031</v>
      </c>
      <c r="BK2051">
        <f t="shared" si="2154"/>
        <v>752.21463936300859</v>
      </c>
      <c r="BL2051">
        <f t="shared" si="2155"/>
        <v>2.3982992918398685E-2</v>
      </c>
    </row>
    <row r="2052" spans="1:64" ht="16" x14ac:dyDescent="0.2">
      <c r="A2052" s="1" t="s">
        <v>3566</v>
      </c>
      <c r="B2052" s="3" t="s">
        <v>2161</v>
      </c>
      <c r="C2052" s="1" t="s">
        <v>2178</v>
      </c>
      <c r="D2052">
        <v>20160315</v>
      </c>
      <c r="E2052" s="1" t="s">
        <v>2192</v>
      </c>
      <c r="F2052" s="1" t="s">
        <v>157</v>
      </c>
      <c r="G2052" s="1" t="s">
        <v>158</v>
      </c>
      <c r="H2052">
        <v>20160315</v>
      </c>
      <c r="J2052" s="1">
        <v>15</v>
      </c>
      <c r="K2052" s="1">
        <v>32.042427062988281</v>
      </c>
      <c r="L2052">
        <f t="shared" si="2128"/>
        <v>27.577379222331103</v>
      </c>
      <c r="M2052">
        <f t="shared" si="2129"/>
        <v>751.07256479015507</v>
      </c>
      <c r="N2052" s="1">
        <v>962.80303955078125</v>
      </c>
      <c r="O2052">
        <f t="shared" si="2130"/>
        <v>1.3709208730684672</v>
      </c>
      <c r="P2052" s="1">
        <v>74.217483520507812</v>
      </c>
      <c r="Q2052" s="1">
        <v>29.690540313720703</v>
      </c>
      <c r="R2052" s="1">
        <v>1999.205810546875</v>
      </c>
      <c r="S2052" s="1">
        <v>100.55744171142578</v>
      </c>
      <c r="T2052">
        <f t="shared" si="2131"/>
        <v>0.2520832911517093</v>
      </c>
      <c r="U2052">
        <f t="shared" si="2132"/>
        <v>2.8790826465487482</v>
      </c>
      <c r="V2052">
        <f t="shared" si="2133"/>
        <v>4.0314494496711655</v>
      </c>
      <c r="W2052" s="1">
        <v>1515.9999997317791</v>
      </c>
      <c r="X2052" s="1">
        <v>0</v>
      </c>
      <c r="Y2052">
        <f t="shared" si="2134"/>
        <v>1.6803351018284118</v>
      </c>
      <c r="Z2052">
        <f t="shared" si="2135"/>
        <v>32.042427062988281</v>
      </c>
      <c r="AA2052" s="1">
        <v>5.9109999999999996</v>
      </c>
      <c r="AB2052">
        <f t="shared" si="2136"/>
        <v>1.4395413232743741</v>
      </c>
      <c r="AC2052" s="1">
        <v>1</v>
      </c>
      <c r="AD2052" s="1">
        <v>29.033447265625</v>
      </c>
      <c r="AE2052" s="1">
        <v>999.98712158203125</v>
      </c>
      <c r="AF2052" s="1">
        <v>26.272136688232422</v>
      </c>
      <c r="AG2052" s="1">
        <v>30.89007568359375</v>
      </c>
      <c r="AH2052" s="1">
        <v>63.122272491455078</v>
      </c>
      <c r="AI2052" s="1">
        <v>500.08868408203125</v>
      </c>
      <c r="AJ2052" s="1">
        <v>0.22625979781150818</v>
      </c>
      <c r="AK2052" s="1">
        <v>2.6967096328735352</v>
      </c>
      <c r="AL2052" s="1">
        <v>1.4652999639511108</v>
      </c>
      <c r="AM2052" s="1">
        <v>1</v>
      </c>
      <c r="AN2052" s="1">
        <v>-0.21956524252891541</v>
      </c>
      <c r="AO2052" s="1">
        <v>2.737391471862793</v>
      </c>
      <c r="AP2052" s="1">
        <v>1</v>
      </c>
      <c r="AQ2052" s="1">
        <v>0</v>
      </c>
      <c r="AR2052" s="1">
        <v>0.15999999642372131</v>
      </c>
      <c r="AS2052" s="1">
        <v>111115</v>
      </c>
      <c r="AT2052">
        <f t="shared" si="2137"/>
        <v>0.84603059394693159</v>
      </c>
      <c r="AU2052">
        <f t="shared" si="2138"/>
        <v>4.0314494496711652E-3</v>
      </c>
      <c r="AV2052">
        <f t="shared" si="2139"/>
        <v>305.19242706298826</v>
      </c>
      <c r="AW2052">
        <f t="shared" si="2140"/>
        <v>302.84054031372068</v>
      </c>
      <c r="AX2052">
        <f t="shared" si="2141"/>
        <v>319.87292253778287</v>
      </c>
      <c r="AY2052">
        <f t="shared" si="2142"/>
        <v>1.3173166525356101</v>
      </c>
      <c r="AZ2052">
        <f t="shared" si="2143"/>
        <v>4.7865620868429213</v>
      </c>
      <c r="BA2052">
        <f t="shared" si="2144"/>
        <v>47.600277069290748</v>
      </c>
      <c r="BB2052">
        <f t="shared" si="2145"/>
        <v>16.710201385696998</v>
      </c>
      <c r="BC2052">
        <f t="shared" si="2146"/>
        <v>30.866483688354492</v>
      </c>
      <c r="BD2052">
        <f t="shared" si="2147"/>
        <v>4.4771478580829767</v>
      </c>
      <c r="BE2052">
        <f t="shared" si="2148"/>
        <v>0.2317886191534102</v>
      </c>
      <c r="BF2052">
        <f t="shared" si="2149"/>
        <v>3.1062269850145094</v>
      </c>
      <c r="BG2052">
        <f t="shared" si="2150"/>
        <v>0.14656407250008416</v>
      </c>
      <c r="BH2052">
        <f t="shared" si="2151"/>
        <v>75.525935654937086</v>
      </c>
      <c r="BI2052">
        <f t="shared" si="2152"/>
        <v>0.78008952395973519</v>
      </c>
      <c r="BJ2052">
        <f t="shared" si="2153"/>
        <v>66.40244468476493</v>
      </c>
      <c r="BK2052">
        <f t="shared" si="2154"/>
        <v>949.87202418212723</v>
      </c>
      <c r="BL2052">
        <f t="shared" si="2155"/>
        <v>1.9278443324387388E-2</v>
      </c>
    </row>
    <row r="2053" spans="1:64" ht="16" x14ac:dyDescent="0.2">
      <c r="A2053" s="1" t="s">
        <v>3566</v>
      </c>
      <c r="B2053" s="3" t="s">
        <v>2161</v>
      </c>
      <c r="C2053" s="1" t="s">
        <v>2178</v>
      </c>
      <c r="D2053">
        <v>20160315</v>
      </c>
      <c r="E2053" s="1" t="s">
        <v>2193</v>
      </c>
      <c r="F2053" s="1" t="s">
        <v>157</v>
      </c>
      <c r="G2053" s="1" t="s">
        <v>158</v>
      </c>
      <c r="H2053">
        <v>20160315</v>
      </c>
      <c r="J2053" s="1">
        <v>16</v>
      </c>
      <c r="K2053" s="1">
        <v>31.678089141845703</v>
      </c>
      <c r="L2053">
        <f t="shared" si="2128"/>
        <v>28.438517441303834</v>
      </c>
      <c r="M2053">
        <f t="shared" si="2129"/>
        <v>1145.5907606741248</v>
      </c>
      <c r="N2053" s="1">
        <v>1359.989501953125</v>
      </c>
      <c r="O2053">
        <f t="shared" si="2130"/>
        <v>1.3269937797849103</v>
      </c>
      <c r="P2053" s="1">
        <v>74.160110473632812</v>
      </c>
      <c r="Q2053" s="1">
        <v>29.690332412719727</v>
      </c>
      <c r="R2053" s="1">
        <v>2000.6021728515625</v>
      </c>
      <c r="S2053" s="1">
        <v>100.55166625976562</v>
      </c>
      <c r="T2053">
        <f t="shared" si="2131"/>
        <v>0.2701963163835992</v>
      </c>
      <c r="U2053">
        <f t="shared" si="2132"/>
        <v>2.8790826465487482</v>
      </c>
      <c r="V2053">
        <f t="shared" si="2133"/>
        <v>4.0506011684221557</v>
      </c>
      <c r="W2053" s="1">
        <v>1620.9999997317791</v>
      </c>
      <c r="X2053" s="1">
        <v>0</v>
      </c>
      <c r="Y2053">
        <f t="shared" si="2134"/>
        <v>1.5849776071447117</v>
      </c>
      <c r="Z2053">
        <f t="shared" si="2135"/>
        <v>31.678089141845703</v>
      </c>
      <c r="AA2053" s="1">
        <v>5.9109999999999996</v>
      </c>
      <c r="AB2053">
        <f t="shared" si="2136"/>
        <v>1.4395413232743741</v>
      </c>
      <c r="AC2053" s="1">
        <v>1</v>
      </c>
      <c r="AD2053" s="1">
        <v>29.038768768310547</v>
      </c>
      <c r="AE2053" s="1">
        <v>1400.11279296875</v>
      </c>
      <c r="AF2053" s="1">
        <v>26.227859497070312</v>
      </c>
      <c r="AG2053" s="1">
        <v>30.867603302001953</v>
      </c>
      <c r="AH2053" s="1">
        <v>63.013027191162109</v>
      </c>
      <c r="AI2053" s="1">
        <v>500.1146240234375</v>
      </c>
      <c r="AJ2053" s="1">
        <v>3.9795689284801483E-2</v>
      </c>
      <c r="AK2053" s="1">
        <v>-3.4418296068906784E-2</v>
      </c>
      <c r="AL2053" s="1">
        <v>1.4657853841781616</v>
      </c>
      <c r="AM2053" s="1">
        <v>1</v>
      </c>
      <c r="AN2053" s="1">
        <v>-0.21956524252891541</v>
      </c>
      <c r="AO2053" s="1">
        <v>2.737391471862793</v>
      </c>
      <c r="AP2053" s="1">
        <v>1</v>
      </c>
      <c r="AQ2053" s="1">
        <v>0</v>
      </c>
      <c r="AR2053" s="1">
        <v>0.15999999642372131</v>
      </c>
      <c r="AS2053" s="1">
        <v>111115</v>
      </c>
      <c r="AT2053">
        <f t="shared" si="2137"/>
        <v>0.84607447813134407</v>
      </c>
      <c r="AU2053">
        <f t="shared" si="2138"/>
        <v>4.0506011684221556E-3</v>
      </c>
      <c r="AV2053">
        <f t="shared" si="2139"/>
        <v>304.82808914184568</v>
      </c>
      <c r="AW2053">
        <f t="shared" si="2140"/>
        <v>302.8403324127197</v>
      </c>
      <c r="AX2053">
        <f t="shared" si="2141"/>
        <v>320.09634050153909</v>
      </c>
      <c r="AY2053">
        <f t="shared" si="2142"/>
        <v>1.3624339869359521</v>
      </c>
      <c r="AZ2053">
        <f t="shared" si="2143"/>
        <v>4.6887665526064515</v>
      </c>
      <c r="BA2053">
        <f t="shared" si="2144"/>
        <v>46.630421225377518</v>
      </c>
      <c r="BB2053">
        <f t="shared" si="2145"/>
        <v>15.762817923375565</v>
      </c>
      <c r="BC2053">
        <f t="shared" si="2146"/>
        <v>30.684210777282715</v>
      </c>
      <c r="BD2053">
        <f t="shared" si="2147"/>
        <v>4.4307827252466501</v>
      </c>
      <c r="BE2053">
        <f t="shared" si="2148"/>
        <v>0.24701448643250179</v>
      </c>
      <c r="BF2053">
        <f t="shared" si="2149"/>
        <v>3.1037889454617398</v>
      </c>
      <c r="BG2053">
        <f t="shared" si="2150"/>
        <v>0.15631188136211829</v>
      </c>
      <c r="BH2053">
        <f t="shared" si="2151"/>
        <v>115.19105983757564</v>
      </c>
      <c r="BI2053">
        <f t="shared" si="2152"/>
        <v>0.84235264980274094</v>
      </c>
      <c r="BJ2053">
        <f t="shared" si="2153"/>
        <v>67.850759232774962</v>
      </c>
      <c r="BK2053">
        <f t="shared" si="2154"/>
        <v>1346.6546994278199</v>
      </c>
      <c r="BL2053">
        <f t="shared" si="2155"/>
        <v>1.4328654559085078E-2</v>
      </c>
    </row>
    <row r="2054" spans="1:64" ht="16" x14ac:dyDescent="0.2">
      <c r="A2054" s="1" t="s">
        <v>3566</v>
      </c>
      <c r="B2054" s="3" t="s">
        <v>2161</v>
      </c>
      <c r="C2054" s="1" t="s">
        <v>2178</v>
      </c>
      <c r="D2054">
        <v>20160315</v>
      </c>
      <c r="E2054" s="1" t="s">
        <v>87</v>
      </c>
      <c r="F2054" s="1" t="s">
        <v>157</v>
      </c>
      <c r="G2054" s="1" t="s">
        <v>158</v>
      </c>
      <c r="H2054">
        <v>20160315</v>
      </c>
      <c r="I2054">
        <v>1</v>
      </c>
      <c r="J2054" s="1">
        <v>17</v>
      </c>
      <c r="K2054" s="1">
        <v>31.487949371337891</v>
      </c>
      <c r="L2054">
        <f t="shared" si="2128"/>
        <v>27.908132982585997</v>
      </c>
      <c r="M2054">
        <f t="shared" si="2129"/>
        <v>1539.4534973899147</v>
      </c>
      <c r="N2054" s="1">
        <v>1758.60595703125</v>
      </c>
      <c r="O2054">
        <f t="shared" si="2130"/>
        <v>1.3193286753603166</v>
      </c>
      <c r="P2054" s="1">
        <v>73.782577514648438</v>
      </c>
      <c r="Q2054" s="1">
        <v>29.679685592651367</v>
      </c>
      <c r="R2054" s="1">
        <v>1999.54541015625</v>
      </c>
      <c r="S2054" s="1">
        <v>100.54874420166016</v>
      </c>
      <c r="T2054">
        <f t="shared" si="2131"/>
        <v>0.27221222080581708</v>
      </c>
      <c r="U2054">
        <f t="shared" si="2132"/>
        <v>2.8790826465487482</v>
      </c>
      <c r="V2054">
        <f t="shared" si="2133"/>
        <v>3.9929177220395404</v>
      </c>
      <c r="W2054" s="1">
        <v>1750.9999997317791</v>
      </c>
      <c r="X2054" s="1">
        <v>0</v>
      </c>
      <c r="Y2054">
        <f t="shared" si="2134"/>
        <v>1.5523277535007143</v>
      </c>
      <c r="Z2054">
        <f t="shared" si="2135"/>
        <v>31.487949371337891</v>
      </c>
      <c r="AA2054" s="1">
        <v>5.9109999999999996</v>
      </c>
      <c r="AB2054">
        <f t="shared" si="2136"/>
        <v>1.4395413232743741</v>
      </c>
      <c r="AC2054" s="1">
        <v>1</v>
      </c>
      <c r="AD2054" s="1">
        <v>29.034849166870117</v>
      </c>
      <c r="AE2054" s="1">
        <v>1799.895751953125</v>
      </c>
      <c r="AF2054" s="1">
        <v>26.117496490478516</v>
      </c>
      <c r="AG2054" s="1">
        <v>30.692535400390625</v>
      </c>
      <c r="AH2054" s="1">
        <v>62.784523010253906</v>
      </c>
      <c r="AI2054" s="1">
        <v>500.05535888671875</v>
      </c>
      <c r="AJ2054" s="1">
        <v>0.1466744989156723</v>
      </c>
      <c r="AK2054" s="1">
        <v>-3.440143346786499</v>
      </c>
      <c r="AL2054" s="1">
        <v>1.4516482353210449</v>
      </c>
      <c r="AM2054" s="1">
        <v>1</v>
      </c>
      <c r="AN2054" s="1">
        <v>-0.21956524252891541</v>
      </c>
      <c r="AO2054" s="1">
        <v>2.737391471862793</v>
      </c>
      <c r="AP2054" s="1">
        <v>1</v>
      </c>
      <c r="AQ2054" s="1">
        <v>0</v>
      </c>
      <c r="AR2054" s="1">
        <v>0.15999999642372131</v>
      </c>
      <c r="AS2054" s="1">
        <v>111115</v>
      </c>
      <c r="AT2054">
        <f t="shared" si="2137"/>
        <v>0.84597421567707454</v>
      </c>
      <c r="AU2054">
        <f t="shared" si="2138"/>
        <v>3.9929177220395405E-3</v>
      </c>
      <c r="AV2054">
        <f t="shared" si="2139"/>
        <v>304.63794937133787</v>
      </c>
      <c r="AW2054">
        <f t="shared" si="2140"/>
        <v>302.82968559265134</v>
      </c>
      <c r="AX2054">
        <f t="shared" si="2141"/>
        <v>319.92725847406837</v>
      </c>
      <c r="AY2054">
        <f t="shared" si="2142"/>
        <v>1.4157793434572941</v>
      </c>
      <c r="AZ2054">
        <f t="shared" si="2143"/>
        <v>4.6384236443749902</v>
      </c>
      <c r="BA2054">
        <f t="shared" si="2144"/>
        <v>46.131094736222529</v>
      </c>
      <c r="BB2054">
        <f t="shared" si="2145"/>
        <v>15.438559335831904</v>
      </c>
      <c r="BC2054">
        <f t="shared" si="2146"/>
        <v>30.583817481994629</v>
      </c>
      <c r="BD2054">
        <f t="shared" si="2147"/>
        <v>4.4054245662345926</v>
      </c>
      <c r="BE2054">
        <f t="shared" si="2148"/>
        <v>0.24869823805426339</v>
      </c>
      <c r="BF2054">
        <f t="shared" si="2149"/>
        <v>3.0860958908742759</v>
      </c>
      <c r="BG2054">
        <f t="shared" si="2150"/>
        <v>0.15739076376776973</v>
      </c>
      <c r="BH2054">
        <f t="shared" si="2151"/>
        <v>154.79011591940963</v>
      </c>
      <c r="BI2054">
        <f t="shared" si="2152"/>
        <v>0.87538285153355644</v>
      </c>
      <c r="BJ2054">
        <f t="shared" si="2153"/>
        <v>68.202792456771917</v>
      </c>
      <c r="BK2054">
        <f t="shared" si="2154"/>
        <v>1745.5198514372844</v>
      </c>
      <c r="BL2054">
        <f t="shared" si="2155"/>
        <v>1.0904560037515519E-2</v>
      </c>
    </row>
    <row r="2055" spans="1:64" ht="16" x14ac:dyDescent="0.2">
      <c r="A2055" s="1" t="s">
        <v>3566</v>
      </c>
      <c r="B2055" s="3" t="s">
        <v>2161</v>
      </c>
      <c r="C2055" s="1" t="s">
        <v>2178</v>
      </c>
      <c r="D2055">
        <v>20160315</v>
      </c>
      <c r="E2055" s="1" t="s">
        <v>2194</v>
      </c>
      <c r="F2055" s="1" t="s">
        <v>157</v>
      </c>
      <c r="G2055" s="1" t="s">
        <v>158</v>
      </c>
      <c r="H2055">
        <v>20160315</v>
      </c>
      <c r="J2055" s="1">
        <v>18</v>
      </c>
      <c r="K2055" s="1">
        <v>31.52271842956543</v>
      </c>
      <c r="L2055">
        <f t="shared" si="2128"/>
        <v>12.903989718205155</v>
      </c>
      <c r="M2055">
        <f t="shared" si="2129"/>
        <v>290.68182700133644</v>
      </c>
      <c r="N2055" s="1">
        <v>382.979736328125</v>
      </c>
      <c r="O2055">
        <f t="shared" si="2130"/>
        <v>1.3318726244473362</v>
      </c>
      <c r="P2055" s="1">
        <v>73.575698852539062</v>
      </c>
      <c r="Q2055" s="1">
        <v>29.689298629760742</v>
      </c>
      <c r="R2055" s="1">
        <v>1998.8282470703125</v>
      </c>
      <c r="S2055" s="1">
        <v>100.54390716552734</v>
      </c>
      <c r="T2055">
        <f t="shared" si="2131"/>
        <v>0.26633288609982736</v>
      </c>
      <c r="U2055">
        <f t="shared" si="2132"/>
        <v>2.8790826465487482</v>
      </c>
      <c r="V2055">
        <f t="shared" si="2133"/>
        <v>3.9548673567970067</v>
      </c>
      <c r="W2055" s="1">
        <v>1871.9999997317791</v>
      </c>
      <c r="X2055" s="1">
        <v>0</v>
      </c>
      <c r="Y2055">
        <f t="shared" si="2134"/>
        <v>1.5684478245742541</v>
      </c>
      <c r="Z2055">
        <f t="shared" si="2135"/>
        <v>31.52271842956543</v>
      </c>
      <c r="AA2055" s="1">
        <v>5.9109999999999996</v>
      </c>
      <c r="AB2055">
        <f t="shared" si="2136"/>
        <v>1.4395413232743741</v>
      </c>
      <c r="AC2055" s="1">
        <v>1</v>
      </c>
      <c r="AD2055" s="1">
        <v>29.033531188964844</v>
      </c>
      <c r="AE2055" s="1">
        <v>400.0169677734375</v>
      </c>
      <c r="AF2055" s="1">
        <v>26.094882965087891</v>
      </c>
      <c r="AG2055" s="1">
        <v>30.62489128112793</v>
      </c>
      <c r="AH2055" s="1">
        <v>62.692440032958984</v>
      </c>
      <c r="AI2055" s="1">
        <v>500.24844360351562</v>
      </c>
      <c r="AJ2055" s="1">
        <v>0.23308248817920685</v>
      </c>
      <c r="AK2055" s="1">
        <v>4.3548226356506348</v>
      </c>
      <c r="AL2055" s="1">
        <v>1.4450986385345459</v>
      </c>
      <c r="AM2055" s="1">
        <v>1</v>
      </c>
      <c r="AN2055" s="1">
        <v>-0.21956524252891541</v>
      </c>
      <c r="AO2055" s="1">
        <v>2.737391471862793</v>
      </c>
      <c r="AP2055" s="1">
        <v>1</v>
      </c>
      <c r="AQ2055" s="1">
        <v>0</v>
      </c>
      <c r="AR2055" s="1">
        <v>0.15999999642372131</v>
      </c>
      <c r="AS2055" s="1">
        <v>111115</v>
      </c>
      <c r="AT2055">
        <f t="shared" si="2137"/>
        <v>0.84630086889446043</v>
      </c>
      <c r="AU2055">
        <f t="shared" si="2138"/>
        <v>3.9548673567970068E-3</v>
      </c>
      <c r="AV2055">
        <f t="shared" si="2139"/>
        <v>304.67271842956541</v>
      </c>
      <c r="AW2055">
        <f t="shared" si="2140"/>
        <v>302.83929862976072</v>
      </c>
      <c r="AX2055">
        <f t="shared" si="2141"/>
        <v>319.81251238288314</v>
      </c>
      <c r="AY2055">
        <f t="shared" si="2142"/>
        <v>1.4302695346779484</v>
      </c>
      <c r="AZ2055">
        <f t="shared" si="2143"/>
        <v>4.6475940504983484</v>
      </c>
      <c r="BA2055">
        <f t="shared" si="2144"/>
        <v>46.224522017499538</v>
      </c>
      <c r="BB2055">
        <f t="shared" si="2145"/>
        <v>15.599630736371608</v>
      </c>
      <c r="BC2055">
        <f t="shared" si="2146"/>
        <v>30.606008529663086</v>
      </c>
      <c r="BD2055">
        <f t="shared" si="2147"/>
        <v>4.4110188503714305</v>
      </c>
      <c r="BE2055">
        <f t="shared" si="2148"/>
        <v>0.24378158708003303</v>
      </c>
      <c r="BF2055">
        <f t="shared" si="2149"/>
        <v>3.0791462259240943</v>
      </c>
      <c r="BG2055">
        <f t="shared" si="2150"/>
        <v>0.15424088026708446</v>
      </c>
      <c r="BH2055">
        <f t="shared" si="2151"/>
        <v>29.226286628728253</v>
      </c>
      <c r="BI2055">
        <f t="shared" si="2152"/>
        <v>0.75900054083354784</v>
      </c>
      <c r="BJ2055">
        <f t="shared" si="2153"/>
        <v>67.875624196757698</v>
      </c>
      <c r="BK2055">
        <f t="shared" si="2154"/>
        <v>376.92906385421759</v>
      </c>
      <c r="BL2055">
        <f t="shared" si="2155"/>
        <v>2.3236901601476706E-2</v>
      </c>
    </row>
    <row r="2056" spans="1:64" ht="16" x14ac:dyDescent="0.2">
      <c r="A2056" s="1" t="s">
        <v>3566</v>
      </c>
      <c r="B2056" s="3" t="s">
        <v>62</v>
      </c>
      <c r="C2056" s="1" t="s">
        <v>2196</v>
      </c>
      <c r="D2056">
        <v>20160315</v>
      </c>
      <c r="E2056" s="1" t="s">
        <v>2195</v>
      </c>
      <c r="F2056" s="1" t="s">
        <v>157</v>
      </c>
      <c r="G2056" s="1" t="s">
        <v>158</v>
      </c>
      <c r="H2056">
        <v>20160315</v>
      </c>
      <c r="J2056" s="1">
        <v>1</v>
      </c>
      <c r="K2056" s="1">
        <v>32.059169769287109</v>
      </c>
      <c r="L2056">
        <f t="shared" si="2128"/>
        <v>3.630876158453797</v>
      </c>
      <c r="M2056">
        <f t="shared" si="2129"/>
        <v>210.31560555892176</v>
      </c>
      <c r="N2056" s="1">
        <v>388.06768798828125</v>
      </c>
      <c r="O2056">
        <f t="shared" si="2130"/>
        <v>1.3399394542519403</v>
      </c>
      <c r="P2056" s="1">
        <v>78.195838928222656</v>
      </c>
      <c r="Q2056" s="1">
        <v>27.176052093505859</v>
      </c>
      <c r="R2056" s="1">
        <v>1999.9007568359375</v>
      </c>
      <c r="S2056" s="1">
        <v>100.41030883789062</v>
      </c>
      <c r="T2056">
        <f t="shared" si="2131"/>
        <v>3.4935673069831127E-2</v>
      </c>
      <c r="U2056">
        <f t="shared" si="2132"/>
        <v>2.8400000333786011</v>
      </c>
      <c r="V2056">
        <f t="shared" si="2133"/>
        <v>0.70138970565723258</v>
      </c>
      <c r="W2056" s="1">
        <v>3656.5000357963145</v>
      </c>
      <c r="X2056" s="1">
        <v>0</v>
      </c>
      <c r="Y2056">
        <f t="shared" si="2134"/>
        <v>1.9632743877344359</v>
      </c>
      <c r="Z2056">
        <f t="shared" si="2135"/>
        <v>32.059169769287109</v>
      </c>
      <c r="AA2056" s="1">
        <v>6</v>
      </c>
      <c r="AB2056">
        <f t="shared" si="2136"/>
        <v>1.4200000166893005</v>
      </c>
      <c r="AC2056" s="1">
        <v>1</v>
      </c>
      <c r="AD2056" s="1">
        <v>25.725254058837891</v>
      </c>
      <c r="AE2056" s="1">
        <v>399.78366088867188</v>
      </c>
      <c r="AF2056" s="1">
        <v>26.116592407226562</v>
      </c>
      <c r="AG2056" s="1">
        <v>28.162687301635742</v>
      </c>
      <c r="AH2056" s="1">
        <v>72.51470947265625</v>
      </c>
      <c r="AI2056" s="1">
        <v>199.88418579101562</v>
      </c>
      <c r="AJ2056" s="1">
        <v>3.2974120229482651E-2</v>
      </c>
      <c r="AK2056" s="1">
        <v>3.9671518802642822</v>
      </c>
      <c r="AL2056" s="1">
        <v>1.1615743637084961</v>
      </c>
      <c r="AM2056" s="1">
        <v>1</v>
      </c>
      <c r="AN2056" s="1">
        <v>-0.21956524252891541</v>
      </c>
      <c r="AO2056" s="1">
        <v>2.737391471862793</v>
      </c>
      <c r="AP2056" s="1">
        <v>1</v>
      </c>
      <c r="AQ2056" s="1">
        <v>0</v>
      </c>
      <c r="AR2056" s="1">
        <v>0.15999999642372131</v>
      </c>
      <c r="AS2056" s="1">
        <v>111115</v>
      </c>
      <c r="AT2056">
        <f t="shared" si="2137"/>
        <v>0.33314030965169267</v>
      </c>
      <c r="AU2056">
        <f t="shared" si="2138"/>
        <v>7.0138970565723259E-4</v>
      </c>
      <c r="AV2056">
        <f t="shared" si="2139"/>
        <v>305.20916976928709</v>
      </c>
      <c r="AW2056">
        <f t="shared" si="2140"/>
        <v>300.32605209350584</v>
      </c>
      <c r="AX2056">
        <f t="shared" si="2141"/>
        <v>319.98411394154755</v>
      </c>
      <c r="AY2056">
        <f t="shared" si="2142"/>
        <v>2.7058790424256309</v>
      </c>
      <c r="AZ2056">
        <f t="shared" si="2143"/>
        <v>4.7910985173966214</v>
      </c>
      <c r="BA2056">
        <f t="shared" si="2144"/>
        <v>47.715205468909602</v>
      </c>
      <c r="BB2056">
        <f t="shared" si="2145"/>
        <v>19.55251816727386</v>
      </c>
      <c r="BC2056">
        <f t="shared" si="2146"/>
        <v>29.617610931396484</v>
      </c>
      <c r="BD2056">
        <f t="shared" si="2147"/>
        <v>4.1677635839141258</v>
      </c>
      <c r="BE2056">
        <f t="shared" si="2148"/>
        <v>3.4511141401138659E-2</v>
      </c>
      <c r="BF2056">
        <f t="shared" si="2149"/>
        <v>2.8278241296621855</v>
      </c>
      <c r="BG2056">
        <f t="shared" si="2150"/>
        <v>2.160720733635163E-2</v>
      </c>
      <c r="BH2056">
        <f t="shared" si="2151"/>
        <v>21.117854907599323</v>
      </c>
      <c r="BI2056">
        <f t="shared" si="2152"/>
        <v>0.54195598363054853</v>
      </c>
      <c r="BJ2056">
        <f t="shared" si="2153"/>
        <v>57.924094180150206</v>
      </c>
      <c r="BK2056">
        <f t="shared" si="2154"/>
        <v>386.34174335578018</v>
      </c>
      <c r="BL2056">
        <f t="shared" si="2155"/>
        <v>5.4437610270102622E-3</v>
      </c>
    </row>
    <row r="2057" spans="1:64" ht="16" x14ac:dyDescent="0.2">
      <c r="A2057" s="1" t="s">
        <v>3566</v>
      </c>
      <c r="B2057" s="3" t="s">
        <v>62</v>
      </c>
      <c r="C2057" s="1" t="s">
        <v>2196</v>
      </c>
      <c r="D2057">
        <v>20160315</v>
      </c>
      <c r="E2057" s="1" t="s">
        <v>2197</v>
      </c>
      <c r="F2057" s="1" t="s">
        <v>157</v>
      </c>
      <c r="G2057" s="1" t="s">
        <v>158</v>
      </c>
      <c r="H2057">
        <v>20160315</v>
      </c>
      <c r="J2057" s="1">
        <v>2</v>
      </c>
      <c r="K2057" s="1">
        <v>32.124664306640625</v>
      </c>
      <c r="L2057">
        <f t="shared" si="2128"/>
        <v>2.6620926988644928</v>
      </c>
      <c r="M2057">
        <f t="shared" si="2129"/>
        <v>177.95431773739784</v>
      </c>
      <c r="N2057" s="1">
        <v>316.21810913085938</v>
      </c>
      <c r="O2057">
        <f t="shared" si="2130"/>
        <v>1.366088442095363</v>
      </c>
      <c r="P2057" s="1">
        <v>77.548469543457031</v>
      </c>
      <c r="Q2057" s="1">
        <v>27.291154861450195</v>
      </c>
      <c r="R2057" s="1">
        <v>2001.2625732421875</v>
      </c>
      <c r="S2057" s="1">
        <v>100.40496826171875</v>
      </c>
      <c r="T2057">
        <f t="shared" si="2131"/>
        <v>3.305241100619314E-2</v>
      </c>
      <c r="U2057">
        <f t="shared" si="2132"/>
        <v>2.8400000333786011</v>
      </c>
      <c r="V2057">
        <f t="shared" si="2133"/>
        <v>0.67160836243170208</v>
      </c>
      <c r="W2057" s="1">
        <v>3799.5000357963145</v>
      </c>
      <c r="X2057" s="1">
        <v>0</v>
      </c>
      <c r="Y2057">
        <f t="shared" si="2134"/>
        <v>1.9854778699182529</v>
      </c>
      <c r="Z2057">
        <f t="shared" si="2135"/>
        <v>32.124664306640625</v>
      </c>
      <c r="AA2057" s="1">
        <v>6</v>
      </c>
      <c r="AB2057">
        <f t="shared" si="2136"/>
        <v>1.4200000166893005</v>
      </c>
      <c r="AC2057" s="1">
        <v>1</v>
      </c>
      <c r="AD2057" s="1">
        <v>25.842662811279297</v>
      </c>
      <c r="AE2057" s="1">
        <v>324.84811401367188</v>
      </c>
      <c r="AF2057" s="1">
        <v>26.160478591918945</v>
      </c>
      <c r="AG2057" s="1">
        <v>28.120145797729492</v>
      </c>
      <c r="AH2057" s="1">
        <v>72.144187927246094</v>
      </c>
      <c r="AI2057" s="1">
        <v>199.84698486328125</v>
      </c>
      <c r="AJ2057" s="1">
        <v>0.38658696413040161</v>
      </c>
      <c r="AK2057" s="1">
        <v>3.7091333866119385</v>
      </c>
      <c r="AL2057" s="1">
        <v>1.1501921415328979</v>
      </c>
      <c r="AM2057" s="1">
        <v>1</v>
      </c>
      <c r="AN2057" s="1">
        <v>-0.21956524252891541</v>
      </c>
      <c r="AO2057" s="1">
        <v>2.737391471862793</v>
      </c>
      <c r="AP2057" s="1">
        <v>1</v>
      </c>
      <c r="AQ2057" s="1">
        <v>0</v>
      </c>
      <c r="AR2057" s="1">
        <v>0.15999999642372131</v>
      </c>
      <c r="AS2057" s="1">
        <v>111115</v>
      </c>
      <c r="AT2057">
        <f t="shared" si="2137"/>
        <v>0.33307830810546868</v>
      </c>
      <c r="AU2057">
        <f t="shared" si="2138"/>
        <v>6.7160836243170203E-4</v>
      </c>
      <c r="AV2057">
        <f t="shared" si="2139"/>
        <v>305.2746643066406</v>
      </c>
      <c r="AW2057">
        <f t="shared" si="2140"/>
        <v>300.44115486145017</v>
      </c>
      <c r="AX2057">
        <f t="shared" si="2141"/>
        <v>320.20200456167731</v>
      </c>
      <c r="AY2057">
        <f t="shared" si="2142"/>
        <v>2.7299452677811638</v>
      </c>
      <c r="AZ2057">
        <f t="shared" si="2143"/>
        <v>4.8088802162541864</v>
      </c>
      <c r="BA2057">
        <f t="shared" si="2144"/>
        <v>47.894843248385953</v>
      </c>
      <c r="BB2057">
        <f t="shared" si="2145"/>
        <v>19.774697450656461</v>
      </c>
      <c r="BC2057">
        <f t="shared" si="2146"/>
        <v>29.70790958404541</v>
      </c>
      <c r="BD2057">
        <f t="shared" si="2147"/>
        <v>4.1894907884312964</v>
      </c>
      <c r="BE2057">
        <f t="shared" si="2148"/>
        <v>3.2672166686094677E-2</v>
      </c>
      <c r="BF2057">
        <f t="shared" si="2149"/>
        <v>2.8234023463359335</v>
      </c>
      <c r="BG2057">
        <f t="shared" si="2150"/>
        <v>2.0453929677080838E-2</v>
      </c>
      <c r="BH2057">
        <f t="shared" si="2151"/>
        <v>17.867497624459244</v>
      </c>
      <c r="BI2057">
        <f t="shared" si="2152"/>
        <v>0.56275814888183917</v>
      </c>
      <c r="BJ2057">
        <f t="shared" si="2153"/>
        <v>57.574771091540121</v>
      </c>
      <c r="BK2057">
        <f t="shared" si="2154"/>
        <v>314.9526777571873</v>
      </c>
      <c r="BL2057">
        <f t="shared" si="2155"/>
        <v>4.8664256120326248E-3</v>
      </c>
    </row>
    <row r="2058" spans="1:64" ht="16" x14ac:dyDescent="0.2">
      <c r="A2058" s="1" t="s">
        <v>3566</v>
      </c>
      <c r="B2058" s="3" t="s">
        <v>62</v>
      </c>
      <c r="C2058" s="1" t="s">
        <v>2196</v>
      </c>
      <c r="D2058">
        <v>20160315</v>
      </c>
      <c r="E2058" s="1" t="s">
        <v>2198</v>
      </c>
      <c r="F2058" s="1" t="s">
        <v>157</v>
      </c>
      <c r="G2058" s="1" t="s">
        <v>158</v>
      </c>
      <c r="H2058">
        <v>20160315</v>
      </c>
      <c r="J2058" s="1">
        <v>3</v>
      </c>
      <c r="K2058" s="1">
        <v>31.962677001953125</v>
      </c>
      <c r="L2058">
        <f t="shared" si="2128"/>
        <v>1.7526142550670896</v>
      </c>
      <c r="M2058">
        <f t="shared" si="2129"/>
        <v>145.14938722032824</v>
      </c>
      <c r="N2058" s="1">
        <v>244.50129699707031</v>
      </c>
      <c r="O2058">
        <f t="shared" si="2130"/>
        <v>1.3430890992158804</v>
      </c>
      <c r="P2058" s="1">
        <v>77.78167724609375</v>
      </c>
      <c r="Q2058" s="1">
        <v>27.181785583496094</v>
      </c>
      <c r="R2058" s="1">
        <v>2000.343017578125</v>
      </c>
      <c r="S2058" s="1">
        <v>100.40198516845703</v>
      </c>
      <c r="T2058">
        <f t="shared" si="2131"/>
        <v>3.0407383392314802E-2</v>
      </c>
      <c r="U2058">
        <f t="shared" si="2132"/>
        <v>2.8400000333786011</v>
      </c>
      <c r="V2058">
        <f t="shared" si="2133"/>
        <v>0.60760972741133112</v>
      </c>
      <c r="W2058" s="1">
        <v>3942.5000357963145</v>
      </c>
      <c r="X2058" s="1">
        <v>0</v>
      </c>
      <c r="Y2058">
        <f t="shared" si="2134"/>
        <v>1.9512125232420572</v>
      </c>
      <c r="Z2058">
        <f t="shared" si="2135"/>
        <v>31.962677001953125</v>
      </c>
      <c r="AA2058" s="1">
        <v>6</v>
      </c>
      <c r="AB2058">
        <f t="shared" si="2136"/>
        <v>1.4200000166893005</v>
      </c>
      <c r="AC2058" s="1">
        <v>1</v>
      </c>
      <c r="AD2058" s="1">
        <v>25.736946105957031</v>
      </c>
      <c r="AE2058" s="1">
        <v>250.20710754394531</v>
      </c>
      <c r="AF2058" s="1">
        <v>26.252815246582031</v>
      </c>
      <c r="AG2058" s="1">
        <v>28.0252685546875</v>
      </c>
      <c r="AH2058" s="1">
        <v>72.862388610839844</v>
      </c>
      <c r="AI2058" s="1">
        <v>199.91995239257812</v>
      </c>
      <c r="AJ2058" s="1">
        <v>0.22513307631015778</v>
      </c>
      <c r="AK2058" s="1">
        <v>3.6109530925750732</v>
      </c>
      <c r="AL2058" s="1">
        <v>1.1486870050430298</v>
      </c>
      <c r="AM2058" s="1">
        <v>1</v>
      </c>
      <c r="AN2058" s="1">
        <v>-0.21956524252891541</v>
      </c>
      <c r="AO2058" s="1">
        <v>2.737391471862793</v>
      </c>
      <c r="AP2058" s="1">
        <v>1</v>
      </c>
      <c r="AQ2058" s="1">
        <v>0</v>
      </c>
      <c r="AR2058" s="1">
        <v>0.15999999642372131</v>
      </c>
      <c r="AS2058" s="1">
        <v>111115</v>
      </c>
      <c r="AT2058">
        <f t="shared" si="2137"/>
        <v>0.33319992065429682</v>
      </c>
      <c r="AU2058">
        <f t="shared" si="2138"/>
        <v>6.076097274113311E-4</v>
      </c>
      <c r="AV2058">
        <f t="shared" si="2139"/>
        <v>305.1126770019531</v>
      </c>
      <c r="AW2058">
        <f t="shared" si="2140"/>
        <v>300.33178558349607</v>
      </c>
      <c r="AX2058">
        <f t="shared" si="2141"/>
        <v>320.0548756587159</v>
      </c>
      <c r="AY2058">
        <f t="shared" si="2142"/>
        <v>2.7702528084053402</v>
      </c>
      <c r="AZ2058">
        <f t="shared" si="2143"/>
        <v>4.7650051210118169</v>
      </c>
      <c r="BA2058">
        <f t="shared" si="2144"/>
        <v>47.459271975718103</v>
      </c>
      <c r="BB2058">
        <f t="shared" si="2145"/>
        <v>19.434003421030603</v>
      </c>
      <c r="BC2058">
        <f t="shared" si="2146"/>
        <v>29.572231292724609</v>
      </c>
      <c r="BD2058">
        <f t="shared" si="2147"/>
        <v>4.1568816969856401</v>
      </c>
      <c r="BE2058">
        <f t="shared" si="2148"/>
        <v>3.0085265716836045E-2</v>
      </c>
      <c r="BF2058">
        <f t="shared" si="2149"/>
        <v>2.8137925977697598</v>
      </c>
      <c r="BG2058">
        <f t="shared" si="2150"/>
        <v>1.8831968427008208E-2</v>
      </c>
      <c r="BH2058">
        <f t="shared" si="2151"/>
        <v>14.573286622906021</v>
      </c>
      <c r="BI2058">
        <f t="shared" si="2152"/>
        <v>0.59365487628504265</v>
      </c>
      <c r="BJ2058">
        <f t="shared" si="2153"/>
        <v>57.895879865364954</v>
      </c>
      <c r="BK2058">
        <f t="shared" si="2154"/>
        <v>243.66818811800954</v>
      </c>
      <c r="BL2058">
        <f t="shared" si="2155"/>
        <v>4.1642343690982096E-3</v>
      </c>
    </row>
    <row r="2059" spans="1:64" ht="16" x14ac:dyDescent="0.2">
      <c r="A2059" s="1" t="s">
        <v>3566</v>
      </c>
      <c r="B2059" s="3" t="s">
        <v>62</v>
      </c>
      <c r="C2059" s="1" t="s">
        <v>2196</v>
      </c>
      <c r="D2059">
        <v>20160315</v>
      </c>
      <c r="E2059" s="1" t="s">
        <v>2199</v>
      </c>
      <c r="F2059" s="1" t="s">
        <v>157</v>
      </c>
      <c r="G2059" s="1" t="s">
        <v>158</v>
      </c>
      <c r="H2059">
        <v>20160315</v>
      </c>
      <c r="J2059" s="1">
        <v>4</v>
      </c>
      <c r="K2059" s="1">
        <v>31.815374374389648</v>
      </c>
      <c r="L2059">
        <f t="shared" si="2128"/>
        <v>0.82487752609958975</v>
      </c>
      <c r="M2059">
        <f t="shared" si="2129"/>
        <v>124.49204969601946</v>
      </c>
      <c r="N2059" s="1">
        <v>172.08979797363281</v>
      </c>
      <c r="O2059">
        <f t="shared" si="2130"/>
        <v>1.3221117904673463</v>
      </c>
      <c r="P2059" s="1">
        <v>77.939262390136719</v>
      </c>
      <c r="Q2059" s="1">
        <v>27.130990982055664</v>
      </c>
      <c r="R2059" s="1">
        <v>1999.6793212890625</v>
      </c>
      <c r="S2059" s="1">
        <v>100.39586639404297</v>
      </c>
      <c r="T2059">
        <f t="shared" si="2131"/>
        <v>3.1049367149077627E-2</v>
      </c>
      <c r="U2059">
        <f t="shared" si="2132"/>
        <v>2.8400000333786011</v>
      </c>
      <c r="V2059">
        <f t="shared" si="2133"/>
        <v>0.60847195861820536</v>
      </c>
      <c r="W2059" s="1">
        <v>4085.5000357963145</v>
      </c>
      <c r="X2059" s="1">
        <v>0</v>
      </c>
      <c r="Y2059">
        <f t="shared" si="2134"/>
        <v>1.9143060382066084</v>
      </c>
      <c r="Z2059">
        <f t="shared" si="2135"/>
        <v>31.815374374389648</v>
      </c>
      <c r="AA2059" s="1">
        <v>6</v>
      </c>
      <c r="AB2059">
        <f t="shared" si="2136"/>
        <v>1.4200000166893005</v>
      </c>
      <c r="AC2059" s="1">
        <v>1</v>
      </c>
      <c r="AD2059" s="1">
        <v>25.699413299560547</v>
      </c>
      <c r="AE2059" s="1">
        <v>174.88014221191406</v>
      </c>
      <c r="AF2059" s="1">
        <v>26.224893569946289</v>
      </c>
      <c r="AG2059" s="1">
        <v>28.000200271606445</v>
      </c>
      <c r="AH2059" s="1">
        <v>72.997650146484375</v>
      </c>
      <c r="AI2059" s="1">
        <v>199.88702392578125</v>
      </c>
      <c r="AJ2059" s="1">
        <v>0.13871501386165619</v>
      </c>
      <c r="AK2059" s="1">
        <v>3.2238292694091797</v>
      </c>
      <c r="AL2059" s="1">
        <v>1.143612265586853</v>
      </c>
      <c r="AM2059" s="1">
        <v>1</v>
      </c>
      <c r="AN2059" s="1">
        <v>-0.21956524252891541</v>
      </c>
      <c r="AO2059" s="1">
        <v>2.737391471862793</v>
      </c>
      <c r="AP2059" s="1">
        <v>1</v>
      </c>
      <c r="AQ2059" s="1">
        <v>0</v>
      </c>
      <c r="AR2059" s="1">
        <v>0.15999999642372131</v>
      </c>
      <c r="AS2059" s="1">
        <v>111115</v>
      </c>
      <c r="AT2059">
        <f t="shared" si="2137"/>
        <v>0.33314503987630206</v>
      </c>
      <c r="AU2059">
        <f t="shared" si="2138"/>
        <v>6.084719586182054E-4</v>
      </c>
      <c r="AV2059">
        <f t="shared" si="2139"/>
        <v>304.96537437438963</v>
      </c>
      <c r="AW2059">
        <f t="shared" si="2140"/>
        <v>300.28099098205564</v>
      </c>
      <c r="AX2059">
        <f t="shared" si="2141"/>
        <v>319.94868425483946</v>
      </c>
      <c r="AY2059">
        <f t="shared" si="2142"/>
        <v>2.783323231494732</v>
      </c>
      <c r="AZ2059">
        <f t="shared" si="2143"/>
        <v>4.7254104036812548</v>
      </c>
      <c r="BA2059">
        <f t="shared" si="2144"/>
        <v>47.067778519232334</v>
      </c>
      <c r="BB2059">
        <f t="shared" si="2145"/>
        <v>19.067578247625889</v>
      </c>
      <c r="BC2059">
        <f t="shared" si="2146"/>
        <v>29.473182678222656</v>
      </c>
      <c r="BD2059">
        <f t="shared" si="2147"/>
        <v>4.1332161559419927</v>
      </c>
      <c r="BE2059">
        <f t="shared" si="2148"/>
        <v>3.0713579405341473E-2</v>
      </c>
      <c r="BF2059">
        <f t="shared" si="2149"/>
        <v>2.8111043654746464</v>
      </c>
      <c r="BG2059">
        <f t="shared" si="2150"/>
        <v>1.9225875762721157E-2</v>
      </c>
      <c r="BH2059">
        <f t="shared" si="2151"/>
        <v>12.498487188402128</v>
      </c>
      <c r="BI2059">
        <f t="shared" si="2152"/>
        <v>0.72341330608740584</v>
      </c>
      <c r="BJ2059">
        <f t="shared" si="2153"/>
        <v>58.364468345638429</v>
      </c>
      <c r="BK2059">
        <f t="shared" si="2154"/>
        <v>171.69769070351083</v>
      </c>
      <c r="BL2059">
        <f t="shared" si="2155"/>
        <v>2.8039712161419083E-3</v>
      </c>
    </row>
    <row r="2060" spans="1:64" ht="16" x14ac:dyDescent="0.2">
      <c r="A2060" s="1" t="s">
        <v>3566</v>
      </c>
      <c r="B2060" s="3" t="s">
        <v>62</v>
      </c>
      <c r="C2060" s="1" t="s">
        <v>2196</v>
      </c>
      <c r="D2060">
        <v>20160315</v>
      </c>
      <c r="E2060" s="1" t="s">
        <v>2200</v>
      </c>
      <c r="F2060" s="1" t="s">
        <v>157</v>
      </c>
      <c r="G2060" s="1" t="s">
        <v>158</v>
      </c>
      <c r="H2060">
        <v>20160315</v>
      </c>
      <c r="J2060" s="1">
        <v>5</v>
      </c>
      <c r="K2060" s="1">
        <v>31.787771224975586</v>
      </c>
      <c r="L2060">
        <f t="shared" si="2128"/>
        <v>-3.2079194818043388E-2</v>
      </c>
      <c r="M2060">
        <f t="shared" si="2129"/>
        <v>98.434825425642799</v>
      </c>
      <c r="N2060" s="1">
        <v>99.922897338867188</v>
      </c>
      <c r="O2060">
        <f t="shared" si="2130"/>
        <v>1.3268314035480295</v>
      </c>
      <c r="P2060" s="1">
        <v>77.870574951171875</v>
      </c>
      <c r="Q2060" s="1">
        <v>27.009128570556641</v>
      </c>
      <c r="R2060" s="1">
        <v>1999.5531005859375</v>
      </c>
      <c r="S2060" s="1">
        <v>100.39536285400391</v>
      </c>
      <c r="T2060">
        <f t="shared" si="2131"/>
        <v>3.092628160171168E-2</v>
      </c>
      <c r="U2060">
        <f t="shared" si="2132"/>
        <v>2.8400000333786011</v>
      </c>
      <c r="V2060">
        <f t="shared" si="2133"/>
        <v>0.6107784866888607</v>
      </c>
      <c r="W2060" s="1">
        <v>4228.5000357963145</v>
      </c>
      <c r="X2060" s="1">
        <v>0</v>
      </c>
      <c r="Y2060">
        <f t="shared" si="2134"/>
        <v>1.929415893879304</v>
      </c>
      <c r="Z2060">
        <f t="shared" si="2135"/>
        <v>31.787771224975586</v>
      </c>
      <c r="AA2060" s="1">
        <v>6</v>
      </c>
      <c r="AB2060">
        <f t="shared" si="2136"/>
        <v>1.4200000166893005</v>
      </c>
      <c r="AC2060" s="1">
        <v>1</v>
      </c>
      <c r="AD2060" s="1">
        <v>25.567739486694336</v>
      </c>
      <c r="AE2060" s="1">
        <v>100.00978088378906</v>
      </c>
      <c r="AF2060" s="1">
        <v>25.994218826293945</v>
      </c>
      <c r="AG2060" s="1">
        <v>27.776250839233398</v>
      </c>
      <c r="AH2060" s="1">
        <v>72.874656677246094</v>
      </c>
      <c r="AI2060" s="1">
        <v>199.93356323242188</v>
      </c>
      <c r="AJ2060" s="1">
        <v>0.15690481662750244</v>
      </c>
      <c r="AK2060" s="1">
        <v>2.8200054168701172</v>
      </c>
      <c r="AL2060" s="1">
        <v>1.1449078321456909</v>
      </c>
      <c r="AM2060" s="1">
        <v>1</v>
      </c>
      <c r="AN2060" s="1">
        <v>-0.21956524252891541</v>
      </c>
      <c r="AO2060" s="1">
        <v>2.737391471862793</v>
      </c>
      <c r="AP2060" s="1">
        <v>1</v>
      </c>
      <c r="AQ2060" s="1">
        <v>0</v>
      </c>
      <c r="AR2060" s="1">
        <v>0.15999999642372131</v>
      </c>
      <c r="AS2060" s="1">
        <v>111115</v>
      </c>
      <c r="AT2060">
        <f t="shared" si="2137"/>
        <v>0.33322260538736975</v>
      </c>
      <c r="AU2060">
        <f t="shared" si="2138"/>
        <v>6.1077848668886073E-4</v>
      </c>
      <c r="AV2060">
        <f t="shared" si="2139"/>
        <v>304.93777122497556</v>
      </c>
      <c r="AW2060">
        <f t="shared" si="2140"/>
        <v>300.15912857055662</v>
      </c>
      <c r="AX2060">
        <f t="shared" si="2141"/>
        <v>319.92848894279086</v>
      </c>
      <c r="AY2060">
        <f t="shared" si="2142"/>
        <v>2.7692829940248793</v>
      </c>
      <c r="AZ2060">
        <f t="shared" si="2143"/>
        <v>4.7180226756079717</v>
      </c>
      <c r="BA2060">
        <f t="shared" si="2144"/>
        <v>46.99442824335398</v>
      </c>
      <c r="BB2060">
        <f t="shared" si="2145"/>
        <v>19.218177404120581</v>
      </c>
      <c r="BC2060">
        <f t="shared" si="2146"/>
        <v>29.398449897766113</v>
      </c>
      <c r="BD2060">
        <f t="shared" si="2147"/>
        <v>4.1154381852766972</v>
      </c>
      <c r="BE2060">
        <f t="shared" si="2148"/>
        <v>3.0593136550681369E-2</v>
      </c>
      <c r="BF2060">
        <f t="shared" si="2149"/>
        <v>2.7886067817286677</v>
      </c>
      <c r="BG2060">
        <f t="shared" si="2150"/>
        <v>1.9150364841431979E-2</v>
      </c>
      <c r="BH2060">
        <f t="shared" si="2151"/>
        <v>9.8824000160779377</v>
      </c>
      <c r="BI2060">
        <f t="shared" si="2152"/>
        <v>0.9851077985841632</v>
      </c>
      <c r="BJ2060">
        <f t="shared" si="2153"/>
        <v>57.974812923464469</v>
      </c>
      <c r="BK2060">
        <f t="shared" si="2154"/>
        <v>99.938146251717669</v>
      </c>
      <c r="BL2060">
        <f t="shared" si="2155"/>
        <v>-1.8609363772138928E-4</v>
      </c>
    </row>
    <row r="2061" spans="1:64" ht="16" x14ac:dyDescent="0.2">
      <c r="A2061" s="1" t="s">
        <v>3566</v>
      </c>
      <c r="B2061" s="3" t="s">
        <v>62</v>
      </c>
      <c r="C2061" s="1" t="s">
        <v>2196</v>
      </c>
      <c r="D2061">
        <v>20160315</v>
      </c>
      <c r="E2061" s="1" t="s">
        <v>2201</v>
      </c>
      <c r="F2061" s="1" t="s">
        <v>157</v>
      </c>
      <c r="G2061" s="1" t="s">
        <v>158</v>
      </c>
      <c r="H2061">
        <v>20160315</v>
      </c>
      <c r="J2061" s="1">
        <v>6</v>
      </c>
      <c r="K2061" s="1">
        <v>31.237411499023438</v>
      </c>
      <c r="L2061">
        <f t="shared" si="2128"/>
        <v>-0.37223145600493984</v>
      </c>
      <c r="M2061">
        <f t="shared" si="2129"/>
        <v>83.952694448532682</v>
      </c>
      <c r="N2061" s="1">
        <v>67.02581787109375</v>
      </c>
      <c r="O2061">
        <f t="shared" si="2130"/>
        <v>1.2772169133572167</v>
      </c>
      <c r="P2061" s="1">
        <v>77.759719848632812</v>
      </c>
      <c r="Q2061" s="1">
        <v>26.762224197387695</v>
      </c>
      <c r="R2061" s="1">
        <v>2000.5992431640625</v>
      </c>
      <c r="S2061" s="1">
        <v>100.39385986328125</v>
      </c>
      <c r="T2061">
        <f t="shared" si="2131"/>
        <v>3.130209680476273E-2</v>
      </c>
      <c r="U2061">
        <f t="shared" si="2132"/>
        <v>2.8400000333786011</v>
      </c>
      <c r="V2061">
        <f t="shared" si="2133"/>
        <v>0.58515995776660157</v>
      </c>
      <c r="W2061" s="1">
        <v>4371.0000358074903</v>
      </c>
      <c r="X2061" s="1">
        <v>0</v>
      </c>
      <c r="Y2061">
        <f t="shared" si="2134"/>
        <v>1.8282948960081917</v>
      </c>
      <c r="Z2061">
        <f t="shared" si="2135"/>
        <v>31.237411499023438</v>
      </c>
      <c r="AA2061" s="1">
        <v>6</v>
      </c>
      <c r="AB2061">
        <f t="shared" si="2136"/>
        <v>1.4200000166893005</v>
      </c>
      <c r="AC2061" s="1">
        <v>1</v>
      </c>
      <c r="AD2061" s="1">
        <v>25.321428298950195</v>
      </c>
      <c r="AE2061" s="1">
        <v>66.026435852050781</v>
      </c>
      <c r="AF2061" s="1">
        <v>25.629375457763672</v>
      </c>
      <c r="AG2061" s="1">
        <v>27.33746337890625</v>
      </c>
      <c r="AH2061" s="1">
        <v>72.901168823242188</v>
      </c>
      <c r="AI2061" s="1">
        <v>199.929931640625</v>
      </c>
      <c r="AJ2061" s="1">
        <v>0.32064920663833618</v>
      </c>
      <c r="AK2061" s="1">
        <v>2.6395442485809326</v>
      </c>
      <c r="AL2061" s="1">
        <v>1.1335041522979736</v>
      </c>
      <c r="AM2061" s="1">
        <v>1</v>
      </c>
      <c r="AN2061" s="1">
        <v>-0.21956524252891541</v>
      </c>
      <c r="AO2061" s="1">
        <v>2.737391471862793</v>
      </c>
      <c r="AP2061" s="1">
        <v>1</v>
      </c>
      <c r="AQ2061" s="1">
        <v>0</v>
      </c>
      <c r="AR2061" s="1">
        <v>0.15999999642372131</v>
      </c>
      <c r="AS2061" s="1">
        <v>111115</v>
      </c>
      <c r="AT2061">
        <f t="shared" si="2137"/>
        <v>0.33321655273437495</v>
      </c>
      <c r="AU2061">
        <f t="shared" si="2138"/>
        <v>5.8515995776660162E-4</v>
      </c>
      <c r="AV2061">
        <f t="shared" si="2139"/>
        <v>304.38741149902341</v>
      </c>
      <c r="AW2061">
        <f t="shared" si="2140"/>
        <v>299.91222419738767</v>
      </c>
      <c r="AX2061">
        <f t="shared" si="2141"/>
        <v>320.09587175154957</v>
      </c>
      <c r="AY2061">
        <f t="shared" si="2142"/>
        <v>2.8316843529995892</v>
      </c>
      <c r="AZ2061">
        <f t="shared" si="2143"/>
        <v>4.572808363487689</v>
      </c>
      <c r="BA2061">
        <f t="shared" si="2144"/>
        <v>45.548685643873526</v>
      </c>
      <c r="BB2061">
        <f t="shared" si="2145"/>
        <v>18.211222264967276</v>
      </c>
      <c r="BC2061">
        <f t="shared" si="2146"/>
        <v>28.999817848205566</v>
      </c>
      <c r="BD2061">
        <f t="shared" si="2147"/>
        <v>4.021730380836714</v>
      </c>
      <c r="BE2061">
        <f t="shared" si="2148"/>
        <v>3.0960850492131684E-2</v>
      </c>
      <c r="BF2061">
        <f t="shared" si="2149"/>
        <v>2.7445134674794973</v>
      </c>
      <c r="BG2061">
        <f t="shared" si="2150"/>
        <v>1.9380903769091393E-2</v>
      </c>
      <c r="BH2061">
        <f t="shared" si="2151"/>
        <v>8.4283350416108611</v>
      </c>
      <c r="BI2061">
        <f t="shared" si="2152"/>
        <v>1.2525426337951333</v>
      </c>
      <c r="BJ2061">
        <f t="shared" si="2153"/>
        <v>58.958302011182326</v>
      </c>
      <c r="BK2061">
        <f t="shared" si="2154"/>
        <v>67.202758878030593</v>
      </c>
      <c r="BL2061">
        <f t="shared" si="2155"/>
        <v>-3.2656597686759299E-3</v>
      </c>
    </row>
    <row r="2062" spans="1:64" ht="16" x14ac:dyDescent="0.2">
      <c r="A2062" s="1" t="s">
        <v>3566</v>
      </c>
      <c r="B2062" s="3" t="s">
        <v>62</v>
      </c>
      <c r="C2062" s="1" t="s">
        <v>2196</v>
      </c>
      <c r="D2062">
        <v>20160315</v>
      </c>
      <c r="E2062" s="1" t="s">
        <v>2202</v>
      </c>
      <c r="F2062" s="1" t="s">
        <v>157</v>
      </c>
      <c r="G2062" s="1" t="s">
        <v>158</v>
      </c>
      <c r="H2062">
        <v>20160315</v>
      </c>
      <c r="J2062" s="1">
        <v>7</v>
      </c>
      <c r="K2062" s="1">
        <v>31.188133239746094</v>
      </c>
      <c r="L2062">
        <f t="shared" si="2128"/>
        <v>-0.58602222065282883</v>
      </c>
      <c r="M2062">
        <f t="shared" si="2129"/>
        <v>70.160702693785112</v>
      </c>
      <c r="N2062" s="1">
        <v>40.150661468505859</v>
      </c>
      <c r="O2062">
        <f t="shared" si="2130"/>
        <v>1.2851097422654418</v>
      </c>
      <c r="P2062" s="1">
        <v>77.721565246582031</v>
      </c>
      <c r="Q2062" s="1">
        <v>26.486017227172852</v>
      </c>
      <c r="R2062" s="1">
        <v>1999.5250244140625</v>
      </c>
      <c r="S2062" s="1">
        <v>100.39070892333984</v>
      </c>
      <c r="T2062">
        <f t="shared" si="2131"/>
        <v>2.983992308245904E-2</v>
      </c>
      <c r="U2062">
        <f t="shared" si="2132"/>
        <v>2.8400000333786011</v>
      </c>
      <c r="V2062">
        <f t="shared" si="2133"/>
        <v>0.56797022191306479</v>
      </c>
      <c r="W2062" s="1">
        <v>4513.0000358074903</v>
      </c>
      <c r="X2062" s="1">
        <v>0</v>
      </c>
      <c r="Y2062">
        <f t="shared" si="2134"/>
        <v>1.8610957154742134</v>
      </c>
      <c r="Z2062">
        <f t="shared" si="2135"/>
        <v>31.188133239746094</v>
      </c>
      <c r="AA2062" s="1">
        <v>6</v>
      </c>
      <c r="AB2062">
        <f t="shared" si="2136"/>
        <v>1.4200000166893005</v>
      </c>
      <c r="AC2062" s="1">
        <v>1</v>
      </c>
      <c r="AD2062" s="1">
        <v>25.053695678710938</v>
      </c>
      <c r="AE2062" s="1">
        <v>38.460567474365234</v>
      </c>
      <c r="AF2062" s="1">
        <v>25.22545051574707</v>
      </c>
      <c r="AG2062" s="1">
        <v>26.88398551940918</v>
      </c>
      <c r="AH2062" s="1">
        <v>72.926742553710938</v>
      </c>
      <c r="AI2062" s="1">
        <v>199.9478759765625</v>
      </c>
      <c r="AJ2062" s="1">
        <v>7.1631669998168945E-2</v>
      </c>
      <c r="AK2062" s="1">
        <v>2.4191491603851318</v>
      </c>
      <c r="AL2062" s="1">
        <v>1.1235364675521851</v>
      </c>
      <c r="AM2062" s="1">
        <v>1</v>
      </c>
      <c r="AN2062" s="1">
        <v>-0.21956524252891541</v>
      </c>
      <c r="AO2062" s="1">
        <v>2.737391471862793</v>
      </c>
      <c r="AP2062" s="1">
        <v>1</v>
      </c>
      <c r="AQ2062" s="1">
        <v>0</v>
      </c>
      <c r="AR2062" s="1">
        <v>0.15999999642372131</v>
      </c>
      <c r="AS2062" s="1">
        <v>111135</v>
      </c>
      <c r="AT2062">
        <f t="shared" si="2137"/>
        <v>0.33324645996093744</v>
      </c>
      <c r="AU2062">
        <f t="shared" si="2138"/>
        <v>5.6797022191306475E-4</v>
      </c>
      <c r="AV2062">
        <f t="shared" si="2139"/>
        <v>304.33813323974607</v>
      </c>
      <c r="AW2062">
        <f t="shared" si="2140"/>
        <v>299.63601722717283</v>
      </c>
      <c r="AX2062">
        <f t="shared" si="2141"/>
        <v>319.92399675539127</v>
      </c>
      <c r="AY2062">
        <f t="shared" si="2142"/>
        <v>2.8081365049215634</v>
      </c>
      <c r="AZ2062">
        <f t="shared" si="2143"/>
        <v>4.5599980804525035</v>
      </c>
      <c r="BA2062">
        <f t="shared" si="2144"/>
        <v>45.422511000839734</v>
      </c>
      <c r="BB2062">
        <f t="shared" si="2145"/>
        <v>18.538525481430554</v>
      </c>
      <c r="BC2062">
        <f t="shared" si="2146"/>
        <v>28.837075233459473</v>
      </c>
      <c r="BD2062">
        <f t="shared" si="2147"/>
        <v>3.984012107243732</v>
      </c>
      <c r="BE2062">
        <f t="shared" si="2148"/>
        <v>2.9529654557706498E-2</v>
      </c>
      <c r="BF2062">
        <f t="shared" si="2149"/>
        <v>2.6989023649782902</v>
      </c>
      <c r="BG2062">
        <f t="shared" si="2150"/>
        <v>1.8483661235166222E-2</v>
      </c>
      <c r="BH2062">
        <f t="shared" si="2151"/>
        <v>7.0434826819887668</v>
      </c>
      <c r="BI2062">
        <f t="shared" si="2152"/>
        <v>1.7474357863025269</v>
      </c>
      <c r="BJ2062">
        <f t="shared" si="2153"/>
        <v>58.095879630172732</v>
      </c>
      <c r="BK2062">
        <f t="shared" si="2154"/>
        <v>40.429228365894289</v>
      </c>
      <c r="BL2062">
        <f t="shared" si="2155"/>
        <v>-8.4210057346465975E-3</v>
      </c>
    </row>
    <row r="2063" spans="1:64" ht="16" x14ac:dyDescent="0.2">
      <c r="A2063" s="1" t="s">
        <v>3566</v>
      </c>
      <c r="B2063" s="3" t="s">
        <v>62</v>
      </c>
      <c r="C2063" s="1" t="s">
        <v>2196</v>
      </c>
      <c r="D2063">
        <v>20160315</v>
      </c>
      <c r="E2063" s="1" t="s">
        <v>2203</v>
      </c>
      <c r="F2063" s="1" t="s">
        <v>157</v>
      </c>
      <c r="G2063" s="1" t="s">
        <v>158</v>
      </c>
      <c r="H2063">
        <v>20160315</v>
      </c>
      <c r="J2063" s="1">
        <v>8</v>
      </c>
      <c r="K2063" s="1">
        <v>30.943666458129883</v>
      </c>
      <c r="L2063">
        <f t="shared" si="2128"/>
        <v>3.6896643284164097</v>
      </c>
      <c r="M2063">
        <f t="shared" si="2129"/>
        <v>182.73259961657854</v>
      </c>
      <c r="N2063" s="1">
        <v>388.5328369140625</v>
      </c>
      <c r="O2063">
        <f t="shared" si="2130"/>
        <v>1.2759931991897271</v>
      </c>
      <c r="P2063" s="1">
        <v>77.326591491699219</v>
      </c>
      <c r="Q2063" s="1">
        <v>26.363740921020508</v>
      </c>
      <c r="R2063" s="1">
        <v>2000.6258544921875</v>
      </c>
      <c r="S2063" s="1">
        <v>100.38507843017578</v>
      </c>
      <c r="T2063">
        <f t="shared" si="2131"/>
        <v>3.0213870475251703E-2</v>
      </c>
      <c r="U2063">
        <f t="shared" si="2132"/>
        <v>2.8400000333786011</v>
      </c>
      <c r="V2063">
        <f t="shared" si="2133"/>
        <v>0.56547227273001544</v>
      </c>
      <c r="W2063" s="1">
        <v>4648.0000358074903</v>
      </c>
      <c r="X2063" s="1">
        <v>0</v>
      </c>
      <c r="Y2063">
        <f t="shared" si="2134"/>
        <v>1.8310185166985025</v>
      </c>
      <c r="Z2063">
        <f t="shared" si="2135"/>
        <v>30.943666458129883</v>
      </c>
      <c r="AA2063" s="1">
        <v>6</v>
      </c>
      <c r="AB2063">
        <f t="shared" si="2136"/>
        <v>1.4200000166893005</v>
      </c>
      <c r="AC2063" s="1">
        <v>1</v>
      </c>
      <c r="AD2063" s="1">
        <v>25.000293731689453</v>
      </c>
      <c r="AE2063" s="1">
        <v>400.26492309570312</v>
      </c>
      <c r="AF2063" s="1">
        <v>24.904705047607422</v>
      </c>
      <c r="AG2063" s="1">
        <v>26.556631088256836</v>
      </c>
      <c r="AH2063" s="1">
        <v>72.516578674316406</v>
      </c>
      <c r="AI2063" s="1">
        <v>199.93215942382812</v>
      </c>
      <c r="AJ2063" s="1">
        <v>0.25696119666099548</v>
      </c>
      <c r="AK2063" s="1">
        <v>3.9443199634552002</v>
      </c>
      <c r="AL2063" s="1">
        <v>1.1251368522644043</v>
      </c>
      <c r="AM2063" s="1">
        <v>1</v>
      </c>
      <c r="AN2063" s="1">
        <v>-0.21956524252891541</v>
      </c>
      <c r="AO2063" s="1">
        <v>2.737391471862793</v>
      </c>
      <c r="AP2063" s="1">
        <v>1</v>
      </c>
      <c r="AQ2063" s="1">
        <v>0</v>
      </c>
      <c r="AR2063" s="1">
        <v>0.15999999642372131</v>
      </c>
      <c r="AS2063" s="1">
        <v>111115</v>
      </c>
      <c r="AT2063">
        <f t="shared" si="2137"/>
        <v>0.33322026570638014</v>
      </c>
      <c r="AU2063">
        <f t="shared" si="2138"/>
        <v>5.6547227273001546E-4</v>
      </c>
      <c r="AV2063">
        <f t="shared" si="2139"/>
        <v>304.09366645812986</v>
      </c>
      <c r="AW2063">
        <f t="shared" si="2140"/>
        <v>299.51374092102049</v>
      </c>
      <c r="AX2063">
        <f t="shared" si="2141"/>
        <v>320.1001295639544</v>
      </c>
      <c r="AY2063">
        <f t="shared" si="2142"/>
        <v>2.8306701355539658</v>
      </c>
      <c r="AZ2063">
        <f t="shared" si="2143"/>
        <v>4.4969080113344093</v>
      </c>
      <c r="BA2063">
        <f t="shared" si="2144"/>
        <v>44.796578153418437</v>
      </c>
      <c r="BB2063">
        <f t="shared" si="2145"/>
        <v>18.239947065161601</v>
      </c>
      <c r="BC2063">
        <f t="shared" si="2146"/>
        <v>28.653703689575195</v>
      </c>
      <c r="BD2063">
        <f t="shared" si="2147"/>
        <v>3.9418826938256339</v>
      </c>
      <c r="BE2063">
        <f t="shared" si="2148"/>
        <v>2.9895818232570565E-2</v>
      </c>
      <c r="BF2063">
        <f t="shared" si="2149"/>
        <v>2.6658894946359069</v>
      </c>
      <c r="BG2063">
        <f t="shared" si="2150"/>
        <v>1.8713203450844786E-2</v>
      </c>
      <c r="BH2063">
        <f t="shared" si="2151"/>
        <v>18.343626344260144</v>
      </c>
      <c r="BI2063">
        <f t="shared" si="2152"/>
        <v>0.47031442970931225</v>
      </c>
      <c r="BJ2063">
        <f t="shared" si="2153"/>
        <v>58.220800890280842</v>
      </c>
      <c r="BK2063">
        <f t="shared" si="2154"/>
        <v>386.77894720109776</v>
      </c>
      <c r="BL2063">
        <f t="shared" si="2155"/>
        <v>5.5539530724513508E-3</v>
      </c>
    </row>
    <row r="2064" spans="1:64" ht="16" x14ac:dyDescent="0.2">
      <c r="A2064" s="1" t="s">
        <v>3566</v>
      </c>
      <c r="B2064" s="3" t="s">
        <v>62</v>
      </c>
      <c r="C2064" s="1" t="s">
        <v>2196</v>
      </c>
      <c r="D2064">
        <v>20160315</v>
      </c>
      <c r="E2064" s="1" t="s">
        <v>1333</v>
      </c>
      <c r="F2064" s="1" t="s">
        <v>157</v>
      </c>
      <c r="G2064" s="1" t="s">
        <v>158</v>
      </c>
      <c r="H2064">
        <v>20160315</v>
      </c>
      <c r="J2064" s="1">
        <v>9</v>
      </c>
      <c r="K2064" s="1">
        <v>30.955610275268555</v>
      </c>
      <c r="L2064">
        <f t="shared" si="2128"/>
        <v>3.2911860537260611</v>
      </c>
      <c r="M2064">
        <f t="shared" si="2129"/>
        <v>201.63244598602216</v>
      </c>
      <c r="N2064" s="1">
        <v>389.4710693359375</v>
      </c>
      <c r="O2064">
        <f t="shared" si="2130"/>
        <v>1.2846742434700729</v>
      </c>
      <c r="P2064" s="1">
        <v>77.114418029785156</v>
      </c>
      <c r="Q2064" s="1">
        <v>26.363737106323242</v>
      </c>
      <c r="R2064" s="1">
        <v>1999.8524169921875</v>
      </c>
      <c r="S2064" s="1">
        <v>100.38347625732422</v>
      </c>
      <c r="T2064">
        <f t="shared" si="2131"/>
        <v>2.9705649103337898E-2</v>
      </c>
      <c r="U2064">
        <f t="shared" si="2132"/>
        <v>2.8400000333786011</v>
      </c>
      <c r="V2064">
        <f t="shared" si="2133"/>
        <v>0.5592083592287681</v>
      </c>
      <c r="W2064" s="1">
        <v>4730.0000358074903</v>
      </c>
      <c r="X2064" s="1">
        <v>0</v>
      </c>
      <c r="Y2064">
        <f t="shared" si="2134"/>
        <v>1.8413987090298285</v>
      </c>
      <c r="Z2064">
        <f t="shared" si="2135"/>
        <v>30.955610275268555</v>
      </c>
      <c r="AA2064" s="1">
        <v>6</v>
      </c>
      <c r="AB2064">
        <f t="shared" si="2136"/>
        <v>1.4200000166893005</v>
      </c>
      <c r="AC2064" s="1">
        <v>1</v>
      </c>
      <c r="AD2064" s="1">
        <v>25.007848739624023</v>
      </c>
      <c r="AE2064" s="1">
        <v>399.99716186523438</v>
      </c>
      <c r="AF2064" s="1">
        <v>24.851116180419922</v>
      </c>
      <c r="AG2064" s="1">
        <v>26.48417854309082</v>
      </c>
      <c r="AH2064" s="1">
        <v>72.359397888183594</v>
      </c>
      <c r="AI2064" s="1">
        <v>200.01618957519531</v>
      </c>
      <c r="AJ2064" s="1">
        <v>0.17510500550270081</v>
      </c>
      <c r="AK2064" s="1">
        <v>4.009218692779541</v>
      </c>
      <c r="AL2064" s="1">
        <v>1.1229770183563232</v>
      </c>
      <c r="AM2064" s="1">
        <v>1</v>
      </c>
      <c r="AN2064" s="1">
        <v>-0.21956524252891541</v>
      </c>
      <c r="AO2064" s="1">
        <v>2.737391471862793</v>
      </c>
      <c r="AP2064" s="1">
        <v>1</v>
      </c>
      <c r="AQ2064" s="1">
        <v>0</v>
      </c>
      <c r="AR2064" s="1">
        <v>0.15999999642372131</v>
      </c>
      <c r="AS2064" s="1">
        <v>111115</v>
      </c>
      <c r="AT2064">
        <f t="shared" si="2137"/>
        <v>0.33336031595865878</v>
      </c>
      <c r="AU2064">
        <f t="shared" si="2138"/>
        <v>5.592083592287681E-4</v>
      </c>
      <c r="AV2064">
        <f t="shared" si="2139"/>
        <v>304.10561027526853</v>
      </c>
      <c r="AW2064">
        <f t="shared" si="2140"/>
        <v>299.51373710632322</v>
      </c>
      <c r="AX2064">
        <f t="shared" si="2141"/>
        <v>319.97637956672042</v>
      </c>
      <c r="AY2064">
        <f t="shared" si="2142"/>
        <v>2.8307131743380989</v>
      </c>
      <c r="AZ2064">
        <f t="shared" si="2143"/>
        <v>4.4999726170049215</v>
      </c>
      <c r="BA2064">
        <f t="shared" si="2144"/>
        <v>44.827822115560508</v>
      </c>
      <c r="BB2064">
        <f t="shared" si="2145"/>
        <v>18.343643572469688</v>
      </c>
      <c r="BC2064">
        <f t="shared" si="2146"/>
        <v>28.659673690795898</v>
      </c>
      <c r="BD2064">
        <f t="shared" si="2147"/>
        <v>3.9432481514451658</v>
      </c>
      <c r="BE2064">
        <f t="shared" si="2148"/>
        <v>2.9398152207737279E-2</v>
      </c>
      <c r="BF2064">
        <f t="shared" si="2149"/>
        <v>2.658573907975093</v>
      </c>
      <c r="BG2064">
        <f t="shared" si="2150"/>
        <v>1.8401226571789581E-2</v>
      </c>
      <c r="BH2064">
        <f t="shared" si="2151"/>
        <v>20.240565854344062</v>
      </c>
      <c r="BI2064">
        <f t="shared" si="2152"/>
        <v>0.51770840470850099</v>
      </c>
      <c r="BJ2064">
        <f t="shared" si="2153"/>
        <v>58.006026659414786</v>
      </c>
      <c r="BK2064">
        <f t="shared" si="2154"/>
        <v>387.90659711047613</v>
      </c>
      <c r="BL2064">
        <f t="shared" si="2155"/>
        <v>4.921510162384712E-3</v>
      </c>
    </row>
    <row r="2065" spans="1:64" ht="16" x14ac:dyDescent="0.2">
      <c r="A2065" s="1" t="s">
        <v>3566</v>
      </c>
      <c r="B2065" s="3" t="s">
        <v>62</v>
      </c>
      <c r="C2065" s="1" t="s">
        <v>2196</v>
      </c>
      <c r="D2065">
        <v>20160315</v>
      </c>
      <c r="E2065" s="1" t="s">
        <v>2204</v>
      </c>
      <c r="F2065" s="1" t="s">
        <v>157</v>
      </c>
      <c r="G2065" s="1" t="s">
        <v>158</v>
      </c>
      <c r="H2065">
        <v>20160315</v>
      </c>
      <c r="J2065" s="1">
        <v>10</v>
      </c>
      <c r="K2065" s="1">
        <v>31.016542434692383</v>
      </c>
      <c r="L2065">
        <f t="shared" si="2128"/>
        <v>3.2079711691632822</v>
      </c>
      <c r="M2065">
        <f t="shared" si="2129"/>
        <v>204.24396334799349</v>
      </c>
      <c r="N2065" s="1">
        <v>389.675048828125</v>
      </c>
      <c r="O2065">
        <f t="shared" si="2130"/>
        <v>1.2991016973117664</v>
      </c>
      <c r="P2065" s="1">
        <v>76.900054931640625</v>
      </c>
      <c r="Q2065" s="1">
        <v>26.36224365234375</v>
      </c>
      <c r="R2065" s="1">
        <v>1999.7835693359375</v>
      </c>
      <c r="S2065" s="1">
        <v>100.3782958984375</v>
      </c>
      <c r="T2065">
        <f t="shared" si="2131"/>
        <v>2.9373005119439514E-2</v>
      </c>
      <c r="U2065">
        <f t="shared" si="2132"/>
        <v>2.8400000333786011</v>
      </c>
      <c r="V2065">
        <f t="shared" si="2133"/>
        <v>0.56005709779260426</v>
      </c>
      <c r="W2065" s="1">
        <v>4812.0000358074903</v>
      </c>
      <c r="X2065" s="1">
        <v>0</v>
      </c>
      <c r="Y2065">
        <f t="shared" si="2134"/>
        <v>1.8646852330909134</v>
      </c>
      <c r="Z2065">
        <f t="shared" si="2135"/>
        <v>31.016542434692383</v>
      </c>
      <c r="AA2065" s="1">
        <v>6</v>
      </c>
      <c r="AB2065">
        <f t="shared" si="2136"/>
        <v>1.4200000166893005</v>
      </c>
      <c r="AC2065" s="1">
        <v>1</v>
      </c>
      <c r="AD2065" s="1">
        <v>25.004804611206055</v>
      </c>
      <c r="AE2065" s="1">
        <v>399.9583740234375</v>
      </c>
      <c r="AF2065" s="1">
        <v>24.773048400878906</v>
      </c>
      <c r="AG2065" s="1">
        <v>26.40959358215332</v>
      </c>
      <c r="AH2065" s="1">
        <v>72.134727478027344</v>
      </c>
      <c r="AI2065" s="1">
        <v>199.90876770019531</v>
      </c>
      <c r="AJ2065" s="1">
        <v>6.8223133683204651E-2</v>
      </c>
      <c r="AK2065" s="1">
        <v>3.9782142639160156</v>
      </c>
      <c r="AL2065" s="1">
        <v>1.1189553737640381</v>
      </c>
      <c r="AM2065" s="1">
        <v>1</v>
      </c>
      <c r="AN2065" s="1">
        <v>-0.21956524252891541</v>
      </c>
      <c r="AO2065" s="1">
        <v>2.737391471862793</v>
      </c>
      <c r="AP2065" s="1">
        <v>1</v>
      </c>
      <c r="AQ2065" s="1">
        <v>0</v>
      </c>
      <c r="AR2065" s="1">
        <v>0.15999999642372131</v>
      </c>
      <c r="AS2065" s="1">
        <v>111115</v>
      </c>
      <c r="AT2065">
        <f t="shared" si="2137"/>
        <v>0.33318127950032544</v>
      </c>
      <c r="AU2065">
        <f t="shared" si="2138"/>
        <v>5.6005709779260429E-4</v>
      </c>
      <c r="AV2065">
        <f t="shared" si="2139"/>
        <v>304.16654243469236</v>
      </c>
      <c r="AW2065">
        <f t="shared" si="2140"/>
        <v>299.51224365234373</v>
      </c>
      <c r="AX2065">
        <f t="shared" si="2141"/>
        <v>319.96536394196664</v>
      </c>
      <c r="AY2065">
        <f t="shared" si="2142"/>
        <v>2.8210200303034578</v>
      </c>
      <c r="AZ2065">
        <f t="shared" si="2143"/>
        <v>4.5156352322377753</v>
      </c>
      <c r="BA2065">
        <f t="shared" si="2144"/>
        <v>44.986171480801815</v>
      </c>
      <c r="BB2065">
        <f t="shared" si="2145"/>
        <v>18.576577898648495</v>
      </c>
      <c r="BC2065">
        <f t="shared" si="2146"/>
        <v>28.689393043518066</v>
      </c>
      <c r="BD2065">
        <f t="shared" si="2147"/>
        <v>3.9500516964586283</v>
      </c>
      <c r="BE2065">
        <f t="shared" si="2148"/>
        <v>2.9072321514285741E-2</v>
      </c>
      <c r="BF2065">
        <f t="shared" si="2149"/>
        <v>2.6509499991468619</v>
      </c>
      <c r="BG2065">
        <f t="shared" si="2150"/>
        <v>1.8196978352189131E-2</v>
      </c>
      <c r="BH2065">
        <f t="shared" si="2151"/>
        <v>20.501660988414514</v>
      </c>
      <c r="BI2065">
        <f t="shared" si="2152"/>
        <v>0.52413918715662988</v>
      </c>
      <c r="BJ2065">
        <f t="shared" si="2153"/>
        <v>57.615712174111479</v>
      </c>
      <c r="BK2065">
        <f t="shared" si="2154"/>
        <v>388.15013297338174</v>
      </c>
      <c r="BL2065">
        <f t="shared" si="2155"/>
        <v>4.7618054933922863E-3</v>
      </c>
    </row>
    <row r="2066" spans="1:64" ht="16" x14ac:dyDescent="0.2">
      <c r="A2066" s="1" t="s">
        <v>3566</v>
      </c>
      <c r="B2066" s="3" t="s">
        <v>62</v>
      </c>
      <c r="C2066" s="1" t="s">
        <v>2196</v>
      </c>
      <c r="D2066">
        <v>20160315</v>
      </c>
      <c r="E2066" s="1" t="s">
        <v>336</v>
      </c>
      <c r="F2066" s="1" t="s">
        <v>157</v>
      </c>
      <c r="G2066" s="1" t="s">
        <v>158</v>
      </c>
      <c r="H2066">
        <v>20160315</v>
      </c>
      <c r="J2066" s="1">
        <v>11</v>
      </c>
      <c r="K2066" s="1">
        <v>30.991744995117188</v>
      </c>
      <c r="L2066">
        <f t="shared" si="2128"/>
        <v>3.7230771722816081</v>
      </c>
      <c r="M2066">
        <f t="shared" si="2129"/>
        <v>247.18753280947672</v>
      </c>
      <c r="N2066" s="1">
        <v>463.1607666015625</v>
      </c>
      <c r="O2066">
        <f t="shared" si="2130"/>
        <v>1.3091391620125745</v>
      </c>
      <c r="P2066" s="1">
        <v>76.523483276367188</v>
      </c>
      <c r="Q2066" s="1">
        <v>26.364774703979492</v>
      </c>
      <c r="R2066" s="1">
        <v>1999.8055419921875</v>
      </c>
      <c r="S2066" s="1">
        <v>100.37600708007812</v>
      </c>
      <c r="T2066">
        <f t="shared" si="2131"/>
        <v>2.931408657103524E-2</v>
      </c>
      <c r="U2066">
        <f t="shared" si="2132"/>
        <v>2.8400000333786011</v>
      </c>
      <c r="V2066">
        <f t="shared" si="2133"/>
        <v>0.56076418889091384</v>
      </c>
      <c r="W2066" s="1">
        <v>4911.0000358074903</v>
      </c>
      <c r="X2066" s="1">
        <v>0</v>
      </c>
      <c r="Y2066">
        <f t="shared" si="2134"/>
        <v>1.87089267434949</v>
      </c>
      <c r="Z2066">
        <f t="shared" si="2135"/>
        <v>30.991744995117188</v>
      </c>
      <c r="AA2066" s="1">
        <v>6</v>
      </c>
      <c r="AB2066">
        <f t="shared" si="2136"/>
        <v>1.4200000166893005</v>
      </c>
      <c r="AC2066" s="1">
        <v>1</v>
      </c>
      <c r="AD2066" s="1">
        <v>25.004348754882812</v>
      </c>
      <c r="AE2066" s="1">
        <v>475.11502075195312</v>
      </c>
      <c r="AF2066" s="1">
        <v>24.645917892456055</v>
      </c>
      <c r="AG2066" s="1">
        <v>26.284793853759766</v>
      </c>
      <c r="AH2066" s="1">
        <v>71.752189636230469</v>
      </c>
      <c r="AI2066" s="1">
        <v>199.90211486816406</v>
      </c>
      <c r="AJ2066" s="1">
        <v>0.18419784307479858</v>
      </c>
      <c r="AK2066" s="1">
        <v>4.0211858749389648</v>
      </c>
      <c r="AL2066" s="1">
        <v>1.1123543977737427</v>
      </c>
      <c r="AM2066" s="1">
        <v>1</v>
      </c>
      <c r="AN2066" s="1">
        <v>-0.21956524252891541</v>
      </c>
      <c r="AO2066" s="1">
        <v>2.737391471862793</v>
      </c>
      <c r="AP2066" s="1">
        <v>1</v>
      </c>
      <c r="AQ2066" s="1">
        <v>0</v>
      </c>
      <c r="AR2066" s="1">
        <v>0.15999999642372131</v>
      </c>
      <c r="AS2066" s="1">
        <v>111115</v>
      </c>
      <c r="AT2066">
        <f t="shared" si="2137"/>
        <v>0.3331701914469401</v>
      </c>
      <c r="AU2066">
        <f t="shared" si="2138"/>
        <v>5.6076418889091382E-4</v>
      </c>
      <c r="AV2066">
        <f t="shared" si="2139"/>
        <v>304.14174499511716</v>
      </c>
      <c r="AW2066">
        <f t="shared" si="2140"/>
        <v>299.51477470397947</v>
      </c>
      <c r="AX2066">
        <f t="shared" si="2141"/>
        <v>319.96887956688806</v>
      </c>
      <c r="AY2066">
        <f t="shared" si="2142"/>
        <v>2.8246701934831506</v>
      </c>
      <c r="AZ2066">
        <f t="shared" si="2143"/>
        <v>4.5092553283128742</v>
      </c>
      <c r="BA2066">
        <f t="shared" si="2144"/>
        <v>44.923637226528385</v>
      </c>
      <c r="BB2066">
        <f t="shared" si="2145"/>
        <v>18.638843372768619</v>
      </c>
      <c r="BC2066">
        <f t="shared" si="2146"/>
        <v>28.67825984954834</v>
      </c>
      <c r="BD2066">
        <f t="shared" si="2147"/>
        <v>3.9475018159759587</v>
      </c>
      <c r="BE2066">
        <f t="shared" si="2148"/>
        <v>2.9014601873448613E-2</v>
      </c>
      <c r="BF2066">
        <f t="shared" si="2149"/>
        <v>2.6383626539633842</v>
      </c>
      <c r="BG2066">
        <f t="shared" si="2150"/>
        <v>1.8160797277463243E-2</v>
      </c>
      <c r="BH2066">
        <f t="shared" si="2151"/>
        <v>24.811697543391077</v>
      </c>
      <c r="BI2066">
        <f t="shared" si="2152"/>
        <v>0.53369704567857246</v>
      </c>
      <c r="BJ2066">
        <f t="shared" si="2153"/>
        <v>57.417711928203971</v>
      </c>
      <c r="BK2066">
        <f t="shared" si="2154"/>
        <v>461.39099402286263</v>
      </c>
      <c r="BL2066">
        <f t="shared" si="2155"/>
        <v>4.6331760986636191E-3</v>
      </c>
    </row>
    <row r="2067" spans="1:64" ht="16" x14ac:dyDescent="0.2">
      <c r="A2067" s="1" t="s">
        <v>3566</v>
      </c>
      <c r="B2067" s="3" t="s">
        <v>62</v>
      </c>
      <c r="C2067" s="1" t="s">
        <v>2196</v>
      </c>
      <c r="D2067">
        <v>20160315</v>
      </c>
      <c r="E2067" s="1" t="s">
        <v>2205</v>
      </c>
      <c r="F2067" s="1" t="s">
        <v>157</v>
      </c>
      <c r="G2067" s="1" t="s">
        <v>158</v>
      </c>
      <c r="H2067">
        <v>20160315</v>
      </c>
      <c r="J2067" s="1">
        <v>12</v>
      </c>
      <c r="K2067" s="1">
        <v>30.987785339355469</v>
      </c>
      <c r="L2067">
        <f t="shared" si="2128"/>
        <v>4.4949006351234004</v>
      </c>
      <c r="M2067">
        <f t="shared" si="2129"/>
        <v>294.96678971657707</v>
      </c>
      <c r="N2067" s="1">
        <v>560.49945068359375</v>
      </c>
      <c r="O2067">
        <f t="shared" si="2130"/>
        <v>1.3260474824360515</v>
      </c>
      <c r="P2067" s="1">
        <v>76.040306091308594</v>
      </c>
      <c r="Q2067" s="1">
        <v>26.3472900390625</v>
      </c>
      <c r="R2067" s="1">
        <v>2000.7802734375</v>
      </c>
      <c r="S2067" s="1">
        <v>100.37753295898438</v>
      </c>
      <c r="T2067">
        <f t="shared" si="2131"/>
        <v>2.8764065938132299E-2</v>
      </c>
      <c r="U2067">
        <f t="shared" si="2132"/>
        <v>2.8400000333786011</v>
      </c>
      <c r="V2067">
        <f t="shared" si="2133"/>
        <v>0.55567713832194399</v>
      </c>
      <c r="W2067" s="1">
        <v>5021.0000358074903</v>
      </c>
      <c r="X2067" s="1">
        <v>0</v>
      </c>
      <c r="Y2067">
        <f t="shared" si="2134"/>
        <v>1.8892373614882252</v>
      </c>
      <c r="Z2067">
        <f t="shared" si="2135"/>
        <v>30.987785339355469</v>
      </c>
      <c r="AA2067" s="1">
        <v>6</v>
      </c>
      <c r="AB2067">
        <f t="shared" si="2136"/>
        <v>1.4200000166893005</v>
      </c>
      <c r="AC2067" s="1">
        <v>1</v>
      </c>
      <c r="AD2067" s="1">
        <v>25.001354217529297</v>
      </c>
      <c r="AE2067" s="1">
        <v>574.9263916015625</v>
      </c>
      <c r="AF2067" s="1">
        <v>24.467073440551758</v>
      </c>
      <c r="AG2067" s="1">
        <v>26.091495513916016</v>
      </c>
      <c r="AH2067" s="1">
        <v>71.306137084960938</v>
      </c>
      <c r="AI2067" s="1">
        <v>199.89091491699219</v>
      </c>
      <c r="AJ2067" s="1">
        <v>0.20352302491664886</v>
      </c>
      <c r="AK2067" s="1">
        <v>3.9116735458374023</v>
      </c>
      <c r="AL2067" s="1">
        <v>1.106417179107666</v>
      </c>
      <c r="AM2067" s="1">
        <v>1</v>
      </c>
      <c r="AN2067" s="1">
        <v>-0.21956524252891541</v>
      </c>
      <c r="AO2067" s="1">
        <v>2.737391471862793</v>
      </c>
      <c r="AP2067" s="1">
        <v>1</v>
      </c>
      <c r="AQ2067" s="1">
        <v>0</v>
      </c>
      <c r="AR2067" s="1">
        <v>0.15999999642372131</v>
      </c>
      <c r="AS2067" s="1">
        <v>111115</v>
      </c>
      <c r="AT2067">
        <f t="shared" si="2137"/>
        <v>0.33315152486165356</v>
      </c>
      <c r="AU2067">
        <f t="shared" si="2138"/>
        <v>5.5567713832194404E-4</v>
      </c>
      <c r="AV2067">
        <f t="shared" si="2139"/>
        <v>304.13778533935545</v>
      </c>
      <c r="AW2067">
        <f t="shared" si="2140"/>
        <v>299.49729003906248</v>
      </c>
      <c r="AX2067">
        <f t="shared" si="2141"/>
        <v>320.12483659465215</v>
      </c>
      <c r="AY2067">
        <f t="shared" si="2142"/>
        <v>2.8273397562330471</v>
      </c>
      <c r="AZ2067">
        <f t="shared" si="2143"/>
        <v>4.5082373123855231</v>
      </c>
      <c r="BA2067">
        <f t="shared" si="2144"/>
        <v>44.912812454034416</v>
      </c>
      <c r="BB2067">
        <f t="shared" si="2145"/>
        <v>18.8213169401184</v>
      </c>
      <c r="BC2067">
        <f t="shared" si="2146"/>
        <v>28.667537689208984</v>
      </c>
      <c r="BD2067">
        <f t="shared" si="2147"/>
        <v>3.9450474333333494</v>
      </c>
      <c r="BE2067">
        <f t="shared" si="2148"/>
        <v>2.8475658993312301E-2</v>
      </c>
      <c r="BF2067">
        <f t="shared" si="2149"/>
        <v>2.6189999508972979</v>
      </c>
      <c r="BG2067">
        <f t="shared" si="2150"/>
        <v>1.7822975652360747E-2</v>
      </c>
      <c r="BH2067">
        <f t="shared" si="2151"/>
        <v>29.608038656581527</v>
      </c>
      <c r="BI2067">
        <f t="shared" si="2152"/>
        <v>0.52625705405568379</v>
      </c>
      <c r="BJ2067">
        <f t="shared" si="2153"/>
        <v>56.986775362624485</v>
      </c>
      <c r="BK2067">
        <f t="shared" si="2154"/>
        <v>558.36279019553115</v>
      </c>
      <c r="BL2067">
        <f t="shared" si="2155"/>
        <v>4.587517242712307E-3</v>
      </c>
    </row>
    <row r="2068" spans="1:64" ht="16" x14ac:dyDescent="0.2">
      <c r="A2068" s="1" t="s">
        <v>3566</v>
      </c>
      <c r="B2068" s="3" t="s">
        <v>62</v>
      </c>
      <c r="C2068" s="1" t="s">
        <v>2196</v>
      </c>
      <c r="D2068">
        <v>20160315</v>
      </c>
      <c r="E2068" s="1" t="s">
        <v>2206</v>
      </c>
      <c r="F2068" s="1" t="s">
        <v>157</v>
      </c>
      <c r="G2068" s="1" t="s">
        <v>158</v>
      </c>
      <c r="H2068">
        <v>20160315</v>
      </c>
      <c r="J2068" s="1">
        <v>13</v>
      </c>
      <c r="K2068" s="1">
        <v>30.829036712646484</v>
      </c>
      <c r="L2068">
        <f t="shared" si="2128"/>
        <v>6.0607585451813062</v>
      </c>
      <c r="M2068">
        <f t="shared" si="2129"/>
        <v>301.38113042657795</v>
      </c>
      <c r="N2068" s="1">
        <v>655.602783203125</v>
      </c>
      <c r="O2068">
        <f t="shared" si="2130"/>
        <v>1.3259064917143397</v>
      </c>
      <c r="P2068" s="1">
        <v>75.555976867675781</v>
      </c>
      <c r="Q2068" s="1">
        <v>26.314268112182617</v>
      </c>
      <c r="R2068" s="1">
        <v>1999.09375</v>
      </c>
      <c r="S2068" s="1">
        <v>100.37427520751953</v>
      </c>
      <c r="T2068">
        <f t="shared" si="2131"/>
        <v>2.8815019395800109E-2</v>
      </c>
      <c r="U2068">
        <f t="shared" si="2132"/>
        <v>2.8400000333786011</v>
      </c>
      <c r="V2068">
        <f t="shared" si="2133"/>
        <v>0.55092368286315407</v>
      </c>
      <c r="W2068" s="1">
        <v>5146.0000358074903</v>
      </c>
      <c r="X2068" s="1">
        <v>0</v>
      </c>
      <c r="Y2068">
        <f t="shared" si="2134"/>
        <v>1.8703368647817138</v>
      </c>
      <c r="Z2068">
        <f t="shared" si="2135"/>
        <v>30.829036712646484</v>
      </c>
      <c r="AA2068" s="1">
        <v>6</v>
      </c>
      <c r="AB2068">
        <f t="shared" si="2136"/>
        <v>1.4200000166893005</v>
      </c>
      <c r="AC2068" s="1">
        <v>1</v>
      </c>
      <c r="AD2068" s="1">
        <v>25.004823684692383</v>
      </c>
      <c r="AE2068" s="1">
        <v>674.87042236328125</v>
      </c>
      <c r="AF2068" s="1">
        <v>24.265510559082031</v>
      </c>
      <c r="AG2068" s="1">
        <v>25.875665664672852</v>
      </c>
      <c r="AH2068" s="1">
        <v>70.854385375976562</v>
      </c>
      <c r="AI2068" s="1">
        <v>199.98129272460938</v>
      </c>
      <c r="AJ2068" s="1">
        <v>0.18532927334308624</v>
      </c>
      <c r="AK2068" s="1">
        <v>3.6756932735443115</v>
      </c>
      <c r="AL2068" s="1">
        <v>1.1028268337249756</v>
      </c>
      <c r="AM2068" s="1">
        <v>1</v>
      </c>
      <c r="AN2068" s="1">
        <v>-0.21956524252891541</v>
      </c>
      <c r="AO2068" s="1">
        <v>2.737391471862793</v>
      </c>
      <c r="AP2068" s="1">
        <v>1</v>
      </c>
      <c r="AQ2068" s="1">
        <v>0</v>
      </c>
      <c r="AR2068" s="1">
        <v>0.15999999642372131</v>
      </c>
      <c r="AS2068" s="1">
        <v>111115</v>
      </c>
      <c r="AT2068">
        <f t="shared" si="2137"/>
        <v>0.33330215454101558</v>
      </c>
      <c r="AU2068">
        <f t="shared" si="2138"/>
        <v>5.5092368286315408E-4</v>
      </c>
      <c r="AV2068">
        <f t="shared" si="2139"/>
        <v>303.97903671264646</v>
      </c>
      <c r="AW2068">
        <f t="shared" si="2140"/>
        <v>299.46426811218259</v>
      </c>
      <c r="AX2068">
        <f t="shared" si="2141"/>
        <v>319.85499285068363</v>
      </c>
      <c r="AY2068">
        <f t="shared" si="2142"/>
        <v>2.8453697452941524</v>
      </c>
      <c r="AZ2068">
        <f t="shared" si="2143"/>
        <v>4.4675880513853503</v>
      </c>
      <c r="BA2068">
        <f t="shared" si="2144"/>
        <v>44.50929326412372</v>
      </c>
      <c r="BB2068">
        <f t="shared" si="2145"/>
        <v>18.633627599450868</v>
      </c>
      <c r="BC2068">
        <f t="shared" si="2146"/>
        <v>28.571652412414551</v>
      </c>
      <c r="BD2068">
        <f t="shared" si="2147"/>
        <v>3.9231576783179762</v>
      </c>
      <c r="BE2068">
        <f t="shared" si="2148"/>
        <v>2.8525594902583874E-2</v>
      </c>
      <c r="BF2068">
        <f t="shared" si="2149"/>
        <v>2.5972511866036365</v>
      </c>
      <c r="BG2068">
        <f t="shared" si="2150"/>
        <v>1.7854275837394202E-2</v>
      </c>
      <c r="BH2068">
        <f t="shared" si="2151"/>
        <v>30.250912527790675</v>
      </c>
      <c r="BI2068">
        <f t="shared" si="2152"/>
        <v>0.45970080992350093</v>
      </c>
      <c r="BJ2068">
        <f t="shared" si="2153"/>
        <v>57.044198448365414</v>
      </c>
      <c r="BK2068">
        <f t="shared" si="2154"/>
        <v>652.721788858114</v>
      </c>
      <c r="BL2068">
        <f t="shared" si="2155"/>
        <v>5.2967607195062169E-3</v>
      </c>
    </row>
    <row r="2069" spans="1:64" ht="16" x14ac:dyDescent="0.2">
      <c r="A2069" s="1" t="s">
        <v>3566</v>
      </c>
      <c r="B2069" s="3" t="s">
        <v>62</v>
      </c>
      <c r="C2069" s="1" t="s">
        <v>2196</v>
      </c>
      <c r="D2069">
        <v>20160315</v>
      </c>
      <c r="E2069" s="1" t="s">
        <v>2207</v>
      </c>
      <c r="F2069" s="1" t="s">
        <v>157</v>
      </c>
      <c r="G2069" s="1" t="s">
        <v>158</v>
      </c>
      <c r="H2069">
        <v>20160315</v>
      </c>
      <c r="J2069" s="1">
        <v>14</v>
      </c>
      <c r="K2069" s="1">
        <v>30.815235137939453</v>
      </c>
      <c r="L2069">
        <f t="shared" si="2128"/>
        <v>7.1680002050700891</v>
      </c>
      <c r="M2069">
        <f t="shared" si="2129"/>
        <v>354.18492968080454</v>
      </c>
      <c r="N2069" s="1">
        <v>777.3504638671875</v>
      </c>
      <c r="O2069">
        <f t="shared" si="2130"/>
        <v>1.3379887631056517</v>
      </c>
      <c r="P2069" s="1">
        <v>75.164382934570312</v>
      </c>
      <c r="Q2069" s="1">
        <v>26.309299468994141</v>
      </c>
      <c r="R2069" s="1">
        <v>1999.2247314453125</v>
      </c>
      <c r="S2069" s="1">
        <v>100.36977386474609</v>
      </c>
      <c r="T2069">
        <f t="shared" si="2131"/>
        <v>2.8518664796580207E-2</v>
      </c>
      <c r="U2069">
        <f t="shared" si="2132"/>
        <v>2.8400000333786011</v>
      </c>
      <c r="V2069">
        <f t="shared" si="2133"/>
        <v>0.54840892346183057</v>
      </c>
      <c r="W2069" s="1">
        <v>5244.0000358074903</v>
      </c>
      <c r="X2069" s="1">
        <v>0</v>
      </c>
      <c r="Y2069">
        <f t="shared" si="2134"/>
        <v>1.8810370650975323</v>
      </c>
      <c r="Z2069">
        <f t="shared" si="2135"/>
        <v>30.815235137939453</v>
      </c>
      <c r="AA2069" s="1">
        <v>6</v>
      </c>
      <c r="AB2069">
        <f t="shared" si="2136"/>
        <v>1.4200000166893005</v>
      </c>
      <c r="AC2069" s="1">
        <v>1</v>
      </c>
      <c r="AD2069" s="1">
        <v>25.008506774902344</v>
      </c>
      <c r="AE2069" s="1">
        <v>800.13543701171875</v>
      </c>
      <c r="AF2069" s="1">
        <v>24.13212776184082</v>
      </c>
      <c r="AG2069" s="1">
        <v>25.735158920288086</v>
      </c>
      <c r="AH2069" s="1">
        <v>70.482429504394531</v>
      </c>
      <c r="AI2069" s="1">
        <v>199.98196411132812</v>
      </c>
      <c r="AJ2069" s="1">
        <v>7.8454747796058655E-2</v>
      </c>
      <c r="AK2069" s="1">
        <v>3.2578222751617432</v>
      </c>
      <c r="AL2069" s="1">
        <v>1.0994396209716797</v>
      </c>
      <c r="AM2069" s="1">
        <v>1</v>
      </c>
      <c r="AN2069" s="1">
        <v>-0.21956524252891541</v>
      </c>
      <c r="AO2069" s="1">
        <v>2.737391471862793</v>
      </c>
      <c r="AP2069" s="1">
        <v>1</v>
      </c>
      <c r="AQ2069" s="1">
        <v>0</v>
      </c>
      <c r="AR2069" s="1">
        <v>0.15999999642372131</v>
      </c>
      <c r="AS2069" s="1">
        <v>111115</v>
      </c>
      <c r="AT2069">
        <f t="shared" si="2137"/>
        <v>0.33330327351888017</v>
      </c>
      <c r="AU2069">
        <f t="shared" si="2138"/>
        <v>5.4840892346183056E-4</v>
      </c>
      <c r="AV2069">
        <f t="shared" si="2139"/>
        <v>303.96523513793943</v>
      </c>
      <c r="AW2069">
        <f t="shared" si="2140"/>
        <v>299.45929946899412</v>
      </c>
      <c r="AX2069">
        <f t="shared" si="2141"/>
        <v>319.8759498814652</v>
      </c>
      <c r="AY2069">
        <f t="shared" si="2142"/>
        <v>2.8482618765434076</v>
      </c>
      <c r="AZ2069">
        <f t="shared" si="2143"/>
        <v>4.4640691463001509</v>
      </c>
      <c r="BA2069">
        <f t="shared" si="2144"/>
        <v>44.476229988479751</v>
      </c>
      <c r="BB2069">
        <f t="shared" si="2145"/>
        <v>18.741071068191665</v>
      </c>
      <c r="BC2069">
        <f t="shared" si="2146"/>
        <v>28.562267303466797</v>
      </c>
      <c r="BD2069">
        <f t="shared" si="2147"/>
        <v>3.9210208443082704</v>
      </c>
      <c r="BE2069">
        <f t="shared" si="2148"/>
        <v>2.823513370358189E-2</v>
      </c>
      <c r="BF2069">
        <f t="shared" si="2149"/>
        <v>2.5830320812026186</v>
      </c>
      <c r="BG2069">
        <f t="shared" si="2150"/>
        <v>1.7672214900407258E-2</v>
      </c>
      <c r="BH2069">
        <f t="shared" si="2151"/>
        <v>35.549461298363347</v>
      </c>
      <c r="BI2069">
        <f t="shared" si="2152"/>
        <v>0.45563094915875424</v>
      </c>
      <c r="BJ2069">
        <f t="shared" si="2153"/>
        <v>56.763815950692532</v>
      </c>
      <c r="BK2069">
        <f t="shared" si="2154"/>
        <v>773.94313986609143</v>
      </c>
      <c r="BL2069">
        <f t="shared" si="2155"/>
        <v>5.2572730917354515E-3</v>
      </c>
    </row>
    <row r="2070" spans="1:64" ht="16" x14ac:dyDescent="0.2">
      <c r="A2070" s="1" t="s">
        <v>3566</v>
      </c>
      <c r="B2070" s="3" t="s">
        <v>62</v>
      </c>
      <c r="C2070" s="1" t="s">
        <v>2196</v>
      </c>
      <c r="D2070">
        <v>20160315</v>
      </c>
      <c r="E2070" s="1" t="s">
        <v>2208</v>
      </c>
      <c r="F2070" s="1" t="s">
        <v>157</v>
      </c>
      <c r="G2070" s="1" t="s">
        <v>158</v>
      </c>
      <c r="H2070">
        <v>20160315</v>
      </c>
      <c r="J2070" s="1">
        <v>15</v>
      </c>
      <c r="K2070" s="1">
        <v>30.684080123901367</v>
      </c>
      <c r="L2070">
        <f t="shared" si="2128"/>
        <v>8.0685052194845053</v>
      </c>
      <c r="M2070">
        <f t="shared" si="2129"/>
        <v>486.93491159220224</v>
      </c>
      <c r="N2070" s="1">
        <v>974.0213623046875</v>
      </c>
      <c r="O2070">
        <f t="shared" si="2130"/>
        <v>1.3303680665447812</v>
      </c>
      <c r="P2070" s="1">
        <v>74.932197570800781</v>
      </c>
      <c r="Q2070" s="1">
        <v>26.327348709106445</v>
      </c>
      <c r="R2070" s="1">
        <v>2000.4716796875</v>
      </c>
      <c r="S2070" s="1">
        <v>100.37007904052734</v>
      </c>
      <c r="T2070">
        <f t="shared" si="2131"/>
        <v>2.8011493333766263E-2</v>
      </c>
      <c r="U2070">
        <f t="shared" si="2132"/>
        <v>2.8400000333786011</v>
      </c>
      <c r="V2070">
        <f t="shared" si="2133"/>
        <v>0.53060004788403448</v>
      </c>
      <c r="W2070" s="1">
        <v>5371.0000358074903</v>
      </c>
      <c r="X2070" s="1">
        <v>0</v>
      </c>
      <c r="Y2070">
        <f t="shared" si="2134"/>
        <v>1.8529515450492928</v>
      </c>
      <c r="Z2070">
        <f t="shared" si="2135"/>
        <v>30.684080123901367</v>
      </c>
      <c r="AA2070" s="1">
        <v>6</v>
      </c>
      <c r="AB2070">
        <f t="shared" si="2136"/>
        <v>1.4200000166893005</v>
      </c>
      <c r="AC2070" s="1">
        <v>1</v>
      </c>
      <c r="AD2070" s="1">
        <v>25.005973815917969</v>
      </c>
      <c r="AE2070" s="1">
        <v>999.7884521484375</v>
      </c>
      <c r="AF2070" s="1">
        <v>24.131345748901367</v>
      </c>
      <c r="AG2070" s="1">
        <v>25.682933807373047</v>
      </c>
      <c r="AH2070" s="1">
        <v>70.405296325683594</v>
      </c>
      <c r="AI2070" s="1">
        <v>199.91363525390625</v>
      </c>
      <c r="AJ2070" s="1">
        <v>8.1860989332199097E-2</v>
      </c>
      <c r="AK2070" s="1">
        <v>2.7322607040405273</v>
      </c>
      <c r="AL2070" s="1">
        <v>1.0964335203170776</v>
      </c>
      <c r="AM2070" s="1">
        <v>1</v>
      </c>
      <c r="AN2070" s="1">
        <v>-0.21956524252891541</v>
      </c>
      <c r="AO2070" s="1">
        <v>2.737391471862793</v>
      </c>
      <c r="AP2070" s="1">
        <v>1</v>
      </c>
      <c r="AQ2070" s="1">
        <v>0</v>
      </c>
      <c r="AR2070" s="1">
        <v>0.15999999642372131</v>
      </c>
      <c r="AS2070" s="1">
        <v>111115</v>
      </c>
      <c r="AT2070">
        <f t="shared" si="2137"/>
        <v>0.33318939208984372</v>
      </c>
      <c r="AU2070">
        <f t="shared" si="2138"/>
        <v>5.3060004788403451E-4</v>
      </c>
      <c r="AV2070">
        <f t="shared" si="2139"/>
        <v>303.83408012390134</v>
      </c>
      <c r="AW2070">
        <f t="shared" si="2140"/>
        <v>299.47734870910642</v>
      </c>
      <c r="AX2070">
        <f t="shared" si="2141"/>
        <v>320.07546159575577</v>
      </c>
      <c r="AY2070">
        <f t="shared" si="2142"/>
        <v>2.881463557071823</v>
      </c>
      <c r="AZ2070">
        <f t="shared" si="2143"/>
        <v>4.4307496412879575</v>
      </c>
      <c r="BA2070">
        <f t="shared" si="2144"/>
        <v>44.144128246615338</v>
      </c>
      <c r="BB2070">
        <f t="shared" si="2145"/>
        <v>18.461194439242291</v>
      </c>
      <c r="BC2070">
        <f t="shared" si="2146"/>
        <v>28.505714416503906</v>
      </c>
      <c r="BD2070">
        <f t="shared" si="2147"/>
        <v>3.9081661627834459</v>
      </c>
      <c r="BE2070">
        <f t="shared" si="2148"/>
        <v>2.7737908743369906E-2</v>
      </c>
      <c r="BF2070">
        <f t="shared" si="2149"/>
        <v>2.5777980962386646</v>
      </c>
      <c r="BG2070">
        <f t="shared" si="2150"/>
        <v>1.7360566982634076E-2</v>
      </c>
      <c r="BH2070">
        <f t="shared" si="2151"/>
        <v>48.873695564101531</v>
      </c>
      <c r="BI2070">
        <f t="shared" si="2152"/>
        <v>0.49992220954994021</v>
      </c>
      <c r="BJ2070">
        <f t="shared" si="2153"/>
        <v>57.09004316246471</v>
      </c>
      <c r="BK2070">
        <f t="shared" si="2154"/>
        <v>970.18598134754507</v>
      </c>
      <c r="BL2070">
        <f t="shared" si="2155"/>
        <v>4.7478660802452114E-3</v>
      </c>
    </row>
    <row r="2071" spans="1:64" ht="16" x14ac:dyDescent="0.2">
      <c r="A2071" s="1" t="s">
        <v>3566</v>
      </c>
      <c r="B2071" s="3" t="s">
        <v>62</v>
      </c>
      <c r="C2071" s="1" t="s">
        <v>2196</v>
      </c>
      <c r="D2071">
        <v>20160315</v>
      </c>
      <c r="E2071" s="1" t="s">
        <v>2209</v>
      </c>
      <c r="F2071" s="1" t="s">
        <v>157</v>
      </c>
      <c r="G2071" s="1" t="s">
        <v>158</v>
      </c>
      <c r="H2071">
        <v>20160315</v>
      </c>
      <c r="J2071" s="1">
        <v>16</v>
      </c>
      <c r="K2071" s="1">
        <v>30.851486206054688</v>
      </c>
      <c r="L2071">
        <f t="shared" si="2128"/>
        <v>11.593989893804363</v>
      </c>
      <c r="M2071">
        <f t="shared" si="2129"/>
        <v>639.01032993396586</v>
      </c>
      <c r="N2071" s="1">
        <v>1362.9437255859375</v>
      </c>
      <c r="O2071">
        <f t="shared" si="2130"/>
        <v>1.3553894744611639</v>
      </c>
      <c r="P2071" s="1">
        <v>74.751571655273438</v>
      </c>
      <c r="Q2071" s="1">
        <v>26.333467483520508</v>
      </c>
      <c r="R2071" s="1">
        <v>2000.716552734375</v>
      </c>
      <c r="S2071" s="1">
        <v>100.36267852783203</v>
      </c>
      <c r="T2071">
        <f t="shared" si="2131"/>
        <v>2.700409540765665E-2</v>
      </c>
      <c r="U2071">
        <f t="shared" si="2132"/>
        <v>2.8400000333786011</v>
      </c>
      <c r="V2071">
        <f t="shared" si="2133"/>
        <v>0.52505311098966534</v>
      </c>
      <c r="W2071" s="1">
        <v>5507.0000358074903</v>
      </c>
      <c r="X2071" s="1">
        <v>0</v>
      </c>
      <c r="Y2071">
        <f t="shared" si="2134"/>
        <v>1.9008038165656496</v>
      </c>
      <c r="Z2071">
        <f t="shared" si="2135"/>
        <v>30.851486206054688</v>
      </c>
      <c r="AA2071" s="1">
        <v>6</v>
      </c>
      <c r="AB2071">
        <f t="shared" si="2136"/>
        <v>1.4200000166893005</v>
      </c>
      <c r="AC2071" s="1">
        <v>1</v>
      </c>
      <c r="AD2071" s="1">
        <v>25.008213043212891</v>
      </c>
      <c r="AE2071" s="1">
        <v>1399.8848876953125</v>
      </c>
      <c r="AF2071" s="1">
        <v>24.096872329711914</v>
      </c>
      <c r="AG2071" s="1">
        <v>25.632169723510742</v>
      </c>
      <c r="AH2071" s="1">
        <v>70.274154663085938</v>
      </c>
      <c r="AI2071" s="1">
        <v>199.93319702148438</v>
      </c>
      <c r="AJ2071" s="1">
        <v>3.0698416754603386E-2</v>
      </c>
      <c r="AK2071" s="1">
        <v>0.29332637786865234</v>
      </c>
      <c r="AL2071" s="1">
        <v>1.0978519916534424</v>
      </c>
      <c r="AM2071" s="1">
        <v>1</v>
      </c>
      <c r="AN2071" s="1">
        <v>-0.21956524252891541</v>
      </c>
      <c r="AO2071" s="1">
        <v>2.737391471862793</v>
      </c>
      <c r="AP2071" s="1">
        <v>1</v>
      </c>
      <c r="AQ2071" s="1">
        <v>0</v>
      </c>
      <c r="AR2071" s="1">
        <v>0.15999999642372131</v>
      </c>
      <c r="AS2071" s="1">
        <v>111115</v>
      </c>
      <c r="AT2071">
        <f t="shared" si="2137"/>
        <v>0.33322199503580724</v>
      </c>
      <c r="AU2071">
        <f t="shared" si="2138"/>
        <v>5.2505311098966531E-4</v>
      </c>
      <c r="AV2071">
        <f t="shared" si="2139"/>
        <v>304.00148620605466</v>
      </c>
      <c r="AW2071">
        <f t="shared" si="2140"/>
        <v>299.48346748352049</v>
      </c>
      <c r="AX2071">
        <f t="shared" si="2141"/>
        <v>320.11464128238003</v>
      </c>
      <c r="AY2071">
        <f t="shared" si="2142"/>
        <v>2.8611564038627706</v>
      </c>
      <c r="AZ2071">
        <f t="shared" si="2143"/>
        <v>4.4733170264971873</v>
      </c>
      <c r="BA2071">
        <f t="shared" si="2144"/>
        <v>44.571518936261469</v>
      </c>
      <c r="BB2071">
        <f t="shared" si="2145"/>
        <v>18.939349212750727</v>
      </c>
      <c r="BC2071">
        <f t="shared" si="2146"/>
        <v>28.592476844787598</v>
      </c>
      <c r="BD2071">
        <f t="shared" si="2147"/>
        <v>3.9279026843927016</v>
      </c>
      <c r="BE2071">
        <f t="shared" si="2148"/>
        <v>2.6749745872033711E-2</v>
      </c>
      <c r="BF2071">
        <f t="shared" si="2149"/>
        <v>2.5725132099315378</v>
      </c>
      <c r="BG2071">
        <f t="shared" si="2150"/>
        <v>1.6741258338198485E-2</v>
      </c>
      <c r="BH2071">
        <f t="shared" si="2151"/>
        <v>64.132788319126504</v>
      </c>
      <c r="BI2071">
        <f t="shared" si="2152"/>
        <v>0.46884571823334203</v>
      </c>
      <c r="BJ2071">
        <f t="shared" si="2153"/>
        <v>56.376935847171886</v>
      </c>
      <c r="BK2071">
        <f t="shared" si="2154"/>
        <v>1357.4324980603465</v>
      </c>
      <c r="BL2071">
        <f t="shared" si="2155"/>
        <v>4.8152200966880753E-3</v>
      </c>
    </row>
    <row r="2072" spans="1:64" ht="16" x14ac:dyDescent="0.2">
      <c r="A2072" s="1" t="s">
        <v>3566</v>
      </c>
      <c r="B2072" s="3" t="s">
        <v>62</v>
      </c>
      <c r="C2072" s="1" t="s">
        <v>2196</v>
      </c>
      <c r="D2072">
        <v>20160315</v>
      </c>
      <c r="E2072" s="1" t="s">
        <v>2210</v>
      </c>
      <c r="F2072" s="1" t="s">
        <v>157</v>
      </c>
      <c r="G2072" s="1" t="s">
        <v>158</v>
      </c>
      <c r="H2072">
        <v>20160315</v>
      </c>
      <c r="J2072" s="1">
        <v>17</v>
      </c>
      <c r="K2072" s="1">
        <v>30.8812255859375</v>
      </c>
      <c r="L2072">
        <f t="shared" si="2128"/>
        <v>13.559173296634125</v>
      </c>
      <c r="M2072">
        <f t="shared" si="2129"/>
        <v>892.85654928490271</v>
      </c>
      <c r="N2072" s="1">
        <v>1757.0413818359375</v>
      </c>
      <c r="O2072">
        <f t="shared" si="2130"/>
        <v>1.3661846354168752</v>
      </c>
      <c r="P2072" s="1">
        <v>74.542083740234375</v>
      </c>
      <c r="Q2072" s="1">
        <v>26.328248977661133</v>
      </c>
      <c r="R2072" s="1">
        <v>1999.40869140625</v>
      </c>
      <c r="S2072" s="1">
        <v>100.35556793212891</v>
      </c>
      <c r="T2072">
        <f t="shared" si="2131"/>
        <v>2.6594925835134599E-2</v>
      </c>
      <c r="U2072">
        <f t="shared" si="2132"/>
        <v>2.8400000333786011</v>
      </c>
      <c r="V2072">
        <f t="shared" si="2133"/>
        <v>0.5214524617197186</v>
      </c>
      <c r="W2072" s="1">
        <v>5629.0000358074903</v>
      </c>
      <c r="X2072" s="1">
        <v>0</v>
      </c>
      <c r="Y2072">
        <f t="shared" si="2134"/>
        <v>1.9164021664249127</v>
      </c>
      <c r="Z2072">
        <f t="shared" si="2135"/>
        <v>30.8812255859375</v>
      </c>
      <c r="AA2072" s="1">
        <v>6</v>
      </c>
      <c r="AB2072">
        <f t="shared" si="2136"/>
        <v>1.4200000166893005</v>
      </c>
      <c r="AC2072" s="1">
        <v>1</v>
      </c>
      <c r="AD2072" s="1">
        <v>25.001743316650391</v>
      </c>
      <c r="AE2072" s="1">
        <v>1800.4984130859375</v>
      </c>
      <c r="AF2072" s="1">
        <v>24.028812408447266</v>
      </c>
      <c r="AG2072" s="1">
        <v>25.554277420043945</v>
      </c>
      <c r="AH2072" s="1">
        <v>70.09228515625</v>
      </c>
      <c r="AI2072" s="1">
        <v>199.85792541503906</v>
      </c>
      <c r="AJ2072" s="1">
        <v>0.13416558504104614</v>
      </c>
      <c r="AK2072" s="1">
        <v>-2.9483180046081543</v>
      </c>
      <c r="AL2072" s="1">
        <v>1.1013063192367554</v>
      </c>
      <c r="AM2072" s="1">
        <v>1</v>
      </c>
      <c r="AN2072" s="1">
        <v>-0.21956524252891541</v>
      </c>
      <c r="AO2072" s="1">
        <v>2.737391471862793</v>
      </c>
      <c r="AP2072" s="1">
        <v>1</v>
      </c>
      <c r="AQ2072" s="1">
        <v>0</v>
      </c>
      <c r="AR2072" s="1">
        <v>0.15999999642372131</v>
      </c>
      <c r="AS2072" s="1">
        <v>111115</v>
      </c>
      <c r="AT2072">
        <f t="shared" si="2137"/>
        <v>0.33309654235839836</v>
      </c>
      <c r="AU2072">
        <f t="shared" si="2138"/>
        <v>5.214524617197186E-4</v>
      </c>
      <c r="AV2072">
        <f t="shared" si="2139"/>
        <v>304.03122558593748</v>
      </c>
      <c r="AW2072">
        <f t="shared" si="2140"/>
        <v>299.47824897766111</v>
      </c>
      <c r="AX2072">
        <f t="shared" si="2141"/>
        <v>319.90538347455731</v>
      </c>
      <c r="AY2072">
        <f t="shared" si="2142"/>
        <v>2.8555025269161387</v>
      </c>
      <c r="AZ2072">
        <f t="shared" si="2143"/>
        <v>4.4809161900086005</v>
      </c>
      <c r="BA2072">
        <f t="shared" si="2144"/>
        <v>44.650399398258315</v>
      </c>
      <c r="BB2072">
        <f t="shared" si="2145"/>
        <v>19.09612197821437</v>
      </c>
      <c r="BC2072">
        <f t="shared" si="2146"/>
        <v>28.604737281799316</v>
      </c>
      <c r="BD2072">
        <f t="shared" si="2147"/>
        <v>3.930698659000563</v>
      </c>
      <c r="BE2072">
        <f t="shared" si="2148"/>
        <v>2.6348190565506444E-2</v>
      </c>
      <c r="BF2072">
        <f t="shared" si="2149"/>
        <v>2.5645140235836879</v>
      </c>
      <c r="BG2072">
        <f t="shared" si="2150"/>
        <v>1.6489610393083418E-2</v>
      </c>
      <c r="BH2072">
        <f t="shared" si="2151"/>
        <v>89.603126085407268</v>
      </c>
      <c r="BI2072">
        <f t="shared" si="2152"/>
        <v>0.50815908977166746</v>
      </c>
      <c r="BJ2072">
        <f t="shared" si="2153"/>
        <v>56.087254529366326</v>
      </c>
      <c r="BK2072">
        <f t="shared" si="2154"/>
        <v>1750.5960002389945</v>
      </c>
      <c r="BL2072">
        <f t="shared" si="2155"/>
        <v>4.3442165056488237E-3</v>
      </c>
    </row>
    <row r="2073" spans="1:64" ht="16" x14ac:dyDescent="0.2">
      <c r="A2073" s="1" t="s">
        <v>3566</v>
      </c>
      <c r="B2073" s="3" t="s">
        <v>343</v>
      </c>
      <c r="C2073" s="1" t="s">
        <v>2212</v>
      </c>
      <c r="D2073">
        <v>20160315</v>
      </c>
      <c r="E2073" s="1" t="s">
        <v>2211</v>
      </c>
      <c r="F2073" s="1" t="s">
        <v>438</v>
      </c>
      <c r="G2073" s="1" t="s">
        <v>439</v>
      </c>
      <c r="H2073">
        <v>20160315</v>
      </c>
      <c r="I2073">
        <v>1</v>
      </c>
      <c r="J2073" s="1">
        <v>1</v>
      </c>
      <c r="K2073" s="1">
        <v>26.67462158203125</v>
      </c>
      <c r="L2073">
        <f t="shared" si="2128"/>
        <v>3.9199772477334451</v>
      </c>
      <c r="M2073">
        <f t="shared" si="2129"/>
        <v>359.76291408118493</v>
      </c>
      <c r="N2073" s="1">
        <v>386.2379150390625</v>
      </c>
      <c r="O2073">
        <f t="shared" si="2130"/>
        <v>0.75181870822506003</v>
      </c>
      <c r="P2073" s="1">
        <v>76.149063110351562</v>
      </c>
      <c r="Q2073" s="1">
        <v>28.147354125976562</v>
      </c>
      <c r="R2073" s="1">
        <v>1999.271728515625</v>
      </c>
      <c r="S2073" s="1">
        <v>100.67843627929688</v>
      </c>
      <c r="T2073">
        <f t="shared" si="2131"/>
        <v>0.29894296327837361</v>
      </c>
      <c r="U2073">
        <f t="shared" si="2132"/>
        <v>2.8400000333786011</v>
      </c>
      <c r="V2073">
        <f t="shared" si="2133"/>
        <v>1.6558158627069943</v>
      </c>
      <c r="W2073" s="1">
        <v>3372.5000313483179</v>
      </c>
      <c r="X2073" s="1">
        <v>0</v>
      </c>
      <c r="Y2073">
        <f t="shared" si="2134"/>
        <v>0.59667722655188804</v>
      </c>
      <c r="Z2073">
        <f t="shared" si="2135"/>
        <v>26.67462158203125</v>
      </c>
      <c r="AA2073" s="1">
        <v>6</v>
      </c>
      <c r="AB2073">
        <f t="shared" si="2136"/>
        <v>1.4200000166893005</v>
      </c>
      <c r="AC2073" s="1">
        <v>1</v>
      </c>
      <c r="AD2073" s="1">
        <v>27.015207290649414</v>
      </c>
      <c r="AE2073" s="1">
        <v>399.92706298828125</v>
      </c>
      <c r="AF2073" s="1">
        <v>24.122730255126953</v>
      </c>
      <c r="AG2073" s="1">
        <v>28.950107574462891</v>
      </c>
      <c r="AH2073" s="1">
        <v>63.451343536376953</v>
      </c>
      <c r="AI2073" s="1">
        <v>199.84513854980469</v>
      </c>
      <c r="AJ2073" s="1">
        <v>0.30606937408447266</v>
      </c>
      <c r="AK2073" s="1">
        <v>-1.2301853895187378</v>
      </c>
      <c r="AL2073" s="1">
        <v>0.15856395661830902</v>
      </c>
      <c r="AM2073" s="1">
        <v>1</v>
      </c>
      <c r="AN2073" s="1">
        <v>-0.21956524252891541</v>
      </c>
      <c r="AO2073" s="1">
        <v>2.737391471862793</v>
      </c>
      <c r="AP2073" s="1">
        <v>1</v>
      </c>
      <c r="AQ2073" s="1">
        <v>0</v>
      </c>
      <c r="AR2073" s="1">
        <v>0.15999999642372131</v>
      </c>
      <c r="AS2073" s="1">
        <v>111115</v>
      </c>
      <c r="AT2073">
        <f t="shared" si="2137"/>
        <v>0.33307523091634106</v>
      </c>
      <c r="AU2073">
        <f t="shared" si="2138"/>
        <v>1.6558158627069943E-3</v>
      </c>
      <c r="AV2073">
        <f t="shared" si="2139"/>
        <v>299.82462158203123</v>
      </c>
      <c r="AW2073">
        <f t="shared" si="2140"/>
        <v>301.29735412597654</v>
      </c>
      <c r="AX2073">
        <f t="shared" si="2141"/>
        <v>319.88346941254713</v>
      </c>
      <c r="AY2073">
        <f t="shared" si="2142"/>
        <v>3.1215811467934045</v>
      </c>
      <c r="AZ2073">
        <f t="shared" si="2143"/>
        <v>3.51132878726624</v>
      </c>
      <c r="BA2073">
        <f t="shared" si="2144"/>
        <v>34.876671877633207</v>
      </c>
      <c r="BB2073">
        <f t="shared" si="2145"/>
        <v>5.9265643031703164</v>
      </c>
      <c r="BC2073">
        <f t="shared" si="2146"/>
        <v>27.410987854003906</v>
      </c>
      <c r="BD2073">
        <f t="shared" si="2147"/>
        <v>3.666470268939412</v>
      </c>
      <c r="BE2073">
        <f t="shared" si="2148"/>
        <v>0.27047258475004982</v>
      </c>
      <c r="BF2073">
        <f t="shared" si="2149"/>
        <v>2.9146515607143519</v>
      </c>
      <c r="BG2073">
        <f t="shared" si="2150"/>
        <v>0.17139176909484646</v>
      </c>
      <c r="BH2073">
        <f t="shared" si="2151"/>
        <v>36.220367620976738</v>
      </c>
      <c r="BI2073">
        <f t="shared" si="2152"/>
        <v>0.93145416354269628</v>
      </c>
      <c r="BJ2073">
        <f t="shared" si="2153"/>
        <v>84.118604247839016</v>
      </c>
      <c r="BK2073">
        <f t="shared" si="2154"/>
        <v>384.37454559461059</v>
      </c>
      <c r="BL2073">
        <f t="shared" si="2155"/>
        <v>8.5786902005314854E-3</v>
      </c>
    </row>
    <row r="2074" spans="1:64" ht="16" x14ac:dyDescent="0.2">
      <c r="A2074" s="1" t="s">
        <v>3566</v>
      </c>
      <c r="B2074" s="3" t="s">
        <v>343</v>
      </c>
      <c r="C2074" s="1" t="s">
        <v>2212</v>
      </c>
      <c r="D2074">
        <v>20160315</v>
      </c>
      <c r="E2074" s="1" t="s">
        <v>2213</v>
      </c>
      <c r="F2074" s="1" t="s">
        <v>438</v>
      </c>
      <c r="G2074" s="1" t="s">
        <v>439</v>
      </c>
      <c r="H2074">
        <v>20160315</v>
      </c>
      <c r="I2074">
        <v>1</v>
      </c>
      <c r="J2074" s="1">
        <v>2</v>
      </c>
      <c r="K2074" s="1">
        <v>26.670886993408203</v>
      </c>
      <c r="L2074">
        <f t="shared" si="2128"/>
        <v>2.7357500373577981</v>
      </c>
      <c r="M2074">
        <f t="shared" si="2129"/>
        <v>296.46908945243001</v>
      </c>
      <c r="N2074" s="1">
        <v>315.26080322265625</v>
      </c>
      <c r="O2074">
        <f t="shared" si="2130"/>
        <v>0.74468116471730239</v>
      </c>
      <c r="P2074" s="1">
        <v>76.355148315429688</v>
      </c>
      <c r="Q2074" s="1">
        <v>28.129018783569336</v>
      </c>
      <c r="R2074" s="1">
        <v>2000.61767578125</v>
      </c>
      <c r="S2074" s="1">
        <v>100.67421722412109</v>
      </c>
      <c r="T2074">
        <f t="shared" si="2131"/>
        <v>0.30095133949227204</v>
      </c>
      <c r="U2074">
        <f t="shared" si="2132"/>
        <v>2.8400000333786011</v>
      </c>
      <c r="V2074">
        <f t="shared" si="2133"/>
        <v>1.6505089487630427</v>
      </c>
      <c r="W2074" s="1">
        <v>3464.5000313483179</v>
      </c>
      <c r="X2074" s="1">
        <v>0</v>
      </c>
      <c r="Y2074">
        <f t="shared" si="2134"/>
        <v>0.5911360417710152</v>
      </c>
      <c r="Z2074">
        <f t="shared" si="2135"/>
        <v>26.670886993408203</v>
      </c>
      <c r="AA2074" s="1">
        <v>6</v>
      </c>
      <c r="AB2074">
        <f t="shared" si="2136"/>
        <v>1.4200000166893005</v>
      </c>
      <c r="AC2074" s="1">
        <v>1</v>
      </c>
      <c r="AD2074" s="1">
        <v>27.013303756713867</v>
      </c>
      <c r="AE2074" s="1">
        <v>325.03707885742188</v>
      </c>
      <c r="AF2074" s="1">
        <v>24.18681526184082</v>
      </c>
      <c r="AG2074" s="1">
        <v>28.998693466186523</v>
      </c>
      <c r="AH2074" s="1">
        <v>63.685214996337891</v>
      </c>
      <c r="AI2074" s="1">
        <v>199.83627319335938</v>
      </c>
      <c r="AJ2074" s="1">
        <v>0.2373887300491333</v>
      </c>
      <c r="AK2074" s="1">
        <v>-0.994273841381073</v>
      </c>
      <c r="AL2074" s="1">
        <v>0.16190458834171295</v>
      </c>
      <c r="AM2074" s="1">
        <v>1</v>
      </c>
      <c r="AN2074" s="1">
        <v>-0.21956524252891541</v>
      </c>
      <c r="AO2074" s="1">
        <v>2.737391471862793</v>
      </c>
      <c r="AP2074" s="1">
        <v>1</v>
      </c>
      <c r="AQ2074" s="1">
        <v>0</v>
      </c>
      <c r="AR2074" s="1">
        <v>0.15999999642372131</v>
      </c>
      <c r="AS2074" s="1">
        <v>111115</v>
      </c>
      <c r="AT2074">
        <f t="shared" si="2137"/>
        <v>0.33306045532226558</v>
      </c>
      <c r="AU2074">
        <f t="shared" si="2138"/>
        <v>1.6505089487630427E-3</v>
      </c>
      <c r="AV2074">
        <f t="shared" si="2139"/>
        <v>299.82088699340818</v>
      </c>
      <c r="AW2074">
        <f t="shared" si="2140"/>
        <v>301.27901878356931</v>
      </c>
      <c r="AX2074">
        <f t="shared" si="2141"/>
        <v>320.09882097023365</v>
      </c>
      <c r="AY2074">
        <f t="shared" si="2142"/>
        <v>3.1248674389619193</v>
      </c>
      <c r="AZ2074">
        <f t="shared" si="2143"/>
        <v>3.5105568070015782</v>
      </c>
      <c r="BA2074">
        <f t="shared" si="2144"/>
        <v>34.870465386250501</v>
      </c>
      <c r="BB2074">
        <f t="shared" si="2145"/>
        <v>5.8717719200639777</v>
      </c>
      <c r="BC2074">
        <f t="shared" si="2146"/>
        <v>27.39995288848877</v>
      </c>
      <c r="BD2074">
        <f t="shared" si="2147"/>
        <v>3.6641019299478654</v>
      </c>
      <c r="BE2074">
        <f t="shared" si="2148"/>
        <v>0.2721155830636684</v>
      </c>
      <c r="BF2074">
        <f t="shared" si="2149"/>
        <v>2.919420765230563</v>
      </c>
      <c r="BG2074">
        <f t="shared" si="2150"/>
        <v>0.17244743656830577</v>
      </c>
      <c r="BH2074">
        <f t="shared" si="2151"/>
        <v>29.846793511771327</v>
      </c>
      <c r="BI2074">
        <f t="shared" si="2152"/>
        <v>0.94039311713307283</v>
      </c>
      <c r="BJ2074">
        <f t="shared" si="2153"/>
        <v>84.272349158866632</v>
      </c>
      <c r="BK2074">
        <f t="shared" si="2154"/>
        <v>313.96035867792881</v>
      </c>
      <c r="BL2074">
        <f t="shared" si="2155"/>
        <v>7.3432226708628158E-3</v>
      </c>
    </row>
    <row r="2075" spans="1:64" ht="16" x14ac:dyDescent="0.2">
      <c r="A2075" s="1" t="s">
        <v>3566</v>
      </c>
      <c r="B2075" s="3" t="s">
        <v>343</v>
      </c>
      <c r="C2075" s="1" t="s">
        <v>2212</v>
      </c>
      <c r="D2075">
        <v>20160315</v>
      </c>
      <c r="E2075" s="1" t="s">
        <v>1281</v>
      </c>
      <c r="F2075" s="1" t="s">
        <v>438</v>
      </c>
      <c r="G2075" s="1" t="s">
        <v>439</v>
      </c>
      <c r="H2075">
        <v>20160315</v>
      </c>
      <c r="I2075">
        <v>1</v>
      </c>
      <c r="J2075" s="1">
        <v>3</v>
      </c>
      <c r="K2075" s="1">
        <v>26.686670303344727</v>
      </c>
      <c r="L2075">
        <f t="shared" si="2128"/>
        <v>1.7372847899512498</v>
      </c>
      <c r="M2075">
        <f t="shared" si="2129"/>
        <v>231.28799138651289</v>
      </c>
      <c r="N2075" s="1">
        <v>243.38801574707031</v>
      </c>
      <c r="O2075">
        <f t="shared" si="2130"/>
        <v>0.73695989791865069</v>
      </c>
      <c r="P2075" s="1">
        <v>76.587875366210938</v>
      </c>
      <c r="Q2075" s="1">
        <v>28.137189865112305</v>
      </c>
      <c r="R2075" s="1">
        <v>1998.919189453125</v>
      </c>
      <c r="S2075" s="1">
        <v>100.67449951171875</v>
      </c>
      <c r="T2075">
        <f t="shared" si="2131"/>
        <v>0.30823659327196051</v>
      </c>
      <c r="U2075">
        <f t="shared" si="2132"/>
        <v>2.8400000333786011</v>
      </c>
      <c r="V2075">
        <f t="shared" si="2133"/>
        <v>1.6666105067584229</v>
      </c>
      <c r="W2075" s="1">
        <v>3561.5000313483179</v>
      </c>
      <c r="X2075" s="1">
        <v>0</v>
      </c>
      <c r="Y2075">
        <f t="shared" si="2134"/>
        <v>0.58410774450036351</v>
      </c>
      <c r="Z2075">
        <f t="shared" si="2135"/>
        <v>26.686670303344727</v>
      </c>
      <c r="AA2075" s="1">
        <v>6</v>
      </c>
      <c r="AB2075">
        <f t="shared" si="2136"/>
        <v>1.4200000166893005</v>
      </c>
      <c r="AC2075" s="1">
        <v>1</v>
      </c>
      <c r="AD2075" s="1">
        <v>27.014980316162109</v>
      </c>
      <c r="AE2075" s="1">
        <v>249.82260131835938</v>
      </c>
      <c r="AF2075" s="1">
        <v>24.242105484008789</v>
      </c>
      <c r="AG2075" s="1">
        <v>29.100841522216797</v>
      </c>
      <c r="AH2075" s="1">
        <v>63.800609588623047</v>
      </c>
      <c r="AI2075" s="1">
        <v>199.8187255859375</v>
      </c>
      <c r="AJ2075" s="1">
        <v>0.24933804571628571</v>
      </c>
      <c r="AK2075" s="1">
        <v>-0.8035588264465332</v>
      </c>
      <c r="AL2075" s="1">
        <v>0.1610083281993866</v>
      </c>
      <c r="AM2075" s="1">
        <v>1</v>
      </c>
      <c r="AN2075" s="1">
        <v>-0.21956524252891541</v>
      </c>
      <c r="AO2075" s="1">
        <v>2.737391471862793</v>
      </c>
      <c r="AP2075" s="1">
        <v>1</v>
      </c>
      <c r="AQ2075" s="1">
        <v>0</v>
      </c>
      <c r="AR2075" s="1">
        <v>0.15999999642372131</v>
      </c>
      <c r="AS2075" s="1">
        <v>111115</v>
      </c>
      <c r="AT2075">
        <f t="shared" si="2137"/>
        <v>0.33303120930989577</v>
      </c>
      <c r="AU2075">
        <f t="shared" si="2138"/>
        <v>1.666610506758423E-3</v>
      </c>
      <c r="AV2075">
        <f t="shared" si="2139"/>
        <v>299.8366703033447</v>
      </c>
      <c r="AW2075">
        <f t="shared" si="2140"/>
        <v>301.28718986511228</v>
      </c>
      <c r="AX2075">
        <f t="shared" si="2141"/>
        <v>319.82706316380791</v>
      </c>
      <c r="AY2075">
        <f t="shared" si="2142"/>
        <v>3.1121659350323045</v>
      </c>
      <c r="AZ2075">
        <f t="shared" si="2143"/>
        <v>3.5138204001193833</v>
      </c>
      <c r="BA2075">
        <f t="shared" si="2144"/>
        <v>34.902784887551057</v>
      </c>
      <c r="BB2075">
        <f t="shared" si="2145"/>
        <v>5.8019433653342602</v>
      </c>
      <c r="BC2075">
        <f t="shared" si="2146"/>
        <v>27.411930084228516</v>
      </c>
      <c r="BD2075">
        <f t="shared" si="2147"/>
        <v>3.6666725535376705</v>
      </c>
      <c r="BE2075">
        <f t="shared" si="2148"/>
        <v>0.27805785872970157</v>
      </c>
      <c r="BF2075">
        <f t="shared" si="2149"/>
        <v>2.9297126556190198</v>
      </c>
      <c r="BG2075">
        <f t="shared" si="2150"/>
        <v>0.17626698399890453</v>
      </c>
      <c r="BH2075">
        <f t="shared" si="2151"/>
        <v>23.284802775907902</v>
      </c>
      <c r="BI2075">
        <f t="shared" si="2152"/>
        <v>0.95028504454742002</v>
      </c>
      <c r="BJ2075">
        <f t="shared" si="2153"/>
        <v>84.508629577784717</v>
      </c>
      <c r="BK2075">
        <f t="shared" si="2154"/>
        <v>242.56219376155292</v>
      </c>
      <c r="BL2075">
        <f t="shared" si="2155"/>
        <v>6.0526974343509815E-3</v>
      </c>
    </row>
    <row r="2076" spans="1:64" ht="16" x14ac:dyDescent="0.2">
      <c r="A2076" s="1" t="s">
        <v>3566</v>
      </c>
      <c r="B2076" s="3" t="s">
        <v>343</v>
      </c>
      <c r="C2076" s="1" t="s">
        <v>2212</v>
      </c>
      <c r="D2076">
        <v>20160315</v>
      </c>
      <c r="E2076" s="1" t="s">
        <v>2214</v>
      </c>
      <c r="F2076" s="1" t="s">
        <v>438</v>
      </c>
      <c r="G2076" s="1" t="s">
        <v>439</v>
      </c>
      <c r="H2076">
        <v>20160315</v>
      </c>
      <c r="I2076">
        <v>1</v>
      </c>
      <c r="J2076" s="1">
        <v>4</v>
      </c>
      <c r="K2076" s="1">
        <v>26.685819625854492</v>
      </c>
      <c r="L2076">
        <f t="shared" si="2128"/>
        <v>0.80203644737975965</v>
      </c>
      <c r="M2076">
        <f t="shared" si="2129"/>
        <v>165.83286666034832</v>
      </c>
      <c r="N2076" s="1">
        <v>171.81651306152344</v>
      </c>
      <c r="O2076">
        <f t="shared" si="2130"/>
        <v>0.72697756238192479</v>
      </c>
      <c r="P2076" s="1">
        <v>76.827171325683594</v>
      </c>
      <c r="Q2076" s="1">
        <v>28.148735046386719</v>
      </c>
      <c r="R2076" s="1">
        <v>1999.4512939453125</v>
      </c>
      <c r="S2076" s="1">
        <v>100.67055511474609</v>
      </c>
      <c r="T2076">
        <f t="shared" si="2131"/>
        <v>0.31827580815207823</v>
      </c>
      <c r="U2076">
        <f t="shared" si="2132"/>
        <v>2.8400000333786011</v>
      </c>
      <c r="V2076">
        <f t="shared" si="2133"/>
        <v>1.6823790703058934</v>
      </c>
      <c r="W2076" s="1">
        <v>3654.5000313483179</v>
      </c>
      <c r="X2076" s="1">
        <v>0</v>
      </c>
      <c r="Y2076">
        <f t="shared" si="2134"/>
        <v>0.57280127259239988</v>
      </c>
      <c r="Z2076">
        <f t="shared" si="2135"/>
        <v>26.685819625854492</v>
      </c>
      <c r="AA2076" s="1">
        <v>6</v>
      </c>
      <c r="AB2076">
        <f t="shared" si="2136"/>
        <v>1.4200000166893005</v>
      </c>
      <c r="AC2076" s="1">
        <v>1</v>
      </c>
      <c r="AD2076" s="1">
        <v>27.015764236450195</v>
      </c>
      <c r="AE2076" s="1">
        <v>175.09219360351562</v>
      </c>
      <c r="AF2076" s="1">
        <v>24.309270858764648</v>
      </c>
      <c r="AG2076" s="1">
        <v>29.212545394897461</v>
      </c>
      <c r="AH2076" s="1">
        <v>63.931865692138672</v>
      </c>
      <c r="AI2076" s="1">
        <v>199.85409545898438</v>
      </c>
      <c r="AJ2076" s="1">
        <v>0.40012645721435547</v>
      </c>
      <c r="AK2076" s="1">
        <v>-0.60522890090942383</v>
      </c>
      <c r="AL2076" s="1">
        <v>0.16443154215812683</v>
      </c>
      <c r="AM2076" s="1">
        <v>1</v>
      </c>
      <c r="AN2076" s="1">
        <v>-0.21956524252891541</v>
      </c>
      <c r="AO2076" s="1">
        <v>2.737391471862793</v>
      </c>
      <c r="AP2076" s="1">
        <v>1</v>
      </c>
      <c r="AQ2076" s="1">
        <v>0</v>
      </c>
      <c r="AR2076" s="1">
        <v>0.15999999642372131</v>
      </c>
      <c r="AS2076" s="1">
        <v>111115</v>
      </c>
      <c r="AT2076">
        <f t="shared" si="2137"/>
        <v>0.33309015909830725</v>
      </c>
      <c r="AU2076">
        <f t="shared" si="2138"/>
        <v>1.6823790703058934E-3</v>
      </c>
      <c r="AV2076">
        <f t="shared" si="2139"/>
        <v>299.83581962585447</v>
      </c>
      <c r="AW2076">
        <f t="shared" si="2140"/>
        <v>301.2987350463867</v>
      </c>
      <c r="AX2076">
        <f t="shared" si="2141"/>
        <v>319.91219988065495</v>
      </c>
      <c r="AY2076">
        <f t="shared" si="2142"/>
        <v>3.1066815761251667</v>
      </c>
      <c r="AZ2076">
        <f t="shared" si="2143"/>
        <v>3.513644433811447</v>
      </c>
      <c r="BA2076">
        <f t="shared" si="2144"/>
        <v>34.902404479706426</v>
      </c>
      <c r="BB2076">
        <f t="shared" si="2145"/>
        <v>5.6898590848089654</v>
      </c>
      <c r="BC2076">
        <f t="shared" si="2146"/>
        <v>27.417277336120605</v>
      </c>
      <c r="BD2076">
        <f t="shared" si="2147"/>
        <v>3.6678207236009719</v>
      </c>
      <c r="BE2076">
        <f t="shared" si="2148"/>
        <v>0.28620150712909881</v>
      </c>
      <c r="BF2076">
        <f t="shared" si="2149"/>
        <v>2.9408431612190471</v>
      </c>
      <c r="BG2076">
        <f t="shared" si="2150"/>
        <v>0.18150530618577151</v>
      </c>
      <c r="BH2076">
        <f t="shared" si="2151"/>
        <v>16.694486742966937</v>
      </c>
      <c r="BI2076">
        <f t="shared" si="2152"/>
        <v>0.96517420651510655</v>
      </c>
      <c r="BJ2076">
        <f t="shared" si="2153"/>
        <v>84.855153353987404</v>
      </c>
      <c r="BK2076">
        <f t="shared" si="2154"/>
        <v>171.43526334629911</v>
      </c>
      <c r="BL2076">
        <f t="shared" si="2155"/>
        <v>3.9698323675929964E-3</v>
      </c>
    </row>
    <row r="2077" spans="1:64" ht="16" x14ac:dyDescent="0.2">
      <c r="A2077" s="1" t="s">
        <v>3566</v>
      </c>
      <c r="B2077" s="3" t="s">
        <v>343</v>
      </c>
      <c r="C2077" s="1" t="s">
        <v>2212</v>
      </c>
      <c r="D2077">
        <v>20160315</v>
      </c>
      <c r="E2077" s="1" t="s">
        <v>2215</v>
      </c>
      <c r="F2077" s="1" t="s">
        <v>438</v>
      </c>
      <c r="G2077" s="1" t="s">
        <v>439</v>
      </c>
      <c r="H2077">
        <v>20160315</v>
      </c>
      <c r="I2077">
        <v>1</v>
      </c>
      <c r="J2077" s="1">
        <v>5</v>
      </c>
      <c r="K2077" s="1">
        <v>26.683303833007812</v>
      </c>
      <c r="L2077">
        <f t="shared" si="2128"/>
        <v>-0.37208909658846373</v>
      </c>
      <c r="M2077">
        <f t="shared" si="2129"/>
        <v>101.48760822955086</v>
      </c>
      <c r="N2077" s="1">
        <v>100.42679595947266</v>
      </c>
      <c r="O2077">
        <f t="shared" si="2130"/>
        <v>0.71534903294436303</v>
      </c>
      <c r="P2077" s="1">
        <v>77.083297729492188</v>
      </c>
      <c r="Q2077" s="1">
        <v>28.172822952270508</v>
      </c>
      <c r="R2077" s="1">
        <v>1998.8719482421875</v>
      </c>
      <c r="S2077" s="1">
        <v>100.67080688476562</v>
      </c>
      <c r="T2077">
        <f t="shared" si="2131"/>
        <v>0.33203651180756294</v>
      </c>
      <c r="U2077">
        <f t="shared" si="2132"/>
        <v>2.8400000333786011</v>
      </c>
      <c r="V2077">
        <f t="shared" si="2133"/>
        <v>1.703483601784751</v>
      </c>
      <c r="W2077" s="1">
        <v>3749.5000313483179</v>
      </c>
      <c r="X2077" s="1">
        <v>0</v>
      </c>
      <c r="Y2077">
        <f t="shared" si="2134"/>
        <v>0.55833543226766036</v>
      </c>
      <c r="Z2077">
        <f t="shared" si="2135"/>
        <v>26.683303833007812</v>
      </c>
      <c r="AA2077" s="1">
        <v>6</v>
      </c>
      <c r="AB2077">
        <f t="shared" si="2136"/>
        <v>1.4200000166893005</v>
      </c>
      <c r="AC2077" s="1">
        <v>1</v>
      </c>
      <c r="AD2077" s="1">
        <v>27.015407562255859</v>
      </c>
      <c r="AE2077" s="1">
        <v>99.823280334472656</v>
      </c>
      <c r="AF2077" s="1">
        <v>24.386640548706055</v>
      </c>
      <c r="AG2077" s="1">
        <v>29.350997924804688</v>
      </c>
      <c r="AH2077" s="1">
        <v>64.045616149902344</v>
      </c>
      <c r="AI2077" s="1">
        <v>199.84274291992188</v>
      </c>
      <c r="AJ2077" s="1">
        <v>0.26874333620071411</v>
      </c>
      <c r="AK2077" s="1">
        <v>-0.36174479126930237</v>
      </c>
      <c r="AL2077" s="1">
        <v>0.16800886392593384</v>
      </c>
      <c r="AM2077" s="1">
        <v>1</v>
      </c>
      <c r="AN2077" s="1">
        <v>-0.21956524252891541</v>
      </c>
      <c r="AO2077" s="1">
        <v>2.737391471862793</v>
      </c>
      <c r="AP2077" s="1">
        <v>1</v>
      </c>
      <c r="AQ2077" s="1">
        <v>0</v>
      </c>
      <c r="AR2077" s="1">
        <v>0.15999999642372131</v>
      </c>
      <c r="AS2077" s="1">
        <v>111115</v>
      </c>
      <c r="AT2077">
        <f t="shared" si="2137"/>
        <v>0.33307123819986972</v>
      </c>
      <c r="AU2077">
        <f t="shared" si="2138"/>
        <v>1.7034836017847509E-3</v>
      </c>
      <c r="AV2077">
        <f t="shared" si="2139"/>
        <v>299.83330383300779</v>
      </c>
      <c r="AW2077">
        <f t="shared" si="2140"/>
        <v>301.32282295227049</v>
      </c>
      <c r="AX2077">
        <f t="shared" si="2141"/>
        <v>319.81950457022685</v>
      </c>
      <c r="AY2077">
        <f t="shared" si="2142"/>
        <v>3.0982974533409493</v>
      </c>
      <c r="AZ2077">
        <f t="shared" si="2143"/>
        <v>3.5131240762308296</v>
      </c>
      <c r="BA2077">
        <f t="shared" si="2144"/>
        <v>34.897148288998821</v>
      </c>
      <c r="BB2077">
        <f t="shared" si="2145"/>
        <v>5.5461503641941334</v>
      </c>
      <c r="BC2077">
        <f t="shared" si="2146"/>
        <v>27.42806339263916</v>
      </c>
      <c r="BD2077">
        <f t="shared" si="2147"/>
        <v>3.6701376769075322</v>
      </c>
      <c r="BE2077">
        <f t="shared" si="2148"/>
        <v>0.29728021451942321</v>
      </c>
      <c r="BF2077">
        <f t="shared" si="2149"/>
        <v>2.9547886439631692</v>
      </c>
      <c r="BG2077">
        <f t="shared" si="2150"/>
        <v>0.18863861588219075</v>
      </c>
      <c r="BH2077">
        <f t="shared" si="2151"/>
        <v>10.216839409273865</v>
      </c>
      <c r="BI2077">
        <f t="shared" si="2152"/>
        <v>1.0105630400725549</v>
      </c>
      <c r="BJ2077">
        <f t="shared" si="2153"/>
        <v>85.298482147800755</v>
      </c>
      <c r="BK2077">
        <f t="shared" si="2154"/>
        <v>100.60366929556091</v>
      </c>
      <c r="BL2077">
        <f t="shared" si="2155"/>
        <v>-3.1548188435849465E-3</v>
      </c>
    </row>
    <row r="2078" spans="1:64" ht="16" x14ac:dyDescent="0.2">
      <c r="A2078" s="1" t="s">
        <v>3566</v>
      </c>
      <c r="B2078" s="3" t="s">
        <v>343</v>
      </c>
      <c r="C2078" s="1" t="s">
        <v>2212</v>
      </c>
      <c r="D2078">
        <v>20160315</v>
      </c>
      <c r="E2078" s="1" t="s">
        <v>2216</v>
      </c>
      <c r="F2078" s="1" t="s">
        <v>438</v>
      </c>
      <c r="G2078" s="1" t="s">
        <v>439</v>
      </c>
      <c r="H2078">
        <v>20160315</v>
      </c>
      <c r="I2078">
        <v>1</v>
      </c>
      <c r="J2078" s="1">
        <v>6</v>
      </c>
      <c r="K2078" s="1">
        <v>26.690277099609375</v>
      </c>
      <c r="L2078">
        <f t="shared" si="2128"/>
        <v>-0.78986794448260167</v>
      </c>
      <c r="M2078">
        <f t="shared" si="2129"/>
        <v>71.533322853247569</v>
      </c>
      <c r="N2078" s="1">
        <v>68.042640686035156</v>
      </c>
      <c r="O2078">
        <f t="shared" si="2130"/>
        <v>0.70789524375698365</v>
      </c>
      <c r="P2078" s="1">
        <v>77.276176452636719</v>
      </c>
      <c r="Q2078" s="1">
        <v>28.185270309448242</v>
      </c>
      <c r="R2078" s="1">
        <v>1999.4007568359375</v>
      </c>
      <c r="S2078" s="1">
        <v>100.670166015625</v>
      </c>
      <c r="T2078">
        <f t="shared" si="2131"/>
        <v>0.33876332994421832</v>
      </c>
      <c r="U2078">
        <f t="shared" si="2132"/>
        <v>2.8400000333786011</v>
      </c>
      <c r="V2078">
        <f t="shared" si="2133"/>
        <v>1.7092695664413569</v>
      </c>
      <c r="W2078" s="1">
        <v>3833.5000313483179</v>
      </c>
      <c r="X2078" s="1">
        <v>0</v>
      </c>
      <c r="Y2078">
        <f t="shared" si="2134"/>
        <v>0.55023716876788464</v>
      </c>
      <c r="Z2078">
        <f t="shared" si="2135"/>
        <v>26.690277099609375</v>
      </c>
      <c r="AA2078" s="1">
        <v>6</v>
      </c>
      <c r="AB2078">
        <f t="shared" si="2136"/>
        <v>1.4200000166893005</v>
      </c>
      <c r="AC2078" s="1">
        <v>1</v>
      </c>
      <c r="AD2078" s="1">
        <v>27.015024185180664</v>
      </c>
      <c r="AE2078" s="1">
        <v>66.0203857421875</v>
      </c>
      <c r="AF2078" s="1">
        <v>24.465297698974609</v>
      </c>
      <c r="AG2078" s="1">
        <v>29.445957183837891</v>
      </c>
      <c r="AH2078" s="1">
        <v>64.205238342285156</v>
      </c>
      <c r="AI2078" s="1">
        <v>199.84564208984375</v>
      </c>
      <c r="AJ2078" s="1">
        <v>0.28366869688034058</v>
      </c>
      <c r="AK2078" s="1">
        <v>-0.2911355197429657</v>
      </c>
      <c r="AL2078" s="1">
        <v>0.16592003405094147</v>
      </c>
      <c r="AM2078" s="1">
        <v>1</v>
      </c>
      <c r="AN2078" s="1">
        <v>-0.21956524252891541</v>
      </c>
      <c r="AO2078" s="1">
        <v>2.737391471862793</v>
      </c>
      <c r="AP2078" s="1">
        <v>1</v>
      </c>
      <c r="AQ2078" s="1">
        <v>0</v>
      </c>
      <c r="AR2078" s="1">
        <v>0.15999999642372131</v>
      </c>
      <c r="AS2078" s="1">
        <v>111115</v>
      </c>
      <c r="AT2078">
        <f t="shared" si="2137"/>
        <v>0.3330760701497395</v>
      </c>
      <c r="AU2078">
        <f t="shared" si="2138"/>
        <v>1.7092695664413569E-3</v>
      </c>
      <c r="AV2078">
        <f t="shared" si="2139"/>
        <v>299.84027709960935</v>
      </c>
      <c r="AW2078">
        <f t="shared" si="2140"/>
        <v>301.33527030944822</v>
      </c>
      <c r="AX2078">
        <f t="shared" si="2141"/>
        <v>319.90411394333569</v>
      </c>
      <c r="AY2078">
        <f t="shared" si="2142"/>
        <v>3.0970291147967104</v>
      </c>
      <c r="AZ2078">
        <f t="shared" si="2143"/>
        <v>3.5145665669538309</v>
      </c>
      <c r="BA2078">
        <f t="shared" si="2144"/>
        <v>34.91169932518374</v>
      </c>
      <c r="BB2078">
        <f t="shared" si="2145"/>
        <v>5.4657421413458493</v>
      </c>
      <c r="BC2078">
        <f t="shared" si="2146"/>
        <v>27.437773704528809</v>
      </c>
      <c r="BD2078">
        <f t="shared" si="2147"/>
        <v>3.6722246419429299</v>
      </c>
      <c r="BE2078">
        <f t="shared" si="2148"/>
        <v>0.3026610534932484</v>
      </c>
      <c r="BF2078">
        <f t="shared" si="2149"/>
        <v>2.9643293981859462</v>
      </c>
      <c r="BG2078">
        <f t="shared" si="2150"/>
        <v>0.19210613828984105</v>
      </c>
      <c r="BH2078">
        <f t="shared" si="2151"/>
        <v>7.2012714872857346</v>
      </c>
      <c r="BI2078">
        <f t="shared" si="2152"/>
        <v>1.0513013917745968</v>
      </c>
      <c r="BJ2078">
        <f t="shared" si="2153"/>
        <v>85.547493336427777</v>
      </c>
      <c r="BK2078">
        <f t="shared" si="2154"/>
        <v>68.418106077767206</v>
      </c>
      <c r="BL2078">
        <f t="shared" si="2155"/>
        <v>-9.8762194090082928E-3</v>
      </c>
    </row>
    <row r="2079" spans="1:64" ht="16" x14ac:dyDescent="0.2">
      <c r="A2079" s="1" t="s">
        <v>3566</v>
      </c>
      <c r="B2079" s="3" t="s">
        <v>343</v>
      </c>
      <c r="C2079" s="1" t="s">
        <v>2212</v>
      </c>
      <c r="D2079">
        <v>20160315</v>
      </c>
      <c r="E2079" s="1" t="s">
        <v>2217</v>
      </c>
      <c r="F2079" s="1" t="s">
        <v>438</v>
      </c>
      <c r="G2079" s="1" t="s">
        <v>439</v>
      </c>
      <c r="H2079">
        <v>20160315</v>
      </c>
      <c r="I2079">
        <v>1</v>
      </c>
      <c r="J2079" s="1">
        <v>7</v>
      </c>
      <c r="K2079" s="1">
        <v>26.699617385864258</v>
      </c>
      <c r="L2079">
        <f t="shared" ref="L2079:L2142" si="2156">(AE2079-N2079*(1000-AF2079)/(1000-AG2079))*AT2079</f>
        <v>-0.94017065482708806</v>
      </c>
      <c r="M2079">
        <f t="shared" ref="M2079:M2142" si="2157">((BG2079-AU2079/2)*N2079-L2079)/(BG2079+AU2079/2)</f>
        <v>44.825870874077779</v>
      </c>
      <c r="N2079" s="1">
        <v>40.487239837646484</v>
      </c>
      <c r="O2079">
        <f t="shared" ref="O2079:O2142" si="2158">(BD2079-BF2079)</f>
        <v>0.69381814899299377</v>
      </c>
      <c r="P2079" s="1">
        <v>77.639793395996094</v>
      </c>
      <c r="Q2079" s="1">
        <v>28.20245361328125</v>
      </c>
      <c r="R2079" s="1">
        <v>1998.54345703125</v>
      </c>
      <c r="S2079" s="1">
        <v>100.66813659667969</v>
      </c>
      <c r="T2079">
        <f t="shared" ref="T2079:T2142" si="2159">IF(BE2079&lt;&gt;0,1/(1/BE2079-1/U2079),0)</f>
        <v>0.35360450746264532</v>
      </c>
      <c r="U2079">
        <f t="shared" ref="U2079:U2142" si="2160">AB2079*(AC2079+1)*(AC2079+1)/(AC2079*AC2079+1)</f>
        <v>2.8400000333786011</v>
      </c>
      <c r="V2079">
        <f t="shared" ref="V2079:V2142" si="2161">AU2079*1000</f>
        <v>1.7276653653787348</v>
      </c>
      <c r="W2079" s="1">
        <v>3977.5000313483179</v>
      </c>
      <c r="X2079" s="1">
        <v>0</v>
      </c>
      <c r="Y2079">
        <f t="shared" ref="Y2079:Y2142" si="2162">(AZ2079-BF2079)</f>
        <v>0.53524108490622879</v>
      </c>
      <c r="Z2079">
        <f t="shared" ref="Z2079:Z2142" si="2163">(K2079+AY2079*X2079)</f>
        <v>26.699617385864258</v>
      </c>
      <c r="AA2079" s="1">
        <v>6</v>
      </c>
      <c r="AB2079">
        <f t="shared" ref="AB2079:AB2142" si="2164">(AA2079*AN2079+AO2079)</f>
        <v>1.4200000166893005</v>
      </c>
      <c r="AC2079" s="1">
        <v>1</v>
      </c>
      <c r="AD2079" s="1">
        <v>27.014385223388672</v>
      </c>
      <c r="AE2079" s="1">
        <v>37.874973297119141</v>
      </c>
      <c r="AF2079" s="1">
        <v>24.582132339477539</v>
      </c>
      <c r="AG2079" s="1">
        <v>29.614717483520508</v>
      </c>
      <c r="AH2079" s="1">
        <v>64.446052551269531</v>
      </c>
      <c r="AI2079" s="1">
        <v>199.87751770019531</v>
      </c>
      <c r="AJ2079" s="1">
        <v>0.11048265546560287</v>
      </c>
      <c r="AK2079" s="1">
        <v>-0.22976848483085632</v>
      </c>
      <c r="AL2079" s="1">
        <v>0.17087647318840027</v>
      </c>
      <c r="AM2079" s="1">
        <v>1</v>
      </c>
      <c r="AN2079" s="1">
        <v>-0.21956524252891541</v>
      </c>
      <c r="AO2079" s="1">
        <v>2.737391471862793</v>
      </c>
      <c r="AP2079" s="1">
        <v>1</v>
      </c>
      <c r="AQ2079" s="1">
        <v>0</v>
      </c>
      <c r="AR2079" s="1">
        <v>0.15999999642372131</v>
      </c>
      <c r="AS2079" s="1">
        <v>111135</v>
      </c>
      <c r="AT2079">
        <f t="shared" ref="AT2079:AT2142" si="2165">AI2079*0.000001/(AA2079*0.0001)</f>
        <v>0.3331291961669921</v>
      </c>
      <c r="AU2079">
        <f t="shared" ref="AU2079:AU2142" si="2166">(AG2079-AF2079)/(1000-AG2079)*AT2079</f>
        <v>1.7276653653787348E-3</v>
      </c>
      <c r="AV2079">
        <f t="shared" ref="AV2079:AV2142" si="2167">(K2079+273.15)</f>
        <v>299.84961738586424</v>
      </c>
      <c r="AW2079">
        <f t="shared" ref="AW2079:AW2142" si="2168">(Q2079+273.15)</f>
        <v>301.35245361328123</v>
      </c>
      <c r="AX2079">
        <f t="shared" ref="AX2079:AX2142" si="2169">(R2079*AP2079+AJ2079*AQ2079)*AR2079</f>
        <v>319.76694597765163</v>
      </c>
      <c r="AY2079">
        <f t="shared" ref="AY2079:AY2142" si="2170">((AX2079+0.00000010773*(AW2079^4-AV2079^4))-AU2079*44100)/(AB2079*51.4+0.00000043092*AV2079^3)</f>
        <v>3.0868918671970746</v>
      </c>
      <c r="AZ2079">
        <f t="shared" ref="AZ2079:AZ2142" si="2171">0.61365*EXP(17.502*Z2079/(240.97+Z2079))</f>
        <v>3.5164995098093494</v>
      </c>
      <c r="BA2079">
        <f t="shared" ref="BA2079:BA2142" si="2172">AZ2079*1000/S2079</f>
        <v>34.931604266183797</v>
      </c>
      <c r="BB2079">
        <f t="shared" ref="BB2079:BB2142" si="2173">(BA2079-AG2079)</f>
        <v>5.3168867826632891</v>
      </c>
      <c r="BC2079">
        <f t="shared" ref="BC2079:BC2142" si="2174">IF(X2079,K2079,(Q2079+K2079)/2)</f>
        <v>27.451035499572754</v>
      </c>
      <c r="BD2079">
        <f t="shared" ref="BD2079:BD2142" si="2175">0.61365*EXP(17.502*BC2079/(240.97+BC2079))</f>
        <v>3.6750765738961144</v>
      </c>
      <c r="BE2079">
        <f t="shared" ref="BE2079:BE2142" si="2176">IF(BB2079&lt;&gt;0,(1000-(BA2079+AG2079)/2)/BB2079*AU2079,0)</f>
        <v>0.31445246277493216</v>
      </c>
      <c r="BF2079">
        <f t="shared" ref="BF2079:BF2142" si="2177">AG2079*S2079/1000</f>
        <v>2.9812584249031207</v>
      </c>
      <c r="BG2079">
        <f t="shared" ref="BG2079:BG2142" si="2178">1/(1.6/T2079+1.37/U2079)</f>
        <v>0.19971147448507562</v>
      </c>
      <c r="BH2079">
        <f t="shared" ref="BH2079:BH2142" si="2179">M2079*S2079*0.001</f>
        <v>4.5125368922167874</v>
      </c>
      <c r="BI2079">
        <f t="shared" ref="BI2079:BI2142" si="2180">M2079/N2079</f>
        <v>1.1071604548452592</v>
      </c>
      <c r="BJ2079">
        <f t="shared" ref="BJ2079:BJ2142" si="2181">(1-AU2079*S2079/AZ2079/T2079)*100</f>
        <v>86.013040958371178</v>
      </c>
      <c r="BK2079">
        <f t="shared" ref="BK2079:BK2142" si="2182">(N2079-L2079/(U2079/1.35))</f>
        <v>40.934151939442003</v>
      </c>
      <c r="BL2079">
        <f t="shared" ref="BL2079:BL2142" si="2183">L2079*BJ2079/100/BK2079</f>
        <v>-1.9755371300017536E-2</v>
      </c>
    </row>
    <row r="2080" spans="1:64" ht="16" x14ac:dyDescent="0.2">
      <c r="A2080" s="1" t="s">
        <v>3566</v>
      </c>
      <c r="B2080" s="3" t="s">
        <v>343</v>
      </c>
      <c r="C2080" s="1" t="s">
        <v>2212</v>
      </c>
      <c r="D2080">
        <v>20160315</v>
      </c>
      <c r="E2080" s="1" t="s">
        <v>2218</v>
      </c>
      <c r="F2080" s="1" t="s">
        <v>438</v>
      </c>
      <c r="G2080" s="1" t="s">
        <v>439</v>
      </c>
      <c r="H2080">
        <v>20160315</v>
      </c>
      <c r="I2080">
        <v>1</v>
      </c>
      <c r="J2080" s="1">
        <v>8</v>
      </c>
      <c r="K2080" s="1">
        <v>26.689945220947266</v>
      </c>
      <c r="L2080">
        <f t="shared" si="2156"/>
        <v>4.1735801819259315</v>
      </c>
      <c r="M2080">
        <f t="shared" si="2157"/>
        <v>362.28554153123423</v>
      </c>
      <c r="N2080" s="1">
        <v>385.31851196289062</v>
      </c>
      <c r="O2080">
        <f t="shared" si="2158"/>
        <v>0.67699331001237129</v>
      </c>
      <c r="P2080" s="1">
        <v>78.02313232421875</v>
      </c>
      <c r="Q2080" s="1">
        <v>28.218368530273438</v>
      </c>
      <c r="R2080" s="1">
        <v>1999.202880859375</v>
      </c>
      <c r="S2080" s="1">
        <v>100.66732788085938</v>
      </c>
      <c r="T2080">
        <f t="shared" si="2159"/>
        <v>0.37293390913479657</v>
      </c>
      <c r="U2080">
        <f t="shared" si="2160"/>
        <v>2.8400000333786011</v>
      </c>
      <c r="V2080">
        <f t="shared" si="2161"/>
        <v>1.7453204840258569</v>
      </c>
      <c r="W2080" s="1">
        <v>4110.5000313483179</v>
      </c>
      <c r="X2080" s="1">
        <v>0</v>
      </c>
      <c r="Y2080">
        <f t="shared" si="2162"/>
        <v>0.51574311004996121</v>
      </c>
      <c r="Z2080">
        <f t="shared" si="2163"/>
        <v>26.689945220947266</v>
      </c>
      <c r="AA2080" s="1">
        <v>6</v>
      </c>
      <c r="AB2080">
        <f t="shared" si="2164"/>
        <v>1.4200000166893005</v>
      </c>
      <c r="AC2080" s="1">
        <v>1</v>
      </c>
      <c r="AD2080" s="1">
        <v>27.013460159301758</v>
      </c>
      <c r="AE2080" s="1">
        <v>399.86587524414062</v>
      </c>
      <c r="AF2080" s="1">
        <v>24.705587387084961</v>
      </c>
      <c r="AG2080" s="1">
        <v>29.788759231567383</v>
      </c>
      <c r="AH2080" s="1">
        <v>64.709220886230469</v>
      </c>
      <c r="AI2080" s="1">
        <v>199.874755859375</v>
      </c>
      <c r="AJ2080" s="1">
        <v>0.2224612832069397</v>
      </c>
      <c r="AK2080" s="1">
        <v>-0.91557323932647705</v>
      </c>
      <c r="AL2080" s="1">
        <v>0.18804252147674561</v>
      </c>
      <c r="AM2080" s="1">
        <v>1</v>
      </c>
      <c r="AN2080" s="1">
        <v>-0.21956524252891541</v>
      </c>
      <c r="AO2080" s="1">
        <v>2.737391471862793</v>
      </c>
      <c r="AP2080" s="1">
        <v>1</v>
      </c>
      <c r="AQ2080" s="1">
        <v>0</v>
      </c>
      <c r="AR2080" s="1">
        <v>0.15999999642372131</v>
      </c>
      <c r="AS2080" s="1">
        <v>111115</v>
      </c>
      <c r="AT2080">
        <f t="shared" si="2165"/>
        <v>0.33312459309895825</v>
      </c>
      <c r="AU2080">
        <f t="shared" si="2166"/>
        <v>1.745320484025857E-3</v>
      </c>
      <c r="AV2080">
        <f t="shared" si="2167"/>
        <v>299.83994522094724</v>
      </c>
      <c r="AW2080">
        <f t="shared" si="2168"/>
        <v>301.36836853027341</v>
      </c>
      <c r="AX2080">
        <f t="shared" si="2169"/>
        <v>319.87245378779335</v>
      </c>
      <c r="AY2080">
        <f t="shared" si="2170"/>
        <v>3.0825238206389733</v>
      </c>
      <c r="AZ2080">
        <f t="shared" si="2171"/>
        <v>3.5144979027781313</v>
      </c>
      <c r="BA2080">
        <f t="shared" si="2172"/>
        <v>34.912001507952702</v>
      </c>
      <c r="BB2080">
        <f t="shared" si="2173"/>
        <v>5.1232422763853194</v>
      </c>
      <c r="BC2080">
        <f t="shared" si="2174"/>
        <v>27.454156875610352</v>
      </c>
      <c r="BD2080">
        <f t="shared" si="2175"/>
        <v>3.6757481027405414</v>
      </c>
      <c r="BE2080">
        <f t="shared" si="2176"/>
        <v>0.32964646436593142</v>
      </c>
      <c r="BF2080">
        <f t="shared" si="2177"/>
        <v>2.9987547927281701</v>
      </c>
      <c r="BG2080">
        <f t="shared" si="2178"/>
        <v>0.2095250601956728</v>
      </c>
      <c r="BH2080">
        <f t="shared" si="2179"/>
        <v>36.470317395819457</v>
      </c>
      <c r="BI2080">
        <f t="shared" si="2180"/>
        <v>0.94022355605412833</v>
      </c>
      <c r="BJ2080">
        <f t="shared" si="2181"/>
        <v>86.594946097591063</v>
      </c>
      <c r="BK2080">
        <f t="shared" si="2182"/>
        <v>383.33459182930631</v>
      </c>
      <c r="BL2080">
        <f t="shared" si="2183"/>
        <v>9.4280808095915779E-3</v>
      </c>
    </row>
    <row r="2081" spans="1:64" ht="16" x14ac:dyDescent="0.2">
      <c r="A2081" s="1" t="s">
        <v>3566</v>
      </c>
      <c r="B2081" s="3" t="s">
        <v>343</v>
      </c>
      <c r="C2081" s="1" t="s">
        <v>2212</v>
      </c>
      <c r="D2081">
        <v>20160315</v>
      </c>
      <c r="E2081" s="1" t="s">
        <v>2219</v>
      </c>
      <c r="F2081" s="1" t="s">
        <v>438</v>
      </c>
      <c r="G2081" s="1" t="s">
        <v>439</v>
      </c>
      <c r="H2081">
        <v>20160315</v>
      </c>
      <c r="I2081">
        <v>1</v>
      </c>
      <c r="J2081" s="1">
        <v>9</v>
      </c>
      <c r="K2081" s="1">
        <v>26.688819885253906</v>
      </c>
      <c r="L2081">
        <f t="shared" si="2156"/>
        <v>3.9858840217993112</v>
      </c>
      <c r="M2081">
        <f t="shared" si="2157"/>
        <v>364.4484757428159</v>
      </c>
      <c r="N2081" s="1">
        <v>385.89739990234375</v>
      </c>
      <c r="O2081">
        <f t="shared" si="2158"/>
        <v>0.66683604665990037</v>
      </c>
      <c r="P2081" s="1">
        <v>78.253997802734375</v>
      </c>
      <c r="Q2081" s="1">
        <v>28.235593795776367</v>
      </c>
      <c r="R2081" s="1">
        <v>1998.8851318359375</v>
      </c>
      <c r="S2081" s="1">
        <v>100.66192626953125</v>
      </c>
      <c r="T2081">
        <f t="shared" si="2159"/>
        <v>0.3870767441599286</v>
      </c>
      <c r="U2081">
        <f t="shared" si="2160"/>
        <v>2.8400000333786011</v>
      </c>
      <c r="V2081">
        <f t="shared" si="2161"/>
        <v>1.7613800657361718</v>
      </c>
      <c r="W2081" s="1">
        <v>4197.5000313483179</v>
      </c>
      <c r="X2081" s="1">
        <v>0</v>
      </c>
      <c r="Y2081">
        <f t="shared" si="2162"/>
        <v>0.50362067523960974</v>
      </c>
      <c r="Z2081">
        <f t="shared" si="2163"/>
        <v>26.688819885253906</v>
      </c>
      <c r="AA2081" s="1">
        <v>6</v>
      </c>
      <c r="AB2081">
        <f t="shared" si="2164"/>
        <v>1.4200000166893005</v>
      </c>
      <c r="AC2081" s="1">
        <v>1</v>
      </c>
      <c r="AD2081" s="1">
        <v>27.015048980712891</v>
      </c>
      <c r="AE2081" s="1">
        <v>399.90267944335938</v>
      </c>
      <c r="AF2081" s="1">
        <v>24.779262542724609</v>
      </c>
      <c r="AG2081" s="1">
        <v>29.908472061157227</v>
      </c>
      <c r="AH2081" s="1">
        <v>64.83367919921875</v>
      </c>
      <c r="AI2081" s="1">
        <v>199.87873840332031</v>
      </c>
      <c r="AJ2081" s="1">
        <v>0.16274154186248779</v>
      </c>
      <c r="AK2081" s="1">
        <v>-0.88636791706085205</v>
      </c>
      <c r="AL2081" s="1">
        <v>0.19468896090984344</v>
      </c>
      <c r="AM2081" s="1">
        <v>1</v>
      </c>
      <c r="AN2081" s="1">
        <v>-0.21956524252891541</v>
      </c>
      <c r="AO2081" s="1">
        <v>2.737391471862793</v>
      </c>
      <c r="AP2081" s="1">
        <v>1</v>
      </c>
      <c r="AQ2081" s="1">
        <v>0</v>
      </c>
      <c r="AR2081" s="1">
        <v>0.15999999642372131</v>
      </c>
      <c r="AS2081" s="1">
        <v>111115</v>
      </c>
      <c r="AT2081">
        <f t="shared" si="2165"/>
        <v>0.33313123067220046</v>
      </c>
      <c r="AU2081">
        <f t="shared" si="2166"/>
        <v>1.7613800657361718E-3</v>
      </c>
      <c r="AV2081">
        <f t="shared" si="2167"/>
        <v>299.83881988525388</v>
      </c>
      <c r="AW2081">
        <f t="shared" si="2168"/>
        <v>301.38559379577634</v>
      </c>
      <c r="AX2081">
        <f t="shared" si="2169"/>
        <v>319.82161394517971</v>
      </c>
      <c r="AY2081">
        <f t="shared" si="2170"/>
        <v>3.0761127056322861</v>
      </c>
      <c r="AZ2081">
        <f t="shared" si="2171"/>
        <v>3.5142650846941539</v>
      </c>
      <c r="BA2081">
        <f t="shared" si="2172"/>
        <v>34.911562046651049</v>
      </c>
      <c r="BB2081">
        <f t="shared" si="2173"/>
        <v>5.0030899854938227</v>
      </c>
      <c r="BC2081">
        <f t="shared" si="2174"/>
        <v>27.462206840515137</v>
      </c>
      <c r="BD2081">
        <f t="shared" si="2175"/>
        <v>3.6774804561144445</v>
      </c>
      <c r="BE2081">
        <f t="shared" si="2176"/>
        <v>0.34064822194059258</v>
      </c>
      <c r="BF2081">
        <f t="shared" si="2177"/>
        <v>3.0106444094545441</v>
      </c>
      <c r="BG2081">
        <f t="shared" si="2178"/>
        <v>0.2166405233718707</v>
      </c>
      <c r="BH2081">
        <f t="shared" si="2179"/>
        <v>36.686085594266387</v>
      </c>
      <c r="BI2081">
        <f t="shared" si="2180"/>
        <v>0.94441806509980175</v>
      </c>
      <c r="BJ2081">
        <f t="shared" si="2181"/>
        <v>86.965729889318823</v>
      </c>
      <c r="BK2081">
        <f t="shared" si="2182"/>
        <v>384.00270153396815</v>
      </c>
      <c r="BL2081">
        <f t="shared" si="2183"/>
        <v>9.0268977750743232E-3</v>
      </c>
    </row>
    <row r="2082" spans="1:64" ht="16" x14ac:dyDescent="0.2">
      <c r="A2082" s="1" t="s">
        <v>3566</v>
      </c>
      <c r="B2082" s="3" t="s">
        <v>343</v>
      </c>
      <c r="C2082" s="1" t="s">
        <v>2212</v>
      </c>
      <c r="D2082">
        <v>20160315</v>
      </c>
      <c r="E2082" s="1" t="s">
        <v>2220</v>
      </c>
      <c r="F2082" s="1" t="s">
        <v>438</v>
      </c>
      <c r="G2082" s="1" t="s">
        <v>439</v>
      </c>
      <c r="H2082">
        <v>20160315</v>
      </c>
      <c r="I2082">
        <v>1</v>
      </c>
      <c r="J2082" s="1">
        <v>10</v>
      </c>
      <c r="K2082" s="1">
        <v>26.695537567138672</v>
      </c>
      <c r="L2082">
        <f t="shared" si="2156"/>
        <v>4.0520825485035115</v>
      </c>
      <c r="M2082">
        <f t="shared" si="2157"/>
        <v>364.60201304326023</v>
      </c>
      <c r="N2082" s="1">
        <v>385.87033081054688</v>
      </c>
      <c r="O2082">
        <f t="shared" si="2158"/>
        <v>0.65822362627905484</v>
      </c>
      <c r="P2082" s="1">
        <v>78.474807739257812</v>
      </c>
      <c r="Q2082" s="1">
        <v>28.247930526733398</v>
      </c>
      <c r="R2082" s="1">
        <v>1999.4248046875</v>
      </c>
      <c r="S2082" s="1">
        <v>100.65865325927734</v>
      </c>
      <c r="T2082">
        <f t="shared" si="2159"/>
        <v>0.39726566106875899</v>
      </c>
      <c r="U2082">
        <f t="shared" si="2160"/>
        <v>2.8400000333786011</v>
      </c>
      <c r="V2082">
        <f t="shared" si="2161"/>
        <v>1.7690408926330352</v>
      </c>
      <c r="W2082" s="1">
        <v>4281.5000313483179</v>
      </c>
      <c r="X2082" s="1">
        <v>0</v>
      </c>
      <c r="Y2082">
        <f t="shared" si="2162"/>
        <v>0.49434708366564539</v>
      </c>
      <c r="Z2082">
        <f t="shared" si="2163"/>
        <v>26.695537567138672</v>
      </c>
      <c r="AA2082" s="1">
        <v>6</v>
      </c>
      <c r="AB2082">
        <f t="shared" si="2164"/>
        <v>1.4200000166893005</v>
      </c>
      <c r="AC2082" s="1">
        <v>1</v>
      </c>
      <c r="AD2082" s="1">
        <v>27.014780044555664</v>
      </c>
      <c r="AE2082" s="1">
        <v>400.08212280273438</v>
      </c>
      <c r="AF2082" s="1">
        <v>24.864770889282227</v>
      </c>
      <c r="AG2082" s="1">
        <v>30.015382766723633</v>
      </c>
      <c r="AH2082" s="1">
        <v>65.00860595703125</v>
      </c>
      <c r="AI2082" s="1">
        <v>199.89187622070312</v>
      </c>
      <c r="AJ2082" s="1">
        <v>0.36877277493476868</v>
      </c>
      <c r="AK2082" s="1">
        <v>-0.79264235496520996</v>
      </c>
      <c r="AL2082" s="1">
        <v>0.19898621737957001</v>
      </c>
      <c r="AM2082" s="1">
        <v>1</v>
      </c>
      <c r="AN2082" s="1">
        <v>-0.21956524252891541</v>
      </c>
      <c r="AO2082" s="1">
        <v>2.737391471862793</v>
      </c>
      <c r="AP2082" s="1">
        <v>1</v>
      </c>
      <c r="AQ2082" s="1">
        <v>0</v>
      </c>
      <c r="AR2082" s="1">
        <v>0.15999999642372131</v>
      </c>
      <c r="AS2082" s="1">
        <v>111115</v>
      </c>
      <c r="AT2082">
        <f t="shared" si="2165"/>
        <v>0.33315312703450517</v>
      </c>
      <c r="AU2082">
        <f t="shared" si="2166"/>
        <v>1.7690408926330351E-3</v>
      </c>
      <c r="AV2082">
        <f t="shared" si="2167"/>
        <v>299.84553756713865</v>
      </c>
      <c r="AW2082">
        <f t="shared" si="2168"/>
        <v>301.39793052673338</v>
      </c>
      <c r="AX2082">
        <f t="shared" si="2169"/>
        <v>319.90796159949969</v>
      </c>
      <c r="AY2082">
        <f t="shared" si="2170"/>
        <v>3.0739096463588558</v>
      </c>
      <c r="AZ2082">
        <f t="shared" si="2171"/>
        <v>3.5156550900257684</v>
      </c>
      <c r="BA2082">
        <f t="shared" si="2172"/>
        <v>34.92650632797676</v>
      </c>
      <c r="BB2082">
        <f t="shared" si="2173"/>
        <v>4.9111235612531274</v>
      </c>
      <c r="BC2082">
        <f t="shared" si="2174"/>
        <v>27.471734046936035</v>
      </c>
      <c r="BD2082">
        <f t="shared" si="2175"/>
        <v>3.6795316326391778</v>
      </c>
      <c r="BE2082">
        <f t="shared" si="2176"/>
        <v>0.3485146408064756</v>
      </c>
      <c r="BF2082">
        <f t="shared" si="2177"/>
        <v>3.021308006360123</v>
      </c>
      <c r="BG2082">
        <f t="shared" si="2178"/>
        <v>0.22173313059535482</v>
      </c>
      <c r="BH2082">
        <f t="shared" si="2179"/>
        <v>36.700347608556051</v>
      </c>
      <c r="BI2082">
        <f t="shared" si="2180"/>
        <v>0.94488221542555217</v>
      </c>
      <c r="BJ2082">
        <f t="shared" si="2181"/>
        <v>87.250249112270666</v>
      </c>
      <c r="BK2082">
        <f t="shared" si="2182"/>
        <v>383.94416483301626</v>
      </c>
      <c r="BL2082">
        <f t="shared" si="2183"/>
        <v>9.2082454732494417E-3</v>
      </c>
    </row>
    <row r="2083" spans="1:64" ht="16" x14ac:dyDescent="0.2">
      <c r="A2083" s="1" t="s">
        <v>3566</v>
      </c>
      <c r="B2083" s="3" t="s">
        <v>343</v>
      </c>
      <c r="C2083" s="1" t="s">
        <v>2212</v>
      </c>
      <c r="D2083">
        <v>20160315</v>
      </c>
      <c r="E2083" s="1" t="s">
        <v>2221</v>
      </c>
      <c r="F2083" s="1" t="s">
        <v>438</v>
      </c>
      <c r="G2083" s="1" t="s">
        <v>439</v>
      </c>
      <c r="H2083">
        <v>20160315</v>
      </c>
      <c r="I2083">
        <v>1</v>
      </c>
      <c r="J2083" s="1">
        <v>11</v>
      </c>
      <c r="K2083" s="1">
        <v>26.7017822265625</v>
      </c>
      <c r="L2083">
        <f t="shared" si="2156"/>
        <v>4.8063555703589298</v>
      </c>
      <c r="M2083">
        <f t="shared" si="2157"/>
        <v>433.73457438288892</v>
      </c>
      <c r="N2083" s="1">
        <v>458.57937622070312</v>
      </c>
      <c r="O2083">
        <f t="shared" si="2158"/>
        <v>0.64974955571715087</v>
      </c>
      <c r="P2083" s="1">
        <v>78.710418701171875</v>
      </c>
      <c r="Q2083" s="1">
        <v>28.249031066894531</v>
      </c>
      <c r="R2083" s="1">
        <v>2000.053955078125</v>
      </c>
      <c r="S2083" s="1">
        <v>100.66322326660156</v>
      </c>
      <c r="T2083">
        <f t="shared" si="2159"/>
        <v>0.4042130811521617</v>
      </c>
      <c r="U2083">
        <f t="shared" si="2160"/>
        <v>2.8400000333786011</v>
      </c>
      <c r="V2083">
        <f t="shared" si="2161"/>
        <v>1.7671696967255628</v>
      </c>
      <c r="W2083" s="1">
        <v>4371.5000313483179</v>
      </c>
      <c r="X2083" s="1">
        <v>0</v>
      </c>
      <c r="Y2083">
        <f t="shared" si="2162"/>
        <v>0.48637460696337032</v>
      </c>
      <c r="Z2083">
        <f t="shared" si="2163"/>
        <v>26.7017822265625</v>
      </c>
      <c r="AA2083" s="1">
        <v>6</v>
      </c>
      <c r="AB2083">
        <f t="shared" si="2164"/>
        <v>1.4200000166893005</v>
      </c>
      <c r="AC2083" s="1">
        <v>1</v>
      </c>
      <c r="AD2083" s="1">
        <v>27.013339996337891</v>
      </c>
      <c r="AE2083" s="1">
        <v>475.44354248046875</v>
      </c>
      <c r="AF2083" s="1">
        <v>24.959905624389648</v>
      </c>
      <c r="AG2083" s="1">
        <v>30.106060028076172</v>
      </c>
      <c r="AH2083" s="1">
        <v>65.256118774414062</v>
      </c>
      <c r="AI2083" s="1">
        <v>199.834716796875</v>
      </c>
      <c r="AJ2083" s="1">
        <v>0.37773418426513672</v>
      </c>
      <c r="AK2083" s="1">
        <v>-0.8763200044631958</v>
      </c>
      <c r="AL2083" s="1">
        <v>0.21098972856998444</v>
      </c>
      <c r="AM2083" s="1">
        <v>1</v>
      </c>
      <c r="AN2083" s="1">
        <v>-0.21956524252891541</v>
      </c>
      <c r="AO2083" s="1">
        <v>2.737391471862793</v>
      </c>
      <c r="AP2083" s="1">
        <v>1</v>
      </c>
      <c r="AQ2083" s="1">
        <v>0</v>
      </c>
      <c r="AR2083" s="1">
        <v>0.15999999642372131</v>
      </c>
      <c r="AS2083" s="1">
        <v>111115</v>
      </c>
      <c r="AT2083">
        <f t="shared" si="2165"/>
        <v>0.33305786132812498</v>
      </c>
      <c r="AU2083">
        <f t="shared" si="2166"/>
        <v>1.7671696967255627E-3</v>
      </c>
      <c r="AV2083">
        <f t="shared" si="2167"/>
        <v>299.85178222656248</v>
      </c>
      <c r="AW2083">
        <f t="shared" si="2168"/>
        <v>301.39903106689451</v>
      </c>
      <c r="AX2083">
        <f t="shared" si="2169"/>
        <v>320.00862565974967</v>
      </c>
      <c r="AY2083">
        <f t="shared" si="2170"/>
        <v>3.0753444388701014</v>
      </c>
      <c r="AZ2083">
        <f t="shared" si="2171"/>
        <v>3.5169476492473111</v>
      </c>
      <c r="BA2083">
        <f t="shared" si="2172"/>
        <v>34.937761131817219</v>
      </c>
      <c r="BB2083">
        <f t="shared" si="2173"/>
        <v>4.8317011037410467</v>
      </c>
      <c r="BC2083">
        <f t="shared" si="2174"/>
        <v>27.475406646728516</v>
      </c>
      <c r="BD2083">
        <f t="shared" si="2175"/>
        <v>3.6803225980010916</v>
      </c>
      <c r="BE2083">
        <f t="shared" si="2176"/>
        <v>0.35385010892857022</v>
      </c>
      <c r="BF2083">
        <f t="shared" si="2177"/>
        <v>3.0305730422839408</v>
      </c>
      <c r="BG2083">
        <f t="shared" si="2178"/>
        <v>0.22518958668366781</v>
      </c>
      <c r="BH2083">
        <f t="shared" si="2179"/>
        <v>43.661120299549147</v>
      </c>
      <c r="BI2083">
        <f t="shared" si="2180"/>
        <v>0.94582224337568765</v>
      </c>
      <c r="BJ2083">
        <f t="shared" si="2181"/>
        <v>87.486672232857103</v>
      </c>
      <c r="BK2083">
        <f t="shared" si="2182"/>
        <v>456.29466497291293</v>
      </c>
      <c r="BL2083">
        <f t="shared" si="2183"/>
        <v>9.2153620609068572E-3</v>
      </c>
    </row>
    <row r="2084" spans="1:64" ht="16" x14ac:dyDescent="0.2">
      <c r="A2084" s="1" t="s">
        <v>3566</v>
      </c>
      <c r="B2084" s="3" t="s">
        <v>343</v>
      </c>
      <c r="C2084" s="1" t="s">
        <v>2212</v>
      </c>
      <c r="D2084">
        <v>20160315</v>
      </c>
      <c r="E2084" s="1" t="s">
        <v>2222</v>
      </c>
      <c r="F2084" s="1" t="s">
        <v>438</v>
      </c>
      <c r="G2084" s="1" t="s">
        <v>439</v>
      </c>
      <c r="H2084">
        <v>20160315</v>
      </c>
      <c r="I2084">
        <v>1</v>
      </c>
      <c r="J2084" s="1">
        <v>12</v>
      </c>
      <c r="K2084" s="1">
        <v>26.713207244873047</v>
      </c>
      <c r="L2084">
        <f t="shared" si="2156"/>
        <v>5.7577518600817834</v>
      </c>
      <c r="M2084">
        <f t="shared" si="2157"/>
        <v>525.87233761778816</v>
      </c>
      <c r="N2084" s="1">
        <v>555.1048583984375</v>
      </c>
      <c r="O2084">
        <f t="shared" si="2158"/>
        <v>0.64052593651056</v>
      </c>
      <c r="P2084" s="1">
        <v>78.969619750976562</v>
      </c>
      <c r="Q2084" s="1">
        <v>28.255882263183594</v>
      </c>
      <c r="R2084" s="1">
        <v>1999.033935546875</v>
      </c>
      <c r="S2084" s="1">
        <v>100.66358184814453</v>
      </c>
      <c r="T2084">
        <f t="shared" si="2159"/>
        <v>0.41326559563786902</v>
      </c>
      <c r="U2084">
        <f t="shared" si="2160"/>
        <v>2.8400000333786011</v>
      </c>
      <c r="V2084">
        <f t="shared" si="2161"/>
        <v>1.7691388557462158</v>
      </c>
      <c r="W2084" s="1">
        <v>4465.000031337142</v>
      </c>
      <c r="X2084" s="1">
        <v>0</v>
      </c>
      <c r="Y2084">
        <f t="shared" si="2162"/>
        <v>0.47754817246896186</v>
      </c>
      <c r="Z2084">
        <f t="shared" si="2163"/>
        <v>26.713207244873047</v>
      </c>
      <c r="AA2084" s="1">
        <v>6</v>
      </c>
      <c r="AB2084">
        <f t="shared" si="2164"/>
        <v>1.4200000166893005</v>
      </c>
      <c r="AC2084" s="1">
        <v>1</v>
      </c>
      <c r="AD2084" s="1">
        <v>27.015424728393555</v>
      </c>
      <c r="AE2084" s="1">
        <v>575.33673095703125</v>
      </c>
      <c r="AF2084" s="1">
        <v>25.066928863525391</v>
      </c>
      <c r="AG2084" s="1">
        <v>30.217138290405273</v>
      </c>
      <c r="AH2084" s="1">
        <v>65.510040283203125</v>
      </c>
      <c r="AI2084" s="1">
        <v>199.87698364257812</v>
      </c>
      <c r="AJ2084" s="1">
        <v>0.26426300406455994</v>
      </c>
      <c r="AK2084" s="1">
        <v>-1.1043229103088379</v>
      </c>
      <c r="AL2084" s="1">
        <v>0.21444803476333618</v>
      </c>
      <c r="AM2084" s="1">
        <v>1</v>
      </c>
      <c r="AN2084" s="1">
        <v>-0.21956524252891541</v>
      </c>
      <c r="AO2084" s="1">
        <v>2.737391471862793</v>
      </c>
      <c r="AP2084" s="1">
        <v>1</v>
      </c>
      <c r="AQ2084" s="1">
        <v>0</v>
      </c>
      <c r="AR2084" s="1">
        <v>0.15999999642372131</v>
      </c>
      <c r="AS2084" s="1">
        <v>111115</v>
      </c>
      <c r="AT2084">
        <f t="shared" si="2165"/>
        <v>0.3331283060709635</v>
      </c>
      <c r="AU2084">
        <f t="shared" si="2166"/>
        <v>1.7691388557462158E-3</v>
      </c>
      <c r="AV2084">
        <f t="shared" si="2167"/>
        <v>299.86320724487302</v>
      </c>
      <c r="AW2084">
        <f t="shared" si="2168"/>
        <v>301.40588226318357</v>
      </c>
      <c r="AX2084">
        <f t="shared" si="2169"/>
        <v>319.84542253839754</v>
      </c>
      <c r="AY2084">
        <f t="shared" si="2170"/>
        <v>3.071727355456253</v>
      </c>
      <c r="AZ2084">
        <f t="shared" si="2171"/>
        <v>3.5193135459818752</v>
      </c>
      <c r="BA2084">
        <f t="shared" si="2172"/>
        <v>34.96113968297805</v>
      </c>
      <c r="BB2084">
        <f t="shared" si="2173"/>
        <v>4.7440013925727769</v>
      </c>
      <c r="BC2084">
        <f t="shared" si="2174"/>
        <v>27.48454475402832</v>
      </c>
      <c r="BD2084">
        <f t="shared" si="2175"/>
        <v>3.6822913100234733</v>
      </c>
      <c r="BE2084">
        <f t="shared" si="2176"/>
        <v>0.36076805254927846</v>
      </c>
      <c r="BF2084">
        <f t="shared" si="2177"/>
        <v>3.0417653735129133</v>
      </c>
      <c r="BG2084">
        <f t="shared" si="2178"/>
        <v>0.22967404317557391</v>
      </c>
      <c r="BH2084">
        <f t="shared" si="2179"/>
        <v>52.936193099463317</v>
      </c>
      <c r="BI2084">
        <f t="shared" si="2180"/>
        <v>0.94733874089124415</v>
      </c>
      <c r="BJ2084">
        <f t="shared" si="2181"/>
        <v>87.755329928250276</v>
      </c>
      <c r="BK2084">
        <f t="shared" si="2182"/>
        <v>552.36789891965066</v>
      </c>
      <c r="BL2084">
        <f t="shared" si="2183"/>
        <v>9.1474072826229266E-3</v>
      </c>
    </row>
    <row r="2085" spans="1:64" ht="16" x14ac:dyDescent="0.2">
      <c r="A2085" s="1" t="s">
        <v>3566</v>
      </c>
      <c r="B2085" s="3" t="s">
        <v>343</v>
      </c>
      <c r="C2085" s="1" t="s">
        <v>2212</v>
      </c>
      <c r="D2085">
        <v>20160315</v>
      </c>
      <c r="E2085" s="1" t="s">
        <v>2223</v>
      </c>
      <c r="F2085" s="1" t="s">
        <v>438</v>
      </c>
      <c r="G2085" s="1" t="s">
        <v>439</v>
      </c>
      <c r="H2085">
        <v>20160315</v>
      </c>
      <c r="I2085">
        <v>1</v>
      </c>
      <c r="J2085" s="1">
        <v>13</v>
      </c>
      <c r="K2085" s="1">
        <v>26.711307525634766</v>
      </c>
      <c r="L2085">
        <f t="shared" si="2156"/>
        <v>7.4479972482279031</v>
      </c>
      <c r="M2085">
        <f t="shared" si="2157"/>
        <v>613.22535485944275</v>
      </c>
      <c r="N2085" s="1">
        <v>649.1612548828125</v>
      </c>
      <c r="O2085">
        <f t="shared" si="2158"/>
        <v>0.62611342042520812</v>
      </c>
      <c r="P2085" s="1">
        <v>79.332183837890625</v>
      </c>
      <c r="Q2085" s="1">
        <v>28.25933837890625</v>
      </c>
      <c r="R2085" s="1">
        <v>1999.660888671875</v>
      </c>
      <c r="S2085" s="1">
        <v>100.66263580322266</v>
      </c>
      <c r="T2085">
        <f t="shared" si="2159"/>
        <v>0.43119900025810859</v>
      </c>
      <c r="U2085">
        <f t="shared" si="2160"/>
        <v>2.8400000333786011</v>
      </c>
      <c r="V2085">
        <f t="shared" si="2161"/>
        <v>1.7783747990173109</v>
      </c>
      <c r="W2085" s="1">
        <v>4588.000031337142</v>
      </c>
      <c r="X2085" s="1">
        <v>0</v>
      </c>
      <c r="Y2085">
        <f t="shared" si="2162"/>
        <v>0.46257446824750126</v>
      </c>
      <c r="Z2085">
        <f t="shared" si="2163"/>
        <v>26.711307525634766</v>
      </c>
      <c r="AA2085" s="1">
        <v>6</v>
      </c>
      <c r="AB2085">
        <f t="shared" si="2164"/>
        <v>1.4200000166893005</v>
      </c>
      <c r="AC2085" s="1">
        <v>1</v>
      </c>
      <c r="AD2085" s="1">
        <v>27.013462066650391</v>
      </c>
      <c r="AE2085" s="1">
        <v>674.98382568359375</v>
      </c>
      <c r="AF2085" s="1">
        <v>25.186075210571289</v>
      </c>
      <c r="AG2085" s="1">
        <v>30.362264633178711</v>
      </c>
      <c r="AH2085" s="1">
        <v>65.80755615234375</v>
      </c>
      <c r="AI2085" s="1">
        <v>199.88209533691406</v>
      </c>
      <c r="AJ2085" s="1">
        <v>0.21648597717285156</v>
      </c>
      <c r="AK2085" s="1">
        <v>-1.2839462757110596</v>
      </c>
      <c r="AL2085" s="1">
        <v>0.23480202257633209</v>
      </c>
      <c r="AM2085" s="1">
        <v>1</v>
      </c>
      <c r="AN2085" s="1">
        <v>-0.21956524252891541</v>
      </c>
      <c r="AO2085" s="1">
        <v>2.737391471862793</v>
      </c>
      <c r="AP2085" s="1">
        <v>1</v>
      </c>
      <c r="AQ2085" s="1">
        <v>0</v>
      </c>
      <c r="AR2085" s="1">
        <v>0.15999999642372131</v>
      </c>
      <c r="AS2085" s="1">
        <v>111115</v>
      </c>
      <c r="AT2085">
        <f t="shared" si="2165"/>
        <v>0.33313682556152341</v>
      </c>
      <c r="AU2085">
        <f t="shared" si="2166"/>
        <v>1.778374799017311E-3</v>
      </c>
      <c r="AV2085">
        <f t="shared" si="2167"/>
        <v>299.86130752563474</v>
      </c>
      <c r="AW2085">
        <f t="shared" si="2168"/>
        <v>301.40933837890623</v>
      </c>
      <c r="AX2085">
        <f t="shared" si="2169"/>
        <v>319.94573503615538</v>
      </c>
      <c r="AY2085">
        <f t="shared" si="2170"/>
        <v>3.0688497852667771</v>
      </c>
      <c r="AZ2085">
        <f t="shared" si="2171"/>
        <v>3.5189200551782376</v>
      </c>
      <c r="BA2085">
        <f t="shared" si="2172"/>
        <v>34.957559248270563</v>
      </c>
      <c r="BB2085">
        <f t="shared" si="2173"/>
        <v>4.5952946150918521</v>
      </c>
      <c r="BC2085">
        <f t="shared" si="2174"/>
        <v>27.485322952270508</v>
      </c>
      <c r="BD2085">
        <f t="shared" si="2175"/>
        <v>3.6824590073559444</v>
      </c>
      <c r="BE2085">
        <f t="shared" si="2176"/>
        <v>0.37435972636749343</v>
      </c>
      <c r="BF2085">
        <f t="shared" si="2177"/>
        <v>3.0563455869307363</v>
      </c>
      <c r="BG2085">
        <f t="shared" si="2178"/>
        <v>0.23849397146991222</v>
      </c>
      <c r="BH2085">
        <f t="shared" si="2179"/>
        <v>61.728880561518061</v>
      </c>
      <c r="BI2085">
        <f t="shared" si="2180"/>
        <v>0.94464256800129431</v>
      </c>
      <c r="BJ2085">
        <f t="shared" si="2181"/>
        <v>88.202107143223898</v>
      </c>
      <c r="BK2085">
        <f t="shared" si="2182"/>
        <v>645.62083369727259</v>
      </c>
      <c r="BL2085">
        <f t="shared" si="2183"/>
        <v>1.0175152612851771E-2</v>
      </c>
    </row>
    <row r="2086" spans="1:64" ht="16" x14ac:dyDescent="0.2">
      <c r="A2086" s="1" t="s">
        <v>3566</v>
      </c>
      <c r="B2086" s="3" t="s">
        <v>343</v>
      </c>
      <c r="C2086" s="1" t="s">
        <v>2212</v>
      </c>
      <c r="D2086">
        <v>20160315</v>
      </c>
      <c r="E2086" s="1" t="s">
        <v>2224</v>
      </c>
      <c r="F2086" s="1" t="s">
        <v>438</v>
      </c>
      <c r="G2086" s="1" t="s">
        <v>439</v>
      </c>
      <c r="H2086">
        <v>20160315</v>
      </c>
      <c r="I2086">
        <v>1</v>
      </c>
      <c r="J2086" s="1">
        <v>14</v>
      </c>
      <c r="K2086" s="1">
        <v>26.721858978271484</v>
      </c>
      <c r="L2086">
        <f t="shared" si="2156"/>
        <v>8.2858412560787116</v>
      </c>
      <c r="M2086">
        <f t="shared" si="2157"/>
        <v>731.52937531960276</v>
      </c>
      <c r="N2086" s="1">
        <v>770.9554443359375</v>
      </c>
      <c r="O2086">
        <f t="shared" si="2158"/>
        <v>0.61603430818102334</v>
      </c>
      <c r="P2086" s="1">
        <v>79.597785949707031</v>
      </c>
      <c r="Q2086" s="1">
        <v>28.27325439453125</v>
      </c>
      <c r="R2086" s="1">
        <v>1998.787109375</v>
      </c>
      <c r="S2086" s="1">
        <v>100.65914154052734</v>
      </c>
      <c r="T2086">
        <f t="shared" si="2159"/>
        <v>0.44255232276908146</v>
      </c>
      <c r="U2086">
        <f t="shared" si="2160"/>
        <v>2.8400000333786011</v>
      </c>
      <c r="V2086">
        <f t="shared" si="2161"/>
        <v>1.7776798234808309</v>
      </c>
      <c r="W2086" s="1">
        <v>4713.000031337142</v>
      </c>
      <c r="X2086" s="1">
        <v>0</v>
      </c>
      <c r="Y2086">
        <f t="shared" si="2162"/>
        <v>0.45204419834674159</v>
      </c>
      <c r="Z2086">
        <f t="shared" si="2163"/>
        <v>26.721858978271484</v>
      </c>
      <c r="AA2086" s="1">
        <v>6</v>
      </c>
      <c r="AB2086">
        <f t="shared" si="2164"/>
        <v>1.4200000166893005</v>
      </c>
      <c r="AC2086" s="1">
        <v>1</v>
      </c>
      <c r="AD2086" s="1">
        <v>27.014541625976562</v>
      </c>
      <c r="AE2086" s="1">
        <v>799.93817138671875</v>
      </c>
      <c r="AF2086" s="1">
        <v>25.3167724609375</v>
      </c>
      <c r="AG2086" s="1">
        <v>30.489648818969727</v>
      </c>
      <c r="AH2086" s="1">
        <v>66.093223571777344</v>
      </c>
      <c r="AI2086" s="1">
        <v>199.90568542480469</v>
      </c>
      <c r="AJ2086" s="1">
        <v>0.27322348952293396</v>
      </c>
      <c r="AK2086" s="1">
        <v>-1.41875159740448</v>
      </c>
      <c r="AL2086" s="1">
        <v>0.2358110100030899</v>
      </c>
      <c r="AM2086" s="1">
        <v>1</v>
      </c>
      <c r="AN2086" s="1">
        <v>-0.21956524252891541</v>
      </c>
      <c r="AO2086" s="1">
        <v>2.737391471862793</v>
      </c>
      <c r="AP2086" s="1">
        <v>1</v>
      </c>
      <c r="AQ2086" s="1">
        <v>0</v>
      </c>
      <c r="AR2086" s="1">
        <v>0.15999999642372131</v>
      </c>
      <c r="AS2086" s="1">
        <v>111115</v>
      </c>
      <c r="AT2086">
        <f t="shared" si="2165"/>
        <v>0.33317614237467441</v>
      </c>
      <c r="AU2086">
        <f t="shared" si="2166"/>
        <v>1.7776798234808309E-3</v>
      </c>
      <c r="AV2086">
        <f t="shared" si="2167"/>
        <v>299.87185897827146</v>
      </c>
      <c r="AW2086">
        <f t="shared" si="2168"/>
        <v>301.42325439453123</v>
      </c>
      <c r="AX2086">
        <f t="shared" si="2169"/>
        <v>319.80593035178026</v>
      </c>
      <c r="AY2086">
        <f t="shared" si="2170"/>
        <v>3.0680069976185034</v>
      </c>
      <c r="AZ2086">
        <f t="shared" si="2171"/>
        <v>3.5211060743363878</v>
      </c>
      <c r="BA2086">
        <f t="shared" si="2172"/>
        <v>34.980489803985876</v>
      </c>
      <c r="BB2086">
        <f t="shared" si="2173"/>
        <v>4.490840985016149</v>
      </c>
      <c r="BC2086">
        <f t="shared" si="2174"/>
        <v>27.497556686401367</v>
      </c>
      <c r="BD2086">
        <f t="shared" si="2175"/>
        <v>3.6850961841706695</v>
      </c>
      <c r="BE2086">
        <f t="shared" si="2176"/>
        <v>0.38288760545802025</v>
      </c>
      <c r="BF2086">
        <f t="shared" si="2177"/>
        <v>3.0690618759896462</v>
      </c>
      <c r="BG2086">
        <f t="shared" si="2178"/>
        <v>0.24403421316455348</v>
      </c>
      <c r="BH2086">
        <f t="shared" si="2179"/>
        <v>73.635118931349439</v>
      </c>
      <c r="BI2086">
        <f t="shared" si="2180"/>
        <v>0.94886076840628009</v>
      </c>
      <c r="BJ2086">
        <f t="shared" si="2181"/>
        <v>88.516797261566978</v>
      </c>
      <c r="BK2086">
        <f t="shared" si="2182"/>
        <v>767.01675223585357</v>
      </c>
      <c r="BL2086">
        <f t="shared" si="2183"/>
        <v>9.5621918096036457E-3</v>
      </c>
    </row>
    <row r="2087" spans="1:64" ht="16" x14ac:dyDescent="0.2">
      <c r="A2087" s="1" t="s">
        <v>3566</v>
      </c>
      <c r="B2087" s="3" t="s">
        <v>343</v>
      </c>
      <c r="C2087" s="1" t="s">
        <v>2212</v>
      </c>
      <c r="D2087">
        <v>20160315</v>
      </c>
      <c r="E2087" s="1" t="s">
        <v>2225</v>
      </c>
      <c r="F2087" s="1" t="s">
        <v>438</v>
      </c>
      <c r="G2087" s="1" t="s">
        <v>439</v>
      </c>
      <c r="H2087">
        <v>20160315</v>
      </c>
      <c r="I2087">
        <v>1</v>
      </c>
      <c r="J2087" s="1">
        <v>15</v>
      </c>
      <c r="K2087" s="1">
        <v>26.729141235351562</v>
      </c>
      <c r="L2087">
        <f t="shared" si="2156"/>
        <v>8.7095402455240176</v>
      </c>
      <c r="M2087">
        <f t="shared" si="2157"/>
        <v>927.17679053279551</v>
      </c>
      <c r="N2087" s="1">
        <v>968.8282470703125</v>
      </c>
      <c r="O2087">
        <f t="shared" si="2158"/>
        <v>0.60582319982513377</v>
      </c>
      <c r="P2087" s="1">
        <v>79.874496459960938</v>
      </c>
      <c r="Q2087" s="1">
        <v>28.277837753295898</v>
      </c>
      <c r="R2087" s="1">
        <v>2000.5455322265625</v>
      </c>
      <c r="S2087" s="1">
        <v>100.658203125</v>
      </c>
      <c r="T2087">
        <f t="shared" si="2159"/>
        <v>0.45392963025146793</v>
      </c>
      <c r="U2087">
        <f t="shared" si="2160"/>
        <v>2.8400000333786011</v>
      </c>
      <c r="V2087">
        <f t="shared" si="2161"/>
        <v>1.7770974030725504</v>
      </c>
      <c r="W2087" s="1">
        <v>4841.000031337142</v>
      </c>
      <c r="X2087" s="1">
        <v>0</v>
      </c>
      <c r="Y2087">
        <f t="shared" si="2162"/>
        <v>0.44206299331039434</v>
      </c>
      <c r="Z2087">
        <f t="shared" si="2163"/>
        <v>26.729141235351562</v>
      </c>
      <c r="AA2087" s="1">
        <v>6</v>
      </c>
      <c r="AB2087">
        <f t="shared" si="2164"/>
        <v>1.4200000166893005</v>
      </c>
      <c r="AC2087" s="1">
        <v>1</v>
      </c>
      <c r="AD2087" s="1">
        <v>27.012475967407227</v>
      </c>
      <c r="AE2087" s="1">
        <v>1000.1455688476562</v>
      </c>
      <c r="AF2087" s="1">
        <v>25.432058334350586</v>
      </c>
      <c r="AG2087" s="1">
        <v>30.604087829589844</v>
      </c>
      <c r="AH2087" s="1">
        <v>66.375877380371094</v>
      </c>
      <c r="AI2087" s="1">
        <v>199.84931945800781</v>
      </c>
      <c r="AJ2087" s="1">
        <v>0.40760341286659241</v>
      </c>
      <c r="AK2087" s="1">
        <v>-1.6999924182891846</v>
      </c>
      <c r="AL2087" s="1">
        <v>0.25086790323257446</v>
      </c>
      <c r="AM2087" s="1">
        <v>1</v>
      </c>
      <c r="AN2087" s="1">
        <v>-0.21956524252891541</v>
      </c>
      <c r="AO2087" s="1">
        <v>2.737391471862793</v>
      </c>
      <c r="AP2087" s="1">
        <v>1</v>
      </c>
      <c r="AQ2087" s="1">
        <v>0</v>
      </c>
      <c r="AR2087" s="1">
        <v>0.15999999642372131</v>
      </c>
      <c r="AS2087" s="1">
        <v>111115</v>
      </c>
      <c r="AT2087">
        <f t="shared" si="2165"/>
        <v>0.33308219909667963</v>
      </c>
      <c r="AU2087">
        <f t="shared" si="2166"/>
        <v>1.7770974030725504E-3</v>
      </c>
      <c r="AV2087">
        <f t="shared" si="2167"/>
        <v>299.87914123535154</v>
      </c>
      <c r="AW2087">
        <f t="shared" si="2168"/>
        <v>301.42783775329588</v>
      </c>
      <c r="AX2087">
        <f t="shared" si="2169"/>
        <v>320.08727800174165</v>
      </c>
      <c r="AY2087">
        <f t="shared" si="2170"/>
        <v>3.0712442867034335</v>
      </c>
      <c r="AZ2087">
        <f t="shared" si="2171"/>
        <v>3.5226154825165894</v>
      </c>
      <c r="BA2087">
        <f t="shared" si="2172"/>
        <v>34.995811301559925</v>
      </c>
      <c r="BB2087">
        <f t="shared" si="2173"/>
        <v>4.3917234719700815</v>
      </c>
      <c r="BC2087">
        <f t="shared" si="2174"/>
        <v>27.50348949432373</v>
      </c>
      <c r="BD2087">
        <f t="shared" si="2175"/>
        <v>3.6863756890313288</v>
      </c>
      <c r="BE2087">
        <f t="shared" si="2176"/>
        <v>0.39137452730092248</v>
      </c>
      <c r="BF2087">
        <f t="shared" si="2177"/>
        <v>3.0805524892061951</v>
      </c>
      <c r="BG2087">
        <f t="shared" si="2178"/>
        <v>0.2495526909228255</v>
      </c>
      <c r="BH2087">
        <f t="shared" si="2179"/>
        <v>93.327949714235714</v>
      </c>
      <c r="BI2087">
        <f t="shared" si="2180"/>
        <v>0.95700842057044799</v>
      </c>
      <c r="BJ2087">
        <f t="shared" si="2181"/>
        <v>88.813180420534437</v>
      </c>
      <c r="BK2087">
        <f t="shared" si="2182"/>
        <v>964.6881487628242</v>
      </c>
      <c r="BL2087">
        <f t="shared" si="2183"/>
        <v>8.0183629310429782E-3</v>
      </c>
    </row>
    <row r="2088" spans="1:64" ht="16" x14ac:dyDescent="0.2">
      <c r="A2088" s="1" t="s">
        <v>3566</v>
      </c>
      <c r="B2088" s="3" t="s">
        <v>343</v>
      </c>
      <c r="C2088" s="1" t="s">
        <v>2212</v>
      </c>
      <c r="D2088">
        <v>20160315</v>
      </c>
      <c r="E2088" s="1" t="s">
        <v>2226</v>
      </c>
      <c r="F2088" s="1" t="s">
        <v>438</v>
      </c>
      <c r="G2088" s="1" t="s">
        <v>439</v>
      </c>
      <c r="H2088">
        <v>20160315</v>
      </c>
      <c r="I2088">
        <v>1</v>
      </c>
      <c r="J2088" s="1">
        <v>16</v>
      </c>
      <c r="K2088" s="1">
        <v>26.752683639526367</v>
      </c>
      <c r="L2088">
        <f t="shared" si="2156"/>
        <v>10.260359041511322</v>
      </c>
      <c r="M2088">
        <f t="shared" si="2157"/>
        <v>1312.2559737096676</v>
      </c>
      <c r="N2088" s="1">
        <v>1361.7412109375</v>
      </c>
      <c r="O2088">
        <f t="shared" si="2158"/>
        <v>0.59703283005173358</v>
      </c>
      <c r="P2088" s="1">
        <v>80.146308898925781</v>
      </c>
      <c r="Q2088" s="1">
        <v>28.289613723754883</v>
      </c>
      <c r="R2088" s="1">
        <v>1999.313720703125</v>
      </c>
      <c r="S2088" s="1">
        <v>100.65341949462891</v>
      </c>
      <c r="T2088">
        <f t="shared" si="2159"/>
        <v>0.46658934733220409</v>
      </c>
      <c r="U2088">
        <f t="shared" si="2160"/>
        <v>2.8400000333786011</v>
      </c>
      <c r="V2088">
        <f t="shared" si="2161"/>
        <v>1.7881459868685152</v>
      </c>
      <c r="W2088" s="1">
        <v>4982.000031337142</v>
      </c>
      <c r="X2088" s="1">
        <v>0</v>
      </c>
      <c r="Y2088">
        <f t="shared" si="2162"/>
        <v>0.43434539041286335</v>
      </c>
      <c r="Z2088">
        <f t="shared" si="2163"/>
        <v>26.752683639526367</v>
      </c>
      <c r="AA2088" s="1">
        <v>6</v>
      </c>
      <c r="AB2088">
        <f t="shared" si="2164"/>
        <v>1.4200000166893005</v>
      </c>
      <c r="AC2088" s="1">
        <v>1</v>
      </c>
      <c r="AD2088" s="1">
        <v>27.014842987060547</v>
      </c>
      <c r="AE2088" s="1">
        <v>1399.847900390625</v>
      </c>
      <c r="AF2088" s="1">
        <v>25.52833366394043</v>
      </c>
      <c r="AG2088" s="1">
        <v>30.730735778808594</v>
      </c>
      <c r="AH2088" s="1">
        <v>66.578353881835938</v>
      </c>
      <c r="AI2088" s="1">
        <v>199.89169311523438</v>
      </c>
      <c r="AJ2088" s="1">
        <v>0.30607050657272339</v>
      </c>
      <c r="AK2088" s="1">
        <v>-2.3214035034179688</v>
      </c>
      <c r="AL2088" s="1">
        <v>0.27564540505409241</v>
      </c>
      <c r="AM2088" s="1">
        <v>1</v>
      </c>
      <c r="AN2088" s="1">
        <v>-0.21956524252891541</v>
      </c>
      <c r="AO2088" s="1">
        <v>2.737391471862793</v>
      </c>
      <c r="AP2088" s="1">
        <v>1</v>
      </c>
      <c r="AQ2088" s="1">
        <v>0</v>
      </c>
      <c r="AR2088" s="1">
        <v>0.15999999642372131</v>
      </c>
      <c r="AS2088" s="1">
        <v>111115</v>
      </c>
      <c r="AT2088">
        <f t="shared" si="2165"/>
        <v>0.33315282185872391</v>
      </c>
      <c r="AU2088">
        <f t="shared" si="2166"/>
        <v>1.7881459868685152E-3</v>
      </c>
      <c r="AV2088">
        <f t="shared" si="2167"/>
        <v>299.90268363952634</v>
      </c>
      <c r="AW2088">
        <f t="shared" si="2168"/>
        <v>301.43961372375486</v>
      </c>
      <c r="AX2088">
        <f t="shared" si="2169"/>
        <v>319.89018816239695</v>
      </c>
      <c r="AY2088">
        <f t="shared" si="2170"/>
        <v>3.0614658680544218</v>
      </c>
      <c r="AZ2088">
        <f t="shared" si="2171"/>
        <v>3.5274990301358864</v>
      </c>
      <c r="BA2088">
        <f t="shared" si="2172"/>
        <v>35.045992951328607</v>
      </c>
      <c r="BB2088">
        <f t="shared" si="2173"/>
        <v>4.3152571725200133</v>
      </c>
      <c r="BC2088">
        <f t="shared" si="2174"/>
        <v>27.521148681640625</v>
      </c>
      <c r="BD2088">
        <f t="shared" si="2175"/>
        <v>3.6901864697747566</v>
      </c>
      <c r="BE2088">
        <f t="shared" si="2176"/>
        <v>0.40074941561467919</v>
      </c>
      <c r="BF2088">
        <f t="shared" si="2177"/>
        <v>3.093153639723023</v>
      </c>
      <c r="BG2088">
        <f t="shared" si="2178"/>
        <v>0.25565417925708289</v>
      </c>
      <c r="BH2088">
        <f t="shared" si="2179"/>
        <v>132.08305100613188</v>
      </c>
      <c r="BI2088">
        <f t="shared" si="2180"/>
        <v>0.96366032192433693</v>
      </c>
      <c r="BJ2088">
        <f t="shared" si="2181"/>
        <v>89.064723118831935</v>
      </c>
      <c r="BK2088">
        <f t="shared" si="2182"/>
        <v>1356.8639276476256</v>
      </c>
      <c r="BL2088">
        <f t="shared" si="2183"/>
        <v>6.7349129010770697E-3</v>
      </c>
    </row>
    <row r="2089" spans="1:64" ht="16" x14ac:dyDescent="0.2">
      <c r="A2089" s="1" t="s">
        <v>3566</v>
      </c>
      <c r="B2089" s="3" t="s">
        <v>343</v>
      </c>
      <c r="C2089" s="1" t="s">
        <v>2212</v>
      </c>
      <c r="D2089">
        <v>20160315</v>
      </c>
      <c r="E2089" s="1" t="s">
        <v>2227</v>
      </c>
      <c r="F2089" s="1" t="s">
        <v>438</v>
      </c>
      <c r="G2089" s="1" t="s">
        <v>439</v>
      </c>
      <c r="H2089">
        <v>20160315</v>
      </c>
      <c r="I2089">
        <v>1</v>
      </c>
      <c r="J2089" s="1">
        <v>17</v>
      </c>
      <c r="K2089" s="1">
        <v>26.729597091674805</v>
      </c>
      <c r="L2089">
        <f t="shared" si="2156"/>
        <v>11.117516469080352</v>
      </c>
      <c r="M2089">
        <f t="shared" si="2157"/>
        <v>1702.6950203896722</v>
      </c>
      <c r="N2089" s="1">
        <v>1757.1876220703125</v>
      </c>
      <c r="O2089">
        <f t="shared" si="2158"/>
        <v>0.59103802854256982</v>
      </c>
      <c r="P2089" s="1">
        <v>80.226356506347656</v>
      </c>
      <c r="Q2089" s="1">
        <v>28.295343399047852</v>
      </c>
      <c r="R2089" s="1">
        <v>2001.1329345703125</v>
      </c>
      <c r="S2089" s="1">
        <v>100.65474700927734</v>
      </c>
      <c r="T2089">
        <f t="shared" si="2159"/>
        <v>0.47711010947709803</v>
      </c>
      <c r="U2089">
        <f t="shared" si="2160"/>
        <v>2.8400000333786011</v>
      </c>
      <c r="V2089">
        <f t="shared" si="2161"/>
        <v>1.7852435622418898</v>
      </c>
      <c r="W2089" s="1">
        <v>5118.000031337142</v>
      </c>
      <c r="X2089" s="1">
        <v>0</v>
      </c>
      <c r="Y2089">
        <f t="shared" si="2162"/>
        <v>0.42543474693866612</v>
      </c>
      <c r="Z2089">
        <f t="shared" si="2163"/>
        <v>26.729597091674805</v>
      </c>
      <c r="AA2089" s="1">
        <v>6</v>
      </c>
      <c r="AB2089">
        <f t="shared" si="2164"/>
        <v>1.4200000166893005</v>
      </c>
      <c r="AC2089" s="1">
        <v>1</v>
      </c>
      <c r="AD2089" s="1">
        <v>27.014518737792969</v>
      </c>
      <c r="AE2089" s="1">
        <v>1799.9737548828125</v>
      </c>
      <c r="AF2089" s="1">
        <v>25.577611923217773</v>
      </c>
      <c r="AG2089" s="1">
        <v>30.771278381347656</v>
      </c>
      <c r="AH2089" s="1">
        <v>66.685523986816406</v>
      </c>
      <c r="AI2089" s="1">
        <v>199.89454650878906</v>
      </c>
      <c r="AJ2089" s="1">
        <v>0.31651854515075684</v>
      </c>
      <c r="AK2089" s="1">
        <v>-2.8676865100860596</v>
      </c>
      <c r="AL2089" s="1">
        <v>0.28013607859611511</v>
      </c>
      <c r="AM2089" s="1">
        <v>1</v>
      </c>
      <c r="AN2089" s="1">
        <v>-0.21956524252891541</v>
      </c>
      <c r="AO2089" s="1">
        <v>2.737391471862793</v>
      </c>
      <c r="AP2089" s="1">
        <v>1</v>
      </c>
      <c r="AQ2089" s="1">
        <v>0</v>
      </c>
      <c r="AR2089" s="1">
        <v>0.15999999642372131</v>
      </c>
      <c r="AS2089" s="1">
        <v>111115</v>
      </c>
      <c r="AT2089">
        <f t="shared" si="2165"/>
        <v>0.33315757751464842</v>
      </c>
      <c r="AU2089">
        <f t="shared" si="2166"/>
        <v>1.7852435622418899E-3</v>
      </c>
      <c r="AV2089">
        <f t="shared" si="2167"/>
        <v>299.87959709167478</v>
      </c>
      <c r="AW2089">
        <f t="shared" si="2168"/>
        <v>301.44534339904783</v>
      </c>
      <c r="AX2089">
        <f t="shared" si="2169"/>
        <v>320.18126237464094</v>
      </c>
      <c r="AY2089">
        <f t="shared" si="2170"/>
        <v>3.0704866114135498</v>
      </c>
      <c r="AZ2089">
        <f t="shared" si="2171"/>
        <v>3.5227099875652597</v>
      </c>
      <c r="BA2089">
        <f t="shared" si="2172"/>
        <v>34.997951832719544</v>
      </c>
      <c r="BB2089">
        <f t="shared" si="2173"/>
        <v>4.2266734513718873</v>
      </c>
      <c r="BC2089">
        <f t="shared" si="2174"/>
        <v>27.512470245361328</v>
      </c>
      <c r="BD2089">
        <f t="shared" si="2175"/>
        <v>3.6883132691691634</v>
      </c>
      <c r="BE2089">
        <f t="shared" si="2176"/>
        <v>0.4084859014279561</v>
      </c>
      <c r="BF2089">
        <f t="shared" si="2177"/>
        <v>3.0972752406265935</v>
      </c>
      <c r="BG2089">
        <f t="shared" si="2178"/>
        <v>0.26069379397807851</v>
      </c>
      <c r="BH2089">
        <f t="shared" si="2179"/>
        <v>171.3843365112788</v>
      </c>
      <c r="BI2089">
        <f t="shared" si="2180"/>
        <v>0.96898874030512616</v>
      </c>
      <c r="BJ2089">
        <f t="shared" si="2181"/>
        <v>89.308559394950208</v>
      </c>
      <c r="BK2089">
        <f t="shared" si="2182"/>
        <v>1751.902887191136</v>
      </c>
      <c r="BL2089">
        <f t="shared" si="2183"/>
        <v>5.6674909731732953E-3</v>
      </c>
    </row>
    <row r="2090" spans="1:64" ht="16" x14ac:dyDescent="0.2">
      <c r="A2090" s="1" t="s">
        <v>3566</v>
      </c>
      <c r="B2090" s="3" t="s">
        <v>343</v>
      </c>
      <c r="C2090" s="1" t="s">
        <v>2212</v>
      </c>
      <c r="D2090">
        <v>20160315</v>
      </c>
      <c r="E2090" s="1" t="s">
        <v>2228</v>
      </c>
      <c r="F2090" s="1" t="s">
        <v>438</v>
      </c>
      <c r="G2090" s="1" t="s">
        <v>439</v>
      </c>
      <c r="H2090">
        <v>20160315</v>
      </c>
      <c r="I2090">
        <v>1</v>
      </c>
      <c r="J2090" s="1">
        <v>18</v>
      </c>
      <c r="K2090" s="1">
        <v>26.713169097900391</v>
      </c>
      <c r="L2090">
        <f t="shared" si="2156"/>
        <v>2.6989130264244374</v>
      </c>
      <c r="M2090">
        <f t="shared" si="2157"/>
        <v>376.69976028848157</v>
      </c>
      <c r="N2090" s="1">
        <v>389.603759765625</v>
      </c>
      <c r="O2090">
        <f t="shared" si="2158"/>
        <v>0.58824519470374037</v>
      </c>
      <c r="P2090" s="1">
        <v>80.258285522460938</v>
      </c>
      <c r="Q2090" s="1">
        <v>28.292417526245117</v>
      </c>
      <c r="R2090" s="1">
        <v>1999.44189453125</v>
      </c>
      <c r="S2090" s="1">
        <v>100.65285491943359</v>
      </c>
      <c r="T2090">
        <f t="shared" si="2159"/>
        <v>0.47960462966124101</v>
      </c>
      <c r="U2090">
        <f t="shared" si="2160"/>
        <v>2.8400000333786011</v>
      </c>
      <c r="V2090">
        <f t="shared" si="2161"/>
        <v>1.7759174074835582</v>
      </c>
      <c r="W2090" s="1">
        <v>5255.000031337142</v>
      </c>
      <c r="X2090" s="1">
        <v>0</v>
      </c>
      <c r="Y2090">
        <f t="shared" si="2162"/>
        <v>0.42132531276006047</v>
      </c>
      <c r="Z2090">
        <f t="shared" si="2163"/>
        <v>26.713169097900391</v>
      </c>
      <c r="AA2090" s="1">
        <v>6</v>
      </c>
      <c r="AB2090">
        <f t="shared" si="2164"/>
        <v>1.4200000166893005</v>
      </c>
      <c r="AC2090" s="1">
        <v>1</v>
      </c>
      <c r="AD2090" s="1">
        <v>27.012870788574219</v>
      </c>
      <c r="AE2090" s="1">
        <v>399.78732299804688</v>
      </c>
      <c r="AF2090" s="1">
        <v>25.609451293945312</v>
      </c>
      <c r="AG2090" s="1">
        <v>30.778861999511719</v>
      </c>
      <c r="AH2090" s="1">
        <v>66.778640747070312</v>
      </c>
      <c r="AI2090" s="1">
        <v>199.78176879882812</v>
      </c>
      <c r="AJ2090" s="1">
        <v>0.45089474320411682</v>
      </c>
      <c r="AK2090" s="1">
        <v>-0.35024723410606384</v>
      </c>
      <c r="AL2090" s="1">
        <v>0.26221185922622681</v>
      </c>
      <c r="AM2090" s="1">
        <v>1</v>
      </c>
      <c r="AN2090" s="1">
        <v>-0.21956524252891541</v>
      </c>
      <c r="AO2090" s="1">
        <v>2.737391471862793</v>
      </c>
      <c r="AP2090" s="1">
        <v>1</v>
      </c>
      <c r="AQ2090" s="1">
        <v>0</v>
      </c>
      <c r="AR2090" s="1">
        <v>0.15999999642372131</v>
      </c>
      <c r="AS2090" s="1">
        <v>111115</v>
      </c>
      <c r="AT2090">
        <f t="shared" si="2165"/>
        <v>0.33296961466471353</v>
      </c>
      <c r="AU2090">
        <f t="shared" si="2166"/>
        <v>1.7759174074835583E-3</v>
      </c>
      <c r="AV2090">
        <f t="shared" si="2167"/>
        <v>299.86316909790037</v>
      </c>
      <c r="AW2090">
        <f t="shared" si="2168"/>
        <v>301.44241752624509</v>
      </c>
      <c r="AX2090">
        <f t="shared" si="2169"/>
        <v>319.91069597443857</v>
      </c>
      <c r="AY2090">
        <f t="shared" si="2170"/>
        <v>3.0740671246268563</v>
      </c>
      <c r="AZ2090">
        <f t="shared" si="2171"/>
        <v>3.5193056441821811</v>
      </c>
      <c r="BA2090">
        <f t="shared" si="2172"/>
        <v>34.964787109110496</v>
      </c>
      <c r="BB2090">
        <f t="shared" si="2173"/>
        <v>4.1859251095987773</v>
      </c>
      <c r="BC2090">
        <f t="shared" si="2174"/>
        <v>27.502793312072754</v>
      </c>
      <c r="BD2090">
        <f t="shared" si="2175"/>
        <v>3.686225526125861</v>
      </c>
      <c r="BE2090">
        <f t="shared" si="2176"/>
        <v>0.41031306511034032</v>
      </c>
      <c r="BF2090">
        <f t="shared" si="2177"/>
        <v>3.0979803314221206</v>
      </c>
      <c r="BG2090">
        <f t="shared" si="2178"/>
        <v>0.26188461280940123</v>
      </c>
      <c r="BH2090">
        <f t="shared" si="2179"/>
        <v>37.915906320501946</v>
      </c>
      <c r="BI2090">
        <f t="shared" si="2180"/>
        <v>0.96687917107138255</v>
      </c>
      <c r="BJ2090">
        <f t="shared" si="2181"/>
        <v>89.409693994142401</v>
      </c>
      <c r="BK2090">
        <f t="shared" si="2182"/>
        <v>388.32082577166358</v>
      </c>
      <c r="BL2090">
        <f t="shared" si="2183"/>
        <v>6.2141654991047469E-3</v>
      </c>
    </row>
    <row r="2091" spans="1:64" ht="16" x14ac:dyDescent="0.2">
      <c r="A2091" s="1" t="s">
        <v>3566</v>
      </c>
      <c r="B2091" s="3" t="s">
        <v>2161</v>
      </c>
      <c r="C2091" s="1" t="s">
        <v>2230</v>
      </c>
      <c r="D2091">
        <v>20160315</v>
      </c>
      <c r="E2091" s="1" t="s">
        <v>2229</v>
      </c>
      <c r="F2091" s="1" t="s">
        <v>438</v>
      </c>
      <c r="G2091" s="1" t="s">
        <v>439</v>
      </c>
      <c r="H2091">
        <v>20160315</v>
      </c>
      <c r="I2091">
        <v>1</v>
      </c>
      <c r="J2091" s="1">
        <v>1</v>
      </c>
      <c r="K2091" s="1">
        <v>26.856729507446289</v>
      </c>
      <c r="L2091">
        <f t="shared" si="2156"/>
        <v>9.1768864594481112</v>
      </c>
      <c r="M2091">
        <f t="shared" si="2157"/>
        <v>342.58210508622847</v>
      </c>
      <c r="N2091" s="1">
        <v>387.6868896484375</v>
      </c>
      <c r="O2091">
        <f t="shared" si="2158"/>
        <v>0.83077227234973483</v>
      </c>
      <c r="P2091" s="1">
        <v>74.121139526367188</v>
      </c>
      <c r="Q2091" s="1">
        <v>28.460792541503906</v>
      </c>
      <c r="R2091" s="1">
        <v>1998.85498046875</v>
      </c>
      <c r="S2091" s="1">
        <v>100.60685729980469</v>
      </c>
      <c r="T2091">
        <f t="shared" si="2159"/>
        <v>0.39911186634850226</v>
      </c>
      <c r="U2091">
        <f t="shared" si="2160"/>
        <v>2.8400000333786011</v>
      </c>
      <c r="V2091">
        <f t="shared" si="2161"/>
        <v>2.3712496214857803</v>
      </c>
      <c r="W2091" s="1">
        <v>105.99999957531691</v>
      </c>
      <c r="X2091" s="1">
        <v>0</v>
      </c>
      <c r="Y2091">
        <f t="shared" si="2162"/>
        <v>0.65992442331744572</v>
      </c>
      <c r="Z2091">
        <f t="shared" si="2163"/>
        <v>26.856729507446289</v>
      </c>
      <c r="AA2091" s="1">
        <v>6</v>
      </c>
      <c r="AB2091">
        <f t="shared" si="2164"/>
        <v>1.4200000166893005</v>
      </c>
      <c r="AC2091" s="1">
        <v>1</v>
      </c>
      <c r="AD2091" s="1">
        <v>27.005573272705078</v>
      </c>
      <c r="AE2091" s="1">
        <v>399.7984619140625</v>
      </c>
      <c r="AF2091" s="1">
        <v>25.955102920532227</v>
      </c>
      <c r="AG2091" s="1">
        <v>28.718006134033203</v>
      </c>
      <c r="AH2091" s="1">
        <v>66.990089416503906</v>
      </c>
      <c r="AI2091" s="1">
        <v>500.15911865234375</v>
      </c>
      <c r="AJ2091" s="1">
        <v>3.2130448818206787</v>
      </c>
      <c r="AK2091" s="1">
        <v>-0.82939457893371582</v>
      </c>
      <c r="AL2091" s="1">
        <v>0.21569448709487915</v>
      </c>
      <c r="AM2091" s="1">
        <v>1</v>
      </c>
      <c r="AN2091" s="1">
        <v>-0.21956524252891541</v>
      </c>
      <c r="AO2091" s="1">
        <v>2.737391471862793</v>
      </c>
      <c r="AP2091" s="1">
        <v>1</v>
      </c>
      <c r="AQ2091" s="1">
        <v>0</v>
      </c>
      <c r="AR2091" s="1">
        <v>0.15999999642372131</v>
      </c>
      <c r="AS2091" s="1">
        <v>111115</v>
      </c>
      <c r="AT2091">
        <f t="shared" si="2165"/>
        <v>0.83359853108723947</v>
      </c>
      <c r="AU2091">
        <f t="shared" si="2166"/>
        <v>2.3712496214857801E-3</v>
      </c>
      <c r="AV2091">
        <f t="shared" si="2167"/>
        <v>300.00672950744627</v>
      </c>
      <c r="AW2091">
        <f t="shared" si="2168"/>
        <v>301.61079254150388</v>
      </c>
      <c r="AX2091">
        <f t="shared" si="2169"/>
        <v>319.81678972653754</v>
      </c>
      <c r="AY2091">
        <f t="shared" si="2170"/>
        <v>2.7658846049636865</v>
      </c>
      <c r="AZ2091">
        <f t="shared" si="2171"/>
        <v>3.5491527683790398</v>
      </c>
      <c r="BA2091">
        <f t="shared" si="2172"/>
        <v>35.277443940055669</v>
      </c>
      <c r="BB2091">
        <f t="shared" si="2173"/>
        <v>6.5594378060224656</v>
      </c>
      <c r="BC2091">
        <f t="shared" si="2174"/>
        <v>27.658761024475098</v>
      </c>
      <c r="BD2091">
        <f t="shared" si="2175"/>
        <v>3.7200006174113289</v>
      </c>
      <c r="BE2091">
        <f t="shared" si="2176"/>
        <v>0.34993471940473503</v>
      </c>
      <c r="BF2091">
        <f t="shared" si="2177"/>
        <v>2.8892283450615941</v>
      </c>
      <c r="BG2091">
        <f t="shared" si="2178"/>
        <v>0.22265290912255142</v>
      </c>
      <c r="BH2091">
        <f t="shared" si="2179"/>
        <v>34.466108959876884</v>
      </c>
      <c r="BI2091">
        <f t="shared" si="2180"/>
        <v>0.88365666787672137</v>
      </c>
      <c r="BJ2091">
        <f t="shared" si="2181"/>
        <v>83.158315636582515</v>
      </c>
      <c r="BK2091">
        <f t="shared" si="2182"/>
        <v>383.32463733342024</v>
      </c>
      <c r="BL2091">
        <f t="shared" si="2183"/>
        <v>1.9908306078747634E-2</v>
      </c>
    </row>
    <row r="2092" spans="1:64" ht="16" x14ac:dyDescent="0.2">
      <c r="A2092" s="1" t="s">
        <v>3566</v>
      </c>
      <c r="B2092" s="3" t="s">
        <v>2161</v>
      </c>
      <c r="C2092" s="1" t="s">
        <v>2230</v>
      </c>
      <c r="D2092">
        <v>20160315</v>
      </c>
      <c r="E2092" s="1" t="s">
        <v>2231</v>
      </c>
      <c r="F2092" s="1" t="s">
        <v>438</v>
      </c>
      <c r="G2092" s="1" t="s">
        <v>439</v>
      </c>
      <c r="H2092">
        <v>20160315</v>
      </c>
      <c r="I2092">
        <v>1</v>
      </c>
      <c r="J2092" s="1">
        <v>2</v>
      </c>
      <c r="K2092" s="1">
        <v>26.859189987182617</v>
      </c>
      <c r="L2092">
        <f t="shared" si="2156"/>
        <v>7.0904500182454617</v>
      </c>
      <c r="M2092">
        <f t="shared" si="2157"/>
        <v>282.20220988186645</v>
      </c>
      <c r="N2092" s="1">
        <v>315.53604125976562</v>
      </c>
      <c r="O2092">
        <f t="shared" si="2158"/>
        <v>0.82329098766855591</v>
      </c>
      <c r="P2092" s="1">
        <v>74.290191650390625</v>
      </c>
      <c r="Q2092" s="1">
        <v>28.480249404907227</v>
      </c>
      <c r="R2092" s="1">
        <v>1999.20068359375</v>
      </c>
      <c r="S2092" s="1">
        <v>100.61112976074219</v>
      </c>
      <c r="T2092">
        <f t="shared" si="2159"/>
        <v>0.42364894381380475</v>
      </c>
      <c r="U2092">
        <f t="shared" si="2160"/>
        <v>2.8400000333786011</v>
      </c>
      <c r="V2092">
        <f t="shared" si="2161"/>
        <v>2.4627336140240885</v>
      </c>
      <c r="W2092" s="1">
        <v>190.99999957531691</v>
      </c>
      <c r="X2092" s="1">
        <v>0</v>
      </c>
      <c r="Y2092">
        <f t="shared" si="2162"/>
        <v>0.65057336742885274</v>
      </c>
      <c r="Z2092">
        <f t="shared" si="2163"/>
        <v>26.859189987182617</v>
      </c>
      <c r="AA2092" s="1">
        <v>6</v>
      </c>
      <c r="AB2092">
        <f t="shared" si="2164"/>
        <v>1.4200000166893005</v>
      </c>
      <c r="AC2092" s="1">
        <v>1</v>
      </c>
      <c r="AD2092" s="1">
        <v>27.015253067016602</v>
      </c>
      <c r="AE2092" s="1">
        <v>324.97555541992188</v>
      </c>
      <c r="AF2092" s="1">
        <v>25.945171356201172</v>
      </c>
      <c r="AG2092" s="1">
        <v>28.81483268737793</v>
      </c>
      <c r="AH2092" s="1">
        <v>66.891654968261719</v>
      </c>
      <c r="AI2092" s="1">
        <v>500.0806884765625</v>
      </c>
      <c r="AJ2092" s="1">
        <v>3.5340645313262939</v>
      </c>
      <c r="AK2092" s="1">
        <v>-0.59489446878433228</v>
      </c>
      <c r="AL2092" s="1">
        <v>0.22210775315761566</v>
      </c>
      <c r="AM2092" s="1">
        <v>1</v>
      </c>
      <c r="AN2092" s="1">
        <v>-0.21956524252891541</v>
      </c>
      <c r="AO2092" s="1">
        <v>2.737391471862793</v>
      </c>
      <c r="AP2092" s="1">
        <v>1</v>
      </c>
      <c r="AQ2092" s="1">
        <v>0</v>
      </c>
      <c r="AR2092" s="1">
        <v>0.15999999642372131</v>
      </c>
      <c r="AS2092" s="1">
        <v>111115</v>
      </c>
      <c r="AT2092">
        <f t="shared" si="2165"/>
        <v>0.83346781412760407</v>
      </c>
      <c r="AU2092">
        <f t="shared" si="2166"/>
        <v>2.4627336140240885E-3</v>
      </c>
      <c r="AV2092">
        <f t="shared" si="2167"/>
        <v>300.00918998718259</v>
      </c>
      <c r="AW2092">
        <f t="shared" si="2168"/>
        <v>301.6302494049072</v>
      </c>
      <c r="AX2092">
        <f t="shared" si="2169"/>
        <v>319.87210222530121</v>
      </c>
      <c r="AY2092">
        <f t="shared" si="2170"/>
        <v>2.721234255749498</v>
      </c>
      <c r="AZ2092">
        <f t="shared" si="2171"/>
        <v>3.5496662379727093</v>
      </c>
      <c r="BA2092">
        <f t="shared" si="2172"/>
        <v>35.281049387020865</v>
      </c>
      <c r="BB2092">
        <f t="shared" si="2173"/>
        <v>6.4662166996429349</v>
      </c>
      <c r="BC2092">
        <f t="shared" si="2174"/>
        <v>27.669719696044922</v>
      </c>
      <c r="BD2092">
        <f t="shared" si="2175"/>
        <v>3.7223838582124125</v>
      </c>
      <c r="BE2092">
        <f t="shared" si="2176"/>
        <v>0.36865576628496682</v>
      </c>
      <c r="BF2092">
        <f t="shared" si="2177"/>
        <v>2.8990928705438566</v>
      </c>
      <c r="BG2092">
        <f t="shared" si="2178"/>
        <v>0.23479104370737827</v>
      </c>
      <c r="BH2092">
        <f t="shared" si="2179"/>
        <v>28.392683157192668</v>
      </c>
      <c r="BI2092">
        <f t="shared" si="2180"/>
        <v>0.8943580858629806</v>
      </c>
      <c r="BJ2092">
        <f t="shared" si="2181"/>
        <v>83.523315872695264</v>
      </c>
      <c r="BK2092">
        <f t="shared" si="2182"/>
        <v>312.16558090338179</v>
      </c>
      <c r="BL2092">
        <f t="shared" si="2183"/>
        <v>1.8971274630586853E-2</v>
      </c>
    </row>
    <row r="2093" spans="1:64" ht="16" x14ac:dyDescent="0.2">
      <c r="A2093" s="1" t="s">
        <v>3566</v>
      </c>
      <c r="B2093" s="3" t="s">
        <v>2161</v>
      </c>
      <c r="C2093" s="1" t="s">
        <v>2230</v>
      </c>
      <c r="D2093">
        <v>20160315</v>
      </c>
      <c r="E2093" s="1" t="s">
        <v>2232</v>
      </c>
      <c r="F2093" s="1" t="s">
        <v>438</v>
      </c>
      <c r="G2093" s="1" t="s">
        <v>439</v>
      </c>
      <c r="H2093">
        <v>20160315</v>
      </c>
      <c r="I2093">
        <v>1</v>
      </c>
      <c r="J2093" s="1">
        <v>3</v>
      </c>
      <c r="K2093" s="1">
        <v>26.856769561767578</v>
      </c>
      <c r="L2093">
        <f t="shared" si="2156"/>
        <v>4.7097200277342468</v>
      </c>
      <c r="M2093">
        <f t="shared" si="2157"/>
        <v>221.63666823159392</v>
      </c>
      <c r="N2093" s="1">
        <v>243.61201477050781</v>
      </c>
      <c r="O2093">
        <f t="shared" si="2158"/>
        <v>0.81832624540518717</v>
      </c>
      <c r="P2093" s="1">
        <v>74.385833740234375</v>
      </c>
      <c r="Q2093" s="1">
        <v>28.496427536010742</v>
      </c>
      <c r="R2093" s="1">
        <v>1999.7296142578125</v>
      </c>
      <c r="S2093" s="1">
        <v>100.60107421875</v>
      </c>
      <c r="T2093">
        <f t="shared" si="2159"/>
        <v>0.43582424578085971</v>
      </c>
      <c r="U2093">
        <f t="shared" si="2160"/>
        <v>2.8400000333786011</v>
      </c>
      <c r="V2093">
        <f t="shared" si="2161"/>
        <v>2.497399659041371</v>
      </c>
      <c r="W2093" s="1">
        <v>272.99999957531691</v>
      </c>
      <c r="X2093" s="1">
        <v>0</v>
      </c>
      <c r="Y2093">
        <f t="shared" si="2162"/>
        <v>0.64360685247228977</v>
      </c>
      <c r="Z2093">
        <f t="shared" si="2163"/>
        <v>26.856769561767578</v>
      </c>
      <c r="AA2093" s="1">
        <v>6</v>
      </c>
      <c r="AB2093">
        <f t="shared" si="2164"/>
        <v>1.4200000166893005</v>
      </c>
      <c r="AC2093" s="1">
        <v>1</v>
      </c>
      <c r="AD2093" s="1">
        <v>27.0091552734375</v>
      </c>
      <c r="AE2093" s="1">
        <v>249.9920654296875</v>
      </c>
      <c r="AF2093" s="1">
        <v>25.972387313842773</v>
      </c>
      <c r="AG2093" s="1">
        <v>28.881940841674805</v>
      </c>
      <c r="AH2093" s="1">
        <v>66.892242431640625</v>
      </c>
      <c r="AI2093" s="1">
        <v>500.13238525390625</v>
      </c>
      <c r="AJ2093" s="1">
        <v>5.6555676460266113</v>
      </c>
      <c r="AK2093" s="1">
        <v>-0.4352104663848877</v>
      </c>
      <c r="AL2093" s="1">
        <v>0.22305960953235626</v>
      </c>
      <c r="AM2093" s="1">
        <v>1</v>
      </c>
      <c r="AN2093" s="1">
        <v>-0.21956524252891541</v>
      </c>
      <c r="AO2093" s="1">
        <v>2.737391471862793</v>
      </c>
      <c r="AP2093" s="1">
        <v>1</v>
      </c>
      <c r="AQ2093" s="1">
        <v>0</v>
      </c>
      <c r="AR2093" s="1">
        <v>0.15999999642372131</v>
      </c>
      <c r="AS2093" s="1">
        <v>111115</v>
      </c>
      <c r="AT2093">
        <f t="shared" si="2165"/>
        <v>0.83355397542317711</v>
      </c>
      <c r="AU2093">
        <f t="shared" si="2166"/>
        <v>2.4973996590413709E-3</v>
      </c>
      <c r="AV2093">
        <f t="shared" si="2167"/>
        <v>300.00676956176756</v>
      </c>
      <c r="AW2093">
        <f t="shared" si="2168"/>
        <v>301.64642753601072</v>
      </c>
      <c r="AX2093">
        <f t="shared" si="2169"/>
        <v>319.9567311296596</v>
      </c>
      <c r="AY2093">
        <f t="shared" si="2170"/>
        <v>2.706771591653796</v>
      </c>
      <c r="AZ2093">
        <f t="shared" si="2171"/>
        <v>3.5491611266671637</v>
      </c>
      <c r="BA2093">
        <f t="shared" si="2172"/>
        <v>35.279554957333367</v>
      </c>
      <c r="BB2093">
        <f t="shared" si="2173"/>
        <v>6.3976141156585626</v>
      </c>
      <c r="BC2093">
        <f t="shared" si="2174"/>
        <v>27.67659854888916</v>
      </c>
      <c r="BD2093">
        <f t="shared" si="2175"/>
        <v>3.7238805196000611</v>
      </c>
      <c r="BE2093">
        <f t="shared" si="2176"/>
        <v>0.37784104612669739</v>
      </c>
      <c r="BF2093">
        <f t="shared" si="2177"/>
        <v>2.9055542741948739</v>
      </c>
      <c r="BG2093">
        <f t="shared" si="2178"/>
        <v>0.24075506475017278</v>
      </c>
      <c r="BH2093">
        <f t="shared" si="2179"/>
        <v>22.29688691036305</v>
      </c>
      <c r="BI2093">
        <f t="shared" si="2180"/>
        <v>0.90979366695187203</v>
      </c>
      <c r="BJ2093">
        <f t="shared" si="2181"/>
        <v>83.75747429090552</v>
      </c>
      <c r="BK2093">
        <f t="shared" si="2182"/>
        <v>241.37323943152398</v>
      </c>
      <c r="BL2093">
        <f t="shared" si="2183"/>
        <v>1.6342915853860586E-2</v>
      </c>
    </row>
    <row r="2094" spans="1:64" ht="16" x14ac:dyDescent="0.2">
      <c r="A2094" s="1" t="s">
        <v>3566</v>
      </c>
      <c r="B2094" s="3" t="s">
        <v>2161</v>
      </c>
      <c r="C2094" s="1" t="s">
        <v>2230</v>
      </c>
      <c r="D2094">
        <v>20160315</v>
      </c>
      <c r="E2094" s="1" t="s">
        <v>2233</v>
      </c>
      <c r="F2094" s="1" t="s">
        <v>438</v>
      </c>
      <c r="G2094" s="1" t="s">
        <v>439</v>
      </c>
      <c r="H2094">
        <v>20160315</v>
      </c>
      <c r="I2094">
        <v>1</v>
      </c>
      <c r="J2094" s="1">
        <v>4</v>
      </c>
      <c r="K2094" s="1">
        <v>26.854806900024414</v>
      </c>
      <c r="L2094">
        <f t="shared" si="2156"/>
        <v>2.4554445309812243</v>
      </c>
      <c r="M2094">
        <f t="shared" si="2157"/>
        <v>159.77926704632716</v>
      </c>
      <c r="N2094" s="1">
        <v>171.29437255859375</v>
      </c>
      <c r="O2094">
        <f t="shared" si="2158"/>
        <v>0.81257357270847574</v>
      </c>
      <c r="P2094" s="1">
        <v>74.488990783691406</v>
      </c>
      <c r="Q2094" s="1">
        <v>28.521474838256836</v>
      </c>
      <c r="R2094" s="1">
        <v>1999.151123046875</v>
      </c>
      <c r="S2094" s="1">
        <v>100.60063934326172</v>
      </c>
      <c r="T2094">
        <f t="shared" si="2159"/>
        <v>0.45482899099709034</v>
      </c>
      <c r="U2094">
        <f t="shared" si="2160"/>
        <v>2.8400000333786011</v>
      </c>
      <c r="V2094">
        <f t="shared" si="2161"/>
        <v>2.5564578285056321</v>
      </c>
      <c r="W2094" s="1">
        <v>355.49999956414104</v>
      </c>
      <c r="X2094" s="1">
        <v>0</v>
      </c>
      <c r="Y2094">
        <f t="shared" si="2162"/>
        <v>0.63493215218887</v>
      </c>
      <c r="Z2094">
        <f t="shared" si="2163"/>
        <v>26.854806900024414</v>
      </c>
      <c r="AA2094" s="1">
        <v>6</v>
      </c>
      <c r="AB2094">
        <f t="shared" si="2164"/>
        <v>1.4200000166893005</v>
      </c>
      <c r="AC2094" s="1">
        <v>1</v>
      </c>
      <c r="AD2094" s="1">
        <v>27.012693405151367</v>
      </c>
      <c r="AE2094" s="1">
        <v>174.76591491699219</v>
      </c>
      <c r="AF2094" s="1">
        <v>25.985740661621094</v>
      </c>
      <c r="AG2094" s="1">
        <v>28.964223861694336</v>
      </c>
      <c r="AH2094" s="1">
        <v>66.829055786132812</v>
      </c>
      <c r="AI2094" s="1">
        <v>500.06903076171875</v>
      </c>
      <c r="AJ2094" s="1">
        <v>4.7030210494995117</v>
      </c>
      <c r="AK2094" s="1">
        <v>-0.31457370519638062</v>
      </c>
      <c r="AL2094" s="1">
        <v>0.21937613189220428</v>
      </c>
      <c r="AM2094" s="1">
        <v>1</v>
      </c>
      <c r="AN2094" s="1">
        <v>-0.21956524252891541</v>
      </c>
      <c r="AO2094" s="1">
        <v>2.737391471862793</v>
      </c>
      <c r="AP2094" s="1">
        <v>1</v>
      </c>
      <c r="AQ2094" s="1">
        <v>0</v>
      </c>
      <c r="AR2094" s="1">
        <v>0.15999999642372131</v>
      </c>
      <c r="AS2094" s="1">
        <v>111115</v>
      </c>
      <c r="AT2094">
        <f t="shared" si="2165"/>
        <v>0.83344838460286441</v>
      </c>
      <c r="AU2094">
        <f t="shared" si="2166"/>
        <v>2.556457828505632E-3</v>
      </c>
      <c r="AV2094">
        <f t="shared" si="2167"/>
        <v>300.00480690002439</v>
      </c>
      <c r="AW2094">
        <f t="shared" si="2168"/>
        <v>301.67147483825681</v>
      </c>
      <c r="AX2094">
        <f t="shared" si="2169"/>
        <v>319.86417253797845</v>
      </c>
      <c r="AY2094">
        <f t="shared" si="2170"/>
        <v>2.6786790488606984</v>
      </c>
      <c r="AZ2094">
        <f t="shared" si="2171"/>
        <v>3.5487515907566771</v>
      </c>
      <c r="BA2094">
        <f t="shared" si="2172"/>
        <v>35.275636555826466</v>
      </c>
      <c r="BB2094">
        <f t="shared" si="2173"/>
        <v>6.3114126941321302</v>
      </c>
      <c r="BC2094">
        <f t="shared" si="2174"/>
        <v>27.688140869140625</v>
      </c>
      <c r="BD2094">
        <f t="shared" si="2175"/>
        <v>3.7263930112762829</v>
      </c>
      <c r="BE2094">
        <f t="shared" si="2176"/>
        <v>0.39204290725162821</v>
      </c>
      <c r="BF2094">
        <f t="shared" si="2177"/>
        <v>2.9138194385678071</v>
      </c>
      <c r="BG2094">
        <f t="shared" si="2178"/>
        <v>0.24998749918571334</v>
      </c>
      <c r="BH2094">
        <f t="shared" si="2179"/>
        <v>16.073896418658261</v>
      </c>
      <c r="BI2094">
        <f t="shared" si="2180"/>
        <v>0.93277592637593698</v>
      </c>
      <c r="BJ2094">
        <f t="shared" si="2181"/>
        <v>84.06633674272183</v>
      </c>
      <c r="BK2094">
        <f t="shared" si="2182"/>
        <v>170.1271718269511</v>
      </c>
      <c r="BL2094">
        <f t="shared" si="2183"/>
        <v>1.2133289737191863E-2</v>
      </c>
    </row>
    <row r="2095" spans="1:64" ht="16" x14ac:dyDescent="0.2">
      <c r="A2095" s="1" t="s">
        <v>3566</v>
      </c>
      <c r="B2095" s="3" t="s">
        <v>2161</v>
      </c>
      <c r="C2095" s="1" t="s">
        <v>2230</v>
      </c>
      <c r="D2095">
        <v>20160315</v>
      </c>
      <c r="E2095" s="1" t="s">
        <v>1407</v>
      </c>
      <c r="F2095" s="1" t="s">
        <v>438</v>
      </c>
      <c r="G2095" s="1" t="s">
        <v>439</v>
      </c>
      <c r="H2095">
        <v>20160315</v>
      </c>
      <c r="I2095">
        <v>1</v>
      </c>
      <c r="J2095" s="1">
        <v>5</v>
      </c>
      <c r="K2095" s="1">
        <v>26.848260879516602</v>
      </c>
      <c r="L2095">
        <f t="shared" si="2156"/>
        <v>-4.2807987205932541E-2</v>
      </c>
      <c r="M2095">
        <f t="shared" si="2157"/>
        <v>98.791308889070876</v>
      </c>
      <c r="N2095" s="1">
        <v>99.623237609863281</v>
      </c>
      <c r="O2095">
        <f t="shared" si="2158"/>
        <v>0.80339701962041188</v>
      </c>
      <c r="P2095" s="1">
        <v>74.6719970703125</v>
      </c>
      <c r="Q2095" s="1">
        <v>28.542934417724609</v>
      </c>
      <c r="R2095" s="1">
        <v>1999.102783203125</v>
      </c>
      <c r="S2095" s="1">
        <v>100.60429382324219</v>
      </c>
      <c r="T2095">
        <f t="shared" si="2159"/>
        <v>0.48438583736418839</v>
      </c>
      <c r="U2095">
        <f t="shared" si="2160"/>
        <v>2.8400000333786011</v>
      </c>
      <c r="V2095">
        <f t="shared" si="2161"/>
        <v>2.6467061229959556</v>
      </c>
      <c r="W2095" s="1">
        <v>437.49999956414104</v>
      </c>
      <c r="X2095" s="1">
        <v>0</v>
      </c>
      <c r="Y2095">
        <f t="shared" si="2162"/>
        <v>0.62276602973960271</v>
      </c>
      <c r="Z2095">
        <f t="shared" si="2163"/>
        <v>26.848260879516602</v>
      </c>
      <c r="AA2095" s="1">
        <v>6</v>
      </c>
      <c r="AB2095">
        <f t="shared" si="2164"/>
        <v>1.4200000166893005</v>
      </c>
      <c r="AC2095" s="1">
        <v>1</v>
      </c>
      <c r="AD2095" s="1">
        <v>27.013465881347656</v>
      </c>
      <c r="AE2095" s="1">
        <v>99.888229370117188</v>
      </c>
      <c r="AF2095" s="1">
        <v>25.987354278564453</v>
      </c>
      <c r="AG2095" s="1">
        <v>29.070528030395508</v>
      </c>
      <c r="AH2095" s="1">
        <v>66.752403259277344</v>
      </c>
      <c r="AI2095" s="1">
        <v>500.0882568359375</v>
      </c>
      <c r="AJ2095" s="1">
        <v>3.0577263832092285</v>
      </c>
      <c r="AK2095" s="1">
        <v>-0.18782314658164978</v>
      </c>
      <c r="AL2095" s="1">
        <v>0.21572603285312653</v>
      </c>
      <c r="AM2095" s="1">
        <v>1</v>
      </c>
      <c r="AN2095" s="1">
        <v>-0.21956524252891541</v>
      </c>
      <c r="AO2095" s="1">
        <v>2.737391471862793</v>
      </c>
      <c r="AP2095" s="1">
        <v>1</v>
      </c>
      <c r="AQ2095" s="1">
        <v>0</v>
      </c>
      <c r="AR2095" s="1">
        <v>0.15999999642372131</v>
      </c>
      <c r="AS2095" s="1">
        <v>111115</v>
      </c>
      <c r="AT2095">
        <f t="shared" si="2165"/>
        <v>0.83348042805989575</v>
      </c>
      <c r="AU2095">
        <f t="shared" si="2166"/>
        <v>2.6467061229959558E-3</v>
      </c>
      <c r="AV2095">
        <f t="shared" si="2167"/>
        <v>299.99826087951658</v>
      </c>
      <c r="AW2095">
        <f t="shared" si="2168"/>
        <v>301.69293441772459</v>
      </c>
      <c r="AX2095">
        <f t="shared" si="2169"/>
        <v>319.85643816315132</v>
      </c>
      <c r="AY2095">
        <f t="shared" si="2170"/>
        <v>2.6354804612785721</v>
      </c>
      <c r="AZ2095">
        <f t="shared" si="2171"/>
        <v>3.5473859733063104</v>
      </c>
      <c r="BA2095">
        <f t="shared" si="2172"/>
        <v>35.260781011384353</v>
      </c>
      <c r="BB2095">
        <f t="shared" si="2173"/>
        <v>6.1902529809888449</v>
      </c>
      <c r="BC2095">
        <f t="shared" si="2174"/>
        <v>27.695597648620605</v>
      </c>
      <c r="BD2095">
        <f t="shared" si="2175"/>
        <v>3.7280169631871196</v>
      </c>
      <c r="BE2095">
        <f t="shared" si="2176"/>
        <v>0.41380749641287723</v>
      </c>
      <c r="BF2095">
        <f t="shared" si="2177"/>
        <v>2.9246199435667077</v>
      </c>
      <c r="BG2095">
        <f t="shared" si="2178"/>
        <v>0.2641626678543364</v>
      </c>
      <c r="BH2095">
        <f t="shared" si="2179"/>
        <v>9.9388298666587644</v>
      </c>
      <c r="BI2095">
        <f t="shared" si="2180"/>
        <v>0.99164925030794182</v>
      </c>
      <c r="BJ2095">
        <f t="shared" si="2181"/>
        <v>84.503901867925123</v>
      </c>
      <c r="BK2095">
        <f t="shared" si="2182"/>
        <v>99.643586476781877</v>
      </c>
      <c r="BL2095">
        <f t="shared" si="2183"/>
        <v>-3.6303811192669425E-4</v>
      </c>
    </row>
    <row r="2096" spans="1:64" ht="16" x14ac:dyDescent="0.2">
      <c r="A2096" s="1" t="s">
        <v>3566</v>
      </c>
      <c r="B2096" s="3" t="s">
        <v>2161</v>
      </c>
      <c r="C2096" s="1" t="s">
        <v>2230</v>
      </c>
      <c r="D2096">
        <v>20160315</v>
      </c>
      <c r="E2096" s="1" t="s">
        <v>1408</v>
      </c>
      <c r="F2096" s="1" t="s">
        <v>438</v>
      </c>
      <c r="G2096" s="1" t="s">
        <v>439</v>
      </c>
      <c r="H2096">
        <v>20160315</v>
      </c>
      <c r="I2096">
        <v>1</v>
      </c>
      <c r="J2096" s="1">
        <v>6</v>
      </c>
      <c r="K2096" s="1">
        <v>26.854181289672852</v>
      </c>
      <c r="L2096">
        <f t="shared" si="2156"/>
        <v>-1.2375148074823445</v>
      </c>
      <c r="M2096">
        <f t="shared" si="2157"/>
        <v>71.062018480851364</v>
      </c>
      <c r="N2096" s="1">
        <v>67.168037414550781</v>
      </c>
      <c r="O2096">
        <f t="shared" si="2158"/>
        <v>0.79753813493891501</v>
      </c>
      <c r="P2096" s="1">
        <v>74.862701416015625</v>
      </c>
      <c r="Q2096" s="1">
        <v>28.527170181274414</v>
      </c>
      <c r="R2096" s="1">
        <v>2001.208251953125</v>
      </c>
      <c r="S2096" s="1">
        <v>100.60262298583984</v>
      </c>
      <c r="T2096">
        <f t="shared" si="2159"/>
        <v>0.49683782030297152</v>
      </c>
      <c r="U2096">
        <f t="shared" si="2160"/>
        <v>2.8400000333786011</v>
      </c>
      <c r="V2096">
        <f t="shared" si="2161"/>
        <v>2.6893178492121383</v>
      </c>
      <c r="W2096" s="1">
        <v>519.49999956414104</v>
      </c>
      <c r="X2096" s="1">
        <v>0</v>
      </c>
      <c r="Y2096">
        <f t="shared" si="2162"/>
        <v>0.61921420218740408</v>
      </c>
      <c r="Z2096">
        <f t="shared" si="2163"/>
        <v>26.854181289672852</v>
      </c>
      <c r="AA2096" s="1">
        <v>6</v>
      </c>
      <c r="AB2096">
        <f t="shared" si="2164"/>
        <v>1.4200000166893005</v>
      </c>
      <c r="AC2096" s="1">
        <v>1</v>
      </c>
      <c r="AD2096" s="1">
        <v>27.008546829223633</v>
      </c>
      <c r="AE2096" s="1">
        <v>65.90008544921875</v>
      </c>
      <c r="AF2096" s="1">
        <v>25.986129760742188</v>
      </c>
      <c r="AG2096" s="1">
        <v>29.118593215942383</v>
      </c>
      <c r="AH2096" s="1">
        <v>66.809272766113281</v>
      </c>
      <c r="AI2096" s="1">
        <v>500.11923217773438</v>
      </c>
      <c r="AJ2096" s="1">
        <v>2.960681676864624</v>
      </c>
      <c r="AK2096" s="1">
        <v>-5.2244227379560471E-2</v>
      </c>
      <c r="AL2096" s="1">
        <v>0.2130693793296814</v>
      </c>
      <c r="AM2096" s="1">
        <v>1</v>
      </c>
      <c r="AN2096" s="1">
        <v>-0.21956524252891541</v>
      </c>
      <c r="AO2096" s="1">
        <v>2.737391471862793</v>
      </c>
      <c r="AP2096" s="1">
        <v>1</v>
      </c>
      <c r="AQ2096" s="1">
        <v>0</v>
      </c>
      <c r="AR2096" s="1">
        <v>0.15999999642372131</v>
      </c>
      <c r="AS2096" s="1">
        <v>111115</v>
      </c>
      <c r="AT2096">
        <f t="shared" si="2165"/>
        <v>0.83353205362955718</v>
      </c>
      <c r="AU2096">
        <f t="shared" si="2166"/>
        <v>2.6893178492121382E-3</v>
      </c>
      <c r="AV2096">
        <f t="shared" si="2167"/>
        <v>300.00418128967283</v>
      </c>
      <c r="AW2096">
        <f t="shared" si="2168"/>
        <v>301.67717018127439</v>
      </c>
      <c r="AX2096">
        <f t="shared" si="2169"/>
        <v>320.19331315562158</v>
      </c>
      <c r="AY2096">
        <f t="shared" si="2170"/>
        <v>2.6142153579255876</v>
      </c>
      <c r="AZ2096">
        <f t="shared" si="2171"/>
        <v>3.5486210573688894</v>
      </c>
      <c r="BA2096">
        <f t="shared" si="2172"/>
        <v>35.273643490074505</v>
      </c>
      <c r="BB2096">
        <f t="shared" si="2173"/>
        <v>6.1550502741321225</v>
      </c>
      <c r="BC2096">
        <f t="shared" si="2174"/>
        <v>27.690675735473633</v>
      </c>
      <c r="BD2096">
        <f t="shared" si="2175"/>
        <v>3.7269449901204004</v>
      </c>
      <c r="BE2096">
        <f t="shared" si="2176"/>
        <v>0.42286125011660247</v>
      </c>
      <c r="BF2096">
        <f t="shared" si="2177"/>
        <v>2.9294068551814854</v>
      </c>
      <c r="BG2096">
        <f t="shared" si="2178"/>
        <v>0.27006873204262771</v>
      </c>
      <c r="BH2096">
        <f t="shared" si="2179"/>
        <v>7.1490254538418734</v>
      </c>
      <c r="BI2096">
        <f t="shared" si="2180"/>
        <v>1.0579737210761055</v>
      </c>
      <c r="BJ2096">
        <f t="shared" si="2181"/>
        <v>84.65463703378289</v>
      </c>
      <c r="BK2096">
        <f t="shared" si="2182"/>
        <v>67.756292685841629</v>
      </c>
      <c r="BL2096">
        <f t="shared" si="2183"/>
        <v>-1.546149629778085E-2</v>
      </c>
    </row>
    <row r="2097" spans="1:64" ht="16" x14ac:dyDescent="0.2">
      <c r="A2097" s="1" t="s">
        <v>3566</v>
      </c>
      <c r="B2097" s="3" t="s">
        <v>2161</v>
      </c>
      <c r="C2097" s="1" t="s">
        <v>2230</v>
      </c>
      <c r="D2097">
        <v>20160315</v>
      </c>
      <c r="E2097" s="1" t="s">
        <v>2234</v>
      </c>
      <c r="F2097" s="1" t="s">
        <v>438</v>
      </c>
      <c r="G2097" s="1" t="s">
        <v>439</v>
      </c>
      <c r="H2097">
        <v>20160315</v>
      </c>
      <c r="I2097">
        <v>1</v>
      </c>
      <c r="J2097" s="1">
        <v>7</v>
      </c>
      <c r="K2097" s="1">
        <v>26.853664398193359</v>
      </c>
      <c r="L2097">
        <f t="shared" si="2156"/>
        <v>-2.1027315807101883</v>
      </c>
      <c r="M2097">
        <f t="shared" si="2157"/>
        <v>47.335742717512751</v>
      </c>
      <c r="N2097" s="1">
        <v>40.405223846435547</v>
      </c>
      <c r="O2097">
        <f t="shared" si="2158"/>
        <v>0.78709695715556771</v>
      </c>
      <c r="P2097" s="1">
        <v>75.129409790039062</v>
      </c>
      <c r="Q2097" s="1">
        <v>28.526342391967773</v>
      </c>
      <c r="R2097" s="1">
        <v>2000.652099609375</v>
      </c>
      <c r="S2097" s="1">
        <v>100.60224151611328</v>
      </c>
      <c r="T2097">
        <f t="shared" si="2159"/>
        <v>0.53022426194967753</v>
      </c>
      <c r="U2097">
        <f t="shared" si="2160"/>
        <v>2.8400000333786011</v>
      </c>
      <c r="V2097">
        <f t="shared" si="2161"/>
        <v>2.7940219033672378</v>
      </c>
      <c r="W2097" s="1">
        <v>661.49999956414104</v>
      </c>
      <c r="X2097" s="1">
        <v>0</v>
      </c>
      <c r="Y2097">
        <f t="shared" si="2162"/>
        <v>0.60881159050996425</v>
      </c>
      <c r="Z2097">
        <f t="shared" si="2163"/>
        <v>26.853664398193359</v>
      </c>
      <c r="AA2097" s="1">
        <v>6</v>
      </c>
      <c r="AB2097">
        <f t="shared" si="2164"/>
        <v>1.4200000166893005</v>
      </c>
      <c r="AC2097" s="1">
        <v>1</v>
      </c>
      <c r="AD2097" s="1">
        <v>27.010364532470703</v>
      </c>
      <c r="AE2097" s="1">
        <v>38.017971038818359</v>
      </c>
      <c r="AF2097" s="1">
        <v>25.966936111450195</v>
      </c>
      <c r="AG2097" s="1">
        <v>29.221035003662109</v>
      </c>
      <c r="AH2097" s="1">
        <v>66.762886047363281</v>
      </c>
      <c r="AI2097" s="1">
        <v>500.11590576171875</v>
      </c>
      <c r="AJ2097" s="1">
        <v>3.6669008731842041</v>
      </c>
      <c r="AK2097" s="1">
        <v>2.4371691979467869E-3</v>
      </c>
      <c r="AL2097" s="1">
        <v>0.21336263418197632</v>
      </c>
      <c r="AM2097" s="1">
        <v>1</v>
      </c>
      <c r="AN2097" s="1">
        <v>-0.21956524252891541</v>
      </c>
      <c r="AO2097" s="1">
        <v>2.737391471862793</v>
      </c>
      <c r="AP2097" s="1">
        <v>1</v>
      </c>
      <c r="AQ2097" s="1">
        <v>0</v>
      </c>
      <c r="AR2097" s="1">
        <v>0.15999999642372131</v>
      </c>
      <c r="AS2097" s="1">
        <v>111135</v>
      </c>
      <c r="AT2097">
        <f t="shared" si="2165"/>
        <v>0.83352650960286456</v>
      </c>
      <c r="AU2097">
        <f t="shared" si="2166"/>
        <v>2.7940219033672376E-3</v>
      </c>
      <c r="AV2097">
        <f t="shared" si="2167"/>
        <v>300.00366439819334</v>
      </c>
      <c r="AW2097">
        <f t="shared" si="2168"/>
        <v>301.67634239196775</v>
      </c>
      <c r="AX2097">
        <f t="shared" si="2169"/>
        <v>320.10432878261054</v>
      </c>
      <c r="AY2097">
        <f t="shared" si="2170"/>
        <v>2.5585562525593257</v>
      </c>
      <c r="AZ2097">
        <f t="shared" si="2171"/>
        <v>3.5485132112991797</v>
      </c>
      <c r="BA2097">
        <f t="shared" si="2172"/>
        <v>35.272705238191143</v>
      </c>
      <c r="BB2097">
        <f t="shared" si="2173"/>
        <v>6.0516702345290341</v>
      </c>
      <c r="BC2097">
        <f t="shared" si="2174"/>
        <v>27.690003395080566</v>
      </c>
      <c r="BD2097">
        <f t="shared" si="2175"/>
        <v>3.7267985779447832</v>
      </c>
      <c r="BE2097">
        <f t="shared" si="2176"/>
        <v>0.44680614394792129</v>
      </c>
      <c r="BF2097">
        <f t="shared" si="2177"/>
        <v>2.9397016207892155</v>
      </c>
      <c r="BG2097">
        <f t="shared" si="2178"/>
        <v>0.2857154747493349</v>
      </c>
      <c r="BH2097">
        <f t="shared" si="2179"/>
        <v>4.7620818212118188</v>
      </c>
      <c r="BI2097">
        <f t="shared" si="2180"/>
        <v>1.1715253180484135</v>
      </c>
      <c r="BJ2097">
        <f t="shared" si="2181"/>
        <v>85.060658980474543</v>
      </c>
      <c r="BK2097">
        <f t="shared" si="2182"/>
        <v>41.404761733969202</v>
      </c>
      <c r="BL2097">
        <f t="shared" si="2183"/>
        <v>-4.3197865758402322E-2</v>
      </c>
    </row>
    <row r="2098" spans="1:64" ht="16" x14ac:dyDescent="0.2">
      <c r="A2098" s="1" t="s">
        <v>3566</v>
      </c>
      <c r="B2098" s="3" t="s">
        <v>2161</v>
      </c>
      <c r="C2098" s="1" t="s">
        <v>2230</v>
      </c>
      <c r="D2098">
        <v>20160315</v>
      </c>
      <c r="E2098" s="1" t="s">
        <v>2235</v>
      </c>
      <c r="F2098" s="1" t="s">
        <v>438</v>
      </c>
      <c r="G2098" s="1" t="s">
        <v>439</v>
      </c>
      <c r="H2098">
        <v>20160315</v>
      </c>
      <c r="I2098">
        <v>1</v>
      </c>
      <c r="J2098" s="1">
        <v>8</v>
      </c>
      <c r="K2098" s="1">
        <v>26.847589492797852</v>
      </c>
      <c r="L2098">
        <f t="shared" si="2156"/>
        <v>10.482841765139685</v>
      </c>
      <c r="M2098">
        <f t="shared" si="2157"/>
        <v>347.80129461326283</v>
      </c>
      <c r="N2098" s="1">
        <v>386.00677490234375</v>
      </c>
      <c r="O2098">
        <f t="shared" si="2158"/>
        <v>0.77722089047119258</v>
      </c>
      <c r="P2098" s="1">
        <v>75.342636108398438</v>
      </c>
      <c r="Q2098" s="1">
        <v>28.540315628051758</v>
      </c>
      <c r="R2098" s="1">
        <v>2000.3184814453125</v>
      </c>
      <c r="S2098" s="1">
        <v>100.600830078125</v>
      </c>
      <c r="T2098">
        <f t="shared" si="2159"/>
        <v>0.56595671976672335</v>
      </c>
      <c r="U2098">
        <f t="shared" si="2160"/>
        <v>2.8400000333786011</v>
      </c>
      <c r="V2098">
        <f t="shared" si="2161"/>
        <v>2.8930263087610295</v>
      </c>
      <c r="W2098" s="1">
        <v>773.49999956414104</v>
      </c>
      <c r="X2098" s="1">
        <v>0</v>
      </c>
      <c r="Y2098">
        <f t="shared" si="2162"/>
        <v>0.59680818678818204</v>
      </c>
      <c r="Z2098">
        <f t="shared" si="2163"/>
        <v>26.847589492797852</v>
      </c>
      <c r="AA2098" s="1">
        <v>6</v>
      </c>
      <c r="AB2098">
        <f t="shared" si="2164"/>
        <v>1.4200000166893005</v>
      </c>
      <c r="AC2098" s="1">
        <v>1</v>
      </c>
      <c r="AD2098" s="1">
        <v>27.010797500610352</v>
      </c>
      <c r="AE2098" s="1">
        <v>399.92337036132812</v>
      </c>
      <c r="AF2098" s="1">
        <v>25.959049224853516</v>
      </c>
      <c r="AG2098" s="1">
        <v>29.328165054321289</v>
      </c>
      <c r="AH2098" s="1">
        <v>66.687538146972656</v>
      </c>
      <c r="AI2098" s="1">
        <v>500.103759765625</v>
      </c>
      <c r="AJ2098" s="1">
        <v>4.4954819679260254</v>
      </c>
      <c r="AK2098" s="1">
        <v>-0.69438135623931885</v>
      </c>
      <c r="AL2098" s="1">
        <v>0.2330346405506134</v>
      </c>
      <c r="AM2098" s="1">
        <v>1</v>
      </c>
      <c r="AN2098" s="1">
        <v>-0.21956524252891541</v>
      </c>
      <c r="AO2098" s="1">
        <v>2.737391471862793</v>
      </c>
      <c r="AP2098" s="1">
        <v>1</v>
      </c>
      <c r="AQ2098" s="1">
        <v>0</v>
      </c>
      <c r="AR2098" s="1">
        <v>0.15999999642372131</v>
      </c>
      <c r="AS2098" s="1">
        <v>111115</v>
      </c>
      <c r="AT2098">
        <f t="shared" si="2165"/>
        <v>0.83350626627604152</v>
      </c>
      <c r="AU2098">
        <f t="shared" si="2166"/>
        <v>2.8930263087610297E-3</v>
      </c>
      <c r="AV2098">
        <f t="shared" si="2167"/>
        <v>299.99758949279783</v>
      </c>
      <c r="AW2098">
        <f t="shared" si="2168"/>
        <v>301.69031562805174</v>
      </c>
      <c r="AX2098">
        <f t="shared" si="2169"/>
        <v>320.05094987755365</v>
      </c>
      <c r="AY2098">
        <f t="shared" si="2170"/>
        <v>2.5091408801989843</v>
      </c>
      <c r="AZ2098">
        <f t="shared" si="2171"/>
        <v>3.5472459359211617</v>
      </c>
      <c r="BA2098">
        <f t="shared" si="2172"/>
        <v>35.260603050356814</v>
      </c>
      <c r="BB2098">
        <f t="shared" si="2173"/>
        <v>5.9324379960355245</v>
      </c>
      <c r="BC2098">
        <f t="shared" si="2174"/>
        <v>27.693952560424805</v>
      </c>
      <c r="BD2098">
        <f t="shared" si="2175"/>
        <v>3.7276586396041722</v>
      </c>
      <c r="BE2098">
        <f t="shared" si="2176"/>
        <v>0.47191353840415523</v>
      </c>
      <c r="BF2098">
        <f t="shared" si="2177"/>
        <v>2.9504377491329796</v>
      </c>
      <c r="BG2098">
        <f t="shared" si="2178"/>
        <v>0.30216358237443508</v>
      </c>
      <c r="BH2098">
        <f t="shared" si="2179"/>
        <v>34.989098940340746</v>
      </c>
      <c r="BI2098">
        <f t="shared" si="2180"/>
        <v>0.90102380897654821</v>
      </c>
      <c r="BJ2098">
        <f t="shared" si="2181"/>
        <v>85.502957013834092</v>
      </c>
      <c r="BK2098">
        <f t="shared" si="2182"/>
        <v>381.02373398100161</v>
      </c>
      <c r="BL2098">
        <f t="shared" si="2183"/>
        <v>2.3523835627316976E-2</v>
      </c>
    </row>
    <row r="2099" spans="1:64" ht="16" x14ac:dyDescent="0.2">
      <c r="A2099" s="1" t="s">
        <v>3566</v>
      </c>
      <c r="B2099" s="3" t="s">
        <v>2161</v>
      </c>
      <c r="C2099" s="1" t="s">
        <v>2230</v>
      </c>
      <c r="D2099">
        <v>20160315</v>
      </c>
      <c r="E2099" s="1" t="s">
        <v>2236</v>
      </c>
      <c r="F2099" s="1" t="s">
        <v>438</v>
      </c>
      <c r="G2099" s="1" t="s">
        <v>439</v>
      </c>
      <c r="H2099">
        <v>20160315</v>
      </c>
      <c r="I2099">
        <v>1</v>
      </c>
      <c r="J2099" s="1">
        <v>9</v>
      </c>
      <c r="K2099" s="1">
        <v>26.854278564453125</v>
      </c>
      <c r="L2099">
        <f t="shared" si="2156"/>
        <v>10.901328125806675</v>
      </c>
      <c r="M2099">
        <f t="shared" si="2157"/>
        <v>347.039269782632</v>
      </c>
      <c r="N2099" s="1">
        <v>385.60540771484375</v>
      </c>
      <c r="O2099">
        <f t="shared" si="2158"/>
        <v>0.77109070228048759</v>
      </c>
      <c r="P2099" s="1">
        <v>75.516609191894531</v>
      </c>
      <c r="Q2099" s="1">
        <v>28.541048049926758</v>
      </c>
      <c r="R2099" s="1">
        <v>1999.765625</v>
      </c>
      <c r="S2099" s="1">
        <v>100.60098266601562</v>
      </c>
      <c r="T2099">
        <f t="shared" si="2159"/>
        <v>0.58462250489272849</v>
      </c>
      <c r="U2099">
        <f t="shared" si="2160"/>
        <v>2.8400000333786011</v>
      </c>
      <c r="V2099">
        <f t="shared" si="2161"/>
        <v>2.9446691540514847</v>
      </c>
      <c r="W2099" s="1">
        <v>855.49999956414104</v>
      </c>
      <c r="X2099" s="1">
        <v>0</v>
      </c>
      <c r="Y2099">
        <f t="shared" si="2162"/>
        <v>0.59126512018777433</v>
      </c>
      <c r="Z2099">
        <f t="shared" si="2163"/>
        <v>26.854278564453125</v>
      </c>
      <c r="AA2099" s="1">
        <v>6</v>
      </c>
      <c r="AB2099">
        <f t="shared" si="2164"/>
        <v>1.4200000166893005</v>
      </c>
      <c r="AC2099" s="1">
        <v>1</v>
      </c>
      <c r="AD2099" s="1">
        <v>27.012842178344727</v>
      </c>
      <c r="AE2099" s="1">
        <v>400.05239868164062</v>
      </c>
      <c r="AF2099" s="1">
        <v>25.966695785522461</v>
      </c>
      <c r="AG2099" s="1">
        <v>29.397090911865234</v>
      </c>
      <c r="AH2099" s="1">
        <v>66.704452514648438</v>
      </c>
      <c r="AI2099" s="1">
        <v>499.90237426757812</v>
      </c>
      <c r="AJ2099" s="1">
        <v>5.6167821884155273</v>
      </c>
      <c r="AK2099" s="1">
        <v>-0.7508922815322876</v>
      </c>
      <c r="AL2099" s="1">
        <v>0.23411524295806885</v>
      </c>
      <c r="AM2099" s="1">
        <v>1</v>
      </c>
      <c r="AN2099" s="1">
        <v>-0.21956524252891541</v>
      </c>
      <c r="AO2099" s="1">
        <v>2.737391471862793</v>
      </c>
      <c r="AP2099" s="1">
        <v>1</v>
      </c>
      <c r="AQ2099" s="1">
        <v>0</v>
      </c>
      <c r="AR2099" s="1">
        <v>0.15999999642372131</v>
      </c>
      <c r="AS2099" s="1">
        <v>111115</v>
      </c>
      <c r="AT2099">
        <f t="shared" si="2165"/>
        <v>0.83317062377929674</v>
      </c>
      <c r="AU2099">
        <f t="shared" si="2166"/>
        <v>2.9446691540514847E-3</v>
      </c>
      <c r="AV2099">
        <f t="shared" si="2167"/>
        <v>300.0042785644531</v>
      </c>
      <c r="AW2099">
        <f t="shared" si="2168"/>
        <v>301.69104804992674</v>
      </c>
      <c r="AX2099">
        <f t="shared" si="2169"/>
        <v>319.96249284828082</v>
      </c>
      <c r="AY2099">
        <f t="shared" si="2170"/>
        <v>2.4803424442674906</v>
      </c>
      <c r="AZ2099">
        <f t="shared" si="2171"/>
        <v>3.5486413534436143</v>
      </c>
      <c r="BA2099">
        <f t="shared" si="2172"/>
        <v>35.274420382400436</v>
      </c>
      <c r="BB2099">
        <f t="shared" si="2173"/>
        <v>5.8773294705352015</v>
      </c>
      <c r="BC2099">
        <f t="shared" si="2174"/>
        <v>27.697663307189941</v>
      </c>
      <c r="BD2099">
        <f t="shared" si="2175"/>
        <v>3.7284669355363276</v>
      </c>
      <c r="BE2099">
        <f t="shared" si="2176"/>
        <v>0.48482071085338524</v>
      </c>
      <c r="BF2099">
        <f t="shared" si="2177"/>
        <v>2.95737623325584</v>
      </c>
      <c r="BG2099">
        <f t="shared" si="2178"/>
        <v>0.31063588058045993</v>
      </c>
      <c r="BH2099">
        <f t="shared" si="2179"/>
        <v>34.912491563829285</v>
      </c>
      <c r="BI2099">
        <f t="shared" si="2180"/>
        <v>0.89998548474524631</v>
      </c>
      <c r="BJ2099">
        <f t="shared" si="2181"/>
        <v>85.72089157384363</v>
      </c>
      <c r="BK2099">
        <f t="shared" si="2182"/>
        <v>380.42343842017044</v>
      </c>
      <c r="BL2099">
        <f t="shared" si="2183"/>
        <v>2.4563985073155773E-2</v>
      </c>
    </row>
    <row r="2100" spans="1:64" ht="16" x14ac:dyDescent="0.2">
      <c r="A2100" s="1" t="s">
        <v>3566</v>
      </c>
      <c r="B2100" s="3" t="s">
        <v>2161</v>
      </c>
      <c r="C2100" s="1" t="s">
        <v>2230</v>
      </c>
      <c r="D2100">
        <v>20160315</v>
      </c>
      <c r="E2100" s="1" t="s">
        <v>2237</v>
      </c>
      <c r="F2100" s="1" t="s">
        <v>438</v>
      </c>
      <c r="G2100" s="1" t="s">
        <v>439</v>
      </c>
      <c r="H2100">
        <v>20160315</v>
      </c>
      <c r="I2100">
        <v>1</v>
      </c>
      <c r="J2100" s="1">
        <v>10</v>
      </c>
      <c r="K2100" s="1">
        <v>26.843330383300781</v>
      </c>
      <c r="L2100">
        <f t="shared" si="2156"/>
        <v>11.055533714973404</v>
      </c>
      <c r="M2100">
        <f t="shared" si="2157"/>
        <v>347.77420767364492</v>
      </c>
      <c r="N2100" s="1">
        <v>385.24606323242188</v>
      </c>
      <c r="O2100">
        <f t="shared" si="2158"/>
        <v>0.76239154048193436</v>
      </c>
      <c r="P2100" s="1">
        <v>75.696632385253906</v>
      </c>
      <c r="Q2100" s="1">
        <v>28.548269271850586</v>
      </c>
      <c r="R2100" s="1">
        <v>1999.45361328125</v>
      </c>
      <c r="S2100" s="1">
        <v>100.59888458251953</v>
      </c>
      <c r="T2100">
        <f t="shared" si="2159"/>
        <v>0.61569019899508415</v>
      </c>
      <c r="U2100">
        <f t="shared" si="2160"/>
        <v>2.8400000333786011</v>
      </c>
      <c r="V2100">
        <f t="shared" si="2161"/>
        <v>3.0184545972823145</v>
      </c>
      <c r="W2100" s="1">
        <v>937.49999956414104</v>
      </c>
      <c r="X2100" s="1">
        <v>0</v>
      </c>
      <c r="Y2100">
        <f t="shared" si="2162"/>
        <v>0.58068822394117214</v>
      </c>
      <c r="Z2100">
        <f t="shared" si="2163"/>
        <v>26.843330383300781</v>
      </c>
      <c r="AA2100" s="1">
        <v>6</v>
      </c>
      <c r="AB2100">
        <f t="shared" si="2164"/>
        <v>1.4200000166893005</v>
      </c>
      <c r="AC2100" s="1">
        <v>1</v>
      </c>
      <c r="AD2100" s="1">
        <v>27.011161804199219</v>
      </c>
      <c r="AE2100" s="1">
        <v>399.90570068359375</v>
      </c>
      <c r="AF2100" s="1">
        <v>25.965358734130859</v>
      </c>
      <c r="AG2100" s="1">
        <v>29.480142593383789</v>
      </c>
      <c r="AH2100" s="1">
        <v>66.671661376953125</v>
      </c>
      <c r="AI2100" s="1">
        <v>500.08255004882812</v>
      </c>
      <c r="AJ2100" s="1">
        <v>6.9261565208435059</v>
      </c>
      <c r="AK2100" s="1">
        <v>-0.67357295751571655</v>
      </c>
      <c r="AL2100" s="1">
        <v>0.23845264315605164</v>
      </c>
      <c r="AM2100" s="1">
        <v>1</v>
      </c>
      <c r="AN2100" s="1">
        <v>-0.21956524252891541</v>
      </c>
      <c r="AO2100" s="1">
        <v>2.737391471862793</v>
      </c>
      <c r="AP2100" s="1">
        <v>1</v>
      </c>
      <c r="AQ2100" s="1">
        <v>0</v>
      </c>
      <c r="AR2100" s="1">
        <v>0.15999999642372131</v>
      </c>
      <c r="AS2100" s="1">
        <v>111115</v>
      </c>
      <c r="AT2100">
        <f t="shared" si="2165"/>
        <v>0.83347091674804674</v>
      </c>
      <c r="AU2100">
        <f t="shared" si="2166"/>
        <v>3.0184545972823146E-3</v>
      </c>
      <c r="AV2100">
        <f t="shared" si="2167"/>
        <v>299.99333038330076</v>
      </c>
      <c r="AW2100">
        <f t="shared" si="2168"/>
        <v>301.69826927185056</v>
      </c>
      <c r="AX2100">
        <f t="shared" si="2169"/>
        <v>319.91257097439666</v>
      </c>
      <c r="AY2100">
        <f t="shared" si="2170"/>
        <v>2.443852292032334</v>
      </c>
      <c r="AZ2100">
        <f t="shared" si="2171"/>
        <v>3.5463576861692059</v>
      </c>
      <c r="BA2100">
        <f t="shared" si="2172"/>
        <v>35.252455341691089</v>
      </c>
      <c r="BB2100">
        <f t="shared" si="2173"/>
        <v>5.7723127483073</v>
      </c>
      <c r="BC2100">
        <f t="shared" si="2174"/>
        <v>27.695799827575684</v>
      </c>
      <c r="BD2100">
        <f t="shared" si="2175"/>
        <v>3.7280610027099681</v>
      </c>
      <c r="BE2100">
        <f t="shared" si="2176"/>
        <v>0.50599448102032141</v>
      </c>
      <c r="BF2100">
        <f t="shared" si="2177"/>
        <v>2.9656694622280337</v>
      </c>
      <c r="BG2100">
        <f t="shared" si="2178"/>
        <v>0.32455899866516114</v>
      </c>
      <c r="BH2100">
        <f t="shared" si="2179"/>
        <v>34.985697378538184</v>
      </c>
      <c r="BI2100">
        <f t="shared" si="2180"/>
        <v>0.90273267105089172</v>
      </c>
      <c r="BJ2100">
        <f t="shared" si="2181"/>
        <v>86.093013393825871</v>
      </c>
      <c r="BK2100">
        <f t="shared" si="2182"/>
        <v>379.99079198601328</v>
      </c>
      <c r="BL2100">
        <f t="shared" si="2183"/>
        <v>2.5048086223998102E-2</v>
      </c>
    </row>
    <row r="2101" spans="1:64" ht="16" x14ac:dyDescent="0.2">
      <c r="A2101" s="1" t="s">
        <v>3566</v>
      </c>
      <c r="B2101" s="3" t="s">
        <v>2161</v>
      </c>
      <c r="C2101" s="1" t="s">
        <v>2230</v>
      </c>
      <c r="D2101">
        <v>20160315</v>
      </c>
      <c r="E2101" s="1" t="s">
        <v>2238</v>
      </c>
      <c r="F2101" s="1" t="s">
        <v>438</v>
      </c>
      <c r="G2101" s="1" t="s">
        <v>439</v>
      </c>
      <c r="H2101">
        <v>20160315</v>
      </c>
      <c r="I2101">
        <v>1</v>
      </c>
      <c r="J2101" s="1">
        <v>11</v>
      </c>
      <c r="K2101" s="1">
        <v>26.846294403076172</v>
      </c>
      <c r="L2101">
        <f t="shared" si="2156"/>
        <v>13.392589768910653</v>
      </c>
      <c r="M2101">
        <f t="shared" si="2157"/>
        <v>412.81628922689515</v>
      </c>
      <c r="N2101" s="1">
        <v>457.364990234375</v>
      </c>
      <c r="O2101">
        <f t="shared" si="2158"/>
        <v>0.7603773299897858</v>
      </c>
      <c r="P2101" s="1">
        <v>75.732101440429688</v>
      </c>
      <c r="Q2101" s="1">
        <v>28.563213348388672</v>
      </c>
      <c r="R2101" s="1">
        <v>1998.514404296875</v>
      </c>
      <c r="S2101" s="1">
        <v>100.59834289550781</v>
      </c>
      <c r="T2101">
        <f t="shared" si="2159"/>
        <v>0.6290027750687246</v>
      </c>
      <c r="U2101">
        <f t="shared" si="2160"/>
        <v>2.8400000333786011</v>
      </c>
      <c r="V2101">
        <f t="shared" si="2161"/>
        <v>3.0542695128703534</v>
      </c>
      <c r="W2101" s="1">
        <v>1037.499999564141</v>
      </c>
      <c r="X2101" s="1">
        <v>0</v>
      </c>
      <c r="Y2101">
        <f t="shared" si="2162"/>
        <v>0.57734128183623934</v>
      </c>
      <c r="Z2101">
        <f t="shared" si="2163"/>
        <v>26.846294403076172</v>
      </c>
      <c r="AA2101" s="1">
        <v>6</v>
      </c>
      <c r="AB2101">
        <f t="shared" si="2164"/>
        <v>1.4200000166893005</v>
      </c>
      <c r="AC2101" s="1">
        <v>1</v>
      </c>
      <c r="AD2101" s="1">
        <v>27.010845184326172</v>
      </c>
      <c r="AE2101" s="1">
        <v>475.10861206054688</v>
      </c>
      <c r="AF2101" s="1">
        <v>25.963544845581055</v>
      </c>
      <c r="AG2101" s="1">
        <v>29.519716262817383</v>
      </c>
      <c r="AH2101" s="1">
        <v>66.608833312988281</v>
      </c>
      <c r="AI2101" s="1">
        <v>500.10665893554688</v>
      </c>
      <c r="AJ2101" s="1">
        <v>4.1939396858215332</v>
      </c>
      <c r="AK2101" s="1">
        <v>-0.7354351282119751</v>
      </c>
      <c r="AL2101" s="1">
        <v>0.23629762232303619</v>
      </c>
      <c r="AM2101" s="1">
        <v>1</v>
      </c>
      <c r="AN2101" s="1">
        <v>-0.21956524252891541</v>
      </c>
      <c r="AO2101" s="1">
        <v>2.737391471862793</v>
      </c>
      <c r="AP2101" s="1">
        <v>1</v>
      </c>
      <c r="AQ2101" s="1">
        <v>0</v>
      </c>
      <c r="AR2101" s="1">
        <v>0.15999999642372131</v>
      </c>
      <c r="AS2101" s="1">
        <v>111115</v>
      </c>
      <c r="AT2101">
        <f t="shared" si="2165"/>
        <v>0.8335110982259113</v>
      </c>
      <c r="AU2101">
        <f t="shared" si="2166"/>
        <v>3.0542695128703535E-3</v>
      </c>
      <c r="AV2101">
        <f t="shared" si="2167"/>
        <v>299.99629440307615</v>
      </c>
      <c r="AW2101">
        <f t="shared" si="2168"/>
        <v>301.71321334838865</v>
      </c>
      <c r="AX2101">
        <f t="shared" si="2169"/>
        <v>319.76229754025553</v>
      </c>
      <c r="AY2101">
        <f t="shared" si="2170"/>
        <v>2.4250844096375705</v>
      </c>
      <c r="AZ2101">
        <f t="shared" si="2171"/>
        <v>3.5469758206212409</v>
      </c>
      <c r="BA2101">
        <f t="shared" si="2172"/>
        <v>35.258789742744661</v>
      </c>
      <c r="BB2101">
        <f t="shared" si="2173"/>
        <v>5.7390734799272778</v>
      </c>
      <c r="BC2101">
        <f t="shared" si="2174"/>
        <v>27.704753875732422</v>
      </c>
      <c r="BD2101">
        <f t="shared" si="2175"/>
        <v>3.7300118687747874</v>
      </c>
      <c r="BE2101">
        <f t="shared" si="2176"/>
        <v>0.51495141423363744</v>
      </c>
      <c r="BF2101">
        <f t="shared" si="2177"/>
        <v>2.9696345387850016</v>
      </c>
      <c r="BG2101">
        <f t="shared" si="2178"/>
        <v>0.33045798221374412</v>
      </c>
      <c r="BH2101">
        <f t="shared" si="2179"/>
        <v>41.52863461649833</v>
      </c>
      <c r="BI2101">
        <f t="shared" si="2180"/>
        <v>0.90259704621324199</v>
      </c>
      <c r="BJ2101">
        <f t="shared" si="2181"/>
        <v>86.228305041020306</v>
      </c>
      <c r="BK2101">
        <f t="shared" si="2182"/>
        <v>450.99879446834166</v>
      </c>
      <c r="BL2101">
        <f t="shared" si="2183"/>
        <v>2.560584041569848E-2</v>
      </c>
    </row>
    <row r="2102" spans="1:64" ht="16" x14ac:dyDescent="0.2">
      <c r="A2102" s="1" t="s">
        <v>3566</v>
      </c>
      <c r="B2102" s="3" t="s">
        <v>2161</v>
      </c>
      <c r="C2102" s="1" t="s">
        <v>2230</v>
      </c>
      <c r="D2102">
        <v>20160315</v>
      </c>
      <c r="E2102" s="1" t="s">
        <v>2239</v>
      </c>
      <c r="F2102" s="1" t="s">
        <v>438</v>
      </c>
      <c r="G2102" s="1" t="s">
        <v>439</v>
      </c>
      <c r="H2102">
        <v>20160315</v>
      </c>
      <c r="I2102">
        <v>1</v>
      </c>
      <c r="J2102" s="1">
        <v>12</v>
      </c>
      <c r="K2102" s="1">
        <v>26.842367172241211</v>
      </c>
      <c r="L2102">
        <f t="shared" si="2156"/>
        <v>16.71207287219465</v>
      </c>
      <c r="M2102">
        <f t="shared" si="2157"/>
        <v>499.31347682851276</v>
      </c>
      <c r="N2102" s="1">
        <v>553.28155517578125</v>
      </c>
      <c r="O2102">
        <f t="shared" si="2158"/>
        <v>0.75740348557783044</v>
      </c>
      <c r="P2102" s="1">
        <v>75.749977111816406</v>
      </c>
      <c r="Q2102" s="1">
        <v>28.592235565185547</v>
      </c>
      <c r="R2102" s="1">
        <v>1999.2169189453125</v>
      </c>
      <c r="S2102" s="1">
        <v>100.59787750244141</v>
      </c>
      <c r="T2102">
        <f t="shared" si="2159"/>
        <v>0.65058536378804299</v>
      </c>
      <c r="U2102">
        <f t="shared" si="2160"/>
        <v>2.8400000333786011</v>
      </c>
      <c r="V2102">
        <f t="shared" si="2161"/>
        <v>3.1041294219965061</v>
      </c>
      <c r="W2102" s="1">
        <v>1130.499999564141</v>
      </c>
      <c r="X2102" s="1">
        <v>0</v>
      </c>
      <c r="Y2102">
        <f t="shared" si="2162"/>
        <v>0.57081316165941809</v>
      </c>
      <c r="Z2102">
        <f t="shared" si="2163"/>
        <v>26.842367172241211</v>
      </c>
      <c r="AA2102" s="1">
        <v>6</v>
      </c>
      <c r="AB2102">
        <f t="shared" si="2164"/>
        <v>1.4200000166893005</v>
      </c>
      <c r="AC2102" s="1">
        <v>1</v>
      </c>
      <c r="AD2102" s="1">
        <v>27.017263412475586</v>
      </c>
      <c r="AE2102" s="1">
        <v>575.39190673828125</v>
      </c>
      <c r="AF2102" s="1">
        <v>25.962652206420898</v>
      </c>
      <c r="AG2102" s="1">
        <v>29.576604843139648</v>
      </c>
      <c r="AH2102" s="1">
        <v>66.494125366210938</v>
      </c>
      <c r="AI2102" s="1">
        <v>500.114990234375</v>
      </c>
      <c r="AJ2102" s="1">
        <v>3.4369316101074219</v>
      </c>
      <c r="AK2102" s="1">
        <v>-1.015641450881958</v>
      </c>
      <c r="AL2102" s="1">
        <v>0.23332005739212036</v>
      </c>
      <c r="AM2102" s="1">
        <v>1</v>
      </c>
      <c r="AN2102" s="1">
        <v>-0.21956524252891541</v>
      </c>
      <c r="AO2102" s="1">
        <v>2.737391471862793</v>
      </c>
      <c r="AP2102" s="1">
        <v>1</v>
      </c>
      <c r="AQ2102" s="1">
        <v>0</v>
      </c>
      <c r="AR2102" s="1">
        <v>0.15999999642372131</v>
      </c>
      <c r="AS2102" s="1">
        <v>111115</v>
      </c>
      <c r="AT2102">
        <f t="shared" si="2165"/>
        <v>0.83352498372395811</v>
      </c>
      <c r="AU2102">
        <f t="shared" si="2166"/>
        <v>3.1041294219965061E-3</v>
      </c>
      <c r="AV2102">
        <f t="shared" si="2167"/>
        <v>299.99236717224119</v>
      </c>
      <c r="AW2102">
        <f t="shared" si="2168"/>
        <v>301.74223556518552</v>
      </c>
      <c r="AX2102">
        <f t="shared" si="2169"/>
        <v>319.87469988149314</v>
      </c>
      <c r="AY2102">
        <f t="shared" si="2170"/>
        <v>2.4050413246198783</v>
      </c>
      <c r="AZ2102">
        <f t="shared" si="2171"/>
        <v>3.5461568326076955</v>
      </c>
      <c r="BA2102">
        <f t="shared" si="2172"/>
        <v>35.250811653771066</v>
      </c>
      <c r="BB2102">
        <f t="shared" si="2173"/>
        <v>5.6742068106314179</v>
      </c>
      <c r="BC2102">
        <f t="shared" si="2174"/>
        <v>27.717301368713379</v>
      </c>
      <c r="BD2102">
        <f t="shared" si="2175"/>
        <v>3.7327471565261079</v>
      </c>
      <c r="BE2102">
        <f t="shared" si="2176"/>
        <v>0.52932738914608546</v>
      </c>
      <c r="BF2102">
        <f t="shared" si="2177"/>
        <v>2.9753436709482775</v>
      </c>
      <c r="BG2102">
        <f t="shared" si="2178"/>
        <v>0.33993740444658904</v>
      </c>
      <c r="BH2102">
        <f t="shared" si="2179"/>
        <v>50.229875977312844</v>
      </c>
      <c r="BI2102">
        <f t="shared" si="2180"/>
        <v>0.90245820081581707</v>
      </c>
      <c r="BJ2102">
        <f t="shared" si="2181"/>
        <v>86.464745990989329</v>
      </c>
      <c r="BK2102">
        <f t="shared" si="2182"/>
        <v>545.33743612215483</v>
      </c>
      <c r="BL2102">
        <f t="shared" si="2183"/>
        <v>2.6497449838626792E-2</v>
      </c>
    </row>
    <row r="2103" spans="1:64" ht="16" x14ac:dyDescent="0.2">
      <c r="A2103" s="1" t="s">
        <v>3566</v>
      </c>
      <c r="B2103" s="3" t="s">
        <v>2161</v>
      </c>
      <c r="C2103" s="1" t="s">
        <v>2230</v>
      </c>
      <c r="D2103">
        <v>20160315</v>
      </c>
      <c r="E2103" s="1" t="s">
        <v>2240</v>
      </c>
      <c r="F2103" s="1" t="s">
        <v>438</v>
      </c>
      <c r="G2103" s="1" t="s">
        <v>439</v>
      </c>
      <c r="H2103">
        <v>20160315</v>
      </c>
      <c r="I2103">
        <v>1</v>
      </c>
      <c r="J2103" s="1">
        <v>13</v>
      </c>
      <c r="K2103" s="1">
        <v>26.825155258178711</v>
      </c>
      <c r="L2103">
        <f t="shared" si="2156"/>
        <v>19.211922678183075</v>
      </c>
      <c r="M2103">
        <f t="shared" si="2157"/>
        <v>588.77268686580419</v>
      </c>
      <c r="N2103" s="1">
        <v>649.44940185546875</v>
      </c>
      <c r="O2103">
        <f t="shared" si="2158"/>
        <v>0.75258944397701732</v>
      </c>
      <c r="P2103" s="1">
        <v>75.773330688476562</v>
      </c>
      <c r="Q2103" s="1">
        <v>28.623876571655273</v>
      </c>
      <c r="R2103" s="1">
        <v>1999.427978515625</v>
      </c>
      <c r="S2103" s="1">
        <v>100.59651947021484</v>
      </c>
      <c r="T2103">
        <f t="shared" si="2159"/>
        <v>0.67031025580731873</v>
      </c>
      <c r="U2103">
        <f t="shared" si="2160"/>
        <v>2.8400000333786011</v>
      </c>
      <c r="V2103">
        <f t="shared" si="2161"/>
        <v>3.1247842378037052</v>
      </c>
      <c r="W2103" s="1">
        <v>1239.499999564141</v>
      </c>
      <c r="X2103" s="1">
        <v>0</v>
      </c>
      <c r="Y2103">
        <f t="shared" si="2162"/>
        <v>0.56083815434998208</v>
      </c>
      <c r="Z2103">
        <f t="shared" si="2163"/>
        <v>26.825155258178711</v>
      </c>
      <c r="AA2103" s="1">
        <v>6</v>
      </c>
      <c r="AB2103">
        <f t="shared" si="2164"/>
        <v>1.4200000166893005</v>
      </c>
      <c r="AC2103" s="1">
        <v>1</v>
      </c>
      <c r="AD2103" s="1">
        <v>27.012317657470703</v>
      </c>
      <c r="AE2103" s="1">
        <v>674.9310302734375</v>
      </c>
      <c r="AF2103" s="1">
        <v>26.00303840637207</v>
      </c>
      <c r="AG2103" s="1">
        <v>29.640501022338867</v>
      </c>
      <c r="AH2103" s="1">
        <v>66.474479675292969</v>
      </c>
      <c r="AI2103" s="1">
        <v>500.15591430664062</v>
      </c>
      <c r="AJ2103" s="1">
        <v>4.0759692192077637</v>
      </c>
      <c r="AK2103" s="1">
        <v>-1.0795879364013672</v>
      </c>
      <c r="AL2103" s="1">
        <v>0.23533441126346588</v>
      </c>
      <c r="AM2103" s="1">
        <v>1</v>
      </c>
      <c r="AN2103" s="1">
        <v>-0.21956524252891541</v>
      </c>
      <c r="AO2103" s="1">
        <v>2.737391471862793</v>
      </c>
      <c r="AP2103" s="1">
        <v>1</v>
      </c>
      <c r="AQ2103" s="1">
        <v>0</v>
      </c>
      <c r="AR2103" s="1">
        <v>0.15999999642372131</v>
      </c>
      <c r="AS2103" s="1">
        <v>111115</v>
      </c>
      <c r="AT2103">
        <f t="shared" si="2165"/>
        <v>0.83359319051106751</v>
      </c>
      <c r="AU2103">
        <f t="shared" si="2166"/>
        <v>3.1247842378037054E-3</v>
      </c>
      <c r="AV2103">
        <f t="shared" si="2167"/>
        <v>299.97515525817869</v>
      </c>
      <c r="AW2103">
        <f t="shared" si="2168"/>
        <v>301.77387657165525</v>
      </c>
      <c r="AX2103">
        <f t="shared" si="2169"/>
        <v>319.90846941198834</v>
      </c>
      <c r="AY2103">
        <f t="shared" si="2170"/>
        <v>2.4015265670527075</v>
      </c>
      <c r="AZ2103">
        <f t="shared" si="2171"/>
        <v>3.5425693925506168</v>
      </c>
      <c r="BA2103">
        <f t="shared" si="2172"/>
        <v>35.215625860689144</v>
      </c>
      <c r="BB2103">
        <f t="shared" si="2173"/>
        <v>5.5751248383502769</v>
      </c>
      <c r="BC2103">
        <f t="shared" si="2174"/>
        <v>27.724515914916992</v>
      </c>
      <c r="BD2103">
        <f t="shared" si="2175"/>
        <v>3.734320682177652</v>
      </c>
      <c r="BE2103">
        <f t="shared" si="2176"/>
        <v>0.5423113605459331</v>
      </c>
      <c r="BF2103">
        <f t="shared" si="2177"/>
        <v>2.9817312382006347</v>
      </c>
      <c r="BG2103">
        <f t="shared" si="2178"/>
        <v>0.34851113997607491</v>
      </c>
      <c r="BH2103">
        <f t="shared" si="2179"/>
        <v>59.22848305782658</v>
      </c>
      <c r="BI2103">
        <f t="shared" si="2180"/>
        <v>0.9065720673291684</v>
      </c>
      <c r="BJ2103">
        <f t="shared" si="2181"/>
        <v>86.762415057676151</v>
      </c>
      <c r="BK2103">
        <f t="shared" si="2182"/>
        <v>640.31697392915908</v>
      </c>
      <c r="BL2103">
        <f t="shared" si="2183"/>
        <v>2.6031994735858967E-2</v>
      </c>
    </row>
    <row r="2104" spans="1:64" ht="16" x14ac:dyDescent="0.2">
      <c r="A2104" s="1" t="s">
        <v>3566</v>
      </c>
      <c r="B2104" s="3" t="s">
        <v>2161</v>
      </c>
      <c r="C2104" s="1" t="s">
        <v>2230</v>
      </c>
      <c r="D2104">
        <v>20160315</v>
      </c>
      <c r="E2104" s="1" t="s">
        <v>2241</v>
      </c>
      <c r="F2104" s="1" t="s">
        <v>438</v>
      </c>
      <c r="G2104" s="1" t="s">
        <v>439</v>
      </c>
      <c r="H2104">
        <v>20160315</v>
      </c>
      <c r="I2104">
        <v>1</v>
      </c>
      <c r="J2104" s="1">
        <v>14</v>
      </c>
      <c r="K2104" s="1">
        <v>26.836584091186523</v>
      </c>
      <c r="L2104">
        <f t="shared" si="2156"/>
        <v>21.21848059366517</v>
      </c>
      <c r="M2104">
        <f t="shared" si="2157"/>
        <v>703.0520754517687</v>
      </c>
      <c r="N2104" s="1">
        <v>771.73394775390625</v>
      </c>
      <c r="O2104">
        <f t="shared" si="2158"/>
        <v>0.75258763838842802</v>
      </c>
      <c r="P2104" s="1">
        <v>75.830970764160156</v>
      </c>
      <c r="Q2104" s="1">
        <v>28.607946395874023</v>
      </c>
      <c r="R2104" s="1">
        <v>2001.066162109375</v>
      </c>
      <c r="S2104" s="1">
        <v>100.59796142578125</v>
      </c>
      <c r="T2104">
        <f t="shared" si="2159"/>
        <v>0.65542912726994007</v>
      </c>
      <c r="U2104">
        <f t="shared" si="2160"/>
        <v>2.8400000333786011</v>
      </c>
      <c r="V2104">
        <f t="shared" si="2161"/>
        <v>3.0841119585302401</v>
      </c>
      <c r="W2104" s="1">
        <v>1327.499999564141</v>
      </c>
      <c r="X2104" s="1">
        <v>0</v>
      </c>
      <c r="Y2104">
        <f t="shared" si="2162"/>
        <v>0.56370902465008044</v>
      </c>
      <c r="Z2104">
        <f t="shared" si="2163"/>
        <v>26.836584091186523</v>
      </c>
      <c r="AA2104" s="1">
        <v>6</v>
      </c>
      <c r="AB2104">
        <f t="shared" si="2164"/>
        <v>1.4200000166893005</v>
      </c>
      <c r="AC2104" s="1">
        <v>1</v>
      </c>
      <c r="AD2104" s="1">
        <v>27.006858825683594</v>
      </c>
      <c r="AE2104" s="1">
        <v>800.04425048828125</v>
      </c>
      <c r="AF2104" s="1">
        <v>26.044973373413086</v>
      </c>
      <c r="AG2104" s="1">
        <v>29.635213851928711</v>
      </c>
      <c r="AH2104" s="1">
        <v>66.644210815429688</v>
      </c>
      <c r="AI2104" s="1">
        <v>500.1414794921875</v>
      </c>
      <c r="AJ2104" s="1">
        <v>3.0428099632263184</v>
      </c>
      <c r="AK2104" s="1">
        <v>-1.4576762914657593</v>
      </c>
      <c r="AL2104" s="1">
        <v>0.24402429163455963</v>
      </c>
      <c r="AM2104" s="1">
        <v>1</v>
      </c>
      <c r="AN2104" s="1">
        <v>-0.21956524252891541</v>
      </c>
      <c r="AO2104" s="1">
        <v>2.737391471862793</v>
      </c>
      <c r="AP2104" s="1">
        <v>1</v>
      </c>
      <c r="AQ2104" s="1">
        <v>0</v>
      </c>
      <c r="AR2104" s="1">
        <v>0.15999999642372131</v>
      </c>
      <c r="AS2104" s="1">
        <v>111115</v>
      </c>
      <c r="AT2104">
        <f t="shared" si="2165"/>
        <v>0.83356913248697895</v>
      </c>
      <c r="AU2104">
        <f t="shared" si="2166"/>
        <v>3.08411195853024E-3</v>
      </c>
      <c r="AV2104">
        <f t="shared" si="2167"/>
        <v>299.9865840911865</v>
      </c>
      <c r="AW2104">
        <f t="shared" si="2168"/>
        <v>301.757946395874</v>
      </c>
      <c r="AX2104">
        <f t="shared" si="2169"/>
        <v>320.17057878112973</v>
      </c>
      <c r="AY2104">
        <f t="shared" si="2170"/>
        <v>2.4219821703215336</v>
      </c>
      <c r="AZ2104">
        <f t="shared" si="2171"/>
        <v>3.5449511245711829</v>
      </c>
      <c r="BA2104">
        <f t="shared" si="2172"/>
        <v>35.238796833736657</v>
      </c>
      <c r="BB2104">
        <f t="shared" si="2173"/>
        <v>5.6035829818079463</v>
      </c>
      <c r="BC2104">
        <f t="shared" si="2174"/>
        <v>27.722265243530273</v>
      </c>
      <c r="BD2104">
        <f t="shared" si="2175"/>
        <v>3.7338297383095305</v>
      </c>
      <c r="BE2104">
        <f t="shared" si="2176"/>
        <v>0.53252938559869711</v>
      </c>
      <c r="BF2104">
        <f t="shared" si="2177"/>
        <v>2.9812420999211025</v>
      </c>
      <c r="BG2104">
        <f t="shared" si="2178"/>
        <v>0.34205071020108102</v>
      </c>
      <c r="BH2104">
        <f t="shared" si="2179"/>
        <v>70.725605566612472</v>
      </c>
      <c r="BI2104">
        <f t="shared" si="2180"/>
        <v>0.91100317343556969</v>
      </c>
      <c r="BJ2104">
        <f t="shared" si="2181"/>
        <v>86.64686234773653</v>
      </c>
      <c r="BK2104">
        <f t="shared" si="2182"/>
        <v>761.64769829447562</v>
      </c>
      <c r="BL2104">
        <f t="shared" si="2183"/>
        <v>2.4138650603741478E-2</v>
      </c>
    </row>
    <row r="2105" spans="1:64" ht="16" x14ac:dyDescent="0.2">
      <c r="A2105" s="1" t="s">
        <v>3566</v>
      </c>
      <c r="B2105" s="3" t="s">
        <v>2161</v>
      </c>
      <c r="C2105" s="1" t="s">
        <v>2230</v>
      </c>
      <c r="D2105">
        <v>20160315</v>
      </c>
      <c r="E2105" s="1" t="s">
        <v>2242</v>
      </c>
      <c r="F2105" s="1" t="s">
        <v>438</v>
      </c>
      <c r="G2105" s="1" t="s">
        <v>439</v>
      </c>
      <c r="H2105">
        <v>20160315</v>
      </c>
      <c r="I2105">
        <v>1</v>
      </c>
      <c r="J2105" s="1">
        <v>15</v>
      </c>
      <c r="K2105" s="1">
        <v>26.842090606689453</v>
      </c>
      <c r="L2105">
        <f t="shared" si="2156"/>
        <v>22.365324607953109</v>
      </c>
      <c r="M2105">
        <f t="shared" si="2157"/>
        <v>894.34242216407051</v>
      </c>
      <c r="N2105" s="1">
        <v>969.81304931640625</v>
      </c>
      <c r="O2105">
        <f t="shared" si="2158"/>
        <v>0.75611498635242658</v>
      </c>
      <c r="P2105" s="1">
        <v>75.773597717285156</v>
      </c>
      <c r="Q2105" s="1">
        <v>28.597421646118164</v>
      </c>
      <c r="R2105" s="1">
        <v>1999.442138671875</v>
      </c>
      <c r="S2105" s="1">
        <v>100.59357452392578</v>
      </c>
      <c r="T2105">
        <f t="shared" si="2159"/>
        <v>0.63680277148091524</v>
      </c>
      <c r="U2105">
        <f t="shared" si="2160"/>
        <v>2.8400000333786011</v>
      </c>
      <c r="V2105">
        <f t="shared" si="2161"/>
        <v>3.0405206069759672</v>
      </c>
      <c r="W2105" s="1">
        <v>1457.499999564141</v>
      </c>
      <c r="X2105" s="1">
        <v>0</v>
      </c>
      <c r="Y2105">
        <f t="shared" si="2162"/>
        <v>0.56893166447093124</v>
      </c>
      <c r="Z2105">
        <f t="shared" si="2163"/>
        <v>26.842090606689453</v>
      </c>
      <c r="AA2105" s="1">
        <v>6</v>
      </c>
      <c r="AB2105">
        <f t="shared" si="2164"/>
        <v>1.4200000166893005</v>
      </c>
      <c r="AC2105" s="1">
        <v>1</v>
      </c>
      <c r="AD2105" s="1">
        <v>27.012382507324219</v>
      </c>
      <c r="AE2105" s="1">
        <v>1000.1868286132812</v>
      </c>
      <c r="AF2105" s="1">
        <v>26.055721282958984</v>
      </c>
      <c r="AG2105" s="1">
        <v>29.596000671386719</v>
      </c>
      <c r="AH2105" s="1">
        <v>66.709548950195312</v>
      </c>
      <c r="AI2105" s="1">
        <v>500.05093383789062</v>
      </c>
      <c r="AJ2105" s="1">
        <v>2.6098315715789795</v>
      </c>
      <c r="AK2105" s="1">
        <v>-1.8859752416610718</v>
      </c>
      <c r="AL2105" s="1">
        <v>0.24853116273880005</v>
      </c>
      <c r="AM2105" s="1">
        <v>1</v>
      </c>
      <c r="AN2105" s="1">
        <v>-0.21956524252891541</v>
      </c>
      <c r="AO2105" s="1">
        <v>2.737391471862793</v>
      </c>
      <c r="AP2105" s="1">
        <v>1</v>
      </c>
      <c r="AQ2105" s="1">
        <v>0</v>
      </c>
      <c r="AR2105" s="1">
        <v>0.15999999642372131</v>
      </c>
      <c r="AS2105" s="1">
        <v>111115</v>
      </c>
      <c r="AT2105">
        <f t="shared" si="2165"/>
        <v>0.83341822306315094</v>
      </c>
      <c r="AU2105">
        <f t="shared" si="2166"/>
        <v>3.040520606975967E-3</v>
      </c>
      <c r="AV2105">
        <f t="shared" si="2167"/>
        <v>299.99209060668943</v>
      </c>
      <c r="AW2105">
        <f t="shared" si="2168"/>
        <v>301.74742164611814</v>
      </c>
      <c r="AX2105">
        <f t="shared" si="2169"/>
        <v>319.91073503693769</v>
      </c>
      <c r="AY2105">
        <f t="shared" si="2170"/>
        <v>2.4393808548529701</v>
      </c>
      <c r="AZ2105">
        <f t="shared" si="2171"/>
        <v>3.5460991636182286</v>
      </c>
      <c r="BA2105">
        <f t="shared" si="2172"/>
        <v>35.251746251196224</v>
      </c>
      <c r="BB2105">
        <f t="shared" si="2173"/>
        <v>5.6557455798095049</v>
      </c>
      <c r="BC2105">
        <f t="shared" si="2174"/>
        <v>27.719756126403809</v>
      </c>
      <c r="BD2105">
        <f t="shared" si="2175"/>
        <v>3.733282485499724</v>
      </c>
      <c r="BE2105">
        <f t="shared" si="2176"/>
        <v>0.52016751992193011</v>
      </c>
      <c r="BF2105">
        <f t="shared" si="2177"/>
        <v>2.9771674991472974</v>
      </c>
      <c r="BG2105">
        <f t="shared" si="2178"/>
        <v>0.33389580982162198</v>
      </c>
      <c r="BH2105">
        <f t="shared" si="2179"/>
        <v>89.96510109386972</v>
      </c>
      <c r="BI2105">
        <f t="shared" si="2180"/>
        <v>0.92218023132857119</v>
      </c>
      <c r="BJ2105">
        <f t="shared" si="2181"/>
        <v>86.455518916738711</v>
      </c>
      <c r="BK2105">
        <f t="shared" si="2182"/>
        <v>959.18164513828117</v>
      </c>
      <c r="BL2105">
        <f t="shared" si="2183"/>
        <v>2.0158911031321208E-2</v>
      </c>
    </row>
    <row r="2106" spans="1:64" ht="16" x14ac:dyDescent="0.2">
      <c r="A2106" s="1" t="s">
        <v>3566</v>
      </c>
      <c r="B2106" s="3" t="s">
        <v>2161</v>
      </c>
      <c r="C2106" s="1" t="s">
        <v>2230</v>
      </c>
      <c r="D2106">
        <v>20160315</v>
      </c>
      <c r="E2106" s="1" t="s">
        <v>2243</v>
      </c>
      <c r="F2106" s="1" t="s">
        <v>438</v>
      </c>
      <c r="G2106" s="1" t="s">
        <v>439</v>
      </c>
      <c r="H2106">
        <v>20160315</v>
      </c>
      <c r="I2106">
        <v>1</v>
      </c>
      <c r="J2106" s="1">
        <v>16</v>
      </c>
      <c r="K2106" s="1">
        <v>26.846426010131836</v>
      </c>
      <c r="L2106">
        <f t="shared" si="2156"/>
        <v>23.41491947669822</v>
      </c>
      <c r="M2106">
        <f t="shared" si="2157"/>
        <v>1279.6912324319906</v>
      </c>
      <c r="N2106" s="1">
        <v>1367.107421875</v>
      </c>
      <c r="O2106">
        <f t="shared" si="2158"/>
        <v>0.7718174044567836</v>
      </c>
      <c r="P2106" s="1">
        <v>75.41070556640625</v>
      </c>
      <c r="Q2106" s="1">
        <v>28.581968307495117</v>
      </c>
      <c r="R2106" s="1">
        <v>1999.8900146484375</v>
      </c>
      <c r="S2106" s="1">
        <v>100.59214019775391</v>
      </c>
      <c r="T2106">
        <f t="shared" si="2159"/>
        <v>0.58838784594242044</v>
      </c>
      <c r="U2106">
        <f t="shared" si="2160"/>
        <v>2.8400000333786011</v>
      </c>
      <c r="V2106">
        <f t="shared" si="2161"/>
        <v>2.9380607012647837</v>
      </c>
      <c r="W2106" s="1">
        <v>1587.499999564141</v>
      </c>
      <c r="X2106" s="1">
        <v>0</v>
      </c>
      <c r="Y2106">
        <f t="shared" si="2162"/>
        <v>0.58675038124677359</v>
      </c>
      <c r="Z2106">
        <f t="shared" si="2163"/>
        <v>26.846426010131836</v>
      </c>
      <c r="AA2106" s="1">
        <v>6</v>
      </c>
      <c r="AB2106">
        <f t="shared" si="2164"/>
        <v>1.4200000166893005</v>
      </c>
      <c r="AC2106" s="1">
        <v>1</v>
      </c>
      <c r="AD2106" s="1">
        <v>27.012056350708008</v>
      </c>
      <c r="AE2106" s="1">
        <v>1400.0172119140625</v>
      </c>
      <c r="AF2106" s="1">
        <v>26.007194519042969</v>
      </c>
      <c r="AG2106" s="1">
        <v>29.428272247314453</v>
      </c>
      <c r="AH2106" s="1">
        <v>66.64410400390625</v>
      </c>
      <c r="AI2106" s="1">
        <v>500.12286376953125</v>
      </c>
      <c r="AJ2106" s="1">
        <v>4.3611812591552734</v>
      </c>
      <c r="AK2106" s="1">
        <v>-2.849708080291748</v>
      </c>
      <c r="AL2106" s="1">
        <v>0.25990858674049377</v>
      </c>
      <c r="AM2106" s="1">
        <v>1</v>
      </c>
      <c r="AN2106" s="1">
        <v>-0.21956524252891541</v>
      </c>
      <c r="AO2106" s="1">
        <v>2.737391471862793</v>
      </c>
      <c r="AP2106" s="1">
        <v>1</v>
      </c>
      <c r="AQ2106" s="1">
        <v>0</v>
      </c>
      <c r="AR2106" s="1">
        <v>0.15999999642372131</v>
      </c>
      <c r="AS2106" s="1">
        <v>111115</v>
      </c>
      <c r="AT2106">
        <f t="shared" si="2165"/>
        <v>0.83353810628255198</v>
      </c>
      <c r="AU2106">
        <f t="shared" si="2166"/>
        <v>2.9380607012647838E-3</v>
      </c>
      <c r="AV2106">
        <f t="shared" si="2167"/>
        <v>299.99642601013181</v>
      </c>
      <c r="AW2106">
        <f t="shared" si="2168"/>
        <v>301.73196830749509</v>
      </c>
      <c r="AX2106">
        <f t="shared" si="2169"/>
        <v>319.98239519158597</v>
      </c>
      <c r="AY2106">
        <f t="shared" si="2170"/>
        <v>2.4908510121900354</v>
      </c>
      <c r="AZ2106">
        <f t="shared" si="2171"/>
        <v>3.5470032689262996</v>
      </c>
      <c r="BA2106">
        <f t="shared" si="2172"/>
        <v>35.261236732345608</v>
      </c>
      <c r="BB2106">
        <f t="shared" si="2173"/>
        <v>5.8329644850311553</v>
      </c>
      <c r="BC2106">
        <f t="shared" si="2174"/>
        <v>27.714197158813477</v>
      </c>
      <c r="BD2106">
        <f t="shared" si="2175"/>
        <v>3.7320702921363096</v>
      </c>
      <c r="BE2106">
        <f t="shared" si="2176"/>
        <v>0.48740736490031472</v>
      </c>
      <c r="BF2106">
        <f t="shared" si="2177"/>
        <v>2.960252887679526</v>
      </c>
      <c r="BG2106">
        <f t="shared" si="2178"/>
        <v>0.31233513157981274</v>
      </c>
      <c r="BH2106">
        <f t="shared" si="2179"/>
        <v>128.72687986263529</v>
      </c>
      <c r="BI2106">
        <f t="shared" si="2180"/>
        <v>0.93605755623569264</v>
      </c>
      <c r="BJ2106">
        <f t="shared" si="2181"/>
        <v>85.838817143469484</v>
      </c>
      <c r="BK2106">
        <f t="shared" si="2182"/>
        <v>1355.9770905644268</v>
      </c>
      <c r="BL2106">
        <f t="shared" si="2183"/>
        <v>1.4822588120222106E-2</v>
      </c>
    </row>
    <row r="2107" spans="1:64" ht="16" x14ac:dyDescent="0.2">
      <c r="A2107" s="1" t="s">
        <v>3566</v>
      </c>
      <c r="B2107" s="3" t="s">
        <v>2161</v>
      </c>
      <c r="C2107" s="1" t="s">
        <v>2230</v>
      </c>
      <c r="D2107">
        <v>20160315</v>
      </c>
      <c r="E2107" s="1" t="s">
        <v>2244</v>
      </c>
      <c r="F2107" s="1" t="s">
        <v>438</v>
      </c>
      <c r="G2107" s="1" t="s">
        <v>439</v>
      </c>
      <c r="H2107">
        <v>20160315</v>
      </c>
      <c r="I2107">
        <v>1</v>
      </c>
      <c r="J2107" s="1">
        <v>17</v>
      </c>
      <c r="K2107" s="1">
        <v>26.840631484985352</v>
      </c>
      <c r="L2107">
        <f t="shared" si="2156"/>
        <v>23.744391942394039</v>
      </c>
      <c r="M2107">
        <f t="shared" si="2157"/>
        <v>1666.9564457101528</v>
      </c>
      <c r="N2107" s="1">
        <v>1765.8369140625</v>
      </c>
      <c r="O2107">
        <f t="shared" si="2158"/>
        <v>0.79217708613561255</v>
      </c>
      <c r="P2107" s="1">
        <v>74.848617553710938</v>
      </c>
      <c r="Q2107" s="1">
        <v>28.599393844604492</v>
      </c>
      <c r="R2107" s="1">
        <v>1998.838623046875</v>
      </c>
      <c r="S2107" s="1">
        <v>100.58686828613281</v>
      </c>
      <c r="T2107">
        <f t="shared" si="2159"/>
        <v>0.53691223189100934</v>
      </c>
      <c r="U2107">
        <f t="shared" si="2160"/>
        <v>2.8400000333786011</v>
      </c>
      <c r="V2107">
        <f t="shared" si="2161"/>
        <v>2.8047080317544348</v>
      </c>
      <c r="W2107" s="1">
        <v>1715.499999564141</v>
      </c>
      <c r="X2107" s="1">
        <v>0</v>
      </c>
      <c r="Y2107">
        <f t="shared" si="2162"/>
        <v>0.60463357489464498</v>
      </c>
      <c r="Z2107">
        <f t="shared" si="2163"/>
        <v>26.840631484985352</v>
      </c>
      <c r="AA2107" s="1">
        <v>6</v>
      </c>
      <c r="AB2107">
        <f t="shared" si="2164"/>
        <v>1.4200000166893005</v>
      </c>
      <c r="AC2107" s="1">
        <v>1</v>
      </c>
      <c r="AD2107" s="1">
        <v>27.010143280029297</v>
      </c>
      <c r="AE2107" s="1">
        <v>1800.266845703125</v>
      </c>
      <c r="AF2107" s="1">
        <v>25.973394393920898</v>
      </c>
      <c r="AG2107" s="1">
        <v>29.240013122558594</v>
      </c>
      <c r="AH2107" s="1">
        <v>66.486724853515625</v>
      </c>
      <c r="AI2107" s="1">
        <v>500.09478759765625</v>
      </c>
      <c r="AJ2107" s="1">
        <v>5.3107147216796875</v>
      </c>
      <c r="AK2107" s="1">
        <v>-3.449286937713623</v>
      </c>
      <c r="AL2107" s="1">
        <v>0.256146639585495</v>
      </c>
      <c r="AM2107" s="1">
        <v>1</v>
      </c>
      <c r="AN2107" s="1">
        <v>-0.21956524252891541</v>
      </c>
      <c r="AO2107" s="1">
        <v>2.737391471862793</v>
      </c>
      <c r="AP2107" s="1">
        <v>1</v>
      </c>
      <c r="AQ2107" s="1">
        <v>0</v>
      </c>
      <c r="AR2107" s="1">
        <v>0.15999999642372131</v>
      </c>
      <c r="AS2107" s="1">
        <v>111115</v>
      </c>
      <c r="AT2107">
        <f t="shared" si="2165"/>
        <v>0.83349131266276033</v>
      </c>
      <c r="AU2107">
        <f t="shared" si="2166"/>
        <v>2.804708031754435E-3</v>
      </c>
      <c r="AV2107">
        <f t="shared" si="2167"/>
        <v>299.99063148498533</v>
      </c>
      <c r="AW2107">
        <f t="shared" si="2168"/>
        <v>301.74939384460447</v>
      </c>
      <c r="AX2107">
        <f t="shared" si="2169"/>
        <v>319.81417253909603</v>
      </c>
      <c r="AY2107">
        <f t="shared" si="2170"/>
        <v>2.5616131532161823</v>
      </c>
      <c r="AZ2107">
        <f t="shared" si="2171"/>
        <v>3.5457949235382413</v>
      </c>
      <c r="BA2107">
        <f t="shared" si="2172"/>
        <v>35.251071874031837</v>
      </c>
      <c r="BB2107">
        <f t="shared" si="2173"/>
        <v>6.011058751473243</v>
      </c>
      <c r="BC2107">
        <f t="shared" si="2174"/>
        <v>27.720012664794922</v>
      </c>
      <c r="BD2107">
        <f t="shared" si="2175"/>
        <v>3.7333384347792089</v>
      </c>
      <c r="BE2107">
        <f t="shared" si="2176"/>
        <v>0.45154586104418803</v>
      </c>
      <c r="BF2107">
        <f t="shared" si="2177"/>
        <v>2.9411613486435964</v>
      </c>
      <c r="BG2107">
        <f t="shared" si="2178"/>
        <v>0.28881723531470332</v>
      </c>
      <c r="BH2107">
        <f t="shared" si="2179"/>
        <v>167.67392844336726</v>
      </c>
      <c r="BI2107">
        <f t="shared" si="2180"/>
        <v>0.94400362368410229</v>
      </c>
      <c r="BJ2107">
        <f t="shared" si="2181"/>
        <v>85.18123424739936</v>
      </c>
      <c r="BK2107">
        <f t="shared" si="2182"/>
        <v>1754.5499673211305</v>
      </c>
      <c r="BL2107">
        <f t="shared" si="2183"/>
        <v>1.1527609072286636E-2</v>
      </c>
    </row>
    <row r="2108" spans="1:64" ht="16" x14ac:dyDescent="0.2">
      <c r="A2108" s="1" t="s">
        <v>3566</v>
      </c>
      <c r="B2108" s="3" t="s">
        <v>2161</v>
      </c>
      <c r="C2108" s="1" t="s">
        <v>2230</v>
      </c>
      <c r="D2108">
        <v>20160315</v>
      </c>
      <c r="E2108" s="1" t="s">
        <v>2245</v>
      </c>
      <c r="F2108" s="1" t="s">
        <v>438</v>
      </c>
      <c r="G2108" s="1" t="s">
        <v>439</v>
      </c>
      <c r="H2108">
        <v>20160315</v>
      </c>
      <c r="I2108">
        <v>1</v>
      </c>
      <c r="J2108" s="1">
        <v>18</v>
      </c>
      <c r="K2108" s="1">
        <v>26.839710235595703</v>
      </c>
      <c r="L2108">
        <f t="shared" si="2156"/>
        <v>7.9586141884096104</v>
      </c>
      <c r="M2108">
        <f t="shared" si="2157"/>
        <v>355.71729486691561</v>
      </c>
      <c r="N2108" s="1">
        <v>389.21463012695312</v>
      </c>
      <c r="O2108">
        <f t="shared" si="2158"/>
        <v>0.81008212239974675</v>
      </c>
      <c r="P2108" s="1">
        <v>74.368453979492188</v>
      </c>
      <c r="Q2108" s="1">
        <v>28.613624572753906</v>
      </c>
      <c r="R2108" s="1">
        <v>2000.969970703125</v>
      </c>
      <c r="S2108" s="1">
        <v>100.58222961425781</v>
      </c>
      <c r="T2108">
        <f t="shared" si="2159"/>
        <v>0.49093831876142319</v>
      </c>
      <c r="U2108">
        <f t="shared" si="2160"/>
        <v>2.8400000333786011</v>
      </c>
      <c r="V2108">
        <f t="shared" si="2161"/>
        <v>2.6697702414553421</v>
      </c>
      <c r="W2108" s="1">
        <v>1827.499999564141</v>
      </c>
      <c r="X2108" s="1">
        <v>0</v>
      </c>
      <c r="Y2108">
        <f t="shared" si="2162"/>
        <v>0.62089492495057863</v>
      </c>
      <c r="Z2108">
        <f t="shared" si="2163"/>
        <v>26.839710235595703</v>
      </c>
      <c r="AA2108" s="1">
        <v>6</v>
      </c>
      <c r="AB2108">
        <f t="shared" si="2164"/>
        <v>1.4200000166893005</v>
      </c>
      <c r="AC2108" s="1">
        <v>1</v>
      </c>
      <c r="AD2108" s="1">
        <v>27.007402420043945</v>
      </c>
      <c r="AE2108" s="1">
        <v>400.00946044921875</v>
      </c>
      <c r="AF2108" s="1">
        <v>25.967916488647461</v>
      </c>
      <c r="AG2108" s="1">
        <v>29.077779769897461</v>
      </c>
      <c r="AH2108" s="1">
        <v>66.414764404296875</v>
      </c>
      <c r="AI2108" s="1">
        <v>500.1131591796875</v>
      </c>
      <c r="AJ2108" s="1">
        <v>4.737358570098877</v>
      </c>
      <c r="AK2108" s="1">
        <v>-0.51367294788360596</v>
      </c>
      <c r="AL2108" s="1">
        <v>0.22319185733795166</v>
      </c>
      <c r="AM2108" s="1">
        <v>1</v>
      </c>
      <c r="AN2108" s="1">
        <v>-0.21956524252891541</v>
      </c>
      <c r="AO2108" s="1">
        <v>2.737391471862793</v>
      </c>
      <c r="AP2108" s="1">
        <v>1</v>
      </c>
      <c r="AQ2108" s="1">
        <v>0</v>
      </c>
      <c r="AR2108" s="1">
        <v>0.15999999642372131</v>
      </c>
      <c r="AS2108" s="1">
        <v>111115</v>
      </c>
      <c r="AT2108">
        <f t="shared" si="2165"/>
        <v>0.83352193196614577</v>
      </c>
      <c r="AU2108">
        <f t="shared" si="2166"/>
        <v>2.669770241455342E-3</v>
      </c>
      <c r="AV2108">
        <f t="shared" si="2167"/>
        <v>299.98971023559568</v>
      </c>
      <c r="AW2108">
        <f t="shared" si="2168"/>
        <v>301.76362457275388</v>
      </c>
      <c r="AX2108">
        <f t="shared" si="2169"/>
        <v>320.15518815647374</v>
      </c>
      <c r="AY2108">
        <f t="shared" si="2170"/>
        <v>2.6380860456271318</v>
      </c>
      <c r="AZ2108">
        <f t="shared" si="2171"/>
        <v>3.545602846439226</v>
      </c>
      <c r="BA2108">
        <f t="shared" si="2172"/>
        <v>35.250787937759405</v>
      </c>
      <c r="BB2108">
        <f t="shared" si="2173"/>
        <v>6.1730081678619442</v>
      </c>
      <c r="BC2108">
        <f t="shared" si="2174"/>
        <v>27.726667404174805</v>
      </c>
      <c r="BD2108">
        <f t="shared" si="2175"/>
        <v>3.7347900438883941</v>
      </c>
      <c r="BE2108">
        <f t="shared" si="2176"/>
        <v>0.4185802000128595</v>
      </c>
      <c r="BF2108">
        <f t="shared" si="2177"/>
        <v>2.9247079214886473</v>
      </c>
      <c r="BG2108">
        <f t="shared" si="2178"/>
        <v>0.26727537165381421</v>
      </c>
      <c r="BH2108">
        <f t="shared" si="2179"/>
        <v>35.778838630066758</v>
      </c>
      <c r="BI2108">
        <f t="shared" si="2180"/>
        <v>0.91393608393109105</v>
      </c>
      <c r="BJ2108">
        <f t="shared" si="2181"/>
        <v>84.573119054197377</v>
      </c>
      <c r="BK2108">
        <f t="shared" si="2182"/>
        <v>385.43148610298238</v>
      </c>
      <c r="BL2108">
        <f t="shared" si="2183"/>
        <v>1.7463151027649847E-2</v>
      </c>
    </row>
    <row r="2109" spans="1:64" ht="16" x14ac:dyDescent="0.2">
      <c r="A2109" s="1" t="s">
        <v>3566</v>
      </c>
      <c r="B2109" s="3" t="s">
        <v>62</v>
      </c>
      <c r="C2109" s="1" t="s">
        <v>2247</v>
      </c>
      <c r="D2109">
        <v>20160315</v>
      </c>
      <c r="E2109" s="1" t="s">
        <v>2246</v>
      </c>
      <c r="F2109" s="1" t="s">
        <v>438</v>
      </c>
      <c r="G2109" s="1" t="s">
        <v>439</v>
      </c>
      <c r="H2109">
        <v>20160315</v>
      </c>
      <c r="I2109">
        <v>1</v>
      </c>
      <c r="J2109" s="1">
        <v>1</v>
      </c>
      <c r="K2109" s="1">
        <v>26.732656478881836</v>
      </c>
      <c r="L2109">
        <f t="shared" si="2156"/>
        <v>8.9820782261544991</v>
      </c>
      <c r="M2109">
        <f t="shared" si="2157"/>
        <v>330.32874754400689</v>
      </c>
      <c r="N2109" s="1">
        <v>385.33505249023438</v>
      </c>
      <c r="O2109">
        <f t="shared" si="2158"/>
        <v>0.94917910804302741</v>
      </c>
      <c r="P2109" s="1">
        <v>70.232620239257812</v>
      </c>
      <c r="Q2109" s="1">
        <v>28.841831207275391</v>
      </c>
      <c r="R2109" s="1">
        <v>1999.79296875</v>
      </c>
      <c r="S2109" s="1">
        <v>100.46711730957031</v>
      </c>
      <c r="T2109">
        <f t="shared" si="2159"/>
        <v>0.30925518197693741</v>
      </c>
      <c r="U2109">
        <f t="shared" si="2160"/>
        <v>2.8400000333786011</v>
      </c>
      <c r="V2109">
        <f t="shared" si="2161"/>
        <v>2.0764639004850336</v>
      </c>
      <c r="W2109" s="1">
        <v>2881.0000020340085</v>
      </c>
      <c r="X2109" s="1">
        <v>0</v>
      </c>
      <c r="Y2109">
        <f t="shared" si="2162"/>
        <v>0.72449706119916701</v>
      </c>
      <c r="Z2109">
        <f t="shared" si="2163"/>
        <v>26.732656478881836</v>
      </c>
      <c r="AA2109" s="1">
        <v>6</v>
      </c>
      <c r="AB2109">
        <f t="shared" si="2164"/>
        <v>1.4200000166893005</v>
      </c>
      <c r="AC2109" s="1">
        <v>1</v>
      </c>
      <c r="AD2109" s="1">
        <v>27.004766464233398</v>
      </c>
      <c r="AE2109" s="1">
        <v>400.02413940429688</v>
      </c>
      <c r="AF2109" s="1">
        <v>24.82716178894043</v>
      </c>
      <c r="AG2109" s="1">
        <v>27.858341217041016</v>
      </c>
      <c r="AH2109" s="1">
        <v>62.590824127197266</v>
      </c>
      <c r="AI2109" s="1">
        <v>399.57061767578125</v>
      </c>
      <c r="AJ2109" s="1">
        <v>30.637325286865234</v>
      </c>
      <c r="AK2109" s="1">
        <v>-0.19059862196445465</v>
      </c>
      <c r="AL2109" s="1">
        <v>0.22103692591190338</v>
      </c>
      <c r="AM2109" s="1">
        <v>1</v>
      </c>
      <c r="AN2109" s="1">
        <v>-0.21956524252891541</v>
      </c>
      <c r="AO2109" s="1">
        <v>2.737391471862793</v>
      </c>
      <c r="AP2109" s="1">
        <v>1</v>
      </c>
      <c r="AQ2109" s="1">
        <v>0</v>
      </c>
      <c r="AR2109" s="1">
        <v>0.15999999642372131</v>
      </c>
      <c r="AS2109" s="1">
        <v>111115</v>
      </c>
      <c r="AT2109">
        <f t="shared" si="2165"/>
        <v>0.66595102945963525</v>
      </c>
      <c r="AU2109">
        <f t="shared" si="2166"/>
        <v>2.0764639004850335E-3</v>
      </c>
      <c r="AV2109">
        <f t="shared" si="2167"/>
        <v>299.88265647888181</v>
      </c>
      <c r="AW2109">
        <f t="shared" si="2168"/>
        <v>301.99183120727537</v>
      </c>
      <c r="AX2109">
        <f t="shared" si="2169"/>
        <v>319.96686784818303</v>
      </c>
      <c r="AY2109">
        <f t="shared" si="2170"/>
        <v>2.9921777085176346</v>
      </c>
      <c r="AZ2109">
        <f t="shared" si="2171"/>
        <v>3.5233442963016643</v>
      </c>
      <c r="BA2109">
        <f t="shared" si="2172"/>
        <v>35.069626666455939</v>
      </c>
      <c r="BB2109">
        <f t="shared" si="2173"/>
        <v>7.2112854494149232</v>
      </c>
      <c r="BC2109">
        <f t="shared" si="2174"/>
        <v>27.787243843078613</v>
      </c>
      <c r="BD2109">
        <f t="shared" si="2175"/>
        <v>3.7480263431455247</v>
      </c>
      <c r="BE2109">
        <f t="shared" si="2176"/>
        <v>0.27888648809869565</v>
      </c>
      <c r="BF2109">
        <f t="shared" si="2177"/>
        <v>2.7988472351024973</v>
      </c>
      <c r="BG2109">
        <f t="shared" si="2178"/>
        <v>0.17679979156005834</v>
      </c>
      <c r="BH2109">
        <f t="shared" si="2179"/>
        <v>33.187177030227176</v>
      </c>
      <c r="BI2109">
        <f t="shared" si="2180"/>
        <v>0.85725071054203794</v>
      </c>
      <c r="BJ2109">
        <f t="shared" si="2181"/>
        <v>80.854079242184696</v>
      </c>
      <c r="BK2109">
        <f t="shared" si="2182"/>
        <v>381.06540267939152</v>
      </c>
      <c r="BL2109">
        <f t="shared" si="2183"/>
        <v>1.905808450598219E-2</v>
      </c>
    </row>
    <row r="2110" spans="1:64" ht="16" x14ac:dyDescent="0.2">
      <c r="A2110" s="1" t="s">
        <v>3566</v>
      </c>
      <c r="B2110" s="3" t="s">
        <v>62</v>
      </c>
      <c r="C2110" s="1" t="s">
        <v>2247</v>
      </c>
      <c r="D2110">
        <v>20160315</v>
      </c>
      <c r="E2110" s="1" t="s">
        <v>2248</v>
      </c>
      <c r="F2110" s="1" t="s">
        <v>438</v>
      </c>
      <c r="G2110" s="1" t="s">
        <v>439</v>
      </c>
      <c r="H2110">
        <v>20160315</v>
      </c>
      <c r="I2110">
        <v>1</v>
      </c>
      <c r="J2110" s="1">
        <v>2</v>
      </c>
      <c r="K2110" s="1">
        <v>26.723119735717773</v>
      </c>
      <c r="L2110">
        <f t="shared" si="2156"/>
        <v>6.7997471689526083</v>
      </c>
      <c r="M2110">
        <f t="shared" si="2157"/>
        <v>272.03174336834581</v>
      </c>
      <c r="N2110" s="1">
        <v>313.83853149414062</v>
      </c>
      <c r="O2110">
        <f t="shared" si="2158"/>
        <v>0.946007411425418</v>
      </c>
      <c r="P2110" s="1">
        <v>70.299507141113281</v>
      </c>
      <c r="Q2110" s="1">
        <v>28.831674575805664</v>
      </c>
      <c r="R2110" s="1">
        <v>2000.81689453125</v>
      </c>
      <c r="S2110" s="1">
        <v>100.46726226806641</v>
      </c>
      <c r="T2110">
        <f t="shared" si="2159"/>
        <v>0.30995531554895561</v>
      </c>
      <c r="U2110">
        <f t="shared" si="2160"/>
        <v>2.8400000333786011</v>
      </c>
      <c r="V2110">
        <f t="shared" si="2161"/>
        <v>2.0720895909626966</v>
      </c>
      <c r="W2110" s="1">
        <v>2963.0000020340085</v>
      </c>
      <c r="X2110" s="1">
        <v>0</v>
      </c>
      <c r="Y2110">
        <f t="shared" si="2162"/>
        <v>0.72150276146476955</v>
      </c>
      <c r="Z2110">
        <f t="shared" si="2163"/>
        <v>26.723119735717773</v>
      </c>
      <c r="AA2110" s="1">
        <v>6</v>
      </c>
      <c r="AB2110">
        <f t="shared" si="2164"/>
        <v>1.4200000166893005</v>
      </c>
      <c r="AC2110" s="1">
        <v>1</v>
      </c>
      <c r="AD2110" s="1">
        <v>27.001432418823242</v>
      </c>
      <c r="AE2110" s="1">
        <v>325.02584838867188</v>
      </c>
      <c r="AF2110" s="1">
        <v>24.843601226806641</v>
      </c>
      <c r="AG2110" s="1">
        <v>27.868427276611328</v>
      </c>
      <c r="AH2110" s="1">
        <v>62.669231414794922</v>
      </c>
      <c r="AI2110" s="1">
        <v>399.56222534179688</v>
      </c>
      <c r="AJ2110" s="1">
        <v>33.906337738037109</v>
      </c>
      <c r="AK2110" s="1">
        <v>-3.7369862198829651E-2</v>
      </c>
      <c r="AL2110" s="1">
        <v>0.21733552217483521</v>
      </c>
      <c r="AM2110" s="1">
        <v>1</v>
      </c>
      <c r="AN2110" s="1">
        <v>-0.21956524252891541</v>
      </c>
      <c r="AO2110" s="1">
        <v>2.737391471862793</v>
      </c>
      <c r="AP2110" s="1">
        <v>1</v>
      </c>
      <c r="AQ2110" s="1">
        <v>0</v>
      </c>
      <c r="AR2110" s="1">
        <v>0.15999999642372131</v>
      </c>
      <c r="AS2110" s="1">
        <v>111115</v>
      </c>
      <c r="AT2110">
        <f t="shared" si="2165"/>
        <v>0.6659370422363281</v>
      </c>
      <c r="AU2110">
        <f t="shared" si="2166"/>
        <v>2.0720895909626968E-3</v>
      </c>
      <c r="AV2110">
        <f t="shared" si="2167"/>
        <v>299.87311973571775</v>
      </c>
      <c r="AW2110">
        <f t="shared" si="2168"/>
        <v>301.98167457580564</v>
      </c>
      <c r="AX2110">
        <f t="shared" si="2169"/>
        <v>320.13069596952118</v>
      </c>
      <c r="AY2110">
        <f t="shared" si="2170"/>
        <v>2.9963184648223917</v>
      </c>
      <c r="AZ2110">
        <f t="shared" si="2171"/>
        <v>3.5213673536626153</v>
      </c>
      <c r="BA2110">
        <f t="shared" si="2172"/>
        <v>35.049898585540383</v>
      </c>
      <c r="BB2110">
        <f t="shared" si="2173"/>
        <v>7.1814713089290549</v>
      </c>
      <c r="BC2110">
        <f t="shared" si="2174"/>
        <v>27.777397155761719</v>
      </c>
      <c r="BD2110">
        <f t="shared" si="2175"/>
        <v>3.7458720036232638</v>
      </c>
      <c r="BE2110">
        <f t="shared" si="2176"/>
        <v>0.27945574111220628</v>
      </c>
      <c r="BF2110">
        <f t="shared" si="2177"/>
        <v>2.7998645921978458</v>
      </c>
      <c r="BG2110">
        <f t="shared" si="2178"/>
        <v>0.17716584674633634</v>
      </c>
      <c r="BH2110">
        <f t="shared" si="2179"/>
        <v>27.330284506226935</v>
      </c>
      <c r="BI2110">
        <f t="shared" si="2180"/>
        <v>0.86678886137161482</v>
      </c>
      <c r="BJ2110">
        <f t="shared" si="2181"/>
        <v>80.926839000941186</v>
      </c>
      <c r="BK2110">
        <f t="shared" si="2182"/>
        <v>310.606257349705</v>
      </c>
      <c r="BL2110">
        <f t="shared" si="2183"/>
        <v>1.7716386304780153E-2</v>
      </c>
    </row>
    <row r="2111" spans="1:64" ht="16" x14ac:dyDescent="0.2">
      <c r="A2111" s="1" t="s">
        <v>3566</v>
      </c>
      <c r="B2111" s="3" t="s">
        <v>62</v>
      </c>
      <c r="C2111" s="1" t="s">
        <v>2247</v>
      </c>
      <c r="D2111">
        <v>20160315</v>
      </c>
      <c r="E2111" s="1" t="s">
        <v>2249</v>
      </c>
      <c r="F2111" s="1" t="s">
        <v>438</v>
      </c>
      <c r="G2111" s="1" t="s">
        <v>439</v>
      </c>
      <c r="H2111">
        <v>20160315</v>
      </c>
      <c r="I2111">
        <v>1</v>
      </c>
      <c r="J2111" s="1">
        <v>3</v>
      </c>
      <c r="K2111" s="1">
        <v>26.717418670654297</v>
      </c>
      <c r="L2111">
        <f t="shared" si="2156"/>
        <v>4.5464013184571836</v>
      </c>
      <c r="M2111">
        <f t="shared" si="2157"/>
        <v>213.80937156336284</v>
      </c>
      <c r="N2111" s="1">
        <v>242.36238098144531</v>
      </c>
      <c r="O2111">
        <f t="shared" si="2158"/>
        <v>0.94252932368359676</v>
      </c>
      <c r="P2111" s="1">
        <v>70.407112121582031</v>
      </c>
      <c r="Q2111" s="1">
        <v>28.804695129394531</v>
      </c>
      <c r="R2111" s="1">
        <v>1998.7001953125</v>
      </c>
      <c r="S2111" s="1">
        <v>100.46415710449219</v>
      </c>
      <c r="T2111">
        <f t="shared" si="2159"/>
        <v>0.30698402283115594</v>
      </c>
      <c r="U2111">
        <f t="shared" si="2160"/>
        <v>2.8400000333786011</v>
      </c>
      <c r="V2111">
        <f t="shared" si="2161"/>
        <v>2.0511216896017683</v>
      </c>
      <c r="W2111" s="1">
        <v>3045.0000020340085</v>
      </c>
      <c r="X2111" s="1">
        <v>0</v>
      </c>
      <c r="Y2111">
        <f t="shared" si="2162"/>
        <v>0.72041599179808014</v>
      </c>
      <c r="Z2111">
        <f t="shared" si="2163"/>
        <v>26.717418670654297</v>
      </c>
      <c r="AA2111" s="1">
        <v>6</v>
      </c>
      <c r="AB2111">
        <f t="shared" si="2164"/>
        <v>1.4200000166893005</v>
      </c>
      <c r="AC2111" s="1">
        <v>1</v>
      </c>
      <c r="AD2111" s="1">
        <v>27.005710601806641</v>
      </c>
      <c r="AE2111" s="1">
        <v>249.93620300292969</v>
      </c>
      <c r="AF2111" s="1">
        <v>24.874027252197266</v>
      </c>
      <c r="AG2111" s="1">
        <v>27.86834716796875</v>
      </c>
      <c r="AH2111" s="1">
        <v>62.842201232910156</v>
      </c>
      <c r="AI2111" s="1">
        <v>399.54855346679688</v>
      </c>
      <c r="AJ2111" s="1">
        <v>36.022331237792969</v>
      </c>
      <c r="AK2111" s="1">
        <v>9.8865948617458344E-2</v>
      </c>
      <c r="AL2111" s="1">
        <v>0.2136266827583313</v>
      </c>
      <c r="AM2111" s="1">
        <v>1</v>
      </c>
      <c r="AN2111" s="1">
        <v>-0.21956524252891541</v>
      </c>
      <c r="AO2111" s="1">
        <v>2.737391471862793</v>
      </c>
      <c r="AP2111" s="1">
        <v>1</v>
      </c>
      <c r="AQ2111" s="1">
        <v>0</v>
      </c>
      <c r="AR2111" s="1">
        <v>0.15999999642372131</v>
      </c>
      <c r="AS2111" s="1">
        <v>111115</v>
      </c>
      <c r="AT2111">
        <f t="shared" si="2165"/>
        <v>0.66591425577799468</v>
      </c>
      <c r="AU2111">
        <f t="shared" si="2166"/>
        <v>2.0511216896017684E-3</v>
      </c>
      <c r="AV2111">
        <f t="shared" si="2167"/>
        <v>299.86741867065427</v>
      </c>
      <c r="AW2111">
        <f t="shared" si="2168"/>
        <v>301.95469512939451</v>
      </c>
      <c r="AX2111">
        <f t="shared" si="2169"/>
        <v>319.79202410209109</v>
      </c>
      <c r="AY2111">
        <f t="shared" si="2170"/>
        <v>3.0002675626907545</v>
      </c>
      <c r="AZ2111">
        <f t="shared" si="2171"/>
        <v>3.5201859999234224</v>
      </c>
      <c r="BA2111">
        <f t="shared" si="2172"/>
        <v>35.039222956522664</v>
      </c>
      <c r="BB2111">
        <f t="shared" si="2173"/>
        <v>7.1708757885539143</v>
      </c>
      <c r="BC2111">
        <f t="shared" si="2174"/>
        <v>27.761056900024414</v>
      </c>
      <c r="BD2111">
        <f t="shared" si="2175"/>
        <v>3.742299331808939</v>
      </c>
      <c r="BE2111">
        <f t="shared" si="2176"/>
        <v>0.27703814811735078</v>
      </c>
      <c r="BF2111">
        <f t="shared" si="2177"/>
        <v>2.7997700081253423</v>
      </c>
      <c r="BG2111">
        <f t="shared" si="2178"/>
        <v>0.17561137367173105</v>
      </c>
      <c r="BH2111">
        <f t="shared" si="2179"/>
        <v>21.480178295154431</v>
      </c>
      <c r="BI2111">
        <f t="shared" si="2180"/>
        <v>0.88218877326399747</v>
      </c>
      <c r="BJ2111">
        <f t="shared" si="2181"/>
        <v>80.931295547658763</v>
      </c>
      <c r="BK2111">
        <f t="shared" si="2182"/>
        <v>240.20123953504344</v>
      </c>
      <c r="BL2111">
        <f t="shared" si="2183"/>
        <v>1.5318245213661498E-2</v>
      </c>
    </row>
    <row r="2112" spans="1:64" ht="16" x14ac:dyDescent="0.2">
      <c r="A2112" s="1" t="s">
        <v>3566</v>
      </c>
      <c r="B2112" s="3" t="s">
        <v>62</v>
      </c>
      <c r="C2112" s="1" t="s">
        <v>2247</v>
      </c>
      <c r="D2112">
        <v>20160315</v>
      </c>
      <c r="E2112" s="1" t="s">
        <v>2250</v>
      </c>
      <c r="F2112" s="1" t="s">
        <v>438</v>
      </c>
      <c r="G2112" s="1" t="s">
        <v>439</v>
      </c>
      <c r="H2112">
        <v>20160315</v>
      </c>
      <c r="I2112">
        <v>1</v>
      </c>
      <c r="J2112" s="1">
        <v>4</v>
      </c>
      <c r="K2112" s="1">
        <v>26.734594345092773</v>
      </c>
      <c r="L2112">
        <f t="shared" si="2156"/>
        <v>2.4312850118525868</v>
      </c>
      <c r="M2112">
        <f t="shared" si="2157"/>
        <v>155.41754970766408</v>
      </c>
      <c r="N2112" s="1">
        <v>170.8616943359375</v>
      </c>
      <c r="O2112">
        <f t="shared" si="2158"/>
        <v>0.94161329037189834</v>
      </c>
      <c r="P2112" s="1">
        <v>70.410163879394531</v>
      </c>
      <c r="Q2112" s="1">
        <v>28.855047225952148</v>
      </c>
      <c r="R2112" s="1">
        <v>1999.1796875</v>
      </c>
      <c r="S2112" s="1">
        <v>100.46434783935547</v>
      </c>
      <c r="T2112">
        <f t="shared" si="2159"/>
        <v>0.31425003653395361</v>
      </c>
      <c r="U2112">
        <f t="shared" si="2160"/>
        <v>2.8400000333786011</v>
      </c>
      <c r="V2112">
        <f t="shared" si="2161"/>
        <v>2.0811687142574113</v>
      </c>
      <c r="W2112" s="1">
        <v>3135.0000020340085</v>
      </c>
      <c r="X2112" s="1">
        <v>0</v>
      </c>
      <c r="Y2112">
        <f t="shared" si="2162"/>
        <v>0.71567459475947137</v>
      </c>
      <c r="Z2112">
        <f t="shared" si="2163"/>
        <v>26.734594345092773</v>
      </c>
      <c r="AA2112" s="1">
        <v>6</v>
      </c>
      <c r="AB2112">
        <f t="shared" si="2164"/>
        <v>1.4200000166893005</v>
      </c>
      <c r="AC2112" s="1">
        <v>1</v>
      </c>
      <c r="AD2112" s="1">
        <v>27.015247344970703</v>
      </c>
      <c r="AE2112" s="1">
        <v>175.04679870605469</v>
      </c>
      <c r="AF2112" s="1">
        <v>24.912952423095703</v>
      </c>
      <c r="AG2112" s="1">
        <v>27.950925827026367</v>
      </c>
      <c r="AH2112" s="1">
        <v>62.757316589355469</v>
      </c>
      <c r="AI2112" s="1">
        <v>399.54229736328125</v>
      </c>
      <c r="AJ2112" s="1">
        <v>32.361660003662109</v>
      </c>
      <c r="AK2112" s="1">
        <v>0.22329527139663696</v>
      </c>
      <c r="AL2112" s="1">
        <v>0.20264254510402679</v>
      </c>
      <c r="AM2112" s="1">
        <v>1</v>
      </c>
      <c r="AN2112" s="1">
        <v>-0.21956524252891541</v>
      </c>
      <c r="AO2112" s="1">
        <v>2.737391471862793</v>
      </c>
      <c r="AP2112" s="1">
        <v>1</v>
      </c>
      <c r="AQ2112" s="1">
        <v>0</v>
      </c>
      <c r="AR2112" s="1">
        <v>0.15999999642372131</v>
      </c>
      <c r="AS2112" s="1">
        <v>111115</v>
      </c>
      <c r="AT2112">
        <f t="shared" si="2165"/>
        <v>0.66590382893880196</v>
      </c>
      <c r="AU2112">
        <f t="shared" si="2166"/>
        <v>2.0811687142574115E-3</v>
      </c>
      <c r="AV2112">
        <f t="shared" si="2167"/>
        <v>299.88459434509275</v>
      </c>
      <c r="AW2112">
        <f t="shared" si="2168"/>
        <v>302.00504722595213</v>
      </c>
      <c r="AX2112">
        <f t="shared" si="2169"/>
        <v>319.86874285037629</v>
      </c>
      <c r="AY2112">
        <f t="shared" si="2170"/>
        <v>2.9901455206756213</v>
      </c>
      <c r="AZ2112">
        <f t="shared" si="2171"/>
        <v>3.5237461294778729</v>
      </c>
      <c r="BA2112">
        <f t="shared" si="2172"/>
        <v>35.074593179188447</v>
      </c>
      <c r="BB2112">
        <f t="shared" si="2173"/>
        <v>7.1236673521620801</v>
      </c>
      <c r="BC2112">
        <f t="shared" si="2174"/>
        <v>27.794820785522461</v>
      </c>
      <c r="BD2112">
        <f t="shared" si="2175"/>
        <v>3.7496848250902999</v>
      </c>
      <c r="BE2112">
        <f t="shared" si="2176"/>
        <v>0.28294209224520894</v>
      </c>
      <c r="BF2112">
        <f t="shared" si="2177"/>
        <v>2.8080715347184015</v>
      </c>
      <c r="BG2112">
        <f t="shared" si="2178"/>
        <v>0.17940819358733856</v>
      </c>
      <c r="BH2112">
        <f t="shared" si="2179"/>
        <v>15.613922774171083</v>
      </c>
      <c r="BI2112">
        <f t="shared" si="2180"/>
        <v>0.90961025706611498</v>
      </c>
      <c r="BJ2112">
        <f t="shared" si="2181"/>
        <v>81.11837755353055</v>
      </c>
      <c r="BK2112">
        <f t="shared" si="2182"/>
        <v>169.70597788261892</v>
      </c>
      <c r="BL2112">
        <f t="shared" si="2183"/>
        <v>1.1621387648943706E-2</v>
      </c>
    </row>
    <row r="2113" spans="1:64" ht="16" x14ac:dyDescent="0.2">
      <c r="A2113" s="1" t="s">
        <v>3566</v>
      </c>
      <c r="B2113" s="3" t="s">
        <v>62</v>
      </c>
      <c r="C2113" s="1" t="s">
        <v>2247</v>
      </c>
      <c r="D2113">
        <v>20160315</v>
      </c>
      <c r="E2113" s="1" t="s">
        <v>2251</v>
      </c>
      <c r="F2113" s="1" t="s">
        <v>438</v>
      </c>
      <c r="G2113" s="1" t="s">
        <v>439</v>
      </c>
      <c r="H2113">
        <v>20160315</v>
      </c>
      <c r="I2113">
        <v>1</v>
      </c>
      <c r="J2113" s="1">
        <v>5</v>
      </c>
      <c r="K2113" s="1">
        <v>26.722749710083008</v>
      </c>
      <c r="L2113">
        <f t="shared" si="2156"/>
        <v>7.0755177184221224E-2</v>
      </c>
      <c r="M2113">
        <f t="shared" si="2157"/>
        <v>98.149026753575299</v>
      </c>
      <c r="N2113" s="1">
        <v>99.637619018554688</v>
      </c>
      <c r="O2113">
        <f t="shared" si="2158"/>
        <v>0.93142892777538044</v>
      </c>
      <c r="P2113" s="1">
        <v>70.550529479980469</v>
      </c>
      <c r="Q2113" s="1">
        <v>28.916282653808594</v>
      </c>
      <c r="R2113" s="1">
        <v>1999.094970703125</v>
      </c>
      <c r="S2113" s="1">
        <v>100.46210479736328</v>
      </c>
      <c r="T2113">
        <f t="shared" si="2159"/>
        <v>0.3358219706329103</v>
      </c>
      <c r="U2113">
        <f t="shared" si="2160"/>
        <v>2.8400000333786011</v>
      </c>
      <c r="V2113">
        <f t="shared" si="2161"/>
        <v>2.1534099320327234</v>
      </c>
      <c r="W2113" s="1">
        <v>3217.0000020340085</v>
      </c>
      <c r="X2113" s="1">
        <v>0</v>
      </c>
      <c r="Y2113">
        <f t="shared" si="2162"/>
        <v>0.69762486373056865</v>
      </c>
      <c r="Z2113">
        <f t="shared" si="2163"/>
        <v>26.722749710083008</v>
      </c>
      <c r="AA2113" s="1">
        <v>6</v>
      </c>
      <c r="AB2113">
        <f t="shared" si="2164"/>
        <v>1.4200000166893005</v>
      </c>
      <c r="AC2113" s="1">
        <v>1</v>
      </c>
      <c r="AD2113" s="1">
        <v>27.014570236206055</v>
      </c>
      <c r="AE2113" s="1">
        <v>100.06611633300781</v>
      </c>
      <c r="AF2113" s="1">
        <v>24.963607788085938</v>
      </c>
      <c r="AG2113" s="1">
        <v>28.106775283813477</v>
      </c>
      <c r="AH2113" s="1">
        <v>62.660900115966797</v>
      </c>
      <c r="AI2113" s="1">
        <v>399.51123046875</v>
      </c>
      <c r="AJ2113" s="1">
        <v>29.559736251831055</v>
      </c>
      <c r="AK2113" s="1">
        <v>0.29898536205291748</v>
      </c>
      <c r="AL2113" s="1">
        <v>0.20773087441921234</v>
      </c>
      <c r="AM2113" s="1">
        <v>1</v>
      </c>
      <c r="AN2113" s="1">
        <v>-0.21956524252891541</v>
      </c>
      <c r="AO2113" s="1">
        <v>2.737391471862793</v>
      </c>
      <c r="AP2113" s="1">
        <v>1</v>
      </c>
      <c r="AQ2113" s="1">
        <v>0</v>
      </c>
      <c r="AR2113" s="1">
        <v>0.15999999642372131</v>
      </c>
      <c r="AS2113" s="1">
        <v>111115</v>
      </c>
      <c r="AT2113">
        <f t="shared" si="2165"/>
        <v>0.66585205078124998</v>
      </c>
      <c r="AU2113">
        <f t="shared" si="2166"/>
        <v>2.1534099320327234E-3</v>
      </c>
      <c r="AV2113">
        <f t="shared" si="2167"/>
        <v>299.87274971008299</v>
      </c>
      <c r="AW2113">
        <f t="shared" si="2168"/>
        <v>302.06628265380857</v>
      </c>
      <c r="AX2113">
        <f t="shared" si="2169"/>
        <v>319.85518816317926</v>
      </c>
      <c r="AY2113">
        <f t="shared" si="2170"/>
        <v>2.9626000863775337</v>
      </c>
      <c r="AZ2113">
        <f t="shared" si="2171"/>
        <v>3.5212906678089784</v>
      </c>
      <c r="BA2113">
        <f t="shared" si="2172"/>
        <v>35.050934627654726</v>
      </c>
      <c r="BB2113">
        <f t="shared" si="2173"/>
        <v>6.9441593438412497</v>
      </c>
      <c r="BC2113">
        <f t="shared" si="2174"/>
        <v>27.819516181945801</v>
      </c>
      <c r="BD2113">
        <f t="shared" si="2175"/>
        <v>3.7550947318537902</v>
      </c>
      <c r="BE2113">
        <f t="shared" si="2176"/>
        <v>0.30031103966218248</v>
      </c>
      <c r="BF2113">
        <f t="shared" si="2177"/>
        <v>2.8236658040784097</v>
      </c>
      <c r="BG2113">
        <f t="shared" si="2178"/>
        <v>0.19059150552735188</v>
      </c>
      <c r="BH2113">
        <f t="shared" si="2179"/>
        <v>9.8602578114768953</v>
      </c>
      <c r="BI2113">
        <f t="shared" si="2180"/>
        <v>0.98505993740474485</v>
      </c>
      <c r="BJ2113">
        <f t="shared" si="2181"/>
        <v>81.705607050431581</v>
      </c>
      <c r="BK2113">
        <f t="shared" si="2182"/>
        <v>99.603985395992694</v>
      </c>
      <c r="BL2113">
        <f t="shared" si="2183"/>
        <v>5.8040797070658457E-4</v>
      </c>
    </row>
    <row r="2114" spans="1:64" ht="16" x14ac:dyDescent="0.2">
      <c r="A2114" s="1" t="s">
        <v>3566</v>
      </c>
      <c r="B2114" s="3" t="s">
        <v>62</v>
      </c>
      <c r="C2114" s="1" t="s">
        <v>2247</v>
      </c>
      <c r="D2114">
        <v>20160315</v>
      </c>
      <c r="E2114" s="1" t="s">
        <v>2252</v>
      </c>
      <c r="F2114" s="1" t="s">
        <v>438</v>
      </c>
      <c r="G2114" s="1" t="s">
        <v>439</v>
      </c>
      <c r="H2114">
        <v>20160315</v>
      </c>
      <c r="I2114">
        <v>1</v>
      </c>
      <c r="J2114" s="1">
        <v>6</v>
      </c>
      <c r="K2114" s="1">
        <v>26.71116828918457</v>
      </c>
      <c r="L2114">
        <f t="shared" si="2156"/>
        <v>-0.9129278597597974</v>
      </c>
      <c r="M2114">
        <f t="shared" si="2157"/>
        <v>71.015803073283834</v>
      </c>
      <c r="N2114" s="1">
        <v>67.179534912109375</v>
      </c>
      <c r="O2114">
        <f t="shared" si="2158"/>
        <v>0.9166155330964969</v>
      </c>
      <c r="P2114" s="1">
        <v>70.895034790039062</v>
      </c>
      <c r="Q2114" s="1">
        <v>28.911827087402344</v>
      </c>
      <c r="R2114" s="1">
        <v>1999.650146484375</v>
      </c>
      <c r="S2114" s="1">
        <v>100.45858001708984</v>
      </c>
      <c r="T2114">
        <f t="shared" si="2159"/>
        <v>0.35122119442520483</v>
      </c>
      <c r="U2114">
        <f t="shared" si="2160"/>
        <v>2.8400000333786011</v>
      </c>
      <c r="V2114">
        <f t="shared" si="2161"/>
        <v>2.1918323303218075</v>
      </c>
      <c r="W2114" s="1">
        <v>3300.0000020340085</v>
      </c>
      <c r="X2114" s="1">
        <v>0</v>
      </c>
      <c r="Y2114">
        <f t="shared" si="2162"/>
        <v>0.6821693383762204</v>
      </c>
      <c r="Z2114">
        <f t="shared" si="2163"/>
        <v>26.71116828918457</v>
      </c>
      <c r="AA2114" s="1">
        <v>6</v>
      </c>
      <c r="AB2114">
        <f t="shared" si="2164"/>
        <v>1.4200000166893005</v>
      </c>
      <c r="AC2114" s="1">
        <v>1</v>
      </c>
      <c r="AD2114" s="1">
        <v>27.001132965087891</v>
      </c>
      <c r="AE2114" s="1">
        <v>66.029365539550781</v>
      </c>
      <c r="AF2114" s="1">
        <v>25.038234710693359</v>
      </c>
      <c r="AG2114" s="1">
        <v>28.237726211547852</v>
      </c>
      <c r="AH2114" s="1">
        <v>62.862232208251953</v>
      </c>
      <c r="AI2114" s="1">
        <v>399.42721557617188</v>
      </c>
      <c r="AJ2114" s="1">
        <v>33.387153625488281</v>
      </c>
      <c r="AK2114" s="1">
        <v>0.36367577314376831</v>
      </c>
      <c r="AL2114" s="1">
        <v>0.20606356859207153</v>
      </c>
      <c r="AM2114" s="1">
        <v>1</v>
      </c>
      <c r="AN2114" s="1">
        <v>-0.21956524252891541</v>
      </c>
      <c r="AO2114" s="1">
        <v>2.737391471862793</v>
      </c>
      <c r="AP2114" s="1">
        <v>1</v>
      </c>
      <c r="AQ2114" s="1">
        <v>0</v>
      </c>
      <c r="AR2114" s="1">
        <v>0.15999999642372131</v>
      </c>
      <c r="AS2114" s="1">
        <v>111115</v>
      </c>
      <c r="AT2114">
        <f t="shared" si="2165"/>
        <v>0.66571202596028645</v>
      </c>
      <c r="AU2114">
        <f t="shared" si="2166"/>
        <v>2.1918323303218076E-3</v>
      </c>
      <c r="AV2114">
        <f t="shared" si="2167"/>
        <v>299.86116828918455</v>
      </c>
      <c r="AW2114">
        <f t="shared" si="2168"/>
        <v>302.06182708740232</v>
      </c>
      <c r="AX2114">
        <f t="shared" si="2169"/>
        <v>319.9440162861938</v>
      </c>
      <c r="AY2114">
        <f t="shared" si="2170"/>
        <v>2.944635083450712</v>
      </c>
      <c r="AZ2114">
        <f t="shared" si="2171"/>
        <v>3.5188912164996755</v>
      </c>
      <c r="BA2114">
        <f t="shared" si="2172"/>
        <v>35.028279474994051</v>
      </c>
      <c r="BB2114">
        <f t="shared" si="2173"/>
        <v>6.7905532634461991</v>
      </c>
      <c r="BC2114">
        <f t="shared" si="2174"/>
        <v>27.811497688293457</v>
      </c>
      <c r="BD2114">
        <f t="shared" si="2175"/>
        <v>3.753337411219952</v>
      </c>
      <c r="BE2114">
        <f t="shared" si="2176"/>
        <v>0.31256629756668736</v>
      </c>
      <c r="BF2114">
        <f t="shared" si="2177"/>
        <v>2.8367218781234551</v>
      </c>
      <c r="BG2114">
        <f t="shared" si="2178"/>
        <v>0.19849429782265399</v>
      </c>
      <c r="BH2114">
        <f t="shared" si="2179"/>
        <v>7.1341467355153796</v>
      </c>
      <c r="BI2114">
        <f t="shared" si="2180"/>
        <v>1.0571047144966608</v>
      </c>
      <c r="BJ2114">
        <f t="shared" si="2181"/>
        <v>82.184098330552828</v>
      </c>
      <c r="BK2114">
        <f t="shared" si="2182"/>
        <v>67.613497093866656</v>
      </c>
      <c r="BL2114">
        <f t="shared" si="2183"/>
        <v>-1.1096623635816386E-2</v>
      </c>
    </row>
    <row r="2115" spans="1:64" ht="16" x14ac:dyDescent="0.2">
      <c r="A2115" s="1" t="s">
        <v>3566</v>
      </c>
      <c r="B2115" s="3" t="s">
        <v>62</v>
      </c>
      <c r="C2115" s="1" t="s">
        <v>2247</v>
      </c>
      <c r="D2115">
        <v>20160315</v>
      </c>
      <c r="E2115" s="1" t="s">
        <v>2253</v>
      </c>
      <c r="F2115" s="1" t="s">
        <v>438</v>
      </c>
      <c r="G2115" s="1" t="s">
        <v>439</v>
      </c>
      <c r="H2115">
        <v>20160315</v>
      </c>
      <c r="I2115">
        <v>1</v>
      </c>
      <c r="J2115" s="1">
        <v>7</v>
      </c>
      <c r="K2115" s="1">
        <v>26.752716064453125</v>
      </c>
      <c r="L2115">
        <f t="shared" si="2156"/>
        <v>-1.7458985922696812</v>
      </c>
      <c r="M2115">
        <f t="shared" si="2157"/>
        <v>48.469317706277621</v>
      </c>
      <c r="N2115" s="1">
        <v>40.950481414794922</v>
      </c>
      <c r="O2115">
        <f t="shared" si="2158"/>
        <v>0.89626793350793976</v>
      </c>
      <c r="P2115" s="1">
        <v>71.442001342773438</v>
      </c>
      <c r="Q2115" s="1">
        <v>28.965682983398438</v>
      </c>
      <c r="R2115" s="1">
        <v>1999.804931640625</v>
      </c>
      <c r="S2115" s="1">
        <v>100.45681762695312</v>
      </c>
      <c r="T2115">
        <f t="shared" si="2159"/>
        <v>0.39049343716862844</v>
      </c>
      <c r="U2115">
        <f t="shared" si="2160"/>
        <v>2.8400000333786011</v>
      </c>
      <c r="V2115">
        <f t="shared" si="2161"/>
        <v>2.329470616767864</v>
      </c>
      <c r="W2115" s="1">
        <v>3442.0000020340085</v>
      </c>
      <c r="X2115" s="1">
        <v>0</v>
      </c>
      <c r="Y2115">
        <f t="shared" si="2162"/>
        <v>0.65997145006785374</v>
      </c>
      <c r="Z2115">
        <f t="shared" si="2163"/>
        <v>26.752716064453125</v>
      </c>
      <c r="AA2115" s="1">
        <v>6</v>
      </c>
      <c r="AB2115">
        <f t="shared" si="2164"/>
        <v>1.4200000166893005</v>
      </c>
      <c r="AC2115" s="1">
        <v>1</v>
      </c>
      <c r="AD2115" s="1">
        <v>27.009252548217773</v>
      </c>
      <c r="AE2115" s="1">
        <v>38.472354888916016</v>
      </c>
      <c r="AF2115" s="1">
        <v>25.147233963012695</v>
      </c>
      <c r="AG2115" s="1">
        <v>28.544944763183594</v>
      </c>
      <c r="AH2115" s="1">
        <v>62.938240051269531</v>
      </c>
      <c r="AI2115" s="1">
        <v>399.61776733398438</v>
      </c>
      <c r="AJ2115" s="1">
        <v>51.051307678222656</v>
      </c>
      <c r="AK2115" s="1">
        <v>0.41453903913497925</v>
      </c>
      <c r="AL2115" s="1">
        <v>0.20076504349708557</v>
      </c>
      <c r="AM2115" s="1">
        <v>1</v>
      </c>
      <c r="AN2115" s="1">
        <v>-0.21956524252891541</v>
      </c>
      <c r="AO2115" s="1">
        <v>2.737391471862793</v>
      </c>
      <c r="AP2115" s="1">
        <v>1</v>
      </c>
      <c r="AQ2115" s="1">
        <v>0</v>
      </c>
      <c r="AR2115" s="1">
        <v>0.15999999642372131</v>
      </c>
      <c r="AS2115" s="1">
        <v>111135</v>
      </c>
      <c r="AT2115">
        <f t="shared" si="2165"/>
        <v>0.66602961222330714</v>
      </c>
      <c r="AU2115">
        <f t="shared" si="2166"/>
        <v>2.3294706167678639E-3</v>
      </c>
      <c r="AV2115">
        <f t="shared" si="2167"/>
        <v>299.9027160644531</v>
      </c>
      <c r="AW2115">
        <f t="shared" si="2168"/>
        <v>302.11568298339841</v>
      </c>
      <c r="AX2115">
        <f t="shared" si="2169"/>
        <v>319.96878191064025</v>
      </c>
      <c r="AY2115">
        <f t="shared" si="2170"/>
        <v>2.8748768216639906</v>
      </c>
      <c r="AZ2115">
        <f t="shared" si="2171"/>
        <v>3.5275057603144386</v>
      </c>
      <c r="BA2115">
        <f t="shared" si="2172"/>
        <v>35.11464770279553</v>
      </c>
      <c r="BB2115">
        <f t="shared" si="2173"/>
        <v>6.5697029396119362</v>
      </c>
      <c r="BC2115">
        <f t="shared" si="2174"/>
        <v>27.859199523925781</v>
      </c>
      <c r="BD2115">
        <f t="shared" si="2175"/>
        <v>3.7638022437545247</v>
      </c>
      <c r="BE2115">
        <f t="shared" si="2176"/>
        <v>0.34329163166677751</v>
      </c>
      <c r="BF2115">
        <f t="shared" si="2177"/>
        <v>2.8675343102465849</v>
      </c>
      <c r="BG2115">
        <f t="shared" si="2178"/>
        <v>0.21835136865854279</v>
      </c>
      <c r="BH2115">
        <f t="shared" si="2179"/>
        <v>4.8690734093223806</v>
      </c>
      <c r="BI2115">
        <f t="shared" si="2180"/>
        <v>1.1836080073228696</v>
      </c>
      <c r="BJ2115">
        <f t="shared" si="2181"/>
        <v>83.011494236345825</v>
      </c>
      <c r="BK2115">
        <f t="shared" si="2182"/>
        <v>41.780397989394437</v>
      </c>
      <c r="BL2115">
        <f t="shared" si="2183"/>
        <v>-3.4688432351991469E-2</v>
      </c>
    </row>
    <row r="2116" spans="1:64" ht="16" x14ac:dyDescent="0.2">
      <c r="A2116" s="1" t="s">
        <v>3566</v>
      </c>
      <c r="B2116" s="3" t="s">
        <v>62</v>
      </c>
      <c r="C2116" s="1" t="s">
        <v>2247</v>
      </c>
      <c r="D2116">
        <v>20160315</v>
      </c>
      <c r="E2116" s="1" t="s">
        <v>2254</v>
      </c>
      <c r="F2116" s="1" t="s">
        <v>438</v>
      </c>
      <c r="G2116" s="1" t="s">
        <v>439</v>
      </c>
      <c r="H2116">
        <v>20160315</v>
      </c>
      <c r="I2116">
        <v>1</v>
      </c>
      <c r="J2116" s="1">
        <v>8</v>
      </c>
      <c r="K2116" s="1">
        <v>26.764780044555664</v>
      </c>
      <c r="L2116">
        <f t="shared" si="2156"/>
        <v>10.213499547102911</v>
      </c>
      <c r="M2116">
        <f t="shared" si="2157"/>
        <v>338.21104201911834</v>
      </c>
      <c r="N2116" s="1">
        <v>383.30795288085938</v>
      </c>
      <c r="O2116">
        <f t="shared" si="2158"/>
        <v>0.8681833894211195</v>
      </c>
      <c r="P2116" s="1">
        <v>72.109565734863281</v>
      </c>
      <c r="Q2116" s="1">
        <v>29.010932922363281</v>
      </c>
      <c r="R2116" s="1">
        <v>2000.029296875</v>
      </c>
      <c r="S2116" s="1">
        <v>100.45362091064453</v>
      </c>
      <c r="T2116">
        <f t="shared" si="2159"/>
        <v>0.4475372734908839</v>
      </c>
      <c r="U2116">
        <f t="shared" si="2160"/>
        <v>2.8400000333786011</v>
      </c>
      <c r="V2116">
        <f t="shared" si="2161"/>
        <v>2.4972736426386795</v>
      </c>
      <c r="W2116" s="1">
        <v>3553.0000020340085</v>
      </c>
      <c r="X2116" s="1">
        <v>0</v>
      </c>
      <c r="Y2116">
        <f t="shared" si="2162"/>
        <v>0.62809270724220356</v>
      </c>
      <c r="Z2116">
        <f t="shared" si="2163"/>
        <v>26.764780044555664</v>
      </c>
      <c r="AA2116" s="1">
        <v>6</v>
      </c>
      <c r="AB2116">
        <f t="shared" si="2164"/>
        <v>1.4200000166893005</v>
      </c>
      <c r="AC2116" s="1">
        <v>1</v>
      </c>
      <c r="AD2116" s="1">
        <v>27.033411026000977</v>
      </c>
      <c r="AE2116" s="1">
        <v>400.080078125</v>
      </c>
      <c r="AF2116" s="1">
        <v>25.246955871582031</v>
      </c>
      <c r="AG2116" s="1">
        <v>28.88813591003418</v>
      </c>
      <c r="AH2116" s="1">
        <v>63.020572662353516</v>
      </c>
      <c r="AI2116" s="1">
        <v>399.61749267578125</v>
      </c>
      <c r="AJ2116" s="1">
        <v>92.456748962402344</v>
      </c>
      <c r="AK2116" s="1">
        <v>0.12129868566989899</v>
      </c>
      <c r="AL2116" s="1">
        <v>0.22604332864284515</v>
      </c>
      <c r="AM2116" s="1">
        <v>1</v>
      </c>
      <c r="AN2116" s="1">
        <v>-0.21956524252891541</v>
      </c>
      <c r="AO2116" s="1">
        <v>2.737391471862793</v>
      </c>
      <c r="AP2116" s="1">
        <v>1</v>
      </c>
      <c r="AQ2116" s="1">
        <v>0</v>
      </c>
      <c r="AR2116" s="1">
        <v>0.15999999642372131</v>
      </c>
      <c r="AS2116" s="1">
        <v>111115</v>
      </c>
      <c r="AT2116">
        <f t="shared" si="2165"/>
        <v>0.6660291544596354</v>
      </c>
      <c r="AU2116">
        <f t="shared" si="2166"/>
        <v>2.4972736426386796E-3</v>
      </c>
      <c r="AV2116">
        <f t="shared" si="2167"/>
        <v>299.91478004455564</v>
      </c>
      <c r="AW2116">
        <f t="shared" si="2168"/>
        <v>302.16093292236326</v>
      </c>
      <c r="AX2116">
        <f t="shared" si="2169"/>
        <v>320.00468034733785</v>
      </c>
      <c r="AY2116">
        <f t="shared" si="2170"/>
        <v>2.792493804678696</v>
      </c>
      <c r="AZ2116">
        <f t="shared" si="2171"/>
        <v>3.5300105607639543</v>
      </c>
      <c r="BA2116">
        <f t="shared" si="2172"/>
        <v>35.140700044092668</v>
      </c>
      <c r="BB2116">
        <f t="shared" si="2173"/>
        <v>6.2525641340584883</v>
      </c>
      <c r="BC2116">
        <f t="shared" si="2174"/>
        <v>27.887856483459473</v>
      </c>
      <c r="BD2116">
        <f t="shared" si="2175"/>
        <v>3.7701012429428702</v>
      </c>
      <c r="BE2116">
        <f t="shared" si="2176"/>
        <v>0.38661336830959869</v>
      </c>
      <c r="BF2116">
        <f t="shared" si="2177"/>
        <v>2.9019178535217507</v>
      </c>
      <c r="BG2116">
        <f t="shared" si="2178"/>
        <v>0.24645623212399459</v>
      </c>
      <c r="BH2116">
        <f t="shared" si="2179"/>
        <v>33.974523802782585</v>
      </c>
      <c r="BI2116">
        <f t="shared" si="2180"/>
        <v>0.88234809499045752</v>
      </c>
      <c r="BJ2116">
        <f t="shared" si="2181"/>
        <v>84.120876997869075</v>
      </c>
      <c r="BK2116">
        <f t="shared" si="2182"/>
        <v>378.45294435038909</v>
      </c>
      <c r="BL2116">
        <f t="shared" si="2183"/>
        <v>2.2702123261172939E-2</v>
      </c>
    </row>
    <row r="2117" spans="1:64" ht="16" x14ac:dyDescent="0.2">
      <c r="A2117" s="1" t="s">
        <v>3566</v>
      </c>
      <c r="B2117" s="3" t="s">
        <v>62</v>
      </c>
      <c r="C2117" s="1" t="s">
        <v>2247</v>
      </c>
      <c r="D2117">
        <v>20160315</v>
      </c>
      <c r="E2117" s="1" t="s">
        <v>2255</v>
      </c>
      <c r="F2117" s="1" t="s">
        <v>438</v>
      </c>
      <c r="G2117" s="1" t="s">
        <v>439</v>
      </c>
      <c r="H2117">
        <v>20160315</v>
      </c>
      <c r="I2117">
        <v>1</v>
      </c>
      <c r="J2117" s="1">
        <v>9</v>
      </c>
      <c r="K2117" s="1">
        <v>26.838150024414062</v>
      </c>
      <c r="L2117">
        <f t="shared" si="2156"/>
        <v>10.382101666196952</v>
      </c>
      <c r="M2117">
        <f t="shared" si="2157"/>
        <v>339.77584463031326</v>
      </c>
      <c r="N2117" s="1">
        <v>382.936767578125</v>
      </c>
      <c r="O2117">
        <f t="shared" si="2158"/>
        <v>0.85913366408547276</v>
      </c>
      <c r="P2117" s="1">
        <v>72.445549011230469</v>
      </c>
      <c r="Q2117" s="1">
        <v>29.072380065917969</v>
      </c>
      <c r="R2117" s="1">
        <v>1998.437255859375</v>
      </c>
      <c r="S2117" s="1">
        <v>100.45104217529297</v>
      </c>
      <c r="T2117">
        <f t="shared" si="2159"/>
        <v>0.48085819815806002</v>
      </c>
      <c r="U2117">
        <f t="shared" si="2160"/>
        <v>2.8400000333786011</v>
      </c>
      <c r="V2117">
        <f t="shared" si="2161"/>
        <v>2.6203578539684416</v>
      </c>
      <c r="W2117" s="1">
        <v>3635.0000020340085</v>
      </c>
      <c r="X2117" s="1">
        <v>0</v>
      </c>
      <c r="Y2117">
        <f t="shared" si="2162"/>
        <v>0.61945684258009903</v>
      </c>
      <c r="Z2117">
        <f t="shared" si="2163"/>
        <v>26.838150024414062</v>
      </c>
      <c r="AA2117" s="1">
        <v>6</v>
      </c>
      <c r="AB2117">
        <f t="shared" si="2164"/>
        <v>1.4200000166893005</v>
      </c>
      <c r="AC2117" s="1">
        <v>1</v>
      </c>
      <c r="AD2117" s="1">
        <v>27.100791931152344</v>
      </c>
      <c r="AE2117" s="1">
        <v>400.03228759765625</v>
      </c>
      <c r="AF2117" s="1">
        <v>25.30693244934082</v>
      </c>
      <c r="AG2117" s="1">
        <v>29.126832962036133</v>
      </c>
      <c r="AH2117" s="1">
        <v>62.944522857666016</v>
      </c>
      <c r="AI2117" s="1">
        <v>399.59707641601562</v>
      </c>
      <c r="AJ2117" s="1">
        <v>207.76905822753906</v>
      </c>
      <c r="AK2117" s="1">
        <v>4.5686807483434677E-2</v>
      </c>
      <c r="AL2117" s="1">
        <v>0.21504956483840942</v>
      </c>
      <c r="AM2117" s="1">
        <v>1</v>
      </c>
      <c r="AN2117" s="1">
        <v>-0.21956524252891541</v>
      </c>
      <c r="AO2117" s="1">
        <v>2.737391471862793</v>
      </c>
      <c r="AP2117" s="1">
        <v>1</v>
      </c>
      <c r="AQ2117" s="1">
        <v>0</v>
      </c>
      <c r="AR2117" s="1">
        <v>0.15999999642372131</v>
      </c>
      <c r="AS2117" s="1">
        <v>111115</v>
      </c>
      <c r="AT2117">
        <f t="shared" si="2165"/>
        <v>0.66599512736002597</v>
      </c>
      <c r="AU2117">
        <f t="shared" si="2166"/>
        <v>2.6203578539684418E-3</v>
      </c>
      <c r="AV2117">
        <f t="shared" si="2167"/>
        <v>299.98815002441404</v>
      </c>
      <c r="AW2117">
        <f t="shared" si="2168"/>
        <v>302.22238006591795</v>
      </c>
      <c r="AX2117">
        <f t="shared" si="2169"/>
        <v>319.74995379053144</v>
      </c>
      <c r="AY2117">
        <f t="shared" si="2170"/>
        <v>2.7236094694139172</v>
      </c>
      <c r="AZ2117">
        <f t="shared" si="2171"/>
        <v>3.5452775688823039</v>
      </c>
      <c r="BA2117">
        <f t="shared" si="2172"/>
        <v>35.293586727508377</v>
      </c>
      <c r="BB2117">
        <f t="shared" si="2173"/>
        <v>6.1667537654722437</v>
      </c>
      <c r="BC2117">
        <f t="shared" si="2174"/>
        <v>27.955265045166016</v>
      </c>
      <c r="BD2117">
        <f t="shared" si="2175"/>
        <v>3.7849543903876777</v>
      </c>
      <c r="BE2117">
        <f t="shared" si="2176"/>
        <v>0.41123023134514924</v>
      </c>
      <c r="BF2117">
        <f t="shared" si="2177"/>
        <v>2.9258207263022049</v>
      </c>
      <c r="BG2117">
        <f t="shared" si="2178"/>
        <v>0.26248244308113261</v>
      </c>
      <c r="BH2117">
        <f t="shared" si="2179"/>
        <v>34.130837699105392</v>
      </c>
      <c r="BI2117">
        <f t="shared" si="2180"/>
        <v>0.88728968696116062</v>
      </c>
      <c r="BJ2117">
        <f t="shared" si="2181"/>
        <v>84.559982619800309</v>
      </c>
      <c r="BK2117">
        <f t="shared" si="2182"/>
        <v>378.00161367508366</v>
      </c>
      <c r="BL2117">
        <f t="shared" si="2183"/>
        <v>2.3225042028662702E-2</v>
      </c>
    </row>
    <row r="2118" spans="1:64" ht="16" x14ac:dyDescent="0.2">
      <c r="A2118" s="1" t="s">
        <v>3566</v>
      </c>
      <c r="B2118" s="3" t="s">
        <v>62</v>
      </c>
      <c r="C2118" s="1" t="s">
        <v>2247</v>
      </c>
      <c r="D2118">
        <v>20160315</v>
      </c>
      <c r="E2118" s="1" t="s">
        <v>2256</v>
      </c>
      <c r="F2118" s="1" t="s">
        <v>438</v>
      </c>
      <c r="G2118" s="1" t="s">
        <v>439</v>
      </c>
      <c r="H2118">
        <v>20160315</v>
      </c>
      <c r="I2118">
        <v>1</v>
      </c>
      <c r="J2118" s="1">
        <v>10</v>
      </c>
      <c r="K2118" s="1">
        <v>27.14996337890625</v>
      </c>
      <c r="L2118">
        <f t="shared" si="2156"/>
        <v>10.708676653750206</v>
      </c>
      <c r="M2118">
        <f t="shared" si="2157"/>
        <v>336.99416806045508</v>
      </c>
      <c r="N2118" s="1">
        <v>382.51608276367188</v>
      </c>
      <c r="O2118">
        <f t="shared" si="2158"/>
        <v>0.88636094974910851</v>
      </c>
      <c r="P2118" s="1">
        <v>72.426101684570312</v>
      </c>
      <c r="Q2118" s="1">
        <v>29.211380004882812</v>
      </c>
      <c r="R2118" s="1">
        <v>2001.5013427734375</v>
      </c>
      <c r="S2118" s="1">
        <v>100.44880676269531</v>
      </c>
      <c r="T2118">
        <f t="shared" si="2159"/>
        <v>0.46924791528612786</v>
      </c>
      <c r="U2118">
        <f t="shared" si="2160"/>
        <v>2.8400000333786011</v>
      </c>
      <c r="V2118">
        <f t="shared" si="2161"/>
        <v>2.7443208526545142</v>
      </c>
      <c r="W2118" s="1">
        <v>3777.0000020340085</v>
      </c>
      <c r="X2118" s="1">
        <v>0</v>
      </c>
      <c r="Y2118">
        <f t="shared" si="2162"/>
        <v>0.66217323634624004</v>
      </c>
      <c r="Z2118">
        <f t="shared" si="2163"/>
        <v>27.14996337890625</v>
      </c>
      <c r="AA2118" s="1">
        <v>6</v>
      </c>
      <c r="AB2118">
        <f t="shared" si="2164"/>
        <v>1.4200000166893005</v>
      </c>
      <c r="AC2118" s="1">
        <v>1</v>
      </c>
      <c r="AD2118" s="1">
        <v>27.243654251098633</v>
      </c>
      <c r="AE2118" s="1">
        <v>400.16989135742188</v>
      </c>
      <c r="AF2118" s="1">
        <v>25.355268478393555</v>
      </c>
      <c r="AG2118" s="1">
        <v>29.354576110839844</v>
      </c>
      <c r="AH2118" s="1">
        <v>62.558670043945312</v>
      </c>
      <c r="AI2118" s="1">
        <v>399.633544921875</v>
      </c>
      <c r="AJ2118" s="1">
        <v>16.452131271362305</v>
      </c>
      <c r="AK2118" s="1">
        <v>0.2805943489074707</v>
      </c>
      <c r="AL2118" s="1">
        <v>0.22129422426223755</v>
      </c>
      <c r="AM2118" s="1">
        <v>1</v>
      </c>
      <c r="AN2118" s="1">
        <v>-0.21956524252891541</v>
      </c>
      <c r="AO2118" s="1">
        <v>2.737391471862793</v>
      </c>
      <c r="AP2118" s="1">
        <v>1</v>
      </c>
      <c r="AQ2118" s="1">
        <v>0</v>
      </c>
      <c r="AR2118" s="1">
        <v>0.15999999642372131</v>
      </c>
      <c r="AS2118" s="1">
        <v>111115</v>
      </c>
      <c r="AT2118">
        <f t="shared" si="2165"/>
        <v>0.66605590820312488</v>
      </c>
      <c r="AU2118">
        <f t="shared" si="2166"/>
        <v>2.744320852654514E-3</v>
      </c>
      <c r="AV2118">
        <f t="shared" si="2167"/>
        <v>300.29996337890623</v>
      </c>
      <c r="AW2118">
        <f t="shared" si="2168"/>
        <v>302.36138000488279</v>
      </c>
      <c r="AX2118">
        <f t="shared" si="2169"/>
        <v>320.24020768582341</v>
      </c>
      <c r="AY2118">
        <f t="shared" si="2170"/>
        <v>2.6402862788929338</v>
      </c>
      <c r="AZ2118">
        <f t="shared" si="2171"/>
        <v>3.6108053797048236</v>
      </c>
      <c r="BA2118">
        <f t="shared" si="2172"/>
        <v>35.946722475610379</v>
      </c>
      <c r="BB2118">
        <f t="shared" si="2173"/>
        <v>6.5921463647705352</v>
      </c>
      <c r="BC2118">
        <f t="shared" si="2174"/>
        <v>28.180671691894531</v>
      </c>
      <c r="BD2118">
        <f t="shared" si="2175"/>
        <v>3.8349930931076921</v>
      </c>
      <c r="BE2118">
        <f t="shared" si="2176"/>
        <v>0.40270904923070749</v>
      </c>
      <c r="BF2118">
        <f t="shared" si="2177"/>
        <v>2.9486321433585836</v>
      </c>
      <c r="BG2118">
        <f t="shared" si="2178"/>
        <v>0.25693032075914374</v>
      </c>
      <c r="BH2118">
        <f t="shared" si="2179"/>
        <v>33.850662067659918</v>
      </c>
      <c r="BI2118">
        <f t="shared" si="2180"/>
        <v>0.88099346209361507</v>
      </c>
      <c r="BJ2118">
        <f t="shared" si="2181"/>
        <v>83.730536384942567</v>
      </c>
      <c r="BK2118">
        <f t="shared" si="2182"/>
        <v>377.42569075217449</v>
      </c>
      <c r="BL2118">
        <f t="shared" si="2183"/>
        <v>2.3756815239696315E-2</v>
      </c>
    </row>
    <row r="2119" spans="1:64" ht="16" x14ac:dyDescent="0.2">
      <c r="A2119" s="1" t="s">
        <v>3566</v>
      </c>
      <c r="B2119" s="3" t="s">
        <v>62</v>
      </c>
      <c r="C2119" s="1" t="s">
        <v>2247</v>
      </c>
      <c r="D2119">
        <v>20160315</v>
      </c>
      <c r="E2119" s="1" t="s">
        <v>2257</v>
      </c>
      <c r="F2119" s="1" t="s">
        <v>438</v>
      </c>
      <c r="G2119" s="1" t="s">
        <v>439</v>
      </c>
      <c r="H2119">
        <v>20160315</v>
      </c>
      <c r="I2119">
        <v>1</v>
      </c>
      <c r="J2119" s="1">
        <v>11</v>
      </c>
      <c r="K2119" s="1">
        <v>26.870702743530273</v>
      </c>
      <c r="L2119">
        <f t="shared" si="2156"/>
        <v>12.723734427549882</v>
      </c>
      <c r="M2119">
        <f t="shared" si="2157"/>
        <v>400.54760283556305</v>
      </c>
      <c r="N2119" s="1">
        <v>454.40414428710938</v>
      </c>
      <c r="O2119">
        <f t="shared" si="2158"/>
        <v>0.86696978618908149</v>
      </c>
      <c r="P2119" s="1">
        <v>72.322036743164062</v>
      </c>
      <c r="Q2119" s="1">
        <v>29.085134506225586</v>
      </c>
      <c r="R2119" s="1">
        <v>2000.4656982421875</v>
      </c>
      <c r="S2119" s="1">
        <v>100.44644165039062</v>
      </c>
      <c r="T2119">
        <f t="shared" si="2159"/>
        <v>0.46926491989292535</v>
      </c>
      <c r="U2119">
        <f t="shared" si="2160"/>
        <v>2.8400000333786011</v>
      </c>
      <c r="V2119">
        <f t="shared" si="2161"/>
        <v>2.6061899612042452</v>
      </c>
      <c r="W2119" s="1">
        <v>3862.0000020340085</v>
      </c>
      <c r="X2119" s="1">
        <v>0</v>
      </c>
      <c r="Y2119">
        <f t="shared" si="2162"/>
        <v>0.6290820011358691</v>
      </c>
      <c r="Z2119">
        <f t="shared" si="2163"/>
        <v>26.870702743530273</v>
      </c>
      <c r="AA2119" s="1">
        <v>6</v>
      </c>
      <c r="AB2119">
        <f t="shared" si="2164"/>
        <v>1.4200000166893005</v>
      </c>
      <c r="AC2119" s="1">
        <v>1</v>
      </c>
      <c r="AD2119" s="1">
        <v>27.128656387329102</v>
      </c>
      <c r="AE2119" s="1">
        <v>475.28924560546875</v>
      </c>
      <c r="AF2119" s="1">
        <v>25.300233840942383</v>
      </c>
      <c r="AG2119" s="1">
        <v>29.09996223449707</v>
      </c>
      <c r="AH2119" s="1">
        <v>62.878585815429688</v>
      </c>
      <c r="AI2119" s="1">
        <v>399.5574951171875</v>
      </c>
      <c r="AJ2119" s="1">
        <v>24.877510070800781</v>
      </c>
      <c r="AK2119" s="1">
        <v>0.14549760520458221</v>
      </c>
      <c r="AL2119" s="1">
        <v>0.23019991815090179</v>
      </c>
      <c r="AM2119" s="1">
        <v>1</v>
      </c>
      <c r="AN2119" s="1">
        <v>-0.21956524252891541</v>
      </c>
      <c r="AO2119" s="1">
        <v>2.737391471862793</v>
      </c>
      <c r="AP2119" s="1">
        <v>1</v>
      </c>
      <c r="AQ2119" s="1">
        <v>0</v>
      </c>
      <c r="AR2119" s="1">
        <v>0.15999999642372131</v>
      </c>
      <c r="AS2119" s="1">
        <v>111115</v>
      </c>
      <c r="AT2119">
        <f t="shared" si="2165"/>
        <v>0.66592915852864576</v>
      </c>
      <c r="AU2119">
        <f t="shared" si="2166"/>
        <v>2.6061899612042452E-3</v>
      </c>
      <c r="AV2119">
        <f t="shared" si="2167"/>
        <v>300.02070274353025</v>
      </c>
      <c r="AW2119">
        <f t="shared" si="2168"/>
        <v>302.23513450622556</v>
      </c>
      <c r="AX2119">
        <f t="shared" si="2169"/>
        <v>320.07450456452716</v>
      </c>
      <c r="AY2119">
        <f t="shared" si="2170"/>
        <v>2.7320230863069801</v>
      </c>
      <c r="AZ2119">
        <f t="shared" si="2171"/>
        <v>3.55206965975185</v>
      </c>
      <c r="BA2119">
        <f t="shared" si="2172"/>
        <v>35.362822230328717</v>
      </c>
      <c r="BB2119">
        <f t="shared" si="2173"/>
        <v>6.2628599958316471</v>
      </c>
      <c r="BC2119">
        <f t="shared" si="2174"/>
        <v>27.97791862487793</v>
      </c>
      <c r="BD2119">
        <f t="shared" si="2175"/>
        <v>3.7899574448050624</v>
      </c>
      <c r="BE2119">
        <f t="shared" si="2176"/>
        <v>0.40272157321274626</v>
      </c>
      <c r="BF2119">
        <f t="shared" si="2177"/>
        <v>2.9229876586159809</v>
      </c>
      <c r="BG2119">
        <f t="shared" si="2178"/>
        <v>0.25693847738685638</v>
      </c>
      <c r="BH2119">
        <f t="shared" si="2179"/>
        <v>40.233581416426219</v>
      </c>
      <c r="BI2119">
        <f t="shared" si="2180"/>
        <v>0.8814787626199162</v>
      </c>
      <c r="BJ2119">
        <f t="shared" si="2181"/>
        <v>84.294887192636153</v>
      </c>
      <c r="BK2119">
        <f t="shared" si="2182"/>
        <v>448.35589031692979</v>
      </c>
      <c r="BL2119">
        <f t="shared" si="2183"/>
        <v>2.3921750140970085E-2</v>
      </c>
    </row>
    <row r="2120" spans="1:64" ht="16" x14ac:dyDescent="0.2">
      <c r="A2120" s="1" t="s">
        <v>3566</v>
      </c>
      <c r="B2120" s="3" t="s">
        <v>62</v>
      </c>
      <c r="C2120" s="1" t="s">
        <v>2247</v>
      </c>
      <c r="D2120">
        <v>20160315</v>
      </c>
      <c r="E2120" s="1" t="s">
        <v>2258</v>
      </c>
      <c r="F2120" s="1" t="s">
        <v>438</v>
      </c>
      <c r="G2120" s="1" t="s">
        <v>439</v>
      </c>
      <c r="H2120">
        <v>20160315</v>
      </c>
      <c r="I2120">
        <v>1</v>
      </c>
      <c r="J2120" s="1">
        <v>12</v>
      </c>
      <c r="K2120" s="1">
        <v>26.76075553894043</v>
      </c>
      <c r="L2120">
        <f t="shared" si="2156"/>
        <v>14.976965484456624</v>
      </c>
      <c r="M2120">
        <f t="shared" si="2157"/>
        <v>481.93061274730326</v>
      </c>
      <c r="N2120" s="1">
        <v>550.86126708984375</v>
      </c>
      <c r="O2120">
        <f t="shared" si="2158"/>
        <v>0.8744836728907166</v>
      </c>
      <c r="P2120" s="1">
        <v>72.013107299804688</v>
      </c>
      <c r="Q2120" s="1">
        <v>28.961231231689453</v>
      </c>
      <c r="R2120" s="1">
        <v>1998.648681640625</v>
      </c>
      <c r="S2120" s="1">
        <v>100.44640350341797</v>
      </c>
      <c r="T2120">
        <f t="shared" si="2159"/>
        <v>0.42507474963648834</v>
      </c>
      <c r="U2120">
        <f t="shared" si="2160"/>
        <v>2.8400000333786011</v>
      </c>
      <c r="V2120">
        <f t="shared" si="2161"/>
        <v>2.4314985735126697</v>
      </c>
      <c r="W2120" s="1">
        <v>3954.0000020340085</v>
      </c>
      <c r="X2120" s="1">
        <v>0</v>
      </c>
      <c r="Y2120">
        <f t="shared" si="2162"/>
        <v>0.63946219021397521</v>
      </c>
      <c r="Z2120">
        <f t="shared" si="2163"/>
        <v>26.76075553894043</v>
      </c>
      <c r="AA2120" s="1">
        <v>6</v>
      </c>
      <c r="AB2120">
        <f t="shared" si="2164"/>
        <v>1.4200000166893005</v>
      </c>
      <c r="AC2120" s="1">
        <v>1</v>
      </c>
      <c r="AD2120" s="1">
        <v>27.017606735229492</v>
      </c>
      <c r="AE2120" s="1">
        <v>575.3643798828125</v>
      </c>
      <c r="AF2120" s="1">
        <v>25.222249984741211</v>
      </c>
      <c r="AG2120" s="1">
        <v>28.768701553344727</v>
      </c>
      <c r="AH2120" s="1">
        <v>63.135715484619141</v>
      </c>
      <c r="AI2120" s="1">
        <v>399.53414916992188</v>
      </c>
      <c r="AJ2120" s="1">
        <v>70.189743041992188</v>
      </c>
      <c r="AK2120" s="1">
        <v>-2.3978713899850845E-2</v>
      </c>
      <c r="AL2120" s="1">
        <v>0.22892552614212036</v>
      </c>
      <c r="AM2120" s="1">
        <v>1</v>
      </c>
      <c r="AN2120" s="1">
        <v>-0.21956524252891541</v>
      </c>
      <c r="AO2120" s="1">
        <v>2.737391471862793</v>
      </c>
      <c r="AP2120" s="1">
        <v>1</v>
      </c>
      <c r="AQ2120" s="1">
        <v>0</v>
      </c>
      <c r="AR2120" s="1">
        <v>0.15999999642372131</v>
      </c>
      <c r="AS2120" s="1">
        <v>111115</v>
      </c>
      <c r="AT2120">
        <f t="shared" si="2165"/>
        <v>0.66589024861653634</v>
      </c>
      <c r="AU2120">
        <f t="shared" si="2166"/>
        <v>2.4314985735126699E-3</v>
      </c>
      <c r="AV2120">
        <f t="shared" si="2167"/>
        <v>299.91075553894041</v>
      </c>
      <c r="AW2120">
        <f t="shared" si="2168"/>
        <v>302.11123123168943</v>
      </c>
      <c r="AX2120">
        <f t="shared" si="2169"/>
        <v>319.78378191477532</v>
      </c>
      <c r="AY2120">
        <f t="shared" si="2170"/>
        <v>2.8177520329239765</v>
      </c>
      <c r="AZ2120">
        <f t="shared" si="2171"/>
        <v>3.5291747947106469</v>
      </c>
      <c r="BA2120">
        <f t="shared" si="2172"/>
        <v>35.134904502484822</v>
      </c>
      <c r="BB2120">
        <f t="shared" si="2173"/>
        <v>6.3662029491400958</v>
      </c>
      <c r="BC2120">
        <f t="shared" si="2174"/>
        <v>27.860993385314941</v>
      </c>
      <c r="BD2120">
        <f t="shared" si="2175"/>
        <v>3.7641962773873883</v>
      </c>
      <c r="BE2120">
        <f t="shared" si="2176"/>
        <v>0.36973496271385348</v>
      </c>
      <c r="BF2120">
        <f t="shared" si="2177"/>
        <v>2.8897126044966717</v>
      </c>
      <c r="BG2120">
        <f t="shared" si="2178"/>
        <v>0.23549147517258415</v>
      </c>
      <c r="BH2120">
        <f t="shared" si="2179"/>
        <v>48.408196788665087</v>
      </c>
      <c r="BI2120">
        <f t="shared" si="2180"/>
        <v>0.87486748758594768</v>
      </c>
      <c r="BJ2120">
        <f t="shared" si="2181"/>
        <v>83.719417702709762</v>
      </c>
      <c r="BK2120">
        <f t="shared" si="2182"/>
        <v>543.74193498900468</v>
      </c>
      <c r="BL2120">
        <f t="shared" si="2183"/>
        <v>2.3059888315173742E-2</v>
      </c>
    </row>
    <row r="2121" spans="1:64" ht="16" x14ac:dyDescent="0.2">
      <c r="A2121" s="1" t="s">
        <v>3566</v>
      </c>
      <c r="B2121" s="3" t="s">
        <v>62</v>
      </c>
      <c r="C2121" s="1" t="s">
        <v>2247</v>
      </c>
      <c r="D2121">
        <v>20160315</v>
      </c>
      <c r="E2121" s="1" t="s">
        <v>2259</v>
      </c>
      <c r="F2121" s="1" t="s">
        <v>438</v>
      </c>
      <c r="G2121" s="1" t="s">
        <v>439</v>
      </c>
      <c r="H2121">
        <v>20160315</v>
      </c>
      <c r="I2121">
        <v>1</v>
      </c>
      <c r="J2121" s="1">
        <v>13</v>
      </c>
      <c r="K2121" s="1">
        <v>26.742538452148438</v>
      </c>
      <c r="L2121">
        <f t="shared" si="2156"/>
        <v>17.111306762630502</v>
      </c>
      <c r="M2121">
        <f t="shared" si="2157"/>
        <v>560.86539279516353</v>
      </c>
      <c r="N2121" s="1">
        <v>646.94329833984375</v>
      </c>
      <c r="O2121">
        <f t="shared" si="2158"/>
        <v>0.89591067505994371</v>
      </c>
      <c r="P2121" s="1">
        <v>71.471343994140625</v>
      </c>
      <c r="Q2121" s="1">
        <v>28.931169509887695</v>
      </c>
      <c r="R2121" s="1">
        <v>1999.0506591796875</v>
      </c>
      <c r="S2121" s="1">
        <v>100.44146728515625</v>
      </c>
      <c r="T2121">
        <f t="shared" si="2159"/>
        <v>0.38369143739832562</v>
      </c>
      <c r="U2121">
        <f t="shared" si="2160"/>
        <v>2.8400000333786011</v>
      </c>
      <c r="V2121">
        <f t="shared" si="2161"/>
        <v>2.302474513993229</v>
      </c>
      <c r="W2121" s="1">
        <v>4075.0000020340085</v>
      </c>
      <c r="X2121" s="1">
        <v>0</v>
      </c>
      <c r="Y2121">
        <f t="shared" si="2162"/>
        <v>0.66240758997691129</v>
      </c>
      <c r="Z2121">
        <f t="shared" si="2163"/>
        <v>26.742538452148438</v>
      </c>
      <c r="AA2121" s="1">
        <v>6</v>
      </c>
      <c r="AB2121">
        <f t="shared" si="2164"/>
        <v>1.4200000166893005</v>
      </c>
      <c r="AC2121" s="1">
        <v>1</v>
      </c>
      <c r="AD2121" s="1">
        <v>27.007150650024414</v>
      </c>
      <c r="AE2121" s="1">
        <v>674.876220703125</v>
      </c>
      <c r="AF2121" s="1">
        <v>25.14495849609375</v>
      </c>
      <c r="AG2121" s="1">
        <v>28.504026412963867</v>
      </c>
      <c r="AH2121" s="1">
        <v>63.048774719238281</v>
      </c>
      <c r="AI2121" s="1">
        <v>399.54739379882812</v>
      </c>
      <c r="AJ2121" s="1">
        <v>23.221256256103516</v>
      </c>
      <c r="AK2121" s="1">
        <v>-0.29748031497001648</v>
      </c>
      <c r="AL2121" s="1">
        <v>0.23892489075660706</v>
      </c>
      <c r="AM2121" s="1">
        <v>1</v>
      </c>
      <c r="AN2121" s="1">
        <v>-0.21956524252891541</v>
      </c>
      <c r="AO2121" s="1">
        <v>2.737391471862793</v>
      </c>
      <c r="AP2121" s="1">
        <v>1</v>
      </c>
      <c r="AQ2121" s="1">
        <v>0</v>
      </c>
      <c r="AR2121" s="1">
        <v>0.15999999642372131</v>
      </c>
      <c r="AS2121" s="1">
        <v>111115</v>
      </c>
      <c r="AT2121">
        <f t="shared" si="2165"/>
        <v>0.66591232299804681</v>
      </c>
      <c r="AU2121">
        <f t="shared" si="2166"/>
        <v>2.3024745139932292E-3</v>
      </c>
      <c r="AV2121">
        <f t="shared" si="2167"/>
        <v>299.89253845214841</v>
      </c>
      <c r="AW2121">
        <f t="shared" si="2168"/>
        <v>302.08116950988767</v>
      </c>
      <c r="AX2121">
        <f t="shared" si="2169"/>
        <v>319.84809831958773</v>
      </c>
      <c r="AY2121">
        <f t="shared" si="2170"/>
        <v>2.884113233558169</v>
      </c>
      <c r="AZ2121">
        <f t="shared" si="2171"/>
        <v>3.525393826429851</v>
      </c>
      <c r="BA2121">
        <f t="shared" si="2172"/>
        <v>35.098987716110869</v>
      </c>
      <c r="BB2121">
        <f t="shared" si="2173"/>
        <v>6.5949613031470022</v>
      </c>
      <c r="BC2121">
        <f t="shared" si="2174"/>
        <v>27.836853981018066</v>
      </c>
      <c r="BD2121">
        <f t="shared" si="2175"/>
        <v>3.7588969115128834</v>
      </c>
      <c r="BE2121">
        <f t="shared" si="2176"/>
        <v>0.33802356860028809</v>
      </c>
      <c r="BF2121">
        <f t="shared" si="2177"/>
        <v>2.8629862364529397</v>
      </c>
      <c r="BG2121">
        <f t="shared" si="2178"/>
        <v>0.21494227827820223</v>
      </c>
      <c r="BH2121">
        <f t="shared" si="2179"/>
        <v>56.334143001811725</v>
      </c>
      <c r="BI2121">
        <f t="shared" si="2180"/>
        <v>0.86694675442875846</v>
      </c>
      <c r="BJ2121">
        <f t="shared" si="2181"/>
        <v>82.903070020495349</v>
      </c>
      <c r="BK2121">
        <f t="shared" si="2182"/>
        <v>638.80940261517719</v>
      </c>
      <c r="BL2121">
        <f t="shared" si="2183"/>
        <v>2.2206621519299922E-2</v>
      </c>
    </row>
    <row r="2122" spans="1:64" ht="16" x14ac:dyDescent="0.2">
      <c r="A2122" s="1" t="s">
        <v>3566</v>
      </c>
      <c r="B2122" s="3" t="s">
        <v>62</v>
      </c>
      <c r="C2122" s="1" t="s">
        <v>2247</v>
      </c>
      <c r="D2122">
        <v>20160315</v>
      </c>
      <c r="E2122" s="1" t="s">
        <v>2260</v>
      </c>
      <c r="F2122" s="1" t="s">
        <v>438</v>
      </c>
      <c r="G2122" s="1" t="s">
        <v>439</v>
      </c>
      <c r="H2122">
        <v>20160315</v>
      </c>
      <c r="I2122">
        <v>1</v>
      </c>
      <c r="J2122" s="1">
        <v>14</v>
      </c>
      <c r="K2122" s="1">
        <v>26.745288848876953</v>
      </c>
      <c r="L2122">
        <f t="shared" si="2156"/>
        <v>18.821806174013162</v>
      </c>
      <c r="M2122">
        <f t="shared" si="2157"/>
        <v>658.46234657432558</v>
      </c>
      <c r="N2122" s="1">
        <v>769.23895263671875</v>
      </c>
      <c r="O2122">
        <f t="shared" si="2158"/>
        <v>0.93568382053687227</v>
      </c>
      <c r="P2122" s="1">
        <v>70.51837158203125</v>
      </c>
      <c r="Q2122" s="1">
        <v>28.907037734985352</v>
      </c>
      <c r="R2122" s="1">
        <v>2000.88525390625</v>
      </c>
      <c r="S2122" s="1">
        <v>100.43437957763672</v>
      </c>
      <c r="T2122">
        <f t="shared" si="2159"/>
        <v>0.32195306451279943</v>
      </c>
      <c r="U2122">
        <f t="shared" si="2160"/>
        <v>2.8400000333786011</v>
      </c>
      <c r="V2122">
        <f t="shared" si="2161"/>
        <v>2.0963573002583078</v>
      </c>
      <c r="W2122" s="1">
        <v>4202.0000020340085</v>
      </c>
      <c r="X2122" s="1">
        <v>0</v>
      </c>
      <c r="Y2122">
        <f t="shared" si="2162"/>
        <v>0.70509622048839971</v>
      </c>
      <c r="Z2122">
        <f t="shared" si="2163"/>
        <v>26.745288848876953</v>
      </c>
      <c r="AA2122" s="1">
        <v>6</v>
      </c>
      <c r="AB2122">
        <f t="shared" si="2164"/>
        <v>1.4200000166893005</v>
      </c>
      <c r="AC2122" s="1">
        <v>1</v>
      </c>
      <c r="AD2122" s="1">
        <v>27.0032958984375</v>
      </c>
      <c r="AE2122" s="1">
        <v>799.92523193359375</v>
      </c>
      <c r="AF2122" s="1">
        <v>25.027006149291992</v>
      </c>
      <c r="AG2122" s="1">
        <v>28.086679458618164</v>
      </c>
      <c r="AH2122" s="1">
        <v>62.836318969726562</v>
      </c>
      <c r="AI2122" s="1">
        <v>399.54806518554688</v>
      </c>
      <c r="AJ2122" s="1">
        <v>25.607583999633789</v>
      </c>
      <c r="AK2122" s="1">
        <v>-0.5220072865486145</v>
      </c>
      <c r="AL2122" s="1">
        <v>0.23358125984668732</v>
      </c>
      <c r="AM2122" s="1">
        <v>1</v>
      </c>
      <c r="AN2122" s="1">
        <v>-0.21956524252891541</v>
      </c>
      <c r="AO2122" s="1">
        <v>2.737391471862793</v>
      </c>
      <c r="AP2122" s="1">
        <v>1</v>
      </c>
      <c r="AQ2122" s="1">
        <v>0</v>
      </c>
      <c r="AR2122" s="1">
        <v>0.15999999642372131</v>
      </c>
      <c r="AS2122" s="1">
        <v>111115</v>
      </c>
      <c r="AT2122">
        <f t="shared" si="2165"/>
        <v>0.6659134419759114</v>
      </c>
      <c r="AU2122">
        <f t="shared" si="2166"/>
        <v>2.0963573002583079E-3</v>
      </c>
      <c r="AV2122">
        <f t="shared" si="2167"/>
        <v>299.89528884887693</v>
      </c>
      <c r="AW2122">
        <f t="shared" si="2168"/>
        <v>302.05703773498533</v>
      </c>
      <c r="AX2122">
        <f t="shared" si="2169"/>
        <v>320.14163346927671</v>
      </c>
      <c r="AY2122">
        <f t="shared" si="2170"/>
        <v>2.991236808441093</v>
      </c>
      <c r="AZ2122">
        <f t="shared" si="2171"/>
        <v>3.5259644463106685</v>
      </c>
      <c r="BA2122">
        <f t="shared" si="2172"/>
        <v>35.107146189767263</v>
      </c>
      <c r="BB2122">
        <f t="shared" si="2173"/>
        <v>7.0204667311490994</v>
      </c>
      <c r="BC2122">
        <f t="shared" si="2174"/>
        <v>27.826163291931152</v>
      </c>
      <c r="BD2122">
        <f t="shared" si="2175"/>
        <v>3.7565520463591411</v>
      </c>
      <c r="BE2122">
        <f t="shared" si="2176"/>
        <v>0.28917149801255437</v>
      </c>
      <c r="BF2122">
        <f t="shared" si="2177"/>
        <v>2.8208682258222688</v>
      </c>
      <c r="BG2122">
        <f t="shared" si="2178"/>
        <v>0.18341681440541591</v>
      </c>
      <c r="BH2122">
        <f t="shared" si="2179"/>
        <v>66.132257253427184</v>
      </c>
      <c r="BI2122">
        <f t="shared" si="2180"/>
        <v>0.85599194413818436</v>
      </c>
      <c r="BJ2122">
        <f t="shared" si="2181"/>
        <v>81.452848725641218</v>
      </c>
      <c r="BK2122">
        <f t="shared" si="2182"/>
        <v>760.29196741267651</v>
      </c>
      <c r="BL2122">
        <f t="shared" si="2183"/>
        <v>2.0164486759638389E-2</v>
      </c>
    </row>
    <row r="2123" spans="1:64" ht="16" x14ac:dyDescent="0.2">
      <c r="A2123" s="1" t="s">
        <v>3566</v>
      </c>
      <c r="B2123" s="3" t="s">
        <v>62</v>
      </c>
      <c r="C2123" s="1" t="s">
        <v>2247</v>
      </c>
      <c r="D2123">
        <v>20160315</v>
      </c>
      <c r="E2123" s="1" t="s">
        <v>2261</v>
      </c>
      <c r="F2123" s="1" t="s">
        <v>438</v>
      </c>
      <c r="G2123" s="1" t="s">
        <v>439</v>
      </c>
      <c r="H2123">
        <v>20160315</v>
      </c>
      <c r="I2123">
        <v>1</v>
      </c>
      <c r="J2123" s="1">
        <v>15</v>
      </c>
      <c r="K2123" s="1">
        <v>26.719415664672852</v>
      </c>
      <c r="L2123">
        <f t="shared" si="2156"/>
        <v>21.416113095318636</v>
      </c>
      <c r="M2123">
        <f t="shared" si="2157"/>
        <v>817.86231209332323</v>
      </c>
      <c r="N2123" s="1">
        <v>965.52435302734375</v>
      </c>
      <c r="O2123">
        <f t="shared" si="2158"/>
        <v>0.972893744154121</v>
      </c>
      <c r="P2123" s="1">
        <v>69.585411071777344</v>
      </c>
      <c r="Q2123" s="1">
        <v>28.854089736938477</v>
      </c>
      <c r="R2123" s="1">
        <v>2000.8106689453125</v>
      </c>
      <c r="S2123" s="1">
        <v>100.43434906005859</v>
      </c>
      <c r="T2123">
        <f t="shared" si="2159"/>
        <v>0.27080298977605088</v>
      </c>
      <c r="U2123">
        <f t="shared" si="2160"/>
        <v>2.8400000333786011</v>
      </c>
      <c r="V2123">
        <f t="shared" si="2161"/>
        <v>1.8946878925275841</v>
      </c>
      <c r="W2123" s="1">
        <v>4323.0000020340085</v>
      </c>
      <c r="X2123" s="1">
        <v>0</v>
      </c>
      <c r="Y2123">
        <f t="shared" si="2162"/>
        <v>0.74557465308147997</v>
      </c>
      <c r="Z2123">
        <f t="shared" si="2163"/>
        <v>26.719415664672852</v>
      </c>
      <c r="AA2123" s="1">
        <v>6</v>
      </c>
      <c r="AB2123">
        <f t="shared" si="2164"/>
        <v>1.4200000166893005</v>
      </c>
      <c r="AC2123" s="1">
        <v>1</v>
      </c>
      <c r="AD2123" s="1">
        <v>26.995502471923828</v>
      </c>
      <c r="AE2123" s="1">
        <v>1000.4227294921875</v>
      </c>
      <c r="AF2123" s="1">
        <v>24.864343643188477</v>
      </c>
      <c r="AG2123" s="1">
        <v>27.630239486694336</v>
      </c>
      <c r="AH2123" s="1">
        <v>62.619636535644531</v>
      </c>
      <c r="AI2123" s="1">
        <v>399.65435791015625</v>
      </c>
      <c r="AJ2123" s="1">
        <v>15.193340301513672</v>
      </c>
      <c r="AK2123" s="1">
        <v>-0.89014691114425659</v>
      </c>
      <c r="AL2123" s="1">
        <v>0.23623648285865784</v>
      </c>
      <c r="AM2123" s="1">
        <v>1</v>
      </c>
      <c r="AN2123" s="1">
        <v>-0.21956524252891541</v>
      </c>
      <c r="AO2123" s="1">
        <v>2.737391471862793</v>
      </c>
      <c r="AP2123" s="1">
        <v>1</v>
      </c>
      <c r="AQ2123" s="1">
        <v>0</v>
      </c>
      <c r="AR2123" s="1">
        <v>0.15999999642372131</v>
      </c>
      <c r="AS2123" s="1">
        <v>111115</v>
      </c>
      <c r="AT2123">
        <f t="shared" si="2165"/>
        <v>0.66609059651692704</v>
      </c>
      <c r="AU2123">
        <f t="shared" si="2166"/>
        <v>1.8946878925275841E-3</v>
      </c>
      <c r="AV2123">
        <f t="shared" si="2167"/>
        <v>299.86941566467283</v>
      </c>
      <c r="AW2123">
        <f t="shared" si="2168"/>
        <v>302.00408973693845</v>
      </c>
      <c r="AX2123">
        <f t="shared" si="2169"/>
        <v>320.12969987579345</v>
      </c>
      <c r="AY2123">
        <f t="shared" si="2170"/>
        <v>3.0924419029048846</v>
      </c>
      <c r="AZ2123">
        <f t="shared" si="2171"/>
        <v>3.5205997703011529</v>
      </c>
      <c r="BA2123">
        <f t="shared" si="2172"/>
        <v>35.053742103668881</v>
      </c>
      <c r="BB2123">
        <f t="shared" si="2173"/>
        <v>7.4235026169745453</v>
      </c>
      <c r="BC2123">
        <f t="shared" si="2174"/>
        <v>27.786752700805664</v>
      </c>
      <c r="BD2123">
        <f t="shared" si="2175"/>
        <v>3.7479188613737939</v>
      </c>
      <c r="BE2123">
        <f t="shared" si="2176"/>
        <v>0.24722892908310479</v>
      </c>
      <c r="BF2123">
        <f t="shared" si="2177"/>
        <v>2.7750251172196729</v>
      </c>
      <c r="BG2123">
        <f t="shared" si="2178"/>
        <v>0.15647619056472648</v>
      </c>
      <c r="BH2123">
        <f t="shared" si="2179"/>
        <v>82.141468935847399</v>
      </c>
      <c r="BI2123">
        <f t="shared" si="2180"/>
        <v>0.84706544120711713</v>
      </c>
      <c r="BJ2123">
        <f t="shared" si="2181"/>
        <v>80.040491718001803</v>
      </c>
      <c r="BK2123">
        <f t="shared" si="2182"/>
        <v>955.34415854182282</v>
      </c>
      <c r="BL2123">
        <f t="shared" si="2183"/>
        <v>1.794281367098137E-2</v>
      </c>
    </row>
    <row r="2124" spans="1:64" ht="16" x14ac:dyDescent="0.2">
      <c r="A2124" s="1" t="s">
        <v>3566</v>
      </c>
      <c r="B2124" s="3" t="s">
        <v>62</v>
      </c>
      <c r="C2124" s="1" t="s">
        <v>2247</v>
      </c>
      <c r="D2124">
        <v>20160315</v>
      </c>
      <c r="E2124" s="1" t="s">
        <v>2262</v>
      </c>
      <c r="F2124" s="1" t="s">
        <v>438</v>
      </c>
      <c r="G2124" s="1" t="s">
        <v>439</v>
      </c>
      <c r="H2124">
        <v>20160315</v>
      </c>
      <c r="I2124">
        <v>1</v>
      </c>
      <c r="J2124" s="1">
        <v>16</v>
      </c>
      <c r="K2124" s="1">
        <v>26.718883514404297</v>
      </c>
      <c r="L2124">
        <f t="shared" si="2156"/>
        <v>24.773011602664372</v>
      </c>
      <c r="M2124">
        <f t="shared" si="2157"/>
        <v>1150.0114426734929</v>
      </c>
      <c r="N2124" s="1">
        <v>1359.179443359375</v>
      </c>
      <c r="O2124">
        <f t="shared" si="2158"/>
        <v>1.0202550853417929</v>
      </c>
      <c r="P2124" s="1">
        <v>68.507369995117188</v>
      </c>
      <c r="Q2124" s="1">
        <v>28.762994766235352</v>
      </c>
      <c r="R2124" s="1">
        <v>2000.762451171875</v>
      </c>
      <c r="S2124" s="1">
        <v>100.43353271484375</v>
      </c>
      <c r="T2124">
        <f t="shared" si="2159"/>
        <v>0.21919667355949904</v>
      </c>
      <c r="U2124">
        <f t="shared" si="2160"/>
        <v>2.8400000333786011</v>
      </c>
      <c r="V2124">
        <f t="shared" si="2161"/>
        <v>1.6787900566547116</v>
      </c>
      <c r="W2124" s="1">
        <v>4456.0000020340085</v>
      </c>
      <c r="X2124" s="1">
        <v>0</v>
      </c>
      <c r="Y2124">
        <f t="shared" si="2162"/>
        <v>0.80283977010724428</v>
      </c>
      <c r="Z2124">
        <f t="shared" si="2163"/>
        <v>26.718883514404297</v>
      </c>
      <c r="AA2124" s="1">
        <v>6</v>
      </c>
      <c r="AB2124">
        <f t="shared" si="2164"/>
        <v>1.4200000166893005</v>
      </c>
      <c r="AC2124" s="1">
        <v>1</v>
      </c>
      <c r="AD2124" s="1">
        <v>27.002473831176758</v>
      </c>
      <c r="AE2124" s="1">
        <v>1399.8111572265625</v>
      </c>
      <c r="AF2124" s="1">
        <v>24.606151580810547</v>
      </c>
      <c r="AG2124" s="1">
        <v>27.059186935424805</v>
      </c>
      <c r="AH2124" s="1">
        <v>62.296871185302734</v>
      </c>
      <c r="AI2124" s="1">
        <v>399.51239013671875</v>
      </c>
      <c r="AJ2124" s="1">
        <v>14.181026458740234</v>
      </c>
      <c r="AK2124" s="1">
        <v>-1.8452372550964355</v>
      </c>
      <c r="AL2124" s="1">
        <v>0.2467588484287262</v>
      </c>
      <c r="AM2124" s="1">
        <v>1</v>
      </c>
      <c r="AN2124" s="1">
        <v>-0.21956524252891541</v>
      </c>
      <c r="AO2124" s="1">
        <v>2.737391471862793</v>
      </c>
      <c r="AP2124" s="1">
        <v>1</v>
      </c>
      <c r="AQ2124" s="1">
        <v>0</v>
      </c>
      <c r="AR2124" s="1">
        <v>0.15999999642372131</v>
      </c>
      <c r="AS2124" s="1">
        <v>111115</v>
      </c>
      <c r="AT2124">
        <f t="shared" si="2165"/>
        <v>0.66585398356119785</v>
      </c>
      <c r="AU2124">
        <f t="shared" si="2166"/>
        <v>1.6787900566547116E-3</v>
      </c>
      <c r="AV2124">
        <f t="shared" si="2167"/>
        <v>299.86888351440427</v>
      </c>
      <c r="AW2124">
        <f t="shared" si="2168"/>
        <v>301.91299476623533</v>
      </c>
      <c r="AX2124">
        <f t="shared" si="2169"/>
        <v>320.12198503221589</v>
      </c>
      <c r="AY2124">
        <f t="shared" si="2170"/>
        <v>3.1921845479469866</v>
      </c>
      <c r="AZ2124">
        <f t="shared" si="2171"/>
        <v>3.5204895064233042</v>
      </c>
      <c r="BA2124">
        <f t="shared" si="2172"/>
        <v>35.052929148861729</v>
      </c>
      <c r="BB2124">
        <f t="shared" si="2173"/>
        <v>7.9937422134369243</v>
      </c>
      <c r="BC2124">
        <f t="shared" si="2174"/>
        <v>27.740939140319824</v>
      </c>
      <c r="BD2124">
        <f t="shared" si="2175"/>
        <v>3.7379048216578528</v>
      </c>
      <c r="BE2124">
        <f t="shared" si="2176"/>
        <v>0.20349085719581733</v>
      </c>
      <c r="BF2124">
        <f t="shared" si="2177"/>
        <v>2.7176497363160599</v>
      </c>
      <c r="BG2124">
        <f t="shared" si="2178"/>
        <v>0.12850538260816732</v>
      </c>
      <c r="BH2124">
        <f t="shared" si="2179"/>
        <v>115.49971185019291</v>
      </c>
      <c r="BI2124">
        <f t="shared" si="2180"/>
        <v>0.84610714817103305</v>
      </c>
      <c r="BJ2124">
        <f t="shared" si="2181"/>
        <v>78.150670504187019</v>
      </c>
      <c r="BK2124">
        <f t="shared" si="2182"/>
        <v>1347.4035400951025</v>
      </c>
      <c r="BL2124">
        <f t="shared" si="2183"/>
        <v>1.4368579342010463E-2</v>
      </c>
    </row>
    <row r="2125" spans="1:64" ht="16" x14ac:dyDescent="0.2">
      <c r="A2125" s="1" t="s">
        <v>3566</v>
      </c>
      <c r="B2125" s="3" t="s">
        <v>62</v>
      </c>
      <c r="C2125" s="1" t="s">
        <v>2247</v>
      </c>
      <c r="D2125">
        <v>20160315</v>
      </c>
      <c r="E2125" s="1" t="s">
        <v>2263</v>
      </c>
      <c r="F2125" s="1" t="s">
        <v>438</v>
      </c>
      <c r="G2125" s="1" t="s">
        <v>439</v>
      </c>
      <c r="H2125">
        <v>20160315</v>
      </c>
      <c r="I2125">
        <v>1</v>
      </c>
      <c r="J2125" s="1">
        <v>17</v>
      </c>
      <c r="K2125" s="1">
        <v>26.726478576660156</v>
      </c>
      <c r="L2125">
        <f t="shared" si="2156"/>
        <v>25.876618006591709</v>
      </c>
      <c r="M2125">
        <f t="shared" si="2157"/>
        <v>1485.2557661065873</v>
      </c>
      <c r="N2125" s="1">
        <v>1757.3326416015625</v>
      </c>
      <c r="O2125">
        <f t="shared" si="2158"/>
        <v>1.0752251353062308</v>
      </c>
      <c r="P2125" s="1">
        <v>67.189224243164062</v>
      </c>
      <c r="Q2125" s="1">
        <v>28.722061157226562</v>
      </c>
      <c r="R2125" s="1">
        <v>2001.282470703125</v>
      </c>
      <c r="S2125" s="1">
        <v>100.42868804931641</v>
      </c>
      <c r="T2125">
        <f t="shared" si="2159"/>
        <v>0.17485214471134986</v>
      </c>
      <c r="U2125">
        <f t="shared" si="2160"/>
        <v>2.8400000333786011</v>
      </c>
      <c r="V2125">
        <f t="shared" si="2161"/>
        <v>1.4603668084110768</v>
      </c>
      <c r="W2125" s="1">
        <v>4572.5000020451844</v>
      </c>
      <c r="X2125" s="1">
        <v>0</v>
      </c>
      <c r="Y2125">
        <f t="shared" si="2162"/>
        <v>0.86302164920678592</v>
      </c>
      <c r="Z2125">
        <f t="shared" si="2163"/>
        <v>26.726478576660156</v>
      </c>
      <c r="AA2125" s="1">
        <v>6</v>
      </c>
      <c r="AB2125">
        <f t="shared" si="2164"/>
        <v>1.4200000166893005</v>
      </c>
      <c r="AC2125" s="1">
        <v>1</v>
      </c>
      <c r="AD2125" s="1">
        <v>26.998865127563477</v>
      </c>
      <c r="AE2125" s="1">
        <v>1800.04345703125</v>
      </c>
      <c r="AF2125" s="1">
        <v>24.342046737670898</v>
      </c>
      <c r="AG2125" s="1">
        <v>26.47691535949707</v>
      </c>
      <c r="AH2125" s="1">
        <v>61.771663665771484</v>
      </c>
      <c r="AI2125" s="1">
        <v>399.5657958984375</v>
      </c>
      <c r="AJ2125" s="1">
        <v>17.695581436157227</v>
      </c>
      <c r="AK2125" s="1">
        <v>-2.5454998016357422</v>
      </c>
      <c r="AL2125" s="1">
        <v>0.25026676058769226</v>
      </c>
      <c r="AM2125" s="1">
        <v>1</v>
      </c>
      <c r="AN2125" s="1">
        <v>-0.21956524252891541</v>
      </c>
      <c r="AO2125" s="1">
        <v>2.737391471862793</v>
      </c>
      <c r="AP2125" s="1">
        <v>1</v>
      </c>
      <c r="AQ2125" s="1">
        <v>0</v>
      </c>
      <c r="AR2125" s="1">
        <v>0.15999999642372131</v>
      </c>
      <c r="AS2125" s="1">
        <v>111115</v>
      </c>
      <c r="AT2125">
        <f t="shared" si="2165"/>
        <v>0.66594299316406247</v>
      </c>
      <c r="AU2125">
        <f t="shared" si="2166"/>
        <v>1.4603668084110768E-3</v>
      </c>
      <c r="AV2125">
        <f t="shared" si="2167"/>
        <v>299.87647857666013</v>
      </c>
      <c r="AW2125">
        <f t="shared" si="2168"/>
        <v>301.87206115722654</v>
      </c>
      <c r="AX2125">
        <f t="shared" si="2169"/>
        <v>320.20518815535615</v>
      </c>
      <c r="AY2125">
        <f t="shared" si="2170"/>
        <v>3.3002029085717628</v>
      </c>
      <c r="AZ2125">
        <f t="shared" si="2171"/>
        <v>3.5220635223538714</v>
      </c>
      <c r="BA2125">
        <f t="shared" si="2172"/>
        <v>35.070293068294696</v>
      </c>
      <c r="BB2125">
        <f t="shared" si="2173"/>
        <v>8.5933777087976253</v>
      </c>
      <c r="BC2125">
        <f t="shared" si="2174"/>
        <v>27.724269866943359</v>
      </c>
      <c r="BD2125">
        <f t="shared" si="2175"/>
        <v>3.7342670084533163</v>
      </c>
      <c r="BE2125">
        <f t="shared" si="2176"/>
        <v>0.1647112586233532</v>
      </c>
      <c r="BF2125">
        <f t="shared" si="2177"/>
        <v>2.6590418731470855</v>
      </c>
      <c r="BG2125">
        <f t="shared" si="2178"/>
        <v>0.10381000662840635</v>
      </c>
      <c r="BH2125">
        <f t="shared" si="2179"/>
        <v>149.1622880077669</v>
      </c>
      <c r="BI2125">
        <f t="shared" si="2180"/>
        <v>0.84517622386674884</v>
      </c>
      <c r="BJ2125">
        <f t="shared" si="2181"/>
        <v>76.184944670659576</v>
      </c>
      <c r="BK2125">
        <f t="shared" si="2182"/>
        <v>1745.0321367077861</v>
      </c>
      <c r="BL2125">
        <f t="shared" si="2183"/>
        <v>1.1297263068262361E-2</v>
      </c>
    </row>
    <row r="2126" spans="1:64" ht="16" x14ac:dyDescent="0.2">
      <c r="A2126" s="1" t="s">
        <v>3566</v>
      </c>
      <c r="B2126" s="3" t="s">
        <v>62</v>
      </c>
      <c r="C2126" s="1" t="s">
        <v>2247</v>
      </c>
      <c r="D2126">
        <v>20160315</v>
      </c>
      <c r="E2126" s="1" t="s">
        <v>2264</v>
      </c>
      <c r="F2126" s="1" t="s">
        <v>438</v>
      </c>
      <c r="G2126" s="1" t="s">
        <v>439</v>
      </c>
      <c r="H2126">
        <v>20160315</v>
      </c>
      <c r="I2126">
        <v>1</v>
      </c>
      <c r="J2126" s="1">
        <v>18</v>
      </c>
      <c r="K2126" s="1">
        <v>26.737527847290039</v>
      </c>
      <c r="L2126">
        <f t="shared" si="2156"/>
        <v>4.3729085702402735</v>
      </c>
      <c r="M2126">
        <f t="shared" si="2157"/>
        <v>334.45752148659187</v>
      </c>
      <c r="N2126" s="1">
        <v>392.80056762695312</v>
      </c>
      <c r="O2126">
        <f t="shared" si="2158"/>
        <v>1.1297290559991851</v>
      </c>
      <c r="P2126" s="1">
        <v>65.853614807128906</v>
      </c>
      <c r="Q2126" s="1">
        <v>28.711555480957031</v>
      </c>
      <c r="R2126" s="1">
        <v>2000.14892578125</v>
      </c>
      <c r="S2126" s="1">
        <v>100.42817687988281</v>
      </c>
      <c r="T2126">
        <f t="shared" si="2159"/>
        <v>0.13779982367155388</v>
      </c>
      <c r="U2126">
        <f t="shared" si="2160"/>
        <v>2.8400000333786011</v>
      </c>
      <c r="V2126">
        <f t="shared" si="2161"/>
        <v>1.2415026408636596</v>
      </c>
      <c r="W2126" s="1">
        <v>4687.5000020451844</v>
      </c>
      <c r="X2126" s="1">
        <v>0</v>
      </c>
      <c r="Y2126">
        <f t="shared" si="2162"/>
        <v>0.9197572492048276</v>
      </c>
      <c r="Z2126">
        <f t="shared" si="2163"/>
        <v>26.737527847290039</v>
      </c>
      <c r="AA2126" s="1">
        <v>6</v>
      </c>
      <c r="AB2126">
        <f t="shared" si="2164"/>
        <v>1.4200000166893005</v>
      </c>
      <c r="AC2126" s="1">
        <v>1</v>
      </c>
      <c r="AD2126" s="1">
        <v>27.006462097167969</v>
      </c>
      <c r="AE2126" s="1">
        <v>400.09841918945312</v>
      </c>
      <c r="AF2126" s="1">
        <v>24.119228363037109</v>
      </c>
      <c r="AG2126" s="1">
        <v>25.934925079345703</v>
      </c>
      <c r="AH2126" s="1">
        <v>61.243221282958984</v>
      </c>
      <c r="AI2126" s="1">
        <v>399.61663818359375</v>
      </c>
      <c r="AJ2126" s="1">
        <v>31.939002990722656</v>
      </c>
      <c r="AK2126" s="1">
        <v>-0.26833456754684448</v>
      </c>
      <c r="AL2126" s="1">
        <v>0.22852222621440887</v>
      </c>
      <c r="AM2126" s="1">
        <v>1</v>
      </c>
      <c r="AN2126" s="1">
        <v>-0.21956524252891541</v>
      </c>
      <c r="AO2126" s="1">
        <v>2.737391471862793</v>
      </c>
      <c r="AP2126" s="1">
        <v>1</v>
      </c>
      <c r="AQ2126" s="1">
        <v>0</v>
      </c>
      <c r="AR2126" s="1">
        <v>0.15999999642372131</v>
      </c>
      <c r="AS2126" s="1">
        <v>111115</v>
      </c>
      <c r="AT2126">
        <f t="shared" si="2165"/>
        <v>0.6660277303059895</v>
      </c>
      <c r="AU2126">
        <f t="shared" si="2166"/>
        <v>1.2415026408636597E-3</v>
      </c>
      <c r="AV2126">
        <f t="shared" si="2167"/>
        <v>299.88752784729002</v>
      </c>
      <c r="AW2126">
        <f t="shared" si="2168"/>
        <v>301.86155548095701</v>
      </c>
      <c r="AX2126">
        <f t="shared" si="2169"/>
        <v>320.02382097191003</v>
      </c>
      <c r="AY2126">
        <f t="shared" si="2170"/>
        <v>3.4090954352622012</v>
      </c>
      <c r="AZ2126">
        <f t="shared" si="2171"/>
        <v>3.5243544924398669</v>
      </c>
      <c r="BA2126">
        <f t="shared" si="2172"/>
        <v>35.093283597641857</v>
      </c>
      <c r="BB2126">
        <f t="shared" si="2173"/>
        <v>9.1583585182961542</v>
      </c>
      <c r="BC2126">
        <f t="shared" si="2174"/>
        <v>27.724541664123535</v>
      </c>
      <c r="BD2126">
        <f t="shared" si="2175"/>
        <v>3.7343262992342243</v>
      </c>
      <c r="BE2126">
        <f t="shared" si="2176"/>
        <v>0.1314230380192361</v>
      </c>
      <c r="BF2126">
        <f t="shared" si="2177"/>
        <v>2.6045972432350393</v>
      </c>
      <c r="BG2126">
        <f t="shared" si="2178"/>
        <v>8.2689460158556757E-2</v>
      </c>
      <c r="BH2126">
        <f t="shared" si="2179"/>
        <v>33.588959126662651</v>
      </c>
      <c r="BI2126">
        <f t="shared" si="2180"/>
        <v>0.85146903811052976</v>
      </c>
      <c r="BJ2126">
        <f t="shared" si="2181"/>
        <v>74.327097006619411</v>
      </c>
      <c r="BK2126">
        <f t="shared" si="2182"/>
        <v>390.72189632398084</v>
      </c>
      <c r="BL2126">
        <f t="shared" si="2183"/>
        <v>8.318591882340267E-3</v>
      </c>
    </row>
    <row r="2127" spans="1:64" x14ac:dyDescent="0.2">
      <c r="A2127" s="1" t="s">
        <v>3567</v>
      </c>
      <c r="B2127" s="1" t="s">
        <v>971</v>
      </c>
      <c r="C2127" s="1" t="s">
        <v>2266</v>
      </c>
      <c r="D2127" s="1">
        <v>20160421</v>
      </c>
      <c r="E2127" s="1" t="s">
        <v>2265</v>
      </c>
      <c r="F2127" s="1" t="s">
        <v>100</v>
      </c>
      <c r="G2127" s="1" t="s">
        <v>101</v>
      </c>
      <c r="H2127" s="1">
        <v>20160421</v>
      </c>
      <c r="J2127" s="1">
        <v>2</v>
      </c>
      <c r="K2127" s="1">
        <v>32.945034027099609</v>
      </c>
      <c r="L2127">
        <f t="shared" si="2156"/>
        <v>10.030206634695233</v>
      </c>
      <c r="M2127">
        <f t="shared" si="2157"/>
        <v>205.62506602349146</v>
      </c>
      <c r="N2127" s="1">
        <v>384.01858520507812</v>
      </c>
      <c r="O2127">
        <f t="shared" si="2158"/>
        <v>1.123808120372249</v>
      </c>
      <c r="P2127" s="1">
        <v>81.891914367675781</v>
      </c>
      <c r="Q2127" s="1">
        <v>30.309284210205078</v>
      </c>
      <c r="R2127" s="1">
        <v>1999.701171875</v>
      </c>
      <c r="S2127" s="1">
        <v>99.169052124023438</v>
      </c>
      <c r="T2127">
        <f t="shared" si="2159"/>
        <v>9.655683074036156E-2</v>
      </c>
      <c r="U2127">
        <f t="shared" si="2160"/>
        <v>2.8400000333786011</v>
      </c>
      <c r="V2127">
        <f t="shared" si="2161"/>
        <v>1.4617252563375032</v>
      </c>
      <c r="W2127" s="1">
        <v>238.000134088099</v>
      </c>
      <c r="X2127" s="1">
        <v>0</v>
      </c>
      <c r="Y2127">
        <f t="shared" si="2162"/>
        <v>1.4850974595354649</v>
      </c>
      <c r="Z2127">
        <f t="shared" si="2163"/>
        <v>32.945034027099609</v>
      </c>
      <c r="AA2127" s="1">
        <v>6</v>
      </c>
      <c r="AB2127">
        <f t="shared" si="2164"/>
        <v>1.4200000166893005</v>
      </c>
      <c r="AC2127" s="1">
        <v>1</v>
      </c>
      <c r="AD2127" s="1">
        <v>29.994125366210938</v>
      </c>
      <c r="AE2127" s="1">
        <v>399.9007568359375</v>
      </c>
      <c r="AF2127" s="1">
        <v>33.698467254638672</v>
      </c>
      <c r="AG2127" s="1">
        <v>35.811851501464844</v>
      </c>
      <c r="AH2127" s="1">
        <v>77.059181213378906</v>
      </c>
      <c r="AI2127" s="1">
        <v>400.1292724609375</v>
      </c>
      <c r="AJ2127" s="1">
        <v>25.328390121459961</v>
      </c>
      <c r="AK2127" s="1">
        <v>-0.34977912902832031</v>
      </c>
      <c r="AL2127" s="1">
        <v>9.3006612733006477E-3</v>
      </c>
      <c r="AM2127" s="1">
        <v>1</v>
      </c>
      <c r="AN2127" s="1">
        <v>-0.21956524252891541</v>
      </c>
      <c r="AO2127" s="1">
        <v>2.737391471862793</v>
      </c>
      <c r="AP2127" s="1">
        <v>1</v>
      </c>
      <c r="AQ2127" s="1">
        <v>0</v>
      </c>
      <c r="AR2127" s="1">
        <v>0.15999999642372131</v>
      </c>
      <c r="AS2127" s="1">
        <v>111115</v>
      </c>
      <c r="AT2127">
        <f t="shared" si="2165"/>
        <v>0.66688212076822906</v>
      </c>
      <c r="AU2127">
        <f t="shared" si="2166"/>
        <v>1.4617252563375032E-3</v>
      </c>
      <c r="AV2127">
        <f t="shared" si="2167"/>
        <v>306.09503402709959</v>
      </c>
      <c r="AW2127">
        <f t="shared" si="2168"/>
        <v>303.45928421020506</v>
      </c>
      <c r="AX2127">
        <f t="shared" si="2169"/>
        <v>319.95218034851132</v>
      </c>
      <c r="AY2127">
        <f t="shared" si="2170"/>
        <v>2.6167979245950677</v>
      </c>
      <c r="AZ2127">
        <f t="shared" si="2171"/>
        <v>5.0365248277420189</v>
      </c>
      <c r="BA2127">
        <f t="shared" si="2172"/>
        <v>50.787263968634164</v>
      </c>
      <c r="BB2127">
        <f t="shared" si="2173"/>
        <v>14.975412467169321</v>
      </c>
      <c r="BC2127">
        <f t="shared" si="2174"/>
        <v>31.627159118652344</v>
      </c>
      <c r="BD2127">
        <f t="shared" si="2175"/>
        <v>4.675235488578803</v>
      </c>
      <c r="BE2127">
        <f t="shared" si="2176"/>
        <v>9.3381948729207312E-2</v>
      </c>
      <c r="BF2127">
        <f t="shared" si="2177"/>
        <v>3.551427368206554</v>
      </c>
      <c r="BG2127">
        <f t="shared" si="2178"/>
        <v>5.8640892288619309E-2</v>
      </c>
      <c r="BH2127">
        <f t="shared" si="2179"/>
        <v>20.391642890489383</v>
      </c>
      <c r="BI2127">
        <f t="shared" si="2180"/>
        <v>0.53545602724847585</v>
      </c>
      <c r="BJ2127">
        <f t="shared" si="2181"/>
        <v>70.192336734447707</v>
      </c>
      <c r="BK2127">
        <f t="shared" si="2182"/>
        <v>379.2507053467354</v>
      </c>
      <c r="BL2127">
        <f t="shared" si="2183"/>
        <v>1.8564069405617514E-2</v>
      </c>
    </row>
    <row r="2128" spans="1:64" x14ac:dyDescent="0.2">
      <c r="A2128" s="1" t="s">
        <v>3567</v>
      </c>
      <c r="B2128" s="1" t="s">
        <v>971</v>
      </c>
      <c r="C2128" s="1" t="s">
        <v>2266</v>
      </c>
      <c r="D2128" s="1">
        <v>20160421</v>
      </c>
      <c r="E2128" s="1" t="s">
        <v>2267</v>
      </c>
      <c r="F2128" s="1" t="s">
        <v>100</v>
      </c>
      <c r="G2128" s="1" t="s">
        <v>101</v>
      </c>
      <c r="H2128" s="1">
        <v>20160421</v>
      </c>
      <c r="J2128" s="1">
        <v>3</v>
      </c>
      <c r="K2128" s="1">
        <v>32.981166839599609</v>
      </c>
      <c r="L2128">
        <f t="shared" si="2156"/>
        <v>7.7076798942869882</v>
      </c>
      <c r="M2128">
        <f t="shared" si="2157"/>
        <v>171.10586022457608</v>
      </c>
      <c r="N2128" s="1">
        <v>312.7232666015625</v>
      </c>
      <c r="O2128">
        <f t="shared" si="2158"/>
        <v>1.132145858195944</v>
      </c>
      <c r="P2128" s="1">
        <v>81.799468994140625</v>
      </c>
      <c r="Q2128" s="1">
        <v>30.315910339355469</v>
      </c>
      <c r="R2128" s="1">
        <v>1999.36962890625</v>
      </c>
      <c r="S2128" s="1">
        <v>99.168838500976562</v>
      </c>
      <c r="T2128">
        <f t="shared" si="2159"/>
        <v>9.3557103989485885E-2</v>
      </c>
      <c r="U2128">
        <f t="shared" si="2160"/>
        <v>2.8400000333786011</v>
      </c>
      <c r="V2128">
        <f t="shared" si="2161"/>
        <v>1.4301378571621701</v>
      </c>
      <c r="W2128" s="1">
        <v>320.000134088099</v>
      </c>
      <c r="X2128" s="1">
        <v>0</v>
      </c>
      <c r="Y2128">
        <f t="shared" si="2162"/>
        <v>1.4979977349848665</v>
      </c>
      <c r="Z2128">
        <f t="shared" si="2163"/>
        <v>32.981166839599609</v>
      </c>
      <c r="AA2128" s="1">
        <v>6</v>
      </c>
      <c r="AB2128">
        <f t="shared" si="2164"/>
        <v>1.4200000166893005</v>
      </c>
      <c r="AC2128" s="1">
        <v>1</v>
      </c>
      <c r="AD2128" s="1">
        <v>29.994495391845703</v>
      </c>
      <c r="AE2128" s="1">
        <v>324.95159912109375</v>
      </c>
      <c r="AF2128" s="1">
        <v>33.717330932617188</v>
      </c>
      <c r="AG2128" s="1">
        <v>35.785087585449219</v>
      </c>
      <c r="AH2128" s="1">
        <v>77.072883605957031</v>
      </c>
      <c r="AI2128" s="1">
        <v>400.13226318359375</v>
      </c>
      <c r="AJ2128" s="1">
        <v>26.959321975708008</v>
      </c>
      <c r="AK2128" s="1">
        <v>-0.24941596388816833</v>
      </c>
      <c r="AL2128" s="1">
        <v>-2.256917767226696E-3</v>
      </c>
      <c r="AM2128" s="1">
        <v>1</v>
      </c>
      <c r="AN2128" s="1">
        <v>-0.21956524252891541</v>
      </c>
      <c r="AO2128" s="1">
        <v>2.737391471862793</v>
      </c>
      <c r="AP2128" s="1">
        <v>1</v>
      </c>
      <c r="AQ2128" s="1">
        <v>0</v>
      </c>
      <c r="AR2128" s="1">
        <v>0.15999999642372131</v>
      </c>
      <c r="AS2128" s="1">
        <v>111115</v>
      </c>
      <c r="AT2128">
        <f t="shared" si="2165"/>
        <v>0.66688710530598949</v>
      </c>
      <c r="AU2128">
        <f t="shared" si="2166"/>
        <v>1.4301378571621702E-3</v>
      </c>
      <c r="AV2128">
        <f t="shared" si="2167"/>
        <v>306.13116683959959</v>
      </c>
      <c r="AW2128">
        <f t="shared" si="2168"/>
        <v>303.46591033935545</v>
      </c>
      <c r="AX2128">
        <f t="shared" si="2169"/>
        <v>319.89913347469701</v>
      </c>
      <c r="AY2128">
        <f t="shared" si="2170"/>
        <v>2.6280651990703294</v>
      </c>
      <c r="AZ2128">
        <f t="shared" si="2171"/>
        <v>5.0467633064895816</v>
      </c>
      <c r="BA2128">
        <f t="shared" si="2172"/>
        <v>50.890616273980903</v>
      </c>
      <c r="BB2128">
        <f t="shared" si="2173"/>
        <v>15.105528688531685</v>
      </c>
      <c r="BC2128">
        <f t="shared" si="2174"/>
        <v>31.648538589477539</v>
      </c>
      <c r="BD2128">
        <f t="shared" si="2175"/>
        <v>4.6809114297006591</v>
      </c>
      <c r="BE2128">
        <f t="shared" si="2176"/>
        <v>9.0573377647359024E-2</v>
      </c>
      <c r="BF2128">
        <f t="shared" si="2177"/>
        <v>3.5487655715047151</v>
      </c>
      <c r="BG2128">
        <f t="shared" si="2178"/>
        <v>5.6869076165566884E-2</v>
      </c>
      <c r="BH2128">
        <f t="shared" si="2179"/>
        <v>16.968369419181656</v>
      </c>
      <c r="BI2128">
        <f t="shared" si="2180"/>
        <v>0.54714784123363702</v>
      </c>
      <c r="BJ2128">
        <f t="shared" si="2181"/>
        <v>69.962524962149701</v>
      </c>
      <c r="BK2128">
        <f t="shared" si="2182"/>
        <v>309.05940472304388</v>
      </c>
      <c r="BL2128">
        <f t="shared" si="2183"/>
        <v>1.7448061400608325E-2</v>
      </c>
    </row>
    <row r="2129" spans="1:64" x14ac:dyDescent="0.2">
      <c r="A2129" s="1" t="s">
        <v>3567</v>
      </c>
      <c r="B2129" s="1" t="s">
        <v>971</v>
      </c>
      <c r="C2129" s="1" t="s">
        <v>2266</v>
      </c>
      <c r="D2129" s="1">
        <v>20160421</v>
      </c>
      <c r="E2129" s="1" t="s">
        <v>2268</v>
      </c>
      <c r="F2129" s="1" t="s">
        <v>100</v>
      </c>
      <c r="G2129" s="1" t="s">
        <v>101</v>
      </c>
      <c r="H2129" s="1">
        <v>20160421</v>
      </c>
      <c r="J2129" s="1">
        <v>4</v>
      </c>
      <c r="K2129" s="1">
        <v>33.008155822753906</v>
      </c>
      <c r="L2129">
        <f t="shared" si="2156"/>
        <v>5.360520922324282</v>
      </c>
      <c r="M2129">
        <f t="shared" si="2157"/>
        <v>143.93178482030081</v>
      </c>
      <c r="N2129" s="1">
        <v>241.39201354980469</v>
      </c>
      <c r="O2129">
        <f t="shared" si="2158"/>
        <v>1.1308738193854642</v>
      </c>
      <c r="P2129" s="1">
        <v>81.897964477539062</v>
      </c>
      <c r="Q2129" s="1">
        <v>30.324176788330078</v>
      </c>
      <c r="R2129" s="1">
        <v>2000.7601318359375</v>
      </c>
      <c r="S2129" s="1">
        <v>99.166130065917969</v>
      </c>
      <c r="T2129">
        <f t="shared" si="2159"/>
        <v>9.527305729019081E-2</v>
      </c>
      <c r="U2129">
        <f t="shared" si="2160"/>
        <v>2.8400000333786011</v>
      </c>
      <c r="V2129">
        <f t="shared" si="2161"/>
        <v>1.4573177271780016</v>
      </c>
      <c r="W2129" s="1">
        <v>402.000134088099</v>
      </c>
      <c r="X2129" s="1">
        <v>0</v>
      </c>
      <c r="Y2129">
        <f t="shared" si="2162"/>
        <v>1.4997006025522048</v>
      </c>
      <c r="Z2129">
        <f t="shared" si="2163"/>
        <v>33.008155822753906</v>
      </c>
      <c r="AA2129" s="1">
        <v>6</v>
      </c>
      <c r="AB2129">
        <f t="shared" si="2164"/>
        <v>1.4200000166893005</v>
      </c>
      <c r="AC2129" s="1">
        <v>1</v>
      </c>
      <c r="AD2129" s="1">
        <v>29.994400024414062</v>
      </c>
      <c r="AE2129" s="1">
        <v>249.95843505859375</v>
      </c>
      <c r="AF2129" s="1">
        <v>33.739013671875</v>
      </c>
      <c r="AG2129" s="1">
        <v>35.84613037109375</v>
      </c>
      <c r="AH2129" s="1">
        <v>77.083816528320312</v>
      </c>
      <c r="AI2129" s="1">
        <v>400.09512329101562</v>
      </c>
      <c r="AJ2129" s="1">
        <v>21.109687805175781</v>
      </c>
      <c r="AK2129" s="1">
        <v>-7.8451149165630341E-2</v>
      </c>
      <c r="AL2129" s="1">
        <v>2.0152902230620384E-2</v>
      </c>
      <c r="AM2129" s="1">
        <v>1</v>
      </c>
      <c r="AN2129" s="1">
        <v>-0.21956524252891541</v>
      </c>
      <c r="AO2129" s="1">
        <v>2.737391471862793</v>
      </c>
      <c r="AP2129" s="1">
        <v>1</v>
      </c>
      <c r="AQ2129" s="1">
        <v>0</v>
      </c>
      <c r="AR2129" s="1">
        <v>0.15999999642372131</v>
      </c>
      <c r="AS2129" s="1">
        <v>111115</v>
      </c>
      <c r="AT2129">
        <f t="shared" si="2165"/>
        <v>0.666825205485026</v>
      </c>
      <c r="AU2129">
        <f t="shared" si="2166"/>
        <v>1.4573177271780015E-3</v>
      </c>
      <c r="AV2129">
        <f t="shared" si="2167"/>
        <v>306.15815582275388</v>
      </c>
      <c r="AW2129">
        <f t="shared" si="2168"/>
        <v>303.47417678833006</v>
      </c>
      <c r="AX2129">
        <f t="shared" si="2169"/>
        <v>320.12161393847418</v>
      </c>
      <c r="AY2129">
        <f t="shared" si="2170"/>
        <v>2.6137847416086446</v>
      </c>
      <c r="AZ2129">
        <f t="shared" si="2171"/>
        <v>5.0544226292919401</v>
      </c>
      <c r="BA2129">
        <f t="shared" si="2172"/>
        <v>50.969243490011671</v>
      </c>
      <c r="BB2129">
        <f t="shared" si="2173"/>
        <v>15.123113118917921</v>
      </c>
      <c r="BC2129">
        <f t="shared" si="2174"/>
        <v>31.666166305541992</v>
      </c>
      <c r="BD2129">
        <f t="shared" si="2175"/>
        <v>4.6855958461251994</v>
      </c>
      <c r="BE2129">
        <f t="shared" si="2176"/>
        <v>9.2180685587443453E-2</v>
      </c>
      <c r="BF2129">
        <f t="shared" si="2177"/>
        <v>3.5547220267397353</v>
      </c>
      <c r="BG2129">
        <f t="shared" si="2178"/>
        <v>5.7883001065137725E-2</v>
      </c>
      <c r="BH2129">
        <f t="shared" si="2179"/>
        <v>14.273158094109668</v>
      </c>
      <c r="BI2129">
        <f t="shared" si="2180"/>
        <v>0.59625744325051744</v>
      </c>
      <c r="BJ2129">
        <f t="shared" si="2181"/>
        <v>69.989311550166022</v>
      </c>
      <c r="BK2129">
        <f t="shared" si="2182"/>
        <v>238.84387863428194</v>
      </c>
      <c r="BL2129">
        <f t="shared" si="2183"/>
        <v>1.5708134160650287E-2</v>
      </c>
    </row>
    <row r="2130" spans="1:64" x14ac:dyDescent="0.2">
      <c r="A2130" s="1" t="s">
        <v>3567</v>
      </c>
      <c r="B2130" s="1" t="s">
        <v>971</v>
      </c>
      <c r="C2130" s="1" t="s">
        <v>2266</v>
      </c>
      <c r="D2130" s="1">
        <v>20160421</v>
      </c>
      <c r="E2130" s="1" t="s">
        <v>2269</v>
      </c>
      <c r="F2130" s="1" t="s">
        <v>100</v>
      </c>
      <c r="G2130" s="1" t="s">
        <v>101</v>
      </c>
      <c r="H2130" s="1">
        <v>20160421</v>
      </c>
      <c r="J2130" s="1">
        <v>5</v>
      </c>
      <c r="K2130" s="1">
        <v>33.002815246582031</v>
      </c>
      <c r="L2130">
        <f t="shared" si="2156"/>
        <v>3.2768989526910448</v>
      </c>
      <c r="M2130">
        <f t="shared" si="2157"/>
        <v>110.22452363183538</v>
      </c>
      <c r="N2130" s="1">
        <v>169.67964172363281</v>
      </c>
      <c r="O2130">
        <f t="shared" si="2158"/>
        <v>1.1292903271257089</v>
      </c>
      <c r="P2130" s="1">
        <v>81.916358947753906</v>
      </c>
      <c r="Q2130" s="1">
        <v>30.325239181518555</v>
      </c>
      <c r="R2130" s="1">
        <v>2000.69482421875</v>
      </c>
      <c r="S2130" s="1">
        <v>99.162307739257812</v>
      </c>
      <c r="T2130">
        <f t="shared" si="2159"/>
        <v>9.6455967721807256E-2</v>
      </c>
      <c r="U2130">
        <f t="shared" si="2160"/>
        <v>2.8400000333786011</v>
      </c>
      <c r="V2130">
        <f t="shared" si="2161"/>
        <v>1.4723836140924167</v>
      </c>
      <c r="W2130" s="1">
        <v>484.000134088099</v>
      </c>
      <c r="X2130" s="1">
        <v>0</v>
      </c>
      <c r="Y2130">
        <f t="shared" si="2162"/>
        <v>1.4971693454142301</v>
      </c>
      <c r="Z2130">
        <f t="shared" si="2163"/>
        <v>33.002815246582031</v>
      </c>
      <c r="AA2130" s="1">
        <v>6</v>
      </c>
      <c r="AB2130">
        <f t="shared" si="2164"/>
        <v>1.4200000166893005</v>
      </c>
      <c r="AC2130" s="1">
        <v>1</v>
      </c>
      <c r="AD2130" s="1">
        <v>29.994653701782227</v>
      </c>
      <c r="AE2130" s="1">
        <v>174.96827697753906</v>
      </c>
      <c r="AF2130" s="1">
        <v>33.728954315185547</v>
      </c>
      <c r="AG2130" s="1">
        <v>35.857746124267578</v>
      </c>
      <c r="AH2130" s="1">
        <v>77.053176879882812</v>
      </c>
      <c r="AI2130" s="1">
        <v>400.11068725585938</v>
      </c>
      <c r="AJ2130" s="1">
        <v>21.169898986816406</v>
      </c>
      <c r="AK2130" s="1">
        <v>-0.17238807678222656</v>
      </c>
      <c r="AL2130" s="1">
        <v>8.2499021664261818E-3</v>
      </c>
      <c r="AM2130" s="1">
        <v>1</v>
      </c>
      <c r="AN2130" s="1">
        <v>-0.21956524252891541</v>
      </c>
      <c r="AO2130" s="1">
        <v>2.737391471862793</v>
      </c>
      <c r="AP2130" s="1">
        <v>1</v>
      </c>
      <c r="AQ2130" s="1">
        <v>0</v>
      </c>
      <c r="AR2130" s="1">
        <v>0.15999999642372131</v>
      </c>
      <c r="AS2130" s="1">
        <v>111115</v>
      </c>
      <c r="AT2130">
        <f t="shared" si="2165"/>
        <v>0.6668511454264322</v>
      </c>
      <c r="AU2130">
        <f t="shared" si="2166"/>
        <v>1.4723836140924167E-3</v>
      </c>
      <c r="AV2130">
        <f t="shared" si="2167"/>
        <v>306.15281524658201</v>
      </c>
      <c r="AW2130">
        <f t="shared" si="2168"/>
        <v>303.47523918151853</v>
      </c>
      <c r="AX2130">
        <f t="shared" si="2169"/>
        <v>320.11116471995774</v>
      </c>
      <c r="AY2130">
        <f t="shared" si="2170"/>
        <v>2.6068216109701128</v>
      </c>
      <c r="AZ2130">
        <f t="shared" si="2171"/>
        <v>5.0529062014250306</v>
      </c>
      <c r="BA2130">
        <f t="shared" si="2172"/>
        <v>50.955915777105425</v>
      </c>
      <c r="BB2130">
        <f t="shared" si="2173"/>
        <v>15.098169652837846</v>
      </c>
      <c r="BC2130">
        <f t="shared" si="2174"/>
        <v>31.664027214050293</v>
      </c>
      <c r="BD2130">
        <f t="shared" si="2175"/>
        <v>4.6850271831365093</v>
      </c>
      <c r="BE2130">
        <f t="shared" si="2176"/>
        <v>9.3287606368644194E-2</v>
      </c>
      <c r="BF2130">
        <f t="shared" si="2177"/>
        <v>3.5557368560108005</v>
      </c>
      <c r="BG2130">
        <f t="shared" si="2178"/>
        <v>5.8581367218987448E-2</v>
      </c>
      <c r="BH2130">
        <f t="shared" si="2179"/>
        <v>10.930118132793156</v>
      </c>
      <c r="BI2130">
        <f t="shared" si="2180"/>
        <v>0.64960370326196548</v>
      </c>
      <c r="BJ2130">
        <f t="shared" si="2181"/>
        <v>70.043072944119828</v>
      </c>
      <c r="BK2130">
        <f t="shared" si="2182"/>
        <v>168.12196090175263</v>
      </c>
      <c r="BL2130">
        <f t="shared" si="2183"/>
        <v>1.3652236218442535E-2</v>
      </c>
    </row>
    <row r="2131" spans="1:64" x14ac:dyDescent="0.2">
      <c r="A2131" s="1" t="s">
        <v>3567</v>
      </c>
      <c r="B2131" s="1" t="s">
        <v>971</v>
      </c>
      <c r="C2131" s="1" t="s">
        <v>2266</v>
      </c>
      <c r="D2131" s="1">
        <v>20160421</v>
      </c>
      <c r="E2131" s="1" t="s">
        <v>2270</v>
      </c>
      <c r="F2131" s="1" t="s">
        <v>100</v>
      </c>
      <c r="G2131" s="1" t="s">
        <v>101</v>
      </c>
      <c r="H2131" s="1">
        <v>20160421</v>
      </c>
      <c r="J2131" s="1">
        <v>6</v>
      </c>
      <c r="K2131" s="1">
        <v>32.988758087158203</v>
      </c>
      <c r="L2131">
        <f t="shared" si="2156"/>
        <v>0.83014131790184598</v>
      </c>
      <c r="M2131">
        <f t="shared" si="2157"/>
        <v>82.484728799867682</v>
      </c>
      <c r="N2131" s="1">
        <v>98.632438659667969</v>
      </c>
      <c r="O2131">
        <f t="shared" si="2158"/>
        <v>1.1184532873607287</v>
      </c>
      <c r="P2131" s="1">
        <v>82.140144348144531</v>
      </c>
      <c r="Q2131" s="1">
        <v>30.314809799194336</v>
      </c>
      <c r="R2131" s="1">
        <v>2001.2403564453125</v>
      </c>
      <c r="S2131" s="1">
        <v>99.16143798828125</v>
      </c>
      <c r="T2131">
        <f t="shared" si="2159"/>
        <v>9.8468065709415478E-2</v>
      </c>
      <c r="U2131">
        <f t="shared" si="2160"/>
        <v>2.8400000333786011</v>
      </c>
      <c r="V2131">
        <f t="shared" si="2161"/>
        <v>1.4904997655598327</v>
      </c>
      <c r="W2131" s="1">
        <v>566.000134088099</v>
      </c>
      <c r="X2131" s="1">
        <v>0</v>
      </c>
      <c r="Y2131">
        <f t="shared" si="2162"/>
        <v>1.4855963774754537</v>
      </c>
      <c r="Z2131">
        <f t="shared" si="2163"/>
        <v>32.988758087158203</v>
      </c>
      <c r="AA2131" s="1">
        <v>6</v>
      </c>
      <c r="AB2131">
        <f t="shared" si="2164"/>
        <v>1.4200000166893005</v>
      </c>
      <c r="AC2131" s="1">
        <v>1</v>
      </c>
      <c r="AD2131" s="1">
        <v>29.994804382324219</v>
      </c>
      <c r="AE2131" s="1">
        <v>100.09781646728516</v>
      </c>
      <c r="AF2131" s="1">
        <v>33.779644012451172</v>
      </c>
      <c r="AG2131" s="1">
        <v>35.934535980224609</v>
      </c>
      <c r="AH2131" s="1">
        <v>77.214431762695312</v>
      </c>
      <c r="AI2131" s="1">
        <v>400.09597778320312</v>
      </c>
      <c r="AJ2131" s="1">
        <v>20.209682464599609</v>
      </c>
      <c r="AK2131" s="1">
        <v>-0.15927314758300781</v>
      </c>
      <c r="AL2131" s="1">
        <v>1.1571740731596947E-2</v>
      </c>
      <c r="AM2131" s="1">
        <v>1</v>
      </c>
      <c r="AN2131" s="1">
        <v>-0.21956524252891541</v>
      </c>
      <c r="AO2131" s="1">
        <v>2.737391471862793</v>
      </c>
      <c r="AP2131" s="1">
        <v>1</v>
      </c>
      <c r="AQ2131" s="1">
        <v>0</v>
      </c>
      <c r="AR2131" s="1">
        <v>0.15999999642372131</v>
      </c>
      <c r="AS2131" s="1">
        <v>111115</v>
      </c>
      <c r="AT2131">
        <f t="shared" si="2165"/>
        <v>0.66682662963867179</v>
      </c>
      <c r="AU2131">
        <f t="shared" si="2166"/>
        <v>1.4904997655598327E-3</v>
      </c>
      <c r="AV2131">
        <f t="shared" si="2167"/>
        <v>306.13875808715818</v>
      </c>
      <c r="AW2131">
        <f t="shared" si="2168"/>
        <v>303.46480979919431</v>
      </c>
      <c r="AX2131">
        <f t="shared" si="2169"/>
        <v>320.19844987425677</v>
      </c>
      <c r="AY2131">
        <f t="shared" si="2170"/>
        <v>2.5991007518191811</v>
      </c>
      <c r="AZ2131">
        <f t="shared" si="2171"/>
        <v>5.0489166387161575</v>
      </c>
      <c r="BA2131">
        <f t="shared" si="2172"/>
        <v>50.916129708736484</v>
      </c>
      <c r="BB2131">
        <f t="shared" si="2173"/>
        <v>14.981593728511875</v>
      </c>
      <c r="BC2131">
        <f t="shared" si="2174"/>
        <v>31.65178394317627</v>
      </c>
      <c r="BD2131">
        <f t="shared" si="2175"/>
        <v>4.6817735486014325</v>
      </c>
      <c r="BE2131">
        <f t="shared" si="2176"/>
        <v>9.516840083724519E-2</v>
      </c>
      <c r="BF2131">
        <f t="shared" si="2177"/>
        <v>3.5633202612407038</v>
      </c>
      <c r="BG2131">
        <f t="shared" si="2178"/>
        <v>5.9768157472482104E-2</v>
      </c>
      <c r="BH2131">
        <f t="shared" si="2179"/>
        <v>8.179304319868276</v>
      </c>
      <c r="BI2131">
        <f t="shared" si="2180"/>
        <v>0.83628398446561691</v>
      </c>
      <c r="BJ2131">
        <f t="shared" si="2181"/>
        <v>70.270943862538999</v>
      </c>
      <c r="BK2131">
        <f t="shared" si="2182"/>
        <v>98.237829235021493</v>
      </c>
      <c r="BL2131">
        <f t="shared" si="2183"/>
        <v>5.9381212311497792E-3</v>
      </c>
    </row>
    <row r="2132" spans="1:64" x14ac:dyDescent="0.2">
      <c r="A2132" s="1" t="s">
        <v>3567</v>
      </c>
      <c r="B2132" s="1" t="s">
        <v>971</v>
      </c>
      <c r="C2132" s="1" t="s">
        <v>2266</v>
      </c>
      <c r="D2132" s="1">
        <v>20160421</v>
      </c>
      <c r="E2132" s="1" t="s">
        <v>2271</v>
      </c>
      <c r="F2132" s="1" t="s">
        <v>100</v>
      </c>
      <c r="G2132" s="1" t="s">
        <v>101</v>
      </c>
      <c r="H2132" s="1">
        <v>20160421</v>
      </c>
      <c r="J2132" s="1">
        <v>7</v>
      </c>
      <c r="K2132" s="1">
        <v>32.926555633544922</v>
      </c>
      <c r="L2132">
        <f t="shared" si="2156"/>
        <v>-0.27454344940820852</v>
      </c>
      <c r="M2132">
        <f t="shared" si="2157"/>
        <v>68.738448922771298</v>
      </c>
      <c r="N2132" s="1">
        <v>66.0997314453125</v>
      </c>
      <c r="O2132">
        <f t="shared" si="2158"/>
        <v>1.0998939106127623</v>
      </c>
      <c r="P2132" s="1">
        <v>82.38824462890625</v>
      </c>
      <c r="Q2132" s="1">
        <v>30.308429718017578</v>
      </c>
      <c r="R2132" s="1">
        <v>1999.891357421875</v>
      </c>
      <c r="S2132" s="1">
        <v>99.160026550292969</v>
      </c>
      <c r="T2132">
        <f t="shared" si="2159"/>
        <v>0.10568707214312421</v>
      </c>
      <c r="U2132">
        <f t="shared" si="2160"/>
        <v>2.8400000333786011</v>
      </c>
      <c r="V2132">
        <f t="shared" si="2161"/>
        <v>1.5667209468928944</v>
      </c>
      <c r="W2132" s="1">
        <v>649.50013407692313</v>
      </c>
      <c r="X2132" s="1">
        <v>0</v>
      </c>
      <c r="Y2132">
        <f t="shared" si="2162"/>
        <v>1.4585185923225867</v>
      </c>
      <c r="Z2132">
        <f t="shared" si="2163"/>
        <v>32.926555633544922</v>
      </c>
      <c r="AA2132" s="1">
        <v>6</v>
      </c>
      <c r="AB2132">
        <f t="shared" si="2164"/>
        <v>1.4200000166893005</v>
      </c>
      <c r="AC2132" s="1">
        <v>1</v>
      </c>
      <c r="AD2132" s="1">
        <v>29.992969512939453</v>
      </c>
      <c r="AE2132" s="1">
        <v>65.843292236328125</v>
      </c>
      <c r="AF2132" s="1">
        <v>33.765331268310547</v>
      </c>
      <c r="AG2132" s="1">
        <v>36.030418395996094</v>
      </c>
      <c r="AH2132" s="1">
        <v>77.208831787109375</v>
      </c>
      <c r="AI2132" s="1">
        <v>400.05648803710938</v>
      </c>
      <c r="AJ2132" s="1">
        <v>19.842016220092773</v>
      </c>
      <c r="AK2132" s="1">
        <v>-0.2376960813999176</v>
      </c>
      <c r="AL2132" s="1">
        <v>7.7143190428614616E-3</v>
      </c>
      <c r="AM2132" s="1">
        <v>1</v>
      </c>
      <c r="AN2132" s="1">
        <v>-0.21956524252891541</v>
      </c>
      <c r="AO2132" s="1">
        <v>2.737391471862793</v>
      </c>
      <c r="AP2132" s="1">
        <v>1</v>
      </c>
      <c r="AQ2132" s="1">
        <v>0</v>
      </c>
      <c r="AR2132" s="1">
        <v>0.15999999642372131</v>
      </c>
      <c r="AS2132" s="1">
        <v>111115</v>
      </c>
      <c r="AT2132">
        <f t="shared" si="2165"/>
        <v>0.66676081339518223</v>
      </c>
      <c r="AU2132">
        <f t="shared" si="2166"/>
        <v>1.5667209468928944E-3</v>
      </c>
      <c r="AV2132">
        <f t="shared" si="2167"/>
        <v>306.0765556335449</v>
      </c>
      <c r="AW2132">
        <f t="shared" si="2168"/>
        <v>303.45842971801756</v>
      </c>
      <c r="AX2132">
        <f t="shared" si="2169"/>
        <v>319.98261003533116</v>
      </c>
      <c r="AY2132">
        <f t="shared" si="2170"/>
        <v>2.5655235996809704</v>
      </c>
      <c r="AZ2132">
        <f t="shared" si="2171"/>
        <v>5.0312958370877237</v>
      </c>
      <c r="BA2132">
        <f t="shared" si="2172"/>
        <v>50.739153791330438</v>
      </c>
      <c r="BB2132">
        <f t="shared" si="2173"/>
        <v>14.708735395334344</v>
      </c>
      <c r="BC2132">
        <f t="shared" si="2174"/>
        <v>31.61749267578125</v>
      </c>
      <c r="BD2132">
        <f t="shared" si="2175"/>
        <v>4.6726711553778992</v>
      </c>
      <c r="BE2132">
        <f t="shared" si="2176"/>
        <v>0.10189517001025747</v>
      </c>
      <c r="BF2132">
        <f t="shared" si="2177"/>
        <v>3.5727772447651369</v>
      </c>
      <c r="BG2132">
        <f t="shared" si="2178"/>
        <v>6.40146397025739E-2</v>
      </c>
      <c r="BH2132">
        <f t="shared" si="2179"/>
        <v>6.8161064202079586</v>
      </c>
      <c r="BI2132">
        <f t="shared" si="2180"/>
        <v>1.0399202450563954</v>
      </c>
      <c r="BJ2132">
        <f t="shared" si="2181"/>
        <v>70.783609322649227</v>
      </c>
      <c r="BK2132">
        <f t="shared" si="2182"/>
        <v>66.230236252476232</v>
      </c>
      <c r="BL2132">
        <f t="shared" si="2183"/>
        <v>-2.9341849530661415E-3</v>
      </c>
    </row>
    <row r="2133" spans="1:64" x14ac:dyDescent="0.2">
      <c r="A2133" s="1" t="s">
        <v>3567</v>
      </c>
      <c r="B2133" s="1" t="s">
        <v>971</v>
      </c>
      <c r="C2133" s="1" t="s">
        <v>2266</v>
      </c>
      <c r="D2133" s="1">
        <v>20160421</v>
      </c>
      <c r="E2133" s="1" t="s">
        <v>2272</v>
      </c>
      <c r="F2133" s="1" t="s">
        <v>100</v>
      </c>
      <c r="G2133" s="1" t="s">
        <v>101</v>
      </c>
      <c r="H2133" s="1">
        <v>20160421</v>
      </c>
      <c r="J2133" s="1">
        <v>8</v>
      </c>
      <c r="K2133" s="1">
        <v>32.844280242919922</v>
      </c>
      <c r="L2133">
        <f t="shared" si="2156"/>
        <v>-1.0860455249551684</v>
      </c>
      <c r="M2133">
        <f t="shared" si="2157"/>
        <v>56.312425190024541</v>
      </c>
      <c r="N2133" s="1">
        <v>42.407444000244141</v>
      </c>
      <c r="O2133">
        <f t="shared" si="2158"/>
        <v>1.0762295500025085</v>
      </c>
      <c r="P2133" s="1">
        <v>82.698486328125</v>
      </c>
      <c r="Q2133" s="1">
        <v>30.299018859863281</v>
      </c>
      <c r="R2133" s="1">
        <v>1999.4466552734375</v>
      </c>
      <c r="S2133" s="1">
        <v>99.15557861328125</v>
      </c>
      <c r="T2133">
        <f t="shared" si="2159"/>
        <v>0.11934910007149892</v>
      </c>
      <c r="U2133">
        <f t="shared" si="2160"/>
        <v>2.8400000333786011</v>
      </c>
      <c r="V2133">
        <f t="shared" si="2161"/>
        <v>1.7191034391659685</v>
      </c>
      <c r="W2133" s="1">
        <v>791.50013407692313</v>
      </c>
      <c r="X2133" s="1">
        <v>0</v>
      </c>
      <c r="Y2133">
        <f t="shared" si="2162"/>
        <v>1.4237740365299971</v>
      </c>
      <c r="Z2133">
        <f t="shared" si="2163"/>
        <v>32.844280242919922</v>
      </c>
      <c r="AA2133" s="1">
        <v>6</v>
      </c>
      <c r="AB2133">
        <f t="shared" si="2164"/>
        <v>1.4200000166893005</v>
      </c>
      <c r="AC2133" s="1">
        <v>1</v>
      </c>
      <c r="AD2133" s="1">
        <v>29.992788314819336</v>
      </c>
      <c r="AE2133" s="1">
        <v>40.888057708740234</v>
      </c>
      <c r="AF2133" s="1">
        <v>33.663307189941406</v>
      </c>
      <c r="AG2133" s="1">
        <v>36.148212432861328</v>
      </c>
      <c r="AH2133" s="1">
        <v>77.013618469238281</v>
      </c>
      <c r="AI2133" s="1">
        <v>400.0863037109375</v>
      </c>
      <c r="AJ2133" s="1">
        <v>21.213251113891602</v>
      </c>
      <c r="AK2133" s="1">
        <v>-0.27812805771827698</v>
      </c>
      <c r="AL2133" s="1">
        <v>1.2656450271606445E-2</v>
      </c>
      <c r="AM2133" s="1">
        <v>1</v>
      </c>
      <c r="AN2133" s="1">
        <v>-0.21956524252891541</v>
      </c>
      <c r="AO2133" s="1">
        <v>2.737391471862793</v>
      </c>
      <c r="AP2133" s="1">
        <v>1</v>
      </c>
      <c r="AQ2133" s="1">
        <v>0</v>
      </c>
      <c r="AR2133" s="1">
        <v>0.15999999642372131</v>
      </c>
      <c r="AS2133" s="1">
        <v>111115</v>
      </c>
      <c r="AT2133">
        <f t="shared" si="2165"/>
        <v>0.66681050618489579</v>
      </c>
      <c r="AU2133">
        <f t="shared" si="2166"/>
        <v>1.7191034391659686E-3</v>
      </c>
      <c r="AV2133">
        <f t="shared" si="2167"/>
        <v>305.9942802429199</v>
      </c>
      <c r="AW2133">
        <f t="shared" si="2168"/>
        <v>303.44901885986326</v>
      </c>
      <c r="AX2133">
        <f t="shared" si="2169"/>
        <v>319.91145769317154</v>
      </c>
      <c r="AY2133">
        <f t="shared" si="2170"/>
        <v>2.4968199583255872</v>
      </c>
      <c r="AZ2133">
        <f t="shared" si="2171"/>
        <v>5.0080709561461694</v>
      </c>
      <c r="BA2133">
        <f t="shared" si="2172"/>
        <v>50.507203187006262</v>
      </c>
      <c r="BB2133">
        <f t="shared" si="2173"/>
        <v>14.358990754144934</v>
      </c>
      <c r="BC2133">
        <f t="shared" si="2174"/>
        <v>31.571649551391602</v>
      </c>
      <c r="BD2133">
        <f t="shared" si="2175"/>
        <v>4.6605264696186808</v>
      </c>
      <c r="BE2133">
        <f t="shared" si="2176"/>
        <v>0.11453580936278476</v>
      </c>
      <c r="BF2133">
        <f t="shared" si="2177"/>
        <v>3.5842969196161723</v>
      </c>
      <c r="BG2133">
        <f t="shared" si="2178"/>
        <v>7.200230463968553E-2</v>
      </c>
      <c r="BH2133">
        <f t="shared" si="2179"/>
        <v>5.5836911028339973</v>
      </c>
      <c r="BI2133">
        <f t="shared" si="2180"/>
        <v>1.3278901032021724</v>
      </c>
      <c r="BJ2133">
        <f t="shared" si="2181"/>
        <v>71.481312116148231</v>
      </c>
      <c r="BK2133">
        <f t="shared" si="2182"/>
        <v>42.92369802892641</v>
      </c>
      <c r="BL2133">
        <f t="shared" si="2183"/>
        <v>-1.8086037016044151E-2</v>
      </c>
    </row>
    <row r="2134" spans="1:64" x14ac:dyDescent="0.2">
      <c r="A2134" s="1" t="s">
        <v>3567</v>
      </c>
      <c r="B2134" s="1" t="s">
        <v>971</v>
      </c>
      <c r="C2134" s="1" t="s">
        <v>2266</v>
      </c>
      <c r="D2134" s="1">
        <v>20160421</v>
      </c>
      <c r="E2134" s="1" t="s">
        <v>2273</v>
      </c>
      <c r="F2134" s="1" t="s">
        <v>100</v>
      </c>
      <c r="G2134" s="1" t="s">
        <v>101</v>
      </c>
      <c r="H2134" s="1">
        <v>20160421</v>
      </c>
      <c r="J2134" s="1">
        <v>9</v>
      </c>
      <c r="K2134" s="1">
        <v>32.786167144775391</v>
      </c>
      <c r="L2134">
        <f t="shared" si="2156"/>
        <v>11.723530996481106</v>
      </c>
      <c r="M2134">
        <f t="shared" si="2157"/>
        <v>220.48743183001861</v>
      </c>
      <c r="N2134" s="1">
        <v>381.45468139648438</v>
      </c>
      <c r="O2134">
        <f t="shared" si="2158"/>
        <v>1.0542661676293239</v>
      </c>
      <c r="P2134" s="1">
        <v>83.035102844238281</v>
      </c>
      <c r="Q2134" s="1">
        <v>30.294841766357422</v>
      </c>
      <c r="R2134" s="1">
        <v>1999.7967529296875</v>
      </c>
      <c r="S2134" s="1">
        <v>99.151763916015625</v>
      </c>
      <c r="T2134">
        <f t="shared" si="2159"/>
        <v>0.12650158063381317</v>
      </c>
      <c r="U2134">
        <f t="shared" si="2160"/>
        <v>2.8400000333786011</v>
      </c>
      <c r="V2134">
        <f t="shared" si="2161"/>
        <v>1.7793830779843769</v>
      </c>
      <c r="W2134" s="1">
        <v>893.50013407692313</v>
      </c>
      <c r="X2134" s="1">
        <v>0</v>
      </c>
      <c r="Y2134">
        <f t="shared" si="2162"/>
        <v>1.3936978469376484</v>
      </c>
      <c r="Z2134">
        <f t="shared" si="2163"/>
        <v>32.786167144775391</v>
      </c>
      <c r="AA2134" s="1">
        <v>6</v>
      </c>
      <c r="AB2134">
        <f t="shared" si="2164"/>
        <v>1.4200000166893005</v>
      </c>
      <c r="AC2134" s="1">
        <v>1</v>
      </c>
      <c r="AD2134" s="1">
        <v>29.993843078613281</v>
      </c>
      <c r="AE2134" s="1">
        <v>400.05474853515625</v>
      </c>
      <c r="AF2134" s="1">
        <v>33.716304779052734</v>
      </c>
      <c r="AG2134" s="1">
        <v>36.288059234619141</v>
      </c>
      <c r="AH2134" s="1">
        <v>77.150360107421875</v>
      </c>
      <c r="AI2134" s="1">
        <v>400.072265625</v>
      </c>
      <c r="AJ2134" s="1">
        <v>26.347492218017578</v>
      </c>
      <c r="AK2134" s="1">
        <v>-0.32318726181983948</v>
      </c>
      <c r="AL2134" s="1">
        <v>1.0315418476238847E-3</v>
      </c>
      <c r="AM2134" s="1">
        <v>1</v>
      </c>
      <c r="AN2134" s="1">
        <v>-0.21956524252891541</v>
      </c>
      <c r="AO2134" s="1">
        <v>2.737391471862793</v>
      </c>
      <c r="AP2134" s="1">
        <v>1</v>
      </c>
      <c r="AQ2134" s="1">
        <v>0</v>
      </c>
      <c r="AR2134" s="1">
        <v>0.15999999642372131</v>
      </c>
      <c r="AS2134" s="1">
        <v>111115</v>
      </c>
      <c r="AT2134">
        <f t="shared" si="2165"/>
        <v>0.66678710937499996</v>
      </c>
      <c r="AU2134">
        <f t="shared" si="2166"/>
        <v>1.7793830779843768E-3</v>
      </c>
      <c r="AV2134">
        <f t="shared" si="2167"/>
        <v>305.93616714477537</v>
      </c>
      <c r="AW2134">
        <f t="shared" si="2168"/>
        <v>303.4448417663574</v>
      </c>
      <c r="AX2134">
        <f t="shared" si="2169"/>
        <v>319.9674733169195</v>
      </c>
      <c r="AY2134">
        <f t="shared" si="2170"/>
        <v>2.4743444464153495</v>
      </c>
      <c r="AZ2134">
        <f t="shared" si="2171"/>
        <v>4.9917229291389962</v>
      </c>
      <c r="BA2134">
        <f t="shared" si="2172"/>
        <v>50.344267534838089</v>
      </c>
      <c r="BB2134">
        <f t="shared" si="2173"/>
        <v>14.056208300218948</v>
      </c>
      <c r="BC2134">
        <f t="shared" si="2174"/>
        <v>31.540504455566406</v>
      </c>
      <c r="BD2134">
        <f t="shared" si="2175"/>
        <v>4.6522912498306717</v>
      </c>
      <c r="BE2134">
        <f t="shared" si="2176"/>
        <v>0.12110712885692425</v>
      </c>
      <c r="BF2134">
        <f t="shared" si="2177"/>
        <v>3.5980250822013478</v>
      </c>
      <c r="BG2134">
        <f t="shared" si="2178"/>
        <v>7.6158807674227211E-2</v>
      </c>
      <c r="BH2134">
        <f t="shared" si="2179"/>
        <v>21.861717787258591</v>
      </c>
      <c r="BI2134">
        <f t="shared" si="2180"/>
        <v>0.57801737030156863</v>
      </c>
      <c r="BJ2134">
        <f t="shared" si="2181"/>
        <v>72.060188136031059</v>
      </c>
      <c r="BK2134">
        <f t="shared" si="2182"/>
        <v>375.8818762347812</v>
      </c>
      <c r="BL2134">
        <f t="shared" si="2183"/>
        <v>2.2475141863380135E-2</v>
      </c>
    </row>
    <row r="2135" spans="1:64" x14ac:dyDescent="0.2">
      <c r="A2135" s="1" t="s">
        <v>3567</v>
      </c>
      <c r="B2135" s="1" t="s">
        <v>971</v>
      </c>
      <c r="C2135" s="1" t="s">
        <v>2266</v>
      </c>
      <c r="D2135" s="1">
        <v>20160421</v>
      </c>
      <c r="E2135" s="1" t="s">
        <v>2274</v>
      </c>
      <c r="F2135" s="1" t="s">
        <v>100</v>
      </c>
      <c r="G2135" s="1" t="s">
        <v>101</v>
      </c>
      <c r="H2135" s="1">
        <v>20160421</v>
      </c>
      <c r="J2135" s="1">
        <v>10</v>
      </c>
      <c r="K2135" s="1">
        <v>32.843582153320312</v>
      </c>
      <c r="L2135">
        <f t="shared" si="2156"/>
        <v>11.401642960380126</v>
      </c>
      <c r="M2135">
        <f t="shared" si="2157"/>
        <v>223.95692829945312</v>
      </c>
      <c r="N2135" s="1">
        <v>381.66860961914062</v>
      </c>
      <c r="O2135">
        <f t="shared" si="2158"/>
        <v>1.0605890970478624</v>
      </c>
      <c r="P2135" s="1">
        <v>83.051826477050781</v>
      </c>
      <c r="Q2135" s="1">
        <v>30.302175521850586</v>
      </c>
      <c r="R2135" s="1">
        <v>1999.2032470703125</v>
      </c>
      <c r="S2135" s="1">
        <v>99.148658752441406</v>
      </c>
      <c r="T2135">
        <f t="shared" si="2159"/>
        <v>0.12575500418096588</v>
      </c>
      <c r="U2135">
        <f t="shared" si="2160"/>
        <v>2.8400000333786011</v>
      </c>
      <c r="V2135">
        <f t="shared" si="2161"/>
        <v>1.7872225034005824</v>
      </c>
      <c r="W2135" s="1">
        <v>977.50013407692313</v>
      </c>
      <c r="X2135" s="1">
        <v>0</v>
      </c>
      <c r="Y2135">
        <f t="shared" si="2162"/>
        <v>1.4076116235813361</v>
      </c>
      <c r="Z2135">
        <f t="shared" si="2163"/>
        <v>32.843582153320312</v>
      </c>
      <c r="AA2135" s="1">
        <v>6</v>
      </c>
      <c r="AB2135">
        <f t="shared" si="2164"/>
        <v>1.4200000166893005</v>
      </c>
      <c r="AC2135" s="1">
        <v>1</v>
      </c>
      <c r="AD2135" s="1">
        <v>29.995162963867188</v>
      </c>
      <c r="AE2135" s="1">
        <v>399.7900390625</v>
      </c>
      <c r="AF2135" s="1">
        <v>33.728878021240234</v>
      </c>
      <c r="AG2135" s="1">
        <v>36.311763763427734</v>
      </c>
      <c r="AH2135" s="1">
        <v>77.144287109375</v>
      </c>
      <c r="AI2135" s="1">
        <v>400.09326171875</v>
      </c>
      <c r="AJ2135" s="1">
        <v>28.698183059692383</v>
      </c>
      <c r="AK2135" s="1">
        <v>-0.197418212890625</v>
      </c>
      <c r="AL2135" s="1">
        <v>5.826807115226984E-3</v>
      </c>
      <c r="AM2135" s="1">
        <v>1</v>
      </c>
      <c r="AN2135" s="1">
        <v>-0.21956524252891541</v>
      </c>
      <c r="AO2135" s="1">
        <v>2.737391471862793</v>
      </c>
      <c r="AP2135" s="1">
        <v>1</v>
      </c>
      <c r="AQ2135" s="1">
        <v>0</v>
      </c>
      <c r="AR2135" s="1">
        <v>0.15999999642372131</v>
      </c>
      <c r="AS2135" s="1">
        <v>111115</v>
      </c>
      <c r="AT2135">
        <f t="shared" si="2165"/>
        <v>0.66682210286458321</v>
      </c>
      <c r="AU2135">
        <f t="shared" si="2166"/>
        <v>1.7872225034005825E-3</v>
      </c>
      <c r="AV2135">
        <f t="shared" si="2167"/>
        <v>305.99358215332029</v>
      </c>
      <c r="AW2135">
        <f t="shared" si="2168"/>
        <v>303.45217552185056</v>
      </c>
      <c r="AX2135">
        <f t="shared" si="2169"/>
        <v>319.87251238154204</v>
      </c>
      <c r="AY2135">
        <f t="shared" si="2170"/>
        <v>2.4617091030127103</v>
      </c>
      <c r="AZ2135">
        <f t="shared" si="2171"/>
        <v>5.0078742976606998</v>
      </c>
      <c r="BA2135">
        <f t="shared" si="2172"/>
        <v>50.508744754324653</v>
      </c>
      <c r="BB2135">
        <f t="shared" si="2173"/>
        <v>14.196980990896918</v>
      </c>
      <c r="BC2135">
        <f t="shared" si="2174"/>
        <v>31.572878837585449</v>
      </c>
      <c r="BD2135">
        <f t="shared" si="2175"/>
        <v>4.6608517711272262</v>
      </c>
      <c r="BE2135">
        <f t="shared" si="2176"/>
        <v>0.12042269558626553</v>
      </c>
      <c r="BF2135">
        <f t="shared" si="2177"/>
        <v>3.6002626740793637</v>
      </c>
      <c r="BG2135">
        <f t="shared" si="2178"/>
        <v>7.5725758900335616E-2</v>
      </c>
      <c r="BH2135">
        <f t="shared" si="2179"/>
        <v>22.205029059207469</v>
      </c>
      <c r="BI2135">
        <f t="shared" si="2180"/>
        <v>0.58678372455868244</v>
      </c>
      <c r="BJ2135">
        <f t="shared" si="2181"/>
        <v>71.862418068848626</v>
      </c>
      <c r="BK2135">
        <f t="shared" si="2182"/>
        <v>376.24881461364487</v>
      </c>
      <c r="BL2135">
        <f t="shared" si="2183"/>
        <v>2.1776803042740198E-2</v>
      </c>
    </row>
    <row r="2136" spans="1:64" x14ac:dyDescent="0.2">
      <c r="A2136" s="1" t="s">
        <v>3567</v>
      </c>
      <c r="B2136" s="1" t="s">
        <v>971</v>
      </c>
      <c r="C2136" s="1" t="s">
        <v>2266</v>
      </c>
      <c r="D2136" s="1">
        <v>20160421</v>
      </c>
      <c r="E2136" s="1" t="s">
        <v>2275</v>
      </c>
      <c r="F2136" s="1" t="s">
        <v>100</v>
      </c>
      <c r="G2136" s="1" t="s">
        <v>101</v>
      </c>
      <c r="H2136" s="1">
        <v>20160421</v>
      </c>
      <c r="J2136" s="1">
        <v>11</v>
      </c>
      <c r="K2136" s="1">
        <v>32.942378997802734</v>
      </c>
      <c r="L2136">
        <f t="shared" si="2156"/>
        <v>10.697045312398746</v>
      </c>
      <c r="M2136">
        <f t="shared" si="2157"/>
        <v>217.61061965264994</v>
      </c>
      <c r="N2136" s="1">
        <v>382.93280029296875</v>
      </c>
      <c r="O2136">
        <f t="shared" si="2158"/>
        <v>1.0943334228549833</v>
      </c>
      <c r="P2136" s="1">
        <v>82.56707763671875</v>
      </c>
      <c r="Q2136" s="1">
        <v>30.307111740112305</v>
      </c>
      <c r="R2136" s="1">
        <v>1999.10205078125</v>
      </c>
      <c r="S2136" s="1">
        <v>99.143173217773438</v>
      </c>
      <c r="T2136">
        <f t="shared" si="2159"/>
        <v>0.11198999972059201</v>
      </c>
      <c r="U2136">
        <f t="shared" si="2160"/>
        <v>2.8400000333786011</v>
      </c>
      <c r="V2136">
        <f t="shared" si="2161"/>
        <v>1.6535944615255713</v>
      </c>
      <c r="W2136" s="1">
        <v>1060.000134088099</v>
      </c>
      <c r="X2136" s="1">
        <v>0</v>
      </c>
      <c r="Y2136">
        <f t="shared" si="2162"/>
        <v>1.4555115937525529</v>
      </c>
      <c r="Z2136">
        <f t="shared" si="2163"/>
        <v>32.942378997802734</v>
      </c>
      <c r="AA2136" s="1">
        <v>6</v>
      </c>
      <c r="AB2136">
        <f t="shared" si="2164"/>
        <v>1.4200000166893005</v>
      </c>
      <c r="AC2136" s="1">
        <v>1</v>
      </c>
      <c r="AD2136" s="1">
        <v>29.994421005249023</v>
      </c>
      <c r="AE2136" s="1">
        <v>399.92355346679688</v>
      </c>
      <c r="AF2136" s="1">
        <v>33.721866607666016</v>
      </c>
      <c r="AG2136" s="1">
        <v>36.112033843994141</v>
      </c>
      <c r="AH2136" s="1">
        <v>77.102165222167969</v>
      </c>
      <c r="AI2136" s="1">
        <v>400.10919189453125</v>
      </c>
      <c r="AJ2136" s="1">
        <v>28.568065643310547</v>
      </c>
      <c r="AK2136" s="1">
        <v>-0.25269469618797302</v>
      </c>
      <c r="AL2136" s="1">
        <v>6.1422823928296566E-3</v>
      </c>
      <c r="AM2136" s="1">
        <v>1</v>
      </c>
      <c r="AN2136" s="1">
        <v>-0.21956524252891541</v>
      </c>
      <c r="AO2136" s="1">
        <v>2.737391471862793</v>
      </c>
      <c r="AP2136" s="1">
        <v>1</v>
      </c>
      <c r="AQ2136" s="1">
        <v>0</v>
      </c>
      <c r="AR2136" s="1">
        <v>0.15999999642372131</v>
      </c>
      <c r="AS2136" s="1">
        <v>111115</v>
      </c>
      <c r="AT2136">
        <f t="shared" si="2165"/>
        <v>0.66684865315755204</v>
      </c>
      <c r="AU2136">
        <f t="shared" si="2166"/>
        <v>1.6535944615255712E-3</v>
      </c>
      <c r="AV2136">
        <f t="shared" si="2167"/>
        <v>306.09237899780271</v>
      </c>
      <c r="AW2136">
        <f t="shared" si="2168"/>
        <v>303.45711174011228</v>
      </c>
      <c r="AX2136">
        <f t="shared" si="2169"/>
        <v>319.85632097565394</v>
      </c>
      <c r="AY2136">
        <f t="shared" si="2170"/>
        <v>2.5166200438762671</v>
      </c>
      <c r="AZ2136">
        <f t="shared" si="2171"/>
        <v>5.0357732203937609</v>
      </c>
      <c r="BA2136">
        <f t="shared" si="2172"/>
        <v>50.792939714895027</v>
      </c>
      <c r="BB2136">
        <f t="shared" si="2173"/>
        <v>14.680905870900887</v>
      </c>
      <c r="BC2136">
        <f t="shared" si="2174"/>
        <v>31.62474536895752</v>
      </c>
      <c r="BD2136">
        <f t="shared" si="2175"/>
        <v>4.6745950494961912</v>
      </c>
      <c r="BE2136">
        <f t="shared" si="2176"/>
        <v>0.10774142167771461</v>
      </c>
      <c r="BF2136">
        <f t="shared" si="2177"/>
        <v>3.580261626641208</v>
      </c>
      <c r="BG2136">
        <f t="shared" si="2178"/>
        <v>6.7707629463923905E-2</v>
      </c>
      <c r="BH2136">
        <f t="shared" si="2179"/>
        <v>21.574607358249686</v>
      </c>
      <c r="BI2136">
        <f t="shared" si="2180"/>
        <v>0.56827364876073172</v>
      </c>
      <c r="BJ2136">
        <f t="shared" si="2181"/>
        <v>70.929907313041227</v>
      </c>
      <c r="BK2136">
        <f t="shared" si="2182"/>
        <v>377.84793726409106</v>
      </c>
      <c r="BL2136">
        <f t="shared" si="2183"/>
        <v>2.0080576276946434E-2</v>
      </c>
    </row>
    <row r="2137" spans="1:64" x14ac:dyDescent="0.2">
      <c r="A2137" s="1" t="s">
        <v>3567</v>
      </c>
      <c r="B2137" s="1" t="s">
        <v>971</v>
      </c>
      <c r="C2137" s="1" t="s">
        <v>2266</v>
      </c>
      <c r="D2137" s="1">
        <v>20160421</v>
      </c>
      <c r="E2137" s="1" t="s">
        <v>2276</v>
      </c>
      <c r="F2137" s="1" t="s">
        <v>100</v>
      </c>
      <c r="G2137" s="1" t="s">
        <v>101</v>
      </c>
      <c r="H2137" s="1">
        <v>20160421</v>
      </c>
      <c r="J2137" s="1">
        <v>12</v>
      </c>
      <c r="K2137" s="1">
        <v>32.986431121826172</v>
      </c>
      <c r="L2137">
        <f t="shared" si="2156"/>
        <v>11.971565364358151</v>
      </c>
      <c r="M2137">
        <f t="shared" si="2157"/>
        <v>247.07725523840421</v>
      </c>
      <c r="N2137" s="1">
        <v>456.03305053710938</v>
      </c>
      <c r="O2137">
        <f t="shared" si="2158"/>
        <v>1.1212328033622971</v>
      </c>
      <c r="P2137" s="1">
        <v>82.049713134765625</v>
      </c>
      <c r="Q2137" s="1">
        <v>30.326526641845703</v>
      </c>
      <c r="R2137" s="1">
        <v>2000.130126953125</v>
      </c>
      <c r="S2137" s="1">
        <v>99.137893676757812</v>
      </c>
      <c r="T2137">
        <f t="shared" si="2159"/>
        <v>9.8528111981721123E-2</v>
      </c>
      <c r="U2137">
        <f t="shared" si="2160"/>
        <v>2.8400000333786011</v>
      </c>
      <c r="V2137">
        <f t="shared" si="2161"/>
        <v>1.492606755807149</v>
      </c>
      <c r="W2137" s="1">
        <v>1156.000134088099</v>
      </c>
      <c r="X2137" s="1">
        <v>0</v>
      </c>
      <c r="Y2137">
        <f t="shared" si="2162"/>
        <v>1.4864683002015027</v>
      </c>
      <c r="Z2137">
        <f t="shared" si="2163"/>
        <v>32.986431121826172</v>
      </c>
      <c r="AA2137" s="1">
        <v>6</v>
      </c>
      <c r="AB2137">
        <f t="shared" si="2164"/>
        <v>1.4200000166893005</v>
      </c>
      <c r="AC2137" s="1">
        <v>1</v>
      </c>
      <c r="AD2137" s="1">
        <v>29.994361877441406</v>
      </c>
      <c r="AE2137" s="1">
        <v>475.00778198242188</v>
      </c>
      <c r="AF2137" s="1">
        <v>33.769557952880859</v>
      </c>
      <c r="AG2137" s="1">
        <v>35.927616119384766</v>
      </c>
      <c r="AH2137" s="1">
        <v>77.121246337890625</v>
      </c>
      <c r="AI2137" s="1">
        <v>400.07659912109375</v>
      </c>
      <c r="AJ2137" s="1">
        <v>32.771068572998047</v>
      </c>
      <c r="AK2137" s="1">
        <v>-0.55741423368453979</v>
      </c>
      <c r="AL2137" s="1">
        <v>4.8712254501879215E-3</v>
      </c>
      <c r="AM2137" s="1">
        <v>1</v>
      </c>
      <c r="AN2137" s="1">
        <v>-0.21956524252891541</v>
      </c>
      <c r="AO2137" s="1">
        <v>2.737391471862793</v>
      </c>
      <c r="AP2137" s="1">
        <v>1</v>
      </c>
      <c r="AQ2137" s="1">
        <v>0</v>
      </c>
      <c r="AR2137" s="1">
        <v>0.15999999642372131</v>
      </c>
      <c r="AS2137" s="1">
        <v>111115</v>
      </c>
      <c r="AT2137">
        <f t="shared" si="2165"/>
        <v>0.66679433186848946</v>
      </c>
      <c r="AU2137">
        <f t="shared" si="2166"/>
        <v>1.4926067558071489E-3</v>
      </c>
      <c r="AV2137">
        <f t="shared" si="2167"/>
        <v>306.13643112182615</v>
      </c>
      <c r="AW2137">
        <f t="shared" si="2168"/>
        <v>303.47652664184568</v>
      </c>
      <c r="AX2137">
        <f t="shared" si="2169"/>
        <v>320.02081315947726</v>
      </c>
      <c r="AY2137">
        <f t="shared" si="2170"/>
        <v>2.5979297993132473</v>
      </c>
      <c r="AZ2137">
        <f t="shared" si="2171"/>
        <v>5.0482564871044397</v>
      </c>
      <c r="BA2137">
        <f t="shared" si="2172"/>
        <v>50.921562884565986</v>
      </c>
      <c r="BB2137">
        <f t="shared" si="2173"/>
        <v>14.993946765181221</v>
      </c>
      <c r="BC2137">
        <f t="shared" si="2174"/>
        <v>31.656478881835938</v>
      </c>
      <c r="BD2137">
        <f t="shared" si="2175"/>
        <v>4.6830209902652342</v>
      </c>
      <c r="BE2137">
        <f t="shared" si="2176"/>
        <v>9.5224489089420328E-2</v>
      </c>
      <c r="BF2137">
        <f t="shared" si="2177"/>
        <v>3.5617881869029371</v>
      </c>
      <c r="BG2137">
        <f t="shared" si="2178"/>
        <v>5.9803552912871365E-2</v>
      </c>
      <c r="BH2137">
        <f t="shared" si="2179"/>
        <v>24.494718659770069</v>
      </c>
      <c r="BI2137">
        <f t="shared" si="2180"/>
        <v>0.54179681702324001</v>
      </c>
      <c r="BJ2137">
        <f t="shared" si="2181"/>
        <v>70.250236498584002</v>
      </c>
      <c r="BK2137">
        <f t="shared" si="2182"/>
        <v>450.34234171600531</v>
      </c>
      <c r="BL2137">
        <f t="shared" si="2183"/>
        <v>1.8674799595787762E-2</v>
      </c>
    </row>
    <row r="2138" spans="1:64" x14ac:dyDescent="0.2">
      <c r="A2138" s="1" t="s">
        <v>3567</v>
      </c>
      <c r="B2138" s="1" t="s">
        <v>971</v>
      </c>
      <c r="C2138" s="1" t="s">
        <v>2266</v>
      </c>
      <c r="D2138" s="1">
        <v>20160421</v>
      </c>
      <c r="E2138" s="1" t="s">
        <v>2277</v>
      </c>
      <c r="F2138" s="1" t="s">
        <v>100</v>
      </c>
      <c r="G2138" s="1" t="s">
        <v>101</v>
      </c>
      <c r="H2138" s="1">
        <v>20160421</v>
      </c>
      <c r="J2138" s="1">
        <v>13</v>
      </c>
      <c r="K2138" s="1">
        <v>33.200450897216797</v>
      </c>
      <c r="L2138">
        <f t="shared" si="2156"/>
        <v>14.307783208602521</v>
      </c>
      <c r="M2138">
        <f t="shared" si="2157"/>
        <v>277.7149668508394</v>
      </c>
      <c r="N2138" s="1">
        <v>552.586669921875</v>
      </c>
      <c r="O2138">
        <f t="shared" si="2158"/>
        <v>1.1456413631860012</v>
      </c>
      <c r="P2138" s="1">
        <v>82.063980102539062</v>
      </c>
      <c r="Q2138" s="1">
        <v>30.375774383544922</v>
      </c>
      <c r="R2138" s="1">
        <v>2000.3438720703125</v>
      </c>
      <c r="S2138" s="1">
        <v>99.132438659667969</v>
      </c>
      <c r="T2138">
        <f t="shared" si="2159"/>
        <v>8.8989931035749231E-2</v>
      </c>
      <c r="U2138">
        <f t="shared" si="2160"/>
        <v>2.8400000333786011</v>
      </c>
      <c r="V2138">
        <f t="shared" si="2161"/>
        <v>1.3989217960649882</v>
      </c>
      <c r="W2138" s="1">
        <v>1265.000134088099</v>
      </c>
      <c r="X2138" s="1">
        <v>0</v>
      </c>
      <c r="Y2138">
        <f t="shared" si="2162"/>
        <v>1.5368156254479239</v>
      </c>
      <c r="Z2138">
        <f t="shared" si="2163"/>
        <v>33.200450897216797</v>
      </c>
      <c r="AA2138" s="1">
        <v>6</v>
      </c>
      <c r="AB2138">
        <f t="shared" si="2164"/>
        <v>1.4200000166893005</v>
      </c>
      <c r="AC2138" s="1">
        <v>1</v>
      </c>
      <c r="AD2138" s="1">
        <v>29.993825912475586</v>
      </c>
      <c r="AE2138" s="1">
        <v>575.20050048828125</v>
      </c>
      <c r="AF2138" s="1">
        <v>34.015270233154297</v>
      </c>
      <c r="AG2138" s="1">
        <v>36.037372589111328</v>
      </c>
      <c r="AH2138" s="1">
        <v>77.459259033203125</v>
      </c>
      <c r="AI2138" s="1">
        <v>400.13058471679688</v>
      </c>
      <c r="AJ2138" s="1">
        <v>38.906314849853516</v>
      </c>
      <c r="AK2138" s="1">
        <v>-0.98954921960830688</v>
      </c>
      <c r="AL2138" s="1">
        <v>8.6845876649022102E-3</v>
      </c>
      <c r="AM2138" s="1">
        <v>1</v>
      </c>
      <c r="AN2138" s="1">
        <v>-0.21956524252891541</v>
      </c>
      <c r="AO2138" s="1">
        <v>2.737391471862793</v>
      </c>
      <c r="AP2138" s="1">
        <v>1</v>
      </c>
      <c r="AQ2138" s="1">
        <v>0</v>
      </c>
      <c r="AR2138" s="1">
        <v>0.15999999642372131</v>
      </c>
      <c r="AS2138" s="1">
        <v>111115</v>
      </c>
      <c r="AT2138">
        <f t="shared" si="2165"/>
        <v>0.66688430786132802</v>
      </c>
      <c r="AU2138">
        <f t="shared" si="2166"/>
        <v>1.3989217960649883E-3</v>
      </c>
      <c r="AV2138">
        <f t="shared" si="2167"/>
        <v>306.35045089721677</v>
      </c>
      <c r="AW2138">
        <f t="shared" si="2168"/>
        <v>303.5257743835449</v>
      </c>
      <c r="AX2138">
        <f t="shared" si="2169"/>
        <v>320.05501237746284</v>
      </c>
      <c r="AY2138">
        <f t="shared" si="2170"/>
        <v>2.6218561309234025</v>
      </c>
      <c r="AZ2138">
        <f t="shared" si="2171"/>
        <v>5.1092882530936023</v>
      </c>
      <c r="BA2138">
        <f t="shared" si="2172"/>
        <v>51.540023852679781</v>
      </c>
      <c r="BB2138">
        <f t="shared" si="2173"/>
        <v>15.502651263568453</v>
      </c>
      <c r="BC2138">
        <f t="shared" si="2174"/>
        <v>31.788112640380859</v>
      </c>
      <c r="BD2138">
        <f t="shared" si="2175"/>
        <v>4.7181139908316796</v>
      </c>
      <c r="BE2138">
        <f t="shared" si="2176"/>
        <v>8.6286197693552266E-2</v>
      </c>
      <c r="BF2138">
        <f t="shared" si="2177"/>
        <v>3.5724726276456784</v>
      </c>
      <c r="BG2138">
        <f t="shared" si="2178"/>
        <v>5.4165439988014111E-2</v>
      </c>
      <c r="BH2138">
        <f t="shared" si="2179"/>
        <v>27.530561916212562</v>
      </c>
      <c r="BI2138">
        <f t="shared" si="2180"/>
        <v>0.50257268581976999</v>
      </c>
      <c r="BJ2138">
        <f t="shared" si="2181"/>
        <v>69.499430295243656</v>
      </c>
      <c r="BK2138">
        <f t="shared" si="2182"/>
        <v>545.78543502588991</v>
      </c>
      <c r="BL2138">
        <f t="shared" si="2183"/>
        <v>1.8219298610241567E-2</v>
      </c>
    </row>
    <row r="2139" spans="1:64" x14ac:dyDescent="0.2">
      <c r="A2139" s="1" t="s">
        <v>3567</v>
      </c>
      <c r="B2139" s="1" t="s">
        <v>971</v>
      </c>
      <c r="C2139" s="1" t="s">
        <v>2266</v>
      </c>
      <c r="D2139" s="1">
        <v>20160421</v>
      </c>
      <c r="E2139" s="1" t="s">
        <v>2278</v>
      </c>
      <c r="F2139" s="1" t="s">
        <v>100</v>
      </c>
      <c r="G2139" s="1" t="s">
        <v>101</v>
      </c>
      <c r="H2139" s="1">
        <v>20160421</v>
      </c>
      <c r="J2139" s="1">
        <v>14</v>
      </c>
      <c r="K2139" s="1">
        <v>33.317626953125</v>
      </c>
      <c r="L2139">
        <f t="shared" si="2156"/>
        <v>16.063179964999719</v>
      </c>
      <c r="M2139">
        <f t="shared" si="2157"/>
        <v>315.03702996442593</v>
      </c>
      <c r="N2139" s="1">
        <v>649.62939453125</v>
      </c>
      <c r="O2139">
        <f t="shared" si="2158"/>
        <v>1.1591707854731141</v>
      </c>
      <c r="P2139" s="1">
        <v>82.066261291503906</v>
      </c>
      <c r="Q2139" s="1">
        <v>30.405000686645508</v>
      </c>
      <c r="R2139" s="1">
        <v>2000.0728759765625</v>
      </c>
      <c r="S2139" s="1">
        <v>99.128311157226562</v>
      </c>
      <c r="T2139">
        <f t="shared" si="2159"/>
        <v>8.1810181113054214E-2</v>
      </c>
      <c r="U2139">
        <f t="shared" si="2160"/>
        <v>2.8400000333786011</v>
      </c>
      <c r="V2139">
        <f t="shared" si="2161"/>
        <v>1.3127034629067469</v>
      </c>
      <c r="W2139" s="1">
        <v>1374.000134088099</v>
      </c>
      <c r="X2139" s="1">
        <v>0</v>
      </c>
      <c r="Y2139">
        <f t="shared" si="2162"/>
        <v>1.564417143620688</v>
      </c>
      <c r="Z2139">
        <f t="shared" si="2163"/>
        <v>33.317626953125</v>
      </c>
      <c r="AA2139" s="1">
        <v>6</v>
      </c>
      <c r="AB2139">
        <f t="shared" si="2164"/>
        <v>1.4200000166893005</v>
      </c>
      <c r="AC2139" s="1">
        <v>1</v>
      </c>
      <c r="AD2139" s="1">
        <v>29.993539810180664</v>
      </c>
      <c r="AE2139" s="1">
        <v>674.996337890625</v>
      </c>
      <c r="AF2139" s="1">
        <v>34.202804565429688</v>
      </c>
      <c r="AG2139" s="1">
        <v>36.100254058837891</v>
      </c>
      <c r="AH2139" s="1">
        <v>77.752815246582031</v>
      </c>
      <c r="AI2139" s="1">
        <v>400.110107421875</v>
      </c>
      <c r="AJ2139" s="1">
        <v>29.062215805053711</v>
      </c>
      <c r="AK2139" s="1">
        <v>-1.3579726219177246</v>
      </c>
      <c r="AL2139" s="1">
        <v>1.0173655115067959E-2</v>
      </c>
      <c r="AM2139" s="1">
        <v>1</v>
      </c>
      <c r="AN2139" s="1">
        <v>-0.21956524252891541</v>
      </c>
      <c r="AO2139" s="1">
        <v>2.737391471862793</v>
      </c>
      <c r="AP2139" s="1">
        <v>1</v>
      </c>
      <c r="AQ2139" s="1">
        <v>0</v>
      </c>
      <c r="AR2139" s="1">
        <v>0.15999999642372131</v>
      </c>
      <c r="AS2139" s="1">
        <v>111115</v>
      </c>
      <c r="AT2139">
        <f t="shared" si="2165"/>
        <v>0.66685017903645816</v>
      </c>
      <c r="AU2139">
        <f t="shared" si="2166"/>
        <v>1.3127034629067469E-3</v>
      </c>
      <c r="AV2139">
        <f t="shared" si="2167"/>
        <v>306.46762695312498</v>
      </c>
      <c r="AW2139">
        <f t="shared" si="2168"/>
        <v>303.55500068664549</v>
      </c>
      <c r="AX2139">
        <f t="shared" si="2169"/>
        <v>320.011653003432</v>
      </c>
      <c r="AY2139">
        <f t="shared" si="2170"/>
        <v>2.6525526269887485</v>
      </c>
      <c r="AZ2139">
        <f t="shared" si="2171"/>
        <v>5.1429743608201015</v>
      </c>
      <c r="BA2139">
        <f t="shared" si="2172"/>
        <v>51.881993153932321</v>
      </c>
      <c r="BB2139">
        <f t="shared" si="2173"/>
        <v>15.78173909509443</v>
      </c>
      <c r="BC2139">
        <f t="shared" si="2174"/>
        <v>31.861313819885254</v>
      </c>
      <c r="BD2139">
        <f t="shared" si="2175"/>
        <v>4.7377280026725277</v>
      </c>
      <c r="BE2139">
        <f t="shared" si="2176"/>
        <v>7.9519510178797395E-2</v>
      </c>
      <c r="BF2139">
        <f t="shared" si="2177"/>
        <v>3.5785572171994136</v>
      </c>
      <c r="BG2139">
        <f t="shared" si="2178"/>
        <v>4.9900542304986868E-2</v>
      </c>
      <c r="BH2139">
        <f t="shared" si="2179"/>
        <v>31.229088732362122</v>
      </c>
      <c r="BI2139">
        <f t="shared" si="2180"/>
        <v>0.48494885332543441</v>
      </c>
      <c r="BJ2139">
        <f t="shared" si="2181"/>
        <v>69.072656015174289</v>
      </c>
      <c r="BK2139">
        <f t="shared" si="2182"/>
        <v>641.99372808833391</v>
      </c>
      <c r="BL2139">
        <f t="shared" si="2183"/>
        <v>1.728251314130598E-2</v>
      </c>
    </row>
    <row r="2140" spans="1:64" x14ac:dyDescent="0.2">
      <c r="A2140" s="1" t="s">
        <v>3567</v>
      </c>
      <c r="B2140" s="1" t="s">
        <v>971</v>
      </c>
      <c r="C2140" s="1" t="s">
        <v>2266</v>
      </c>
      <c r="D2140" s="1">
        <v>20160421</v>
      </c>
      <c r="E2140" s="1" t="s">
        <v>2279</v>
      </c>
      <c r="F2140" s="1" t="s">
        <v>100</v>
      </c>
      <c r="G2140" s="1" t="s">
        <v>101</v>
      </c>
      <c r="H2140" s="1">
        <v>20160421</v>
      </c>
      <c r="J2140" s="1">
        <v>15</v>
      </c>
      <c r="K2140" s="1">
        <v>33.379703521728516</v>
      </c>
      <c r="L2140">
        <f t="shared" si="2156"/>
        <v>17.872850029265155</v>
      </c>
      <c r="M2140">
        <f t="shared" si="2157"/>
        <v>362.04189730853358</v>
      </c>
      <c r="N2140" s="1">
        <v>771.78619384765625</v>
      </c>
      <c r="O2140">
        <f t="shared" si="2158"/>
        <v>1.1747196516769316</v>
      </c>
      <c r="P2140" s="1">
        <v>81.879173278808594</v>
      </c>
      <c r="Q2140" s="1">
        <v>30.418512344360352</v>
      </c>
      <c r="R2140" s="1">
        <v>2001.0140380859375</v>
      </c>
      <c r="S2140" s="1">
        <v>99.125686645507812</v>
      </c>
      <c r="T2140">
        <f t="shared" si="2159"/>
        <v>7.4088243248778746E-2</v>
      </c>
      <c r="U2140">
        <f t="shared" si="2160"/>
        <v>2.8400000333786011</v>
      </c>
      <c r="V2140">
        <f t="shared" si="2161"/>
        <v>1.2098296326236104</v>
      </c>
      <c r="W2140" s="1">
        <v>1472.000134088099</v>
      </c>
      <c r="X2140" s="1">
        <v>0</v>
      </c>
      <c r="Y2140">
        <f t="shared" si="2162"/>
        <v>1.5877355582434456</v>
      </c>
      <c r="Z2140">
        <f t="shared" si="2163"/>
        <v>33.379703521728516</v>
      </c>
      <c r="AA2140" s="1">
        <v>6</v>
      </c>
      <c r="AB2140">
        <f t="shared" si="2164"/>
        <v>1.4200000166893005</v>
      </c>
      <c r="AC2140" s="1">
        <v>1</v>
      </c>
      <c r="AD2140" s="1">
        <v>29.993032455444336</v>
      </c>
      <c r="AE2140" s="1">
        <v>799.98455810546875</v>
      </c>
      <c r="AF2140" s="1">
        <v>34.298175811767578</v>
      </c>
      <c r="AG2140" s="1">
        <v>36.046791076660156</v>
      </c>
      <c r="AH2140" s="1">
        <v>77.907249450683594</v>
      </c>
      <c r="AI2140" s="1">
        <v>400.1632080078125</v>
      </c>
      <c r="AJ2140" s="1">
        <v>18.682083129882812</v>
      </c>
      <c r="AK2140" s="1">
        <v>-1.9582259654998779</v>
      </c>
      <c r="AL2140" s="1">
        <v>1.1345529928803444E-2</v>
      </c>
      <c r="AM2140" s="1">
        <v>1</v>
      </c>
      <c r="AN2140" s="1">
        <v>-0.21956524252891541</v>
      </c>
      <c r="AO2140" s="1">
        <v>2.737391471862793</v>
      </c>
      <c r="AP2140" s="1">
        <v>1</v>
      </c>
      <c r="AQ2140" s="1">
        <v>0</v>
      </c>
      <c r="AR2140" s="1">
        <v>0.15999999642372131</v>
      </c>
      <c r="AS2140" s="1">
        <v>111115</v>
      </c>
      <c r="AT2140">
        <f t="shared" si="2165"/>
        <v>0.6669386800130207</v>
      </c>
      <c r="AU2140">
        <f t="shared" si="2166"/>
        <v>1.2098296326236103E-3</v>
      </c>
      <c r="AV2140">
        <f t="shared" si="2167"/>
        <v>306.52970352172849</v>
      </c>
      <c r="AW2140">
        <f t="shared" si="2168"/>
        <v>303.56851234436033</v>
      </c>
      <c r="AX2140">
        <f t="shared" si="2169"/>
        <v>320.16223893756614</v>
      </c>
      <c r="AY2140">
        <f t="shared" si="2170"/>
        <v>2.700093871350826</v>
      </c>
      <c r="AZ2140">
        <f t="shared" si="2171"/>
        <v>5.1608984750845472</v>
      </c>
      <c r="BA2140">
        <f t="shared" si="2172"/>
        <v>52.064188907370657</v>
      </c>
      <c r="BB2140">
        <f t="shared" si="2173"/>
        <v>16.0173978307105</v>
      </c>
      <c r="BC2140">
        <f t="shared" si="2174"/>
        <v>31.899107933044434</v>
      </c>
      <c r="BD2140">
        <f t="shared" si="2175"/>
        <v>4.7478825685180333</v>
      </c>
      <c r="BE2140">
        <f t="shared" si="2176"/>
        <v>7.2204611983481951E-2</v>
      </c>
      <c r="BF2140">
        <f t="shared" si="2177"/>
        <v>3.5731629168411017</v>
      </c>
      <c r="BG2140">
        <f t="shared" si="2178"/>
        <v>4.5293417376424831E-2</v>
      </c>
      <c r="BH2140">
        <f t="shared" si="2179"/>
        <v>35.88765166515082</v>
      </c>
      <c r="BI2140">
        <f t="shared" si="2180"/>
        <v>0.46909610484687869</v>
      </c>
      <c r="BJ2140">
        <f t="shared" si="2181"/>
        <v>68.635684529573851</v>
      </c>
      <c r="BK2140">
        <f t="shared" si="2182"/>
        <v>763.29029692655524</v>
      </c>
      <c r="BL2140">
        <f t="shared" si="2183"/>
        <v>1.6071412163792567E-2</v>
      </c>
    </row>
    <row r="2141" spans="1:64" x14ac:dyDescent="0.2">
      <c r="A2141" s="1" t="s">
        <v>3567</v>
      </c>
      <c r="B2141" s="1" t="s">
        <v>971</v>
      </c>
      <c r="C2141" s="1" t="s">
        <v>2266</v>
      </c>
      <c r="D2141" s="1">
        <v>20160421</v>
      </c>
      <c r="E2141" s="1" t="s">
        <v>2280</v>
      </c>
      <c r="F2141" s="1" t="s">
        <v>100</v>
      </c>
      <c r="G2141" s="1" t="s">
        <v>101</v>
      </c>
      <c r="H2141" s="1">
        <v>20160421</v>
      </c>
      <c r="J2141" s="1">
        <v>16</v>
      </c>
      <c r="K2141" s="1">
        <v>33.367458343505859</v>
      </c>
      <c r="L2141">
        <f t="shared" si="2156"/>
        <v>20.516030956489121</v>
      </c>
      <c r="M2141">
        <f t="shared" si="2157"/>
        <v>446.07827993524364</v>
      </c>
      <c r="N2141" s="1">
        <v>967.99603271484375</v>
      </c>
      <c r="O2141">
        <f t="shared" si="2158"/>
        <v>1.1831417382671137</v>
      </c>
      <c r="P2141" s="1">
        <v>81.655540466308594</v>
      </c>
      <c r="Q2141" s="1">
        <v>30.414070129394531</v>
      </c>
      <c r="R2141" s="1">
        <v>1999.125732421875</v>
      </c>
      <c r="S2141" s="1">
        <v>99.125869750976562</v>
      </c>
      <c r="T2141">
        <f t="shared" si="2159"/>
        <v>6.6577374311220072E-2</v>
      </c>
      <c r="U2141">
        <f t="shared" si="2160"/>
        <v>2.8400000333786011</v>
      </c>
      <c r="V2141">
        <f t="shared" si="2161"/>
        <v>1.0947972303961135</v>
      </c>
      <c r="W2141" s="1">
        <v>1570.000134088099</v>
      </c>
      <c r="X2141" s="1">
        <v>0</v>
      </c>
      <c r="Y2141">
        <f t="shared" si="2162"/>
        <v>1.5948610734948114</v>
      </c>
      <c r="Z2141">
        <f t="shared" si="2163"/>
        <v>33.367458343505859</v>
      </c>
      <c r="AA2141" s="1">
        <v>6</v>
      </c>
      <c r="AB2141">
        <f t="shared" si="2164"/>
        <v>1.4200000166893005</v>
      </c>
      <c r="AC2141" s="1">
        <v>1</v>
      </c>
      <c r="AD2141" s="1">
        <v>29.993925094604492</v>
      </c>
      <c r="AE2141" s="1">
        <v>1000.3469848632812</v>
      </c>
      <c r="AF2141" s="1">
        <v>34.356575012207031</v>
      </c>
      <c r="AG2141" s="1">
        <v>35.939128875732422</v>
      </c>
      <c r="AH2141" s="1">
        <v>78.059898376464844</v>
      </c>
      <c r="AI2141" s="1">
        <v>400.15744018554688</v>
      </c>
      <c r="AJ2141" s="1">
        <v>12.139464378356934</v>
      </c>
      <c r="AK2141" s="1">
        <v>-3.0143661499023438</v>
      </c>
      <c r="AL2141" s="1">
        <v>2.0315980538725853E-2</v>
      </c>
      <c r="AM2141" s="1">
        <v>1</v>
      </c>
      <c r="AN2141" s="1">
        <v>-0.21956524252891541</v>
      </c>
      <c r="AO2141" s="1">
        <v>2.737391471862793</v>
      </c>
      <c r="AP2141" s="1">
        <v>1</v>
      </c>
      <c r="AQ2141" s="1">
        <v>0</v>
      </c>
      <c r="AR2141" s="1">
        <v>0.15999999642372131</v>
      </c>
      <c r="AS2141" s="1">
        <v>111115</v>
      </c>
      <c r="AT2141">
        <f t="shared" si="2165"/>
        <v>0.66692906697591137</v>
      </c>
      <c r="AU2141">
        <f t="shared" si="2166"/>
        <v>1.0947972303961134E-3</v>
      </c>
      <c r="AV2141">
        <f t="shared" si="2167"/>
        <v>306.51745834350584</v>
      </c>
      <c r="AW2141">
        <f t="shared" si="2168"/>
        <v>303.56407012939451</v>
      </c>
      <c r="AX2141">
        <f t="shared" si="2169"/>
        <v>319.86011003806925</v>
      </c>
      <c r="AY2141">
        <f t="shared" si="2170"/>
        <v>2.7571590273102586</v>
      </c>
      <c r="AZ2141">
        <f t="shared" si="2171"/>
        <v>5.1573584813942244</v>
      </c>
      <c r="BA2141">
        <f t="shared" si="2172"/>
        <v>52.028380627080608</v>
      </c>
      <c r="BB2141">
        <f t="shared" si="2173"/>
        <v>16.089251751348186</v>
      </c>
      <c r="BC2141">
        <f t="shared" si="2174"/>
        <v>31.890764236450195</v>
      </c>
      <c r="BD2141">
        <f t="shared" si="2175"/>
        <v>4.7456391461665266</v>
      </c>
      <c r="BE2141">
        <f t="shared" si="2176"/>
        <v>6.5052368729586751E-2</v>
      </c>
      <c r="BF2141">
        <f t="shared" si="2177"/>
        <v>3.5624974078994129</v>
      </c>
      <c r="BG2141">
        <f t="shared" si="2178"/>
        <v>4.0792046569857694E-2</v>
      </c>
      <c r="BH2141">
        <f t="shared" si="2179"/>
        <v>44.217897475600623</v>
      </c>
      <c r="BI2141">
        <f t="shared" si="2180"/>
        <v>0.46082655802232114</v>
      </c>
      <c r="BJ2141">
        <f t="shared" si="2181"/>
        <v>68.394205070855961</v>
      </c>
      <c r="BK2141">
        <f t="shared" si="2182"/>
        <v>958.2436941705688</v>
      </c>
      <c r="BL2141">
        <f t="shared" si="2183"/>
        <v>1.4643223190659247E-2</v>
      </c>
    </row>
    <row r="2142" spans="1:64" x14ac:dyDescent="0.2">
      <c r="A2142" s="1" t="s">
        <v>3567</v>
      </c>
      <c r="B2142" s="1" t="s">
        <v>971</v>
      </c>
      <c r="C2142" s="1" t="s">
        <v>2266</v>
      </c>
      <c r="D2142" s="1">
        <v>20160421</v>
      </c>
      <c r="E2142" s="1" t="s">
        <v>2281</v>
      </c>
      <c r="F2142" s="1" t="s">
        <v>100</v>
      </c>
      <c r="G2142" s="1" t="s">
        <v>101</v>
      </c>
      <c r="H2142" s="1">
        <v>20160421</v>
      </c>
      <c r="J2142" s="1">
        <v>17</v>
      </c>
      <c r="K2142" s="1">
        <v>33.300056457519531</v>
      </c>
      <c r="L2142">
        <f t="shared" si="2156"/>
        <v>25.223787443021646</v>
      </c>
      <c r="M2142">
        <f t="shared" si="2157"/>
        <v>635.41586786565881</v>
      </c>
      <c r="N2142" s="1">
        <v>1360.4676513671875</v>
      </c>
      <c r="O2142">
        <f t="shared" si="2158"/>
        <v>1.1873185629286831</v>
      </c>
      <c r="P2142" s="1">
        <v>81.38043212890625</v>
      </c>
      <c r="Q2142" s="1">
        <v>30.396316528320312</v>
      </c>
      <c r="R2142" s="1">
        <v>2000.076171875</v>
      </c>
      <c r="S2142" s="1">
        <v>99.125022888183594</v>
      </c>
      <c r="T2142">
        <f t="shared" si="2159"/>
        <v>5.8817292079561191E-2</v>
      </c>
      <c r="U2142">
        <f t="shared" si="2160"/>
        <v>2.8400000333786011</v>
      </c>
      <c r="V2142">
        <f t="shared" si="2161"/>
        <v>0.96727629069100418</v>
      </c>
      <c r="W2142" s="1">
        <v>1679.000134088099</v>
      </c>
      <c r="X2142" s="1">
        <v>0</v>
      </c>
      <c r="Y2142">
        <f t="shared" si="2162"/>
        <v>1.5910240625706158</v>
      </c>
      <c r="Z2142">
        <f t="shared" si="2163"/>
        <v>33.300056457519531</v>
      </c>
      <c r="AA2142" s="1">
        <v>6</v>
      </c>
      <c r="AB2142">
        <f t="shared" si="2164"/>
        <v>1.4200000166893005</v>
      </c>
      <c r="AC2142" s="1">
        <v>1</v>
      </c>
      <c r="AD2142" s="1">
        <v>29.993486404418945</v>
      </c>
      <c r="AE2142" s="1">
        <v>1400.269775390625</v>
      </c>
      <c r="AF2142" s="1">
        <v>34.383216857910156</v>
      </c>
      <c r="AG2142" s="1">
        <v>35.781951904296875</v>
      </c>
      <c r="AH2142" s="1">
        <v>78.199226379394531</v>
      </c>
      <c r="AI2142" s="1">
        <v>400.07516479492188</v>
      </c>
      <c r="AJ2142" s="1">
        <v>14.452715873718262</v>
      </c>
      <c r="AK2142" s="1">
        <v>-5.5373764038085938</v>
      </c>
      <c r="AL2142" s="1">
        <v>1.3008165173232555E-2</v>
      </c>
      <c r="AM2142" s="1">
        <v>1</v>
      </c>
      <c r="AN2142" s="1">
        <v>-0.21956524252891541</v>
      </c>
      <c r="AO2142" s="1">
        <v>2.737391471862793</v>
      </c>
      <c r="AP2142" s="1">
        <v>1</v>
      </c>
      <c r="AQ2142" s="1">
        <v>0</v>
      </c>
      <c r="AR2142" s="1">
        <v>0.15999999642372131</v>
      </c>
      <c r="AS2142" s="1">
        <v>111115</v>
      </c>
      <c r="AT2142">
        <f t="shared" si="2165"/>
        <v>0.66679194132486974</v>
      </c>
      <c r="AU2142">
        <f t="shared" si="2166"/>
        <v>9.6727629069100413E-4</v>
      </c>
      <c r="AV2142">
        <f t="shared" si="2167"/>
        <v>306.45005645751951</v>
      </c>
      <c r="AW2142">
        <f t="shared" si="2168"/>
        <v>303.54631652832029</v>
      </c>
      <c r="AX2142">
        <f t="shared" si="2169"/>
        <v>320.01218034717022</v>
      </c>
      <c r="AY2142">
        <f t="shared" si="2170"/>
        <v>2.8323495246870505</v>
      </c>
      <c r="AZ2142">
        <f t="shared" si="2171"/>
        <v>5.1379108640679281</v>
      </c>
      <c r="BA2142">
        <f t="shared" si="2172"/>
        <v>51.832632309842353</v>
      </c>
      <c r="BB2142">
        <f t="shared" si="2173"/>
        <v>16.050680405545478</v>
      </c>
      <c r="BC2142">
        <f t="shared" si="2174"/>
        <v>31.848186492919922</v>
      </c>
      <c r="BD2142">
        <f t="shared" si="2175"/>
        <v>4.7342053644259954</v>
      </c>
      <c r="BE2142">
        <f t="shared" si="2176"/>
        <v>5.7623883368639536E-2</v>
      </c>
      <c r="BF2142">
        <f t="shared" si="2177"/>
        <v>3.5468868014973123</v>
      </c>
      <c r="BG2142">
        <f t="shared" si="2178"/>
        <v>3.6120279189043404E-2</v>
      </c>
      <c r="BH2142">
        <f t="shared" si="2179"/>
        <v>62.985612445698472</v>
      </c>
      <c r="BI2142">
        <f t="shared" si="2180"/>
        <v>0.46705694709249751</v>
      </c>
      <c r="BJ2142">
        <f t="shared" si="2181"/>
        <v>68.272032510426385</v>
      </c>
      <c r="BK2142">
        <f t="shared" si="2182"/>
        <v>1348.4774708573764</v>
      </c>
      <c r="BL2142">
        <f t="shared" si="2183"/>
        <v>1.277054510411021E-2</v>
      </c>
    </row>
    <row r="2143" spans="1:64" x14ac:dyDescent="0.2">
      <c r="A2143" s="1" t="s">
        <v>3567</v>
      </c>
      <c r="B2143" s="1" t="s">
        <v>971</v>
      </c>
      <c r="C2143" s="1" t="s">
        <v>2266</v>
      </c>
      <c r="D2143" s="1">
        <v>20160421</v>
      </c>
      <c r="E2143" s="1" t="s">
        <v>2282</v>
      </c>
      <c r="F2143" s="1" t="s">
        <v>100</v>
      </c>
      <c r="G2143" s="1" t="s">
        <v>101</v>
      </c>
      <c r="H2143" s="1">
        <v>20160421</v>
      </c>
      <c r="J2143" s="1">
        <v>18</v>
      </c>
      <c r="K2143" s="1">
        <v>33.268901824951172</v>
      </c>
      <c r="L2143">
        <f t="shared" ref="L2143:L2206" si="2184">(AE2143-N2143*(1000-AF2143)/(1000-AG2143))*AT2143</f>
        <v>28.075736583973953</v>
      </c>
      <c r="M2143">
        <f t="shared" ref="M2143:M2206" si="2185">((BG2143-AU2143/2)*N2143-L2143)/(BG2143+AU2143/2)</f>
        <v>805.15050893500438</v>
      </c>
      <c r="N2143" s="1">
        <v>1756.146240234375</v>
      </c>
      <c r="O2143">
        <f t="shared" ref="O2143:O2206" si="2186">(BD2143-BF2143)</f>
        <v>1.197830906333357</v>
      </c>
      <c r="P2143" s="1">
        <v>81.087409973144531</v>
      </c>
      <c r="Q2143" s="1">
        <v>30.368217468261719</v>
      </c>
      <c r="R2143" s="1">
        <v>2000.1556396484375</v>
      </c>
      <c r="S2143" s="1">
        <v>99.120269775390625</v>
      </c>
      <c r="T2143">
        <f t="shared" ref="T2143:T2206" si="2187">IF(BE2143&lt;&gt;0,1/(1/BE2143-1/U2143),0)</f>
        <v>4.9749862635264076E-2</v>
      </c>
      <c r="U2143">
        <f t="shared" ref="U2143:U2206" si="2188">AB2143*(AC2143+1)*(AC2143+1)/(AC2143*AC2143+1)</f>
        <v>2.8400000333786011</v>
      </c>
      <c r="V2143">
        <f t="shared" ref="V2143:V2206" si="2189">AU2143*1000</f>
        <v>0.82554125048458704</v>
      </c>
      <c r="W2143" s="1">
        <v>1795.000134088099</v>
      </c>
      <c r="X2143" s="1">
        <v>0</v>
      </c>
      <c r="Y2143">
        <f t="shared" ref="Y2143:Y2206" si="2190">(AZ2143-BF2143)</f>
        <v>1.6005106743464865</v>
      </c>
      <c r="Z2143">
        <f t="shared" ref="Z2143:Z2206" si="2191">(K2143+AY2143*X2143)</f>
        <v>33.268901824951172</v>
      </c>
      <c r="AA2143" s="1">
        <v>6</v>
      </c>
      <c r="AB2143">
        <f t="shared" ref="AB2143:AB2206" si="2192">(AA2143*AN2143+AO2143)</f>
        <v>1.4200000166893005</v>
      </c>
      <c r="AC2143" s="1">
        <v>1</v>
      </c>
      <c r="AD2143" s="1">
        <v>29.991521835327148</v>
      </c>
      <c r="AE2143" s="1">
        <v>1800.41943359375</v>
      </c>
      <c r="AF2143" s="1">
        <v>34.403663635253906</v>
      </c>
      <c r="AG2143" s="1">
        <v>35.597488403320312</v>
      </c>
      <c r="AH2143" s="1">
        <v>78.368003845214844</v>
      </c>
      <c r="AI2143" s="1">
        <v>400.13613891601562</v>
      </c>
      <c r="AJ2143" s="1">
        <v>17.51336669921875</v>
      </c>
      <c r="AK2143" s="1">
        <v>-8.6282520294189453</v>
      </c>
      <c r="AL2143" s="1">
        <v>1.6707658767700195E-2</v>
      </c>
      <c r="AM2143" s="1">
        <v>1</v>
      </c>
      <c r="AN2143" s="1">
        <v>-0.21956524252891541</v>
      </c>
      <c r="AO2143" s="1">
        <v>2.737391471862793</v>
      </c>
      <c r="AP2143" s="1">
        <v>1</v>
      </c>
      <c r="AQ2143" s="1">
        <v>0</v>
      </c>
      <c r="AR2143" s="1">
        <v>0.15999999642372131</v>
      </c>
      <c r="AS2143" s="1">
        <v>111115</v>
      </c>
      <c r="AT2143">
        <f t="shared" ref="AT2143:AT2206" si="2193">AI2143*0.000001/(AA2143*0.0001)</f>
        <v>0.66689356486002593</v>
      </c>
      <c r="AU2143">
        <f t="shared" ref="AU2143:AU2206" si="2194">(AG2143-AF2143)/(1000-AG2143)*AT2143</f>
        <v>8.2554125048458701E-4</v>
      </c>
      <c r="AV2143">
        <f t="shared" ref="AV2143:AV2206" si="2195">(K2143+273.15)</f>
        <v>306.41890182495115</v>
      </c>
      <c r="AW2143">
        <f t="shared" ref="AW2143:AW2206" si="2196">(Q2143+273.15)</f>
        <v>303.5182174682617</v>
      </c>
      <c r="AX2143">
        <f t="shared" ref="AX2143:AX2206" si="2197">(R2143*AP2143+AJ2143*AQ2143)*AR2143</f>
        <v>320.02489519063602</v>
      </c>
      <c r="AY2143">
        <f t="shared" ref="AY2143:AY2206" si="2198">((AX2143+0.00000010773*(AW2143^4-AV2143^4))-AU2143*44100)/(AB2143*51.4+0.00000043092*AV2143^3)</f>
        <v>2.9063857080386226</v>
      </c>
      <c r="AZ2143">
        <f t="shared" ref="AZ2143:AZ2206" si="2199">0.61365*EXP(17.502*Z2143/(240.97+Z2143))</f>
        <v>5.1289433282099353</v>
      </c>
      <c r="BA2143">
        <f t="shared" ref="BA2143:BA2206" si="2200">AZ2143*1000/S2143</f>
        <v>51.744646577660333</v>
      </c>
      <c r="BB2143">
        <f t="shared" ref="BB2143:BB2206" si="2201">(BA2143-AG2143)</f>
        <v>16.147158174340021</v>
      </c>
      <c r="BC2143">
        <f t="shared" ref="BC2143:BC2206" si="2202">IF(X2143,K2143,(Q2143+K2143)/2)</f>
        <v>31.818559646606445</v>
      </c>
      <c r="BD2143">
        <f t="shared" ref="BD2143:BD2206" si="2203">0.61365*EXP(17.502*BC2143/(240.97+BC2143))</f>
        <v>4.7262635601968057</v>
      </c>
      <c r="BE2143">
        <f t="shared" ref="BE2143:BE2206" si="2204">IF(BB2143&lt;&gt;0,(1000-(BA2143+AG2143)/2)/BB2143*AU2143,0)</f>
        <v>4.8893370232360372E-2</v>
      </c>
      <c r="BF2143">
        <f t="shared" ref="BF2143:BF2206" si="2205">AG2143*S2143/1000</f>
        <v>3.5284326538634487</v>
      </c>
      <c r="BG2143">
        <f t="shared" ref="BG2143:BG2206" si="2206">1/(1.6/T2143+1.37/U2143)</f>
        <v>3.0634169729399849E-2</v>
      </c>
      <c r="BH2143">
        <f t="shared" ref="BH2143:BH2206" si="2207">M2143*S2143*0.001</f>
        <v>79.806735655430685</v>
      </c>
      <c r="BI2143">
        <f t="shared" ref="BI2143:BI2206" si="2208">M2143/N2143</f>
        <v>0.45847577524497568</v>
      </c>
      <c r="BJ2143">
        <f t="shared" ref="BJ2143:BJ2206" si="2209">(1-AU2143*S2143/AZ2143/T2143)*100</f>
        <v>67.931291651707909</v>
      </c>
      <c r="BK2143">
        <f t="shared" ref="BK2143:BK2206" si="2210">(N2143-L2143/(U2143/1.35))</f>
        <v>1742.8003796911007</v>
      </c>
      <c r="BL2143">
        <f t="shared" ref="BL2143:BL2206" si="2211">L2143*BJ2143/100/BK2143</f>
        <v>1.0943428016469114E-2</v>
      </c>
    </row>
    <row r="2144" spans="1:64" x14ac:dyDescent="0.2">
      <c r="A2144" s="1" t="s">
        <v>3567</v>
      </c>
      <c r="B2144" s="1" t="s">
        <v>971</v>
      </c>
      <c r="C2144" s="1" t="s">
        <v>2266</v>
      </c>
      <c r="D2144" s="1">
        <v>20160421</v>
      </c>
      <c r="E2144" s="1" t="s">
        <v>194</v>
      </c>
      <c r="F2144" s="1" t="s">
        <v>100</v>
      </c>
      <c r="G2144" s="1" t="s">
        <v>101</v>
      </c>
      <c r="H2144" s="1">
        <v>20160421</v>
      </c>
      <c r="J2144" s="1">
        <v>19</v>
      </c>
      <c r="K2144" s="1">
        <v>33.3270263671875</v>
      </c>
      <c r="L2144">
        <f t="shared" si="2184"/>
        <v>4.6951368689282864</v>
      </c>
      <c r="M2144">
        <f t="shared" si="2185"/>
        <v>216.66885405391906</v>
      </c>
      <c r="N2144" s="1">
        <v>392.27926635742188</v>
      </c>
      <c r="O2144">
        <f t="shared" si="2186"/>
        <v>1.2129998025317903</v>
      </c>
      <c r="P2144" s="1">
        <v>80.933235168457031</v>
      </c>
      <c r="Q2144" s="1">
        <v>30.358308792114258</v>
      </c>
      <c r="R2144" s="1">
        <v>1998.951416015625</v>
      </c>
      <c r="S2144" s="1">
        <v>99.114845275878906</v>
      </c>
      <c r="T2144">
        <f t="shared" si="2187"/>
        <v>4.552655849717914E-2</v>
      </c>
      <c r="U2144">
        <f t="shared" si="2188"/>
        <v>2.8400000333786011</v>
      </c>
      <c r="V2144">
        <f t="shared" si="2189"/>
        <v>0.76867247044263487</v>
      </c>
      <c r="W2144" s="1">
        <v>1897.000134088099</v>
      </c>
      <c r="X2144" s="1">
        <v>0</v>
      </c>
      <c r="Y2144">
        <f t="shared" si="2190"/>
        <v>1.6259596064655559</v>
      </c>
      <c r="Z2144">
        <f t="shared" si="2191"/>
        <v>33.3270263671875</v>
      </c>
      <c r="AA2144" s="1">
        <v>6</v>
      </c>
      <c r="AB2144">
        <f t="shared" si="2192"/>
        <v>1.4200000166893005</v>
      </c>
      <c r="AC2144" s="1">
        <v>1</v>
      </c>
      <c r="AD2144" s="1">
        <v>29.992351531982422</v>
      </c>
      <c r="AE2144" s="1">
        <v>399.77175903320312</v>
      </c>
      <c r="AF2144" s="1">
        <v>34.399894714355469</v>
      </c>
      <c r="AG2144" s="1">
        <v>35.511585235595703</v>
      </c>
      <c r="AH2144" s="1">
        <v>78.399620056152344</v>
      </c>
      <c r="AI2144" s="1">
        <v>400.13421630859375</v>
      </c>
      <c r="AJ2144" s="1">
        <v>23.592308044433594</v>
      </c>
      <c r="AK2144" s="1">
        <v>-0.54236948490142822</v>
      </c>
      <c r="AL2144" s="1">
        <v>2.7629708871245384E-2</v>
      </c>
      <c r="AM2144" s="1">
        <v>1</v>
      </c>
      <c r="AN2144" s="1">
        <v>-0.21956524252891541</v>
      </c>
      <c r="AO2144" s="1">
        <v>2.737391471862793</v>
      </c>
      <c r="AP2144" s="1">
        <v>1</v>
      </c>
      <c r="AQ2144" s="1">
        <v>0</v>
      </c>
      <c r="AR2144" s="1">
        <v>0.15999999642372131</v>
      </c>
      <c r="AS2144" s="1">
        <v>111115</v>
      </c>
      <c r="AT2144">
        <f t="shared" si="2193"/>
        <v>0.66689036051432282</v>
      </c>
      <c r="AU2144">
        <f t="shared" si="2194"/>
        <v>7.6867247044263491E-4</v>
      </c>
      <c r="AV2144">
        <f t="shared" si="2195"/>
        <v>306.47702636718748</v>
      </c>
      <c r="AW2144">
        <f t="shared" si="2196"/>
        <v>303.50830879211424</v>
      </c>
      <c r="AX2144">
        <f t="shared" si="2197"/>
        <v>319.83221941369266</v>
      </c>
      <c r="AY2144">
        <f t="shared" si="2198"/>
        <v>2.9234190527766852</v>
      </c>
      <c r="AZ2144">
        <f t="shared" si="2199"/>
        <v>5.1456848825928097</v>
      </c>
      <c r="BA2144">
        <f t="shared" si="2200"/>
        <v>51.916389197502887</v>
      </c>
      <c r="BB2144">
        <f t="shared" si="2201"/>
        <v>16.404803961907184</v>
      </c>
      <c r="BC2144">
        <f t="shared" si="2202"/>
        <v>31.842667579650879</v>
      </c>
      <c r="BD2144">
        <f t="shared" si="2203"/>
        <v>4.732725078659044</v>
      </c>
      <c r="BE2144">
        <f t="shared" si="2204"/>
        <v>4.4808260653578368E-2</v>
      </c>
      <c r="BF2144">
        <f t="shared" si="2205"/>
        <v>3.5197252761272537</v>
      </c>
      <c r="BG2144">
        <f t="shared" si="2206"/>
        <v>2.8068823666636069E-2</v>
      </c>
      <c r="BH2144">
        <f t="shared" si="2207"/>
        <v>21.475099945656176</v>
      </c>
      <c r="BI2144">
        <f t="shared" si="2208"/>
        <v>0.55233317851803843</v>
      </c>
      <c r="BJ2144">
        <f t="shared" si="2209"/>
        <v>67.478390854047035</v>
      </c>
      <c r="BK2144">
        <f t="shared" si="2210"/>
        <v>390.04742315370447</v>
      </c>
      <c r="BL2144">
        <f t="shared" si="2211"/>
        <v>8.1226092507715748E-3</v>
      </c>
    </row>
    <row r="2145" spans="1:64" x14ac:dyDescent="0.2">
      <c r="A2145" s="1" t="s">
        <v>3567</v>
      </c>
      <c r="B2145" s="1" t="s">
        <v>971</v>
      </c>
      <c r="C2145" s="1" t="s">
        <v>2284</v>
      </c>
      <c r="D2145" s="1">
        <v>20160421</v>
      </c>
      <c r="E2145" s="1" t="s">
        <v>2283</v>
      </c>
      <c r="F2145" s="1" t="s">
        <v>100</v>
      </c>
      <c r="G2145" s="1" t="s">
        <v>101</v>
      </c>
      <c r="H2145" s="1">
        <v>20160421</v>
      </c>
      <c r="J2145" s="1">
        <v>21</v>
      </c>
      <c r="K2145" s="1">
        <v>32.140914916992188</v>
      </c>
      <c r="L2145">
        <f t="shared" si="2184"/>
        <v>6.0024870859360258</v>
      </c>
      <c r="M2145">
        <f t="shared" si="2185"/>
        <v>298.94086824686769</v>
      </c>
      <c r="N2145" s="1">
        <v>390.12265014648438</v>
      </c>
      <c r="O2145">
        <f t="shared" si="2186"/>
        <v>1.0254889790873691</v>
      </c>
      <c r="P2145" s="1">
        <v>81.720855712890625</v>
      </c>
      <c r="Q2145" s="1">
        <v>30.310745239257812</v>
      </c>
      <c r="R2145" s="1">
        <v>1999.956787109375</v>
      </c>
      <c r="S2145" s="1">
        <v>98.952728271484375</v>
      </c>
      <c r="T2145">
        <f t="shared" si="2187"/>
        <v>0.11864428670006412</v>
      </c>
      <c r="U2145">
        <f t="shared" si="2188"/>
        <v>2.8400000333786011</v>
      </c>
      <c r="V2145">
        <f t="shared" si="2189"/>
        <v>1.5249076494545848</v>
      </c>
      <c r="W2145" s="1">
        <v>7557.000134088099</v>
      </c>
      <c r="X2145" s="1">
        <v>0</v>
      </c>
      <c r="Y2145">
        <f t="shared" si="2190"/>
        <v>1.2689952391284378</v>
      </c>
      <c r="Z2145">
        <f t="shared" si="2191"/>
        <v>32.140914916992188</v>
      </c>
      <c r="AA2145" s="1">
        <v>6</v>
      </c>
      <c r="AB2145">
        <f t="shared" si="2192"/>
        <v>1.4200000166893005</v>
      </c>
      <c r="AC2145" s="1">
        <v>1</v>
      </c>
      <c r="AD2145" s="1">
        <v>29.991769790649414</v>
      </c>
      <c r="AE2145" s="1">
        <v>400.01763916015625</v>
      </c>
      <c r="AF2145" s="1">
        <v>33.612983703613281</v>
      </c>
      <c r="AG2145" s="1">
        <v>35.818172454833984</v>
      </c>
      <c r="AH2145" s="1">
        <v>76.689605712890625</v>
      </c>
      <c r="AI2145" s="1">
        <v>400.044189453125</v>
      </c>
      <c r="AJ2145" s="1">
        <v>21.703653335571289</v>
      </c>
      <c r="AK2145" s="1">
        <v>-0.40984386205673218</v>
      </c>
      <c r="AL2145" s="1">
        <v>3.0803536996245384E-2</v>
      </c>
      <c r="AM2145" s="1">
        <v>1</v>
      </c>
      <c r="AN2145" s="1">
        <v>-0.21956524252891541</v>
      </c>
      <c r="AO2145" s="1">
        <v>2.737391471862793</v>
      </c>
      <c r="AP2145" s="1">
        <v>1</v>
      </c>
      <c r="AQ2145" s="1">
        <v>0</v>
      </c>
      <c r="AR2145" s="1">
        <v>0.15999999642372131</v>
      </c>
      <c r="AS2145" s="1">
        <v>111115</v>
      </c>
      <c r="AT2145">
        <f t="shared" si="2193"/>
        <v>0.6667403157552082</v>
      </c>
      <c r="AU2145">
        <f t="shared" si="2194"/>
        <v>1.5249076494545848E-3</v>
      </c>
      <c r="AV2145">
        <f t="shared" si="2195"/>
        <v>305.29091491699216</v>
      </c>
      <c r="AW2145">
        <f t="shared" si="2196"/>
        <v>303.46074523925779</v>
      </c>
      <c r="AX2145">
        <f t="shared" si="2197"/>
        <v>319.99307878509717</v>
      </c>
      <c r="AY2145">
        <f t="shared" si="2198"/>
        <v>2.7038948911222254</v>
      </c>
      <c r="AZ2145">
        <f t="shared" si="2199"/>
        <v>4.8133011252327913</v>
      </c>
      <c r="BA2145">
        <f t="shared" si="2200"/>
        <v>48.642429666286027</v>
      </c>
      <c r="BB2145">
        <f t="shared" si="2201"/>
        <v>12.824257211452043</v>
      </c>
      <c r="BC2145">
        <f t="shared" si="2202"/>
        <v>31.225830078125</v>
      </c>
      <c r="BD2145">
        <f t="shared" si="2203"/>
        <v>4.5697948651917226</v>
      </c>
      <c r="BE2145">
        <f t="shared" si="2204"/>
        <v>0.11388654455747607</v>
      </c>
      <c r="BF2145">
        <f t="shared" si="2205"/>
        <v>3.5443058861043535</v>
      </c>
      <c r="BG2145">
        <f t="shared" si="2206"/>
        <v>7.1591781439429486E-2</v>
      </c>
      <c r="BH2145">
        <f t="shared" si="2207"/>
        <v>29.581014504873909</v>
      </c>
      <c r="BI2145">
        <f t="shared" si="2208"/>
        <v>0.76627406313019897</v>
      </c>
      <c r="BJ2145">
        <f t="shared" si="2209"/>
        <v>73.577040826984103</v>
      </c>
      <c r="BK2145">
        <f t="shared" si="2210"/>
        <v>387.26935526240879</v>
      </c>
      <c r="BL2145">
        <f t="shared" si="2211"/>
        <v>1.1404084299056058E-2</v>
      </c>
    </row>
    <row r="2146" spans="1:64" x14ac:dyDescent="0.2">
      <c r="A2146" s="1" t="s">
        <v>3567</v>
      </c>
      <c r="B2146" s="1" t="s">
        <v>971</v>
      </c>
      <c r="C2146" s="1" t="s">
        <v>2284</v>
      </c>
      <c r="D2146" s="1">
        <v>20160421</v>
      </c>
      <c r="E2146" s="1" t="s">
        <v>2285</v>
      </c>
      <c r="F2146" s="1" t="s">
        <v>100</v>
      </c>
      <c r="G2146" s="1" t="s">
        <v>101</v>
      </c>
      <c r="H2146" s="1">
        <v>20160421</v>
      </c>
      <c r="J2146" s="1">
        <v>22</v>
      </c>
      <c r="K2146" s="1">
        <v>32.190055847167969</v>
      </c>
      <c r="L2146">
        <f t="shared" si="2184"/>
        <v>4.3012958780223967</v>
      </c>
      <c r="M2146">
        <f t="shared" si="2185"/>
        <v>251.05261094218881</v>
      </c>
      <c r="N2146" s="1">
        <v>317.66546630859375</v>
      </c>
      <c r="O2146">
        <f t="shared" si="2186"/>
        <v>1.0382357264328443</v>
      </c>
      <c r="P2146" s="1">
        <v>81.561904907226562</v>
      </c>
      <c r="Q2146" s="1">
        <v>30.318231582641602</v>
      </c>
      <c r="R2146" s="1">
        <v>2000.0445556640625</v>
      </c>
      <c r="S2146" s="1">
        <v>98.951522827148438</v>
      </c>
      <c r="T2146">
        <f t="shared" si="2187"/>
        <v>0.11786200628250031</v>
      </c>
      <c r="U2146">
        <f t="shared" si="2188"/>
        <v>2.8400000333786011</v>
      </c>
      <c r="V2146">
        <f t="shared" si="2189"/>
        <v>1.5377467555442443</v>
      </c>
      <c r="W2146" s="1">
        <v>7642.000134088099</v>
      </c>
      <c r="X2146" s="1">
        <v>0</v>
      </c>
      <c r="Y2146">
        <f t="shared" si="2190"/>
        <v>1.2877618025804183</v>
      </c>
      <c r="Z2146">
        <f t="shared" si="2191"/>
        <v>32.190055847167969</v>
      </c>
      <c r="AA2146" s="1">
        <v>6</v>
      </c>
      <c r="AB2146">
        <f t="shared" si="2192"/>
        <v>1.4200000166893005</v>
      </c>
      <c r="AC2146" s="1">
        <v>1</v>
      </c>
      <c r="AD2146" s="1">
        <v>29.992961883544922</v>
      </c>
      <c r="AE2146" s="1">
        <v>324.85000610351562</v>
      </c>
      <c r="AF2146" s="1">
        <v>33.540191650390625</v>
      </c>
      <c r="AG2146" s="1">
        <v>35.764274597167969</v>
      </c>
      <c r="AH2146" s="1">
        <v>76.489791870117188</v>
      </c>
      <c r="AI2146" s="1">
        <v>400.00765991210938</v>
      </c>
      <c r="AJ2146" s="1">
        <v>25.310337066650391</v>
      </c>
      <c r="AK2146" s="1">
        <v>-0.21508678793907166</v>
      </c>
      <c r="AL2146" s="1">
        <v>2.6171158999204636E-2</v>
      </c>
      <c r="AM2146" s="1">
        <v>1</v>
      </c>
      <c r="AN2146" s="1">
        <v>-0.21956524252891541</v>
      </c>
      <c r="AO2146" s="1">
        <v>2.737391471862793</v>
      </c>
      <c r="AP2146" s="1">
        <v>1</v>
      </c>
      <c r="AQ2146" s="1">
        <v>0</v>
      </c>
      <c r="AR2146" s="1">
        <v>0.15999999642372131</v>
      </c>
      <c r="AS2146" s="1">
        <v>111115</v>
      </c>
      <c r="AT2146">
        <f t="shared" si="2193"/>
        <v>0.66667943318684886</v>
      </c>
      <c r="AU2146">
        <f t="shared" si="2194"/>
        <v>1.5377467555442443E-3</v>
      </c>
      <c r="AV2146">
        <f t="shared" si="2195"/>
        <v>305.34005584716795</v>
      </c>
      <c r="AW2146">
        <f t="shared" si="2196"/>
        <v>303.46823158264158</v>
      </c>
      <c r="AX2146">
        <f t="shared" si="2197"/>
        <v>320.00712175353328</v>
      </c>
      <c r="AY2146">
        <f t="shared" si="2198"/>
        <v>2.6912188619260653</v>
      </c>
      <c r="AZ2146">
        <f t="shared" si="2199"/>
        <v>4.8266912367784895</v>
      </c>
      <c r="BA2146">
        <f t="shared" si="2200"/>
        <v>48.778342150528623</v>
      </c>
      <c r="BB2146">
        <f t="shared" si="2201"/>
        <v>13.014067553360654</v>
      </c>
      <c r="BC2146">
        <f t="shared" si="2202"/>
        <v>31.254143714904785</v>
      </c>
      <c r="BD2146">
        <f t="shared" si="2203"/>
        <v>4.5771651606309156</v>
      </c>
      <c r="BE2146">
        <f t="shared" si="2204"/>
        <v>0.1131655558265055</v>
      </c>
      <c r="BF2146">
        <f t="shared" si="2205"/>
        <v>3.5389294341980713</v>
      </c>
      <c r="BG2146">
        <f t="shared" si="2206"/>
        <v>7.1135939767387413E-2</v>
      </c>
      <c r="BH2146">
        <f t="shared" si="2207"/>
        <v>24.842038162461215</v>
      </c>
      <c r="BI2146">
        <f t="shared" si="2208"/>
        <v>0.7903050144528635</v>
      </c>
      <c r="BJ2146">
        <f t="shared" si="2209"/>
        <v>73.252453315937032</v>
      </c>
      <c r="BK2146">
        <f t="shared" si="2210"/>
        <v>315.62083624976157</v>
      </c>
      <c r="BL2146">
        <f t="shared" si="2211"/>
        <v>9.9828794336484818E-3</v>
      </c>
    </row>
    <row r="2147" spans="1:64" x14ac:dyDescent="0.2">
      <c r="A2147" s="1" t="s">
        <v>3567</v>
      </c>
      <c r="B2147" s="1" t="s">
        <v>971</v>
      </c>
      <c r="C2147" s="1" t="s">
        <v>2284</v>
      </c>
      <c r="D2147" s="1">
        <v>20160421</v>
      </c>
      <c r="E2147" s="1" t="s">
        <v>2286</v>
      </c>
      <c r="F2147" s="1" t="s">
        <v>100</v>
      </c>
      <c r="G2147" s="1" t="s">
        <v>101</v>
      </c>
      <c r="H2147" s="1">
        <v>20160421</v>
      </c>
      <c r="J2147" s="1">
        <v>23</v>
      </c>
      <c r="K2147" s="1">
        <v>32.173160552978516</v>
      </c>
      <c r="L2147">
        <f t="shared" si="2184"/>
        <v>2.8938347653729992</v>
      </c>
      <c r="M2147">
        <f t="shared" si="2185"/>
        <v>200.10610934836961</v>
      </c>
      <c r="N2147" s="1">
        <v>245.1527099609375</v>
      </c>
      <c r="O2147">
        <f t="shared" si="2186"/>
        <v>1.0346906147979142</v>
      </c>
      <c r="P2147" s="1">
        <v>81.581039428710938</v>
      </c>
      <c r="Q2147" s="1">
        <v>30.325305938720703</v>
      </c>
      <c r="R2147" s="1">
        <v>2000.443603515625</v>
      </c>
      <c r="S2147" s="1">
        <v>98.947952270507812</v>
      </c>
      <c r="T2147">
        <f t="shared" si="2187"/>
        <v>0.119137184516574</v>
      </c>
      <c r="U2147">
        <f t="shared" si="2188"/>
        <v>2.8400000333786011</v>
      </c>
      <c r="V2147">
        <f t="shared" si="2189"/>
        <v>1.5454603166493794</v>
      </c>
      <c r="W2147" s="1">
        <v>7724.000134088099</v>
      </c>
      <c r="X2147" s="1">
        <v>0</v>
      </c>
      <c r="Y2147">
        <f t="shared" si="2190"/>
        <v>1.2808883235934942</v>
      </c>
      <c r="Z2147">
        <f t="shared" si="2191"/>
        <v>32.173160552978516</v>
      </c>
      <c r="AA2147" s="1">
        <v>6</v>
      </c>
      <c r="AB2147">
        <f t="shared" si="2192"/>
        <v>1.4200000166893005</v>
      </c>
      <c r="AC2147" s="1">
        <v>1</v>
      </c>
      <c r="AD2147" s="1">
        <v>29.992074966430664</v>
      </c>
      <c r="AE2147" s="1">
        <v>250.06129455566406</v>
      </c>
      <c r="AF2147" s="1">
        <v>33.553459167480469</v>
      </c>
      <c r="AG2147" s="1">
        <v>35.788467407226562</v>
      </c>
      <c r="AH2147" s="1">
        <v>76.48626708984375</v>
      </c>
      <c r="AI2147" s="1">
        <v>400.03897094726562</v>
      </c>
      <c r="AJ2147" s="1">
        <v>25.699359893798828</v>
      </c>
      <c r="AK2147" s="1">
        <v>-0.10038952529430389</v>
      </c>
      <c r="AL2147" s="1">
        <v>2.6256226003170013E-2</v>
      </c>
      <c r="AM2147" s="1">
        <v>1</v>
      </c>
      <c r="AN2147" s="1">
        <v>-0.21956524252891541</v>
      </c>
      <c r="AO2147" s="1">
        <v>2.737391471862793</v>
      </c>
      <c r="AP2147" s="1">
        <v>1</v>
      </c>
      <c r="AQ2147" s="1">
        <v>0</v>
      </c>
      <c r="AR2147" s="1">
        <v>0.15999999642372131</v>
      </c>
      <c r="AS2147" s="1">
        <v>111115</v>
      </c>
      <c r="AT2147">
        <f t="shared" si="2193"/>
        <v>0.66673161824544258</v>
      </c>
      <c r="AU2147">
        <f t="shared" si="2194"/>
        <v>1.5454603166493795E-3</v>
      </c>
      <c r="AV2147">
        <f t="shared" si="2195"/>
        <v>305.32316055297849</v>
      </c>
      <c r="AW2147">
        <f t="shared" si="2196"/>
        <v>303.47530593872068</v>
      </c>
      <c r="AX2147">
        <f t="shared" si="2197"/>
        <v>320.07096940835618</v>
      </c>
      <c r="AY2147">
        <f t="shared" si="2198"/>
        <v>2.6914722399716244</v>
      </c>
      <c r="AZ2147">
        <f t="shared" si="2199"/>
        <v>4.8220838884383728</v>
      </c>
      <c r="BA2147">
        <f t="shared" si="2200"/>
        <v>48.733538974667916</v>
      </c>
      <c r="BB2147">
        <f t="shared" si="2201"/>
        <v>12.945071567441353</v>
      </c>
      <c r="BC2147">
        <f t="shared" si="2202"/>
        <v>31.249233245849609</v>
      </c>
      <c r="BD2147">
        <f t="shared" si="2203"/>
        <v>4.5758861796427928</v>
      </c>
      <c r="BE2147">
        <f t="shared" si="2204"/>
        <v>0.11434062805792081</v>
      </c>
      <c r="BF2147">
        <f t="shared" si="2205"/>
        <v>3.5411955648448785</v>
      </c>
      <c r="BG2147">
        <f t="shared" si="2206"/>
        <v>7.187889073276657E-2</v>
      </c>
      <c r="BH2147">
        <f t="shared" si="2207"/>
        <v>19.800089756839494</v>
      </c>
      <c r="BI2147">
        <f t="shared" si="2208"/>
        <v>0.81625085596750868</v>
      </c>
      <c r="BJ2147">
        <f t="shared" si="2209"/>
        <v>73.381561510210361</v>
      </c>
      <c r="BK2147">
        <f t="shared" si="2210"/>
        <v>243.77711950764939</v>
      </c>
      <c r="BL2147">
        <f t="shared" si="2211"/>
        <v>8.7109944634873957E-3</v>
      </c>
    </row>
    <row r="2148" spans="1:64" x14ac:dyDescent="0.2">
      <c r="A2148" s="1" t="s">
        <v>3567</v>
      </c>
      <c r="B2148" s="1" t="s">
        <v>971</v>
      </c>
      <c r="C2148" s="1" t="s">
        <v>2284</v>
      </c>
      <c r="D2148" s="1">
        <v>20160421</v>
      </c>
      <c r="E2148" s="1" t="s">
        <v>2287</v>
      </c>
      <c r="F2148" s="1" t="s">
        <v>100</v>
      </c>
      <c r="G2148" s="1" t="s">
        <v>101</v>
      </c>
      <c r="H2148" s="1">
        <v>20160421</v>
      </c>
      <c r="J2148" s="1">
        <v>24</v>
      </c>
      <c r="K2148" s="1">
        <v>32.1859130859375</v>
      </c>
      <c r="L2148">
        <f t="shared" si="2184"/>
        <v>1.3673126466479426</v>
      </c>
      <c r="M2148">
        <f t="shared" si="2185"/>
        <v>149.81918239423746</v>
      </c>
      <c r="N2148" s="1">
        <v>172.49699401855469</v>
      </c>
      <c r="O2148">
        <f t="shared" si="2186"/>
        <v>1.0379451004753593</v>
      </c>
      <c r="P2148" s="1">
        <v>81.562141418457031</v>
      </c>
      <c r="Q2148" s="1">
        <v>30.314651489257812</v>
      </c>
      <c r="R2148" s="1">
        <v>1999.0087890625</v>
      </c>
      <c r="S2148" s="1">
        <v>98.947906494140625</v>
      </c>
      <c r="T2148">
        <f t="shared" si="2187"/>
        <v>0.11802744577005718</v>
      </c>
      <c r="U2148">
        <f t="shared" si="2188"/>
        <v>2.8400000333786011</v>
      </c>
      <c r="V2148">
        <f t="shared" si="2189"/>
        <v>1.5393667207962083</v>
      </c>
      <c r="W2148" s="1">
        <v>7806.000134088099</v>
      </c>
      <c r="X2148" s="1">
        <v>0</v>
      </c>
      <c r="Y2148">
        <f t="shared" si="2190"/>
        <v>1.2873468644581294</v>
      </c>
      <c r="Z2148">
        <f t="shared" si="2191"/>
        <v>32.1859130859375</v>
      </c>
      <c r="AA2148" s="1">
        <v>6</v>
      </c>
      <c r="AB2148">
        <f t="shared" si="2192"/>
        <v>1.4200000166893005</v>
      </c>
      <c r="AC2148" s="1">
        <v>1</v>
      </c>
      <c r="AD2148" s="1">
        <v>29.992219924926758</v>
      </c>
      <c r="AE2148" s="1">
        <v>174.94587707519531</v>
      </c>
      <c r="AF2148" s="1">
        <v>33.5322265625</v>
      </c>
      <c r="AG2148" s="1">
        <v>35.758354187011719</v>
      </c>
      <c r="AH2148" s="1">
        <v>76.484512329101562</v>
      </c>
      <c r="AI2148" s="1">
        <v>400.063720703125</v>
      </c>
      <c r="AJ2148" s="1">
        <v>21.629308700561523</v>
      </c>
      <c r="AK2148" s="1">
        <v>-0.21008343994617462</v>
      </c>
      <c r="AL2148" s="1">
        <v>3.1149528920650482E-2</v>
      </c>
      <c r="AM2148" s="1">
        <v>1</v>
      </c>
      <c r="AN2148" s="1">
        <v>-0.21956524252891541</v>
      </c>
      <c r="AO2148" s="1">
        <v>2.737391471862793</v>
      </c>
      <c r="AP2148" s="1">
        <v>1</v>
      </c>
      <c r="AQ2148" s="1">
        <v>0</v>
      </c>
      <c r="AR2148" s="1">
        <v>0.15999999642372131</v>
      </c>
      <c r="AS2148" s="1">
        <v>111115</v>
      </c>
      <c r="AT2148">
        <f t="shared" si="2193"/>
        <v>0.66677286783854162</v>
      </c>
      <c r="AU2148">
        <f t="shared" si="2194"/>
        <v>1.5393667207962082E-3</v>
      </c>
      <c r="AV2148">
        <f t="shared" si="2195"/>
        <v>305.33591308593748</v>
      </c>
      <c r="AW2148">
        <f t="shared" si="2196"/>
        <v>303.46465148925779</v>
      </c>
      <c r="AX2148">
        <f t="shared" si="2197"/>
        <v>319.84139910098747</v>
      </c>
      <c r="AY2148">
        <f t="shared" si="2198"/>
        <v>2.6885431819206813</v>
      </c>
      <c r="AZ2148">
        <f t="shared" si="2199"/>
        <v>4.8255611509389267</v>
      </c>
      <c r="BA2148">
        <f t="shared" si="2200"/>
        <v>48.7687038757579</v>
      </c>
      <c r="BB2148">
        <f t="shared" si="2201"/>
        <v>13.010349688746182</v>
      </c>
      <c r="BC2148">
        <f t="shared" si="2202"/>
        <v>31.250282287597656</v>
      </c>
      <c r="BD2148">
        <f t="shared" si="2203"/>
        <v>4.5761593869561565</v>
      </c>
      <c r="BE2148">
        <f t="shared" si="2204"/>
        <v>0.11331806492312432</v>
      </c>
      <c r="BF2148">
        <f t="shared" si="2205"/>
        <v>3.5382142864807973</v>
      </c>
      <c r="BG2148">
        <f t="shared" si="2206"/>
        <v>7.1232360122783431E-2</v>
      </c>
      <c r="BH2148">
        <f t="shared" si="2207"/>
        <v>14.824294450573607</v>
      </c>
      <c r="BI2148">
        <f t="shared" si="2208"/>
        <v>0.86853213440996035</v>
      </c>
      <c r="BJ2148">
        <f t="shared" si="2209"/>
        <v>73.256522956653313</v>
      </c>
      <c r="BK2148">
        <f t="shared" si="2210"/>
        <v>171.84703907092083</v>
      </c>
      <c r="BL2148">
        <f t="shared" si="2211"/>
        <v>5.8287050408095623E-3</v>
      </c>
    </row>
    <row r="2149" spans="1:64" x14ac:dyDescent="0.2">
      <c r="A2149" s="1" t="s">
        <v>3567</v>
      </c>
      <c r="B2149" s="1" t="s">
        <v>971</v>
      </c>
      <c r="C2149" s="1" t="s">
        <v>2284</v>
      </c>
      <c r="D2149" s="1">
        <v>20160421</v>
      </c>
      <c r="E2149" s="1" t="s">
        <v>2288</v>
      </c>
      <c r="F2149" s="1" t="s">
        <v>100</v>
      </c>
      <c r="G2149" s="1" t="s">
        <v>101</v>
      </c>
      <c r="H2149" s="1">
        <v>20160421</v>
      </c>
      <c r="J2149" s="1">
        <v>25</v>
      </c>
      <c r="K2149" s="1">
        <v>32.173450469970703</v>
      </c>
      <c r="L2149">
        <f t="shared" si="2184"/>
        <v>-0.29085716868923867</v>
      </c>
      <c r="M2149">
        <f t="shared" si="2185"/>
        <v>102.05809790191201</v>
      </c>
      <c r="N2149" s="1">
        <v>100.23769378662109</v>
      </c>
      <c r="O2149">
        <f t="shared" si="2186"/>
        <v>1.0368294834944844</v>
      </c>
      <c r="P2149" s="1">
        <v>81.555160522460938</v>
      </c>
      <c r="Q2149" s="1">
        <v>30.311840057373047</v>
      </c>
      <c r="R2149" s="1">
        <v>2001.260498046875</v>
      </c>
      <c r="S2149" s="1">
        <v>98.948287963867188</v>
      </c>
      <c r="T2149">
        <f t="shared" si="2187"/>
        <v>0.12052034579763875</v>
      </c>
      <c r="U2149">
        <f t="shared" si="2188"/>
        <v>2.8400000333786011</v>
      </c>
      <c r="V2149">
        <f t="shared" si="2189"/>
        <v>1.5674342423832517</v>
      </c>
      <c r="W2149" s="1">
        <v>7888.000134088099</v>
      </c>
      <c r="X2149" s="1">
        <v>0</v>
      </c>
      <c r="Y2149">
        <f t="shared" si="2190"/>
        <v>1.2848216376118433</v>
      </c>
      <c r="Z2149">
        <f t="shared" si="2191"/>
        <v>32.173450469970703</v>
      </c>
      <c r="AA2149" s="1">
        <v>6</v>
      </c>
      <c r="AB2149">
        <f t="shared" si="2192"/>
        <v>1.4200000166893005</v>
      </c>
      <c r="AC2149" s="1">
        <v>1</v>
      </c>
      <c r="AD2149" s="1">
        <v>29.993015289306641</v>
      </c>
      <c r="AE2149" s="1">
        <v>100.03713989257812</v>
      </c>
      <c r="AF2149" s="1">
        <v>33.482948303222656</v>
      </c>
      <c r="AG2149" s="1">
        <v>35.749393463134766</v>
      </c>
      <c r="AH2149" s="1">
        <v>76.384712219238281</v>
      </c>
      <c r="AI2149" s="1">
        <v>400.11541748046875</v>
      </c>
      <c r="AJ2149" s="1">
        <v>16.094987869262695</v>
      </c>
      <c r="AK2149" s="1">
        <v>-0.23558048903942108</v>
      </c>
      <c r="AL2149" s="1">
        <v>3.8832709193229675E-2</v>
      </c>
      <c r="AM2149" s="1">
        <v>1</v>
      </c>
      <c r="AN2149" s="1">
        <v>-0.21956524252891541</v>
      </c>
      <c r="AO2149" s="1">
        <v>2.737391471862793</v>
      </c>
      <c r="AP2149" s="1">
        <v>1</v>
      </c>
      <c r="AQ2149" s="1">
        <v>0</v>
      </c>
      <c r="AR2149" s="1">
        <v>0.15999999642372131</v>
      </c>
      <c r="AS2149" s="1">
        <v>111115</v>
      </c>
      <c r="AT2149">
        <f t="shared" si="2193"/>
        <v>0.66685902913411454</v>
      </c>
      <c r="AU2149">
        <f t="shared" si="2194"/>
        <v>1.5674342423832516E-3</v>
      </c>
      <c r="AV2149">
        <f t="shared" si="2195"/>
        <v>305.32345046997068</v>
      </c>
      <c r="AW2149">
        <f t="shared" si="2196"/>
        <v>303.46184005737302</v>
      </c>
      <c r="AX2149">
        <f t="shared" si="2197"/>
        <v>320.20167253043473</v>
      </c>
      <c r="AY2149">
        <f t="shared" si="2198"/>
        <v>2.6796935984418355</v>
      </c>
      <c r="AZ2149">
        <f t="shared" si="2199"/>
        <v>4.8221629165356932</v>
      </c>
      <c r="BA2149">
        <f t="shared" si="2200"/>
        <v>48.734172321370494</v>
      </c>
      <c r="BB2149">
        <f t="shared" si="2201"/>
        <v>12.984778858235728</v>
      </c>
      <c r="BC2149">
        <f t="shared" si="2202"/>
        <v>31.242645263671875</v>
      </c>
      <c r="BD2149">
        <f t="shared" si="2203"/>
        <v>4.5741707624183343</v>
      </c>
      <c r="BE2149">
        <f t="shared" si="2204"/>
        <v>0.11561406180332827</v>
      </c>
      <c r="BF2149">
        <f t="shared" si="2205"/>
        <v>3.5373412789238499</v>
      </c>
      <c r="BG2149">
        <f t="shared" si="2206"/>
        <v>7.2684132103697799E-2</v>
      </c>
      <c r="BH2149">
        <f t="shared" si="2207"/>
        <v>10.098474060242939</v>
      </c>
      <c r="BI2149">
        <f t="shared" si="2208"/>
        <v>1.0181608738840906</v>
      </c>
      <c r="BJ2149">
        <f t="shared" si="2209"/>
        <v>73.313269706418012</v>
      </c>
      <c r="BK2149">
        <f t="shared" si="2210"/>
        <v>100.37595335461953</v>
      </c>
      <c r="BL2149">
        <f t="shared" si="2211"/>
        <v>-2.1243823188233672E-3</v>
      </c>
    </row>
    <row r="2150" spans="1:64" x14ac:dyDescent="0.2">
      <c r="A2150" s="1" t="s">
        <v>3567</v>
      </c>
      <c r="B2150" s="1" t="s">
        <v>971</v>
      </c>
      <c r="C2150" s="1" t="s">
        <v>2284</v>
      </c>
      <c r="D2150" s="1">
        <v>20160421</v>
      </c>
      <c r="E2150" s="1" t="s">
        <v>2289</v>
      </c>
      <c r="F2150" s="1" t="s">
        <v>100</v>
      </c>
      <c r="G2150" s="1" t="s">
        <v>101</v>
      </c>
      <c r="H2150" s="1">
        <v>20160421</v>
      </c>
      <c r="J2150" s="1">
        <v>26</v>
      </c>
      <c r="K2150" s="1">
        <v>32.136520385742188</v>
      </c>
      <c r="L2150">
        <f t="shared" si="2184"/>
        <v>-0.91004576132058446</v>
      </c>
      <c r="M2150">
        <f t="shared" si="2185"/>
        <v>77.819755929339834</v>
      </c>
      <c r="N2150" s="1">
        <v>67.133476257324219</v>
      </c>
      <c r="O2150">
        <f t="shared" si="2186"/>
        <v>1.0334288706035921</v>
      </c>
      <c r="P2150" s="1">
        <v>81.545074462890625</v>
      </c>
      <c r="Q2150" s="1">
        <v>30.298513412475586</v>
      </c>
      <c r="R2150" s="1">
        <v>2000.2413330078125</v>
      </c>
      <c r="S2150" s="1">
        <v>98.946029663085938</v>
      </c>
      <c r="T2150">
        <f t="shared" si="2187"/>
        <v>0.12337993127098827</v>
      </c>
      <c r="U2150">
        <f t="shared" si="2188"/>
        <v>2.8400000333786011</v>
      </c>
      <c r="V2150">
        <f t="shared" si="2189"/>
        <v>1.594368792751276</v>
      </c>
      <c r="W2150" s="1">
        <v>7970.000134088099</v>
      </c>
      <c r="X2150" s="1">
        <v>0</v>
      </c>
      <c r="Y2150">
        <f t="shared" si="2190"/>
        <v>1.2779013001263473</v>
      </c>
      <c r="Z2150">
        <f t="shared" si="2191"/>
        <v>32.136520385742188</v>
      </c>
      <c r="AA2150" s="1">
        <v>6</v>
      </c>
      <c r="AB2150">
        <f t="shared" si="2192"/>
        <v>1.4200000166893005</v>
      </c>
      <c r="AC2150" s="1">
        <v>1</v>
      </c>
      <c r="AD2150" s="1">
        <v>29.991174697875977</v>
      </c>
      <c r="AE2150" s="1">
        <v>65.929214477539062</v>
      </c>
      <c r="AF2150" s="1">
        <v>33.412857055664062</v>
      </c>
      <c r="AG2150" s="1">
        <v>35.718502044677734</v>
      </c>
      <c r="AH2150" s="1">
        <v>76.281303405761719</v>
      </c>
      <c r="AI2150" s="1">
        <v>400.084228515625</v>
      </c>
      <c r="AJ2150" s="1">
        <v>16.231788635253906</v>
      </c>
      <c r="AK2150" s="1">
        <v>-0.33637279272079468</v>
      </c>
      <c r="AL2150" s="1">
        <v>5.3639836609363556E-2</v>
      </c>
      <c r="AM2150" s="1">
        <v>1</v>
      </c>
      <c r="AN2150" s="1">
        <v>-0.21956524252891541</v>
      </c>
      <c r="AO2150" s="1">
        <v>2.737391471862793</v>
      </c>
      <c r="AP2150" s="1">
        <v>1</v>
      </c>
      <c r="AQ2150" s="1">
        <v>0</v>
      </c>
      <c r="AR2150" s="1">
        <v>0.15999999642372131</v>
      </c>
      <c r="AS2150" s="1">
        <v>111115</v>
      </c>
      <c r="AT2150">
        <f t="shared" si="2193"/>
        <v>0.66680704752604159</v>
      </c>
      <c r="AU2150">
        <f t="shared" si="2194"/>
        <v>1.594368792751276E-3</v>
      </c>
      <c r="AV2150">
        <f t="shared" si="2195"/>
        <v>305.28652038574216</v>
      </c>
      <c r="AW2150">
        <f t="shared" si="2196"/>
        <v>303.44851341247556</v>
      </c>
      <c r="AX2150">
        <f t="shared" si="2197"/>
        <v>320.03860612782955</v>
      </c>
      <c r="AY2150">
        <f t="shared" si="2198"/>
        <v>2.6674171512252411</v>
      </c>
      <c r="AZ2150">
        <f t="shared" si="2199"/>
        <v>4.8121052629600261</v>
      </c>
      <c r="BA2150">
        <f t="shared" si="2200"/>
        <v>48.633636734544908</v>
      </c>
      <c r="BB2150">
        <f t="shared" si="2201"/>
        <v>12.915134689867173</v>
      </c>
      <c r="BC2150">
        <f t="shared" si="2202"/>
        <v>31.217516899108887</v>
      </c>
      <c r="BD2150">
        <f t="shared" si="2203"/>
        <v>4.5676328334372709</v>
      </c>
      <c r="BE2150">
        <f t="shared" si="2204"/>
        <v>0.11824302421822232</v>
      </c>
      <c r="BF2150">
        <f t="shared" si="2205"/>
        <v>3.5342039628336788</v>
      </c>
      <c r="BG2150">
        <f t="shared" si="2206"/>
        <v>7.4346856979395068E-2</v>
      </c>
      <c r="BH2150">
        <f t="shared" si="2207"/>
        <v>7.6999558785585673</v>
      </c>
      <c r="BI2150">
        <f t="shared" si="2208"/>
        <v>1.1591795966449712</v>
      </c>
      <c r="BJ2150">
        <f t="shared" si="2209"/>
        <v>73.429023540619781</v>
      </c>
      <c r="BK2150">
        <f t="shared" si="2210"/>
        <v>67.566068427515575</v>
      </c>
      <c r="BL2150">
        <f t="shared" si="2211"/>
        <v>-9.8901376365769355E-3</v>
      </c>
    </row>
    <row r="2151" spans="1:64" x14ac:dyDescent="0.2">
      <c r="A2151" s="1" t="s">
        <v>3567</v>
      </c>
      <c r="B2151" s="1" t="s">
        <v>971</v>
      </c>
      <c r="C2151" s="1" t="s">
        <v>2284</v>
      </c>
      <c r="D2151" s="1">
        <v>20160421</v>
      </c>
      <c r="E2151" s="1" t="s">
        <v>1264</v>
      </c>
      <c r="F2151" s="1" t="s">
        <v>100</v>
      </c>
      <c r="G2151" s="1" t="s">
        <v>101</v>
      </c>
      <c r="H2151" s="1">
        <v>20160421</v>
      </c>
      <c r="J2151" s="1">
        <v>27</v>
      </c>
      <c r="K2151" s="1">
        <v>32.080528259277344</v>
      </c>
      <c r="L2151">
        <f t="shared" si="2184"/>
        <v>-1.4273848049362667</v>
      </c>
      <c r="M2151">
        <f t="shared" si="2185"/>
        <v>59.48162184289496</v>
      </c>
      <c r="N2151" s="1">
        <v>42.799732208251953</v>
      </c>
      <c r="O2151">
        <f t="shared" si="2186"/>
        <v>1.0256820762331365</v>
      </c>
      <c r="P2151" s="1">
        <v>81.573127746582031</v>
      </c>
      <c r="Q2151" s="1">
        <v>30.288301467895508</v>
      </c>
      <c r="R2151" s="1">
        <v>2000.08544921875</v>
      </c>
      <c r="S2151" s="1">
        <v>98.941825866699219</v>
      </c>
      <c r="T2151">
        <f t="shared" si="2187"/>
        <v>0.13373519722205116</v>
      </c>
      <c r="U2151">
        <f t="shared" si="2188"/>
        <v>2.8400000333786011</v>
      </c>
      <c r="V2151">
        <f t="shared" si="2189"/>
        <v>1.7027437187306176</v>
      </c>
      <c r="W2151" s="1">
        <v>8112.000134088099</v>
      </c>
      <c r="X2151" s="1">
        <v>0</v>
      </c>
      <c r="Y2151">
        <f t="shared" si="2190"/>
        <v>1.2635403736824</v>
      </c>
      <c r="Z2151">
        <f t="shared" si="2191"/>
        <v>32.080528259277344</v>
      </c>
      <c r="AA2151" s="1">
        <v>6</v>
      </c>
      <c r="AB2151">
        <f t="shared" si="2192"/>
        <v>1.4200000166893005</v>
      </c>
      <c r="AC2151" s="1">
        <v>1</v>
      </c>
      <c r="AD2151" s="1">
        <v>29.993659973144531</v>
      </c>
      <c r="AE2151" s="1">
        <v>40.7685546875</v>
      </c>
      <c r="AF2151" s="1">
        <v>33.249198913574219</v>
      </c>
      <c r="AG2151" s="1">
        <v>35.711395263671875</v>
      </c>
      <c r="AH2151" s="1">
        <v>75.948898315429688</v>
      </c>
      <c r="AI2151" s="1">
        <v>400.11505126953125</v>
      </c>
      <c r="AJ2151" s="1">
        <v>14.601222991943359</v>
      </c>
      <c r="AK2151" s="1">
        <v>-0.33219093084335327</v>
      </c>
      <c r="AL2151" s="1">
        <v>2.4279637262225151E-2</v>
      </c>
      <c r="AM2151" s="1">
        <v>1</v>
      </c>
      <c r="AN2151" s="1">
        <v>-0.21956524252891541</v>
      </c>
      <c r="AO2151" s="1">
        <v>2.737391471862793</v>
      </c>
      <c r="AP2151" s="1">
        <v>1</v>
      </c>
      <c r="AQ2151" s="1">
        <v>0</v>
      </c>
      <c r="AR2151" s="1">
        <v>0.15999999642372131</v>
      </c>
      <c r="AS2151" s="1">
        <v>111115</v>
      </c>
      <c r="AT2151">
        <f t="shared" si="2193"/>
        <v>0.66685841878255203</v>
      </c>
      <c r="AU2151">
        <f t="shared" si="2194"/>
        <v>1.7027437187306176E-3</v>
      </c>
      <c r="AV2151">
        <f t="shared" si="2195"/>
        <v>305.23052825927732</v>
      </c>
      <c r="AW2151">
        <f t="shared" si="2196"/>
        <v>303.43830146789549</v>
      </c>
      <c r="AX2151">
        <f t="shared" si="2197"/>
        <v>320.01366472213704</v>
      </c>
      <c r="AY2151">
        <f t="shared" si="2198"/>
        <v>2.6178768734908324</v>
      </c>
      <c r="AZ2151">
        <f t="shared" si="2199"/>
        <v>4.7968910253174899</v>
      </c>
      <c r="BA2151">
        <f t="shared" si="2200"/>
        <v>48.481933533146737</v>
      </c>
      <c r="BB2151">
        <f t="shared" si="2201"/>
        <v>12.770538269474862</v>
      </c>
      <c r="BC2151">
        <f t="shared" si="2202"/>
        <v>31.184414863586426</v>
      </c>
      <c r="BD2151">
        <f t="shared" si="2203"/>
        <v>4.5590327278682263</v>
      </c>
      <c r="BE2151">
        <f t="shared" si="2204"/>
        <v>0.12772084100365697</v>
      </c>
      <c r="BF2151">
        <f t="shared" si="2205"/>
        <v>3.5333506516350899</v>
      </c>
      <c r="BG2151">
        <f t="shared" si="2206"/>
        <v>8.0344934999207182E-2</v>
      </c>
      <c r="BH2151">
        <f t="shared" si="2207"/>
        <v>5.8852202706485661</v>
      </c>
      <c r="BI2151">
        <f t="shared" si="2208"/>
        <v>1.3897662152060539</v>
      </c>
      <c r="BJ2151">
        <f t="shared" si="2209"/>
        <v>73.738251824642873</v>
      </c>
      <c r="BK2151">
        <f t="shared" si="2210"/>
        <v>43.478242582905558</v>
      </c>
      <c r="BL2151">
        <f t="shared" si="2211"/>
        <v>-2.4208168027113793E-2</v>
      </c>
    </row>
    <row r="2152" spans="1:64" x14ac:dyDescent="0.2">
      <c r="A2152" s="1" t="s">
        <v>3567</v>
      </c>
      <c r="B2152" s="1" t="s">
        <v>971</v>
      </c>
      <c r="C2152" s="1" t="s">
        <v>2284</v>
      </c>
      <c r="D2152" s="1">
        <v>20160421</v>
      </c>
      <c r="E2152" s="1" t="s">
        <v>2290</v>
      </c>
      <c r="F2152" s="1" t="s">
        <v>100</v>
      </c>
      <c r="G2152" s="1" t="s">
        <v>101</v>
      </c>
      <c r="H2152" s="1">
        <v>20160421</v>
      </c>
      <c r="J2152" s="1">
        <v>28</v>
      </c>
      <c r="K2152" s="1">
        <v>32.038726806640625</v>
      </c>
      <c r="L2152">
        <f t="shared" si="2184"/>
        <v>6.4221002725848502</v>
      </c>
      <c r="M2152">
        <f t="shared" si="2185"/>
        <v>307.25862273935792</v>
      </c>
      <c r="N2152" s="1">
        <v>389.32791137695312</v>
      </c>
      <c r="O2152">
        <f t="shared" si="2186"/>
        <v>1.0173009509756525</v>
      </c>
      <c r="P2152" s="1">
        <v>81.6536865234375</v>
      </c>
      <c r="Q2152" s="1">
        <v>30.281032562255859</v>
      </c>
      <c r="R2152" s="1">
        <v>2000.5223388671875</v>
      </c>
      <c r="S2152" s="1">
        <v>98.94012451171875</v>
      </c>
      <c r="T2152">
        <f t="shared" si="2187"/>
        <v>0.14336763678768005</v>
      </c>
      <c r="U2152">
        <f t="shared" si="2188"/>
        <v>2.8400000333786011</v>
      </c>
      <c r="V2152">
        <f t="shared" si="2189"/>
        <v>1.8002166808783757</v>
      </c>
      <c r="W2152" s="1">
        <v>8215.5001340769231</v>
      </c>
      <c r="X2152" s="1">
        <v>0</v>
      </c>
      <c r="Y2152">
        <f t="shared" si="2190"/>
        <v>1.2501935131636293</v>
      </c>
      <c r="Z2152">
        <f t="shared" si="2191"/>
        <v>32.038726806640625</v>
      </c>
      <c r="AA2152" s="1">
        <v>6</v>
      </c>
      <c r="AB2152">
        <f t="shared" si="2192"/>
        <v>1.4200000166893005</v>
      </c>
      <c r="AC2152" s="1">
        <v>1</v>
      </c>
      <c r="AD2152" s="1">
        <v>29.992307662963867</v>
      </c>
      <c r="AE2152" s="1">
        <v>400.01058959960938</v>
      </c>
      <c r="AF2152" s="1">
        <v>33.128982543945312</v>
      </c>
      <c r="AG2152" s="1">
        <v>35.732383728027344</v>
      </c>
      <c r="AH2152" s="1">
        <v>75.704536437988281</v>
      </c>
      <c r="AI2152" s="1">
        <v>400.06680297851562</v>
      </c>
      <c r="AJ2152" s="1">
        <v>17.801090240478516</v>
      </c>
      <c r="AK2152" s="1">
        <v>-0.44605201482772827</v>
      </c>
      <c r="AL2152" s="1">
        <v>1.5190739184617996E-2</v>
      </c>
      <c r="AM2152" s="1">
        <v>1</v>
      </c>
      <c r="AN2152" s="1">
        <v>-0.21956524252891541</v>
      </c>
      <c r="AO2152" s="1">
        <v>2.737391471862793</v>
      </c>
      <c r="AP2152" s="1">
        <v>1</v>
      </c>
      <c r="AQ2152" s="1">
        <v>0</v>
      </c>
      <c r="AR2152" s="1">
        <v>0.15999999642372131</v>
      </c>
      <c r="AS2152" s="1">
        <v>111115</v>
      </c>
      <c r="AT2152">
        <f t="shared" si="2193"/>
        <v>0.66677800496419271</v>
      </c>
      <c r="AU2152">
        <f t="shared" si="2194"/>
        <v>1.8002166808783757E-3</v>
      </c>
      <c r="AV2152">
        <f t="shared" si="2195"/>
        <v>305.1887268066406</v>
      </c>
      <c r="AW2152">
        <f t="shared" si="2196"/>
        <v>303.43103256225584</v>
      </c>
      <c r="AX2152">
        <f t="shared" si="2197"/>
        <v>320.0835670643246</v>
      </c>
      <c r="AY2152">
        <f t="shared" si="2198"/>
        <v>2.5734026075178895</v>
      </c>
      <c r="AZ2152">
        <f t="shared" si="2199"/>
        <v>4.7855600083151675</v>
      </c>
      <c r="BA2152">
        <f t="shared" si="2200"/>
        <v>48.368243237336458</v>
      </c>
      <c r="BB2152">
        <f t="shared" si="2201"/>
        <v>12.635859509309114</v>
      </c>
      <c r="BC2152">
        <f t="shared" si="2202"/>
        <v>31.159879684448242</v>
      </c>
      <c r="BD2152">
        <f t="shared" si="2203"/>
        <v>4.5526674461271908</v>
      </c>
      <c r="BE2152">
        <f t="shared" si="2204"/>
        <v>0.13647801353285052</v>
      </c>
      <c r="BF2152">
        <f t="shared" si="2205"/>
        <v>3.5353664951515382</v>
      </c>
      <c r="BG2152">
        <f t="shared" si="2206"/>
        <v>8.5892100916193856E-2</v>
      </c>
      <c r="BH2152">
        <f t="shared" si="2207"/>
        <v>30.400206391131292</v>
      </c>
      <c r="BI2152">
        <f t="shared" si="2208"/>
        <v>0.78920265863462713</v>
      </c>
      <c r="BJ2152">
        <f t="shared" si="2209"/>
        <v>74.039482759187905</v>
      </c>
      <c r="BK2152">
        <f t="shared" si="2210"/>
        <v>386.27515248044159</v>
      </c>
      <c r="BL2152">
        <f t="shared" si="2211"/>
        <v>1.2309592769726433E-2</v>
      </c>
    </row>
    <row r="2153" spans="1:64" x14ac:dyDescent="0.2">
      <c r="A2153" s="1" t="s">
        <v>3567</v>
      </c>
      <c r="B2153" s="1" t="s">
        <v>971</v>
      </c>
      <c r="C2153" s="1" t="s">
        <v>2284</v>
      </c>
      <c r="D2153" s="1">
        <v>20160421</v>
      </c>
      <c r="E2153" s="1" t="s">
        <v>434</v>
      </c>
      <c r="F2153" s="1" t="s">
        <v>100</v>
      </c>
      <c r="G2153" s="1" t="s">
        <v>101</v>
      </c>
      <c r="H2153" s="1">
        <v>20160421</v>
      </c>
      <c r="J2153" s="1">
        <v>29</v>
      </c>
      <c r="K2153" s="1">
        <v>32.026943206787109</v>
      </c>
      <c r="L2153">
        <f t="shared" si="2184"/>
        <v>6.3714100589653304</v>
      </c>
      <c r="M2153">
        <f t="shared" si="2185"/>
        <v>306.77844264870987</v>
      </c>
      <c r="N2153" s="1">
        <v>389.524169921875</v>
      </c>
      <c r="O2153">
        <f t="shared" si="2186"/>
        <v>1.0255140510947043</v>
      </c>
      <c r="P2153" s="1">
        <v>81.448577880859375</v>
      </c>
      <c r="Q2153" s="1">
        <v>30.269166946411133</v>
      </c>
      <c r="R2153" s="1">
        <v>2000.49072265625</v>
      </c>
      <c r="S2153" s="1">
        <v>98.940109252929688</v>
      </c>
      <c r="T2153">
        <f t="shared" si="2187"/>
        <v>0.14094518897355174</v>
      </c>
      <c r="U2153">
        <f t="shared" si="2188"/>
        <v>2.8400000333786011</v>
      </c>
      <c r="V2153">
        <f t="shared" si="2189"/>
        <v>1.7825603097070823</v>
      </c>
      <c r="W2153" s="1">
        <v>8297.000134088099</v>
      </c>
      <c r="X2153" s="1">
        <v>0</v>
      </c>
      <c r="Y2153">
        <f t="shared" si="2190"/>
        <v>1.258281625631382</v>
      </c>
      <c r="Z2153">
        <f t="shared" si="2191"/>
        <v>32.026943206787109</v>
      </c>
      <c r="AA2153" s="1">
        <v>6</v>
      </c>
      <c r="AB2153">
        <f t="shared" si="2192"/>
        <v>1.4200000166893005</v>
      </c>
      <c r="AC2153" s="1">
        <v>1</v>
      </c>
      <c r="AD2153" s="1">
        <v>29.994207382202148</v>
      </c>
      <c r="AE2153" s="1">
        <v>400.11978149414062</v>
      </c>
      <c r="AF2153" s="1">
        <v>33.040534973144531</v>
      </c>
      <c r="AG2153" s="1">
        <v>35.618400573730469</v>
      </c>
      <c r="AH2153" s="1">
        <v>75.55377197265625</v>
      </c>
      <c r="AI2153" s="1">
        <v>400.11434936523438</v>
      </c>
      <c r="AJ2153" s="1">
        <v>18.3814697265625</v>
      </c>
      <c r="AK2153" s="1">
        <v>-0.40161231160163879</v>
      </c>
      <c r="AL2153" s="1">
        <v>2.0612949505448341E-2</v>
      </c>
      <c r="AM2153" s="1">
        <v>1</v>
      </c>
      <c r="AN2153" s="1">
        <v>-0.21956524252891541</v>
      </c>
      <c r="AO2153" s="1">
        <v>2.737391471862793</v>
      </c>
      <c r="AP2153" s="1">
        <v>1</v>
      </c>
      <c r="AQ2153" s="1">
        <v>0</v>
      </c>
      <c r="AR2153" s="1">
        <v>0.15999999642372131</v>
      </c>
      <c r="AS2153" s="1">
        <v>111115</v>
      </c>
      <c r="AT2153">
        <f t="shared" si="2193"/>
        <v>0.66685724894205722</v>
      </c>
      <c r="AU2153">
        <f t="shared" si="2194"/>
        <v>1.7825603097070823E-3</v>
      </c>
      <c r="AV2153">
        <f t="shared" si="2195"/>
        <v>305.17694320678709</v>
      </c>
      <c r="AW2153">
        <f t="shared" si="2196"/>
        <v>303.41916694641111</v>
      </c>
      <c r="AX2153">
        <f t="shared" si="2197"/>
        <v>320.07850847068767</v>
      </c>
      <c r="AY2153">
        <f t="shared" si="2198"/>
        <v>2.582538818994534</v>
      </c>
      <c r="AZ2153">
        <f t="shared" si="2199"/>
        <v>4.782370069810888</v>
      </c>
      <c r="BA2153">
        <f t="shared" si="2200"/>
        <v>48.336009591269764</v>
      </c>
      <c r="BB2153">
        <f t="shared" si="2201"/>
        <v>12.717609017539296</v>
      </c>
      <c r="BC2153">
        <f t="shared" si="2202"/>
        <v>31.148055076599121</v>
      </c>
      <c r="BD2153">
        <f t="shared" si="2203"/>
        <v>4.5496024952742102</v>
      </c>
      <c r="BE2153">
        <f t="shared" si="2204"/>
        <v>0.13428101207226836</v>
      </c>
      <c r="BF2153">
        <f t="shared" si="2205"/>
        <v>3.524088444179506</v>
      </c>
      <c r="BG2153">
        <f t="shared" si="2206"/>
        <v>8.449996138458879E-2</v>
      </c>
      <c r="BH2153">
        <f t="shared" si="2207"/>
        <v>30.352692632106979</v>
      </c>
      <c r="BI2153">
        <f t="shared" si="2208"/>
        <v>0.78757229034141563</v>
      </c>
      <c r="BJ2153">
        <f t="shared" si="2209"/>
        <v>73.834852820791625</v>
      </c>
      <c r="BK2153">
        <f t="shared" si="2210"/>
        <v>386.49550672521633</v>
      </c>
      <c r="BL2153">
        <f t="shared" si="2211"/>
        <v>1.2171735913584007E-2</v>
      </c>
    </row>
    <row r="2154" spans="1:64" x14ac:dyDescent="0.2">
      <c r="A2154" s="1" t="s">
        <v>3567</v>
      </c>
      <c r="B2154" s="1" t="s">
        <v>971</v>
      </c>
      <c r="C2154" s="1" t="s">
        <v>2284</v>
      </c>
      <c r="D2154" s="1">
        <v>20160421</v>
      </c>
      <c r="E2154" s="1" t="s">
        <v>2291</v>
      </c>
      <c r="F2154" s="1" t="s">
        <v>100</v>
      </c>
      <c r="G2154" s="1" t="s">
        <v>101</v>
      </c>
      <c r="H2154" s="1">
        <v>20160421</v>
      </c>
      <c r="J2154" s="1">
        <v>30</v>
      </c>
      <c r="K2154" s="1">
        <v>32.022697448730469</v>
      </c>
      <c r="L2154">
        <f t="shared" si="2184"/>
        <v>6.1889285307345716</v>
      </c>
      <c r="M2154">
        <f t="shared" si="2185"/>
        <v>302.90818140890235</v>
      </c>
      <c r="N2154" s="1">
        <v>389.81814575195312</v>
      </c>
      <c r="O2154">
        <f t="shared" si="2186"/>
        <v>1.0487586877615547</v>
      </c>
      <c r="P2154" s="1">
        <v>80.907989501953125</v>
      </c>
      <c r="Q2154" s="1">
        <v>30.263469696044922</v>
      </c>
      <c r="R2154" s="1">
        <v>2000.736572265625</v>
      </c>
      <c r="S2154" s="1">
        <v>98.93585205078125</v>
      </c>
      <c r="T2154">
        <f t="shared" si="2187"/>
        <v>0.12947766613464565</v>
      </c>
      <c r="U2154">
        <f t="shared" si="2188"/>
        <v>2.8400000333786011</v>
      </c>
      <c r="V2154">
        <f t="shared" si="2189"/>
        <v>1.6742497963708323</v>
      </c>
      <c r="W2154" s="1">
        <v>8379.000134088099</v>
      </c>
      <c r="X2154" s="1">
        <v>0</v>
      </c>
      <c r="Y2154">
        <f t="shared" si="2190"/>
        <v>1.281665429211591</v>
      </c>
      <c r="Z2154">
        <f t="shared" si="2191"/>
        <v>32.022697448730469</v>
      </c>
      <c r="AA2154" s="1">
        <v>6</v>
      </c>
      <c r="AB2154">
        <f t="shared" si="2192"/>
        <v>1.4200000166893005</v>
      </c>
      <c r="AC2154" s="1">
        <v>1</v>
      </c>
      <c r="AD2154" s="1">
        <v>29.994462966918945</v>
      </c>
      <c r="AE2154" s="1">
        <v>400.07754516601562</v>
      </c>
      <c r="AF2154" s="1">
        <v>32.950126647949219</v>
      </c>
      <c r="AG2154" s="1">
        <v>35.371967315673828</v>
      </c>
      <c r="AH2154" s="1">
        <v>75.368400573730469</v>
      </c>
      <c r="AI2154" s="1">
        <v>400.11590576171875</v>
      </c>
      <c r="AJ2154" s="1">
        <v>18.947698593139648</v>
      </c>
      <c r="AK2154" s="1">
        <v>-0.53058874607086182</v>
      </c>
      <c r="AL2154" s="1">
        <v>2.379726804792881E-2</v>
      </c>
      <c r="AM2154" s="1">
        <v>1</v>
      </c>
      <c r="AN2154" s="1">
        <v>-0.21956524252891541</v>
      </c>
      <c r="AO2154" s="1">
        <v>2.737391471862793</v>
      </c>
      <c r="AP2154" s="1">
        <v>1</v>
      </c>
      <c r="AQ2154" s="1">
        <v>0</v>
      </c>
      <c r="AR2154" s="1">
        <v>0.15999999642372131</v>
      </c>
      <c r="AS2154" s="1">
        <v>111115</v>
      </c>
      <c r="AT2154">
        <f t="shared" si="2193"/>
        <v>0.66685984293619782</v>
      </c>
      <c r="AU2154">
        <f t="shared" si="2194"/>
        <v>1.6742497963708322E-3</v>
      </c>
      <c r="AV2154">
        <f t="shared" si="2195"/>
        <v>305.17269744873045</v>
      </c>
      <c r="AW2154">
        <f t="shared" si="2196"/>
        <v>303.4134696960449</v>
      </c>
      <c r="AX2154">
        <f t="shared" si="2197"/>
        <v>320.11784440730844</v>
      </c>
      <c r="AY2154">
        <f t="shared" si="2198"/>
        <v>2.63886034981563</v>
      </c>
      <c r="AZ2154">
        <f t="shared" si="2199"/>
        <v>4.7812211543001668</v>
      </c>
      <c r="BA2154">
        <f t="shared" si="2200"/>
        <v>48.32647675431236</v>
      </c>
      <c r="BB2154">
        <f t="shared" si="2201"/>
        <v>12.954509438638532</v>
      </c>
      <c r="BC2154">
        <f t="shared" si="2202"/>
        <v>31.143083572387695</v>
      </c>
      <c r="BD2154">
        <f t="shared" si="2203"/>
        <v>4.5483144128501305</v>
      </c>
      <c r="BE2154">
        <f t="shared" si="2204"/>
        <v>0.12383207195139154</v>
      </c>
      <c r="BF2154">
        <f t="shared" si="2205"/>
        <v>3.4995557250885758</v>
      </c>
      <c r="BG2154">
        <f t="shared" si="2206"/>
        <v>7.7883209802175973E-2</v>
      </c>
      <c r="BH2154">
        <f t="shared" si="2207"/>
        <v>29.96847902084237</v>
      </c>
      <c r="BI2154">
        <f t="shared" si="2208"/>
        <v>0.77704997755965721</v>
      </c>
      <c r="BJ2154">
        <f t="shared" si="2209"/>
        <v>73.242825051922765</v>
      </c>
      <c r="BK2154">
        <f t="shared" si="2210"/>
        <v>386.87622553424382</v>
      </c>
      <c r="BL2154">
        <f t="shared" si="2211"/>
        <v>1.17167863962042E-2</v>
      </c>
    </row>
    <row r="2155" spans="1:64" x14ac:dyDescent="0.2">
      <c r="A2155" s="1" t="s">
        <v>3567</v>
      </c>
      <c r="B2155" s="1" t="s">
        <v>971</v>
      </c>
      <c r="C2155" s="1" t="s">
        <v>2284</v>
      </c>
      <c r="D2155" s="1">
        <v>20160421</v>
      </c>
      <c r="E2155" s="1" t="s">
        <v>2292</v>
      </c>
      <c r="F2155" s="1" t="s">
        <v>100</v>
      </c>
      <c r="G2155" s="1" t="s">
        <v>101</v>
      </c>
      <c r="H2155" s="1">
        <v>20160421</v>
      </c>
      <c r="J2155" s="1">
        <v>31</v>
      </c>
      <c r="K2155" s="1">
        <v>31.997758865356445</v>
      </c>
      <c r="L2155">
        <f t="shared" si="2184"/>
        <v>7.4729882393276279</v>
      </c>
      <c r="M2155">
        <f t="shared" si="2185"/>
        <v>350.2556930610545</v>
      </c>
      <c r="N2155" s="1">
        <v>462.81314086914062</v>
      </c>
      <c r="O2155">
        <f t="shared" si="2186"/>
        <v>1.0696405009222394</v>
      </c>
      <c r="P2155" s="1">
        <v>80.371612548828125</v>
      </c>
      <c r="Q2155" s="1">
        <v>30.250419616699219</v>
      </c>
      <c r="R2155" s="1">
        <v>1999.6846923828125</v>
      </c>
      <c r="S2155" s="1">
        <v>98.937484741210938</v>
      </c>
      <c r="T2155">
        <f t="shared" si="2187"/>
        <v>0.11947120076141854</v>
      </c>
      <c r="U2155">
        <f t="shared" si="2188"/>
        <v>2.8400000333786011</v>
      </c>
      <c r="V2155">
        <f t="shared" si="2189"/>
        <v>1.5728321010052286</v>
      </c>
      <c r="W2155" s="1">
        <v>8479.000134088099</v>
      </c>
      <c r="X2155" s="1">
        <v>0</v>
      </c>
      <c r="Y2155">
        <f t="shared" si="2190"/>
        <v>1.3007220082039952</v>
      </c>
      <c r="Z2155">
        <f t="shared" si="2191"/>
        <v>31.997758865356445</v>
      </c>
      <c r="AA2155" s="1">
        <v>6</v>
      </c>
      <c r="AB2155">
        <f t="shared" si="2192"/>
        <v>1.4200000166893005</v>
      </c>
      <c r="AC2155" s="1">
        <v>1</v>
      </c>
      <c r="AD2155" s="1">
        <v>29.994050979614258</v>
      </c>
      <c r="AE2155" s="1">
        <v>475.10989379882812</v>
      </c>
      <c r="AF2155" s="1">
        <v>32.835052490234375</v>
      </c>
      <c r="AG2155" s="1">
        <v>35.110610961914062</v>
      </c>
      <c r="AH2155" s="1">
        <v>75.162635803222656</v>
      </c>
      <c r="AI2155" s="1">
        <v>400.15029907226562</v>
      </c>
      <c r="AJ2155" s="1">
        <v>16.256658554077148</v>
      </c>
      <c r="AK2155" s="1">
        <v>-0.78197121620178223</v>
      </c>
      <c r="AL2155" s="1">
        <v>1.7430348321795464E-2</v>
      </c>
      <c r="AM2155" s="1">
        <v>1</v>
      </c>
      <c r="AN2155" s="1">
        <v>-0.21956524252891541</v>
      </c>
      <c r="AO2155" s="1">
        <v>2.737391471862793</v>
      </c>
      <c r="AP2155" s="1">
        <v>1</v>
      </c>
      <c r="AQ2155" s="1">
        <v>0</v>
      </c>
      <c r="AR2155" s="1">
        <v>0.15999999642372131</v>
      </c>
      <c r="AS2155" s="1">
        <v>111115</v>
      </c>
      <c r="AT2155">
        <f t="shared" si="2193"/>
        <v>0.66691716512044263</v>
      </c>
      <c r="AU2155">
        <f t="shared" si="2194"/>
        <v>1.5728321010052286E-3</v>
      </c>
      <c r="AV2155">
        <f t="shared" si="2195"/>
        <v>305.14775886535642</v>
      </c>
      <c r="AW2155">
        <f t="shared" si="2196"/>
        <v>303.4004196166992</v>
      </c>
      <c r="AX2155">
        <f t="shared" si="2197"/>
        <v>319.94954362982025</v>
      </c>
      <c r="AY2155">
        <f t="shared" si="2198"/>
        <v>2.691193475625953</v>
      </c>
      <c r="AZ2155">
        <f t="shared" si="2199"/>
        <v>4.774477544502961</v>
      </c>
      <c r="BA2155">
        <f t="shared" si="2200"/>
        <v>48.257518947358314</v>
      </c>
      <c r="BB2155">
        <f t="shared" si="2201"/>
        <v>13.146907985444251</v>
      </c>
      <c r="BC2155">
        <f t="shared" si="2202"/>
        <v>31.124089241027832</v>
      </c>
      <c r="BD2155">
        <f t="shared" si="2203"/>
        <v>4.5433960372212052</v>
      </c>
      <c r="BE2155">
        <f t="shared" si="2204"/>
        <v>0.11464825548432994</v>
      </c>
      <c r="BF2155">
        <f t="shared" si="2205"/>
        <v>3.4737555362989658</v>
      </c>
      <c r="BG2155">
        <f t="shared" si="2206"/>
        <v>7.2073405878264621E-2</v>
      </c>
      <c r="BH2155">
        <f t="shared" si="2207"/>
        <v>34.653417287750344</v>
      </c>
      <c r="BI2155">
        <f t="shared" si="2208"/>
        <v>0.75679720848740661</v>
      </c>
      <c r="BJ2155">
        <f t="shared" si="2209"/>
        <v>72.719385673869937</v>
      </c>
      <c r="BK2155">
        <f t="shared" si="2210"/>
        <v>459.26084016332322</v>
      </c>
      <c r="BL2155">
        <f t="shared" si="2211"/>
        <v>1.1832733522821234E-2</v>
      </c>
    </row>
    <row r="2156" spans="1:64" x14ac:dyDescent="0.2">
      <c r="A2156" s="1" t="s">
        <v>3567</v>
      </c>
      <c r="B2156" s="1" t="s">
        <v>971</v>
      </c>
      <c r="C2156" s="1" t="s">
        <v>2284</v>
      </c>
      <c r="D2156" s="1">
        <v>20160421</v>
      </c>
      <c r="E2156" s="1" t="s">
        <v>2293</v>
      </c>
      <c r="F2156" s="1" t="s">
        <v>100</v>
      </c>
      <c r="G2156" s="1" t="s">
        <v>101</v>
      </c>
      <c r="H2156" s="1">
        <v>20160421</v>
      </c>
      <c r="J2156" s="1">
        <v>32</v>
      </c>
      <c r="K2156" s="1">
        <v>31.958980560302734</v>
      </c>
      <c r="L2156">
        <f t="shared" si="2184"/>
        <v>8.8138611909652358</v>
      </c>
      <c r="M2156">
        <f t="shared" si="2185"/>
        <v>425.37065798929643</v>
      </c>
      <c r="N2156" s="1">
        <v>560.65802001953125</v>
      </c>
      <c r="O2156">
        <f t="shared" si="2186"/>
        <v>1.0762683597944616</v>
      </c>
      <c r="P2156" s="1">
        <v>80.118049621582031</v>
      </c>
      <c r="Q2156" s="1">
        <v>30.240537643432617</v>
      </c>
      <c r="R2156" s="1">
        <v>1999.4849853515625</v>
      </c>
      <c r="S2156" s="1">
        <v>98.932266235351562</v>
      </c>
      <c r="T2156">
        <f t="shared" si="2187"/>
        <v>0.11726790550742378</v>
      </c>
      <c r="U2156">
        <f t="shared" si="2188"/>
        <v>2.8400000333786011</v>
      </c>
      <c r="V2156">
        <f t="shared" si="2189"/>
        <v>1.5477822601075071</v>
      </c>
      <c r="W2156" s="1">
        <v>8587.000134088099</v>
      </c>
      <c r="X2156" s="1">
        <v>0</v>
      </c>
      <c r="Y2156">
        <f t="shared" si="2190"/>
        <v>1.3031735816227945</v>
      </c>
      <c r="Z2156">
        <f t="shared" si="2191"/>
        <v>31.958980560302734</v>
      </c>
      <c r="AA2156" s="1">
        <v>6</v>
      </c>
      <c r="AB2156">
        <f t="shared" si="2192"/>
        <v>1.4200000166893005</v>
      </c>
      <c r="AC2156" s="1">
        <v>1</v>
      </c>
      <c r="AD2156" s="1">
        <v>29.99383544921875</v>
      </c>
      <c r="AE2156" s="1">
        <v>575.1785888671875</v>
      </c>
      <c r="AF2156" s="1">
        <v>32.741691589355469</v>
      </c>
      <c r="AG2156" s="1">
        <v>34.981857299804688</v>
      </c>
      <c r="AH2156" s="1">
        <v>74.987457275390625</v>
      </c>
      <c r="AI2156" s="1">
        <v>400.052001953125</v>
      </c>
      <c r="AJ2156" s="1">
        <v>14.98039436340332</v>
      </c>
      <c r="AK2156" s="1">
        <v>-1.0956095457077026</v>
      </c>
      <c r="AL2156" s="1">
        <v>1.6757054254412651E-2</v>
      </c>
      <c r="AM2156" s="1">
        <v>1</v>
      </c>
      <c r="AN2156" s="1">
        <v>-0.21956524252891541</v>
      </c>
      <c r="AO2156" s="1">
        <v>2.737391471862793</v>
      </c>
      <c r="AP2156" s="1">
        <v>1</v>
      </c>
      <c r="AQ2156" s="1">
        <v>0</v>
      </c>
      <c r="AR2156" s="1">
        <v>0.15999999642372131</v>
      </c>
      <c r="AS2156" s="1">
        <v>111115</v>
      </c>
      <c r="AT2156">
        <f t="shared" si="2193"/>
        <v>0.66675333658854152</v>
      </c>
      <c r="AU2156">
        <f t="shared" si="2194"/>
        <v>1.5477822601075071E-3</v>
      </c>
      <c r="AV2156">
        <f t="shared" si="2195"/>
        <v>305.10898056030271</v>
      </c>
      <c r="AW2156">
        <f t="shared" si="2196"/>
        <v>303.39053764343259</v>
      </c>
      <c r="AX2156">
        <f t="shared" si="2197"/>
        <v>319.91759050553446</v>
      </c>
      <c r="AY2156">
        <f t="shared" si="2198"/>
        <v>2.7081023188368576</v>
      </c>
      <c r="AZ2156">
        <f t="shared" si="2199"/>
        <v>4.7640080014141484</v>
      </c>
      <c r="BA2156">
        <f t="shared" si="2200"/>
        <v>48.154239083950358</v>
      </c>
      <c r="BB2156">
        <f t="shared" si="2201"/>
        <v>13.172381784145671</v>
      </c>
      <c r="BC2156">
        <f t="shared" si="2202"/>
        <v>31.099759101867676</v>
      </c>
      <c r="BD2156">
        <f t="shared" si="2203"/>
        <v>4.5371027795858154</v>
      </c>
      <c r="BE2156">
        <f t="shared" si="2204"/>
        <v>0.11261774801534404</v>
      </c>
      <c r="BF2156">
        <f t="shared" si="2205"/>
        <v>3.4608344197913539</v>
      </c>
      <c r="BG2156">
        <f t="shared" si="2206"/>
        <v>7.0789613273075619E-2</v>
      </c>
      <c r="BH2156">
        <f t="shared" si="2207"/>
        <v>42.08288318490375</v>
      </c>
      <c r="BI2156">
        <f t="shared" si="2208"/>
        <v>0.7586989622916267</v>
      </c>
      <c r="BJ2156">
        <f t="shared" si="2209"/>
        <v>72.59081188026471</v>
      </c>
      <c r="BK2156">
        <f t="shared" si="2210"/>
        <v>556.468332530814</v>
      </c>
      <c r="BL2156">
        <f t="shared" si="2211"/>
        <v>1.1497605564404594E-2</v>
      </c>
    </row>
    <row r="2157" spans="1:64" x14ac:dyDescent="0.2">
      <c r="A2157" s="1" t="s">
        <v>3567</v>
      </c>
      <c r="B2157" s="1" t="s">
        <v>971</v>
      </c>
      <c r="C2157" s="1" t="s">
        <v>2284</v>
      </c>
      <c r="D2157" s="1">
        <v>20160421</v>
      </c>
      <c r="E2157" s="1" t="s">
        <v>2294</v>
      </c>
      <c r="F2157" s="1" t="s">
        <v>100</v>
      </c>
      <c r="G2157" s="1" t="s">
        <v>101</v>
      </c>
      <c r="H2157" s="1">
        <v>20160421</v>
      </c>
      <c r="J2157" s="1">
        <v>33</v>
      </c>
      <c r="K2157" s="1">
        <v>31.957340240478516</v>
      </c>
      <c r="L2157">
        <f t="shared" si="2184"/>
        <v>10.495480462050956</v>
      </c>
      <c r="M2157">
        <f t="shared" si="2185"/>
        <v>495.53610782788218</v>
      </c>
      <c r="N2157" s="1">
        <v>657.91644287109375</v>
      </c>
      <c r="O2157">
        <f t="shared" si="2186"/>
        <v>1.0857458835479412</v>
      </c>
      <c r="P2157" s="1">
        <v>79.897796630859375</v>
      </c>
      <c r="Q2157" s="1">
        <v>30.237981796264648</v>
      </c>
      <c r="R2157" s="1">
        <v>1999.6107177734375</v>
      </c>
      <c r="S2157" s="1">
        <v>98.929832458496094</v>
      </c>
      <c r="T2157">
        <f t="shared" si="2187"/>
        <v>0.11612089004963957</v>
      </c>
      <c r="U2157">
        <f t="shared" si="2188"/>
        <v>2.8400000333786011</v>
      </c>
      <c r="V2157">
        <f t="shared" si="2189"/>
        <v>1.5444605416452919</v>
      </c>
      <c r="W2157" s="1">
        <v>8687.000134088099</v>
      </c>
      <c r="X2157" s="1">
        <v>0</v>
      </c>
      <c r="Y2157">
        <f t="shared" si="2190"/>
        <v>1.3127510218853273</v>
      </c>
      <c r="Z2157">
        <f t="shared" si="2191"/>
        <v>31.957340240478516</v>
      </c>
      <c r="AA2157" s="1">
        <v>6</v>
      </c>
      <c r="AB2157">
        <f t="shared" si="2192"/>
        <v>1.4200000166893005</v>
      </c>
      <c r="AC2157" s="1">
        <v>1</v>
      </c>
      <c r="AD2157" s="1">
        <v>29.995656967163086</v>
      </c>
      <c r="AE2157" s="1">
        <v>675.18096923828125</v>
      </c>
      <c r="AF2157" s="1">
        <v>32.645927429199219</v>
      </c>
      <c r="AG2157" s="1">
        <v>34.881435394287109</v>
      </c>
      <c r="AH2157" s="1">
        <v>74.777244567871094</v>
      </c>
      <c r="AI2157" s="1">
        <v>400.06680297851562</v>
      </c>
      <c r="AJ2157" s="1">
        <v>18.265581130981445</v>
      </c>
      <c r="AK2157" s="1">
        <v>-1.6230937242507935</v>
      </c>
      <c r="AL2157" s="1">
        <v>1.7678875476121902E-2</v>
      </c>
      <c r="AM2157" s="1">
        <v>1</v>
      </c>
      <c r="AN2157" s="1">
        <v>-0.21956524252891541</v>
      </c>
      <c r="AO2157" s="1">
        <v>2.737391471862793</v>
      </c>
      <c r="AP2157" s="1">
        <v>1</v>
      </c>
      <c r="AQ2157" s="1">
        <v>0</v>
      </c>
      <c r="AR2157" s="1">
        <v>0.15999999642372131</v>
      </c>
      <c r="AS2157" s="1">
        <v>111115</v>
      </c>
      <c r="AT2157">
        <f t="shared" si="2193"/>
        <v>0.66677800496419271</v>
      </c>
      <c r="AU2157">
        <f t="shared" si="2194"/>
        <v>1.5444605416452919E-3</v>
      </c>
      <c r="AV2157">
        <f t="shared" si="2195"/>
        <v>305.10734024047849</v>
      </c>
      <c r="AW2157">
        <f t="shared" si="2196"/>
        <v>303.38798179626463</v>
      </c>
      <c r="AX2157">
        <f t="shared" si="2197"/>
        <v>319.93770769258481</v>
      </c>
      <c r="AY2157">
        <f t="shared" si="2198"/>
        <v>2.7099381148177137</v>
      </c>
      <c r="AZ2157">
        <f t="shared" si="2199"/>
        <v>4.7635655813540065</v>
      </c>
      <c r="BA2157">
        <f t="shared" si="2200"/>
        <v>48.150951669229386</v>
      </c>
      <c r="BB2157">
        <f t="shared" si="2201"/>
        <v>13.269516274942276</v>
      </c>
      <c r="BC2157">
        <f t="shared" si="2202"/>
        <v>31.097661018371582</v>
      </c>
      <c r="BD2157">
        <f t="shared" si="2203"/>
        <v>4.5365604430166204</v>
      </c>
      <c r="BE2157">
        <f t="shared" si="2204"/>
        <v>0.11155948628599284</v>
      </c>
      <c r="BF2157">
        <f t="shared" si="2205"/>
        <v>3.4508145594686792</v>
      </c>
      <c r="BG2157">
        <f t="shared" si="2206"/>
        <v>7.0120630276001517E-2</v>
      </c>
      <c r="BH2157">
        <f t="shared" si="2207"/>
        <v>49.023304124547643</v>
      </c>
      <c r="BI2157">
        <f t="shared" si="2208"/>
        <v>0.75319003377602634</v>
      </c>
      <c r="BJ2157">
        <f t="shared" si="2209"/>
        <v>72.37758878981063</v>
      </c>
      <c r="BK2157">
        <f t="shared" si="2210"/>
        <v>652.92739411854404</v>
      </c>
      <c r="BL2157">
        <f t="shared" si="2211"/>
        <v>1.1634334473886353E-2</v>
      </c>
    </row>
    <row r="2158" spans="1:64" x14ac:dyDescent="0.2">
      <c r="A2158" s="1" t="s">
        <v>3567</v>
      </c>
      <c r="B2158" s="1" t="s">
        <v>971</v>
      </c>
      <c r="C2158" s="1" t="s">
        <v>2284</v>
      </c>
      <c r="D2158" s="1">
        <v>20160421</v>
      </c>
      <c r="E2158" s="1" t="s">
        <v>2295</v>
      </c>
      <c r="F2158" s="1" t="s">
        <v>100</v>
      </c>
      <c r="G2158" s="1" t="s">
        <v>101</v>
      </c>
      <c r="H2158" s="1">
        <v>20160421</v>
      </c>
      <c r="J2158" s="1">
        <v>34</v>
      </c>
      <c r="K2158" s="1">
        <v>31.956218719482422</v>
      </c>
      <c r="L2158">
        <f t="shared" si="2184"/>
        <v>12.052218730012932</v>
      </c>
      <c r="M2158">
        <f t="shared" si="2185"/>
        <v>591.7869765473655</v>
      </c>
      <c r="N2158" s="1">
        <v>780.11407470703125</v>
      </c>
      <c r="O2158">
        <f t="shared" si="2186"/>
        <v>1.0964828660686936</v>
      </c>
      <c r="P2158" s="1">
        <v>79.648307800292969</v>
      </c>
      <c r="Q2158" s="1">
        <v>30.236415863037109</v>
      </c>
      <c r="R2158" s="1">
        <v>1999.3836669921875</v>
      </c>
      <c r="S2158" s="1">
        <v>98.927139282226562</v>
      </c>
      <c r="T2158">
        <f t="shared" si="2187"/>
        <v>0.11527681885759304</v>
      </c>
      <c r="U2158">
        <f t="shared" si="2188"/>
        <v>2.8400000333786011</v>
      </c>
      <c r="V2158">
        <f t="shared" si="2189"/>
        <v>1.5462192839913167</v>
      </c>
      <c r="W2158" s="1">
        <v>8796.000134088099</v>
      </c>
      <c r="X2158" s="1">
        <v>0</v>
      </c>
      <c r="Y2158">
        <f t="shared" si="2190"/>
        <v>1.3235328453985784</v>
      </c>
      <c r="Z2158">
        <f t="shared" si="2191"/>
        <v>31.956218719482422</v>
      </c>
      <c r="AA2158" s="1">
        <v>6</v>
      </c>
      <c r="AB2158">
        <f t="shared" si="2192"/>
        <v>1.4200000166893005</v>
      </c>
      <c r="AC2158" s="1">
        <v>1</v>
      </c>
      <c r="AD2158" s="1">
        <v>29.994705200195312</v>
      </c>
      <c r="AE2158" s="1">
        <v>800.0001220703125</v>
      </c>
      <c r="AF2158" s="1">
        <v>32.531837463378906</v>
      </c>
      <c r="AG2158" s="1">
        <v>34.770339965820312</v>
      </c>
      <c r="AH2158" s="1">
        <v>74.520576477050781</v>
      </c>
      <c r="AI2158" s="1">
        <v>400.03262329101562</v>
      </c>
      <c r="AJ2158" s="1">
        <v>18.327737808227539</v>
      </c>
      <c r="AK2158" s="1">
        <v>-2.2138254642486572</v>
      </c>
      <c r="AL2158" s="1">
        <v>8.5972258821129799E-3</v>
      </c>
      <c r="AM2158" s="1">
        <v>1</v>
      </c>
      <c r="AN2158" s="1">
        <v>-0.21956524252891541</v>
      </c>
      <c r="AO2158" s="1">
        <v>2.737391471862793</v>
      </c>
      <c r="AP2158" s="1">
        <v>1</v>
      </c>
      <c r="AQ2158" s="1">
        <v>0</v>
      </c>
      <c r="AR2158" s="1">
        <v>0.15999999642372131</v>
      </c>
      <c r="AS2158" s="1">
        <v>111115</v>
      </c>
      <c r="AT2158">
        <f t="shared" si="2193"/>
        <v>0.66672103881835931</v>
      </c>
      <c r="AU2158">
        <f t="shared" si="2194"/>
        <v>1.5462192839913167E-3</v>
      </c>
      <c r="AV2158">
        <f t="shared" si="2195"/>
        <v>305.1062187194824</v>
      </c>
      <c r="AW2158">
        <f t="shared" si="2196"/>
        <v>303.38641586303709</v>
      </c>
      <c r="AX2158">
        <f t="shared" si="2197"/>
        <v>319.90137956839681</v>
      </c>
      <c r="AY2158">
        <f t="shared" si="2198"/>
        <v>2.708546070474791</v>
      </c>
      <c r="AZ2158">
        <f t="shared" si="2199"/>
        <v>4.763263110087653</v>
      </c>
      <c r="BA2158">
        <f t="shared" si="2200"/>
        <v>48.149205007320276</v>
      </c>
      <c r="BB2158">
        <f t="shared" si="2201"/>
        <v>13.378865041499964</v>
      </c>
      <c r="BC2158">
        <f t="shared" si="2202"/>
        <v>31.096317291259766</v>
      </c>
      <c r="BD2158">
        <f t="shared" si="2203"/>
        <v>4.5362131307577682</v>
      </c>
      <c r="BE2158">
        <f t="shared" si="2204"/>
        <v>0.11078020292942001</v>
      </c>
      <c r="BF2158">
        <f t="shared" si="2205"/>
        <v>3.4397302646890746</v>
      </c>
      <c r="BG2158">
        <f t="shared" si="2206"/>
        <v>6.9628050284534573E-2</v>
      </c>
      <c r="BH2158">
        <f t="shared" si="2207"/>
        <v>58.543792654308973</v>
      </c>
      <c r="BI2158">
        <f t="shared" si="2208"/>
        <v>0.75859030843612041</v>
      </c>
      <c r="BJ2158">
        <f t="shared" si="2209"/>
        <v>72.14263842435868</v>
      </c>
      <c r="BK2158">
        <f t="shared" si="2210"/>
        <v>774.38502713861931</v>
      </c>
      <c r="BL2158">
        <f t="shared" si="2211"/>
        <v>1.1227991600810804E-2</v>
      </c>
    </row>
    <row r="2159" spans="1:64" x14ac:dyDescent="0.2">
      <c r="A2159" s="1" t="s">
        <v>3567</v>
      </c>
      <c r="B2159" s="1" t="s">
        <v>971</v>
      </c>
      <c r="C2159" s="1" t="s">
        <v>2284</v>
      </c>
      <c r="D2159" s="1">
        <v>20160421</v>
      </c>
      <c r="E2159" s="1" t="s">
        <v>2296</v>
      </c>
      <c r="F2159" s="1" t="s">
        <v>100</v>
      </c>
      <c r="G2159" s="1" t="s">
        <v>101</v>
      </c>
      <c r="H2159" s="1">
        <v>20160421</v>
      </c>
      <c r="J2159" s="1">
        <v>35</v>
      </c>
      <c r="K2159" s="1">
        <v>31.948398590087891</v>
      </c>
      <c r="L2159">
        <f t="shared" si="2184"/>
        <v>13.867299659689085</v>
      </c>
      <c r="M2159">
        <f t="shared" si="2185"/>
        <v>755.76543883038039</v>
      </c>
      <c r="N2159" s="1">
        <v>977.23211669921875</v>
      </c>
      <c r="O2159">
        <f t="shared" si="2186"/>
        <v>1.1097739262886361</v>
      </c>
      <c r="P2159" s="1">
        <v>79.33453369140625</v>
      </c>
      <c r="Q2159" s="1">
        <v>30.225244522094727</v>
      </c>
      <c r="R2159" s="1">
        <v>1999.8515625</v>
      </c>
      <c r="S2159" s="1">
        <v>98.925628662109375</v>
      </c>
      <c r="T2159">
        <f t="shared" si="2187"/>
        <v>0.11358684913292033</v>
      </c>
      <c r="U2159">
        <f t="shared" si="2188"/>
        <v>2.8400000333786011</v>
      </c>
      <c r="V2159">
        <f t="shared" si="2189"/>
        <v>1.5400087489428651</v>
      </c>
      <c r="W2159" s="1">
        <v>8917.000134088099</v>
      </c>
      <c r="X2159" s="1">
        <v>0</v>
      </c>
      <c r="Y2159">
        <f t="shared" si="2190"/>
        <v>1.337168998354032</v>
      </c>
      <c r="Z2159">
        <f t="shared" si="2191"/>
        <v>31.948398590087891</v>
      </c>
      <c r="AA2159" s="1">
        <v>6</v>
      </c>
      <c r="AB2159">
        <f t="shared" si="2192"/>
        <v>1.4200000166893005</v>
      </c>
      <c r="AC2159" s="1">
        <v>1</v>
      </c>
      <c r="AD2159" s="1">
        <v>29.994972229003906</v>
      </c>
      <c r="AE2159" s="1">
        <v>1000.2849731445312</v>
      </c>
      <c r="AF2159" s="1">
        <v>32.382186889648438</v>
      </c>
      <c r="AG2159" s="1">
        <v>34.611713409423828</v>
      </c>
      <c r="AH2159" s="1">
        <v>74.224174499511719</v>
      </c>
      <c r="AI2159" s="1">
        <v>400.09564208984375</v>
      </c>
      <c r="AJ2159" s="1">
        <v>8.2212667465209961</v>
      </c>
      <c r="AK2159" s="1">
        <v>-3.3330028057098389</v>
      </c>
      <c r="AL2159" s="1">
        <v>6.3408324494957924E-3</v>
      </c>
      <c r="AM2159" s="1">
        <v>1</v>
      </c>
      <c r="AN2159" s="1">
        <v>-0.21956524252891541</v>
      </c>
      <c r="AO2159" s="1">
        <v>2.737391471862793</v>
      </c>
      <c r="AP2159" s="1">
        <v>1</v>
      </c>
      <c r="AQ2159" s="1">
        <v>0</v>
      </c>
      <c r="AR2159" s="1">
        <v>0.15999999642372131</v>
      </c>
      <c r="AS2159" s="1">
        <v>111115</v>
      </c>
      <c r="AT2159">
        <f t="shared" si="2193"/>
        <v>0.66682607014973949</v>
      </c>
      <c r="AU2159">
        <f t="shared" si="2194"/>
        <v>1.540008748942865E-3</v>
      </c>
      <c r="AV2159">
        <f t="shared" si="2195"/>
        <v>305.09839859008787</v>
      </c>
      <c r="AW2159">
        <f t="shared" si="2196"/>
        <v>303.3752445220947</v>
      </c>
      <c r="AX2159">
        <f t="shared" si="2197"/>
        <v>319.97624284797348</v>
      </c>
      <c r="AY2159">
        <f t="shared" si="2198"/>
        <v>2.7122137677393021</v>
      </c>
      <c r="AZ2159">
        <f t="shared" si="2199"/>
        <v>4.7611545064540453</v>
      </c>
      <c r="BA2159">
        <f t="shared" si="2200"/>
        <v>48.128625219216509</v>
      </c>
      <c r="BB2159">
        <f t="shared" si="2201"/>
        <v>13.516911809792681</v>
      </c>
      <c r="BC2159">
        <f t="shared" si="2202"/>
        <v>31.086821556091309</v>
      </c>
      <c r="BD2159">
        <f t="shared" si="2203"/>
        <v>4.5337594343886494</v>
      </c>
      <c r="BE2159">
        <f t="shared" si="2204"/>
        <v>0.10921861051013304</v>
      </c>
      <c r="BF2159">
        <f t="shared" si="2205"/>
        <v>3.4239855081000132</v>
      </c>
      <c r="BG2159">
        <f t="shared" si="2206"/>
        <v>6.8641095376877667E-2</v>
      </c>
      <c r="BH2159">
        <f t="shared" si="2207"/>
        <v>74.76457115739035</v>
      </c>
      <c r="BI2159">
        <f t="shared" si="2208"/>
        <v>0.77337351680900257</v>
      </c>
      <c r="BJ2159">
        <f t="shared" si="2209"/>
        <v>71.829686558808646</v>
      </c>
      <c r="BK2159">
        <f t="shared" si="2210"/>
        <v>970.64026658634782</v>
      </c>
      <c r="BL2159">
        <f t="shared" si="2211"/>
        <v>1.0262131319522479E-2</v>
      </c>
    </row>
    <row r="2160" spans="1:64" x14ac:dyDescent="0.2">
      <c r="A2160" s="1" t="s">
        <v>3567</v>
      </c>
      <c r="B2160" s="1" t="s">
        <v>971</v>
      </c>
      <c r="C2160" s="1" t="s">
        <v>2284</v>
      </c>
      <c r="D2160" s="1">
        <v>20160421</v>
      </c>
      <c r="E2160" s="1" t="s">
        <v>2297</v>
      </c>
      <c r="F2160" s="1" t="s">
        <v>100</v>
      </c>
      <c r="G2160" s="1" t="s">
        <v>101</v>
      </c>
      <c r="H2160" s="1">
        <v>20160421</v>
      </c>
      <c r="J2160" s="1">
        <v>36</v>
      </c>
      <c r="K2160" s="1">
        <v>31.857160568237305</v>
      </c>
      <c r="L2160">
        <f t="shared" si="2184"/>
        <v>15.677011671879512</v>
      </c>
      <c r="M2160">
        <f t="shared" si="2185"/>
        <v>1112.7201137005786</v>
      </c>
      <c r="N2160" s="1">
        <v>1373.1871337890625</v>
      </c>
      <c r="O2160">
        <f t="shared" si="2186"/>
        <v>1.1187965856262876</v>
      </c>
      <c r="P2160" s="1">
        <v>78.876045227050781</v>
      </c>
      <c r="Q2160" s="1">
        <v>30.210060119628906</v>
      </c>
      <c r="R2160" s="1">
        <v>2000.5308837890625</v>
      </c>
      <c r="S2160" s="1">
        <v>98.925834655761719</v>
      </c>
      <c r="T2160">
        <f t="shared" si="2187"/>
        <v>0.1114514684431174</v>
      </c>
      <c r="U2160">
        <f t="shared" si="2188"/>
        <v>2.8400000333786011</v>
      </c>
      <c r="V2160">
        <f t="shared" si="2189"/>
        <v>1.50974635087415</v>
      </c>
      <c r="W2160" s="1">
        <v>9049.000134088099</v>
      </c>
      <c r="X2160" s="1">
        <v>0</v>
      </c>
      <c r="Y2160">
        <f t="shared" si="2190"/>
        <v>1.3353787981897867</v>
      </c>
      <c r="Z2160">
        <f t="shared" si="2191"/>
        <v>31.857160568237305</v>
      </c>
      <c r="AA2160" s="1">
        <v>6</v>
      </c>
      <c r="AB2160">
        <f t="shared" si="2192"/>
        <v>1.4200000166893005</v>
      </c>
      <c r="AC2160" s="1">
        <v>1</v>
      </c>
      <c r="AD2160" s="1">
        <v>29.996139526367188</v>
      </c>
      <c r="AE2160" s="1">
        <v>1399.8084716796875</v>
      </c>
      <c r="AF2160" s="1">
        <v>32.195224761962891</v>
      </c>
      <c r="AG2160" s="1">
        <v>34.381660461425781</v>
      </c>
      <c r="AH2160" s="1">
        <v>73.860076904296875</v>
      </c>
      <c r="AI2160" s="1">
        <v>400.05899047851562</v>
      </c>
      <c r="AJ2160" s="1">
        <v>9.6374521255493164</v>
      </c>
      <c r="AK2160" s="1">
        <v>-6.0012402534484863</v>
      </c>
      <c r="AL2160" s="1">
        <v>2.3577162064611912E-3</v>
      </c>
      <c r="AM2160" s="1">
        <v>1</v>
      </c>
      <c r="AN2160" s="1">
        <v>-0.21956524252891541</v>
      </c>
      <c r="AO2160" s="1">
        <v>2.737391471862793</v>
      </c>
      <c r="AP2160" s="1">
        <v>1</v>
      </c>
      <c r="AQ2160" s="1">
        <v>0</v>
      </c>
      <c r="AR2160" s="1">
        <v>0.15999999642372131</v>
      </c>
      <c r="AS2160" s="1">
        <v>111115</v>
      </c>
      <c r="AT2160">
        <f t="shared" si="2193"/>
        <v>0.66676498413085927</v>
      </c>
      <c r="AU2160">
        <f t="shared" si="2194"/>
        <v>1.50974635087415E-3</v>
      </c>
      <c r="AV2160">
        <f t="shared" si="2195"/>
        <v>305.00716056823728</v>
      </c>
      <c r="AW2160">
        <f t="shared" si="2196"/>
        <v>303.36006011962888</v>
      </c>
      <c r="AX2160">
        <f t="shared" si="2197"/>
        <v>320.08493425179404</v>
      </c>
      <c r="AY2160">
        <f t="shared" si="2198"/>
        <v>2.7404532533761166</v>
      </c>
      <c r="AZ2160">
        <f t="shared" si="2199"/>
        <v>4.7366132561873338</v>
      </c>
      <c r="BA2160">
        <f t="shared" si="2200"/>
        <v>47.880447738142585</v>
      </c>
      <c r="BB2160">
        <f t="shared" si="2201"/>
        <v>13.498787276716804</v>
      </c>
      <c r="BC2160">
        <f t="shared" si="2202"/>
        <v>31.033610343933105</v>
      </c>
      <c r="BD2160">
        <f t="shared" si="2203"/>
        <v>4.5200310436238347</v>
      </c>
      <c r="BE2160">
        <f t="shared" si="2204"/>
        <v>0.10724288503578026</v>
      </c>
      <c r="BF2160">
        <f t="shared" si="2205"/>
        <v>3.4012344579975471</v>
      </c>
      <c r="BG2160">
        <f t="shared" si="2206"/>
        <v>6.7392625614063867E-2</v>
      </c>
      <c r="BH2160">
        <f t="shared" si="2207"/>
        <v>110.07676598608381</v>
      </c>
      <c r="BI2160">
        <f t="shared" si="2208"/>
        <v>0.81031935584061876</v>
      </c>
      <c r="BJ2160">
        <f t="shared" si="2209"/>
        <v>71.708238344652116</v>
      </c>
      <c r="BK2160">
        <f t="shared" si="2210"/>
        <v>1365.7350332579722</v>
      </c>
      <c r="BL2160">
        <f t="shared" si="2211"/>
        <v>8.2312517591154582E-3</v>
      </c>
    </row>
    <row r="2161" spans="1:64" x14ac:dyDescent="0.2">
      <c r="A2161" s="1" t="s">
        <v>3567</v>
      </c>
      <c r="B2161" s="1" t="s">
        <v>971</v>
      </c>
      <c r="C2161" s="1" t="s">
        <v>2284</v>
      </c>
      <c r="D2161" s="1">
        <v>20160421</v>
      </c>
      <c r="E2161" s="1" t="s">
        <v>2298</v>
      </c>
      <c r="F2161" s="1" t="s">
        <v>100</v>
      </c>
      <c r="G2161" s="1" t="s">
        <v>101</v>
      </c>
      <c r="H2161" s="1">
        <v>20160421</v>
      </c>
      <c r="J2161" s="1">
        <v>37</v>
      </c>
      <c r="K2161" s="1">
        <v>31.826240539550781</v>
      </c>
      <c r="L2161">
        <f t="shared" si="2184"/>
        <v>17.603634915294819</v>
      </c>
      <c r="M2161">
        <f t="shared" si="2185"/>
        <v>1468.9928708916234</v>
      </c>
      <c r="N2161" s="1">
        <v>1769.732177734375</v>
      </c>
      <c r="O2161">
        <f t="shared" si="2186"/>
        <v>1.1308987468043892</v>
      </c>
      <c r="P2161" s="1">
        <v>78.535369873046875</v>
      </c>
      <c r="Q2161" s="1">
        <v>30.188755035400391</v>
      </c>
      <c r="R2161" s="1">
        <v>1999.7943115234375</v>
      </c>
      <c r="S2161" s="1">
        <v>98.925682067871094</v>
      </c>
      <c r="T2161">
        <f t="shared" si="2187"/>
        <v>0.11015748196980864</v>
      </c>
      <c r="U2161">
        <f t="shared" si="2188"/>
        <v>2.8400000333786011</v>
      </c>
      <c r="V2161">
        <f t="shared" si="2189"/>
        <v>1.504436018089742</v>
      </c>
      <c r="W2161" s="1">
        <v>9191.000134088099</v>
      </c>
      <c r="X2161" s="1">
        <v>0</v>
      </c>
      <c r="Y2161">
        <f t="shared" si="2190"/>
        <v>1.3459128325095664</v>
      </c>
      <c r="Z2161">
        <f t="shared" si="2191"/>
        <v>31.826240539550781</v>
      </c>
      <c r="AA2161" s="1">
        <v>6</v>
      </c>
      <c r="AB2161">
        <f t="shared" si="2192"/>
        <v>1.4200000166893005</v>
      </c>
      <c r="AC2161" s="1">
        <v>1</v>
      </c>
      <c r="AD2161" s="1">
        <v>29.994117736816406</v>
      </c>
      <c r="AE2161" s="1">
        <v>1800.1290283203125</v>
      </c>
      <c r="AF2161" s="1">
        <v>32.012077331542969</v>
      </c>
      <c r="AG2161" s="1">
        <v>34.191410064697266</v>
      </c>
      <c r="AH2161" s="1">
        <v>73.529586791992188</v>
      </c>
      <c r="AI2161" s="1">
        <v>400.02993774414062</v>
      </c>
      <c r="AJ2161" s="1">
        <v>11.827603340148926</v>
      </c>
      <c r="AK2161" s="1">
        <v>-9.0412483215332031</v>
      </c>
      <c r="AL2161" s="1">
        <v>2.1774717606604099E-3</v>
      </c>
      <c r="AM2161" s="1">
        <v>0.5</v>
      </c>
      <c r="AN2161" s="1">
        <v>-0.21956524252891541</v>
      </c>
      <c r="AO2161" s="1">
        <v>2.737391471862793</v>
      </c>
      <c r="AP2161" s="1">
        <v>1</v>
      </c>
      <c r="AQ2161" s="1">
        <v>0</v>
      </c>
      <c r="AR2161" s="1">
        <v>0.15999999642372131</v>
      </c>
      <c r="AS2161" s="1">
        <v>111115</v>
      </c>
      <c r="AT2161">
        <f t="shared" si="2193"/>
        <v>0.66671656290690096</v>
      </c>
      <c r="AU2161">
        <f t="shared" si="2194"/>
        <v>1.504436018089742E-3</v>
      </c>
      <c r="AV2161">
        <f t="shared" si="2195"/>
        <v>304.97624053955076</v>
      </c>
      <c r="AW2161">
        <f t="shared" si="2196"/>
        <v>303.33875503540037</v>
      </c>
      <c r="AX2161">
        <f t="shared" si="2197"/>
        <v>319.96708269192823</v>
      </c>
      <c r="AY2161">
        <f t="shared" si="2198"/>
        <v>2.7433666464065376</v>
      </c>
      <c r="AZ2161">
        <f t="shared" si="2199"/>
        <v>4.7283213940220161</v>
      </c>
      <c r="BA2161">
        <f t="shared" si="2200"/>
        <v>47.796702485993485</v>
      </c>
      <c r="BB2161">
        <f t="shared" si="2201"/>
        <v>13.60529242129622</v>
      </c>
      <c r="BC2161">
        <f t="shared" si="2202"/>
        <v>31.007497787475586</v>
      </c>
      <c r="BD2161">
        <f t="shared" si="2203"/>
        <v>4.5133073083168389</v>
      </c>
      <c r="BE2161">
        <f t="shared" si="2204"/>
        <v>0.1060442538554462</v>
      </c>
      <c r="BF2161">
        <f t="shared" si="2205"/>
        <v>3.3824085615124497</v>
      </c>
      <c r="BG2161">
        <f t="shared" si="2206"/>
        <v>6.6635327565260125E-2</v>
      </c>
      <c r="BH2161">
        <f t="shared" si="2207"/>
        <v>145.32112170579396</v>
      </c>
      <c r="BI2161">
        <f t="shared" si="2208"/>
        <v>0.83006507389849216</v>
      </c>
      <c r="BJ2161">
        <f t="shared" si="2209"/>
        <v>71.426608819944988</v>
      </c>
      <c r="BK2161">
        <f t="shared" si="2210"/>
        <v>1761.3642527849602</v>
      </c>
      <c r="BL2161">
        <f t="shared" si="2211"/>
        <v>7.1386026082669507E-3</v>
      </c>
    </row>
    <row r="2162" spans="1:64" x14ac:dyDescent="0.2">
      <c r="A2162" s="1" t="s">
        <v>3567</v>
      </c>
      <c r="B2162" s="1" t="s">
        <v>971</v>
      </c>
      <c r="C2162" s="1" t="s">
        <v>2284</v>
      </c>
      <c r="D2162" s="1">
        <v>20160421</v>
      </c>
      <c r="E2162" s="1" t="s">
        <v>2299</v>
      </c>
      <c r="F2162" s="1" t="s">
        <v>100</v>
      </c>
      <c r="G2162" s="1" t="s">
        <v>101</v>
      </c>
      <c r="H2162" s="1">
        <v>20160421</v>
      </c>
      <c r="J2162" s="1">
        <v>38</v>
      </c>
      <c r="K2162" s="1">
        <v>31.849803924560547</v>
      </c>
      <c r="L2162">
        <f t="shared" si="2184"/>
        <v>4.7400086877322076</v>
      </c>
      <c r="M2162">
        <f t="shared" si="2185"/>
        <v>310.49838727296856</v>
      </c>
      <c r="N2162" s="1">
        <v>391.98983764648438</v>
      </c>
      <c r="O2162">
        <f t="shared" si="2186"/>
        <v>1.1454465047925457</v>
      </c>
      <c r="P2162" s="1">
        <v>78.268562316894531</v>
      </c>
      <c r="Q2162" s="1">
        <v>30.188379287719727</v>
      </c>
      <c r="R2162" s="1">
        <v>2000.0396728515625</v>
      </c>
      <c r="S2162" s="1">
        <v>98.925346374511719</v>
      </c>
      <c r="T2162">
        <f t="shared" si="2187"/>
        <v>0.10656452682996236</v>
      </c>
      <c r="U2162">
        <f t="shared" si="2188"/>
        <v>2.8400000333786011</v>
      </c>
      <c r="V2162">
        <f t="shared" si="2189"/>
        <v>1.4764647267222248</v>
      </c>
      <c r="W2162" s="1">
        <v>9298.000134088099</v>
      </c>
      <c r="X2162" s="1">
        <v>0</v>
      </c>
      <c r="Y2162">
        <f t="shared" si="2190"/>
        <v>1.3637942435061992</v>
      </c>
      <c r="Z2162">
        <f t="shared" si="2191"/>
        <v>31.849803924560547</v>
      </c>
      <c r="AA2162" s="1">
        <v>6</v>
      </c>
      <c r="AB2162">
        <f t="shared" si="2192"/>
        <v>1.4200000166893005</v>
      </c>
      <c r="AC2162" s="1">
        <v>1</v>
      </c>
      <c r="AD2162" s="1">
        <v>29.995780944824219</v>
      </c>
      <c r="AE2162" s="1">
        <v>399.96731567382812</v>
      </c>
      <c r="AF2162" s="1">
        <v>31.935583114624023</v>
      </c>
      <c r="AG2162" s="1">
        <v>34.074634552001953</v>
      </c>
      <c r="AH2162" s="1">
        <v>73.355216979980469</v>
      </c>
      <c r="AI2162" s="1">
        <v>400.03378295898438</v>
      </c>
      <c r="AJ2162" s="1">
        <v>12.988290786743164</v>
      </c>
      <c r="AK2162" s="1">
        <v>-0.67963027954101562</v>
      </c>
      <c r="AL2162" s="1">
        <v>-7.9474959056824446E-4</v>
      </c>
      <c r="AM2162" s="1">
        <v>1</v>
      </c>
      <c r="AN2162" s="1">
        <v>-0.21956524252891541</v>
      </c>
      <c r="AO2162" s="1">
        <v>2.737391471862793</v>
      </c>
      <c r="AP2162" s="1">
        <v>1</v>
      </c>
      <c r="AQ2162" s="1">
        <v>0</v>
      </c>
      <c r="AR2162" s="1">
        <v>0.15999999642372131</v>
      </c>
      <c r="AS2162" s="1">
        <v>111115</v>
      </c>
      <c r="AT2162">
        <f t="shared" si="2193"/>
        <v>0.66672297159830718</v>
      </c>
      <c r="AU2162">
        <f t="shared" si="2194"/>
        <v>1.4764647267222247E-3</v>
      </c>
      <c r="AV2162">
        <f t="shared" si="2195"/>
        <v>304.99980392456052</v>
      </c>
      <c r="AW2162">
        <f t="shared" si="2196"/>
        <v>303.3383792877197</v>
      </c>
      <c r="AX2162">
        <f t="shared" si="2197"/>
        <v>320.00634050355075</v>
      </c>
      <c r="AY2162">
        <f t="shared" si="2198"/>
        <v>2.7547783367059417</v>
      </c>
      <c r="AZ2162">
        <f t="shared" si="2199"/>
        <v>4.7346392691478973</v>
      </c>
      <c r="BA2162">
        <f t="shared" si="2200"/>
        <v>47.860729759019428</v>
      </c>
      <c r="BB2162">
        <f t="shared" si="2201"/>
        <v>13.786095207017475</v>
      </c>
      <c r="BC2162">
        <f t="shared" si="2202"/>
        <v>31.019091606140137</v>
      </c>
      <c r="BD2162">
        <f t="shared" si="2203"/>
        <v>4.5162915304342439</v>
      </c>
      <c r="BE2162">
        <f t="shared" si="2204"/>
        <v>0.10271054768019279</v>
      </c>
      <c r="BF2162">
        <f t="shared" si="2205"/>
        <v>3.3708450256416982</v>
      </c>
      <c r="BG2162">
        <f t="shared" si="2206"/>
        <v>6.4529569741918077E-2</v>
      </c>
      <c r="BH2162">
        <f t="shared" si="2207"/>
        <v>30.716160509705698</v>
      </c>
      <c r="BI2162">
        <f t="shared" si="2208"/>
        <v>0.79210825754363356</v>
      </c>
      <c r="BJ2162">
        <f t="shared" si="2209"/>
        <v>71.051164475159652</v>
      </c>
      <c r="BK2162">
        <f t="shared" si="2210"/>
        <v>389.73666452914961</v>
      </c>
      <c r="BL2162">
        <f t="shared" si="2211"/>
        <v>8.6412998195235929E-3</v>
      </c>
    </row>
    <row r="2163" spans="1:64" x14ac:dyDescent="0.2">
      <c r="A2163" s="1" t="s">
        <v>3567</v>
      </c>
      <c r="B2163" s="1" t="s">
        <v>971</v>
      </c>
      <c r="C2163" s="1" t="s">
        <v>2301</v>
      </c>
      <c r="D2163" s="1">
        <v>20160421</v>
      </c>
      <c r="E2163" s="1" t="s">
        <v>2300</v>
      </c>
      <c r="F2163" s="1" t="s">
        <v>438</v>
      </c>
      <c r="G2163" s="1" t="s">
        <v>439</v>
      </c>
      <c r="H2163" s="1">
        <v>20160421</v>
      </c>
      <c r="J2163" s="1">
        <v>2</v>
      </c>
      <c r="K2163" s="1">
        <v>34.254219055175781</v>
      </c>
      <c r="L2163">
        <f t="shared" si="2184"/>
        <v>6.8635722759137527</v>
      </c>
      <c r="M2163">
        <f t="shared" si="2185"/>
        <v>196.22030412225106</v>
      </c>
      <c r="N2163" s="1">
        <v>391.13662719726562</v>
      </c>
      <c r="O2163">
        <f t="shared" si="2186"/>
        <v>1.4770505043687758</v>
      </c>
      <c r="P2163" s="1">
        <v>77.252998352050781</v>
      </c>
      <c r="Q2163" s="1">
        <v>30.743528366088867</v>
      </c>
      <c r="R2163" s="1">
        <v>2000.599853515625</v>
      </c>
      <c r="S2163" s="1">
        <v>99.219337463378906</v>
      </c>
      <c r="T2163">
        <f t="shared" si="2187"/>
        <v>6.0406597515821857E-2</v>
      </c>
      <c r="U2163">
        <f t="shared" si="2188"/>
        <v>2.8400000333786011</v>
      </c>
      <c r="V2163">
        <f t="shared" si="2189"/>
        <v>1.238418694119841</v>
      </c>
      <c r="W2163" s="1">
        <v>557.00012689083815</v>
      </c>
      <c r="X2163" s="1">
        <v>0</v>
      </c>
      <c r="Y2163">
        <f t="shared" si="2190"/>
        <v>1.9847116107232154</v>
      </c>
      <c r="Z2163">
        <f t="shared" si="2191"/>
        <v>34.254219055175781</v>
      </c>
      <c r="AA2163" s="1">
        <v>6</v>
      </c>
      <c r="AB2163">
        <f t="shared" si="2192"/>
        <v>1.4200000166893005</v>
      </c>
      <c r="AC2163" s="1">
        <v>1</v>
      </c>
      <c r="AD2163" s="1">
        <v>30.012773513793945</v>
      </c>
      <c r="AE2163" s="1">
        <v>399.93588256835938</v>
      </c>
      <c r="AF2163" s="1">
        <v>33.183879852294922</v>
      </c>
      <c r="AG2163" s="1">
        <v>34.615562438964844</v>
      </c>
      <c r="AH2163" s="1">
        <v>74.057853698730469</v>
      </c>
      <c r="AI2163" s="1">
        <v>501.03988647460938</v>
      </c>
      <c r="AJ2163" s="1">
        <v>16.578008651733398</v>
      </c>
      <c r="AK2163" s="1">
        <v>-0.54405224323272705</v>
      </c>
      <c r="AL2163" s="1">
        <v>0.25814893841743469</v>
      </c>
      <c r="AM2163" s="1">
        <v>1</v>
      </c>
      <c r="AN2163" s="1">
        <v>-0.21956524252891541</v>
      </c>
      <c r="AO2163" s="1">
        <v>2.737391471862793</v>
      </c>
      <c r="AP2163" s="1">
        <v>1</v>
      </c>
      <c r="AQ2163" s="1">
        <v>0</v>
      </c>
      <c r="AR2163" s="1">
        <v>0.15999999642372131</v>
      </c>
      <c r="AS2163" s="1">
        <v>111115</v>
      </c>
      <c r="AT2163">
        <f t="shared" si="2193"/>
        <v>0.83506647745768214</v>
      </c>
      <c r="AU2163">
        <f t="shared" si="2194"/>
        <v>1.2384186941198411E-3</v>
      </c>
      <c r="AV2163">
        <f t="shared" si="2195"/>
        <v>307.40421905517576</v>
      </c>
      <c r="AW2163">
        <f t="shared" si="2196"/>
        <v>303.89352836608884</v>
      </c>
      <c r="AX2163">
        <f t="shared" si="2197"/>
        <v>320.09596940779738</v>
      </c>
      <c r="AY2163">
        <f t="shared" si="2198"/>
        <v>2.5996250351242556</v>
      </c>
      <c r="AZ2163">
        <f t="shared" si="2199"/>
        <v>5.4192447818395317</v>
      </c>
      <c r="BA2163">
        <f t="shared" si="2200"/>
        <v>54.618836613777368</v>
      </c>
      <c r="BB2163">
        <f t="shared" si="2201"/>
        <v>20.003274174812525</v>
      </c>
      <c r="BC2163">
        <f t="shared" si="2202"/>
        <v>32.498873710632324</v>
      </c>
      <c r="BD2163">
        <f t="shared" si="2203"/>
        <v>4.9115836754850921</v>
      </c>
      <c r="BE2163">
        <f t="shared" si="2204"/>
        <v>5.9148512878802108E-2</v>
      </c>
      <c r="BF2163">
        <f t="shared" si="2205"/>
        <v>3.4345331711163163</v>
      </c>
      <c r="BG2163">
        <f t="shared" si="2206"/>
        <v>3.7078829847748442E-2</v>
      </c>
      <c r="BH2163">
        <f t="shared" si="2207"/>
        <v>19.468848571872467</v>
      </c>
      <c r="BI2163">
        <f t="shared" si="2208"/>
        <v>0.50166691247580208</v>
      </c>
      <c r="BJ2163">
        <f t="shared" si="2209"/>
        <v>62.464631873123452</v>
      </c>
      <c r="BK2163">
        <f t="shared" si="2210"/>
        <v>387.87401365375081</v>
      </c>
      <c r="BL2163">
        <f t="shared" si="2211"/>
        <v>1.1053344654644739E-2</v>
      </c>
    </row>
    <row r="2164" spans="1:64" x14ac:dyDescent="0.2">
      <c r="A2164" s="1" t="s">
        <v>3567</v>
      </c>
      <c r="B2164" s="1" t="s">
        <v>971</v>
      </c>
      <c r="C2164" s="1" t="s">
        <v>2301</v>
      </c>
      <c r="D2164" s="1">
        <v>20160421</v>
      </c>
      <c r="E2164" s="1" t="s">
        <v>2302</v>
      </c>
      <c r="F2164" s="1" t="s">
        <v>438</v>
      </c>
      <c r="G2164" s="1" t="s">
        <v>439</v>
      </c>
      <c r="H2164" s="1">
        <v>20160421</v>
      </c>
      <c r="J2164" s="1">
        <v>3</v>
      </c>
      <c r="K2164" s="1">
        <v>34.246143341064453</v>
      </c>
      <c r="L2164">
        <f t="shared" si="2184"/>
        <v>5.1717840072343639</v>
      </c>
      <c r="M2164">
        <f t="shared" si="2185"/>
        <v>170.10426344298847</v>
      </c>
      <c r="N2164" s="1">
        <v>318.19778442382812</v>
      </c>
      <c r="O2164">
        <f t="shared" si="2186"/>
        <v>1.4781618342319587</v>
      </c>
      <c r="P2164" s="1">
        <v>77.203208923339844</v>
      </c>
      <c r="Q2164" s="1">
        <v>30.743249893188477</v>
      </c>
      <c r="R2164" s="1">
        <v>2000.13525390625</v>
      </c>
      <c r="S2164" s="1">
        <v>99.216331481933594</v>
      </c>
      <c r="T2164">
        <f t="shared" si="2187"/>
        <v>6.0204979292408617E-2</v>
      </c>
      <c r="U2164">
        <f t="shared" si="2188"/>
        <v>2.8400000333786011</v>
      </c>
      <c r="V2164">
        <f t="shared" si="2189"/>
        <v>1.2342750798208193</v>
      </c>
      <c r="W2164" s="1">
        <v>642.00012689083815</v>
      </c>
      <c r="X2164" s="1">
        <v>0</v>
      </c>
      <c r="Y2164">
        <f t="shared" si="2190"/>
        <v>1.9845436189339982</v>
      </c>
      <c r="Z2164">
        <f t="shared" si="2191"/>
        <v>34.246143341064453</v>
      </c>
      <c r="AA2164" s="1">
        <v>6</v>
      </c>
      <c r="AB2164">
        <f t="shared" si="2192"/>
        <v>1.4200000166893005</v>
      </c>
      <c r="AC2164" s="1">
        <v>1</v>
      </c>
      <c r="AD2164" s="1">
        <v>30.012424468994141</v>
      </c>
      <c r="AE2164" s="1">
        <v>324.86111450195312</v>
      </c>
      <c r="AF2164" s="1">
        <v>33.166877746582031</v>
      </c>
      <c r="AG2164" s="1">
        <v>34.59375</v>
      </c>
      <c r="AH2164" s="1">
        <v>74.018844604492188</v>
      </c>
      <c r="AI2164" s="1">
        <v>501.05825805664062</v>
      </c>
      <c r="AJ2164" s="1">
        <v>17.026216506958008</v>
      </c>
      <c r="AK2164" s="1">
        <v>-0.20645610988140106</v>
      </c>
      <c r="AL2164" s="1">
        <v>0.25320088863372803</v>
      </c>
      <c r="AM2164" s="1">
        <v>1</v>
      </c>
      <c r="AN2164" s="1">
        <v>-0.21956524252891541</v>
      </c>
      <c r="AO2164" s="1">
        <v>2.737391471862793</v>
      </c>
      <c r="AP2164" s="1">
        <v>1</v>
      </c>
      <c r="AQ2164" s="1">
        <v>0</v>
      </c>
      <c r="AR2164" s="1">
        <v>0.15999999642372131</v>
      </c>
      <c r="AS2164" s="1">
        <v>111115</v>
      </c>
      <c r="AT2164">
        <f t="shared" si="2193"/>
        <v>0.83509709676106758</v>
      </c>
      <c r="AU2164">
        <f t="shared" si="2194"/>
        <v>1.2342750798208194E-3</v>
      </c>
      <c r="AV2164">
        <f t="shared" si="2195"/>
        <v>307.39614334106443</v>
      </c>
      <c r="AW2164">
        <f t="shared" si="2196"/>
        <v>303.89324989318845</v>
      </c>
      <c r="AX2164">
        <f t="shared" si="2197"/>
        <v>320.02163347195892</v>
      </c>
      <c r="AY2164">
        <f t="shared" si="2198"/>
        <v>2.602065601221355</v>
      </c>
      <c r="AZ2164">
        <f t="shared" si="2199"/>
        <v>5.4168085861371384</v>
      </c>
      <c r="BA2164">
        <f t="shared" si="2200"/>
        <v>54.595937032034797</v>
      </c>
      <c r="BB2164">
        <f t="shared" si="2201"/>
        <v>20.002187032034797</v>
      </c>
      <c r="BC2164">
        <f t="shared" si="2202"/>
        <v>32.494696617126465</v>
      </c>
      <c r="BD2164">
        <f t="shared" si="2203"/>
        <v>4.9104268014350989</v>
      </c>
      <c r="BE2164">
        <f t="shared" si="2204"/>
        <v>5.8955191944354508E-2</v>
      </c>
      <c r="BF2164">
        <f t="shared" si="2205"/>
        <v>3.4322649672031402</v>
      </c>
      <c r="BG2164">
        <f t="shared" si="2206"/>
        <v>3.6957278721843762E-2</v>
      </c>
      <c r="BH2164">
        <f t="shared" si="2207"/>
        <v>16.877120988249704</v>
      </c>
      <c r="BI2164">
        <f t="shared" si="2208"/>
        <v>0.53458657404231213</v>
      </c>
      <c r="BJ2164">
        <f t="shared" si="2209"/>
        <v>62.449197301758261</v>
      </c>
      <c r="BK2164">
        <f t="shared" si="2210"/>
        <v>315.73936599857888</v>
      </c>
      <c r="BL2164">
        <f t="shared" si="2211"/>
        <v>1.022912549559343E-2</v>
      </c>
    </row>
    <row r="2165" spans="1:64" x14ac:dyDescent="0.2">
      <c r="A2165" s="1" t="s">
        <v>3567</v>
      </c>
      <c r="B2165" s="1" t="s">
        <v>971</v>
      </c>
      <c r="C2165" s="1" t="s">
        <v>2301</v>
      </c>
      <c r="D2165" s="1">
        <v>20160421</v>
      </c>
      <c r="E2165" s="1" t="s">
        <v>2303</v>
      </c>
      <c r="F2165" s="1" t="s">
        <v>438</v>
      </c>
      <c r="G2165" s="1" t="s">
        <v>439</v>
      </c>
      <c r="H2165" s="1">
        <v>20160421</v>
      </c>
      <c r="J2165" s="1">
        <v>4</v>
      </c>
      <c r="K2165" s="1">
        <v>34.273895263671875</v>
      </c>
      <c r="L2165">
        <f t="shared" si="2184"/>
        <v>3.7430090861917615</v>
      </c>
      <c r="M2165">
        <f t="shared" si="2185"/>
        <v>139.32939983633918</v>
      </c>
      <c r="N2165" s="1">
        <v>245.01298522949219</v>
      </c>
      <c r="O2165">
        <f t="shared" si="2186"/>
        <v>1.480618282878702</v>
      </c>
      <c r="P2165" s="1">
        <v>77.228584289550781</v>
      </c>
      <c r="Q2165" s="1">
        <v>30.747749328613281</v>
      </c>
      <c r="R2165" s="1">
        <v>1999.8240966796875</v>
      </c>
      <c r="S2165" s="1">
        <v>99.215339660644531</v>
      </c>
      <c r="T2165">
        <f t="shared" si="2187"/>
        <v>6.1461964792293836E-2</v>
      </c>
      <c r="U2165">
        <f t="shared" si="2188"/>
        <v>2.8400000333786011</v>
      </c>
      <c r="V2165">
        <f t="shared" si="2189"/>
        <v>1.2636208983770676</v>
      </c>
      <c r="W2165" s="1">
        <v>727.00012689083815</v>
      </c>
      <c r="X2165" s="1">
        <v>0</v>
      </c>
      <c r="Y2165">
        <f t="shared" si="2190"/>
        <v>1.9909085368925354</v>
      </c>
      <c r="Z2165">
        <f t="shared" si="2191"/>
        <v>34.273895263671875</v>
      </c>
      <c r="AA2165" s="1">
        <v>6</v>
      </c>
      <c r="AB2165">
        <f t="shared" si="2192"/>
        <v>1.4200000166893005</v>
      </c>
      <c r="AC2165" s="1">
        <v>1</v>
      </c>
      <c r="AD2165" s="1">
        <v>30.014114379882812</v>
      </c>
      <c r="AE2165" s="1">
        <v>249.86624145507812</v>
      </c>
      <c r="AF2165" s="1">
        <v>33.153480529785156</v>
      </c>
      <c r="AG2165" s="1">
        <v>34.614364624023438</v>
      </c>
      <c r="AH2165" s="1">
        <v>73.969184875488281</v>
      </c>
      <c r="AI2165" s="1">
        <v>501.01776123046875</v>
      </c>
      <c r="AJ2165" s="1">
        <v>20.374567031860352</v>
      </c>
      <c r="AK2165" s="1">
        <v>1.2834814377129078E-2</v>
      </c>
      <c r="AL2165" s="1">
        <v>0.25270077586174011</v>
      </c>
      <c r="AM2165" s="1">
        <v>1</v>
      </c>
      <c r="AN2165" s="1">
        <v>-0.21956524252891541</v>
      </c>
      <c r="AO2165" s="1">
        <v>2.737391471862793</v>
      </c>
      <c r="AP2165" s="1">
        <v>1</v>
      </c>
      <c r="AQ2165" s="1">
        <v>0</v>
      </c>
      <c r="AR2165" s="1">
        <v>0.15999999642372131</v>
      </c>
      <c r="AS2165" s="1">
        <v>111115</v>
      </c>
      <c r="AT2165">
        <f t="shared" si="2193"/>
        <v>0.83502960205078114</v>
      </c>
      <c r="AU2165">
        <f t="shared" si="2194"/>
        <v>1.2636208983770676E-3</v>
      </c>
      <c r="AV2165">
        <f t="shared" si="2195"/>
        <v>307.42389526367185</v>
      </c>
      <c r="AW2165">
        <f t="shared" si="2196"/>
        <v>303.89774932861326</v>
      </c>
      <c r="AX2165">
        <f t="shared" si="2197"/>
        <v>319.97184831682171</v>
      </c>
      <c r="AY2165">
        <f t="shared" si="2198"/>
        <v>2.5828188653783282</v>
      </c>
      <c r="AZ2165">
        <f t="shared" si="2199"/>
        <v>5.4251844802024189</v>
      </c>
      <c r="BA2165">
        <f t="shared" si="2200"/>
        <v>54.680904170249107</v>
      </c>
      <c r="BB2165">
        <f t="shared" si="2201"/>
        <v>20.06653954622567</v>
      </c>
      <c r="BC2165">
        <f t="shared" si="2202"/>
        <v>32.510822296142578</v>
      </c>
      <c r="BD2165">
        <f t="shared" si="2203"/>
        <v>4.9148942261885855</v>
      </c>
      <c r="BE2165">
        <f t="shared" si="2204"/>
        <v>6.0160009737045626E-2</v>
      </c>
      <c r="BF2165">
        <f t="shared" si="2205"/>
        <v>3.4342759433098835</v>
      </c>
      <c r="BG2165">
        <f t="shared" si="2206"/>
        <v>3.7714850478574237E-2</v>
      </c>
      <c r="BH2165">
        <f t="shared" si="2207"/>
        <v>13.823613729476143</v>
      </c>
      <c r="BI2165">
        <f t="shared" si="2208"/>
        <v>0.56866128832247753</v>
      </c>
      <c r="BJ2165">
        <f t="shared" si="2209"/>
        <v>62.401140355679075</v>
      </c>
      <c r="BK2165">
        <f t="shared" si="2210"/>
        <v>243.23373797351681</v>
      </c>
      <c r="BL2165">
        <f t="shared" si="2211"/>
        <v>9.6026166964331642E-3</v>
      </c>
    </row>
    <row r="2166" spans="1:64" x14ac:dyDescent="0.2">
      <c r="A2166" s="1" t="s">
        <v>3567</v>
      </c>
      <c r="B2166" s="1" t="s">
        <v>971</v>
      </c>
      <c r="C2166" s="1" t="s">
        <v>2301</v>
      </c>
      <c r="D2166" s="1">
        <v>20160421</v>
      </c>
      <c r="E2166" s="1" t="s">
        <v>2304</v>
      </c>
      <c r="F2166" s="1" t="s">
        <v>438</v>
      </c>
      <c r="G2166" s="1" t="s">
        <v>439</v>
      </c>
      <c r="H2166" s="1">
        <v>20160421</v>
      </c>
      <c r="J2166" s="1">
        <v>5</v>
      </c>
      <c r="K2166" s="1">
        <v>34.296466827392578</v>
      </c>
      <c r="L2166">
        <f t="shared" si="2184"/>
        <v>1.9713282013904869</v>
      </c>
      <c r="M2166">
        <f t="shared" si="2185"/>
        <v>115.15939031870781</v>
      </c>
      <c r="N2166" s="1">
        <v>172.31806945800781</v>
      </c>
      <c r="O2166">
        <f t="shared" si="2186"/>
        <v>1.482535358355118</v>
      </c>
      <c r="P2166" s="1">
        <v>77.241058349609375</v>
      </c>
      <c r="Q2166" s="1">
        <v>30.759153366088867</v>
      </c>
      <c r="R2166" s="1">
        <v>1999.176025390625</v>
      </c>
      <c r="S2166" s="1">
        <v>99.212440490722656</v>
      </c>
      <c r="T2166">
        <f t="shared" si="2187"/>
        <v>6.1386204809687643E-2</v>
      </c>
      <c r="U2166">
        <f t="shared" si="2188"/>
        <v>2.8400000333786011</v>
      </c>
      <c r="V2166">
        <f t="shared" si="2189"/>
        <v>1.2647523638741704</v>
      </c>
      <c r="W2166" s="1">
        <v>809.00012689083815</v>
      </c>
      <c r="X2166" s="1">
        <v>0</v>
      </c>
      <c r="Y2166">
        <f t="shared" si="2190"/>
        <v>1.9949362173050296</v>
      </c>
      <c r="Z2166">
        <f t="shared" si="2191"/>
        <v>34.296466827392578</v>
      </c>
      <c r="AA2166" s="1">
        <v>6</v>
      </c>
      <c r="AB2166">
        <f t="shared" si="2192"/>
        <v>1.4200000166893005</v>
      </c>
      <c r="AC2166" s="1">
        <v>1</v>
      </c>
      <c r="AD2166" s="1">
        <v>30.012729644775391</v>
      </c>
      <c r="AE2166" s="1">
        <v>174.93980407714844</v>
      </c>
      <c r="AF2166" s="1">
        <v>33.181407928466797</v>
      </c>
      <c r="AG2166" s="1">
        <v>34.643527984619141</v>
      </c>
      <c r="AH2166" s="1">
        <v>73.981117248535156</v>
      </c>
      <c r="AI2166" s="1">
        <v>501.02734375</v>
      </c>
      <c r="AJ2166" s="1">
        <v>21.843822479248047</v>
      </c>
      <c r="AK2166" s="1">
        <v>0.13434360921382904</v>
      </c>
      <c r="AL2166" s="1">
        <v>0.2472209632396698</v>
      </c>
      <c r="AM2166" s="1">
        <v>1</v>
      </c>
      <c r="AN2166" s="1">
        <v>-0.21956524252891541</v>
      </c>
      <c r="AO2166" s="1">
        <v>2.737391471862793</v>
      </c>
      <c r="AP2166" s="1">
        <v>1</v>
      </c>
      <c r="AQ2166" s="1">
        <v>0</v>
      </c>
      <c r="AR2166" s="1">
        <v>0.15999999642372131</v>
      </c>
      <c r="AS2166" s="1">
        <v>111115</v>
      </c>
      <c r="AT2166">
        <f t="shared" si="2193"/>
        <v>0.83504557291666648</v>
      </c>
      <c r="AU2166">
        <f t="shared" si="2194"/>
        <v>1.2647523638741704E-3</v>
      </c>
      <c r="AV2166">
        <f t="shared" si="2195"/>
        <v>307.44646682739256</v>
      </c>
      <c r="AW2166">
        <f t="shared" si="2196"/>
        <v>303.90915336608884</v>
      </c>
      <c r="AX2166">
        <f t="shared" si="2197"/>
        <v>319.86815691288939</v>
      </c>
      <c r="AY2166">
        <f t="shared" si="2198"/>
        <v>2.5792472543356784</v>
      </c>
      <c r="AZ2166">
        <f t="shared" si="2199"/>
        <v>5.432005175867741</v>
      </c>
      <c r="BA2166">
        <f t="shared" si="2200"/>
        <v>54.751250437949736</v>
      </c>
      <c r="BB2166">
        <f t="shared" si="2201"/>
        <v>20.107722453330595</v>
      </c>
      <c r="BC2166">
        <f t="shared" si="2202"/>
        <v>32.527810096740723</v>
      </c>
      <c r="BD2166">
        <f t="shared" si="2203"/>
        <v>4.9196043169178294</v>
      </c>
      <c r="BE2166">
        <f t="shared" si="2204"/>
        <v>6.0087423526679305E-2</v>
      </c>
      <c r="BF2166">
        <f t="shared" si="2205"/>
        <v>3.4370689585627114</v>
      </c>
      <c r="BG2166">
        <f t="shared" si="2206"/>
        <v>3.7669206710493397E-2</v>
      </c>
      <c r="BH2166">
        <f t="shared" si="2207"/>
        <v>11.425244158942702</v>
      </c>
      <c r="BI2166">
        <f t="shared" si="2208"/>
        <v>0.66829549960093415</v>
      </c>
      <c r="BJ2166">
        <f t="shared" si="2209"/>
        <v>62.369440679710351</v>
      </c>
      <c r="BK2166">
        <f t="shared" si="2210"/>
        <v>171.38099444371241</v>
      </c>
      <c r="BL2166">
        <f t="shared" si="2211"/>
        <v>7.1741115586329155E-3</v>
      </c>
    </row>
    <row r="2167" spans="1:64" x14ac:dyDescent="0.2">
      <c r="A2167" s="1" t="s">
        <v>3567</v>
      </c>
      <c r="B2167" s="1" t="s">
        <v>971</v>
      </c>
      <c r="C2167" s="1" t="s">
        <v>2301</v>
      </c>
      <c r="D2167" s="1">
        <v>20160421</v>
      </c>
      <c r="E2167" s="1" t="s">
        <v>2305</v>
      </c>
      <c r="F2167" s="1" t="s">
        <v>438</v>
      </c>
      <c r="G2167" s="1" t="s">
        <v>439</v>
      </c>
      <c r="H2167" s="1">
        <v>20160421</v>
      </c>
      <c r="J2167" s="1">
        <v>6</v>
      </c>
      <c r="K2167" s="1">
        <v>34.322628021240234</v>
      </c>
      <c r="L2167">
        <f t="shared" si="2184"/>
        <v>0.24245868305431226</v>
      </c>
      <c r="M2167">
        <f t="shared" si="2185"/>
        <v>89.760478476236585</v>
      </c>
      <c r="N2167" s="1">
        <v>99.217109680175781</v>
      </c>
      <c r="O2167">
        <f t="shared" si="2186"/>
        <v>1.4809755961212074</v>
      </c>
      <c r="P2167" s="1">
        <v>77.349525451660156</v>
      </c>
      <c r="Q2167" s="1">
        <v>30.765422821044922</v>
      </c>
      <c r="R2167" s="1">
        <v>2000.6142578125</v>
      </c>
      <c r="S2167" s="1">
        <v>99.206413269042969</v>
      </c>
      <c r="T2167">
        <f t="shared" si="2187"/>
        <v>6.2935008140548671E-2</v>
      </c>
      <c r="U2167">
        <f t="shared" si="2188"/>
        <v>2.8400000333786011</v>
      </c>
      <c r="V2167">
        <f t="shared" si="2189"/>
        <v>1.2973543326860724</v>
      </c>
      <c r="W2167" s="1">
        <v>891.00012689083815</v>
      </c>
      <c r="X2167" s="1">
        <v>0</v>
      </c>
      <c r="Y2167">
        <f t="shared" si="2190"/>
        <v>1.9967916204508525</v>
      </c>
      <c r="Z2167">
        <f t="shared" si="2191"/>
        <v>34.322628021240234</v>
      </c>
      <c r="AA2167" s="1">
        <v>6</v>
      </c>
      <c r="AB2167">
        <f t="shared" si="2192"/>
        <v>1.4200000166893005</v>
      </c>
      <c r="AC2167" s="1">
        <v>1</v>
      </c>
      <c r="AD2167" s="1">
        <v>30.013095855712891</v>
      </c>
      <c r="AE2167" s="1">
        <v>99.661613464355469</v>
      </c>
      <c r="AF2167" s="1">
        <v>33.206989288330078</v>
      </c>
      <c r="AG2167" s="1">
        <v>34.706710815429688</v>
      </c>
      <c r="AH2167" s="1">
        <v>74.007148742675781</v>
      </c>
      <c r="AI2167" s="1">
        <v>501.02398681640625</v>
      </c>
      <c r="AJ2167" s="1">
        <v>23.727081298828125</v>
      </c>
      <c r="AK2167" s="1">
        <v>0.30635669827461243</v>
      </c>
      <c r="AL2167" s="1">
        <v>0.24461266398429871</v>
      </c>
      <c r="AM2167" s="1">
        <v>1</v>
      </c>
      <c r="AN2167" s="1">
        <v>-0.21956524252891541</v>
      </c>
      <c r="AO2167" s="1">
        <v>2.737391471862793</v>
      </c>
      <c r="AP2167" s="1">
        <v>1</v>
      </c>
      <c r="AQ2167" s="1">
        <v>0</v>
      </c>
      <c r="AR2167" s="1">
        <v>0.15999999642372131</v>
      </c>
      <c r="AS2167" s="1">
        <v>111115</v>
      </c>
      <c r="AT2167">
        <f t="shared" si="2193"/>
        <v>0.83503997802734364</v>
      </c>
      <c r="AU2167">
        <f t="shared" si="2194"/>
        <v>1.2973543326860724E-3</v>
      </c>
      <c r="AV2167">
        <f t="shared" si="2195"/>
        <v>307.47262802124021</v>
      </c>
      <c r="AW2167">
        <f t="shared" si="2196"/>
        <v>303.9154228210449</v>
      </c>
      <c r="AX2167">
        <f t="shared" si="2197"/>
        <v>320.09827409524587</v>
      </c>
      <c r="AY2167">
        <f t="shared" si="2198"/>
        <v>2.5620840457958503</v>
      </c>
      <c r="AZ2167">
        <f t="shared" si="2199"/>
        <v>5.4399199168155334</v>
      </c>
      <c r="BA2167">
        <f t="shared" si="2200"/>
        <v>54.834357352107219</v>
      </c>
      <c r="BB2167">
        <f t="shared" si="2201"/>
        <v>20.127646536677531</v>
      </c>
      <c r="BC2167">
        <f t="shared" si="2202"/>
        <v>32.544025421142578</v>
      </c>
      <c r="BD2167">
        <f t="shared" si="2203"/>
        <v>4.9241038924858884</v>
      </c>
      <c r="BE2167">
        <f t="shared" si="2204"/>
        <v>6.1570590682699475E-2</v>
      </c>
      <c r="BF2167">
        <f t="shared" si="2205"/>
        <v>3.443128296364681</v>
      </c>
      <c r="BG2167">
        <f t="shared" si="2206"/>
        <v>3.8601920871133774E-2</v>
      </c>
      <c r="BH2167">
        <f t="shared" si="2207"/>
        <v>8.9048151229405637</v>
      </c>
      <c r="BI2167">
        <f t="shared" si="2208"/>
        <v>0.90468749559000017</v>
      </c>
      <c r="BJ2167">
        <f t="shared" si="2209"/>
        <v>62.406431190083609</v>
      </c>
      <c r="BK2167">
        <f t="shared" si="2210"/>
        <v>99.101856434303841</v>
      </c>
      <c r="BL2167">
        <f t="shared" si="2211"/>
        <v>1.5268110674089936E-3</v>
      </c>
    </row>
    <row r="2168" spans="1:64" x14ac:dyDescent="0.2">
      <c r="A2168" s="1" t="s">
        <v>3567</v>
      </c>
      <c r="B2168" s="1" t="s">
        <v>971</v>
      </c>
      <c r="C2168" s="1" t="s">
        <v>2301</v>
      </c>
      <c r="D2168" s="1">
        <v>20160421</v>
      </c>
      <c r="E2168" s="1" t="s">
        <v>2306</v>
      </c>
      <c r="F2168" s="1" t="s">
        <v>438</v>
      </c>
      <c r="G2168" s="1" t="s">
        <v>439</v>
      </c>
      <c r="H2168" s="1">
        <v>20160421</v>
      </c>
      <c r="J2168" s="1">
        <v>7</v>
      </c>
      <c r="K2168" s="1">
        <v>34.356174468994141</v>
      </c>
      <c r="L2168">
        <f t="shared" si="2184"/>
        <v>-0.41080131920397445</v>
      </c>
      <c r="M2168">
        <f t="shared" si="2185"/>
        <v>74.296963121225161</v>
      </c>
      <c r="N2168" s="1">
        <v>66.368827819824219</v>
      </c>
      <c r="O2168">
        <f t="shared" si="2186"/>
        <v>1.4770906331537099</v>
      </c>
      <c r="P2168" s="1">
        <v>77.512176513671875</v>
      </c>
      <c r="Q2168" s="1">
        <v>30.787799835205078</v>
      </c>
      <c r="R2168" s="1">
        <v>1998.61865234375</v>
      </c>
      <c r="S2168" s="1">
        <v>99.203300476074219</v>
      </c>
      <c r="T2168">
        <f t="shared" si="2187"/>
        <v>6.5128451049474581E-2</v>
      </c>
      <c r="U2168">
        <f t="shared" si="2188"/>
        <v>2.8400000333786011</v>
      </c>
      <c r="V2168">
        <f t="shared" si="2189"/>
        <v>1.3407548743734283</v>
      </c>
      <c r="W2168" s="1">
        <v>973.00012689083815</v>
      </c>
      <c r="X2168" s="1">
        <v>0</v>
      </c>
      <c r="Y2168">
        <f t="shared" si="2190"/>
        <v>1.9953028963109838</v>
      </c>
      <c r="Z2168">
        <f t="shared" si="2191"/>
        <v>34.356174468994141</v>
      </c>
      <c r="AA2168" s="1">
        <v>6</v>
      </c>
      <c r="AB2168">
        <f t="shared" si="2192"/>
        <v>1.4200000166893005</v>
      </c>
      <c r="AC2168" s="1">
        <v>1</v>
      </c>
      <c r="AD2168" s="1">
        <v>30.014087677001953</v>
      </c>
      <c r="AE2168" s="1">
        <v>65.983451843261719</v>
      </c>
      <c r="AF2168" s="1">
        <v>33.275619506835938</v>
      </c>
      <c r="AG2168" s="1">
        <v>34.825260162353516</v>
      </c>
      <c r="AH2168" s="1">
        <v>74.063072204589844</v>
      </c>
      <c r="AI2168" s="1">
        <v>501.04367065429688</v>
      </c>
      <c r="AJ2168" s="1">
        <v>24.827503204345703</v>
      </c>
      <c r="AK2168" s="1">
        <v>0.37677371501922607</v>
      </c>
      <c r="AL2168" s="1">
        <v>0.24499699473381042</v>
      </c>
      <c r="AM2168" s="1">
        <v>1</v>
      </c>
      <c r="AN2168" s="1">
        <v>-0.21956524252891541</v>
      </c>
      <c r="AO2168" s="1">
        <v>2.737391471862793</v>
      </c>
      <c r="AP2168" s="1">
        <v>1</v>
      </c>
      <c r="AQ2168" s="1">
        <v>0</v>
      </c>
      <c r="AR2168" s="1">
        <v>0.15999999642372131</v>
      </c>
      <c r="AS2168" s="1">
        <v>111115</v>
      </c>
      <c r="AT2168">
        <f t="shared" si="2193"/>
        <v>0.83507278442382793</v>
      </c>
      <c r="AU2168">
        <f t="shared" si="2194"/>
        <v>1.3407548743734283E-3</v>
      </c>
      <c r="AV2168">
        <f t="shared" si="2195"/>
        <v>307.50617446899412</v>
      </c>
      <c r="AW2168">
        <f t="shared" si="2196"/>
        <v>303.93779983520506</v>
      </c>
      <c r="AX2168">
        <f t="shared" si="2197"/>
        <v>319.77897722738271</v>
      </c>
      <c r="AY2168">
        <f t="shared" si="2198"/>
        <v>2.5340978300667696</v>
      </c>
      <c r="AZ2168">
        <f t="shared" si="2199"/>
        <v>5.4500836443543967</v>
      </c>
      <c r="BA2168">
        <f t="shared" si="2200"/>
        <v>54.938531462154771</v>
      </c>
      <c r="BB2168">
        <f t="shared" si="2201"/>
        <v>20.113271299801255</v>
      </c>
      <c r="BC2168">
        <f t="shared" si="2202"/>
        <v>32.571987152099609</v>
      </c>
      <c r="BD2168">
        <f t="shared" si="2203"/>
        <v>4.9318713811971229</v>
      </c>
      <c r="BE2168">
        <f t="shared" si="2204"/>
        <v>6.3668372722873873E-2</v>
      </c>
      <c r="BF2168">
        <f t="shared" si="2205"/>
        <v>3.454780748043413</v>
      </c>
      <c r="BG2168">
        <f t="shared" si="2206"/>
        <v>3.9921385639968082E-2</v>
      </c>
      <c r="BH2168">
        <f t="shared" si="2207"/>
        <v>7.3705039569747051</v>
      </c>
      <c r="BI2168">
        <f t="shared" si="2208"/>
        <v>1.1194557077748</v>
      </c>
      <c r="BJ2168">
        <f t="shared" si="2209"/>
        <v>62.528455968054274</v>
      </c>
      <c r="BK2168">
        <f t="shared" si="2210"/>
        <v>66.564103092502862</v>
      </c>
      <c r="BL2168">
        <f t="shared" si="2211"/>
        <v>-3.8589526495636708E-3</v>
      </c>
    </row>
    <row r="2169" spans="1:64" x14ac:dyDescent="0.2">
      <c r="A2169" s="1" t="s">
        <v>3567</v>
      </c>
      <c r="B2169" s="1" t="s">
        <v>971</v>
      </c>
      <c r="C2169" s="1" t="s">
        <v>2301</v>
      </c>
      <c r="D2169" s="1">
        <v>20160421</v>
      </c>
      <c r="E2169" s="1" t="s">
        <v>2307</v>
      </c>
      <c r="F2169" s="1" t="s">
        <v>438</v>
      </c>
      <c r="G2169" s="1" t="s">
        <v>439</v>
      </c>
      <c r="H2169" s="1">
        <v>20160421</v>
      </c>
      <c r="J2169" s="1">
        <v>8</v>
      </c>
      <c r="K2169" s="1">
        <v>34.589202880859375</v>
      </c>
      <c r="L2169">
        <f t="shared" si="2184"/>
        <v>-0.74988574374324912</v>
      </c>
      <c r="M2169">
        <f t="shared" si="2185"/>
        <v>55.218613833799658</v>
      </c>
      <c r="N2169" s="1">
        <v>39.428241729736328</v>
      </c>
      <c r="O2169">
        <f t="shared" si="2186"/>
        <v>1.4790913042875107</v>
      </c>
      <c r="P2169" s="1">
        <v>78.07806396484375</v>
      </c>
      <c r="Q2169" s="1">
        <v>30.876579284667969</v>
      </c>
      <c r="R2169" s="1">
        <v>1999.818115234375</v>
      </c>
      <c r="S2169" s="1">
        <v>99.193389892578125</v>
      </c>
      <c r="T2169">
        <f t="shared" si="2187"/>
        <v>7.0407115837631665E-2</v>
      </c>
      <c r="U2169">
        <f t="shared" si="2188"/>
        <v>2.8400000333786011</v>
      </c>
      <c r="V2169">
        <f t="shared" si="2189"/>
        <v>1.4682453987980726</v>
      </c>
      <c r="W2169" s="1">
        <v>1115.0001268908381</v>
      </c>
      <c r="X2169" s="1">
        <v>0</v>
      </c>
      <c r="Y2169">
        <f t="shared" si="2190"/>
        <v>2.0234570265936429</v>
      </c>
      <c r="Z2169">
        <f t="shared" si="2191"/>
        <v>34.589202880859375</v>
      </c>
      <c r="AA2169" s="1">
        <v>6</v>
      </c>
      <c r="AB2169">
        <f t="shared" si="2192"/>
        <v>1.4200000166893005</v>
      </c>
      <c r="AC2169" s="1">
        <v>1</v>
      </c>
      <c r="AD2169" s="1">
        <v>30.012624740600586</v>
      </c>
      <c r="AE2169" s="1">
        <v>38.599559783935547</v>
      </c>
      <c r="AF2169" s="1">
        <v>33.565010070800781</v>
      </c>
      <c r="AG2169" s="1">
        <v>35.261272430419922</v>
      </c>
      <c r="AH2169" s="1">
        <v>74.322074890136719</v>
      </c>
      <c r="AI2169" s="1">
        <v>501.03329467773438</v>
      </c>
      <c r="AJ2169" s="1">
        <v>28.220048904418945</v>
      </c>
      <c r="AK2169" s="1">
        <v>0.26391094923019409</v>
      </c>
      <c r="AL2169" s="1">
        <v>0.2486758828163147</v>
      </c>
      <c r="AM2169" s="1">
        <v>1</v>
      </c>
      <c r="AN2169" s="1">
        <v>-0.21956524252891541</v>
      </c>
      <c r="AO2169" s="1">
        <v>2.737391471862793</v>
      </c>
      <c r="AP2169" s="1">
        <v>1</v>
      </c>
      <c r="AQ2169" s="1">
        <v>0</v>
      </c>
      <c r="AR2169" s="1">
        <v>0.15999999642372131</v>
      </c>
      <c r="AS2169" s="1">
        <v>111115</v>
      </c>
      <c r="AT2169">
        <f t="shared" si="2193"/>
        <v>0.83505549112955724</v>
      </c>
      <c r="AU2169">
        <f t="shared" si="2194"/>
        <v>1.4682453987980727E-3</v>
      </c>
      <c r="AV2169">
        <f t="shared" si="2195"/>
        <v>307.73920288085935</v>
      </c>
      <c r="AW2169">
        <f t="shared" si="2196"/>
        <v>304.02657928466795</v>
      </c>
      <c r="AX2169">
        <f t="shared" si="2197"/>
        <v>319.9708912855931</v>
      </c>
      <c r="AY2169">
        <f t="shared" si="2198"/>
        <v>2.4481651599432643</v>
      </c>
      <c r="AZ2169">
        <f t="shared" si="2199"/>
        <v>5.521142170892702</v>
      </c>
      <c r="BA2169">
        <f t="shared" si="2200"/>
        <v>55.660383992036614</v>
      </c>
      <c r="BB2169">
        <f t="shared" si="2201"/>
        <v>20.399111561616692</v>
      </c>
      <c r="BC2169">
        <f t="shared" si="2202"/>
        <v>32.732891082763672</v>
      </c>
      <c r="BD2169">
        <f t="shared" si="2203"/>
        <v>4.9767764485865698</v>
      </c>
      <c r="BE2169">
        <f t="shared" si="2204"/>
        <v>6.8703862063702256E-2</v>
      </c>
      <c r="BF2169">
        <f t="shared" si="2205"/>
        <v>3.4976851442990591</v>
      </c>
      <c r="BG2169">
        <f t="shared" si="2206"/>
        <v>4.3089759643613931E-2</v>
      </c>
      <c r="BH2169">
        <f t="shared" si="2207"/>
        <v>5.4773214913437975</v>
      </c>
      <c r="BI2169">
        <f t="shared" si="2208"/>
        <v>1.400483800730947</v>
      </c>
      <c r="BJ2169">
        <f t="shared" si="2209"/>
        <v>62.534123589225011</v>
      </c>
      <c r="BK2169">
        <f t="shared" si="2210"/>
        <v>39.784701498100858</v>
      </c>
      <c r="BL2169">
        <f t="shared" si="2211"/>
        <v>-1.1786803975210605E-2</v>
      </c>
    </row>
    <row r="2170" spans="1:64" x14ac:dyDescent="0.2">
      <c r="A2170" s="1" t="s">
        <v>3567</v>
      </c>
      <c r="B2170" s="1" t="s">
        <v>971</v>
      </c>
      <c r="C2170" s="1" t="s">
        <v>2301</v>
      </c>
      <c r="D2170" s="1">
        <v>20160421</v>
      </c>
      <c r="E2170" s="1" t="s">
        <v>2308</v>
      </c>
      <c r="F2170" s="1" t="s">
        <v>438</v>
      </c>
      <c r="G2170" s="1" t="s">
        <v>439</v>
      </c>
      <c r="H2170" s="1">
        <v>20160421</v>
      </c>
      <c r="J2170" s="1">
        <v>9</v>
      </c>
      <c r="K2170" s="1">
        <v>34.621311187744141</v>
      </c>
      <c r="L2170">
        <f t="shared" si="2184"/>
        <v>8.0185542026148333</v>
      </c>
      <c r="M2170">
        <f t="shared" si="2185"/>
        <v>193.58936974492252</v>
      </c>
      <c r="N2170" s="1">
        <v>389.67095947265625</v>
      </c>
      <c r="O2170">
        <f t="shared" si="2186"/>
        <v>1.4591108983874097</v>
      </c>
      <c r="P2170" s="1">
        <v>78.591209411621094</v>
      </c>
      <c r="Q2170" s="1">
        <v>30.901134490966797</v>
      </c>
      <c r="R2170" s="1">
        <v>1999.7303466796875</v>
      </c>
      <c r="S2170" s="1">
        <v>99.191848754882812</v>
      </c>
      <c r="T2170">
        <f t="shared" si="2187"/>
        <v>7.0352452515709513E-2</v>
      </c>
      <c r="U2170">
        <f t="shared" si="2188"/>
        <v>2.8400000333786011</v>
      </c>
      <c r="V2170">
        <f t="shared" si="2189"/>
        <v>1.4543448324479757</v>
      </c>
      <c r="W2170" s="1">
        <v>1227.0001268908381</v>
      </c>
      <c r="X2170" s="1">
        <v>0</v>
      </c>
      <c r="Y2170">
        <f t="shared" si="2190"/>
        <v>2.0053868668406469</v>
      </c>
      <c r="Z2170">
        <f t="shared" si="2191"/>
        <v>34.621311187744141</v>
      </c>
      <c r="AA2170" s="1">
        <v>6</v>
      </c>
      <c r="AB2170">
        <f t="shared" si="2192"/>
        <v>1.4200000166893005</v>
      </c>
      <c r="AC2170" s="1">
        <v>1</v>
      </c>
      <c r="AD2170" s="1">
        <v>30.01141357421875</v>
      </c>
      <c r="AE2170" s="1">
        <v>399.95193481445312</v>
      </c>
      <c r="AF2170" s="1">
        <v>33.863639831542969</v>
      </c>
      <c r="AG2170" s="1">
        <v>35.5433349609375</v>
      </c>
      <c r="AH2170" s="1">
        <v>74.877174377441406</v>
      </c>
      <c r="AI2170" s="1">
        <v>501.03826904296875</v>
      </c>
      <c r="AJ2170" s="1">
        <v>21.09577751159668</v>
      </c>
      <c r="AK2170" s="1">
        <v>-0.11568804830312729</v>
      </c>
      <c r="AL2170" s="1">
        <v>0.27137809991836548</v>
      </c>
      <c r="AM2170" s="1">
        <v>1</v>
      </c>
      <c r="AN2170" s="1">
        <v>-0.21956524252891541</v>
      </c>
      <c r="AO2170" s="1">
        <v>2.737391471862793</v>
      </c>
      <c r="AP2170" s="1">
        <v>1</v>
      </c>
      <c r="AQ2170" s="1">
        <v>0</v>
      </c>
      <c r="AR2170" s="1">
        <v>0.15999999642372131</v>
      </c>
      <c r="AS2170" s="1">
        <v>111115</v>
      </c>
      <c r="AT2170">
        <f t="shared" si="2193"/>
        <v>0.83506378173828122</v>
      </c>
      <c r="AU2170">
        <f t="shared" si="2194"/>
        <v>1.4543448324479758E-3</v>
      </c>
      <c r="AV2170">
        <f t="shared" si="2195"/>
        <v>307.77131118774412</v>
      </c>
      <c r="AW2170">
        <f t="shared" si="2196"/>
        <v>304.05113449096677</v>
      </c>
      <c r="AX2170">
        <f t="shared" si="2197"/>
        <v>319.95684831715698</v>
      </c>
      <c r="AY2170">
        <f t="shared" si="2198"/>
        <v>2.4538160347824327</v>
      </c>
      <c r="AZ2170">
        <f t="shared" si="2199"/>
        <v>5.5309959725300981</v>
      </c>
      <c r="BA2170">
        <f t="shared" si="2200"/>
        <v>55.76058962463717</v>
      </c>
      <c r="BB2170">
        <f t="shared" si="2201"/>
        <v>20.21725466369967</v>
      </c>
      <c r="BC2170">
        <f t="shared" si="2202"/>
        <v>32.761222839355469</v>
      </c>
      <c r="BD2170">
        <f t="shared" si="2203"/>
        <v>4.9847200040768609</v>
      </c>
      <c r="BE2170">
        <f t="shared" si="2204"/>
        <v>6.865181054915602E-2</v>
      </c>
      <c r="BF2170">
        <f t="shared" si="2205"/>
        <v>3.5256091056894512</v>
      </c>
      <c r="BG2170">
        <f t="shared" si="2206"/>
        <v>4.3057000084620635E-2</v>
      </c>
      <c r="BH2170">
        <f t="shared" si="2207"/>
        <v>19.202487484291439</v>
      </c>
      <c r="BI2170">
        <f t="shared" si="2208"/>
        <v>0.49680214816856771</v>
      </c>
      <c r="BJ2170">
        <f t="shared" si="2209"/>
        <v>62.926738633135713</v>
      </c>
      <c r="BK2170">
        <f t="shared" si="2210"/>
        <v>385.85932283663408</v>
      </c>
      <c r="BL2170">
        <f t="shared" si="2211"/>
        <v>1.3076824496921805E-2</v>
      </c>
    </row>
    <row r="2171" spans="1:64" x14ac:dyDescent="0.2">
      <c r="A2171" s="1" t="s">
        <v>3567</v>
      </c>
      <c r="B2171" s="1" t="s">
        <v>971</v>
      </c>
      <c r="C2171" s="1" t="s">
        <v>2301</v>
      </c>
      <c r="D2171" s="1">
        <v>20160421</v>
      </c>
      <c r="E2171" s="1" t="s">
        <v>2309</v>
      </c>
      <c r="F2171" s="1" t="s">
        <v>438</v>
      </c>
      <c r="G2171" s="1" t="s">
        <v>439</v>
      </c>
      <c r="H2171" s="1">
        <v>20160421</v>
      </c>
      <c r="J2171" s="1">
        <v>10</v>
      </c>
      <c r="K2171" s="1">
        <v>34.641834259033203</v>
      </c>
      <c r="L2171">
        <f t="shared" si="2184"/>
        <v>7.8872594081883243</v>
      </c>
      <c r="M2171">
        <f t="shared" si="2185"/>
        <v>198.86922076064022</v>
      </c>
      <c r="N2171" s="1">
        <v>389.86129760742188</v>
      </c>
      <c r="O2171">
        <f t="shared" si="2186"/>
        <v>1.450096420247478</v>
      </c>
      <c r="P2171" s="1">
        <v>78.852142333984375</v>
      </c>
      <c r="Q2171" s="1">
        <v>30.904201507568359</v>
      </c>
      <c r="R2171" s="1">
        <v>1999.7041015625</v>
      </c>
      <c r="S2171" s="1">
        <v>99.191253662109375</v>
      </c>
      <c r="T2171">
        <f t="shared" si="2187"/>
        <v>7.1187191339147304E-2</v>
      </c>
      <c r="U2171">
        <f t="shared" si="2188"/>
        <v>2.8400000333786011</v>
      </c>
      <c r="V2171">
        <f t="shared" si="2189"/>
        <v>1.4669172188161173</v>
      </c>
      <c r="W2171" s="1">
        <v>1309.0001268908381</v>
      </c>
      <c r="X2171" s="1">
        <v>0</v>
      </c>
      <c r="Y2171">
        <f t="shared" si="2190"/>
        <v>1.9993684700007552</v>
      </c>
      <c r="Z2171">
        <f t="shared" si="2191"/>
        <v>34.641834259033203</v>
      </c>
      <c r="AA2171" s="1">
        <v>6</v>
      </c>
      <c r="AB2171">
        <f t="shared" si="2192"/>
        <v>1.4200000166893005</v>
      </c>
      <c r="AC2171" s="1">
        <v>1</v>
      </c>
      <c r="AD2171" s="1">
        <v>30.010749816894531</v>
      </c>
      <c r="AE2171" s="1">
        <v>399.99188232421875</v>
      </c>
      <c r="AF2171" s="1">
        <v>33.973697662353516</v>
      </c>
      <c r="AG2171" s="1">
        <v>35.667800903320312</v>
      </c>
      <c r="AH2171" s="1">
        <v>75.106925964355469</v>
      </c>
      <c r="AI2171" s="1">
        <v>501.0068359375</v>
      </c>
      <c r="AJ2171" s="1">
        <v>11.819622993469238</v>
      </c>
      <c r="AK2171" s="1">
        <v>-5.5330380797386169E-2</v>
      </c>
      <c r="AL2171" s="1">
        <v>0.28397631645202637</v>
      </c>
      <c r="AM2171" s="1">
        <v>1</v>
      </c>
      <c r="AN2171" s="1">
        <v>-0.21956524252891541</v>
      </c>
      <c r="AO2171" s="1">
        <v>2.737391471862793</v>
      </c>
      <c r="AP2171" s="1">
        <v>1</v>
      </c>
      <c r="AQ2171" s="1">
        <v>0</v>
      </c>
      <c r="AR2171" s="1">
        <v>0.15999999642372131</v>
      </c>
      <c r="AS2171" s="1">
        <v>111115</v>
      </c>
      <c r="AT2171">
        <f t="shared" si="2193"/>
        <v>0.83501139322916662</v>
      </c>
      <c r="AU2171">
        <f t="shared" si="2194"/>
        <v>1.4669172188161172E-3</v>
      </c>
      <c r="AV2171">
        <f t="shared" si="2195"/>
        <v>307.79183425903318</v>
      </c>
      <c r="AW2171">
        <f t="shared" si="2196"/>
        <v>304.05420150756834</v>
      </c>
      <c r="AX2171">
        <f t="shared" si="2197"/>
        <v>319.95264909850084</v>
      </c>
      <c r="AY2171">
        <f t="shared" si="2198"/>
        <v>2.4446345099844353</v>
      </c>
      <c r="AZ2171">
        <f t="shared" si="2199"/>
        <v>5.5373023569716144</v>
      </c>
      <c r="BA2171">
        <f t="shared" si="2200"/>
        <v>55.824502186797538</v>
      </c>
      <c r="BB2171">
        <f t="shared" si="2201"/>
        <v>20.156701283477226</v>
      </c>
      <c r="BC2171">
        <f t="shared" si="2202"/>
        <v>32.773017883300781</v>
      </c>
      <c r="BD2171">
        <f t="shared" si="2203"/>
        <v>4.9880303072183372</v>
      </c>
      <c r="BE2171">
        <f t="shared" si="2204"/>
        <v>6.944645265778418E-2</v>
      </c>
      <c r="BF2171">
        <f t="shared" si="2205"/>
        <v>3.5379338869708592</v>
      </c>
      <c r="BG2171">
        <f t="shared" si="2206"/>
        <v>4.3557141284873306E-2</v>
      </c>
      <c r="BH2171">
        <f t="shared" si="2207"/>
        <v>19.726087322054692</v>
      </c>
      <c r="BI2171">
        <f t="shared" si="2208"/>
        <v>0.51010249537745933</v>
      </c>
      <c r="BJ2171">
        <f t="shared" si="2209"/>
        <v>63.087038555181451</v>
      </c>
      <c r="BK2171">
        <f t="shared" si="2210"/>
        <v>386.11207222858019</v>
      </c>
      <c r="BL2171">
        <f t="shared" si="2211"/>
        <v>1.2887031361312175E-2</v>
      </c>
    </row>
    <row r="2172" spans="1:64" x14ac:dyDescent="0.2">
      <c r="A2172" s="1" t="s">
        <v>3567</v>
      </c>
      <c r="B2172" s="1" t="s">
        <v>971</v>
      </c>
      <c r="C2172" s="1" t="s">
        <v>2301</v>
      </c>
      <c r="D2172" s="1">
        <v>20160421</v>
      </c>
      <c r="E2172" s="1" t="s">
        <v>273</v>
      </c>
      <c r="F2172" s="1" t="s">
        <v>438</v>
      </c>
      <c r="G2172" s="1" t="s">
        <v>439</v>
      </c>
      <c r="H2172" s="1">
        <v>20160421</v>
      </c>
      <c r="J2172" s="1">
        <v>11</v>
      </c>
      <c r="K2172" s="1">
        <v>34.598583221435547</v>
      </c>
      <c r="L2172">
        <f t="shared" si="2184"/>
        <v>7.8539759279206418</v>
      </c>
      <c r="M2172">
        <f t="shared" si="2185"/>
        <v>197.05524204116495</v>
      </c>
      <c r="N2172" s="1">
        <v>389.92593383789062</v>
      </c>
      <c r="O2172">
        <f t="shared" si="2186"/>
        <v>1.4384091497924283</v>
      </c>
      <c r="P2172" s="1">
        <v>79.002281188964844</v>
      </c>
      <c r="Q2172" s="1">
        <v>30.886178970336914</v>
      </c>
      <c r="R2172" s="1">
        <v>2000.8187255859375</v>
      </c>
      <c r="S2172" s="1">
        <v>99.191413879394531</v>
      </c>
      <c r="T2172">
        <f t="shared" si="2187"/>
        <v>7.0093967832207726E-2</v>
      </c>
      <c r="U2172">
        <f t="shared" si="2188"/>
        <v>2.8400000333786011</v>
      </c>
      <c r="V2172">
        <f t="shared" si="2189"/>
        <v>1.4330179599527548</v>
      </c>
      <c r="W2172" s="1">
        <v>1391.0001268908381</v>
      </c>
      <c r="X2172" s="1">
        <v>0</v>
      </c>
      <c r="Y2172">
        <f t="shared" si="2190"/>
        <v>1.9829925021903776</v>
      </c>
      <c r="Z2172">
        <f t="shared" si="2191"/>
        <v>34.598583221435547</v>
      </c>
      <c r="AA2172" s="1">
        <v>6</v>
      </c>
      <c r="AB2172">
        <f t="shared" si="2192"/>
        <v>1.4200000166893005</v>
      </c>
      <c r="AC2172" s="1">
        <v>1</v>
      </c>
      <c r="AD2172" s="1">
        <v>30.011371612548828</v>
      </c>
      <c r="AE2172" s="1">
        <v>400.00051879882812</v>
      </c>
      <c r="AF2172" s="1">
        <v>34.044094085693359</v>
      </c>
      <c r="AG2172" s="1">
        <v>35.698925018310547</v>
      </c>
      <c r="AH2172" s="1">
        <v>75.340118408203125</v>
      </c>
      <c r="AI2172" s="1">
        <v>501.02789306640625</v>
      </c>
      <c r="AJ2172" s="1">
        <v>8.9080162048339844</v>
      </c>
      <c r="AK2172" s="1">
        <v>-2.8596982359886169E-2</v>
      </c>
      <c r="AL2172" s="1">
        <v>0.28839239478111267</v>
      </c>
      <c r="AM2172" s="1">
        <v>1</v>
      </c>
      <c r="AN2172" s="1">
        <v>-0.21956524252891541</v>
      </c>
      <c r="AO2172" s="1">
        <v>2.737391471862793</v>
      </c>
      <c r="AP2172" s="1">
        <v>1</v>
      </c>
      <c r="AQ2172" s="1">
        <v>0</v>
      </c>
      <c r="AR2172" s="1">
        <v>0.15999999642372131</v>
      </c>
      <c r="AS2172" s="1">
        <v>111115</v>
      </c>
      <c r="AT2172">
        <f t="shared" si="2193"/>
        <v>0.8350464884440103</v>
      </c>
      <c r="AU2172">
        <f t="shared" si="2194"/>
        <v>1.4330179599527548E-3</v>
      </c>
      <c r="AV2172">
        <f t="shared" si="2195"/>
        <v>307.74858322143552</v>
      </c>
      <c r="AW2172">
        <f t="shared" si="2196"/>
        <v>304.03617897033689</v>
      </c>
      <c r="AX2172">
        <f t="shared" si="2197"/>
        <v>320.13098893826464</v>
      </c>
      <c r="AY2172">
        <f t="shared" si="2198"/>
        <v>2.4681453198797212</v>
      </c>
      <c r="AZ2172">
        <f t="shared" si="2199"/>
        <v>5.5240193487310911</v>
      </c>
      <c r="BA2172">
        <f t="shared" si="2200"/>
        <v>55.690499133802746</v>
      </c>
      <c r="BB2172">
        <f t="shared" si="2201"/>
        <v>19.991574115492199</v>
      </c>
      <c r="BC2172">
        <f t="shared" si="2202"/>
        <v>32.74238109588623</v>
      </c>
      <c r="BD2172">
        <f t="shared" si="2203"/>
        <v>4.9794359963331418</v>
      </c>
      <c r="BE2172">
        <f t="shared" si="2204"/>
        <v>6.8405649748868036E-2</v>
      </c>
      <c r="BF2172">
        <f t="shared" si="2205"/>
        <v>3.5410268465407135</v>
      </c>
      <c r="BG2172">
        <f t="shared" si="2206"/>
        <v>4.2902076694140596E-2</v>
      </c>
      <c r="BH2172">
        <f t="shared" si="2207"/>
        <v>19.54618807040946</v>
      </c>
      <c r="BI2172">
        <f t="shared" si="2208"/>
        <v>0.50536582704727073</v>
      </c>
      <c r="BJ2172">
        <f t="shared" si="2209"/>
        <v>63.289535629477065</v>
      </c>
      <c r="BK2172">
        <f t="shared" si="2210"/>
        <v>386.19252983152546</v>
      </c>
      <c r="BL2172">
        <f t="shared" si="2211"/>
        <v>1.287115754258724E-2</v>
      </c>
    </row>
    <row r="2173" spans="1:64" x14ac:dyDescent="0.2">
      <c r="A2173" s="1" t="s">
        <v>3567</v>
      </c>
      <c r="B2173" s="1" t="s">
        <v>971</v>
      </c>
      <c r="C2173" s="1" t="s">
        <v>2301</v>
      </c>
      <c r="D2173" s="1">
        <v>20160421</v>
      </c>
      <c r="E2173" s="1" t="s">
        <v>2310</v>
      </c>
      <c r="F2173" s="1" t="s">
        <v>438</v>
      </c>
      <c r="G2173" s="1" t="s">
        <v>439</v>
      </c>
      <c r="H2173" s="1">
        <v>20160421</v>
      </c>
      <c r="J2173" s="1">
        <v>12</v>
      </c>
      <c r="K2173" s="1">
        <v>34.536079406738281</v>
      </c>
      <c r="L2173">
        <f t="shared" si="2184"/>
        <v>9.1661658169093307</v>
      </c>
      <c r="M2173">
        <f t="shared" si="2185"/>
        <v>231.92179299629314</v>
      </c>
      <c r="N2173" s="1">
        <v>463.18777465820312</v>
      </c>
      <c r="O2173">
        <f t="shared" si="2186"/>
        <v>1.4281487479787804</v>
      </c>
      <c r="P2173" s="1">
        <v>79.070465087890625</v>
      </c>
      <c r="Q2173" s="1">
        <v>30.861272811889648</v>
      </c>
      <c r="R2173" s="1">
        <v>2000.7528076171875</v>
      </c>
      <c r="S2173" s="1">
        <v>99.190849304199219</v>
      </c>
      <c r="T2173">
        <f t="shared" si="2187"/>
        <v>6.810693747103011E-2</v>
      </c>
      <c r="U2173">
        <f t="shared" si="2188"/>
        <v>2.8400000333786011</v>
      </c>
      <c r="V2173">
        <f t="shared" si="2189"/>
        <v>1.3811361428820268</v>
      </c>
      <c r="W2173" s="1">
        <v>1491.0001268908381</v>
      </c>
      <c r="X2173" s="1">
        <v>0</v>
      </c>
      <c r="Y2173">
        <f t="shared" si="2190"/>
        <v>1.9658231648055722</v>
      </c>
      <c r="Z2173">
        <f t="shared" si="2191"/>
        <v>34.536079406738281</v>
      </c>
      <c r="AA2173" s="1">
        <v>6</v>
      </c>
      <c r="AB2173">
        <f t="shared" si="2192"/>
        <v>1.4200000166893005</v>
      </c>
      <c r="AC2173" s="1">
        <v>1</v>
      </c>
      <c r="AD2173" s="1">
        <v>30.011320114135742</v>
      </c>
      <c r="AE2173" s="1">
        <v>474.93014526367188</v>
      </c>
      <c r="AF2173" s="1">
        <v>34.084316253662109</v>
      </c>
      <c r="AG2173" s="1">
        <v>35.679191589355469</v>
      </c>
      <c r="AH2173" s="1">
        <v>75.535987854003906</v>
      </c>
      <c r="AI2173" s="1">
        <v>501.05169677734375</v>
      </c>
      <c r="AJ2173" s="1">
        <v>11.331185340881348</v>
      </c>
      <c r="AK2173" s="1">
        <v>-0.14675799012184143</v>
      </c>
      <c r="AL2173" s="1">
        <v>0.30170664191246033</v>
      </c>
      <c r="AM2173" s="1">
        <v>1</v>
      </c>
      <c r="AN2173" s="1">
        <v>-0.21956524252891541</v>
      </c>
      <c r="AO2173" s="1">
        <v>2.737391471862793</v>
      </c>
      <c r="AP2173" s="1">
        <v>1</v>
      </c>
      <c r="AQ2173" s="1">
        <v>0</v>
      </c>
      <c r="AR2173" s="1">
        <v>0.15999999642372131</v>
      </c>
      <c r="AS2173" s="1">
        <v>111115</v>
      </c>
      <c r="AT2173">
        <f t="shared" si="2193"/>
        <v>0.83508616129557278</v>
      </c>
      <c r="AU2173">
        <f t="shared" si="2194"/>
        <v>1.3811361428820268E-3</v>
      </c>
      <c r="AV2173">
        <f t="shared" si="2195"/>
        <v>307.68607940673826</v>
      </c>
      <c r="AW2173">
        <f t="shared" si="2196"/>
        <v>304.01127281188963</v>
      </c>
      <c r="AX2173">
        <f t="shared" si="2197"/>
        <v>320.12044206350038</v>
      </c>
      <c r="AY2173">
        <f t="shared" si="2198"/>
        <v>2.5006391538340371</v>
      </c>
      <c r="AZ2173">
        <f t="shared" si="2199"/>
        <v>5.5048724810409828</v>
      </c>
      <c r="BA2173">
        <f t="shared" si="2200"/>
        <v>55.497785528165004</v>
      </c>
      <c r="BB2173">
        <f t="shared" si="2201"/>
        <v>19.818593938809535</v>
      </c>
      <c r="BC2173">
        <f t="shared" si="2202"/>
        <v>32.698676109313965</v>
      </c>
      <c r="BD2173">
        <f t="shared" si="2203"/>
        <v>4.9671980642141911</v>
      </c>
      <c r="BE2173">
        <f t="shared" si="2204"/>
        <v>6.6511894723916998E-2</v>
      </c>
      <c r="BF2173">
        <f t="shared" si="2205"/>
        <v>3.5390493162354106</v>
      </c>
      <c r="BG2173">
        <f t="shared" si="2206"/>
        <v>4.1710355414859707E-2</v>
      </c>
      <c r="BH2173">
        <f t="shared" si="2207"/>
        <v>23.004519619454996</v>
      </c>
      <c r="BI2173">
        <f t="shared" si="2208"/>
        <v>0.50070793247389467</v>
      </c>
      <c r="BJ2173">
        <f t="shared" si="2209"/>
        <v>63.459920815433598</v>
      </c>
      <c r="BK2173">
        <f t="shared" si="2210"/>
        <v>458.83061842320603</v>
      </c>
      <c r="BL2173">
        <f t="shared" si="2211"/>
        <v>1.267753575210797E-2</v>
      </c>
    </row>
    <row r="2174" spans="1:64" x14ac:dyDescent="0.2">
      <c r="A2174" s="1" t="s">
        <v>3567</v>
      </c>
      <c r="B2174" s="1" t="s">
        <v>971</v>
      </c>
      <c r="C2174" s="1" t="s">
        <v>2301</v>
      </c>
      <c r="D2174" s="1">
        <v>20160421</v>
      </c>
      <c r="E2174" s="1" t="s">
        <v>2311</v>
      </c>
      <c r="F2174" s="1" t="s">
        <v>438</v>
      </c>
      <c r="G2174" s="1" t="s">
        <v>439</v>
      </c>
      <c r="H2174" s="1">
        <v>20160421</v>
      </c>
      <c r="J2174" s="1">
        <v>13</v>
      </c>
      <c r="K2174" s="1">
        <v>34.443603515625</v>
      </c>
      <c r="L2174">
        <f t="shared" si="2184"/>
        <v>10.994091373553662</v>
      </c>
      <c r="M2174">
        <f t="shared" si="2185"/>
        <v>271.3516885356135</v>
      </c>
      <c r="N2174" s="1">
        <v>561.28973388671875</v>
      </c>
      <c r="O2174">
        <f t="shared" si="2186"/>
        <v>1.4224182688161253</v>
      </c>
      <c r="P2174" s="1">
        <v>78.939002990722656</v>
      </c>
      <c r="Q2174" s="1">
        <v>30.840259552001953</v>
      </c>
      <c r="R2174" s="1">
        <v>2000.8861083984375</v>
      </c>
      <c r="S2174" s="1">
        <v>99.182464599609375</v>
      </c>
      <c r="T2174">
        <f t="shared" si="2187"/>
        <v>6.4915631512835317E-2</v>
      </c>
      <c r="U2174">
        <f t="shared" si="2188"/>
        <v>2.8400000333786011</v>
      </c>
      <c r="V2174">
        <f t="shared" si="2189"/>
        <v>1.3055814048235339</v>
      </c>
      <c r="W2174" s="1">
        <v>1588.0001268908381</v>
      </c>
      <c r="X2174" s="1">
        <v>0</v>
      </c>
      <c r="Y2174">
        <f t="shared" si="2190"/>
        <v>1.9477203872348232</v>
      </c>
      <c r="Z2174">
        <f t="shared" si="2191"/>
        <v>34.443603515625</v>
      </c>
      <c r="AA2174" s="1">
        <v>6</v>
      </c>
      <c r="AB2174">
        <f t="shared" si="2192"/>
        <v>1.4200000166893005</v>
      </c>
      <c r="AC2174" s="1">
        <v>1</v>
      </c>
      <c r="AD2174" s="1">
        <v>30.010923385620117</v>
      </c>
      <c r="AE2174" s="1">
        <v>575.33282470703125</v>
      </c>
      <c r="AF2174" s="1">
        <v>34.072357177734375</v>
      </c>
      <c r="AG2174" s="1">
        <v>35.580177307128906</v>
      </c>
      <c r="AH2174" s="1">
        <v>75.593719482421875</v>
      </c>
      <c r="AI2174" s="1">
        <v>501.039306640625</v>
      </c>
      <c r="AJ2174" s="1">
        <v>13.231908798217773</v>
      </c>
      <c r="AK2174" s="1">
        <v>-0.32079669833183289</v>
      </c>
      <c r="AL2174" s="1">
        <v>0.29202151298522949</v>
      </c>
      <c r="AM2174" s="1">
        <v>1</v>
      </c>
      <c r="AN2174" s="1">
        <v>-0.21956524252891541</v>
      </c>
      <c r="AO2174" s="1">
        <v>2.737391471862793</v>
      </c>
      <c r="AP2174" s="1">
        <v>1</v>
      </c>
      <c r="AQ2174" s="1">
        <v>0</v>
      </c>
      <c r="AR2174" s="1">
        <v>0.15999999642372131</v>
      </c>
      <c r="AS2174" s="1">
        <v>111115</v>
      </c>
      <c r="AT2174">
        <f t="shared" si="2193"/>
        <v>0.83506551106770821</v>
      </c>
      <c r="AU2174">
        <f t="shared" si="2194"/>
        <v>1.305581404823534E-3</v>
      </c>
      <c r="AV2174">
        <f t="shared" si="2195"/>
        <v>307.59360351562498</v>
      </c>
      <c r="AW2174">
        <f t="shared" si="2196"/>
        <v>303.99025955200193</v>
      </c>
      <c r="AX2174">
        <f t="shared" si="2197"/>
        <v>320.14177018802366</v>
      </c>
      <c r="AY2174">
        <f t="shared" si="2198"/>
        <v>2.5507677166194616</v>
      </c>
      <c r="AZ2174">
        <f t="shared" si="2199"/>
        <v>5.4766500634469608</v>
      </c>
      <c r="BA2174">
        <f t="shared" si="2200"/>
        <v>55.217926732872606</v>
      </c>
      <c r="BB2174">
        <f t="shared" si="2201"/>
        <v>19.637749425743699</v>
      </c>
      <c r="BC2174">
        <f t="shared" si="2202"/>
        <v>32.641931533813477</v>
      </c>
      <c r="BD2174">
        <f t="shared" si="2203"/>
        <v>4.9513479450282629</v>
      </c>
      <c r="BE2174">
        <f t="shared" si="2204"/>
        <v>6.3464973490077306E-2</v>
      </c>
      <c r="BF2174">
        <f t="shared" si="2205"/>
        <v>3.5289296762121376</v>
      </c>
      <c r="BG2174">
        <f t="shared" si="2206"/>
        <v>3.9793439107248529E-2</v>
      </c>
      <c r="BH2174">
        <f t="shared" si="2207"/>
        <v>26.913329242227714</v>
      </c>
      <c r="BI2174">
        <f t="shared" si="2208"/>
        <v>0.48344317052907038</v>
      </c>
      <c r="BJ2174">
        <f t="shared" si="2209"/>
        <v>63.577095648297544</v>
      </c>
      <c r="BK2174">
        <f t="shared" si="2210"/>
        <v>556.06366938676854</v>
      </c>
      <c r="BL2174">
        <f t="shared" si="2211"/>
        <v>1.2570006589234222E-2</v>
      </c>
    </row>
    <row r="2175" spans="1:64" x14ac:dyDescent="0.2">
      <c r="A2175" s="1" t="s">
        <v>3567</v>
      </c>
      <c r="B2175" s="1" t="s">
        <v>971</v>
      </c>
      <c r="C2175" s="1" t="s">
        <v>2301</v>
      </c>
      <c r="D2175" s="1">
        <v>20160421</v>
      </c>
      <c r="E2175" s="1" t="s">
        <v>2312</v>
      </c>
      <c r="F2175" s="1" t="s">
        <v>438</v>
      </c>
      <c r="G2175" s="1" t="s">
        <v>439</v>
      </c>
      <c r="H2175" s="1">
        <v>20160421</v>
      </c>
      <c r="J2175" s="1">
        <v>14</v>
      </c>
      <c r="K2175" s="1">
        <v>34.463157653808594</v>
      </c>
      <c r="L2175">
        <f t="shared" si="2184"/>
        <v>12.296826648005236</v>
      </c>
      <c r="M2175">
        <f t="shared" si="2185"/>
        <v>311.39928321466164</v>
      </c>
      <c r="N2175" s="1">
        <v>659.49041748046875</v>
      </c>
      <c r="O2175">
        <f t="shared" si="2186"/>
        <v>1.4354004210461682</v>
      </c>
      <c r="P2175" s="1">
        <v>78.740158081054688</v>
      </c>
      <c r="Q2175" s="1">
        <v>30.817998886108398</v>
      </c>
      <c r="R2175" s="1">
        <v>2000.85205078125</v>
      </c>
      <c r="S2175" s="1">
        <v>99.180915832519531</v>
      </c>
      <c r="T2175">
        <f t="shared" si="2187"/>
        <v>6.0339362943042874E-2</v>
      </c>
      <c r="U2175">
        <f t="shared" si="2188"/>
        <v>2.8400000333786011</v>
      </c>
      <c r="V2175">
        <f t="shared" si="2189"/>
        <v>1.2274849518453801</v>
      </c>
      <c r="W2175" s="1">
        <v>1700.0001268908381</v>
      </c>
      <c r="X2175" s="1">
        <v>0</v>
      </c>
      <c r="Y2175">
        <f t="shared" si="2190"/>
        <v>1.9670371542886347</v>
      </c>
      <c r="Z2175">
        <f t="shared" si="2191"/>
        <v>34.463157653808594</v>
      </c>
      <c r="AA2175" s="1">
        <v>6</v>
      </c>
      <c r="AB2175">
        <f t="shared" si="2192"/>
        <v>1.4200000166893005</v>
      </c>
      <c r="AC2175" s="1">
        <v>1</v>
      </c>
      <c r="AD2175" s="1">
        <v>30.012853622436523</v>
      </c>
      <c r="AE2175" s="1">
        <v>675.18646240234375</v>
      </c>
      <c r="AF2175" s="1">
        <v>34.028114318847656</v>
      </c>
      <c r="AG2175" s="1">
        <v>35.446033477783203</v>
      </c>
      <c r="AH2175" s="1">
        <v>75.590377807617188</v>
      </c>
      <c r="AI2175" s="1">
        <v>501.0054931640625</v>
      </c>
      <c r="AJ2175" s="1">
        <v>17.200620651245117</v>
      </c>
      <c r="AK2175" s="1">
        <v>-0.64215290546417236</v>
      </c>
      <c r="AL2175" s="1">
        <v>0.29692739248275757</v>
      </c>
      <c r="AM2175" s="1">
        <v>1</v>
      </c>
      <c r="AN2175" s="1">
        <v>-0.21956524252891541</v>
      </c>
      <c r="AO2175" s="1">
        <v>2.737391471862793</v>
      </c>
      <c r="AP2175" s="1">
        <v>1</v>
      </c>
      <c r="AQ2175" s="1">
        <v>0</v>
      </c>
      <c r="AR2175" s="1">
        <v>0.15999999642372131</v>
      </c>
      <c r="AS2175" s="1">
        <v>111115</v>
      </c>
      <c r="AT2175">
        <f t="shared" si="2193"/>
        <v>0.83500915527343733</v>
      </c>
      <c r="AU2175">
        <f t="shared" si="2194"/>
        <v>1.2274849518453801E-3</v>
      </c>
      <c r="AV2175">
        <f t="shared" si="2195"/>
        <v>307.61315765380857</v>
      </c>
      <c r="AW2175">
        <f t="shared" si="2196"/>
        <v>303.96799888610838</v>
      </c>
      <c r="AX2175">
        <f t="shared" si="2197"/>
        <v>320.13632096939546</v>
      </c>
      <c r="AY2175">
        <f t="shared" si="2198"/>
        <v>2.5848816765747968</v>
      </c>
      <c r="AZ2175">
        <f t="shared" si="2199"/>
        <v>5.4826072172453202</v>
      </c>
      <c r="BA2175">
        <f t="shared" si="2200"/>
        <v>55.278852501255876</v>
      </c>
      <c r="BB2175">
        <f t="shared" si="2201"/>
        <v>19.832819023472673</v>
      </c>
      <c r="BC2175">
        <f t="shared" si="2202"/>
        <v>32.640578269958496</v>
      </c>
      <c r="BD2175">
        <f t="shared" si="2203"/>
        <v>4.9509704840028537</v>
      </c>
      <c r="BE2175">
        <f t="shared" si="2204"/>
        <v>5.9084048228844339E-2</v>
      </c>
      <c r="BF2175">
        <f t="shared" si="2205"/>
        <v>3.5155700629566855</v>
      </c>
      <c r="BG2175">
        <f t="shared" si="2206"/>
        <v>3.7038297237736204E-2</v>
      </c>
      <c r="BH2175">
        <f t="shared" si="2207"/>
        <v>30.884866098820268</v>
      </c>
      <c r="BI2175">
        <f t="shared" si="2208"/>
        <v>0.47218166475312573</v>
      </c>
      <c r="BJ2175">
        <f t="shared" si="2209"/>
        <v>63.19926973268084</v>
      </c>
      <c r="BK2175">
        <f t="shared" si="2210"/>
        <v>653.64509502282851</v>
      </c>
      <c r="BL2175">
        <f t="shared" si="2211"/>
        <v>1.1889486666402027E-2</v>
      </c>
    </row>
    <row r="2176" spans="1:64" x14ac:dyDescent="0.2">
      <c r="A2176" s="1" t="s">
        <v>3567</v>
      </c>
      <c r="B2176" s="1" t="s">
        <v>971</v>
      </c>
      <c r="C2176" s="1" t="s">
        <v>2301</v>
      </c>
      <c r="D2176" s="1">
        <v>20160421</v>
      </c>
      <c r="E2176" s="1" t="s">
        <v>2313</v>
      </c>
      <c r="F2176" s="1" t="s">
        <v>438</v>
      </c>
      <c r="G2176" s="1" t="s">
        <v>439</v>
      </c>
      <c r="H2176" s="1">
        <v>20160421</v>
      </c>
      <c r="J2176" s="1">
        <v>15</v>
      </c>
      <c r="K2176" s="1">
        <v>34.484188079833984</v>
      </c>
      <c r="L2176">
        <f t="shared" si="2184"/>
        <v>13.699864907828001</v>
      </c>
      <c r="M2176">
        <f t="shared" si="2185"/>
        <v>368.22153058829412</v>
      </c>
      <c r="N2176" s="1">
        <v>782.54327392578125</v>
      </c>
      <c r="O2176">
        <f t="shared" si="2186"/>
        <v>1.4503584229550381</v>
      </c>
      <c r="P2176" s="1">
        <v>78.455924987792969</v>
      </c>
      <c r="Q2176" s="1">
        <v>30.829013824462891</v>
      </c>
      <c r="R2176" s="1">
        <v>1999.4586181640625</v>
      </c>
      <c r="S2176" s="1">
        <v>99.174827575683594</v>
      </c>
      <c r="T2176">
        <f t="shared" si="2187"/>
        <v>5.6425073133752369E-2</v>
      </c>
      <c r="U2176">
        <f t="shared" si="2188"/>
        <v>2.8400000333786011</v>
      </c>
      <c r="V2176">
        <f t="shared" si="2189"/>
        <v>1.1593328212084644</v>
      </c>
      <c r="W2176" s="1">
        <v>1788.0001268908381</v>
      </c>
      <c r="X2176" s="1">
        <v>0</v>
      </c>
      <c r="Y2176">
        <f t="shared" si="2190"/>
        <v>1.9839375901178991</v>
      </c>
      <c r="Z2176">
        <f t="shared" si="2191"/>
        <v>34.484188079833984</v>
      </c>
      <c r="AA2176" s="1">
        <v>6</v>
      </c>
      <c r="AB2176">
        <f t="shared" si="2192"/>
        <v>1.4200000166893005</v>
      </c>
      <c r="AC2176" s="1">
        <v>1</v>
      </c>
      <c r="AD2176" s="1">
        <v>30.011369705200195</v>
      </c>
      <c r="AE2176" s="1">
        <v>800.03564453125</v>
      </c>
      <c r="AF2176" s="1">
        <v>34.003200531005859</v>
      </c>
      <c r="AG2176" s="1">
        <v>35.342464447021484</v>
      </c>
      <c r="AH2176" s="1">
        <v>75.482917785644531</v>
      </c>
      <c r="AI2176" s="1">
        <v>501.03305053710938</v>
      </c>
      <c r="AJ2176" s="1">
        <v>24.174570083618164</v>
      </c>
      <c r="AK2176" s="1">
        <v>-0.97737020254135132</v>
      </c>
      <c r="AL2176" s="1">
        <v>0.29461053013801575</v>
      </c>
      <c r="AM2176" s="1">
        <v>1</v>
      </c>
      <c r="AN2176" s="1">
        <v>-0.21956524252891541</v>
      </c>
      <c r="AO2176" s="1">
        <v>2.737391471862793</v>
      </c>
      <c r="AP2176" s="1">
        <v>1</v>
      </c>
      <c r="AQ2176" s="1">
        <v>0</v>
      </c>
      <c r="AR2176" s="1">
        <v>0.15999999642372131</v>
      </c>
      <c r="AS2176" s="1">
        <v>111115</v>
      </c>
      <c r="AT2176">
        <f t="shared" si="2193"/>
        <v>0.83505508422851549</v>
      </c>
      <c r="AU2176">
        <f t="shared" si="2194"/>
        <v>1.1593328212084644E-3</v>
      </c>
      <c r="AV2176">
        <f t="shared" si="2195"/>
        <v>307.63418807983396</v>
      </c>
      <c r="AW2176">
        <f t="shared" si="2196"/>
        <v>303.97901382446287</v>
      </c>
      <c r="AX2176">
        <f t="shared" si="2197"/>
        <v>319.91337175562876</v>
      </c>
      <c r="AY2176">
        <f t="shared" si="2198"/>
        <v>2.6158098812230555</v>
      </c>
      <c r="AZ2176">
        <f t="shared" si="2199"/>
        <v>5.4890204077509823</v>
      </c>
      <c r="BA2176">
        <f t="shared" si="2200"/>
        <v>55.346911529159243</v>
      </c>
      <c r="BB2176">
        <f t="shared" si="2201"/>
        <v>20.004447082137759</v>
      </c>
      <c r="BC2176">
        <f t="shared" si="2202"/>
        <v>32.656600952148438</v>
      </c>
      <c r="BD2176">
        <f t="shared" si="2203"/>
        <v>4.9554412405881214</v>
      </c>
      <c r="BE2176">
        <f t="shared" si="2204"/>
        <v>5.5325859875660237E-2</v>
      </c>
      <c r="BF2176">
        <f t="shared" si="2205"/>
        <v>3.5050828176330833</v>
      </c>
      <c r="BG2176">
        <f t="shared" si="2206"/>
        <v>3.4675767908728186E-2</v>
      </c>
      <c r="BH2176">
        <f t="shared" si="2207"/>
        <v>36.518306805748367</v>
      </c>
      <c r="BI2176">
        <f t="shared" si="2208"/>
        <v>0.47054462399381297</v>
      </c>
      <c r="BJ2176">
        <f t="shared" si="2209"/>
        <v>62.877039002041087</v>
      </c>
      <c r="BK2176">
        <f t="shared" si="2210"/>
        <v>776.03101427500746</v>
      </c>
      <c r="BL2176">
        <f t="shared" si="2211"/>
        <v>1.110016126013918E-2</v>
      </c>
    </row>
    <row r="2177" spans="1:64" x14ac:dyDescent="0.2">
      <c r="A2177" s="1" t="s">
        <v>3567</v>
      </c>
      <c r="B2177" s="1" t="s">
        <v>971</v>
      </c>
      <c r="C2177" s="1" t="s">
        <v>2301</v>
      </c>
      <c r="D2177" s="1">
        <v>20160421</v>
      </c>
      <c r="E2177" s="1" t="s">
        <v>2314</v>
      </c>
      <c r="F2177" s="1" t="s">
        <v>438</v>
      </c>
      <c r="G2177" s="1" t="s">
        <v>439</v>
      </c>
      <c r="H2177" s="1">
        <v>20160421</v>
      </c>
      <c r="J2177" s="1">
        <v>16</v>
      </c>
      <c r="K2177" s="1">
        <v>34.562007904052734</v>
      </c>
      <c r="L2177">
        <f t="shared" si="2184"/>
        <v>15.276206179260168</v>
      </c>
      <c r="M2177">
        <f t="shared" si="2185"/>
        <v>452.50550114241651</v>
      </c>
      <c r="N2177" s="1">
        <v>981.03924560546875</v>
      </c>
      <c r="O2177">
        <f t="shared" si="2186"/>
        <v>1.4743933894445376</v>
      </c>
      <c r="P2177" s="1">
        <v>78.141204833984375</v>
      </c>
      <c r="Q2177" s="1">
        <v>30.844083786010742</v>
      </c>
      <c r="R2177" s="1">
        <v>1999.899658203125</v>
      </c>
      <c r="S2177" s="1">
        <v>99.168663024902344</v>
      </c>
      <c r="T2177">
        <f t="shared" si="2187"/>
        <v>4.9201936146117418E-2</v>
      </c>
      <c r="U2177">
        <f t="shared" si="2188"/>
        <v>2.8400000333786011</v>
      </c>
      <c r="V2177">
        <f t="shared" si="2189"/>
        <v>1.0313861633495767</v>
      </c>
      <c r="W2177" s="1">
        <v>1906.0001268908381</v>
      </c>
      <c r="X2177" s="1">
        <v>0</v>
      </c>
      <c r="Y2177">
        <f t="shared" si="2190"/>
        <v>2.0187810987102197</v>
      </c>
      <c r="Z2177">
        <f t="shared" si="2191"/>
        <v>34.562007904052734</v>
      </c>
      <c r="AA2177" s="1">
        <v>6</v>
      </c>
      <c r="AB2177">
        <f t="shared" si="2192"/>
        <v>1.4200000166893005</v>
      </c>
      <c r="AC2177" s="1">
        <v>1</v>
      </c>
      <c r="AD2177" s="1">
        <v>30.013835906982422</v>
      </c>
      <c r="AE2177" s="1">
        <v>1000.5441284179688</v>
      </c>
      <c r="AF2177" s="1">
        <v>34.041610717773438</v>
      </c>
      <c r="AG2177" s="1">
        <v>35.233177185058594</v>
      </c>
      <c r="AH2177" s="1">
        <v>75.498512268066406</v>
      </c>
      <c r="AI2177" s="1">
        <v>501.04489135742188</v>
      </c>
      <c r="AJ2177" s="1">
        <v>23.70665168762207</v>
      </c>
      <c r="AK2177" s="1">
        <v>-1.6800588369369507</v>
      </c>
      <c r="AL2177" s="1">
        <v>0.30074664950370789</v>
      </c>
      <c r="AM2177" s="1">
        <v>1</v>
      </c>
      <c r="AN2177" s="1">
        <v>-0.21956524252891541</v>
      </c>
      <c r="AO2177" s="1">
        <v>2.737391471862793</v>
      </c>
      <c r="AP2177" s="1">
        <v>1</v>
      </c>
      <c r="AQ2177" s="1">
        <v>0</v>
      </c>
      <c r="AR2177" s="1">
        <v>0.15999999642372131</v>
      </c>
      <c r="AS2177" s="1">
        <v>111115</v>
      </c>
      <c r="AT2177">
        <f t="shared" si="2193"/>
        <v>0.83507481892903634</v>
      </c>
      <c r="AU2177">
        <f t="shared" si="2194"/>
        <v>1.0313861633495767E-3</v>
      </c>
      <c r="AV2177">
        <f t="shared" si="2195"/>
        <v>307.71200790405271</v>
      </c>
      <c r="AW2177">
        <f t="shared" si="2196"/>
        <v>303.99408378601072</v>
      </c>
      <c r="AX2177">
        <f t="shared" si="2197"/>
        <v>319.98393816030148</v>
      </c>
      <c r="AY2177">
        <f t="shared" si="2198"/>
        <v>2.673018694431446</v>
      </c>
      <c r="AZ2177">
        <f t="shared" si="2199"/>
        <v>5.5128081742719726</v>
      </c>
      <c r="BA2177">
        <f t="shared" si="2200"/>
        <v>55.590223827940946</v>
      </c>
      <c r="BB2177">
        <f t="shared" si="2201"/>
        <v>20.357046642882352</v>
      </c>
      <c r="BC2177">
        <f t="shared" si="2202"/>
        <v>32.703045845031738</v>
      </c>
      <c r="BD2177">
        <f t="shared" si="2203"/>
        <v>4.9684204650062904</v>
      </c>
      <c r="BE2177">
        <f t="shared" si="2204"/>
        <v>4.8364047155987439E-2</v>
      </c>
      <c r="BF2177">
        <f t="shared" si="2205"/>
        <v>3.4940270755617528</v>
      </c>
      <c r="BG2177">
        <f t="shared" si="2206"/>
        <v>3.0301708178916229E-2</v>
      </c>
      <c r="BH2177">
        <f t="shared" si="2207"/>
        <v>44.874365559706867</v>
      </c>
      <c r="BI2177">
        <f t="shared" si="2208"/>
        <v>0.46125117131592769</v>
      </c>
      <c r="BJ2177">
        <f t="shared" si="2209"/>
        <v>62.291376005747793</v>
      </c>
      <c r="BK2177">
        <f t="shared" si="2210"/>
        <v>973.7776688098279</v>
      </c>
      <c r="BL2177">
        <f t="shared" si="2211"/>
        <v>9.7720037492404141E-3</v>
      </c>
    </row>
    <row r="2178" spans="1:64" x14ac:dyDescent="0.2">
      <c r="A2178" s="1" t="s">
        <v>3567</v>
      </c>
      <c r="B2178" s="1" t="s">
        <v>971</v>
      </c>
      <c r="C2178" s="1" t="s">
        <v>2301</v>
      </c>
      <c r="D2178" s="1">
        <v>20160421</v>
      </c>
      <c r="E2178" s="1" t="s">
        <v>2315</v>
      </c>
      <c r="F2178" s="1" t="s">
        <v>438</v>
      </c>
      <c r="G2178" s="1" t="s">
        <v>439</v>
      </c>
      <c r="H2178" s="1">
        <v>20160421</v>
      </c>
      <c r="J2178" s="1">
        <v>17</v>
      </c>
      <c r="K2178" s="1">
        <v>34.223915100097656</v>
      </c>
      <c r="L2178">
        <f t="shared" si="2184"/>
        <v>16.996474423576789</v>
      </c>
      <c r="M2178">
        <f t="shared" si="2185"/>
        <v>726.0766008769624</v>
      </c>
      <c r="N2178" s="1">
        <v>1378.6583251953125</v>
      </c>
      <c r="O2178">
        <f t="shared" si="2186"/>
        <v>1.4395634514688505</v>
      </c>
      <c r="P2178" s="1">
        <v>77.798171997070312</v>
      </c>
      <c r="Q2178" s="1">
        <v>30.895225524902344</v>
      </c>
      <c r="R2178" s="1">
        <v>2000.412109375</v>
      </c>
      <c r="S2178" s="1">
        <v>99.15875244140625</v>
      </c>
      <c r="T2178">
        <f t="shared" si="2187"/>
        <v>4.4558883141198304E-2</v>
      </c>
      <c r="U2178">
        <f t="shared" si="2188"/>
        <v>2.8400000333786011</v>
      </c>
      <c r="V2178">
        <f t="shared" si="2189"/>
        <v>0.88994824733597944</v>
      </c>
      <c r="W2178" s="1">
        <v>2036.0001268908381</v>
      </c>
      <c r="X2178" s="1">
        <v>0</v>
      </c>
      <c r="Y2178">
        <f t="shared" si="2190"/>
        <v>1.9212505825595212</v>
      </c>
      <c r="Z2178">
        <f t="shared" si="2191"/>
        <v>34.223915100097656</v>
      </c>
      <c r="AA2178" s="1">
        <v>6</v>
      </c>
      <c r="AB2178">
        <f t="shared" si="2192"/>
        <v>1.4200000166893005</v>
      </c>
      <c r="AC2178" s="1">
        <v>1</v>
      </c>
      <c r="AD2178" s="1">
        <v>30.010845184326172</v>
      </c>
      <c r="AE2178" s="1">
        <v>1400.481201171875</v>
      </c>
      <c r="AF2178" s="1">
        <v>34.156330108642578</v>
      </c>
      <c r="AG2178" s="1">
        <v>35.184562683105469</v>
      </c>
      <c r="AH2178" s="1">
        <v>75.524604797363281</v>
      </c>
      <c r="AI2178" s="1">
        <v>501.03594970703125</v>
      </c>
      <c r="AJ2178" s="1">
        <v>20.928890228271484</v>
      </c>
      <c r="AK2178" s="1">
        <v>-2.4176321029663086</v>
      </c>
      <c r="AL2178" s="1">
        <v>0.31264641880989075</v>
      </c>
      <c r="AM2178" s="1">
        <v>1</v>
      </c>
      <c r="AN2178" s="1">
        <v>-0.21956524252891541</v>
      </c>
      <c r="AO2178" s="1">
        <v>2.737391471862793</v>
      </c>
      <c r="AP2178" s="1">
        <v>1</v>
      </c>
      <c r="AQ2178" s="1">
        <v>0</v>
      </c>
      <c r="AR2178" s="1">
        <v>0.15999999642372131</v>
      </c>
      <c r="AS2178" s="1">
        <v>111115</v>
      </c>
      <c r="AT2178">
        <f t="shared" si="2193"/>
        <v>0.83505991617838538</v>
      </c>
      <c r="AU2178">
        <f t="shared" si="2194"/>
        <v>8.8994824733597939E-4</v>
      </c>
      <c r="AV2178">
        <f t="shared" si="2195"/>
        <v>307.37391510009763</v>
      </c>
      <c r="AW2178">
        <f t="shared" si="2196"/>
        <v>304.04522552490232</v>
      </c>
      <c r="AX2178">
        <f t="shared" si="2197"/>
        <v>320.06593034596881</v>
      </c>
      <c r="AY2178">
        <f t="shared" si="2198"/>
        <v>2.8050279981584851</v>
      </c>
      <c r="AZ2178">
        <f t="shared" si="2199"/>
        <v>5.410107923412717</v>
      </c>
      <c r="BA2178">
        <f t="shared" si="2200"/>
        <v>54.56006444423145</v>
      </c>
      <c r="BB2178">
        <f t="shared" si="2201"/>
        <v>19.375501761125982</v>
      </c>
      <c r="BC2178">
        <f t="shared" si="2202"/>
        <v>32.5595703125</v>
      </c>
      <c r="BD2178">
        <f t="shared" si="2203"/>
        <v>4.9284207923220462</v>
      </c>
      <c r="BE2178">
        <f t="shared" si="2204"/>
        <v>4.38705650571335E-2</v>
      </c>
      <c r="BF2178">
        <f t="shared" si="2205"/>
        <v>3.4888573408531958</v>
      </c>
      <c r="BG2178">
        <f t="shared" si="2206"/>
        <v>2.7480124457348286E-2</v>
      </c>
      <c r="BH2178">
        <f t="shared" si="2207"/>
        <v>71.996849919856459</v>
      </c>
      <c r="BI2178">
        <f t="shared" si="2208"/>
        <v>0.52665449271058529</v>
      </c>
      <c r="BJ2178">
        <f t="shared" si="2209"/>
        <v>63.393721400949396</v>
      </c>
      <c r="BK2178">
        <f t="shared" si="2210"/>
        <v>1370.579015264977</v>
      </c>
      <c r="BL2178">
        <f t="shared" si="2211"/>
        <v>7.8614202640354836E-3</v>
      </c>
    </row>
    <row r="2179" spans="1:64" x14ac:dyDescent="0.2">
      <c r="A2179" s="1" t="s">
        <v>3567</v>
      </c>
      <c r="B2179" s="1" t="s">
        <v>971</v>
      </c>
      <c r="C2179" s="1" t="s">
        <v>2301</v>
      </c>
      <c r="D2179" s="1">
        <v>20160421</v>
      </c>
      <c r="E2179" s="1" t="s">
        <v>2316</v>
      </c>
      <c r="F2179" s="1" t="s">
        <v>438</v>
      </c>
      <c r="G2179" s="1" t="s">
        <v>439</v>
      </c>
      <c r="H2179" s="1">
        <v>20160421</v>
      </c>
      <c r="J2179" s="1">
        <v>18</v>
      </c>
      <c r="K2179" s="1">
        <v>34.818317413330078</v>
      </c>
      <c r="L2179">
        <f t="shared" si="2184"/>
        <v>17.409912273186322</v>
      </c>
      <c r="M2179">
        <f t="shared" si="2185"/>
        <v>880.19671714682863</v>
      </c>
      <c r="N2179" s="1">
        <v>1778.0662841796875</v>
      </c>
      <c r="O2179">
        <f t="shared" si="2186"/>
        <v>1.5359996762476378</v>
      </c>
      <c r="P2179" s="1">
        <v>77.493331909179688</v>
      </c>
      <c r="Q2179" s="1">
        <v>30.902280807495117</v>
      </c>
      <c r="R2179" s="1">
        <v>2000.192138671875</v>
      </c>
      <c r="S2179" s="1">
        <v>99.155418395996094</v>
      </c>
      <c r="T2179">
        <f t="shared" si="2187"/>
        <v>3.308255172411434E-2</v>
      </c>
      <c r="U2179">
        <f t="shared" si="2188"/>
        <v>2.8400000333786011</v>
      </c>
      <c r="V2179">
        <f t="shared" si="2189"/>
        <v>0.73102657739865062</v>
      </c>
      <c r="W2179" s="1">
        <v>2159.500126902014</v>
      </c>
      <c r="X2179" s="1">
        <v>0</v>
      </c>
      <c r="Y2179">
        <f t="shared" si="2190"/>
        <v>2.1152052708894944</v>
      </c>
      <c r="Z2179">
        <f t="shared" si="2191"/>
        <v>34.818317413330078</v>
      </c>
      <c r="AA2179" s="1">
        <v>6</v>
      </c>
      <c r="AB2179">
        <f t="shared" si="2192"/>
        <v>1.4200000166893005</v>
      </c>
      <c r="AC2179" s="1">
        <v>1</v>
      </c>
      <c r="AD2179" s="1">
        <v>30.011774063110352</v>
      </c>
      <c r="AE2179" s="1">
        <v>1800.47119140625</v>
      </c>
      <c r="AF2179" s="1">
        <v>34.217273712158203</v>
      </c>
      <c r="AG2179" s="1">
        <v>35.061985015869141</v>
      </c>
      <c r="AH2179" s="1">
        <v>75.626358032226562</v>
      </c>
      <c r="AI2179" s="1">
        <v>501.04360961914062</v>
      </c>
      <c r="AJ2179" s="1">
        <v>20.776456832885742</v>
      </c>
      <c r="AK2179" s="1">
        <v>-3.3436942100524902</v>
      </c>
      <c r="AL2179" s="1">
        <v>0.31821396946907043</v>
      </c>
      <c r="AM2179" s="1">
        <v>1</v>
      </c>
      <c r="AN2179" s="1">
        <v>-0.21956524252891541</v>
      </c>
      <c r="AO2179" s="1">
        <v>2.737391471862793</v>
      </c>
      <c r="AP2179" s="1">
        <v>1</v>
      </c>
      <c r="AQ2179" s="1">
        <v>0</v>
      </c>
      <c r="AR2179" s="1">
        <v>0.15999999642372131</v>
      </c>
      <c r="AS2179" s="1">
        <v>111115</v>
      </c>
      <c r="AT2179">
        <f t="shared" si="2193"/>
        <v>0.8350726826985676</v>
      </c>
      <c r="AU2179">
        <f t="shared" si="2194"/>
        <v>7.3102657739865066E-4</v>
      </c>
      <c r="AV2179">
        <f t="shared" si="2195"/>
        <v>307.96831741333006</v>
      </c>
      <c r="AW2179">
        <f t="shared" si="2196"/>
        <v>304.05228080749509</v>
      </c>
      <c r="AX2179">
        <f t="shared" si="2197"/>
        <v>320.03073503425549</v>
      </c>
      <c r="AY2179">
        <f t="shared" si="2198"/>
        <v>2.7979545094284455</v>
      </c>
      <c r="AZ2179">
        <f t="shared" si="2199"/>
        <v>5.5917910649321447</v>
      </c>
      <c r="BA2179">
        <f t="shared" si="2200"/>
        <v>56.394205736697714</v>
      </c>
      <c r="BB2179">
        <f t="shared" si="2201"/>
        <v>21.332220720828573</v>
      </c>
      <c r="BC2179">
        <f t="shared" si="2202"/>
        <v>32.860299110412598</v>
      </c>
      <c r="BD2179">
        <f t="shared" si="2203"/>
        <v>5.0125854702902881</v>
      </c>
      <c r="BE2179">
        <f t="shared" si="2204"/>
        <v>3.27016175893792E-2</v>
      </c>
      <c r="BF2179">
        <f t="shared" si="2205"/>
        <v>3.4765857940426503</v>
      </c>
      <c r="BG2179">
        <f t="shared" si="2206"/>
        <v>2.0472397550763872E-2</v>
      </c>
      <c r="BH2179">
        <f t="shared" si="2207"/>
        <v>87.276273759476027</v>
      </c>
      <c r="BI2179">
        <f t="shared" si="2208"/>
        <v>0.49503031747374265</v>
      </c>
      <c r="BJ2179">
        <f t="shared" si="2209"/>
        <v>60.816819750342212</v>
      </c>
      <c r="BK2179">
        <f t="shared" si="2210"/>
        <v>1769.7904456963897</v>
      </c>
      <c r="BL2179">
        <f t="shared" si="2211"/>
        <v>5.9827167626674178E-3</v>
      </c>
    </row>
    <row r="2180" spans="1:64" x14ac:dyDescent="0.2">
      <c r="A2180" s="1" t="s">
        <v>3567</v>
      </c>
      <c r="B2180" s="1" t="s">
        <v>971</v>
      </c>
      <c r="C2180" s="1" t="s">
        <v>2318</v>
      </c>
      <c r="D2180" s="1">
        <v>20160421</v>
      </c>
      <c r="E2180" s="1" t="s">
        <v>2317</v>
      </c>
      <c r="F2180" s="1" t="s">
        <v>438</v>
      </c>
      <c r="G2180" s="1" t="s">
        <v>439</v>
      </c>
      <c r="H2180" s="1">
        <v>20160421</v>
      </c>
      <c r="J2180" s="1">
        <v>21</v>
      </c>
      <c r="K2180" s="1">
        <v>34.355258941650391</v>
      </c>
      <c r="L2180">
        <f t="shared" si="2184"/>
        <v>6.1742412824795787</v>
      </c>
      <c r="M2180">
        <f t="shared" si="2185"/>
        <v>193.76281020950765</v>
      </c>
      <c r="N2180" s="1">
        <v>392.22091674804688</v>
      </c>
      <c r="O2180">
        <f t="shared" si="2186"/>
        <v>1.4928947426364614</v>
      </c>
      <c r="P2180" s="1">
        <v>77.184776306152344</v>
      </c>
      <c r="Q2180" s="1">
        <v>30.764472961425781</v>
      </c>
      <c r="R2180" s="1">
        <v>1999.3135986328125</v>
      </c>
      <c r="S2180" s="1">
        <v>99.013603210449219</v>
      </c>
      <c r="T2180">
        <f t="shared" si="2187"/>
        <v>5.3248669660133571E-2</v>
      </c>
      <c r="U2180">
        <f t="shared" si="2188"/>
        <v>2.8400000333786011</v>
      </c>
      <c r="V2180">
        <f t="shared" si="2189"/>
        <v>1.1132327299080547</v>
      </c>
      <c r="W2180" s="1">
        <v>7479.0001268908381</v>
      </c>
      <c r="X2180" s="1">
        <v>0</v>
      </c>
      <c r="Y2180">
        <f t="shared" si="2190"/>
        <v>2.0141978615334155</v>
      </c>
      <c r="Z2180">
        <f t="shared" si="2191"/>
        <v>34.355258941650391</v>
      </c>
      <c r="AA2180" s="1">
        <v>6</v>
      </c>
      <c r="AB2180">
        <f t="shared" si="2192"/>
        <v>1.4200000166893005</v>
      </c>
      <c r="AC2180" s="1">
        <v>1</v>
      </c>
      <c r="AD2180" s="1">
        <v>30.011404037475586</v>
      </c>
      <c r="AE2180" s="1">
        <v>400.15249633789062</v>
      </c>
      <c r="AF2180" s="1">
        <v>33.4090576171875</v>
      </c>
      <c r="AG2180" s="1">
        <v>34.698345184326172</v>
      </c>
      <c r="AH2180" s="1">
        <v>74.316818237304688</v>
      </c>
      <c r="AI2180" s="1">
        <v>500.0926513671875</v>
      </c>
      <c r="AJ2180" s="1">
        <v>15.56427001953125</v>
      </c>
      <c r="AK2180" s="1">
        <v>-0.25589209794998169</v>
      </c>
      <c r="AL2180" s="1">
        <v>0.30144229531288147</v>
      </c>
      <c r="AM2180" s="1">
        <v>1</v>
      </c>
      <c r="AN2180" s="1">
        <v>-0.21956524252891541</v>
      </c>
      <c r="AO2180" s="1">
        <v>2.737391471862793</v>
      </c>
      <c r="AP2180" s="1">
        <v>1</v>
      </c>
      <c r="AQ2180" s="1">
        <v>0</v>
      </c>
      <c r="AR2180" s="1">
        <v>0.15999999642372131</v>
      </c>
      <c r="AS2180" s="1">
        <v>111115</v>
      </c>
      <c r="AT2180">
        <f t="shared" si="2193"/>
        <v>0.83348775227864569</v>
      </c>
      <c r="AU2180">
        <f t="shared" si="2194"/>
        <v>1.1132327299080546E-3</v>
      </c>
      <c r="AV2180">
        <f t="shared" si="2195"/>
        <v>307.50525894165037</v>
      </c>
      <c r="AW2180">
        <f t="shared" si="2196"/>
        <v>303.91447296142576</v>
      </c>
      <c r="AX2180">
        <f t="shared" si="2197"/>
        <v>319.89016863114739</v>
      </c>
      <c r="AY2180">
        <f t="shared" si="2198"/>
        <v>2.6495643076301332</v>
      </c>
      <c r="AZ2180">
        <f t="shared" si="2199"/>
        <v>5.4498060436734885</v>
      </c>
      <c r="BA2180">
        <f t="shared" si="2200"/>
        <v>55.040982925246716</v>
      </c>
      <c r="BB2180">
        <f t="shared" si="2201"/>
        <v>20.342637740920544</v>
      </c>
      <c r="BC2180">
        <f t="shared" si="2202"/>
        <v>32.559865951538086</v>
      </c>
      <c r="BD2180">
        <f t="shared" si="2203"/>
        <v>4.9285029247765344</v>
      </c>
      <c r="BE2180">
        <f t="shared" si="2204"/>
        <v>5.2268656840082521E-2</v>
      </c>
      <c r="BF2180">
        <f t="shared" si="2205"/>
        <v>3.435608182140073</v>
      </c>
      <c r="BG2180">
        <f t="shared" si="2206"/>
        <v>3.275456733856609E-2</v>
      </c>
      <c r="BH2180">
        <f t="shared" si="2207"/>
        <v>19.185154007025769</v>
      </c>
      <c r="BI2180">
        <f t="shared" si="2208"/>
        <v>0.49401447484244226</v>
      </c>
      <c r="BJ2180">
        <f t="shared" si="2209"/>
        <v>62.016846076294939</v>
      </c>
      <c r="BK2180">
        <f t="shared" si="2210"/>
        <v>389.2859781447429</v>
      </c>
      <c r="BL2180">
        <f t="shared" si="2211"/>
        <v>9.8361357138599739E-3</v>
      </c>
    </row>
    <row r="2181" spans="1:64" x14ac:dyDescent="0.2">
      <c r="A2181" s="1" t="s">
        <v>3567</v>
      </c>
      <c r="B2181" s="1" t="s">
        <v>971</v>
      </c>
      <c r="C2181" s="1" t="s">
        <v>2318</v>
      </c>
      <c r="D2181" s="1">
        <v>20160421</v>
      </c>
      <c r="E2181" s="1" t="s">
        <v>2319</v>
      </c>
      <c r="F2181" s="1" t="s">
        <v>438</v>
      </c>
      <c r="G2181" s="1" t="s">
        <v>439</v>
      </c>
      <c r="H2181" s="1">
        <v>20160421</v>
      </c>
      <c r="J2181" s="1">
        <v>22</v>
      </c>
      <c r="K2181" s="1">
        <v>34.390342712402344</v>
      </c>
      <c r="L2181">
        <f t="shared" si="2184"/>
        <v>4.6090530113837422</v>
      </c>
      <c r="M2181">
        <f t="shared" si="2185"/>
        <v>166.75347836394249</v>
      </c>
      <c r="N2181" s="1">
        <v>319.01388549804688</v>
      </c>
      <c r="O2181">
        <f t="shared" si="2186"/>
        <v>1.5044747303493344</v>
      </c>
      <c r="P2181" s="1">
        <v>77.02471923828125</v>
      </c>
      <c r="Q2181" s="1">
        <v>30.771860122680664</v>
      </c>
      <c r="R2181" s="1">
        <v>1998.8624267578125</v>
      </c>
      <c r="S2181" s="1">
        <v>99.012718200683594</v>
      </c>
      <c r="T2181">
        <f t="shared" si="2187"/>
        <v>5.2037644991247904E-2</v>
      </c>
      <c r="U2181">
        <f t="shared" si="2188"/>
        <v>2.8400000333786011</v>
      </c>
      <c r="V2181">
        <f t="shared" si="2189"/>
        <v>1.097230030669901</v>
      </c>
      <c r="W2181" s="1">
        <v>7561.0001268908381</v>
      </c>
      <c r="X2181" s="1">
        <v>0</v>
      </c>
      <c r="Y2181">
        <f t="shared" si="2190"/>
        <v>2.0305219225386026</v>
      </c>
      <c r="Z2181">
        <f t="shared" si="2191"/>
        <v>34.390342712402344</v>
      </c>
      <c r="AA2181" s="1">
        <v>6</v>
      </c>
      <c r="AB2181">
        <f t="shared" si="2192"/>
        <v>1.4200000166893005</v>
      </c>
      <c r="AC2181" s="1">
        <v>1</v>
      </c>
      <c r="AD2181" s="1">
        <v>30.011743545532227</v>
      </c>
      <c r="AE2181" s="1">
        <v>324.96328735351562</v>
      </c>
      <c r="AF2181" s="1">
        <v>33.370571136474609</v>
      </c>
      <c r="AG2181" s="1">
        <v>34.641315460205078</v>
      </c>
      <c r="AH2181" s="1">
        <v>74.199234008789062</v>
      </c>
      <c r="AI2181" s="1">
        <v>500.12603759765625</v>
      </c>
      <c r="AJ2181" s="1">
        <v>15.399908065795898</v>
      </c>
      <c r="AK2181" s="1">
        <v>-7.4622258543968201E-2</v>
      </c>
      <c r="AL2181" s="1">
        <v>0.2859782874584198</v>
      </c>
      <c r="AM2181" s="1">
        <v>1</v>
      </c>
      <c r="AN2181" s="1">
        <v>-0.21956524252891541</v>
      </c>
      <c r="AO2181" s="1">
        <v>2.737391471862793</v>
      </c>
      <c r="AP2181" s="1">
        <v>1</v>
      </c>
      <c r="AQ2181" s="1">
        <v>0</v>
      </c>
      <c r="AR2181" s="1">
        <v>0.15999999642372131</v>
      </c>
      <c r="AS2181" s="1">
        <v>111115</v>
      </c>
      <c r="AT2181">
        <f t="shared" si="2193"/>
        <v>0.83354339599609373</v>
      </c>
      <c r="AU2181">
        <f t="shared" si="2194"/>
        <v>1.0972300306699009E-3</v>
      </c>
      <c r="AV2181">
        <f t="shared" si="2195"/>
        <v>307.54034271240232</v>
      </c>
      <c r="AW2181">
        <f t="shared" si="2196"/>
        <v>303.92186012268064</v>
      </c>
      <c r="AX2181">
        <f t="shared" si="2197"/>
        <v>319.81798113276091</v>
      </c>
      <c r="AY2181">
        <f t="shared" si="2198"/>
        <v>2.6527429962965297</v>
      </c>
      <c r="AZ2181">
        <f t="shared" si="2199"/>
        <v>5.4604527283008721</v>
      </c>
      <c r="BA2181">
        <f t="shared" si="2200"/>
        <v>55.14900335564338</v>
      </c>
      <c r="BB2181">
        <f t="shared" si="2201"/>
        <v>20.507687895438302</v>
      </c>
      <c r="BC2181">
        <f t="shared" si="2202"/>
        <v>32.581101417541504</v>
      </c>
      <c r="BD2181">
        <f t="shared" si="2203"/>
        <v>4.9344055361116039</v>
      </c>
      <c r="BE2181">
        <f t="shared" si="2204"/>
        <v>5.1101309854092468E-2</v>
      </c>
      <c r="BF2181">
        <f t="shared" si="2205"/>
        <v>3.4299308057622695</v>
      </c>
      <c r="BG2181">
        <f t="shared" si="2206"/>
        <v>3.2021143072761722E-2</v>
      </c>
      <c r="BH2181">
        <f t="shared" si="2207"/>
        <v>16.510715162232827</v>
      </c>
      <c r="BI2181">
        <f t="shared" si="2208"/>
        <v>0.52271542382428182</v>
      </c>
      <c r="BJ2181">
        <f t="shared" si="2209"/>
        <v>61.766647294911323</v>
      </c>
      <c r="BK2181">
        <f t="shared" si="2210"/>
        <v>316.82296243739967</v>
      </c>
      <c r="BL2181">
        <f t="shared" si="2211"/>
        <v>8.9856413666335472E-3</v>
      </c>
    </row>
    <row r="2182" spans="1:64" x14ac:dyDescent="0.2">
      <c r="A2182" s="1" t="s">
        <v>3567</v>
      </c>
      <c r="B2182" s="1" t="s">
        <v>971</v>
      </c>
      <c r="C2182" s="1" t="s">
        <v>2318</v>
      </c>
      <c r="D2182" s="1">
        <v>20160421</v>
      </c>
      <c r="E2182" s="1" t="s">
        <v>2320</v>
      </c>
      <c r="F2182" s="1" t="s">
        <v>438</v>
      </c>
      <c r="G2182" s="1" t="s">
        <v>439</v>
      </c>
      <c r="H2182" s="1">
        <v>20160421</v>
      </c>
      <c r="J2182" s="1">
        <v>23</v>
      </c>
      <c r="K2182" s="1">
        <v>34.3638916015625</v>
      </c>
      <c r="L2182">
        <f t="shared" si="2184"/>
        <v>3.3330023238957027</v>
      </c>
      <c r="M2182">
        <f t="shared" si="2185"/>
        <v>131.79713344191956</v>
      </c>
      <c r="N2182" s="1">
        <v>245.85453796386719</v>
      </c>
      <c r="O2182">
        <f t="shared" si="2186"/>
        <v>1.5064939457970081</v>
      </c>
      <c r="P2182" s="1">
        <v>76.902923583984375</v>
      </c>
      <c r="Q2182" s="1">
        <v>30.767047882080078</v>
      </c>
      <c r="R2182" s="1">
        <v>1999.505126953125</v>
      </c>
      <c r="S2182" s="1">
        <v>99.010726928710938</v>
      </c>
      <c r="T2182">
        <f t="shared" si="2187"/>
        <v>5.0316860864991896E-2</v>
      </c>
      <c r="U2182">
        <f t="shared" si="2188"/>
        <v>2.8400000333786011</v>
      </c>
      <c r="V2182">
        <f t="shared" si="2189"/>
        <v>1.0606501395823495</v>
      </c>
      <c r="W2182" s="1">
        <v>7643.0001268908381</v>
      </c>
      <c r="X2182" s="1">
        <v>0</v>
      </c>
      <c r="Y2182">
        <f t="shared" si="2190"/>
        <v>2.0288580636671605</v>
      </c>
      <c r="Z2182">
        <f t="shared" si="2191"/>
        <v>34.3638916015625</v>
      </c>
      <c r="AA2182" s="1">
        <v>6</v>
      </c>
      <c r="AB2182">
        <f t="shared" si="2192"/>
        <v>1.4200000166893005</v>
      </c>
      <c r="AC2182" s="1">
        <v>1</v>
      </c>
      <c r="AD2182" s="1">
        <v>30.011362075805664</v>
      </c>
      <c r="AE2182" s="1">
        <v>250.16571044921875</v>
      </c>
      <c r="AF2182" s="1">
        <v>33.349342346191406</v>
      </c>
      <c r="AG2182" s="1">
        <v>34.577728271484375</v>
      </c>
      <c r="AH2182" s="1">
        <v>74.170921325683594</v>
      </c>
      <c r="AI2182" s="1">
        <v>500.15646362304688</v>
      </c>
      <c r="AJ2182" s="1">
        <v>13.60671329498291</v>
      </c>
      <c r="AK2182" s="1">
        <v>1.5953928232192993E-3</v>
      </c>
      <c r="AL2182" s="1">
        <v>0.29257848858833313</v>
      </c>
      <c r="AM2182" s="1">
        <v>1</v>
      </c>
      <c r="AN2182" s="1">
        <v>-0.21956524252891541</v>
      </c>
      <c r="AO2182" s="1">
        <v>2.737391471862793</v>
      </c>
      <c r="AP2182" s="1">
        <v>1</v>
      </c>
      <c r="AQ2182" s="1">
        <v>0</v>
      </c>
      <c r="AR2182" s="1">
        <v>0.15999999642372131</v>
      </c>
      <c r="AS2182" s="1">
        <v>111115</v>
      </c>
      <c r="AT2182">
        <f t="shared" si="2193"/>
        <v>0.83359410603841133</v>
      </c>
      <c r="AU2182">
        <f t="shared" si="2194"/>
        <v>1.0606501395823496E-3</v>
      </c>
      <c r="AV2182">
        <f t="shared" si="2195"/>
        <v>307.51389160156248</v>
      </c>
      <c r="AW2182">
        <f t="shared" si="2196"/>
        <v>303.91704788208006</v>
      </c>
      <c r="AX2182">
        <f t="shared" si="2197"/>
        <v>319.92081316171243</v>
      </c>
      <c r="AY2182">
        <f t="shared" si="2198"/>
        <v>2.676104741826308</v>
      </c>
      <c r="AZ2182">
        <f t="shared" si="2199"/>
        <v>5.452424075370268</v>
      </c>
      <c r="BA2182">
        <f t="shared" si="2200"/>
        <v>55.069023776545819</v>
      </c>
      <c r="BB2182">
        <f t="shared" si="2201"/>
        <v>20.491295505061444</v>
      </c>
      <c r="BC2182">
        <f t="shared" si="2202"/>
        <v>32.565469741821289</v>
      </c>
      <c r="BD2182">
        <f t="shared" si="2203"/>
        <v>4.9300599575001156</v>
      </c>
      <c r="BE2182">
        <f t="shared" si="2204"/>
        <v>4.9440906227509303E-2</v>
      </c>
      <c r="BF2182">
        <f t="shared" si="2205"/>
        <v>3.4235660117031075</v>
      </c>
      <c r="BG2182">
        <f t="shared" si="2206"/>
        <v>3.097808939016173E-2</v>
      </c>
      <c r="BH2182">
        <f t="shared" si="2207"/>
        <v>13.049329989204773</v>
      </c>
      <c r="BI2182">
        <f t="shared" si="2208"/>
        <v>0.53607769266105454</v>
      </c>
      <c r="BJ2182">
        <f t="shared" si="2209"/>
        <v>61.721823823963582</v>
      </c>
      <c r="BK2182">
        <f t="shared" si="2210"/>
        <v>244.27018828627007</v>
      </c>
      <c r="BL2182">
        <f t="shared" si="2211"/>
        <v>8.4217801477788779E-3</v>
      </c>
    </row>
    <row r="2183" spans="1:64" x14ac:dyDescent="0.2">
      <c r="A2183" s="1" t="s">
        <v>3567</v>
      </c>
      <c r="B2183" s="1" t="s">
        <v>971</v>
      </c>
      <c r="C2183" s="1" t="s">
        <v>2318</v>
      </c>
      <c r="D2183" s="1">
        <v>20160421</v>
      </c>
      <c r="E2183" s="1" t="s">
        <v>2321</v>
      </c>
      <c r="F2183" s="1" t="s">
        <v>438</v>
      </c>
      <c r="G2183" s="1" t="s">
        <v>439</v>
      </c>
      <c r="H2183" s="1">
        <v>20160421</v>
      </c>
      <c r="J2183" s="1">
        <v>24</v>
      </c>
      <c r="K2183" s="1">
        <v>34.351718902587891</v>
      </c>
      <c r="L2183">
        <f t="shared" si="2184"/>
        <v>1.711007832930131</v>
      </c>
      <c r="M2183">
        <f t="shared" si="2185"/>
        <v>114.30279498197402</v>
      </c>
      <c r="N2183" s="1">
        <v>172.66404724121094</v>
      </c>
      <c r="O2183">
        <f t="shared" si="2186"/>
        <v>1.5073889074105442</v>
      </c>
      <c r="P2183" s="1">
        <v>76.862052917480469</v>
      </c>
      <c r="Q2183" s="1">
        <v>30.75347900390625</v>
      </c>
      <c r="R2183" s="1">
        <v>1999.9169921875</v>
      </c>
      <c r="S2183" s="1">
        <v>99.009750366210938</v>
      </c>
      <c r="T2183">
        <f t="shared" si="2187"/>
        <v>5.2024236652230299E-2</v>
      </c>
      <c r="U2183">
        <f t="shared" si="2188"/>
        <v>2.8400000333786011</v>
      </c>
      <c r="V2183">
        <f t="shared" si="2189"/>
        <v>1.09637814289797</v>
      </c>
      <c r="W2183" s="1">
        <v>7725.0001268908381</v>
      </c>
      <c r="X2183" s="1">
        <v>0</v>
      </c>
      <c r="Y2183">
        <f t="shared" si="2190"/>
        <v>2.0296372762036357</v>
      </c>
      <c r="Z2183">
        <f t="shared" si="2191"/>
        <v>34.351718902587891</v>
      </c>
      <c r="AA2183" s="1">
        <v>6</v>
      </c>
      <c r="AB2183">
        <f t="shared" si="2192"/>
        <v>1.4200000166893005</v>
      </c>
      <c r="AC2183" s="1">
        <v>1</v>
      </c>
      <c r="AD2183" s="1">
        <v>30.011552810668945</v>
      </c>
      <c r="AE2183" s="1">
        <v>174.94380187988281</v>
      </c>
      <c r="AF2183" s="1">
        <v>33.263042449951172</v>
      </c>
      <c r="AG2183" s="1">
        <v>34.532917022705078</v>
      </c>
      <c r="AH2183" s="1">
        <v>74.035606384277344</v>
      </c>
      <c r="AI2183" s="1">
        <v>500.13616943359375</v>
      </c>
      <c r="AJ2183" s="1">
        <v>9.8588218688964844</v>
      </c>
      <c r="AK2183" s="1">
        <v>0.17474068701267242</v>
      </c>
      <c r="AL2183" s="1">
        <v>0.27848413586616516</v>
      </c>
      <c r="AM2183" s="1">
        <v>1</v>
      </c>
      <c r="AN2183" s="1">
        <v>-0.21956524252891541</v>
      </c>
      <c r="AO2183" s="1">
        <v>2.737391471862793</v>
      </c>
      <c r="AP2183" s="1">
        <v>1</v>
      </c>
      <c r="AQ2183" s="1">
        <v>0</v>
      </c>
      <c r="AR2183" s="1">
        <v>0.15999999642372131</v>
      </c>
      <c r="AS2183" s="1">
        <v>111115</v>
      </c>
      <c r="AT2183">
        <f t="shared" si="2193"/>
        <v>0.83356028238932289</v>
      </c>
      <c r="AU2183">
        <f t="shared" si="2194"/>
        <v>1.09637814289797E-3</v>
      </c>
      <c r="AV2183">
        <f t="shared" si="2195"/>
        <v>307.50171890258787</v>
      </c>
      <c r="AW2183">
        <f t="shared" si="2196"/>
        <v>303.90347900390623</v>
      </c>
      <c r="AX2183">
        <f t="shared" si="2197"/>
        <v>319.98671159773949</v>
      </c>
      <c r="AY2183">
        <f t="shared" si="2198"/>
        <v>2.6583619596026282</v>
      </c>
      <c r="AZ2183">
        <f t="shared" si="2199"/>
        <v>5.4487327700387418</v>
      </c>
      <c r="BA2183">
        <f t="shared" si="2200"/>
        <v>55.032284698075863</v>
      </c>
      <c r="BB2183">
        <f t="shared" si="2201"/>
        <v>20.499367675370785</v>
      </c>
      <c r="BC2183">
        <f t="shared" si="2202"/>
        <v>32.55259895324707</v>
      </c>
      <c r="BD2183">
        <f t="shared" si="2203"/>
        <v>4.9264844012456503</v>
      </c>
      <c r="BE2183">
        <f t="shared" si="2204"/>
        <v>5.1088379637718319E-2</v>
      </c>
      <c r="BF2183">
        <f t="shared" si="2205"/>
        <v>3.4190954938351061</v>
      </c>
      <c r="BG2183">
        <f t="shared" si="2206"/>
        <v>3.2013019724219563E-2</v>
      </c>
      <c r="BH2183">
        <f t="shared" si="2207"/>
        <v>11.317091197325436</v>
      </c>
      <c r="BI2183">
        <f t="shared" si="2208"/>
        <v>0.66199534186925146</v>
      </c>
      <c r="BJ2183">
        <f t="shared" si="2209"/>
        <v>61.705437765630357</v>
      </c>
      <c r="BK2183">
        <f t="shared" si="2210"/>
        <v>171.85071606258143</v>
      </c>
      <c r="BL2183">
        <f t="shared" si="2211"/>
        <v>6.1436163764908985E-3</v>
      </c>
    </row>
    <row r="2184" spans="1:64" x14ac:dyDescent="0.2">
      <c r="A2184" s="1" t="s">
        <v>3567</v>
      </c>
      <c r="B2184" s="1" t="s">
        <v>971</v>
      </c>
      <c r="C2184" s="1" t="s">
        <v>2318</v>
      </c>
      <c r="D2184" s="1">
        <v>20160421</v>
      </c>
      <c r="E2184" s="1" t="s">
        <v>2322</v>
      </c>
      <c r="F2184" s="1" t="s">
        <v>438</v>
      </c>
      <c r="G2184" s="1" t="s">
        <v>439</v>
      </c>
      <c r="H2184" s="1">
        <v>20160421</v>
      </c>
      <c r="J2184" s="1">
        <v>25</v>
      </c>
      <c r="K2184" s="1">
        <v>34.298606872558594</v>
      </c>
      <c r="L2184">
        <f t="shared" si="2184"/>
        <v>0.22271956082407418</v>
      </c>
      <c r="M2184">
        <f t="shared" si="2185"/>
        <v>89.803107060587223</v>
      </c>
      <c r="N2184" s="1">
        <v>99.619842529296875</v>
      </c>
      <c r="O2184">
        <f t="shared" si="2186"/>
        <v>1.5004283618784808</v>
      </c>
      <c r="P2184" s="1">
        <v>76.865928649902344</v>
      </c>
      <c r="Q2184" s="1">
        <v>30.743190765380859</v>
      </c>
      <c r="R2184" s="1">
        <v>2000.606201171875</v>
      </c>
      <c r="S2184" s="1">
        <v>99.007225036621094</v>
      </c>
      <c r="T2184">
        <f t="shared" si="2187"/>
        <v>5.4915634670744659E-2</v>
      </c>
      <c r="U2184">
        <f t="shared" si="2188"/>
        <v>2.8400000333786011</v>
      </c>
      <c r="V2184">
        <f t="shared" si="2189"/>
        <v>1.1479644857265268</v>
      </c>
      <c r="W2184" s="1">
        <v>7806.0001268908381</v>
      </c>
      <c r="X2184" s="1">
        <v>0</v>
      </c>
      <c r="Y2184">
        <f t="shared" si="2190"/>
        <v>2.0153930046911159</v>
      </c>
      <c r="Z2184">
        <f t="shared" si="2191"/>
        <v>34.298606872558594</v>
      </c>
      <c r="AA2184" s="1">
        <v>6</v>
      </c>
      <c r="AB2184">
        <f t="shared" si="2192"/>
        <v>1.4200000166893005</v>
      </c>
      <c r="AC2184" s="1">
        <v>1</v>
      </c>
      <c r="AD2184" s="1">
        <v>30.012762069702148</v>
      </c>
      <c r="AE2184" s="1">
        <v>100.02423095703125</v>
      </c>
      <c r="AF2184" s="1">
        <v>33.185592651367188</v>
      </c>
      <c r="AG2184" s="1">
        <v>34.515251159667969</v>
      </c>
      <c r="AH2184" s="1">
        <v>73.904762268066406</v>
      </c>
      <c r="AI2184" s="1">
        <v>500.13241577148438</v>
      </c>
      <c r="AJ2184" s="1">
        <v>10.35307788848877</v>
      </c>
      <c r="AK2184" s="1">
        <v>0.47102746367454529</v>
      </c>
      <c r="AL2184" s="1">
        <v>0.27883395552635193</v>
      </c>
      <c r="AM2184" s="1">
        <v>1</v>
      </c>
      <c r="AN2184" s="1">
        <v>-0.21956524252891541</v>
      </c>
      <c r="AO2184" s="1">
        <v>2.737391471862793</v>
      </c>
      <c r="AP2184" s="1">
        <v>1</v>
      </c>
      <c r="AQ2184" s="1">
        <v>0</v>
      </c>
      <c r="AR2184" s="1">
        <v>0.15999999642372131</v>
      </c>
      <c r="AS2184" s="1">
        <v>111115</v>
      </c>
      <c r="AT2184">
        <f t="shared" si="2193"/>
        <v>0.8335540262858071</v>
      </c>
      <c r="AU2184">
        <f t="shared" si="2194"/>
        <v>1.1479644857265267E-3</v>
      </c>
      <c r="AV2184">
        <f t="shared" si="2195"/>
        <v>307.44860687255857</v>
      </c>
      <c r="AW2184">
        <f t="shared" si="2196"/>
        <v>303.89319076538084</v>
      </c>
      <c r="AX2184">
        <f t="shared" si="2197"/>
        <v>320.09698503277468</v>
      </c>
      <c r="AY2184">
        <f t="shared" si="2198"/>
        <v>2.6395743077689753</v>
      </c>
      <c r="AZ2184">
        <f t="shared" si="2199"/>
        <v>5.4326522434518596</v>
      </c>
      <c r="BA2184">
        <f t="shared" si="2200"/>
        <v>54.871270671836456</v>
      </c>
      <c r="BB2184">
        <f t="shared" si="2201"/>
        <v>20.356019512168487</v>
      </c>
      <c r="BC2184">
        <f t="shared" si="2202"/>
        <v>32.520898818969727</v>
      </c>
      <c r="BD2184">
        <f t="shared" si="2203"/>
        <v>4.9176876006392245</v>
      </c>
      <c r="BE2184">
        <f t="shared" si="2204"/>
        <v>5.38739024487754E-2</v>
      </c>
      <c r="BF2184">
        <f t="shared" si="2205"/>
        <v>3.4172592387607437</v>
      </c>
      <c r="BG2184">
        <f t="shared" si="2206"/>
        <v>3.3763257789304287E-2</v>
      </c>
      <c r="BH2184">
        <f t="shared" si="2207"/>
        <v>8.8911564297353358</v>
      </c>
      <c r="BI2184">
        <f t="shared" si="2208"/>
        <v>0.90145803065465924</v>
      </c>
      <c r="BJ2184">
        <f t="shared" si="2209"/>
        <v>61.903293857445703</v>
      </c>
      <c r="BK2184">
        <f t="shared" si="2210"/>
        <v>99.51397231676917</v>
      </c>
      <c r="BL2184">
        <f t="shared" si="2211"/>
        <v>1.3854410692809463E-3</v>
      </c>
    </row>
    <row r="2185" spans="1:64" x14ac:dyDescent="0.2">
      <c r="A2185" s="1" t="s">
        <v>3567</v>
      </c>
      <c r="B2185" s="1" t="s">
        <v>971</v>
      </c>
      <c r="C2185" s="1" t="s">
        <v>2318</v>
      </c>
      <c r="D2185" s="1">
        <v>20160421</v>
      </c>
      <c r="E2185" s="1" t="s">
        <v>2323</v>
      </c>
      <c r="F2185" s="1" t="s">
        <v>438</v>
      </c>
      <c r="G2185" s="1" t="s">
        <v>439</v>
      </c>
      <c r="H2185" s="1">
        <v>20160421</v>
      </c>
      <c r="J2185" s="1">
        <v>26</v>
      </c>
      <c r="K2185" s="1">
        <v>34.275783538818359</v>
      </c>
      <c r="L2185">
        <f t="shared" si="2184"/>
        <v>-0.36832422409066679</v>
      </c>
      <c r="M2185">
        <f t="shared" si="2185"/>
        <v>74.532753856706478</v>
      </c>
      <c r="N2185" s="1">
        <v>66.360832214355469</v>
      </c>
      <c r="O2185">
        <f t="shared" si="2186"/>
        <v>1.5003237232477113</v>
      </c>
      <c r="P2185" s="1">
        <v>76.809707641601562</v>
      </c>
      <c r="Q2185" s="1">
        <v>30.733285903930664</v>
      </c>
      <c r="R2185" s="1">
        <v>2000.61279296875</v>
      </c>
      <c r="S2185" s="1">
        <v>99.00579833984375</v>
      </c>
      <c r="T2185">
        <f t="shared" si="2187"/>
        <v>5.6740488905964691E-2</v>
      </c>
      <c r="U2185">
        <f t="shared" si="2188"/>
        <v>2.8400000333786011</v>
      </c>
      <c r="V2185">
        <f t="shared" si="2189"/>
        <v>1.183860630097582</v>
      </c>
      <c r="W2185" s="1">
        <v>7891.0001268908381</v>
      </c>
      <c r="X2185" s="1">
        <v>0</v>
      </c>
      <c r="Y2185">
        <f t="shared" si="2190"/>
        <v>2.012926609652995</v>
      </c>
      <c r="Z2185">
        <f t="shared" si="2191"/>
        <v>34.275783538818359</v>
      </c>
      <c r="AA2185" s="1">
        <v>6</v>
      </c>
      <c r="AB2185">
        <f t="shared" si="2192"/>
        <v>1.4200000166893005</v>
      </c>
      <c r="AC2185" s="1">
        <v>1</v>
      </c>
      <c r="AD2185" s="1">
        <v>30.011419296264648</v>
      </c>
      <c r="AE2185" s="1">
        <v>66.013206481933594</v>
      </c>
      <c r="AF2185" s="1">
        <v>33.099681854248047</v>
      </c>
      <c r="AG2185" s="1">
        <v>34.470993041992188</v>
      </c>
      <c r="AH2185" s="1">
        <v>73.754096984863281</v>
      </c>
      <c r="AI2185" s="1">
        <v>500.12796020507812</v>
      </c>
      <c r="AJ2185" s="1">
        <v>7.819312572479248</v>
      </c>
      <c r="AK2185" s="1">
        <v>0.46021774411201477</v>
      </c>
      <c r="AL2185" s="1">
        <v>0.27080592513084412</v>
      </c>
      <c r="AM2185" s="1">
        <v>1</v>
      </c>
      <c r="AN2185" s="1">
        <v>-0.21956524252891541</v>
      </c>
      <c r="AO2185" s="1">
        <v>2.737391471862793</v>
      </c>
      <c r="AP2185" s="1">
        <v>1</v>
      </c>
      <c r="AQ2185" s="1">
        <v>0</v>
      </c>
      <c r="AR2185" s="1">
        <v>0.15999999642372131</v>
      </c>
      <c r="AS2185" s="1">
        <v>111115</v>
      </c>
      <c r="AT2185">
        <f t="shared" si="2193"/>
        <v>0.83354660034179673</v>
      </c>
      <c r="AU2185">
        <f t="shared" si="2194"/>
        <v>1.1838606300975821E-3</v>
      </c>
      <c r="AV2185">
        <f t="shared" si="2195"/>
        <v>307.42578353881834</v>
      </c>
      <c r="AW2185">
        <f t="shared" si="2196"/>
        <v>303.88328590393064</v>
      </c>
      <c r="AX2185">
        <f t="shared" si="2197"/>
        <v>320.09803972025111</v>
      </c>
      <c r="AY2185">
        <f t="shared" si="2198"/>
        <v>2.6231011132821771</v>
      </c>
      <c r="AZ2185">
        <f t="shared" si="2199"/>
        <v>5.4257547953426304</v>
      </c>
      <c r="BA2185">
        <f t="shared" si="2200"/>
        <v>54.802394267034529</v>
      </c>
      <c r="BB2185">
        <f t="shared" si="2201"/>
        <v>20.331401225042342</v>
      </c>
      <c r="BC2185">
        <f t="shared" si="2202"/>
        <v>32.504534721374512</v>
      </c>
      <c r="BD2185">
        <f t="shared" si="2203"/>
        <v>4.9131519089373468</v>
      </c>
      <c r="BE2185">
        <f t="shared" si="2204"/>
        <v>5.5629073141756448E-2</v>
      </c>
      <c r="BF2185">
        <f t="shared" si="2205"/>
        <v>3.4128281856896354</v>
      </c>
      <c r="BG2185">
        <f t="shared" si="2206"/>
        <v>3.4866345000500766E-2</v>
      </c>
      <c r="BH2185">
        <f t="shared" si="2207"/>
        <v>7.3791747980502933</v>
      </c>
      <c r="BI2185">
        <f t="shared" si="2208"/>
        <v>1.1231437486491198</v>
      </c>
      <c r="BJ2185">
        <f t="shared" si="2209"/>
        <v>61.927800134051324</v>
      </c>
      <c r="BK2185">
        <f t="shared" si="2210"/>
        <v>66.535915910368971</v>
      </c>
      <c r="BL2185">
        <f t="shared" si="2211"/>
        <v>-3.428149837862487E-3</v>
      </c>
    </row>
    <row r="2186" spans="1:64" x14ac:dyDescent="0.2">
      <c r="A2186" s="1" t="s">
        <v>3567</v>
      </c>
      <c r="B2186" s="1" t="s">
        <v>971</v>
      </c>
      <c r="C2186" s="1" t="s">
        <v>2318</v>
      </c>
      <c r="D2186" s="1">
        <v>20160421</v>
      </c>
      <c r="E2186" s="1" t="s">
        <v>2324</v>
      </c>
      <c r="F2186" s="1" t="s">
        <v>438</v>
      </c>
      <c r="G2186" s="1" t="s">
        <v>439</v>
      </c>
      <c r="H2186" s="1">
        <v>20160421</v>
      </c>
      <c r="J2186" s="1">
        <v>27</v>
      </c>
      <c r="K2186" s="1">
        <v>34.203575134277344</v>
      </c>
      <c r="L2186">
        <f t="shared" si="2184"/>
        <v>-0.858794026746595</v>
      </c>
      <c r="M2186">
        <f t="shared" si="2185"/>
        <v>59.880881784498683</v>
      </c>
      <c r="N2186" s="1">
        <v>39.2149658203125</v>
      </c>
      <c r="O2186">
        <f t="shared" si="2186"/>
        <v>1.4912606581526577</v>
      </c>
      <c r="P2186" s="1">
        <v>76.807167053222656</v>
      </c>
      <c r="Q2186" s="1">
        <v>30.718839645385742</v>
      </c>
      <c r="R2186" s="1">
        <v>2000.32568359375</v>
      </c>
      <c r="S2186" s="1">
        <v>99.003242492675781</v>
      </c>
      <c r="T2186">
        <f t="shared" si="2187"/>
        <v>6.2692568895374529E-2</v>
      </c>
      <c r="U2186">
        <f t="shared" si="2188"/>
        <v>2.8400000333786011</v>
      </c>
      <c r="V2186">
        <f t="shared" si="2189"/>
        <v>1.2930117523984612</v>
      </c>
      <c r="W2186" s="1">
        <v>8033.0001268908381</v>
      </c>
      <c r="X2186" s="1">
        <v>0</v>
      </c>
      <c r="Y2186">
        <f t="shared" si="2190"/>
        <v>1.9940831471199325</v>
      </c>
      <c r="Z2186">
        <f t="shared" si="2191"/>
        <v>34.203575134277344</v>
      </c>
      <c r="AA2186" s="1">
        <v>6</v>
      </c>
      <c r="AB2186">
        <f t="shared" si="2192"/>
        <v>1.4200000166893005</v>
      </c>
      <c r="AC2186" s="1">
        <v>1</v>
      </c>
      <c r="AD2186" s="1">
        <v>30.011318206787109</v>
      </c>
      <c r="AE2186" s="1">
        <v>38.245513916015625</v>
      </c>
      <c r="AF2186" s="1">
        <v>32.944522857666016</v>
      </c>
      <c r="AG2186" s="1">
        <v>34.442302703857422</v>
      </c>
      <c r="AH2186" s="1">
        <v>73.467086791992188</v>
      </c>
      <c r="AI2186" s="1">
        <v>500.1312255859375</v>
      </c>
      <c r="AJ2186" s="1">
        <v>11.434334754943848</v>
      </c>
      <c r="AK2186" s="1">
        <v>0.44341990351676941</v>
      </c>
      <c r="AL2186" s="1">
        <v>0.26625481247901917</v>
      </c>
      <c r="AM2186" s="1">
        <v>1</v>
      </c>
      <c r="AN2186" s="1">
        <v>-0.21956524252891541</v>
      </c>
      <c r="AO2186" s="1">
        <v>2.737391471862793</v>
      </c>
      <c r="AP2186" s="1">
        <v>1</v>
      </c>
      <c r="AQ2186" s="1">
        <v>0</v>
      </c>
      <c r="AR2186" s="1">
        <v>0.15999999642372131</v>
      </c>
      <c r="AS2186" s="1">
        <v>111115</v>
      </c>
      <c r="AT2186">
        <f t="shared" si="2193"/>
        <v>0.83355204264322913</v>
      </c>
      <c r="AU2186">
        <f t="shared" si="2194"/>
        <v>1.2930117523984612E-3</v>
      </c>
      <c r="AV2186">
        <f t="shared" si="2195"/>
        <v>307.35357513427732</v>
      </c>
      <c r="AW2186">
        <f t="shared" si="2196"/>
        <v>303.86883964538572</v>
      </c>
      <c r="AX2186">
        <f t="shared" si="2197"/>
        <v>320.05210222127789</v>
      </c>
      <c r="AY2186">
        <f t="shared" si="2198"/>
        <v>2.5750624275258449</v>
      </c>
      <c r="AZ2186">
        <f t="shared" si="2199"/>
        <v>5.4039827937160716</v>
      </c>
      <c r="BA2186">
        <f t="shared" si="2200"/>
        <v>54.583897028583245</v>
      </c>
      <c r="BB2186">
        <f t="shared" si="2201"/>
        <v>20.141594324725823</v>
      </c>
      <c r="BC2186">
        <f t="shared" si="2202"/>
        <v>32.461207389831543</v>
      </c>
      <c r="BD2186">
        <f t="shared" si="2203"/>
        <v>4.9011603047487968</v>
      </c>
      <c r="BE2186">
        <f t="shared" si="2204"/>
        <v>6.1338530168841027E-2</v>
      </c>
      <c r="BF2186">
        <f t="shared" si="2205"/>
        <v>3.4098996465961391</v>
      </c>
      <c r="BG2186">
        <f t="shared" si="2206"/>
        <v>3.8455976514198374E-2</v>
      </c>
      <c r="BH2186">
        <f t="shared" si="2207"/>
        <v>5.9284014599859756</v>
      </c>
      <c r="BI2186">
        <f t="shared" si="2208"/>
        <v>1.5269905387366598</v>
      </c>
      <c r="BJ2186">
        <f t="shared" si="2209"/>
        <v>62.214787637898169</v>
      </c>
      <c r="BK2186">
        <f t="shared" si="2210"/>
        <v>39.623195370482136</v>
      </c>
      <c r="BL2186">
        <f t="shared" si="2211"/>
        <v>-1.3484447051571731E-2</v>
      </c>
    </row>
    <row r="2187" spans="1:64" x14ac:dyDescent="0.2">
      <c r="A2187" s="1" t="s">
        <v>3567</v>
      </c>
      <c r="B2187" s="1" t="s">
        <v>971</v>
      </c>
      <c r="C2187" s="1" t="s">
        <v>2318</v>
      </c>
      <c r="D2187" s="1">
        <v>20160421</v>
      </c>
      <c r="E2187" s="1" t="s">
        <v>2325</v>
      </c>
      <c r="F2187" s="1" t="s">
        <v>438</v>
      </c>
      <c r="G2187" s="1" t="s">
        <v>439</v>
      </c>
      <c r="H2187" s="1">
        <v>20160421</v>
      </c>
      <c r="J2187" s="1">
        <v>28</v>
      </c>
      <c r="K2187" s="1">
        <v>34.118644714355469</v>
      </c>
      <c r="L2187">
        <f t="shared" si="2184"/>
        <v>7.5207914268500344</v>
      </c>
      <c r="M2187">
        <f t="shared" si="2185"/>
        <v>198.77266414882772</v>
      </c>
      <c r="N2187" s="1">
        <v>390.48098754882812</v>
      </c>
      <c r="O2187">
        <f t="shared" si="2186"/>
        <v>1.4820992597858687</v>
      </c>
      <c r="P2187" s="1">
        <v>76.7698974609375</v>
      </c>
      <c r="Q2187" s="1">
        <v>30.702768325805664</v>
      </c>
      <c r="R2187" s="1">
        <v>2000.955322265625</v>
      </c>
      <c r="S2187" s="1">
        <v>99.000862121582031</v>
      </c>
      <c r="T2187">
        <f t="shared" si="2187"/>
        <v>6.7496208450476186E-2</v>
      </c>
      <c r="U2187">
        <f t="shared" si="2188"/>
        <v>2.8400000333786011</v>
      </c>
      <c r="V2187">
        <f t="shared" si="2189"/>
        <v>1.3751536565535472</v>
      </c>
      <c r="W2187" s="1">
        <v>8143.0001268908381</v>
      </c>
      <c r="X2187" s="1">
        <v>0</v>
      </c>
      <c r="Y2187">
        <f t="shared" si="2190"/>
        <v>1.9733559591919794</v>
      </c>
      <c r="Z2187">
        <f t="shared" si="2191"/>
        <v>34.118644714355469</v>
      </c>
      <c r="AA2187" s="1">
        <v>6</v>
      </c>
      <c r="AB2187">
        <f t="shared" si="2192"/>
        <v>1.4200000166893005</v>
      </c>
      <c r="AC2187" s="1">
        <v>1</v>
      </c>
      <c r="AD2187" s="1">
        <v>30.009679794311523</v>
      </c>
      <c r="AE2187" s="1">
        <v>400.147705078125</v>
      </c>
      <c r="AF2187" s="1">
        <v>32.801815032958984</v>
      </c>
      <c r="AG2187" s="1">
        <v>34.394813537597656</v>
      </c>
      <c r="AH2187" s="1">
        <v>73.214286804199219</v>
      </c>
      <c r="AI2187" s="1">
        <v>500.13436889648438</v>
      </c>
      <c r="AJ2187" s="1">
        <v>11.16984748840332</v>
      </c>
      <c r="AK2187" s="1">
        <v>-0.49035847187042236</v>
      </c>
      <c r="AL2187" s="1">
        <v>0.27752229571342468</v>
      </c>
      <c r="AM2187" s="1">
        <v>1</v>
      </c>
      <c r="AN2187" s="1">
        <v>-0.21956524252891541</v>
      </c>
      <c r="AO2187" s="1">
        <v>2.737391471862793</v>
      </c>
      <c r="AP2187" s="1">
        <v>1</v>
      </c>
      <c r="AQ2187" s="1">
        <v>0</v>
      </c>
      <c r="AR2187" s="1">
        <v>0.15999999642372131</v>
      </c>
      <c r="AS2187" s="1">
        <v>111115</v>
      </c>
      <c r="AT2187">
        <f t="shared" si="2193"/>
        <v>0.83355728149414055</v>
      </c>
      <c r="AU2187">
        <f t="shared" si="2194"/>
        <v>1.3751536565535473E-3</v>
      </c>
      <c r="AV2187">
        <f t="shared" si="2195"/>
        <v>307.26864471435545</v>
      </c>
      <c r="AW2187">
        <f t="shared" si="2196"/>
        <v>303.85276832580564</v>
      </c>
      <c r="AX2187">
        <f t="shared" si="2197"/>
        <v>320.15284440652613</v>
      </c>
      <c r="AY2187">
        <f t="shared" si="2198"/>
        <v>2.5443317241664425</v>
      </c>
      <c r="AZ2187">
        <f t="shared" si="2199"/>
        <v>5.3784721519252079</v>
      </c>
      <c r="BA2187">
        <f t="shared" si="2200"/>
        <v>54.327528434246936</v>
      </c>
      <c r="BB2187">
        <f t="shared" si="2201"/>
        <v>19.93271489664928</v>
      </c>
      <c r="BC2187">
        <f t="shared" si="2202"/>
        <v>32.410706520080566</v>
      </c>
      <c r="BD2187">
        <f t="shared" si="2203"/>
        <v>4.8872154525190972</v>
      </c>
      <c r="BE2187">
        <f t="shared" si="2204"/>
        <v>6.5929314540297254E-2</v>
      </c>
      <c r="BF2187">
        <f t="shared" si="2205"/>
        <v>3.4051161927332285</v>
      </c>
      <c r="BG2187">
        <f t="shared" si="2206"/>
        <v>4.1343789581828869E-2</v>
      </c>
      <c r="BH2187">
        <f t="shared" si="2207"/>
        <v>19.678665116937623</v>
      </c>
      <c r="BI2187">
        <f t="shared" si="2208"/>
        <v>0.50904569105037911</v>
      </c>
      <c r="BJ2187">
        <f t="shared" si="2209"/>
        <v>62.498218179096177</v>
      </c>
      <c r="BK2187">
        <f t="shared" si="2210"/>
        <v>386.90596349709637</v>
      </c>
      <c r="BL2187">
        <f t="shared" si="2211"/>
        <v>1.214858668050168E-2</v>
      </c>
    </row>
    <row r="2188" spans="1:64" x14ac:dyDescent="0.2">
      <c r="A2188" s="1" t="s">
        <v>3567</v>
      </c>
      <c r="B2188" s="1" t="s">
        <v>971</v>
      </c>
      <c r="C2188" s="1" t="s">
        <v>2318</v>
      </c>
      <c r="D2188" s="1">
        <v>20160421</v>
      </c>
      <c r="E2188" s="1" t="s">
        <v>2326</v>
      </c>
      <c r="F2188" s="1" t="s">
        <v>438</v>
      </c>
      <c r="G2188" s="1" t="s">
        <v>439</v>
      </c>
      <c r="H2188" s="1">
        <v>20160421</v>
      </c>
      <c r="J2188" s="1">
        <v>29</v>
      </c>
      <c r="K2188" s="1">
        <v>34.095130920410156</v>
      </c>
      <c r="L2188">
        <f t="shared" si="2184"/>
        <v>7.3887844605343433</v>
      </c>
      <c r="M2188">
        <f t="shared" si="2185"/>
        <v>208.34816549102905</v>
      </c>
      <c r="N2188" s="1">
        <v>390.64486694335938</v>
      </c>
      <c r="O2188">
        <f t="shared" si="2186"/>
        <v>1.4818349393807613</v>
      </c>
      <c r="P2188" s="1">
        <v>76.707000732421875</v>
      </c>
      <c r="Q2188" s="1">
        <v>30.699447631835938</v>
      </c>
      <c r="R2188" s="1">
        <v>2000.5029296875</v>
      </c>
      <c r="S2188" s="1">
        <v>99.001060485839844</v>
      </c>
      <c r="T2188">
        <f t="shared" si="2187"/>
        <v>7.0039719050426205E-2</v>
      </c>
      <c r="U2188">
        <f t="shared" si="2188"/>
        <v>2.8400000333786011</v>
      </c>
      <c r="V2188">
        <f t="shared" si="2189"/>
        <v>1.4230377209851564</v>
      </c>
      <c r="W2188" s="1">
        <v>8225.0001268908381</v>
      </c>
      <c r="X2188" s="1">
        <v>0</v>
      </c>
      <c r="Y2188">
        <f t="shared" si="2190"/>
        <v>1.9697464163236025</v>
      </c>
      <c r="Z2188">
        <f t="shared" si="2191"/>
        <v>34.095130920410156</v>
      </c>
      <c r="AA2188" s="1">
        <v>6</v>
      </c>
      <c r="AB2188">
        <f t="shared" si="2192"/>
        <v>1.4200000166893005</v>
      </c>
      <c r="AC2188" s="1">
        <v>1</v>
      </c>
      <c r="AD2188" s="1">
        <v>30.014459609985352</v>
      </c>
      <c r="AE2188" s="1">
        <v>400.17587280273438</v>
      </c>
      <c r="AF2188" s="1">
        <v>32.711532592773438</v>
      </c>
      <c r="AG2188" s="1">
        <v>34.360050201416016</v>
      </c>
      <c r="AH2188" s="1">
        <v>73.026771545410156</v>
      </c>
      <c r="AI2188" s="1">
        <v>500.13735961914062</v>
      </c>
      <c r="AJ2188" s="1">
        <v>9.505162239074707</v>
      </c>
      <c r="AK2188" s="1">
        <v>-0.43532001972198486</v>
      </c>
      <c r="AL2188" s="1">
        <v>0.28133833408355713</v>
      </c>
      <c r="AM2188" s="1">
        <v>1</v>
      </c>
      <c r="AN2188" s="1">
        <v>-0.21956524252891541</v>
      </c>
      <c r="AO2188" s="1">
        <v>2.737391471862793</v>
      </c>
      <c r="AP2188" s="1">
        <v>1</v>
      </c>
      <c r="AQ2188" s="1">
        <v>0</v>
      </c>
      <c r="AR2188" s="1">
        <v>0.15999999642372131</v>
      </c>
      <c r="AS2188" s="1">
        <v>111115</v>
      </c>
      <c r="AT2188">
        <f t="shared" si="2193"/>
        <v>0.83356226603190087</v>
      </c>
      <c r="AU2188">
        <f t="shared" si="2194"/>
        <v>1.4230377209851564E-3</v>
      </c>
      <c r="AV2188">
        <f t="shared" si="2195"/>
        <v>307.24513092041013</v>
      </c>
      <c r="AW2188">
        <f t="shared" si="2196"/>
        <v>303.84944763183591</v>
      </c>
      <c r="AX2188">
        <f t="shared" si="2197"/>
        <v>320.08046159564401</v>
      </c>
      <c r="AY2188">
        <f t="shared" si="2198"/>
        <v>2.5218369605737379</v>
      </c>
      <c r="AZ2188">
        <f t="shared" si="2199"/>
        <v>5.3714278246104827</v>
      </c>
      <c r="BA2188">
        <f t="shared" si="2200"/>
        <v>54.256265521304798</v>
      </c>
      <c r="BB2188">
        <f t="shared" si="2201"/>
        <v>19.896215319888782</v>
      </c>
      <c r="BC2188">
        <f t="shared" si="2202"/>
        <v>32.397289276123047</v>
      </c>
      <c r="BD2188">
        <f t="shared" si="2203"/>
        <v>4.8835163476676415</v>
      </c>
      <c r="BE2188">
        <f t="shared" si="2204"/>
        <v>6.8353981857122256E-2</v>
      </c>
      <c r="BF2188">
        <f t="shared" si="2205"/>
        <v>3.4016814082868803</v>
      </c>
      <c r="BG2188">
        <f t="shared" si="2206"/>
        <v>4.2869559559521896E-2</v>
      </c>
      <c r="BH2188">
        <f t="shared" si="2207"/>
        <v>20.626689333891136</v>
      </c>
      <c r="BI2188">
        <f t="shared" si="2208"/>
        <v>0.53334417810547607</v>
      </c>
      <c r="BJ2188">
        <f t="shared" si="2209"/>
        <v>62.552561250258435</v>
      </c>
      <c r="BK2188">
        <f t="shared" si="2210"/>
        <v>387.13259268121624</v>
      </c>
      <c r="BL2188">
        <f t="shared" si="2211"/>
        <v>1.1938736269439337E-2</v>
      </c>
    </row>
    <row r="2189" spans="1:64" x14ac:dyDescent="0.2">
      <c r="A2189" s="1" t="s">
        <v>3567</v>
      </c>
      <c r="B2189" s="1" t="s">
        <v>971</v>
      </c>
      <c r="C2189" s="1" t="s">
        <v>2318</v>
      </c>
      <c r="D2189" s="1">
        <v>20160421</v>
      </c>
      <c r="E2189" s="1" t="s">
        <v>2327</v>
      </c>
      <c r="F2189" s="1" t="s">
        <v>438</v>
      </c>
      <c r="G2189" s="1" t="s">
        <v>439</v>
      </c>
      <c r="H2189" s="1">
        <v>20160421</v>
      </c>
      <c r="J2189" s="1">
        <v>30</v>
      </c>
      <c r="K2189" s="1">
        <v>34.054519653320312</v>
      </c>
      <c r="L2189">
        <f t="shared" si="2184"/>
        <v>6.9185500036479777</v>
      </c>
      <c r="M2189">
        <f t="shared" si="2185"/>
        <v>210.56213151468054</v>
      </c>
      <c r="N2189" s="1">
        <v>390.93951416015625</v>
      </c>
      <c r="O2189">
        <f t="shared" si="2186"/>
        <v>1.4914723475382647</v>
      </c>
      <c r="P2189" s="1">
        <v>76.389259338378906</v>
      </c>
      <c r="Q2189" s="1">
        <v>30.679027557373047</v>
      </c>
      <c r="R2189" s="1">
        <v>2001.43408203125</v>
      </c>
      <c r="S2189" s="1">
        <v>98.997825622558594</v>
      </c>
      <c r="T2189">
        <f t="shared" si="2187"/>
        <v>6.6275124016663092E-2</v>
      </c>
      <c r="U2189">
        <f t="shared" si="2188"/>
        <v>2.8400000333786011</v>
      </c>
      <c r="V2189">
        <f t="shared" si="2189"/>
        <v>1.3521593772495264</v>
      </c>
      <c r="W2189" s="1">
        <v>8307.0001268908381</v>
      </c>
      <c r="X2189" s="1">
        <v>0</v>
      </c>
      <c r="Y2189">
        <f t="shared" si="2190"/>
        <v>1.9756403127720539</v>
      </c>
      <c r="Z2189">
        <f t="shared" si="2191"/>
        <v>34.054519653320312</v>
      </c>
      <c r="AA2189" s="1">
        <v>6</v>
      </c>
      <c r="AB2189">
        <f t="shared" si="2192"/>
        <v>1.4200000166893005</v>
      </c>
      <c r="AC2189" s="1">
        <v>1</v>
      </c>
      <c r="AD2189" s="1">
        <v>30.012195587158203</v>
      </c>
      <c r="AE2189" s="1">
        <v>399.87420654296875</v>
      </c>
      <c r="AF2189" s="1">
        <v>32.612133026123047</v>
      </c>
      <c r="AG2189" s="1">
        <v>34.178932189941406</v>
      </c>
      <c r="AH2189" s="1">
        <v>72.887496948242188</v>
      </c>
      <c r="AI2189" s="1">
        <v>500.10647583007812</v>
      </c>
      <c r="AJ2189" s="1">
        <v>9.9694347381591797</v>
      </c>
      <c r="AK2189" s="1">
        <v>-0.48288166522979736</v>
      </c>
      <c r="AL2189" s="1">
        <v>0.28199464082717896</v>
      </c>
      <c r="AM2189" s="1">
        <v>1</v>
      </c>
      <c r="AN2189" s="1">
        <v>-0.21956524252891541</v>
      </c>
      <c r="AO2189" s="1">
        <v>2.737391471862793</v>
      </c>
      <c r="AP2189" s="1">
        <v>1</v>
      </c>
      <c r="AQ2189" s="1">
        <v>0</v>
      </c>
      <c r="AR2189" s="1">
        <v>0.15999999642372131</v>
      </c>
      <c r="AS2189" s="1">
        <v>111115</v>
      </c>
      <c r="AT2189">
        <f t="shared" si="2193"/>
        <v>0.83351079305013009</v>
      </c>
      <c r="AU2189">
        <f t="shared" si="2194"/>
        <v>1.3521593772495265E-3</v>
      </c>
      <c r="AV2189">
        <f t="shared" si="2195"/>
        <v>307.20451965332029</v>
      </c>
      <c r="AW2189">
        <f t="shared" si="2196"/>
        <v>303.82902755737302</v>
      </c>
      <c r="AX2189">
        <f t="shared" si="2197"/>
        <v>320.22944596731395</v>
      </c>
      <c r="AY2189">
        <f t="shared" si="2198"/>
        <v>2.5633415037417331</v>
      </c>
      <c r="AZ2189">
        <f t="shared" si="2199"/>
        <v>5.3592802816771279</v>
      </c>
      <c r="BA2189">
        <f t="shared" si="2200"/>
        <v>54.135333255803459</v>
      </c>
      <c r="BB2189">
        <f t="shared" si="2201"/>
        <v>19.956401065862053</v>
      </c>
      <c r="BC2189">
        <f t="shared" si="2202"/>
        <v>32.36677360534668</v>
      </c>
      <c r="BD2189">
        <f t="shared" si="2203"/>
        <v>4.8751123164433388</v>
      </c>
      <c r="BE2189">
        <f t="shared" si="2204"/>
        <v>6.4763776389358346E-2</v>
      </c>
      <c r="BF2189">
        <f t="shared" si="2205"/>
        <v>3.383639968905074</v>
      </c>
      <c r="BG2189">
        <f t="shared" si="2206"/>
        <v>4.0610485314339598E-2</v>
      </c>
      <c r="BH2189">
        <f t="shared" si="2207"/>
        <v>20.845193178404596</v>
      </c>
      <c r="BI2189">
        <f t="shared" si="2208"/>
        <v>0.53860539517737138</v>
      </c>
      <c r="BJ2189">
        <f t="shared" si="2209"/>
        <v>62.312570190547369</v>
      </c>
      <c r="BK2189">
        <f t="shared" si="2210"/>
        <v>387.65076683792</v>
      </c>
      <c r="BL2189">
        <f t="shared" si="2211"/>
        <v>1.1121160322620439E-2</v>
      </c>
    </row>
    <row r="2190" spans="1:64" x14ac:dyDescent="0.2">
      <c r="A2190" s="1" t="s">
        <v>3567</v>
      </c>
      <c r="B2190" s="1" t="s">
        <v>971</v>
      </c>
      <c r="C2190" s="1" t="s">
        <v>2318</v>
      </c>
      <c r="D2190" s="1">
        <v>20160421</v>
      </c>
      <c r="E2190" s="1" t="s">
        <v>2328</v>
      </c>
      <c r="F2190" s="1" t="s">
        <v>438</v>
      </c>
      <c r="G2190" s="1" t="s">
        <v>439</v>
      </c>
      <c r="H2190" s="1">
        <v>20160421</v>
      </c>
      <c r="J2190" s="1">
        <v>31</v>
      </c>
      <c r="K2190" s="1">
        <v>34.061054229736328</v>
      </c>
      <c r="L2190">
        <f t="shared" si="2184"/>
        <v>7.9483550647157175</v>
      </c>
      <c r="M2190">
        <f t="shared" si="2185"/>
        <v>235.69763085073436</v>
      </c>
      <c r="N2190" s="1">
        <v>464.8734130859375</v>
      </c>
      <c r="O2190">
        <f t="shared" si="2186"/>
        <v>1.512180820289986</v>
      </c>
      <c r="P2190" s="1">
        <v>75.960311889648438</v>
      </c>
      <c r="Q2190" s="1">
        <v>30.664216995239258</v>
      </c>
      <c r="R2190" s="1">
        <v>1999.3017578125</v>
      </c>
      <c r="S2190" s="1">
        <v>98.994293212890625</v>
      </c>
      <c r="T2190">
        <f t="shared" si="2187"/>
        <v>5.95563801270029E-2</v>
      </c>
      <c r="U2190">
        <f t="shared" si="2188"/>
        <v>2.8400000333786011</v>
      </c>
      <c r="V2190">
        <f t="shared" si="2189"/>
        <v>1.2324858516407893</v>
      </c>
      <c r="W2190" s="1">
        <v>8405.0001268908381</v>
      </c>
      <c r="X2190" s="1">
        <v>0</v>
      </c>
      <c r="Y2190">
        <f t="shared" si="2190"/>
        <v>1.9994404134277737</v>
      </c>
      <c r="Z2190">
        <f t="shared" si="2191"/>
        <v>34.061054229736328</v>
      </c>
      <c r="AA2190" s="1">
        <v>6</v>
      </c>
      <c r="AB2190">
        <f t="shared" si="2192"/>
        <v>1.4200000166893005</v>
      </c>
      <c r="AC2190" s="1">
        <v>1</v>
      </c>
      <c r="AD2190" s="1">
        <v>30.013881683349609</v>
      </c>
      <c r="AE2190" s="1">
        <v>475.0966796875</v>
      </c>
      <c r="AF2190" s="1">
        <v>32.531024932861328</v>
      </c>
      <c r="AG2190" s="1">
        <v>33.959461212158203</v>
      </c>
      <c r="AH2190" s="1">
        <v>72.76519775390625</v>
      </c>
      <c r="AI2190" s="1">
        <v>500.11245727539062</v>
      </c>
      <c r="AJ2190" s="1">
        <v>8.9764308929443359</v>
      </c>
      <c r="AK2190" s="1">
        <v>-0.76599782705307007</v>
      </c>
      <c r="AL2190" s="1">
        <v>0.26979714632034302</v>
      </c>
      <c r="AM2190" s="1">
        <v>1</v>
      </c>
      <c r="AN2190" s="1">
        <v>-0.21956524252891541</v>
      </c>
      <c r="AO2190" s="1">
        <v>2.737391471862793</v>
      </c>
      <c r="AP2190" s="1">
        <v>1</v>
      </c>
      <c r="AQ2190" s="1">
        <v>0</v>
      </c>
      <c r="AR2190" s="1">
        <v>0.15999999642372131</v>
      </c>
      <c r="AS2190" s="1">
        <v>111115</v>
      </c>
      <c r="AT2190">
        <f t="shared" si="2193"/>
        <v>0.83352076212565085</v>
      </c>
      <c r="AU2190">
        <f t="shared" si="2194"/>
        <v>1.2324858516407893E-3</v>
      </c>
      <c r="AV2190">
        <f t="shared" si="2195"/>
        <v>307.21105422973631</v>
      </c>
      <c r="AW2190">
        <f t="shared" si="2196"/>
        <v>303.81421699523924</v>
      </c>
      <c r="AX2190">
        <f t="shared" si="2197"/>
        <v>319.88827409993974</v>
      </c>
      <c r="AY2190">
        <f t="shared" si="2198"/>
        <v>2.6180167385003235</v>
      </c>
      <c r="AZ2190">
        <f t="shared" si="2199"/>
        <v>5.361233274015949</v>
      </c>
      <c r="BA2190">
        <f t="shared" si="2200"/>
        <v>54.156993297446277</v>
      </c>
      <c r="BB2190">
        <f t="shared" si="2201"/>
        <v>20.197532085288074</v>
      </c>
      <c r="BC2190">
        <f t="shared" si="2202"/>
        <v>32.362635612487793</v>
      </c>
      <c r="BD2190">
        <f t="shared" si="2203"/>
        <v>4.8739736808781613</v>
      </c>
      <c r="BE2190">
        <f t="shared" si="2204"/>
        <v>5.8333102525880545E-2</v>
      </c>
      <c r="BF2190">
        <f t="shared" si="2205"/>
        <v>3.3617928605881753</v>
      </c>
      <c r="BG2190">
        <f t="shared" si="2206"/>
        <v>3.6566154297995708E-2</v>
      </c>
      <c r="BH2190">
        <f t="shared" si="2207"/>
        <v>23.33272037802125</v>
      </c>
      <c r="BI2190">
        <f t="shared" si="2208"/>
        <v>0.50701465004444723</v>
      </c>
      <c r="BJ2190">
        <f t="shared" si="2209"/>
        <v>61.788058498630186</v>
      </c>
      <c r="BK2190">
        <f t="shared" si="2210"/>
        <v>461.09514575803155</v>
      </c>
      <c r="BL2190">
        <f t="shared" si="2211"/>
        <v>1.0651021426373015E-2</v>
      </c>
    </row>
    <row r="2191" spans="1:64" x14ac:dyDescent="0.2">
      <c r="A2191" s="1" t="s">
        <v>3567</v>
      </c>
      <c r="B2191" s="1" t="s">
        <v>971</v>
      </c>
      <c r="C2191" s="1" t="s">
        <v>2318</v>
      </c>
      <c r="D2191" s="1">
        <v>20160421</v>
      </c>
      <c r="E2191" s="1" t="s">
        <v>2329</v>
      </c>
      <c r="F2191" s="1" t="s">
        <v>438</v>
      </c>
      <c r="G2191" s="1" t="s">
        <v>439</v>
      </c>
      <c r="H2191" s="1">
        <v>20160421</v>
      </c>
      <c r="J2191" s="1">
        <v>32</v>
      </c>
      <c r="K2191" s="1">
        <v>34.131851196289062</v>
      </c>
      <c r="L2191">
        <f t="shared" si="2184"/>
        <v>9.1618432898820643</v>
      </c>
      <c r="M2191">
        <f t="shared" si="2185"/>
        <v>272.18204889812057</v>
      </c>
      <c r="N2191" s="1">
        <v>563.344482421875</v>
      </c>
      <c r="O2191">
        <f t="shared" si="2186"/>
        <v>1.540716521456627</v>
      </c>
      <c r="P2191" s="1">
        <v>75.525741577148438</v>
      </c>
      <c r="Q2191" s="1">
        <v>30.672569274902344</v>
      </c>
      <c r="R2191" s="1">
        <v>1998.981689453125</v>
      </c>
      <c r="S2191" s="1">
        <v>98.99090576171875</v>
      </c>
      <c r="T2191">
        <f t="shared" si="2187"/>
        <v>5.3817311487644702E-2</v>
      </c>
      <c r="U2191">
        <f t="shared" si="2188"/>
        <v>2.8400000333786011</v>
      </c>
      <c r="V2191">
        <f t="shared" si="2189"/>
        <v>1.1376647763925116</v>
      </c>
      <c r="W2191" s="1">
        <v>8500.0001268908381</v>
      </c>
      <c r="X2191" s="1">
        <v>0</v>
      </c>
      <c r="Y2191">
        <f t="shared" si="2190"/>
        <v>2.038275867143386</v>
      </c>
      <c r="Z2191">
        <f t="shared" si="2191"/>
        <v>34.131851196289062</v>
      </c>
      <c r="AA2191" s="1">
        <v>6</v>
      </c>
      <c r="AB2191">
        <f t="shared" si="2192"/>
        <v>1.4200000166893005</v>
      </c>
      <c r="AC2191" s="1">
        <v>1</v>
      </c>
      <c r="AD2191" s="1">
        <v>30.014392852783203</v>
      </c>
      <c r="AE2191" s="1">
        <v>575.1044921875</v>
      </c>
      <c r="AF2191" s="1">
        <v>32.463748931884766</v>
      </c>
      <c r="AG2191" s="1">
        <v>33.782459259033203</v>
      </c>
      <c r="AH2191" s="1">
        <v>72.57757568359375</v>
      </c>
      <c r="AI2191" s="1">
        <v>500.139404296875</v>
      </c>
      <c r="AJ2191" s="1">
        <v>12.044990539550781</v>
      </c>
      <c r="AK2191" s="1">
        <v>-1.0990514755249023</v>
      </c>
      <c r="AL2191" s="1">
        <v>0.27573263645172119</v>
      </c>
      <c r="AM2191" s="1">
        <v>1</v>
      </c>
      <c r="AN2191" s="1">
        <v>-0.21956524252891541</v>
      </c>
      <c r="AO2191" s="1">
        <v>2.737391471862793</v>
      </c>
      <c r="AP2191" s="1">
        <v>1</v>
      </c>
      <c r="AQ2191" s="1">
        <v>0</v>
      </c>
      <c r="AR2191" s="1">
        <v>0.15999999642372131</v>
      </c>
      <c r="AS2191" s="1">
        <v>111115</v>
      </c>
      <c r="AT2191">
        <f t="shared" si="2193"/>
        <v>0.83356567382812485</v>
      </c>
      <c r="AU2191">
        <f t="shared" si="2194"/>
        <v>1.1376647763925115E-3</v>
      </c>
      <c r="AV2191">
        <f t="shared" si="2195"/>
        <v>307.28185119628904</v>
      </c>
      <c r="AW2191">
        <f t="shared" si="2196"/>
        <v>303.82256927490232</v>
      </c>
      <c r="AX2191">
        <f t="shared" si="2197"/>
        <v>319.83706316358439</v>
      </c>
      <c r="AY2191">
        <f t="shared" si="2198"/>
        <v>2.656896476323622</v>
      </c>
      <c r="AZ2191">
        <f t="shared" si="2199"/>
        <v>5.382432108053445</v>
      </c>
      <c r="BA2191">
        <f t="shared" si="2200"/>
        <v>54.372995848825852</v>
      </c>
      <c r="BB2191">
        <f t="shared" si="2201"/>
        <v>20.590536589792649</v>
      </c>
      <c r="BC2191">
        <f t="shared" si="2202"/>
        <v>32.402210235595703</v>
      </c>
      <c r="BD2191">
        <f t="shared" si="2203"/>
        <v>4.8848727623666859</v>
      </c>
      <c r="BE2191">
        <f t="shared" si="2204"/>
        <v>5.281645252849293E-2</v>
      </c>
      <c r="BF2191">
        <f t="shared" si="2205"/>
        <v>3.3441562409100589</v>
      </c>
      <c r="BG2191">
        <f t="shared" si="2206"/>
        <v>3.3098768015716248E-2</v>
      </c>
      <c r="BH2191">
        <f t="shared" si="2207"/>
        <v>26.943547552505379</v>
      </c>
      <c r="BI2191">
        <f t="shared" si="2208"/>
        <v>0.4831538381772772</v>
      </c>
      <c r="BJ2191">
        <f t="shared" si="2209"/>
        <v>61.121540237724091</v>
      </c>
      <c r="BK2191">
        <f t="shared" si="2210"/>
        <v>558.98938090920819</v>
      </c>
      <c r="BL2191">
        <f t="shared" si="2211"/>
        <v>1.0017828467213812E-2</v>
      </c>
    </row>
    <row r="2192" spans="1:64" x14ac:dyDescent="0.2">
      <c r="A2192" s="1" t="s">
        <v>3567</v>
      </c>
      <c r="B2192" s="1" t="s">
        <v>971</v>
      </c>
      <c r="C2192" s="1" t="s">
        <v>2318</v>
      </c>
      <c r="D2192" s="1">
        <v>20160421</v>
      </c>
      <c r="E2192" s="1" t="s">
        <v>2330</v>
      </c>
      <c r="F2192" s="1" t="s">
        <v>438</v>
      </c>
      <c r="G2192" s="1" t="s">
        <v>439</v>
      </c>
      <c r="H2192" s="1">
        <v>20160421</v>
      </c>
      <c r="J2192" s="1">
        <v>33</v>
      </c>
      <c r="K2192" s="1">
        <v>34.142887115478516</v>
      </c>
      <c r="L2192">
        <f t="shared" si="2184"/>
        <v>10.110488959043177</v>
      </c>
      <c r="M2192">
        <f t="shared" si="2185"/>
        <v>312.97636954944642</v>
      </c>
      <c r="N2192" s="1">
        <v>662.0164794921875</v>
      </c>
      <c r="O2192">
        <f t="shared" si="2186"/>
        <v>1.5666669520917806</v>
      </c>
      <c r="P2192" s="1">
        <v>74.966354370117188</v>
      </c>
      <c r="Q2192" s="1">
        <v>30.679128646850586</v>
      </c>
      <c r="R2192" s="1">
        <v>1999.2249755859375</v>
      </c>
      <c r="S2192" s="1">
        <v>98.98858642578125</v>
      </c>
      <c r="T2192">
        <f t="shared" si="2187"/>
        <v>4.9442479423501877E-2</v>
      </c>
      <c r="U2192">
        <f t="shared" si="2188"/>
        <v>2.8400000333786011</v>
      </c>
      <c r="V2192">
        <f t="shared" si="2189"/>
        <v>1.0604603300412618</v>
      </c>
      <c r="W2192" s="1">
        <v>8614.0001268908381</v>
      </c>
      <c r="X2192" s="1">
        <v>0</v>
      </c>
      <c r="Y2192">
        <f t="shared" si="2190"/>
        <v>2.0651115533418225</v>
      </c>
      <c r="Z2192">
        <f t="shared" si="2191"/>
        <v>34.142887115478516</v>
      </c>
      <c r="AA2192" s="1">
        <v>6</v>
      </c>
      <c r="AB2192">
        <f t="shared" si="2192"/>
        <v>1.4200000166893005</v>
      </c>
      <c r="AC2192" s="1">
        <v>1</v>
      </c>
      <c r="AD2192" s="1">
        <v>30.013378143310547</v>
      </c>
      <c r="AE2192" s="1">
        <v>674.9881591796875</v>
      </c>
      <c r="AF2192" s="1">
        <v>32.316055297851562</v>
      </c>
      <c r="AG2192" s="1">
        <v>33.545600891113281</v>
      </c>
      <c r="AH2192" s="1">
        <v>72.218612670898438</v>
      </c>
      <c r="AI2192" s="1">
        <v>500.12942504882812</v>
      </c>
      <c r="AJ2192" s="1">
        <v>11.91038703918457</v>
      </c>
      <c r="AK2192" s="1">
        <v>-1.2325567007064819</v>
      </c>
      <c r="AL2192" s="1">
        <v>0.28250771760940552</v>
      </c>
      <c r="AM2192" s="1">
        <v>1</v>
      </c>
      <c r="AN2192" s="1">
        <v>-0.21956524252891541</v>
      </c>
      <c r="AO2192" s="1">
        <v>2.737391471862793</v>
      </c>
      <c r="AP2192" s="1">
        <v>1</v>
      </c>
      <c r="AQ2192" s="1">
        <v>0</v>
      </c>
      <c r="AR2192" s="1">
        <v>0.15999999642372131</v>
      </c>
      <c r="AS2192" s="1">
        <v>111115</v>
      </c>
      <c r="AT2192">
        <f t="shared" si="2193"/>
        <v>0.83354904174804678</v>
      </c>
      <c r="AU2192">
        <f t="shared" si="2194"/>
        <v>1.0604603300412617E-3</v>
      </c>
      <c r="AV2192">
        <f t="shared" si="2195"/>
        <v>307.29288711547849</v>
      </c>
      <c r="AW2192">
        <f t="shared" si="2196"/>
        <v>303.82912864685056</v>
      </c>
      <c r="AX2192">
        <f t="shared" si="2197"/>
        <v>319.87598894396433</v>
      </c>
      <c r="AY2192">
        <f t="shared" si="2198"/>
        <v>2.6964480568827369</v>
      </c>
      <c r="AZ2192">
        <f t="shared" si="2199"/>
        <v>5.385743166356554</v>
      </c>
      <c r="BA2192">
        <f t="shared" si="2200"/>
        <v>54.407718716082755</v>
      </c>
      <c r="BB2192">
        <f t="shared" si="2201"/>
        <v>20.862117824969474</v>
      </c>
      <c r="BC2192">
        <f t="shared" si="2202"/>
        <v>32.411007881164551</v>
      </c>
      <c r="BD2192">
        <f t="shared" si="2203"/>
        <v>4.8872985651065122</v>
      </c>
      <c r="BE2192">
        <f t="shared" si="2204"/>
        <v>4.8596448135212723E-2</v>
      </c>
      <c r="BF2192">
        <f t="shared" si="2205"/>
        <v>3.3206316130147315</v>
      </c>
      <c r="BG2192">
        <f t="shared" si="2206"/>
        <v>3.0447674280264986E-2</v>
      </c>
      <c r="BH2192">
        <f t="shared" si="2207"/>
        <v>30.981088406372628</v>
      </c>
      <c r="BI2192">
        <f t="shared" si="2208"/>
        <v>0.47276220342659897</v>
      </c>
      <c r="BJ2192">
        <f t="shared" si="2209"/>
        <v>60.57845246971214</v>
      </c>
      <c r="BK2192">
        <f t="shared" si="2210"/>
        <v>657.21043726180392</v>
      </c>
      <c r="BL2192">
        <f t="shared" si="2211"/>
        <v>9.3193555690133101E-3</v>
      </c>
    </row>
    <row r="2193" spans="1:64" x14ac:dyDescent="0.2">
      <c r="A2193" s="1" t="s">
        <v>3567</v>
      </c>
      <c r="B2193" s="1" t="s">
        <v>971</v>
      </c>
      <c r="C2193" s="1" t="s">
        <v>2318</v>
      </c>
      <c r="D2193" s="1">
        <v>20160421</v>
      </c>
      <c r="E2193" s="1" t="s">
        <v>2331</v>
      </c>
      <c r="F2193" s="1" t="s">
        <v>438</v>
      </c>
      <c r="G2193" s="1" t="s">
        <v>439</v>
      </c>
      <c r="H2193" s="1">
        <v>20160421</v>
      </c>
      <c r="J2193" s="1">
        <v>34</v>
      </c>
      <c r="K2193" s="1">
        <v>34.132095336914062</v>
      </c>
      <c r="L2193">
        <f t="shared" si="2184"/>
        <v>10.8890098618688</v>
      </c>
      <c r="M2193">
        <f t="shared" si="2185"/>
        <v>356.06946486576379</v>
      </c>
      <c r="N2193" s="1">
        <v>785.99285888671875</v>
      </c>
      <c r="O2193">
        <f t="shared" si="2186"/>
        <v>1.5954081194322023</v>
      </c>
      <c r="P2193" s="1">
        <v>74.296257019042969</v>
      </c>
      <c r="Q2193" s="1">
        <v>30.668218612670898</v>
      </c>
      <c r="R2193" s="1">
        <v>1999.964599609375</v>
      </c>
      <c r="S2193" s="1">
        <v>98.987983703613281</v>
      </c>
      <c r="T2193">
        <f t="shared" si="2187"/>
        <v>4.3070948187451705E-2</v>
      </c>
      <c r="U2193">
        <f t="shared" si="2188"/>
        <v>2.8400000333786011</v>
      </c>
      <c r="V2193">
        <f t="shared" si="2189"/>
        <v>0.93845068107715301</v>
      </c>
      <c r="W2193" s="1">
        <v>8735.0001268908381</v>
      </c>
      <c r="X2193" s="1">
        <v>0</v>
      </c>
      <c r="Y2193">
        <f t="shared" si="2190"/>
        <v>2.0936066956721695</v>
      </c>
      <c r="Z2193">
        <f t="shared" si="2191"/>
        <v>34.132095336914062</v>
      </c>
      <c r="AA2193" s="1">
        <v>6</v>
      </c>
      <c r="AB2193">
        <f t="shared" si="2192"/>
        <v>1.4200000166893005</v>
      </c>
      <c r="AC2193" s="1">
        <v>1</v>
      </c>
      <c r="AD2193" s="1">
        <v>30.013595581054688</v>
      </c>
      <c r="AE2193" s="1">
        <v>799.94091796875</v>
      </c>
      <c r="AF2193" s="1">
        <v>32.136810302734375</v>
      </c>
      <c r="AG2193" s="1">
        <v>33.225231170654297</v>
      </c>
      <c r="AH2193" s="1">
        <v>71.862403869628906</v>
      </c>
      <c r="AI2193" s="1">
        <v>500.13949584960938</v>
      </c>
      <c r="AJ2193" s="1">
        <v>4.9122529029846191</v>
      </c>
      <c r="AK2193" s="1">
        <v>-1.397968053817749</v>
      </c>
      <c r="AL2193" s="1">
        <v>0.2868589460849762</v>
      </c>
      <c r="AM2193" s="1">
        <v>1</v>
      </c>
      <c r="AN2193" s="1">
        <v>-0.21956524252891541</v>
      </c>
      <c r="AO2193" s="1">
        <v>2.737391471862793</v>
      </c>
      <c r="AP2193" s="1">
        <v>1</v>
      </c>
      <c r="AQ2193" s="1">
        <v>0</v>
      </c>
      <c r="AR2193" s="1">
        <v>0.15999999642372131</v>
      </c>
      <c r="AS2193" s="1">
        <v>111115</v>
      </c>
      <c r="AT2193">
        <f t="shared" si="2193"/>
        <v>0.83356582641601551</v>
      </c>
      <c r="AU2193">
        <f t="shared" si="2194"/>
        <v>9.3845068107715297E-4</v>
      </c>
      <c r="AV2193">
        <f t="shared" si="2195"/>
        <v>307.28209533691404</v>
      </c>
      <c r="AW2193">
        <f t="shared" si="2196"/>
        <v>303.81821861267088</v>
      </c>
      <c r="AX2193">
        <f t="shared" si="2197"/>
        <v>319.99432878506923</v>
      </c>
      <c r="AY2193">
        <f t="shared" si="2198"/>
        <v>2.7608479456364843</v>
      </c>
      <c r="AZ2193">
        <f t="shared" si="2199"/>
        <v>5.3825053373416809</v>
      </c>
      <c r="BA2193">
        <f t="shared" si="2200"/>
        <v>54.375340682337871</v>
      </c>
      <c r="BB2193">
        <f t="shared" si="2201"/>
        <v>21.150109511683574</v>
      </c>
      <c r="BC2193">
        <f t="shared" si="2202"/>
        <v>32.40015697479248</v>
      </c>
      <c r="BD2193">
        <f t="shared" si="2203"/>
        <v>4.8843067611017137</v>
      </c>
      <c r="BE2193">
        <f t="shared" si="2204"/>
        <v>4.2427500076174726E-2</v>
      </c>
      <c r="BF2193">
        <f t="shared" si="2205"/>
        <v>3.2888986416695114</v>
      </c>
      <c r="BG2193">
        <f t="shared" si="2206"/>
        <v>2.6574256259455777E-2</v>
      </c>
      <c r="BH2193">
        <f t="shared" si="2207"/>
        <v>35.246598385486529</v>
      </c>
      <c r="BI2193">
        <f t="shared" si="2208"/>
        <v>0.45301870219291945</v>
      </c>
      <c r="BJ2193">
        <f t="shared" si="2209"/>
        <v>59.929475218961372</v>
      </c>
      <c r="BK2193">
        <f t="shared" si="2210"/>
        <v>780.81674510476398</v>
      </c>
      <c r="BL2193">
        <f t="shared" si="2211"/>
        <v>8.3575647008996331E-3</v>
      </c>
    </row>
    <row r="2194" spans="1:64" x14ac:dyDescent="0.2">
      <c r="A2194" s="1" t="s">
        <v>3567</v>
      </c>
      <c r="B2194" s="1" t="s">
        <v>971</v>
      </c>
      <c r="C2194" s="1" t="s">
        <v>2318</v>
      </c>
      <c r="D2194" s="1">
        <v>20160421</v>
      </c>
      <c r="E2194" s="1" t="s">
        <v>2332</v>
      </c>
      <c r="F2194" s="1" t="s">
        <v>438</v>
      </c>
      <c r="G2194" s="1" t="s">
        <v>439</v>
      </c>
      <c r="H2194" s="1">
        <v>20160421</v>
      </c>
      <c r="J2194" s="1">
        <v>35</v>
      </c>
      <c r="K2194" s="1">
        <v>34.115333557128906</v>
      </c>
      <c r="L2194">
        <f t="shared" si="2184"/>
        <v>12.586353410156176</v>
      </c>
      <c r="M2194">
        <f t="shared" si="2185"/>
        <v>425.80582177231372</v>
      </c>
      <c r="N2194" s="1">
        <v>983.6685791015625</v>
      </c>
      <c r="O2194">
        <f t="shared" si="2186"/>
        <v>1.618993863037502</v>
      </c>
      <c r="P2194" s="1">
        <v>73.736045837402344</v>
      </c>
      <c r="Q2194" s="1">
        <v>30.645725250244141</v>
      </c>
      <c r="R2194" s="1">
        <v>2000.426513671875</v>
      </c>
      <c r="S2194" s="1">
        <v>98.984870910644531</v>
      </c>
      <c r="T2194">
        <f t="shared" si="2187"/>
        <v>3.8240652802552365E-2</v>
      </c>
      <c r="U2194">
        <f t="shared" si="2188"/>
        <v>2.8400000333786011</v>
      </c>
      <c r="V2194">
        <f t="shared" si="2189"/>
        <v>0.84403484818374119</v>
      </c>
      <c r="W2194" s="1">
        <v>8844.0001268908381</v>
      </c>
      <c r="X2194" s="1">
        <v>0</v>
      </c>
      <c r="Y2194">
        <f t="shared" si="2190"/>
        <v>2.1175744528807878</v>
      </c>
      <c r="Z2194">
        <f t="shared" si="2191"/>
        <v>34.115333557128906</v>
      </c>
      <c r="AA2194" s="1">
        <v>6</v>
      </c>
      <c r="AB2194">
        <f t="shared" si="2192"/>
        <v>1.4200000166893005</v>
      </c>
      <c r="AC2194" s="1">
        <v>1</v>
      </c>
      <c r="AD2194" s="1">
        <v>30.012531280517578</v>
      </c>
      <c r="AE2194" s="1">
        <v>999.7652587890625</v>
      </c>
      <c r="AF2194" s="1">
        <v>31.954080581665039</v>
      </c>
      <c r="AG2194" s="1">
        <v>32.933368682861328</v>
      </c>
      <c r="AH2194" s="1">
        <v>71.543479919433594</v>
      </c>
      <c r="AI2194" s="1">
        <v>500.10079956054688</v>
      </c>
      <c r="AJ2194" s="1">
        <v>5.8707294464111328</v>
      </c>
      <c r="AK2194" s="1">
        <v>-2.5062353610992432</v>
      </c>
      <c r="AL2194" s="1">
        <v>0.26599293947219849</v>
      </c>
      <c r="AM2194" s="1">
        <v>1</v>
      </c>
      <c r="AN2194" s="1">
        <v>-0.21956524252891541</v>
      </c>
      <c r="AO2194" s="1">
        <v>2.737391471862793</v>
      </c>
      <c r="AP2194" s="1">
        <v>1</v>
      </c>
      <c r="AQ2194" s="1">
        <v>0</v>
      </c>
      <c r="AR2194" s="1">
        <v>0.15999999642372131</v>
      </c>
      <c r="AS2194" s="1">
        <v>111115</v>
      </c>
      <c r="AT2194">
        <f t="shared" si="2193"/>
        <v>0.8335013326009113</v>
      </c>
      <c r="AU2194">
        <f t="shared" si="2194"/>
        <v>8.4403484818374114E-4</v>
      </c>
      <c r="AV2194">
        <f t="shared" si="2195"/>
        <v>307.26533355712888</v>
      </c>
      <c r="AW2194">
        <f t="shared" si="2196"/>
        <v>303.79572525024412</v>
      </c>
      <c r="AX2194">
        <f t="shared" si="2197"/>
        <v>320.0682350334173</v>
      </c>
      <c r="AY2194">
        <f t="shared" si="2198"/>
        <v>2.8097555148759228</v>
      </c>
      <c r="AZ2194">
        <f t="shared" si="2199"/>
        <v>5.3774797006064796</v>
      </c>
      <c r="BA2194">
        <f t="shared" si="2200"/>
        <v>54.326278865997921</v>
      </c>
      <c r="BB2194">
        <f t="shared" si="2201"/>
        <v>21.392910183136593</v>
      </c>
      <c r="BC2194">
        <f t="shared" si="2202"/>
        <v>32.380529403686523</v>
      </c>
      <c r="BD2194">
        <f t="shared" si="2203"/>
        <v>4.8788991107631938</v>
      </c>
      <c r="BE2194">
        <f t="shared" si="2204"/>
        <v>3.7732582878523324E-2</v>
      </c>
      <c r="BF2194">
        <f t="shared" si="2205"/>
        <v>3.2599052477256918</v>
      </c>
      <c r="BG2194">
        <f t="shared" si="2206"/>
        <v>2.3627990922428461E-2</v>
      </c>
      <c r="BH2194">
        <f t="shared" si="2207"/>
        <v>42.148334301133389</v>
      </c>
      <c r="BI2194">
        <f t="shared" si="2208"/>
        <v>0.43287529033531308</v>
      </c>
      <c r="BJ2194">
        <f t="shared" si="2209"/>
        <v>59.372030111402552</v>
      </c>
      <c r="BK2194">
        <f t="shared" si="2210"/>
        <v>977.68562948747501</v>
      </c>
      <c r="BL2194">
        <f t="shared" si="2211"/>
        <v>7.6433296258254972E-3</v>
      </c>
    </row>
    <row r="2195" spans="1:64" x14ac:dyDescent="0.2">
      <c r="A2195" s="1" t="s">
        <v>3567</v>
      </c>
      <c r="B2195" s="1" t="s">
        <v>971</v>
      </c>
      <c r="C2195" s="1" t="s">
        <v>2318</v>
      </c>
      <c r="D2195" s="1">
        <v>20160421</v>
      </c>
      <c r="E2195" s="1" t="s">
        <v>2333</v>
      </c>
      <c r="F2195" s="1" t="s">
        <v>438</v>
      </c>
      <c r="G2195" s="1" t="s">
        <v>439</v>
      </c>
      <c r="H2195" s="1">
        <v>20160421</v>
      </c>
      <c r="J2195" s="1">
        <v>36</v>
      </c>
      <c r="K2195" s="1">
        <v>34.035415649414062</v>
      </c>
      <c r="L2195">
        <f t="shared" si="2184"/>
        <v>14.804208644955898</v>
      </c>
      <c r="M2195">
        <f t="shared" si="2185"/>
        <v>624.13150540884726</v>
      </c>
      <c r="N2195" s="1">
        <v>1381.0960693359375</v>
      </c>
      <c r="O2195">
        <f t="shared" si="2186"/>
        <v>1.6337719492876235</v>
      </c>
      <c r="P2195" s="1">
        <v>73.179908752441406</v>
      </c>
      <c r="Q2195" s="1">
        <v>30.620779037475586</v>
      </c>
      <c r="R2195" s="1">
        <v>2001.167724609375</v>
      </c>
      <c r="S2195" s="1">
        <v>98.985328674316406</v>
      </c>
      <c r="T2195">
        <f t="shared" si="2187"/>
        <v>3.3178431292337787E-2</v>
      </c>
      <c r="U2195">
        <f t="shared" si="2188"/>
        <v>2.8400000333786011</v>
      </c>
      <c r="V2195">
        <f t="shared" si="2189"/>
        <v>0.73521723911182102</v>
      </c>
      <c r="W2195" s="1">
        <v>8975.500126902014</v>
      </c>
      <c r="X2195" s="1">
        <v>0</v>
      </c>
      <c r="Y2195">
        <f t="shared" si="2190"/>
        <v>2.122867211179265</v>
      </c>
      <c r="Z2195">
        <f t="shared" si="2191"/>
        <v>34.035415649414062</v>
      </c>
      <c r="AA2195" s="1">
        <v>6</v>
      </c>
      <c r="AB2195">
        <f t="shared" si="2192"/>
        <v>1.4200000166893005</v>
      </c>
      <c r="AC2195" s="1">
        <v>1</v>
      </c>
      <c r="AD2195" s="1">
        <v>30.014101028442383</v>
      </c>
      <c r="AE2195" s="1">
        <v>1400.0758056640625</v>
      </c>
      <c r="AF2195" s="1">
        <v>31.784946441650391</v>
      </c>
      <c r="AG2195" s="1">
        <v>32.638240814208984</v>
      </c>
      <c r="AH2195" s="1">
        <v>71.266693115234375</v>
      </c>
      <c r="AI2195" s="1">
        <v>500.10012817382812</v>
      </c>
      <c r="AJ2195" s="1">
        <v>6.8622727394104004</v>
      </c>
      <c r="AK2195" s="1">
        <v>-3.4004371166229248</v>
      </c>
      <c r="AL2195" s="1">
        <v>0.27832871675491333</v>
      </c>
      <c r="AM2195" s="1">
        <v>1</v>
      </c>
      <c r="AN2195" s="1">
        <v>-0.21956524252891541</v>
      </c>
      <c r="AO2195" s="1">
        <v>2.737391471862793</v>
      </c>
      <c r="AP2195" s="1">
        <v>1</v>
      </c>
      <c r="AQ2195" s="1">
        <v>0</v>
      </c>
      <c r="AR2195" s="1">
        <v>0.15999999642372131</v>
      </c>
      <c r="AS2195" s="1">
        <v>111115</v>
      </c>
      <c r="AT2195">
        <f t="shared" si="2193"/>
        <v>0.83350021362304672</v>
      </c>
      <c r="AU2195">
        <f t="shared" si="2194"/>
        <v>7.3521723911182098E-4</v>
      </c>
      <c r="AV2195">
        <f t="shared" si="2195"/>
        <v>307.18541564941404</v>
      </c>
      <c r="AW2195">
        <f t="shared" si="2196"/>
        <v>303.77077903747556</v>
      </c>
      <c r="AX2195">
        <f t="shared" si="2197"/>
        <v>320.18682878076652</v>
      </c>
      <c r="AY2195">
        <f t="shared" si="2198"/>
        <v>2.8757615470632443</v>
      </c>
      <c r="AZ2195">
        <f t="shared" si="2199"/>
        <v>5.3535742055252298</v>
      </c>
      <c r="BA2195">
        <f t="shared" si="2200"/>
        <v>54.084522193583567</v>
      </c>
      <c r="BB2195">
        <f t="shared" si="2201"/>
        <v>21.446281379374582</v>
      </c>
      <c r="BC2195">
        <f t="shared" si="2202"/>
        <v>32.328097343444824</v>
      </c>
      <c r="BD2195">
        <f t="shared" si="2203"/>
        <v>4.8644789436335882</v>
      </c>
      <c r="BE2195">
        <f t="shared" si="2204"/>
        <v>3.2795298703619025E-2</v>
      </c>
      <c r="BF2195">
        <f t="shared" si="2205"/>
        <v>3.2307069943459648</v>
      </c>
      <c r="BG2195">
        <f t="shared" si="2206"/>
        <v>2.0531142838411919E-2</v>
      </c>
      <c r="BH2195">
        <f t="shared" si="2207"/>
        <v>61.779862198890633</v>
      </c>
      <c r="BI2195">
        <f t="shared" si="2208"/>
        <v>0.45191027566166625</v>
      </c>
      <c r="BJ2195">
        <f t="shared" si="2209"/>
        <v>59.028030943725021</v>
      </c>
      <c r="BK2195">
        <f t="shared" si="2210"/>
        <v>1374.0588575627692</v>
      </c>
      <c r="BL2195">
        <f t="shared" si="2211"/>
        <v>6.3597223742062206E-3</v>
      </c>
    </row>
    <row r="2196" spans="1:64" x14ac:dyDescent="0.2">
      <c r="A2196" s="1" t="s">
        <v>3567</v>
      </c>
      <c r="B2196" s="1" t="s">
        <v>971</v>
      </c>
      <c r="C2196" s="1" t="s">
        <v>2318</v>
      </c>
      <c r="D2196" s="1">
        <v>20160421</v>
      </c>
      <c r="E2196" s="1" t="s">
        <v>2334</v>
      </c>
      <c r="F2196" s="1" t="s">
        <v>438</v>
      </c>
      <c r="G2196" s="1" t="s">
        <v>439</v>
      </c>
      <c r="H2196" s="1">
        <v>20160421</v>
      </c>
      <c r="J2196" s="1">
        <v>37</v>
      </c>
      <c r="K2196" s="1">
        <v>34.042976379394531</v>
      </c>
      <c r="L2196">
        <f t="shared" si="2184"/>
        <v>14.234744605964551</v>
      </c>
      <c r="M2196">
        <f t="shared" si="2185"/>
        <v>876.66236655259422</v>
      </c>
      <c r="N2196" s="1">
        <v>1781.637451171875</v>
      </c>
      <c r="O2196">
        <f t="shared" si="2186"/>
        <v>1.6605637003718461</v>
      </c>
      <c r="P2196" s="1">
        <v>72.604598999023438</v>
      </c>
      <c r="Q2196" s="1">
        <v>30.613046646118164</v>
      </c>
      <c r="R2196" s="1">
        <v>2000.0965576171875</v>
      </c>
      <c r="S2196" s="1">
        <v>98.988136291503906</v>
      </c>
      <c r="T2196">
        <f t="shared" si="2187"/>
        <v>2.6799472567055733E-2</v>
      </c>
      <c r="U2196">
        <f t="shared" si="2188"/>
        <v>2.8400000333786011</v>
      </c>
      <c r="V2196">
        <f t="shared" si="2189"/>
        <v>0.6032391807115457</v>
      </c>
      <c r="W2196" s="1">
        <v>9104.5001269243658</v>
      </c>
      <c r="X2196" s="1">
        <v>0</v>
      </c>
      <c r="Y2196">
        <f t="shared" si="2190"/>
        <v>2.1519401808189271</v>
      </c>
      <c r="Z2196">
        <f t="shared" si="2191"/>
        <v>34.042976379394531</v>
      </c>
      <c r="AA2196" s="1">
        <v>6</v>
      </c>
      <c r="AB2196">
        <f t="shared" si="2192"/>
        <v>1.4200000166893005</v>
      </c>
      <c r="AC2196" s="1">
        <v>1</v>
      </c>
      <c r="AD2196" s="1">
        <v>30.014291763305664</v>
      </c>
      <c r="AE2196" s="1">
        <v>1800.005126953125</v>
      </c>
      <c r="AF2196" s="1">
        <v>31.666105270385742</v>
      </c>
      <c r="AG2196" s="1">
        <v>32.366420745849609</v>
      </c>
      <c r="AH2196" s="1">
        <v>71.033638000488281</v>
      </c>
      <c r="AI2196" s="1">
        <v>500.101318359375</v>
      </c>
      <c r="AJ2196" s="1">
        <v>7.6416435241699219</v>
      </c>
      <c r="AK2196" s="1">
        <v>-4.2561502456665039</v>
      </c>
      <c r="AL2196" s="1">
        <v>0.27625200152397156</v>
      </c>
      <c r="AM2196" s="1">
        <v>1</v>
      </c>
      <c r="AN2196" s="1">
        <v>-0.21956524252891541</v>
      </c>
      <c r="AO2196" s="1">
        <v>2.737391471862793</v>
      </c>
      <c r="AP2196" s="1">
        <v>1</v>
      </c>
      <c r="AQ2196" s="1">
        <v>0</v>
      </c>
      <c r="AR2196" s="1">
        <v>0.15999999642372131</v>
      </c>
      <c r="AS2196" s="1">
        <v>111115</v>
      </c>
      <c r="AT2196">
        <f t="shared" si="2193"/>
        <v>0.83350219726562491</v>
      </c>
      <c r="AU2196">
        <f t="shared" si="2194"/>
        <v>6.0323918071154565E-4</v>
      </c>
      <c r="AV2196">
        <f t="shared" si="2195"/>
        <v>307.19297637939451</v>
      </c>
      <c r="AW2196">
        <f t="shared" si="2196"/>
        <v>303.76304664611814</v>
      </c>
      <c r="AX2196">
        <f t="shared" si="2197"/>
        <v>320.01544206584731</v>
      </c>
      <c r="AY2196">
        <f t="shared" si="2198"/>
        <v>2.9396168848225046</v>
      </c>
      <c r="AZ2196">
        <f t="shared" si="2199"/>
        <v>5.3558318488772478</v>
      </c>
      <c r="BA2196">
        <f t="shared" si="2200"/>
        <v>54.105795396583652</v>
      </c>
      <c r="BB2196">
        <f t="shared" si="2201"/>
        <v>21.739374650734042</v>
      </c>
      <c r="BC2196">
        <f t="shared" si="2202"/>
        <v>32.328011512756348</v>
      </c>
      <c r="BD2196">
        <f t="shared" si="2203"/>
        <v>4.8644553684301668</v>
      </c>
      <c r="BE2196">
        <f t="shared" si="2204"/>
        <v>2.6548945200777475E-2</v>
      </c>
      <c r="BF2196">
        <f t="shared" si="2205"/>
        <v>3.2038916680583207</v>
      </c>
      <c r="BG2196">
        <f t="shared" si="2206"/>
        <v>1.661541866023333E-2</v>
      </c>
      <c r="BH2196">
        <f t="shared" si="2207"/>
        <v>86.77917382194056</v>
      </c>
      <c r="BI2196">
        <f t="shared" si="2208"/>
        <v>0.49205429868796713</v>
      </c>
      <c r="BJ2196">
        <f t="shared" si="2209"/>
        <v>58.397492393754312</v>
      </c>
      <c r="BK2196">
        <f t="shared" si="2210"/>
        <v>1774.8709353295526</v>
      </c>
      <c r="BL2196">
        <f t="shared" si="2211"/>
        <v>4.6835709194792902E-3</v>
      </c>
    </row>
    <row r="2197" spans="1:64" x14ac:dyDescent="0.2">
      <c r="A2197" s="1" t="s">
        <v>3567</v>
      </c>
      <c r="B2197" s="1" t="s">
        <v>893</v>
      </c>
      <c r="C2197" s="1" t="s">
        <v>2335</v>
      </c>
      <c r="D2197" s="1">
        <v>20160421</v>
      </c>
      <c r="E2197" s="1" t="s">
        <v>982</v>
      </c>
      <c r="F2197" s="1" t="s">
        <v>60</v>
      </c>
      <c r="G2197" s="1" t="s">
        <v>61</v>
      </c>
      <c r="H2197" s="1">
        <v>20160421</v>
      </c>
      <c r="J2197" s="1">
        <v>3</v>
      </c>
      <c r="K2197" s="1">
        <v>31.792623519897461</v>
      </c>
      <c r="L2197">
        <f t="shared" si="2184"/>
        <v>10.553222225719193</v>
      </c>
      <c r="M2197">
        <f t="shared" si="2185"/>
        <v>295.67163212324766</v>
      </c>
      <c r="N2197" s="1">
        <v>386.20751953125</v>
      </c>
      <c r="O2197">
        <f t="shared" si="2186"/>
        <v>0.972919686222391</v>
      </c>
      <c r="P2197" s="1">
        <v>81.400421142578125</v>
      </c>
      <c r="Q2197" s="1">
        <v>30.597984313964844</v>
      </c>
      <c r="R2197" s="1">
        <v>2000.0772705078125</v>
      </c>
      <c r="S2197" s="1">
        <v>99.200531005859375</v>
      </c>
      <c r="T2197">
        <f t="shared" si="2187"/>
        <v>0.21367475717808529</v>
      </c>
      <c r="U2197">
        <f t="shared" si="2188"/>
        <v>2.8400000333786011</v>
      </c>
      <c r="V2197">
        <f t="shared" si="2189"/>
        <v>2.3634020471566584</v>
      </c>
      <c r="W2197" s="1">
        <v>940.00009425729513</v>
      </c>
      <c r="X2197" s="1">
        <v>0</v>
      </c>
      <c r="Y2197">
        <f t="shared" si="2190"/>
        <v>1.130380094026969</v>
      </c>
      <c r="Z2197">
        <f t="shared" si="2191"/>
        <v>31.792623519897461</v>
      </c>
      <c r="AA2197" s="1">
        <v>6</v>
      </c>
      <c r="AB2197">
        <f t="shared" si="2192"/>
        <v>1.4200000166893005</v>
      </c>
      <c r="AC2197" s="1">
        <v>1</v>
      </c>
      <c r="AD2197" s="1">
        <v>30.017446517944336</v>
      </c>
      <c r="AE2197" s="1">
        <v>399.98013305664062</v>
      </c>
      <c r="AF2197" s="1">
        <v>33.442497253417969</v>
      </c>
      <c r="AG2197" s="1">
        <v>36.178642272949219</v>
      </c>
      <c r="AH2197" s="1">
        <v>75.244209289550781</v>
      </c>
      <c r="AI2197" s="1">
        <v>499.51242065429688</v>
      </c>
      <c r="AJ2197" s="1">
        <v>17.81068229675293</v>
      </c>
      <c r="AK2197" s="1">
        <v>2.0587193965911865</v>
      </c>
      <c r="AL2197" s="1">
        <v>0.22920392453670502</v>
      </c>
      <c r="AM2197" s="1">
        <v>1</v>
      </c>
      <c r="AN2197" s="1">
        <v>-0.21956524252891541</v>
      </c>
      <c r="AO2197" s="1">
        <v>2.737391471862793</v>
      </c>
      <c r="AP2197" s="1">
        <v>1</v>
      </c>
      <c r="AQ2197" s="1">
        <v>0</v>
      </c>
      <c r="AR2197" s="1">
        <v>0.15999999642372131</v>
      </c>
      <c r="AS2197" s="1">
        <v>111115</v>
      </c>
      <c r="AT2197">
        <f t="shared" si="2193"/>
        <v>0.83252070109049481</v>
      </c>
      <c r="AU2197">
        <f t="shared" si="2194"/>
        <v>2.3634020471566585E-3</v>
      </c>
      <c r="AV2197">
        <f t="shared" si="2195"/>
        <v>304.94262351989744</v>
      </c>
      <c r="AW2197">
        <f t="shared" si="2196"/>
        <v>303.74798431396482</v>
      </c>
      <c r="AX2197">
        <f t="shared" si="2197"/>
        <v>320.01235612841629</v>
      </c>
      <c r="AY2197">
        <f t="shared" si="2198"/>
        <v>2.3621656245876981</v>
      </c>
      <c r="AZ2197">
        <f t="shared" si="2199"/>
        <v>4.7193206185745629</v>
      </c>
      <c r="BA2197">
        <f t="shared" si="2200"/>
        <v>47.573541902671991</v>
      </c>
      <c r="BB2197">
        <f t="shared" si="2201"/>
        <v>11.394899629722772</v>
      </c>
      <c r="BC2197">
        <f t="shared" si="2202"/>
        <v>31.195303916931152</v>
      </c>
      <c r="BD2197">
        <f t="shared" si="2203"/>
        <v>4.5618602107699848</v>
      </c>
      <c r="BE2197">
        <f t="shared" si="2204"/>
        <v>0.19872329541918907</v>
      </c>
      <c r="BF2197">
        <f t="shared" si="2205"/>
        <v>3.5889405245475938</v>
      </c>
      <c r="BG2197">
        <f t="shared" si="2206"/>
        <v>0.12546405455768508</v>
      </c>
      <c r="BH2197">
        <f t="shared" si="2207"/>
        <v>29.330782909995275</v>
      </c>
      <c r="BI2197">
        <f t="shared" si="2208"/>
        <v>0.76557709824529552</v>
      </c>
      <c r="BJ2197">
        <f t="shared" si="2209"/>
        <v>76.75021709846547</v>
      </c>
      <c r="BK2197">
        <f t="shared" si="2210"/>
        <v>381.19102310967349</v>
      </c>
      <c r="BL2197">
        <f t="shared" si="2211"/>
        <v>2.1248194417192837E-2</v>
      </c>
    </row>
    <row r="2198" spans="1:64" x14ac:dyDescent="0.2">
      <c r="A2198" s="1" t="s">
        <v>3567</v>
      </c>
      <c r="B2198" s="1" t="s">
        <v>893</v>
      </c>
      <c r="C2198" s="1" t="s">
        <v>2335</v>
      </c>
      <c r="D2198" s="1">
        <v>20160421</v>
      </c>
      <c r="E2198" s="1" t="s">
        <v>2336</v>
      </c>
      <c r="F2198" s="1" t="s">
        <v>60</v>
      </c>
      <c r="G2198" s="1" t="s">
        <v>61</v>
      </c>
      <c r="H2198" s="1">
        <v>20160421</v>
      </c>
      <c r="J2198" s="1">
        <v>4</v>
      </c>
      <c r="K2198" s="1">
        <v>31.805809020996094</v>
      </c>
      <c r="L2198">
        <f t="shared" si="2184"/>
        <v>8.2063161540711942</v>
      </c>
      <c r="M2198">
        <f t="shared" si="2185"/>
        <v>242.65779532725719</v>
      </c>
      <c r="N2198" s="1">
        <v>314.124755859375</v>
      </c>
      <c r="O2198">
        <f t="shared" si="2186"/>
        <v>0.97646768764844705</v>
      </c>
      <c r="P2198" s="1">
        <v>81.375968933105469</v>
      </c>
      <c r="Q2198" s="1">
        <v>30.587915420532227</v>
      </c>
      <c r="R2198" s="1">
        <v>1999.93359375</v>
      </c>
      <c r="S2198" s="1">
        <v>99.198455810546875</v>
      </c>
      <c r="T2198">
        <f t="shared" si="2187"/>
        <v>0.21098491806790901</v>
      </c>
      <c r="U2198">
        <f t="shared" si="2188"/>
        <v>2.8400000333786011</v>
      </c>
      <c r="V2198">
        <f t="shared" si="2189"/>
        <v>2.3495498804823671</v>
      </c>
      <c r="W2198" s="1">
        <v>1022.0000942572951</v>
      </c>
      <c r="X2198" s="1">
        <v>0</v>
      </c>
      <c r="Y2198">
        <f t="shared" si="2190"/>
        <v>1.1370519039639913</v>
      </c>
      <c r="Z2198">
        <f t="shared" si="2191"/>
        <v>31.805809020996094</v>
      </c>
      <c r="AA2198" s="1">
        <v>6</v>
      </c>
      <c r="AB2198">
        <f t="shared" si="2192"/>
        <v>1.4200000166893005</v>
      </c>
      <c r="AC2198" s="1">
        <v>1</v>
      </c>
      <c r="AD2198" s="1">
        <v>30.016332626342773</v>
      </c>
      <c r="AE2198" s="1">
        <v>324.86776733398438</v>
      </c>
      <c r="AF2198" s="1">
        <v>33.427696228027344</v>
      </c>
      <c r="AG2198" s="1">
        <v>36.147712707519531</v>
      </c>
      <c r="AH2198" s="1">
        <v>75.252647399902344</v>
      </c>
      <c r="AI2198" s="1">
        <v>499.5452880859375</v>
      </c>
      <c r="AJ2198" s="1">
        <v>15.81401252746582</v>
      </c>
      <c r="AK2198" s="1">
        <v>2.1107809543609619</v>
      </c>
      <c r="AL2198" s="1">
        <v>0.22287705540657043</v>
      </c>
      <c r="AM2198" s="1">
        <v>1</v>
      </c>
      <c r="AN2198" s="1">
        <v>-0.21956524252891541</v>
      </c>
      <c r="AO2198" s="1">
        <v>2.737391471862793</v>
      </c>
      <c r="AP2198" s="1">
        <v>1</v>
      </c>
      <c r="AQ2198" s="1">
        <v>0</v>
      </c>
      <c r="AR2198" s="1">
        <v>0.15999999642372131</v>
      </c>
      <c r="AS2198" s="1">
        <v>111115</v>
      </c>
      <c r="AT2198">
        <f t="shared" si="2193"/>
        <v>0.83257548014322902</v>
      </c>
      <c r="AU2198">
        <f t="shared" si="2194"/>
        <v>2.349549880482367E-3</v>
      </c>
      <c r="AV2198">
        <f t="shared" si="2195"/>
        <v>304.95580902099607</v>
      </c>
      <c r="AW2198">
        <f t="shared" si="2196"/>
        <v>303.7379154205322</v>
      </c>
      <c r="AX2198">
        <f t="shared" si="2197"/>
        <v>319.98936784768011</v>
      </c>
      <c r="AY2198">
        <f t="shared" si="2198"/>
        <v>2.3657031413262648</v>
      </c>
      <c r="AZ2198">
        <f t="shared" si="2199"/>
        <v>4.7228491856332111</v>
      </c>
      <c r="BA2198">
        <f t="shared" si="2200"/>
        <v>47.610107909876085</v>
      </c>
      <c r="BB2198">
        <f t="shared" si="2201"/>
        <v>11.462395202356554</v>
      </c>
      <c r="BC2198">
        <f t="shared" si="2202"/>
        <v>31.19686222076416</v>
      </c>
      <c r="BD2198">
        <f t="shared" si="2203"/>
        <v>4.5622649693176669</v>
      </c>
      <c r="BE2198">
        <f t="shared" si="2204"/>
        <v>0.19639466726020924</v>
      </c>
      <c r="BF2198">
        <f t="shared" si="2205"/>
        <v>3.5857972816692198</v>
      </c>
      <c r="BG2198">
        <f t="shared" si="2206"/>
        <v>0.12397911253532137</v>
      </c>
      <c r="BH2198">
        <f t="shared" si="2207"/>
        <v>24.071278586855652</v>
      </c>
      <c r="BI2198">
        <f t="shared" si="2208"/>
        <v>0.7724886077934221</v>
      </c>
      <c r="BJ2198">
        <f t="shared" si="2209"/>
        <v>76.609791555539246</v>
      </c>
      <c r="BK2198">
        <f t="shared" si="2210"/>
        <v>310.22386618409689</v>
      </c>
      <c r="BL2198">
        <f t="shared" si="2211"/>
        <v>2.0265499806167948E-2</v>
      </c>
    </row>
    <row r="2199" spans="1:64" x14ac:dyDescent="0.2">
      <c r="A2199" s="1" t="s">
        <v>3567</v>
      </c>
      <c r="B2199" s="1" t="s">
        <v>893</v>
      </c>
      <c r="C2199" s="1" t="s">
        <v>2335</v>
      </c>
      <c r="D2199" s="1">
        <v>20160421</v>
      </c>
      <c r="E2199" s="1" t="s">
        <v>2337</v>
      </c>
      <c r="F2199" s="1" t="s">
        <v>60</v>
      </c>
      <c r="G2199" s="1" t="s">
        <v>61</v>
      </c>
      <c r="H2199" s="1">
        <v>20160421</v>
      </c>
      <c r="J2199" s="1">
        <v>5</v>
      </c>
      <c r="K2199" s="1">
        <v>31.796178817749023</v>
      </c>
      <c r="L2199">
        <f t="shared" si="2184"/>
        <v>5.8246543065655345</v>
      </c>
      <c r="M2199">
        <f t="shared" si="2185"/>
        <v>191.44987875350577</v>
      </c>
      <c r="N2199" s="1">
        <v>242.289306640625</v>
      </c>
      <c r="O2199">
        <f t="shared" si="2186"/>
        <v>0.97500912128838246</v>
      </c>
      <c r="P2199" s="1">
        <v>81.390289306640625</v>
      </c>
      <c r="Q2199" s="1">
        <v>30.582292556762695</v>
      </c>
      <c r="R2199" s="1">
        <v>1999.8841552734375</v>
      </c>
      <c r="S2199" s="1">
        <v>99.197433471679688</v>
      </c>
      <c r="T2199">
        <f t="shared" si="2187"/>
        <v>0.21215577299586696</v>
      </c>
      <c r="U2199">
        <f t="shared" si="2188"/>
        <v>2.8400000333786011</v>
      </c>
      <c r="V2199">
        <f t="shared" si="2189"/>
        <v>2.3574003586957466</v>
      </c>
      <c r="W2199" s="1">
        <v>1104.0000942572951</v>
      </c>
      <c r="X2199" s="1">
        <v>0</v>
      </c>
      <c r="Y2199">
        <f t="shared" si="2190"/>
        <v>1.134996617258254</v>
      </c>
      <c r="Z2199">
        <f t="shared" si="2191"/>
        <v>31.796178817749023</v>
      </c>
      <c r="AA2199" s="1">
        <v>6</v>
      </c>
      <c r="AB2199">
        <f t="shared" si="2192"/>
        <v>1.4200000166893005</v>
      </c>
      <c r="AC2199" s="1">
        <v>1</v>
      </c>
      <c r="AD2199" s="1">
        <v>30.017606735229492</v>
      </c>
      <c r="AE2199" s="1">
        <v>249.97067260742188</v>
      </c>
      <c r="AF2199" s="1">
        <v>33.413921356201172</v>
      </c>
      <c r="AG2199" s="1">
        <v>36.142822265625</v>
      </c>
      <c r="AH2199" s="1">
        <v>75.245063781738281</v>
      </c>
      <c r="AI2199" s="1">
        <v>499.58514404296875</v>
      </c>
      <c r="AJ2199" s="1">
        <v>14.714016914367676</v>
      </c>
      <c r="AK2199" s="1">
        <v>2.1548933982849121</v>
      </c>
      <c r="AL2199" s="1">
        <v>0.22136890888214111</v>
      </c>
      <c r="AM2199" s="1">
        <v>1</v>
      </c>
      <c r="AN2199" s="1">
        <v>-0.21956524252891541</v>
      </c>
      <c r="AO2199" s="1">
        <v>2.737391471862793</v>
      </c>
      <c r="AP2199" s="1">
        <v>1</v>
      </c>
      <c r="AQ2199" s="1">
        <v>0</v>
      </c>
      <c r="AR2199" s="1">
        <v>0.15999999642372131</v>
      </c>
      <c r="AS2199" s="1">
        <v>111115</v>
      </c>
      <c r="AT2199">
        <f t="shared" si="2193"/>
        <v>0.83264190673828109</v>
      </c>
      <c r="AU2199">
        <f t="shared" si="2194"/>
        <v>2.3574003586957467E-3</v>
      </c>
      <c r="AV2199">
        <f t="shared" si="2195"/>
        <v>304.946178817749</v>
      </c>
      <c r="AW2199">
        <f t="shared" si="2196"/>
        <v>303.73229255676267</v>
      </c>
      <c r="AX2199">
        <f t="shared" si="2197"/>
        <v>319.98145769160692</v>
      </c>
      <c r="AY2199">
        <f t="shared" si="2198"/>
        <v>2.3621637112642815</v>
      </c>
      <c r="AZ2199">
        <f t="shared" si="2199"/>
        <v>4.7202718244313333</v>
      </c>
      <c r="BA2199">
        <f t="shared" si="2200"/>
        <v>47.584616448559075</v>
      </c>
      <c r="BB2199">
        <f t="shared" si="2201"/>
        <v>11.441794182934075</v>
      </c>
      <c r="BC2199">
        <f t="shared" si="2202"/>
        <v>31.189235687255859</v>
      </c>
      <c r="BD2199">
        <f t="shared" si="2203"/>
        <v>4.5602843284614618</v>
      </c>
      <c r="BE2199">
        <f t="shared" si="2204"/>
        <v>0.19740879581944967</v>
      </c>
      <c r="BF2199">
        <f t="shared" si="2205"/>
        <v>3.5852752071730793</v>
      </c>
      <c r="BG2199">
        <f t="shared" si="2206"/>
        <v>0.12462576833570294</v>
      </c>
      <c r="BH2199">
        <f t="shared" si="2207"/>
        <v>18.991336610812031</v>
      </c>
      <c r="BI2199">
        <f t="shared" si="2208"/>
        <v>0.7901705667822696</v>
      </c>
      <c r="BJ2199">
        <f t="shared" si="2209"/>
        <v>76.648654031306123</v>
      </c>
      <c r="BK2199">
        <f t="shared" si="2210"/>
        <v>239.52054494293273</v>
      </c>
      <c r="BL2199">
        <f t="shared" si="2211"/>
        <v>1.8639399509644106E-2</v>
      </c>
    </row>
    <row r="2200" spans="1:64" x14ac:dyDescent="0.2">
      <c r="A2200" s="1" t="s">
        <v>3567</v>
      </c>
      <c r="B2200" s="1" t="s">
        <v>893</v>
      </c>
      <c r="C2200" s="1" t="s">
        <v>2335</v>
      </c>
      <c r="D2200" s="1">
        <v>20160421</v>
      </c>
      <c r="E2200" s="1" t="s">
        <v>2338</v>
      </c>
      <c r="F2200" s="1" t="s">
        <v>60</v>
      </c>
      <c r="G2200" s="1" t="s">
        <v>61</v>
      </c>
      <c r="H2200" s="1">
        <v>20160421</v>
      </c>
      <c r="J2200" s="1">
        <v>6</v>
      </c>
      <c r="K2200" s="1">
        <v>31.792354583740234</v>
      </c>
      <c r="L2200">
        <f t="shared" si="2184"/>
        <v>3.3431792812547321</v>
      </c>
      <c r="M2200">
        <f t="shared" si="2185"/>
        <v>141.02624351398964</v>
      </c>
      <c r="N2200" s="1">
        <v>170.36732482910156</v>
      </c>
      <c r="O2200">
        <f t="shared" si="2186"/>
        <v>0.97315601162322762</v>
      </c>
      <c r="P2200" s="1">
        <v>81.403175354003906</v>
      </c>
      <c r="Q2200" s="1">
        <v>30.5927734375</v>
      </c>
      <c r="R2200" s="1">
        <v>1999.3453369140625</v>
      </c>
      <c r="S2200" s="1">
        <v>99.193428039550781</v>
      </c>
      <c r="T2200">
        <f t="shared" si="2187"/>
        <v>0.2157478083326814</v>
      </c>
      <c r="U2200">
        <f t="shared" si="2188"/>
        <v>2.8400000333786011</v>
      </c>
      <c r="V2200">
        <f t="shared" si="2189"/>
        <v>2.3867261900944632</v>
      </c>
      <c r="W2200" s="1">
        <v>1186.0000942572951</v>
      </c>
      <c r="X2200" s="1">
        <v>0</v>
      </c>
      <c r="Y2200">
        <f t="shared" si="2190"/>
        <v>1.1312560691236109</v>
      </c>
      <c r="Z2200">
        <f t="shared" si="2191"/>
        <v>31.792354583740234</v>
      </c>
      <c r="AA2200" s="1">
        <v>6</v>
      </c>
      <c r="AB2200">
        <f t="shared" si="2192"/>
        <v>1.4200000166893005</v>
      </c>
      <c r="AC2200" s="1">
        <v>1</v>
      </c>
      <c r="AD2200" s="1">
        <v>30.02081298828125</v>
      </c>
      <c r="AE2200" s="1">
        <v>174.87152099609375</v>
      </c>
      <c r="AF2200" s="1">
        <v>33.408481597900391</v>
      </c>
      <c r="AG2200" s="1">
        <v>36.171676635742188</v>
      </c>
      <c r="AH2200" s="1">
        <v>75.1846923828125</v>
      </c>
      <c r="AI2200" s="1">
        <v>499.50747680664062</v>
      </c>
      <c r="AJ2200" s="1">
        <v>18.465995788574219</v>
      </c>
      <c r="AK2200" s="1">
        <v>2.1703307628631592</v>
      </c>
      <c r="AL2200" s="1">
        <v>0.22118103504180908</v>
      </c>
      <c r="AM2200" s="1">
        <v>1</v>
      </c>
      <c r="AN2200" s="1">
        <v>-0.21956524252891541</v>
      </c>
      <c r="AO2200" s="1">
        <v>2.737391471862793</v>
      </c>
      <c r="AP2200" s="1">
        <v>1</v>
      </c>
      <c r="AQ2200" s="1">
        <v>0</v>
      </c>
      <c r="AR2200" s="1">
        <v>0.15999999642372131</v>
      </c>
      <c r="AS2200" s="1">
        <v>111115</v>
      </c>
      <c r="AT2200">
        <f t="shared" si="2193"/>
        <v>0.83251246134440082</v>
      </c>
      <c r="AU2200">
        <f t="shared" si="2194"/>
        <v>2.3867261900944632E-3</v>
      </c>
      <c r="AV2200">
        <f t="shared" si="2195"/>
        <v>304.94235458374021</v>
      </c>
      <c r="AW2200">
        <f t="shared" si="2196"/>
        <v>303.74277343749998</v>
      </c>
      <c r="AX2200">
        <f t="shared" si="2197"/>
        <v>319.89524675603388</v>
      </c>
      <c r="AY2200">
        <f t="shared" si="2198"/>
        <v>2.3480205108505361</v>
      </c>
      <c r="AZ2200">
        <f t="shared" si="2199"/>
        <v>4.7192486725610037</v>
      </c>
      <c r="BA2200">
        <f t="shared" si="2200"/>
        <v>47.576223201796459</v>
      </c>
      <c r="BB2200">
        <f t="shared" si="2201"/>
        <v>11.404546566054272</v>
      </c>
      <c r="BC2200">
        <f t="shared" si="2202"/>
        <v>31.192564010620117</v>
      </c>
      <c r="BD2200">
        <f t="shared" si="2203"/>
        <v>4.5611486150606204</v>
      </c>
      <c r="BE2200">
        <f t="shared" si="2204"/>
        <v>0.20051516506121039</v>
      </c>
      <c r="BF2200">
        <f t="shared" si="2205"/>
        <v>3.5879926034373928</v>
      </c>
      <c r="BG2200">
        <f t="shared" si="2206"/>
        <v>0.12660695200204386</v>
      </c>
      <c r="BH2200">
        <f t="shared" si="2207"/>
        <v>13.988876537693097</v>
      </c>
      <c r="BI2200">
        <f t="shared" si="2208"/>
        <v>0.82777753102277996</v>
      </c>
      <c r="BJ2200">
        <f t="shared" si="2209"/>
        <v>76.747682568747649</v>
      </c>
      <c r="BK2200">
        <f t="shared" si="2210"/>
        <v>168.77813751338007</v>
      </c>
      <c r="BL2200">
        <f t="shared" si="2211"/>
        <v>1.5202280699881009E-2</v>
      </c>
    </row>
    <row r="2201" spans="1:64" x14ac:dyDescent="0.2">
      <c r="A2201" s="1" t="s">
        <v>3567</v>
      </c>
      <c r="B2201" s="1" t="s">
        <v>893</v>
      </c>
      <c r="C2201" s="1" t="s">
        <v>2335</v>
      </c>
      <c r="D2201" s="1">
        <v>20160421</v>
      </c>
      <c r="E2201" s="1" t="s">
        <v>2339</v>
      </c>
      <c r="F2201" s="1" t="s">
        <v>60</v>
      </c>
      <c r="G2201" s="1" t="s">
        <v>61</v>
      </c>
      <c r="H2201" s="1">
        <v>20160421</v>
      </c>
      <c r="J2201" s="1">
        <v>7</v>
      </c>
      <c r="K2201" s="1">
        <v>31.80543327331543</v>
      </c>
      <c r="L2201">
        <f t="shared" si="2184"/>
        <v>0.85083155876827676</v>
      </c>
      <c r="M2201">
        <f t="shared" si="2185"/>
        <v>90.083108952886491</v>
      </c>
      <c r="N2201" s="1">
        <v>98.610252380371094</v>
      </c>
      <c r="O2201">
        <f t="shared" si="2186"/>
        <v>0.97442839578874674</v>
      </c>
      <c r="P2201" s="1">
        <v>81.404136657714844</v>
      </c>
      <c r="Q2201" s="1">
        <v>30.597862243652344</v>
      </c>
      <c r="R2201" s="1">
        <v>1999.175048828125</v>
      </c>
      <c r="S2201" s="1">
        <v>99.19085693359375</v>
      </c>
      <c r="T2201">
        <f t="shared" si="2187"/>
        <v>0.21491804484050875</v>
      </c>
      <c r="U2201">
        <f t="shared" si="2188"/>
        <v>2.8400000333786011</v>
      </c>
      <c r="V2201">
        <f t="shared" si="2189"/>
        <v>2.3833868715612287</v>
      </c>
      <c r="W2201" s="1">
        <v>1268.0000942572951</v>
      </c>
      <c r="X2201" s="1">
        <v>0</v>
      </c>
      <c r="Y2201">
        <f t="shared" si="2190"/>
        <v>1.1336688210647572</v>
      </c>
      <c r="Z2201">
        <f t="shared" si="2191"/>
        <v>31.80543327331543</v>
      </c>
      <c r="AA2201" s="1">
        <v>6</v>
      </c>
      <c r="AB2201">
        <f t="shared" si="2192"/>
        <v>1.4200000166893005</v>
      </c>
      <c r="AC2201" s="1">
        <v>1</v>
      </c>
      <c r="AD2201" s="1">
        <v>30.020383834838867</v>
      </c>
      <c r="AE2201" s="1">
        <v>99.914459228515625</v>
      </c>
      <c r="AF2201" s="1">
        <v>33.424507141113281</v>
      </c>
      <c r="AG2201" s="1">
        <v>36.183574676513672</v>
      </c>
      <c r="AH2201" s="1">
        <v>75.196914672851562</v>
      </c>
      <c r="AI2201" s="1">
        <v>499.54864501953125</v>
      </c>
      <c r="AJ2201" s="1">
        <v>18.890283584594727</v>
      </c>
      <c r="AK2201" s="1">
        <v>2.1302759647369385</v>
      </c>
      <c r="AL2201" s="1">
        <v>0.2124495804309845</v>
      </c>
      <c r="AM2201" s="1">
        <v>1</v>
      </c>
      <c r="AN2201" s="1">
        <v>-0.21956524252891541</v>
      </c>
      <c r="AO2201" s="1">
        <v>2.737391471862793</v>
      </c>
      <c r="AP2201" s="1">
        <v>1</v>
      </c>
      <c r="AQ2201" s="1">
        <v>0</v>
      </c>
      <c r="AR2201" s="1">
        <v>0.15999999642372131</v>
      </c>
      <c r="AS2201" s="1">
        <v>111115</v>
      </c>
      <c r="AT2201">
        <f t="shared" si="2193"/>
        <v>0.83258107503255196</v>
      </c>
      <c r="AU2201">
        <f t="shared" si="2194"/>
        <v>2.3833868715612289E-3</v>
      </c>
      <c r="AV2201">
        <f t="shared" si="2195"/>
        <v>304.95543327331541</v>
      </c>
      <c r="AW2201">
        <f t="shared" si="2196"/>
        <v>303.74786224365232</v>
      </c>
      <c r="AX2201">
        <f t="shared" si="2197"/>
        <v>319.86800066289288</v>
      </c>
      <c r="AY2201">
        <f t="shared" si="2198"/>
        <v>2.3482312254949718</v>
      </c>
      <c r="AZ2201">
        <f t="shared" si="2199"/>
        <v>4.7227486001488304</v>
      </c>
      <c r="BA2201">
        <f t="shared" si="2200"/>
        <v>47.612741195598446</v>
      </c>
      <c r="BB2201">
        <f t="shared" si="2201"/>
        <v>11.429166519084774</v>
      </c>
      <c r="BC2201">
        <f t="shared" si="2202"/>
        <v>31.201647758483887</v>
      </c>
      <c r="BD2201">
        <f t="shared" si="2203"/>
        <v>4.5635081748728199</v>
      </c>
      <c r="BE2201">
        <f t="shared" si="2204"/>
        <v>0.19979823972121938</v>
      </c>
      <c r="BF2201">
        <f t="shared" si="2205"/>
        <v>3.5890797790840732</v>
      </c>
      <c r="BG2201">
        <f t="shared" si="2206"/>
        <v>0.12614965468709335</v>
      </c>
      <c r="BH2201">
        <f t="shared" si="2207"/>
        <v>8.9354207722791017</v>
      </c>
      <c r="BI2201">
        <f t="shared" si="2208"/>
        <v>0.91352680657795393</v>
      </c>
      <c r="BJ2201">
        <f t="shared" si="2209"/>
        <v>76.708445429438015</v>
      </c>
      <c r="BK2201">
        <f t="shared" si="2210"/>
        <v>98.205807806132583</v>
      </c>
      <c r="BL2201">
        <f t="shared" si="2211"/>
        <v>6.6458356846125785E-3</v>
      </c>
    </row>
    <row r="2202" spans="1:64" x14ac:dyDescent="0.2">
      <c r="A2202" s="1" t="s">
        <v>3567</v>
      </c>
      <c r="B2202" s="1" t="s">
        <v>893</v>
      </c>
      <c r="C2202" s="1" t="s">
        <v>2335</v>
      </c>
      <c r="D2202" s="1">
        <v>20160421</v>
      </c>
      <c r="E2202" s="1" t="s">
        <v>2340</v>
      </c>
      <c r="F2202" s="1" t="s">
        <v>60</v>
      </c>
      <c r="G2202" s="1" t="s">
        <v>61</v>
      </c>
      <c r="H2202" s="1">
        <v>20160421</v>
      </c>
      <c r="J2202" s="1">
        <v>8</v>
      </c>
      <c r="K2202" s="1">
        <v>31.832698822021484</v>
      </c>
      <c r="L2202">
        <f t="shared" si="2184"/>
        <v>-0.1848972910513908</v>
      </c>
      <c r="M2202">
        <f t="shared" si="2185"/>
        <v>66.13262004057755</v>
      </c>
      <c r="N2202" s="1">
        <v>65.928886413574219</v>
      </c>
      <c r="O2202">
        <f t="shared" si="2186"/>
        <v>0.97659477724979737</v>
      </c>
      <c r="P2202" s="1">
        <v>81.424819946289062</v>
      </c>
      <c r="Q2202" s="1">
        <v>30.604040145874023</v>
      </c>
      <c r="R2202" s="1">
        <v>1999.697265625</v>
      </c>
      <c r="S2202" s="1">
        <v>99.188362121582031</v>
      </c>
      <c r="T2202">
        <f t="shared" si="2187"/>
        <v>0.21629549279872556</v>
      </c>
      <c r="U2202">
        <f t="shared" si="2188"/>
        <v>2.8400000333786011</v>
      </c>
      <c r="V2202">
        <f t="shared" si="2189"/>
        <v>2.4086008268782915</v>
      </c>
      <c r="W2202" s="1">
        <v>1350.0000942572951</v>
      </c>
      <c r="X2202" s="1">
        <v>0</v>
      </c>
      <c r="Y2202">
        <f t="shared" si="2190"/>
        <v>1.138792525338598</v>
      </c>
      <c r="Z2202">
        <f t="shared" si="2191"/>
        <v>31.832698822021484</v>
      </c>
      <c r="AA2202" s="1">
        <v>6</v>
      </c>
      <c r="AB2202">
        <f t="shared" si="2192"/>
        <v>1.4200000166893005</v>
      </c>
      <c r="AC2202" s="1">
        <v>1</v>
      </c>
      <c r="AD2202" s="1">
        <v>30.018257141113281</v>
      </c>
      <c r="AE2202" s="1">
        <v>65.897537231445312</v>
      </c>
      <c r="AF2202" s="1">
        <v>33.418292999267578</v>
      </c>
      <c r="AG2202" s="1">
        <v>36.206462860107422</v>
      </c>
      <c r="AH2202" s="1">
        <v>75.154495239257812</v>
      </c>
      <c r="AI2202" s="1">
        <v>499.55218505859375</v>
      </c>
      <c r="AJ2202" s="1">
        <v>21.037439346313477</v>
      </c>
      <c r="AK2202" s="1">
        <v>2.0792052745819092</v>
      </c>
      <c r="AL2202" s="1">
        <v>0.21385568380355835</v>
      </c>
      <c r="AM2202" s="1">
        <v>1</v>
      </c>
      <c r="AN2202" s="1">
        <v>-0.21956524252891541</v>
      </c>
      <c r="AO2202" s="1">
        <v>2.737391471862793</v>
      </c>
      <c r="AP2202" s="1">
        <v>1</v>
      </c>
      <c r="AQ2202" s="1">
        <v>0</v>
      </c>
      <c r="AR2202" s="1">
        <v>0.15999999642372131</v>
      </c>
      <c r="AS2202" s="1">
        <v>111115</v>
      </c>
      <c r="AT2202">
        <f t="shared" si="2193"/>
        <v>0.83258697509765622</v>
      </c>
      <c r="AU2202">
        <f t="shared" si="2194"/>
        <v>2.4086008268782914E-3</v>
      </c>
      <c r="AV2202">
        <f t="shared" si="2195"/>
        <v>304.98269882202146</v>
      </c>
      <c r="AW2202">
        <f t="shared" si="2196"/>
        <v>303.754040145874</v>
      </c>
      <c r="AX2202">
        <f t="shared" si="2197"/>
        <v>319.95155534852529</v>
      </c>
      <c r="AY2202">
        <f t="shared" si="2198"/>
        <v>2.3330370937202152</v>
      </c>
      <c r="AZ2202">
        <f t="shared" si="2199"/>
        <v>4.7300522746485436</v>
      </c>
      <c r="BA2202">
        <f t="shared" si="2200"/>
        <v>47.687573153497503</v>
      </c>
      <c r="BB2202">
        <f t="shared" si="2201"/>
        <v>11.481110293390081</v>
      </c>
      <c r="BC2202">
        <f t="shared" si="2202"/>
        <v>31.218369483947754</v>
      </c>
      <c r="BD2202">
        <f t="shared" si="2203"/>
        <v>4.567854526559743</v>
      </c>
      <c r="BE2202">
        <f t="shared" si="2204"/>
        <v>0.20098815756090629</v>
      </c>
      <c r="BF2202">
        <f t="shared" si="2205"/>
        <v>3.5912597493099456</v>
      </c>
      <c r="BG2202">
        <f t="shared" si="2206"/>
        <v>0.12690867290571334</v>
      </c>
      <c r="BH2202">
        <f t="shared" si="2207"/>
        <v>6.5595862646337997</v>
      </c>
      <c r="BI2202">
        <f t="shared" si="2208"/>
        <v>1.0030902027637068</v>
      </c>
      <c r="BJ2202">
        <f t="shared" si="2209"/>
        <v>76.648642112963898</v>
      </c>
      <c r="BK2202">
        <f t="shared" si="2210"/>
        <v>66.016777730470594</v>
      </c>
      <c r="BL2202">
        <f t="shared" si="2211"/>
        <v>-2.1467461419149686E-3</v>
      </c>
    </row>
    <row r="2203" spans="1:64" x14ac:dyDescent="0.2">
      <c r="A2203" s="1" t="s">
        <v>3567</v>
      </c>
      <c r="B2203" s="1" t="s">
        <v>893</v>
      </c>
      <c r="C2203" s="1" t="s">
        <v>2335</v>
      </c>
      <c r="D2203" s="1">
        <v>20160421</v>
      </c>
      <c r="E2203" s="1" t="s">
        <v>2341</v>
      </c>
      <c r="F2203" s="1" t="s">
        <v>60</v>
      </c>
      <c r="G2203" s="1" t="s">
        <v>61</v>
      </c>
      <c r="H2203" s="1">
        <v>20160421</v>
      </c>
      <c r="J2203" s="1">
        <v>9</v>
      </c>
      <c r="K2203" s="1">
        <v>31.898891448974609</v>
      </c>
      <c r="L2203">
        <f t="shared" si="2184"/>
        <v>-1.0363191992182037</v>
      </c>
      <c r="M2203">
        <f t="shared" si="2185"/>
        <v>45.079227613317514</v>
      </c>
      <c r="N2203" s="1">
        <v>37.837123870849609</v>
      </c>
      <c r="O2203">
        <f t="shared" si="2186"/>
        <v>0.97433468064188888</v>
      </c>
      <c r="P2203" s="1">
        <v>81.613227844238281</v>
      </c>
      <c r="Q2203" s="1">
        <v>30.637884140014648</v>
      </c>
      <c r="R2203" s="1">
        <v>1998.546630859375</v>
      </c>
      <c r="S2203" s="1">
        <v>99.179039001464844</v>
      </c>
      <c r="T2203">
        <f t="shared" si="2187"/>
        <v>0.22017653297605416</v>
      </c>
      <c r="U2203">
        <f t="shared" si="2188"/>
        <v>2.8400000333786011</v>
      </c>
      <c r="V2203">
        <f t="shared" si="2189"/>
        <v>2.4547304156391117</v>
      </c>
      <c r="W2203" s="1">
        <v>1492.0000942572951</v>
      </c>
      <c r="X2203" s="1">
        <v>0</v>
      </c>
      <c r="Y2203">
        <f t="shared" si="2190"/>
        <v>1.1412820942725133</v>
      </c>
      <c r="Z2203">
        <f t="shared" si="2191"/>
        <v>31.898891448974609</v>
      </c>
      <c r="AA2203" s="1">
        <v>6</v>
      </c>
      <c r="AB2203">
        <f t="shared" si="2192"/>
        <v>1.4200000166893005</v>
      </c>
      <c r="AC2203" s="1">
        <v>1</v>
      </c>
      <c r="AD2203" s="1">
        <v>30.019712448120117</v>
      </c>
      <c r="AE2203" s="1">
        <v>36.704032897949219</v>
      </c>
      <c r="AF2203" s="1">
        <v>33.522979736328125</v>
      </c>
      <c r="AG2203" s="1">
        <v>36.363956451416016</v>
      </c>
      <c r="AH2203" s="1">
        <v>75.237106323242188</v>
      </c>
      <c r="AI2203" s="1">
        <v>499.57467651367188</v>
      </c>
      <c r="AJ2203" s="1">
        <v>30.14738655090332</v>
      </c>
      <c r="AK2203" s="1">
        <v>2.076322078704834</v>
      </c>
      <c r="AL2203" s="1">
        <v>0.20977148413658142</v>
      </c>
      <c r="AM2203" s="1">
        <v>1</v>
      </c>
      <c r="AN2203" s="1">
        <v>-0.21956524252891541</v>
      </c>
      <c r="AO2203" s="1">
        <v>2.737391471862793</v>
      </c>
      <c r="AP2203" s="1">
        <v>1</v>
      </c>
      <c r="AQ2203" s="1">
        <v>0</v>
      </c>
      <c r="AR2203" s="1">
        <v>0.15999999642372131</v>
      </c>
      <c r="AS2203" s="1">
        <v>111115</v>
      </c>
      <c r="AT2203">
        <f t="shared" si="2193"/>
        <v>0.83262446085611963</v>
      </c>
      <c r="AU2203">
        <f t="shared" si="2194"/>
        <v>2.4547304156391117E-3</v>
      </c>
      <c r="AV2203">
        <f t="shared" si="2195"/>
        <v>305.04889144897459</v>
      </c>
      <c r="AW2203">
        <f t="shared" si="2196"/>
        <v>303.78788414001463</v>
      </c>
      <c r="AX2203">
        <f t="shared" si="2197"/>
        <v>319.76745379014028</v>
      </c>
      <c r="AY2203">
        <f t="shared" si="2198"/>
        <v>2.3020866560149806</v>
      </c>
      <c r="AZ2203">
        <f t="shared" si="2199"/>
        <v>4.7478243494150716</v>
      </c>
      <c r="BA2203">
        <f t="shared" si="2200"/>
        <v>47.871247767836792</v>
      </c>
      <c r="BB2203">
        <f t="shared" si="2201"/>
        <v>11.507291316420776</v>
      </c>
      <c r="BC2203">
        <f t="shared" si="2202"/>
        <v>31.268387794494629</v>
      </c>
      <c r="BD2203">
        <f t="shared" si="2203"/>
        <v>4.5808769357844472</v>
      </c>
      <c r="BE2203">
        <f t="shared" si="2204"/>
        <v>0.20433505957666037</v>
      </c>
      <c r="BF2203">
        <f t="shared" si="2205"/>
        <v>3.6065422551425583</v>
      </c>
      <c r="BG2203">
        <f t="shared" si="2206"/>
        <v>0.12904407165102713</v>
      </c>
      <c r="BH2203">
        <f t="shared" si="2207"/>
        <v>4.4709144736171282</v>
      </c>
      <c r="BI2203">
        <f t="shared" si="2208"/>
        <v>1.1914020676409645</v>
      </c>
      <c r="BJ2203">
        <f t="shared" si="2209"/>
        <v>76.710614616481848</v>
      </c>
      <c r="BK2203">
        <f t="shared" si="2210"/>
        <v>38.329740385815008</v>
      </c>
      <c r="BL2203">
        <f t="shared" si="2211"/>
        <v>-2.074020901542779E-2</v>
      </c>
    </row>
    <row r="2204" spans="1:64" x14ac:dyDescent="0.2">
      <c r="A2204" s="1" t="s">
        <v>3567</v>
      </c>
      <c r="B2204" s="1" t="s">
        <v>893</v>
      </c>
      <c r="C2204" s="1" t="s">
        <v>2335</v>
      </c>
      <c r="D2204" s="1">
        <v>20160421</v>
      </c>
      <c r="E2204" s="1" t="s">
        <v>307</v>
      </c>
      <c r="F2204" s="1" t="s">
        <v>60</v>
      </c>
      <c r="G2204" s="1" t="s">
        <v>61</v>
      </c>
      <c r="H2204" s="1">
        <v>20160421</v>
      </c>
      <c r="J2204" s="1">
        <v>10</v>
      </c>
      <c r="K2204" s="1">
        <v>32.058418273925781</v>
      </c>
      <c r="L2204">
        <f t="shared" si="2184"/>
        <v>9.8332422943018756</v>
      </c>
      <c r="M2204">
        <f t="shared" si="2185"/>
        <v>305.58604719312677</v>
      </c>
      <c r="N2204" s="1">
        <v>387.56387329101562</v>
      </c>
      <c r="O2204">
        <f t="shared" si="2186"/>
        <v>0.97187281665957581</v>
      </c>
      <c r="P2204" s="1">
        <v>81.980819702148438</v>
      </c>
      <c r="Q2204" s="1">
        <v>30.729955673217773</v>
      </c>
      <c r="R2204" s="1">
        <v>1999.005859375</v>
      </c>
      <c r="S2204" s="1">
        <v>99.172698974609375</v>
      </c>
      <c r="T2204">
        <f t="shared" si="2187"/>
        <v>0.2228664893571389</v>
      </c>
      <c r="U2204">
        <f t="shared" si="2188"/>
        <v>2.8400000333786011</v>
      </c>
      <c r="V2204">
        <f t="shared" si="2189"/>
        <v>2.5005156967887885</v>
      </c>
      <c r="W2204" s="1">
        <v>1601.0000942572951</v>
      </c>
      <c r="X2204" s="1">
        <v>0</v>
      </c>
      <c r="Y2204">
        <f t="shared" si="2190"/>
        <v>1.1489955100342817</v>
      </c>
      <c r="Z2204">
        <f t="shared" si="2191"/>
        <v>32.058418273925781</v>
      </c>
      <c r="AA2204" s="1">
        <v>6</v>
      </c>
      <c r="AB2204">
        <f t="shared" si="2192"/>
        <v>1.4200000166893005</v>
      </c>
      <c r="AC2204" s="1">
        <v>1</v>
      </c>
      <c r="AD2204" s="1">
        <v>30.019214630126953</v>
      </c>
      <c r="AE2204" s="1">
        <v>400.53936767578125</v>
      </c>
      <c r="AF2204" s="1">
        <v>33.829547882080078</v>
      </c>
      <c r="AG2204" s="1">
        <v>36.722801208496094</v>
      </c>
      <c r="AH2204" s="1">
        <v>75.521858215332031</v>
      </c>
      <c r="AI2204" s="1">
        <v>499.51168823242188</v>
      </c>
      <c r="AJ2204" s="1">
        <v>31.193170547485352</v>
      </c>
      <c r="AK2204" s="1">
        <v>2.2094290256500244</v>
      </c>
      <c r="AL2204" s="1">
        <v>0.2256009578704834</v>
      </c>
      <c r="AM2204" s="1">
        <v>1</v>
      </c>
      <c r="AN2204" s="1">
        <v>-0.21956524252891541</v>
      </c>
      <c r="AO2204" s="1">
        <v>2.737391471862793</v>
      </c>
      <c r="AP2204" s="1">
        <v>1</v>
      </c>
      <c r="AQ2204" s="1">
        <v>0</v>
      </c>
      <c r="AR2204" s="1">
        <v>0.15999999642372131</v>
      </c>
      <c r="AS2204" s="1">
        <v>111115</v>
      </c>
      <c r="AT2204">
        <f t="shared" si="2193"/>
        <v>0.83251948038736956</v>
      </c>
      <c r="AU2204">
        <f t="shared" si="2194"/>
        <v>2.5005156967887886E-3</v>
      </c>
      <c r="AV2204">
        <f t="shared" si="2195"/>
        <v>305.20841827392576</v>
      </c>
      <c r="AW2204">
        <f t="shared" si="2196"/>
        <v>303.87995567321775</v>
      </c>
      <c r="AX2204">
        <f t="shared" si="2197"/>
        <v>319.84093035099795</v>
      </c>
      <c r="AY2204">
        <f t="shared" si="2198"/>
        <v>2.2688870118205506</v>
      </c>
      <c r="AZ2204">
        <f t="shared" si="2199"/>
        <v>4.7908948197888863</v>
      </c>
      <c r="BA2204">
        <f t="shared" si="2200"/>
        <v>48.308605788932624</v>
      </c>
      <c r="BB2204">
        <f t="shared" si="2201"/>
        <v>11.58580458043653</v>
      </c>
      <c r="BC2204">
        <f t="shared" si="2202"/>
        <v>31.394186973571777</v>
      </c>
      <c r="BD2204">
        <f t="shared" si="2203"/>
        <v>4.6137721264141804</v>
      </c>
      <c r="BE2204">
        <f t="shared" si="2204"/>
        <v>0.20664982705413681</v>
      </c>
      <c r="BF2204">
        <f t="shared" si="2205"/>
        <v>3.6418993097546046</v>
      </c>
      <c r="BG2204">
        <f t="shared" si="2206"/>
        <v>0.13052137305671574</v>
      </c>
      <c r="BH2204">
        <f t="shared" si="2207"/>
        <v>30.305793069124736</v>
      </c>
      <c r="BI2204">
        <f t="shared" si="2208"/>
        <v>0.78847918563262731</v>
      </c>
      <c r="BJ2204">
        <f t="shared" si="2209"/>
        <v>76.774754710556991</v>
      </c>
      <c r="BK2204">
        <f t="shared" si="2210"/>
        <v>382.8896208469003</v>
      </c>
      <c r="BL2204">
        <f t="shared" si="2211"/>
        <v>1.9717033945309485E-2</v>
      </c>
    </row>
    <row r="2205" spans="1:64" x14ac:dyDescent="0.2">
      <c r="A2205" s="1" t="s">
        <v>3567</v>
      </c>
      <c r="B2205" s="1" t="s">
        <v>893</v>
      </c>
      <c r="C2205" s="1" t="s">
        <v>2335</v>
      </c>
      <c r="D2205" s="1">
        <v>20160421</v>
      </c>
      <c r="E2205" s="1" t="s">
        <v>308</v>
      </c>
      <c r="F2205" s="1" t="s">
        <v>60</v>
      </c>
      <c r="G2205" s="1" t="s">
        <v>61</v>
      </c>
      <c r="H2205" s="1">
        <v>20160421</v>
      </c>
      <c r="J2205" s="1">
        <v>11</v>
      </c>
      <c r="K2205" s="1">
        <v>32.156948089599609</v>
      </c>
      <c r="L2205">
        <f t="shared" si="2184"/>
        <v>10.269078580950543</v>
      </c>
      <c r="M2205">
        <f t="shared" si="2185"/>
        <v>301.9253081678861</v>
      </c>
      <c r="N2205" s="1">
        <v>386.63858032226562</v>
      </c>
      <c r="O2205">
        <f t="shared" si="2186"/>
        <v>0.96749995805392786</v>
      </c>
      <c r="P2205" s="1">
        <v>82.288978576660156</v>
      </c>
      <c r="Q2205" s="1">
        <v>30.776660919189453</v>
      </c>
      <c r="R2205" s="1">
        <v>1999.7879638671875</v>
      </c>
      <c r="S2205" s="1">
        <v>99.168952941894531</v>
      </c>
      <c r="T2205">
        <f t="shared" si="2187"/>
        <v>0.22463481905998695</v>
      </c>
      <c r="U2205">
        <f t="shared" si="2188"/>
        <v>2.8400000333786011</v>
      </c>
      <c r="V2205">
        <f t="shared" si="2189"/>
        <v>2.5269402258809763</v>
      </c>
      <c r="W2205" s="1">
        <v>1683.0000942572951</v>
      </c>
      <c r="X2205" s="1">
        <v>0</v>
      </c>
      <c r="Y2205">
        <f t="shared" si="2190"/>
        <v>1.1523119525975885</v>
      </c>
      <c r="Z2205">
        <f t="shared" si="2191"/>
        <v>32.156948089599609</v>
      </c>
      <c r="AA2205" s="1">
        <v>6</v>
      </c>
      <c r="AB2205">
        <f t="shared" si="2192"/>
        <v>1.4200000166893005</v>
      </c>
      <c r="AC2205" s="1">
        <v>1</v>
      </c>
      <c r="AD2205" s="1">
        <v>30.018390655517578</v>
      </c>
      <c r="AE2205" s="1">
        <v>400.14816284179688</v>
      </c>
      <c r="AF2205" s="1">
        <v>34.037364959716797</v>
      </c>
      <c r="AG2205" s="1">
        <v>36.960704803466797</v>
      </c>
      <c r="AH2205" s="1">
        <v>75.780479431152344</v>
      </c>
      <c r="AI2205" s="1">
        <v>499.47174072265625</v>
      </c>
      <c r="AJ2205" s="1">
        <v>21.410861968994141</v>
      </c>
      <c r="AK2205" s="1">
        <v>2.2823812961578369</v>
      </c>
      <c r="AL2205" s="1">
        <v>0.22838377952575684</v>
      </c>
      <c r="AM2205" s="1">
        <v>1</v>
      </c>
      <c r="AN2205" s="1">
        <v>-0.21956524252891541</v>
      </c>
      <c r="AO2205" s="1">
        <v>2.737391471862793</v>
      </c>
      <c r="AP2205" s="1">
        <v>1</v>
      </c>
      <c r="AQ2205" s="1">
        <v>0</v>
      </c>
      <c r="AR2205" s="1">
        <v>0.15999999642372131</v>
      </c>
      <c r="AS2205" s="1">
        <v>111115</v>
      </c>
      <c r="AT2205">
        <f t="shared" si="2193"/>
        <v>0.83245290120442694</v>
      </c>
      <c r="AU2205">
        <f t="shared" si="2194"/>
        <v>2.5269402258809763E-3</v>
      </c>
      <c r="AV2205">
        <f t="shared" si="2195"/>
        <v>305.30694808959959</v>
      </c>
      <c r="AW2205">
        <f t="shared" si="2196"/>
        <v>303.92666091918943</v>
      </c>
      <c r="AX2205">
        <f t="shared" si="2197"/>
        <v>319.96606706695093</v>
      </c>
      <c r="AY2205">
        <f t="shared" si="2198"/>
        <v>2.2488294518991609</v>
      </c>
      <c r="AZ2205">
        <f t="shared" si="2199"/>
        <v>4.8176663479518425</v>
      </c>
      <c r="BA2205">
        <f t="shared" si="2200"/>
        <v>48.580389376245904</v>
      </c>
      <c r="BB2205">
        <f t="shared" si="2201"/>
        <v>11.619684572779107</v>
      </c>
      <c r="BC2205">
        <f t="shared" si="2202"/>
        <v>31.466804504394531</v>
      </c>
      <c r="BD2205">
        <f t="shared" si="2203"/>
        <v>4.6328543534081819</v>
      </c>
      <c r="BE2205">
        <f t="shared" si="2204"/>
        <v>0.20816930053533775</v>
      </c>
      <c r="BF2205">
        <f t="shared" si="2205"/>
        <v>3.665354395354254</v>
      </c>
      <c r="BG2205">
        <f t="shared" si="2206"/>
        <v>0.13149130226735153</v>
      </c>
      <c r="BH2205">
        <f t="shared" si="2207"/>
        <v>29.941616677668101</v>
      </c>
      <c r="BI2205">
        <f t="shared" si="2208"/>
        <v>0.78089803639416822</v>
      </c>
      <c r="BJ2205">
        <f t="shared" si="2209"/>
        <v>76.844353896697044</v>
      </c>
      <c r="BK2205">
        <f t="shared" si="2210"/>
        <v>381.75715218094592</v>
      </c>
      <c r="BL2205">
        <f t="shared" si="2211"/>
        <v>2.06707511348347E-2</v>
      </c>
    </row>
    <row r="2206" spans="1:64" x14ac:dyDescent="0.2">
      <c r="A2206" s="1" t="s">
        <v>3567</v>
      </c>
      <c r="B2206" s="1" t="s">
        <v>893</v>
      </c>
      <c r="C2206" s="1" t="s">
        <v>2335</v>
      </c>
      <c r="D2206" s="1">
        <v>20160421</v>
      </c>
      <c r="E2206" s="1" t="s">
        <v>309</v>
      </c>
      <c r="F2206" s="1" t="s">
        <v>60</v>
      </c>
      <c r="G2206" s="1" t="s">
        <v>61</v>
      </c>
      <c r="H2206" s="1">
        <v>20160421</v>
      </c>
      <c r="J2206" s="1">
        <v>12</v>
      </c>
      <c r="K2206" s="1">
        <v>32.166332244873047</v>
      </c>
      <c r="L2206">
        <f t="shared" si="2184"/>
        <v>10.384611948169248</v>
      </c>
      <c r="M2206">
        <f t="shared" si="2185"/>
        <v>300.95188762296857</v>
      </c>
      <c r="N2206" s="1">
        <v>386.21142578125</v>
      </c>
      <c r="O2206">
        <f t="shared" si="2186"/>
        <v>0.95789661650112112</v>
      </c>
      <c r="P2206" s="1">
        <v>82.514778137207031</v>
      </c>
      <c r="Q2206" s="1">
        <v>30.786640167236328</v>
      </c>
      <c r="R2206" s="1">
        <v>1999.968994140625</v>
      </c>
      <c r="S2206" s="1">
        <v>99.166488647460938</v>
      </c>
      <c r="T2206">
        <f t="shared" si="2187"/>
        <v>0.22544060291942189</v>
      </c>
      <c r="U2206">
        <f t="shared" si="2188"/>
        <v>2.8400000333786011</v>
      </c>
      <c r="V2206">
        <f t="shared" si="2189"/>
        <v>2.5144845064276509</v>
      </c>
      <c r="W2206" s="1">
        <v>1766.0000942572951</v>
      </c>
      <c r="X2206" s="1">
        <v>0</v>
      </c>
      <c r="Y2206">
        <f t="shared" si="2190"/>
        <v>1.1427158429802473</v>
      </c>
      <c r="Z2206">
        <f t="shared" si="2191"/>
        <v>32.166332244873047</v>
      </c>
      <c r="AA2206" s="1">
        <v>6</v>
      </c>
      <c r="AB2206">
        <f t="shared" si="2192"/>
        <v>1.4200000166893005</v>
      </c>
      <c r="AC2206" s="1">
        <v>1</v>
      </c>
      <c r="AD2206" s="1">
        <v>30.019248962402344</v>
      </c>
      <c r="AE2206" s="1">
        <v>399.84857177734375</v>
      </c>
      <c r="AF2206" s="1">
        <v>34.176498413085938</v>
      </c>
      <c r="AG2206" s="1">
        <v>37.084171295166016</v>
      </c>
      <c r="AH2206" s="1">
        <v>76.045013427734375</v>
      </c>
      <c r="AI2206" s="1">
        <v>499.6236572265625</v>
      </c>
      <c r="AJ2206" s="1">
        <v>13.273242950439453</v>
      </c>
      <c r="AK2206" s="1">
        <v>2.2750890254974365</v>
      </c>
      <c r="AL2206" s="1">
        <v>0.22708773612976074</v>
      </c>
      <c r="AM2206" s="1">
        <v>1</v>
      </c>
      <c r="AN2206" s="1">
        <v>-0.21956524252891541</v>
      </c>
      <c r="AO2206" s="1">
        <v>2.737391471862793</v>
      </c>
      <c r="AP2206" s="1">
        <v>1</v>
      </c>
      <c r="AQ2206" s="1">
        <v>0</v>
      </c>
      <c r="AR2206" s="1">
        <v>0.15999999642372131</v>
      </c>
      <c r="AS2206" s="1">
        <v>111115</v>
      </c>
      <c r="AT2206">
        <f t="shared" si="2193"/>
        <v>0.83270609537760409</v>
      </c>
      <c r="AU2206">
        <f t="shared" si="2194"/>
        <v>2.5144845064276507E-3</v>
      </c>
      <c r="AV2206">
        <f t="shared" si="2195"/>
        <v>305.31633224487302</v>
      </c>
      <c r="AW2206">
        <f t="shared" si="2196"/>
        <v>303.93664016723631</v>
      </c>
      <c r="AX2206">
        <f t="shared" si="2197"/>
        <v>319.99503191005351</v>
      </c>
      <c r="AY2206">
        <f t="shared" si="2198"/>
        <v>2.2556487910834311</v>
      </c>
      <c r="AZ2206">
        <f t="shared" si="2199"/>
        <v>4.8202228947228249</v>
      </c>
      <c r="BA2206">
        <f t="shared" si="2200"/>
        <v>48.607376952297102</v>
      </c>
      <c r="BB2206">
        <f t="shared" si="2201"/>
        <v>11.523205657131086</v>
      </c>
      <c r="BC2206">
        <f t="shared" si="2202"/>
        <v>31.476486206054688</v>
      </c>
      <c r="BD2206">
        <f t="shared" si="2203"/>
        <v>4.6354036682436988</v>
      </c>
      <c r="BE2206">
        <f t="shared" si="2204"/>
        <v>0.20886110539372543</v>
      </c>
      <c r="BF2206">
        <f t="shared" si="2205"/>
        <v>3.6775070517425776</v>
      </c>
      <c r="BG2206">
        <f t="shared" si="2206"/>
        <v>0.13193295370374766</v>
      </c>
      <c r="BH2206">
        <f t="shared" si="2207"/>
        <v>29.844341947395055</v>
      </c>
      <c r="BI2206">
        <f t="shared" si="2208"/>
        <v>0.77924128478122134</v>
      </c>
      <c r="BJ2206">
        <f t="shared" si="2209"/>
        <v>77.05359570111726</v>
      </c>
      <c r="BK2206">
        <f t="shared" si="2210"/>
        <v>381.27507861038379</v>
      </c>
      <c r="BL2206">
        <f t="shared" si="2211"/>
        <v>2.0986729410261348E-2</v>
      </c>
    </row>
    <row r="2207" spans="1:64" x14ac:dyDescent="0.2">
      <c r="A2207" s="1" t="s">
        <v>3567</v>
      </c>
      <c r="B2207" s="1" t="s">
        <v>893</v>
      </c>
      <c r="C2207" s="1" t="s">
        <v>2335</v>
      </c>
      <c r="D2207" s="1">
        <v>20160421</v>
      </c>
      <c r="E2207" s="1" t="s">
        <v>2342</v>
      </c>
      <c r="F2207" s="1" t="s">
        <v>60</v>
      </c>
      <c r="G2207" s="1" t="s">
        <v>61</v>
      </c>
      <c r="H2207" s="1">
        <v>20160421</v>
      </c>
      <c r="J2207" s="1">
        <v>13</v>
      </c>
      <c r="K2207" s="1">
        <v>32.140254974365234</v>
      </c>
      <c r="L2207">
        <f t="shared" ref="L2207:L2270" si="2212">(AE2207-N2207*(1000-AF2207)/(1000-AG2207))*AT2207</f>
        <v>12.369202519332942</v>
      </c>
      <c r="M2207">
        <f t="shared" ref="M2207:M2270" si="2213">((BG2207-AU2207/2)*N2207-L2207)/(BG2207+AU2207/2)</f>
        <v>357.59261864190461</v>
      </c>
      <c r="N2207" s="1">
        <v>458.78659057617188</v>
      </c>
      <c r="O2207">
        <f t="shared" ref="O2207:O2270" si="2214">(BD2207-BF2207)</f>
        <v>0.94804473880653894</v>
      </c>
      <c r="P2207" s="1">
        <v>82.688705444335938</v>
      </c>
      <c r="Q2207" s="1">
        <v>30.769721984863281</v>
      </c>
      <c r="R2207" s="1">
        <v>2000.6451416015625</v>
      </c>
      <c r="S2207" s="1">
        <v>99.165916442871094</v>
      </c>
      <c r="T2207">
        <f t="shared" ref="T2207:T2270" si="2215">IF(BE2207&lt;&gt;0,1/(1/BE2207-1/U2207),0)</f>
        <v>0.22611581339073747</v>
      </c>
      <c r="U2207">
        <f t="shared" ref="U2207:U2270" si="2216">AB2207*(AC2207+1)*(AC2207+1)/(AC2207*AC2207+1)</f>
        <v>2.8400000333786011</v>
      </c>
      <c r="V2207">
        <f t="shared" ref="V2207:V2270" si="2217">AU2207*1000</f>
        <v>2.4965155741013363</v>
      </c>
      <c r="W2207" s="1">
        <v>1866.0000942572951</v>
      </c>
      <c r="X2207" s="1">
        <v>0</v>
      </c>
      <c r="Y2207">
        <f t="shared" ref="Y2207:Y2270" si="2218">(AZ2207-BF2207)</f>
        <v>1.131421561995162</v>
      </c>
      <c r="Z2207">
        <f t="shared" ref="Z2207:Z2270" si="2219">(K2207+AY2207*X2207)</f>
        <v>32.140254974365234</v>
      </c>
      <c r="AA2207" s="1">
        <v>6</v>
      </c>
      <c r="AB2207">
        <f t="shared" ref="AB2207:AB2270" si="2220">(AA2207*AN2207+AO2207)</f>
        <v>1.4200000166893005</v>
      </c>
      <c r="AC2207" s="1">
        <v>1</v>
      </c>
      <c r="AD2207" s="1">
        <v>30.01910400390625</v>
      </c>
      <c r="AE2207" s="1">
        <v>475.0146484375</v>
      </c>
      <c r="AF2207" s="1">
        <v>34.240192413330078</v>
      </c>
      <c r="AG2207" s="1">
        <v>37.126667022705078</v>
      </c>
      <c r="AH2207" s="1">
        <v>76.259933471679688</v>
      </c>
      <c r="AI2207" s="1">
        <v>499.67422485351562</v>
      </c>
      <c r="AJ2207" s="1">
        <v>16.545736312866211</v>
      </c>
      <c r="AK2207" s="1">
        <v>2.289299488067627</v>
      </c>
      <c r="AL2207" s="1">
        <v>0.23716521263122559</v>
      </c>
      <c r="AM2207" s="1">
        <v>1</v>
      </c>
      <c r="AN2207" s="1">
        <v>-0.21956524252891541</v>
      </c>
      <c r="AO2207" s="1">
        <v>2.737391471862793</v>
      </c>
      <c r="AP2207" s="1">
        <v>1</v>
      </c>
      <c r="AQ2207" s="1">
        <v>0</v>
      </c>
      <c r="AR2207" s="1">
        <v>0.15999999642372131</v>
      </c>
      <c r="AS2207" s="1">
        <v>111115</v>
      </c>
      <c r="AT2207">
        <f t="shared" ref="AT2207:AT2270" si="2221">AI2207*0.000001/(AA2207*0.0001)</f>
        <v>0.83279037475585915</v>
      </c>
      <c r="AU2207">
        <f t="shared" ref="AU2207:AU2270" si="2222">(AG2207-AF2207)/(1000-AG2207)*AT2207</f>
        <v>2.4965155741013363E-3</v>
      </c>
      <c r="AV2207">
        <f t="shared" ref="AV2207:AV2270" si="2223">(K2207+273.15)</f>
        <v>305.29025497436521</v>
      </c>
      <c r="AW2207">
        <f t="shared" ref="AW2207:AW2270" si="2224">(Q2207+273.15)</f>
        <v>303.91972198486326</v>
      </c>
      <c r="AX2207">
        <f t="shared" ref="AX2207:AX2270" si="2225">(R2207*AP2207+AJ2207*AQ2207)*AR2207</f>
        <v>320.10321550138542</v>
      </c>
      <c r="AY2207">
        <f t="shared" ref="AY2207:AY2270" si="2226">((AX2207+0.00000010773*(AW2207^4-AV2207^4))-AU2207*44100)/(AB2207*51.4+0.00000043092*AV2207^3)</f>
        <v>2.2676466474962105</v>
      </c>
      <c r="AZ2207">
        <f t="shared" ref="AZ2207:AZ2270" si="2227">0.61365*EXP(17.502*Z2207/(240.97+Z2207))</f>
        <v>4.8131215217710315</v>
      </c>
      <c r="BA2207">
        <f t="shared" ref="BA2207:BA2270" si="2228">AZ2207*1000/S2207</f>
        <v>48.536046400013284</v>
      </c>
      <c r="BB2207">
        <f t="shared" ref="BB2207:BB2270" si="2229">(BA2207-AG2207)</f>
        <v>11.409379377308206</v>
      </c>
      <c r="BC2207">
        <f t="shared" ref="BC2207:BC2270" si="2230">IF(X2207,K2207,(Q2207+K2207)/2)</f>
        <v>31.454988479614258</v>
      </c>
      <c r="BD2207">
        <f t="shared" ref="BD2207:BD2270" si="2231">0.61365*EXP(17.502*BC2207/(240.97+BC2207))</f>
        <v>4.6297446985824084</v>
      </c>
      <c r="BE2207">
        <f t="shared" ref="BE2207:BE2270" si="2232">IF(BB2207&lt;&gt;0,(1000-(BA2207+AG2207)/2)/BB2207*AU2207,0)</f>
        <v>0.20944052660428839</v>
      </c>
      <c r="BF2207">
        <f t="shared" ref="BF2207:BF2270" si="2233">AG2207*S2207/1000</f>
        <v>3.6816999597758695</v>
      </c>
      <c r="BG2207">
        <f t="shared" ref="BG2207:BG2270" si="2234">1/(1.6/T2207+1.37/U2207)</f>
        <v>0.13230288295356479</v>
      </c>
      <c r="BH2207">
        <f t="shared" ref="BH2207:BH2270" si="2235">M2207*S2207*0.001</f>
        <v>35.46099974083058</v>
      </c>
      <c r="BI2207">
        <f t="shared" ref="BI2207:BI2270" si="2236">M2207/N2207</f>
        <v>0.77943127804327983</v>
      </c>
      <c r="BJ2207">
        <f t="shared" ref="BJ2207:BJ2270" si="2237">(1-AU2207*S2207/AZ2207/T2207)*100</f>
        <v>77.252223803712795</v>
      </c>
      <c r="BK2207">
        <f t="shared" ref="BK2207:BK2270" si="2238">(N2207-L2207/(U2207/1.35))</f>
        <v>452.90686409559356</v>
      </c>
      <c r="BL2207">
        <f t="shared" ref="BL2207:BL2270" si="2239">L2207*BJ2207/100/BK2207</f>
        <v>2.1098121425142988E-2</v>
      </c>
    </row>
    <row r="2208" spans="1:64" x14ac:dyDescent="0.2">
      <c r="A2208" s="1" t="s">
        <v>3567</v>
      </c>
      <c r="B2208" s="1" t="s">
        <v>893</v>
      </c>
      <c r="C2208" s="1" t="s">
        <v>2335</v>
      </c>
      <c r="D2208" s="1">
        <v>20160421</v>
      </c>
      <c r="E2208" s="1" t="s">
        <v>2244</v>
      </c>
      <c r="F2208" s="1" t="s">
        <v>60</v>
      </c>
      <c r="G2208" s="1" t="s">
        <v>61</v>
      </c>
      <c r="H2208" s="1">
        <v>20160421</v>
      </c>
      <c r="J2208" s="1">
        <v>14</v>
      </c>
      <c r="K2208" s="1">
        <v>32.087467193603516</v>
      </c>
      <c r="L2208">
        <f t="shared" si="2212"/>
        <v>14.718294229407149</v>
      </c>
      <c r="M2208">
        <f t="shared" si="2213"/>
        <v>435.20003051053436</v>
      </c>
      <c r="N2208" s="1">
        <v>556.17718505859375</v>
      </c>
      <c r="O2208">
        <f t="shared" si="2214"/>
        <v>0.93777382208388582</v>
      </c>
      <c r="P2208" s="1">
        <v>82.8111572265625</v>
      </c>
      <c r="Q2208" s="1">
        <v>30.742918014526367</v>
      </c>
      <c r="R2208" s="1">
        <v>1999.102294921875</v>
      </c>
      <c r="S2208" s="1">
        <v>99.1666259765625</v>
      </c>
      <c r="T2208">
        <f t="shared" si="2215"/>
        <v>0.22504815761507319</v>
      </c>
      <c r="U2208">
        <f t="shared" si="2216"/>
        <v>2.8400000333786011</v>
      </c>
      <c r="V2208">
        <f t="shared" si="2217"/>
        <v>2.454282676577487</v>
      </c>
      <c r="W2208" s="1">
        <v>1961.0000942572951</v>
      </c>
      <c r="X2208" s="1">
        <v>0</v>
      </c>
      <c r="Y2208">
        <f t="shared" si="2218"/>
        <v>1.1172631486100681</v>
      </c>
      <c r="Z2208">
        <f t="shared" si="2219"/>
        <v>32.087467193603516</v>
      </c>
      <c r="AA2208" s="1">
        <v>6</v>
      </c>
      <c r="AB2208">
        <f t="shared" si="2220"/>
        <v>1.4200000166893005</v>
      </c>
      <c r="AC2208" s="1">
        <v>1</v>
      </c>
      <c r="AD2208" s="1">
        <v>30.019315719604492</v>
      </c>
      <c r="AE2208" s="1">
        <v>575.4915771484375</v>
      </c>
      <c r="AF2208" s="1">
        <v>34.286575317382812</v>
      </c>
      <c r="AG2208" s="1">
        <v>37.124496459960938</v>
      </c>
      <c r="AH2208" s="1">
        <v>76.480796813964844</v>
      </c>
      <c r="AI2208" s="1">
        <v>499.626708984375</v>
      </c>
      <c r="AJ2208" s="1">
        <v>13.650074005126953</v>
      </c>
      <c r="AK2208" s="1">
        <v>2.214226245880127</v>
      </c>
      <c r="AL2208" s="1">
        <v>0.24129843711853027</v>
      </c>
      <c r="AM2208" s="1">
        <v>1</v>
      </c>
      <c r="AN2208" s="1">
        <v>-0.21956524252891541</v>
      </c>
      <c r="AO2208" s="1">
        <v>2.737391471862793</v>
      </c>
      <c r="AP2208" s="1">
        <v>1</v>
      </c>
      <c r="AQ2208" s="1">
        <v>0</v>
      </c>
      <c r="AR2208" s="1">
        <v>0.15999999642372131</v>
      </c>
      <c r="AS2208" s="1">
        <v>111115</v>
      </c>
      <c r="AT2208">
        <f t="shared" si="2221"/>
        <v>0.83271118164062485</v>
      </c>
      <c r="AU2208">
        <f t="shared" si="2222"/>
        <v>2.4542826765774871E-3</v>
      </c>
      <c r="AV2208">
        <f t="shared" si="2223"/>
        <v>305.23746719360349</v>
      </c>
      <c r="AW2208">
        <f t="shared" si="2224"/>
        <v>303.89291801452634</v>
      </c>
      <c r="AX2208">
        <f t="shared" si="2225"/>
        <v>319.85636003815307</v>
      </c>
      <c r="AY2208">
        <f t="shared" si="2226"/>
        <v>2.2905566069766232</v>
      </c>
      <c r="AZ2208">
        <f t="shared" si="2227"/>
        <v>4.7987742036232328</v>
      </c>
      <c r="BA2208">
        <f t="shared" si="2228"/>
        <v>48.391020228492977</v>
      </c>
      <c r="BB2208">
        <f t="shared" si="2229"/>
        <v>11.266523768532039</v>
      </c>
      <c r="BC2208">
        <f t="shared" si="2230"/>
        <v>31.415192604064941</v>
      </c>
      <c r="BD2208">
        <f t="shared" si="2231"/>
        <v>4.6192848770970505</v>
      </c>
      <c r="BE2208">
        <f t="shared" si="2232"/>
        <v>0.20852421734073789</v>
      </c>
      <c r="BF2208">
        <f t="shared" si="2233"/>
        <v>3.6815110550131647</v>
      </c>
      <c r="BG2208">
        <f t="shared" si="2234"/>
        <v>0.13171787890034514</v>
      </c>
      <c r="BH2208">
        <f t="shared" si="2235"/>
        <v>43.157318650626756</v>
      </c>
      <c r="BI2208">
        <f t="shared" si="2236"/>
        <v>0.78248450709945183</v>
      </c>
      <c r="BJ2208">
        <f t="shared" si="2237"/>
        <v>77.46361041695819</v>
      </c>
      <c r="BK2208">
        <f t="shared" si="2238"/>
        <v>549.18081288388578</v>
      </c>
      <c r="BL2208">
        <f t="shared" si="2239"/>
        <v>2.0760598029669682E-2</v>
      </c>
    </row>
    <row r="2209" spans="1:64" x14ac:dyDescent="0.2">
      <c r="A2209" s="1" t="s">
        <v>3567</v>
      </c>
      <c r="B2209" s="1" t="s">
        <v>893</v>
      </c>
      <c r="C2209" s="1" t="s">
        <v>2335</v>
      </c>
      <c r="D2209" s="1">
        <v>20160421</v>
      </c>
      <c r="E2209" s="1" t="s">
        <v>2343</v>
      </c>
      <c r="F2209" s="1" t="s">
        <v>60</v>
      </c>
      <c r="G2209" s="1" t="s">
        <v>61</v>
      </c>
      <c r="H2209" s="1">
        <v>20160421</v>
      </c>
      <c r="J2209" s="1">
        <v>15</v>
      </c>
      <c r="K2209" s="1">
        <v>32.033237457275391</v>
      </c>
      <c r="L2209">
        <f t="shared" si="2212"/>
        <v>16.921011527868153</v>
      </c>
      <c r="M2209">
        <f t="shared" si="2213"/>
        <v>515.26161585767818</v>
      </c>
      <c r="N2209" s="1">
        <v>652.94244384765625</v>
      </c>
      <c r="O2209">
        <f t="shared" si="2214"/>
        <v>0.93096701878884858</v>
      </c>
      <c r="P2209" s="1">
        <v>82.851325988769531</v>
      </c>
      <c r="Q2209" s="1">
        <v>30.716482162475586</v>
      </c>
      <c r="R2209" s="1">
        <v>1999.69775390625</v>
      </c>
      <c r="S2209" s="1">
        <v>99.15960693359375</v>
      </c>
      <c r="T2209">
        <f t="shared" si="2215"/>
        <v>0.2280021484246896</v>
      </c>
      <c r="U2209">
        <f t="shared" si="2216"/>
        <v>2.8400000333786011</v>
      </c>
      <c r="V2209">
        <f t="shared" si="2217"/>
        <v>2.4597505293451847</v>
      </c>
      <c r="W2209" s="1">
        <v>2070.0000942572951</v>
      </c>
      <c r="X2209" s="1">
        <v>0</v>
      </c>
      <c r="Y2209">
        <f t="shared" si="2218"/>
        <v>1.1063358379064319</v>
      </c>
      <c r="Z2209">
        <f t="shared" si="2219"/>
        <v>32.033237457275391</v>
      </c>
      <c r="AA2209" s="1">
        <v>6</v>
      </c>
      <c r="AB2209">
        <f t="shared" si="2220"/>
        <v>1.4200000166893005</v>
      </c>
      <c r="AC2209" s="1">
        <v>1</v>
      </c>
      <c r="AD2209" s="1">
        <v>30.016357421875</v>
      </c>
      <c r="AE2209" s="1">
        <v>675.1917724609375</v>
      </c>
      <c r="AF2209" s="1">
        <v>34.244697570800781</v>
      </c>
      <c r="AG2209" s="1">
        <v>37.089073181152344</v>
      </c>
      <c r="AH2209" s="1">
        <v>76.497421264648438</v>
      </c>
      <c r="AI2209" s="1">
        <v>499.62191772460938</v>
      </c>
      <c r="AJ2209" s="1">
        <v>11.83403205871582</v>
      </c>
      <c r="AK2209" s="1">
        <v>2.0518970489501953</v>
      </c>
      <c r="AL2209" s="1">
        <v>0.24139514565467834</v>
      </c>
      <c r="AM2209" s="1">
        <v>1</v>
      </c>
      <c r="AN2209" s="1">
        <v>-0.21956524252891541</v>
      </c>
      <c r="AO2209" s="1">
        <v>2.737391471862793</v>
      </c>
      <c r="AP2209" s="1">
        <v>1</v>
      </c>
      <c r="AQ2209" s="1">
        <v>0</v>
      </c>
      <c r="AR2209" s="1">
        <v>0.15999999642372131</v>
      </c>
      <c r="AS2209" s="1">
        <v>111115</v>
      </c>
      <c r="AT2209">
        <f t="shared" si="2221"/>
        <v>0.83270319620768207</v>
      </c>
      <c r="AU2209">
        <f t="shared" si="2222"/>
        <v>2.4597505293451846E-3</v>
      </c>
      <c r="AV2209">
        <f t="shared" si="2223"/>
        <v>305.18323745727537</v>
      </c>
      <c r="AW2209">
        <f t="shared" si="2224"/>
        <v>303.86648216247556</v>
      </c>
      <c r="AX2209">
        <f t="shared" si="2225"/>
        <v>319.95163347352354</v>
      </c>
      <c r="AY2209">
        <f t="shared" si="2226"/>
        <v>2.293065376455361</v>
      </c>
      <c r="AZ2209">
        <f t="shared" si="2227"/>
        <v>4.784073756080792</v>
      </c>
      <c r="BA2209">
        <f t="shared" si="2228"/>
        <v>48.246195240413172</v>
      </c>
      <c r="BB2209">
        <f t="shared" si="2229"/>
        <v>11.157122059260828</v>
      </c>
      <c r="BC2209">
        <f t="shared" si="2230"/>
        <v>31.374859809875488</v>
      </c>
      <c r="BD2209">
        <f t="shared" si="2231"/>
        <v>4.6087049369632087</v>
      </c>
      <c r="BE2209">
        <f t="shared" si="2232"/>
        <v>0.21105790373196945</v>
      </c>
      <c r="BF2209">
        <f t="shared" si="2233"/>
        <v>3.6777379181743601</v>
      </c>
      <c r="BG2209">
        <f t="shared" si="2234"/>
        <v>0.13333560723738602</v>
      </c>
      <c r="BH2209">
        <f t="shared" si="2235"/>
        <v>51.093139296415742</v>
      </c>
      <c r="BI2209">
        <f t="shared" si="2236"/>
        <v>0.78913787993524653</v>
      </c>
      <c r="BJ2209">
        <f t="shared" si="2237"/>
        <v>77.639111635881747</v>
      </c>
      <c r="BK2209">
        <f t="shared" si="2238"/>
        <v>644.89900536380298</v>
      </c>
      <c r="BL2209">
        <f t="shared" si="2239"/>
        <v>2.0371132411083341E-2</v>
      </c>
    </row>
    <row r="2210" spans="1:64" x14ac:dyDescent="0.2">
      <c r="A2210" s="1" t="s">
        <v>3567</v>
      </c>
      <c r="B2210" s="1" t="s">
        <v>893</v>
      </c>
      <c r="C2210" s="1" t="s">
        <v>2335</v>
      </c>
      <c r="D2210" s="1">
        <v>20160421</v>
      </c>
      <c r="E2210" s="1" t="s">
        <v>2344</v>
      </c>
      <c r="F2210" s="1" t="s">
        <v>60</v>
      </c>
      <c r="G2210" s="1" t="s">
        <v>61</v>
      </c>
      <c r="H2210" s="1">
        <v>20160421</v>
      </c>
      <c r="J2210" s="1">
        <v>16</v>
      </c>
      <c r="K2210" s="1">
        <v>31.996299743652344</v>
      </c>
      <c r="L2210">
        <f t="shared" si="2212"/>
        <v>18.711431738566226</v>
      </c>
      <c r="M2210">
        <f t="shared" si="2213"/>
        <v>621.66005547646569</v>
      </c>
      <c r="N2210" s="1">
        <v>775.5972900390625</v>
      </c>
      <c r="O2210">
        <f t="shared" si="2214"/>
        <v>0.92989123483010427</v>
      </c>
      <c r="P2210" s="1">
        <v>82.793228149414062</v>
      </c>
      <c r="Q2210" s="1">
        <v>30.701509475708008</v>
      </c>
      <c r="R2210" s="1">
        <v>2000.3470458984375</v>
      </c>
      <c r="S2210" s="1">
        <v>99.160171508789062</v>
      </c>
      <c r="T2210">
        <f t="shared" si="2215"/>
        <v>0.22668004565811517</v>
      </c>
      <c r="U2210">
        <f t="shared" si="2216"/>
        <v>2.8400000333786011</v>
      </c>
      <c r="V2210">
        <f t="shared" si="2217"/>
        <v>2.4368850262543948</v>
      </c>
      <c r="W2210" s="1">
        <v>2158.0000942572951</v>
      </c>
      <c r="X2210" s="1">
        <v>0</v>
      </c>
      <c r="Y2210">
        <f t="shared" si="2218"/>
        <v>1.102066840774766</v>
      </c>
      <c r="Z2210">
        <f t="shared" si="2219"/>
        <v>31.996299743652344</v>
      </c>
      <c r="AA2210" s="1">
        <v>6</v>
      </c>
      <c r="AB2210">
        <f t="shared" si="2220"/>
        <v>1.4200000166893005</v>
      </c>
      <c r="AC2210" s="1">
        <v>1</v>
      </c>
      <c r="AD2210" s="1">
        <v>30.018377304077148</v>
      </c>
      <c r="AE2210" s="1">
        <v>800.34161376953125</v>
      </c>
      <c r="AF2210" s="1">
        <v>34.212619781494141</v>
      </c>
      <c r="AG2210" s="1">
        <v>37.031162261962891</v>
      </c>
      <c r="AH2210" s="1">
        <v>76.491615295410156</v>
      </c>
      <c r="AI2210" s="1">
        <v>499.54421997070312</v>
      </c>
      <c r="AJ2210" s="1">
        <v>18.095396041870117</v>
      </c>
      <c r="AK2210" s="1">
        <v>1.9007953405380249</v>
      </c>
      <c r="AL2210" s="1">
        <v>0.24158740043640137</v>
      </c>
      <c r="AM2210" s="1">
        <v>1</v>
      </c>
      <c r="AN2210" s="1">
        <v>-0.21956524252891541</v>
      </c>
      <c r="AO2210" s="1">
        <v>2.737391471862793</v>
      </c>
      <c r="AP2210" s="1">
        <v>1</v>
      </c>
      <c r="AQ2210" s="1">
        <v>0</v>
      </c>
      <c r="AR2210" s="1">
        <v>0.15999999642372131</v>
      </c>
      <c r="AS2210" s="1">
        <v>111115</v>
      </c>
      <c r="AT2210">
        <f t="shared" si="2221"/>
        <v>0.8325736999511717</v>
      </c>
      <c r="AU2210">
        <f t="shared" si="2222"/>
        <v>2.4368850262543947E-3</v>
      </c>
      <c r="AV2210">
        <f t="shared" si="2223"/>
        <v>305.14629974365232</v>
      </c>
      <c r="AW2210">
        <f t="shared" si="2224"/>
        <v>303.85150947570799</v>
      </c>
      <c r="AX2210">
        <f t="shared" si="2225"/>
        <v>320.05552018995149</v>
      </c>
      <c r="AY2210">
        <f t="shared" si="2226"/>
        <v>2.3094182054261756</v>
      </c>
      <c r="AZ2210">
        <f t="shared" si="2227"/>
        <v>4.7740832418408035</v>
      </c>
      <c r="BA2210">
        <f t="shared" si="2228"/>
        <v>48.145169267054492</v>
      </c>
      <c r="BB2210">
        <f t="shared" si="2229"/>
        <v>11.114007005091601</v>
      </c>
      <c r="BC2210">
        <f t="shared" si="2230"/>
        <v>31.348904609680176</v>
      </c>
      <c r="BD2210">
        <f t="shared" si="2231"/>
        <v>4.6019076358961417</v>
      </c>
      <c r="BE2210">
        <f t="shared" si="2232"/>
        <v>0.20992451792934552</v>
      </c>
      <c r="BF2210">
        <f t="shared" si="2233"/>
        <v>3.6720164010660374</v>
      </c>
      <c r="BG2210">
        <f t="shared" si="2234"/>
        <v>0.13261190216991023</v>
      </c>
      <c r="BH2210">
        <f t="shared" si="2235"/>
        <v>61.643917721209661</v>
      </c>
      <c r="BI2210">
        <f t="shared" si="2236"/>
        <v>0.80152427485294098</v>
      </c>
      <c r="BJ2210">
        <f t="shared" si="2237"/>
        <v>77.671012529337816</v>
      </c>
      <c r="BK2210">
        <f t="shared" si="2238"/>
        <v>766.70277153547875</v>
      </c>
      <c r="BL2210">
        <f t="shared" si="2239"/>
        <v>1.8955661867472124E-2</v>
      </c>
    </row>
    <row r="2211" spans="1:64" x14ac:dyDescent="0.2">
      <c r="A2211" s="1" t="s">
        <v>3567</v>
      </c>
      <c r="B2211" s="1" t="s">
        <v>893</v>
      </c>
      <c r="C2211" s="1" t="s">
        <v>2335</v>
      </c>
      <c r="D2211" s="1">
        <v>20160421</v>
      </c>
      <c r="E2211" s="1" t="s">
        <v>2345</v>
      </c>
      <c r="F2211" s="1" t="s">
        <v>60</v>
      </c>
      <c r="G2211" s="1" t="s">
        <v>61</v>
      </c>
      <c r="H2211" s="1">
        <v>20160421</v>
      </c>
      <c r="J2211" s="1">
        <v>17</v>
      </c>
      <c r="K2211" s="1">
        <v>31.991800308227539</v>
      </c>
      <c r="L2211">
        <f t="shared" si="2212"/>
        <v>20.10733341652297</v>
      </c>
      <c r="M2211">
        <f t="shared" si="2213"/>
        <v>805.18274009433924</v>
      </c>
      <c r="N2211" s="1">
        <v>972.6441650390625</v>
      </c>
      <c r="O2211">
        <f t="shared" si="2214"/>
        <v>0.930492531704318</v>
      </c>
      <c r="P2211" s="1">
        <v>82.765487670898438</v>
      </c>
      <c r="Q2211" s="1">
        <v>30.702020645141602</v>
      </c>
      <c r="R2211" s="1">
        <v>2000.2635498046875</v>
      </c>
      <c r="S2211" s="1">
        <v>99.153221130371094</v>
      </c>
      <c r="T2211">
        <f t="shared" si="2215"/>
        <v>0.22747785874143753</v>
      </c>
      <c r="U2211">
        <f t="shared" si="2216"/>
        <v>2.8400000333786011</v>
      </c>
      <c r="V2211">
        <f t="shared" si="2217"/>
        <v>2.4447693081131705</v>
      </c>
      <c r="W2211" s="1">
        <v>2288.0000942572951</v>
      </c>
      <c r="X2211" s="1">
        <v>0</v>
      </c>
      <c r="Y2211">
        <f t="shared" si="2218"/>
        <v>1.1019742947168254</v>
      </c>
      <c r="Z2211">
        <f t="shared" si="2219"/>
        <v>31.991800308227539</v>
      </c>
      <c r="AA2211" s="1">
        <v>6</v>
      </c>
      <c r="AB2211">
        <f t="shared" si="2220"/>
        <v>1.4200000166893005</v>
      </c>
      <c r="AC2211" s="1">
        <v>1</v>
      </c>
      <c r="AD2211" s="1">
        <v>30.016851425170898</v>
      </c>
      <c r="AE2211" s="1">
        <v>999.64984130859375</v>
      </c>
      <c r="AF2211" s="1">
        <v>34.194869995117188</v>
      </c>
      <c r="AG2211" s="1">
        <v>37.022430419921875</v>
      </c>
      <c r="AH2211" s="1">
        <v>76.4443359375</v>
      </c>
      <c r="AI2211" s="1">
        <v>499.56661987304688</v>
      </c>
      <c r="AJ2211" s="1">
        <v>24.410709381103516</v>
      </c>
      <c r="AK2211" s="1">
        <v>1.5281115770339966</v>
      </c>
      <c r="AL2211" s="1">
        <v>0.24114565551280975</v>
      </c>
      <c r="AM2211" s="1">
        <v>1</v>
      </c>
      <c r="AN2211" s="1">
        <v>-0.21956524252891541</v>
      </c>
      <c r="AO2211" s="1">
        <v>2.737391471862793</v>
      </c>
      <c r="AP2211" s="1">
        <v>1</v>
      </c>
      <c r="AQ2211" s="1">
        <v>0</v>
      </c>
      <c r="AR2211" s="1">
        <v>0.15999999642372131</v>
      </c>
      <c r="AS2211" s="1">
        <v>111115</v>
      </c>
      <c r="AT2211">
        <f t="shared" si="2221"/>
        <v>0.83261103312174478</v>
      </c>
      <c r="AU2211">
        <f t="shared" si="2222"/>
        <v>2.4447693081131707E-3</v>
      </c>
      <c r="AV2211">
        <f t="shared" si="2223"/>
        <v>305.14180030822752</v>
      </c>
      <c r="AW2211">
        <f t="shared" si="2224"/>
        <v>303.85202064514158</v>
      </c>
      <c r="AX2211">
        <f t="shared" si="2225"/>
        <v>320.0421608152501</v>
      </c>
      <c r="AY2211">
        <f t="shared" si="2226"/>
        <v>2.3059155473808235</v>
      </c>
      <c r="AZ2211">
        <f t="shared" si="2227"/>
        <v>4.7728675249271166</v>
      </c>
      <c r="BA2211">
        <f t="shared" si="2228"/>
        <v>48.136283123384729</v>
      </c>
      <c r="BB2211">
        <f t="shared" si="2229"/>
        <v>11.113852703462854</v>
      </c>
      <c r="BC2211">
        <f t="shared" si="2230"/>
        <v>31.34691047668457</v>
      </c>
      <c r="BD2211">
        <f t="shared" si="2231"/>
        <v>4.6013857619146092</v>
      </c>
      <c r="BE2211">
        <f t="shared" si="2232"/>
        <v>0.21060856806113015</v>
      </c>
      <c r="BF2211">
        <f t="shared" si="2233"/>
        <v>3.6708932302102912</v>
      </c>
      <c r="BG2211">
        <f t="shared" si="2234"/>
        <v>0.13304868121289098</v>
      </c>
      <c r="BH2211">
        <f t="shared" si="2235"/>
        <v>79.836462278932132</v>
      </c>
      <c r="BI2211">
        <f t="shared" si="2236"/>
        <v>0.82782868497648587</v>
      </c>
      <c r="BJ2211">
        <f t="shared" si="2237"/>
        <v>77.673214484670055</v>
      </c>
      <c r="BK2211">
        <f t="shared" si="2238"/>
        <v>963.08610173157263</v>
      </c>
      <c r="BL2211">
        <f t="shared" si="2239"/>
        <v>1.6216631289438552E-2</v>
      </c>
    </row>
    <row r="2212" spans="1:64" x14ac:dyDescent="0.2">
      <c r="A2212" s="1" t="s">
        <v>3567</v>
      </c>
      <c r="B2212" s="1" t="s">
        <v>893</v>
      </c>
      <c r="C2212" s="1" t="s">
        <v>2335</v>
      </c>
      <c r="D2212" s="1">
        <v>20160421</v>
      </c>
      <c r="E2212" s="1" t="s">
        <v>2346</v>
      </c>
      <c r="F2212" s="1" t="s">
        <v>60</v>
      </c>
      <c r="G2212" s="1" t="s">
        <v>61</v>
      </c>
      <c r="H2212" s="1">
        <v>20160421</v>
      </c>
      <c r="J2212" s="1">
        <v>18</v>
      </c>
      <c r="K2212" s="1">
        <v>32.062980651855469</v>
      </c>
      <c r="L2212">
        <f t="shared" si="2212"/>
        <v>21.997494763277274</v>
      </c>
      <c r="M2212">
        <f t="shared" si="2213"/>
        <v>1179.5405844576233</v>
      </c>
      <c r="N2212" s="1">
        <v>1369.6451416015625</v>
      </c>
      <c r="O2212">
        <f t="shared" si="2214"/>
        <v>0.93249219788971827</v>
      </c>
      <c r="P2212" s="1">
        <v>82.874252319335938</v>
      </c>
      <c r="Q2212" s="1">
        <v>30.733610153198242</v>
      </c>
      <c r="R2212" s="1">
        <v>1999.6312255859375</v>
      </c>
      <c r="S2212" s="1">
        <v>99.145675659179688</v>
      </c>
      <c r="T2212">
        <f t="shared" si="2215"/>
        <v>0.22576119342858</v>
      </c>
      <c r="U2212">
        <f t="shared" si="2216"/>
        <v>2.8400000333786011</v>
      </c>
      <c r="V2212">
        <f t="shared" si="2217"/>
        <v>2.4454513189679026</v>
      </c>
      <c r="W2212" s="1">
        <v>2419.0000942572951</v>
      </c>
      <c r="X2212" s="1">
        <v>0</v>
      </c>
      <c r="Y2212">
        <f t="shared" si="2218"/>
        <v>1.1097738973197431</v>
      </c>
      <c r="Z2212">
        <f t="shared" si="2219"/>
        <v>32.062980651855469</v>
      </c>
      <c r="AA2212" s="1">
        <v>6</v>
      </c>
      <c r="AB2212">
        <f t="shared" si="2220"/>
        <v>1.4200000166893005</v>
      </c>
      <c r="AC2212" s="1">
        <v>1</v>
      </c>
      <c r="AD2212" s="1">
        <v>30.021081924438477</v>
      </c>
      <c r="AE2212" s="1">
        <v>1400.086669921875</v>
      </c>
      <c r="AF2212" s="1">
        <v>34.312984466552734</v>
      </c>
      <c r="AG2212" s="1">
        <v>37.140880584716797</v>
      </c>
      <c r="AH2212" s="1">
        <v>76.564231872558594</v>
      </c>
      <c r="AI2212" s="1">
        <v>499.585205078125</v>
      </c>
      <c r="AJ2212" s="1">
        <v>28.915058135986328</v>
      </c>
      <c r="AK2212" s="1">
        <v>0.93878662586212158</v>
      </c>
      <c r="AL2212" s="1">
        <v>0.24784044921398163</v>
      </c>
      <c r="AM2212" s="1">
        <v>1</v>
      </c>
      <c r="AN2212" s="1">
        <v>-0.21956524252891541</v>
      </c>
      <c r="AO2212" s="1">
        <v>2.737391471862793</v>
      </c>
      <c r="AP2212" s="1">
        <v>1</v>
      </c>
      <c r="AQ2212" s="1">
        <v>0</v>
      </c>
      <c r="AR2212" s="1">
        <v>0.15999999642372131</v>
      </c>
      <c r="AS2212" s="1">
        <v>111115</v>
      </c>
      <c r="AT2212">
        <f t="shared" si="2221"/>
        <v>0.83264200846354142</v>
      </c>
      <c r="AU2212">
        <f t="shared" si="2222"/>
        <v>2.4454513189679024E-3</v>
      </c>
      <c r="AV2212">
        <f t="shared" si="2223"/>
        <v>305.21298065185545</v>
      </c>
      <c r="AW2212">
        <f t="shared" si="2224"/>
        <v>303.88361015319822</v>
      </c>
      <c r="AX2212">
        <f t="shared" si="2225"/>
        <v>319.94098894251147</v>
      </c>
      <c r="AY2212">
        <f t="shared" si="2226"/>
        <v>2.298397178088206</v>
      </c>
      <c r="AZ2212">
        <f t="shared" si="2227"/>
        <v>4.7921315974683987</v>
      </c>
      <c r="BA2212">
        <f t="shared" si="2228"/>
        <v>48.334247213581875</v>
      </c>
      <c r="BB2212">
        <f t="shared" si="2229"/>
        <v>11.193366628865078</v>
      </c>
      <c r="BC2212">
        <f t="shared" si="2230"/>
        <v>31.398295402526855</v>
      </c>
      <c r="BD2212">
        <f t="shared" si="2231"/>
        <v>4.6148498980383739</v>
      </c>
      <c r="BE2212">
        <f t="shared" si="2232"/>
        <v>0.20913624690220711</v>
      </c>
      <c r="BF2212">
        <f t="shared" si="2233"/>
        <v>3.6823577001486556</v>
      </c>
      <c r="BG2212">
        <f t="shared" si="2234"/>
        <v>0.13210861401025983</v>
      </c>
      <c r="BH2212">
        <f t="shared" si="2235"/>
        <v>116.94634821347476</v>
      </c>
      <c r="BI2212">
        <f t="shared" si="2236"/>
        <v>0.86120159786669637</v>
      </c>
      <c r="BJ2212">
        <f t="shared" si="2237"/>
        <v>77.58933361121403</v>
      </c>
      <c r="BK2212">
        <f t="shared" si="2238"/>
        <v>1359.1885861151543</v>
      </c>
      <c r="BL2212">
        <f t="shared" si="2239"/>
        <v>1.2557278491258986E-2</v>
      </c>
    </row>
    <row r="2213" spans="1:64" x14ac:dyDescent="0.2">
      <c r="A2213" s="1" t="s">
        <v>3567</v>
      </c>
      <c r="B2213" s="1" t="s">
        <v>893</v>
      </c>
      <c r="C2213" s="1" t="s">
        <v>2335</v>
      </c>
      <c r="D2213" s="1">
        <v>20160421</v>
      </c>
      <c r="E2213" s="1" t="s">
        <v>2347</v>
      </c>
      <c r="F2213" s="1" t="s">
        <v>60</v>
      </c>
      <c r="G2213" s="1" t="s">
        <v>61</v>
      </c>
      <c r="H2213" s="1">
        <v>20160421</v>
      </c>
      <c r="J2213" s="1">
        <v>19</v>
      </c>
      <c r="K2213" s="1">
        <v>32.108200073242188</v>
      </c>
      <c r="L2213">
        <f t="shared" si="2212"/>
        <v>22.877043463157261</v>
      </c>
      <c r="M2213">
        <f t="shared" si="2213"/>
        <v>1565.1509739139049</v>
      </c>
      <c r="N2213" s="1">
        <v>1767.121826171875</v>
      </c>
      <c r="O2213">
        <f t="shared" si="2214"/>
        <v>0.92977927577908082</v>
      </c>
      <c r="P2213" s="1">
        <v>83.017692565917969</v>
      </c>
      <c r="Q2213" s="1">
        <v>30.762218475341797</v>
      </c>
      <c r="R2213" s="1">
        <v>1999.9619140625</v>
      </c>
      <c r="S2213" s="1">
        <v>99.134178161621094</v>
      </c>
      <c r="T2213">
        <f t="shared" si="2215"/>
        <v>0.22863720639456536</v>
      </c>
      <c r="U2213">
        <f t="shared" si="2216"/>
        <v>2.8400000333786011</v>
      </c>
      <c r="V2213">
        <f t="shared" si="2217"/>
        <v>2.4746076777688222</v>
      </c>
      <c r="W2213" s="1">
        <v>2555.0000942572951</v>
      </c>
      <c r="X2213" s="1">
        <v>0</v>
      </c>
      <c r="Y2213">
        <f t="shared" si="2218"/>
        <v>1.1096406529546017</v>
      </c>
      <c r="Z2213">
        <f t="shared" si="2219"/>
        <v>32.108200073242188</v>
      </c>
      <c r="AA2213" s="1">
        <v>6</v>
      </c>
      <c r="AB2213">
        <f t="shared" si="2220"/>
        <v>1.4200000166893005</v>
      </c>
      <c r="AC2213" s="1">
        <v>1</v>
      </c>
      <c r="AD2213" s="1">
        <v>30.019569396972656</v>
      </c>
      <c r="AE2213" s="1">
        <v>1799.8482666015625</v>
      </c>
      <c r="AF2213" s="1">
        <v>34.409168243408203</v>
      </c>
      <c r="AG2213" s="1">
        <v>37.270336151123047</v>
      </c>
      <c r="AH2213" s="1">
        <v>76.64459228515625</v>
      </c>
      <c r="AI2213" s="1">
        <v>499.59561157226562</v>
      </c>
      <c r="AJ2213" s="1">
        <v>22.268522262573242</v>
      </c>
      <c r="AK2213" s="1">
        <v>0.2358081042766571</v>
      </c>
      <c r="AL2213" s="1">
        <v>0.26328712701797485</v>
      </c>
      <c r="AM2213" s="1">
        <v>1</v>
      </c>
      <c r="AN2213" s="1">
        <v>-0.21956524252891541</v>
      </c>
      <c r="AO2213" s="1">
        <v>2.737391471862793</v>
      </c>
      <c r="AP2213" s="1">
        <v>1</v>
      </c>
      <c r="AQ2213" s="1">
        <v>0</v>
      </c>
      <c r="AR2213" s="1">
        <v>0.15999999642372131</v>
      </c>
      <c r="AS2213" s="1">
        <v>111115</v>
      </c>
      <c r="AT2213">
        <f t="shared" si="2221"/>
        <v>0.83265935262044266</v>
      </c>
      <c r="AU2213">
        <f t="shared" si="2222"/>
        <v>2.4746076777688222E-3</v>
      </c>
      <c r="AV2213">
        <f t="shared" si="2223"/>
        <v>305.25820007324216</v>
      </c>
      <c r="AW2213">
        <f t="shared" si="2224"/>
        <v>303.91221847534177</v>
      </c>
      <c r="AX2213">
        <f t="shared" si="2225"/>
        <v>319.99389909757883</v>
      </c>
      <c r="AY2213">
        <f t="shared" si="2226"/>
        <v>2.2813457466698699</v>
      </c>
      <c r="AZ2213">
        <f t="shared" si="2227"/>
        <v>4.8044047971035413</v>
      </c>
      <c r="BA2213">
        <f t="shared" si="2228"/>
        <v>48.463656896119041</v>
      </c>
      <c r="BB2213">
        <f t="shared" si="2229"/>
        <v>11.193320744995994</v>
      </c>
      <c r="BC2213">
        <f t="shared" si="2230"/>
        <v>31.435209274291992</v>
      </c>
      <c r="BD2213">
        <f t="shared" si="2231"/>
        <v>4.6245434199280204</v>
      </c>
      <c r="BE2213">
        <f t="shared" si="2232"/>
        <v>0.21160196629828887</v>
      </c>
      <c r="BF2213">
        <f t="shared" si="2233"/>
        <v>3.6947641441489396</v>
      </c>
      <c r="BG2213">
        <f t="shared" si="2234"/>
        <v>0.13368303935474435</v>
      </c>
      <c r="BH2213">
        <f t="shared" si="2235"/>
        <v>155.15995549781584</v>
      </c>
      <c r="BI2213">
        <f t="shared" si="2236"/>
        <v>0.88570632241269942</v>
      </c>
      <c r="BJ2213">
        <f t="shared" si="2237"/>
        <v>77.667195218412971</v>
      </c>
      <c r="BK2213">
        <f t="shared" si="2238"/>
        <v>1756.2471753576913</v>
      </c>
      <c r="BL2213">
        <f t="shared" si="2239"/>
        <v>1.0117003036951658E-2</v>
      </c>
    </row>
    <row r="2214" spans="1:64" x14ac:dyDescent="0.2">
      <c r="A2214" s="1" t="s">
        <v>3567</v>
      </c>
      <c r="B2214" s="1" t="s">
        <v>893</v>
      </c>
      <c r="C2214" s="1" t="s">
        <v>2335</v>
      </c>
      <c r="D2214" s="1">
        <v>20160421</v>
      </c>
      <c r="E2214" s="1" t="s">
        <v>2348</v>
      </c>
      <c r="F2214" s="1" t="s">
        <v>60</v>
      </c>
      <c r="G2214" s="1" t="s">
        <v>61</v>
      </c>
      <c r="H2214" s="1">
        <v>20160421</v>
      </c>
      <c r="J2214" s="1">
        <v>20</v>
      </c>
      <c r="K2214" s="1">
        <v>32.197547912597656</v>
      </c>
      <c r="L2214">
        <f t="shared" si="2212"/>
        <v>8.7337273602187295</v>
      </c>
      <c r="M2214">
        <f t="shared" si="2213"/>
        <v>314.72407417499397</v>
      </c>
      <c r="N2214" s="1">
        <v>387.73886108398438</v>
      </c>
      <c r="O2214">
        <f t="shared" si="2214"/>
        <v>0.93704798228294051</v>
      </c>
      <c r="P2214" s="1">
        <v>83.094200134277344</v>
      </c>
      <c r="Q2214" s="1">
        <v>30.775808334350586</v>
      </c>
      <c r="R2214" s="1">
        <v>1999.9683837890625</v>
      </c>
      <c r="S2214" s="1">
        <v>99.132347106933594</v>
      </c>
      <c r="T2214">
        <f t="shared" si="2215"/>
        <v>0.22469099917621616</v>
      </c>
      <c r="U2214">
        <f t="shared" si="2216"/>
        <v>2.8400000333786011</v>
      </c>
      <c r="V2214">
        <f t="shared" si="2217"/>
        <v>2.4750938132349645</v>
      </c>
      <c r="W2214" s="1">
        <v>2656.0000942572951</v>
      </c>
      <c r="X2214" s="1">
        <v>0</v>
      </c>
      <c r="Y2214">
        <f t="shared" si="2218"/>
        <v>1.1276948829807067</v>
      </c>
      <c r="Z2214">
        <f t="shared" si="2219"/>
        <v>32.197547912597656</v>
      </c>
      <c r="AA2214" s="1">
        <v>6</v>
      </c>
      <c r="AB2214">
        <f t="shared" si="2220"/>
        <v>1.4200000166893005</v>
      </c>
      <c r="AC2214" s="1">
        <v>1</v>
      </c>
      <c r="AD2214" s="1">
        <v>30.016443252563477</v>
      </c>
      <c r="AE2214" s="1">
        <v>399.38043212890625</v>
      </c>
      <c r="AF2214" s="1">
        <v>34.472785949707031</v>
      </c>
      <c r="AG2214" s="1">
        <v>37.334339141845703</v>
      </c>
      <c r="AH2214" s="1">
        <v>76.725303649902344</v>
      </c>
      <c r="AI2214" s="1">
        <v>499.59326171875</v>
      </c>
      <c r="AJ2214" s="1">
        <v>16.447229385375977</v>
      </c>
      <c r="AK2214" s="1">
        <v>2.4070835113525391</v>
      </c>
      <c r="AL2214" s="1">
        <v>0.23422923684120178</v>
      </c>
      <c r="AM2214" s="1">
        <v>1</v>
      </c>
      <c r="AN2214" s="1">
        <v>-0.21956524252891541</v>
      </c>
      <c r="AO2214" s="1">
        <v>2.737391471862793</v>
      </c>
      <c r="AP2214" s="1">
        <v>1</v>
      </c>
      <c r="AQ2214" s="1">
        <v>0</v>
      </c>
      <c r="AR2214" s="1">
        <v>0.15999999642372131</v>
      </c>
      <c r="AS2214" s="1">
        <v>111115</v>
      </c>
      <c r="AT2214">
        <f t="shared" si="2221"/>
        <v>0.83265543619791649</v>
      </c>
      <c r="AU2214">
        <f t="shared" si="2222"/>
        <v>2.4750938132349644E-3</v>
      </c>
      <c r="AV2214">
        <f t="shared" si="2223"/>
        <v>305.34754791259763</v>
      </c>
      <c r="AW2214">
        <f t="shared" si="2224"/>
        <v>303.92580833435056</v>
      </c>
      <c r="AX2214">
        <f t="shared" si="2225"/>
        <v>319.9949342538057</v>
      </c>
      <c r="AY2214">
        <f t="shared" si="2226"/>
        <v>2.2698952552549012</v>
      </c>
      <c r="AZ2214">
        <f t="shared" si="2227"/>
        <v>4.8287355497981324</v>
      </c>
      <c r="BA2214">
        <f t="shared" si="2228"/>
        <v>48.709989127861547</v>
      </c>
      <c r="BB2214">
        <f t="shared" si="2229"/>
        <v>11.375649986015844</v>
      </c>
      <c r="BC2214">
        <f t="shared" si="2230"/>
        <v>31.486678123474121</v>
      </c>
      <c r="BD2214">
        <f t="shared" si="2231"/>
        <v>4.6380886491003661</v>
      </c>
      <c r="BE2214">
        <f t="shared" si="2232"/>
        <v>0.20821754571075549</v>
      </c>
      <c r="BF2214">
        <f t="shared" si="2233"/>
        <v>3.7010406668174256</v>
      </c>
      <c r="BG2214">
        <f t="shared" si="2234"/>
        <v>0.13152210119755181</v>
      </c>
      <c r="BH2214">
        <f t="shared" si="2235"/>
        <v>31.199336164023819</v>
      </c>
      <c r="BI2214">
        <f t="shared" si="2236"/>
        <v>0.81169082019566929</v>
      </c>
      <c r="BJ2214">
        <f t="shared" si="2237"/>
        <v>77.385449677962086</v>
      </c>
      <c r="BK2214">
        <f t="shared" si="2238"/>
        <v>383.58726538056158</v>
      </c>
      <c r="BL2214">
        <f t="shared" si="2239"/>
        <v>1.7619547887355303E-2</v>
      </c>
    </row>
    <row r="2215" spans="1:64" x14ac:dyDescent="0.2">
      <c r="A2215" s="1" t="s">
        <v>3567</v>
      </c>
      <c r="B2215" s="1" t="s">
        <v>893</v>
      </c>
      <c r="C2215" s="1" t="s">
        <v>2350</v>
      </c>
      <c r="D2215" s="1">
        <v>20160421</v>
      </c>
      <c r="E2215" s="1" t="s">
        <v>2349</v>
      </c>
      <c r="F2215" s="1" t="s">
        <v>60</v>
      </c>
      <c r="G2215" s="1" t="s">
        <v>61</v>
      </c>
      <c r="H2215" s="1">
        <v>20160421</v>
      </c>
      <c r="J2215" s="1">
        <v>22</v>
      </c>
      <c r="K2215" s="1">
        <v>31.945486068725586</v>
      </c>
      <c r="L2215">
        <f t="shared" si="2212"/>
        <v>12.646532194647452</v>
      </c>
      <c r="M2215">
        <f t="shared" si="2213"/>
        <v>311.8053814532218</v>
      </c>
      <c r="N2215" s="1">
        <v>383.20672607421875</v>
      </c>
      <c r="O2215">
        <f t="shared" si="2214"/>
        <v>0.85577880989107324</v>
      </c>
      <c r="P2215" s="1">
        <v>84.394218444824219</v>
      </c>
      <c r="Q2215" s="1">
        <v>30.658885955810547</v>
      </c>
      <c r="R2215" s="1">
        <v>2000.21923828125</v>
      </c>
      <c r="S2215" s="1">
        <v>99.000335693359375</v>
      </c>
      <c r="T2215">
        <f t="shared" si="2215"/>
        <v>0.34081777333705138</v>
      </c>
      <c r="U2215">
        <f t="shared" si="2216"/>
        <v>2.8400000333786011</v>
      </c>
      <c r="V2215">
        <f t="shared" si="2217"/>
        <v>3.2964554755103928</v>
      </c>
      <c r="W2215" s="1">
        <v>7686.5000942461193</v>
      </c>
      <c r="X2215" s="1">
        <v>0</v>
      </c>
      <c r="Y2215">
        <f t="shared" si="2218"/>
        <v>1.0264535056812472</v>
      </c>
      <c r="Z2215">
        <f t="shared" si="2219"/>
        <v>31.945486068725586</v>
      </c>
      <c r="AA2215" s="1">
        <v>6</v>
      </c>
      <c r="AB2215">
        <f t="shared" si="2220"/>
        <v>1.4200000166893005</v>
      </c>
      <c r="AC2215" s="1">
        <v>1</v>
      </c>
      <c r="AD2215" s="1">
        <v>30.018198013305664</v>
      </c>
      <c r="AE2215" s="1">
        <v>399.91455078125</v>
      </c>
      <c r="AF2215" s="1">
        <v>33.905967712402344</v>
      </c>
      <c r="AG2215" s="1">
        <v>37.716194152832031</v>
      </c>
      <c r="AH2215" s="1">
        <v>75.868408203125</v>
      </c>
      <c r="AI2215" s="1">
        <v>499.51766967773438</v>
      </c>
      <c r="AJ2215" s="1">
        <v>10.546791076660156</v>
      </c>
      <c r="AK2215" s="1">
        <v>2.8933992385864258</v>
      </c>
      <c r="AL2215" s="1">
        <v>0.27559179067611694</v>
      </c>
      <c r="AM2215" s="1">
        <v>1</v>
      </c>
      <c r="AN2215" s="1">
        <v>-0.21956524252891541</v>
      </c>
      <c r="AO2215" s="1">
        <v>2.737391471862793</v>
      </c>
      <c r="AP2215" s="1">
        <v>1</v>
      </c>
      <c r="AQ2215" s="1">
        <v>0</v>
      </c>
      <c r="AR2215" s="1">
        <v>0.15999999642372131</v>
      </c>
      <c r="AS2215" s="1">
        <v>111115</v>
      </c>
      <c r="AT2215">
        <f t="shared" si="2221"/>
        <v>0.83252944946289054</v>
      </c>
      <c r="AU2215">
        <f t="shared" si="2222"/>
        <v>3.2964554755103926E-3</v>
      </c>
      <c r="AV2215">
        <f t="shared" si="2223"/>
        <v>305.09548606872556</v>
      </c>
      <c r="AW2215">
        <f t="shared" si="2224"/>
        <v>303.80888595581052</v>
      </c>
      <c r="AX2215">
        <f t="shared" si="2225"/>
        <v>320.03507097165857</v>
      </c>
      <c r="AY2215">
        <f t="shared" si="2226"/>
        <v>1.865813966955981</v>
      </c>
      <c r="AZ2215">
        <f t="shared" si="2227"/>
        <v>4.7603693878875362</v>
      </c>
      <c r="BA2215">
        <f t="shared" si="2228"/>
        <v>48.084376225068162</v>
      </c>
      <c r="BB2215">
        <f t="shared" si="2229"/>
        <v>10.368182072236131</v>
      </c>
      <c r="BC2215">
        <f t="shared" si="2230"/>
        <v>31.302186012268066</v>
      </c>
      <c r="BD2215">
        <f t="shared" si="2231"/>
        <v>4.5896946920973622</v>
      </c>
      <c r="BE2215">
        <f t="shared" si="2232"/>
        <v>0.30429988338523323</v>
      </c>
      <c r="BF2215">
        <f t="shared" si="2233"/>
        <v>3.733915882206289</v>
      </c>
      <c r="BG2215">
        <f t="shared" si="2234"/>
        <v>0.19316261481571662</v>
      </c>
      <c r="BH2215">
        <f t="shared" si="2235"/>
        <v>30.868837434864933</v>
      </c>
      <c r="BI2215">
        <f t="shared" si="2236"/>
        <v>0.81367408304005584</v>
      </c>
      <c r="BJ2215">
        <f t="shared" si="2237"/>
        <v>79.884955720665957</v>
      </c>
      <c r="BK2215">
        <f t="shared" si="2238"/>
        <v>377.19517034812128</v>
      </c>
      <c r="BL2215">
        <f t="shared" si="2239"/>
        <v>2.6783685047106806E-2</v>
      </c>
    </row>
    <row r="2216" spans="1:64" x14ac:dyDescent="0.2">
      <c r="A2216" s="1" t="s">
        <v>3567</v>
      </c>
      <c r="B2216" s="1" t="s">
        <v>893</v>
      </c>
      <c r="C2216" s="1" t="s">
        <v>2350</v>
      </c>
      <c r="D2216" s="1">
        <v>20160421</v>
      </c>
      <c r="E2216" s="1" t="s">
        <v>2351</v>
      </c>
      <c r="F2216" s="1" t="s">
        <v>60</v>
      </c>
      <c r="G2216" s="1" t="s">
        <v>61</v>
      </c>
      <c r="H2216" s="1">
        <v>20160421</v>
      </c>
      <c r="J2216" s="1">
        <v>23</v>
      </c>
      <c r="K2216" s="1">
        <v>31.913686752319336</v>
      </c>
      <c r="L2216">
        <f t="shared" si="2212"/>
        <v>9.8695850800041374</v>
      </c>
      <c r="M2216">
        <f t="shared" si="2213"/>
        <v>255.80652964731271</v>
      </c>
      <c r="N2216" s="1">
        <v>311.76492309570312</v>
      </c>
      <c r="O2216">
        <f t="shared" si="2214"/>
        <v>0.85875795810065902</v>
      </c>
      <c r="P2216" s="1">
        <v>84.252479553222656</v>
      </c>
      <c r="Q2216" s="1">
        <v>30.64849853515625</v>
      </c>
      <c r="R2216" s="1">
        <v>2000.41357421875</v>
      </c>
      <c r="S2216" s="1">
        <v>99.000587463378906</v>
      </c>
      <c r="T2216">
        <f t="shared" si="2215"/>
        <v>0.34065975098298135</v>
      </c>
      <c r="U2216">
        <f t="shared" si="2216"/>
        <v>2.8400000333786011</v>
      </c>
      <c r="V2216">
        <f t="shared" si="2217"/>
        <v>3.2945265880106187</v>
      </c>
      <c r="W2216" s="1">
        <v>7768.5000942461193</v>
      </c>
      <c r="X2216" s="1">
        <v>0</v>
      </c>
      <c r="Y2216">
        <f t="shared" si="2218"/>
        <v>1.0263728177703104</v>
      </c>
      <c r="Z2216">
        <f t="shared" si="2219"/>
        <v>31.913686752319336</v>
      </c>
      <c r="AA2216" s="1">
        <v>6</v>
      </c>
      <c r="AB2216">
        <f t="shared" si="2220"/>
        <v>1.4200000166893005</v>
      </c>
      <c r="AC2216" s="1">
        <v>1</v>
      </c>
      <c r="AD2216" s="1">
        <v>30.013525009155273</v>
      </c>
      <c r="AE2216" s="1">
        <v>324.85531616210938</v>
      </c>
      <c r="AF2216" s="1">
        <v>33.821563720703125</v>
      </c>
      <c r="AG2216" s="1">
        <v>37.630401611328125</v>
      </c>
      <c r="AH2216" s="1">
        <v>75.724693298339844</v>
      </c>
      <c r="AI2216" s="1">
        <v>499.451904296875</v>
      </c>
      <c r="AJ2216" s="1">
        <v>13.556138038635254</v>
      </c>
      <c r="AK2216" s="1">
        <v>2.8514084815979004</v>
      </c>
      <c r="AL2216" s="1">
        <v>0.27040016651153564</v>
      </c>
      <c r="AM2216" s="1">
        <v>1</v>
      </c>
      <c r="AN2216" s="1">
        <v>-0.21956524252891541</v>
      </c>
      <c r="AO2216" s="1">
        <v>2.737391471862793</v>
      </c>
      <c r="AP2216" s="1">
        <v>1</v>
      </c>
      <c r="AQ2216" s="1">
        <v>0</v>
      </c>
      <c r="AR2216" s="1">
        <v>0.15999999642372131</v>
      </c>
      <c r="AS2216" s="1">
        <v>111115</v>
      </c>
      <c r="AT2216">
        <f t="shared" si="2221"/>
        <v>0.83241984049479145</v>
      </c>
      <c r="AU2216">
        <f t="shared" si="2222"/>
        <v>3.2945265880106188E-3</v>
      </c>
      <c r="AV2216">
        <f t="shared" si="2223"/>
        <v>305.06368675231931</v>
      </c>
      <c r="AW2216">
        <f t="shared" si="2224"/>
        <v>303.79849853515623</v>
      </c>
      <c r="AX2216">
        <f t="shared" si="2225"/>
        <v>320.06616472096357</v>
      </c>
      <c r="AY2216">
        <f t="shared" si="2226"/>
        <v>1.8703536224797641</v>
      </c>
      <c r="AZ2216">
        <f t="shared" si="2227"/>
        <v>4.751804683774675</v>
      </c>
      <c r="BA2216">
        <f t="shared" si="2228"/>
        <v>47.997742291503116</v>
      </c>
      <c r="BB2216">
        <f t="shared" si="2229"/>
        <v>10.367340680174991</v>
      </c>
      <c r="BC2216">
        <f t="shared" si="2230"/>
        <v>31.281092643737793</v>
      </c>
      <c r="BD2216">
        <f t="shared" si="2231"/>
        <v>4.5841898241050236</v>
      </c>
      <c r="BE2216">
        <f t="shared" si="2232"/>
        <v>0.30417390408091161</v>
      </c>
      <c r="BF2216">
        <f t="shared" si="2233"/>
        <v>3.7254318660043646</v>
      </c>
      <c r="BG2216">
        <f t="shared" si="2234"/>
        <v>0.19308139556933179</v>
      </c>
      <c r="BH2216">
        <f t="shared" si="2235"/>
        <v>25.324996712052211</v>
      </c>
      <c r="BI2216">
        <f t="shared" si="2236"/>
        <v>0.82051093852141688</v>
      </c>
      <c r="BJ2216">
        <f t="shared" si="2237"/>
        <v>79.851098090991698</v>
      </c>
      <c r="BK2216">
        <f t="shared" si="2238"/>
        <v>307.07339503182675</v>
      </c>
      <c r="BL2216">
        <f t="shared" si="2239"/>
        <v>2.5664783048336564E-2</v>
      </c>
    </row>
    <row r="2217" spans="1:64" x14ac:dyDescent="0.2">
      <c r="A2217" s="1" t="s">
        <v>3567</v>
      </c>
      <c r="B2217" s="1" t="s">
        <v>893</v>
      </c>
      <c r="C2217" s="1" t="s">
        <v>2350</v>
      </c>
      <c r="D2217" s="1">
        <v>20160421</v>
      </c>
      <c r="E2217" s="1" t="s">
        <v>2352</v>
      </c>
      <c r="F2217" s="1" t="s">
        <v>60</v>
      </c>
      <c r="G2217" s="1" t="s">
        <v>61</v>
      </c>
      <c r="H2217" s="1">
        <v>20160421</v>
      </c>
      <c r="J2217" s="1">
        <v>24</v>
      </c>
      <c r="K2217" s="1">
        <v>31.899703979492188</v>
      </c>
      <c r="L2217">
        <f t="shared" si="2212"/>
        <v>7.1166838704602959</v>
      </c>
      <c r="M2217">
        <f t="shared" si="2213"/>
        <v>199.61578533676195</v>
      </c>
      <c r="N2217" s="1">
        <v>240.39224243164062</v>
      </c>
      <c r="O2217">
        <f t="shared" si="2214"/>
        <v>0.8634303585215628</v>
      </c>
      <c r="P2217" s="1">
        <v>84.126266479492188</v>
      </c>
      <c r="Q2217" s="1">
        <v>30.637371063232422</v>
      </c>
      <c r="R2217" s="1">
        <v>2000.772705078125</v>
      </c>
      <c r="S2217" s="1">
        <v>98.998435974121094</v>
      </c>
      <c r="T2217">
        <f t="shared" si="2215"/>
        <v>0.33915099181306735</v>
      </c>
      <c r="U2217">
        <f t="shared" si="2216"/>
        <v>2.8400000333786011</v>
      </c>
      <c r="V2217">
        <f t="shared" si="2217"/>
        <v>3.2947415924114423</v>
      </c>
      <c r="W2217" s="1">
        <v>7850.5000942461193</v>
      </c>
      <c r="X2217" s="1">
        <v>0</v>
      </c>
      <c r="Y2217">
        <f t="shared" si="2218"/>
        <v>1.0305572590522605</v>
      </c>
      <c r="Z2217">
        <f t="shared" si="2219"/>
        <v>31.899703979492188</v>
      </c>
      <c r="AA2217" s="1">
        <v>6</v>
      </c>
      <c r="AB2217">
        <f t="shared" si="2220"/>
        <v>1.4200000166893005</v>
      </c>
      <c r="AC2217" s="1">
        <v>1</v>
      </c>
      <c r="AD2217" s="1">
        <v>30.016054153442383</v>
      </c>
      <c r="AE2217" s="1">
        <v>249.89239501953125</v>
      </c>
      <c r="AF2217" s="1">
        <v>33.741840362548828</v>
      </c>
      <c r="AG2217" s="1">
        <v>37.550952911376953</v>
      </c>
      <c r="AH2217" s="1">
        <v>75.592620849609375</v>
      </c>
      <c r="AI2217" s="1">
        <v>499.48971557617188</v>
      </c>
      <c r="AJ2217" s="1">
        <v>13.258636474609375</v>
      </c>
      <c r="AK2217" s="1">
        <v>2.8244621753692627</v>
      </c>
      <c r="AL2217" s="1">
        <v>0.26944783329963684</v>
      </c>
      <c r="AM2217" s="1">
        <v>1</v>
      </c>
      <c r="AN2217" s="1">
        <v>-0.21956524252891541</v>
      </c>
      <c r="AO2217" s="1">
        <v>2.737391471862793</v>
      </c>
      <c r="AP2217" s="1">
        <v>1</v>
      </c>
      <c r="AQ2217" s="1">
        <v>0</v>
      </c>
      <c r="AR2217" s="1">
        <v>0.15999999642372131</v>
      </c>
      <c r="AS2217" s="1">
        <v>111115</v>
      </c>
      <c r="AT2217">
        <f t="shared" si="2221"/>
        <v>0.83248285929361976</v>
      </c>
      <c r="AU2217">
        <f t="shared" si="2222"/>
        <v>3.2947415924114423E-3</v>
      </c>
      <c r="AV2217">
        <f t="shared" si="2223"/>
        <v>305.04970397949216</v>
      </c>
      <c r="AW2217">
        <f t="shared" si="2224"/>
        <v>303.7873710632324</v>
      </c>
      <c r="AX2217">
        <f t="shared" si="2225"/>
        <v>320.12362565717922</v>
      </c>
      <c r="AY2217">
        <f t="shared" si="2226"/>
        <v>1.8713831846373781</v>
      </c>
      <c r="AZ2217">
        <f t="shared" si="2227"/>
        <v>4.7480428666164478</v>
      </c>
      <c r="BA2217">
        <f t="shared" si="2228"/>
        <v>47.960786651797413</v>
      </c>
      <c r="BB2217">
        <f t="shared" si="2229"/>
        <v>10.40983374042046</v>
      </c>
      <c r="BC2217">
        <f t="shared" si="2230"/>
        <v>31.268537521362305</v>
      </c>
      <c r="BD2217">
        <f t="shared" si="2231"/>
        <v>4.5809159660857501</v>
      </c>
      <c r="BE2217">
        <f t="shared" si="2232"/>
        <v>0.30297045356988883</v>
      </c>
      <c r="BF2217">
        <f t="shared" si="2233"/>
        <v>3.7174856075641873</v>
      </c>
      <c r="BG2217">
        <f t="shared" si="2234"/>
        <v>0.19230558033171788</v>
      </c>
      <c r="BH2217">
        <f t="shared" si="2235"/>
        <v>19.761650544085331</v>
      </c>
      <c r="BI2217">
        <f t="shared" si="2236"/>
        <v>0.83037532042460094</v>
      </c>
      <c r="BJ2217">
        <f t="shared" si="2237"/>
        <v>79.744546587320841</v>
      </c>
      <c r="BK2217">
        <f t="shared" si="2238"/>
        <v>237.0093117583294</v>
      </c>
      <c r="BL2217">
        <f t="shared" si="2239"/>
        <v>2.3944912722831502E-2</v>
      </c>
    </row>
    <row r="2218" spans="1:64" x14ac:dyDescent="0.2">
      <c r="A2218" s="1" t="s">
        <v>3567</v>
      </c>
      <c r="B2218" s="1" t="s">
        <v>893</v>
      </c>
      <c r="C2218" s="1" t="s">
        <v>2350</v>
      </c>
      <c r="D2218" s="1">
        <v>20160421</v>
      </c>
      <c r="E2218" s="1" t="s">
        <v>2353</v>
      </c>
      <c r="F2218" s="1" t="s">
        <v>60</v>
      </c>
      <c r="G2218" s="1" t="s">
        <v>61</v>
      </c>
      <c r="H2218" s="1">
        <v>20160421</v>
      </c>
      <c r="J2218" s="1">
        <v>25</v>
      </c>
      <c r="K2218" s="1">
        <v>31.884275436401367</v>
      </c>
      <c r="L2218">
        <f t="shared" si="2212"/>
        <v>4.2126853914783116</v>
      </c>
      <c r="M2218">
        <f t="shared" si="2213"/>
        <v>144.32655552575829</v>
      </c>
      <c r="N2218" s="1">
        <v>169.17987060546875</v>
      </c>
      <c r="O2218">
        <f t="shared" si="2214"/>
        <v>0.86741586106618929</v>
      </c>
      <c r="P2218" s="1">
        <v>84.022262573242188</v>
      </c>
      <c r="Q2218" s="1">
        <v>30.620275497436523</v>
      </c>
      <c r="R2218" s="1">
        <v>1999.0308837890625</v>
      </c>
      <c r="S2218" s="1">
        <v>98.995643615722656</v>
      </c>
      <c r="T2218">
        <f t="shared" si="2215"/>
        <v>0.33492955824188853</v>
      </c>
      <c r="U2218">
        <f t="shared" si="2216"/>
        <v>2.8400000333786011</v>
      </c>
      <c r="V2218">
        <f t="shared" si="2217"/>
        <v>3.2708243326917876</v>
      </c>
      <c r="W2218" s="1">
        <v>7932.5000942461193</v>
      </c>
      <c r="X2218" s="1">
        <v>0</v>
      </c>
      <c r="Y2218">
        <f t="shared" si="2218"/>
        <v>1.034632440616984</v>
      </c>
      <c r="Z2218">
        <f t="shared" si="2219"/>
        <v>31.884275436401367</v>
      </c>
      <c r="AA2218" s="1">
        <v>6</v>
      </c>
      <c r="AB2218">
        <f t="shared" si="2220"/>
        <v>1.4200000166893005</v>
      </c>
      <c r="AC2218" s="1">
        <v>1</v>
      </c>
      <c r="AD2218" s="1">
        <v>30.019647598266602</v>
      </c>
      <c r="AE2218" s="1">
        <v>174.90106201171875</v>
      </c>
      <c r="AF2218" s="1">
        <v>33.689743041992188</v>
      </c>
      <c r="AG2218" s="1">
        <v>37.468948364257812</v>
      </c>
      <c r="AH2218" s="1">
        <v>75.547576904296875</v>
      </c>
      <c r="AI2218" s="1">
        <v>499.83047485351562</v>
      </c>
      <c r="AJ2218" s="1">
        <v>16.847688674926758</v>
      </c>
      <c r="AK2218" s="1">
        <v>2.7485635280609131</v>
      </c>
      <c r="AL2218" s="1">
        <v>0.26053270697593689</v>
      </c>
      <c r="AM2218" s="1">
        <v>1</v>
      </c>
      <c r="AN2218" s="1">
        <v>-0.21956524252891541</v>
      </c>
      <c r="AO2218" s="1">
        <v>2.737391471862793</v>
      </c>
      <c r="AP2218" s="1">
        <v>1</v>
      </c>
      <c r="AQ2218" s="1">
        <v>0</v>
      </c>
      <c r="AR2218" s="1">
        <v>0.15999999642372131</v>
      </c>
      <c r="AS2218" s="1">
        <v>111115</v>
      </c>
      <c r="AT2218">
        <f t="shared" si="2221"/>
        <v>0.83305079142252592</v>
      </c>
      <c r="AU2218">
        <f t="shared" si="2222"/>
        <v>3.2708243326917876E-3</v>
      </c>
      <c r="AV2218">
        <f t="shared" si="2223"/>
        <v>305.03427543640134</v>
      </c>
      <c r="AW2218">
        <f t="shared" si="2224"/>
        <v>303.7702754974365</v>
      </c>
      <c r="AX2218">
        <f t="shared" si="2225"/>
        <v>319.84493425715846</v>
      </c>
      <c r="AY2218">
        <f t="shared" si="2226"/>
        <v>1.8803217395012497</v>
      </c>
      <c r="AZ2218">
        <f t="shared" si="2227"/>
        <v>4.743895099540965</v>
      </c>
      <c r="BA2218">
        <f t="shared" si="2228"/>
        <v>47.920240995206093</v>
      </c>
      <c r="BB2218">
        <f t="shared" si="2229"/>
        <v>10.451292630948281</v>
      </c>
      <c r="BC2218">
        <f t="shared" si="2230"/>
        <v>31.252275466918945</v>
      </c>
      <c r="BD2218">
        <f t="shared" si="2231"/>
        <v>4.5766785199901703</v>
      </c>
      <c r="BE2218">
        <f t="shared" si="2232"/>
        <v>0.29959718133495655</v>
      </c>
      <c r="BF2218">
        <f t="shared" si="2233"/>
        <v>3.709262658923981</v>
      </c>
      <c r="BG2218">
        <f t="shared" si="2234"/>
        <v>0.19013148144806721</v>
      </c>
      <c r="BH2218">
        <f t="shared" si="2235"/>
        <v>14.287700255112776</v>
      </c>
      <c r="BI2218">
        <f t="shared" si="2236"/>
        <v>0.85309531807321837</v>
      </c>
      <c r="BJ2218">
        <f t="shared" si="2237"/>
        <v>79.620911758298348</v>
      </c>
      <c r="BK2218">
        <f t="shared" si="2238"/>
        <v>167.17736172812553</v>
      </c>
      <c r="BL2218">
        <f t="shared" si="2239"/>
        <v>2.0063592842543179E-2</v>
      </c>
    </row>
    <row r="2219" spans="1:64" x14ac:dyDescent="0.2">
      <c r="A2219" s="1" t="s">
        <v>3567</v>
      </c>
      <c r="B2219" s="1" t="s">
        <v>893</v>
      </c>
      <c r="C2219" s="1" t="s">
        <v>2350</v>
      </c>
      <c r="D2219" s="1">
        <v>20160421</v>
      </c>
      <c r="E2219" s="1" t="s">
        <v>2354</v>
      </c>
      <c r="F2219" s="1" t="s">
        <v>60</v>
      </c>
      <c r="G2219" s="1" t="s">
        <v>61</v>
      </c>
      <c r="H2219" s="1">
        <v>20160421</v>
      </c>
      <c r="J2219" s="1">
        <v>26</v>
      </c>
      <c r="K2219" s="1">
        <v>31.862405776977539</v>
      </c>
      <c r="L2219">
        <f t="shared" si="2212"/>
        <v>1.1851296625590571</v>
      </c>
      <c r="M2219">
        <f t="shared" si="2213"/>
        <v>90.27795416917877</v>
      </c>
      <c r="N2219" s="1">
        <v>98.111656188964844</v>
      </c>
      <c r="O2219">
        <f t="shared" si="2214"/>
        <v>0.86837051418513411</v>
      </c>
      <c r="P2219" s="1">
        <v>83.953292846679688</v>
      </c>
      <c r="Q2219" s="1">
        <v>30.611007690429688</v>
      </c>
      <c r="R2219" s="1">
        <v>1999.031982421875</v>
      </c>
      <c r="S2219" s="1">
        <v>98.992141723632812</v>
      </c>
      <c r="T2219">
        <f t="shared" si="2215"/>
        <v>0.33602619291437547</v>
      </c>
      <c r="U2219">
        <f t="shared" si="2216"/>
        <v>2.8400000333786011</v>
      </c>
      <c r="V2219">
        <f t="shared" si="2217"/>
        <v>3.2775887212863473</v>
      </c>
      <c r="W2219" s="1">
        <v>8014.5000942461193</v>
      </c>
      <c r="X2219" s="1">
        <v>0</v>
      </c>
      <c r="Y2219">
        <f t="shared" si="2218"/>
        <v>1.033766706328076</v>
      </c>
      <c r="Z2219">
        <f t="shared" si="2219"/>
        <v>31.862405776977539</v>
      </c>
      <c r="AA2219" s="1">
        <v>6</v>
      </c>
      <c r="AB2219">
        <f t="shared" si="2220"/>
        <v>1.4200000166893005</v>
      </c>
      <c r="AC2219" s="1">
        <v>1</v>
      </c>
      <c r="AD2219" s="1">
        <v>30.018051147460938</v>
      </c>
      <c r="AE2219" s="1">
        <v>99.920799255371094</v>
      </c>
      <c r="AF2219" s="1">
        <v>33.631439208984375</v>
      </c>
      <c r="AG2219" s="1">
        <v>37.419681549072266</v>
      </c>
      <c r="AH2219" s="1">
        <v>75.454147338867188</v>
      </c>
      <c r="AI2219" s="1">
        <v>499.69491577148438</v>
      </c>
      <c r="AJ2219" s="1">
        <v>22.34455680847168</v>
      </c>
      <c r="AK2219" s="1">
        <v>2.6676342487335205</v>
      </c>
      <c r="AL2219" s="1">
        <v>0.25834363698959351</v>
      </c>
      <c r="AM2219" s="1">
        <v>1</v>
      </c>
      <c r="AN2219" s="1">
        <v>-0.21956524252891541</v>
      </c>
      <c r="AO2219" s="1">
        <v>2.737391471862793</v>
      </c>
      <c r="AP2219" s="1">
        <v>1</v>
      </c>
      <c r="AQ2219" s="1">
        <v>0</v>
      </c>
      <c r="AR2219" s="1">
        <v>0.15999999642372131</v>
      </c>
      <c r="AS2219" s="1">
        <v>111115</v>
      </c>
      <c r="AT2219">
        <f t="shared" si="2221"/>
        <v>0.83282485961914043</v>
      </c>
      <c r="AU2219">
        <f t="shared" si="2222"/>
        <v>3.2775887212863472E-3</v>
      </c>
      <c r="AV2219">
        <f t="shared" si="2223"/>
        <v>305.01240577697752</v>
      </c>
      <c r="AW2219">
        <f t="shared" si="2224"/>
        <v>303.76100769042966</v>
      </c>
      <c r="AX2219">
        <f t="shared" si="2225"/>
        <v>319.84511003840453</v>
      </c>
      <c r="AY2219">
        <f t="shared" si="2226"/>
        <v>1.8787060570353546</v>
      </c>
      <c r="AZ2219">
        <f t="shared" si="2227"/>
        <v>4.7380211254870455</v>
      </c>
      <c r="BA2219">
        <f t="shared" si="2228"/>
        <v>47.862598414273094</v>
      </c>
      <c r="BB2219">
        <f t="shared" si="2229"/>
        <v>10.442916865200829</v>
      </c>
      <c r="BC2219">
        <f t="shared" si="2230"/>
        <v>31.236706733703613</v>
      </c>
      <c r="BD2219">
        <f t="shared" si="2231"/>
        <v>4.5726249333441036</v>
      </c>
      <c r="BE2219">
        <f t="shared" si="2232"/>
        <v>0.30047434469921741</v>
      </c>
      <c r="BF2219">
        <f t="shared" si="2233"/>
        <v>3.7042544191589695</v>
      </c>
      <c r="BG2219">
        <f t="shared" si="2234"/>
        <v>0.19069674718857177</v>
      </c>
      <c r="BH2219">
        <f t="shared" si="2235"/>
        <v>8.9368080336349731</v>
      </c>
      <c r="BI2219">
        <f t="shared" si="2236"/>
        <v>0.92015523614545636</v>
      </c>
      <c r="BJ2219">
        <f t="shared" si="2237"/>
        <v>79.620897551014806</v>
      </c>
      <c r="BK2219">
        <f t="shared" si="2238"/>
        <v>97.548302306693444</v>
      </c>
      <c r="BL2219">
        <f t="shared" si="2239"/>
        <v>9.6732680339849109E-3</v>
      </c>
    </row>
    <row r="2220" spans="1:64" x14ac:dyDescent="0.2">
      <c r="A2220" s="1" t="s">
        <v>3567</v>
      </c>
      <c r="B2220" s="1" t="s">
        <v>893</v>
      </c>
      <c r="C2220" s="1" t="s">
        <v>2350</v>
      </c>
      <c r="D2220" s="1">
        <v>20160421</v>
      </c>
      <c r="E2220" s="1" t="s">
        <v>2355</v>
      </c>
      <c r="F2220" s="1" t="s">
        <v>60</v>
      </c>
      <c r="G2220" s="1" t="s">
        <v>61</v>
      </c>
      <c r="H2220" s="1">
        <v>20160421</v>
      </c>
      <c r="J2220" s="1">
        <v>27</v>
      </c>
      <c r="K2220" s="1">
        <v>31.883613586425781</v>
      </c>
      <c r="L2220">
        <f t="shared" si="2212"/>
        <v>-8.4789338778862938E-2</v>
      </c>
      <c r="M2220">
        <f t="shared" si="2213"/>
        <v>65.187929201854246</v>
      </c>
      <c r="N2220" s="1">
        <v>65.8746337890625</v>
      </c>
      <c r="O2220">
        <f t="shared" si="2214"/>
        <v>0.87078064085446538</v>
      </c>
      <c r="P2220" s="1">
        <v>83.944366455078125</v>
      </c>
      <c r="Q2220" s="1">
        <v>30.620126724243164</v>
      </c>
      <c r="R2220" s="1">
        <v>1998.6341552734375</v>
      </c>
      <c r="S2220" s="1">
        <v>98.989776611328125</v>
      </c>
      <c r="T2220">
        <f t="shared" si="2215"/>
        <v>0.33638762325480276</v>
      </c>
      <c r="U2220">
        <f t="shared" si="2216"/>
        <v>2.8400000333786011</v>
      </c>
      <c r="V2220">
        <f t="shared" si="2217"/>
        <v>3.2941451416156671</v>
      </c>
      <c r="W2220" s="1">
        <v>8096.5000942461193</v>
      </c>
      <c r="X2220" s="1">
        <v>0</v>
      </c>
      <c r="Y2220">
        <f t="shared" si="2218"/>
        <v>1.0379249305491767</v>
      </c>
      <c r="Z2220">
        <f t="shared" si="2219"/>
        <v>31.883613586425781</v>
      </c>
      <c r="AA2220" s="1">
        <v>6</v>
      </c>
      <c r="AB2220">
        <f t="shared" si="2220"/>
        <v>1.4200000166893005</v>
      </c>
      <c r="AC2220" s="1">
        <v>1</v>
      </c>
      <c r="AD2220" s="1">
        <v>30.015090942382812</v>
      </c>
      <c r="AE2220" s="1">
        <v>66.033447265625</v>
      </c>
      <c r="AF2220" s="1">
        <v>33.627285003662109</v>
      </c>
      <c r="AG2220" s="1">
        <v>37.436111450195312</v>
      </c>
      <c r="AH2220" s="1">
        <v>75.403694152832031</v>
      </c>
      <c r="AI2220" s="1">
        <v>499.49639892578125</v>
      </c>
      <c r="AJ2220" s="1">
        <v>16.781139373779297</v>
      </c>
      <c r="AK2220" s="1">
        <v>2.6022574901580811</v>
      </c>
      <c r="AL2220" s="1">
        <v>0.25867989659309387</v>
      </c>
      <c r="AM2220" s="1">
        <v>1</v>
      </c>
      <c r="AN2220" s="1">
        <v>-0.21956524252891541</v>
      </c>
      <c r="AO2220" s="1">
        <v>2.737391471862793</v>
      </c>
      <c r="AP2220" s="1">
        <v>1</v>
      </c>
      <c r="AQ2220" s="1">
        <v>0</v>
      </c>
      <c r="AR2220" s="1">
        <v>0.15999999642372131</v>
      </c>
      <c r="AS2220" s="1">
        <v>111115</v>
      </c>
      <c r="AT2220">
        <f t="shared" si="2221"/>
        <v>0.83249399820963521</v>
      </c>
      <c r="AU2220">
        <f t="shared" si="2222"/>
        <v>3.2941451416156672E-3</v>
      </c>
      <c r="AV2220">
        <f t="shared" si="2223"/>
        <v>305.03361358642576</v>
      </c>
      <c r="AW2220">
        <f t="shared" si="2224"/>
        <v>303.77012672424314</v>
      </c>
      <c r="AX2220">
        <f t="shared" si="2225"/>
        <v>319.78145769607727</v>
      </c>
      <c r="AY2220">
        <f t="shared" si="2226"/>
        <v>1.8675841477032948</v>
      </c>
      <c r="AZ2220">
        <f t="shared" si="2227"/>
        <v>4.7437172402007937</v>
      </c>
      <c r="BA2220">
        <f t="shared" si="2228"/>
        <v>47.921284425425561</v>
      </c>
      <c r="BB2220">
        <f t="shared" si="2229"/>
        <v>10.485172975230249</v>
      </c>
      <c r="BC2220">
        <f t="shared" si="2230"/>
        <v>31.251870155334473</v>
      </c>
      <c r="BD2220">
        <f t="shared" si="2231"/>
        <v>4.5765729505060824</v>
      </c>
      <c r="BE2220">
        <f t="shared" si="2232"/>
        <v>0.3007633086839081</v>
      </c>
      <c r="BF2220">
        <f t="shared" si="2233"/>
        <v>3.705792309651617</v>
      </c>
      <c r="BG2220">
        <f t="shared" si="2234"/>
        <v>0.19088297387985895</v>
      </c>
      <c r="BH2220">
        <f t="shared" si="2235"/>
        <v>6.4529385494466256</v>
      </c>
      <c r="BI2220">
        <f t="shared" si="2236"/>
        <v>0.98957558398871481</v>
      </c>
      <c r="BJ2220">
        <f t="shared" si="2237"/>
        <v>79.565017400273945</v>
      </c>
      <c r="BK2220">
        <f t="shared" si="2238"/>
        <v>65.91493857990973</v>
      </c>
      <c r="BL2220">
        <f t="shared" si="2239"/>
        <v>-1.0234804674996924E-3</v>
      </c>
    </row>
    <row r="2221" spans="1:64" x14ac:dyDescent="0.2">
      <c r="A2221" s="1" t="s">
        <v>3567</v>
      </c>
      <c r="B2221" s="1" t="s">
        <v>893</v>
      </c>
      <c r="C2221" s="1" t="s">
        <v>2350</v>
      </c>
      <c r="D2221" s="1">
        <v>20160421</v>
      </c>
      <c r="E2221" s="1" t="s">
        <v>2356</v>
      </c>
      <c r="F2221" s="1" t="s">
        <v>60</v>
      </c>
      <c r="G2221" s="1" t="s">
        <v>61</v>
      </c>
      <c r="H2221" s="1">
        <v>20160421</v>
      </c>
      <c r="J2221" s="1">
        <v>28</v>
      </c>
      <c r="K2221" s="1">
        <v>31.898996353149414</v>
      </c>
      <c r="L2221">
        <f t="shared" si="2212"/>
        <v>-1.1852905953875605</v>
      </c>
      <c r="M2221">
        <f t="shared" si="2213"/>
        <v>43.537618095349714</v>
      </c>
      <c r="N2221" s="1">
        <v>38.055637359619141</v>
      </c>
      <c r="O2221">
        <f t="shared" si="2214"/>
        <v>0.87736320091448183</v>
      </c>
      <c r="P2221" s="1">
        <v>83.83514404296875</v>
      </c>
      <c r="Q2221" s="1">
        <v>30.623113632202148</v>
      </c>
      <c r="R2221" s="1">
        <v>2000.54248046875</v>
      </c>
      <c r="S2221" s="1">
        <v>98.990592956542969</v>
      </c>
      <c r="T2221">
        <f t="shared" si="2215"/>
        <v>0.33745788138858279</v>
      </c>
      <c r="U2221">
        <f t="shared" si="2216"/>
        <v>2.8400000333786011</v>
      </c>
      <c r="V2221">
        <f t="shared" si="2217"/>
        <v>3.3299800854193475</v>
      </c>
      <c r="W2221" s="1">
        <v>8238.5000942461193</v>
      </c>
      <c r="X2221" s="1">
        <v>0</v>
      </c>
      <c r="Y2221">
        <f t="shared" si="2218"/>
        <v>1.046249962351911</v>
      </c>
      <c r="Z2221">
        <f t="shared" si="2219"/>
        <v>31.898996353149414</v>
      </c>
      <c r="AA2221" s="1">
        <v>6</v>
      </c>
      <c r="AB2221">
        <f t="shared" si="2220"/>
        <v>1.4200000166893005</v>
      </c>
      <c r="AC2221" s="1">
        <v>1</v>
      </c>
      <c r="AD2221" s="1">
        <v>30.018077850341797</v>
      </c>
      <c r="AE2221" s="1">
        <v>36.784328460693359</v>
      </c>
      <c r="AF2221" s="1">
        <v>33.543807983398438</v>
      </c>
      <c r="AG2221" s="1">
        <v>37.393478393554688</v>
      </c>
      <c r="AH2221" s="1">
        <v>75.20428466796875</v>
      </c>
      <c r="AI2221" s="1">
        <v>499.59506225585938</v>
      </c>
      <c r="AJ2221" s="1">
        <v>11.545689582824707</v>
      </c>
      <c r="AK2221" s="1">
        <v>2.535712718963623</v>
      </c>
      <c r="AL2221" s="1">
        <v>0.25907471776008606</v>
      </c>
      <c r="AM2221" s="1">
        <v>1</v>
      </c>
      <c r="AN2221" s="1">
        <v>-0.21956524252891541</v>
      </c>
      <c r="AO2221" s="1">
        <v>2.737391471862793</v>
      </c>
      <c r="AP2221" s="1">
        <v>1</v>
      </c>
      <c r="AQ2221" s="1">
        <v>0</v>
      </c>
      <c r="AR2221" s="1">
        <v>0.15999999642372131</v>
      </c>
      <c r="AS2221" s="1">
        <v>111135</v>
      </c>
      <c r="AT2221">
        <f t="shared" si="2221"/>
        <v>0.83265843709309884</v>
      </c>
      <c r="AU2221">
        <f t="shared" si="2222"/>
        <v>3.3299800854193476E-3</v>
      </c>
      <c r="AV2221">
        <f t="shared" si="2223"/>
        <v>305.04899635314939</v>
      </c>
      <c r="AW2221">
        <f t="shared" si="2224"/>
        <v>303.77311363220213</v>
      </c>
      <c r="AX2221">
        <f t="shared" si="2225"/>
        <v>320.08678972050257</v>
      </c>
      <c r="AY2221">
        <f t="shared" si="2226"/>
        <v>1.8507980319694117</v>
      </c>
      <c r="AZ2221">
        <f t="shared" si="2227"/>
        <v>4.7478525612375675</v>
      </c>
      <c r="BA2221">
        <f t="shared" si="2228"/>
        <v>47.962664122255362</v>
      </c>
      <c r="BB2221">
        <f t="shared" si="2229"/>
        <v>10.569185728700674</v>
      </c>
      <c r="BC2221">
        <f t="shared" si="2230"/>
        <v>31.261054992675781</v>
      </c>
      <c r="BD2221">
        <f t="shared" si="2231"/>
        <v>4.5789657998001383</v>
      </c>
      <c r="BE2221">
        <f t="shared" si="2232"/>
        <v>0.30161859578167494</v>
      </c>
      <c r="BF2221">
        <f t="shared" si="2233"/>
        <v>3.7016025988856565</v>
      </c>
      <c r="BG2221">
        <f t="shared" si="2234"/>
        <v>0.19143420746861001</v>
      </c>
      <c r="BH2221">
        <f t="shared" si="2235"/>
        <v>4.3098146311741834</v>
      </c>
      <c r="BI2221">
        <f t="shared" si="2236"/>
        <v>1.144051738877129</v>
      </c>
      <c r="BJ2221">
        <f t="shared" si="2237"/>
        <v>79.425998728776904</v>
      </c>
      <c r="BK2221">
        <f t="shared" si="2238"/>
        <v>38.619067741649665</v>
      </c>
      <c r="BL2221">
        <f t="shared" si="2239"/>
        <v>-2.4377307591232435E-2</v>
      </c>
    </row>
    <row r="2222" spans="1:64" x14ac:dyDescent="0.2">
      <c r="A2222" s="1" t="s">
        <v>3567</v>
      </c>
      <c r="B2222" s="1" t="s">
        <v>893</v>
      </c>
      <c r="C2222" s="1" t="s">
        <v>2350</v>
      </c>
      <c r="D2222" s="1">
        <v>20160421</v>
      </c>
      <c r="E2222" s="1" t="s">
        <v>2357</v>
      </c>
      <c r="F2222" s="1" t="s">
        <v>60</v>
      </c>
      <c r="G2222" s="1" t="s">
        <v>61</v>
      </c>
      <c r="H2222" s="1">
        <v>20160421</v>
      </c>
      <c r="J2222" s="1">
        <v>29</v>
      </c>
      <c r="K2222" s="1">
        <v>31.836208343505859</v>
      </c>
      <c r="L2222">
        <f t="shared" si="2212"/>
        <v>12.010837489464695</v>
      </c>
      <c r="M2222">
        <f t="shared" si="2213"/>
        <v>315.91401350869978</v>
      </c>
      <c r="N2222" s="1">
        <v>384.9248046875</v>
      </c>
      <c r="O2222">
        <f t="shared" si="2214"/>
        <v>0.88033087190316639</v>
      </c>
      <c r="P2222" s="1">
        <v>83.620735168457031</v>
      </c>
      <c r="Q2222" s="1">
        <v>30.602422714233398</v>
      </c>
      <c r="R2222" s="1">
        <v>1998.8304443359375</v>
      </c>
      <c r="S2222" s="1">
        <v>98.987106323242188</v>
      </c>
      <c r="T2222">
        <f t="shared" si="2215"/>
        <v>0.33632363081192607</v>
      </c>
      <c r="U2222">
        <f t="shared" si="2216"/>
        <v>2.8400000333786011</v>
      </c>
      <c r="V2222">
        <f t="shared" si="2217"/>
        <v>3.3099545519643208</v>
      </c>
      <c r="W2222" s="1">
        <v>8344.5000942461193</v>
      </c>
      <c r="X2222" s="1">
        <v>0</v>
      </c>
      <c r="Y2222">
        <f t="shared" si="2218"/>
        <v>1.0432234301521044</v>
      </c>
      <c r="Z2222">
        <f t="shared" si="2219"/>
        <v>31.836208343505859</v>
      </c>
      <c r="AA2222" s="1">
        <v>6</v>
      </c>
      <c r="AB2222">
        <f t="shared" si="2220"/>
        <v>1.4200000166893005</v>
      </c>
      <c r="AC2222" s="1">
        <v>1</v>
      </c>
      <c r="AD2222" s="1">
        <v>30.017475128173828</v>
      </c>
      <c r="AE2222" s="1">
        <v>400.8814697265625</v>
      </c>
      <c r="AF2222" s="1">
        <v>33.427539825439453</v>
      </c>
      <c r="AG2222" s="1">
        <v>37.255050659179688</v>
      </c>
      <c r="AH2222" s="1">
        <v>75.029701232910156</v>
      </c>
      <c r="AI2222" s="1">
        <v>499.53750610351562</v>
      </c>
      <c r="AJ2222" s="1">
        <v>10.030435562133789</v>
      </c>
      <c r="AK2222" s="1">
        <v>2.7186641693115234</v>
      </c>
      <c r="AL2222" s="1">
        <v>0.26659426093101501</v>
      </c>
      <c r="AM2222" s="1">
        <v>1</v>
      </c>
      <c r="AN2222" s="1">
        <v>-0.21956524252891541</v>
      </c>
      <c r="AO2222" s="1">
        <v>2.737391471862793</v>
      </c>
      <c r="AP2222" s="1">
        <v>1</v>
      </c>
      <c r="AQ2222" s="1">
        <v>0</v>
      </c>
      <c r="AR2222" s="1">
        <v>0.15999999642372131</v>
      </c>
      <c r="AS2222" s="1">
        <v>111115</v>
      </c>
      <c r="AT2222">
        <f t="shared" si="2221"/>
        <v>0.83256251017252603</v>
      </c>
      <c r="AU2222">
        <f t="shared" si="2222"/>
        <v>3.309954551964321E-3</v>
      </c>
      <c r="AV2222">
        <f t="shared" si="2223"/>
        <v>304.98620834350584</v>
      </c>
      <c r="AW2222">
        <f t="shared" si="2224"/>
        <v>303.75242271423338</v>
      </c>
      <c r="AX2222">
        <f t="shared" si="2225"/>
        <v>319.81286394537528</v>
      </c>
      <c r="AY2222">
        <f t="shared" si="2226"/>
        <v>1.864188867890737</v>
      </c>
      <c r="AZ2222">
        <f t="shared" si="2227"/>
        <v>4.7309930908300979</v>
      </c>
      <c r="BA2222">
        <f t="shared" si="2228"/>
        <v>47.794033653040117</v>
      </c>
      <c r="BB2222">
        <f t="shared" si="2229"/>
        <v>10.538982993860429</v>
      </c>
      <c r="BC2222">
        <f t="shared" si="2230"/>
        <v>31.219315528869629</v>
      </c>
      <c r="BD2222">
        <f t="shared" si="2231"/>
        <v>4.5681005325811599</v>
      </c>
      <c r="BE2222">
        <f t="shared" si="2232"/>
        <v>0.30071215144105934</v>
      </c>
      <c r="BF2222">
        <f t="shared" si="2233"/>
        <v>3.6877696606779935</v>
      </c>
      <c r="BG2222">
        <f t="shared" si="2234"/>
        <v>0.19085000450989706</v>
      </c>
      <c r="BH2222">
        <f t="shared" si="2235"/>
        <v>31.271414044187836</v>
      </c>
      <c r="BI2222">
        <f t="shared" si="2236"/>
        <v>0.82071617537137831</v>
      </c>
      <c r="BJ2222">
        <f t="shared" si="2237"/>
        <v>79.408358775050402</v>
      </c>
      <c r="BK2222">
        <f t="shared" si="2238"/>
        <v>379.21542777897662</v>
      </c>
      <c r="BL2222">
        <f t="shared" si="2239"/>
        <v>2.5150899005831898E-2</v>
      </c>
    </row>
    <row r="2223" spans="1:64" x14ac:dyDescent="0.2">
      <c r="A2223" s="1" t="s">
        <v>3567</v>
      </c>
      <c r="B2223" s="1" t="s">
        <v>893</v>
      </c>
      <c r="C2223" s="1" t="s">
        <v>2350</v>
      </c>
      <c r="D2223" s="1">
        <v>20160421</v>
      </c>
      <c r="E2223" s="1" t="s">
        <v>2358</v>
      </c>
      <c r="F2223" s="1" t="s">
        <v>60</v>
      </c>
      <c r="G2223" s="1" t="s">
        <v>61</v>
      </c>
      <c r="H2223" s="1">
        <v>20160421</v>
      </c>
      <c r="J2223" s="1">
        <v>30</v>
      </c>
      <c r="K2223" s="1">
        <v>31.801156997680664</v>
      </c>
      <c r="L2223">
        <f t="shared" si="2212"/>
        <v>11.862387163476711</v>
      </c>
      <c r="M2223">
        <f t="shared" si="2213"/>
        <v>316.16751228855173</v>
      </c>
      <c r="N2223" s="1">
        <v>384.2032470703125</v>
      </c>
      <c r="O2223">
        <f t="shared" si="2214"/>
        <v>0.88220126095290752</v>
      </c>
      <c r="P2223" s="1">
        <v>83.492332458496094</v>
      </c>
      <c r="Q2223" s="1">
        <v>30.592947006225586</v>
      </c>
      <c r="R2223" s="1">
        <v>1999.13037109375</v>
      </c>
      <c r="S2223" s="1">
        <v>98.98486328125</v>
      </c>
      <c r="T2223">
        <f t="shared" si="2215"/>
        <v>0.33741420563735186</v>
      </c>
      <c r="U2223">
        <f t="shared" si="2216"/>
        <v>2.8400000333786011</v>
      </c>
      <c r="V2223">
        <f t="shared" si="2217"/>
        <v>3.3138155733880237</v>
      </c>
      <c r="W2223" s="1">
        <v>8426.5000942461193</v>
      </c>
      <c r="X2223" s="1">
        <v>0</v>
      </c>
      <c r="Y2223">
        <f t="shared" si="2218"/>
        <v>1.0414909924059543</v>
      </c>
      <c r="Z2223">
        <f t="shared" si="2219"/>
        <v>31.801156997680664</v>
      </c>
      <c r="AA2223" s="1">
        <v>6</v>
      </c>
      <c r="AB2223">
        <f t="shared" si="2220"/>
        <v>1.4200000166893005</v>
      </c>
      <c r="AC2223" s="1">
        <v>1</v>
      </c>
      <c r="AD2223" s="1">
        <v>30.015127182006836</v>
      </c>
      <c r="AE2223" s="1">
        <v>399.97991943359375</v>
      </c>
      <c r="AF2223" s="1">
        <v>33.346408843994141</v>
      </c>
      <c r="AG2223" s="1">
        <v>37.178543090820312</v>
      </c>
      <c r="AH2223" s="1">
        <v>74.886459350585938</v>
      </c>
      <c r="AI2223" s="1">
        <v>499.5565185546875</v>
      </c>
      <c r="AJ2223" s="1">
        <v>10.723830223083496</v>
      </c>
      <c r="AK2223" s="1">
        <v>2.6938290596008301</v>
      </c>
      <c r="AL2223" s="1">
        <v>0.27234834432601929</v>
      </c>
      <c r="AM2223" s="1">
        <v>1</v>
      </c>
      <c r="AN2223" s="1">
        <v>-0.21956524252891541</v>
      </c>
      <c r="AO2223" s="1">
        <v>2.737391471862793</v>
      </c>
      <c r="AP2223" s="1">
        <v>1</v>
      </c>
      <c r="AQ2223" s="1">
        <v>0</v>
      </c>
      <c r="AR2223" s="1">
        <v>0.15999999642372131</v>
      </c>
      <c r="AS2223" s="1">
        <v>111115</v>
      </c>
      <c r="AT2223">
        <f t="shared" si="2221"/>
        <v>0.83259419759114561</v>
      </c>
      <c r="AU2223">
        <f t="shared" si="2222"/>
        <v>3.3138155733880236E-3</v>
      </c>
      <c r="AV2223">
        <f t="shared" si="2223"/>
        <v>304.95115699768064</v>
      </c>
      <c r="AW2223">
        <f t="shared" si="2224"/>
        <v>303.74294700622556</v>
      </c>
      <c r="AX2223">
        <f t="shared" si="2225"/>
        <v>319.86085222555266</v>
      </c>
      <c r="AY2223">
        <f t="shared" si="2226"/>
        <v>1.8665308779376357</v>
      </c>
      <c r="AZ2223">
        <f t="shared" si="2227"/>
        <v>4.7216039972468646</v>
      </c>
      <c r="BA2223">
        <f t="shared" si="2228"/>
        <v>47.700262855656682</v>
      </c>
      <c r="BB2223">
        <f t="shared" si="2229"/>
        <v>10.521719764836369</v>
      </c>
      <c r="BC2223">
        <f t="shared" si="2230"/>
        <v>31.197052001953125</v>
      </c>
      <c r="BD2223">
        <f t="shared" si="2231"/>
        <v>4.5623142657938178</v>
      </c>
      <c r="BE2223">
        <f t="shared" si="2232"/>
        <v>0.30158370397725226</v>
      </c>
      <c r="BF2223">
        <f t="shared" si="2233"/>
        <v>3.6801130048409103</v>
      </c>
      <c r="BG2223">
        <f t="shared" si="2234"/>
        <v>0.19141171870936285</v>
      </c>
      <c r="BH2223">
        <f t="shared" si="2235"/>
        <v>31.295797977855223</v>
      </c>
      <c r="BI2223">
        <f t="shared" si="2236"/>
        <v>0.82291733528917932</v>
      </c>
      <c r="BJ2223">
        <f t="shared" si="2237"/>
        <v>79.410575901029418</v>
      </c>
      <c r="BK2223">
        <f t="shared" si="2238"/>
        <v>378.56443633704561</v>
      </c>
      <c r="BL2223">
        <f t="shared" si="2239"/>
        <v>2.4883451951465897E-2</v>
      </c>
    </row>
    <row r="2224" spans="1:64" x14ac:dyDescent="0.2">
      <c r="A2224" s="1" t="s">
        <v>3567</v>
      </c>
      <c r="B2224" s="1" t="s">
        <v>893</v>
      </c>
      <c r="C2224" s="1" t="s">
        <v>2350</v>
      </c>
      <c r="D2224" s="1">
        <v>20160421</v>
      </c>
      <c r="E2224" s="1" t="s">
        <v>2359</v>
      </c>
      <c r="F2224" s="1" t="s">
        <v>60</v>
      </c>
      <c r="G2224" s="1" t="s">
        <v>61</v>
      </c>
      <c r="H2224" s="1">
        <v>20160421</v>
      </c>
      <c r="J2224" s="1">
        <v>31</v>
      </c>
      <c r="K2224" s="1">
        <v>31.79673957824707</v>
      </c>
      <c r="L2224">
        <f t="shared" si="2212"/>
        <v>11.9121300635823</v>
      </c>
      <c r="M2224">
        <f t="shared" si="2213"/>
        <v>315.51254655224409</v>
      </c>
      <c r="N2224" s="1">
        <v>384.0152587890625</v>
      </c>
      <c r="O2224">
        <f t="shared" si="2214"/>
        <v>0.88912565096695628</v>
      </c>
      <c r="P2224" s="1">
        <v>83.336822509765625</v>
      </c>
      <c r="Q2224" s="1">
        <v>30.584926605224609</v>
      </c>
      <c r="R2224" s="1">
        <v>1999.486572265625</v>
      </c>
      <c r="S2224" s="1">
        <v>98.984329223632812</v>
      </c>
      <c r="T2224">
        <f t="shared" si="2215"/>
        <v>0.33639200957896553</v>
      </c>
      <c r="U2224">
        <f t="shared" si="2216"/>
        <v>2.8400000333786011</v>
      </c>
      <c r="V2224">
        <f t="shared" si="2217"/>
        <v>3.3280340314724102</v>
      </c>
      <c r="W2224" s="1">
        <v>8508.5000942461193</v>
      </c>
      <c r="X2224" s="1">
        <v>0</v>
      </c>
      <c r="Y2224">
        <f t="shared" si="2218"/>
        <v>1.0488484011900403</v>
      </c>
      <c r="Z2224">
        <f t="shared" si="2219"/>
        <v>31.79673957824707</v>
      </c>
      <c r="AA2224" s="1">
        <v>6</v>
      </c>
      <c r="AB2224">
        <f t="shared" si="2220"/>
        <v>1.4200000166893005</v>
      </c>
      <c r="AC2224" s="1">
        <v>1</v>
      </c>
      <c r="AD2224" s="1">
        <v>30.015783309936523</v>
      </c>
      <c r="AE2224" s="1">
        <v>399.85440063476562</v>
      </c>
      <c r="AF2224" s="1">
        <v>33.244300842285156</v>
      </c>
      <c r="AG2224" s="1">
        <v>37.092472076416016</v>
      </c>
      <c r="AH2224" s="1">
        <v>74.691009521484375</v>
      </c>
      <c r="AI2224" s="1">
        <v>499.65380859375</v>
      </c>
      <c r="AJ2224" s="1">
        <v>8.8418083190917969</v>
      </c>
      <c r="AK2224" s="1">
        <v>2.688950777053833</v>
      </c>
      <c r="AL2224" s="1">
        <v>0.27320170402526855</v>
      </c>
      <c r="AM2224" s="1">
        <v>1</v>
      </c>
      <c r="AN2224" s="1">
        <v>-0.21956524252891541</v>
      </c>
      <c r="AO2224" s="1">
        <v>2.737391471862793</v>
      </c>
      <c r="AP2224" s="1">
        <v>1</v>
      </c>
      <c r="AQ2224" s="1">
        <v>0</v>
      </c>
      <c r="AR2224" s="1">
        <v>0.15999999642372131</v>
      </c>
      <c r="AS2224" s="1">
        <v>111115</v>
      </c>
      <c r="AT2224">
        <f t="shared" si="2221"/>
        <v>0.83275634765624984</v>
      </c>
      <c r="AU2224">
        <f t="shared" si="2222"/>
        <v>3.3280340314724103E-3</v>
      </c>
      <c r="AV2224">
        <f t="shared" si="2223"/>
        <v>304.94673957824705</v>
      </c>
      <c r="AW2224">
        <f t="shared" si="2224"/>
        <v>303.73492660522459</v>
      </c>
      <c r="AX2224">
        <f t="shared" si="2225"/>
        <v>319.91784441177879</v>
      </c>
      <c r="AY2224">
        <f t="shared" si="2226"/>
        <v>1.8593494143068137</v>
      </c>
      <c r="AZ2224">
        <f t="shared" si="2227"/>
        <v>4.7204218689204103</v>
      </c>
      <c r="BA2224">
        <f t="shared" si="2228"/>
        <v>47.688577635917291</v>
      </c>
      <c r="BB2224">
        <f t="shared" si="2229"/>
        <v>10.596105559501275</v>
      </c>
      <c r="BC2224">
        <f t="shared" si="2230"/>
        <v>31.19083309173584</v>
      </c>
      <c r="BD2224">
        <f t="shared" si="2231"/>
        <v>4.5606991186973262</v>
      </c>
      <c r="BE2224">
        <f t="shared" si="2232"/>
        <v>0.30076681515138759</v>
      </c>
      <c r="BF2224">
        <f t="shared" si="2233"/>
        <v>3.67157346773037</v>
      </c>
      <c r="BG2224">
        <f t="shared" si="2234"/>
        <v>0.19088523370353125</v>
      </c>
      <c r="BH2224">
        <f t="shared" si="2235"/>
        <v>31.230797782114102</v>
      </c>
      <c r="BI2224">
        <f t="shared" si="2236"/>
        <v>0.82161460861520974</v>
      </c>
      <c r="BJ2224">
        <f t="shared" si="2237"/>
        <v>79.254317931417745</v>
      </c>
      <c r="BK2224">
        <f t="shared" si="2238"/>
        <v>378.35280266341772</v>
      </c>
      <c r="BL2224">
        <f t="shared" si="2239"/>
        <v>2.4952576977192654E-2</v>
      </c>
    </row>
    <row r="2225" spans="1:64" x14ac:dyDescent="0.2">
      <c r="A2225" s="1" t="s">
        <v>3567</v>
      </c>
      <c r="B2225" s="1" t="s">
        <v>893</v>
      </c>
      <c r="C2225" s="1" t="s">
        <v>2350</v>
      </c>
      <c r="D2225" s="1">
        <v>20160421</v>
      </c>
      <c r="E2225" s="1" t="s">
        <v>2360</v>
      </c>
      <c r="F2225" s="1" t="s">
        <v>60</v>
      </c>
      <c r="G2225" s="1" t="s">
        <v>61</v>
      </c>
      <c r="H2225" s="1">
        <v>20160421</v>
      </c>
      <c r="J2225" s="1">
        <v>32</v>
      </c>
      <c r="K2225" s="1">
        <v>31.735906600952148</v>
      </c>
      <c r="L2225">
        <f t="shared" si="2212"/>
        <v>14.085988401490653</v>
      </c>
      <c r="M2225">
        <f t="shared" si="2213"/>
        <v>375.61625902223716</v>
      </c>
      <c r="N2225" s="1">
        <v>456.64944458007812</v>
      </c>
      <c r="O2225">
        <f t="shared" si="2214"/>
        <v>0.89423420468271697</v>
      </c>
      <c r="P2225" s="1">
        <v>83.069282531738281</v>
      </c>
      <c r="Q2225" s="1">
        <v>30.569673538208008</v>
      </c>
      <c r="R2225" s="1">
        <v>2000.20556640625</v>
      </c>
      <c r="S2225" s="1">
        <v>98.980087280273438</v>
      </c>
      <c r="T2225">
        <f t="shared" si="2215"/>
        <v>0.33641839793452688</v>
      </c>
      <c r="U2225">
        <f t="shared" si="2216"/>
        <v>2.8400000333786011</v>
      </c>
      <c r="V2225">
        <f t="shared" si="2217"/>
        <v>3.3238226926001557</v>
      </c>
      <c r="W2225" s="1">
        <v>8608.0000942572951</v>
      </c>
      <c r="X2225" s="1">
        <v>0</v>
      </c>
      <c r="Y2225">
        <f t="shared" si="2218"/>
        <v>1.0475733926107793</v>
      </c>
      <c r="Z2225">
        <f t="shared" si="2219"/>
        <v>31.735906600952148</v>
      </c>
      <c r="AA2225" s="1">
        <v>6</v>
      </c>
      <c r="AB2225">
        <f t="shared" si="2220"/>
        <v>1.4200000166893005</v>
      </c>
      <c r="AC2225" s="1">
        <v>1</v>
      </c>
      <c r="AD2225" s="1">
        <v>30.023565292358398</v>
      </c>
      <c r="AE2225" s="1">
        <v>475.391357421875</v>
      </c>
      <c r="AF2225" s="1">
        <v>33.097942352294922</v>
      </c>
      <c r="AG2225" s="1">
        <v>36.942737579345703</v>
      </c>
      <c r="AH2225" s="1">
        <v>74.423896789550781</v>
      </c>
      <c r="AI2225" s="1">
        <v>499.53738403320312</v>
      </c>
      <c r="AJ2225" s="1">
        <v>9.9801397323608398</v>
      </c>
      <c r="AK2225" s="1">
        <v>2.5549328327178955</v>
      </c>
      <c r="AL2225" s="1">
        <v>0.26083597540855408</v>
      </c>
      <c r="AM2225" s="1">
        <v>1</v>
      </c>
      <c r="AN2225" s="1">
        <v>-0.21956524252891541</v>
      </c>
      <c r="AO2225" s="1">
        <v>2.737391471862793</v>
      </c>
      <c r="AP2225" s="1">
        <v>1</v>
      </c>
      <c r="AQ2225" s="1">
        <v>0</v>
      </c>
      <c r="AR2225" s="1">
        <v>0.15999999642372131</v>
      </c>
      <c r="AS2225" s="1">
        <v>111115</v>
      </c>
      <c r="AT2225">
        <f t="shared" si="2221"/>
        <v>0.83256230672200515</v>
      </c>
      <c r="AU2225">
        <f t="shared" si="2222"/>
        <v>3.3238226926001558E-3</v>
      </c>
      <c r="AV2225">
        <f t="shared" si="2223"/>
        <v>304.88590660095213</v>
      </c>
      <c r="AW2225">
        <f t="shared" si="2224"/>
        <v>303.71967353820799</v>
      </c>
      <c r="AX2225">
        <f t="shared" si="2225"/>
        <v>320.03288347170746</v>
      </c>
      <c r="AY2225">
        <f t="shared" si="2226"/>
        <v>1.8695998334336319</v>
      </c>
      <c r="AZ2225">
        <f t="shared" si="2227"/>
        <v>4.7041687825866543</v>
      </c>
      <c r="BA2225">
        <f t="shared" si="2228"/>
        <v>47.526415785694972</v>
      </c>
      <c r="BB2225">
        <f t="shared" si="2229"/>
        <v>10.583678206349269</v>
      </c>
      <c r="BC2225">
        <f t="shared" si="2230"/>
        <v>31.152790069580078</v>
      </c>
      <c r="BD2225">
        <f t="shared" si="2231"/>
        <v>4.5508295946585919</v>
      </c>
      <c r="BE2225">
        <f t="shared" si="2232"/>
        <v>0.30078791003874722</v>
      </c>
      <c r="BF2225">
        <f t="shared" si="2233"/>
        <v>3.656595389975875</v>
      </c>
      <c r="BG2225">
        <f t="shared" si="2234"/>
        <v>0.19089882880640288</v>
      </c>
      <c r="BH2225">
        <f t="shared" si="2235"/>
        <v>37.17853010191083</v>
      </c>
      <c r="BI2225">
        <f t="shared" si="2236"/>
        <v>0.82254837595968877</v>
      </c>
      <c r="BJ2225">
        <f t="shared" si="2237"/>
        <v>79.211505108766474</v>
      </c>
      <c r="BK2225">
        <f t="shared" si="2238"/>
        <v>449.95364031299511</v>
      </c>
      <c r="BL2225">
        <f t="shared" si="2239"/>
        <v>2.4797495614227116E-2</v>
      </c>
    </row>
    <row r="2226" spans="1:64" x14ac:dyDescent="0.2">
      <c r="A2226" s="1" t="s">
        <v>3567</v>
      </c>
      <c r="B2226" s="1" t="s">
        <v>893</v>
      </c>
      <c r="C2226" s="1" t="s">
        <v>2350</v>
      </c>
      <c r="D2226" s="1">
        <v>20160421</v>
      </c>
      <c r="E2226" s="1" t="s">
        <v>2361</v>
      </c>
      <c r="F2226" s="1" t="s">
        <v>60</v>
      </c>
      <c r="G2226" s="1" t="s">
        <v>61</v>
      </c>
      <c r="H2226" s="1">
        <v>20160421</v>
      </c>
      <c r="J2226" s="1">
        <v>33</v>
      </c>
      <c r="K2226" s="1">
        <v>31.699323654174805</v>
      </c>
      <c r="L2226">
        <f t="shared" si="2212"/>
        <v>16.30238399335472</v>
      </c>
      <c r="M2226">
        <f t="shared" si="2213"/>
        <v>458.16451364737196</v>
      </c>
      <c r="N2226" s="1">
        <v>553.5653076171875</v>
      </c>
      <c r="O2226">
        <f t="shared" si="2214"/>
        <v>0.90098247447010582</v>
      </c>
      <c r="P2226" s="1">
        <v>82.850654602050781</v>
      </c>
      <c r="Q2226" s="1">
        <v>30.546104431152344</v>
      </c>
      <c r="R2226" s="1">
        <v>2001.0233154296875</v>
      </c>
      <c r="S2226" s="1">
        <v>98.975372314453125</v>
      </c>
      <c r="T2226">
        <f t="shared" si="2215"/>
        <v>0.33148642085370988</v>
      </c>
      <c r="U2226">
        <f t="shared" si="2216"/>
        <v>2.8400000333786011</v>
      </c>
      <c r="V2226">
        <f t="shared" si="2217"/>
        <v>3.2949191523980317</v>
      </c>
      <c r="W2226" s="1">
        <v>8711.0000942572951</v>
      </c>
      <c r="X2226" s="1">
        <v>0</v>
      </c>
      <c r="Y2226">
        <f t="shared" si="2218"/>
        <v>1.0523605418191595</v>
      </c>
      <c r="Z2226">
        <f t="shared" si="2219"/>
        <v>31.699323654174805</v>
      </c>
      <c r="AA2226" s="1">
        <v>6</v>
      </c>
      <c r="AB2226">
        <f t="shared" si="2220"/>
        <v>1.4200000166893005</v>
      </c>
      <c r="AC2226" s="1">
        <v>1</v>
      </c>
      <c r="AD2226" s="1">
        <v>30.017135620117188</v>
      </c>
      <c r="AE2226" s="1">
        <v>575.34722900390625</v>
      </c>
      <c r="AF2226" s="1">
        <v>32.983898162841797</v>
      </c>
      <c r="AG2226" s="1">
        <v>36.797615051269531</v>
      </c>
      <c r="AH2226" s="1">
        <v>74.263984680175781</v>
      </c>
      <c r="AI2226" s="1">
        <v>499.3040771484375</v>
      </c>
      <c r="AJ2226" s="1">
        <v>7.7748980522155762</v>
      </c>
      <c r="AK2226" s="1">
        <v>2.4365520477294922</v>
      </c>
      <c r="AL2226" s="1">
        <v>0.26193994283676147</v>
      </c>
      <c r="AM2226" s="1">
        <v>1</v>
      </c>
      <c r="AN2226" s="1">
        <v>-0.21956524252891541</v>
      </c>
      <c r="AO2226" s="1">
        <v>2.737391471862793</v>
      </c>
      <c r="AP2226" s="1">
        <v>1</v>
      </c>
      <c r="AQ2226" s="1">
        <v>0</v>
      </c>
      <c r="AR2226" s="1">
        <v>0.15999999642372131</v>
      </c>
      <c r="AS2226" s="1">
        <v>111115</v>
      </c>
      <c r="AT2226">
        <f t="shared" si="2221"/>
        <v>0.83217346191406238</v>
      </c>
      <c r="AU2226">
        <f t="shared" si="2222"/>
        <v>3.2949191523980316E-3</v>
      </c>
      <c r="AV2226">
        <f t="shared" si="2223"/>
        <v>304.84932365417478</v>
      </c>
      <c r="AW2226">
        <f t="shared" si="2224"/>
        <v>303.69610443115232</v>
      </c>
      <c r="AX2226">
        <f t="shared" si="2225"/>
        <v>320.16372331253297</v>
      </c>
      <c r="AY2226">
        <f t="shared" si="2226"/>
        <v>1.8880969004630761</v>
      </c>
      <c r="AZ2226">
        <f t="shared" si="2227"/>
        <v>4.6944181918024857</v>
      </c>
      <c r="BA2226">
        <f t="shared" si="2228"/>
        <v>47.430164514945417</v>
      </c>
      <c r="BB2226">
        <f t="shared" si="2229"/>
        <v>10.632549463675886</v>
      </c>
      <c r="BC2226">
        <f t="shared" si="2230"/>
        <v>31.122714042663574</v>
      </c>
      <c r="BD2226">
        <f t="shared" si="2231"/>
        <v>4.543040124453432</v>
      </c>
      <c r="BE2226">
        <f t="shared" si="2232"/>
        <v>0.29683918247002861</v>
      </c>
      <c r="BF2226">
        <f t="shared" si="2233"/>
        <v>3.6420576499833262</v>
      </c>
      <c r="BG2226">
        <f t="shared" si="2234"/>
        <v>0.18835449086103545</v>
      </c>
      <c r="BH2226">
        <f t="shared" si="2235"/>
        <v>45.347003319518983</v>
      </c>
      <c r="BI2226">
        <f t="shared" si="2236"/>
        <v>0.82766117627481639</v>
      </c>
      <c r="BJ2226">
        <f t="shared" si="2237"/>
        <v>79.043227964490214</v>
      </c>
      <c r="BK2226">
        <f t="shared" si="2238"/>
        <v>545.81593503536862</v>
      </c>
      <c r="BL2226">
        <f t="shared" si="2239"/>
        <v>2.3608564199722258E-2</v>
      </c>
    </row>
    <row r="2227" spans="1:64" x14ac:dyDescent="0.2">
      <c r="A2227" s="1" t="s">
        <v>3567</v>
      </c>
      <c r="B2227" s="1" t="s">
        <v>893</v>
      </c>
      <c r="C2227" s="1" t="s">
        <v>2350</v>
      </c>
      <c r="D2227" s="1">
        <v>20160421</v>
      </c>
      <c r="E2227" s="1" t="s">
        <v>2362</v>
      </c>
      <c r="F2227" s="1" t="s">
        <v>60</v>
      </c>
      <c r="G2227" s="1" t="s">
        <v>61</v>
      </c>
      <c r="H2227" s="1">
        <v>20160421</v>
      </c>
      <c r="J2227" s="1">
        <v>34</v>
      </c>
      <c r="K2227" s="1">
        <v>31.631490707397461</v>
      </c>
      <c r="L2227">
        <f t="shared" si="2212"/>
        <v>18.359089076612157</v>
      </c>
      <c r="M2227">
        <f t="shared" si="2213"/>
        <v>542.18170726395067</v>
      </c>
      <c r="N2227" s="1">
        <v>650.4288330078125</v>
      </c>
      <c r="O2227">
        <f t="shared" si="2214"/>
        <v>0.905724768918446</v>
      </c>
      <c r="P2227" s="1">
        <v>82.593559265136719</v>
      </c>
      <c r="Q2227" s="1">
        <v>30.517910003662109</v>
      </c>
      <c r="R2227" s="1">
        <v>1999.579833984375</v>
      </c>
      <c r="S2227" s="1">
        <v>98.973968505859375</v>
      </c>
      <c r="T2227">
        <f t="shared" si="2215"/>
        <v>0.33016433012098817</v>
      </c>
      <c r="U2227">
        <f t="shared" si="2216"/>
        <v>2.8400000333786011</v>
      </c>
      <c r="V2227">
        <f t="shared" si="2217"/>
        <v>3.279841588358495</v>
      </c>
      <c r="W2227" s="1">
        <v>8820.0000942572951</v>
      </c>
      <c r="X2227" s="1">
        <v>0</v>
      </c>
      <c r="Y2227">
        <f t="shared" si="2218"/>
        <v>1.0514807496133121</v>
      </c>
      <c r="Z2227">
        <f t="shared" si="2219"/>
        <v>31.631490707397461</v>
      </c>
      <c r="AA2227" s="1">
        <v>6</v>
      </c>
      <c r="AB2227">
        <f t="shared" si="2220"/>
        <v>1.4200000166893005</v>
      </c>
      <c r="AC2227" s="1">
        <v>1</v>
      </c>
      <c r="AD2227" s="1">
        <v>30.016916275024414</v>
      </c>
      <c r="AE2227" s="1">
        <v>675.04052734375</v>
      </c>
      <c r="AF2227" s="1">
        <v>32.829952239990234</v>
      </c>
      <c r="AG2227" s="1">
        <v>36.624824523925781</v>
      </c>
      <c r="AH2227" s="1">
        <v>74.035652160644531</v>
      </c>
      <c r="AI2227" s="1">
        <v>499.57696533203125</v>
      </c>
      <c r="AJ2227" s="1">
        <v>9.3311166763305664</v>
      </c>
      <c r="AK2227" s="1">
        <v>2.2643933296203613</v>
      </c>
      <c r="AL2227" s="1">
        <v>0.26592382788658142</v>
      </c>
      <c r="AM2227" s="1">
        <v>1</v>
      </c>
      <c r="AN2227" s="1">
        <v>-0.21956524252891541</v>
      </c>
      <c r="AO2227" s="1">
        <v>2.737391471862793</v>
      </c>
      <c r="AP2227" s="1">
        <v>1</v>
      </c>
      <c r="AQ2227" s="1">
        <v>0</v>
      </c>
      <c r="AR2227" s="1">
        <v>0.15999999642372131</v>
      </c>
      <c r="AS2227" s="1">
        <v>111115</v>
      </c>
      <c r="AT2227">
        <f t="shared" si="2221"/>
        <v>0.83262827555338537</v>
      </c>
      <c r="AU2227">
        <f t="shared" si="2222"/>
        <v>3.2798415883584951E-3</v>
      </c>
      <c r="AV2227">
        <f t="shared" si="2223"/>
        <v>304.78149070739744</v>
      </c>
      <c r="AW2227">
        <f t="shared" si="2224"/>
        <v>303.66791000366209</v>
      </c>
      <c r="AX2227">
        <f t="shared" si="2225"/>
        <v>319.93276628644526</v>
      </c>
      <c r="AY2227">
        <f t="shared" si="2226"/>
        <v>1.8990952173807889</v>
      </c>
      <c r="AZ2227">
        <f t="shared" si="2227"/>
        <v>4.6763849785769684</v>
      </c>
      <c r="BA2227">
        <f t="shared" si="2228"/>
        <v>47.24863566827797</v>
      </c>
      <c r="BB2227">
        <f t="shared" si="2229"/>
        <v>10.623811144352189</v>
      </c>
      <c r="BC2227">
        <f t="shared" si="2230"/>
        <v>31.074700355529785</v>
      </c>
      <c r="BD2227">
        <f t="shared" si="2231"/>
        <v>4.5306289978821024</v>
      </c>
      <c r="BE2227">
        <f t="shared" si="2232"/>
        <v>0.29577857834756754</v>
      </c>
      <c r="BF2227">
        <f t="shared" si="2233"/>
        <v>3.6249042289636564</v>
      </c>
      <c r="BG2227">
        <f t="shared" si="2234"/>
        <v>0.1876712731295142</v>
      </c>
      <c r="BH2227">
        <f t="shared" si="2235"/>
        <v>53.661875219195316</v>
      </c>
      <c r="BI2227">
        <f t="shared" si="2236"/>
        <v>0.83357575763778968</v>
      </c>
      <c r="BJ2227">
        <f t="shared" si="2237"/>
        <v>78.975123947198753</v>
      </c>
      <c r="BK2227">
        <f t="shared" si="2238"/>
        <v>641.7018013310061</v>
      </c>
      <c r="BL2227">
        <f t="shared" si="2239"/>
        <v>2.2594783626533825E-2</v>
      </c>
    </row>
    <row r="2228" spans="1:64" x14ac:dyDescent="0.2">
      <c r="A2228" s="1" t="s">
        <v>3567</v>
      </c>
      <c r="B2228" s="1" t="s">
        <v>893</v>
      </c>
      <c r="C2228" s="1" t="s">
        <v>2350</v>
      </c>
      <c r="D2228" s="1">
        <v>20160421</v>
      </c>
      <c r="E2228" s="1" t="s">
        <v>2363</v>
      </c>
      <c r="F2228" s="1" t="s">
        <v>60</v>
      </c>
      <c r="G2228" s="1" t="s">
        <v>61</v>
      </c>
      <c r="H2228" s="1">
        <v>20160421</v>
      </c>
      <c r="J2228" s="1">
        <v>35</v>
      </c>
      <c r="K2228" s="1">
        <v>31.601314544677734</v>
      </c>
      <c r="L2228">
        <f t="shared" si="2212"/>
        <v>19.618487004638848</v>
      </c>
      <c r="M2228">
        <f t="shared" si="2213"/>
        <v>656.2957443756676</v>
      </c>
      <c r="N2228" s="1">
        <v>773.74169921875</v>
      </c>
      <c r="O2228">
        <f t="shared" si="2214"/>
        <v>0.90882245610323142</v>
      </c>
      <c r="P2228" s="1">
        <v>82.447845458984375</v>
      </c>
      <c r="Q2228" s="1">
        <v>30.510265350341797</v>
      </c>
      <c r="R2228" s="1">
        <v>1999.736572265625</v>
      </c>
      <c r="S2228" s="1">
        <v>98.972480773925781</v>
      </c>
      <c r="T2228">
        <f t="shared" si="2215"/>
        <v>0.32873322352598011</v>
      </c>
      <c r="U2228">
        <f t="shared" si="2216"/>
        <v>2.8400000333786011</v>
      </c>
      <c r="V2228">
        <f t="shared" si="2217"/>
        <v>3.2667978870824679</v>
      </c>
      <c r="W2228" s="1">
        <v>8908.0000942572951</v>
      </c>
      <c r="X2228" s="1">
        <v>0</v>
      </c>
      <c r="Y2228">
        <f t="shared" si="2218"/>
        <v>1.0514556529477606</v>
      </c>
      <c r="Z2228">
        <f t="shared" si="2219"/>
        <v>31.601314544677734</v>
      </c>
      <c r="AA2228" s="1">
        <v>6</v>
      </c>
      <c r="AB2228">
        <f t="shared" si="2220"/>
        <v>1.4200000166893005</v>
      </c>
      <c r="AC2228" s="1">
        <v>1</v>
      </c>
      <c r="AD2228" s="1">
        <v>30.020801544189453</v>
      </c>
      <c r="AE2228" s="1">
        <v>800.34295654296875</v>
      </c>
      <c r="AF2228" s="1">
        <v>32.764194488525391</v>
      </c>
      <c r="AG2228" s="1">
        <v>36.544769287109375</v>
      </c>
      <c r="AH2228" s="1">
        <v>73.9185791015625</v>
      </c>
      <c r="AI2228" s="1">
        <v>499.51348876953125</v>
      </c>
      <c r="AJ2228" s="1">
        <v>12.052748680114746</v>
      </c>
      <c r="AK2228" s="1">
        <v>2.0394513607025146</v>
      </c>
      <c r="AL2228" s="1">
        <v>0.26512902975082397</v>
      </c>
      <c r="AM2228" s="1">
        <v>1</v>
      </c>
      <c r="AN2228" s="1">
        <v>-0.21956524252891541</v>
      </c>
      <c r="AO2228" s="1">
        <v>2.737391471862793</v>
      </c>
      <c r="AP2228" s="1">
        <v>1</v>
      </c>
      <c r="AQ2228" s="1">
        <v>0</v>
      </c>
      <c r="AR2228" s="1">
        <v>0.15999999642372131</v>
      </c>
      <c r="AS2228" s="1">
        <v>111115</v>
      </c>
      <c r="AT2228">
        <f t="shared" si="2221"/>
        <v>0.83252248128255191</v>
      </c>
      <c r="AU2228">
        <f t="shared" si="2222"/>
        <v>3.2667978870824679E-3</v>
      </c>
      <c r="AV2228">
        <f t="shared" si="2223"/>
        <v>304.75131454467771</v>
      </c>
      <c r="AW2228">
        <f t="shared" si="2224"/>
        <v>303.66026535034177</v>
      </c>
      <c r="AX2228">
        <f t="shared" si="2225"/>
        <v>319.95784441088472</v>
      </c>
      <c r="AY2228">
        <f t="shared" si="2226"/>
        <v>1.9094614280224271</v>
      </c>
      <c r="AZ2228">
        <f t="shared" si="2227"/>
        <v>4.6683821286037466</v>
      </c>
      <c r="BA2228">
        <f t="shared" si="2228"/>
        <v>47.168486554028341</v>
      </c>
      <c r="BB2228">
        <f t="shared" si="2229"/>
        <v>10.623717266918966</v>
      </c>
      <c r="BC2228">
        <f t="shared" si="2230"/>
        <v>31.055789947509766</v>
      </c>
      <c r="BD2228">
        <f t="shared" si="2231"/>
        <v>4.5257489317592174</v>
      </c>
      <c r="BE2228">
        <f t="shared" si="2232"/>
        <v>0.29462952230268835</v>
      </c>
      <c r="BF2228">
        <f t="shared" si="2233"/>
        <v>3.616926475655986</v>
      </c>
      <c r="BG2228">
        <f t="shared" si="2234"/>
        <v>0.18693116066503238</v>
      </c>
      <c r="BH2228">
        <f t="shared" si="2235"/>
        <v>64.955217942230064</v>
      </c>
      <c r="BI2228">
        <f t="shared" si="2236"/>
        <v>0.84821038472959642</v>
      </c>
      <c r="BJ2228">
        <f t="shared" si="2237"/>
        <v>78.931834275923023</v>
      </c>
      <c r="BK2228">
        <f t="shared" si="2238"/>
        <v>764.4160100831923</v>
      </c>
      <c r="BL2228">
        <f t="shared" si="2239"/>
        <v>2.0257597231983344E-2</v>
      </c>
    </row>
    <row r="2229" spans="1:64" x14ac:dyDescent="0.2">
      <c r="A2229" s="1" t="s">
        <v>3567</v>
      </c>
      <c r="B2229" s="1" t="s">
        <v>893</v>
      </c>
      <c r="C2229" s="1" t="s">
        <v>2350</v>
      </c>
      <c r="D2229" s="1">
        <v>20160421</v>
      </c>
      <c r="E2229" s="1" t="s">
        <v>2364</v>
      </c>
      <c r="F2229" s="1" t="s">
        <v>60</v>
      </c>
      <c r="G2229" s="1" t="s">
        <v>61</v>
      </c>
      <c r="H2229" s="1">
        <v>20160421</v>
      </c>
      <c r="J2229" s="1">
        <v>36</v>
      </c>
      <c r="K2229" s="1">
        <v>31.632587432861328</v>
      </c>
      <c r="L2229">
        <f t="shared" si="2212"/>
        <v>20.500399128765658</v>
      </c>
      <c r="M2229">
        <f t="shared" si="2213"/>
        <v>845.34250576812428</v>
      </c>
      <c r="N2229" s="1">
        <v>971.60308837890625</v>
      </c>
      <c r="O2229">
        <f t="shared" si="2214"/>
        <v>0.92394260274093876</v>
      </c>
      <c r="P2229" s="1">
        <v>82.185386657714844</v>
      </c>
      <c r="Q2229" s="1">
        <v>30.515810012817383</v>
      </c>
      <c r="R2229" s="1">
        <v>1999.0830078125</v>
      </c>
      <c r="S2229" s="1">
        <v>98.968963623046875</v>
      </c>
      <c r="T2229">
        <f t="shared" si="2215"/>
        <v>0.32731343109381389</v>
      </c>
      <c r="U2229">
        <f t="shared" si="2216"/>
        <v>2.8400000333786011</v>
      </c>
      <c r="V2229">
        <f t="shared" si="2217"/>
        <v>3.3119949836297349</v>
      </c>
      <c r="W2229" s="1">
        <v>9028.0000942572951</v>
      </c>
      <c r="X2229" s="1">
        <v>0</v>
      </c>
      <c r="Y2229">
        <f t="shared" si="2218"/>
        <v>1.0701191763472662</v>
      </c>
      <c r="Z2229">
        <f t="shared" si="2219"/>
        <v>31.632587432861328</v>
      </c>
      <c r="AA2229" s="1">
        <v>6</v>
      </c>
      <c r="AB2229">
        <f t="shared" si="2220"/>
        <v>1.4200000166893005</v>
      </c>
      <c r="AC2229" s="1">
        <v>1</v>
      </c>
      <c r="AD2229" s="1">
        <v>30.015884399414062</v>
      </c>
      <c r="AE2229" s="1">
        <v>1000.0908813476562</v>
      </c>
      <c r="AF2229" s="1">
        <v>32.608261108398438</v>
      </c>
      <c r="AG2229" s="1">
        <v>36.441291809082031</v>
      </c>
      <c r="AH2229" s="1">
        <v>73.540824890136719</v>
      </c>
      <c r="AI2229" s="1">
        <v>499.54751586914062</v>
      </c>
      <c r="AJ2229" s="1">
        <v>11.665884017944336</v>
      </c>
      <c r="AK2229" s="1">
        <v>1.6115338802337646</v>
      </c>
      <c r="AL2229" s="1">
        <v>0.26310515403747559</v>
      </c>
      <c r="AM2229" s="1">
        <v>1</v>
      </c>
      <c r="AN2229" s="1">
        <v>-0.21956524252891541</v>
      </c>
      <c r="AO2229" s="1">
        <v>2.737391471862793</v>
      </c>
      <c r="AP2229" s="1">
        <v>1</v>
      </c>
      <c r="AQ2229" s="1">
        <v>0</v>
      </c>
      <c r="AR2229" s="1">
        <v>0.15999999642372131</v>
      </c>
      <c r="AS2229" s="1">
        <v>111115</v>
      </c>
      <c r="AT2229">
        <f t="shared" si="2221"/>
        <v>0.83257919311523432</v>
      </c>
      <c r="AU2229">
        <f t="shared" si="2222"/>
        <v>3.3119949836297349E-3</v>
      </c>
      <c r="AV2229">
        <f t="shared" si="2223"/>
        <v>304.78258743286131</v>
      </c>
      <c r="AW2229">
        <f t="shared" si="2224"/>
        <v>303.66581001281736</v>
      </c>
      <c r="AX2229">
        <f t="shared" si="2225"/>
        <v>319.85327410072205</v>
      </c>
      <c r="AY2229">
        <f t="shared" si="2226"/>
        <v>1.8810595373206411</v>
      </c>
      <c r="AZ2229">
        <f t="shared" si="2227"/>
        <v>4.676676059777142</v>
      </c>
      <c r="BA2229">
        <f t="shared" si="2228"/>
        <v>47.253966178626179</v>
      </c>
      <c r="BB2229">
        <f t="shared" si="2229"/>
        <v>10.812674369544148</v>
      </c>
      <c r="BC2229">
        <f t="shared" si="2230"/>
        <v>31.074198722839355</v>
      </c>
      <c r="BD2229">
        <f t="shared" si="2231"/>
        <v>4.5304994861708145</v>
      </c>
      <c r="BE2229">
        <f t="shared" si="2232"/>
        <v>0.29348852447306978</v>
      </c>
      <c r="BF2229">
        <f t="shared" si="2233"/>
        <v>3.6065568834298758</v>
      </c>
      <c r="BG2229">
        <f t="shared" si="2234"/>
        <v>0.18619632500752961</v>
      </c>
      <c r="BH2229">
        <f t="shared" si="2235"/>
        <v>83.662671702380791</v>
      </c>
      <c r="BI2229">
        <f t="shared" si="2236"/>
        <v>0.87004921647434819</v>
      </c>
      <c r="BJ2229">
        <f t="shared" si="2237"/>
        <v>78.586503956557394</v>
      </c>
      <c r="BK2229">
        <f t="shared" si="2238"/>
        <v>961.85818045687734</v>
      </c>
      <c r="BL2229">
        <f t="shared" si="2239"/>
        <v>1.6749399547431262E-2</v>
      </c>
    </row>
    <row r="2230" spans="1:64" x14ac:dyDescent="0.2">
      <c r="A2230" s="1" t="s">
        <v>3567</v>
      </c>
      <c r="B2230" s="1" t="s">
        <v>893</v>
      </c>
      <c r="C2230" s="1" t="s">
        <v>2350</v>
      </c>
      <c r="D2230" s="1">
        <v>20160421</v>
      </c>
      <c r="E2230" s="1" t="s">
        <v>2365</v>
      </c>
      <c r="F2230" s="1" t="s">
        <v>60</v>
      </c>
      <c r="G2230" s="1" t="s">
        <v>61</v>
      </c>
      <c r="H2230" s="1">
        <v>20160421</v>
      </c>
      <c r="J2230" s="1">
        <v>37</v>
      </c>
      <c r="K2230" s="1">
        <v>31.646518707275391</v>
      </c>
      <c r="L2230">
        <f t="shared" si="2212"/>
        <v>21.957627414388661</v>
      </c>
      <c r="M2230">
        <f t="shared" si="2213"/>
        <v>1225.4956365144567</v>
      </c>
      <c r="N2230" s="1">
        <v>1368.1416015625</v>
      </c>
      <c r="O2230">
        <f t="shared" si="2214"/>
        <v>0.94110156186458083</v>
      </c>
      <c r="P2230" s="1">
        <v>81.829498291015625</v>
      </c>
      <c r="Q2230" s="1">
        <v>30.519182205200195</v>
      </c>
      <c r="R2230" s="1">
        <v>1998.675048828125</v>
      </c>
      <c r="S2230" s="1">
        <v>98.963470458984375</v>
      </c>
      <c r="T2230">
        <f t="shared" si="2215"/>
        <v>0.32355664592192568</v>
      </c>
      <c r="U2230">
        <f t="shared" si="2216"/>
        <v>2.8400000333786011</v>
      </c>
      <c r="V2230">
        <f t="shared" si="2217"/>
        <v>3.3349107227630688</v>
      </c>
      <c r="W2230" s="1">
        <v>9162.0000942572951</v>
      </c>
      <c r="X2230" s="1">
        <v>0</v>
      </c>
      <c r="Y2230">
        <f t="shared" si="2218"/>
        <v>1.0887428397338126</v>
      </c>
      <c r="Z2230">
        <f t="shared" si="2219"/>
        <v>31.646518707275391</v>
      </c>
      <c r="AA2230" s="1">
        <v>6</v>
      </c>
      <c r="AB2230">
        <f t="shared" si="2220"/>
        <v>1.4200000166893005</v>
      </c>
      <c r="AC2230" s="1">
        <v>1</v>
      </c>
      <c r="AD2230" s="1">
        <v>30.019136428833008</v>
      </c>
      <c r="AE2230" s="1">
        <v>1399.9967041015625</v>
      </c>
      <c r="AF2230" s="1">
        <v>32.432117462158203</v>
      </c>
      <c r="AG2230" s="1">
        <v>36.292503356933594</v>
      </c>
      <c r="AH2230" s="1">
        <v>73.125404357910156</v>
      </c>
      <c r="AI2230" s="1">
        <v>499.51666259765625</v>
      </c>
      <c r="AJ2230" s="1">
        <v>8.5043554306030273</v>
      </c>
      <c r="AK2230" s="1">
        <v>0.86858344078063965</v>
      </c>
      <c r="AL2230" s="1">
        <v>0.26852279901504517</v>
      </c>
      <c r="AM2230" s="1">
        <v>1</v>
      </c>
      <c r="AN2230" s="1">
        <v>-0.21956524252891541</v>
      </c>
      <c r="AO2230" s="1">
        <v>2.737391471862793</v>
      </c>
      <c r="AP2230" s="1">
        <v>1</v>
      </c>
      <c r="AQ2230" s="1">
        <v>0</v>
      </c>
      <c r="AR2230" s="1">
        <v>0.15999999642372131</v>
      </c>
      <c r="AS2230" s="1">
        <v>111115</v>
      </c>
      <c r="AT2230">
        <f t="shared" si="2221"/>
        <v>0.83252777099609354</v>
      </c>
      <c r="AU2230">
        <f t="shared" si="2222"/>
        <v>3.334910722763069E-3</v>
      </c>
      <c r="AV2230">
        <f t="shared" si="2223"/>
        <v>304.79651870727537</v>
      </c>
      <c r="AW2230">
        <f t="shared" si="2224"/>
        <v>303.66918220520017</v>
      </c>
      <c r="AX2230">
        <f t="shared" si="2225"/>
        <v>319.78800066468102</v>
      </c>
      <c r="AY2230">
        <f t="shared" si="2226"/>
        <v>1.8668760546013898</v>
      </c>
      <c r="AZ2230">
        <f t="shared" si="2227"/>
        <v>4.6803749235803016</v>
      </c>
      <c r="BA2230">
        <f t="shared" si="2228"/>
        <v>47.293965155760105</v>
      </c>
      <c r="BB2230">
        <f t="shared" si="2229"/>
        <v>11.001461798826512</v>
      </c>
      <c r="BC2230">
        <f t="shared" si="2230"/>
        <v>31.082850456237793</v>
      </c>
      <c r="BD2230">
        <f t="shared" si="2231"/>
        <v>4.5327336457110698</v>
      </c>
      <c r="BE2230">
        <f t="shared" si="2232"/>
        <v>0.29046449245894629</v>
      </c>
      <c r="BF2230">
        <f t="shared" si="2233"/>
        <v>3.591632083846489</v>
      </c>
      <c r="BG2230">
        <f t="shared" si="2234"/>
        <v>0.1842491774909088</v>
      </c>
      <c r="BH2230">
        <f t="shared" si="2235"/>
        <v>121.27930122181269</v>
      </c>
      <c r="BI2230">
        <f t="shared" si="2236"/>
        <v>0.89573742594689543</v>
      </c>
      <c r="BJ2230">
        <f t="shared" si="2237"/>
        <v>78.206440911830711</v>
      </c>
      <c r="BK2230">
        <f t="shared" si="2238"/>
        <v>1357.7039971043901</v>
      </c>
      <c r="BL2230">
        <f t="shared" si="2239"/>
        <v>1.264802854384871E-2</v>
      </c>
    </row>
    <row r="2231" spans="1:64" x14ac:dyDescent="0.2">
      <c r="A2231" s="1" t="s">
        <v>3567</v>
      </c>
      <c r="B2231" s="1" t="s">
        <v>893</v>
      </c>
      <c r="C2231" s="1" t="s">
        <v>2350</v>
      </c>
      <c r="D2231" s="1">
        <v>20160421</v>
      </c>
      <c r="E2231" s="1" t="s">
        <v>2366</v>
      </c>
      <c r="F2231" s="1" t="s">
        <v>60</v>
      </c>
      <c r="G2231" s="1" t="s">
        <v>61</v>
      </c>
      <c r="H2231" s="1">
        <v>20160421</v>
      </c>
      <c r="J2231" s="1">
        <v>38</v>
      </c>
      <c r="K2231" s="1">
        <v>31.586982727050781</v>
      </c>
      <c r="L2231">
        <f t="shared" si="2212"/>
        <v>22.572916661345616</v>
      </c>
      <c r="M2231">
        <f t="shared" si="2213"/>
        <v>1611.316189222096</v>
      </c>
      <c r="N2231" s="1">
        <v>1766.194580078125</v>
      </c>
      <c r="O2231">
        <f t="shared" si="2214"/>
        <v>0.95067910237454756</v>
      </c>
      <c r="P2231" s="1">
        <v>81.487808227539062</v>
      </c>
      <c r="Q2231" s="1">
        <v>30.489240646362305</v>
      </c>
      <c r="R2231" s="1">
        <v>1999.5333251953125</v>
      </c>
      <c r="S2231" s="1">
        <v>98.96282958984375</v>
      </c>
      <c r="T2231">
        <f t="shared" si="2215"/>
        <v>0.3188462767442366</v>
      </c>
      <c r="U2231">
        <f t="shared" si="2216"/>
        <v>2.8400000333786011</v>
      </c>
      <c r="V2231">
        <f t="shared" si="2217"/>
        <v>3.3067548469012902</v>
      </c>
      <c r="W2231" s="1">
        <v>9283.0000942572951</v>
      </c>
      <c r="X2231" s="1">
        <v>0</v>
      </c>
      <c r="Y2231">
        <f t="shared" si="2218"/>
        <v>1.0940735713018195</v>
      </c>
      <c r="Z2231">
        <f t="shared" si="2219"/>
        <v>31.586982727050781</v>
      </c>
      <c r="AA2231" s="1">
        <v>6</v>
      </c>
      <c r="AB2231">
        <f t="shared" si="2220"/>
        <v>1.4200000166893005</v>
      </c>
      <c r="AC2231" s="1">
        <v>1</v>
      </c>
      <c r="AD2231" s="1">
        <v>30.017982482910156</v>
      </c>
      <c r="AE2231" s="1">
        <v>1800.31787109375</v>
      </c>
      <c r="AF2231" s="1">
        <v>32.251316070556641</v>
      </c>
      <c r="AG2231" s="1">
        <v>36.079322814941406</v>
      </c>
      <c r="AH2231" s="1">
        <v>72.841972351074219</v>
      </c>
      <c r="AI2231" s="1">
        <v>499.59933471679688</v>
      </c>
      <c r="AJ2231" s="1">
        <v>4.9235396385192871</v>
      </c>
      <c r="AK2231" s="1">
        <v>5.3880073130130768E-2</v>
      </c>
      <c r="AL2231" s="1">
        <v>0.274833083152771</v>
      </c>
      <c r="AM2231" s="1">
        <v>1</v>
      </c>
      <c r="AN2231" s="1">
        <v>-0.21956524252891541</v>
      </c>
      <c r="AO2231" s="1">
        <v>2.737391471862793</v>
      </c>
      <c r="AP2231" s="1">
        <v>1</v>
      </c>
      <c r="AQ2231" s="1">
        <v>0</v>
      </c>
      <c r="AR2231" s="1">
        <v>0.15999999642372131</v>
      </c>
      <c r="AS2231" s="1">
        <v>111115</v>
      </c>
      <c r="AT2231">
        <f t="shared" si="2221"/>
        <v>0.8326655578613279</v>
      </c>
      <c r="AU2231">
        <f t="shared" si="2222"/>
        <v>3.3067548469012903E-3</v>
      </c>
      <c r="AV2231">
        <f t="shared" si="2223"/>
        <v>304.73698272705076</v>
      </c>
      <c r="AW2231">
        <f t="shared" si="2224"/>
        <v>303.63924064636228</v>
      </c>
      <c r="AX2231">
        <f t="shared" si="2225"/>
        <v>319.92532488036159</v>
      </c>
      <c r="AY2231">
        <f t="shared" si="2226"/>
        <v>1.8875061897508834</v>
      </c>
      <c r="AZ2231">
        <f t="shared" si="2227"/>
        <v>4.6645854467538275</v>
      </c>
      <c r="BA2231">
        <f t="shared" si="2228"/>
        <v>47.134721855533314</v>
      </c>
      <c r="BB2231">
        <f t="shared" si="2229"/>
        <v>11.055399040591908</v>
      </c>
      <c r="BC2231">
        <f t="shared" si="2230"/>
        <v>31.038111686706543</v>
      </c>
      <c r="BD2231">
        <f t="shared" si="2231"/>
        <v>4.5211909778265555</v>
      </c>
      <c r="BE2231">
        <f t="shared" si="2232"/>
        <v>0.28666270774061864</v>
      </c>
      <c r="BF2231">
        <f t="shared" si="2233"/>
        <v>3.570511875452008</v>
      </c>
      <c r="BG2231">
        <f t="shared" si="2234"/>
        <v>0.18180210008084546</v>
      </c>
      <c r="BH2231">
        <f t="shared" si="2235"/>
        <v>159.46040944934273</v>
      </c>
      <c r="BI2231">
        <f t="shared" si="2236"/>
        <v>0.91230955377001655</v>
      </c>
      <c r="BJ2231">
        <f t="shared" si="2237"/>
        <v>77.997111387973476</v>
      </c>
      <c r="BK2231">
        <f t="shared" si="2238"/>
        <v>1755.4644965800048</v>
      </c>
      <c r="BL2231">
        <f t="shared" si="2239"/>
        <v>1.0029381389463927E-2</v>
      </c>
    </row>
    <row r="2232" spans="1:64" x14ac:dyDescent="0.2">
      <c r="A2232" s="1" t="s">
        <v>3567</v>
      </c>
      <c r="B2232" s="1" t="s">
        <v>893</v>
      </c>
      <c r="C2232" s="1" t="s">
        <v>2350</v>
      </c>
      <c r="D2232" s="1">
        <v>20160421</v>
      </c>
      <c r="E2232" s="1" t="s">
        <v>747</v>
      </c>
      <c r="F2232" s="1" t="s">
        <v>60</v>
      </c>
      <c r="G2232" s="1" t="s">
        <v>61</v>
      </c>
      <c r="H2232" s="1">
        <v>20160421</v>
      </c>
      <c r="J2232" s="1">
        <v>39</v>
      </c>
      <c r="K2232" s="1">
        <v>31.538494110107422</v>
      </c>
      <c r="L2232">
        <f t="shared" si="2212"/>
        <v>9.8668793513506365</v>
      </c>
      <c r="M2232">
        <f t="shared" si="2213"/>
        <v>324.69829437430877</v>
      </c>
      <c r="N2232" s="1">
        <v>386.28256225585938</v>
      </c>
      <c r="O2232">
        <f t="shared" si="2214"/>
        <v>0.95897470745404867</v>
      </c>
      <c r="P2232" s="1">
        <v>81.212577819824219</v>
      </c>
      <c r="Q2232" s="1">
        <v>30.456100463867188</v>
      </c>
      <c r="R2232" s="1">
        <v>1999.9512939453125</v>
      </c>
      <c r="S2232" s="1">
        <v>98.963737487792969</v>
      </c>
      <c r="T2232">
        <f t="shared" si="2215"/>
        <v>0.31371330729479419</v>
      </c>
      <c r="U2232">
        <f t="shared" si="2216"/>
        <v>2.8400000333786011</v>
      </c>
      <c r="V2232">
        <f t="shared" si="2217"/>
        <v>3.2760450869282725</v>
      </c>
      <c r="W2232" s="1">
        <v>9401.0000942572951</v>
      </c>
      <c r="X2232" s="1">
        <v>0</v>
      </c>
      <c r="Y2232">
        <f t="shared" si="2218"/>
        <v>1.1000516845411701</v>
      </c>
      <c r="Z2232">
        <f t="shared" si="2219"/>
        <v>31.538494110107422</v>
      </c>
      <c r="AA2232" s="1">
        <v>6</v>
      </c>
      <c r="AB2232">
        <f t="shared" si="2220"/>
        <v>1.4200000166893005</v>
      </c>
      <c r="AC2232" s="1">
        <v>1</v>
      </c>
      <c r="AD2232" s="1">
        <v>30.017744064331055</v>
      </c>
      <c r="AE2232" s="1">
        <v>399.65408325195312</v>
      </c>
      <c r="AF2232" s="1">
        <v>32.095222473144531</v>
      </c>
      <c r="AG2232" s="1">
        <v>35.888988494873047</v>
      </c>
      <c r="AH2232" s="1">
        <v>72.627731323242188</v>
      </c>
      <c r="AI2232" s="1">
        <v>499.52545166015625</v>
      </c>
      <c r="AJ2232" s="1">
        <v>6.0666708946228027</v>
      </c>
      <c r="AK2232" s="1">
        <v>2.2835583686828613</v>
      </c>
      <c r="AL2232" s="1">
        <v>0.24134881794452667</v>
      </c>
      <c r="AM2232" s="1">
        <v>1</v>
      </c>
      <c r="AN2232" s="1">
        <v>-0.21956524252891541</v>
      </c>
      <c r="AO2232" s="1">
        <v>2.737391471862793</v>
      </c>
      <c r="AP2232" s="1">
        <v>1</v>
      </c>
      <c r="AQ2232" s="1">
        <v>0</v>
      </c>
      <c r="AR2232" s="1">
        <v>0.15999999642372131</v>
      </c>
      <c r="AS2232" s="1">
        <v>111115</v>
      </c>
      <c r="AT2232">
        <f t="shared" si="2221"/>
        <v>0.83254241943359364</v>
      </c>
      <c r="AU2232">
        <f t="shared" si="2222"/>
        <v>3.2760450869282723E-3</v>
      </c>
      <c r="AV2232">
        <f t="shared" si="2223"/>
        <v>304.6884941101074</v>
      </c>
      <c r="AW2232">
        <f t="shared" si="2224"/>
        <v>303.60610046386716</v>
      </c>
      <c r="AX2232">
        <f t="shared" si="2225"/>
        <v>319.99219987886681</v>
      </c>
      <c r="AY2232">
        <f t="shared" si="2226"/>
        <v>1.9065677773535183</v>
      </c>
      <c r="AZ2232">
        <f t="shared" si="2227"/>
        <v>4.6517601206502084</v>
      </c>
      <c r="BA2232">
        <f t="shared" si="2228"/>
        <v>47.004693221332673</v>
      </c>
      <c r="BB2232">
        <f t="shared" si="2229"/>
        <v>11.115704726459626</v>
      </c>
      <c r="BC2232">
        <f t="shared" si="2230"/>
        <v>30.997297286987305</v>
      </c>
      <c r="BD2232">
        <f t="shared" si="2231"/>
        <v>4.510683143563087</v>
      </c>
      <c r="BE2232">
        <f t="shared" si="2232"/>
        <v>0.28250690755498026</v>
      </c>
      <c r="BF2232">
        <f t="shared" si="2233"/>
        <v>3.5517084361090383</v>
      </c>
      <c r="BG2232">
        <f t="shared" si="2234"/>
        <v>0.17912824820293255</v>
      </c>
      <c r="BH2232">
        <f t="shared" si="2235"/>
        <v>32.13335676719322</v>
      </c>
      <c r="BI2232">
        <f t="shared" si="2236"/>
        <v>0.84057197010938478</v>
      </c>
      <c r="BJ2232">
        <f t="shared" si="2237"/>
        <v>77.783496659340273</v>
      </c>
      <c r="BK2232">
        <f t="shared" si="2238"/>
        <v>381.59232036579965</v>
      </c>
      <c r="BL2232">
        <f t="shared" si="2239"/>
        <v>2.0112573972352967E-2</v>
      </c>
    </row>
    <row r="2233" spans="1:64" x14ac:dyDescent="0.2">
      <c r="A2233" s="1" t="s">
        <v>3567</v>
      </c>
      <c r="B2233" s="1" t="s">
        <v>764</v>
      </c>
      <c r="C2233" s="1" t="s">
        <v>2368</v>
      </c>
      <c r="D2233" s="1">
        <v>20160421</v>
      </c>
      <c r="E2233" s="1" t="s">
        <v>2367</v>
      </c>
      <c r="F2233" s="1" t="s">
        <v>157</v>
      </c>
      <c r="G2233" s="1" t="s">
        <v>158</v>
      </c>
      <c r="H2233" s="1">
        <v>20160421</v>
      </c>
      <c r="J2233" s="1">
        <v>2</v>
      </c>
      <c r="K2233" s="1">
        <v>30.806270599365234</v>
      </c>
      <c r="L2233">
        <f t="shared" si="2212"/>
        <v>15.121169375422989</v>
      </c>
      <c r="M2233">
        <f t="shared" si="2213"/>
        <v>276.53435362313559</v>
      </c>
      <c r="N2233" s="1">
        <v>380.89837646484375</v>
      </c>
      <c r="O2233">
        <f t="shared" si="2214"/>
        <v>0.65862451560792845</v>
      </c>
      <c r="P2233" s="1">
        <v>90.465301513671875</v>
      </c>
      <c r="Q2233" s="1">
        <v>28.302061080932617</v>
      </c>
      <c r="R2233" s="1">
        <v>1998.8258056640625</v>
      </c>
      <c r="S2233" s="1">
        <v>99.241287231445312</v>
      </c>
      <c r="T2233">
        <f t="shared" si="2215"/>
        <v>0.26357446396042916</v>
      </c>
      <c r="U2233">
        <f t="shared" si="2216"/>
        <v>2.8400000333786011</v>
      </c>
      <c r="V2233">
        <f t="shared" si="2217"/>
        <v>2.450431616955584</v>
      </c>
      <c r="W2233" s="1">
        <v>254.00000605732203</v>
      </c>
      <c r="X2233" s="1">
        <v>0</v>
      </c>
      <c r="Y2233">
        <f t="shared" si="2218"/>
        <v>0.96785276201744708</v>
      </c>
      <c r="Z2233">
        <f t="shared" si="2219"/>
        <v>30.806270599365234</v>
      </c>
      <c r="AA2233" s="1">
        <v>6</v>
      </c>
      <c r="AB2233">
        <f t="shared" si="2220"/>
        <v>1.4200000166893005</v>
      </c>
      <c r="AC2233" s="1">
        <v>1</v>
      </c>
      <c r="AD2233" s="1">
        <v>28.021957397460938</v>
      </c>
      <c r="AE2233" s="1">
        <v>400.159423828125</v>
      </c>
      <c r="AF2233" s="1">
        <v>32.370090484619141</v>
      </c>
      <c r="AG2233" s="1">
        <v>35.206436157226562</v>
      </c>
      <c r="AH2233" s="1">
        <v>83.1771240234375</v>
      </c>
      <c r="AI2233" s="1">
        <v>500.11407470703125</v>
      </c>
      <c r="AJ2233" s="1">
        <v>13.059347152709961</v>
      </c>
      <c r="AK2233" s="1">
        <v>5.7468123435974121</v>
      </c>
      <c r="AL2233" s="1">
        <v>1.719707727432251</v>
      </c>
      <c r="AM2233" s="1">
        <v>1</v>
      </c>
      <c r="AN2233" s="1">
        <v>-0.21956524252891541</v>
      </c>
      <c r="AO2233" s="1">
        <v>2.737391471862793</v>
      </c>
      <c r="AP2233" s="1">
        <v>1</v>
      </c>
      <c r="AQ2233" s="1">
        <v>0</v>
      </c>
      <c r="AR2233" s="1">
        <v>0.15999999642372131</v>
      </c>
      <c r="AS2233" s="1">
        <v>111115</v>
      </c>
      <c r="AT2233">
        <f t="shared" si="2221"/>
        <v>0.833523457845052</v>
      </c>
      <c r="AU2233">
        <f t="shared" si="2222"/>
        <v>2.4504316169555842E-3</v>
      </c>
      <c r="AV2233">
        <f t="shared" si="2223"/>
        <v>303.95627059936521</v>
      </c>
      <c r="AW2233">
        <f t="shared" si="2224"/>
        <v>301.45206108093259</v>
      </c>
      <c r="AX2233">
        <f t="shared" si="2225"/>
        <v>319.81212175789187</v>
      </c>
      <c r="AY2233">
        <f t="shared" si="2226"/>
        <v>2.1367740437585021</v>
      </c>
      <c r="AZ2233">
        <f t="shared" si="2227"/>
        <v>4.4617848050923099</v>
      </c>
      <c r="BA2233">
        <f t="shared" si="2228"/>
        <v>44.9589574013361</v>
      </c>
      <c r="BB2233">
        <f t="shared" si="2229"/>
        <v>9.7525212441095377</v>
      </c>
      <c r="BC2233">
        <f t="shared" si="2230"/>
        <v>29.554165840148926</v>
      </c>
      <c r="BD2233">
        <f t="shared" si="2231"/>
        <v>4.1525565586827913</v>
      </c>
      <c r="BE2233">
        <f t="shared" si="2232"/>
        <v>0.24119011387906594</v>
      </c>
      <c r="BF2233">
        <f t="shared" si="2233"/>
        <v>3.4939320430748628</v>
      </c>
      <c r="BG2233">
        <f t="shared" si="2234"/>
        <v>0.15260686504480489</v>
      </c>
      <c r="BH2233">
        <f t="shared" si="2235"/>
        <v>27.44362521727567</v>
      </c>
      <c r="BI2233">
        <f t="shared" si="2236"/>
        <v>0.72600559810645249</v>
      </c>
      <c r="BJ2233">
        <f t="shared" si="2237"/>
        <v>79.321309933567363</v>
      </c>
      <c r="BK2233">
        <f t="shared" si="2238"/>
        <v>373.71049674058332</v>
      </c>
      <c r="BL2233">
        <f t="shared" si="2239"/>
        <v>3.2095190610032472E-2</v>
      </c>
    </row>
    <row r="2234" spans="1:64" x14ac:dyDescent="0.2">
      <c r="A2234" s="1" t="s">
        <v>3567</v>
      </c>
      <c r="B2234" s="1" t="s">
        <v>764</v>
      </c>
      <c r="C2234" s="1" t="s">
        <v>2368</v>
      </c>
      <c r="D2234" s="1">
        <v>20160421</v>
      </c>
      <c r="E2234" s="1" t="s">
        <v>2369</v>
      </c>
      <c r="F2234" s="1" t="s">
        <v>157</v>
      </c>
      <c r="G2234" s="1" t="s">
        <v>158</v>
      </c>
      <c r="H2234" s="1">
        <v>20160421</v>
      </c>
      <c r="J2234" s="1">
        <v>3</v>
      </c>
      <c r="K2234" s="1">
        <v>30.802646636962891</v>
      </c>
      <c r="L2234">
        <f t="shared" si="2212"/>
        <v>12.125341178375988</v>
      </c>
      <c r="M2234">
        <f t="shared" si="2213"/>
        <v>227.38085774154749</v>
      </c>
      <c r="N2234" s="1">
        <v>309.49246215820312</v>
      </c>
      <c r="O2234">
        <f t="shared" si="2214"/>
        <v>0.65169535467570361</v>
      </c>
      <c r="P2234" s="1">
        <v>90.6300048828125</v>
      </c>
      <c r="Q2234" s="1">
        <v>28.303665161132812</v>
      </c>
      <c r="R2234" s="1">
        <v>2000.102294921875</v>
      </c>
      <c r="S2234" s="1">
        <v>99.242240905761719</v>
      </c>
      <c r="T2234">
        <f t="shared" si="2215"/>
        <v>0.26950078789450904</v>
      </c>
      <c r="U2234">
        <f t="shared" si="2216"/>
        <v>2.8400000333786011</v>
      </c>
      <c r="V2234">
        <f t="shared" si="2217"/>
        <v>2.4811386824868249</v>
      </c>
      <c r="W2234" s="1">
        <v>339.00000605732203</v>
      </c>
      <c r="X2234" s="1">
        <v>0</v>
      </c>
      <c r="Y2234">
        <f t="shared" si="2218"/>
        <v>0.96024211217838351</v>
      </c>
      <c r="Z2234">
        <f t="shared" si="2219"/>
        <v>30.802646636962891</v>
      </c>
      <c r="AA2234" s="1">
        <v>6</v>
      </c>
      <c r="AB2234">
        <f t="shared" si="2220"/>
        <v>1.4200000166893005</v>
      </c>
      <c r="AC2234" s="1">
        <v>1</v>
      </c>
      <c r="AD2234" s="1">
        <v>28.022100448608398</v>
      </c>
      <c r="AE2234" s="1">
        <v>324.96206665039062</v>
      </c>
      <c r="AF2234" s="1">
        <v>32.401561737060547</v>
      </c>
      <c r="AG2234" s="1">
        <v>35.273483276367188</v>
      </c>
      <c r="AH2234" s="1">
        <v>83.251022338867188</v>
      </c>
      <c r="AI2234" s="1">
        <v>500.0736083984375</v>
      </c>
      <c r="AJ2234" s="1">
        <v>12.287829399108887</v>
      </c>
      <c r="AK2234" s="1">
        <v>5.6384186744689941</v>
      </c>
      <c r="AL2234" s="1">
        <v>1.7244232892990112</v>
      </c>
      <c r="AM2234" s="1">
        <v>1</v>
      </c>
      <c r="AN2234" s="1">
        <v>-0.21956524252891541</v>
      </c>
      <c r="AO2234" s="1">
        <v>2.737391471862793</v>
      </c>
      <c r="AP2234" s="1">
        <v>1</v>
      </c>
      <c r="AQ2234" s="1">
        <v>0</v>
      </c>
      <c r="AR2234" s="1">
        <v>0.15999999642372131</v>
      </c>
      <c r="AS2234" s="1">
        <v>111115</v>
      </c>
      <c r="AT2234">
        <f t="shared" si="2221"/>
        <v>0.83345601399739577</v>
      </c>
      <c r="AU2234">
        <f t="shared" si="2222"/>
        <v>2.4811386824868248E-3</v>
      </c>
      <c r="AV2234">
        <f t="shared" si="2223"/>
        <v>303.95264663696287</v>
      </c>
      <c r="AW2234">
        <f t="shared" si="2224"/>
        <v>301.45366516113279</v>
      </c>
      <c r="AX2234">
        <f t="shared" si="2225"/>
        <v>320.01636003457679</v>
      </c>
      <c r="AY2234">
        <f t="shared" si="2226"/>
        <v>2.1240082159900995</v>
      </c>
      <c r="AZ2234">
        <f t="shared" si="2227"/>
        <v>4.4608616370769729</v>
      </c>
      <c r="BA2234">
        <f t="shared" si="2228"/>
        <v>44.94922319733702</v>
      </c>
      <c r="BB2234">
        <f t="shared" si="2229"/>
        <v>9.675739920969832</v>
      </c>
      <c r="BC2234">
        <f t="shared" si="2230"/>
        <v>29.553155899047852</v>
      </c>
      <c r="BD2234">
        <f t="shared" si="2231"/>
        <v>4.152314879574293</v>
      </c>
      <c r="BE2234">
        <f t="shared" si="2232"/>
        <v>0.24614312412453315</v>
      </c>
      <c r="BF2234">
        <f t="shared" si="2233"/>
        <v>3.5006195248985894</v>
      </c>
      <c r="BG2234">
        <f t="shared" si="2234"/>
        <v>0.15578029256703418</v>
      </c>
      <c r="BH2234">
        <f t="shared" si="2235"/>
        <v>22.56578586134539</v>
      </c>
      <c r="BI2234">
        <f t="shared" si="2236"/>
        <v>0.73468948534622891</v>
      </c>
      <c r="BJ2234">
        <f t="shared" si="2237"/>
        <v>79.518167519324379</v>
      </c>
      <c r="BK2234">
        <f t="shared" si="2238"/>
        <v>303.72865567988629</v>
      </c>
      <c r="BL2234">
        <f t="shared" si="2239"/>
        <v>3.1744943818118466E-2</v>
      </c>
    </row>
    <row r="2235" spans="1:64" x14ac:dyDescent="0.2">
      <c r="A2235" s="1" t="s">
        <v>3567</v>
      </c>
      <c r="B2235" s="1" t="s">
        <v>764</v>
      </c>
      <c r="C2235" s="1" t="s">
        <v>2368</v>
      </c>
      <c r="D2235" s="1">
        <v>20160421</v>
      </c>
      <c r="E2235" s="1" t="s">
        <v>2370</v>
      </c>
      <c r="F2235" s="1" t="s">
        <v>157</v>
      </c>
      <c r="G2235" s="1" t="s">
        <v>158</v>
      </c>
      <c r="H2235" s="1">
        <v>20160421</v>
      </c>
      <c r="J2235" s="1">
        <v>4</v>
      </c>
      <c r="K2235" s="1">
        <v>30.796995162963867</v>
      </c>
      <c r="L2235">
        <f t="shared" si="2212"/>
        <v>8.8453574214945601</v>
      </c>
      <c r="M2235">
        <f t="shared" si="2213"/>
        <v>180.15575893459524</v>
      </c>
      <c r="N2235" s="1">
        <v>238.75640869140625</v>
      </c>
      <c r="O2235">
        <f t="shared" si="2214"/>
        <v>0.64521472386949341</v>
      </c>
      <c r="P2235" s="1">
        <v>90.778800964355469</v>
      </c>
      <c r="Q2235" s="1">
        <v>28.304340362548828</v>
      </c>
      <c r="R2235" s="1">
        <v>2000.795166015625</v>
      </c>
      <c r="S2235" s="1">
        <v>99.241851806640625</v>
      </c>
      <c r="T2235">
        <f t="shared" si="2215"/>
        <v>0.27737020527445716</v>
      </c>
      <c r="U2235">
        <f t="shared" si="2216"/>
        <v>2.8400000333786011</v>
      </c>
      <c r="V2235">
        <f t="shared" si="2217"/>
        <v>2.5277817249115784</v>
      </c>
      <c r="W2235" s="1">
        <v>421.00000605732203</v>
      </c>
      <c r="X2235" s="1">
        <v>0</v>
      </c>
      <c r="Y2235">
        <f t="shared" si="2218"/>
        <v>0.95291751641707556</v>
      </c>
      <c r="Z2235">
        <f t="shared" si="2219"/>
        <v>30.796995162963867</v>
      </c>
      <c r="AA2235" s="1">
        <v>6</v>
      </c>
      <c r="AB2235">
        <f t="shared" si="2220"/>
        <v>1.4200000166893005</v>
      </c>
      <c r="AC2235" s="1">
        <v>1</v>
      </c>
      <c r="AD2235" s="1">
        <v>28.023706436157227</v>
      </c>
      <c r="AE2235" s="1">
        <v>250.092529296875</v>
      </c>
      <c r="AF2235" s="1">
        <v>32.407417297363281</v>
      </c>
      <c r="AG2235" s="1">
        <v>35.332923889160156</v>
      </c>
      <c r="AH2235" s="1">
        <v>83.262474060058594</v>
      </c>
      <c r="AI2235" s="1">
        <v>500.11190795898438</v>
      </c>
      <c r="AJ2235" s="1">
        <v>9.9943208694458008</v>
      </c>
      <c r="AK2235" s="1">
        <v>5.488074779510498</v>
      </c>
      <c r="AL2235" s="1">
        <v>1.7287396192550659</v>
      </c>
      <c r="AM2235" s="1">
        <v>1</v>
      </c>
      <c r="AN2235" s="1">
        <v>-0.21956524252891541</v>
      </c>
      <c r="AO2235" s="1">
        <v>2.737391471862793</v>
      </c>
      <c r="AP2235" s="1">
        <v>1</v>
      </c>
      <c r="AQ2235" s="1">
        <v>0</v>
      </c>
      <c r="AR2235" s="1">
        <v>0.15999999642372131</v>
      </c>
      <c r="AS2235" s="1">
        <v>111115</v>
      </c>
      <c r="AT2235">
        <f t="shared" si="2221"/>
        <v>0.83351984659830725</v>
      </c>
      <c r="AU2235">
        <f t="shared" si="2222"/>
        <v>2.5277817249115785E-3</v>
      </c>
      <c r="AV2235">
        <f t="shared" si="2223"/>
        <v>303.94699516296384</v>
      </c>
      <c r="AW2235">
        <f t="shared" si="2224"/>
        <v>301.45434036254881</v>
      </c>
      <c r="AX2235">
        <f t="shared" si="2225"/>
        <v>320.12721940709889</v>
      </c>
      <c r="AY2235">
        <f t="shared" si="2226"/>
        <v>2.1020508773137685</v>
      </c>
      <c r="AZ2235">
        <f t="shared" si="2227"/>
        <v>4.4594223129204202</v>
      </c>
      <c r="BA2235">
        <f t="shared" si="2228"/>
        <v>44.934896233183999</v>
      </c>
      <c r="BB2235">
        <f t="shared" si="2229"/>
        <v>9.6019723440238423</v>
      </c>
      <c r="BC2235">
        <f t="shared" si="2230"/>
        <v>29.550667762756348</v>
      </c>
      <c r="BD2235">
        <f t="shared" si="2231"/>
        <v>4.1517195203728381</v>
      </c>
      <c r="BE2235">
        <f t="shared" si="2232"/>
        <v>0.25269099655549665</v>
      </c>
      <c r="BF2235">
        <f t="shared" si="2233"/>
        <v>3.5065047965033447</v>
      </c>
      <c r="BG2235">
        <f t="shared" si="2234"/>
        <v>0.15997803302921568</v>
      </c>
      <c r="BH2235">
        <f t="shared" si="2235"/>
        <v>17.878991130299976</v>
      </c>
      <c r="BI2235">
        <f t="shared" si="2236"/>
        <v>0.75455884062759293</v>
      </c>
      <c r="BJ2235">
        <f t="shared" si="2237"/>
        <v>79.71868928272508</v>
      </c>
      <c r="BK2235">
        <f t="shared" si="2238"/>
        <v>234.55174940314146</v>
      </c>
      <c r="BL2235">
        <f t="shared" si="2239"/>
        <v>3.006331445717739E-2</v>
      </c>
    </row>
    <row r="2236" spans="1:64" x14ac:dyDescent="0.2">
      <c r="A2236" s="1" t="s">
        <v>3567</v>
      </c>
      <c r="B2236" s="1" t="s">
        <v>764</v>
      </c>
      <c r="C2236" s="1" t="s">
        <v>2368</v>
      </c>
      <c r="D2236" s="1">
        <v>20160421</v>
      </c>
      <c r="E2236" s="1" t="s">
        <v>2371</v>
      </c>
      <c r="F2236" s="1" t="s">
        <v>157</v>
      </c>
      <c r="G2236" s="1" t="s">
        <v>158</v>
      </c>
      <c r="H2236" s="1">
        <v>20160421</v>
      </c>
      <c r="J2236" s="1">
        <v>5</v>
      </c>
      <c r="K2236" s="1">
        <v>30.788589477539062</v>
      </c>
      <c r="L2236">
        <f t="shared" si="2212"/>
        <v>5.4402603985729243</v>
      </c>
      <c r="M2236">
        <f t="shared" si="2213"/>
        <v>131.76934662021392</v>
      </c>
      <c r="N2236" s="1">
        <v>167.92367553710938</v>
      </c>
      <c r="O2236">
        <f t="shared" si="2214"/>
        <v>0.64375907799753662</v>
      </c>
      <c r="P2236" s="1">
        <v>90.806785583496094</v>
      </c>
      <c r="Q2236" s="1">
        <v>28.296865463256836</v>
      </c>
      <c r="R2236" s="1">
        <v>1999.4959716796875</v>
      </c>
      <c r="S2236" s="1">
        <v>99.239501953125</v>
      </c>
      <c r="T2236">
        <f t="shared" si="2215"/>
        <v>0.2792861250458053</v>
      </c>
      <c r="U2236">
        <f t="shared" si="2216"/>
        <v>2.8400000333786011</v>
      </c>
      <c r="V2236">
        <f t="shared" si="2217"/>
        <v>2.5391792929898278</v>
      </c>
      <c r="W2236" s="1">
        <v>503.00000605732203</v>
      </c>
      <c r="X2236" s="1">
        <v>0</v>
      </c>
      <c r="Y2236">
        <f t="shared" si="2218"/>
        <v>0.95122129786192477</v>
      </c>
      <c r="Z2236">
        <f t="shared" si="2219"/>
        <v>30.788589477539062</v>
      </c>
      <c r="AA2236" s="1">
        <v>6</v>
      </c>
      <c r="AB2236">
        <f t="shared" si="2220"/>
        <v>1.4200000166893005</v>
      </c>
      <c r="AC2236" s="1">
        <v>1</v>
      </c>
      <c r="AD2236" s="1">
        <v>28.022417068481445</v>
      </c>
      <c r="AE2236" s="1">
        <v>174.96134948730469</v>
      </c>
      <c r="AF2236" s="1">
        <v>32.390884399414062</v>
      </c>
      <c r="AG2236" s="1">
        <v>35.329288482666016</v>
      </c>
      <c r="AH2236" s="1">
        <v>83.25421142578125</v>
      </c>
      <c r="AI2236" s="1">
        <v>500.16372680664062</v>
      </c>
      <c r="AJ2236" s="1">
        <v>8.3140735626220703</v>
      </c>
      <c r="AK2236" s="1">
        <v>5.0875134468078613</v>
      </c>
      <c r="AL2236" s="1">
        <v>1.7318892478942871</v>
      </c>
      <c r="AM2236" s="1">
        <v>1</v>
      </c>
      <c r="AN2236" s="1">
        <v>-0.21956524252891541</v>
      </c>
      <c r="AO2236" s="1">
        <v>2.737391471862793</v>
      </c>
      <c r="AP2236" s="1">
        <v>1</v>
      </c>
      <c r="AQ2236" s="1">
        <v>0</v>
      </c>
      <c r="AR2236" s="1">
        <v>0.15999999642372131</v>
      </c>
      <c r="AS2236" s="1">
        <v>111115</v>
      </c>
      <c r="AT2236">
        <f t="shared" si="2221"/>
        <v>0.83360621134440083</v>
      </c>
      <c r="AU2236">
        <f t="shared" si="2222"/>
        <v>2.5391792929898276E-3</v>
      </c>
      <c r="AV2236">
        <f t="shared" si="2223"/>
        <v>303.93858947753904</v>
      </c>
      <c r="AW2236">
        <f t="shared" si="2224"/>
        <v>301.44686546325681</v>
      </c>
      <c r="AX2236">
        <f t="shared" si="2225"/>
        <v>319.91934831799517</v>
      </c>
      <c r="AY2236">
        <f t="shared" si="2226"/>
        <v>2.0938836622492798</v>
      </c>
      <c r="AZ2236">
        <f t="shared" si="2227"/>
        <v>4.4572822912399754</v>
      </c>
      <c r="BA2236">
        <f t="shared" si="2228"/>
        <v>44.914396016873781</v>
      </c>
      <c r="BB2236">
        <f t="shared" si="2229"/>
        <v>9.585107534207765</v>
      </c>
      <c r="BC2236">
        <f t="shared" si="2230"/>
        <v>29.542727470397949</v>
      </c>
      <c r="BD2236">
        <f t="shared" si="2231"/>
        <v>4.1498200713755873</v>
      </c>
      <c r="BE2236">
        <f t="shared" si="2232"/>
        <v>0.25428016673305454</v>
      </c>
      <c r="BF2236">
        <f t="shared" si="2233"/>
        <v>3.5060609933780507</v>
      </c>
      <c r="BG2236">
        <f t="shared" si="2234"/>
        <v>0.16099725070295817</v>
      </c>
      <c r="BH2236">
        <f t="shared" si="2235"/>
        <v>13.076724331278726</v>
      </c>
      <c r="BI2236">
        <f t="shared" si="2236"/>
        <v>0.78469784679703658</v>
      </c>
      <c r="BJ2236">
        <f t="shared" si="2237"/>
        <v>79.757765888436595</v>
      </c>
      <c r="BK2236">
        <f t="shared" si="2238"/>
        <v>165.33763629353365</v>
      </c>
      <c r="BL2236">
        <f t="shared" si="2239"/>
        <v>2.6243450975141466E-2</v>
      </c>
    </row>
    <row r="2237" spans="1:64" x14ac:dyDescent="0.2">
      <c r="A2237" s="1" t="s">
        <v>3567</v>
      </c>
      <c r="B2237" s="1" t="s">
        <v>764</v>
      </c>
      <c r="C2237" s="1" t="s">
        <v>2368</v>
      </c>
      <c r="D2237" s="1">
        <v>20160421</v>
      </c>
      <c r="E2237" s="1" t="s">
        <v>2372</v>
      </c>
      <c r="F2237" s="1" t="s">
        <v>157</v>
      </c>
      <c r="G2237" s="1" t="s">
        <v>158</v>
      </c>
      <c r="H2237" s="1">
        <v>20160421</v>
      </c>
      <c r="J2237" s="1">
        <v>6</v>
      </c>
      <c r="K2237" s="1">
        <v>30.784002304077148</v>
      </c>
      <c r="L2237">
        <f t="shared" si="2212"/>
        <v>1.8480275109891744</v>
      </c>
      <c r="M2237">
        <f t="shared" si="2213"/>
        <v>84.60686457900583</v>
      </c>
      <c r="N2237" s="1">
        <v>97.439689636230469</v>
      </c>
      <c r="O2237">
        <f t="shared" si="2214"/>
        <v>0.64386011482602434</v>
      </c>
      <c r="P2237" s="1">
        <v>90.804168701171875</v>
      </c>
      <c r="Q2237" s="1">
        <v>28.290363311767578</v>
      </c>
      <c r="R2237" s="1">
        <v>1999.6844482421875</v>
      </c>
      <c r="S2237" s="1">
        <v>99.238029479980469</v>
      </c>
      <c r="T2237">
        <f t="shared" si="2215"/>
        <v>0.28145662246179282</v>
      </c>
      <c r="U2237">
        <f t="shared" si="2216"/>
        <v>2.8400000333786011</v>
      </c>
      <c r="V2237">
        <f t="shared" si="2217"/>
        <v>2.55783568090972</v>
      </c>
      <c r="W2237" s="1">
        <v>585.00000605732203</v>
      </c>
      <c r="X2237" s="1">
        <v>0</v>
      </c>
      <c r="Y2237">
        <f t="shared" si="2218"/>
        <v>0.95148077917742047</v>
      </c>
      <c r="Z2237">
        <f t="shared" si="2219"/>
        <v>30.784002304077148</v>
      </c>
      <c r="AA2237" s="1">
        <v>6</v>
      </c>
      <c r="AB2237">
        <f t="shared" si="2220"/>
        <v>1.4200000166893005</v>
      </c>
      <c r="AC2237" s="1">
        <v>1</v>
      </c>
      <c r="AD2237" s="1">
        <v>28.020734786987305</v>
      </c>
      <c r="AE2237" s="1">
        <v>99.955924987792969</v>
      </c>
      <c r="AF2237" s="1">
        <v>32.354991912841797</v>
      </c>
      <c r="AG2237" s="1">
        <v>35.315433502197266</v>
      </c>
      <c r="AH2237" s="1">
        <v>83.192192077636719</v>
      </c>
      <c r="AI2237" s="1">
        <v>500.09524536132812</v>
      </c>
      <c r="AJ2237" s="1">
        <v>8.6197032928466797</v>
      </c>
      <c r="AK2237" s="1">
        <v>4.6237425804138184</v>
      </c>
      <c r="AL2237" s="1">
        <v>1.7285860776901245</v>
      </c>
      <c r="AM2237" s="1">
        <v>1</v>
      </c>
      <c r="AN2237" s="1">
        <v>-0.21956524252891541</v>
      </c>
      <c r="AO2237" s="1">
        <v>2.737391471862793</v>
      </c>
      <c r="AP2237" s="1">
        <v>1</v>
      </c>
      <c r="AQ2237" s="1">
        <v>0</v>
      </c>
      <c r="AR2237" s="1">
        <v>0.15999999642372131</v>
      </c>
      <c r="AS2237" s="1">
        <v>111115</v>
      </c>
      <c r="AT2237">
        <f t="shared" si="2221"/>
        <v>0.8334920756022135</v>
      </c>
      <c r="AU2237">
        <f t="shared" si="2222"/>
        <v>2.5578356809097202E-3</v>
      </c>
      <c r="AV2237">
        <f t="shared" si="2223"/>
        <v>303.93400230407713</v>
      </c>
      <c r="AW2237">
        <f t="shared" si="2224"/>
        <v>301.44036331176756</v>
      </c>
      <c r="AX2237">
        <f t="shared" si="2225"/>
        <v>319.94950456732113</v>
      </c>
      <c r="AY2237">
        <f t="shared" si="2226"/>
        <v>2.0843323007084544</v>
      </c>
      <c r="AZ2237">
        <f t="shared" si="2227"/>
        <v>4.4561148101667625</v>
      </c>
      <c r="BA2237">
        <f t="shared" si="2228"/>
        <v>44.903297994905323</v>
      </c>
      <c r="BB2237">
        <f t="shared" si="2229"/>
        <v>9.5878644927080572</v>
      </c>
      <c r="BC2237">
        <f t="shared" si="2230"/>
        <v>29.537182807922363</v>
      </c>
      <c r="BD2237">
        <f t="shared" si="2231"/>
        <v>4.1484941458153664</v>
      </c>
      <c r="BE2237">
        <f t="shared" si="2232"/>
        <v>0.25607814085469444</v>
      </c>
      <c r="BF2237">
        <f t="shared" si="2233"/>
        <v>3.504634030989342</v>
      </c>
      <c r="BG2237">
        <f t="shared" si="2234"/>
        <v>0.16215058552496153</v>
      </c>
      <c r="BH2237">
        <f t="shared" si="2235"/>
        <v>8.3962185213000957</v>
      </c>
      <c r="BI2237">
        <f t="shared" si="2236"/>
        <v>0.86829981596684935</v>
      </c>
      <c r="BJ2237">
        <f t="shared" si="2237"/>
        <v>79.761285222885235</v>
      </c>
      <c r="BK2237">
        <f t="shared" si="2238"/>
        <v>96.561225864922903</v>
      </c>
      <c r="BL2237">
        <f t="shared" si="2239"/>
        <v>1.5265035016222958E-2</v>
      </c>
    </row>
    <row r="2238" spans="1:64" x14ac:dyDescent="0.2">
      <c r="A2238" s="1" t="s">
        <v>3567</v>
      </c>
      <c r="B2238" s="1" t="s">
        <v>764</v>
      </c>
      <c r="C2238" s="1" t="s">
        <v>2368</v>
      </c>
      <c r="D2238" s="1">
        <v>20160421</v>
      </c>
      <c r="E2238" s="1" t="s">
        <v>2373</v>
      </c>
      <c r="F2238" s="1" t="s">
        <v>157</v>
      </c>
      <c r="G2238" s="1" t="s">
        <v>158</v>
      </c>
      <c r="H2238" s="1">
        <v>20160421</v>
      </c>
      <c r="J2238" s="1">
        <v>7</v>
      </c>
      <c r="K2238" s="1">
        <v>30.770267486572266</v>
      </c>
      <c r="L2238">
        <f t="shared" si="2212"/>
        <v>0.25576042738995303</v>
      </c>
      <c r="M2238">
        <f t="shared" si="2213"/>
        <v>62.837601237478985</v>
      </c>
      <c r="N2238" s="1">
        <v>65.387893676757812</v>
      </c>
      <c r="O2238">
        <f t="shared" si="2214"/>
        <v>0.64133436852346426</v>
      </c>
      <c r="P2238" s="1">
        <v>90.830314636230469</v>
      </c>
      <c r="Q2238" s="1">
        <v>28.288881301879883</v>
      </c>
      <c r="R2238" s="1">
        <v>1999.8555908203125</v>
      </c>
      <c r="S2238" s="1">
        <v>99.239212036132812</v>
      </c>
      <c r="T2238">
        <f t="shared" si="2215"/>
        <v>0.28811010910633372</v>
      </c>
      <c r="U2238">
        <f t="shared" si="2216"/>
        <v>2.8400000333786011</v>
      </c>
      <c r="V2238">
        <f t="shared" si="2217"/>
        <v>2.6011264163872223</v>
      </c>
      <c r="W2238" s="1">
        <v>667.00000605732203</v>
      </c>
      <c r="X2238" s="1">
        <v>0</v>
      </c>
      <c r="Y2238">
        <f t="shared" si="2218"/>
        <v>0.94727981918141024</v>
      </c>
      <c r="Z2238">
        <f t="shared" si="2219"/>
        <v>30.770267486572266</v>
      </c>
      <c r="AA2238" s="1">
        <v>6</v>
      </c>
      <c r="AB2238">
        <f t="shared" si="2220"/>
        <v>1.4200000166893005</v>
      </c>
      <c r="AC2238" s="1">
        <v>1</v>
      </c>
      <c r="AD2238" s="1">
        <v>28.022798538208008</v>
      </c>
      <c r="AE2238" s="1">
        <v>65.898780822753906</v>
      </c>
      <c r="AF2238" s="1">
        <v>32.311767578125</v>
      </c>
      <c r="AG2238" s="1">
        <v>35.322135925292969</v>
      </c>
      <c r="AH2238" s="1">
        <v>83.089202880859375</v>
      </c>
      <c r="AI2238" s="1">
        <v>500.121337890625</v>
      </c>
      <c r="AJ2238" s="1">
        <v>13.612468719482422</v>
      </c>
      <c r="AK2238" s="1">
        <v>4.3395991325378418</v>
      </c>
      <c r="AL2238" s="1">
        <v>1.7348940372467041</v>
      </c>
      <c r="AM2238" s="1">
        <v>1</v>
      </c>
      <c r="AN2238" s="1">
        <v>-0.21956524252891541</v>
      </c>
      <c r="AO2238" s="1">
        <v>2.737391471862793</v>
      </c>
      <c r="AP2238" s="1">
        <v>1</v>
      </c>
      <c r="AQ2238" s="1">
        <v>0</v>
      </c>
      <c r="AR2238" s="1">
        <v>0.15999999642372131</v>
      </c>
      <c r="AS2238" s="1">
        <v>111115</v>
      </c>
      <c r="AT2238">
        <f t="shared" si="2221"/>
        <v>0.83353556315104149</v>
      </c>
      <c r="AU2238">
        <f t="shared" si="2222"/>
        <v>2.6011264163872225E-3</v>
      </c>
      <c r="AV2238">
        <f t="shared" si="2223"/>
        <v>303.92026748657224</v>
      </c>
      <c r="AW2238">
        <f t="shared" si="2224"/>
        <v>301.43888130187986</v>
      </c>
      <c r="AX2238">
        <f t="shared" si="2225"/>
        <v>319.97688737920907</v>
      </c>
      <c r="AY2238">
        <f t="shared" si="2226"/>
        <v>2.0640037706737813</v>
      </c>
      <c r="AZ2238">
        <f t="shared" si="2227"/>
        <v>4.4526207558406634</v>
      </c>
      <c r="BA2238">
        <f t="shared" si="2228"/>
        <v>44.867554512821727</v>
      </c>
      <c r="BB2238">
        <f t="shared" si="2229"/>
        <v>9.5454185875287578</v>
      </c>
      <c r="BC2238">
        <f t="shared" si="2230"/>
        <v>29.529574394226074</v>
      </c>
      <c r="BD2238">
        <f t="shared" si="2231"/>
        <v>4.1466753051827174</v>
      </c>
      <c r="BE2238">
        <f t="shared" si="2232"/>
        <v>0.26157413972281213</v>
      </c>
      <c r="BF2238">
        <f t="shared" si="2233"/>
        <v>3.5053409366592532</v>
      </c>
      <c r="BG2238">
        <f t="shared" si="2234"/>
        <v>0.16567738739299578</v>
      </c>
      <c r="BH2238">
        <f t="shared" si="2235"/>
        <v>6.2359540330481389</v>
      </c>
      <c r="BI2238">
        <f t="shared" si="2236"/>
        <v>0.96099748293030995</v>
      </c>
      <c r="BJ2238">
        <f t="shared" si="2237"/>
        <v>79.878026920585796</v>
      </c>
      <c r="BK2238">
        <f t="shared" si="2238"/>
        <v>65.266317418687962</v>
      </c>
      <c r="BL2238">
        <f t="shared" si="2239"/>
        <v>3.1301962654362199E-3</v>
      </c>
    </row>
    <row r="2239" spans="1:64" x14ac:dyDescent="0.2">
      <c r="A2239" s="1" t="s">
        <v>3567</v>
      </c>
      <c r="B2239" s="1" t="s">
        <v>764</v>
      </c>
      <c r="C2239" s="1" t="s">
        <v>2368</v>
      </c>
      <c r="D2239" s="1">
        <v>20160421</v>
      </c>
      <c r="E2239" s="1" t="s">
        <v>2374</v>
      </c>
      <c r="F2239" s="1" t="s">
        <v>157</v>
      </c>
      <c r="G2239" s="1" t="s">
        <v>158</v>
      </c>
      <c r="H2239" s="1">
        <v>20160421</v>
      </c>
      <c r="J2239" s="1">
        <v>8</v>
      </c>
      <c r="K2239" s="1">
        <v>30.799930572509766</v>
      </c>
      <c r="L2239">
        <f t="shared" si="2212"/>
        <v>-0.9565966147408721</v>
      </c>
      <c r="M2239">
        <f t="shared" si="2213"/>
        <v>44.883495627149379</v>
      </c>
      <c r="N2239" s="1">
        <v>39.797870635986328</v>
      </c>
      <c r="O2239">
        <f t="shared" si="2214"/>
        <v>0.63824260719410431</v>
      </c>
      <c r="P2239" s="1">
        <v>90.973052978515625</v>
      </c>
      <c r="Q2239" s="1">
        <v>28.302219390869141</v>
      </c>
      <c r="R2239" s="1">
        <v>1998.771240234375</v>
      </c>
      <c r="S2239" s="1">
        <v>99.239242553710938</v>
      </c>
      <c r="T2239">
        <f t="shared" si="2215"/>
        <v>0.28941444116158227</v>
      </c>
      <c r="U2239">
        <f t="shared" si="2216"/>
        <v>2.8400000333786011</v>
      </c>
      <c r="V2239">
        <f t="shared" si="2217"/>
        <v>2.6101418088288693</v>
      </c>
      <c r="W2239" s="1">
        <v>810.00000605732203</v>
      </c>
      <c r="X2239" s="1">
        <v>0</v>
      </c>
      <c r="Y2239">
        <f t="shared" si="2218"/>
        <v>0.94659550893608957</v>
      </c>
      <c r="Z2239">
        <f t="shared" si="2219"/>
        <v>30.799930572509766</v>
      </c>
      <c r="AA2239" s="1">
        <v>6</v>
      </c>
      <c r="AB2239">
        <f t="shared" si="2220"/>
        <v>1.4200000166893005</v>
      </c>
      <c r="AC2239" s="1">
        <v>1</v>
      </c>
      <c r="AD2239" s="1">
        <v>28.024787902832031</v>
      </c>
      <c r="AE2239" s="1">
        <v>38.774765014648438</v>
      </c>
      <c r="AF2239" s="1">
        <v>32.38427734375</v>
      </c>
      <c r="AG2239" s="1">
        <v>35.40509033203125</v>
      </c>
      <c r="AH2239" s="1">
        <v>83.211097717285156</v>
      </c>
      <c r="AI2239" s="1">
        <v>500.0765380859375</v>
      </c>
      <c r="AJ2239" s="1">
        <v>22.593753814697266</v>
      </c>
      <c r="AK2239" s="1">
        <v>4.0530605316162109</v>
      </c>
      <c r="AL2239" s="1">
        <v>1.7325253486633301</v>
      </c>
      <c r="AM2239" s="1">
        <v>1</v>
      </c>
      <c r="AN2239" s="1">
        <v>-0.21956524252891541</v>
      </c>
      <c r="AO2239" s="1">
        <v>2.737391471862793</v>
      </c>
      <c r="AP2239" s="1">
        <v>1</v>
      </c>
      <c r="AQ2239" s="1">
        <v>0</v>
      </c>
      <c r="AR2239" s="1">
        <v>0.15999999642372131</v>
      </c>
      <c r="AS2239" s="1">
        <v>111115</v>
      </c>
      <c r="AT2239">
        <f t="shared" si="2221"/>
        <v>0.83346089680989577</v>
      </c>
      <c r="AU2239">
        <f t="shared" si="2222"/>
        <v>2.6101418088288692E-3</v>
      </c>
      <c r="AV2239">
        <f t="shared" si="2223"/>
        <v>303.94993057250974</v>
      </c>
      <c r="AW2239">
        <f t="shared" si="2224"/>
        <v>301.45221939086912</v>
      </c>
      <c r="AX2239">
        <f t="shared" si="2225"/>
        <v>319.80339128933701</v>
      </c>
      <c r="AY2239">
        <f t="shared" si="2226"/>
        <v>2.0548388298840012</v>
      </c>
      <c r="AZ2239">
        <f t="shared" si="2227"/>
        <v>4.4601698560325849</v>
      </c>
      <c r="BA2239">
        <f t="shared" si="2228"/>
        <v>44.943610423251883</v>
      </c>
      <c r="BB2239">
        <f t="shared" si="2229"/>
        <v>9.5385200912206329</v>
      </c>
      <c r="BC2239">
        <f t="shared" si="2230"/>
        <v>29.551074981689453</v>
      </c>
      <c r="BD2239">
        <f t="shared" si="2231"/>
        <v>4.1518169542905996</v>
      </c>
      <c r="BE2239">
        <f t="shared" si="2232"/>
        <v>0.26264882112808441</v>
      </c>
      <c r="BF2239">
        <f t="shared" si="2233"/>
        <v>3.5135743470964953</v>
      </c>
      <c r="BG2239">
        <f t="shared" si="2234"/>
        <v>0.16636724669140393</v>
      </c>
      <c r="BH2239">
        <f t="shared" si="2235"/>
        <v>4.4542041092011013</v>
      </c>
      <c r="BI2239">
        <f t="shared" si="2236"/>
        <v>1.1277863591667763</v>
      </c>
      <c r="BJ2239">
        <f t="shared" si="2237"/>
        <v>79.93330045433288</v>
      </c>
      <c r="BK2239">
        <f t="shared" si="2238"/>
        <v>40.252590852437827</v>
      </c>
      <c r="BL2239">
        <f t="shared" si="2239"/>
        <v>-1.8996025597455161E-2</v>
      </c>
    </row>
    <row r="2240" spans="1:64" x14ac:dyDescent="0.2">
      <c r="A2240" s="1" t="s">
        <v>3567</v>
      </c>
      <c r="B2240" s="1" t="s">
        <v>764</v>
      </c>
      <c r="C2240" s="1" t="s">
        <v>2368</v>
      </c>
      <c r="D2240" s="1">
        <v>20160421</v>
      </c>
      <c r="E2240" s="1" t="s">
        <v>2375</v>
      </c>
      <c r="F2240" s="1" t="s">
        <v>157</v>
      </c>
      <c r="G2240" s="1" t="s">
        <v>158</v>
      </c>
      <c r="H2240" s="1">
        <v>20160421</v>
      </c>
      <c r="J2240" s="1">
        <v>9</v>
      </c>
      <c r="K2240" s="1">
        <v>30.815174102783203</v>
      </c>
      <c r="L2240">
        <f t="shared" si="2212"/>
        <v>15.243003015811739</v>
      </c>
      <c r="M2240">
        <f t="shared" si="2213"/>
        <v>285.31292832985116</v>
      </c>
      <c r="N2240" s="1">
        <v>380.66384887695312</v>
      </c>
      <c r="O2240">
        <f t="shared" si="2214"/>
        <v>0.62686694168215151</v>
      </c>
      <c r="P2240" s="1">
        <v>91.282646179199219</v>
      </c>
      <c r="Q2240" s="1">
        <v>28.316762924194336</v>
      </c>
      <c r="R2240" s="1">
        <v>1999.9921875</v>
      </c>
      <c r="S2240" s="1">
        <v>99.242713928222656</v>
      </c>
      <c r="T2240">
        <f t="shared" si="2215"/>
        <v>0.29442523651038632</v>
      </c>
      <c r="U2240">
        <f t="shared" si="2216"/>
        <v>2.8400000333786011</v>
      </c>
      <c r="V2240">
        <f t="shared" si="2217"/>
        <v>2.6202848246924715</v>
      </c>
      <c r="W2240" s="1">
        <v>915.00000605732203</v>
      </c>
      <c r="X2240" s="1">
        <v>0</v>
      </c>
      <c r="Y2240">
        <f t="shared" si="2218"/>
        <v>0.9355386816740241</v>
      </c>
      <c r="Z2240">
        <f t="shared" si="2219"/>
        <v>30.815174102783203</v>
      </c>
      <c r="AA2240" s="1">
        <v>6</v>
      </c>
      <c r="AB2240">
        <f t="shared" si="2220"/>
        <v>1.4200000166893005</v>
      </c>
      <c r="AC2240" s="1">
        <v>1</v>
      </c>
      <c r="AD2240" s="1">
        <v>28.02032470703125</v>
      </c>
      <c r="AE2240" s="1">
        <v>400.15396118164062</v>
      </c>
      <c r="AF2240" s="1">
        <v>32.5216064453125</v>
      </c>
      <c r="AG2240" s="1">
        <v>35.554397583007812</v>
      </c>
      <c r="AH2240" s="1">
        <v>83.496231079101562</v>
      </c>
      <c r="AI2240" s="1">
        <v>499.95968627929688</v>
      </c>
      <c r="AJ2240" s="1">
        <v>21.936328887939453</v>
      </c>
      <c r="AK2240" s="1">
        <v>5.8580136299133301</v>
      </c>
      <c r="AL2240" s="1">
        <v>1.7250889539718628</v>
      </c>
      <c r="AM2240" s="1">
        <v>1</v>
      </c>
      <c r="AN2240" s="1">
        <v>-0.21956524252891541</v>
      </c>
      <c r="AO2240" s="1">
        <v>2.737391471862793</v>
      </c>
      <c r="AP2240" s="1">
        <v>1</v>
      </c>
      <c r="AQ2240" s="1">
        <v>0</v>
      </c>
      <c r="AR2240" s="1">
        <v>0.15999999642372131</v>
      </c>
      <c r="AS2240" s="1">
        <v>111115</v>
      </c>
      <c r="AT2240">
        <f t="shared" si="2221"/>
        <v>0.83326614379882802</v>
      </c>
      <c r="AU2240">
        <f t="shared" si="2222"/>
        <v>2.6202848246924715E-3</v>
      </c>
      <c r="AV2240">
        <f t="shared" si="2223"/>
        <v>303.96517410278318</v>
      </c>
      <c r="AW2240">
        <f t="shared" si="2224"/>
        <v>301.46676292419431</v>
      </c>
      <c r="AX2240">
        <f t="shared" si="2225"/>
        <v>319.99874284747057</v>
      </c>
      <c r="AY2240">
        <f t="shared" si="2226"/>
        <v>2.0516836966531007</v>
      </c>
      <c r="AZ2240">
        <f t="shared" si="2227"/>
        <v>4.4640535898947595</v>
      </c>
      <c r="BA2240">
        <f t="shared" si="2228"/>
        <v>44.98117204980295</v>
      </c>
      <c r="BB2240">
        <f t="shared" si="2229"/>
        <v>9.4267744667951376</v>
      </c>
      <c r="BC2240">
        <f t="shared" si="2230"/>
        <v>29.56596851348877</v>
      </c>
      <c r="BD2240">
        <f t="shared" si="2231"/>
        <v>4.1553818499028869</v>
      </c>
      <c r="BE2240">
        <f t="shared" si="2232"/>
        <v>0.26676905956242958</v>
      </c>
      <c r="BF2240">
        <f t="shared" si="2233"/>
        <v>3.5285149082207354</v>
      </c>
      <c r="BG2240">
        <f t="shared" si="2234"/>
        <v>0.16901281439970151</v>
      </c>
      <c r="BH2240">
        <f t="shared" si="2235"/>
        <v>28.315229326262916</v>
      </c>
      <c r="BI2240">
        <f t="shared" si="2236"/>
        <v>0.74951411638271048</v>
      </c>
      <c r="BJ2240">
        <f t="shared" si="2237"/>
        <v>80.214697181038702</v>
      </c>
      <c r="BK2240">
        <f t="shared" si="2238"/>
        <v>373.41805527501953</v>
      </c>
      <c r="BL2240">
        <f t="shared" si="2239"/>
        <v>3.2743806941592041E-2</v>
      </c>
    </row>
    <row r="2241" spans="1:64" x14ac:dyDescent="0.2">
      <c r="A2241" s="1" t="s">
        <v>3567</v>
      </c>
      <c r="B2241" s="1" t="s">
        <v>764</v>
      </c>
      <c r="C2241" s="1" t="s">
        <v>2368</v>
      </c>
      <c r="D2241" s="1">
        <v>20160421</v>
      </c>
      <c r="E2241" s="1" t="s">
        <v>2376</v>
      </c>
      <c r="F2241" s="1" t="s">
        <v>157</v>
      </c>
      <c r="G2241" s="1" t="s">
        <v>158</v>
      </c>
      <c r="H2241" s="1">
        <v>20160421</v>
      </c>
      <c r="J2241" s="1">
        <v>10</v>
      </c>
      <c r="K2241" s="1">
        <v>30.854864120483398</v>
      </c>
      <c r="L2241">
        <f t="shared" si="2212"/>
        <v>15.533172944902368</v>
      </c>
      <c r="M2241">
        <f t="shared" si="2213"/>
        <v>283.35741816604076</v>
      </c>
      <c r="N2241" s="1">
        <v>380.31735229492188</v>
      </c>
      <c r="O2241">
        <f t="shared" si="2214"/>
        <v>0.62037625011693853</v>
      </c>
      <c r="P2241" s="1">
        <v>91.53253173828125</v>
      </c>
      <c r="Q2241" s="1">
        <v>28.335197448730469</v>
      </c>
      <c r="R2241" s="1">
        <v>1998.7384033203125</v>
      </c>
      <c r="S2241" s="1">
        <v>99.241714477539062</v>
      </c>
      <c r="T2241">
        <f t="shared" si="2215"/>
        <v>0.29467771076759891</v>
      </c>
      <c r="U2241">
        <f t="shared" si="2216"/>
        <v>2.8400000333786011</v>
      </c>
      <c r="V2241">
        <f t="shared" si="2217"/>
        <v>2.6133411818568648</v>
      </c>
      <c r="W2241" s="1">
        <v>997.00000605732203</v>
      </c>
      <c r="X2241" s="1">
        <v>0</v>
      </c>
      <c r="Y2241">
        <f t="shared" si="2218"/>
        <v>0.93221001389621572</v>
      </c>
      <c r="Z2241">
        <f t="shared" si="2219"/>
        <v>30.854864120483398</v>
      </c>
      <c r="AA2241" s="1">
        <v>6</v>
      </c>
      <c r="AB2241">
        <f t="shared" si="2220"/>
        <v>1.4200000166893005</v>
      </c>
      <c r="AC2241" s="1">
        <v>1</v>
      </c>
      <c r="AD2241" s="1">
        <v>28.021848678588867</v>
      </c>
      <c r="AE2241" s="1">
        <v>400.14517211914062</v>
      </c>
      <c r="AF2241" s="1">
        <v>32.666957855224609</v>
      </c>
      <c r="AG2241" s="1">
        <v>35.690330505371094</v>
      </c>
      <c r="AH2241" s="1">
        <v>83.778694152832031</v>
      </c>
      <c r="AI2241" s="1">
        <v>500.11767578125</v>
      </c>
      <c r="AJ2241" s="1">
        <v>20.887731552124023</v>
      </c>
      <c r="AK2241" s="1">
        <v>5.7076106071472168</v>
      </c>
      <c r="AL2241" s="1">
        <v>1.708748459815979</v>
      </c>
      <c r="AM2241" s="1">
        <v>1</v>
      </c>
      <c r="AN2241" s="1">
        <v>-0.21956524252891541</v>
      </c>
      <c r="AO2241" s="1">
        <v>2.737391471862793</v>
      </c>
      <c r="AP2241" s="1">
        <v>1</v>
      </c>
      <c r="AQ2241" s="1">
        <v>0</v>
      </c>
      <c r="AR2241" s="1">
        <v>0.15999999642372131</v>
      </c>
      <c r="AS2241" s="1">
        <v>111115</v>
      </c>
      <c r="AT2241">
        <f t="shared" si="2221"/>
        <v>0.83352945963541658</v>
      </c>
      <c r="AU2241">
        <f t="shared" si="2222"/>
        <v>2.613341181856865E-3</v>
      </c>
      <c r="AV2241">
        <f t="shared" si="2223"/>
        <v>304.00486412048338</v>
      </c>
      <c r="AW2241">
        <f t="shared" si="2224"/>
        <v>301.48519744873045</v>
      </c>
      <c r="AX2241">
        <f t="shared" si="2225"/>
        <v>319.79813738320445</v>
      </c>
      <c r="AY2241">
        <f t="shared" si="2226"/>
        <v>2.0497224853754417</v>
      </c>
      <c r="AZ2241">
        <f t="shared" si="2227"/>
        <v>4.4741796035192563</v>
      </c>
      <c r="BA2241">
        <f t="shared" si="2228"/>
        <v>45.083658893578239</v>
      </c>
      <c r="BB2241">
        <f t="shared" si="2229"/>
        <v>9.393328388207145</v>
      </c>
      <c r="BC2241">
        <f t="shared" si="2230"/>
        <v>29.595030784606934</v>
      </c>
      <c r="BD2241">
        <f t="shared" si="2231"/>
        <v>4.1623458397399791</v>
      </c>
      <c r="BE2241">
        <f t="shared" si="2232"/>
        <v>0.26697631358717383</v>
      </c>
      <c r="BF2241">
        <f t="shared" si="2233"/>
        <v>3.5419695896230405</v>
      </c>
      <c r="BG2241">
        <f t="shared" si="2234"/>
        <v>0.16914591987660774</v>
      </c>
      <c r="BH2241">
        <f t="shared" si="2235"/>
        <v>28.120875988726858</v>
      </c>
      <c r="BI2241">
        <f t="shared" si="2236"/>
        <v>0.74505519260742981</v>
      </c>
      <c r="BJ2241">
        <f t="shared" si="2237"/>
        <v>80.328853639495961</v>
      </c>
      <c r="BK2241">
        <f t="shared" si="2238"/>
        <v>372.93362580578111</v>
      </c>
      <c r="BL2241">
        <f t="shared" si="2239"/>
        <v>3.3458017451552052E-2</v>
      </c>
    </row>
    <row r="2242" spans="1:64" x14ac:dyDescent="0.2">
      <c r="A2242" s="1" t="s">
        <v>3567</v>
      </c>
      <c r="B2242" s="1" t="s">
        <v>764</v>
      </c>
      <c r="C2242" s="1" t="s">
        <v>2368</v>
      </c>
      <c r="D2242" s="1">
        <v>20160421</v>
      </c>
      <c r="E2242" s="1" t="s">
        <v>2377</v>
      </c>
      <c r="F2242" s="1" t="s">
        <v>157</v>
      </c>
      <c r="G2242" s="1" t="s">
        <v>158</v>
      </c>
      <c r="H2242" s="1">
        <v>20160421</v>
      </c>
      <c r="J2242" s="1">
        <v>11</v>
      </c>
      <c r="K2242" s="1">
        <v>30.905162811279297</v>
      </c>
      <c r="L2242">
        <f t="shared" si="2212"/>
        <v>15.670987646115883</v>
      </c>
      <c r="M2242">
        <f t="shared" si="2213"/>
        <v>282.80658907233669</v>
      </c>
      <c r="N2242" s="1">
        <v>379.86624145507812</v>
      </c>
      <c r="O2242">
        <f t="shared" si="2214"/>
        <v>0.61197639471297105</v>
      </c>
      <c r="P2242" s="1">
        <v>91.853996276855469</v>
      </c>
      <c r="Q2242" s="1">
        <v>28.358198165893555</v>
      </c>
      <c r="R2242" s="1">
        <v>2000.2005615234375</v>
      </c>
      <c r="S2242" s="1">
        <v>99.243614196777344</v>
      </c>
      <c r="T2242">
        <f t="shared" si="2215"/>
        <v>0.29706466272187593</v>
      </c>
      <c r="U2242">
        <f t="shared" si="2216"/>
        <v>2.8400000333786011</v>
      </c>
      <c r="V2242">
        <f t="shared" si="2217"/>
        <v>2.6206243092095214</v>
      </c>
      <c r="W2242" s="1">
        <v>1079.5000060461462</v>
      </c>
      <c r="X2242" s="1">
        <v>0</v>
      </c>
      <c r="Y2242">
        <f t="shared" si="2218"/>
        <v>0.92787486080407078</v>
      </c>
      <c r="Z2242">
        <f t="shared" si="2219"/>
        <v>30.905162811279297</v>
      </c>
      <c r="AA2242" s="1">
        <v>6</v>
      </c>
      <c r="AB2242">
        <f t="shared" si="2220"/>
        <v>1.4200000166893005</v>
      </c>
      <c r="AC2242" s="1">
        <v>1</v>
      </c>
      <c r="AD2242" s="1">
        <v>28.021099090576172</v>
      </c>
      <c r="AE2242" s="1">
        <v>399.864990234375</v>
      </c>
      <c r="AF2242" s="1">
        <v>32.831108093261719</v>
      </c>
      <c r="AG2242" s="1">
        <v>35.862922668457031</v>
      </c>
      <c r="AH2242" s="1">
        <v>84.088752746582031</v>
      </c>
      <c r="AI2242" s="1">
        <v>500.0255126953125</v>
      </c>
      <c r="AJ2242" s="1">
        <v>19.058664321899414</v>
      </c>
      <c r="AK2242" s="1">
        <v>5.5894999504089355</v>
      </c>
      <c r="AL2242" s="1">
        <v>1.6961425542831421</v>
      </c>
      <c r="AM2242" s="1">
        <v>1</v>
      </c>
      <c r="AN2242" s="1">
        <v>-0.21956524252891541</v>
      </c>
      <c r="AO2242" s="1">
        <v>2.737391471862793</v>
      </c>
      <c r="AP2242" s="1">
        <v>1</v>
      </c>
      <c r="AQ2242" s="1">
        <v>0</v>
      </c>
      <c r="AR2242" s="1">
        <v>0.15999999642372131</v>
      </c>
      <c r="AS2242" s="1">
        <v>111115</v>
      </c>
      <c r="AT2242">
        <f t="shared" si="2221"/>
        <v>0.83337585449218743</v>
      </c>
      <c r="AU2242">
        <f t="shared" si="2222"/>
        <v>2.6206243092095215E-3</v>
      </c>
      <c r="AV2242">
        <f t="shared" si="2223"/>
        <v>304.05516281127927</v>
      </c>
      <c r="AW2242">
        <f t="shared" si="2224"/>
        <v>301.50819816589353</v>
      </c>
      <c r="AX2242">
        <f t="shared" si="2225"/>
        <v>320.03208269047536</v>
      </c>
      <c r="AY2242">
        <f t="shared" si="2226"/>
        <v>2.0445868832073422</v>
      </c>
      <c r="AZ2242">
        <f t="shared" si="2227"/>
        <v>4.487040922081281</v>
      </c>
      <c r="BA2242">
        <f t="shared" si="2228"/>
        <v>45.212389314888384</v>
      </c>
      <c r="BB2242">
        <f t="shared" si="2229"/>
        <v>9.3494666464313525</v>
      </c>
      <c r="BC2242">
        <f t="shared" si="2230"/>
        <v>29.631680488586426</v>
      </c>
      <c r="BD2242">
        <f t="shared" si="2231"/>
        <v>4.1711424559901813</v>
      </c>
      <c r="BE2242">
        <f t="shared" si="2232"/>
        <v>0.26893409405755803</v>
      </c>
      <c r="BF2242">
        <f t="shared" si="2233"/>
        <v>3.5591660612772102</v>
      </c>
      <c r="BG2242">
        <f t="shared" si="2234"/>
        <v>0.17040341176230314</v>
      </c>
      <c r="BH2242">
        <f t="shared" si="2235"/>
        <v>28.066748018201533</v>
      </c>
      <c r="BI2242">
        <f t="shared" si="2236"/>
        <v>0.74448992358216848</v>
      </c>
      <c r="BJ2242">
        <f t="shared" si="2237"/>
        <v>80.488245936912207</v>
      </c>
      <c r="BK2242">
        <f t="shared" si="2238"/>
        <v>372.41700445732766</v>
      </c>
      <c r="BL2242">
        <f t="shared" si="2239"/>
        <v>3.3868762506504023E-2</v>
      </c>
    </row>
    <row r="2243" spans="1:64" x14ac:dyDescent="0.2">
      <c r="A2243" s="1" t="s">
        <v>3567</v>
      </c>
      <c r="B2243" s="1" t="s">
        <v>764</v>
      </c>
      <c r="C2243" s="1" t="s">
        <v>2368</v>
      </c>
      <c r="D2243" s="1">
        <v>20160421</v>
      </c>
      <c r="E2243" s="1" t="s">
        <v>2378</v>
      </c>
      <c r="F2243" s="1" t="s">
        <v>157</v>
      </c>
      <c r="G2243" s="1" t="s">
        <v>158</v>
      </c>
      <c r="H2243" s="1">
        <v>20160421</v>
      </c>
      <c r="J2243" s="1">
        <v>12</v>
      </c>
      <c r="K2243" s="1">
        <v>30.918256759643555</v>
      </c>
      <c r="L2243">
        <f t="shared" si="2212"/>
        <v>18.130679715548371</v>
      </c>
      <c r="M2243">
        <f t="shared" si="2213"/>
        <v>340.40455494080072</v>
      </c>
      <c r="N2243" s="1">
        <v>451.738037109375</v>
      </c>
      <c r="O2243">
        <f t="shared" si="2214"/>
        <v>0.59830582454195724</v>
      </c>
      <c r="P2243" s="1">
        <v>92.213638305664062</v>
      </c>
      <c r="Q2243" s="1">
        <v>28.373123168945312</v>
      </c>
      <c r="R2243" s="1">
        <v>2000.095458984375</v>
      </c>
      <c r="S2243" s="1">
        <v>99.244453430175781</v>
      </c>
      <c r="T2243">
        <f t="shared" si="2215"/>
        <v>0.30034385071437142</v>
      </c>
      <c r="U2243">
        <f t="shared" si="2216"/>
        <v>2.8400000333786011</v>
      </c>
      <c r="V2243">
        <f t="shared" si="2217"/>
        <v>2.6080080375947281</v>
      </c>
      <c r="W2243" s="1">
        <v>1180.000006057322</v>
      </c>
      <c r="X2243" s="1">
        <v>0</v>
      </c>
      <c r="Y2243">
        <f t="shared" si="2218"/>
        <v>0.9141908612622478</v>
      </c>
      <c r="Z2243">
        <f t="shared" si="2219"/>
        <v>30.918256759643555</v>
      </c>
      <c r="AA2243" s="1">
        <v>6</v>
      </c>
      <c r="AB2243">
        <f t="shared" si="2220"/>
        <v>1.4200000166893005</v>
      </c>
      <c r="AC2243" s="1">
        <v>1</v>
      </c>
      <c r="AD2243" s="1">
        <v>28.022733688354492</v>
      </c>
      <c r="AE2243" s="1">
        <v>474.90274047851562</v>
      </c>
      <c r="AF2243" s="1">
        <v>33.018218994140625</v>
      </c>
      <c r="AG2243" s="1">
        <v>36.034290313720703</v>
      </c>
      <c r="AH2243" s="1">
        <v>84.495353698730469</v>
      </c>
      <c r="AI2243" s="1">
        <v>500.1268310546875</v>
      </c>
      <c r="AJ2243" s="1">
        <v>21.196161270141602</v>
      </c>
      <c r="AK2243" s="1">
        <v>5.6880593299865723</v>
      </c>
      <c r="AL2243" s="1">
        <v>1.6783332824707031</v>
      </c>
      <c r="AM2243" s="1">
        <v>1</v>
      </c>
      <c r="AN2243" s="1">
        <v>-0.21956524252891541</v>
      </c>
      <c r="AO2243" s="1">
        <v>2.737391471862793</v>
      </c>
      <c r="AP2243" s="1">
        <v>1</v>
      </c>
      <c r="AQ2243" s="1">
        <v>0</v>
      </c>
      <c r="AR2243" s="1">
        <v>0.15999999642372131</v>
      </c>
      <c r="AS2243" s="1">
        <v>111115</v>
      </c>
      <c r="AT2243">
        <f t="shared" si="2221"/>
        <v>0.83354471842447897</v>
      </c>
      <c r="AU2243">
        <f t="shared" si="2222"/>
        <v>2.6080080375947283E-3</v>
      </c>
      <c r="AV2243">
        <f t="shared" si="2223"/>
        <v>304.06825675964353</v>
      </c>
      <c r="AW2243">
        <f t="shared" si="2224"/>
        <v>301.52312316894529</v>
      </c>
      <c r="AX2243">
        <f t="shared" si="2225"/>
        <v>320.01526628460124</v>
      </c>
      <c r="AY2243">
        <f t="shared" si="2226"/>
        <v>2.0510971254437211</v>
      </c>
      <c r="AZ2243">
        <f t="shared" si="2227"/>
        <v>4.4903943081917364</v>
      </c>
      <c r="BA2243">
        <f t="shared" si="2228"/>
        <v>45.245796142662911</v>
      </c>
      <c r="BB2243">
        <f t="shared" si="2229"/>
        <v>9.211505828942208</v>
      </c>
      <c r="BC2243">
        <f t="shared" si="2230"/>
        <v>29.645689964294434</v>
      </c>
      <c r="BD2243">
        <f t="shared" si="2231"/>
        <v>4.1745092714714458</v>
      </c>
      <c r="BE2243">
        <f t="shared" si="2232"/>
        <v>0.27161883460423575</v>
      </c>
      <c r="BF2243">
        <f t="shared" si="2233"/>
        <v>3.5762034469294885</v>
      </c>
      <c r="BG2243">
        <f t="shared" si="2234"/>
        <v>0.17212824449365524</v>
      </c>
      <c r="BH2243">
        <f t="shared" si="2235"/>
        <v>33.783264000242006</v>
      </c>
      <c r="BI2243">
        <f t="shared" si="2236"/>
        <v>0.75354414943451364</v>
      </c>
      <c r="BJ2243">
        <f t="shared" si="2237"/>
        <v>80.808366273275055</v>
      </c>
      <c r="BK2243">
        <f t="shared" si="2238"/>
        <v>443.11958030362911</v>
      </c>
      <c r="BL2243">
        <f t="shared" si="2239"/>
        <v>3.3063549262110366E-2</v>
      </c>
    </row>
    <row r="2244" spans="1:64" x14ac:dyDescent="0.2">
      <c r="A2244" s="1" t="s">
        <v>3567</v>
      </c>
      <c r="B2244" s="1" t="s">
        <v>764</v>
      </c>
      <c r="C2244" s="1" t="s">
        <v>2368</v>
      </c>
      <c r="D2244" s="1">
        <v>20160421</v>
      </c>
      <c r="E2244" s="1" t="s">
        <v>2379</v>
      </c>
      <c r="F2244" s="1" t="s">
        <v>157</v>
      </c>
      <c r="G2244" s="1" t="s">
        <v>158</v>
      </c>
      <c r="H2244" s="1">
        <v>20160421</v>
      </c>
      <c r="J2244" s="1">
        <v>13</v>
      </c>
      <c r="K2244" s="1">
        <v>30.965307235717773</v>
      </c>
      <c r="L2244">
        <f t="shared" si="2212"/>
        <v>21.458902041819481</v>
      </c>
      <c r="M2244">
        <f t="shared" si="2213"/>
        <v>413.84153919708621</v>
      </c>
      <c r="N2244" s="1">
        <v>547.9962158203125</v>
      </c>
      <c r="O2244">
        <f t="shared" si="2214"/>
        <v>0.59443913089173472</v>
      </c>
      <c r="P2244" s="1">
        <v>92.440139770507812</v>
      </c>
      <c r="Q2244" s="1">
        <v>28.381542205810547</v>
      </c>
      <c r="R2244" s="1">
        <v>2000.2529296875</v>
      </c>
      <c r="S2244" s="1">
        <v>99.247100830078125</v>
      </c>
      <c r="T2244">
        <f t="shared" si="2215"/>
        <v>0.29471002217197495</v>
      </c>
      <c r="U2244">
        <f t="shared" si="2216"/>
        <v>2.8400000333786011</v>
      </c>
      <c r="V2244">
        <f t="shared" si="2217"/>
        <v>2.5682070396323184</v>
      </c>
      <c r="W2244" s="1">
        <v>1272.5000060461462</v>
      </c>
      <c r="X2244" s="1">
        <v>0</v>
      </c>
      <c r="Y2244">
        <f t="shared" si="2218"/>
        <v>0.91571959045870743</v>
      </c>
      <c r="Z2244">
        <f t="shared" si="2219"/>
        <v>30.965307235717773</v>
      </c>
      <c r="AA2244" s="1">
        <v>6</v>
      </c>
      <c r="AB2244">
        <f t="shared" si="2220"/>
        <v>1.4200000166893005</v>
      </c>
      <c r="AC2244" s="1">
        <v>1</v>
      </c>
      <c r="AD2244" s="1">
        <v>28.021039962768555</v>
      </c>
      <c r="AE2244" s="1">
        <v>575.431884765625</v>
      </c>
      <c r="AF2244" s="1">
        <v>33.169464111328125</v>
      </c>
      <c r="AG2244" s="1">
        <v>36.139518737792969</v>
      </c>
      <c r="AH2244" s="1">
        <v>84.843132019042969</v>
      </c>
      <c r="AI2244" s="1">
        <v>500.07025146484375</v>
      </c>
      <c r="AJ2244" s="1">
        <v>19.797691345214844</v>
      </c>
      <c r="AK2244" s="1">
        <v>5.3932747840881348</v>
      </c>
      <c r="AL2244" s="1">
        <v>1.6514558792114258</v>
      </c>
      <c r="AM2244" s="1">
        <v>1</v>
      </c>
      <c r="AN2244" s="1">
        <v>-0.21956524252891541</v>
      </c>
      <c r="AO2244" s="1">
        <v>2.737391471862793</v>
      </c>
      <c r="AP2244" s="1">
        <v>1</v>
      </c>
      <c r="AQ2244" s="1">
        <v>0</v>
      </c>
      <c r="AR2244" s="1">
        <v>0.15999999642372131</v>
      </c>
      <c r="AS2244" s="1">
        <v>111115</v>
      </c>
      <c r="AT2244">
        <f t="shared" si="2221"/>
        <v>0.83345041910807283</v>
      </c>
      <c r="AU2244">
        <f t="shared" si="2222"/>
        <v>2.5682070396323186E-3</v>
      </c>
      <c r="AV2244">
        <f t="shared" si="2223"/>
        <v>304.11530723571775</v>
      </c>
      <c r="AW2244">
        <f t="shared" si="2224"/>
        <v>301.53154220581052</v>
      </c>
      <c r="AX2244">
        <f t="shared" si="2225"/>
        <v>320.04046159653808</v>
      </c>
      <c r="AY2244">
        <f t="shared" si="2226"/>
        <v>2.0663507527114824</v>
      </c>
      <c r="AZ2244">
        <f t="shared" si="2227"/>
        <v>4.5024620505789441</v>
      </c>
      <c r="BA2244">
        <f t="shared" si="2228"/>
        <v>45.366182114353656</v>
      </c>
      <c r="BB2244">
        <f t="shared" si="2229"/>
        <v>9.2266633765606869</v>
      </c>
      <c r="BC2244">
        <f t="shared" si="2230"/>
        <v>29.67342472076416</v>
      </c>
      <c r="BD2244">
        <f t="shared" si="2231"/>
        <v>4.1811815910119714</v>
      </c>
      <c r="BE2244">
        <f t="shared" si="2232"/>
        <v>0.26700283534146885</v>
      </c>
      <c r="BF2244">
        <f t="shared" si="2233"/>
        <v>3.5867424601202367</v>
      </c>
      <c r="BG2244">
        <f t="shared" si="2234"/>
        <v>0.16916295323990496</v>
      </c>
      <c r="BH2244">
        <f t="shared" si="2235"/>
        <v>41.072572968367943</v>
      </c>
      <c r="BI2244">
        <f t="shared" si="2236"/>
        <v>0.75519050542638144</v>
      </c>
      <c r="BJ2244">
        <f t="shared" si="2237"/>
        <v>80.791082331382185</v>
      </c>
      <c r="BK2244">
        <f t="shared" si="2238"/>
        <v>537.79568151891226</v>
      </c>
      <c r="BL2244">
        <f t="shared" si="2239"/>
        <v>3.2236925307864074E-2</v>
      </c>
    </row>
    <row r="2245" spans="1:64" x14ac:dyDescent="0.2">
      <c r="A2245" s="1" t="s">
        <v>3567</v>
      </c>
      <c r="B2245" s="1" t="s">
        <v>764</v>
      </c>
      <c r="C2245" s="1" t="s">
        <v>2368</v>
      </c>
      <c r="D2245" s="1">
        <v>20160421</v>
      </c>
      <c r="E2245" s="1" t="s">
        <v>2380</v>
      </c>
      <c r="F2245" s="1" t="s">
        <v>157</v>
      </c>
      <c r="G2245" s="1" t="s">
        <v>158</v>
      </c>
      <c r="H2245" s="1">
        <v>20160421</v>
      </c>
      <c r="J2245" s="1">
        <v>14</v>
      </c>
      <c r="K2245" s="1">
        <v>30.978342056274414</v>
      </c>
      <c r="L2245">
        <f t="shared" si="2212"/>
        <v>23.727311082740851</v>
      </c>
      <c r="M2245">
        <f t="shared" si="2213"/>
        <v>496.2840396573452</v>
      </c>
      <c r="N2245" s="1">
        <v>644.052734375</v>
      </c>
      <c r="O2245">
        <f t="shared" si="2214"/>
        <v>0.58167627898680596</v>
      </c>
      <c r="P2245" s="1">
        <v>92.785560607910156</v>
      </c>
      <c r="Q2245" s="1">
        <v>28.392000198364258</v>
      </c>
      <c r="R2245" s="1">
        <v>1999.8956298828125</v>
      </c>
      <c r="S2245" s="1">
        <v>99.247657775878906</v>
      </c>
      <c r="T2245">
        <f t="shared" si="2215"/>
        <v>0.29709655846141808</v>
      </c>
      <c r="U2245">
        <f t="shared" si="2216"/>
        <v>2.8400000333786011</v>
      </c>
      <c r="V2245">
        <f t="shared" si="2217"/>
        <v>2.5526844691902877</v>
      </c>
      <c r="W2245" s="1">
        <v>1382.5000060461462</v>
      </c>
      <c r="X2245" s="1">
        <v>0</v>
      </c>
      <c r="Y2245">
        <f t="shared" si="2218"/>
        <v>0.90347626210605725</v>
      </c>
      <c r="Z2245">
        <f t="shared" si="2219"/>
        <v>30.978342056274414</v>
      </c>
      <c r="AA2245" s="1">
        <v>6</v>
      </c>
      <c r="AB2245">
        <f t="shared" si="2220"/>
        <v>1.4200000166893005</v>
      </c>
      <c r="AC2245" s="1">
        <v>1</v>
      </c>
      <c r="AD2245" s="1">
        <v>28.021415710449219</v>
      </c>
      <c r="AE2245" s="1">
        <v>674.48992919921875</v>
      </c>
      <c r="AF2245" s="1">
        <v>33.345195770263672</v>
      </c>
      <c r="AG2245" s="1">
        <v>36.296413421630859</v>
      </c>
      <c r="AH2245" s="1">
        <v>85.24127197265625</v>
      </c>
      <c r="AI2245" s="1">
        <v>500.13888549804688</v>
      </c>
      <c r="AJ2245" s="1">
        <v>15.616864204406738</v>
      </c>
      <c r="AK2245" s="1">
        <v>4.9988412857055664</v>
      </c>
      <c r="AL2245" s="1">
        <v>1.6270172595977783</v>
      </c>
      <c r="AM2245" s="1">
        <v>1</v>
      </c>
      <c r="AN2245" s="1">
        <v>-0.21956524252891541</v>
      </c>
      <c r="AO2245" s="1">
        <v>2.737391471862793</v>
      </c>
      <c r="AP2245" s="1">
        <v>1</v>
      </c>
      <c r="AQ2245" s="1">
        <v>0</v>
      </c>
      <c r="AR2245" s="1">
        <v>0.15999999642372131</v>
      </c>
      <c r="AS2245" s="1">
        <v>111115</v>
      </c>
      <c r="AT2245">
        <f t="shared" si="2221"/>
        <v>0.83356480916341136</v>
      </c>
      <c r="AU2245">
        <f t="shared" si="2222"/>
        <v>2.5526844691902877E-3</v>
      </c>
      <c r="AV2245">
        <f t="shared" si="2223"/>
        <v>304.12834205627439</v>
      </c>
      <c r="AW2245">
        <f t="shared" si="2224"/>
        <v>301.54200019836424</v>
      </c>
      <c r="AX2245">
        <f t="shared" si="2225"/>
        <v>319.98329362906588</v>
      </c>
      <c r="AY2245">
        <f t="shared" si="2226"/>
        <v>2.0732796610395083</v>
      </c>
      <c r="AZ2245">
        <f t="shared" si="2227"/>
        <v>4.5058102798678945</v>
      </c>
      <c r="BA2245">
        <f t="shared" si="2228"/>
        <v>45.399663637835332</v>
      </c>
      <c r="BB2245">
        <f t="shared" si="2229"/>
        <v>9.1032502162044722</v>
      </c>
      <c r="BC2245">
        <f t="shared" si="2230"/>
        <v>29.685171127319336</v>
      </c>
      <c r="BD2245">
        <f t="shared" si="2231"/>
        <v>4.1840102967486432</v>
      </c>
      <c r="BE2245">
        <f t="shared" si="2232"/>
        <v>0.26896023480494835</v>
      </c>
      <c r="BF2245">
        <f t="shared" si="2233"/>
        <v>3.6023340177618373</v>
      </c>
      <c r="BG2245">
        <f t="shared" si="2234"/>
        <v>0.17042020380038969</v>
      </c>
      <c r="BH2245">
        <f t="shared" si="2235"/>
        <v>49.255028527542912</v>
      </c>
      <c r="BI2245">
        <f t="shared" si="2236"/>
        <v>0.77056429259468617</v>
      </c>
      <c r="BJ2245">
        <f t="shared" si="2237"/>
        <v>81.074521015309401</v>
      </c>
      <c r="BK2245">
        <f t="shared" si="2238"/>
        <v>632.77390705625749</v>
      </c>
      <c r="BL2245">
        <f t="shared" si="2239"/>
        <v>3.0400753880065252E-2</v>
      </c>
    </row>
    <row r="2246" spans="1:64" x14ac:dyDescent="0.2">
      <c r="A2246" s="1" t="s">
        <v>3567</v>
      </c>
      <c r="B2246" s="1" t="s">
        <v>764</v>
      </c>
      <c r="C2246" s="1" t="s">
        <v>2368</v>
      </c>
      <c r="D2246" s="1">
        <v>20160421</v>
      </c>
      <c r="E2246" s="1" t="s">
        <v>2381</v>
      </c>
      <c r="F2246" s="1" t="s">
        <v>157</v>
      </c>
      <c r="G2246" s="1" t="s">
        <v>158</v>
      </c>
      <c r="H2246" s="1">
        <v>20160421</v>
      </c>
      <c r="J2246" s="1">
        <v>15</v>
      </c>
      <c r="K2246" s="1">
        <v>30.988899230957031</v>
      </c>
      <c r="L2246">
        <f t="shared" si="2212"/>
        <v>25.134307831051871</v>
      </c>
      <c r="M2246">
        <f t="shared" si="2213"/>
        <v>608.86709547089492</v>
      </c>
      <c r="N2246" s="1">
        <v>767.77099609375</v>
      </c>
      <c r="O2246">
        <f t="shared" si="2214"/>
        <v>0.57762028819802769</v>
      </c>
      <c r="P2246" s="1">
        <v>92.924163818359375</v>
      </c>
      <c r="Q2246" s="1">
        <v>28.391399383544922</v>
      </c>
      <c r="R2246" s="1">
        <v>1999.6328125</v>
      </c>
      <c r="S2246" s="1">
        <v>99.245948791503906</v>
      </c>
      <c r="T2246">
        <f t="shared" si="2215"/>
        <v>0.294622359314688</v>
      </c>
      <c r="U2246">
        <f t="shared" si="2216"/>
        <v>2.8400000333786011</v>
      </c>
      <c r="V2246">
        <f t="shared" si="2217"/>
        <v>2.5264473195242401</v>
      </c>
      <c r="W2246" s="1">
        <v>1504.000006057322</v>
      </c>
      <c r="X2246" s="1">
        <v>0</v>
      </c>
      <c r="Y2246">
        <f t="shared" si="2218"/>
        <v>0.90093434047591625</v>
      </c>
      <c r="Z2246">
        <f t="shared" si="2219"/>
        <v>30.988899230957031</v>
      </c>
      <c r="AA2246" s="1">
        <v>6</v>
      </c>
      <c r="AB2246">
        <f t="shared" si="2220"/>
        <v>1.4200000166893005</v>
      </c>
      <c r="AC2246" s="1">
        <v>1</v>
      </c>
      <c r="AD2246" s="1">
        <v>28.019908905029297</v>
      </c>
      <c r="AE2246" s="1">
        <v>800.25579833984375</v>
      </c>
      <c r="AF2246" s="1">
        <v>33.428821563720703</v>
      </c>
      <c r="AG2246" s="1">
        <v>36.349990844726562</v>
      </c>
      <c r="AH2246" s="1">
        <v>85.456558227539062</v>
      </c>
      <c r="AI2246" s="1">
        <v>500.06228637695312</v>
      </c>
      <c r="AJ2246" s="1">
        <v>16.059654235839844</v>
      </c>
      <c r="AK2246" s="1">
        <v>4.4571757316589355</v>
      </c>
      <c r="AL2246" s="1">
        <v>1.6112060546875</v>
      </c>
      <c r="AM2246" s="1">
        <v>1</v>
      </c>
      <c r="AN2246" s="1">
        <v>-0.21956524252891541</v>
      </c>
      <c r="AO2246" s="1">
        <v>2.737391471862793</v>
      </c>
      <c r="AP2246" s="1">
        <v>1</v>
      </c>
      <c r="AQ2246" s="1">
        <v>0</v>
      </c>
      <c r="AR2246" s="1">
        <v>0.15999999642372131</v>
      </c>
      <c r="AS2246" s="1">
        <v>111125</v>
      </c>
      <c r="AT2246">
        <f t="shared" si="2221"/>
        <v>0.83343714396158841</v>
      </c>
      <c r="AU2246">
        <f t="shared" si="2222"/>
        <v>2.5264473195242402E-3</v>
      </c>
      <c r="AV2246">
        <f t="shared" si="2223"/>
        <v>304.13889923095701</v>
      </c>
      <c r="AW2246">
        <f t="shared" si="2224"/>
        <v>301.5413993835449</v>
      </c>
      <c r="AX2246">
        <f t="shared" si="2225"/>
        <v>319.94124284875579</v>
      </c>
      <c r="AY2246">
        <f t="shared" si="2226"/>
        <v>2.0847624544696211</v>
      </c>
      <c r="AZ2246">
        <f t="shared" si="2227"/>
        <v>4.5085236704232843</v>
      </c>
      <c r="BA2246">
        <f t="shared" si="2228"/>
        <v>45.427785469559062</v>
      </c>
      <c r="BB2246">
        <f t="shared" si="2229"/>
        <v>9.0777946248324994</v>
      </c>
      <c r="BC2246">
        <f t="shared" si="2230"/>
        <v>29.690149307250977</v>
      </c>
      <c r="BD2246">
        <f t="shared" si="2231"/>
        <v>4.1852096181453957</v>
      </c>
      <c r="BE2246">
        <f t="shared" si="2232"/>
        <v>0.26693087889571099</v>
      </c>
      <c r="BF2246">
        <f t="shared" si="2233"/>
        <v>3.607589329947368</v>
      </c>
      <c r="BG2246">
        <f t="shared" si="2234"/>
        <v>0.16911673995358747</v>
      </c>
      <c r="BH2246">
        <f t="shared" si="2235"/>
        <v>60.42759257793616</v>
      </c>
      <c r="BI2246">
        <f t="shared" si="2236"/>
        <v>0.7930321652793304</v>
      </c>
      <c r="BJ2246">
        <f t="shared" si="2237"/>
        <v>81.123434569767795</v>
      </c>
      <c r="BK2246">
        <f t="shared" si="2238"/>
        <v>755.82334990603022</v>
      </c>
      <c r="BL2246">
        <f t="shared" si="2239"/>
        <v>2.6976956679655911E-2</v>
      </c>
    </row>
    <row r="2247" spans="1:64" x14ac:dyDescent="0.2">
      <c r="A2247" s="1" t="s">
        <v>3567</v>
      </c>
      <c r="B2247" s="1" t="s">
        <v>764</v>
      </c>
      <c r="C2247" s="1" t="s">
        <v>2368</v>
      </c>
      <c r="D2247" s="1">
        <v>20160421</v>
      </c>
      <c r="E2247" s="1" t="s">
        <v>2382</v>
      </c>
      <c r="F2247" s="1" t="s">
        <v>157</v>
      </c>
      <c r="G2247" s="1" t="s">
        <v>158</v>
      </c>
      <c r="H2247" s="1">
        <v>20160421</v>
      </c>
      <c r="J2247" s="1">
        <v>16</v>
      </c>
      <c r="K2247" s="1">
        <v>30.937549591064453</v>
      </c>
      <c r="L2247">
        <f t="shared" si="2212"/>
        <v>25.191862573731168</v>
      </c>
      <c r="M2247">
        <f t="shared" si="2213"/>
        <v>808.64765202722435</v>
      </c>
      <c r="N2247" s="1">
        <v>966.93853759765625</v>
      </c>
      <c r="O2247">
        <f t="shared" si="2214"/>
        <v>0.56637712079747748</v>
      </c>
      <c r="P2247" s="1">
        <v>93.084716796875</v>
      </c>
      <c r="Q2247" s="1">
        <v>28.378332138061523</v>
      </c>
      <c r="R2247" s="1">
        <v>2000.7115478515625</v>
      </c>
      <c r="S2247" s="1">
        <v>99.248420715332031</v>
      </c>
      <c r="T2247">
        <f t="shared" si="2215"/>
        <v>0.30277185251625049</v>
      </c>
      <c r="U2247">
        <f t="shared" si="2216"/>
        <v>2.8400000333786011</v>
      </c>
      <c r="V2247">
        <f t="shared" si="2217"/>
        <v>2.5414777956935306</v>
      </c>
      <c r="W2247" s="1">
        <v>1620.5000060461462</v>
      </c>
      <c r="X2247" s="1">
        <v>0</v>
      </c>
      <c r="Y2247">
        <f t="shared" si="2218"/>
        <v>0.88426093914944159</v>
      </c>
      <c r="Z2247">
        <f t="shared" si="2219"/>
        <v>30.937549591064453</v>
      </c>
      <c r="AA2247" s="1">
        <v>6</v>
      </c>
      <c r="AB2247">
        <f t="shared" si="2220"/>
        <v>1.4200000166893005</v>
      </c>
      <c r="AC2247" s="1">
        <v>1</v>
      </c>
      <c r="AD2247" s="1">
        <v>28.019769668579102</v>
      </c>
      <c r="AE2247" s="1">
        <v>1000.111328125</v>
      </c>
      <c r="AF2247" s="1">
        <v>33.445995330810547</v>
      </c>
      <c r="AG2247" s="1">
        <v>36.384239196777344</v>
      </c>
      <c r="AH2247" s="1">
        <v>85.56756591796875</v>
      </c>
      <c r="AI2247" s="1">
        <v>500.09628295898438</v>
      </c>
      <c r="AJ2247" s="1">
        <v>13.350900650024414</v>
      </c>
      <c r="AK2247" s="1">
        <v>3.8503122329711914</v>
      </c>
      <c r="AL2247" s="1">
        <v>1.6182010173797607</v>
      </c>
      <c r="AM2247" s="1">
        <v>1</v>
      </c>
      <c r="AN2247" s="1">
        <v>-0.21956524252891541</v>
      </c>
      <c r="AO2247" s="1">
        <v>2.737391471862793</v>
      </c>
      <c r="AP2247" s="1">
        <v>1</v>
      </c>
      <c r="AQ2247" s="1">
        <v>0</v>
      </c>
      <c r="AR2247" s="1">
        <v>0.15999999642372131</v>
      </c>
      <c r="AS2247" s="1">
        <v>111125</v>
      </c>
      <c r="AT2247">
        <f t="shared" si="2221"/>
        <v>0.83349380493164049</v>
      </c>
      <c r="AU2247">
        <f t="shared" si="2222"/>
        <v>2.5414777956935305E-3</v>
      </c>
      <c r="AV2247">
        <f t="shared" si="2223"/>
        <v>304.08754959106443</v>
      </c>
      <c r="AW2247">
        <f t="shared" si="2224"/>
        <v>301.5283321380615</v>
      </c>
      <c r="AX2247">
        <f t="shared" si="2225"/>
        <v>320.11384050114793</v>
      </c>
      <c r="AY2247">
        <f t="shared" si="2226"/>
        <v>2.0846511754048209</v>
      </c>
      <c r="AZ2247">
        <f t="shared" si="2227"/>
        <v>4.4953392183584739</v>
      </c>
      <c r="BA2247">
        <f t="shared" si="2228"/>
        <v>45.293811084935761</v>
      </c>
      <c r="BB2247">
        <f t="shared" si="2229"/>
        <v>8.9095718881584176</v>
      </c>
      <c r="BC2247">
        <f t="shared" si="2230"/>
        <v>29.657940864562988</v>
      </c>
      <c r="BD2247">
        <f t="shared" si="2231"/>
        <v>4.1774554000065098</v>
      </c>
      <c r="BE2247">
        <f t="shared" si="2232"/>
        <v>0.27360308112448894</v>
      </c>
      <c r="BF2247">
        <f t="shared" si="2233"/>
        <v>3.6110782792090323</v>
      </c>
      <c r="BG2247">
        <f t="shared" si="2234"/>
        <v>0.17340334481326705</v>
      </c>
      <c r="BH2247">
        <f t="shared" si="2235"/>
        <v>80.25700237886339</v>
      </c>
      <c r="BI2247">
        <f t="shared" si="2236"/>
        <v>0.83629684885276867</v>
      </c>
      <c r="BJ2247">
        <f t="shared" si="2237"/>
        <v>81.46758754394682</v>
      </c>
      <c r="BK2247">
        <f t="shared" si="2238"/>
        <v>954.96353264173081</v>
      </c>
      <c r="BL2247">
        <f t="shared" si="2239"/>
        <v>2.1491085255822859E-2</v>
      </c>
    </row>
    <row r="2248" spans="1:64" x14ac:dyDescent="0.2">
      <c r="A2248" s="1" t="s">
        <v>3567</v>
      </c>
      <c r="B2248" s="1" t="s">
        <v>764</v>
      </c>
      <c r="C2248" s="1" t="s">
        <v>2368</v>
      </c>
      <c r="D2248" s="1">
        <v>20160421</v>
      </c>
      <c r="E2248" s="1" t="s">
        <v>466</v>
      </c>
      <c r="F2248" s="1" t="s">
        <v>157</v>
      </c>
      <c r="G2248" s="1" t="s">
        <v>158</v>
      </c>
      <c r="H2248" s="1">
        <v>20160421</v>
      </c>
      <c r="J2248" s="1">
        <v>17</v>
      </c>
      <c r="K2248" s="1">
        <v>30.946693420410156</v>
      </c>
      <c r="L2248">
        <f t="shared" si="2212"/>
        <v>25.386940958404374</v>
      </c>
      <c r="M2248">
        <f t="shared" si="2213"/>
        <v>1198.080467563414</v>
      </c>
      <c r="N2248" s="1">
        <v>1365.1859130859375</v>
      </c>
      <c r="O2248">
        <f t="shared" si="2214"/>
        <v>0.56990178217212684</v>
      </c>
      <c r="P2248" s="1">
        <v>93.045799255371094</v>
      </c>
      <c r="Q2248" s="1">
        <v>28.368104934692383</v>
      </c>
      <c r="R2248" s="1">
        <v>2001.064697265625</v>
      </c>
      <c r="S2248" s="1">
        <v>99.253120422363281</v>
      </c>
      <c r="T2248">
        <f t="shared" si="2215"/>
        <v>0.29879034458251663</v>
      </c>
      <c r="U2248">
        <f t="shared" si="2216"/>
        <v>2.8400000333786011</v>
      </c>
      <c r="V2248">
        <f t="shared" si="2217"/>
        <v>2.5281364181766577</v>
      </c>
      <c r="W2248" s="1">
        <v>1760.5000060461462</v>
      </c>
      <c r="X2248" s="1">
        <v>0</v>
      </c>
      <c r="Y2248">
        <f t="shared" si="2218"/>
        <v>0.89026119951961213</v>
      </c>
      <c r="Z2248">
        <f t="shared" si="2219"/>
        <v>30.946693420410156</v>
      </c>
      <c r="AA2248" s="1">
        <v>6</v>
      </c>
      <c r="AB2248">
        <f t="shared" si="2220"/>
        <v>1.4200000166893005</v>
      </c>
      <c r="AC2248" s="1">
        <v>1</v>
      </c>
      <c r="AD2248" s="1">
        <v>28.021949768066406</v>
      </c>
      <c r="AE2248" s="1">
        <v>1399.7874755859375</v>
      </c>
      <c r="AF2248" s="1">
        <v>33.422565460205078</v>
      </c>
      <c r="AG2248" s="1">
        <v>36.345691680908203</v>
      </c>
      <c r="AH2248" s="1">
        <v>85.562530517578125</v>
      </c>
      <c r="AI2248" s="1">
        <v>500.0638427734375</v>
      </c>
      <c r="AJ2248" s="1">
        <v>11.513090133666992</v>
      </c>
      <c r="AK2248" s="1">
        <v>1.0789926052093506</v>
      </c>
      <c r="AL2248" s="1">
        <v>1.636501669883728</v>
      </c>
      <c r="AM2248" s="1">
        <v>1</v>
      </c>
      <c r="AN2248" s="1">
        <v>-0.21956524252891541</v>
      </c>
      <c r="AO2248" s="1">
        <v>2.737391471862793</v>
      </c>
      <c r="AP2248" s="1">
        <v>1</v>
      </c>
      <c r="AQ2248" s="1">
        <v>0</v>
      </c>
      <c r="AR2248" s="1">
        <v>0.15999999642372131</v>
      </c>
      <c r="AS2248" s="1">
        <v>111125</v>
      </c>
      <c r="AT2248">
        <f t="shared" si="2221"/>
        <v>0.83343973795572901</v>
      </c>
      <c r="AU2248">
        <f t="shared" si="2222"/>
        <v>2.5281364181766576E-3</v>
      </c>
      <c r="AV2248">
        <f t="shared" si="2223"/>
        <v>304.09669342041013</v>
      </c>
      <c r="AW2248">
        <f t="shared" si="2224"/>
        <v>301.51810493469236</v>
      </c>
      <c r="AX2248">
        <f t="shared" si="2225"/>
        <v>320.17034440613497</v>
      </c>
      <c r="AY2248">
        <f t="shared" si="2226"/>
        <v>2.089480048799119</v>
      </c>
      <c r="AZ2248">
        <f t="shared" si="2227"/>
        <v>4.4976845127588811</v>
      </c>
      <c r="BA2248">
        <f t="shared" si="2228"/>
        <v>45.315295817596102</v>
      </c>
      <c r="BB2248">
        <f t="shared" si="2229"/>
        <v>8.9696041366878987</v>
      </c>
      <c r="BC2248">
        <f t="shared" si="2230"/>
        <v>29.65739917755127</v>
      </c>
      <c r="BD2248">
        <f t="shared" si="2231"/>
        <v>4.1773250954113958</v>
      </c>
      <c r="BE2248">
        <f t="shared" si="2232"/>
        <v>0.27034764555980256</v>
      </c>
      <c r="BF2248">
        <f t="shared" si="2233"/>
        <v>3.607423313239269</v>
      </c>
      <c r="BG2248">
        <f t="shared" si="2234"/>
        <v>0.17131149982631552</v>
      </c>
      <c r="BH2248">
        <f t="shared" si="2235"/>
        <v>118.91322492275285</v>
      </c>
      <c r="BI2248">
        <f t="shared" si="2236"/>
        <v>0.87759509974374872</v>
      </c>
      <c r="BJ2248">
        <f t="shared" si="2237"/>
        <v>81.328073625945592</v>
      </c>
      <c r="BK2248">
        <f t="shared" si="2238"/>
        <v>1353.11817720881</v>
      </c>
      <c r="BL2248">
        <f t="shared" si="2239"/>
        <v>1.5258615530992376E-2</v>
      </c>
    </row>
    <row r="2249" spans="1:64" x14ac:dyDescent="0.2">
      <c r="A2249" s="1" t="s">
        <v>3567</v>
      </c>
      <c r="B2249" s="1" t="s">
        <v>764</v>
      </c>
      <c r="C2249" s="1" t="s">
        <v>2368</v>
      </c>
      <c r="D2249" s="1">
        <v>20160421</v>
      </c>
      <c r="E2249" s="1" t="s">
        <v>2383</v>
      </c>
      <c r="F2249" s="1" t="s">
        <v>157</v>
      </c>
      <c r="G2249" s="1" t="s">
        <v>158</v>
      </c>
      <c r="H2249" s="1">
        <v>20160421</v>
      </c>
      <c r="J2249" s="1">
        <v>18</v>
      </c>
      <c r="K2249" s="1">
        <v>30.940940856933594</v>
      </c>
      <c r="L2249">
        <f t="shared" si="2212"/>
        <v>26.43929237425391</v>
      </c>
      <c r="M2249">
        <f t="shared" si="2213"/>
        <v>1582.0835352387701</v>
      </c>
      <c r="N2249" s="1">
        <v>1762.4984130859375</v>
      </c>
      <c r="O2249">
        <f t="shared" si="2214"/>
        <v>0.57072123195199431</v>
      </c>
      <c r="P2249" s="1">
        <v>92.994255065917969</v>
      </c>
      <c r="Q2249" s="1">
        <v>28.373554229736328</v>
      </c>
      <c r="R2249" s="1">
        <v>2000.49951171875</v>
      </c>
      <c r="S2249" s="1">
        <v>99.251571655273438</v>
      </c>
      <c r="T2249">
        <f t="shared" si="2215"/>
        <v>0.29583289406392516</v>
      </c>
      <c r="U2249">
        <f t="shared" si="2216"/>
        <v>2.8400000333786011</v>
      </c>
      <c r="V2249">
        <f t="shared" si="2217"/>
        <v>2.5037395738424371</v>
      </c>
      <c r="W2249" s="1">
        <v>1899.5000060461462</v>
      </c>
      <c r="X2249" s="1">
        <v>0</v>
      </c>
      <c r="Y2249">
        <f t="shared" si="2218"/>
        <v>0.88964152948151032</v>
      </c>
      <c r="Z2249">
        <f t="shared" si="2219"/>
        <v>30.940940856933594</v>
      </c>
      <c r="AA2249" s="1">
        <v>6</v>
      </c>
      <c r="AB2249">
        <f t="shared" si="2220"/>
        <v>1.4200000166893005</v>
      </c>
      <c r="AC2249" s="1">
        <v>1</v>
      </c>
      <c r="AD2249" s="1">
        <v>28.021045684814453</v>
      </c>
      <c r="AE2249" s="1">
        <v>1799.515625</v>
      </c>
      <c r="AF2249" s="1">
        <v>33.442741394042969</v>
      </c>
      <c r="AG2249" s="1">
        <v>36.337635040283203</v>
      </c>
      <c r="AH2249" s="1">
        <v>85.585723876953125</v>
      </c>
      <c r="AI2249" s="1">
        <v>500.07217407226562</v>
      </c>
      <c r="AJ2249" s="1">
        <v>10.410355567932129</v>
      </c>
      <c r="AK2249" s="1">
        <v>-1.9056265354156494</v>
      </c>
      <c r="AL2249" s="1">
        <v>1.6494510173797607</v>
      </c>
      <c r="AM2249" s="1">
        <v>1</v>
      </c>
      <c r="AN2249" s="1">
        <v>-0.21956524252891541</v>
      </c>
      <c r="AO2249" s="1">
        <v>2.737391471862793</v>
      </c>
      <c r="AP2249" s="1">
        <v>1</v>
      </c>
      <c r="AQ2249" s="1">
        <v>0</v>
      </c>
      <c r="AR2249" s="1">
        <v>0.15999999642372131</v>
      </c>
      <c r="AS2249" s="1">
        <v>111125</v>
      </c>
      <c r="AT2249">
        <f t="shared" si="2221"/>
        <v>0.83345362345377583</v>
      </c>
      <c r="AU2249">
        <f t="shared" si="2222"/>
        <v>2.5037395738424372E-3</v>
      </c>
      <c r="AV2249">
        <f t="shared" si="2223"/>
        <v>304.09094085693357</v>
      </c>
      <c r="AW2249">
        <f t="shared" si="2224"/>
        <v>301.52355422973631</v>
      </c>
      <c r="AX2249">
        <f t="shared" si="2225"/>
        <v>320.07991472065623</v>
      </c>
      <c r="AY2249">
        <f t="shared" si="2226"/>
        <v>2.1026518033404726</v>
      </c>
      <c r="AZ2249">
        <f t="shared" si="2227"/>
        <v>4.4962089174653537</v>
      </c>
      <c r="BA2249">
        <f t="shared" si="2228"/>
        <v>45.301135714826344</v>
      </c>
      <c r="BB2249">
        <f t="shared" si="2229"/>
        <v>8.9635006745431411</v>
      </c>
      <c r="BC2249">
        <f t="shared" si="2230"/>
        <v>29.657247543334961</v>
      </c>
      <c r="BD2249">
        <f t="shared" si="2231"/>
        <v>4.1772886199358377</v>
      </c>
      <c r="BE2249">
        <f t="shared" si="2232"/>
        <v>0.26792416830103399</v>
      </c>
      <c r="BF2249">
        <f t="shared" si="2233"/>
        <v>3.6065673879838434</v>
      </c>
      <c r="BG2249">
        <f t="shared" si="2234"/>
        <v>0.16975470000421886</v>
      </c>
      <c r="BH2249">
        <f t="shared" si="2235"/>
        <v>157.02427736237911</v>
      </c>
      <c r="BI2249">
        <f t="shared" si="2236"/>
        <v>0.89763685657379899</v>
      </c>
      <c r="BJ2249">
        <f t="shared" si="2237"/>
        <v>81.3175597661143</v>
      </c>
      <c r="BK2249">
        <f t="shared" si="2238"/>
        <v>1749.9304397458877</v>
      </c>
      <c r="BL2249">
        <f t="shared" si="2239"/>
        <v>1.2286081143484576E-2</v>
      </c>
    </row>
    <row r="2250" spans="1:64" x14ac:dyDescent="0.2">
      <c r="A2250" s="1" t="s">
        <v>3567</v>
      </c>
      <c r="B2250" s="1" t="s">
        <v>764</v>
      </c>
      <c r="C2250" s="1" t="s">
        <v>2368</v>
      </c>
      <c r="D2250" s="1">
        <v>20160421</v>
      </c>
      <c r="E2250" s="1" t="s">
        <v>2384</v>
      </c>
      <c r="F2250" s="1" t="s">
        <v>157</v>
      </c>
      <c r="G2250" s="1" t="s">
        <v>158</v>
      </c>
      <c r="H2250" s="1">
        <v>20160421</v>
      </c>
      <c r="J2250" s="1">
        <v>19</v>
      </c>
      <c r="K2250" s="1">
        <v>30.975070953369141</v>
      </c>
      <c r="L2250">
        <f t="shared" si="2212"/>
        <v>12.856844096014903</v>
      </c>
      <c r="M2250">
        <f t="shared" si="2213"/>
        <v>300.8234589944517</v>
      </c>
      <c r="N2250" s="1">
        <v>383.29690551757812</v>
      </c>
      <c r="O2250">
        <f t="shared" si="2214"/>
        <v>0.57713284944495102</v>
      </c>
      <c r="P2250" s="1">
        <v>92.952713012695312</v>
      </c>
      <c r="Q2250" s="1">
        <v>28.365774154663086</v>
      </c>
      <c r="R2250" s="1">
        <v>2001.2491455078125</v>
      </c>
      <c r="S2250" s="1">
        <v>99.2509765625</v>
      </c>
      <c r="T2250">
        <f t="shared" si="2215"/>
        <v>0.28909414850702436</v>
      </c>
      <c r="U2250">
        <f t="shared" si="2216"/>
        <v>2.8400000333786011</v>
      </c>
      <c r="V2250">
        <f t="shared" si="2217"/>
        <v>2.4851438181610348</v>
      </c>
      <c r="W2250" s="1">
        <v>2012.000006057322</v>
      </c>
      <c r="X2250" s="1">
        <v>0</v>
      </c>
      <c r="Y2250">
        <f t="shared" si="2218"/>
        <v>0.90164379055824329</v>
      </c>
      <c r="Z2250">
        <f t="shared" si="2219"/>
        <v>30.975070953369141</v>
      </c>
      <c r="AA2250" s="1">
        <v>6</v>
      </c>
      <c r="AB2250">
        <f t="shared" si="2220"/>
        <v>1.4200000166893005</v>
      </c>
      <c r="AC2250" s="1">
        <v>1</v>
      </c>
      <c r="AD2250" s="1">
        <v>28.020038604736328</v>
      </c>
      <c r="AE2250" s="1">
        <v>399.86672973632812</v>
      </c>
      <c r="AF2250" s="1">
        <v>33.431541442871094</v>
      </c>
      <c r="AG2250" s="1">
        <v>36.305194854736328</v>
      </c>
      <c r="AH2250" s="1">
        <v>85.595260620117188</v>
      </c>
      <c r="AI2250" s="1">
        <v>500.04364013671875</v>
      </c>
      <c r="AJ2250" s="1">
        <v>13.22245979309082</v>
      </c>
      <c r="AK2250" s="1">
        <v>5.3249611854553223</v>
      </c>
      <c r="AL2250" s="1">
        <v>1.6380265951156616</v>
      </c>
      <c r="AM2250" s="1">
        <v>1</v>
      </c>
      <c r="AN2250" s="1">
        <v>-0.21956524252891541</v>
      </c>
      <c r="AO2250" s="1">
        <v>2.737391471862793</v>
      </c>
      <c r="AP2250" s="1">
        <v>1</v>
      </c>
      <c r="AQ2250" s="1">
        <v>0</v>
      </c>
      <c r="AR2250" s="1">
        <v>0.15999999642372131</v>
      </c>
      <c r="AS2250" s="1">
        <v>111125</v>
      </c>
      <c r="AT2250">
        <f t="shared" si="2221"/>
        <v>0.83340606689453112</v>
      </c>
      <c r="AU2250">
        <f t="shared" si="2222"/>
        <v>2.485143818161035E-3</v>
      </c>
      <c r="AV2250">
        <f t="shared" si="2223"/>
        <v>304.12507095336912</v>
      </c>
      <c r="AW2250">
        <f t="shared" si="2224"/>
        <v>301.51577415466306</v>
      </c>
      <c r="AX2250">
        <f t="shared" si="2225"/>
        <v>320.19985612422533</v>
      </c>
      <c r="AY2250">
        <f t="shared" si="2226"/>
        <v>2.107655908512426</v>
      </c>
      <c r="AZ2250">
        <f t="shared" si="2227"/>
        <v>4.504969834182674</v>
      </c>
      <c r="BA2250">
        <f t="shared" si="2228"/>
        <v>45.389677665748906</v>
      </c>
      <c r="BB2250">
        <f t="shared" si="2229"/>
        <v>9.0844828110125775</v>
      </c>
      <c r="BC2250">
        <f t="shared" si="2230"/>
        <v>29.670422554016113</v>
      </c>
      <c r="BD2250">
        <f t="shared" si="2231"/>
        <v>4.1804588930693818</v>
      </c>
      <c r="BE2250">
        <f t="shared" si="2232"/>
        <v>0.26238500463247405</v>
      </c>
      <c r="BF2250">
        <f t="shared" si="2233"/>
        <v>3.6033260436244308</v>
      </c>
      <c r="BG2250">
        <f t="shared" si="2234"/>
        <v>0.16619789060887513</v>
      </c>
      <c r="BH2250">
        <f t="shared" si="2235"/>
        <v>29.857022078108503</v>
      </c>
      <c r="BI2250">
        <f t="shared" si="2236"/>
        <v>0.78483143136321465</v>
      </c>
      <c r="BJ2250">
        <f t="shared" si="2237"/>
        <v>81.061083599289958</v>
      </c>
      <c r="BK2250">
        <f t="shared" si="2238"/>
        <v>377.18537758601974</v>
      </c>
      <c r="BL2250">
        <f t="shared" si="2239"/>
        <v>2.763070299172515E-2</v>
      </c>
    </row>
    <row r="2251" spans="1:64" x14ac:dyDescent="0.2">
      <c r="A2251" s="1" t="s">
        <v>3567</v>
      </c>
      <c r="B2251" s="1" t="s">
        <v>764</v>
      </c>
      <c r="C2251" s="1" t="s">
        <v>2368</v>
      </c>
      <c r="D2251" s="1">
        <v>20160421</v>
      </c>
      <c r="E2251" s="1" t="s">
        <v>2385</v>
      </c>
      <c r="F2251" s="1" t="s">
        <v>157</v>
      </c>
      <c r="G2251" s="1" t="s">
        <v>158</v>
      </c>
      <c r="H2251" s="1">
        <v>20160421</v>
      </c>
      <c r="J2251" s="1">
        <v>20</v>
      </c>
      <c r="K2251" s="1">
        <v>31.812047958374023</v>
      </c>
      <c r="L2251">
        <f t="shared" si="2212"/>
        <v>18.189704633761103</v>
      </c>
      <c r="M2251">
        <f t="shared" si="2213"/>
        <v>284.59272015072685</v>
      </c>
      <c r="N2251" s="1">
        <v>376.50299072265625</v>
      </c>
      <c r="O2251">
        <f t="shared" si="2214"/>
        <v>0.77802865830268608</v>
      </c>
      <c r="P2251" s="1">
        <v>86.873649597167969</v>
      </c>
      <c r="Q2251" s="1">
        <v>30.094476699829102</v>
      </c>
      <c r="R2251" s="1">
        <v>1999.1416015625</v>
      </c>
      <c r="S2251" s="1">
        <v>99.244270324707031</v>
      </c>
      <c r="T2251">
        <f t="shared" si="2215"/>
        <v>0.37482481160905834</v>
      </c>
      <c r="U2251">
        <f t="shared" si="2216"/>
        <v>2.8400000333786011</v>
      </c>
      <c r="V2251">
        <f t="shared" si="2217"/>
        <v>3.4957977998230225</v>
      </c>
      <c r="W2251" s="1">
        <v>6658.000006057322</v>
      </c>
      <c r="X2251" s="1">
        <v>0</v>
      </c>
      <c r="Y2251">
        <f t="shared" si="2218"/>
        <v>1.0031782187050755</v>
      </c>
      <c r="Z2251">
        <f t="shared" si="2219"/>
        <v>31.812047958374023</v>
      </c>
      <c r="AA2251" s="1">
        <v>6</v>
      </c>
      <c r="AB2251">
        <f t="shared" si="2220"/>
        <v>1.4200000166893005</v>
      </c>
      <c r="AC2251" s="1">
        <v>1</v>
      </c>
      <c r="AD2251" s="1">
        <v>30.010141372680664</v>
      </c>
      <c r="AE2251" s="1">
        <v>399.9063720703125</v>
      </c>
      <c r="AF2251" s="1">
        <v>33.459762573242188</v>
      </c>
      <c r="AG2251" s="1">
        <v>37.496788024902344</v>
      </c>
      <c r="AH2251" s="1">
        <v>77.520553588867188</v>
      </c>
      <c r="AI2251" s="1">
        <v>500.07858276367188</v>
      </c>
      <c r="AJ2251" s="1">
        <v>6.8470983505249023</v>
      </c>
      <c r="AK2251" s="1">
        <v>6.236844539642334</v>
      </c>
      <c r="AL2251" s="1">
        <v>1.4743808507919312</v>
      </c>
      <c r="AM2251" s="1">
        <v>1</v>
      </c>
      <c r="AN2251" s="1">
        <v>-0.21956524252891541</v>
      </c>
      <c r="AO2251" s="1">
        <v>2.737391471862793</v>
      </c>
      <c r="AP2251" s="1">
        <v>1</v>
      </c>
      <c r="AQ2251" s="1">
        <v>0</v>
      </c>
      <c r="AR2251" s="1">
        <v>0.15999999642372131</v>
      </c>
      <c r="AS2251" s="1">
        <v>111115</v>
      </c>
      <c r="AT2251">
        <f t="shared" si="2221"/>
        <v>0.83346430460611975</v>
      </c>
      <c r="AU2251">
        <f t="shared" si="2222"/>
        <v>3.4957977998230226E-3</v>
      </c>
      <c r="AV2251">
        <f t="shared" si="2223"/>
        <v>304.962047958374</v>
      </c>
      <c r="AW2251">
        <f t="shared" si="2224"/>
        <v>303.24447669982908</v>
      </c>
      <c r="AX2251">
        <f t="shared" si="2225"/>
        <v>319.8626491005125</v>
      </c>
      <c r="AY2251">
        <f t="shared" si="2226"/>
        <v>1.7003083853725713</v>
      </c>
      <c r="AZ2251">
        <f t="shared" si="2227"/>
        <v>4.7245195857567213</v>
      </c>
      <c r="BA2251">
        <f t="shared" si="2228"/>
        <v>47.604960672279176</v>
      </c>
      <c r="BB2251">
        <f t="shared" si="2229"/>
        <v>10.108172647376833</v>
      </c>
      <c r="BC2251">
        <f t="shared" si="2230"/>
        <v>30.953262329101562</v>
      </c>
      <c r="BD2251">
        <f t="shared" si="2231"/>
        <v>4.4993700253543318</v>
      </c>
      <c r="BE2251">
        <f t="shared" si="2232"/>
        <v>0.33112300943566331</v>
      </c>
      <c r="BF2251">
        <f t="shared" si="2233"/>
        <v>3.7213413670516458</v>
      </c>
      <c r="BG2251">
        <f t="shared" si="2234"/>
        <v>0.2104795577159489</v>
      </c>
      <c r="BH2251">
        <f t="shared" si="2235"/>
        <v>28.244196851082435</v>
      </c>
      <c r="BI2251">
        <f t="shared" si="2236"/>
        <v>0.75588435460892966</v>
      </c>
      <c r="BJ2251">
        <f t="shared" si="2237"/>
        <v>80.408586879760534</v>
      </c>
      <c r="BK2251">
        <f t="shared" si="2238"/>
        <v>367.8564762976672</v>
      </c>
      <c r="BL2251">
        <f t="shared" si="2239"/>
        <v>3.9760301628546796E-2</v>
      </c>
    </row>
    <row r="2252" spans="1:64" x14ac:dyDescent="0.2">
      <c r="A2252" s="1" t="s">
        <v>3567</v>
      </c>
      <c r="B2252" s="1" t="s">
        <v>764</v>
      </c>
      <c r="C2252" s="1" t="s">
        <v>2387</v>
      </c>
      <c r="D2252" s="1">
        <v>20160421</v>
      </c>
      <c r="E2252" s="1" t="s">
        <v>2386</v>
      </c>
      <c r="F2252" s="1" t="s">
        <v>157</v>
      </c>
      <c r="G2252" s="1" t="s">
        <v>158</v>
      </c>
      <c r="H2252" s="1">
        <v>20160421</v>
      </c>
      <c r="J2252" s="1">
        <v>22</v>
      </c>
      <c r="K2252" s="1">
        <v>31.750162124633789</v>
      </c>
      <c r="L2252">
        <f t="shared" si="2212"/>
        <v>19.034910788606521</v>
      </c>
      <c r="M2252">
        <f t="shared" si="2213"/>
        <v>278.16618016071823</v>
      </c>
      <c r="N2252" s="1">
        <v>375.77822875976562</v>
      </c>
      <c r="O2252">
        <f t="shared" si="2214"/>
        <v>0.79465488470230783</v>
      </c>
      <c r="P2252" s="1">
        <v>86.331253051757812</v>
      </c>
      <c r="Q2252" s="1">
        <v>30.078706741333008</v>
      </c>
      <c r="R2252" s="1">
        <v>2000.1767578125</v>
      </c>
      <c r="S2252" s="1">
        <v>99.242813110351562</v>
      </c>
      <c r="T2252">
        <f t="shared" si="2215"/>
        <v>0.3671845647697618</v>
      </c>
      <c r="U2252">
        <f t="shared" si="2216"/>
        <v>2.8400000333786011</v>
      </c>
      <c r="V2252">
        <f t="shared" si="2217"/>
        <v>3.4663024328776366</v>
      </c>
      <c r="W2252" s="1">
        <v>7089.000006057322</v>
      </c>
      <c r="X2252" s="1">
        <v>0</v>
      </c>
      <c r="Y2252">
        <f t="shared" si="2218"/>
        <v>1.0132128402809006</v>
      </c>
      <c r="Z2252">
        <f t="shared" si="2219"/>
        <v>31.750162124633789</v>
      </c>
      <c r="AA2252" s="1">
        <v>6</v>
      </c>
      <c r="AB2252">
        <f t="shared" si="2220"/>
        <v>1.4200000166893005</v>
      </c>
      <c r="AC2252" s="1">
        <v>1</v>
      </c>
      <c r="AD2252" s="1">
        <v>30.009851455688477</v>
      </c>
      <c r="AE2252" s="1">
        <v>400.17974853515625</v>
      </c>
      <c r="AF2252" s="1">
        <v>33.225360870361328</v>
      </c>
      <c r="AG2252" s="1">
        <v>37.229499816894531</v>
      </c>
      <c r="AH2252" s="1">
        <v>77.046073913574219</v>
      </c>
      <c r="AI2252" s="1">
        <v>500.07061767578125</v>
      </c>
      <c r="AJ2252" s="1">
        <v>10.294244766235352</v>
      </c>
      <c r="AK2252" s="1">
        <v>5.5966510772705078</v>
      </c>
      <c r="AL2252" s="1">
        <v>1.4840087890625</v>
      </c>
      <c r="AM2252" s="1">
        <v>1</v>
      </c>
      <c r="AN2252" s="1">
        <v>-0.21956524252891541</v>
      </c>
      <c r="AO2252" s="1">
        <v>2.737391471862793</v>
      </c>
      <c r="AP2252" s="1">
        <v>1</v>
      </c>
      <c r="AQ2252" s="1">
        <v>0</v>
      </c>
      <c r="AR2252" s="1">
        <v>0.15999999642372131</v>
      </c>
      <c r="AS2252" s="1">
        <v>111115</v>
      </c>
      <c r="AT2252">
        <f t="shared" si="2221"/>
        <v>0.83345102945963523</v>
      </c>
      <c r="AU2252">
        <f t="shared" si="2222"/>
        <v>3.4663024328776366E-3</v>
      </c>
      <c r="AV2252">
        <f t="shared" si="2223"/>
        <v>304.90016212463377</v>
      </c>
      <c r="AW2252">
        <f t="shared" si="2224"/>
        <v>303.22870674133299</v>
      </c>
      <c r="AX2252">
        <f t="shared" si="2225"/>
        <v>320.02827409681049</v>
      </c>
      <c r="AY2252">
        <f t="shared" si="2226"/>
        <v>1.7243178174167046</v>
      </c>
      <c r="AZ2252">
        <f t="shared" si="2227"/>
        <v>4.7079731328008325</v>
      </c>
      <c r="BA2252">
        <f t="shared" si="2228"/>
        <v>47.438932707055294</v>
      </c>
      <c r="BB2252">
        <f t="shared" si="2229"/>
        <v>10.209432890160762</v>
      </c>
      <c r="BC2252">
        <f t="shared" si="2230"/>
        <v>30.914434432983398</v>
      </c>
      <c r="BD2252">
        <f t="shared" si="2231"/>
        <v>4.4894151772222397</v>
      </c>
      <c r="BE2252">
        <f t="shared" si="2232"/>
        <v>0.32514629086342067</v>
      </c>
      <c r="BF2252">
        <f t="shared" si="2233"/>
        <v>3.6947602925199319</v>
      </c>
      <c r="BG2252">
        <f t="shared" si="2234"/>
        <v>0.2066168636543424</v>
      </c>
      <c r="BH2252">
        <f t="shared" si="2235"/>
        <v>27.605994231310543</v>
      </c>
      <c r="BI2252">
        <f t="shared" si="2236"/>
        <v>0.74024027703464801</v>
      </c>
      <c r="BJ2252">
        <f t="shared" si="2237"/>
        <v>80.100272665051648</v>
      </c>
      <c r="BK2252">
        <f t="shared" si="2238"/>
        <v>366.729943808146</v>
      </c>
      <c r="BL2252">
        <f t="shared" si="2239"/>
        <v>4.1575594523035726E-2</v>
      </c>
    </row>
    <row r="2253" spans="1:64" x14ac:dyDescent="0.2">
      <c r="A2253" s="1" t="s">
        <v>3567</v>
      </c>
      <c r="B2253" s="1" t="s">
        <v>764</v>
      </c>
      <c r="C2253" s="1" t="s">
        <v>2387</v>
      </c>
      <c r="D2253" s="1">
        <v>20160421</v>
      </c>
      <c r="E2253" s="1" t="s">
        <v>2388</v>
      </c>
      <c r="F2253" s="1" t="s">
        <v>157</v>
      </c>
      <c r="G2253" s="1" t="s">
        <v>158</v>
      </c>
      <c r="H2253" s="1">
        <v>20160421</v>
      </c>
      <c r="J2253" s="1">
        <v>23</v>
      </c>
      <c r="K2253" s="1">
        <v>31.781518936157227</v>
      </c>
      <c r="L2253">
        <f t="shared" si="2212"/>
        <v>15.185501941602027</v>
      </c>
      <c r="M2253">
        <f t="shared" si="2213"/>
        <v>228.81039714366804</v>
      </c>
      <c r="N2253" s="1">
        <v>305.41360473632812</v>
      </c>
      <c r="O2253">
        <f t="shared" si="2214"/>
        <v>0.78900785817928432</v>
      </c>
      <c r="P2253" s="1">
        <v>86.544685363769531</v>
      </c>
      <c r="Q2253" s="1">
        <v>30.084976196289062</v>
      </c>
      <c r="R2253" s="1">
        <v>2000.10986328125</v>
      </c>
      <c r="S2253" s="1">
        <v>99.240081787109375</v>
      </c>
      <c r="T2253">
        <f t="shared" si="2215"/>
        <v>0.37491204895782992</v>
      </c>
      <c r="U2253">
        <f t="shared" si="2216"/>
        <v>2.8400000333786011</v>
      </c>
      <c r="V2253">
        <f t="shared" si="2217"/>
        <v>3.5239105776827868</v>
      </c>
      <c r="W2253" s="1">
        <v>7193.000006057322</v>
      </c>
      <c r="X2253" s="1">
        <v>0</v>
      </c>
      <c r="Y2253">
        <f t="shared" si="2218"/>
        <v>1.0111224003986483</v>
      </c>
      <c r="Z2253">
        <f t="shared" si="2219"/>
        <v>31.781518936157227</v>
      </c>
      <c r="AA2253" s="1">
        <v>6</v>
      </c>
      <c r="AB2253">
        <f t="shared" si="2220"/>
        <v>1.4200000166893005</v>
      </c>
      <c r="AC2253" s="1">
        <v>1</v>
      </c>
      <c r="AD2253" s="1">
        <v>30.010475158691406</v>
      </c>
      <c r="AE2253" s="1">
        <v>324.92385864257812</v>
      </c>
      <c r="AF2253" s="1">
        <v>33.265998840332031</v>
      </c>
      <c r="AG2253" s="1">
        <v>37.336006164550781</v>
      </c>
      <c r="AH2253" s="1">
        <v>77.110427856445312</v>
      </c>
      <c r="AI2253" s="1">
        <v>500.0986328125</v>
      </c>
      <c r="AJ2253" s="1">
        <v>12.60950756072998</v>
      </c>
      <c r="AK2253" s="1">
        <v>5.469902515411377</v>
      </c>
      <c r="AL2253" s="1">
        <v>1.5228677988052368</v>
      </c>
      <c r="AM2253" s="1">
        <v>1</v>
      </c>
      <c r="AN2253" s="1">
        <v>-0.21956524252891541</v>
      </c>
      <c r="AO2253" s="1">
        <v>2.737391471862793</v>
      </c>
      <c r="AP2253" s="1">
        <v>1</v>
      </c>
      <c r="AQ2253" s="1">
        <v>0</v>
      </c>
      <c r="AR2253" s="1">
        <v>0.15999999642372131</v>
      </c>
      <c r="AS2253" s="1">
        <v>111115</v>
      </c>
      <c r="AT2253">
        <f t="shared" si="2221"/>
        <v>0.83349772135416667</v>
      </c>
      <c r="AU2253">
        <f t="shared" si="2222"/>
        <v>3.5239105776827869E-3</v>
      </c>
      <c r="AV2253">
        <f t="shared" si="2223"/>
        <v>304.9315189361572</v>
      </c>
      <c r="AW2253">
        <f t="shared" si="2224"/>
        <v>303.23497619628904</v>
      </c>
      <c r="AX2253">
        <f t="shared" si="2225"/>
        <v>320.01757097204973</v>
      </c>
      <c r="AY2253">
        <f t="shared" si="2226"/>
        <v>1.690688117992764</v>
      </c>
      <c r="AZ2253">
        <f t="shared" si="2227"/>
        <v>4.7163507057726877</v>
      </c>
      <c r="BA2253">
        <f t="shared" si="2228"/>
        <v>47.524655571024631</v>
      </c>
      <c r="BB2253">
        <f t="shared" si="2229"/>
        <v>10.18864940647385</v>
      </c>
      <c r="BC2253">
        <f t="shared" si="2230"/>
        <v>30.933247566223145</v>
      </c>
      <c r="BD2253">
        <f t="shared" si="2231"/>
        <v>4.4942361635533237</v>
      </c>
      <c r="BE2253">
        <f t="shared" si="2232"/>
        <v>0.33119108836732841</v>
      </c>
      <c r="BF2253">
        <f t="shared" si="2233"/>
        <v>3.7052283053740394</v>
      </c>
      <c r="BG2253">
        <f t="shared" si="2234"/>
        <v>0.21052357014728629</v>
      </c>
      <c r="BH2253">
        <f t="shared" si="2235"/>
        <v>22.707162526278594</v>
      </c>
      <c r="BI2253">
        <f t="shared" si="2236"/>
        <v>0.7491820717718396</v>
      </c>
      <c r="BJ2253">
        <f t="shared" si="2237"/>
        <v>80.222267292599753</v>
      </c>
      <c r="BK2253">
        <f t="shared" si="2238"/>
        <v>298.19514439118001</v>
      </c>
      <c r="BL2253">
        <f t="shared" si="2239"/>
        <v>4.0852958830657697E-2</v>
      </c>
    </row>
    <row r="2254" spans="1:64" x14ac:dyDescent="0.2">
      <c r="A2254" s="1" t="s">
        <v>3567</v>
      </c>
      <c r="B2254" s="1" t="s">
        <v>764</v>
      </c>
      <c r="C2254" s="1" t="s">
        <v>2387</v>
      </c>
      <c r="D2254" s="1">
        <v>20160421</v>
      </c>
      <c r="E2254" s="1" t="s">
        <v>2389</v>
      </c>
      <c r="F2254" s="1" t="s">
        <v>157</v>
      </c>
      <c r="G2254" s="1" t="s">
        <v>158</v>
      </c>
      <c r="H2254" s="1">
        <v>20160421</v>
      </c>
      <c r="J2254" s="1">
        <v>24</v>
      </c>
      <c r="K2254" s="1">
        <v>31.804412841796875</v>
      </c>
      <c r="L2254">
        <f t="shared" si="2212"/>
        <v>10.891233230291316</v>
      </c>
      <c r="M2254">
        <f t="shared" si="2213"/>
        <v>180.72816482281976</v>
      </c>
      <c r="N2254" s="1">
        <v>235.87393188476562</v>
      </c>
      <c r="O2254">
        <f t="shared" si="2214"/>
        <v>0.78498136242776795</v>
      </c>
      <c r="P2254" s="1">
        <v>86.701934814453125</v>
      </c>
      <c r="Q2254" s="1">
        <v>30.087684631347656</v>
      </c>
      <c r="R2254" s="1">
        <v>1999.23095703125</v>
      </c>
      <c r="S2254" s="1">
        <v>99.23626708984375</v>
      </c>
      <c r="T2254">
        <f t="shared" si="2215"/>
        <v>0.37548718508905249</v>
      </c>
      <c r="U2254">
        <f t="shared" si="2216"/>
        <v>2.8400000333786011</v>
      </c>
      <c r="V2254">
        <f t="shared" si="2217"/>
        <v>3.5249413414167785</v>
      </c>
      <c r="W2254" s="1">
        <v>7279.000006057322</v>
      </c>
      <c r="X2254" s="1">
        <v>0</v>
      </c>
      <c r="Y2254">
        <f t="shared" si="2218"/>
        <v>1.0099376850260926</v>
      </c>
      <c r="Z2254">
        <f t="shared" si="2219"/>
        <v>31.804412841796875</v>
      </c>
      <c r="AA2254" s="1">
        <v>6</v>
      </c>
      <c r="AB2254">
        <f t="shared" si="2220"/>
        <v>1.4200000166893005</v>
      </c>
      <c r="AC2254" s="1">
        <v>1</v>
      </c>
      <c r="AD2254" s="1">
        <v>30.011489868164062</v>
      </c>
      <c r="AE2254" s="1">
        <v>249.93923950195312</v>
      </c>
      <c r="AF2254" s="1">
        <v>33.3399658203125</v>
      </c>
      <c r="AG2254" s="1">
        <v>37.411098480224609</v>
      </c>
      <c r="AH2254" s="1">
        <v>77.266899108886719</v>
      </c>
      <c r="AI2254" s="1">
        <v>500.067626953125</v>
      </c>
      <c r="AJ2254" s="1">
        <v>13.804471015930176</v>
      </c>
      <c r="AK2254" s="1">
        <v>5.4253745079040527</v>
      </c>
      <c r="AL2254" s="1">
        <v>1.5237194299697876</v>
      </c>
      <c r="AM2254" s="1">
        <v>1</v>
      </c>
      <c r="AN2254" s="1">
        <v>-0.21956524252891541</v>
      </c>
      <c r="AO2254" s="1">
        <v>2.737391471862793</v>
      </c>
      <c r="AP2254" s="1">
        <v>1</v>
      </c>
      <c r="AQ2254" s="1">
        <v>0</v>
      </c>
      <c r="AR2254" s="1">
        <v>0.15999999642372131</v>
      </c>
      <c r="AS2254" s="1">
        <v>111115</v>
      </c>
      <c r="AT2254">
        <f t="shared" si="2221"/>
        <v>0.83344604492187502</v>
      </c>
      <c r="AU2254">
        <f t="shared" si="2222"/>
        <v>3.5249413414167787E-3</v>
      </c>
      <c r="AV2254">
        <f t="shared" si="2223"/>
        <v>304.95441284179685</v>
      </c>
      <c r="AW2254">
        <f t="shared" si="2224"/>
        <v>303.23768463134763</v>
      </c>
      <c r="AX2254">
        <f t="shared" si="2225"/>
        <v>319.87694597519294</v>
      </c>
      <c r="AY2254">
        <f t="shared" si="2226"/>
        <v>1.6855484743188585</v>
      </c>
      <c r="AZ2254">
        <f t="shared" si="2227"/>
        <v>4.7224754459341094</v>
      </c>
      <c r="BA2254">
        <f t="shared" si="2228"/>
        <v>47.588201213358893</v>
      </c>
      <c r="BB2254">
        <f t="shared" si="2229"/>
        <v>10.177102733134284</v>
      </c>
      <c r="BC2254">
        <f t="shared" si="2230"/>
        <v>30.946048736572266</v>
      </c>
      <c r="BD2254">
        <f t="shared" si="2231"/>
        <v>4.4975191233357847</v>
      </c>
      <c r="BE2254">
        <f t="shared" si="2232"/>
        <v>0.33163982492654193</v>
      </c>
      <c r="BF2254">
        <f t="shared" si="2233"/>
        <v>3.7125377609080168</v>
      </c>
      <c r="BG2254">
        <f t="shared" si="2234"/>
        <v>0.21081368210972598</v>
      </c>
      <c r="BH2254">
        <f t="shared" si="2235"/>
        <v>17.934788435014646</v>
      </c>
      <c r="BI2254">
        <f t="shared" si="2236"/>
        <v>0.76620660612514446</v>
      </c>
      <c r="BJ2254">
        <f t="shared" si="2237"/>
        <v>80.27316166744211</v>
      </c>
      <c r="BK2254">
        <f t="shared" si="2238"/>
        <v>230.69676121994641</v>
      </c>
      <c r="BL2254">
        <f t="shared" si="2239"/>
        <v>3.7897095790584576E-2</v>
      </c>
    </row>
    <row r="2255" spans="1:64" x14ac:dyDescent="0.2">
      <c r="A2255" s="1" t="s">
        <v>3567</v>
      </c>
      <c r="B2255" s="1" t="s">
        <v>764</v>
      </c>
      <c r="C2255" s="1" t="s">
        <v>2387</v>
      </c>
      <c r="D2255" s="1">
        <v>20160421</v>
      </c>
      <c r="E2255" s="1" t="s">
        <v>2390</v>
      </c>
      <c r="F2255" s="1" t="s">
        <v>157</v>
      </c>
      <c r="G2255" s="1" t="s">
        <v>158</v>
      </c>
      <c r="H2255" s="1">
        <v>20160421</v>
      </c>
      <c r="J2255" s="1">
        <v>25</v>
      </c>
      <c r="K2255" s="1">
        <v>31.837301254272461</v>
      </c>
      <c r="L2255">
        <f t="shared" si="2212"/>
        <v>6.8796089852416982</v>
      </c>
      <c r="M2255">
        <f t="shared" si="2213"/>
        <v>131.00918170476223</v>
      </c>
      <c r="N2255" s="1">
        <v>166.06773376464844</v>
      </c>
      <c r="O2255">
        <f t="shared" si="2214"/>
        <v>0.78523867896898114</v>
      </c>
      <c r="P2255" s="1">
        <v>86.786514282226562</v>
      </c>
      <c r="Q2255" s="1">
        <v>30.091703414916992</v>
      </c>
      <c r="R2255" s="1">
        <v>1999.7183837890625</v>
      </c>
      <c r="S2255" s="1">
        <v>99.233322143554688</v>
      </c>
      <c r="T2255">
        <f t="shared" si="2215"/>
        <v>0.37637977053810878</v>
      </c>
      <c r="U2255">
        <f t="shared" si="2216"/>
        <v>2.8400000333786011</v>
      </c>
      <c r="V2255">
        <f t="shared" si="2217"/>
        <v>3.5478487337041789</v>
      </c>
      <c r="W2255" s="1">
        <v>7363.000006057322</v>
      </c>
      <c r="X2255" s="1">
        <v>0</v>
      </c>
      <c r="Y2255">
        <f t="shared" si="2218"/>
        <v>1.0142694172571192</v>
      </c>
      <c r="Z2255">
        <f t="shared" si="2219"/>
        <v>31.837301254272461</v>
      </c>
      <c r="AA2255" s="1">
        <v>6</v>
      </c>
      <c r="AB2255">
        <f t="shared" si="2220"/>
        <v>1.4200000166893005</v>
      </c>
      <c r="AC2255" s="1">
        <v>1</v>
      </c>
      <c r="AD2255" s="1">
        <v>30.010021209716797</v>
      </c>
      <c r="AE2255" s="1">
        <v>175.02812194824219</v>
      </c>
      <c r="AF2255" s="1">
        <v>33.360385894775391</v>
      </c>
      <c r="AG2255" s="1">
        <v>37.457344055175781</v>
      </c>
      <c r="AH2255" s="1">
        <v>77.294097900390625</v>
      </c>
      <c r="AI2255" s="1">
        <v>500.12066650390625</v>
      </c>
      <c r="AJ2255" s="1">
        <v>23.075551986694336</v>
      </c>
      <c r="AK2255" s="1">
        <v>5.1138653755187988</v>
      </c>
      <c r="AL2255" s="1">
        <v>1.5027096271514893</v>
      </c>
      <c r="AM2255" s="1">
        <v>1</v>
      </c>
      <c r="AN2255" s="1">
        <v>-0.21956524252891541</v>
      </c>
      <c r="AO2255" s="1">
        <v>2.737391471862793</v>
      </c>
      <c r="AP2255" s="1">
        <v>1</v>
      </c>
      <c r="AQ2255" s="1">
        <v>0</v>
      </c>
      <c r="AR2255" s="1">
        <v>0.15999999642372131</v>
      </c>
      <c r="AS2255" s="1">
        <v>111115</v>
      </c>
      <c r="AT2255">
        <f t="shared" si="2221"/>
        <v>0.83353444417317701</v>
      </c>
      <c r="AU2255">
        <f t="shared" si="2222"/>
        <v>3.5478487337041787E-3</v>
      </c>
      <c r="AV2255">
        <f t="shared" si="2223"/>
        <v>304.98730125427244</v>
      </c>
      <c r="AW2255">
        <f t="shared" si="2224"/>
        <v>303.24170341491697</v>
      </c>
      <c r="AX2255">
        <f t="shared" si="2225"/>
        <v>319.95493425469977</v>
      </c>
      <c r="AY2255">
        <f t="shared" si="2226"/>
        <v>1.6703794718444291</v>
      </c>
      <c r="AZ2255">
        <f t="shared" si="2227"/>
        <v>4.7312861065263405</v>
      </c>
      <c r="BA2255">
        <f t="shared" si="2228"/>
        <v>47.6784008065545</v>
      </c>
      <c r="BB2255">
        <f t="shared" si="2229"/>
        <v>10.221056751378718</v>
      </c>
      <c r="BC2255">
        <f t="shared" si="2230"/>
        <v>30.964502334594727</v>
      </c>
      <c r="BD2255">
        <f t="shared" si="2231"/>
        <v>4.5022553682382025</v>
      </c>
      <c r="BE2255">
        <f t="shared" si="2232"/>
        <v>0.33233592612091262</v>
      </c>
      <c r="BF2255">
        <f t="shared" si="2233"/>
        <v>3.7170166892692214</v>
      </c>
      <c r="BG2255">
        <f t="shared" si="2234"/>
        <v>0.21126374391533229</v>
      </c>
      <c r="BH2255">
        <f t="shared" si="2235"/>
        <v>13.000476331872163</v>
      </c>
      <c r="BI2255">
        <f t="shared" si="2236"/>
        <v>0.78889004344714386</v>
      </c>
      <c r="BJ2255">
        <f t="shared" si="2237"/>
        <v>80.229523273571772</v>
      </c>
      <c r="BK2255">
        <f t="shared" si="2238"/>
        <v>162.79749713756379</v>
      </c>
      <c r="BL2255">
        <f t="shared" si="2239"/>
        <v>3.3903945631800887E-2</v>
      </c>
    </row>
    <row r="2256" spans="1:64" x14ac:dyDescent="0.2">
      <c r="A2256" s="1" t="s">
        <v>3567</v>
      </c>
      <c r="B2256" s="1" t="s">
        <v>764</v>
      </c>
      <c r="C2256" s="1" t="s">
        <v>2387</v>
      </c>
      <c r="D2256" s="1">
        <v>20160421</v>
      </c>
      <c r="E2256" s="1" t="s">
        <v>2391</v>
      </c>
      <c r="F2256" s="1" t="s">
        <v>157</v>
      </c>
      <c r="G2256" s="1" t="s">
        <v>158</v>
      </c>
      <c r="H2256" s="1">
        <v>20160421</v>
      </c>
      <c r="J2256" s="1">
        <v>26</v>
      </c>
      <c r="K2256" s="1">
        <v>31.879024505615234</v>
      </c>
      <c r="L2256">
        <f t="shared" si="2212"/>
        <v>2.133542930047208</v>
      </c>
      <c r="M2256">
        <f t="shared" si="2213"/>
        <v>85.298295061931739</v>
      </c>
      <c r="N2256" s="1">
        <v>96.807533264160156</v>
      </c>
      <c r="O2256">
        <f t="shared" si="2214"/>
        <v>0.77728741931643652</v>
      </c>
      <c r="P2256" s="1">
        <v>87.045097351074219</v>
      </c>
      <c r="Q2256" s="1">
        <v>30.117832183837891</v>
      </c>
      <c r="R2256" s="1">
        <v>1998.8394775390625</v>
      </c>
      <c r="S2256" s="1">
        <v>99.230010986328125</v>
      </c>
      <c r="T2256">
        <f t="shared" si="2215"/>
        <v>0.38102415974643505</v>
      </c>
      <c r="U2256">
        <f t="shared" si="2216"/>
        <v>2.8400000333786011</v>
      </c>
      <c r="V2256">
        <f t="shared" si="2217"/>
        <v>3.5677482005828294</v>
      </c>
      <c r="W2256" s="1">
        <v>7445.000006057322</v>
      </c>
      <c r="X2256" s="1">
        <v>0</v>
      </c>
      <c r="Y2256">
        <f t="shared" si="2218"/>
        <v>1.0087975405800145</v>
      </c>
      <c r="Z2256">
        <f t="shared" si="2219"/>
        <v>31.879024505615234</v>
      </c>
      <c r="AA2256" s="1">
        <v>6</v>
      </c>
      <c r="AB2256">
        <f t="shared" si="2220"/>
        <v>1.4200000166893005</v>
      </c>
      <c r="AC2256" s="1">
        <v>1</v>
      </c>
      <c r="AD2256" s="1">
        <v>30.010734558105469</v>
      </c>
      <c r="AE2256" s="1">
        <v>99.781639099121094</v>
      </c>
      <c r="AF2256" s="1">
        <v>33.507221221923828</v>
      </c>
      <c r="AG2256" s="1">
        <v>37.6265869140625</v>
      </c>
      <c r="AH2256" s="1">
        <v>77.515388488769531</v>
      </c>
      <c r="AI2256" s="1">
        <v>500.10214233398438</v>
      </c>
      <c r="AJ2256" s="1">
        <v>26.474794387817383</v>
      </c>
      <c r="AK2256" s="1">
        <v>4.4841418266296387</v>
      </c>
      <c r="AL2256" s="1">
        <v>1.509163498878479</v>
      </c>
      <c r="AM2256" s="1">
        <v>1</v>
      </c>
      <c r="AN2256" s="1">
        <v>-0.21956524252891541</v>
      </c>
      <c r="AO2256" s="1">
        <v>2.737391471862793</v>
      </c>
      <c r="AP2256" s="1">
        <v>1</v>
      </c>
      <c r="AQ2256" s="1">
        <v>0</v>
      </c>
      <c r="AR2256" s="1">
        <v>0.15999999642372131</v>
      </c>
      <c r="AS2256" s="1">
        <v>111115</v>
      </c>
      <c r="AT2256">
        <f t="shared" si="2221"/>
        <v>0.83350357055664048</v>
      </c>
      <c r="AU2256">
        <f t="shared" si="2222"/>
        <v>3.5677482005828294E-3</v>
      </c>
      <c r="AV2256">
        <f t="shared" si="2223"/>
        <v>305.02902450561521</v>
      </c>
      <c r="AW2256">
        <f t="shared" si="2224"/>
        <v>303.26783218383787</v>
      </c>
      <c r="AX2256">
        <f t="shared" si="2225"/>
        <v>319.81430925784298</v>
      </c>
      <c r="AY2256">
        <f t="shared" si="2226"/>
        <v>1.6560311813597006</v>
      </c>
      <c r="AZ2256">
        <f t="shared" si="2227"/>
        <v>4.7424841734404666</v>
      </c>
      <c r="BA2256">
        <f t="shared" si="2228"/>
        <v>47.792841362215349</v>
      </c>
      <c r="BB2256">
        <f t="shared" si="2229"/>
        <v>10.166254448152849</v>
      </c>
      <c r="BC2256">
        <f t="shared" si="2230"/>
        <v>30.998428344726562</v>
      </c>
      <c r="BD2256">
        <f t="shared" si="2231"/>
        <v>4.5109740521768886</v>
      </c>
      <c r="BE2256">
        <f t="shared" si="2232"/>
        <v>0.33595172265628581</v>
      </c>
      <c r="BF2256">
        <f t="shared" si="2233"/>
        <v>3.7336866328604521</v>
      </c>
      <c r="BG2256">
        <f t="shared" si="2234"/>
        <v>0.21360204363780053</v>
      </c>
      <c r="BH2256">
        <f t="shared" si="2235"/>
        <v>8.4641507561105449</v>
      </c>
      <c r="BI2256">
        <f t="shared" si="2236"/>
        <v>0.88111216333936548</v>
      </c>
      <c r="BJ2256">
        <f t="shared" si="2237"/>
        <v>80.407997346206855</v>
      </c>
      <c r="BK2256">
        <f t="shared" si="2238"/>
        <v>95.793349136796891</v>
      </c>
      <c r="BL2256">
        <f t="shared" si="2239"/>
        <v>1.7908750012724593E-2</v>
      </c>
    </row>
    <row r="2257" spans="1:64" x14ac:dyDescent="0.2">
      <c r="A2257" s="1" t="s">
        <v>3567</v>
      </c>
      <c r="B2257" s="1" t="s">
        <v>764</v>
      </c>
      <c r="C2257" s="1" t="s">
        <v>2387</v>
      </c>
      <c r="D2257" s="1">
        <v>20160421</v>
      </c>
      <c r="E2257" s="1" t="s">
        <v>2392</v>
      </c>
      <c r="F2257" s="1" t="s">
        <v>157</v>
      </c>
      <c r="G2257" s="1" t="s">
        <v>158</v>
      </c>
      <c r="H2257" s="1">
        <v>20160421</v>
      </c>
      <c r="J2257" s="1">
        <v>27</v>
      </c>
      <c r="K2257" s="1">
        <v>31.921638488769531</v>
      </c>
      <c r="L2257">
        <f t="shared" si="2212"/>
        <v>0.31739181641536174</v>
      </c>
      <c r="M2257">
        <f t="shared" si="2213"/>
        <v>62.740858698431786</v>
      </c>
      <c r="N2257" s="1">
        <v>65.258087158203125</v>
      </c>
      <c r="O2257">
        <f t="shared" si="2214"/>
        <v>0.76478334561854533</v>
      </c>
      <c r="P2257" s="1">
        <v>87.420585632324219</v>
      </c>
      <c r="Q2257" s="1">
        <v>30.139572143554688</v>
      </c>
      <c r="R2257" s="1">
        <v>1999.770751953125</v>
      </c>
      <c r="S2257" s="1">
        <v>99.2283935546875</v>
      </c>
      <c r="T2257">
        <f t="shared" si="2215"/>
        <v>0.38908673644669589</v>
      </c>
      <c r="U2257">
        <f t="shared" si="2216"/>
        <v>2.8400000333786011</v>
      </c>
      <c r="V2257">
        <f t="shared" si="2217"/>
        <v>3.6012224931106385</v>
      </c>
      <c r="W2257" s="1">
        <v>7527.000006057322</v>
      </c>
      <c r="X2257" s="1">
        <v>0</v>
      </c>
      <c r="Y2257">
        <f t="shared" si="2218"/>
        <v>0.99947162674265178</v>
      </c>
      <c r="Z2257">
        <f t="shared" si="2219"/>
        <v>31.921638488769531</v>
      </c>
      <c r="AA2257" s="1">
        <v>6</v>
      </c>
      <c r="AB2257">
        <f t="shared" si="2220"/>
        <v>1.4200000166893005</v>
      </c>
      <c r="AC2257" s="1">
        <v>1</v>
      </c>
      <c r="AD2257" s="1">
        <v>30.011663436889648</v>
      </c>
      <c r="AE2257" s="1">
        <v>65.920799255371094</v>
      </c>
      <c r="AF2257" s="1">
        <v>33.679786682128906</v>
      </c>
      <c r="AG2257" s="1">
        <v>37.836685180664062</v>
      </c>
      <c r="AH2257" s="1">
        <v>77.816184997558594</v>
      </c>
      <c r="AI2257" s="1">
        <v>500.1273193359375</v>
      </c>
      <c r="AJ2257" s="1">
        <v>16.326753616333008</v>
      </c>
      <c r="AK2257" s="1">
        <v>4.3204894065856934</v>
      </c>
      <c r="AL2257" s="1">
        <v>1.5023876428604126</v>
      </c>
      <c r="AM2257" s="1">
        <v>1</v>
      </c>
      <c r="AN2257" s="1">
        <v>-0.21956524252891541</v>
      </c>
      <c r="AO2257" s="1">
        <v>2.737391471862793</v>
      </c>
      <c r="AP2257" s="1">
        <v>1</v>
      </c>
      <c r="AQ2257" s="1">
        <v>0</v>
      </c>
      <c r="AR2257" s="1">
        <v>0.15999999642372131</v>
      </c>
      <c r="AS2257" s="1">
        <v>111115</v>
      </c>
      <c r="AT2257">
        <f t="shared" si="2221"/>
        <v>0.83354553222656247</v>
      </c>
      <c r="AU2257">
        <f t="shared" si="2222"/>
        <v>3.6012224931106385E-3</v>
      </c>
      <c r="AV2257">
        <f t="shared" si="2223"/>
        <v>305.07163848876951</v>
      </c>
      <c r="AW2257">
        <f t="shared" si="2224"/>
        <v>303.28957214355466</v>
      </c>
      <c r="AX2257">
        <f t="shared" si="2225"/>
        <v>319.96331316076248</v>
      </c>
      <c r="AY2257">
        <f t="shared" si="2226"/>
        <v>1.6373079681813727</v>
      </c>
      <c r="AZ2257">
        <f t="shared" si="2227"/>
        <v>4.7539451146543978</v>
      </c>
      <c r="BA2257">
        <f t="shared" si="2228"/>
        <v>47.909121012166423</v>
      </c>
      <c r="BB2257">
        <f t="shared" si="2229"/>
        <v>10.072435831502361</v>
      </c>
      <c r="BC2257">
        <f t="shared" si="2230"/>
        <v>31.030605316162109</v>
      </c>
      <c r="BD2257">
        <f t="shared" si="2231"/>
        <v>4.5192568335302914</v>
      </c>
      <c r="BE2257">
        <f t="shared" si="2232"/>
        <v>0.34220398002979996</v>
      </c>
      <c r="BF2257">
        <f t="shared" si="2233"/>
        <v>3.7544734879117461</v>
      </c>
      <c r="BG2257">
        <f t="shared" si="2234"/>
        <v>0.21764737155474961</v>
      </c>
      <c r="BH2257">
        <f t="shared" si="2235"/>
        <v>6.2256746188870276</v>
      </c>
      <c r="BI2257">
        <f t="shared" si="2236"/>
        <v>0.96142656689171868</v>
      </c>
      <c r="BJ2257">
        <f t="shared" si="2237"/>
        <v>80.680969652103542</v>
      </c>
      <c r="BK2257">
        <f t="shared" si="2238"/>
        <v>65.107214289497207</v>
      </c>
      <c r="BL2257">
        <f t="shared" si="2239"/>
        <v>3.9331247370177685E-3</v>
      </c>
    </row>
    <row r="2258" spans="1:64" x14ac:dyDescent="0.2">
      <c r="A2258" s="1" t="s">
        <v>3567</v>
      </c>
      <c r="B2258" s="1" t="s">
        <v>764</v>
      </c>
      <c r="C2258" s="1" t="s">
        <v>2387</v>
      </c>
      <c r="D2258" s="1">
        <v>20160421</v>
      </c>
      <c r="E2258" s="1" t="s">
        <v>2393</v>
      </c>
      <c r="F2258" s="1" t="s">
        <v>157</v>
      </c>
      <c r="G2258" s="1" t="s">
        <v>158</v>
      </c>
      <c r="H2258" s="1">
        <v>20160421</v>
      </c>
      <c r="J2258" s="1">
        <v>28</v>
      </c>
      <c r="K2258" s="1">
        <v>32.044284820556641</v>
      </c>
      <c r="L2258">
        <f t="shared" si="2212"/>
        <v>-1.1583257889379732</v>
      </c>
      <c r="M2258">
        <f t="shared" si="2213"/>
        <v>44.660302723904003</v>
      </c>
      <c r="N2258" s="1">
        <v>40.080863952636719</v>
      </c>
      <c r="O2258">
        <f t="shared" si="2214"/>
        <v>0.75546120654078441</v>
      </c>
      <c r="P2258" s="1">
        <v>87.9437255859375</v>
      </c>
      <c r="Q2258" s="1">
        <v>30.170112609863281</v>
      </c>
      <c r="R2258" s="1">
        <v>1998.641845703125</v>
      </c>
      <c r="S2258" s="1">
        <v>99.228988647460938</v>
      </c>
      <c r="T2258">
        <f t="shared" si="2215"/>
        <v>0.39226210559898711</v>
      </c>
      <c r="U2258">
        <f t="shared" si="2216"/>
        <v>2.8400000333786011</v>
      </c>
      <c r="V2258">
        <f t="shared" si="2217"/>
        <v>3.6428353213596947</v>
      </c>
      <c r="W2258" s="1">
        <v>7669.000006057322</v>
      </c>
      <c r="X2258" s="1">
        <v>0</v>
      </c>
      <c r="Y2258">
        <f t="shared" si="2218"/>
        <v>1.0035001567461861</v>
      </c>
      <c r="Z2258">
        <f t="shared" si="2219"/>
        <v>32.044284820556641</v>
      </c>
      <c r="AA2258" s="1">
        <v>6</v>
      </c>
      <c r="AB2258">
        <f t="shared" si="2220"/>
        <v>1.4200000166893005</v>
      </c>
      <c r="AC2258" s="1">
        <v>1</v>
      </c>
      <c r="AD2258" s="1">
        <v>30.010383605957031</v>
      </c>
      <c r="AE2258" s="1">
        <v>38.866428375244141</v>
      </c>
      <c r="AF2258" s="1">
        <v>33.926109313964844</v>
      </c>
      <c r="AG2258" s="1">
        <v>38.129634857177734</v>
      </c>
      <c r="AH2258" s="1">
        <v>78.248542785644531</v>
      </c>
      <c r="AI2258" s="1">
        <v>500.14236450195312</v>
      </c>
      <c r="AJ2258" s="1">
        <v>13.368910789489746</v>
      </c>
      <c r="AK2258" s="1">
        <v>4.0722460746765137</v>
      </c>
      <c r="AL2258" s="1">
        <v>1.4827816486358643</v>
      </c>
      <c r="AM2258" s="1">
        <v>1</v>
      </c>
      <c r="AN2258" s="1">
        <v>-0.21956524252891541</v>
      </c>
      <c r="AO2258" s="1">
        <v>2.737391471862793</v>
      </c>
      <c r="AP2258" s="1">
        <v>1</v>
      </c>
      <c r="AQ2258" s="1">
        <v>0</v>
      </c>
      <c r="AR2258" s="1">
        <v>0.15999999642372131</v>
      </c>
      <c r="AS2258" s="1">
        <v>111115</v>
      </c>
      <c r="AT2258">
        <f t="shared" si="2221"/>
        <v>0.83357060750325507</v>
      </c>
      <c r="AU2258">
        <f t="shared" si="2222"/>
        <v>3.6428353213596946E-3</v>
      </c>
      <c r="AV2258">
        <f t="shared" si="2223"/>
        <v>305.19428482055662</v>
      </c>
      <c r="AW2258">
        <f t="shared" si="2224"/>
        <v>303.32011260986326</v>
      </c>
      <c r="AX2258">
        <f t="shared" si="2225"/>
        <v>319.78268816479977</v>
      </c>
      <c r="AY2258">
        <f t="shared" si="2226"/>
        <v>1.6000686859418471</v>
      </c>
      <c r="AZ2258">
        <f t="shared" si="2227"/>
        <v>4.7870652611209064</v>
      </c>
      <c r="BA2258">
        <f t="shared" si="2228"/>
        <v>48.242608600278196</v>
      </c>
      <c r="BB2258">
        <f t="shared" si="2229"/>
        <v>10.112973743100461</v>
      </c>
      <c r="BC2258">
        <f t="shared" si="2230"/>
        <v>31.107198715209961</v>
      </c>
      <c r="BD2258">
        <f t="shared" si="2231"/>
        <v>4.5390263109155047</v>
      </c>
      <c r="BE2258">
        <f t="shared" si="2232"/>
        <v>0.34465781087503811</v>
      </c>
      <c r="BF2258">
        <f t="shared" si="2233"/>
        <v>3.7835651043747203</v>
      </c>
      <c r="BG2258">
        <f t="shared" si="2234"/>
        <v>0.21923575824748362</v>
      </c>
      <c r="BH2258">
        <f t="shared" si="2235"/>
        <v>4.4315966719824393</v>
      </c>
      <c r="BI2258">
        <f t="shared" si="2236"/>
        <v>1.1142549915261002</v>
      </c>
      <c r="BJ2258">
        <f t="shared" si="2237"/>
        <v>80.749926125880691</v>
      </c>
      <c r="BK2258">
        <f t="shared" si="2238"/>
        <v>40.631476557104179</v>
      </c>
      <c r="BL2258">
        <f t="shared" si="2239"/>
        <v>-2.302026158340283E-2</v>
      </c>
    </row>
    <row r="2259" spans="1:64" x14ac:dyDescent="0.2">
      <c r="A2259" s="1" t="s">
        <v>3567</v>
      </c>
      <c r="B2259" s="1" t="s">
        <v>764</v>
      </c>
      <c r="C2259" s="1" t="s">
        <v>2387</v>
      </c>
      <c r="D2259" s="1">
        <v>20160421</v>
      </c>
      <c r="E2259" s="1" t="s">
        <v>2394</v>
      </c>
      <c r="F2259" s="1" t="s">
        <v>157</v>
      </c>
      <c r="G2259" s="1" t="s">
        <v>158</v>
      </c>
      <c r="H2259" s="1">
        <v>20160421</v>
      </c>
      <c r="J2259" s="1">
        <v>29</v>
      </c>
      <c r="K2259" s="1">
        <v>32.050224304199219</v>
      </c>
      <c r="L2259">
        <f t="shared" si="2212"/>
        <v>18.318476558710902</v>
      </c>
      <c r="M2259">
        <f t="shared" si="2213"/>
        <v>287.78863068648315</v>
      </c>
      <c r="N2259" s="1">
        <v>376.3809814453125</v>
      </c>
      <c r="O2259">
        <f t="shared" si="2214"/>
        <v>0.74163822365894605</v>
      </c>
      <c r="P2259" s="1">
        <v>88.264572143554688</v>
      </c>
      <c r="Q2259" s="1">
        <v>30.179006576538086</v>
      </c>
      <c r="R2259" s="1">
        <v>2000.86279296875</v>
      </c>
      <c r="S2259" s="1">
        <v>99.226097106933594</v>
      </c>
      <c r="T2259">
        <f t="shared" si="2215"/>
        <v>0.39439533113846531</v>
      </c>
      <c r="U2259">
        <f t="shared" si="2216"/>
        <v>2.8400000333786011</v>
      </c>
      <c r="V2259">
        <f t="shared" si="2217"/>
        <v>3.6091230511301688</v>
      </c>
      <c r="W2259" s="1">
        <v>7776.5000060461462</v>
      </c>
      <c r="X2259" s="1">
        <v>0</v>
      </c>
      <c r="Y2259">
        <f t="shared" si="2218"/>
        <v>0.98936787352255928</v>
      </c>
      <c r="Z2259">
        <f t="shared" si="2219"/>
        <v>32.050224304199219</v>
      </c>
      <c r="AA2259" s="1">
        <v>6</v>
      </c>
      <c r="AB2259">
        <f t="shared" si="2220"/>
        <v>1.4200000166893005</v>
      </c>
      <c r="AC2259" s="1">
        <v>1</v>
      </c>
      <c r="AD2259" s="1">
        <v>30.010234832763672</v>
      </c>
      <c r="AE2259" s="1">
        <v>399.98965454101562</v>
      </c>
      <c r="AF2259" s="1">
        <v>34.124900817871094</v>
      </c>
      <c r="AG2259" s="1">
        <v>38.289386749267578</v>
      </c>
      <c r="AH2259" s="1">
        <v>78.66461181640625</v>
      </c>
      <c r="AI2259" s="1">
        <v>500.075927734375</v>
      </c>
      <c r="AJ2259" s="1">
        <v>10.274454116821289</v>
      </c>
      <c r="AK2259" s="1">
        <v>5.9813084602355957</v>
      </c>
      <c r="AL2259" s="1">
        <v>1.4865070581436157</v>
      </c>
      <c r="AM2259" s="1">
        <v>1</v>
      </c>
      <c r="AN2259" s="1">
        <v>-0.21956524252891541</v>
      </c>
      <c r="AO2259" s="1">
        <v>2.737391471862793</v>
      </c>
      <c r="AP2259" s="1">
        <v>1</v>
      </c>
      <c r="AQ2259" s="1">
        <v>0</v>
      </c>
      <c r="AR2259" s="1">
        <v>0.15999999642372131</v>
      </c>
      <c r="AS2259" s="1">
        <v>111115</v>
      </c>
      <c r="AT2259">
        <f t="shared" si="2221"/>
        <v>0.83345987955729162</v>
      </c>
      <c r="AU2259">
        <f t="shared" si="2222"/>
        <v>3.6091230511301688E-3</v>
      </c>
      <c r="AV2259">
        <f t="shared" si="2223"/>
        <v>305.2002243041992</v>
      </c>
      <c r="AW2259">
        <f t="shared" si="2224"/>
        <v>303.32900657653806</v>
      </c>
      <c r="AX2259">
        <f t="shared" si="2225"/>
        <v>320.13803971935704</v>
      </c>
      <c r="AY2259">
        <f t="shared" si="2226"/>
        <v>1.6220671868581469</v>
      </c>
      <c r="AZ2259">
        <f t="shared" si="2227"/>
        <v>4.7886742812703202</v>
      </c>
      <c r="BA2259">
        <f t="shared" si="2228"/>
        <v>48.260230129878842</v>
      </c>
      <c r="BB2259">
        <f t="shared" si="2229"/>
        <v>9.9708433806112637</v>
      </c>
      <c r="BC2259">
        <f t="shared" si="2230"/>
        <v>31.114615440368652</v>
      </c>
      <c r="BD2259">
        <f t="shared" si="2231"/>
        <v>4.540944631406707</v>
      </c>
      <c r="BE2259">
        <f t="shared" si="2232"/>
        <v>0.34630359846711178</v>
      </c>
      <c r="BF2259">
        <f t="shared" si="2233"/>
        <v>3.799306407747761</v>
      </c>
      <c r="BG2259">
        <f t="shared" si="2234"/>
        <v>0.22030131631052019</v>
      </c>
      <c r="BH2259">
        <f t="shared" si="2235"/>
        <v>28.556142614768426</v>
      </c>
      <c r="BI2259">
        <f t="shared" si="2236"/>
        <v>0.7646205437409922</v>
      </c>
      <c r="BJ2259">
        <f t="shared" si="2237"/>
        <v>81.038157465829713</v>
      </c>
      <c r="BK2259">
        <f t="shared" si="2238"/>
        <v>367.67325501446464</v>
      </c>
      <c r="BL2259">
        <f t="shared" si="2239"/>
        <v>4.0375403096440152E-2</v>
      </c>
    </row>
    <row r="2260" spans="1:64" x14ac:dyDescent="0.2">
      <c r="A2260" s="1" t="s">
        <v>3567</v>
      </c>
      <c r="B2260" s="1" t="s">
        <v>764</v>
      </c>
      <c r="C2260" s="1" t="s">
        <v>2387</v>
      </c>
      <c r="D2260" s="1">
        <v>20160421</v>
      </c>
      <c r="E2260" s="1" t="s">
        <v>1760</v>
      </c>
      <c r="F2260" s="1" t="s">
        <v>157</v>
      </c>
      <c r="G2260" s="1" t="s">
        <v>158</v>
      </c>
      <c r="H2260" s="1">
        <v>20160421</v>
      </c>
      <c r="J2260" s="1">
        <v>30</v>
      </c>
      <c r="K2260" s="1">
        <v>32.033519744873047</v>
      </c>
      <c r="L2260">
        <f t="shared" si="2212"/>
        <v>18.505528486037129</v>
      </c>
      <c r="M2260">
        <f t="shared" si="2213"/>
        <v>287.11939716998597</v>
      </c>
      <c r="N2260" s="1">
        <v>376.07559204101562</v>
      </c>
      <c r="O2260">
        <f t="shared" si="2214"/>
        <v>0.73323979219075008</v>
      </c>
      <c r="P2260" s="1">
        <v>88.425018310546875</v>
      </c>
      <c r="Q2260" s="1">
        <v>30.171499252319336</v>
      </c>
      <c r="R2260" s="1">
        <v>2001.1226806640625</v>
      </c>
      <c r="S2260" s="1">
        <v>99.225578308105469</v>
      </c>
      <c r="T2260">
        <f t="shared" si="2215"/>
        <v>0.396630406783193</v>
      </c>
      <c r="U2260">
        <f t="shared" si="2216"/>
        <v>2.8400000333786011</v>
      </c>
      <c r="V2260">
        <f t="shared" si="2217"/>
        <v>3.5912066265475442</v>
      </c>
      <c r="W2260" s="1">
        <v>7858.000006057322</v>
      </c>
      <c r="X2260" s="1">
        <v>0</v>
      </c>
      <c r="Y2260">
        <f t="shared" si="2218"/>
        <v>0.97957614933779835</v>
      </c>
      <c r="Z2260">
        <f t="shared" si="2219"/>
        <v>32.033519744873047</v>
      </c>
      <c r="AA2260" s="1">
        <v>6</v>
      </c>
      <c r="AB2260">
        <f t="shared" si="2220"/>
        <v>1.4200000166893005</v>
      </c>
      <c r="AC2260" s="1">
        <v>1</v>
      </c>
      <c r="AD2260" s="1">
        <v>30.011795043945312</v>
      </c>
      <c r="AE2260" s="1">
        <v>399.8980712890625</v>
      </c>
      <c r="AF2260" s="1">
        <v>34.199302673339844</v>
      </c>
      <c r="AG2260" s="1">
        <v>38.342674255371094</v>
      </c>
      <c r="AH2260" s="1">
        <v>78.869674682617188</v>
      </c>
      <c r="AI2260" s="1">
        <v>500.1014404296875</v>
      </c>
      <c r="AJ2260" s="1">
        <v>14.960349082946777</v>
      </c>
      <c r="AK2260" s="1">
        <v>6.0137057304382324</v>
      </c>
      <c r="AL2260" s="1">
        <v>1.4764034748077393</v>
      </c>
      <c r="AM2260" s="1">
        <v>1</v>
      </c>
      <c r="AN2260" s="1">
        <v>-0.21956524252891541</v>
      </c>
      <c r="AO2260" s="1">
        <v>2.737391471862793</v>
      </c>
      <c r="AP2260" s="1">
        <v>1</v>
      </c>
      <c r="AQ2260" s="1">
        <v>0</v>
      </c>
      <c r="AR2260" s="1">
        <v>0.15999999642372131</v>
      </c>
      <c r="AS2260" s="1">
        <v>111115</v>
      </c>
      <c r="AT2260">
        <f t="shared" si="2221"/>
        <v>0.83350240071614579</v>
      </c>
      <c r="AU2260">
        <f t="shared" si="2222"/>
        <v>3.5912066265475443E-3</v>
      </c>
      <c r="AV2260">
        <f t="shared" si="2223"/>
        <v>305.18351974487302</v>
      </c>
      <c r="AW2260">
        <f t="shared" si="2224"/>
        <v>303.32149925231931</v>
      </c>
      <c r="AX2260">
        <f t="shared" si="2225"/>
        <v>320.17962174967761</v>
      </c>
      <c r="AY2260">
        <f t="shared" si="2226"/>
        <v>1.6332044082608042</v>
      </c>
      <c r="AZ2260">
        <f t="shared" si="2227"/>
        <v>4.7841501762063023</v>
      </c>
      <c r="BA2260">
        <f t="shared" si="2228"/>
        <v>48.214888315904112</v>
      </c>
      <c r="BB2260">
        <f t="shared" si="2229"/>
        <v>9.8722140605330182</v>
      </c>
      <c r="BC2260">
        <f t="shared" si="2230"/>
        <v>31.102509498596191</v>
      </c>
      <c r="BD2260">
        <f t="shared" si="2231"/>
        <v>4.5378138190592541</v>
      </c>
      <c r="BE2260">
        <f t="shared" si="2232"/>
        <v>0.34802563633027184</v>
      </c>
      <c r="BF2260">
        <f t="shared" si="2233"/>
        <v>3.804574026868504</v>
      </c>
      <c r="BG2260">
        <f t="shared" si="2234"/>
        <v>0.22141643574758477</v>
      </c>
      <c r="BH2260">
        <f t="shared" si="2235"/>
        <v>28.489588227666477</v>
      </c>
      <c r="BI2260">
        <f t="shared" si="2236"/>
        <v>0.76346192958641168</v>
      </c>
      <c r="BJ2260">
        <f t="shared" si="2237"/>
        <v>81.220967078977921</v>
      </c>
      <c r="BK2260">
        <f t="shared" si="2238"/>
        <v>367.27895008237812</v>
      </c>
      <c r="BL2260">
        <f t="shared" si="2239"/>
        <v>4.0923579192501745E-2</v>
      </c>
    </row>
    <row r="2261" spans="1:64" x14ac:dyDescent="0.2">
      <c r="A2261" s="1" t="s">
        <v>3567</v>
      </c>
      <c r="B2261" s="1" t="s">
        <v>764</v>
      </c>
      <c r="C2261" s="1" t="s">
        <v>2387</v>
      </c>
      <c r="D2261" s="1">
        <v>20160421</v>
      </c>
      <c r="E2261" s="1" t="s">
        <v>2395</v>
      </c>
      <c r="F2261" s="1" t="s">
        <v>157</v>
      </c>
      <c r="G2261" s="1" t="s">
        <v>158</v>
      </c>
      <c r="H2261" s="1">
        <v>20160421</v>
      </c>
      <c r="J2261" s="1">
        <v>31</v>
      </c>
      <c r="K2261" s="1">
        <v>32.017917633056641</v>
      </c>
      <c r="L2261">
        <f t="shared" si="2212"/>
        <v>18.704061569686537</v>
      </c>
      <c r="M2261">
        <f t="shared" si="2213"/>
        <v>286.91810611883761</v>
      </c>
      <c r="N2261" s="1">
        <v>375.99798583984375</v>
      </c>
      <c r="O2261">
        <f t="shared" si="2214"/>
        <v>0.72751910251352525</v>
      </c>
      <c r="P2261" s="1">
        <v>88.518745422363281</v>
      </c>
      <c r="Q2261" s="1">
        <v>30.167818069458008</v>
      </c>
      <c r="R2261" s="1">
        <v>2001.17724609375</v>
      </c>
      <c r="S2261" s="1">
        <v>99.226539611816406</v>
      </c>
      <c r="T2261">
        <f t="shared" si="2215"/>
        <v>0.40049949079000613</v>
      </c>
      <c r="U2261">
        <f t="shared" si="2216"/>
        <v>2.8400000333786011</v>
      </c>
      <c r="V2261">
        <f t="shared" si="2217"/>
        <v>3.5943051768604595</v>
      </c>
      <c r="W2261" s="1">
        <v>7946.000006057322</v>
      </c>
      <c r="X2261" s="1">
        <v>0</v>
      </c>
      <c r="Y2261">
        <f t="shared" si="2218"/>
        <v>0.97212544884526109</v>
      </c>
      <c r="Z2261">
        <f t="shared" si="2219"/>
        <v>32.017917633056641</v>
      </c>
      <c r="AA2261" s="1">
        <v>6</v>
      </c>
      <c r="AB2261">
        <f t="shared" si="2220"/>
        <v>1.4200000166893005</v>
      </c>
      <c r="AC2261" s="1">
        <v>1</v>
      </c>
      <c r="AD2261" s="1">
        <v>30.009819030761719</v>
      </c>
      <c r="AE2261" s="1">
        <v>400.0633544921875</v>
      </c>
      <c r="AF2261" s="1">
        <v>34.227405548095703</v>
      </c>
      <c r="AG2261" s="1">
        <v>38.374839782714844</v>
      </c>
      <c r="AH2261" s="1">
        <v>78.951919555664062</v>
      </c>
      <c r="AI2261" s="1">
        <v>500.02590942382812</v>
      </c>
      <c r="AJ2261" s="1">
        <v>9.6301870346069336</v>
      </c>
      <c r="AK2261" s="1">
        <v>6.0390520095825195</v>
      </c>
      <c r="AL2261" s="1">
        <v>1.4788492918014526</v>
      </c>
      <c r="AM2261" s="1">
        <v>1</v>
      </c>
      <c r="AN2261" s="1">
        <v>-0.21956524252891541</v>
      </c>
      <c r="AO2261" s="1">
        <v>2.737391471862793</v>
      </c>
      <c r="AP2261" s="1">
        <v>1</v>
      </c>
      <c r="AQ2261" s="1">
        <v>0</v>
      </c>
      <c r="AR2261" s="1">
        <v>0.15999999642372131</v>
      </c>
      <c r="AS2261" s="1">
        <v>111115</v>
      </c>
      <c r="AT2261">
        <f t="shared" si="2221"/>
        <v>0.83337651570638005</v>
      </c>
      <c r="AU2261">
        <f t="shared" si="2222"/>
        <v>3.5943051768604593E-3</v>
      </c>
      <c r="AV2261">
        <f t="shared" si="2223"/>
        <v>305.16791763305662</v>
      </c>
      <c r="AW2261">
        <f t="shared" si="2224"/>
        <v>303.31781806945799</v>
      </c>
      <c r="AX2261">
        <f t="shared" si="2225"/>
        <v>320.18835221823247</v>
      </c>
      <c r="AY2261">
        <f t="shared" si="2226"/>
        <v>1.6334621818498731</v>
      </c>
      <c r="AZ2261">
        <f t="shared" si="2227"/>
        <v>4.7799280086419236</v>
      </c>
      <c r="BA2261">
        <f t="shared" si="2228"/>
        <v>48.171870422383506</v>
      </c>
      <c r="BB2261">
        <f t="shared" si="2229"/>
        <v>9.7970306396686624</v>
      </c>
      <c r="BC2261">
        <f t="shared" si="2230"/>
        <v>31.092867851257324</v>
      </c>
      <c r="BD2261">
        <f t="shared" si="2231"/>
        <v>4.5353216623101877</v>
      </c>
      <c r="BE2261">
        <f t="shared" si="2232"/>
        <v>0.35100099806481216</v>
      </c>
      <c r="BF2261">
        <f t="shared" si="2233"/>
        <v>3.8078025597966625</v>
      </c>
      <c r="BG2261">
        <f t="shared" si="2234"/>
        <v>0.22334362150660322</v>
      </c>
      <c r="BH2261">
        <f t="shared" si="2235"/>
        <v>28.469890822148184</v>
      </c>
      <c r="BI2261">
        <f t="shared" si="2236"/>
        <v>0.76308415716101818</v>
      </c>
      <c r="BJ2261">
        <f t="shared" si="2237"/>
        <v>81.369716199351558</v>
      </c>
      <c r="BK2261">
        <f t="shared" si="2238"/>
        <v>367.10697076156657</v>
      </c>
      <c r="BL2261">
        <f t="shared" si="2239"/>
        <v>4.1457784866991365E-2</v>
      </c>
    </row>
    <row r="2262" spans="1:64" x14ac:dyDescent="0.2">
      <c r="A2262" s="1" t="s">
        <v>3567</v>
      </c>
      <c r="B2262" s="1" t="s">
        <v>764</v>
      </c>
      <c r="C2262" s="1" t="s">
        <v>2387</v>
      </c>
      <c r="D2262" s="1">
        <v>20160421</v>
      </c>
      <c r="E2262" s="1" t="s">
        <v>2396</v>
      </c>
      <c r="F2262" s="1" t="s">
        <v>157</v>
      </c>
      <c r="G2262" s="1" t="s">
        <v>158</v>
      </c>
      <c r="H2262" s="1">
        <v>20160421</v>
      </c>
      <c r="J2262" s="1">
        <v>32</v>
      </c>
      <c r="K2262" s="1">
        <v>31.984128952026367</v>
      </c>
      <c r="L2262">
        <f t="shared" si="2212"/>
        <v>22.018508238521019</v>
      </c>
      <c r="M2262">
        <f t="shared" si="2213"/>
        <v>341.92819575769198</v>
      </c>
      <c r="N2262" s="1">
        <v>446.87759399414062</v>
      </c>
      <c r="O2262">
        <f t="shared" si="2214"/>
        <v>0.72567036087494952</v>
      </c>
      <c r="P2262" s="1">
        <v>88.479995727539062</v>
      </c>
      <c r="Q2262" s="1">
        <v>30.158309936523438</v>
      </c>
      <c r="R2262" s="1">
        <v>1999.8194580078125</v>
      </c>
      <c r="S2262" s="1">
        <v>99.223564147949219</v>
      </c>
      <c r="T2262">
        <f t="shared" si="2215"/>
        <v>0.40026388296877519</v>
      </c>
      <c r="U2262">
        <f t="shared" si="2216"/>
        <v>2.8400000333786011</v>
      </c>
      <c r="V2262">
        <f t="shared" si="2217"/>
        <v>3.572402890028096</v>
      </c>
      <c r="W2262" s="1">
        <v>8047.000006057322</v>
      </c>
      <c r="X2262" s="1">
        <v>0</v>
      </c>
      <c r="Y2262">
        <f t="shared" si="2218"/>
        <v>0.96673539749344073</v>
      </c>
      <c r="Z2262">
        <f t="shared" si="2219"/>
        <v>31.984128952026367</v>
      </c>
      <c r="AA2262" s="1">
        <v>6</v>
      </c>
      <c r="AB2262">
        <f t="shared" si="2220"/>
        <v>1.4200000166893005</v>
      </c>
      <c r="AC2262" s="1">
        <v>1</v>
      </c>
      <c r="AD2262" s="1">
        <v>30.009035110473633</v>
      </c>
      <c r="AE2262" s="1">
        <v>475.21478271484375</v>
      </c>
      <c r="AF2262" s="1">
        <v>34.215847015380859</v>
      </c>
      <c r="AG2262" s="1">
        <v>38.338272094726562</v>
      </c>
      <c r="AH2262" s="1">
        <v>78.965950012207031</v>
      </c>
      <c r="AI2262" s="1">
        <v>500.012939453125</v>
      </c>
      <c r="AJ2262" s="1">
        <v>9.163081169128418</v>
      </c>
      <c r="AK2262" s="1">
        <v>6.2305026054382324</v>
      </c>
      <c r="AL2262" s="1">
        <v>1.4846876859664917</v>
      </c>
      <c r="AM2262" s="1">
        <v>1</v>
      </c>
      <c r="AN2262" s="1">
        <v>-0.21956524252891541</v>
      </c>
      <c r="AO2262" s="1">
        <v>2.737391471862793</v>
      </c>
      <c r="AP2262" s="1">
        <v>1</v>
      </c>
      <c r="AQ2262" s="1">
        <v>0</v>
      </c>
      <c r="AR2262" s="1">
        <v>0.15999999642372131</v>
      </c>
      <c r="AS2262" s="1">
        <v>111115</v>
      </c>
      <c r="AT2262">
        <f t="shared" si="2221"/>
        <v>0.83335489908854155</v>
      </c>
      <c r="AU2262">
        <f t="shared" si="2222"/>
        <v>3.5724028900280961E-3</v>
      </c>
      <c r="AV2262">
        <f t="shared" si="2223"/>
        <v>305.13412895202634</v>
      </c>
      <c r="AW2262">
        <f t="shared" si="2224"/>
        <v>303.30830993652341</v>
      </c>
      <c r="AX2262">
        <f t="shared" si="2225"/>
        <v>319.9711061293383</v>
      </c>
      <c r="AY2262">
        <f t="shared" si="2226"/>
        <v>1.6458366648207525</v>
      </c>
      <c r="AZ2262">
        <f t="shared" si="2227"/>
        <v>4.7707953980060731</v>
      </c>
      <c r="BA2262">
        <f t="shared" si="2228"/>
        <v>48.081274231315518</v>
      </c>
      <c r="BB2262">
        <f t="shared" si="2229"/>
        <v>9.7430021365889559</v>
      </c>
      <c r="BC2262">
        <f t="shared" si="2230"/>
        <v>31.071219444274902</v>
      </c>
      <c r="BD2262">
        <f t="shared" si="2231"/>
        <v>4.5297303613875819</v>
      </c>
      <c r="BE2262">
        <f t="shared" si="2232"/>
        <v>0.35082001662166562</v>
      </c>
      <c r="BF2262">
        <f t="shared" si="2233"/>
        <v>3.8040600005126324</v>
      </c>
      <c r="BG2262">
        <f t="shared" si="2234"/>
        <v>0.22322638027165831</v>
      </c>
      <c r="BH2262">
        <f t="shared" si="2235"/>
        <v>33.927334265755889</v>
      </c>
      <c r="BI2262">
        <f t="shared" si="2236"/>
        <v>0.76514956299683101</v>
      </c>
      <c r="BJ2262">
        <f t="shared" si="2237"/>
        <v>81.437431930950538</v>
      </c>
      <c r="BK2262">
        <f t="shared" si="2238"/>
        <v>436.41104970799807</v>
      </c>
      <c r="BL2262">
        <f t="shared" si="2239"/>
        <v>4.1088115598709292E-2</v>
      </c>
    </row>
    <row r="2263" spans="1:64" x14ac:dyDescent="0.2">
      <c r="A2263" s="1" t="s">
        <v>3567</v>
      </c>
      <c r="B2263" s="1" t="s">
        <v>764</v>
      </c>
      <c r="C2263" s="1" t="s">
        <v>2387</v>
      </c>
      <c r="D2263" s="1">
        <v>20160421</v>
      </c>
      <c r="E2263" s="1" t="s">
        <v>2397</v>
      </c>
      <c r="F2263" s="1" t="s">
        <v>157</v>
      </c>
      <c r="G2263" s="1" t="s">
        <v>158</v>
      </c>
      <c r="H2263" s="1">
        <v>20160421</v>
      </c>
      <c r="J2263" s="1">
        <v>33</v>
      </c>
      <c r="K2263" s="1">
        <v>31.947954177856445</v>
      </c>
      <c r="L2263">
        <f t="shared" si="2212"/>
        <v>25.661200102283956</v>
      </c>
      <c r="M2263">
        <f t="shared" si="2213"/>
        <v>420.18926474793483</v>
      </c>
      <c r="N2263" s="1">
        <v>542.103515625</v>
      </c>
      <c r="O2263">
        <f t="shared" si="2214"/>
        <v>0.72383505212446142</v>
      </c>
      <c r="P2263" s="1">
        <v>88.431106567382812</v>
      </c>
      <c r="Q2263" s="1">
        <v>30.150127410888672</v>
      </c>
      <c r="R2263" s="1">
        <v>1999.9544677734375</v>
      </c>
      <c r="S2263" s="1">
        <v>99.225555419921875</v>
      </c>
      <c r="T2263">
        <f t="shared" si="2215"/>
        <v>0.40298800106270627</v>
      </c>
      <c r="U2263">
        <f t="shared" si="2216"/>
        <v>2.8400000333786011</v>
      </c>
      <c r="V2263">
        <f t="shared" si="2217"/>
        <v>3.571527441335272</v>
      </c>
      <c r="W2263" s="1">
        <v>8140.000006057322</v>
      </c>
      <c r="X2263" s="1">
        <v>0</v>
      </c>
      <c r="Y2263">
        <f t="shared" si="2218"/>
        <v>0.96086141483298526</v>
      </c>
      <c r="Z2263">
        <f t="shared" si="2219"/>
        <v>31.947954177856445</v>
      </c>
      <c r="AA2263" s="1">
        <v>6</v>
      </c>
      <c r="AB2263">
        <f t="shared" si="2220"/>
        <v>1.4200000166893005</v>
      </c>
      <c r="AC2263" s="1">
        <v>1</v>
      </c>
      <c r="AD2263" s="1">
        <v>30.009515762329102</v>
      </c>
      <c r="AE2263" s="1">
        <v>575.2099609375</v>
      </c>
      <c r="AF2263" s="1">
        <v>34.177928924560547</v>
      </c>
      <c r="AG2263" s="1">
        <v>38.298332214355469</v>
      </c>
      <c r="AH2263" s="1">
        <v>78.917068481445312</v>
      </c>
      <c r="AI2263" s="1">
        <v>500.15646362304688</v>
      </c>
      <c r="AJ2263" s="1">
        <v>7.6009297370910645</v>
      </c>
      <c r="AK2263" s="1">
        <v>6.1265139579772949</v>
      </c>
      <c r="AL2263" s="1">
        <v>1.4824944734573364</v>
      </c>
      <c r="AM2263" s="1">
        <v>1</v>
      </c>
      <c r="AN2263" s="1">
        <v>-0.21956524252891541</v>
      </c>
      <c r="AO2263" s="1">
        <v>2.737391471862793</v>
      </c>
      <c r="AP2263" s="1">
        <v>1</v>
      </c>
      <c r="AQ2263" s="1">
        <v>0</v>
      </c>
      <c r="AR2263" s="1">
        <v>0.15999999642372131</v>
      </c>
      <c r="AS2263" s="1">
        <v>111115</v>
      </c>
      <c r="AT2263">
        <f t="shared" si="2221"/>
        <v>0.83359410603841133</v>
      </c>
      <c r="AU2263">
        <f t="shared" si="2222"/>
        <v>3.5715274413352718E-3</v>
      </c>
      <c r="AV2263">
        <f t="shared" si="2223"/>
        <v>305.09795417785642</v>
      </c>
      <c r="AW2263">
        <f t="shared" si="2224"/>
        <v>303.30012741088865</v>
      </c>
      <c r="AX2263">
        <f t="shared" si="2225"/>
        <v>319.99270769135546</v>
      </c>
      <c r="AY2263">
        <f t="shared" si="2226"/>
        <v>1.6506682965112351</v>
      </c>
      <c r="AZ2263">
        <f t="shared" si="2227"/>
        <v>4.7610347004590929</v>
      </c>
      <c r="BA2263">
        <f t="shared" si="2228"/>
        <v>47.981940542538929</v>
      </c>
      <c r="BB2263">
        <f t="shared" si="2229"/>
        <v>9.6836083281834604</v>
      </c>
      <c r="BC2263">
        <f t="shared" si="2230"/>
        <v>31.049040794372559</v>
      </c>
      <c r="BD2263">
        <f t="shared" si="2231"/>
        <v>4.5240083377505691</v>
      </c>
      <c r="BE2263">
        <f t="shared" si="2232"/>
        <v>0.35291093408749818</v>
      </c>
      <c r="BF2263">
        <f t="shared" si="2233"/>
        <v>3.8001732856261077</v>
      </c>
      <c r="BG2263">
        <f t="shared" si="2234"/>
        <v>0.22458102675579047</v>
      </c>
      <c r="BH2263">
        <f t="shared" si="2235"/>
        <v>41.693513176102435</v>
      </c>
      <c r="BI2263">
        <f t="shared" si="2236"/>
        <v>0.77510890934454046</v>
      </c>
      <c r="BJ2263">
        <f t="shared" si="2237"/>
        <v>81.529269665471745</v>
      </c>
      <c r="BK2263">
        <f t="shared" si="2238"/>
        <v>529.90541008594096</v>
      </c>
      <c r="BL2263">
        <f t="shared" si="2239"/>
        <v>3.9481365225907644E-2</v>
      </c>
    </row>
    <row r="2264" spans="1:64" x14ac:dyDescent="0.2">
      <c r="A2264" s="1" t="s">
        <v>3567</v>
      </c>
      <c r="B2264" s="1" t="s">
        <v>764</v>
      </c>
      <c r="C2264" s="1" t="s">
        <v>2387</v>
      </c>
      <c r="D2264" s="1">
        <v>20160421</v>
      </c>
      <c r="E2264" s="1" t="s">
        <v>2398</v>
      </c>
      <c r="F2264" s="1" t="s">
        <v>157</v>
      </c>
      <c r="G2264" s="1" t="s">
        <v>158</v>
      </c>
      <c r="H2264" s="1">
        <v>20160421</v>
      </c>
      <c r="J2264" s="1">
        <v>34</v>
      </c>
      <c r="K2264" s="1">
        <v>31.913976669311523</v>
      </c>
      <c r="L2264">
        <f t="shared" si="2212"/>
        <v>29.118128428985333</v>
      </c>
      <c r="M2264">
        <f t="shared" si="2213"/>
        <v>498.10537389967828</v>
      </c>
      <c r="N2264" s="1">
        <v>636.897216796875</v>
      </c>
      <c r="O2264">
        <f t="shared" si="2214"/>
        <v>0.72614291483673243</v>
      </c>
      <c r="P2264" s="1">
        <v>88.288803100585938</v>
      </c>
      <c r="Q2264" s="1">
        <v>30.143692016601562</v>
      </c>
      <c r="R2264" s="1">
        <v>2000.567626953125</v>
      </c>
      <c r="S2264" s="1">
        <v>99.221015930175781</v>
      </c>
      <c r="T2264">
        <f t="shared" si="2215"/>
        <v>0.4025455559951755</v>
      </c>
      <c r="U2264">
        <f t="shared" si="2216"/>
        <v>2.8400000333786011</v>
      </c>
      <c r="V2264">
        <f t="shared" si="2217"/>
        <v>3.5618739845737282</v>
      </c>
      <c r="W2264" s="1">
        <v>8248.000006057322</v>
      </c>
      <c r="X2264" s="1">
        <v>0</v>
      </c>
      <c r="Y2264">
        <f t="shared" si="2218"/>
        <v>0.95922500589764903</v>
      </c>
      <c r="Z2264">
        <f t="shared" si="2219"/>
        <v>31.913976669311523</v>
      </c>
      <c r="AA2264" s="1">
        <v>6</v>
      </c>
      <c r="AB2264">
        <f t="shared" si="2220"/>
        <v>1.4200000166893005</v>
      </c>
      <c r="AC2264" s="1">
        <v>1</v>
      </c>
      <c r="AD2264" s="1">
        <v>30.009675979614258</v>
      </c>
      <c r="AE2264" s="1">
        <v>674.5523681640625</v>
      </c>
      <c r="AF2264" s="1">
        <v>34.114437103271484</v>
      </c>
      <c r="AG2264" s="1">
        <v>38.224338531494141</v>
      </c>
      <c r="AH2264" s="1">
        <v>78.795944213867188</v>
      </c>
      <c r="AI2264" s="1">
        <v>500.11764526367188</v>
      </c>
      <c r="AJ2264" s="1">
        <v>4.4026689529418945</v>
      </c>
      <c r="AK2264" s="1">
        <v>5.8990359306335449</v>
      </c>
      <c r="AL2264" s="1">
        <v>1.477928638458252</v>
      </c>
      <c r="AM2264" s="1">
        <v>1</v>
      </c>
      <c r="AN2264" s="1">
        <v>-0.21956524252891541</v>
      </c>
      <c r="AO2264" s="1">
        <v>2.737391471862793</v>
      </c>
      <c r="AP2264" s="1">
        <v>1</v>
      </c>
      <c r="AQ2264" s="1">
        <v>0</v>
      </c>
      <c r="AR2264" s="1">
        <v>0.15999999642372131</v>
      </c>
      <c r="AS2264" s="1">
        <v>111115</v>
      </c>
      <c r="AT2264">
        <f t="shared" si="2221"/>
        <v>0.83352940877278625</v>
      </c>
      <c r="AU2264">
        <f t="shared" si="2222"/>
        <v>3.5618739845737282E-3</v>
      </c>
      <c r="AV2264">
        <f t="shared" si="2223"/>
        <v>305.0639766693115</v>
      </c>
      <c r="AW2264">
        <f t="shared" si="2224"/>
        <v>303.29369201660154</v>
      </c>
      <c r="AX2264">
        <f t="shared" si="2225"/>
        <v>320.09081315791263</v>
      </c>
      <c r="AY2264">
        <f t="shared" si="2226"/>
        <v>1.6608646266565514</v>
      </c>
      <c r="AZ2264">
        <f t="shared" si="2227"/>
        <v>4.7518827082514612</v>
      </c>
      <c r="BA2264">
        <f t="shared" si="2228"/>
        <v>47.89189733347898</v>
      </c>
      <c r="BB2264">
        <f t="shared" si="2229"/>
        <v>9.6675588019848391</v>
      </c>
      <c r="BC2264">
        <f t="shared" si="2230"/>
        <v>31.028834342956543</v>
      </c>
      <c r="BD2264">
        <f t="shared" si="2231"/>
        <v>4.5188006171905446</v>
      </c>
      <c r="BE2264">
        <f t="shared" si="2232"/>
        <v>0.3525715709932376</v>
      </c>
      <c r="BF2264">
        <f t="shared" si="2233"/>
        <v>3.7926577023538122</v>
      </c>
      <c r="BG2264">
        <f t="shared" si="2234"/>
        <v>0.22436114312685737</v>
      </c>
      <c r="BH2264">
        <f t="shared" si="2235"/>
        <v>49.422521238606137</v>
      </c>
      <c r="BI2264">
        <f t="shared" si="2236"/>
        <v>0.78208125387135818</v>
      </c>
      <c r="BJ2264">
        <f t="shared" si="2237"/>
        <v>81.524275775646387</v>
      </c>
      <c r="BK2264">
        <f t="shared" si="2238"/>
        <v>623.05585309366199</v>
      </c>
      <c r="BL2264">
        <f t="shared" si="2239"/>
        <v>3.8099864086477628E-2</v>
      </c>
    </row>
    <row r="2265" spans="1:64" x14ac:dyDescent="0.2">
      <c r="A2265" s="1" t="s">
        <v>3567</v>
      </c>
      <c r="B2265" s="1" t="s">
        <v>764</v>
      </c>
      <c r="C2265" s="1" t="s">
        <v>2387</v>
      </c>
      <c r="D2265" s="1">
        <v>20160421</v>
      </c>
      <c r="E2265" s="1" t="s">
        <v>2399</v>
      </c>
      <c r="F2265" s="1" t="s">
        <v>157</v>
      </c>
      <c r="G2265" s="1" t="s">
        <v>158</v>
      </c>
      <c r="H2265" s="1">
        <v>20160421</v>
      </c>
      <c r="J2265" s="1">
        <v>35</v>
      </c>
      <c r="K2265" s="1">
        <v>31.873573303222656</v>
      </c>
      <c r="L2265">
        <f t="shared" si="2212"/>
        <v>30.840848251893732</v>
      </c>
      <c r="M2265">
        <f t="shared" si="2213"/>
        <v>610.02004926029736</v>
      </c>
      <c r="N2265" s="1">
        <v>759.56591796875</v>
      </c>
      <c r="O2265">
        <f t="shared" si="2214"/>
        <v>0.73086848891110812</v>
      </c>
      <c r="P2265" s="1">
        <v>88.085990905761719</v>
      </c>
      <c r="Q2265" s="1">
        <v>30.129951477050781</v>
      </c>
      <c r="R2265" s="1">
        <v>1999.5050048828125</v>
      </c>
      <c r="S2265" s="1">
        <v>99.217994689941406</v>
      </c>
      <c r="T2265">
        <f t="shared" si="2215"/>
        <v>0.39863203018340476</v>
      </c>
      <c r="U2265">
        <f t="shared" si="2216"/>
        <v>2.8400000333786011</v>
      </c>
      <c r="V2265">
        <f t="shared" si="2217"/>
        <v>3.5342623397887363</v>
      </c>
      <c r="W2265" s="1">
        <v>8366.000006057322</v>
      </c>
      <c r="X2265" s="1">
        <v>0</v>
      </c>
      <c r="Y2265">
        <f t="shared" si="2218"/>
        <v>0.96005664435031424</v>
      </c>
      <c r="Z2265">
        <f t="shared" si="2219"/>
        <v>31.873573303222656</v>
      </c>
      <c r="AA2265" s="1">
        <v>6</v>
      </c>
      <c r="AB2265">
        <f t="shared" si="2220"/>
        <v>1.4200000166893005</v>
      </c>
      <c r="AC2265" s="1">
        <v>1</v>
      </c>
      <c r="AD2265" s="1">
        <v>30.010923385620117</v>
      </c>
      <c r="AE2265" s="1">
        <v>799.7921142578125</v>
      </c>
      <c r="AF2265" s="1">
        <v>34.028568267822266</v>
      </c>
      <c r="AG2265" s="1">
        <v>38.107635498046875</v>
      </c>
      <c r="AH2265" s="1">
        <v>78.657211303710938</v>
      </c>
      <c r="AI2265" s="1">
        <v>500.05255126953125</v>
      </c>
      <c r="AJ2265" s="1">
        <v>5.4747786521911621</v>
      </c>
      <c r="AK2265" s="1">
        <v>5.5668644905090332</v>
      </c>
      <c r="AL2265" s="1">
        <v>1.4779353141784668</v>
      </c>
      <c r="AM2265" s="1">
        <v>1</v>
      </c>
      <c r="AN2265" s="1">
        <v>-0.21956524252891541</v>
      </c>
      <c r="AO2265" s="1">
        <v>2.737391471862793</v>
      </c>
      <c r="AP2265" s="1">
        <v>1</v>
      </c>
      <c r="AQ2265" s="1">
        <v>0</v>
      </c>
      <c r="AR2265" s="1">
        <v>0.15999999642372131</v>
      </c>
      <c r="AS2265" s="1">
        <v>111115</v>
      </c>
      <c r="AT2265">
        <f t="shared" si="2221"/>
        <v>0.83342091878255187</v>
      </c>
      <c r="AU2265">
        <f t="shared" si="2222"/>
        <v>3.5342623397887365E-3</v>
      </c>
      <c r="AV2265">
        <f t="shared" si="2223"/>
        <v>305.02357330322263</v>
      </c>
      <c r="AW2265">
        <f t="shared" si="2224"/>
        <v>303.27995147705076</v>
      </c>
      <c r="AX2265">
        <f t="shared" si="2225"/>
        <v>319.92079363046287</v>
      </c>
      <c r="AY2265">
        <f t="shared" si="2226"/>
        <v>1.6771141993504606</v>
      </c>
      <c r="AZ2265">
        <f t="shared" si="2227"/>
        <v>4.7410198208417516</v>
      </c>
      <c r="BA2265">
        <f t="shared" si="2228"/>
        <v>47.783870613970286</v>
      </c>
      <c r="BB2265">
        <f t="shared" si="2229"/>
        <v>9.6762351159234115</v>
      </c>
      <c r="BC2265">
        <f t="shared" si="2230"/>
        <v>31.001762390136719</v>
      </c>
      <c r="BD2265">
        <f t="shared" si="2231"/>
        <v>4.5118316654025454</v>
      </c>
      <c r="BE2265">
        <f t="shared" si="2232"/>
        <v>0.34956579099062385</v>
      </c>
      <c r="BF2265">
        <f t="shared" si="2233"/>
        <v>3.7809631764914373</v>
      </c>
      <c r="BG2265">
        <f t="shared" si="2234"/>
        <v>0.22241394290388802</v>
      </c>
      <c r="BH2265">
        <f t="shared" si="2235"/>
        <v>60.524966008265977</v>
      </c>
      <c r="BI2265">
        <f t="shared" si="2236"/>
        <v>0.8031166681249049</v>
      </c>
      <c r="BJ2265">
        <f t="shared" si="2237"/>
        <v>81.445670458946068</v>
      </c>
      <c r="BK2265">
        <f t="shared" si="2238"/>
        <v>744.90565576779318</v>
      </c>
      <c r="BL2265">
        <f t="shared" si="2239"/>
        <v>3.3720425451852269E-2</v>
      </c>
    </row>
    <row r="2266" spans="1:64" x14ac:dyDescent="0.2">
      <c r="A2266" s="1" t="s">
        <v>3567</v>
      </c>
      <c r="B2266" s="1" t="s">
        <v>764</v>
      </c>
      <c r="C2266" s="1" t="s">
        <v>2387</v>
      </c>
      <c r="D2266" s="1">
        <v>20160421</v>
      </c>
      <c r="E2266" s="1" t="s">
        <v>2400</v>
      </c>
      <c r="F2266" s="1" t="s">
        <v>157</v>
      </c>
      <c r="G2266" s="1" t="s">
        <v>158</v>
      </c>
      <c r="H2266" s="1">
        <v>20160421</v>
      </c>
      <c r="J2266" s="1">
        <v>36</v>
      </c>
      <c r="K2266" s="1">
        <v>31.83647346496582</v>
      </c>
      <c r="L2266">
        <f t="shared" si="2212"/>
        <v>32.608641751447536</v>
      </c>
      <c r="M2266">
        <f t="shared" si="2213"/>
        <v>795.54500862155203</v>
      </c>
      <c r="N2266" s="1">
        <v>956.8157958984375</v>
      </c>
      <c r="O2266">
        <f t="shared" si="2214"/>
        <v>0.7331584816168859</v>
      </c>
      <c r="P2266" s="1">
        <v>87.949195861816406</v>
      </c>
      <c r="Q2266" s="1">
        <v>30.116460800170898</v>
      </c>
      <c r="R2266" s="1">
        <v>1999.657470703125</v>
      </c>
      <c r="S2266" s="1">
        <v>99.216567993164062</v>
      </c>
      <c r="T2266">
        <f t="shared" si="2215"/>
        <v>0.39635401395849823</v>
      </c>
      <c r="U2266">
        <f t="shared" si="2216"/>
        <v>2.8400000333786011</v>
      </c>
      <c r="V2266">
        <f t="shared" si="2217"/>
        <v>3.5119868765141558</v>
      </c>
      <c r="W2266" s="1">
        <v>8466.000006057322</v>
      </c>
      <c r="X2266" s="1">
        <v>0</v>
      </c>
      <c r="Y2266">
        <f t="shared" si="2218"/>
        <v>0.95889411327303486</v>
      </c>
      <c r="Z2266">
        <f t="shared" si="2219"/>
        <v>31.83647346496582</v>
      </c>
      <c r="AA2266" s="1">
        <v>6</v>
      </c>
      <c r="AB2266">
        <f t="shared" si="2220"/>
        <v>1.4200000166893005</v>
      </c>
      <c r="AC2266" s="1">
        <v>1</v>
      </c>
      <c r="AD2266" s="1">
        <v>30.009214401245117</v>
      </c>
      <c r="AE2266" s="1">
        <v>999.968017578125</v>
      </c>
      <c r="AF2266" s="1">
        <v>33.966392517089844</v>
      </c>
      <c r="AG2266" s="1">
        <v>38.019557952880859</v>
      </c>
      <c r="AH2266" s="1">
        <v>78.573158264160156</v>
      </c>
      <c r="AI2266" s="1">
        <v>500.12210083007812</v>
      </c>
      <c r="AJ2266" s="1">
        <v>7.8191738128662109</v>
      </c>
      <c r="AK2266" s="1">
        <v>4.7945713996887207</v>
      </c>
      <c r="AL2266" s="1">
        <v>1.4769514799118042</v>
      </c>
      <c r="AM2266" s="1">
        <v>1</v>
      </c>
      <c r="AN2266" s="1">
        <v>-0.21956524252891541</v>
      </c>
      <c r="AO2266" s="1">
        <v>2.737391471862793</v>
      </c>
      <c r="AP2266" s="1">
        <v>1</v>
      </c>
      <c r="AQ2266" s="1">
        <v>0</v>
      </c>
      <c r="AR2266" s="1">
        <v>0.15999999642372131</v>
      </c>
      <c r="AS2266" s="1">
        <v>111115</v>
      </c>
      <c r="AT2266">
        <f t="shared" si="2221"/>
        <v>0.83353683471679674</v>
      </c>
      <c r="AU2266">
        <f t="shared" si="2222"/>
        <v>3.5119868765141559E-3</v>
      </c>
      <c r="AV2266">
        <f t="shared" si="2223"/>
        <v>304.9864734649658</v>
      </c>
      <c r="AW2266">
        <f t="shared" si="2224"/>
        <v>303.26646080017088</v>
      </c>
      <c r="AX2266">
        <f t="shared" si="2225"/>
        <v>319.94518816116761</v>
      </c>
      <c r="AY2266">
        <f t="shared" si="2226"/>
        <v>1.692436877065763</v>
      </c>
      <c r="AZ2266">
        <f t="shared" si="2227"/>
        <v>4.7310641699750802</v>
      </c>
      <c r="BA2266">
        <f t="shared" si="2228"/>
        <v>47.684215103076802</v>
      </c>
      <c r="BB2266">
        <f t="shared" si="2229"/>
        <v>9.6646571501959428</v>
      </c>
      <c r="BC2266">
        <f t="shared" si="2230"/>
        <v>30.976467132568359</v>
      </c>
      <c r="BD2266">
        <f t="shared" si="2231"/>
        <v>4.5053285383189312</v>
      </c>
      <c r="BE2266">
        <f t="shared" si="2232"/>
        <v>0.34781281541123982</v>
      </c>
      <c r="BF2266">
        <f t="shared" si="2233"/>
        <v>3.7721700567020453</v>
      </c>
      <c r="BG2266">
        <f t="shared" si="2234"/>
        <v>0.22127861113727124</v>
      </c>
      <c r="BH2266">
        <f t="shared" si="2235"/>
        <v>78.931245439522513</v>
      </c>
      <c r="BI2266">
        <f t="shared" si="2236"/>
        <v>0.83145053837091565</v>
      </c>
      <c r="BJ2266">
        <f t="shared" si="2237"/>
        <v>81.417891771346333</v>
      </c>
      <c r="BK2266">
        <f t="shared" si="2238"/>
        <v>941.31520933256911</v>
      </c>
      <c r="BL2266">
        <f t="shared" si="2239"/>
        <v>2.8204440325705689E-2</v>
      </c>
    </row>
    <row r="2267" spans="1:64" x14ac:dyDescent="0.2">
      <c r="A2267" s="1" t="s">
        <v>3567</v>
      </c>
      <c r="B2267" s="1" t="s">
        <v>764</v>
      </c>
      <c r="C2267" s="1" t="s">
        <v>2387</v>
      </c>
      <c r="D2267" s="1">
        <v>20160421</v>
      </c>
      <c r="E2267" s="1" t="s">
        <v>2401</v>
      </c>
      <c r="F2267" s="1" t="s">
        <v>157</v>
      </c>
      <c r="G2267" s="1" t="s">
        <v>158</v>
      </c>
      <c r="H2267" s="1">
        <v>20160421</v>
      </c>
      <c r="J2267" s="1">
        <v>37</v>
      </c>
      <c r="K2267" s="1">
        <v>31.817178726196289</v>
      </c>
      <c r="L2267">
        <f t="shared" si="2212"/>
        <v>33.244495299564434</v>
      </c>
      <c r="M2267">
        <f t="shared" si="2213"/>
        <v>1183.7036366578388</v>
      </c>
      <c r="N2267" s="1">
        <v>1354.498779296875</v>
      </c>
      <c r="O2267">
        <f t="shared" si="2214"/>
        <v>0.73745654165969166</v>
      </c>
      <c r="P2267" s="1">
        <v>87.806228637695312</v>
      </c>
      <c r="Q2267" s="1">
        <v>30.109115600585938</v>
      </c>
      <c r="R2267" s="1">
        <v>1999.705810546875</v>
      </c>
      <c r="S2267" s="1">
        <v>99.213264465332031</v>
      </c>
      <c r="T2267">
        <f t="shared" si="2215"/>
        <v>0.39529093948008925</v>
      </c>
      <c r="U2267">
        <f t="shared" si="2216"/>
        <v>2.8400000333786011</v>
      </c>
      <c r="V2267">
        <f t="shared" si="2217"/>
        <v>3.512914667308034</v>
      </c>
      <c r="W2267" s="1">
        <v>8608.000006057322</v>
      </c>
      <c r="X2267" s="1">
        <v>0</v>
      </c>
      <c r="Y2267">
        <f t="shared" si="2218"/>
        <v>0.96144280761106726</v>
      </c>
      <c r="Z2267">
        <f t="shared" si="2219"/>
        <v>31.817178726196289</v>
      </c>
      <c r="AA2267" s="1">
        <v>6</v>
      </c>
      <c r="AB2267">
        <f t="shared" si="2220"/>
        <v>1.4200000166893005</v>
      </c>
      <c r="AC2267" s="1">
        <v>1</v>
      </c>
      <c r="AD2267" s="1">
        <v>30.009208679199219</v>
      </c>
      <c r="AE2267" s="1">
        <v>1400.0946044921875</v>
      </c>
      <c r="AF2267" s="1">
        <v>33.888134002685547</v>
      </c>
      <c r="AG2267" s="1">
        <v>37.943019866943359</v>
      </c>
      <c r="AH2267" s="1">
        <v>78.422569274902344</v>
      </c>
      <c r="AI2267" s="1">
        <v>500.08175659179688</v>
      </c>
      <c r="AJ2267" s="1">
        <v>12.404537200927734</v>
      </c>
      <c r="AK2267" s="1">
        <v>2.4437170028686523</v>
      </c>
      <c r="AL2267" s="1">
        <v>1.4755774736404419</v>
      </c>
      <c r="AM2267" s="1">
        <v>0.5</v>
      </c>
      <c r="AN2267" s="1">
        <v>-0.21956524252891541</v>
      </c>
      <c r="AO2267" s="1">
        <v>2.737391471862793</v>
      </c>
      <c r="AP2267" s="1">
        <v>1</v>
      </c>
      <c r="AQ2267" s="1">
        <v>0</v>
      </c>
      <c r="AR2267" s="1">
        <v>0.15999999642372131</v>
      </c>
      <c r="AS2267" s="1">
        <v>111115</v>
      </c>
      <c r="AT2267">
        <f t="shared" si="2221"/>
        <v>0.83346959431966139</v>
      </c>
      <c r="AU2267">
        <f t="shared" si="2222"/>
        <v>3.5129146673080341E-3</v>
      </c>
      <c r="AV2267">
        <f t="shared" si="2223"/>
        <v>304.96717872619627</v>
      </c>
      <c r="AW2267">
        <f t="shared" si="2224"/>
        <v>303.25911560058591</v>
      </c>
      <c r="AX2267">
        <f t="shared" si="2225"/>
        <v>319.95292253599473</v>
      </c>
      <c r="AY2267">
        <f t="shared" si="2226"/>
        <v>1.6938253972284918</v>
      </c>
      <c r="AZ2267">
        <f t="shared" si="2227"/>
        <v>4.7258936722834664</v>
      </c>
      <c r="BA2267">
        <f t="shared" si="2228"/>
        <v>47.633687871794898</v>
      </c>
      <c r="BB2267">
        <f t="shared" si="2229"/>
        <v>9.6906680048515383</v>
      </c>
      <c r="BC2267">
        <f t="shared" si="2230"/>
        <v>30.963147163391113</v>
      </c>
      <c r="BD2267">
        <f t="shared" si="2231"/>
        <v>4.5019074063320907</v>
      </c>
      <c r="BE2267">
        <f t="shared" si="2232"/>
        <v>0.34699391514877065</v>
      </c>
      <c r="BF2267">
        <f t="shared" si="2233"/>
        <v>3.7644508646723991</v>
      </c>
      <c r="BG2267">
        <f t="shared" si="2234"/>
        <v>0.22074831265575628</v>
      </c>
      <c r="BH2267">
        <f t="shared" si="2235"/>
        <v>117.43910195230946</v>
      </c>
      <c r="BI2267">
        <f t="shared" si="2236"/>
        <v>0.87390528123790812</v>
      </c>
      <c r="BJ2267">
        <f t="shared" si="2237"/>
        <v>81.343226720646527</v>
      </c>
      <c r="BK2267">
        <f t="shared" si="2238"/>
        <v>1338.695938407109</v>
      </c>
      <c r="BL2267">
        <f t="shared" si="2239"/>
        <v>2.0200363957058355E-2</v>
      </c>
    </row>
    <row r="2268" spans="1:64" x14ac:dyDescent="0.2">
      <c r="A2268" s="1" t="s">
        <v>3567</v>
      </c>
      <c r="B2268" s="1" t="s">
        <v>764</v>
      </c>
      <c r="C2268" s="1" t="s">
        <v>2387</v>
      </c>
      <c r="D2268" s="1">
        <v>20160421</v>
      </c>
      <c r="E2268" s="1" t="s">
        <v>2402</v>
      </c>
      <c r="F2268" s="1" t="s">
        <v>157</v>
      </c>
      <c r="G2268" s="1" t="s">
        <v>158</v>
      </c>
      <c r="H2268" s="1">
        <v>20160421</v>
      </c>
      <c r="J2268" s="1">
        <v>38</v>
      </c>
      <c r="K2268" s="1">
        <v>31.863563537597656</v>
      </c>
      <c r="L2268">
        <f t="shared" si="2212"/>
        <v>34.060714995808468</v>
      </c>
      <c r="M2268">
        <f t="shared" si="2213"/>
        <v>1570.8057626455243</v>
      </c>
      <c r="N2268" s="1">
        <v>1751.5899658203125</v>
      </c>
      <c r="O2268">
        <f t="shared" si="2214"/>
        <v>0.74340936549975867</v>
      </c>
      <c r="P2268" s="1">
        <v>87.778892517089844</v>
      </c>
      <c r="Q2268" s="1">
        <v>30.122570037841797</v>
      </c>
      <c r="R2268" s="1">
        <v>1998.9940185546875</v>
      </c>
      <c r="S2268" s="1">
        <v>99.212608337402344</v>
      </c>
      <c r="T2268">
        <f t="shared" si="2215"/>
        <v>0.39599143395721348</v>
      </c>
      <c r="U2268">
        <f t="shared" si="2216"/>
        <v>2.8400000333786011</v>
      </c>
      <c r="V2268">
        <f t="shared" si="2217"/>
        <v>3.5578366115616382</v>
      </c>
      <c r="W2268" s="1">
        <v>8742.000006057322</v>
      </c>
      <c r="X2268" s="1">
        <v>0</v>
      </c>
      <c r="Y2268">
        <f t="shared" si="2218"/>
        <v>0.97214609331299018</v>
      </c>
      <c r="Z2268">
        <f t="shared" si="2219"/>
        <v>31.863563537597656</v>
      </c>
      <c r="AA2268" s="1">
        <v>6</v>
      </c>
      <c r="AB2268">
        <f t="shared" si="2220"/>
        <v>1.4200000166893005</v>
      </c>
      <c r="AC2268" s="1">
        <v>1</v>
      </c>
      <c r="AD2268" s="1">
        <v>30.007678985595703</v>
      </c>
      <c r="AE2268" s="1">
        <v>1799.9346923828125</v>
      </c>
      <c r="AF2268" s="1">
        <v>33.853965759277344</v>
      </c>
      <c r="AG2268" s="1">
        <v>37.960758209228516</v>
      </c>
      <c r="AH2268" s="1">
        <v>78.282516479492188</v>
      </c>
      <c r="AI2268" s="1">
        <v>500.06594848632812</v>
      </c>
      <c r="AJ2268" s="1">
        <v>14.349963188171387</v>
      </c>
      <c r="AK2268" s="1">
        <v>-0.76885014772415161</v>
      </c>
      <c r="AL2268" s="1">
        <v>1.475949764251709</v>
      </c>
      <c r="AM2268" s="1">
        <v>1</v>
      </c>
      <c r="AN2268" s="1">
        <v>-0.21956524252891541</v>
      </c>
      <c r="AO2268" s="1">
        <v>2.737391471862793</v>
      </c>
      <c r="AP2268" s="1">
        <v>1</v>
      </c>
      <c r="AQ2268" s="1">
        <v>0</v>
      </c>
      <c r="AR2268" s="1">
        <v>0.15999999642372131</v>
      </c>
      <c r="AS2268" s="1">
        <v>111115</v>
      </c>
      <c r="AT2268">
        <f t="shared" si="2221"/>
        <v>0.83344324747721332</v>
      </c>
      <c r="AU2268">
        <f t="shared" si="2222"/>
        <v>3.5578366115616381E-3</v>
      </c>
      <c r="AV2268">
        <f t="shared" si="2223"/>
        <v>305.01356353759763</v>
      </c>
      <c r="AW2268">
        <f t="shared" si="2224"/>
        <v>303.27257003784177</v>
      </c>
      <c r="AX2268">
        <f t="shared" si="2225"/>
        <v>319.8390358197903</v>
      </c>
      <c r="AY2268">
        <f t="shared" si="2226"/>
        <v>1.6643737994930992</v>
      </c>
      <c r="AZ2268">
        <f t="shared" si="2227"/>
        <v>4.7383319297160096</v>
      </c>
      <c r="BA2268">
        <f t="shared" si="2228"/>
        <v>47.759372615241453</v>
      </c>
      <c r="BB2268">
        <f t="shared" si="2229"/>
        <v>9.7986144060129376</v>
      </c>
      <c r="BC2268">
        <f t="shared" si="2230"/>
        <v>30.993066787719727</v>
      </c>
      <c r="BD2268">
        <f t="shared" si="2231"/>
        <v>4.5095952019027781</v>
      </c>
      <c r="BE2268">
        <f t="shared" si="2232"/>
        <v>0.34753357572417221</v>
      </c>
      <c r="BF2268">
        <f t="shared" si="2233"/>
        <v>3.7661858364030194</v>
      </c>
      <c r="BG2268">
        <f t="shared" si="2234"/>
        <v>0.22109777776091993</v>
      </c>
      <c r="BH2268">
        <f t="shared" si="2235"/>
        <v>155.843736903485</v>
      </c>
      <c r="BI2268">
        <f t="shared" si="2236"/>
        <v>0.89678851403437754</v>
      </c>
      <c r="BJ2268">
        <f t="shared" si="2237"/>
        <v>81.187713016072038</v>
      </c>
      <c r="BK2268">
        <f t="shared" si="2238"/>
        <v>1735.3991331780892</v>
      </c>
      <c r="BL2268">
        <f t="shared" si="2239"/>
        <v>1.5934729373396194E-2</v>
      </c>
    </row>
    <row r="2269" spans="1:64" x14ac:dyDescent="0.2">
      <c r="A2269" s="1" t="s">
        <v>3567</v>
      </c>
      <c r="B2269" s="1" t="s">
        <v>764</v>
      </c>
      <c r="C2269" s="1" t="s">
        <v>2387</v>
      </c>
      <c r="D2269" s="1">
        <v>20160421</v>
      </c>
      <c r="E2269" s="1" t="s">
        <v>2403</v>
      </c>
      <c r="F2269" s="1" t="s">
        <v>157</v>
      </c>
      <c r="G2269" s="1" t="s">
        <v>158</v>
      </c>
      <c r="H2269" s="1">
        <v>20160421</v>
      </c>
      <c r="J2269" s="1">
        <v>39</v>
      </c>
      <c r="K2269" s="1">
        <v>31.912717819213867</v>
      </c>
      <c r="L2269">
        <f t="shared" si="2212"/>
        <v>15.546911486488817</v>
      </c>
      <c r="M2269">
        <f t="shared" si="2213"/>
        <v>302.77374645514482</v>
      </c>
      <c r="N2269" s="1">
        <v>379.55484008789062</v>
      </c>
      <c r="O2269">
        <f t="shared" si="2214"/>
        <v>0.74803706999236441</v>
      </c>
      <c r="P2269" s="1">
        <v>87.806808471679688</v>
      </c>
      <c r="Q2269" s="1">
        <v>30.128267288208008</v>
      </c>
      <c r="R2269" s="1">
        <v>2000.3162841796875</v>
      </c>
      <c r="S2269" s="1">
        <v>99.211112976074219</v>
      </c>
      <c r="T2269">
        <f t="shared" si="2215"/>
        <v>0.39032707220935775</v>
      </c>
      <c r="U2269">
        <f t="shared" si="2216"/>
        <v>2.8400000333786011</v>
      </c>
      <c r="V2269">
        <f t="shared" si="2217"/>
        <v>3.5524081609488158</v>
      </c>
      <c r="W2269" s="1">
        <v>8841.000006057322</v>
      </c>
      <c r="X2269" s="1">
        <v>0</v>
      </c>
      <c r="Y2269">
        <f t="shared" si="2218"/>
        <v>0.98292874838576916</v>
      </c>
      <c r="Z2269">
        <f t="shared" si="2219"/>
        <v>31.912717819213867</v>
      </c>
      <c r="AA2269" s="1">
        <v>6</v>
      </c>
      <c r="AB2269">
        <f t="shared" si="2220"/>
        <v>1.4200000166893005</v>
      </c>
      <c r="AC2269" s="1">
        <v>1</v>
      </c>
      <c r="AD2269" s="1">
        <v>30.009523391723633</v>
      </c>
      <c r="AE2269" s="1">
        <v>399.82769775390625</v>
      </c>
      <c r="AF2269" s="1">
        <v>33.885147094726562</v>
      </c>
      <c r="AG2269" s="1">
        <v>37.985816955566406</v>
      </c>
      <c r="AH2269" s="1">
        <v>78.327827453613281</v>
      </c>
      <c r="AI2269" s="1">
        <v>500.03543090820312</v>
      </c>
      <c r="AJ2269" s="1">
        <v>17.784238815307617</v>
      </c>
      <c r="AK2269" s="1">
        <v>5.8805427551269531</v>
      </c>
      <c r="AL2269" s="1">
        <v>1.47350013256073</v>
      </c>
      <c r="AM2269" s="1">
        <v>1</v>
      </c>
      <c r="AN2269" s="1">
        <v>-0.21956524252891541</v>
      </c>
      <c r="AO2269" s="1">
        <v>2.737391471862793</v>
      </c>
      <c r="AP2269" s="1">
        <v>1</v>
      </c>
      <c r="AQ2269" s="1">
        <v>0</v>
      </c>
      <c r="AR2269" s="1">
        <v>0.15999999642372131</v>
      </c>
      <c r="AS2269" s="1">
        <v>111115</v>
      </c>
      <c r="AT2269">
        <f t="shared" si="2221"/>
        <v>0.83339238484700517</v>
      </c>
      <c r="AU2269">
        <f t="shared" si="2222"/>
        <v>3.5524081609488159E-3</v>
      </c>
      <c r="AV2269">
        <f t="shared" si="2223"/>
        <v>305.06271781921384</v>
      </c>
      <c r="AW2269">
        <f t="shared" si="2224"/>
        <v>303.27826728820799</v>
      </c>
      <c r="AX2269">
        <f t="shared" si="2225"/>
        <v>320.05059831506151</v>
      </c>
      <c r="AY2269">
        <f t="shared" si="2226"/>
        <v>1.6632989076586635</v>
      </c>
      <c r="AZ2269">
        <f t="shared" si="2227"/>
        <v>4.7515439258529435</v>
      </c>
      <c r="BA2269">
        <f t="shared" si="2228"/>
        <v>47.893262995636654</v>
      </c>
      <c r="BB2269">
        <f t="shared" si="2229"/>
        <v>9.9074460400702478</v>
      </c>
      <c r="BC2269">
        <f t="shared" si="2230"/>
        <v>31.020492553710938</v>
      </c>
      <c r="BD2269">
        <f t="shared" si="2231"/>
        <v>4.5166522474595387</v>
      </c>
      <c r="BE2269">
        <f t="shared" si="2232"/>
        <v>0.34316304877780535</v>
      </c>
      <c r="BF2269">
        <f t="shared" si="2233"/>
        <v>3.7686151774671743</v>
      </c>
      <c r="BG2269">
        <f t="shared" si="2234"/>
        <v>0.21826813754816737</v>
      </c>
      <c r="BH2269">
        <f t="shared" si="2235"/>
        <v>30.038520365750625</v>
      </c>
      <c r="BI2269">
        <f t="shared" si="2236"/>
        <v>0.79770751015856844</v>
      </c>
      <c r="BJ2269">
        <f t="shared" si="2237"/>
        <v>80.997105454248825</v>
      </c>
      <c r="BK2269">
        <f t="shared" si="2238"/>
        <v>372.1645829540584</v>
      </c>
      <c r="BL2269">
        <f t="shared" si="2239"/>
        <v>3.3835966312636877E-2</v>
      </c>
    </row>
    <row r="2270" spans="1:64" x14ac:dyDescent="0.2">
      <c r="A2270" s="1" t="s">
        <v>3567</v>
      </c>
      <c r="B2270" s="1" t="s">
        <v>764</v>
      </c>
      <c r="C2270" s="1" t="s">
        <v>2387</v>
      </c>
      <c r="D2270" s="1">
        <v>20160421</v>
      </c>
      <c r="E2270" s="1" t="s">
        <v>2404</v>
      </c>
      <c r="F2270" s="1" t="s">
        <v>157</v>
      </c>
      <c r="G2270" s="1" t="s">
        <v>158</v>
      </c>
      <c r="H2270" s="1">
        <v>20160421</v>
      </c>
      <c r="J2270" s="1">
        <v>40</v>
      </c>
      <c r="K2270" s="1">
        <v>32.527103424072266</v>
      </c>
      <c r="L2270">
        <f t="shared" si="2212"/>
        <v>13.427005651939846</v>
      </c>
      <c r="M2270">
        <f t="shared" si="2213"/>
        <v>293.15473878571527</v>
      </c>
      <c r="N2270" s="1">
        <v>382.42117309570312</v>
      </c>
      <c r="O2270">
        <f t="shared" si="2214"/>
        <v>0.82910627158995398</v>
      </c>
      <c r="P2270" s="1">
        <v>87.574577331542969</v>
      </c>
      <c r="Q2270" s="1">
        <v>30.229059219360352</v>
      </c>
      <c r="R2270" s="1">
        <v>1999.8873291015625</v>
      </c>
      <c r="S2270" s="1">
        <v>99.178718566894531</v>
      </c>
      <c r="T2270">
        <f t="shared" si="2215"/>
        <v>0.2812598558018134</v>
      </c>
      <c r="U2270">
        <f t="shared" si="2216"/>
        <v>2.8400000333786011</v>
      </c>
      <c r="V2270">
        <f t="shared" si="2217"/>
        <v>3.0737352462859135</v>
      </c>
      <c r="W2270" s="1">
        <v>10133.000006057322</v>
      </c>
      <c r="X2270" s="1">
        <v>0</v>
      </c>
      <c r="Y2270">
        <f t="shared" si="2218"/>
        <v>1.1389653608063441</v>
      </c>
      <c r="Z2270">
        <f t="shared" si="2219"/>
        <v>32.527103424072266</v>
      </c>
      <c r="AA2270" s="1">
        <v>6</v>
      </c>
      <c r="AB2270">
        <f t="shared" si="2220"/>
        <v>1.4200000166893005</v>
      </c>
      <c r="AC2270" s="1">
        <v>1</v>
      </c>
      <c r="AD2270" s="1">
        <v>30.009872436523438</v>
      </c>
      <c r="AE2270" s="1">
        <v>399.9410400390625</v>
      </c>
      <c r="AF2270" s="1">
        <v>34.570220947265625</v>
      </c>
      <c r="AG2270" s="1">
        <v>38.117481231689453</v>
      </c>
      <c r="AH2270" s="1">
        <v>79.424774169921875</v>
      </c>
      <c r="AI2270" s="1">
        <v>500.08828735351562</v>
      </c>
      <c r="AJ2270" s="1">
        <v>11.37281322479248</v>
      </c>
      <c r="AK2270" s="1">
        <v>5.5344719886779785</v>
      </c>
      <c r="AL2270" s="1">
        <v>1.45107102394104</v>
      </c>
      <c r="AM2270" s="1">
        <v>1</v>
      </c>
      <c r="AN2270" s="1">
        <v>-0.21956524252891541</v>
      </c>
      <c r="AO2270" s="1">
        <v>2.737391471862793</v>
      </c>
      <c r="AP2270" s="1">
        <v>1</v>
      </c>
      <c r="AQ2270" s="1">
        <v>0</v>
      </c>
      <c r="AR2270" s="1">
        <v>0.15999999642372131</v>
      </c>
      <c r="AS2270" s="1">
        <v>111115</v>
      </c>
      <c r="AT2270">
        <f t="shared" si="2221"/>
        <v>0.83348047892252597</v>
      </c>
      <c r="AU2270">
        <f t="shared" si="2222"/>
        <v>3.0737352462859137E-3</v>
      </c>
      <c r="AV2270">
        <f t="shared" si="2223"/>
        <v>305.67710342407224</v>
      </c>
      <c r="AW2270">
        <f t="shared" si="2224"/>
        <v>303.37905921936033</v>
      </c>
      <c r="AX2270">
        <f t="shared" si="2225"/>
        <v>319.98196550409557</v>
      </c>
      <c r="AY2270">
        <f t="shared" si="2226"/>
        <v>1.8343593910793925</v>
      </c>
      <c r="AZ2270">
        <f t="shared" si="2227"/>
        <v>4.9194083043629568</v>
      </c>
      <c r="BA2270">
        <f t="shared" si="2228"/>
        <v>49.601450547527406</v>
      </c>
      <c r="BB2270">
        <f t="shared" si="2229"/>
        <v>11.483969315837953</v>
      </c>
      <c r="BC2270">
        <f t="shared" si="2230"/>
        <v>31.378081321716309</v>
      </c>
      <c r="BD2270">
        <f t="shared" si="2231"/>
        <v>4.6095492151465667</v>
      </c>
      <c r="BE2270">
        <f t="shared" si="2232"/>
        <v>0.25591524840148921</v>
      </c>
      <c r="BF2270">
        <f t="shared" si="2233"/>
        <v>3.7804429435566127</v>
      </c>
      <c r="BG2270">
        <f t="shared" si="2234"/>
        <v>0.16204608719614982</v>
      </c>
      <c r="BH2270">
        <f t="shared" si="2235"/>
        <v>29.074711334579934</v>
      </c>
      <c r="BI2270">
        <f t="shared" si="2236"/>
        <v>0.76657559625327432</v>
      </c>
      <c r="BJ2270">
        <f t="shared" si="2237"/>
        <v>77.967472026645694</v>
      </c>
      <c r="BK2270">
        <f t="shared" si="2238"/>
        <v>376.03861766715454</v>
      </c>
      <c r="BL2270">
        <f t="shared" si="2239"/>
        <v>2.7839419633646671E-2</v>
      </c>
    </row>
    <row r="2271" spans="1:64" x14ac:dyDescent="0.2">
      <c r="A2271" s="1" t="s">
        <v>3567</v>
      </c>
      <c r="B2271" s="1" t="s">
        <v>764</v>
      </c>
      <c r="C2271" s="1" t="s">
        <v>2405</v>
      </c>
      <c r="D2271" s="1">
        <v>20160421</v>
      </c>
      <c r="E2271" s="1" t="s">
        <v>1993</v>
      </c>
      <c r="F2271" s="1" t="s">
        <v>157</v>
      </c>
      <c r="G2271" s="1" t="s">
        <v>158</v>
      </c>
      <c r="H2271" s="1">
        <v>20160421</v>
      </c>
      <c r="J2271" s="1">
        <v>42</v>
      </c>
      <c r="K2271" s="1">
        <v>32.606880187988281</v>
      </c>
      <c r="L2271">
        <f t="shared" ref="L2271:L2334" si="2240">(AE2271-N2271*(1000-AF2271)/(1000-AG2271))*AT2271</f>
        <v>13.36275063468406</v>
      </c>
      <c r="M2271">
        <f t="shared" ref="M2271:M2334" si="2241">((BG2271-AU2271/2)*N2271-L2271)/(BG2271+AU2271/2)</f>
        <v>295.32152453389926</v>
      </c>
      <c r="N2271" s="1">
        <v>382.510986328125</v>
      </c>
      <c r="O2271">
        <f t="shared" ref="O2271:O2334" si="2242">(BD2271-BF2271)</f>
        <v>0.83447994172963202</v>
      </c>
      <c r="P2271" s="1">
        <v>87.660270690917969</v>
      </c>
      <c r="Q2271" s="1">
        <v>30.245294570922852</v>
      </c>
      <c r="R2271" s="1">
        <v>2000.840087890625</v>
      </c>
      <c r="S2271" s="1">
        <v>99.16009521484375</v>
      </c>
      <c r="T2271">
        <f t="shared" ref="T2271:T2334" si="2243">IF(BE2271&lt;&gt;0,1/(1/BE2271-1/U2271),0)</f>
        <v>0.2880295018263368</v>
      </c>
      <c r="U2271">
        <f t="shared" ref="U2271:U2334" si="2244">AB2271*(AC2271+1)*(AC2271+1)/(AC2271*AC2271+1)</f>
        <v>2.8400000333786011</v>
      </c>
      <c r="V2271">
        <f t="shared" ref="V2271:V2334" si="2245">AU2271*1000</f>
        <v>3.183243658719153</v>
      </c>
      <c r="W2271" s="1">
        <v>11013.000006057322</v>
      </c>
      <c r="X2271" s="1">
        <v>0</v>
      </c>
      <c r="Y2271">
        <f t="shared" ref="Y2271:Y2334" si="2246">(AZ2271-BF2271)</f>
        <v>1.1539128355003232</v>
      </c>
      <c r="Z2271">
        <f t="shared" ref="Z2271:Z2334" si="2247">(K2271+AY2271*X2271)</f>
        <v>32.606880187988281</v>
      </c>
      <c r="AA2271" s="1">
        <v>6</v>
      </c>
      <c r="AB2271">
        <f t="shared" ref="AB2271:AB2334" si="2248">(AA2271*AN2271+AO2271)</f>
        <v>1.4200000166893005</v>
      </c>
      <c r="AC2271" s="1">
        <v>1</v>
      </c>
      <c r="AD2271" s="1">
        <v>30.008783340454102</v>
      </c>
      <c r="AE2271" s="1">
        <v>400.00399780273438</v>
      </c>
      <c r="AF2271" s="1">
        <v>34.524227142333984</v>
      </c>
      <c r="AG2271" s="1">
        <v>38.197486877441406</v>
      </c>
      <c r="AH2271" s="1">
        <v>79.230422973632812</v>
      </c>
      <c r="AI2271" s="1">
        <v>500.09832763671875</v>
      </c>
      <c r="AJ2271" s="1">
        <v>13.022303581237793</v>
      </c>
      <c r="AK2271" s="1">
        <v>5.5640559196472168</v>
      </c>
      <c r="AL2271" s="1">
        <v>1.451750636100769</v>
      </c>
      <c r="AM2271" s="1">
        <v>1</v>
      </c>
      <c r="AN2271" s="1">
        <v>-0.21956524252891541</v>
      </c>
      <c r="AO2271" s="1">
        <v>2.737391471862793</v>
      </c>
      <c r="AP2271" s="1">
        <v>1</v>
      </c>
      <c r="AQ2271" s="1">
        <v>0</v>
      </c>
      <c r="AR2271" s="1">
        <v>0.15999999642372131</v>
      </c>
      <c r="AS2271" s="1">
        <v>111115</v>
      </c>
      <c r="AT2271">
        <f t="shared" ref="AT2271:AT2334" si="2249">AI2271*0.000001/(AA2271*0.0001)</f>
        <v>0.83349721272786437</v>
      </c>
      <c r="AU2271">
        <f t="shared" ref="AU2271:AU2334" si="2250">(AG2271-AF2271)/(1000-AG2271)*AT2271</f>
        <v>3.1832436587191531E-3</v>
      </c>
      <c r="AV2271">
        <f t="shared" ref="AV2271:AV2334" si="2251">(K2271+273.15)</f>
        <v>305.75688018798826</v>
      </c>
      <c r="AW2271">
        <f t="shared" ref="AW2271:AW2334" si="2252">(Q2271+273.15)</f>
        <v>303.39529457092283</v>
      </c>
      <c r="AX2271">
        <f t="shared" ref="AX2271:AX2334" si="2253">(R2271*AP2271+AJ2271*AQ2271)*AR2271</f>
        <v>320.13440690693824</v>
      </c>
      <c r="AY2271">
        <f t="shared" ref="AY2271:AY2334" si="2254">((AX2271+0.00000010773*(AW2271^4-AV2271^4))-AU2271*44100)/(AB2271*51.4+0.00000043092*AV2271^3)</f>
        <v>1.7701025551083234</v>
      </c>
      <c r="AZ2271">
        <f t="shared" ref="AZ2271:AZ2334" si="2255">0.61365*EXP(17.502*Z2271/(240.97+Z2271))</f>
        <v>4.9415792712351578</v>
      </c>
      <c r="BA2271">
        <f t="shared" ref="BA2271:BA2334" si="2256">AZ2271*1000/S2271</f>
        <v>49.834353834862284</v>
      </c>
      <c r="BB2271">
        <f t="shared" ref="BB2271:BB2334" si="2257">(BA2271-AG2271)</f>
        <v>11.636866957420878</v>
      </c>
      <c r="BC2271">
        <f t="shared" ref="BC2271:BC2334" si="2258">IF(X2271,K2271,(Q2271+K2271)/2)</f>
        <v>31.426087379455566</v>
      </c>
      <c r="BD2271">
        <f t="shared" ref="BD2271:BD2334" si="2259">0.61365*EXP(17.502*BC2271/(240.97+BC2271))</f>
        <v>4.6221463774644667</v>
      </c>
      <c r="BE2271">
        <f t="shared" ref="BE2271:BE2334" si="2260">IF(BB2271&lt;&gt;0,(1000-(BA2271+AG2271)/2)/BB2271*AU2271,0)</f>
        <v>0.26150769537002644</v>
      </c>
      <c r="BF2271">
        <f t="shared" ref="BF2271:BF2334" si="2261">AG2271*S2271/1000</f>
        <v>3.7876664357348346</v>
      </c>
      <c r="BG2271">
        <f t="shared" ref="BG2271:BG2334" si="2262">1/(1.6/T2271+1.37/U2271)</f>
        <v>0.16563473794235634</v>
      </c>
      <c r="BH2271">
        <f t="shared" ref="BH2271:BH2334" si="2263">M2271*S2271*0.001</f>
        <v>29.284110491774268</v>
      </c>
      <c r="BI2271">
        <f t="shared" ref="BI2271:BI2334" si="2264">M2271/N2271</f>
        <v>0.77206024163856823</v>
      </c>
      <c r="BJ2271">
        <f t="shared" ref="BJ2271:BJ2334" si="2265">(1-AU2271*S2271/AZ2271/T2271)*100</f>
        <v>77.822934565665633</v>
      </c>
      <c r="BK2271">
        <f t="shared" ref="BK2271:BK2334" si="2266">(N2271-L2271/(U2271/1.35))</f>
        <v>376.15897465742</v>
      </c>
      <c r="BL2271">
        <f t="shared" ref="BL2271:BL2334" si="2267">L2271*BJ2271/100/BK2271</f>
        <v>2.7645983169946178E-2</v>
      </c>
    </row>
    <row r="2272" spans="1:64" x14ac:dyDescent="0.2">
      <c r="A2272" s="1" t="s">
        <v>3567</v>
      </c>
      <c r="B2272" s="1" t="s">
        <v>764</v>
      </c>
      <c r="C2272" s="1" t="s">
        <v>2405</v>
      </c>
      <c r="D2272" s="1">
        <v>20160421</v>
      </c>
      <c r="E2272" s="1" t="s">
        <v>2406</v>
      </c>
      <c r="F2272" s="1" t="s">
        <v>157</v>
      </c>
      <c r="G2272" s="1" t="s">
        <v>158</v>
      </c>
      <c r="H2272" s="1">
        <v>20160421</v>
      </c>
      <c r="J2272" s="1">
        <v>43</v>
      </c>
      <c r="K2272" s="1">
        <v>32.560958862304688</v>
      </c>
      <c r="L2272">
        <f t="shared" si="2240"/>
        <v>10.625106153890508</v>
      </c>
      <c r="M2272">
        <f t="shared" si="2241"/>
        <v>241.10519619794465</v>
      </c>
      <c r="N2272" s="1">
        <v>310.82437133789062</v>
      </c>
      <c r="O2272">
        <f t="shared" si="2242"/>
        <v>0.83521462483272879</v>
      </c>
      <c r="P2272" s="1">
        <v>87.526344299316406</v>
      </c>
      <c r="Q2272" s="1">
        <v>30.233884811401367</v>
      </c>
      <c r="R2272" s="1">
        <v>1999.6956787109375</v>
      </c>
      <c r="S2272" s="1">
        <v>99.159317016601562</v>
      </c>
      <c r="T2272">
        <f t="shared" si="2243"/>
        <v>0.28662742883023401</v>
      </c>
      <c r="U2272">
        <f t="shared" si="2244"/>
        <v>2.8400000333786011</v>
      </c>
      <c r="V2272">
        <f t="shared" si="2245"/>
        <v>3.1564514764425855</v>
      </c>
      <c r="W2272" s="1">
        <v>11094.000006057322</v>
      </c>
      <c r="X2272" s="1">
        <v>0</v>
      </c>
      <c r="Y2272">
        <f t="shared" si="2246"/>
        <v>1.1494004694702569</v>
      </c>
      <c r="Z2272">
        <f t="shared" si="2247"/>
        <v>32.560958862304688</v>
      </c>
      <c r="AA2272" s="1">
        <v>6</v>
      </c>
      <c r="AB2272">
        <f t="shared" si="2248"/>
        <v>1.4200000166893005</v>
      </c>
      <c r="AC2272" s="1">
        <v>1</v>
      </c>
      <c r="AD2272" s="1">
        <v>30.007490158081055</v>
      </c>
      <c r="AE2272" s="1">
        <v>324.75140380859375</v>
      </c>
      <c r="AF2272" s="1">
        <v>34.471218109130859</v>
      </c>
      <c r="AG2272" s="1">
        <v>38.114482879638672</v>
      </c>
      <c r="AH2272" s="1">
        <v>79.159919738769531</v>
      </c>
      <c r="AI2272" s="1">
        <v>500.01498413085938</v>
      </c>
      <c r="AJ2272" s="1">
        <v>14.510392189025879</v>
      </c>
      <c r="AK2272" s="1">
        <v>5.4303231239318848</v>
      </c>
      <c r="AL2272" s="1">
        <v>1.4455742835998535</v>
      </c>
      <c r="AM2272" s="1">
        <v>1</v>
      </c>
      <c r="AN2272" s="1">
        <v>-0.21956524252891541</v>
      </c>
      <c r="AO2272" s="1">
        <v>2.737391471862793</v>
      </c>
      <c r="AP2272" s="1">
        <v>1</v>
      </c>
      <c r="AQ2272" s="1">
        <v>0</v>
      </c>
      <c r="AR2272" s="1">
        <v>0.15999999642372131</v>
      </c>
      <c r="AS2272" s="1">
        <v>111115</v>
      </c>
      <c r="AT2272">
        <f t="shared" si="2249"/>
        <v>0.83335830688476553</v>
      </c>
      <c r="AU2272">
        <f t="shared" si="2250"/>
        <v>3.1564514764425857E-3</v>
      </c>
      <c r="AV2272">
        <f t="shared" si="2251"/>
        <v>305.71095886230466</v>
      </c>
      <c r="AW2272">
        <f t="shared" si="2252"/>
        <v>303.38388481140134</v>
      </c>
      <c r="AX2272">
        <f t="shared" si="2253"/>
        <v>319.95130144228096</v>
      </c>
      <c r="AY2272">
        <f t="shared" si="2254"/>
        <v>1.7869426764328236</v>
      </c>
      <c r="AZ2272">
        <f t="shared" si="2255"/>
        <v>4.9288065602561808</v>
      </c>
      <c r="BA2272">
        <f t="shared" si="2256"/>
        <v>49.705934939335904</v>
      </c>
      <c r="BB2272">
        <f t="shared" si="2257"/>
        <v>11.591452059697232</v>
      </c>
      <c r="BC2272">
        <f t="shared" si="2258"/>
        <v>31.397421836853027</v>
      </c>
      <c r="BD2272">
        <f t="shared" si="2259"/>
        <v>4.6146207156186527</v>
      </c>
      <c r="BE2272">
        <f t="shared" si="2260"/>
        <v>0.26035142251005938</v>
      </c>
      <c r="BF2272">
        <f t="shared" si="2261"/>
        <v>3.7794060907859239</v>
      </c>
      <c r="BG2272">
        <f t="shared" si="2262"/>
        <v>0.16489259346492352</v>
      </c>
      <c r="BH2272">
        <f t="shared" si="2263"/>
        <v>23.907826584141912</v>
      </c>
      <c r="BI2272">
        <f t="shared" si="2264"/>
        <v>0.77569591843827546</v>
      </c>
      <c r="BJ2272">
        <f t="shared" si="2265"/>
        <v>77.844930208218386</v>
      </c>
      <c r="BK2272">
        <f t="shared" si="2266"/>
        <v>305.77370473959201</v>
      </c>
      <c r="BL2272">
        <f t="shared" si="2267"/>
        <v>2.7049763736516054E-2</v>
      </c>
    </row>
    <row r="2273" spans="1:64" x14ac:dyDescent="0.2">
      <c r="A2273" s="1" t="s">
        <v>3567</v>
      </c>
      <c r="B2273" s="1" t="s">
        <v>764</v>
      </c>
      <c r="C2273" s="1" t="s">
        <v>2405</v>
      </c>
      <c r="D2273" s="1">
        <v>20160421</v>
      </c>
      <c r="E2273" s="1" t="s">
        <v>2407</v>
      </c>
      <c r="F2273" s="1" t="s">
        <v>157</v>
      </c>
      <c r="G2273" s="1" t="s">
        <v>158</v>
      </c>
      <c r="H2273" s="1">
        <v>20160421</v>
      </c>
      <c r="J2273" s="1">
        <v>44</v>
      </c>
      <c r="K2273" s="1">
        <v>32.545654296875</v>
      </c>
      <c r="L2273">
        <f t="shared" si="2240"/>
        <v>7.8064837042263653</v>
      </c>
      <c r="M2273">
        <f t="shared" si="2241"/>
        <v>188.51220419143243</v>
      </c>
      <c r="N2273" s="1">
        <v>239.84359741210938</v>
      </c>
      <c r="O2273">
        <f t="shared" si="2242"/>
        <v>0.83465801317971211</v>
      </c>
      <c r="P2273" s="1">
        <v>87.496299743652344</v>
      </c>
      <c r="Q2273" s="1">
        <v>30.232091903686523</v>
      </c>
      <c r="R2273" s="1">
        <v>1999.702880859375</v>
      </c>
      <c r="S2273" s="1">
        <v>99.157745361328125</v>
      </c>
      <c r="T2273">
        <f t="shared" si="2243"/>
        <v>0.28730000986995252</v>
      </c>
      <c r="U2273">
        <f t="shared" si="2244"/>
        <v>2.8400000333786011</v>
      </c>
      <c r="V2273">
        <f t="shared" si="2245"/>
        <v>3.1560728096690482</v>
      </c>
      <c r="W2273" s="1">
        <v>11176.000006057322</v>
      </c>
      <c r="X2273" s="1">
        <v>0</v>
      </c>
      <c r="Y2273">
        <f t="shared" si="2246"/>
        <v>1.1468356453084154</v>
      </c>
      <c r="Z2273">
        <f t="shared" si="2247"/>
        <v>32.545654296875</v>
      </c>
      <c r="AA2273" s="1">
        <v>6</v>
      </c>
      <c r="AB2273">
        <f t="shared" si="2248"/>
        <v>1.4200000166893005</v>
      </c>
      <c r="AC2273" s="1">
        <v>1</v>
      </c>
      <c r="AD2273" s="1">
        <v>30.009328842163086</v>
      </c>
      <c r="AE2273" s="1">
        <v>250.11767578125</v>
      </c>
      <c r="AF2273" s="1">
        <v>34.455818176269531</v>
      </c>
      <c r="AG2273" s="1">
        <v>38.098087310791016</v>
      </c>
      <c r="AH2273" s="1">
        <v>79.131439208984375</v>
      </c>
      <c r="AI2273" s="1">
        <v>500.10018920898438</v>
      </c>
      <c r="AJ2273" s="1">
        <v>13.191969871520996</v>
      </c>
      <c r="AK2273" s="1">
        <v>5.1656050682067871</v>
      </c>
      <c r="AL2273" s="1">
        <v>1.4472655057907104</v>
      </c>
      <c r="AM2273" s="1">
        <v>1</v>
      </c>
      <c r="AN2273" s="1">
        <v>-0.21956524252891541</v>
      </c>
      <c r="AO2273" s="1">
        <v>2.737391471862793</v>
      </c>
      <c r="AP2273" s="1">
        <v>1</v>
      </c>
      <c r="AQ2273" s="1">
        <v>0</v>
      </c>
      <c r="AR2273" s="1">
        <v>0.15999999642372131</v>
      </c>
      <c r="AS2273" s="1">
        <v>111115</v>
      </c>
      <c r="AT2273">
        <f t="shared" si="2249"/>
        <v>0.83350031534830726</v>
      </c>
      <c r="AU2273">
        <f t="shared" si="2250"/>
        <v>3.1560728096690482E-3</v>
      </c>
      <c r="AV2273">
        <f t="shared" si="2251"/>
        <v>305.69565429687498</v>
      </c>
      <c r="AW2273">
        <f t="shared" si="2252"/>
        <v>303.3820919036865</v>
      </c>
      <c r="AX2273">
        <f t="shared" si="2253"/>
        <v>319.95245378600521</v>
      </c>
      <c r="AY2273">
        <f t="shared" si="2254"/>
        <v>1.7891466843109121</v>
      </c>
      <c r="AZ2273">
        <f t="shared" si="2255"/>
        <v>4.9245560856254773</v>
      </c>
      <c r="BA2273">
        <f t="shared" si="2256"/>
        <v>49.6638569955431</v>
      </c>
      <c r="BB2273">
        <f t="shared" si="2257"/>
        <v>11.565769684752084</v>
      </c>
      <c r="BC2273">
        <f t="shared" si="2258"/>
        <v>31.388873100280762</v>
      </c>
      <c r="BD2273">
        <f t="shared" si="2259"/>
        <v>4.612378453496774</v>
      </c>
      <c r="BE2273">
        <f t="shared" si="2260"/>
        <v>0.2609062214487004</v>
      </c>
      <c r="BF2273">
        <f t="shared" si="2261"/>
        <v>3.7777204403170619</v>
      </c>
      <c r="BG2273">
        <f t="shared" si="2262"/>
        <v>0.16524867573557295</v>
      </c>
      <c r="BH2273">
        <f t="shared" si="2263"/>
        <v>18.69244514071675</v>
      </c>
      <c r="BI2273">
        <f t="shared" si="2264"/>
        <v>0.78597972272540095</v>
      </c>
      <c r="BJ2273">
        <f t="shared" si="2265"/>
        <v>77.880722962381796</v>
      </c>
      <c r="BK2273">
        <f t="shared" si="2266"/>
        <v>236.13276893434764</v>
      </c>
      <c r="BL2273">
        <f t="shared" si="2267"/>
        <v>2.5747150529888449E-2</v>
      </c>
    </row>
    <row r="2274" spans="1:64" x14ac:dyDescent="0.2">
      <c r="A2274" s="1" t="s">
        <v>3567</v>
      </c>
      <c r="B2274" s="1" t="s">
        <v>764</v>
      </c>
      <c r="C2274" s="1" t="s">
        <v>2405</v>
      </c>
      <c r="D2274" s="1">
        <v>20160421</v>
      </c>
      <c r="E2274" s="1" t="s">
        <v>2408</v>
      </c>
      <c r="F2274" s="1" t="s">
        <v>157</v>
      </c>
      <c r="G2274" s="1" t="s">
        <v>158</v>
      </c>
      <c r="H2274" s="1">
        <v>20160421</v>
      </c>
      <c r="J2274" s="1">
        <v>45</v>
      </c>
      <c r="K2274" s="1">
        <v>32.547046661376953</v>
      </c>
      <c r="L2274">
        <f t="shared" si="2240"/>
        <v>4.7576001321883652</v>
      </c>
      <c r="M2274">
        <f t="shared" si="2241"/>
        <v>136.92309390148623</v>
      </c>
      <c r="N2274" s="1">
        <v>168.51107788085938</v>
      </c>
      <c r="O2274">
        <f t="shared" si="2242"/>
        <v>0.83528064099629029</v>
      </c>
      <c r="P2274" s="1">
        <v>87.493011474609375</v>
      </c>
      <c r="Q2274" s="1">
        <v>30.228603363037109</v>
      </c>
      <c r="R2274" s="1">
        <v>1999.4207763671875</v>
      </c>
      <c r="S2274" s="1">
        <v>99.156120300292969</v>
      </c>
      <c r="T2274">
        <f t="shared" si="2243"/>
        <v>0.2886338468140871</v>
      </c>
      <c r="U2274">
        <f t="shared" si="2244"/>
        <v>2.8400000333786011</v>
      </c>
      <c r="V2274">
        <f t="shared" si="2245"/>
        <v>3.1729679702152329</v>
      </c>
      <c r="W2274" s="1">
        <v>11258.000006057322</v>
      </c>
      <c r="X2274" s="1">
        <v>0</v>
      </c>
      <c r="Y2274">
        <f t="shared" si="2246"/>
        <v>1.1481196763275041</v>
      </c>
      <c r="Z2274">
        <f t="shared" si="2247"/>
        <v>32.547046661376953</v>
      </c>
      <c r="AA2274" s="1">
        <v>6</v>
      </c>
      <c r="AB2274">
        <f t="shared" si="2248"/>
        <v>1.4200000166893005</v>
      </c>
      <c r="AC2274" s="1">
        <v>1</v>
      </c>
      <c r="AD2274" s="1">
        <v>30.008342742919922</v>
      </c>
      <c r="AE2274" s="1">
        <v>174.86065673828125</v>
      </c>
      <c r="AF2274" s="1">
        <v>34.42779541015625</v>
      </c>
      <c r="AG2274" s="1">
        <v>38.08966064453125</v>
      </c>
      <c r="AH2274" s="1">
        <v>79.08160400390625</v>
      </c>
      <c r="AI2274" s="1">
        <v>500.09115600585938</v>
      </c>
      <c r="AJ2274" s="1">
        <v>13.639732360839844</v>
      </c>
      <c r="AK2274" s="1">
        <v>4.7715749740600586</v>
      </c>
      <c r="AL2274" s="1">
        <v>1.4495928287506104</v>
      </c>
      <c r="AM2274" s="1">
        <v>1</v>
      </c>
      <c r="AN2274" s="1">
        <v>-0.21956524252891541</v>
      </c>
      <c r="AO2274" s="1">
        <v>2.737391471862793</v>
      </c>
      <c r="AP2274" s="1">
        <v>1</v>
      </c>
      <c r="AQ2274" s="1">
        <v>0</v>
      </c>
      <c r="AR2274" s="1">
        <v>0.15999999642372131</v>
      </c>
      <c r="AS2274" s="1">
        <v>111115</v>
      </c>
      <c r="AT2274">
        <f t="shared" si="2249"/>
        <v>0.83348526000976542</v>
      </c>
      <c r="AU2274">
        <f t="shared" si="2250"/>
        <v>3.1729679702152329E-3</v>
      </c>
      <c r="AV2274">
        <f t="shared" si="2251"/>
        <v>305.69704666137693</v>
      </c>
      <c r="AW2274">
        <f t="shared" si="2252"/>
        <v>303.37860336303709</v>
      </c>
      <c r="AX2274">
        <f t="shared" si="2253"/>
        <v>319.90731706826409</v>
      </c>
      <c r="AY2274">
        <f t="shared" si="2254"/>
        <v>1.7791859899955731</v>
      </c>
      <c r="AZ2274">
        <f t="shared" si="2255"/>
        <v>4.9249426493939792</v>
      </c>
      <c r="BA2274">
        <f t="shared" si="2256"/>
        <v>49.668569468822064</v>
      </c>
      <c r="BB2274">
        <f t="shared" si="2257"/>
        <v>11.578908824290814</v>
      </c>
      <c r="BC2274">
        <f t="shared" si="2258"/>
        <v>31.387825012207031</v>
      </c>
      <c r="BD2274">
        <f t="shared" si="2259"/>
        <v>4.6121036140627654</v>
      </c>
      <c r="BE2274">
        <f t="shared" si="2260"/>
        <v>0.2620057718404929</v>
      </c>
      <c r="BF2274">
        <f t="shared" si="2261"/>
        <v>3.7768229730664751</v>
      </c>
      <c r="BG2274">
        <f t="shared" si="2262"/>
        <v>0.16595445146637969</v>
      </c>
      <c r="BH2274">
        <f t="shared" si="2263"/>
        <v>13.576762770784079</v>
      </c>
      <c r="BI2274">
        <f t="shared" si="2264"/>
        <v>0.81254654366577328</v>
      </c>
      <c r="BJ2274">
        <f t="shared" si="2265"/>
        <v>77.86717863930231</v>
      </c>
      <c r="BK2274">
        <f t="shared" si="2266"/>
        <v>166.24954263333564</v>
      </c>
      <c r="BL2274">
        <f t="shared" si="2267"/>
        <v>2.2283423672601221E-2</v>
      </c>
    </row>
    <row r="2275" spans="1:64" x14ac:dyDescent="0.2">
      <c r="A2275" s="1" t="s">
        <v>3567</v>
      </c>
      <c r="B2275" s="1" t="s">
        <v>764</v>
      </c>
      <c r="C2275" s="1" t="s">
        <v>2405</v>
      </c>
      <c r="D2275" s="1">
        <v>20160421</v>
      </c>
      <c r="E2275" s="1" t="s">
        <v>2409</v>
      </c>
      <c r="F2275" s="1" t="s">
        <v>157</v>
      </c>
      <c r="G2275" s="1" t="s">
        <v>158</v>
      </c>
      <c r="H2275" s="1">
        <v>20160421</v>
      </c>
      <c r="J2275" s="1">
        <v>46</v>
      </c>
      <c r="K2275" s="1">
        <v>32.563789367675781</v>
      </c>
      <c r="L2275">
        <f t="shared" si="2240"/>
        <v>1.5349097367840301</v>
      </c>
      <c r="M2275">
        <f t="shared" si="2241"/>
        <v>86.820944328154098</v>
      </c>
      <c r="N2275" s="1">
        <v>97.767234802246094</v>
      </c>
      <c r="O2275">
        <f t="shared" si="2242"/>
        <v>0.8368636277938446</v>
      </c>
      <c r="P2275" s="1">
        <v>87.499565124511719</v>
      </c>
      <c r="Q2275" s="1">
        <v>30.232458114624023</v>
      </c>
      <c r="R2275" s="1">
        <v>1998.846435546875</v>
      </c>
      <c r="S2275" s="1">
        <v>99.152580261230469</v>
      </c>
      <c r="T2275">
        <f t="shared" si="2243"/>
        <v>0.29112032784122494</v>
      </c>
      <c r="U2275">
        <f t="shared" si="2244"/>
        <v>2.8400000333786011</v>
      </c>
      <c r="V2275">
        <f t="shared" si="2245"/>
        <v>3.2078156213010911</v>
      </c>
      <c r="W2275" s="1">
        <v>11340.000006057322</v>
      </c>
      <c r="X2275" s="1">
        <v>0</v>
      </c>
      <c r="Y2275">
        <f t="shared" si="2246"/>
        <v>1.1516517811209539</v>
      </c>
      <c r="Z2275">
        <f t="shared" si="2247"/>
        <v>32.563789367675781</v>
      </c>
      <c r="AA2275" s="1">
        <v>6</v>
      </c>
      <c r="AB2275">
        <f t="shared" si="2248"/>
        <v>1.4200000166893005</v>
      </c>
      <c r="AC2275" s="1">
        <v>1</v>
      </c>
      <c r="AD2275" s="1">
        <v>30.008346557617188</v>
      </c>
      <c r="AE2275" s="1">
        <v>99.985076904296875</v>
      </c>
      <c r="AF2275" s="1">
        <v>34.400245666503906</v>
      </c>
      <c r="AG2275" s="1">
        <v>38.102298736572266</v>
      </c>
      <c r="AH2275" s="1">
        <v>78.998031616210938</v>
      </c>
      <c r="AI2275" s="1">
        <v>500.08853149414062</v>
      </c>
      <c r="AJ2275" s="1">
        <v>14.955940246582031</v>
      </c>
      <c r="AK2275" s="1">
        <v>4.3084735870361328</v>
      </c>
      <c r="AL2275" s="1">
        <v>1.4472248554229736</v>
      </c>
      <c r="AM2275" s="1">
        <v>1</v>
      </c>
      <c r="AN2275" s="1">
        <v>-0.21956524252891541</v>
      </c>
      <c r="AO2275" s="1">
        <v>2.737391471862793</v>
      </c>
      <c r="AP2275" s="1">
        <v>1</v>
      </c>
      <c r="AQ2275" s="1">
        <v>0</v>
      </c>
      <c r="AR2275" s="1">
        <v>0.15999999642372131</v>
      </c>
      <c r="AS2275" s="1">
        <v>111115</v>
      </c>
      <c r="AT2275">
        <f t="shared" si="2249"/>
        <v>0.8334808858235675</v>
      </c>
      <c r="AU2275">
        <f t="shared" si="2250"/>
        <v>3.207815621301091E-3</v>
      </c>
      <c r="AV2275">
        <f t="shared" si="2251"/>
        <v>305.71378936767576</v>
      </c>
      <c r="AW2275">
        <f t="shared" si="2252"/>
        <v>303.382458114624</v>
      </c>
      <c r="AX2275">
        <f t="shared" si="2253"/>
        <v>319.81542253906809</v>
      </c>
      <c r="AY2275">
        <f t="shared" si="2254"/>
        <v>1.7581776687867288</v>
      </c>
      <c r="AZ2275">
        <f t="shared" si="2255"/>
        <v>4.9295930147363158</v>
      </c>
      <c r="BA2275">
        <f t="shared" si="2256"/>
        <v>49.717243885622111</v>
      </c>
      <c r="BB2275">
        <f t="shared" si="2257"/>
        <v>11.614945149049845</v>
      </c>
      <c r="BC2275">
        <f t="shared" si="2258"/>
        <v>31.398123741149902</v>
      </c>
      <c r="BD2275">
        <f t="shared" si="2259"/>
        <v>4.6148048614092065</v>
      </c>
      <c r="BE2275">
        <f t="shared" si="2260"/>
        <v>0.26405300512439239</v>
      </c>
      <c r="BF2275">
        <f t="shared" si="2261"/>
        <v>3.7779412336153619</v>
      </c>
      <c r="BG2275">
        <f t="shared" si="2262"/>
        <v>0.16726873486306962</v>
      </c>
      <c r="BH2275">
        <f t="shared" si="2263"/>
        <v>8.6085206508531211</v>
      </c>
      <c r="BI2275">
        <f t="shared" si="2264"/>
        <v>0.88803722948457042</v>
      </c>
      <c r="BJ2275">
        <f t="shared" si="2265"/>
        <v>77.836934950344684</v>
      </c>
      <c r="BK2275">
        <f t="shared" si="2266"/>
        <v>97.037612224674035</v>
      </c>
      <c r="BL2275">
        <f t="shared" si="2267"/>
        <v>1.2311995998014734E-2</v>
      </c>
    </row>
    <row r="2276" spans="1:64" x14ac:dyDescent="0.2">
      <c r="A2276" s="1" t="s">
        <v>3567</v>
      </c>
      <c r="B2276" s="1" t="s">
        <v>764</v>
      </c>
      <c r="C2276" s="1" t="s">
        <v>2405</v>
      </c>
      <c r="D2276" s="1">
        <v>20160421</v>
      </c>
      <c r="E2276" s="1" t="s">
        <v>2410</v>
      </c>
      <c r="F2276" s="1" t="s">
        <v>157</v>
      </c>
      <c r="G2276" s="1" t="s">
        <v>158</v>
      </c>
      <c r="H2276" s="1">
        <v>20160421</v>
      </c>
      <c r="J2276" s="1">
        <v>47</v>
      </c>
      <c r="K2276" s="1">
        <v>32.565139770507812</v>
      </c>
      <c r="L2276">
        <f t="shared" si="2240"/>
        <v>4.531544295741239E-2</v>
      </c>
      <c r="M2276">
        <f t="shared" si="2241"/>
        <v>64.132160776276919</v>
      </c>
      <c r="N2276" s="1">
        <v>65.6474609375</v>
      </c>
      <c r="O2276">
        <f t="shared" si="2242"/>
        <v>0.83645758619604926</v>
      </c>
      <c r="P2276" s="1">
        <v>87.52288818359375</v>
      </c>
      <c r="Q2276" s="1">
        <v>30.227504730224609</v>
      </c>
      <c r="R2276" s="1">
        <v>1999.259765625</v>
      </c>
      <c r="S2276" s="1">
        <v>99.150833129882812</v>
      </c>
      <c r="T2276">
        <f t="shared" si="2243"/>
        <v>0.29172514475200351</v>
      </c>
      <c r="U2276">
        <f t="shared" si="2244"/>
        <v>2.8400000333786011</v>
      </c>
      <c r="V2276">
        <f t="shared" si="2245"/>
        <v>3.2151566649887582</v>
      </c>
      <c r="W2276" s="1">
        <v>11422.000006057322</v>
      </c>
      <c r="X2276" s="1">
        <v>0</v>
      </c>
      <c r="Y2276">
        <f t="shared" si="2246"/>
        <v>1.152093598061807</v>
      </c>
      <c r="Z2276">
        <f t="shared" si="2247"/>
        <v>32.565139770507812</v>
      </c>
      <c r="AA2276" s="1">
        <v>6</v>
      </c>
      <c r="AB2276">
        <f t="shared" si="2248"/>
        <v>1.4200000166893005</v>
      </c>
      <c r="AC2276" s="1">
        <v>1</v>
      </c>
      <c r="AD2276" s="1">
        <v>30.007368087768555</v>
      </c>
      <c r="AE2276" s="1">
        <v>65.955101013183594</v>
      </c>
      <c r="AF2276" s="1">
        <v>34.391342163085938</v>
      </c>
      <c r="AG2276" s="1">
        <v>38.102298736572266</v>
      </c>
      <c r="AH2276" s="1">
        <v>78.998634338378906</v>
      </c>
      <c r="AI2276" s="1">
        <v>500.0303955078125</v>
      </c>
      <c r="AJ2276" s="1">
        <v>12.225193023681641</v>
      </c>
      <c r="AK2276" s="1">
        <v>4.1163458824157715</v>
      </c>
      <c r="AL2276" s="1">
        <v>1.4441556930541992</v>
      </c>
      <c r="AM2276" s="1">
        <v>1</v>
      </c>
      <c r="AN2276" s="1">
        <v>-0.21956524252891541</v>
      </c>
      <c r="AO2276" s="1">
        <v>2.737391471862793</v>
      </c>
      <c r="AP2276" s="1">
        <v>1</v>
      </c>
      <c r="AQ2276" s="1">
        <v>0</v>
      </c>
      <c r="AR2276" s="1">
        <v>0.15999999642372131</v>
      </c>
      <c r="AS2276" s="1">
        <v>111115</v>
      </c>
      <c r="AT2276">
        <f t="shared" si="2249"/>
        <v>0.83338399251302075</v>
      </c>
      <c r="AU2276">
        <f t="shared" si="2250"/>
        <v>3.2151566649887583E-3</v>
      </c>
      <c r="AV2276">
        <f t="shared" si="2251"/>
        <v>305.71513977050779</v>
      </c>
      <c r="AW2276">
        <f t="shared" si="2252"/>
        <v>303.37750473022459</v>
      </c>
      <c r="AX2276">
        <f t="shared" si="2253"/>
        <v>319.88155535008991</v>
      </c>
      <c r="AY2276">
        <f t="shared" si="2254"/>
        <v>1.7542606633817595</v>
      </c>
      <c r="AZ2276">
        <f t="shared" si="2255"/>
        <v>4.9299682619566285</v>
      </c>
      <c r="BA2276">
        <f t="shared" si="2256"/>
        <v>49.721904560283498</v>
      </c>
      <c r="BB2276">
        <f t="shared" si="2257"/>
        <v>11.619605823711233</v>
      </c>
      <c r="BC2276">
        <f t="shared" si="2258"/>
        <v>31.396322250366211</v>
      </c>
      <c r="BD2276">
        <f t="shared" si="2259"/>
        <v>4.6143322500908708</v>
      </c>
      <c r="BE2276">
        <f t="shared" si="2260"/>
        <v>0.26455048693883687</v>
      </c>
      <c r="BF2276">
        <f t="shared" si="2261"/>
        <v>3.7778746638948215</v>
      </c>
      <c r="BG2276">
        <f t="shared" si="2262"/>
        <v>0.16758815007240782</v>
      </c>
      <c r="BH2276">
        <f t="shared" si="2263"/>
        <v>6.3587571713874489</v>
      </c>
      <c r="BI2276">
        <f t="shared" si="2264"/>
        <v>0.97691761205104743</v>
      </c>
      <c r="BJ2276">
        <f t="shared" si="2265"/>
        <v>77.834347515887288</v>
      </c>
      <c r="BK2276">
        <f t="shared" si="2266"/>
        <v>65.625920146206511</v>
      </c>
      <c r="BL2276">
        <f t="shared" si="2267"/>
        <v>5.3745500666895971E-4</v>
      </c>
    </row>
    <row r="2277" spans="1:64" x14ac:dyDescent="0.2">
      <c r="A2277" s="1" t="s">
        <v>3567</v>
      </c>
      <c r="B2277" s="1" t="s">
        <v>764</v>
      </c>
      <c r="C2277" s="1" t="s">
        <v>2405</v>
      </c>
      <c r="D2277" s="1">
        <v>20160421</v>
      </c>
      <c r="E2277" s="1" t="s">
        <v>2411</v>
      </c>
      <c r="F2277" s="1" t="s">
        <v>157</v>
      </c>
      <c r="G2277" s="1" t="s">
        <v>158</v>
      </c>
      <c r="H2277" s="1">
        <v>20160421</v>
      </c>
      <c r="J2277" s="1">
        <v>48</v>
      </c>
      <c r="K2277" s="1">
        <v>32.592647552490234</v>
      </c>
      <c r="L2277">
        <f t="shared" si="2240"/>
        <v>-1.0517534836269495</v>
      </c>
      <c r="M2277">
        <f t="shared" si="2241"/>
        <v>45.244990158272628</v>
      </c>
      <c r="N2277" s="1">
        <v>39.884288787841797</v>
      </c>
      <c r="O2277">
        <f t="shared" si="2242"/>
        <v>0.83496605104981381</v>
      </c>
      <c r="P2277" s="1">
        <v>87.616020202636719</v>
      </c>
      <c r="Q2277" s="1">
        <v>30.240121841430664</v>
      </c>
      <c r="R2277" s="1">
        <v>1998.5418701171875</v>
      </c>
      <c r="S2277" s="1">
        <v>99.14654541015625</v>
      </c>
      <c r="T2277">
        <f t="shared" si="2243"/>
        <v>0.29676513214805339</v>
      </c>
      <c r="U2277">
        <f t="shared" si="2244"/>
        <v>2.8400000333786011</v>
      </c>
      <c r="V2277">
        <f t="shared" si="2245"/>
        <v>3.268372620698532</v>
      </c>
      <c r="W2277" s="1">
        <v>11564.000006057322</v>
      </c>
      <c r="X2277" s="1">
        <v>0</v>
      </c>
      <c r="Y2277">
        <f t="shared" si="2246"/>
        <v>1.1529856289117868</v>
      </c>
      <c r="Z2277">
        <f t="shared" si="2247"/>
        <v>32.592647552490234</v>
      </c>
      <c r="AA2277" s="1">
        <v>6</v>
      </c>
      <c r="AB2277">
        <f t="shared" si="2248"/>
        <v>1.4200000166893005</v>
      </c>
      <c r="AC2277" s="1">
        <v>1</v>
      </c>
      <c r="AD2277" s="1">
        <v>30.009845733642578</v>
      </c>
      <c r="AE2277" s="1">
        <v>38.778934478759766</v>
      </c>
      <c r="AF2277" s="1">
        <v>34.400863647460938</v>
      </c>
      <c r="AG2277" s="1">
        <v>38.172100067138672</v>
      </c>
      <c r="AH2277" s="1">
        <v>78.959945678710938</v>
      </c>
      <c r="AI2277" s="1">
        <v>500.14556884765625</v>
      </c>
      <c r="AJ2277" s="1">
        <v>18.960334777832031</v>
      </c>
      <c r="AK2277" s="1">
        <v>3.8095006942749023</v>
      </c>
      <c r="AL2277" s="1">
        <v>1.4457639455795288</v>
      </c>
      <c r="AM2277" s="1">
        <v>1</v>
      </c>
      <c r="AN2277" s="1">
        <v>-0.21956524252891541</v>
      </c>
      <c r="AO2277" s="1">
        <v>2.737391471862793</v>
      </c>
      <c r="AP2277" s="1">
        <v>1</v>
      </c>
      <c r="AQ2277" s="1">
        <v>0</v>
      </c>
      <c r="AR2277" s="1">
        <v>0.15999999642372131</v>
      </c>
      <c r="AS2277" s="1">
        <v>111135</v>
      </c>
      <c r="AT2277">
        <f t="shared" si="2249"/>
        <v>0.83357594807942703</v>
      </c>
      <c r="AU2277">
        <f t="shared" si="2250"/>
        <v>3.2683726206985319E-3</v>
      </c>
      <c r="AV2277">
        <f t="shared" si="2251"/>
        <v>305.74264755249021</v>
      </c>
      <c r="AW2277">
        <f t="shared" si="2252"/>
        <v>303.39012184143064</v>
      </c>
      <c r="AX2277">
        <f t="shared" si="2253"/>
        <v>319.76669207140731</v>
      </c>
      <c r="AY2277">
        <f t="shared" si="2254"/>
        <v>1.7231432853398749</v>
      </c>
      <c r="AZ2277">
        <f t="shared" si="2255"/>
        <v>4.9376174816193794</v>
      </c>
      <c r="BA2277">
        <f t="shared" si="2256"/>
        <v>49.801205490247838</v>
      </c>
      <c r="BB2277">
        <f t="shared" si="2257"/>
        <v>11.629105423109166</v>
      </c>
      <c r="BC2277">
        <f t="shared" si="2258"/>
        <v>31.416384696960449</v>
      </c>
      <c r="BD2277">
        <f t="shared" si="2259"/>
        <v>4.6195979037574064</v>
      </c>
      <c r="BE2277">
        <f t="shared" si="2260"/>
        <v>0.26868858225941517</v>
      </c>
      <c r="BF2277">
        <f t="shared" si="2261"/>
        <v>3.7846318527075926</v>
      </c>
      <c r="BG2277">
        <f t="shared" si="2262"/>
        <v>0.17024570448884355</v>
      </c>
      <c r="BH2277">
        <f t="shared" si="2263"/>
        <v>4.4858844713092498</v>
      </c>
      <c r="BI2277">
        <f t="shared" si="2264"/>
        <v>1.1344063422804462</v>
      </c>
      <c r="BJ2277">
        <f t="shared" si="2265"/>
        <v>77.885412889967171</v>
      </c>
      <c r="BK2277">
        <f t="shared" si="2266"/>
        <v>40.384242022422306</v>
      </c>
      <c r="BL2277">
        <f t="shared" si="2267"/>
        <v>-2.0284212412669377E-2</v>
      </c>
    </row>
    <row r="2278" spans="1:64" x14ac:dyDescent="0.2">
      <c r="A2278" s="1" t="s">
        <v>3567</v>
      </c>
      <c r="B2278" s="1" t="s">
        <v>764</v>
      </c>
      <c r="C2278" s="1" t="s">
        <v>2405</v>
      </c>
      <c r="D2278" s="1">
        <v>20160421</v>
      </c>
      <c r="E2278" s="1" t="s">
        <v>2412</v>
      </c>
      <c r="F2278" s="1" t="s">
        <v>157</v>
      </c>
      <c r="G2278" s="1" t="s">
        <v>158</v>
      </c>
      <c r="H2278" s="1">
        <v>20160421</v>
      </c>
      <c r="J2278" s="1">
        <v>49</v>
      </c>
      <c r="K2278" s="1">
        <v>32.646011352539062</v>
      </c>
      <c r="L2278">
        <f t="shared" si="2240"/>
        <v>13.135697315463844</v>
      </c>
      <c r="M2278">
        <f t="shared" si="2241"/>
        <v>300.09181428944117</v>
      </c>
      <c r="N2278" s="1">
        <v>382.77593994140625</v>
      </c>
      <c r="O2278">
        <f t="shared" si="2242"/>
        <v>0.82713933988977617</v>
      </c>
      <c r="P2278" s="1">
        <v>87.8870849609375</v>
      </c>
      <c r="Q2278" s="1">
        <v>30.276359558105469</v>
      </c>
      <c r="R2278" s="1">
        <v>1999.0169677734375</v>
      </c>
      <c r="S2278" s="1">
        <v>99.138694763183594</v>
      </c>
      <c r="T2278">
        <f t="shared" si="2243"/>
        <v>0.30102260024623256</v>
      </c>
      <c r="U2278">
        <f t="shared" si="2244"/>
        <v>2.8400000333786011</v>
      </c>
      <c r="V2278">
        <f t="shared" si="2245"/>
        <v>3.298042722039733</v>
      </c>
      <c r="W2278" s="1">
        <v>11664.000006057322</v>
      </c>
      <c r="X2278" s="1">
        <v>0</v>
      </c>
      <c r="Y2278">
        <f t="shared" si="2246"/>
        <v>1.1482500591533102</v>
      </c>
      <c r="Z2278">
        <f t="shared" si="2247"/>
        <v>32.646011352539062</v>
      </c>
      <c r="AA2278" s="1">
        <v>6</v>
      </c>
      <c r="AB2278">
        <f t="shared" si="2248"/>
        <v>1.4200000166893005</v>
      </c>
      <c r="AC2278" s="1">
        <v>1</v>
      </c>
      <c r="AD2278" s="1">
        <v>30.012269973754883</v>
      </c>
      <c r="AE2278" s="1">
        <v>400.04806518554688</v>
      </c>
      <c r="AF2278" s="1">
        <v>34.568317413330078</v>
      </c>
      <c r="AG2278" s="1">
        <v>38.372867584228516</v>
      </c>
      <c r="AH2278" s="1">
        <v>79.173355102539062</v>
      </c>
      <c r="AI2278" s="1">
        <v>500.16226196289062</v>
      </c>
      <c r="AJ2278" s="1">
        <v>31.437566757202148</v>
      </c>
      <c r="AK2278" s="1">
        <v>5.6192588806152344</v>
      </c>
      <c r="AL2278" s="1">
        <v>1.4510222673416138</v>
      </c>
      <c r="AM2278" s="1">
        <v>1</v>
      </c>
      <c r="AN2278" s="1">
        <v>-0.21956524252891541</v>
      </c>
      <c r="AO2278" s="1">
        <v>2.737391471862793</v>
      </c>
      <c r="AP2278" s="1">
        <v>1</v>
      </c>
      <c r="AQ2278" s="1">
        <v>0</v>
      </c>
      <c r="AR2278" s="1">
        <v>0.15999999642372131</v>
      </c>
      <c r="AS2278" s="1">
        <v>111115</v>
      </c>
      <c r="AT2278">
        <f t="shared" si="2249"/>
        <v>0.83360376993815088</v>
      </c>
      <c r="AU2278">
        <f t="shared" si="2250"/>
        <v>3.2980427220397329E-3</v>
      </c>
      <c r="AV2278">
        <f t="shared" si="2251"/>
        <v>305.79601135253904</v>
      </c>
      <c r="AW2278">
        <f t="shared" si="2252"/>
        <v>303.42635955810545</v>
      </c>
      <c r="AX2278">
        <f t="shared" si="2253"/>
        <v>319.84270769470822</v>
      </c>
      <c r="AY2278">
        <f t="shared" si="2254"/>
        <v>1.7059731527069117</v>
      </c>
      <c r="AZ2278">
        <f t="shared" si="2255"/>
        <v>4.9524860657742034</v>
      </c>
      <c r="BA2278">
        <f t="shared" si="2256"/>
        <v>49.955126780763024</v>
      </c>
      <c r="BB2278">
        <f t="shared" si="2257"/>
        <v>11.582259196534508</v>
      </c>
      <c r="BC2278">
        <f t="shared" si="2258"/>
        <v>31.461185455322266</v>
      </c>
      <c r="BD2278">
        <f t="shared" si="2259"/>
        <v>4.6313753465106693</v>
      </c>
      <c r="BE2278">
        <f t="shared" si="2260"/>
        <v>0.27217384096351732</v>
      </c>
      <c r="BF2278">
        <f t="shared" si="2261"/>
        <v>3.8042360066208931</v>
      </c>
      <c r="BG2278">
        <f t="shared" si="2262"/>
        <v>0.17248487199311902</v>
      </c>
      <c r="BH2278">
        <f t="shared" si="2263"/>
        <v>29.750710777770884</v>
      </c>
      <c r="BI2278">
        <f t="shared" si="2264"/>
        <v>0.78398818466849818</v>
      </c>
      <c r="BJ2278">
        <f t="shared" si="2265"/>
        <v>78.068056989798961</v>
      </c>
      <c r="BK2278">
        <f t="shared" si="2266"/>
        <v>376.53185854441415</v>
      </c>
      <c r="BL2278">
        <f t="shared" si="2267"/>
        <v>2.7234836663984952E-2</v>
      </c>
    </row>
    <row r="2279" spans="1:64" x14ac:dyDescent="0.2">
      <c r="A2279" s="1" t="s">
        <v>3567</v>
      </c>
      <c r="B2279" s="1" t="s">
        <v>764</v>
      </c>
      <c r="C2279" s="1" t="s">
        <v>2405</v>
      </c>
      <c r="D2279" s="1">
        <v>20160421</v>
      </c>
      <c r="E2279" s="1" t="s">
        <v>2413</v>
      </c>
      <c r="F2279" s="1" t="s">
        <v>157</v>
      </c>
      <c r="G2279" s="1" t="s">
        <v>158</v>
      </c>
      <c r="H2279" s="1">
        <v>20160421</v>
      </c>
      <c r="J2279" s="1">
        <v>50</v>
      </c>
      <c r="K2279" s="1">
        <v>32.826084136962891</v>
      </c>
      <c r="L2279">
        <f t="shared" si="2240"/>
        <v>13.2314428550683</v>
      </c>
      <c r="M2279">
        <f t="shared" si="2241"/>
        <v>300.13504711123761</v>
      </c>
      <c r="N2279" s="1">
        <v>382.5950927734375</v>
      </c>
      <c r="O2279">
        <f t="shared" si="2242"/>
        <v>0.82274646437793031</v>
      </c>
      <c r="P2279" s="1">
        <v>88.421157836914062</v>
      </c>
      <c r="Q2279" s="1">
        <v>30.333818435668945</v>
      </c>
      <c r="R2279" s="1">
        <v>2000.04541015625</v>
      </c>
      <c r="S2279" s="1">
        <v>99.130332946777344</v>
      </c>
      <c r="T2279">
        <f t="shared" si="2243"/>
        <v>0.30476713585461529</v>
      </c>
      <c r="U2279">
        <f t="shared" si="2244"/>
        <v>2.8400000333786011</v>
      </c>
      <c r="V2279">
        <f t="shared" si="2245"/>
        <v>3.3796816464755035</v>
      </c>
      <c r="W2279" s="1">
        <v>11746.500006046146</v>
      </c>
      <c r="X2279" s="1">
        <v>0</v>
      </c>
      <c r="Y2279">
        <f t="shared" si="2246"/>
        <v>1.1629698874414958</v>
      </c>
      <c r="Z2279">
        <f t="shared" si="2247"/>
        <v>32.826084136962891</v>
      </c>
      <c r="AA2279" s="1">
        <v>6</v>
      </c>
      <c r="AB2279">
        <f t="shared" si="2248"/>
        <v>1.4200000166893005</v>
      </c>
      <c r="AC2279" s="1">
        <v>1</v>
      </c>
      <c r="AD2279" s="1">
        <v>30.010265350341797</v>
      </c>
      <c r="AE2279" s="1">
        <v>400.02249145507812</v>
      </c>
      <c r="AF2279" s="1">
        <v>34.838581085205078</v>
      </c>
      <c r="AG2279" s="1">
        <v>38.736652374267578</v>
      </c>
      <c r="AH2279" s="1">
        <v>79.523330688476562</v>
      </c>
      <c r="AI2279" s="1">
        <v>500.05715942382812</v>
      </c>
      <c r="AJ2279" s="1">
        <v>34.537349700927734</v>
      </c>
      <c r="AK2279" s="1">
        <v>5.7249093055725098</v>
      </c>
      <c r="AL2279" s="1">
        <v>1.4632569551467896</v>
      </c>
      <c r="AM2279" s="1">
        <v>1</v>
      </c>
      <c r="AN2279" s="1">
        <v>-0.21956524252891541</v>
      </c>
      <c r="AO2279" s="1">
        <v>2.737391471862793</v>
      </c>
      <c r="AP2279" s="1">
        <v>1</v>
      </c>
      <c r="AQ2279" s="1">
        <v>0</v>
      </c>
      <c r="AR2279" s="1">
        <v>0.15999999642372131</v>
      </c>
      <c r="AS2279" s="1">
        <v>111115</v>
      </c>
      <c r="AT2279">
        <f t="shared" si="2249"/>
        <v>0.83342859903971345</v>
      </c>
      <c r="AU2279">
        <f t="shared" si="2250"/>
        <v>3.3796816464755036E-3</v>
      </c>
      <c r="AV2279">
        <f t="shared" si="2251"/>
        <v>305.97608413696287</v>
      </c>
      <c r="AW2279">
        <f t="shared" si="2252"/>
        <v>303.48381843566892</v>
      </c>
      <c r="AX2279">
        <f t="shared" si="2253"/>
        <v>320.00725847228023</v>
      </c>
      <c r="AY2279">
        <f t="shared" si="2254"/>
        <v>1.6473566652760925</v>
      </c>
      <c r="AZ2279">
        <f t="shared" si="2255"/>
        <v>5.002947134546214</v>
      </c>
      <c r="BA2279">
        <f t="shared" si="2256"/>
        <v>50.468378202989349</v>
      </c>
      <c r="BB2279">
        <f t="shared" si="2257"/>
        <v>11.731725828721771</v>
      </c>
      <c r="BC2279">
        <f t="shared" si="2258"/>
        <v>31.579951286315918</v>
      </c>
      <c r="BD2279">
        <f t="shared" si="2259"/>
        <v>4.6627237114826485</v>
      </c>
      <c r="BE2279">
        <f t="shared" si="2260"/>
        <v>0.27523140169733168</v>
      </c>
      <c r="BF2279">
        <f t="shared" si="2261"/>
        <v>3.8399772471047182</v>
      </c>
      <c r="BG2279">
        <f t="shared" si="2262"/>
        <v>0.17444991694073822</v>
      </c>
      <c r="BH2279">
        <f t="shared" si="2263"/>
        <v>29.752487149133689</v>
      </c>
      <c r="BI2279">
        <f t="shared" si="2264"/>
        <v>0.7844717634393954</v>
      </c>
      <c r="BJ2279">
        <f t="shared" si="2265"/>
        <v>78.027052872979638</v>
      </c>
      <c r="BK2279">
        <f t="shared" si="2266"/>
        <v>376.30549853245003</v>
      </c>
      <c r="BL2279">
        <f t="shared" si="2267"/>
        <v>2.7435434647235024E-2</v>
      </c>
    </row>
    <row r="2280" spans="1:64" x14ac:dyDescent="0.2">
      <c r="A2280" s="1" t="s">
        <v>3567</v>
      </c>
      <c r="B2280" s="1" t="s">
        <v>764</v>
      </c>
      <c r="C2280" s="1" t="s">
        <v>2405</v>
      </c>
      <c r="D2280" s="1">
        <v>20160421</v>
      </c>
      <c r="E2280" s="1" t="s">
        <v>2414</v>
      </c>
      <c r="F2280" s="1" t="s">
        <v>157</v>
      </c>
      <c r="G2280" s="1" t="s">
        <v>158</v>
      </c>
      <c r="H2280" s="1">
        <v>20160421</v>
      </c>
      <c r="J2280" s="1">
        <v>51</v>
      </c>
      <c r="K2280" s="1">
        <v>32.953254699707031</v>
      </c>
      <c r="L2280">
        <f t="shared" si="2240"/>
        <v>13.517035990601965</v>
      </c>
      <c r="M2280">
        <f t="shared" si="2241"/>
        <v>298.42715689535805</v>
      </c>
      <c r="N2280" s="1">
        <v>382.24960327148438</v>
      </c>
      <c r="O2280">
        <f t="shared" si="2242"/>
        <v>0.81673402911862381</v>
      </c>
      <c r="P2280" s="1">
        <v>88.870101928710938</v>
      </c>
      <c r="Q2280" s="1">
        <v>30.371946334838867</v>
      </c>
      <c r="R2280" s="1">
        <v>1999.5333251953125</v>
      </c>
      <c r="S2280" s="1">
        <v>99.128440856933594</v>
      </c>
      <c r="T2280">
        <f t="shared" si="2243"/>
        <v>0.30606970239238029</v>
      </c>
      <c r="U2280">
        <f t="shared" si="2244"/>
        <v>2.8400000333786011</v>
      </c>
      <c r="V2280">
        <f t="shared" si="2245"/>
        <v>3.4171884341791374</v>
      </c>
      <c r="W2280" s="1">
        <v>11828.500006046146</v>
      </c>
      <c r="X2280" s="1">
        <v>0</v>
      </c>
      <c r="Y2280">
        <f t="shared" si="2246"/>
        <v>1.1709387120709436</v>
      </c>
      <c r="Z2280">
        <f t="shared" si="2247"/>
        <v>32.953254699707031</v>
      </c>
      <c r="AA2280" s="1">
        <v>6</v>
      </c>
      <c r="AB2280">
        <f t="shared" si="2248"/>
        <v>1.4200000166893005</v>
      </c>
      <c r="AC2280" s="1">
        <v>1</v>
      </c>
      <c r="AD2280" s="1">
        <v>30.009183883666992</v>
      </c>
      <c r="AE2280" s="1">
        <v>400.03274536132812</v>
      </c>
      <c r="AF2280" s="1">
        <v>35.079647064208984</v>
      </c>
      <c r="AG2280" s="1">
        <v>39.019214630126953</v>
      </c>
      <c r="AH2280" s="1">
        <v>79.897346496582031</v>
      </c>
      <c r="AI2280" s="1">
        <v>500.13394165039062</v>
      </c>
      <c r="AJ2280" s="1">
        <v>22.175630569458008</v>
      </c>
      <c r="AK2280" s="1">
        <v>5.6117472648620605</v>
      </c>
      <c r="AL2280" s="1">
        <v>1.4648836851119995</v>
      </c>
      <c r="AM2280" s="1">
        <v>1</v>
      </c>
      <c r="AN2280" s="1">
        <v>-0.21956524252891541</v>
      </c>
      <c r="AO2280" s="1">
        <v>2.737391471862793</v>
      </c>
      <c r="AP2280" s="1">
        <v>1</v>
      </c>
      <c r="AQ2280" s="1">
        <v>0</v>
      </c>
      <c r="AR2280" s="1">
        <v>0.15999999642372131</v>
      </c>
      <c r="AS2280" s="1">
        <v>111115</v>
      </c>
      <c r="AT2280">
        <f t="shared" si="2249"/>
        <v>0.83355656941731759</v>
      </c>
      <c r="AU2280">
        <f t="shared" si="2250"/>
        <v>3.4171884341791373E-3</v>
      </c>
      <c r="AV2280">
        <f t="shared" si="2251"/>
        <v>306.10325469970701</v>
      </c>
      <c r="AW2280">
        <f t="shared" si="2252"/>
        <v>303.52194633483884</v>
      </c>
      <c r="AX2280">
        <f t="shared" si="2253"/>
        <v>319.92532488036159</v>
      </c>
      <c r="AY2280">
        <f t="shared" si="2254"/>
        <v>1.6136966336000709</v>
      </c>
      <c r="AZ2280">
        <f t="shared" si="2255"/>
        <v>5.0388526218174814</v>
      </c>
      <c r="BA2280">
        <f t="shared" si="2256"/>
        <v>50.831553268246886</v>
      </c>
      <c r="BB2280">
        <f t="shared" si="2257"/>
        <v>11.812338638119932</v>
      </c>
      <c r="BC2280">
        <f t="shared" si="2258"/>
        <v>31.662600517272949</v>
      </c>
      <c r="BD2280">
        <f t="shared" si="2259"/>
        <v>4.6846479388651616</v>
      </c>
      <c r="BE2280">
        <f t="shared" si="2260"/>
        <v>0.27629329227106958</v>
      </c>
      <c r="BF2280">
        <f t="shared" si="2261"/>
        <v>3.8679139097465378</v>
      </c>
      <c r="BG2280">
        <f t="shared" si="2262"/>
        <v>0.17513252119674902</v>
      </c>
      <c r="BH2280">
        <f t="shared" si="2263"/>
        <v>29.582618772404345</v>
      </c>
      <c r="BI2280">
        <f t="shared" si="2264"/>
        <v>0.78071279692972428</v>
      </c>
      <c r="BJ2280">
        <f t="shared" si="2265"/>
        <v>78.035809295607891</v>
      </c>
      <c r="BK2280">
        <f t="shared" si="2266"/>
        <v>375.82425173175079</v>
      </c>
      <c r="BL2280">
        <f t="shared" si="2267"/>
        <v>2.8066651844420323E-2</v>
      </c>
    </row>
    <row r="2281" spans="1:64" x14ac:dyDescent="0.2">
      <c r="A2281" s="1" t="s">
        <v>3567</v>
      </c>
      <c r="B2281" s="1" t="s">
        <v>764</v>
      </c>
      <c r="C2281" s="1" t="s">
        <v>2405</v>
      </c>
      <c r="D2281" s="1">
        <v>20160421</v>
      </c>
      <c r="E2281" s="1" t="s">
        <v>2415</v>
      </c>
      <c r="F2281" s="1" t="s">
        <v>157</v>
      </c>
      <c r="G2281" s="1" t="s">
        <v>158</v>
      </c>
      <c r="H2281" s="1">
        <v>20160421</v>
      </c>
      <c r="J2281" s="1">
        <v>52</v>
      </c>
      <c r="K2281" s="1">
        <v>32.987434387207031</v>
      </c>
      <c r="L2281">
        <f t="shared" si="2240"/>
        <v>15.666899047951869</v>
      </c>
      <c r="M2281">
        <f t="shared" si="2241"/>
        <v>356.45122687225967</v>
      </c>
      <c r="N2281" s="1">
        <v>454.0399169921875</v>
      </c>
      <c r="O2281">
        <f t="shared" si="2242"/>
        <v>0.80650565179570499</v>
      </c>
      <c r="P2281" s="1">
        <v>89.20050048828125</v>
      </c>
      <c r="Q2281" s="1">
        <v>30.3763427734375</v>
      </c>
      <c r="R2281" s="1">
        <v>2000.4564208984375</v>
      </c>
      <c r="S2281" s="1">
        <v>99.125984191894531</v>
      </c>
      <c r="T2281">
        <f t="shared" si="2243"/>
        <v>0.30509794434081267</v>
      </c>
      <c r="U2281">
        <f t="shared" si="2244"/>
        <v>2.8400000333786011</v>
      </c>
      <c r="V2281">
        <f t="shared" si="2245"/>
        <v>3.3914305879557007</v>
      </c>
      <c r="W2281" s="1">
        <v>11937.000006057322</v>
      </c>
      <c r="X2281" s="1">
        <v>0</v>
      </c>
      <c r="Y2281">
        <f t="shared" si="2246"/>
        <v>1.1652694014792475</v>
      </c>
      <c r="Z2281">
        <f t="shared" si="2247"/>
        <v>32.987434387207031</v>
      </c>
      <c r="AA2281" s="1">
        <v>6</v>
      </c>
      <c r="AB2281">
        <f t="shared" si="2248"/>
        <v>1.4200000166893005</v>
      </c>
      <c r="AC2281" s="1">
        <v>1</v>
      </c>
      <c r="AD2281" s="1">
        <v>30.006492614746094</v>
      </c>
      <c r="AE2281" s="1">
        <v>474.68450927734375</v>
      </c>
      <c r="AF2281" s="1">
        <v>35.265491485595703</v>
      </c>
      <c r="AG2281" s="1">
        <v>39.175113677978516</v>
      </c>
      <c r="AH2281" s="1">
        <v>80.298408508300781</v>
      </c>
      <c r="AI2281" s="1">
        <v>500.08477783203125</v>
      </c>
      <c r="AJ2281" s="1">
        <v>6.5697922706604004</v>
      </c>
      <c r="AK2281" s="1">
        <v>5.8517117500305176</v>
      </c>
      <c r="AL2281" s="1">
        <v>1.4734152555465698</v>
      </c>
      <c r="AM2281" s="1">
        <v>1</v>
      </c>
      <c r="AN2281" s="1">
        <v>-0.21956524252891541</v>
      </c>
      <c r="AO2281" s="1">
        <v>2.737391471862793</v>
      </c>
      <c r="AP2281" s="1">
        <v>1</v>
      </c>
      <c r="AQ2281" s="1">
        <v>0</v>
      </c>
      <c r="AR2281" s="1">
        <v>0.15999999642372131</v>
      </c>
      <c r="AS2281" s="1">
        <v>111115</v>
      </c>
      <c r="AT2281">
        <f t="shared" si="2249"/>
        <v>0.83347462972005204</v>
      </c>
      <c r="AU2281">
        <f t="shared" si="2250"/>
        <v>3.3914305879557006E-3</v>
      </c>
      <c r="AV2281">
        <f t="shared" si="2251"/>
        <v>306.13743438720701</v>
      </c>
      <c r="AW2281">
        <f t="shared" si="2252"/>
        <v>303.52634277343748</v>
      </c>
      <c r="AX2281">
        <f t="shared" si="2253"/>
        <v>320.07302018956034</v>
      </c>
      <c r="AY2281">
        <f t="shared" si="2254"/>
        <v>1.6243279023943906</v>
      </c>
      <c r="AZ2281">
        <f t="shared" si="2255"/>
        <v>5.048541100638217</v>
      </c>
      <c r="BA2281">
        <f t="shared" si="2256"/>
        <v>50.930552082740718</v>
      </c>
      <c r="BB2281">
        <f t="shared" si="2257"/>
        <v>11.755438404762202</v>
      </c>
      <c r="BC2281">
        <f t="shared" si="2258"/>
        <v>31.681888580322266</v>
      </c>
      <c r="BD2281">
        <f t="shared" si="2259"/>
        <v>4.6897773509546745</v>
      </c>
      <c r="BE2281">
        <f t="shared" si="2260"/>
        <v>0.27550116983635425</v>
      </c>
      <c r="BF2281">
        <f t="shared" si="2261"/>
        <v>3.8832716991589695</v>
      </c>
      <c r="BG2281">
        <f t="shared" si="2262"/>
        <v>0.17462332218307486</v>
      </c>
      <c r="BH2281">
        <f t="shared" si="2263"/>
        <v>35.333578680121022</v>
      </c>
      <c r="BI2281">
        <f t="shared" si="2264"/>
        <v>0.78506583569477872</v>
      </c>
      <c r="BJ2281">
        <f t="shared" si="2265"/>
        <v>78.174446444305374</v>
      </c>
      <c r="BK2281">
        <f t="shared" si="2266"/>
        <v>446.59262351818933</v>
      </c>
      <c r="BL2281">
        <f t="shared" si="2267"/>
        <v>2.7424348188379091E-2</v>
      </c>
    </row>
    <row r="2282" spans="1:64" x14ac:dyDescent="0.2">
      <c r="A2282" s="1" t="s">
        <v>3567</v>
      </c>
      <c r="B2282" s="1" t="s">
        <v>764</v>
      </c>
      <c r="C2282" s="1" t="s">
        <v>2405</v>
      </c>
      <c r="D2282" s="1">
        <v>20160421</v>
      </c>
      <c r="E2282" s="1" t="s">
        <v>2416</v>
      </c>
      <c r="F2282" s="1" t="s">
        <v>157</v>
      </c>
      <c r="G2282" s="1" t="s">
        <v>158</v>
      </c>
      <c r="H2282" s="1">
        <v>20160421</v>
      </c>
      <c r="J2282" s="1">
        <v>53</v>
      </c>
      <c r="K2282" s="1">
        <v>32.939811706542969</v>
      </c>
      <c r="L2282">
        <f t="shared" si="2240"/>
        <v>18.268260101659951</v>
      </c>
      <c r="M2282">
        <f t="shared" si="2241"/>
        <v>435.49967024811866</v>
      </c>
      <c r="N2282" s="1">
        <v>551.330322265625</v>
      </c>
      <c r="O2282">
        <f t="shared" si="2242"/>
        <v>0.801307507349593</v>
      </c>
      <c r="P2282" s="1">
        <v>89.20562744140625</v>
      </c>
      <c r="Q2282" s="1">
        <v>30.361183166503906</v>
      </c>
      <c r="R2282" s="1">
        <v>2001.3446044921875</v>
      </c>
      <c r="S2282" s="1">
        <v>99.125350952148438</v>
      </c>
      <c r="T2282">
        <f t="shared" si="2243"/>
        <v>0.2997282465218078</v>
      </c>
      <c r="U2282">
        <f t="shared" si="2244"/>
        <v>2.8400000333786011</v>
      </c>
      <c r="V2282">
        <f t="shared" si="2245"/>
        <v>3.3075360370906841</v>
      </c>
      <c r="W2282" s="1">
        <v>12031.000006057322</v>
      </c>
      <c r="X2282" s="1">
        <v>0</v>
      </c>
      <c r="Y2282">
        <f t="shared" si="2246"/>
        <v>1.1549222755450446</v>
      </c>
      <c r="Z2282">
        <f t="shared" si="2247"/>
        <v>32.939811706542969</v>
      </c>
      <c r="AA2282" s="1">
        <v>6</v>
      </c>
      <c r="AB2282">
        <f t="shared" si="2248"/>
        <v>1.4200000166893005</v>
      </c>
      <c r="AC2282" s="1">
        <v>1</v>
      </c>
      <c r="AD2282" s="1">
        <v>30.007976531982422</v>
      </c>
      <c r="AE2282" s="1">
        <v>575.43341064453125</v>
      </c>
      <c r="AF2282" s="1">
        <v>35.331050872802734</v>
      </c>
      <c r="AG2282" s="1">
        <v>39.143611907958984</v>
      </c>
      <c r="AH2282" s="1">
        <v>80.517066955566406</v>
      </c>
      <c r="AI2282" s="1">
        <v>500.14682006835938</v>
      </c>
      <c r="AJ2282" s="1">
        <v>12.465627670288086</v>
      </c>
      <c r="AK2282" s="1">
        <v>5.7806515693664551</v>
      </c>
      <c r="AL2282" s="1">
        <v>1.4591790437698364</v>
      </c>
      <c r="AM2282" s="1">
        <v>1</v>
      </c>
      <c r="AN2282" s="1">
        <v>-0.21956524252891541</v>
      </c>
      <c r="AO2282" s="1">
        <v>2.737391471862793</v>
      </c>
      <c r="AP2282" s="1">
        <v>1</v>
      </c>
      <c r="AQ2282" s="1">
        <v>0</v>
      </c>
      <c r="AR2282" s="1">
        <v>0.15999999642372131</v>
      </c>
      <c r="AS2282" s="1">
        <v>111115</v>
      </c>
      <c r="AT2282">
        <f t="shared" si="2249"/>
        <v>0.83357803344726555</v>
      </c>
      <c r="AU2282">
        <f t="shared" si="2250"/>
        <v>3.3075360370906841E-3</v>
      </c>
      <c r="AV2282">
        <f t="shared" si="2251"/>
        <v>306.08981170654295</v>
      </c>
      <c r="AW2282">
        <f t="shared" si="2252"/>
        <v>303.51118316650388</v>
      </c>
      <c r="AX2282">
        <f t="shared" si="2253"/>
        <v>320.21512956138395</v>
      </c>
      <c r="AY2282">
        <f t="shared" si="2254"/>
        <v>1.6742099050196348</v>
      </c>
      <c r="AZ2282">
        <f t="shared" si="2255"/>
        <v>5.0350465434561755</v>
      </c>
      <c r="BA2282">
        <f t="shared" si="2256"/>
        <v>50.794741154427626</v>
      </c>
      <c r="BB2282">
        <f t="shared" si="2257"/>
        <v>11.651129246468642</v>
      </c>
      <c r="BC2282">
        <f t="shared" si="2258"/>
        <v>31.650497436523438</v>
      </c>
      <c r="BD2282">
        <f t="shared" si="2259"/>
        <v>4.681431775260724</v>
      </c>
      <c r="BE2282">
        <f t="shared" si="2260"/>
        <v>0.27111525400963815</v>
      </c>
      <c r="BF2282">
        <f t="shared" si="2261"/>
        <v>3.880124267911131</v>
      </c>
      <c r="BG2282">
        <f t="shared" si="2262"/>
        <v>0.17180467895503887</v>
      </c>
      <c r="BH2282">
        <f t="shared" si="2263"/>
        <v>43.169057652889677</v>
      </c>
      <c r="BI2282">
        <f t="shared" si="2264"/>
        <v>0.78990698073431853</v>
      </c>
      <c r="BJ2282">
        <f t="shared" si="2265"/>
        <v>78.275081284215148</v>
      </c>
      <c r="BK2282">
        <f t="shared" si="2266"/>
        <v>542.64646633344682</v>
      </c>
      <c r="BL2282">
        <f t="shared" si="2267"/>
        <v>2.6351402489368431E-2</v>
      </c>
    </row>
    <row r="2283" spans="1:64" x14ac:dyDescent="0.2">
      <c r="A2283" s="1" t="s">
        <v>3567</v>
      </c>
      <c r="B2283" s="1" t="s">
        <v>764</v>
      </c>
      <c r="C2283" s="1" t="s">
        <v>2405</v>
      </c>
      <c r="D2283" s="1">
        <v>20160421</v>
      </c>
      <c r="E2283" s="1" t="s">
        <v>2417</v>
      </c>
      <c r="F2283" s="1" t="s">
        <v>157</v>
      </c>
      <c r="G2283" s="1" t="s">
        <v>158</v>
      </c>
      <c r="H2283" s="1">
        <v>20160421</v>
      </c>
      <c r="J2283" s="1">
        <v>54</v>
      </c>
      <c r="K2283" s="1">
        <v>32.84490966796875</v>
      </c>
      <c r="L2283">
        <f t="shared" si="2240"/>
        <v>20.499709760207129</v>
      </c>
      <c r="M2283">
        <f t="shared" si="2241"/>
        <v>517.17307691824874</v>
      </c>
      <c r="N2283" s="1">
        <v>647.30010986328125</v>
      </c>
      <c r="O2283">
        <f t="shared" si="2242"/>
        <v>0.78949788309348001</v>
      </c>
      <c r="P2283" s="1">
        <v>89.233818054199219</v>
      </c>
      <c r="Q2283" s="1">
        <v>30.338821411132812</v>
      </c>
      <c r="R2283" s="1">
        <v>2000.4010009765625</v>
      </c>
      <c r="S2283" s="1">
        <v>99.1239013671875</v>
      </c>
      <c r="T2283">
        <f t="shared" si="2243"/>
        <v>0.30021190030326111</v>
      </c>
      <c r="U2283">
        <f t="shared" si="2244"/>
        <v>2.8400000333786011</v>
      </c>
      <c r="V2283">
        <f t="shared" si="2245"/>
        <v>3.245767066720433</v>
      </c>
      <c r="W2283" s="1">
        <v>12140.000006057322</v>
      </c>
      <c r="X2283" s="1">
        <v>0</v>
      </c>
      <c r="Y2283">
        <f t="shared" si="2246"/>
        <v>1.1318674958511874</v>
      </c>
      <c r="Z2283">
        <f t="shared" si="2247"/>
        <v>32.84490966796875</v>
      </c>
      <c r="AA2283" s="1">
        <v>6</v>
      </c>
      <c r="AB2283">
        <f t="shared" si="2248"/>
        <v>1.4200000166893005</v>
      </c>
      <c r="AC2283" s="1">
        <v>1</v>
      </c>
      <c r="AD2283" s="1">
        <v>30.005884170532227</v>
      </c>
      <c r="AE2283" s="1">
        <v>674.4166259765625</v>
      </c>
      <c r="AF2283" s="1">
        <v>35.364410400390625</v>
      </c>
      <c r="AG2283" s="1">
        <v>39.106418609619141</v>
      </c>
      <c r="AH2283" s="1">
        <v>80.695228576660156</v>
      </c>
      <c r="AI2283" s="1">
        <v>500.07962036132812</v>
      </c>
      <c r="AJ2283" s="1">
        <v>9.9614725112915039</v>
      </c>
      <c r="AK2283" s="1">
        <v>5.6569609642028809</v>
      </c>
      <c r="AL2283" s="1">
        <v>1.4629702568054199</v>
      </c>
      <c r="AM2283" s="1">
        <v>1</v>
      </c>
      <c r="AN2283" s="1">
        <v>-0.21956524252891541</v>
      </c>
      <c r="AO2283" s="1">
        <v>2.737391471862793</v>
      </c>
      <c r="AP2283" s="1">
        <v>1</v>
      </c>
      <c r="AQ2283" s="1">
        <v>0</v>
      </c>
      <c r="AR2283" s="1">
        <v>0.15999999642372131</v>
      </c>
      <c r="AS2283" s="1">
        <v>111115</v>
      </c>
      <c r="AT2283">
        <f t="shared" si="2249"/>
        <v>0.83346603393554675</v>
      </c>
      <c r="AU2283">
        <f t="shared" si="2250"/>
        <v>3.2457670667204331E-3</v>
      </c>
      <c r="AV2283">
        <f t="shared" si="2251"/>
        <v>305.99490966796873</v>
      </c>
      <c r="AW2283">
        <f t="shared" si="2252"/>
        <v>303.48882141113279</v>
      </c>
      <c r="AX2283">
        <f t="shared" si="2253"/>
        <v>320.06415300225854</v>
      </c>
      <c r="AY2283">
        <f t="shared" si="2254"/>
        <v>1.715167913847526</v>
      </c>
      <c r="AZ2283">
        <f t="shared" si="2255"/>
        <v>5.0082482769350207</v>
      </c>
      <c r="BA2283">
        <f t="shared" si="2256"/>
        <v>50.525132766746374</v>
      </c>
      <c r="BB2283">
        <f t="shared" si="2257"/>
        <v>11.418714157127233</v>
      </c>
      <c r="BC2283">
        <f t="shared" si="2258"/>
        <v>31.591865539550781</v>
      </c>
      <c r="BD2283">
        <f t="shared" si="2259"/>
        <v>4.6658786641773133</v>
      </c>
      <c r="BE2283">
        <f t="shared" si="2260"/>
        <v>0.27151091228490715</v>
      </c>
      <c r="BF2283">
        <f t="shared" si="2261"/>
        <v>3.8763807810838333</v>
      </c>
      <c r="BG2283">
        <f t="shared" si="2262"/>
        <v>0.17205889977935634</v>
      </c>
      <c r="BH2283">
        <f t="shared" si="2263"/>
        <v>51.264213066209365</v>
      </c>
      <c r="BI2283">
        <f t="shared" si="2264"/>
        <v>0.79896954911298079</v>
      </c>
      <c r="BJ2283">
        <f t="shared" si="2265"/>
        <v>78.601566451172289</v>
      </c>
      <c r="BK2283">
        <f t="shared" si="2266"/>
        <v>637.55552963404909</v>
      </c>
      <c r="BL2283">
        <f t="shared" si="2267"/>
        <v>2.5273238550241141E-2</v>
      </c>
    </row>
    <row r="2284" spans="1:64" x14ac:dyDescent="0.2">
      <c r="A2284" s="1" t="s">
        <v>3567</v>
      </c>
      <c r="B2284" s="1" t="s">
        <v>764</v>
      </c>
      <c r="C2284" s="1" t="s">
        <v>2405</v>
      </c>
      <c r="D2284" s="1">
        <v>20160421</v>
      </c>
      <c r="E2284" s="1" t="s">
        <v>2418</v>
      </c>
      <c r="F2284" s="1" t="s">
        <v>157</v>
      </c>
      <c r="G2284" s="1" t="s">
        <v>158</v>
      </c>
      <c r="H2284" s="1">
        <v>20160421</v>
      </c>
      <c r="J2284" s="1">
        <v>55</v>
      </c>
      <c r="K2284" s="1">
        <v>32.780139923095703</v>
      </c>
      <c r="L2284">
        <f t="shared" si="2240"/>
        <v>21.626584643498894</v>
      </c>
      <c r="M2284">
        <f t="shared" si="2241"/>
        <v>633.44520998813732</v>
      </c>
      <c r="N2284" s="1">
        <v>771.1607666015625</v>
      </c>
      <c r="O2284">
        <f t="shared" si="2242"/>
        <v>0.7859550933745334</v>
      </c>
      <c r="P2284" s="1">
        <v>89.171150207519531</v>
      </c>
      <c r="Q2284" s="1">
        <v>30.313087463378906</v>
      </c>
      <c r="R2284" s="1">
        <v>2001.1593017578125</v>
      </c>
      <c r="S2284" s="1">
        <v>99.119873046875</v>
      </c>
      <c r="T2284">
        <f t="shared" si="2243"/>
        <v>0.30312674478367824</v>
      </c>
      <c r="U2284">
        <f t="shared" si="2244"/>
        <v>2.8400000333786011</v>
      </c>
      <c r="V2284">
        <f t="shared" si="2245"/>
        <v>3.2456088025525407</v>
      </c>
      <c r="W2284" s="1">
        <v>12261.000006057322</v>
      </c>
      <c r="X2284" s="1">
        <v>0</v>
      </c>
      <c r="Y2284">
        <f t="shared" si="2246"/>
        <v>1.1220795196395779</v>
      </c>
      <c r="Z2284">
        <f t="shared" si="2247"/>
        <v>32.780139923095703</v>
      </c>
      <c r="AA2284" s="1">
        <v>6</v>
      </c>
      <c r="AB2284">
        <f t="shared" si="2248"/>
        <v>1.4200000166893005</v>
      </c>
      <c r="AC2284" s="1">
        <v>1</v>
      </c>
      <c r="AD2284" s="1">
        <v>30.005311965942383</v>
      </c>
      <c r="AE2284" s="1">
        <v>800.110595703125</v>
      </c>
      <c r="AF2284" s="1">
        <v>35.280925750732422</v>
      </c>
      <c r="AG2284" s="1">
        <v>39.022956848144531</v>
      </c>
      <c r="AH2284" s="1">
        <v>80.620254516601562</v>
      </c>
      <c r="AI2284" s="1">
        <v>500.09561157226562</v>
      </c>
      <c r="AJ2284" s="1">
        <v>12.367560386657715</v>
      </c>
      <c r="AK2284" s="1">
        <v>5.2391266822814941</v>
      </c>
      <c r="AL2284" s="1">
        <v>1.466585636138916</v>
      </c>
      <c r="AM2284" s="1">
        <v>1</v>
      </c>
      <c r="AN2284" s="1">
        <v>-0.21956524252891541</v>
      </c>
      <c r="AO2284" s="1">
        <v>2.737391471862793</v>
      </c>
      <c r="AP2284" s="1">
        <v>1</v>
      </c>
      <c r="AQ2284" s="1">
        <v>0</v>
      </c>
      <c r="AR2284" s="1">
        <v>0.15999999642372131</v>
      </c>
      <c r="AS2284" s="1">
        <v>111115</v>
      </c>
      <c r="AT2284">
        <f t="shared" si="2249"/>
        <v>0.8334926859537759</v>
      </c>
      <c r="AU2284">
        <f t="shared" si="2250"/>
        <v>3.2456088025525406E-3</v>
      </c>
      <c r="AV2284">
        <f t="shared" si="2251"/>
        <v>305.93013992309568</v>
      </c>
      <c r="AW2284">
        <f t="shared" si="2252"/>
        <v>303.46308746337888</v>
      </c>
      <c r="AX2284">
        <f t="shared" si="2253"/>
        <v>320.18548112454664</v>
      </c>
      <c r="AY2284">
        <f t="shared" si="2254"/>
        <v>1.7225657329893385</v>
      </c>
      <c r="AZ2284">
        <f t="shared" si="2255"/>
        <v>4.9900300483413451</v>
      </c>
      <c r="BA2284">
        <f t="shared" si="2256"/>
        <v>50.343386194426408</v>
      </c>
      <c r="BB2284">
        <f t="shared" si="2257"/>
        <v>11.320429346281877</v>
      </c>
      <c r="BC2284">
        <f t="shared" si="2258"/>
        <v>31.546613693237305</v>
      </c>
      <c r="BD2284">
        <f t="shared" si="2259"/>
        <v>4.6539056220763007</v>
      </c>
      <c r="BE2284">
        <f t="shared" si="2260"/>
        <v>0.27389285449278994</v>
      </c>
      <c r="BF2284">
        <f t="shared" si="2261"/>
        <v>3.8679505287017673</v>
      </c>
      <c r="BG2284">
        <f t="shared" si="2262"/>
        <v>0.17358957834715039</v>
      </c>
      <c r="BH2284">
        <f t="shared" si="2263"/>
        <v>62.78700879617525</v>
      </c>
      <c r="BI2284">
        <f t="shared" si="2264"/>
        <v>0.82141783843552429</v>
      </c>
      <c r="BJ2284">
        <f t="shared" si="2265"/>
        <v>78.731860847271122</v>
      </c>
      <c r="BK2284">
        <f t="shared" si="2266"/>
        <v>760.88052402213168</v>
      </c>
      <c r="BL2284">
        <f t="shared" si="2267"/>
        <v>2.2378037011026964E-2</v>
      </c>
    </row>
    <row r="2285" spans="1:64" x14ac:dyDescent="0.2">
      <c r="A2285" s="1" t="s">
        <v>3567</v>
      </c>
      <c r="B2285" s="1" t="s">
        <v>764</v>
      </c>
      <c r="C2285" s="1" t="s">
        <v>2405</v>
      </c>
      <c r="D2285" s="1">
        <v>20160421</v>
      </c>
      <c r="E2285" s="1" t="s">
        <v>2419</v>
      </c>
      <c r="F2285" s="1" t="s">
        <v>157</v>
      </c>
      <c r="G2285" s="1" t="s">
        <v>158</v>
      </c>
      <c r="H2285" s="1">
        <v>20160421</v>
      </c>
      <c r="J2285" s="1">
        <v>56</v>
      </c>
      <c r="K2285" s="1">
        <v>32.715145111083984</v>
      </c>
      <c r="L2285">
        <f t="shared" si="2240"/>
        <v>22.577036798326862</v>
      </c>
      <c r="M2285">
        <f t="shared" si="2241"/>
        <v>822.03394067667853</v>
      </c>
      <c r="N2285" s="1">
        <v>969.1630859375</v>
      </c>
      <c r="O2285">
        <f t="shared" si="2242"/>
        <v>0.7851315929446252</v>
      </c>
      <c r="P2285" s="1">
        <v>89.033203125</v>
      </c>
      <c r="Q2285" s="1">
        <v>30.293210983276367</v>
      </c>
      <c r="R2285" s="1">
        <v>1999.8074951171875</v>
      </c>
      <c r="S2285" s="1">
        <v>99.116973876953125</v>
      </c>
      <c r="T2285">
        <f t="shared" si="2243"/>
        <v>0.30200527321962689</v>
      </c>
      <c r="U2285">
        <f t="shared" si="2244"/>
        <v>2.8400000333786011</v>
      </c>
      <c r="V2285">
        <f t="shared" si="2245"/>
        <v>3.2117572508846695</v>
      </c>
      <c r="W2285" s="1">
        <v>12362.000006057322</v>
      </c>
      <c r="X2285" s="1">
        <v>0</v>
      </c>
      <c r="Y2285">
        <f t="shared" si="2246"/>
        <v>1.1142360767739246</v>
      </c>
      <c r="Z2285">
        <f t="shared" si="2247"/>
        <v>32.715145111083984</v>
      </c>
      <c r="AA2285" s="1">
        <v>6</v>
      </c>
      <c r="AB2285">
        <f t="shared" si="2248"/>
        <v>1.4200000166893005</v>
      </c>
      <c r="AC2285" s="1">
        <v>1</v>
      </c>
      <c r="AD2285" s="1">
        <v>30.00762939453125</v>
      </c>
      <c r="AE2285" s="1">
        <v>999.9866943359375</v>
      </c>
      <c r="AF2285" s="1">
        <v>35.215755462646484</v>
      </c>
      <c r="AG2285" s="1">
        <v>38.91937255859375</v>
      </c>
      <c r="AH2285" s="1">
        <v>80.560691833496094</v>
      </c>
      <c r="AI2285" s="1">
        <v>500.06643676757812</v>
      </c>
      <c r="AJ2285" s="1">
        <v>21.714309692382812</v>
      </c>
      <c r="AK2285" s="1">
        <v>4.3828673362731934</v>
      </c>
      <c r="AL2285" s="1">
        <v>1.4677094221115112</v>
      </c>
      <c r="AM2285" s="1">
        <v>1</v>
      </c>
      <c r="AN2285" s="1">
        <v>-0.21956524252891541</v>
      </c>
      <c r="AO2285" s="1">
        <v>2.737391471862793</v>
      </c>
      <c r="AP2285" s="1">
        <v>1</v>
      </c>
      <c r="AQ2285" s="1">
        <v>0</v>
      </c>
      <c r="AR2285" s="1">
        <v>0.15999999642372131</v>
      </c>
      <c r="AS2285" s="1">
        <v>111115</v>
      </c>
      <c r="AT2285">
        <f t="shared" si="2249"/>
        <v>0.83344406127929682</v>
      </c>
      <c r="AU2285">
        <f t="shared" si="2250"/>
        <v>3.2117572508846694E-3</v>
      </c>
      <c r="AV2285">
        <f t="shared" si="2251"/>
        <v>305.86514511108396</v>
      </c>
      <c r="AW2285">
        <f t="shared" si="2252"/>
        <v>303.44321098327634</v>
      </c>
      <c r="AX2285">
        <f t="shared" si="2253"/>
        <v>319.96919206688108</v>
      </c>
      <c r="AY2285">
        <f t="shared" si="2254"/>
        <v>1.7442779206584023</v>
      </c>
      <c r="AZ2285">
        <f t="shared" si="2255"/>
        <v>4.9718065099714677</v>
      </c>
      <c r="BA2285">
        <f t="shared" si="2256"/>
        <v>50.160999831811068</v>
      </c>
      <c r="BB2285">
        <f t="shared" si="2257"/>
        <v>11.241627273217318</v>
      </c>
      <c r="BC2285">
        <f t="shared" si="2258"/>
        <v>31.504178047180176</v>
      </c>
      <c r="BD2285">
        <f t="shared" si="2259"/>
        <v>4.6427020261421683</v>
      </c>
      <c r="BE2285">
        <f t="shared" si="2260"/>
        <v>0.27297693744281393</v>
      </c>
      <c r="BF2285">
        <f t="shared" si="2261"/>
        <v>3.8575704331975431</v>
      </c>
      <c r="BG2285">
        <f t="shared" si="2262"/>
        <v>0.1730009494189618</v>
      </c>
      <c r="BH2285">
        <f t="shared" si="2263"/>
        <v>81.477516624019174</v>
      </c>
      <c r="BI2285">
        <f t="shared" si="2264"/>
        <v>0.8481894869958867</v>
      </c>
      <c r="BJ2285">
        <f t="shared" si="2265"/>
        <v>78.79872385643705</v>
      </c>
      <c r="BK2285">
        <f t="shared" si="2266"/>
        <v>958.4310439235843</v>
      </c>
      <c r="BL2285">
        <f t="shared" si="2267"/>
        <v>1.856202070505783E-2</v>
      </c>
    </row>
    <row r="2286" spans="1:64" x14ac:dyDescent="0.2">
      <c r="A2286" s="1" t="s">
        <v>3567</v>
      </c>
      <c r="B2286" s="1" t="s">
        <v>764</v>
      </c>
      <c r="C2286" s="1" t="s">
        <v>2405</v>
      </c>
      <c r="D2286" s="1">
        <v>20160421</v>
      </c>
      <c r="E2286" s="1" t="s">
        <v>2420</v>
      </c>
      <c r="F2286" s="1" t="s">
        <v>157</v>
      </c>
      <c r="G2286" s="1" t="s">
        <v>158</v>
      </c>
      <c r="H2286" s="1">
        <v>20160421</v>
      </c>
      <c r="J2286" s="1">
        <v>57</v>
      </c>
      <c r="K2286" s="1">
        <v>32.840858459472656</v>
      </c>
      <c r="L2286">
        <f t="shared" si="2240"/>
        <v>22.772883698510221</v>
      </c>
      <c r="M2286">
        <f t="shared" si="2241"/>
        <v>1213.3258723295353</v>
      </c>
      <c r="N2286" s="1">
        <v>1367.1668701171875</v>
      </c>
      <c r="O2286">
        <f t="shared" si="2242"/>
        <v>0.7903720021431937</v>
      </c>
      <c r="P2286" s="1">
        <v>89.2098388671875</v>
      </c>
      <c r="Q2286" s="1">
        <v>30.334701538085938</v>
      </c>
      <c r="R2286" s="1">
        <v>1999.5194091796875</v>
      </c>
      <c r="S2286" s="1">
        <v>99.105239868164062</v>
      </c>
      <c r="T2286">
        <f t="shared" si="2243"/>
        <v>0.30747832867840069</v>
      </c>
      <c r="U2286">
        <f t="shared" si="2244"/>
        <v>2.8400000333786011</v>
      </c>
      <c r="V2286">
        <f t="shared" si="2245"/>
        <v>3.3196421047290778</v>
      </c>
      <c r="W2286" s="1">
        <v>12504.000006057322</v>
      </c>
      <c r="X2286" s="1">
        <v>0</v>
      </c>
      <c r="Y2286">
        <f t="shared" si="2246"/>
        <v>1.1326824899846297</v>
      </c>
      <c r="Z2286">
        <f t="shared" si="2247"/>
        <v>32.840858459472656</v>
      </c>
      <c r="AA2286" s="1">
        <v>6</v>
      </c>
      <c r="AB2286">
        <f t="shared" si="2248"/>
        <v>1.4200000166893005</v>
      </c>
      <c r="AC2286" s="1">
        <v>1</v>
      </c>
      <c r="AD2286" s="1">
        <v>30.007837295532227</v>
      </c>
      <c r="AE2286" s="1">
        <v>1399.93212890625</v>
      </c>
      <c r="AF2286" s="1">
        <v>35.267189025878906</v>
      </c>
      <c r="AG2286" s="1">
        <v>39.094043731689453</v>
      </c>
      <c r="AH2286" s="1">
        <v>80.477226257324219</v>
      </c>
      <c r="AI2286" s="1">
        <v>500.1282958984375</v>
      </c>
      <c r="AJ2286" s="1">
        <v>33.847141265869141</v>
      </c>
      <c r="AK2286" s="1">
        <v>2.0466125011444092</v>
      </c>
      <c r="AL2286" s="1">
        <v>1.4678070545196533</v>
      </c>
      <c r="AM2286" s="1">
        <v>0.5</v>
      </c>
      <c r="AN2286" s="1">
        <v>-0.21956524252891541</v>
      </c>
      <c r="AO2286" s="1">
        <v>2.737391471862793</v>
      </c>
      <c r="AP2286" s="1">
        <v>1</v>
      </c>
      <c r="AQ2286" s="1">
        <v>0</v>
      </c>
      <c r="AR2286" s="1">
        <v>0.15999999642372131</v>
      </c>
      <c r="AS2286" s="1">
        <v>111115</v>
      </c>
      <c r="AT2286">
        <f t="shared" si="2249"/>
        <v>0.83354715983072902</v>
      </c>
      <c r="AU2286">
        <f t="shared" si="2250"/>
        <v>3.3196421047290777E-3</v>
      </c>
      <c r="AV2286">
        <f t="shared" si="2251"/>
        <v>305.99085845947263</v>
      </c>
      <c r="AW2286">
        <f t="shared" si="2252"/>
        <v>303.48470153808591</v>
      </c>
      <c r="AX2286">
        <f t="shared" si="2253"/>
        <v>319.92309831791135</v>
      </c>
      <c r="AY2286">
        <f t="shared" si="2254"/>
        <v>1.6753512431943509</v>
      </c>
      <c r="AZ2286">
        <f t="shared" si="2255"/>
        <v>5.0071070714302088</v>
      </c>
      <c r="BA2286">
        <f t="shared" si="2256"/>
        <v>50.52313155279149</v>
      </c>
      <c r="BB2286">
        <f t="shared" si="2257"/>
        <v>11.429087821102037</v>
      </c>
      <c r="BC2286">
        <f t="shared" si="2258"/>
        <v>31.587779998779297</v>
      </c>
      <c r="BD2286">
        <f t="shared" si="2259"/>
        <v>4.6647965835887728</v>
      </c>
      <c r="BE2286">
        <f t="shared" si="2260"/>
        <v>0.27744065669736917</v>
      </c>
      <c r="BF2286">
        <f t="shared" si="2261"/>
        <v>3.8744245814455791</v>
      </c>
      <c r="BG2286">
        <f t="shared" si="2262"/>
        <v>0.17587015338552861</v>
      </c>
      <c r="BH2286">
        <f t="shared" si="2263"/>
        <v>120.24695161546801</v>
      </c>
      <c r="BI2286">
        <f t="shared" si="2264"/>
        <v>0.88747460083313334</v>
      </c>
      <c r="BJ2286">
        <f t="shared" si="2265"/>
        <v>78.630887219160442</v>
      </c>
      <c r="BK2286">
        <f t="shared" si="2266"/>
        <v>1356.3417318666027</v>
      </c>
      <c r="BL2286">
        <f t="shared" si="2267"/>
        <v>1.3202071481560272E-2</v>
      </c>
    </row>
    <row r="2287" spans="1:64" x14ac:dyDescent="0.2">
      <c r="A2287" s="1" t="s">
        <v>3567</v>
      </c>
      <c r="B2287" s="1" t="s">
        <v>764</v>
      </c>
      <c r="C2287" s="1" t="s">
        <v>2405</v>
      </c>
      <c r="D2287" s="1">
        <v>20160421</v>
      </c>
      <c r="E2287" s="1" t="s">
        <v>2421</v>
      </c>
      <c r="F2287" s="1" t="s">
        <v>157</v>
      </c>
      <c r="G2287" s="1" t="s">
        <v>158</v>
      </c>
      <c r="H2287" s="1">
        <v>20160421</v>
      </c>
      <c r="J2287" s="1">
        <v>58</v>
      </c>
      <c r="K2287" s="1">
        <v>32.953235626220703</v>
      </c>
      <c r="L2287">
        <f t="shared" si="2240"/>
        <v>23.672195753121169</v>
      </c>
      <c r="M2287">
        <f t="shared" si="2241"/>
        <v>1597.8751177697116</v>
      </c>
      <c r="N2287" s="1">
        <v>1764.8172607421875</v>
      </c>
      <c r="O2287">
        <f t="shared" si="2242"/>
        <v>0.79333268924250611</v>
      </c>
      <c r="P2287" s="1">
        <v>89.409111022949219</v>
      </c>
      <c r="Q2287" s="1">
        <v>30.371271133422852</v>
      </c>
      <c r="R2287" s="1">
        <v>2000.707275390625</v>
      </c>
      <c r="S2287" s="1">
        <v>99.098236083984375</v>
      </c>
      <c r="T2287">
        <f t="shared" si="2243"/>
        <v>0.30704071313760511</v>
      </c>
      <c r="U2287">
        <f t="shared" si="2244"/>
        <v>2.8400000333786011</v>
      </c>
      <c r="V2287">
        <f t="shared" si="2245"/>
        <v>3.3602232187836822</v>
      </c>
      <c r="W2287" s="1">
        <v>12639.000006057322</v>
      </c>
      <c r="X2287" s="1">
        <v>0</v>
      </c>
      <c r="Y2287">
        <f t="shared" si="2246"/>
        <v>1.1476242421665033</v>
      </c>
      <c r="Z2287">
        <f t="shared" si="2247"/>
        <v>32.953235626220703</v>
      </c>
      <c r="AA2287" s="1">
        <v>6</v>
      </c>
      <c r="AB2287">
        <f t="shared" si="2248"/>
        <v>1.4200000166893005</v>
      </c>
      <c r="AC2287" s="1">
        <v>1</v>
      </c>
      <c r="AD2287" s="1">
        <v>30.010137557983398</v>
      </c>
      <c r="AE2287" s="1">
        <v>1800.33154296875</v>
      </c>
      <c r="AF2287" s="1">
        <v>35.393318176269531</v>
      </c>
      <c r="AG2287" s="1">
        <v>39.266319274902344</v>
      </c>
      <c r="AH2287" s="1">
        <v>80.590316772460938</v>
      </c>
      <c r="AI2287" s="1">
        <v>500.12063598632812</v>
      </c>
      <c r="AJ2287" s="1">
        <v>24.585699081420898</v>
      </c>
      <c r="AK2287" s="1">
        <v>-1.1488159894943237</v>
      </c>
      <c r="AL2287" s="1">
        <v>1.4727387428283691</v>
      </c>
      <c r="AM2287" s="1">
        <v>1</v>
      </c>
      <c r="AN2287" s="1">
        <v>-0.21956524252891541</v>
      </c>
      <c r="AO2287" s="1">
        <v>2.737391471862793</v>
      </c>
      <c r="AP2287" s="1">
        <v>1</v>
      </c>
      <c r="AQ2287" s="1">
        <v>0</v>
      </c>
      <c r="AR2287" s="1">
        <v>0.15999999642372131</v>
      </c>
      <c r="AS2287" s="1">
        <v>111115</v>
      </c>
      <c r="AT2287">
        <f t="shared" si="2249"/>
        <v>0.8335343933105468</v>
      </c>
      <c r="AU2287">
        <f t="shared" si="2250"/>
        <v>3.3602232187836824E-3</v>
      </c>
      <c r="AV2287">
        <f t="shared" si="2251"/>
        <v>306.10323562622068</v>
      </c>
      <c r="AW2287">
        <f t="shared" si="2252"/>
        <v>303.52127113342283</v>
      </c>
      <c r="AX2287">
        <f t="shared" si="2253"/>
        <v>320.11315690741321</v>
      </c>
      <c r="AY2287">
        <f t="shared" si="2254"/>
        <v>1.6452394688566281</v>
      </c>
      <c r="AZ2287">
        <f t="shared" si="2255"/>
        <v>5.0388472198198819</v>
      </c>
      <c r="BA2287">
        <f t="shared" si="2256"/>
        <v>50.846992024656508</v>
      </c>
      <c r="BB2287">
        <f t="shared" si="2257"/>
        <v>11.580672749754164</v>
      </c>
      <c r="BC2287">
        <f t="shared" si="2258"/>
        <v>31.662253379821777</v>
      </c>
      <c r="BD2287">
        <f t="shared" si="2259"/>
        <v>4.6845556668958848</v>
      </c>
      <c r="BE2287">
        <f t="shared" si="2260"/>
        <v>0.27708431691731117</v>
      </c>
      <c r="BF2287">
        <f t="shared" si="2261"/>
        <v>3.8912229776533787</v>
      </c>
      <c r="BG2287">
        <f t="shared" si="2262"/>
        <v>0.17564105584715589</v>
      </c>
      <c r="BH2287">
        <f t="shared" si="2263"/>
        <v>158.34660565346721</v>
      </c>
      <c r="BI2287">
        <f t="shared" si="2264"/>
        <v>0.90540542259753909</v>
      </c>
      <c r="BJ2287">
        <f t="shared" si="2265"/>
        <v>78.476797287114664</v>
      </c>
      <c r="BK2287">
        <f t="shared" si="2266"/>
        <v>1753.5646326115127</v>
      </c>
      <c r="BL2287">
        <f t="shared" si="2267"/>
        <v>1.059395287125495E-2</v>
      </c>
    </row>
    <row r="2288" spans="1:64" x14ac:dyDescent="0.2">
      <c r="A2288" s="1" t="s">
        <v>3567</v>
      </c>
      <c r="B2288" s="1" t="s">
        <v>764</v>
      </c>
      <c r="C2288" s="1" t="s">
        <v>2405</v>
      </c>
      <c r="D2288" s="1">
        <v>20160421</v>
      </c>
      <c r="E2288" s="1" t="s">
        <v>2422</v>
      </c>
      <c r="F2288" s="1" t="s">
        <v>157</v>
      </c>
      <c r="G2288" s="1" t="s">
        <v>158</v>
      </c>
      <c r="H2288" s="1">
        <v>20160421</v>
      </c>
      <c r="J2288" s="1">
        <v>59</v>
      </c>
      <c r="K2288" s="1">
        <v>32.952388763427734</v>
      </c>
      <c r="L2288">
        <f t="shared" si="2240"/>
        <v>11.020165271227883</v>
      </c>
      <c r="M2288">
        <f t="shared" si="2241"/>
        <v>315.54691153863644</v>
      </c>
      <c r="N2288" s="1">
        <v>384.98019409179688</v>
      </c>
      <c r="O2288">
        <f t="shared" si="2242"/>
        <v>0.78969808193319757</v>
      </c>
      <c r="P2288" s="1">
        <v>89.487899780273438</v>
      </c>
      <c r="Q2288" s="1">
        <v>30.372304916381836</v>
      </c>
      <c r="R2288" s="1">
        <v>2000.62646484375</v>
      </c>
      <c r="S2288" s="1">
        <v>99.091064453125</v>
      </c>
      <c r="T2288">
        <f t="shared" si="2243"/>
        <v>0.30697704916960672</v>
      </c>
      <c r="U2288">
        <f t="shared" si="2244"/>
        <v>2.8400000333786011</v>
      </c>
      <c r="V2288">
        <f t="shared" si="2245"/>
        <v>3.3484937861393695</v>
      </c>
      <c r="W2288" s="1">
        <v>12738.500006046146</v>
      </c>
      <c r="X2288" s="1">
        <v>0</v>
      </c>
      <c r="Y2288">
        <f t="shared" si="2246"/>
        <v>1.1437249489449615</v>
      </c>
      <c r="Z2288">
        <f t="shared" si="2247"/>
        <v>32.952388763427734</v>
      </c>
      <c r="AA2288" s="1">
        <v>6</v>
      </c>
      <c r="AB2288">
        <f t="shared" si="2248"/>
        <v>1.4200000166893005</v>
      </c>
      <c r="AC2288" s="1">
        <v>1</v>
      </c>
      <c r="AD2288" s="1">
        <v>30.00762939453125</v>
      </c>
      <c r="AE2288" s="1">
        <v>399.7584228515625</v>
      </c>
      <c r="AF2288" s="1">
        <v>35.443981170654297</v>
      </c>
      <c r="AG2288" s="1">
        <v>39.30609130859375</v>
      </c>
      <c r="AH2288" s="1">
        <v>80.695060729980469</v>
      </c>
      <c r="AI2288" s="1">
        <v>499.75958251953125</v>
      </c>
      <c r="AJ2288" s="1">
        <v>20.763603210449219</v>
      </c>
      <c r="AK2288" s="1">
        <v>5.6782088279724121</v>
      </c>
      <c r="AL2288" s="1">
        <v>1.4710742235183716</v>
      </c>
      <c r="AM2288" s="1">
        <v>1</v>
      </c>
      <c r="AN2288" s="1">
        <v>-0.21956524252891541</v>
      </c>
      <c r="AO2288" s="1">
        <v>2.737391471862793</v>
      </c>
      <c r="AP2288" s="1">
        <v>1</v>
      </c>
      <c r="AQ2288" s="1">
        <v>0</v>
      </c>
      <c r="AR2288" s="1">
        <v>0.15999999642372131</v>
      </c>
      <c r="AS2288" s="1">
        <v>111115</v>
      </c>
      <c r="AT2288">
        <f t="shared" si="2249"/>
        <v>0.83293263753255198</v>
      </c>
      <c r="AU2288">
        <f t="shared" si="2250"/>
        <v>3.3484937861393694E-3</v>
      </c>
      <c r="AV2288">
        <f t="shared" si="2251"/>
        <v>306.10238876342771</v>
      </c>
      <c r="AW2288">
        <f t="shared" si="2252"/>
        <v>303.52230491638181</v>
      </c>
      <c r="AX2288">
        <f t="shared" si="2253"/>
        <v>320.10022722020221</v>
      </c>
      <c r="AY2288">
        <f t="shared" si="2254"/>
        <v>1.6514192750729897</v>
      </c>
      <c r="AZ2288">
        <f t="shared" si="2255"/>
        <v>5.038607376205241</v>
      </c>
      <c r="BA2288">
        <f t="shared" si="2256"/>
        <v>50.848251595770805</v>
      </c>
      <c r="BB2288">
        <f t="shared" si="2257"/>
        <v>11.542160287177055</v>
      </c>
      <c r="BC2288">
        <f t="shared" si="2258"/>
        <v>31.662346839904785</v>
      </c>
      <c r="BD2288">
        <f t="shared" si="2259"/>
        <v>4.6845805091934771</v>
      </c>
      <c r="BE2288">
        <f t="shared" si="2260"/>
        <v>0.27703246862611763</v>
      </c>
      <c r="BF2288">
        <f t="shared" si="2261"/>
        <v>3.8948824272602796</v>
      </c>
      <c r="BG2288">
        <f t="shared" si="2262"/>
        <v>0.17560772230529861</v>
      </c>
      <c r="BH2288">
        <f t="shared" si="2263"/>
        <v>31.267879349259555</v>
      </c>
      <c r="BI2288">
        <f t="shared" si="2264"/>
        <v>0.81964453335850218</v>
      </c>
      <c r="BJ2288">
        <f t="shared" si="2265"/>
        <v>78.548010988264934</v>
      </c>
      <c r="BK2288">
        <f t="shared" si="2266"/>
        <v>379.74173530964714</v>
      </c>
      <c r="BL2288">
        <f t="shared" si="2267"/>
        <v>2.2794757129106977E-2</v>
      </c>
    </row>
    <row r="2289" spans="1:64" x14ac:dyDescent="0.2">
      <c r="A2289" s="1" t="s">
        <v>3567</v>
      </c>
      <c r="B2289" s="1" t="s">
        <v>764</v>
      </c>
      <c r="C2289" s="1" t="s">
        <v>2424</v>
      </c>
      <c r="D2289" s="1">
        <v>20160421</v>
      </c>
      <c r="E2289" s="1" t="s">
        <v>2423</v>
      </c>
      <c r="F2289" s="1" t="s">
        <v>157</v>
      </c>
      <c r="G2289" s="1" t="s">
        <v>158</v>
      </c>
      <c r="H2289" s="1">
        <v>20160421</v>
      </c>
      <c r="J2289" s="1">
        <v>61</v>
      </c>
      <c r="K2289" s="1">
        <v>32.493717193603516</v>
      </c>
      <c r="L2289">
        <f t="shared" si="2240"/>
        <v>16.270275659853056</v>
      </c>
      <c r="M2289">
        <f t="shared" si="2241"/>
        <v>284.1039206201682</v>
      </c>
      <c r="N2289" s="1">
        <v>378.88668823242188</v>
      </c>
      <c r="O2289">
        <f t="shared" si="2242"/>
        <v>0.79486301229027001</v>
      </c>
      <c r="P2289" s="1">
        <v>88.093330383300781</v>
      </c>
      <c r="Q2289" s="1">
        <v>30.314552307128906</v>
      </c>
      <c r="R2289" s="1">
        <v>2001.1031494140625</v>
      </c>
      <c r="S2289" s="1">
        <v>98.957633972167969</v>
      </c>
      <c r="T2289">
        <f t="shared" si="2243"/>
        <v>0.32170911244949685</v>
      </c>
      <c r="U2289">
        <f t="shared" si="2244"/>
        <v>2.8400000333786011</v>
      </c>
      <c r="V2289">
        <f t="shared" si="2245"/>
        <v>3.3257469116434026</v>
      </c>
      <c r="W2289" s="1">
        <v>17777.000006057322</v>
      </c>
      <c r="X2289" s="1">
        <v>0</v>
      </c>
      <c r="Y2289">
        <f t="shared" si="2246"/>
        <v>1.088636468124585</v>
      </c>
      <c r="Z2289">
        <f t="shared" si="2247"/>
        <v>32.493717193603516</v>
      </c>
      <c r="AA2289" s="1">
        <v>6</v>
      </c>
      <c r="AB2289">
        <f t="shared" si="2248"/>
        <v>1.4200000166893005</v>
      </c>
      <c r="AC2289" s="1">
        <v>1</v>
      </c>
      <c r="AD2289" s="1">
        <v>30.009391784667969</v>
      </c>
      <c r="AE2289" s="1">
        <v>399.91903686523438</v>
      </c>
      <c r="AF2289" s="1">
        <v>34.781696319580078</v>
      </c>
      <c r="AG2289" s="1">
        <v>38.617729187011719</v>
      </c>
      <c r="AH2289" s="1">
        <v>79.34271240234375</v>
      </c>
      <c r="AI2289" s="1">
        <v>500.09698486328125</v>
      </c>
      <c r="AJ2289" s="1">
        <v>11.545639038085938</v>
      </c>
      <c r="AK2289" s="1">
        <v>5.1825056076049805</v>
      </c>
      <c r="AL2289" s="1">
        <v>1.4343647956848145</v>
      </c>
      <c r="AM2289" s="1">
        <v>1</v>
      </c>
      <c r="AN2289" s="1">
        <v>-0.21956524252891541</v>
      </c>
      <c r="AO2289" s="1">
        <v>2.737391471862793</v>
      </c>
      <c r="AP2289" s="1">
        <v>1</v>
      </c>
      <c r="AQ2289" s="1">
        <v>0</v>
      </c>
      <c r="AR2289" s="1">
        <v>0.15999999642372131</v>
      </c>
      <c r="AS2289" s="1">
        <v>111115</v>
      </c>
      <c r="AT2289">
        <f t="shared" si="2249"/>
        <v>0.8334949747721353</v>
      </c>
      <c r="AU2289">
        <f t="shared" si="2250"/>
        <v>3.3257469116434028E-3</v>
      </c>
      <c r="AV2289">
        <f t="shared" si="2251"/>
        <v>305.64371719360349</v>
      </c>
      <c r="AW2289">
        <f t="shared" si="2252"/>
        <v>303.46455230712888</v>
      </c>
      <c r="AX2289">
        <f t="shared" si="2253"/>
        <v>320.17649674974746</v>
      </c>
      <c r="AY2289">
        <f t="shared" si="2254"/>
        <v>1.7233076712764188</v>
      </c>
      <c r="AZ2289">
        <f t="shared" si="2255"/>
        <v>4.9101555778491983</v>
      </c>
      <c r="BA2289">
        <f t="shared" si="2256"/>
        <v>49.618764927526357</v>
      </c>
      <c r="BB2289">
        <f t="shared" si="2257"/>
        <v>11.001035740514638</v>
      </c>
      <c r="BC2289">
        <f t="shared" si="2258"/>
        <v>31.404134750366211</v>
      </c>
      <c r="BD2289">
        <f t="shared" si="2259"/>
        <v>4.6163821220148833</v>
      </c>
      <c r="BE2289">
        <f t="shared" si="2260"/>
        <v>0.28897468045102925</v>
      </c>
      <c r="BF2289">
        <f t="shared" si="2261"/>
        <v>3.8215191097246133</v>
      </c>
      <c r="BG2289">
        <f t="shared" si="2262"/>
        <v>0.18329012311439519</v>
      </c>
      <c r="BH2289">
        <f t="shared" si="2263"/>
        <v>28.114251786788468</v>
      </c>
      <c r="BI2289">
        <f t="shared" si="2264"/>
        <v>0.74983874980028131</v>
      </c>
      <c r="BJ2289">
        <f t="shared" si="2265"/>
        <v>79.165653438796795</v>
      </c>
      <c r="BK2289">
        <f t="shared" si="2266"/>
        <v>371.15257841458811</v>
      </c>
      <c r="BL2289">
        <f t="shared" si="2267"/>
        <v>3.470397564644781E-2</v>
      </c>
    </row>
    <row r="2290" spans="1:64" x14ac:dyDescent="0.2">
      <c r="A2290" s="1" t="s">
        <v>3567</v>
      </c>
      <c r="B2290" s="1" t="s">
        <v>764</v>
      </c>
      <c r="C2290" s="1" t="s">
        <v>2424</v>
      </c>
      <c r="D2290" s="1">
        <v>20160421</v>
      </c>
      <c r="E2290" s="1" t="s">
        <v>2425</v>
      </c>
      <c r="F2290" s="1" t="s">
        <v>157</v>
      </c>
      <c r="G2290" s="1" t="s">
        <v>158</v>
      </c>
      <c r="H2290" s="1">
        <v>20160421</v>
      </c>
      <c r="J2290" s="1">
        <v>62</v>
      </c>
      <c r="K2290" s="1">
        <v>32.494441986083984</v>
      </c>
      <c r="L2290">
        <f t="shared" si="2240"/>
        <v>12.907425746003494</v>
      </c>
      <c r="M2290">
        <f t="shared" si="2241"/>
        <v>232.1968636784101</v>
      </c>
      <c r="N2290" s="1">
        <v>308.19790649414062</v>
      </c>
      <c r="O2290">
        <f t="shared" si="2242"/>
        <v>0.80058945138953375</v>
      </c>
      <c r="P2290" s="1">
        <v>87.977210998535156</v>
      </c>
      <c r="Q2290" s="1">
        <v>30.307756423950195</v>
      </c>
      <c r="R2290" s="1">
        <v>2001.111572265625</v>
      </c>
      <c r="S2290" s="1">
        <v>98.956901550292969</v>
      </c>
      <c r="T2290">
        <f t="shared" si="2243"/>
        <v>0.3184998155956506</v>
      </c>
      <c r="U2290">
        <f t="shared" si="2244"/>
        <v>2.8400000333786011</v>
      </c>
      <c r="V2290">
        <f t="shared" si="2245"/>
        <v>3.3161868813810136</v>
      </c>
      <c r="W2290" s="1">
        <v>17859.000006057322</v>
      </c>
      <c r="X2290" s="1">
        <v>0</v>
      </c>
      <c r="Y2290">
        <f t="shared" si="2246"/>
        <v>1.0953601882227475</v>
      </c>
      <c r="Z2290">
        <f t="shared" si="2247"/>
        <v>32.494441986083984</v>
      </c>
      <c r="AA2290" s="1">
        <v>6</v>
      </c>
      <c r="AB2290">
        <f t="shared" si="2248"/>
        <v>1.4200000166893005</v>
      </c>
      <c r="AC2290" s="1">
        <v>1</v>
      </c>
      <c r="AD2290" s="1">
        <v>30.007997512817383</v>
      </c>
      <c r="AE2290" s="1">
        <v>324.9144287109375</v>
      </c>
      <c r="AF2290" s="1">
        <v>34.725822448730469</v>
      </c>
      <c r="AG2290" s="1">
        <v>38.552097320556641</v>
      </c>
      <c r="AH2290" s="1">
        <v>79.245521545410156</v>
      </c>
      <c r="AI2290" s="1">
        <v>499.96527099609375</v>
      </c>
      <c r="AJ2290" s="1">
        <v>9.3042058944702148</v>
      </c>
      <c r="AK2290" s="1">
        <v>5.0793242454528809</v>
      </c>
      <c r="AL2290" s="1">
        <v>1.432374119758606</v>
      </c>
      <c r="AM2290" s="1">
        <v>1</v>
      </c>
      <c r="AN2290" s="1">
        <v>-0.21956524252891541</v>
      </c>
      <c r="AO2290" s="1">
        <v>2.737391471862793</v>
      </c>
      <c r="AP2290" s="1">
        <v>1</v>
      </c>
      <c r="AQ2290" s="1">
        <v>0</v>
      </c>
      <c r="AR2290" s="1">
        <v>0.15999999642372131</v>
      </c>
      <c r="AS2290" s="1">
        <v>111115</v>
      </c>
      <c r="AT2290">
        <f t="shared" si="2249"/>
        <v>0.83327545166015615</v>
      </c>
      <c r="AU2290">
        <f t="shared" si="2250"/>
        <v>3.3161868813810138E-3</v>
      </c>
      <c r="AV2290">
        <f t="shared" si="2251"/>
        <v>305.64444198608396</v>
      </c>
      <c r="AW2290">
        <f t="shared" si="2252"/>
        <v>303.45775642395017</v>
      </c>
      <c r="AX2290">
        <f t="shared" si="2253"/>
        <v>320.17784440596733</v>
      </c>
      <c r="AY2290">
        <f t="shared" si="2254"/>
        <v>1.7272006382733707</v>
      </c>
      <c r="AZ2290">
        <f t="shared" si="2255"/>
        <v>4.9103562873303845</v>
      </c>
      <c r="BA2290">
        <f t="shared" si="2256"/>
        <v>49.621160428459746</v>
      </c>
      <c r="BB2290">
        <f t="shared" si="2257"/>
        <v>11.069063107903105</v>
      </c>
      <c r="BC2290">
        <f t="shared" si="2258"/>
        <v>31.40109920501709</v>
      </c>
      <c r="BD2290">
        <f t="shared" si="2259"/>
        <v>4.6155855504971708</v>
      </c>
      <c r="BE2290">
        <f t="shared" si="2260"/>
        <v>0.28638262788471636</v>
      </c>
      <c r="BF2290">
        <f t="shared" si="2261"/>
        <v>3.814996099107637</v>
      </c>
      <c r="BG2290">
        <f t="shared" si="2262"/>
        <v>0.18162186015364834</v>
      </c>
      <c r="BH2290">
        <f t="shared" si="2263"/>
        <v>22.977482179311224</v>
      </c>
      <c r="BI2290">
        <f t="shared" si="2264"/>
        <v>0.75340182001795841</v>
      </c>
      <c r="BJ2290">
        <f t="shared" si="2265"/>
        <v>79.017226369131308</v>
      </c>
      <c r="BK2290">
        <f t="shared" si="2266"/>
        <v>302.06233446868009</v>
      </c>
      <c r="BL2290">
        <f t="shared" si="2267"/>
        <v>3.3764851344630746E-2</v>
      </c>
    </row>
    <row r="2291" spans="1:64" x14ac:dyDescent="0.2">
      <c r="A2291" s="1" t="s">
        <v>3567</v>
      </c>
      <c r="B2291" s="1" t="s">
        <v>764</v>
      </c>
      <c r="C2291" s="1" t="s">
        <v>2424</v>
      </c>
      <c r="D2291" s="1">
        <v>20160421</v>
      </c>
      <c r="E2291" s="1" t="s">
        <v>2426</v>
      </c>
      <c r="F2291" s="1" t="s">
        <v>157</v>
      </c>
      <c r="G2291" s="1" t="s">
        <v>158</v>
      </c>
      <c r="H2291" s="1">
        <v>20160421</v>
      </c>
      <c r="J2291" s="1">
        <v>63</v>
      </c>
      <c r="K2291" s="1">
        <v>32.444305419921875</v>
      </c>
      <c r="L2291">
        <f t="shared" si="2240"/>
        <v>9.4402025173660391</v>
      </c>
      <c r="M2291">
        <f t="shared" si="2241"/>
        <v>182.28551744119309</v>
      </c>
      <c r="N2291" s="1">
        <v>237.87242126464844</v>
      </c>
      <c r="O2291">
        <f t="shared" si="2242"/>
        <v>0.80126356712340652</v>
      </c>
      <c r="P2291" s="1">
        <v>87.833587646484375</v>
      </c>
      <c r="Q2291" s="1">
        <v>30.296064376831055</v>
      </c>
      <c r="R2291" s="1">
        <v>1999.5604248046875</v>
      </c>
      <c r="S2291" s="1">
        <v>98.954193115234375</v>
      </c>
      <c r="T2291">
        <f t="shared" si="2243"/>
        <v>0.31990106619670605</v>
      </c>
      <c r="U2291">
        <f t="shared" si="2244"/>
        <v>2.8400000333786011</v>
      </c>
      <c r="V2291">
        <f t="shared" si="2245"/>
        <v>3.3135350677991573</v>
      </c>
      <c r="W2291" s="1">
        <v>17941.000006057322</v>
      </c>
      <c r="X2291" s="1">
        <v>0</v>
      </c>
      <c r="Y2291">
        <f t="shared" si="2246"/>
        <v>1.090272866254252</v>
      </c>
      <c r="Z2291">
        <f t="shared" si="2247"/>
        <v>32.444305419921875</v>
      </c>
      <c r="AA2291" s="1">
        <v>6</v>
      </c>
      <c r="AB2291">
        <f t="shared" si="2248"/>
        <v>1.4200000166893005</v>
      </c>
      <c r="AC2291" s="1">
        <v>1</v>
      </c>
      <c r="AD2291" s="1">
        <v>30.009714126586914</v>
      </c>
      <c r="AE2291" s="1">
        <v>250.1434326171875</v>
      </c>
      <c r="AF2291" s="1">
        <v>34.642086029052734</v>
      </c>
      <c r="AG2291" s="1">
        <v>38.464427947998047</v>
      </c>
      <c r="AH2291" s="1">
        <v>79.105262756347656</v>
      </c>
      <c r="AI2291" s="1">
        <v>500.12509155273438</v>
      </c>
      <c r="AJ2291" s="1">
        <v>16.524654388427734</v>
      </c>
      <c r="AK2291" s="1">
        <v>4.9175019264221191</v>
      </c>
      <c r="AL2291" s="1">
        <v>1.4315192699432373</v>
      </c>
      <c r="AM2291" s="1">
        <v>1</v>
      </c>
      <c r="AN2291" s="1">
        <v>-0.21956524252891541</v>
      </c>
      <c r="AO2291" s="1">
        <v>2.737391471862793</v>
      </c>
      <c r="AP2291" s="1">
        <v>1</v>
      </c>
      <c r="AQ2291" s="1">
        <v>0</v>
      </c>
      <c r="AR2291" s="1">
        <v>0.15999999642372131</v>
      </c>
      <c r="AS2291" s="1">
        <v>111115</v>
      </c>
      <c r="AT2291">
        <f t="shared" si="2249"/>
        <v>0.83354181925455728</v>
      </c>
      <c r="AU2291">
        <f t="shared" si="2250"/>
        <v>3.3135350677991572E-3</v>
      </c>
      <c r="AV2291">
        <f t="shared" si="2251"/>
        <v>305.59430541992185</v>
      </c>
      <c r="AW2291">
        <f t="shared" si="2252"/>
        <v>303.44606437683103</v>
      </c>
      <c r="AX2291">
        <f t="shared" si="2253"/>
        <v>319.92966081776467</v>
      </c>
      <c r="AY2291">
        <f t="shared" si="2254"/>
        <v>1.7313649919821981</v>
      </c>
      <c r="AZ2291">
        <f t="shared" si="2255"/>
        <v>4.8964892974874692</v>
      </c>
      <c r="BA2291">
        <f t="shared" si="2256"/>
        <v>49.482383144546468</v>
      </c>
      <c r="BB2291">
        <f t="shared" si="2257"/>
        <v>11.017955196548421</v>
      </c>
      <c r="BC2291">
        <f t="shared" si="2258"/>
        <v>31.370184898376465</v>
      </c>
      <c r="BD2291">
        <f t="shared" si="2259"/>
        <v>4.6074799983566237</v>
      </c>
      <c r="BE2291">
        <f t="shared" si="2260"/>
        <v>0.28751502342861324</v>
      </c>
      <c r="BF2291">
        <f t="shared" si="2261"/>
        <v>3.8062164312332172</v>
      </c>
      <c r="BG2291">
        <f t="shared" si="2262"/>
        <v>0.18235062311650008</v>
      </c>
      <c r="BH2291">
        <f t="shared" si="2263"/>
        <v>18.037916294986243</v>
      </c>
      <c r="BI2291">
        <f t="shared" si="2264"/>
        <v>0.76631631557820934</v>
      </c>
      <c r="BJ2291">
        <f t="shared" si="2265"/>
        <v>79.067298719242586</v>
      </c>
      <c r="BK2291">
        <f t="shared" si="2266"/>
        <v>233.38500110666945</v>
      </c>
      <c r="BL2291">
        <f t="shared" si="2267"/>
        <v>3.1981974371591108E-2</v>
      </c>
    </row>
    <row r="2292" spans="1:64" x14ac:dyDescent="0.2">
      <c r="A2292" s="1" t="s">
        <v>3567</v>
      </c>
      <c r="B2292" s="1" t="s">
        <v>764</v>
      </c>
      <c r="C2292" s="1" t="s">
        <v>2424</v>
      </c>
      <c r="D2292" s="1">
        <v>20160421</v>
      </c>
      <c r="E2292" s="1" t="s">
        <v>2427</v>
      </c>
      <c r="F2292" s="1" t="s">
        <v>157</v>
      </c>
      <c r="G2292" s="1" t="s">
        <v>158</v>
      </c>
      <c r="H2292" s="1">
        <v>20160421</v>
      </c>
      <c r="J2292" s="1">
        <v>64</v>
      </c>
      <c r="K2292" s="1">
        <v>32.418033599853516</v>
      </c>
      <c r="L2292">
        <f t="shared" si="2240"/>
        <v>5.6818644801056077</v>
      </c>
      <c r="M2292">
        <f t="shared" si="2241"/>
        <v>133.67960591885137</v>
      </c>
      <c r="N2292" s="1">
        <v>167.64151000976562</v>
      </c>
      <c r="O2292">
        <f t="shared" si="2242"/>
        <v>0.80638456367758593</v>
      </c>
      <c r="P2292" s="1">
        <v>87.662933349609375</v>
      </c>
      <c r="Q2292" s="1">
        <v>30.282621383666992</v>
      </c>
      <c r="R2292" s="1">
        <v>2000.5404052734375</v>
      </c>
      <c r="S2292" s="1">
        <v>98.953605651855469</v>
      </c>
      <c r="T2292">
        <f t="shared" si="2243"/>
        <v>0.31925320903331084</v>
      </c>
      <c r="U2292">
        <f t="shared" si="2244"/>
        <v>2.8400000333786011</v>
      </c>
      <c r="V2292">
        <f t="shared" si="2245"/>
        <v>3.3165230591628254</v>
      </c>
      <c r="W2292" s="1">
        <v>18023.000006057322</v>
      </c>
      <c r="X2292" s="1">
        <v>0</v>
      </c>
      <c r="Y2292">
        <f t="shared" si="2246"/>
        <v>1.0933410630734519</v>
      </c>
      <c r="Z2292">
        <f t="shared" si="2247"/>
        <v>32.418033599853516</v>
      </c>
      <c r="AA2292" s="1">
        <v>6</v>
      </c>
      <c r="AB2292">
        <f t="shared" si="2248"/>
        <v>1.4200000166893005</v>
      </c>
      <c r="AC2292" s="1">
        <v>1</v>
      </c>
      <c r="AD2292" s="1">
        <v>30.008293151855469</v>
      </c>
      <c r="AE2292" s="1">
        <v>175.11683654785156</v>
      </c>
      <c r="AF2292" s="1">
        <v>34.538356781005859</v>
      </c>
      <c r="AG2292" s="1">
        <v>38.360355377197266</v>
      </c>
      <c r="AH2292" s="1">
        <v>78.928718566894531</v>
      </c>
      <c r="AI2292" s="1">
        <v>500.67523193359375</v>
      </c>
      <c r="AJ2292" s="1">
        <v>14.522591590881348</v>
      </c>
      <c r="AK2292" s="1">
        <v>4.5253138542175293</v>
      </c>
      <c r="AL2292" s="1">
        <v>1.4269399642944336</v>
      </c>
      <c r="AM2292" s="1">
        <v>1</v>
      </c>
      <c r="AN2292" s="1">
        <v>-0.21956524252891541</v>
      </c>
      <c r="AO2292" s="1">
        <v>2.737391471862793</v>
      </c>
      <c r="AP2292" s="1">
        <v>1</v>
      </c>
      <c r="AQ2292" s="1">
        <v>0</v>
      </c>
      <c r="AR2292" s="1">
        <v>0.15999999642372131</v>
      </c>
      <c r="AS2292" s="1">
        <v>111115</v>
      </c>
      <c r="AT2292">
        <f t="shared" si="2249"/>
        <v>0.83445871988932285</v>
      </c>
      <c r="AU2292">
        <f t="shared" si="2250"/>
        <v>3.3165230591628253E-3</v>
      </c>
      <c r="AV2292">
        <f t="shared" si="2251"/>
        <v>305.56803359985349</v>
      </c>
      <c r="AW2292">
        <f t="shared" si="2252"/>
        <v>303.43262138366697</v>
      </c>
      <c r="AX2292">
        <f t="shared" si="2253"/>
        <v>320.08645768925999</v>
      </c>
      <c r="AY2292">
        <f t="shared" si="2254"/>
        <v>1.7336130043023488</v>
      </c>
      <c r="AZ2292">
        <f t="shared" si="2255"/>
        <v>4.8892365417336636</v>
      </c>
      <c r="BA2292">
        <f t="shared" si="2256"/>
        <v>49.409382402246862</v>
      </c>
      <c r="BB2292">
        <f t="shared" si="2257"/>
        <v>11.049027025049597</v>
      </c>
      <c r="BC2292">
        <f t="shared" si="2258"/>
        <v>31.350327491760254</v>
      </c>
      <c r="BD2292">
        <f t="shared" si="2259"/>
        <v>4.6022800423377976</v>
      </c>
      <c r="BE2292">
        <f t="shared" si="2260"/>
        <v>0.28699159413337494</v>
      </c>
      <c r="BF2292">
        <f t="shared" si="2261"/>
        <v>3.7958954786602117</v>
      </c>
      <c r="BG2292">
        <f t="shared" si="2262"/>
        <v>0.18201375512259052</v>
      </c>
      <c r="BH2292">
        <f t="shared" si="2263"/>
        <v>13.228079007789463</v>
      </c>
      <c r="BI2292">
        <f t="shared" si="2264"/>
        <v>0.79741351596668464</v>
      </c>
      <c r="BJ2292">
        <f t="shared" si="2265"/>
        <v>78.974887685196521</v>
      </c>
      <c r="BK2292">
        <f t="shared" si="2266"/>
        <v>164.94062375695196</v>
      </c>
      <c r="BL2292">
        <f t="shared" si="2267"/>
        <v>2.7205220820558155E-2</v>
      </c>
    </row>
    <row r="2293" spans="1:64" x14ac:dyDescent="0.2">
      <c r="A2293" s="1" t="s">
        <v>3567</v>
      </c>
      <c r="B2293" s="1" t="s">
        <v>764</v>
      </c>
      <c r="C2293" s="1" t="s">
        <v>2424</v>
      </c>
      <c r="D2293" s="1">
        <v>20160421</v>
      </c>
      <c r="E2293" s="1" t="s">
        <v>2428</v>
      </c>
      <c r="F2293" s="1" t="s">
        <v>157</v>
      </c>
      <c r="G2293" s="1" t="s">
        <v>158</v>
      </c>
      <c r="H2293" s="1">
        <v>20160421</v>
      </c>
      <c r="J2293" s="1">
        <v>65</v>
      </c>
      <c r="K2293" s="1">
        <v>32.398143768310547</v>
      </c>
      <c r="L2293">
        <f t="shared" si="2240"/>
        <v>1.7877077090331501</v>
      </c>
      <c r="M2293">
        <f t="shared" si="2241"/>
        <v>85.77981514566234</v>
      </c>
      <c r="N2293" s="1">
        <v>97.355804443359375</v>
      </c>
      <c r="O2293">
        <f t="shared" si="2242"/>
        <v>0.81180777382962344</v>
      </c>
      <c r="P2293" s="1">
        <v>87.497215270996094</v>
      </c>
      <c r="Q2293" s="1">
        <v>30.272777557373047</v>
      </c>
      <c r="R2293" s="1">
        <v>1999.9737548828125</v>
      </c>
      <c r="S2293" s="1">
        <v>98.949851989746094</v>
      </c>
      <c r="T2293">
        <f t="shared" si="2243"/>
        <v>0.31643808056641282</v>
      </c>
      <c r="U2293">
        <f t="shared" si="2244"/>
        <v>2.8400000333786011</v>
      </c>
      <c r="V2293">
        <f t="shared" si="2245"/>
        <v>3.3016035612204364</v>
      </c>
      <c r="W2293" s="1">
        <v>18105.000006057322</v>
      </c>
      <c r="X2293" s="1">
        <v>0</v>
      </c>
      <c r="Y2293">
        <f t="shared" si="2246"/>
        <v>1.0971693412335943</v>
      </c>
      <c r="Z2293">
        <f t="shared" si="2247"/>
        <v>32.398143768310547</v>
      </c>
      <c r="AA2293" s="1">
        <v>6</v>
      </c>
      <c r="AB2293">
        <f t="shared" si="2248"/>
        <v>1.4200000166893005</v>
      </c>
      <c r="AC2293" s="1">
        <v>1</v>
      </c>
      <c r="AD2293" s="1">
        <v>30.009838104248047</v>
      </c>
      <c r="AE2293" s="1">
        <v>99.886146545410156</v>
      </c>
      <c r="AF2293" s="1">
        <v>34.458320617675781</v>
      </c>
      <c r="AG2293" s="1">
        <v>38.267692565917969</v>
      </c>
      <c r="AH2293" s="1">
        <v>78.787269592285156</v>
      </c>
      <c r="AI2293" s="1">
        <v>500.12319946289062</v>
      </c>
      <c r="AJ2293" s="1">
        <v>15.061044692993164</v>
      </c>
      <c r="AK2293" s="1">
        <v>4.1040768623352051</v>
      </c>
      <c r="AL2293" s="1">
        <v>1.4174861907958984</v>
      </c>
      <c r="AM2293" s="1">
        <v>1</v>
      </c>
      <c r="AN2293" s="1">
        <v>-0.21956524252891541</v>
      </c>
      <c r="AO2293" s="1">
        <v>2.737391471862793</v>
      </c>
      <c r="AP2293" s="1">
        <v>1</v>
      </c>
      <c r="AQ2293" s="1">
        <v>0</v>
      </c>
      <c r="AR2293" s="1">
        <v>0.15999999642372131</v>
      </c>
      <c r="AS2293" s="1">
        <v>111115</v>
      </c>
      <c r="AT2293">
        <f t="shared" si="2249"/>
        <v>0.83353866577148428</v>
      </c>
      <c r="AU2293">
        <f t="shared" si="2250"/>
        <v>3.3016035612204366E-3</v>
      </c>
      <c r="AV2293">
        <f t="shared" si="2251"/>
        <v>305.54814376831052</v>
      </c>
      <c r="AW2293">
        <f t="shared" si="2252"/>
        <v>303.42277755737302</v>
      </c>
      <c r="AX2293">
        <f t="shared" si="2253"/>
        <v>319.99579362878649</v>
      </c>
      <c r="AY2293">
        <f t="shared" si="2254"/>
        <v>1.7417914695103096</v>
      </c>
      <c r="AZ2293">
        <f t="shared" si="2255"/>
        <v>4.8837518566202842</v>
      </c>
      <c r="BA2293">
        <f t="shared" si="2256"/>
        <v>49.35582780989278</v>
      </c>
      <c r="BB2293">
        <f t="shared" si="2257"/>
        <v>11.088135243974811</v>
      </c>
      <c r="BC2293">
        <f t="shared" si="2258"/>
        <v>31.335460662841797</v>
      </c>
      <c r="BD2293">
        <f t="shared" si="2259"/>
        <v>4.5983902892163133</v>
      </c>
      <c r="BE2293">
        <f t="shared" si="2260"/>
        <v>0.28471464572694238</v>
      </c>
      <c r="BF2293">
        <f t="shared" si="2261"/>
        <v>3.7865825153866899</v>
      </c>
      <c r="BG2293">
        <f t="shared" si="2262"/>
        <v>0.18054857016494125</v>
      </c>
      <c r="BH2293">
        <f t="shared" si="2263"/>
        <v>8.4879000123710693</v>
      </c>
      <c r="BI2293">
        <f t="shared" si="2264"/>
        <v>0.88109605417074199</v>
      </c>
      <c r="BJ2293">
        <f t="shared" si="2265"/>
        <v>78.860352445222262</v>
      </c>
      <c r="BK2293">
        <f t="shared" si="2266"/>
        <v>96.50601381701081</v>
      </c>
      <c r="BL2293">
        <f t="shared" si="2267"/>
        <v>1.4608339359111017E-2</v>
      </c>
    </row>
    <row r="2294" spans="1:64" x14ac:dyDescent="0.2">
      <c r="A2294" s="1" t="s">
        <v>3567</v>
      </c>
      <c r="B2294" s="1" t="s">
        <v>764</v>
      </c>
      <c r="C2294" s="1" t="s">
        <v>2424</v>
      </c>
      <c r="D2294" s="1">
        <v>20160421</v>
      </c>
      <c r="E2294" s="1" t="s">
        <v>2429</v>
      </c>
      <c r="F2294" s="1" t="s">
        <v>157</v>
      </c>
      <c r="G2294" s="1" t="s">
        <v>158</v>
      </c>
      <c r="H2294" s="1">
        <v>20160421</v>
      </c>
      <c r="J2294" s="1">
        <v>66</v>
      </c>
      <c r="K2294" s="1">
        <v>32.392486572265625</v>
      </c>
      <c r="L2294">
        <f t="shared" si="2240"/>
        <v>0.16918589505651457</v>
      </c>
      <c r="M2294">
        <f t="shared" si="2241"/>
        <v>63.35311232596662</v>
      </c>
      <c r="N2294" s="1">
        <v>65.460174560546875</v>
      </c>
      <c r="O2294">
        <f t="shared" si="2242"/>
        <v>0.81287045307182693</v>
      </c>
      <c r="P2294" s="1">
        <v>87.461387634277344</v>
      </c>
      <c r="Q2294" s="1">
        <v>30.269855499267578</v>
      </c>
      <c r="R2294" s="1">
        <v>1999.919189453125</v>
      </c>
      <c r="S2294" s="1">
        <v>98.9488525390625</v>
      </c>
      <c r="T2294">
        <f t="shared" si="2243"/>
        <v>0.31953293181306841</v>
      </c>
      <c r="U2294">
        <f t="shared" si="2244"/>
        <v>2.8400000333786011</v>
      </c>
      <c r="V2294">
        <f t="shared" si="2245"/>
        <v>3.3324965015394117</v>
      </c>
      <c r="W2294" s="1">
        <v>18187.000006057322</v>
      </c>
      <c r="X2294" s="1">
        <v>0</v>
      </c>
      <c r="Y2294">
        <f t="shared" si="2246"/>
        <v>1.0977948134625604</v>
      </c>
      <c r="Z2294">
        <f t="shared" si="2247"/>
        <v>32.392486572265625</v>
      </c>
      <c r="AA2294" s="1">
        <v>6</v>
      </c>
      <c r="AB2294">
        <f t="shared" si="2248"/>
        <v>1.4200000166893005</v>
      </c>
      <c r="AC2294" s="1">
        <v>1</v>
      </c>
      <c r="AD2294" s="1">
        <v>30.008468627929688</v>
      </c>
      <c r="AE2294" s="1">
        <v>65.924919128417969</v>
      </c>
      <c r="AF2294" s="1">
        <v>34.400394439697266</v>
      </c>
      <c r="AG2294" s="1">
        <v>38.246002197265625</v>
      </c>
      <c r="AH2294" s="1">
        <v>78.667205810546875</v>
      </c>
      <c r="AI2294" s="1">
        <v>500.05752563476562</v>
      </c>
      <c r="AJ2294" s="1">
        <v>16.446481704711914</v>
      </c>
      <c r="AK2294" s="1">
        <v>3.8051896095275879</v>
      </c>
      <c r="AL2294" s="1">
        <v>1.424429178237915</v>
      </c>
      <c r="AM2294" s="1">
        <v>1</v>
      </c>
      <c r="AN2294" s="1">
        <v>-0.21956524252891541</v>
      </c>
      <c r="AO2294" s="1">
        <v>2.737391471862793</v>
      </c>
      <c r="AP2294" s="1">
        <v>1</v>
      </c>
      <c r="AQ2294" s="1">
        <v>0</v>
      </c>
      <c r="AR2294" s="1">
        <v>0.15999999642372131</v>
      </c>
      <c r="AS2294" s="1">
        <v>111115</v>
      </c>
      <c r="AT2294">
        <f t="shared" si="2249"/>
        <v>0.83342920939127585</v>
      </c>
      <c r="AU2294">
        <f t="shared" si="2250"/>
        <v>3.3324965015394115E-3</v>
      </c>
      <c r="AV2294">
        <f t="shared" si="2251"/>
        <v>305.5424865722656</v>
      </c>
      <c r="AW2294">
        <f t="shared" si="2252"/>
        <v>303.41985549926756</v>
      </c>
      <c r="AX2294">
        <f t="shared" si="2253"/>
        <v>319.98706316023163</v>
      </c>
      <c r="AY2294">
        <f t="shared" si="2254"/>
        <v>1.7261305812539935</v>
      </c>
      <c r="AZ2294">
        <f t="shared" si="2255"/>
        <v>4.8821928450884569</v>
      </c>
      <c r="BA2294">
        <f t="shared" si="2256"/>
        <v>49.340570606021842</v>
      </c>
      <c r="BB2294">
        <f t="shared" si="2257"/>
        <v>11.094568408756217</v>
      </c>
      <c r="BC2294">
        <f t="shared" si="2258"/>
        <v>31.331171035766602</v>
      </c>
      <c r="BD2294">
        <f t="shared" si="2259"/>
        <v>4.5972684846977234</v>
      </c>
      <c r="BE2294">
        <f t="shared" si="2260"/>
        <v>0.28721761950650376</v>
      </c>
      <c r="BF2294">
        <f t="shared" si="2261"/>
        <v>3.7843980316258965</v>
      </c>
      <c r="BG2294">
        <f t="shared" si="2262"/>
        <v>0.18215921803729848</v>
      </c>
      <c r="BH2294">
        <f t="shared" si="2263"/>
        <v>6.2687177694327341</v>
      </c>
      <c r="BI2294">
        <f t="shared" si="2264"/>
        <v>0.96781153963114863</v>
      </c>
      <c r="BJ2294">
        <f t="shared" si="2265"/>
        <v>78.862680582556393</v>
      </c>
      <c r="BK2294">
        <f t="shared" si="2266"/>
        <v>65.379751688841978</v>
      </c>
      <c r="BL2294">
        <f t="shared" si="2267"/>
        <v>2.0407622935638809E-3</v>
      </c>
    </row>
    <row r="2295" spans="1:64" x14ac:dyDescent="0.2">
      <c r="A2295" s="1" t="s">
        <v>3567</v>
      </c>
      <c r="B2295" s="1" t="s">
        <v>764</v>
      </c>
      <c r="C2295" s="1" t="s">
        <v>2424</v>
      </c>
      <c r="D2295" s="1">
        <v>20160421</v>
      </c>
      <c r="E2295" s="1" t="s">
        <v>2430</v>
      </c>
      <c r="F2295" s="1" t="s">
        <v>157</v>
      </c>
      <c r="G2295" s="1" t="s">
        <v>158</v>
      </c>
      <c r="H2295" s="1">
        <v>20160421</v>
      </c>
      <c r="J2295" s="1">
        <v>67</v>
      </c>
      <c r="K2295" s="1">
        <v>32.426959991455078</v>
      </c>
      <c r="L2295">
        <f t="shared" si="2240"/>
        <v>-1.242402783907516</v>
      </c>
      <c r="M2295">
        <f t="shared" si="2241"/>
        <v>45.721885588182424</v>
      </c>
      <c r="N2295" s="1">
        <v>39.703384399414062</v>
      </c>
      <c r="O2295">
        <f t="shared" si="2242"/>
        <v>0.82229380256199525</v>
      </c>
      <c r="P2295" s="1">
        <v>87.34930419921875</v>
      </c>
      <c r="Q2295" s="1">
        <v>30.26910400390625</v>
      </c>
      <c r="R2295" s="1">
        <v>1999.5440673828125</v>
      </c>
      <c r="S2295" s="1">
        <v>98.947036743164062</v>
      </c>
      <c r="T2295">
        <f t="shared" si="2243"/>
        <v>0.32005597499281102</v>
      </c>
      <c r="U2295">
        <f t="shared" si="2244"/>
        <v>2.8400000333786011</v>
      </c>
      <c r="V2295">
        <f t="shared" si="2245"/>
        <v>3.3816848033288136</v>
      </c>
      <c r="W2295" s="1">
        <v>18329.000006057322</v>
      </c>
      <c r="X2295" s="1">
        <v>0</v>
      </c>
      <c r="Y2295">
        <f t="shared" si="2246"/>
        <v>1.1123143050014073</v>
      </c>
      <c r="Z2295">
        <f t="shared" si="2247"/>
        <v>32.426959991455078</v>
      </c>
      <c r="AA2295" s="1">
        <v>6</v>
      </c>
      <c r="AB2295">
        <f t="shared" si="2248"/>
        <v>1.4200000166893005</v>
      </c>
      <c r="AC2295" s="1">
        <v>1</v>
      </c>
      <c r="AD2295" s="1">
        <v>30.008817672729492</v>
      </c>
      <c r="AE2295" s="1">
        <v>38.373912811279297</v>
      </c>
      <c r="AF2295" s="1">
        <v>34.293888092041016</v>
      </c>
      <c r="AG2295" s="1">
        <v>38.196044921875</v>
      </c>
      <c r="AH2295" s="1">
        <v>78.425590515136719</v>
      </c>
      <c r="AI2295" s="1">
        <v>500.11077880859375</v>
      </c>
      <c r="AJ2295" s="1">
        <v>9.4155673980712891</v>
      </c>
      <c r="AK2295" s="1">
        <v>3.5734927654266357</v>
      </c>
      <c r="AL2295" s="1">
        <v>1.423076868057251</v>
      </c>
      <c r="AM2295" s="1">
        <v>1</v>
      </c>
      <c r="AN2295" s="1">
        <v>-0.21956524252891541</v>
      </c>
      <c r="AO2295" s="1">
        <v>2.737391471862793</v>
      </c>
      <c r="AP2295" s="1">
        <v>1</v>
      </c>
      <c r="AQ2295" s="1">
        <v>0</v>
      </c>
      <c r="AR2295" s="1">
        <v>0.15999999642372131</v>
      </c>
      <c r="AS2295" s="1">
        <v>111115</v>
      </c>
      <c r="AT2295">
        <f t="shared" si="2249"/>
        <v>0.83351796468098938</v>
      </c>
      <c r="AU2295">
        <f t="shared" si="2250"/>
        <v>3.3816848033288134E-3</v>
      </c>
      <c r="AV2295">
        <f t="shared" si="2251"/>
        <v>305.57695999145506</v>
      </c>
      <c r="AW2295">
        <f t="shared" si="2252"/>
        <v>303.41910400390623</v>
      </c>
      <c r="AX2295">
        <f t="shared" si="2253"/>
        <v>319.92704363032317</v>
      </c>
      <c r="AY2295">
        <f t="shared" si="2254"/>
        <v>1.6948320390381753</v>
      </c>
      <c r="AZ2295">
        <f t="shared" si="2255"/>
        <v>4.8916997653297178</v>
      </c>
      <c r="BA2295">
        <f t="shared" si="2256"/>
        <v>49.437556963196975</v>
      </c>
      <c r="BB2295">
        <f t="shared" si="2257"/>
        <v>11.241512041321975</v>
      </c>
      <c r="BC2295">
        <f t="shared" si="2258"/>
        <v>31.348031997680664</v>
      </c>
      <c r="BD2295">
        <f t="shared" si="2259"/>
        <v>4.6016792628903058</v>
      </c>
      <c r="BE2295">
        <f t="shared" si="2260"/>
        <v>0.28764014854630732</v>
      </c>
      <c r="BF2295">
        <f t="shared" si="2261"/>
        <v>3.7793854603283106</v>
      </c>
      <c r="BG2295">
        <f t="shared" si="2262"/>
        <v>0.1824311536712595</v>
      </c>
      <c r="BH2295">
        <f t="shared" si="2263"/>
        <v>4.5240450932606304</v>
      </c>
      <c r="BI2295">
        <f t="shared" si="2264"/>
        <v>1.151586603505196</v>
      </c>
      <c r="BJ2295">
        <f t="shared" si="2265"/>
        <v>78.627752968198493</v>
      </c>
      <c r="BK2295">
        <f t="shared" si="2266"/>
        <v>40.293963180598027</v>
      </c>
      <c r="BL2295">
        <f t="shared" si="2267"/>
        <v>-2.4243666164642689E-2</v>
      </c>
    </row>
    <row r="2296" spans="1:64" x14ac:dyDescent="0.2">
      <c r="A2296" s="1" t="s">
        <v>3567</v>
      </c>
      <c r="B2296" s="1" t="s">
        <v>764</v>
      </c>
      <c r="C2296" s="1" t="s">
        <v>2424</v>
      </c>
      <c r="D2296" s="1">
        <v>20160421</v>
      </c>
      <c r="E2296" s="1" t="s">
        <v>2431</v>
      </c>
      <c r="F2296" s="1" t="s">
        <v>157</v>
      </c>
      <c r="G2296" s="1" t="s">
        <v>158</v>
      </c>
      <c r="H2296" s="1">
        <v>20160421</v>
      </c>
      <c r="J2296" s="1">
        <v>68</v>
      </c>
      <c r="K2296" s="1">
        <v>32.323215484619141</v>
      </c>
      <c r="L2296">
        <f t="shared" si="2240"/>
        <v>15.758810486685908</v>
      </c>
      <c r="M2296">
        <f t="shared" si="2241"/>
        <v>287.42384694651116</v>
      </c>
      <c r="N2296" s="1">
        <v>379.62518310546875</v>
      </c>
      <c r="O2296">
        <f t="shared" si="2242"/>
        <v>0.8237204416598054</v>
      </c>
      <c r="P2296" s="1">
        <v>87.03985595703125</v>
      </c>
      <c r="Q2296" s="1">
        <v>30.250398635864258</v>
      </c>
      <c r="R2296" s="1">
        <v>2000.9420166015625</v>
      </c>
      <c r="S2296" s="1">
        <v>98.946197509765625</v>
      </c>
      <c r="T2296">
        <f t="shared" si="2243"/>
        <v>0.32127829931131224</v>
      </c>
      <c r="U2296">
        <f t="shared" si="2244"/>
        <v>2.8400000333786011</v>
      </c>
      <c r="V2296">
        <f t="shared" si="2245"/>
        <v>3.3585279524678473</v>
      </c>
      <c r="W2296" s="1">
        <v>18446.000006057322</v>
      </c>
      <c r="X2296" s="1">
        <v>0</v>
      </c>
      <c r="Y2296">
        <f t="shared" si="2246"/>
        <v>1.1011780552728601</v>
      </c>
      <c r="Z2296">
        <f t="shared" si="2247"/>
        <v>32.323215484619141</v>
      </c>
      <c r="AA2296" s="1">
        <v>6</v>
      </c>
      <c r="AB2296">
        <f t="shared" si="2248"/>
        <v>1.4200000166893005</v>
      </c>
      <c r="AC2296" s="1">
        <v>1</v>
      </c>
      <c r="AD2296" s="1">
        <v>30.006462097167969</v>
      </c>
      <c r="AE2296" s="1">
        <v>400.08306884765625</v>
      </c>
      <c r="AF2296" s="1">
        <v>34.139968872070312</v>
      </c>
      <c r="AG2296" s="1">
        <v>38.020259857177734</v>
      </c>
      <c r="AH2296" s="1">
        <v>78.156700134277344</v>
      </c>
      <c r="AI2296" s="1">
        <v>499.57632446289062</v>
      </c>
      <c r="AJ2296" s="1">
        <v>7.9441237449645996</v>
      </c>
      <c r="AK2296" s="1">
        <v>5.0666170120239258</v>
      </c>
      <c r="AL2296" s="1">
        <v>1.4146828651428223</v>
      </c>
      <c r="AM2296" s="1">
        <v>1</v>
      </c>
      <c r="AN2296" s="1">
        <v>-0.21956524252891541</v>
      </c>
      <c r="AO2296" s="1">
        <v>2.737391471862793</v>
      </c>
      <c r="AP2296" s="1">
        <v>1</v>
      </c>
      <c r="AQ2296" s="1">
        <v>0</v>
      </c>
      <c r="AR2296" s="1">
        <v>0.15999999642372131</v>
      </c>
      <c r="AS2296" s="1">
        <v>111115</v>
      </c>
      <c r="AT2296">
        <f t="shared" si="2249"/>
        <v>0.832627207438151</v>
      </c>
      <c r="AU2296">
        <f t="shared" si="2250"/>
        <v>3.3585279524678473E-3</v>
      </c>
      <c r="AV2296">
        <f t="shared" si="2251"/>
        <v>305.47321548461912</v>
      </c>
      <c r="AW2296">
        <f t="shared" si="2252"/>
        <v>303.40039863586424</v>
      </c>
      <c r="AX2296">
        <f t="shared" si="2253"/>
        <v>320.15071550032371</v>
      </c>
      <c r="AY2296">
        <f t="shared" si="2254"/>
        <v>1.7219917505975817</v>
      </c>
      <c r="AZ2296">
        <f t="shared" si="2255"/>
        <v>4.8631381964737814</v>
      </c>
      <c r="BA2296">
        <f t="shared" si="2256"/>
        <v>49.149318709228893</v>
      </c>
      <c r="BB2296">
        <f t="shared" si="2257"/>
        <v>11.129058852051159</v>
      </c>
      <c r="BC2296">
        <f t="shared" si="2258"/>
        <v>31.286807060241699</v>
      </c>
      <c r="BD2296">
        <f t="shared" si="2259"/>
        <v>4.5856805828607268</v>
      </c>
      <c r="BE2296">
        <f t="shared" si="2260"/>
        <v>0.28862703145520413</v>
      </c>
      <c r="BF2296">
        <f t="shared" si="2261"/>
        <v>3.7619601412009214</v>
      </c>
      <c r="BG2296">
        <f t="shared" si="2262"/>
        <v>0.18306634802053398</v>
      </c>
      <c r="BH2296">
        <f t="shared" si="2263"/>
        <v>28.439496728986139</v>
      </c>
      <c r="BI2296">
        <f t="shared" si="2264"/>
        <v>0.75712534293768941</v>
      </c>
      <c r="BJ2296">
        <f t="shared" si="2265"/>
        <v>78.730853000447141</v>
      </c>
      <c r="BK2296">
        <f t="shared" si="2266"/>
        <v>372.13419933540274</v>
      </c>
      <c r="BL2296">
        <f t="shared" si="2267"/>
        <v>3.3340246451547768E-2</v>
      </c>
    </row>
    <row r="2297" spans="1:64" x14ac:dyDescent="0.2">
      <c r="A2297" s="1" t="s">
        <v>3567</v>
      </c>
      <c r="B2297" s="1" t="s">
        <v>764</v>
      </c>
      <c r="C2297" s="1" t="s">
        <v>2424</v>
      </c>
      <c r="D2297" s="1">
        <v>20160421</v>
      </c>
      <c r="E2297" s="1" t="s">
        <v>2432</v>
      </c>
      <c r="F2297" s="1" t="s">
        <v>157</v>
      </c>
      <c r="G2297" s="1" t="s">
        <v>158</v>
      </c>
      <c r="H2297" s="1">
        <v>20160421</v>
      </c>
      <c r="J2297" s="1">
        <v>69</v>
      </c>
      <c r="K2297" s="1">
        <v>32.294536590576172</v>
      </c>
      <c r="L2297">
        <f t="shared" si="2240"/>
        <v>16.006449493489875</v>
      </c>
      <c r="M2297">
        <f t="shared" si="2241"/>
        <v>286.00366910616748</v>
      </c>
      <c r="N2297" s="1">
        <v>379.72299194335938</v>
      </c>
      <c r="O2297">
        <f t="shared" si="2242"/>
        <v>0.83048237458705731</v>
      </c>
      <c r="P2297" s="1">
        <v>86.8072509765625</v>
      </c>
      <c r="Q2297" s="1">
        <v>30.245109558105469</v>
      </c>
      <c r="R2297" s="1">
        <v>2000.5245361328125</v>
      </c>
      <c r="S2297" s="1">
        <v>98.941925048828125</v>
      </c>
      <c r="T2297">
        <f t="shared" si="2243"/>
        <v>0.32063815534805923</v>
      </c>
      <c r="U2297">
        <f t="shared" si="2244"/>
        <v>2.8400000333786011</v>
      </c>
      <c r="V2297">
        <f t="shared" si="2245"/>
        <v>3.3624406546723513</v>
      </c>
      <c r="W2297" s="1">
        <v>18534.000006057322</v>
      </c>
      <c r="X2297" s="1">
        <v>0</v>
      </c>
      <c r="Y2297">
        <f t="shared" si="2246"/>
        <v>1.1044996393552369</v>
      </c>
      <c r="Z2297">
        <f t="shared" si="2247"/>
        <v>32.294536590576172</v>
      </c>
      <c r="AA2297" s="1">
        <v>6</v>
      </c>
      <c r="AB2297">
        <f t="shared" si="2248"/>
        <v>1.4200000166893005</v>
      </c>
      <c r="AC2297" s="1">
        <v>1</v>
      </c>
      <c r="AD2297" s="1">
        <v>30.00970458984375</v>
      </c>
      <c r="AE2297" s="1">
        <v>400.45956420898438</v>
      </c>
      <c r="AF2297" s="1">
        <v>34.027442932128906</v>
      </c>
      <c r="AG2297" s="1">
        <v>37.908790588378906</v>
      </c>
      <c r="AH2297" s="1">
        <v>77.919357299804688</v>
      </c>
      <c r="AI2297" s="1">
        <v>500.08010864257812</v>
      </c>
      <c r="AJ2297" s="1">
        <v>6.868927001953125</v>
      </c>
      <c r="AK2297" s="1">
        <v>5.185032844543457</v>
      </c>
      <c r="AL2297" s="1">
        <v>1.4144133329391479</v>
      </c>
      <c r="AM2297" s="1">
        <v>1</v>
      </c>
      <c r="AN2297" s="1">
        <v>-0.21956524252891541</v>
      </c>
      <c r="AO2297" s="1">
        <v>2.737391471862793</v>
      </c>
      <c r="AP2297" s="1">
        <v>1</v>
      </c>
      <c r="AQ2297" s="1">
        <v>0</v>
      </c>
      <c r="AR2297" s="1">
        <v>0.15999999642372131</v>
      </c>
      <c r="AS2297" s="1">
        <v>111115</v>
      </c>
      <c r="AT2297">
        <f t="shared" si="2249"/>
        <v>0.83346684773763002</v>
      </c>
      <c r="AU2297">
        <f t="shared" si="2250"/>
        <v>3.3624406546723514E-3</v>
      </c>
      <c r="AV2297">
        <f t="shared" si="2251"/>
        <v>305.44453659057615</v>
      </c>
      <c r="AW2297">
        <f t="shared" si="2252"/>
        <v>303.39510955810545</v>
      </c>
      <c r="AX2297">
        <f t="shared" si="2253"/>
        <v>320.08391862681674</v>
      </c>
      <c r="AY2297">
        <f t="shared" si="2254"/>
        <v>1.7226388904703378</v>
      </c>
      <c r="AZ2297">
        <f t="shared" si="2255"/>
        <v>4.8552683564423438</v>
      </c>
      <c r="BA2297">
        <f t="shared" si="2256"/>
        <v>49.071901057577513</v>
      </c>
      <c r="BB2297">
        <f t="shared" si="2257"/>
        <v>11.163110469198607</v>
      </c>
      <c r="BC2297">
        <f t="shared" si="2258"/>
        <v>31.26982307434082</v>
      </c>
      <c r="BD2297">
        <f t="shared" si="2259"/>
        <v>4.5812510916741642</v>
      </c>
      <c r="BE2297">
        <f t="shared" si="2260"/>
        <v>0.28811028580838716</v>
      </c>
      <c r="BF2297">
        <f t="shared" si="2261"/>
        <v>3.7507687170871069</v>
      </c>
      <c r="BG2297">
        <f t="shared" si="2262"/>
        <v>0.18273374337378129</v>
      </c>
      <c r="BH2297">
        <f t="shared" si="2263"/>
        <v>28.297753592392262</v>
      </c>
      <c r="BI2297">
        <f t="shared" si="2264"/>
        <v>0.75319028653610909</v>
      </c>
      <c r="BJ2297">
        <f t="shared" si="2265"/>
        <v>78.629900528076647</v>
      </c>
      <c r="BK2297">
        <f t="shared" si="2266"/>
        <v>372.11429244961164</v>
      </c>
      <c r="BL2297">
        <f t="shared" si="2267"/>
        <v>3.3822552829013357E-2</v>
      </c>
    </row>
    <row r="2298" spans="1:64" x14ac:dyDescent="0.2">
      <c r="A2298" s="1" t="s">
        <v>3567</v>
      </c>
      <c r="B2298" s="1" t="s">
        <v>764</v>
      </c>
      <c r="C2298" s="1" t="s">
        <v>2424</v>
      </c>
      <c r="D2298" s="1">
        <v>20160421</v>
      </c>
      <c r="E2298" s="1" t="s">
        <v>2433</v>
      </c>
      <c r="F2298" s="1" t="s">
        <v>157</v>
      </c>
      <c r="G2298" s="1" t="s">
        <v>158</v>
      </c>
      <c r="H2298" s="1">
        <v>20160421</v>
      </c>
      <c r="J2298" s="1">
        <v>70</v>
      </c>
      <c r="K2298" s="1">
        <v>32.274070739746094</v>
      </c>
      <c r="L2298">
        <f t="shared" si="2240"/>
        <v>16.157542654229037</v>
      </c>
      <c r="M2298">
        <f t="shared" si="2241"/>
        <v>285.51007495853878</v>
      </c>
      <c r="N2298" s="1">
        <v>379.16571044921875</v>
      </c>
      <c r="O2298">
        <f t="shared" si="2242"/>
        <v>0.83570874301796616</v>
      </c>
      <c r="P2298" s="1">
        <v>86.645172119140625</v>
      </c>
      <c r="Q2298" s="1">
        <v>30.234548568725586</v>
      </c>
      <c r="R2298" s="1">
        <v>2000.6903076171875</v>
      </c>
      <c r="S2298" s="1">
        <v>98.940116882324219</v>
      </c>
      <c r="T2298">
        <f t="shared" si="2243"/>
        <v>0.32425706274497945</v>
      </c>
      <c r="U2298">
        <f t="shared" si="2244"/>
        <v>2.8400000333786011</v>
      </c>
      <c r="V2298">
        <f t="shared" si="2245"/>
        <v>3.407553734070095</v>
      </c>
      <c r="W2298" s="1">
        <v>18615.000006057322</v>
      </c>
      <c r="X2298" s="1">
        <v>0</v>
      </c>
      <c r="Y2298">
        <f t="shared" si="2246"/>
        <v>1.1081594125629892</v>
      </c>
      <c r="Z2298">
        <f t="shared" si="2247"/>
        <v>32.274070739746094</v>
      </c>
      <c r="AA2298" s="1">
        <v>6</v>
      </c>
      <c r="AB2298">
        <f t="shared" si="2248"/>
        <v>1.4200000166893005</v>
      </c>
      <c r="AC2298" s="1">
        <v>1</v>
      </c>
      <c r="AD2298" s="1">
        <v>30.008188247680664</v>
      </c>
      <c r="AE2298" s="1">
        <v>400.10482788085938</v>
      </c>
      <c r="AF2298" s="1">
        <v>33.881435394287109</v>
      </c>
      <c r="AG2298" s="1">
        <v>37.815799713134766</v>
      </c>
      <c r="AH2298" s="1">
        <v>77.630592346191406</v>
      </c>
      <c r="AI2298" s="1">
        <v>500.00875854492188</v>
      </c>
      <c r="AJ2298" s="1">
        <v>10.174843788146973</v>
      </c>
      <c r="AK2298" s="1">
        <v>4.975865364074707</v>
      </c>
      <c r="AL2298" s="1">
        <v>1.4076086282730103</v>
      </c>
      <c r="AM2298" s="1">
        <v>1</v>
      </c>
      <c r="AN2298" s="1">
        <v>-0.21956524252891541</v>
      </c>
      <c r="AO2298" s="1">
        <v>2.737391471862793</v>
      </c>
      <c r="AP2298" s="1">
        <v>1</v>
      </c>
      <c r="AQ2298" s="1">
        <v>0</v>
      </c>
      <c r="AR2298" s="1">
        <v>0.15999999642372131</v>
      </c>
      <c r="AS2298" s="1">
        <v>111115</v>
      </c>
      <c r="AT2298">
        <f t="shared" si="2249"/>
        <v>0.83334793090820303</v>
      </c>
      <c r="AU2298">
        <f t="shared" si="2250"/>
        <v>3.4075537340700949E-3</v>
      </c>
      <c r="AV2298">
        <f t="shared" si="2251"/>
        <v>305.42407073974607</v>
      </c>
      <c r="AW2298">
        <f t="shared" si="2252"/>
        <v>303.38454856872556</v>
      </c>
      <c r="AX2298">
        <f t="shared" si="2253"/>
        <v>320.11044206372389</v>
      </c>
      <c r="AY2298">
        <f t="shared" si="2254"/>
        <v>1.7011236368956613</v>
      </c>
      <c r="AZ2298">
        <f t="shared" si="2255"/>
        <v>4.8496590561791058</v>
      </c>
      <c r="BA2298">
        <f t="shared" si="2256"/>
        <v>49.016103972740538</v>
      </c>
      <c r="BB2298">
        <f t="shared" si="2257"/>
        <v>11.200304259605772</v>
      </c>
      <c r="BC2298">
        <f t="shared" si="2258"/>
        <v>31.25430965423584</v>
      </c>
      <c r="BD2298">
        <f t="shared" si="2259"/>
        <v>4.5772083866340827</v>
      </c>
      <c r="BE2298">
        <f t="shared" si="2260"/>
        <v>0.29102883901157672</v>
      </c>
      <c r="BF2298">
        <f t="shared" si="2261"/>
        <v>3.7414996436161165</v>
      </c>
      <c r="BG2298">
        <f t="shared" si="2262"/>
        <v>0.18461250933699255</v>
      </c>
      <c r="BH2298">
        <f t="shared" si="2263"/>
        <v>28.248400187478975</v>
      </c>
      <c r="BI2298">
        <f t="shared" si="2264"/>
        <v>0.75299550325972009</v>
      </c>
      <c r="BJ2298">
        <f t="shared" si="2265"/>
        <v>78.560508524706194</v>
      </c>
      <c r="BK2298">
        <f t="shared" si="2266"/>
        <v>371.4851885031469</v>
      </c>
      <c r="BL2298">
        <f t="shared" si="2267"/>
        <v>3.4169458344773584E-2</v>
      </c>
    </row>
    <row r="2299" spans="1:64" x14ac:dyDescent="0.2">
      <c r="A2299" s="1" t="s">
        <v>3567</v>
      </c>
      <c r="B2299" s="1" t="s">
        <v>764</v>
      </c>
      <c r="C2299" s="1" t="s">
        <v>2424</v>
      </c>
      <c r="D2299" s="1">
        <v>20160421</v>
      </c>
      <c r="E2299" s="1" t="s">
        <v>2434</v>
      </c>
      <c r="F2299" s="1" t="s">
        <v>157</v>
      </c>
      <c r="G2299" s="1" t="s">
        <v>158</v>
      </c>
      <c r="H2299" s="1">
        <v>20160421</v>
      </c>
      <c r="J2299" s="1">
        <v>71</v>
      </c>
      <c r="K2299" s="1">
        <v>32.233795166015625</v>
      </c>
      <c r="L2299">
        <f t="shared" si="2240"/>
        <v>18.897535997145994</v>
      </c>
      <c r="M2299">
        <f t="shared" si="2241"/>
        <v>340.09718355353976</v>
      </c>
      <c r="N2299" s="1">
        <v>450.56661987304688</v>
      </c>
      <c r="O2299">
        <f t="shared" si="2242"/>
        <v>0.84627056074079121</v>
      </c>
      <c r="P2299" s="1">
        <v>86.293617248535156</v>
      </c>
      <c r="Q2299" s="1">
        <v>30.227079391479492</v>
      </c>
      <c r="R2299" s="1">
        <v>2001.218994140625</v>
      </c>
      <c r="S2299" s="1">
        <v>98.93450927734375</v>
      </c>
      <c r="T2299">
        <f t="shared" si="2243"/>
        <v>0.3215974774941654</v>
      </c>
      <c r="U2299">
        <f t="shared" si="2244"/>
        <v>2.8400000333786011</v>
      </c>
      <c r="V2299">
        <f t="shared" si="2245"/>
        <v>3.3997141735136052</v>
      </c>
      <c r="W2299" s="1">
        <v>18715.000006057322</v>
      </c>
      <c r="X2299" s="1">
        <v>0</v>
      </c>
      <c r="Y2299">
        <f t="shared" si="2246"/>
        <v>1.1139138629257666</v>
      </c>
      <c r="Z2299">
        <f t="shared" si="2247"/>
        <v>32.233795166015625</v>
      </c>
      <c r="AA2299" s="1">
        <v>6</v>
      </c>
      <c r="AB2299">
        <f t="shared" si="2248"/>
        <v>1.4200000166893005</v>
      </c>
      <c r="AC2299" s="1">
        <v>1</v>
      </c>
      <c r="AD2299" s="1">
        <v>30.006486892700195</v>
      </c>
      <c r="AE2299" s="1">
        <v>475.0828857421875</v>
      </c>
      <c r="AF2299" s="1">
        <v>33.722133636474609</v>
      </c>
      <c r="AG2299" s="1">
        <v>37.648368835449219</v>
      </c>
      <c r="AH2299" s="1">
        <v>77.2943115234375</v>
      </c>
      <c r="AI2299" s="1">
        <v>499.978271484375</v>
      </c>
      <c r="AJ2299" s="1">
        <v>8.8718118667602539</v>
      </c>
      <c r="AK2299" s="1">
        <v>5.0015888214111328</v>
      </c>
      <c r="AL2299" s="1">
        <v>1.394342303276062</v>
      </c>
      <c r="AM2299" s="1">
        <v>1</v>
      </c>
      <c r="AN2299" s="1">
        <v>-0.21956524252891541</v>
      </c>
      <c r="AO2299" s="1">
        <v>2.737391471862793</v>
      </c>
      <c r="AP2299" s="1">
        <v>1</v>
      </c>
      <c r="AQ2299" s="1">
        <v>0</v>
      </c>
      <c r="AR2299" s="1">
        <v>0.15999999642372131</v>
      </c>
      <c r="AS2299" s="1">
        <v>111115</v>
      </c>
      <c r="AT2299">
        <f t="shared" si="2249"/>
        <v>0.83329711914062499</v>
      </c>
      <c r="AU2299">
        <f t="shared" si="2250"/>
        <v>3.3997141735136053E-3</v>
      </c>
      <c r="AV2299">
        <f t="shared" si="2251"/>
        <v>305.3837951660156</v>
      </c>
      <c r="AW2299">
        <f t="shared" si="2252"/>
        <v>303.37707939147947</v>
      </c>
      <c r="AX2299">
        <f t="shared" si="2253"/>
        <v>320.19503190558316</v>
      </c>
      <c r="AY2299">
        <f t="shared" si="2254"/>
        <v>1.7110119541462125</v>
      </c>
      <c r="AZ2299">
        <f t="shared" si="2255"/>
        <v>4.8386367587533767</v>
      </c>
      <c r="BA2299">
        <f t="shared" si="2256"/>
        <v>48.90747216614978</v>
      </c>
      <c r="BB2299">
        <f t="shared" si="2257"/>
        <v>11.259103330700562</v>
      </c>
      <c r="BC2299">
        <f t="shared" si="2258"/>
        <v>31.230437278747559</v>
      </c>
      <c r="BD2299">
        <f t="shared" si="2259"/>
        <v>4.5709934565684014</v>
      </c>
      <c r="BE2299">
        <f t="shared" si="2260"/>
        <v>0.28888460459528092</v>
      </c>
      <c r="BF2299">
        <f t="shared" si="2261"/>
        <v>3.7247228958276102</v>
      </c>
      <c r="BG2299">
        <f t="shared" si="2262"/>
        <v>0.18323214221985148</v>
      </c>
      <c r="BH2299">
        <f t="shared" si="2263"/>
        <v>33.647347961476157</v>
      </c>
      <c r="BI2299">
        <f t="shared" si="2264"/>
        <v>0.75482108206188614</v>
      </c>
      <c r="BJ2299">
        <f t="shared" si="2265"/>
        <v>78.385034047426998</v>
      </c>
      <c r="BK2299">
        <f t="shared" si="2266"/>
        <v>441.58363631800898</v>
      </c>
      <c r="BL2299">
        <f t="shared" si="2267"/>
        <v>3.3544811916037823E-2</v>
      </c>
    </row>
    <row r="2300" spans="1:64" x14ac:dyDescent="0.2">
      <c r="A2300" s="1" t="s">
        <v>3567</v>
      </c>
      <c r="B2300" s="1" t="s">
        <v>764</v>
      </c>
      <c r="C2300" s="1" t="s">
        <v>2424</v>
      </c>
      <c r="D2300" s="1">
        <v>20160421</v>
      </c>
      <c r="E2300" s="1" t="s">
        <v>2325</v>
      </c>
      <c r="F2300" s="1" t="s">
        <v>157</v>
      </c>
      <c r="G2300" s="1" t="s">
        <v>158</v>
      </c>
      <c r="H2300" s="1">
        <v>20160421</v>
      </c>
      <c r="J2300" s="1">
        <v>72</v>
      </c>
      <c r="K2300" s="1">
        <v>32.192958831787109</v>
      </c>
      <c r="L2300">
        <f t="shared" si="2240"/>
        <v>22.239020916954608</v>
      </c>
      <c r="M2300">
        <f t="shared" si="2241"/>
        <v>415.69144496382324</v>
      </c>
      <c r="N2300" s="1">
        <v>546.3211669921875</v>
      </c>
      <c r="O2300">
        <f t="shared" si="2242"/>
        <v>0.85213228198574376</v>
      </c>
      <c r="P2300" s="1">
        <v>86.051002502441406</v>
      </c>
      <c r="Q2300" s="1">
        <v>30.218652725219727</v>
      </c>
      <c r="R2300" s="1">
        <v>1999.4423828125</v>
      </c>
      <c r="S2300" s="1">
        <v>98.937271118164062</v>
      </c>
      <c r="T2300">
        <f t="shared" si="2243"/>
        <v>0.32065148218384926</v>
      </c>
      <c r="U2300">
        <f t="shared" si="2244"/>
        <v>2.8400000333786011</v>
      </c>
      <c r="V2300">
        <f t="shared" si="2245"/>
        <v>3.3935976388290801</v>
      </c>
      <c r="W2300" s="1">
        <v>18808.000006057322</v>
      </c>
      <c r="X2300" s="1">
        <v>0</v>
      </c>
      <c r="Y2300">
        <f t="shared" si="2246"/>
        <v>1.115026947610914</v>
      </c>
      <c r="Z2300">
        <f t="shared" si="2247"/>
        <v>32.192958831787109</v>
      </c>
      <c r="AA2300" s="1">
        <v>6</v>
      </c>
      <c r="AB2300">
        <f t="shared" si="2248"/>
        <v>1.4200000166893005</v>
      </c>
      <c r="AC2300" s="1">
        <v>1</v>
      </c>
      <c r="AD2300" s="1">
        <v>30.009489059448242</v>
      </c>
      <c r="AE2300" s="1">
        <v>575.23199462890625</v>
      </c>
      <c r="AF2300" s="1">
        <v>33.603931427001953</v>
      </c>
      <c r="AG2300" s="1">
        <v>37.523334503173828</v>
      </c>
      <c r="AH2300" s="1">
        <v>77.062759399414062</v>
      </c>
      <c r="AI2300" s="1">
        <v>500.013671875</v>
      </c>
      <c r="AJ2300" s="1">
        <v>8.6300573348999023</v>
      </c>
      <c r="AK2300" s="1">
        <v>4.8653860092163086</v>
      </c>
      <c r="AL2300" s="1">
        <v>1.390837550163269</v>
      </c>
      <c r="AM2300" s="1">
        <v>1</v>
      </c>
      <c r="AN2300" s="1">
        <v>-0.21956524252891541</v>
      </c>
      <c r="AO2300" s="1">
        <v>2.737391471862793</v>
      </c>
      <c r="AP2300" s="1">
        <v>1</v>
      </c>
      <c r="AQ2300" s="1">
        <v>0</v>
      </c>
      <c r="AR2300" s="1">
        <v>0.15999999642372131</v>
      </c>
      <c r="AS2300" s="1">
        <v>111115</v>
      </c>
      <c r="AT2300">
        <f t="shared" si="2249"/>
        <v>0.83335611979166657</v>
      </c>
      <c r="AU2300">
        <f t="shared" si="2250"/>
        <v>3.3935976388290798E-3</v>
      </c>
      <c r="AV2300">
        <f t="shared" si="2251"/>
        <v>305.34295883178709</v>
      </c>
      <c r="AW2300">
        <f t="shared" si="2252"/>
        <v>303.3686527252197</v>
      </c>
      <c r="AX2300">
        <f t="shared" si="2253"/>
        <v>319.91077409943682</v>
      </c>
      <c r="AY2300">
        <f t="shared" si="2254"/>
        <v>1.7156284497055225</v>
      </c>
      <c r="AZ2300">
        <f t="shared" si="2255"/>
        <v>4.8274832666089829</v>
      </c>
      <c r="BA2300">
        <f t="shared" si="2256"/>
        <v>48.793373943408646</v>
      </c>
      <c r="BB2300">
        <f t="shared" si="2257"/>
        <v>11.270039440234818</v>
      </c>
      <c r="BC2300">
        <f t="shared" si="2258"/>
        <v>31.205805778503418</v>
      </c>
      <c r="BD2300">
        <f t="shared" si="2259"/>
        <v>4.5645886009838126</v>
      </c>
      <c r="BE2300">
        <f t="shared" si="2260"/>
        <v>0.28812104581006803</v>
      </c>
      <c r="BF2300">
        <f t="shared" si="2261"/>
        <v>3.7124563189980688</v>
      </c>
      <c r="BG2300">
        <f t="shared" si="2262"/>
        <v>0.18274066889616566</v>
      </c>
      <c r="BH2300">
        <f t="shared" si="2263"/>
        <v>41.127377191887156</v>
      </c>
      <c r="BI2300">
        <f t="shared" si="2264"/>
        <v>0.76089207242773316</v>
      </c>
      <c r="BJ2300">
        <f t="shared" si="2265"/>
        <v>78.309665594528809</v>
      </c>
      <c r="BK2300">
        <f t="shared" si="2266"/>
        <v>535.74980153971171</v>
      </c>
      <c r="BL2300">
        <f t="shared" si="2267"/>
        <v>3.2506410383193733E-2</v>
      </c>
    </row>
    <row r="2301" spans="1:64" x14ac:dyDescent="0.2">
      <c r="A2301" s="1" t="s">
        <v>3567</v>
      </c>
      <c r="B2301" s="1" t="s">
        <v>764</v>
      </c>
      <c r="C2301" s="1" t="s">
        <v>2424</v>
      </c>
      <c r="D2301" s="1">
        <v>20160421</v>
      </c>
      <c r="E2301" s="1" t="s">
        <v>2435</v>
      </c>
      <c r="F2301" s="1" t="s">
        <v>157</v>
      </c>
      <c r="G2301" s="1" t="s">
        <v>158</v>
      </c>
      <c r="H2301" s="1">
        <v>20160421</v>
      </c>
      <c r="J2301" s="1">
        <v>73</v>
      </c>
      <c r="K2301" s="1">
        <v>32.164371490478516</v>
      </c>
      <c r="L2301">
        <f t="shared" si="2240"/>
        <v>25.121593027829164</v>
      </c>
      <c r="M2301">
        <f t="shared" si="2241"/>
        <v>491.36537075939918</v>
      </c>
      <c r="N2301" s="1">
        <v>641.67486572265625</v>
      </c>
      <c r="O2301">
        <f t="shared" si="2242"/>
        <v>0.86457356132088314</v>
      </c>
      <c r="P2301" s="1">
        <v>85.711067199707031</v>
      </c>
      <c r="Q2301" s="1">
        <v>30.200523376464844</v>
      </c>
      <c r="R2301" s="1">
        <v>2000.29541015625</v>
      </c>
      <c r="S2301" s="1">
        <v>98.93585205078125</v>
      </c>
      <c r="T2301">
        <f t="shared" si="2243"/>
        <v>0.31508292904205321</v>
      </c>
      <c r="U2301">
        <f t="shared" si="2244"/>
        <v>2.8400000333786011</v>
      </c>
      <c r="V2301">
        <f t="shared" si="2245"/>
        <v>3.3722268401845916</v>
      </c>
      <c r="W2301" s="1">
        <v>18916.000006057322</v>
      </c>
      <c r="X2301" s="1">
        <v>0</v>
      </c>
      <c r="Y2301">
        <f t="shared" si="2246"/>
        <v>1.1257401635473521</v>
      </c>
      <c r="Z2301">
        <f t="shared" si="2247"/>
        <v>32.164371490478516</v>
      </c>
      <c r="AA2301" s="1">
        <v>6</v>
      </c>
      <c r="AB2301">
        <f t="shared" si="2248"/>
        <v>1.4200000166893005</v>
      </c>
      <c r="AC2301" s="1">
        <v>1</v>
      </c>
      <c r="AD2301" s="1">
        <v>30.007776260375977</v>
      </c>
      <c r="AE2301" s="1">
        <v>674.41448974609375</v>
      </c>
      <c r="AF2301" s="1">
        <v>33.441570281982422</v>
      </c>
      <c r="AG2301" s="1">
        <v>37.336803436279297</v>
      </c>
      <c r="AH2301" s="1">
        <v>76.769096374511719</v>
      </c>
      <c r="AI2301" s="1">
        <v>500.04483032226562</v>
      </c>
      <c r="AJ2301" s="1">
        <v>8.0179967880249023</v>
      </c>
      <c r="AK2301" s="1">
        <v>4.5932974815368652</v>
      </c>
      <c r="AL2301" s="1">
        <v>1.3903584480285645</v>
      </c>
      <c r="AM2301" s="1">
        <v>1</v>
      </c>
      <c r="AN2301" s="1">
        <v>-0.21956524252891541</v>
      </c>
      <c r="AO2301" s="1">
        <v>2.737391471862793</v>
      </c>
      <c r="AP2301" s="1">
        <v>1</v>
      </c>
      <c r="AQ2301" s="1">
        <v>0</v>
      </c>
      <c r="AR2301" s="1">
        <v>0.15999999642372131</v>
      </c>
      <c r="AS2301" s="1">
        <v>111115</v>
      </c>
      <c r="AT2301">
        <f t="shared" si="2249"/>
        <v>0.83340805053710931</v>
      </c>
      <c r="AU2301">
        <f t="shared" si="2250"/>
        <v>3.3722268401845915E-3</v>
      </c>
      <c r="AV2301">
        <f t="shared" si="2251"/>
        <v>305.31437149047849</v>
      </c>
      <c r="AW2301">
        <f t="shared" si="2252"/>
        <v>303.35052337646482</v>
      </c>
      <c r="AX2301">
        <f t="shared" si="2253"/>
        <v>320.04725847138616</v>
      </c>
      <c r="AY2301">
        <f t="shared" si="2254"/>
        <v>1.7299084217905298</v>
      </c>
      <c r="AZ2301">
        <f t="shared" si="2255"/>
        <v>4.8196886243681814</v>
      </c>
      <c r="BA2301">
        <f t="shared" si="2256"/>
        <v>48.715288992450965</v>
      </c>
      <c r="BB2301">
        <f t="shared" si="2257"/>
        <v>11.378485556171668</v>
      </c>
      <c r="BC2301">
        <f t="shared" si="2258"/>
        <v>31.18244743347168</v>
      </c>
      <c r="BD2301">
        <f t="shared" si="2259"/>
        <v>4.5585220221417124</v>
      </c>
      <c r="BE2301">
        <f t="shared" si="2260"/>
        <v>0.28361711550998947</v>
      </c>
      <c r="BF2301">
        <f t="shared" si="2261"/>
        <v>3.6939484608208293</v>
      </c>
      <c r="BG2301">
        <f t="shared" si="2262"/>
        <v>0.17984244696367335</v>
      </c>
      <c r="BH2301">
        <f t="shared" si="2263"/>
        <v>48.613651624329194</v>
      </c>
      <c r="BI2301">
        <f t="shared" si="2264"/>
        <v>0.76575442955214079</v>
      </c>
      <c r="BJ2301">
        <f t="shared" si="2265"/>
        <v>78.030173693956812</v>
      </c>
      <c r="BK2301">
        <f t="shared" si="2266"/>
        <v>629.73326354343953</v>
      </c>
      <c r="BL2301">
        <f t="shared" si="2267"/>
        <v>3.1128136004763943E-2</v>
      </c>
    </row>
    <row r="2302" spans="1:64" x14ac:dyDescent="0.2">
      <c r="A2302" s="1" t="s">
        <v>3567</v>
      </c>
      <c r="B2302" s="1" t="s">
        <v>764</v>
      </c>
      <c r="C2302" s="1" t="s">
        <v>2424</v>
      </c>
      <c r="D2302" s="1">
        <v>20160421</v>
      </c>
      <c r="E2302" s="1" t="s">
        <v>2436</v>
      </c>
      <c r="F2302" s="1" t="s">
        <v>157</v>
      </c>
      <c r="G2302" s="1" t="s">
        <v>158</v>
      </c>
      <c r="H2302" s="1">
        <v>20160421</v>
      </c>
      <c r="J2302" s="1">
        <v>74</v>
      </c>
      <c r="K2302" s="1">
        <v>32.107879638671875</v>
      </c>
      <c r="L2302">
        <f t="shared" si="2240"/>
        <v>27.001821410657378</v>
      </c>
      <c r="M2302">
        <f t="shared" si="2241"/>
        <v>599.86265592278414</v>
      </c>
      <c r="N2302" s="1">
        <v>764.6060791015625</v>
      </c>
      <c r="O2302">
        <f t="shared" si="2242"/>
        <v>0.87173419181105194</v>
      </c>
      <c r="P2302" s="1">
        <v>85.407562255859375</v>
      </c>
      <c r="Q2302" s="1">
        <v>30.183254241943359</v>
      </c>
      <c r="R2302" s="1">
        <v>2000.573974609375</v>
      </c>
      <c r="S2302" s="1">
        <v>98.932899475097656</v>
      </c>
      <c r="T2302">
        <f t="shared" si="2243"/>
        <v>0.31101475941903967</v>
      </c>
      <c r="U2302">
        <f t="shared" si="2244"/>
        <v>2.8400000333786011</v>
      </c>
      <c r="V2302">
        <f t="shared" si="2245"/>
        <v>3.3365313393109659</v>
      </c>
      <c r="W2302" s="1">
        <v>19037.000006057322</v>
      </c>
      <c r="X2302" s="1">
        <v>0</v>
      </c>
      <c r="Y2302">
        <f t="shared" si="2246"/>
        <v>1.1270941255788141</v>
      </c>
      <c r="Z2302">
        <f t="shared" si="2247"/>
        <v>32.107879638671875</v>
      </c>
      <c r="AA2302" s="1">
        <v>6</v>
      </c>
      <c r="AB2302">
        <f t="shared" si="2248"/>
        <v>1.4200000166893005</v>
      </c>
      <c r="AC2302" s="1">
        <v>1</v>
      </c>
      <c r="AD2302" s="1">
        <v>30.009433746337891</v>
      </c>
      <c r="AE2302" s="1">
        <v>800.069580078125</v>
      </c>
      <c r="AF2302" s="1">
        <v>33.313850402832031</v>
      </c>
      <c r="AG2302" s="1">
        <v>37.168865203857422</v>
      </c>
      <c r="AH2302" s="1">
        <v>76.549407958984375</v>
      </c>
      <c r="AI2302" s="1">
        <v>500.0006103515625</v>
      </c>
      <c r="AJ2302" s="1">
        <v>9.2597417831420898</v>
      </c>
      <c r="AK2302" s="1">
        <v>4.1994071006774902</v>
      </c>
      <c r="AL2302" s="1">
        <v>1.372941255569458</v>
      </c>
      <c r="AM2302" s="1">
        <v>1</v>
      </c>
      <c r="AN2302" s="1">
        <v>-0.21956524252891541</v>
      </c>
      <c r="AO2302" s="1">
        <v>2.737391471862793</v>
      </c>
      <c r="AP2302" s="1">
        <v>1</v>
      </c>
      <c r="AQ2302" s="1">
        <v>0</v>
      </c>
      <c r="AR2302" s="1">
        <v>0.15999999642372131</v>
      </c>
      <c r="AS2302" s="1">
        <v>111115</v>
      </c>
      <c r="AT2302">
        <f t="shared" si="2249"/>
        <v>0.83333435058593741</v>
      </c>
      <c r="AU2302">
        <f t="shared" si="2250"/>
        <v>3.3365313393109658E-3</v>
      </c>
      <c r="AV2302">
        <f t="shared" si="2251"/>
        <v>305.25787963867185</v>
      </c>
      <c r="AW2302">
        <f t="shared" si="2252"/>
        <v>303.33325424194334</v>
      </c>
      <c r="AX2302">
        <f t="shared" si="2253"/>
        <v>320.09182878288993</v>
      </c>
      <c r="AY2302">
        <f t="shared" si="2254"/>
        <v>1.7547242771940978</v>
      </c>
      <c r="AZ2302">
        <f t="shared" si="2255"/>
        <v>4.8043177303954954</v>
      </c>
      <c r="BA2302">
        <f t="shared" si="2256"/>
        <v>48.561376002173951</v>
      </c>
      <c r="BB2302">
        <f t="shared" si="2257"/>
        <v>11.392510798316529</v>
      </c>
      <c r="BC2302">
        <f t="shared" si="2258"/>
        <v>31.145566940307617</v>
      </c>
      <c r="BD2302">
        <f t="shared" si="2259"/>
        <v>4.5489577966277333</v>
      </c>
      <c r="BE2302">
        <f t="shared" si="2260"/>
        <v>0.28031665517732618</v>
      </c>
      <c r="BF2302">
        <f t="shared" si="2261"/>
        <v>3.6772236048166813</v>
      </c>
      <c r="BG2302">
        <f t="shared" si="2262"/>
        <v>0.17771949370533793</v>
      </c>
      <c r="BH2302">
        <f t="shared" si="2263"/>
        <v>59.346151837273894</v>
      </c>
      <c r="BI2302">
        <f t="shared" si="2264"/>
        <v>0.78453817242421442</v>
      </c>
      <c r="BJ2302">
        <f t="shared" si="2265"/>
        <v>77.908600725163254</v>
      </c>
      <c r="BK2302">
        <f t="shared" si="2266"/>
        <v>751.77070639875944</v>
      </c>
      <c r="BL2302">
        <f t="shared" si="2267"/>
        <v>2.7982922255808472E-2</v>
      </c>
    </row>
    <row r="2303" spans="1:64" x14ac:dyDescent="0.2">
      <c r="A2303" s="1" t="s">
        <v>3567</v>
      </c>
      <c r="B2303" s="1" t="s">
        <v>764</v>
      </c>
      <c r="C2303" s="1" t="s">
        <v>2424</v>
      </c>
      <c r="D2303" s="1">
        <v>20160421</v>
      </c>
      <c r="E2303" s="1" t="s">
        <v>2437</v>
      </c>
      <c r="F2303" s="1" t="s">
        <v>157</v>
      </c>
      <c r="G2303" s="1" t="s">
        <v>158</v>
      </c>
      <c r="H2303" s="1">
        <v>20160421</v>
      </c>
      <c r="J2303" s="1">
        <v>75</v>
      </c>
      <c r="K2303" s="1">
        <v>32.095668792724609</v>
      </c>
      <c r="L2303">
        <f t="shared" si="2240"/>
        <v>28.47793430753007</v>
      </c>
      <c r="M2303">
        <f t="shared" si="2241"/>
        <v>786.26692597210251</v>
      </c>
      <c r="N2303" s="1">
        <v>961.87091064453125</v>
      </c>
      <c r="O2303">
        <f t="shared" si="2242"/>
        <v>0.87905925243887317</v>
      </c>
      <c r="P2303" s="1">
        <v>85.202804565429688</v>
      </c>
      <c r="Q2303" s="1">
        <v>30.182130813598633</v>
      </c>
      <c r="R2303" s="1">
        <v>2000.2344970703125</v>
      </c>
      <c r="S2303" s="1">
        <v>98.927528381347656</v>
      </c>
      <c r="T2303">
        <f t="shared" si="2243"/>
        <v>0.31342913239666537</v>
      </c>
      <c r="U2303">
        <f t="shared" si="2244"/>
        <v>2.8400000333786011</v>
      </c>
      <c r="V2303">
        <f t="shared" si="2245"/>
        <v>3.3769260710613929</v>
      </c>
      <c r="W2303" s="1">
        <v>19137.000006057322</v>
      </c>
      <c r="X2303" s="1">
        <v>0</v>
      </c>
      <c r="Y2303">
        <f t="shared" si="2246"/>
        <v>1.1328294693833012</v>
      </c>
      <c r="Z2303">
        <f t="shared" si="2247"/>
        <v>32.095668792724609</v>
      </c>
      <c r="AA2303" s="1">
        <v>6</v>
      </c>
      <c r="AB2303">
        <f t="shared" si="2248"/>
        <v>1.4200000166893005</v>
      </c>
      <c r="AC2303" s="1">
        <v>1</v>
      </c>
      <c r="AD2303" s="1">
        <v>30.010158538818359</v>
      </c>
      <c r="AE2303" s="1">
        <v>999.94036865234375</v>
      </c>
      <c r="AF2303" s="1">
        <v>33.177516937255859</v>
      </c>
      <c r="AG2303" s="1">
        <v>37.079380035400391</v>
      </c>
      <c r="AH2303" s="1">
        <v>76.236915588378906</v>
      </c>
      <c r="AI2303" s="1">
        <v>500.02447509765625</v>
      </c>
      <c r="AJ2303" s="1">
        <v>10.677689552307129</v>
      </c>
      <c r="AK2303" s="1">
        <v>3.1400077342987061</v>
      </c>
      <c r="AL2303" s="1">
        <v>1.3731701374053955</v>
      </c>
      <c r="AM2303" s="1">
        <v>1</v>
      </c>
      <c r="AN2303" s="1">
        <v>-0.21956524252891541</v>
      </c>
      <c r="AO2303" s="1">
        <v>2.737391471862793</v>
      </c>
      <c r="AP2303" s="1">
        <v>1</v>
      </c>
      <c r="AQ2303" s="1">
        <v>0</v>
      </c>
      <c r="AR2303" s="1">
        <v>0.15999999642372131</v>
      </c>
      <c r="AS2303" s="1">
        <v>111115</v>
      </c>
      <c r="AT2303">
        <f t="shared" si="2249"/>
        <v>0.83337412516276033</v>
      </c>
      <c r="AU2303">
        <f t="shared" si="2250"/>
        <v>3.376926071061393E-3</v>
      </c>
      <c r="AV2303">
        <f t="shared" si="2251"/>
        <v>305.24566879272459</v>
      </c>
      <c r="AW2303">
        <f t="shared" si="2252"/>
        <v>303.33213081359861</v>
      </c>
      <c r="AX2303">
        <f t="shared" si="2253"/>
        <v>320.037512377854</v>
      </c>
      <c r="AY2303">
        <f t="shared" si="2254"/>
        <v>1.734816805000535</v>
      </c>
      <c r="AZ2303">
        <f t="shared" si="2255"/>
        <v>4.8010008901981491</v>
      </c>
      <c r="BA2303">
        <f t="shared" si="2256"/>
        <v>48.530484575447623</v>
      </c>
      <c r="BB2303">
        <f t="shared" si="2257"/>
        <v>11.451104540047233</v>
      </c>
      <c r="BC2303">
        <f t="shared" si="2258"/>
        <v>31.138899803161621</v>
      </c>
      <c r="BD2303">
        <f t="shared" si="2259"/>
        <v>4.5472306732537211</v>
      </c>
      <c r="BE2303">
        <f t="shared" si="2260"/>
        <v>0.28227643611887382</v>
      </c>
      <c r="BF2303">
        <f t="shared" si="2261"/>
        <v>3.6681714208148479</v>
      </c>
      <c r="BG2303">
        <f t="shared" si="2262"/>
        <v>0.17897999572332349</v>
      </c>
      <c r="BH2303">
        <f t="shared" si="2263"/>
        <v>77.783443634420152</v>
      </c>
      <c r="BI2303">
        <f t="shared" si="2264"/>
        <v>0.8174349772624272</v>
      </c>
      <c r="BJ2303">
        <f t="shared" si="2265"/>
        <v>77.799254170417072</v>
      </c>
      <c r="BK2303">
        <f t="shared" si="2266"/>
        <v>948.33386456589812</v>
      </c>
      <c r="BL2303">
        <f t="shared" si="2267"/>
        <v>2.3362679877029918E-2</v>
      </c>
    </row>
    <row r="2304" spans="1:64" x14ac:dyDescent="0.2">
      <c r="A2304" s="1" t="s">
        <v>3567</v>
      </c>
      <c r="B2304" s="1" t="s">
        <v>764</v>
      </c>
      <c r="C2304" s="1" t="s">
        <v>2424</v>
      </c>
      <c r="D2304" s="1">
        <v>20160421</v>
      </c>
      <c r="E2304" s="1" t="s">
        <v>2438</v>
      </c>
      <c r="F2304" s="1" t="s">
        <v>157</v>
      </c>
      <c r="G2304" s="1" t="s">
        <v>158</v>
      </c>
      <c r="H2304" s="1">
        <v>20160421</v>
      </c>
      <c r="J2304" s="1">
        <v>76</v>
      </c>
      <c r="K2304" s="1">
        <v>32.110313415527344</v>
      </c>
      <c r="L2304">
        <f t="shared" si="2240"/>
        <v>28.932700510693028</v>
      </c>
      <c r="M2304">
        <f t="shared" si="2241"/>
        <v>1172.12783510295</v>
      </c>
      <c r="N2304" s="1">
        <v>1359.8438720703125</v>
      </c>
      <c r="O2304">
        <f t="shared" si="2242"/>
        <v>0.89833977556910982</v>
      </c>
      <c r="P2304" s="1">
        <v>84.788276672363281</v>
      </c>
      <c r="Q2304" s="1">
        <v>30.18792724609375</v>
      </c>
      <c r="R2304" s="1">
        <v>1999.6795654296875</v>
      </c>
      <c r="S2304" s="1">
        <v>98.925910949707031</v>
      </c>
      <c r="T2304">
        <f t="shared" si="2243"/>
        <v>0.30978055390149206</v>
      </c>
      <c r="U2304">
        <f t="shared" si="2244"/>
        <v>2.8400000333786011</v>
      </c>
      <c r="V2304">
        <f t="shared" si="2245"/>
        <v>3.402108058497149</v>
      </c>
      <c r="W2304" s="1">
        <v>19261.000006057322</v>
      </c>
      <c r="X2304" s="1">
        <v>0</v>
      </c>
      <c r="Y2304">
        <f t="shared" si="2246"/>
        <v>1.1534402961298889</v>
      </c>
      <c r="Z2304">
        <f t="shared" si="2247"/>
        <v>32.110313415527344</v>
      </c>
      <c r="AA2304" s="1">
        <v>6</v>
      </c>
      <c r="AB2304">
        <f t="shared" si="2248"/>
        <v>1.4200000166893005</v>
      </c>
      <c r="AC2304" s="1">
        <v>1</v>
      </c>
      <c r="AD2304" s="1">
        <v>30.012035369873047</v>
      </c>
      <c r="AE2304" s="1">
        <v>1400.11083984375</v>
      </c>
      <c r="AF2304" s="1">
        <v>32.980396270751953</v>
      </c>
      <c r="AG2304" s="1">
        <v>36.911853790283203</v>
      </c>
      <c r="AH2304" s="1">
        <v>75.757530212402344</v>
      </c>
      <c r="AI2304" s="1">
        <v>500.04812622070312</v>
      </c>
      <c r="AJ2304" s="1">
        <v>6.0285549163818359</v>
      </c>
      <c r="AK2304" s="1">
        <v>0.5117606520652771</v>
      </c>
      <c r="AL2304" s="1">
        <v>1.3639411926269531</v>
      </c>
      <c r="AM2304" s="1">
        <v>1</v>
      </c>
      <c r="AN2304" s="1">
        <v>-0.21956524252891541</v>
      </c>
      <c r="AO2304" s="1">
        <v>2.737391471862793</v>
      </c>
      <c r="AP2304" s="1">
        <v>1</v>
      </c>
      <c r="AQ2304" s="1">
        <v>0</v>
      </c>
      <c r="AR2304" s="1">
        <v>0.15999999642372131</v>
      </c>
      <c r="AS2304" s="1">
        <v>111115</v>
      </c>
      <c r="AT2304">
        <f t="shared" si="2249"/>
        <v>0.83341354370117171</v>
      </c>
      <c r="AU2304">
        <f t="shared" si="2250"/>
        <v>3.402108058497149E-3</v>
      </c>
      <c r="AV2304">
        <f t="shared" si="2251"/>
        <v>305.26031341552732</v>
      </c>
      <c r="AW2304">
        <f t="shared" si="2252"/>
        <v>303.33792724609373</v>
      </c>
      <c r="AX2304">
        <f t="shared" si="2253"/>
        <v>319.94872331733859</v>
      </c>
      <c r="AY2304">
        <f t="shared" si="2254"/>
        <v>1.7194241610027501</v>
      </c>
      <c r="AZ2304">
        <f t="shared" si="2255"/>
        <v>4.8049790571760509</v>
      </c>
      <c r="BA2304">
        <f t="shared" si="2256"/>
        <v>48.571491645084322</v>
      </c>
      <c r="BB2304">
        <f t="shared" si="2257"/>
        <v>11.659637854801119</v>
      </c>
      <c r="BC2304">
        <f t="shared" si="2258"/>
        <v>31.149120330810547</v>
      </c>
      <c r="BD2304">
        <f t="shared" si="2259"/>
        <v>4.5498785366152719</v>
      </c>
      <c r="BE2304">
        <f t="shared" si="2260"/>
        <v>0.27931367250567318</v>
      </c>
      <c r="BF2304">
        <f t="shared" si="2261"/>
        <v>3.651538761046162</v>
      </c>
      <c r="BG2304">
        <f t="shared" si="2262"/>
        <v>0.17707448826496794</v>
      </c>
      <c r="BH2304">
        <f t="shared" si="2263"/>
        <v>115.95381383706733</v>
      </c>
      <c r="BI2304">
        <f t="shared" si="2264"/>
        <v>0.86195765497580856</v>
      </c>
      <c r="BJ2304">
        <f t="shared" si="2265"/>
        <v>77.389377943292033</v>
      </c>
      <c r="BK2304">
        <f t="shared" si="2266"/>
        <v>1346.0906519187729</v>
      </c>
      <c r="BL2304">
        <f t="shared" si="2267"/>
        <v>1.6633974031023981E-2</v>
      </c>
    </row>
    <row r="2305" spans="1:64" x14ac:dyDescent="0.2">
      <c r="A2305" s="1" t="s">
        <v>3567</v>
      </c>
      <c r="B2305" s="1" t="s">
        <v>764</v>
      </c>
      <c r="C2305" s="1" t="s">
        <v>2424</v>
      </c>
      <c r="D2305" s="1">
        <v>20160421</v>
      </c>
      <c r="E2305" s="1" t="s">
        <v>2439</v>
      </c>
      <c r="F2305" s="1" t="s">
        <v>157</v>
      </c>
      <c r="G2305" s="1" t="s">
        <v>158</v>
      </c>
      <c r="H2305" s="1">
        <v>20160421</v>
      </c>
      <c r="J2305" s="1">
        <v>77</v>
      </c>
      <c r="K2305" s="1">
        <v>32.091068267822266</v>
      </c>
      <c r="L2305">
        <f t="shared" si="2240"/>
        <v>29.539974506273225</v>
      </c>
      <c r="M2305">
        <f t="shared" si="2241"/>
        <v>1554.6955205399897</v>
      </c>
      <c r="N2305" s="1">
        <v>1757.668701171875</v>
      </c>
      <c r="O2305">
        <f t="shared" si="2242"/>
        <v>0.91981506754943432</v>
      </c>
      <c r="P2305" s="1">
        <v>84.263442993164062</v>
      </c>
      <c r="Q2305" s="1">
        <v>30.170547485351562</v>
      </c>
      <c r="R2305" s="1">
        <v>2000.502685546875</v>
      </c>
      <c r="S2305" s="1">
        <v>98.921485900878906</v>
      </c>
      <c r="T2305">
        <f t="shared" si="2243"/>
        <v>0.30235779500178883</v>
      </c>
      <c r="U2305">
        <f t="shared" si="2244"/>
        <v>2.8400000333786011</v>
      </c>
      <c r="V2305">
        <f t="shared" si="2245"/>
        <v>3.3886021789830592</v>
      </c>
      <c r="W2305" s="1">
        <v>19396.000006057322</v>
      </c>
      <c r="X2305" s="1">
        <v>0</v>
      </c>
      <c r="Y2305">
        <f t="shared" si="2246"/>
        <v>1.174431606070093</v>
      </c>
      <c r="Z2305">
        <f t="shared" si="2247"/>
        <v>32.091068267822266</v>
      </c>
      <c r="AA2305" s="1">
        <v>6</v>
      </c>
      <c r="AB2305">
        <f t="shared" si="2248"/>
        <v>1.4200000166893005</v>
      </c>
      <c r="AC2305" s="1">
        <v>1</v>
      </c>
      <c r="AD2305" s="1">
        <v>30.011709213256836</v>
      </c>
      <c r="AE2305" s="1">
        <v>1800.2578125</v>
      </c>
      <c r="AF2305" s="1">
        <v>32.731723785400391</v>
      </c>
      <c r="AG2305" s="1">
        <v>36.648460388183594</v>
      </c>
      <c r="AH2305" s="1">
        <v>75.2579345703125</v>
      </c>
      <c r="AI2305" s="1">
        <v>500.07168579101562</v>
      </c>
      <c r="AJ2305" s="1">
        <v>3.3201429843902588</v>
      </c>
      <c r="AK2305" s="1">
        <v>-3.0844247341156006</v>
      </c>
      <c r="AL2305" s="1">
        <v>1.3543812036514282</v>
      </c>
      <c r="AM2305" s="1">
        <v>1</v>
      </c>
      <c r="AN2305" s="1">
        <v>-0.21956524252891541</v>
      </c>
      <c r="AO2305" s="1">
        <v>2.737391471862793</v>
      </c>
      <c r="AP2305" s="1">
        <v>1</v>
      </c>
      <c r="AQ2305" s="1">
        <v>0</v>
      </c>
      <c r="AR2305" s="1">
        <v>0.15999999642372131</v>
      </c>
      <c r="AS2305" s="1">
        <v>111115</v>
      </c>
      <c r="AT2305">
        <f t="shared" si="2249"/>
        <v>0.83345280965169255</v>
      </c>
      <c r="AU2305">
        <f t="shared" si="2250"/>
        <v>3.3886021789830589E-3</v>
      </c>
      <c r="AV2305">
        <f t="shared" si="2251"/>
        <v>305.24106826782224</v>
      </c>
      <c r="AW2305">
        <f t="shared" si="2252"/>
        <v>303.32054748535154</v>
      </c>
      <c r="AX2305">
        <f t="shared" si="2253"/>
        <v>320.08042253314488</v>
      </c>
      <c r="AY2305">
        <f t="shared" si="2254"/>
        <v>1.7283181680884889</v>
      </c>
      <c r="AZ2305">
        <f t="shared" si="2255"/>
        <v>4.7997517636487155</v>
      </c>
      <c r="BA2305">
        <f t="shared" si="2256"/>
        <v>48.520821537781515</v>
      </c>
      <c r="BB2305">
        <f t="shared" si="2257"/>
        <v>11.872361149597921</v>
      </c>
      <c r="BC2305">
        <f t="shared" si="2258"/>
        <v>31.130807876586914</v>
      </c>
      <c r="BD2305">
        <f t="shared" si="2259"/>
        <v>4.5451352251280568</v>
      </c>
      <c r="BE2305">
        <f t="shared" si="2260"/>
        <v>0.27326491596278296</v>
      </c>
      <c r="BF2305">
        <f t="shared" si="2261"/>
        <v>3.6253201575786225</v>
      </c>
      <c r="BG2305">
        <f t="shared" si="2262"/>
        <v>0.17318601751462312</v>
      </c>
      <c r="BH2305">
        <f t="shared" si="2263"/>
        <v>153.7927910152562</v>
      </c>
      <c r="BI2305">
        <f t="shared" si="2264"/>
        <v>0.88452136600227405</v>
      </c>
      <c r="BJ2305">
        <f t="shared" si="2265"/>
        <v>76.902165210006302</v>
      </c>
      <c r="BK2305">
        <f t="shared" si="2266"/>
        <v>1743.6268120469558</v>
      </c>
      <c r="BL2305">
        <f t="shared" si="2267"/>
        <v>1.3028521837846236E-2</v>
      </c>
    </row>
    <row r="2306" spans="1:64" x14ac:dyDescent="0.2">
      <c r="A2306" s="1" t="s">
        <v>3567</v>
      </c>
      <c r="B2306" s="1" t="s">
        <v>764</v>
      </c>
      <c r="C2306" s="1" t="s">
        <v>2424</v>
      </c>
      <c r="D2306" s="1">
        <v>20160421</v>
      </c>
      <c r="E2306" s="1" t="s">
        <v>2440</v>
      </c>
      <c r="F2306" s="1" t="s">
        <v>157</v>
      </c>
      <c r="G2306" s="1" t="s">
        <v>158</v>
      </c>
      <c r="H2306" s="1">
        <v>20160421</v>
      </c>
      <c r="J2306" s="1">
        <v>78</v>
      </c>
      <c r="K2306" s="1">
        <v>32.073688507080078</v>
      </c>
      <c r="L2306">
        <f t="shared" si="2240"/>
        <v>13.182276428823343</v>
      </c>
      <c r="M2306">
        <f t="shared" si="2241"/>
        <v>298.02765934600171</v>
      </c>
      <c r="N2306" s="1">
        <v>382.580078125</v>
      </c>
      <c r="O2306">
        <f t="shared" si="2242"/>
        <v>0.93710199146750384</v>
      </c>
      <c r="P2306" s="1">
        <v>83.836601257324219</v>
      </c>
      <c r="Q2306" s="1">
        <v>30.155420303344727</v>
      </c>
      <c r="R2306" s="1">
        <v>2000.5523681640625</v>
      </c>
      <c r="S2306" s="1">
        <v>98.919189453125</v>
      </c>
      <c r="T2306">
        <f t="shared" si="2243"/>
        <v>0.29524185375159423</v>
      </c>
      <c r="U2306">
        <f t="shared" si="2244"/>
        <v>2.8400000333786011</v>
      </c>
      <c r="V2306">
        <f t="shared" si="2245"/>
        <v>3.3633528698533879</v>
      </c>
      <c r="W2306" s="1">
        <v>19495.000006057322</v>
      </c>
      <c r="X2306" s="1">
        <v>0</v>
      </c>
      <c r="Y2306">
        <f t="shared" si="2246"/>
        <v>1.1912085435340147</v>
      </c>
      <c r="Z2306">
        <f t="shared" si="2247"/>
        <v>32.073688507080078</v>
      </c>
      <c r="AA2306" s="1">
        <v>6</v>
      </c>
      <c r="AB2306">
        <f t="shared" si="2248"/>
        <v>1.4200000166893005</v>
      </c>
      <c r="AC2306" s="1">
        <v>1</v>
      </c>
      <c r="AD2306" s="1">
        <v>30.009878158569336</v>
      </c>
      <c r="AE2306" s="1">
        <v>399.91561889648438</v>
      </c>
      <c r="AF2306" s="1">
        <v>32.549160003662109</v>
      </c>
      <c r="AG2306" s="1">
        <v>36.432029724121094</v>
      </c>
      <c r="AH2306" s="1">
        <v>74.901420593261719</v>
      </c>
      <c r="AI2306" s="1">
        <v>500.78720092773438</v>
      </c>
      <c r="AJ2306" s="1">
        <v>6.1739439964294434</v>
      </c>
      <c r="AK2306" s="1">
        <v>4.4405064582824707</v>
      </c>
      <c r="AL2306" s="1">
        <v>1.3675136566162109</v>
      </c>
      <c r="AM2306" s="1">
        <v>1</v>
      </c>
      <c r="AN2306" s="1">
        <v>-0.21956524252891541</v>
      </c>
      <c r="AO2306" s="1">
        <v>2.737391471862793</v>
      </c>
      <c r="AP2306" s="1">
        <v>1</v>
      </c>
      <c r="AQ2306" s="1">
        <v>0</v>
      </c>
      <c r="AR2306" s="1">
        <v>0.15999999642372131</v>
      </c>
      <c r="AS2306" s="1">
        <v>111115</v>
      </c>
      <c r="AT2306">
        <f t="shared" si="2249"/>
        <v>0.83464533487955717</v>
      </c>
      <c r="AU2306">
        <f t="shared" si="2250"/>
        <v>3.3633528698533877E-3</v>
      </c>
      <c r="AV2306">
        <f t="shared" si="2251"/>
        <v>305.22368850708006</v>
      </c>
      <c r="AW2306">
        <f t="shared" si="2252"/>
        <v>303.3054203033447</v>
      </c>
      <c r="AX2306">
        <f t="shared" si="2253"/>
        <v>320.0883717517172</v>
      </c>
      <c r="AY2306">
        <f t="shared" si="2254"/>
        <v>1.7418813244886462</v>
      </c>
      <c r="AZ2306">
        <f t="shared" si="2255"/>
        <v>4.7950353939762307</v>
      </c>
      <c r="BA2306">
        <f t="shared" si="2256"/>
        <v>48.474268951106417</v>
      </c>
      <c r="BB2306">
        <f t="shared" si="2257"/>
        <v>12.042239226985323</v>
      </c>
      <c r="BC2306">
        <f t="shared" si="2258"/>
        <v>31.114554405212402</v>
      </c>
      <c r="BD2306">
        <f t="shared" si="2259"/>
        <v>4.5409288419097198</v>
      </c>
      <c r="BE2306">
        <f t="shared" si="2260"/>
        <v>0.2674392932651159</v>
      </c>
      <c r="BF2306">
        <f t="shared" si="2261"/>
        <v>3.603826850442216</v>
      </c>
      <c r="BG2306">
        <f t="shared" si="2262"/>
        <v>0.16944327115944904</v>
      </c>
      <c r="BH2306">
        <f t="shared" si="2263"/>
        <v>29.480654497118543</v>
      </c>
      <c r="BI2306">
        <f t="shared" si="2264"/>
        <v>0.77899419333755127</v>
      </c>
      <c r="BJ2306">
        <f t="shared" si="2265"/>
        <v>76.499167746096106</v>
      </c>
      <c r="BK2306">
        <f t="shared" si="2266"/>
        <v>376.31385524832615</v>
      </c>
      <c r="BL2306">
        <f t="shared" si="2267"/>
        <v>2.6797662688728525E-2</v>
      </c>
    </row>
    <row r="2307" spans="1:64" x14ac:dyDescent="0.2">
      <c r="A2307" s="1" t="s">
        <v>3567</v>
      </c>
      <c r="B2307" s="1" t="s">
        <v>840</v>
      </c>
      <c r="C2307" s="1" t="s">
        <v>2442</v>
      </c>
      <c r="D2307" s="1">
        <v>20160422</v>
      </c>
      <c r="E2307" s="1" t="s">
        <v>2441</v>
      </c>
      <c r="F2307" s="1" t="s">
        <v>100</v>
      </c>
      <c r="G2307" s="1" t="s">
        <v>101</v>
      </c>
      <c r="H2307" s="1">
        <v>20160422</v>
      </c>
      <c r="J2307" s="1">
        <v>2</v>
      </c>
      <c r="K2307" s="1">
        <v>31.110721588134766</v>
      </c>
      <c r="L2307">
        <f t="shared" si="2240"/>
        <v>9.6766868547778753</v>
      </c>
      <c r="M2307">
        <f t="shared" si="2241"/>
        <v>291.03853123142204</v>
      </c>
      <c r="N2307" s="1">
        <v>384.28890991210938</v>
      </c>
      <c r="O2307">
        <f t="shared" si="2242"/>
        <v>0.9801944670952456</v>
      </c>
      <c r="P2307" s="1">
        <v>81.654678344726562</v>
      </c>
      <c r="Q2307" s="1">
        <v>29.145357131958008</v>
      </c>
      <c r="R2307" s="1">
        <v>1999.783935546875</v>
      </c>
      <c r="S2307" s="1">
        <v>99.150070190429688</v>
      </c>
      <c r="T2307">
        <f t="shared" si="2243"/>
        <v>0.18956119663343826</v>
      </c>
      <c r="U2307">
        <f t="shared" si="2244"/>
        <v>2.8400000333786011</v>
      </c>
      <c r="V2307">
        <f t="shared" si="2245"/>
        <v>2.2920631143483479</v>
      </c>
      <c r="W2307" s="1">
        <v>6360.5000503696501</v>
      </c>
      <c r="X2307" s="1">
        <v>0</v>
      </c>
      <c r="Y2307">
        <f t="shared" si="2246"/>
        <v>1.2282481307880855</v>
      </c>
      <c r="Z2307">
        <f t="shared" si="2247"/>
        <v>31.110721588134766</v>
      </c>
      <c r="AA2307" s="1">
        <v>6</v>
      </c>
      <c r="AB2307">
        <f t="shared" si="2248"/>
        <v>1.4200000166893005</v>
      </c>
      <c r="AC2307" s="1">
        <v>1</v>
      </c>
      <c r="AD2307" s="1">
        <v>29.032155990600586</v>
      </c>
      <c r="AE2307" s="1">
        <v>400.12582397460938</v>
      </c>
      <c r="AF2307" s="1">
        <v>30.077377319335938</v>
      </c>
      <c r="AG2307" s="1">
        <v>33.400775909423828</v>
      </c>
      <c r="AH2307" s="1">
        <v>73.529983520507812</v>
      </c>
      <c r="AI2307" s="1">
        <v>399.9832763671875</v>
      </c>
      <c r="AJ2307" s="1">
        <v>4.2484807968139648</v>
      </c>
      <c r="AK2307" s="1">
        <v>-0.14403583109378815</v>
      </c>
      <c r="AL2307" s="1">
        <v>-3.6770682781934738E-2</v>
      </c>
      <c r="AM2307" s="1">
        <v>1</v>
      </c>
      <c r="AN2307" s="1">
        <v>-0.21956524252891541</v>
      </c>
      <c r="AO2307" s="1">
        <v>2.737391471862793</v>
      </c>
      <c r="AP2307" s="1">
        <v>1</v>
      </c>
      <c r="AQ2307" s="1">
        <v>0</v>
      </c>
      <c r="AR2307" s="1">
        <v>0.15999999642372131</v>
      </c>
      <c r="AS2307" s="1">
        <v>111115</v>
      </c>
      <c r="AT2307">
        <f t="shared" si="2249"/>
        <v>0.66663879394531234</v>
      </c>
      <c r="AU2307">
        <f t="shared" si="2250"/>
        <v>2.2920631143483481E-3</v>
      </c>
      <c r="AV2307">
        <f t="shared" si="2251"/>
        <v>304.26072158813474</v>
      </c>
      <c r="AW2307">
        <f t="shared" si="2252"/>
        <v>302.29535713195799</v>
      </c>
      <c r="AX2307">
        <f t="shared" si="2253"/>
        <v>319.96542253571533</v>
      </c>
      <c r="AY2307">
        <f t="shared" si="2254"/>
        <v>2.2937940180809369</v>
      </c>
      <c r="AZ2307">
        <f t="shared" si="2255"/>
        <v>4.5399374066222711</v>
      </c>
      <c r="BA2307">
        <f t="shared" si="2256"/>
        <v>45.788544555770585</v>
      </c>
      <c r="BB2307">
        <f t="shared" si="2257"/>
        <v>12.387768646346757</v>
      </c>
      <c r="BC2307">
        <f t="shared" si="2258"/>
        <v>30.128039360046387</v>
      </c>
      <c r="BD2307">
        <f t="shared" si="2259"/>
        <v>4.2918837429294312</v>
      </c>
      <c r="BE2307">
        <f t="shared" si="2260"/>
        <v>0.17770025554628344</v>
      </c>
      <c r="BF2307">
        <f t="shared" si="2261"/>
        <v>3.3116892758341856</v>
      </c>
      <c r="BG2307">
        <f t="shared" si="2262"/>
        <v>0.11207068069438771</v>
      </c>
      <c r="BH2307">
        <f t="shared" si="2263"/>
        <v>28.856490799715058</v>
      </c>
      <c r="BI2307">
        <f t="shared" si="2264"/>
        <v>0.75734303989668972</v>
      </c>
      <c r="BJ2307">
        <f t="shared" si="2265"/>
        <v>73.592925453218783</v>
      </c>
      <c r="BK2307">
        <f t="shared" si="2266"/>
        <v>379.68907642604808</v>
      </c>
      <c r="BL2307">
        <f t="shared" si="2267"/>
        <v>1.875575934501536E-2</v>
      </c>
    </row>
    <row r="2308" spans="1:64" x14ac:dyDescent="0.2">
      <c r="A2308" s="1" t="s">
        <v>3567</v>
      </c>
      <c r="B2308" s="1" t="s">
        <v>840</v>
      </c>
      <c r="C2308" s="1" t="s">
        <v>2442</v>
      </c>
      <c r="D2308" s="1">
        <v>20160422</v>
      </c>
      <c r="E2308" s="1" t="s">
        <v>2443</v>
      </c>
      <c r="F2308" s="1" t="s">
        <v>100</v>
      </c>
      <c r="G2308" s="1" t="s">
        <v>101</v>
      </c>
      <c r="H2308" s="1">
        <v>20160422</v>
      </c>
      <c r="J2308" s="1">
        <v>3</v>
      </c>
      <c r="K2308" s="1">
        <v>31.121603012084961</v>
      </c>
      <c r="L2308">
        <f t="shared" si="2240"/>
        <v>7.6639077866039456</v>
      </c>
      <c r="M2308">
        <f t="shared" si="2241"/>
        <v>239.40626896201624</v>
      </c>
      <c r="N2308" s="1">
        <v>312.37063598632812</v>
      </c>
      <c r="O2308">
        <f t="shared" si="2242"/>
        <v>0.9746391608747822</v>
      </c>
      <c r="P2308" s="1">
        <v>81.814933776855469</v>
      </c>
      <c r="Q2308" s="1">
        <v>29.151130676269531</v>
      </c>
      <c r="R2308" s="1">
        <v>1999.84228515625</v>
      </c>
      <c r="S2308" s="1">
        <v>99.150177001953125</v>
      </c>
      <c r="T2308">
        <f t="shared" si="2243"/>
        <v>0.19265919379989646</v>
      </c>
      <c r="U2308">
        <f t="shared" si="2244"/>
        <v>2.8400000333786011</v>
      </c>
      <c r="V2308">
        <f t="shared" si="2245"/>
        <v>2.3181884247972517</v>
      </c>
      <c r="W2308" s="1">
        <v>6443.5000503696501</v>
      </c>
      <c r="X2308" s="1">
        <v>0</v>
      </c>
      <c r="Y2308">
        <f t="shared" si="2246"/>
        <v>1.223456617388448</v>
      </c>
      <c r="Z2308">
        <f t="shared" si="2247"/>
        <v>31.121603012084961</v>
      </c>
      <c r="AA2308" s="1">
        <v>6</v>
      </c>
      <c r="AB2308">
        <f t="shared" si="2248"/>
        <v>1.4200000166893005</v>
      </c>
      <c r="AC2308" s="1">
        <v>1</v>
      </c>
      <c r="AD2308" s="1">
        <v>29.032312393188477</v>
      </c>
      <c r="AE2308" s="1">
        <v>324.95428466796875</v>
      </c>
      <c r="AF2308" s="1">
        <v>30.11616325378418</v>
      </c>
      <c r="AG2308" s="1">
        <v>33.477458953857422</v>
      </c>
      <c r="AH2308" s="1">
        <v>73.600318908691406</v>
      </c>
      <c r="AI2308" s="1">
        <v>399.9495849609375</v>
      </c>
      <c r="AJ2308" s="1">
        <v>4.1131577491760254</v>
      </c>
      <c r="AK2308" s="1">
        <v>-8.4489934146404266E-2</v>
      </c>
      <c r="AL2308" s="1">
        <v>-1.9919639453291893E-2</v>
      </c>
      <c r="AM2308" s="1">
        <v>1</v>
      </c>
      <c r="AN2308" s="1">
        <v>-0.21956524252891541</v>
      </c>
      <c r="AO2308" s="1">
        <v>2.737391471862793</v>
      </c>
      <c r="AP2308" s="1">
        <v>1</v>
      </c>
      <c r="AQ2308" s="1">
        <v>0</v>
      </c>
      <c r="AR2308" s="1">
        <v>0.15999999642372131</v>
      </c>
      <c r="AS2308" s="1">
        <v>111115</v>
      </c>
      <c r="AT2308">
        <f t="shared" si="2249"/>
        <v>0.66658264160156233</v>
      </c>
      <c r="AU2308">
        <f t="shared" si="2250"/>
        <v>2.3181884247972517E-3</v>
      </c>
      <c r="AV2308">
        <f t="shared" si="2251"/>
        <v>304.27160301208494</v>
      </c>
      <c r="AW2308">
        <f t="shared" si="2252"/>
        <v>302.30113067626951</v>
      </c>
      <c r="AX2308">
        <f t="shared" si="2253"/>
        <v>319.97475847300666</v>
      </c>
      <c r="AY2308">
        <f t="shared" si="2254"/>
        <v>2.2795901790687298</v>
      </c>
      <c r="AZ2308">
        <f t="shared" si="2255"/>
        <v>4.5427525982390318</v>
      </c>
      <c r="BA2308">
        <f t="shared" si="2256"/>
        <v>45.816888437320145</v>
      </c>
      <c r="BB2308">
        <f t="shared" si="2257"/>
        <v>12.339429483462723</v>
      </c>
      <c r="BC2308">
        <f t="shared" si="2258"/>
        <v>30.136366844177246</v>
      </c>
      <c r="BD2308">
        <f t="shared" si="2259"/>
        <v>4.2939351417253659</v>
      </c>
      <c r="BE2308">
        <f t="shared" si="2260"/>
        <v>0.18041991395500626</v>
      </c>
      <c r="BF2308">
        <f t="shared" si="2261"/>
        <v>3.3192959808505837</v>
      </c>
      <c r="BG2308">
        <f t="shared" si="2262"/>
        <v>0.11380170269822343</v>
      </c>
      <c r="BH2308">
        <f t="shared" si="2263"/>
        <v>23.737173942961107</v>
      </c>
      <c r="BI2308">
        <f t="shared" si="2264"/>
        <v>0.76641733050892336</v>
      </c>
      <c r="BJ2308">
        <f t="shared" si="2265"/>
        <v>73.737661014808253</v>
      </c>
      <c r="BK2308">
        <f t="shared" si="2266"/>
        <v>308.72758127142839</v>
      </c>
      <c r="BL2308">
        <f t="shared" si="2267"/>
        <v>1.830476668427327E-2</v>
      </c>
    </row>
    <row r="2309" spans="1:64" x14ac:dyDescent="0.2">
      <c r="A2309" s="1" t="s">
        <v>3567</v>
      </c>
      <c r="B2309" s="1" t="s">
        <v>840</v>
      </c>
      <c r="C2309" s="1" t="s">
        <v>2442</v>
      </c>
      <c r="D2309" s="1">
        <v>20160422</v>
      </c>
      <c r="E2309" s="1" t="s">
        <v>2444</v>
      </c>
      <c r="F2309" s="1" t="s">
        <v>100</v>
      </c>
      <c r="G2309" s="1" t="s">
        <v>101</v>
      </c>
      <c r="H2309" s="1">
        <v>20160422</v>
      </c>
      <c r="J2309" s="1">
        <v>4</v>
      </c>
      <c r="K2309" s="1">
        <v>31.100790023803711</v>
      </c>
      <c r="L2309">
        <f t="shared" si="2240"/>
        <v>5.4971944321043509</v>
      </c>
      <c r="M2309">
        <f t="shared" si="2241"/>
        <v>188.59044757401281</v>
      </c>
      <c r="N2309" s="1">
        <v>240.91180419921875</v>
      </c>
      <c r="O2309">
        <f t="shared" si="2242"/>
        <v>0.96775263138480661</v>
      </c>
      <c r="P2309" s="1">
        <v>81.925529479980469</v>
      </c>
      <c r="Q2309" s="1">
        <v>29.148752212524414</v>
      </c>
      <c r="R2309" s="1">
        <v>1999.6168212890625</v>
      </c>
      <c r="S2309" s="1">
        <v>99.153671264648438</v>
      </c>
      <c r="T2309">
        <f t="shared" si="2243"/>
        <v>0.19403680044202348</v>
      </c>
      <c r="U2309">
        <f t="shared" si="2244"/>
        <v>2.8400000333786011</v>
      </c>
      <c r="V2309">
        <f t="shared" si="2245"/>
        <v>2.3156469675940707</v>
      </c>
      <c r="W2309" s="1">
        <v>6525.5000503696501</v>
      </c>
      <c r="X2309" s="1">
        <v>0</v>
      </c>
      <c r="Y2309">
        <f t="shared" si="2246"/>
        <v>1.2140430410030643</v>
      </c>
      <c r="Z2309">
        <f t="shared" si="2247"/>
        <v>31.100790023803711</v>
      </c>
      <c r="AA2309" s="1">
        <v>6</v>
      </c>
      <c r="AB2309">
        <f t="shared" si="2248"/>
        <v>1.4200000166893005</v>
      </c>
      <c r="AC2309" s="1">
        <v>1</v>
      </c>
      <c r="AD2309" s="1">
        <v>29.030000686645508</v>
      </c>
      <c r="AE2309" s="1">
        <v>249.99441528320312</v>
      </c>
      <c r="AF2309" s="1">
        <v>30.159868240356445</v>
      </c>
      <c r="AG2309" s="1">
        <v>33.516925811767578</v>
      </c>
      <c r="AH2309" s="1">
        <v>73.719863891601562</v>
      </c>
      <c r="AI2309" s="1">
        <v>399.9991455078125</v>
      </c>
      <c r="AJ2309" s="1">
        <v>2.8198494911193848</v>
      </c>
      <c r="AK2309" s="1">
        <v>0.10939281433820724</v>
      </c>
      <c r="AL2309" s="1">
        <v>-2.1082358434796333E-2</v>
      </c>
      <c r="AM2309" s="1">
        <v>1</v>
      </c>
      <c r="AN2309" s="1">
        <v>-0.21956524252891541</v>
      </c>
      <c r="AO2309" s="1">
        <v>2.737391471862793</v>
      </c>
      <c r="AP2309" s="1">
        <v>1</v>
      </c>
      <c r="AQ2309" s="1">
        <v>0</v>
      </c>
      <c r="AR2309" s="1">
        <v>0.15999999642372131</v>
      </c>
      <c r="AS2309" s="1">
        <v>111115</v>
      </c>
      <c r="AT2309">
        <f t="shared" si="2249"/>
        <v>0.66666524251302084</v>
      </c>
      <c r="AU2309">
        <f t="shared" si="2250"/>
        <v>2.3156469675940706E-3</v>
      </c>
      <c r="AV2309">
        <f t="shared" si="2251"/>
        <v>304.25079002380369</v>
      </c>
      <c r="AW2309">
        <f t="shared" si="2252"/>
        <v>302.29875221252439</v>
      </c>
      <c r="AX2309">
        <f t="shared" si="2253"/>
        <v>319.93868425506298</v>
      </c>
      <c r="AY2309">
        <f t="shared" si="2254"/>
        <v>2.2831847926280799</v>
      </c>
      <c r="AZ2309">
        <f t="shared" si="2255"/>
        <v>4.5373692847446767</v>
      </c>
      <c r="BA2309">
        <f t="shared" si="2256"/>
        <v>45.760981180758343</v>
      </c>
      <c r="BB2309">
        <f t="shared" si="2257"/>
        <v>12.244055368990765</v>
      </c>
      <c r="BC2309">
        <f t="shared" si="2258"/>
        <v>30.124771118164062</v>
      </c>
      <c r="BD2309">
        <f t="shared" si="2259"/>
        <v>4.2910788751264191</v>
      </c>
      <c r="BE2309">
        <f t="shared" si="2260"/>
        <v>0.181627498252252</v>
      </c>
      <c r="BF2309">
        <f t="shared" si="2261"/>
        <v>3.3233262437416125</v>
      </c>
      <c r="BG2309">
        <f t="shared" si="2262"/>
        <v>0.11457046629145022</v>
      </c>
      <c r="BH2309">
        <f t="shared" si="2263"/>
        <v>18.699435242406583</v>
      </c>
      <c r="BI2309">
        <f t="shared" si="2264"/>
        <v>0.78281945627728766</v>
      </c>
      <c r="BJ2309">
        <f t="shared" si="2265"/>
        <v>73.920880935012349</v>
      </c>
      <c r="BK2309">
        <f t="shared" si="2266"/>
        <v>238.29870124283877</v>
      </c>
      <c r="BL2309">
        <f t="shared" si="2267"/>
        <v>1.7052441031900512E-2</v>
      </c>
    </row>
    <row r="2310" spans="1:64" x14ac:dyDescent="0.2">
      <c r="A2310" s="1" t="s">
        <v>3567</v>
      </c>
      <c r="B2310" s="1" t="s">
        <v>840</v>
      </c>
      <c r="C2310" s="1" t="s">
        <v>2442</v>
      </c>
      <c r="D2310" s="1">
        <v>20160422</v>
      </c>
      <c r="E2310" s="1" t="s">
        <v>2445</v>
      </c>
      <c r="F2310" s="1" t="s">
        <v>100</v>
      </c>
      <c r="G2310" s="1" t="s">
        <v>101</v>
      </c>
      <c r="H2310" s="1">
        <v>20160422</v>
      </c>
      <c r="J2310" s="1">
        <v>5</v>
      </c>
      <c r="K2310" s="1">
        <v>31.129158020019531</v>
      </c>
      <c r="L2310">
        <f t="shared" si="2240"/>
        <v>3.2534301064293158</v>
      </c>
      <c r="M2310">
        <f t="shared" si="2241"/>
        <v>137.84332748273084</v>
      </c>
      <c r="N2310" s="1">
        <v>169.35215759277344</v>
      </c>
      <c r="O2310">
        <f t="shared" si="2242"/>
        <v>0.96706661859087584</v>
      </c>
      <c r="P2310" s="1">
        <v>82.021278381347656</v>
      </c>
      <c r="Q2310" s="1">
        <v>29.153034210205078</v>
      </c>
      <c r="R2310" s="1">
        <v>1999.466796875</v>
      </c>
      <c r="S2310" s="1">
        <v>99.155059814453125</v>
      </c>
      <c r="T2310">
        <f t="shared" si="2243"/>
        <v>0.19403144549566734</v>
      </c>
      <c r="U2310">
        <f t="shared" si="2244"/>
        <v>2.8400000333786011</v>
      </c>
      <c r="V2310">
        <f t="shared" si="2245"/>
        <v>2.3207185533834416</v>
      </c>
      <c r="W2310" s="1">
        <v>6607.5000503696501</v>
      </c>
      <c r="X2310" s="1">
        <v>0</v>
      </c>
      <c r="Y2310">
        <f t="shared" si="2246"/>
        <v>1.2166741733660564</v>
      </c>
      <c r="Z2310">
        <f t="shared" si="2247"/>
        <v>31.129158020019531</v>
      </c>
      <c r="AA2310" s="1">
        <v>6</v>
      </c>
      <c r="AB2310">
        <f t="shared" si="2248"/>
        <v>1.4200000166893005</v>
      </c>
      <c r="AC2310" s="1">
        <v>1</v>
      </c>
      <c r="AD2310" s="1">
        <v>29.031871795654297</v>
      </c>
      <c r="AE2310" s="1">
        <v>174.82215881347656</v>
      </c>
      <c r="AF2310" s="1">
        <v>30.199493408203125</v>
      </c>
      <c r="AG2310" s="1">
        <v>33.563934326171875</v>
      </c>
      <c r="AH2310" s="1">
        <v>73.799484252929688</v>
      </c>
      <c r="AI2310" s="1">
        <v>399.97601318359375</v>
      </c>
      <c r="AJ2310" s="1">
        <v>3.4918129444122314</v>
      </c>
      <c r="AK2310" s="1">
        <v>0.12810772657394409</v>
      </c>
      <c r="AL2310" s="1">
        <v>-1.8415121361613274E-2</v>
      </c>
      <c r="AM2310" s="1">
        <v>1</v>
      </c>
      <c r="AN2310" s="1">
        <v>-0.21956524252891541</v>
      </c>
      <c r="AO2310" s="1">
        <v>2.737391471862793</v>
      </c>
      <c r="AP2310" s="1">
        <v>1</v>
      </c>
      <c r="AQ2310" s="1">
        <v>0</v>
      </c>
      <c r="AR2310" s="1">
        <v>0.15999999642372131</v>
      </c>
      <c r="AS2310" s="1">
        <v>111115</v>
      </c>
      <c r="AT2310">
        <f t="shared" si="2249"/>
        <v>0.66662668863932284</v>
      </c>
      <c r="AU2310">
        <f t="shared" si="2250"/>
        <v>2.3207185533834418E-3</v>
      </c>
      <c r="AV2310">
        <f t="shared" si="2251"/>
        <v>304.27915802001951</v>
      </c>
      <c r="AW2310">
        <f t="shared" si="2252"/>
        <v>302.30303421020506</v>
      </c>
      <c r="AX2310">
        <f t="shared" si="2253"/>
        <v>319.91468034934951</v>
      </c>
      <c r="AY2310">
        <f t="shared" si="2254"/>
        <v>2.276738347883394</v>
      </c>
      <c r="AZ2310">
        <f t="shared" si="2255"/>
        <v>4.5447080890860052</v>
      </c>
      <c r="BA2310">
        <f t="shared" si="2256"/>
        <v>45.834353764602902</v>
      </c>
      <c r="BB2310">
        <f t="shared" si="2257"/>
        <v>12.270419438431027</v>
      </c>
      <c r="BC2310">
        <f t="shared" si="2258"/>
        <v>30.141096115112305</v>
      </c>
      <c r="BD2310">
        <f t="shared" si="2259"/>
        <v>4.2951005343108246</v>
      </c>
      <c r="BE2310">
        <f t="shared" si="2260"/>
        <v>0.1816228063291723</v>
      </c>
      <c r="BF2310">
        <f t="shared" si="2261"/>
        <v>3.3280339157199488</v>
      </c>
      <c r="BG2310">
        <f t="shared" si="2262"/>
        <v>0.11456747916971821</v>
      </c>
      <c r="BH2310">
        <f t="shared" si="2263"/>
        <v>13.667863381573428</v>
      </c>
      <c r="BI2310">
        <f t="shared" si="2264"/>
        <v>0.81394491479813813</v>
      </c>
      <c r="BJ2310">
        <f t="shared" si="2265"/>
        <v>73.90488333871032</v>
      </c>
      <c r="BK2310">
        <f t="shared" si="2266"/>
        <v>167.80563273641474</v>
      </c>
      <c r="BL2310">
        <f t="shared" si="2267"/>
        <v>1.432874263785835E-2</v>
      </c>
    </row>
    <row r="2311" spans="1:64" x14ac:dyDescent="0.2">
      <c r="A2311" s="1" t="s">
        <v>3567</v>
      </c>
      <c r="B2311" s="1" t="s">
        <v>840</v>
      </c>
      <c r="C2311" s="1" t="s">
        <v>2442</v>
      </c>
      <c r="D2311" s="1">
        <v>20160422</v>
      </c>
      <c r="E2311" s="1" t="s">
        <v>2446</v>
      </c>
      <c r="F2311" s="1" t="s">
        <v>100</v>
      </c>
      <c r="G2311" s="1" t="s">
        <v>101</v>
      </c>
      <c r="H2311" s="1">
        <v>20160422</v>
      </c>
      <c r="J2311" s="1">
        <v>6</v>
      </c>
      <c r="K2311" s="1">
        <v>31.134662628173828</v>
      </c>
      <c r="L2311">
        <f t="shared" si="2240"/>
        <v>0.98614150234885489</v>
      </c>
      <c r="M2311">
        <f t="shared" si="2241"/>
        <v>87.816343926212028</v>
      </c>
      <c r="N2311" s="1">
        <v>98.176094055175781</v>
      </c>
      <c r="O2311">
        <f t="shared" si="2242"/>
        <v>0.96080259715661764</v>
      </c>
      <c r="P2311" s="1">
        <v>82.179306030273438</v>
      </c>
      <c r="Q2311" s="1">
        <v>29.160663604736328</v>
      </c>
      <c r="R2311" s="1">
        <v>1998.8924560546875</v>
      </c>
      <c r="S2311" s="1">
        <v>99.156455993652344</v>
      </c>
      <c r="T2311">
        <f t="shared" si="2243"/>
        <v>0.19697081918873777</v>
      </c>
      <c r="U2311">
        <f t="shared" si="2244"/>
        <v>2.8400000333786011</v>
      </c>
      <c r="V2311">
        <f t="shared" si="2245"/>
        <v>2.3411832673105564</v>
      </c>
      <c r="W2311" s="1">
        <v>6689.5000503696501</v>
      </c>
      <c r="X2311" s="1">
        <v>0</v>
      </c>
      <c r="Y2311">
        <f t="shared" si="2246"/>
        <v>1.2102166864201802</v>
      </c>
      <c r="Z2311">
        <f t="shared" si="2247"/>
        <v>31.134662628173828</v>
      </c>
      <c r="AA2311" s="1">
        <v>6</v>
      </c>
      <c r="AB2311">
        <f t="shared" si="2248"/>
        <v>1.4200000166893005</v>
      </c>
      <c r="AC2311" s="1">
        <v>1</v>
      </c>
      <c r="AD2311" s="1">
        <v>29.032812118530273</v>
      </c>
      <c r="AE2311" s="1">
        <v>100.0001220703125</v>
      </c>
      <c r="AF2311" s="1">
        <v>30.249250411987305</v>
      </c>
      <c r="AG2311" s="1">
        <v>33.642959594726562</v>
      </c>
      <c r="AH2311" s="1">
        <v>73.8895263671875</v>
      </c>
      <c r="AI2311" s="1">
        <v>399.990478515625</v>
      </c>
      <c r="AJ2311" s="1">
        <v>2.0890693664550781</v>
      </c>
      <c r="AK2311" s="1">
        <v>0.12991437315940857</v>
      </c>
      <c r="AL2311" s="1">
        <v>-1.9953588023781776E-2</v>
      </c>
      <c r="AM2311" s="1">
        <v>1</v>
      </c>
      <c r="AN2311" s="1">
        <v>-0.21956524252891541</v>
      </c>
      <c r="AO2311" s="1">
        <v>2.737391471862793</v>
      </c>
      <c r="AP2311" s="1">
        <v>1</v>
      </c>
      <c r="AQ2311" s="1">
        <v>0</v>
      </c>
      <c r="AR2311" s="1">
        <v>0.15999999642372131</v>
      </c>
      <c r="AS2311" s="1">
        <v>111115</v>
      </c>
      <c r="AT2311">
        <f t="shared" si="2249"/>
        <v>0.66665079752604162</v>
      </c>
      <c r="AU2311">
        <f t="shared" si="2250"/>
        <v>2.3411832673105562E-3</v>
      </c>
      <c r="AV2311">
        <f t="shared" si="2251"/>
        <v>304.28466262817381</v>
      </c>
      <c r="AW2311">
        <f t="shared" si="2252"/>
        <v>302.31066360473631</v>
      </c>
      <c r="AX2311">
        <f t="shared" si="2253"/>
        <v>319.82278582015351</v>
      </c>
      <c r="AY2311">
        <f t="shared" si="2254"/>
        <v>2.2653216658225173</v>
      </c>
      <c r="AZ2311">
        <f t="shared" si="2255"/>
        <v>4.5461333289709085</v>
      </c>
      <c r="BA2311">
        <f t="shared" si="2256"/>
        <v>45.848082037763994</v>
      </c>
      <c r="BB2311">
        <f t="shared" si="2257"/>
        <v>12.205122443037432</v>
      </c>
      <c r="BC2311">
        <f t="shared" si="2258"/>
        <v>30.147663116455078</v>
      </c>
      <c r="BD2311">
        <f t="shared" si="2259"/>
        <v>4.2967192397073459</v>
      </c>
      <c r="BE2311">
        <f t="shared" si="2260"/>
        <v>0.18419575301413668</v>
      </c>
      <c r="BF2311">
        <f t="shared" si="2261"/>
        <v>3.3359166425507283</v>
      </c>
      <c r="BG2311">
        <f t="shared" si="2262"/>
        <v>0.11620576550463928</v>
      </c>
      <c r="BH2311">
        <f t="shared" si="2263"/>
        <v>8.7075574420428818</v>
      </c>
      <c r="BI2311">
        <f t="shared" si="2264"/>
        <v>0.89447787438822446</v>
      </c>
      <c r="BJ2311">
        <f t="shared" si="2265"/>
        <v>74.075383070249771</v>
      </c>
      <c r="BK2311">
        <f t="shared" si="2266"/>
        <v>97.707329614146119</v>
      </c>
      <c r="BL2311">
        <f t="shared" si="2267"/>
        <v>7.4762875862474706E-3</v>
      </c>
    </row>
    <row r="2312" spans="1:64" x14ac:dyDescent="0.2">
      <c r="A2312" s="1" t="s">
        <v>3567</v>
      </c>
      <c r="B2312" s="1" t="s">
        <v>840</v>
      </c>
      <c r="C2312" s="1" t="s">
        <v>2442</v>
      </c>
      <c r="D2312" s="1">
        <v>20160422</v>
      </c>
      <c r="E2312" s="1" t="s">
        <v>2447</v>
      </c>
      <c r="F2312" s="1" t="s">
        <v>100</v>
      </c>
      <c r="G2312" s="1" t="s">
        <v>101</v>
      </c>
      <c r="H2312" s="1">
        <v>20160422</v>
      </c>
      <c r="J2312" s="1">
        <v>7</v>
      </c>
      <c r="K2312" s="1">
        <v>31.158788681030273</v>
      </c>
      <c r="L2312">
        <f t="shared" si="2240"/>
        <v>-4.7178924295032586E-2</v>
      </c>
      <c r="M2312">
        <f t="shared" si="2241"/>
        <v>64.966713537457466</v>
      </c>
      <c r="N2312" s="1">
        <v>65.880043029785156</v>
      </c>
      <c r="O2312">
        <f t="shared" si="2242"/>
        <v>0.95670965051828594</v>
      </c>
      <c r="P2312" s="1">
        <v>82.34759521484375</v>
      </c>
      <c r="Q2312" s="1">
        <v>29.164043426513672</v>
      </c>
      <c r="R2312" s="1">
        <v>1998.693359375</v>
      </c>
      <c r="S2312" s="1">
        <v>99.154823303222656</v>
      </c>
      <c r="T2312">
        <f t="shared" si="2243"/>
        <v>0.19829063175282211</v>
      </c>
      <c r="U2312">
        <f t="shared" si="2244"/>
        <v>2.8400000333786011</v>
      </c>
      <c r="V2312">
        <f t="shared" si="2245"/>
        <v>2.3536558462833512</v>
      </c>
      <c r="W2312" s="1">
        <v>6772.5000503696501</v>
      </c>
      <c r="X2312" s="1">
        <v>0</v>
      </c>
      <c r="Y2312">
        <f t="shared" si="2246"/>
        <v>1.2089832973794326</v>
      </c>
      <c r="Z2312">
        <f t="shared" si="2247"/>
        <v>31.158788681030273</v>
      </c>
      <c r="AA2312" s="1">
        <v>6</v>
      </c>
      <c r="AB2312">
        <f t="shared" si="2248"/>
        <v>1.4200000166893005</v>
      </c>
      <c r="AC2312" s="1">
        <v>1</v>
      </c>
      <c r="AD2312" s="1">
        <v>29.030664443969727</v>
      </c>
      <c r="AE2312" s="1">
        <v>66.041877746582031</v>
      </c>
      <c r="AF2312" s="1">
        <v>30.307249069213867</v>
      </c>
      <c r="AG2312" s="1">
        <v>33.718997955322266</v>
      </c>
      <c r="AH2312" s="1">
        <v>74.015518188476562</v>
      </c>
      <c r="AI2312" s="1">
        <v>399.96371459960938</v>
      </c>
      <c r="AJ2312" s="1">
        <v>3.0442695617675781</v>
      </c>
      <c r="AK2312" s="1">
        <v>-7.1660712361335754E-2</v>
      </c>
      <c r="AL2312" s="1">
        <v>-1.410012599080801E-2</v>
      </c>
      <c r="AM2312" s="1">
        <v>1</v>
      </c>
      <c r="AN2312" s="1">
        <v>-0.21956524252891541</v>
      </c>
      <c r="AO2312" s="1">
        <v>2.737391471862793</v>
      </c>
      <c r="AP2312" s="1">
        <v>1</v>
      </c>
      <c r="AQ2312" s="1">
        <v>0</v>
      </c>
      <c r="AR2312" s="1">
        <v>0.15999999642372131</v>
      </c>
      <c r="AS2312" s="1">
        <v>111115</v>
      </c>
      <c r="AT2312">
        <f t="shared" si="2249"/>
        <v>0.66660619099934881</v>
      </c>
      <c r="AU2312">
        <f t="shared" si="2250"/>
        <v>2.3536558462833512E-3</v>
      </c>
      <c r="AV2312">
        <f t="shared" si="2251"/>
        <v>304.30878868103025</v>
      </c>
      <c r="AW2312">
        <f t="shared" si="2252"/>
        <v>302.31404342651365</v>
      </c>
      <c r="AX2312">
        <f t="shared" si="2253"/>
        <v>319.79093035211554</v>
      </c>
      <c r="AY2312">
        <f t="shared" si="2254"/>
        <v>2.2554412238753638</v>
      </c>
      <c r="AZ2312">
        <f t="shared" si="2255"/>
        <v>4.5523845816011379</v>
      </c>
      <c r="BA2312">
        <f t="shared" si="2256"/>
        <v>45.911882346657158</v>
      </c>
      <c r="BB2312">
        <f t="shared" si="2257"/>
        <v>12.192884391334893</v>
      </c>
      <c r="BC2312">
        <f t="shared" si="2258"/>
        <v>30.161416053771973</v>
      </c>
      <c r="BD2312">
        <f t="shared" si="2259"/>
        <v>4.3001109347399913</v>
      </c>
      <c r="BE2312">
        <f t="shared" si="2260"/>
        <v>0.18534941612385841</v>
      </c>
      <c r="BF2312">
        <f t="shared" si="2261"/>
        <v>3.3434012842217053</v>
      </c>
      <c r="BG2312">
        <f t="shared" si="2262"/>
        <v>0.1169404835637359</v>
      </c>
      <c r="BH2312">
        <f t="shared" si="2263"/>
        <v>6.4417630013976792</v>
      </c>
      <c r="BI2312">
        <f t="shared" si="2264"/>
        <v>0.98613647699175355</v>
      </c>
      <c r="BJ2312">
        <f t="shared" si="2265"/>
        <v>74.146719096014507</v>
      </c>
      <c r="BK2312">
        <f t="shared" si="2266"/>
        <v>65.902469630859002</v>
      </c>
      <c r="BL2312">
        <f t="shared" si="2267"/>
        <v>-5.3080900709036435E-4</v>
      </c>
    </row>
    <row r="2313" spans="1:64" x14ac:dyDescent="0.2">
      <c r="A2313" s="1" t="s">
        <v>3567</v>
      </c>
      <c r="B2313" s="1" t="s">
        <v>840</v>
      </c>
      <c r="C2313" s="1" t="s">
        <v>2442</v>
      </c>
      <c r="D2313" s="1">
        <v>20160422</v>
      </c>
      <c r="E2313" s="1" t="s">
        <v>2448</v>
      </c>
      <c r="F2313" s="1" t="s">
        <v>100</v>
      </c>
      <c r="G2313" s="1" t="s">
        <v>101</v>
      </c>
      <c r="H2313" s="1">
        <v>20160422</v>
      </c>
      <c r="J2313" s="1">
        <v>8</v>
      </c>
      <c r="K2313" s="1">
        <v>31.197437286376953</v>
      </c>
      <c r="L2313">
        <f t="shared" si="2240"/>
        <v>-0.64863768184357073</v>
      </c>
      <c r="M2313">
        <f t="shared" si="2241"/>
        <v>46.199558549074467</v>
      </c>
      <c r="N2313" s="1">
        <v>41.602443695068359</v>
      </c>
      <c r="O2313">
        <f t="shared" si="2242"/>
        <v>0.95047757944497446</v>
      </c>
      <c r="P2313" s="1">
        <v>82.608909606933594</v>
      </c>
      <c r="Q2313" s="1">
        <v>29.16961669921875</v>
      </c>
      <c r="R2313" s="1">
        <v>1998.71484375</v>
      </c>
      <c r="S2313" s="1">
        <v>99.156997680664062</v>
      </c>
      <c r="T2313">
        <f t="shared" si="2243"/>
        <v>0.20087201667129004</v>
      </c>
      <c r="U2313">
        <f t="shared" si="2244"/>
        <v>2.8400000333786011</v>
      </c>
      <c r="V2313">
        <f t="shared" si="2245"/>
        <v>2.3792180066963917</v>
      </c>
      <c r="W2313" s="1">
        <v>6915.5000503696501</v>
      </c>
      <c r="X2313" s="1">
        <v>0</v>
      </c>
      <c r="Y2313">
        <f t="shared" si="2246"/>
        <v>1.2073231880683966</v>
      </c>
      <c r="Z2313">
        <f t="shared" si="2247"/>
        <v>31.197437286376953</v>
      </c>
      <c r="AA2313" s="1">
        <v>6</v>
      </c>
      <c r="AB2313">
        <f t="shared" si="2248"/>
        <v>1.4200000166893005</v>
      </c>
      <c r="AC2313" s="1">
        <v>1</v>
      </c>
      <c r="AD2313" s="1">
        <v>29.030160903930664</v>
      </c>
      <c r="AE2313" s="1">
        <v>40.777896881103516</v>
      </c>
      <c r="AF2313" s="1">
        <v>30.387819290161133</v>
      </c>
      <c r="AG2313" s="1">
        <v>33.836151123046875</v>
      </c>
      <c r="AH2313" s="1">
        <v>74.190017700195312</v>
      </c>
      <c r="AI2313" s="1">
        <v>399.96981811523438</v>
      </c>
      <c r="AJ2313" s="1">
        <v>3.7068779468536377</v>
      </c>
      <c r="AK2313" s="1">
        <v>-6.4278319478034973E-2</v>
      </c>
      <c r="AL2313" s="1">
        <v>-9.4605004414916039E-3</v>
      </c>
      <c r="AM2313" s="1">
        <v>1</v>
      </c>
      <c r="AN2313" s="1">
        <v>-0.21956524252891541</v>
      </c>
      <c r="AO2313" s="1">
        <v>2.737391471862793</v>
      </c>
      <c r="AP2313" s="1">
        <v>1</v>
      </c>
      <c r="AQ2313" s="1">
        <v>0</v>
      </c>
      <c r="AR2313" s="1">
        <v>0.15999999642372131</v>
      </c>
      <c r="AS2313" s="1">
        <v>111115</v>
      </c>
      <c r="AT2313">
        <f t="shared" si="2249"/>
        <v>0.66661636352539055</v>
      </c>
      <c r="AU2313">
        <f t="shared" si="2250"/>
        <v>2.3792180066963919E-3</v>
      </c>
      <c r="AV2313">
        <f t="shared" si="2251"/>
        <v>304.34743728637693</v>
      </c>
      <c r="AW2313">
        <f t="shared" si="2252"/>
        <v>302.31961669921873</v>
      </c>
      <c r="AX2313">
        <f t="shared" si="2253"/>
        <v>319.7943678520387</v>
      </c>
      <c r="AY2313">
        <f t="shared" si="2254"/>
        <v>2.2373836834040826</v>
      </c>
      <c r="AZ2313">
        <f t="shared" si="2255"/>
        <v>4.5624143464989544</v>
      </c>
      <c r="BA2313">
        <f t="shared" si="2256"/>
        <v>46.012025910589266</v>
      </c>
      <c r="BB2313">
        <f t="shared" si="2257"/>
        <v>12.175874787542391</v>
      </c>
      <c r="BC2313">
        <f t="shared" si="2258"/>
        <v>30.183526992797852</v>
      </c>
      <c r="BD2313">
        <f t="shared" si="2259"/>
        <v>4.3055687378755323</v>
      </c>
      <c r="BE2313">
        <f t="shared" si="2260"/>
        <v>0.18760293911147327</v>
      </c>
      <c r="BF2313">
        <f t="shared" si="2261"/>
        <v>3.3550911584305578</v>
      </c>
      <c r="BG2313">
        <f t="shared" si="2262"/>
        <v>0.11837590461498126</v>
      </c>
      <c r="BH2313">
        <f t="shared" si="2263"/>
        <v>4.5810095198982808</v>
      </c>
      <c r="BI2313">
        <f t="shared" si="2264"/>
        <v>1.1105010774775967</v>
      </c>
      <c r="BJ2313">
        <f t="shared" si="2265"/>
        <v>74.257931439162633</v>
      </c>
      <c r="BK2313">
        <f t="shared" si="2266"/>
        <v>41.910774983870176</v>
      </c>
      <c r="BL2313">
        <f t="shared" si="2267"/>
        <v>-1.1492627498712363E-2</v>
      </c>
    </row>
    <row r="2314" spans="1:64" x14ac:dyDescent="0.2">
      <c r="A2314" s="1" t="s">
        <v>3567</v>
      </c>
      <c r="B2314" s="1" t="s">
        <v>840</v>
      </c>
      <c r="C2314" s="1" t="s">
        <v>2442</v>
      </c>
      <c r="D2314" s="1">
        <v>20160422</v>
      </c>
      <c r="E2314" s="1" t="s">
        <v>2449</v>
      </c>
      <c r="F2314" s="1" t="s">
        <v>100</v>
      </c>
      <c r="G2314" s="1" t="s">
        <v>101</v>
      </c>
      <c r="H2314" s="1">
        <v>20160422</v>
      </c>
      <c r="J2314" s="1">
        <v>9</v>
      </c>
      <c r="K2314" s="1">
        <v>31.142244338989258</v>
      </c>
      <c r="L2314">
        <f t="shared" si="2240"/>
        <v>9.0852455625163699</v>
      </c>
      <c r="M2314">
        <f t="shared" si="2241"/>
        <v>303.51965147916439</v>
      </c>
      <c r="N2314" s="1">
        <v>384.92514038085938</v>
      </c>
      <c r="O2314">
        <f t="shared" si="2242"/>
        <v>0.93745546132148894</v>
      </c>
      <c r="P2314" s="1">
        <v>82.758232116699219</v>
      </c>
      <c r="Q2314" s="1">
        <v>29.171680450439453</v>
      </c>
      <c r="R2314" s="1">
        <v>1998.66748046875</v>
      </c>
      <c r="S2314" s="1">
        <v>99.158744812011719</v>
      </c>
      <c r="T2314">
        <f t="shared" si="2243"/>
        <v>0.20699534169751091</v>
      </c>
      <c r="U2314">
        <f t="shared" si="2244"/>
        <v>2.8400000333786011</v>
      </c>
      <c r="V2314">
        <f t="shared" si="2245"/>
        <v>2.4045550946180749</v>
      </c>
      <c r="W2314" s="1">
        <v>7017.5000503696501</v>
      </c>
      <c r="X2314" s="1">
        <v>0</v>
      </c>
      <c r="Y2314">
        <f t="shared" si="2246"/>
        <v>1.1865401303174736</v>
      </c>
      <c r="Z2314">
        <f t="shared" si="2247"/>
        <v>31.142244338989258</v>
      </c>
      <c r="AA2314" s="1">
        <v>6</v>
      </c>
      <c r="AB2314">
        <f t="shared" si="2248"/>
        <v>1.4200000166893005</v>
      </c>
      <c r="AC2314" s="1">
        <v>1</v>
      </c>
      <c r="AD2314" s="1">
        <v>29.031267166137695</v>
      </c>
      <c r="AE2314" s="1">
        <v>399.94168090820312</v>
      </c>
      <c r="AF2314" s="1">
        <v>30.416130065917969</v>
      </c>
      <c r="AG2314" s="1">
        <v>33.900760650634766</v>
      </c>
      <c r="AH2314" s="1">
        <v>74.251579284667969</v>
      </c>
      <c r="AI2314" s="1">
        <v>399.99169921875</v>
      </c>
      <c r="AJ2314" s="1">
        <v>3.3203356266021729</v>
      </c>
      <c r="AK2314" s="1">
        <v>-0.22299109399318695</v>
      </c>
      <c r="AL2314" s="1">
        <v>-1.4387181960046291E-2</v>
      </c>
      <c r="AM2314" s="1">
        <v>1</v>
      </c>
      <c r="AN2314" s="1">
        <v>-0.21956524252891541</v>
      </c>
      <c r="AO2314" s="1">
        <v>2.737391471862793</v>
      </c>
      <c r="AP2314" s="1">
        <v>1</v>
      </c>
      <c r="AQ2314" s="1">
        <v>0</v>
      </c>
      <c r="AR2314" s="1">
        <v>0.15999999642372131</v>
      </c>
      <c r="AS2314" s="1">
        <v>111115</v>
      </c>
      <c r="AT2314">
        <f t="shared" si="2249"/>
        <v>0.66665283203124992</v>
      </c>
      <c r="AU2314">
        <f t="shared" si="2250"/>
        <v>2.4045550946180747E-3</v>
      </c>
      <c r="AV2314">
        <f t="shared" si="2251"/>
        <v>304.29224433898924</v>
      </c>
      <c r="AW2314">
        <f t="shared" si="2252"/>
        <v>302.32168045043943</v>
      </c>
      <c r="AX2314">
        <f t="shared" si="2253"/>
        <v>319.78678972720809</v>
      </c>
      <c r="AY2314">
        <f t="shared" si="2254"/>
        <v>2.2325054217196869</v>
      </c>
      <c r="AZ2314">
        <f t="shared" si="2255"/>
        <v>4.5480970046068547</v>
      </c>
      <c r="BA2314">
        <f t="shared" si="2256"/>
        <v>45.866827108685989</v>
      </c>
      <c r="BB2314">
        <f t="shared" si="2257"/>
        <v>11.966066458051223</v>
      </c>
      <c r="BC2314">
        <f t="shared" si="2258"/>
        <v>30.156962394714355</v>
      </c>
      <c r="BD2314">
        <f t="shared" si="2259"/>
        <v>4.29901233561087</v>
      </c>
      <c r="BE2314">
        <f t="shared" si="2260"/>
        <v>0.19293326866814209</v>
      </c>
      <c r="BF2314">
        <f t="shared" si="2261"/>
        <v>3.3615568742893811</v>
      </c>
      <c r="BG2314">
        <f t="shared" si="2262"/>
        <v>0.12177246782833481</v>
      </c>
      <c r="BH2314">
        <f t="shared" si="2263"/>
        <v>30.096627666453198</v>
      </c>
      <c r="BI2314">
        <f t="shared" si="2264"/>
        <v>0.78851605062441665</v>
      </c>
      <c r="BJ2314">
        <f t="shared" si="2265"/>
        <v>74.673483355117028</v>
      </c>
      <c r="BK2314">
        <f t="shared" si="2266"/>
        <v>380.60644975929415</v>
      </c>
      <c r="BL2314">
        <f t="shared" si="2267"/>
        <v>1.7824893238639877E-2</v>
      </c>
    </row>
    <row r="2315" spans="1:64" x14ac:dyDescent="0.2">
      <c r="A2315" s="1" t="s">
        <v>3567</v>
      </c>
      <c r="B2315" s="1" t="s">
        <v>840</v>
      </c>
      <c r="C2315" s="1" t="s">
        <v>2442</v>
      </c>
      <c r="D2315" s="1">
        <v>20160422</v>
      </c>
      <c r="E2315" s="1" t="s">
        <v>2450</v>
      </c>
      <c r="F2315" s="1" t="s">
        <v>100</v>
      </c>
      <c r="G2315" s="1" t="s">
        <v>101</v>
      </c>
      <c r="H2315" s="1">
        <v>20160422</v>
      </c>
      <c r="J2315" s="1">
        <v>10</v>
      </c>
      <c r="K2315" s="1">
        <v>31.143741607666016</v>
      </c>
      <c r="L2315">
        <f t="shared" si="2240"/>
        <v>8.5799963290128964</v>
      </c>
      <c r="M2315">
        <f t="shared" si="2241"/>
        <v>308.96825033485732</v>
      </c>
      <c r="N2315" s="1">
        <v>385.77828979492188</v>
      </c>
      <c r="O2315">
        <f t="shared" si="2242"/>
        <v>0.93426538664824177</v>
      </c>
      <c r="P2315" s="1">
        <v>82.845970153808594</v>
      </c>
      <c r="Q2315" s="1">
        <v>29.169025421142578</v>
      </c>
      <c r="R2315" s="1">
        <v>2000.7481689453125</v>
      </c>
      <c r="S2315" s="1">
        <v>99.160072326660156</v>
      </c>
      <c r="T2315">
        <f t="shared" si="2243"/>
        <v>0.20854472128349069</v>
      </c>
      <c r="U2315">
        <f t="shared" si="2244"/>
        <v>2.8400000333786011</v>
      </c>
      <c r="V2315">
        <f t="shared" si="2245"/>
        <v>2.4159051283785509</v>
      </c>
      <c r="W2315" s="1">
        <v>7099.5000503696501</v>
      </c>
      <c r="X2315" s="1">
        <v>0</v>
      </c>
      <c r="Y2315">
        <f t="shared" si="2246"/>
        <v>1.1838807144447316</v>
      </c>
      <c r="Z2315">
        <f t="shared" si="2247"/>
        <v>31.143741607666016</v>
      </c>
      <c r="AA2315" s="1">
        <v>6</v>
      </c>
      <c r="AB2315">
        <f t="shared" si="2248"/>
        <v>1.4200000166893005</v>
      </c>
      <c r="AC2315" s="1">
        <v>1</v>
      </c>
      <c r="AD2315" s="1">
        <v>29.029762268066406</v>
      </c>
      <c r="AE2315" s="1">
        <v>400.04739379882812</v>
      </c>
      <c r="AF2315" s="1">
        <v>30.42987060546875</v>
      </c>
      <c r="AG2315" s="1">
        <v>33.931037902832031</v>
      </c>
      <c r="AH2315" s="1">
        <v>74.297523498535156</v>
      </c>
      <c r="AI2315" s="1">
        <v>399.96905517578125</v>
      </c>
      <c r="AJ2315" s="1">
        <v>2.3133437633514404</v>
      </c>
      <c r="AK2315" s="1">
        <v>8.965402957983315E-4</v>
      </c>
      <c r="AL2315" s="1">
        <v>-5.9042489156126976E-3</v>
      </c>
      <c r="AM2315" s="1">
        <v>1</v>
      </c>
      <c r="AN2315" s="1">
        <v>-0.21956524252891541</v>
      </c>
      <c r="AO2315" s="1">
        <v>2.737391471862793</v>
      </c>
      <c r="AP2315" s="1">
        <v>1</v>
      </c>
      <c r="AQ2315" s="1">
        <v>0</v>
      </c>
      <c r="AR2315" s="1">
        <v>0.15999999642372131</v>
      </c>
      <c r="AS2315" s="1">
        <v>111115</v>
      </c>
      <c r="AT2315">
        <f t="shared" si="2249"/>
        <v>0.66661509195963531</v>
      </c>
      <c r="AU2315">
        <f t="shared" si="2250"/>
        <v>2.4159051283785507E-3</v>
      </c>
      <c r="AV2315">
        <f t="shared" si="2251"/>
        <v>304.29374160766599</v>
      </c>
      <c r="AW2315">
        <f t="shared" si="2252"/>
        <v>302.31902542114256</v>
      </c>
      <c r="AX2315">
        <f t="shared" si="2253"/>
        <v>320.11969987601697</v>
      </c>
      <c r="AY2315">
        <f t="shared" si="2254"/>
        <v>2.2299467494535725</v>
      </c>
      <c r="AZ2315">
        <f t="shared" si="2255"/>
        <v>4.5484848870082031</v>
      </c>
      <c r="BA2315">
        <f t="shared" si="2256"/>
        <v>45.870124741582089</v>
      </c>
      <c r="BB2315">
        <f t="shared" si="2257"/>
        <v>11.939086838750057</v>
      </c>
      <c r="BC2315">
        <f t="shared" si="2258"/>
        <v>30.156383514404297</v>
      </c>
      <c r="BD2315">
        <f t="shared" si="2259"/>
        <v>4.2988695592117132</v>
      </c>
      <c r="BE2315">
        <f t="shared" si="2260"/>
        <v>0.19427860276622147</v>
      </c>
      <c r="BF2315">
        <f t="shared" si="2261"/>
        <v>3.3646041725634714</v>
      </c>
      <c r="BG2315">
        <f t="shared" si="2262"/>
        <v>0.12263002674958373</v>
      </c>
      <c r="BH2315">
        <f t="shared" si="2263"/>
        <v>30.637314049846093</v>
      </c>
      <c r="BI2315">
        <f t="shared" si="2264"/>
        <v>0.80089589929776384</v>
      </c>
      <c r="BJ2315">
        <f t="shared" si="2265"/>
        <v>74.744803428840228</v>
      </c>
      <c r="BK2315">
        <f t="shared" si="2266"/>
        <v>381.69977046110773</v>
      </c>
      <c r="BL2315">
        <f t="shared" si="2267"/>
        <v>1.6801428469750267E-2</v>
      </c>
    </row>
    <row r="2316" spans="1:64" x14ac:dyDescent="0.2">
      <c r="A2316" s="1" t="s">
        <v>3567</v>
      </c>
      <c r="B2316" s="1" t="s">
        <v>840</v>
      </c>
      <c r="C2316" s="1" t="s">
        <v>2442</v>
      </c>
      <c r="D2316" s="1">
        <v>20160422</v>
      </c>
      <c r="E2316" s="1" t="s">
        <v>2451</v>
      </c>
      <c r="F2316" s="1" t="s">
        <v>100</v>
      </c>
      <c r="G2316" s="1" t="s">
        <v>101</v>
      </c>
      <c r="H2316" s="1">
        <v>20160422</v>
      </c>
      <c r="J2316" s="1">
        <v>11</v>
      </c>
      <c r="K2316" s="1">
        <v>31.129302978515625</v>
      </c>
      <c r="L2316">
        <f t="shared" si="2240"/>
        <v>9.1450753555908371</v>
      </c>
      <c r="M2316">
        <f t="shared" si="2241"/>
        <v>303.61367611142708</v>
      </c>
      <c r="N2316" s="1">
        <v>384.74798583984375</v>
      </c>
      <c r="O2316">
        <f t="shared" si="2242"/>
        <v>0.93215967603613636</v>
      </c>
      <c r="P2316" s="1">
        <v>82.861328125</v>
      </c>
      <c r="Q2316" s="1">
        <v>29.164836883544922</v>
      </c>
      <c r="R2316" s="1">
        <v>2001.1275634765625</v>
      </c>
      <c r="S2316" s="1">
        <v>99.159988403320312</v>
      </c>
      <c r="T2316">
        <f t="shared" si="2243"/>
        <v>0.20914147394503566</v>
      </c>
      <c r="U2316">
        <f t="shared" si="2244"/>
        <v>2.8400000333786011</v>
      </c>
      <c r="V2316">
        <f t="shared" si="2245"/>
        <v>2.4150359206973104</v>
      </c>
      <c r="W2316" s="1">
        <v>7181.5000503696501</v>
      </c>
      <c r="X2316" s="1">
        <v>0</v>
      </c>
      <c r="Y2316">
        <f t="shared" si="2246"/>
        <v>1.1803322893157175</v>
      </c>
      <c r="Z2316">
        <f t="shared" si="2247"/>
        <v>31.129302978515625</v>
      </c>
      <c r="AA2316" s="1">
        <v>6</v>
      </c>
      <c r="AB2316">
        <f t="shared" si="2248"/>
        <v>1.4200000166893005</v>
      </c>
      <c r="AC2316" s="1">
        <v>1</v>
      </c>
      <c r="AD2316" s="1">
        <v>29.028566360473633</v>
      </c>
      <c r="AE2316" s="1">
        <v>399.862060546875</v>
      </c>
      <c r="AF2316" s="1">
        <v>30.428874969482422</v>
      </c>
      <c r="AG2316" s="1">
        <v>33.929141998291016</v>
      </c>
      <c r="AH2316" s="1">
        <v>74.313018798828125</v>
      </c>
      <c r="AI2316" s="1">
        <v>399.92877197265625</v>
      </c>
      <c r="AJ2316" s="1">
        <v>3.6012475490570068</v>
      </c>
      <c r="AK2316" s="1">
        <v>-3.8259036839008331E-2</v>
      </c>
      <c r="AL2316" s="1">
        <v>-1.1679128743708134E-2</v>
      </c>
      <c r="AM2316" s="1">
        <v>1</v>
      </c>
      <c r="AN2316" s="1">
        <v>-0.21956524252891541</v>
      </c>
      <c r="AO2316" s="1">
        <v>2.737391471862793</v>
      </c>
      <c r="AP2316" s="1">
        <v>1</v>
      </c>
      <c r="AQ2316" s="1">
        <v>0</v>
      </c>
      <c r="AR2316" s="1">
        <v>0.15999999642372131</v>
      </c>
      <c r="AS2316" s="1">
        <v>111115</v>
      </c>
      <c r="AT2316">
        <f t="shared" si="2249"/>
        <v>0.66654795328776029</v>
      </c>
      <c r="AU2316">
        <f t="shared" si="2250"/>
        <v>2.4150359206973103E-3</v>
      </c>
      <c r="AV2316">
        <f t="shared" si="2251"/>
        <v>304.2793029785156</v>
      </c>
      <c r="AW2316">
        <f t="shared" si="2252"/>
        <v>302.3148368835449</v>
      </c>
      <c r="AX2316">
        <f t="shared" si="2253"/>
        <v>320.18040299966015</v>
      </c>
      <c r="AY2316">
        <f t="shared" si="2254"/>
        <v>2.2326287594983132</v>
      </c>
      <c r="AZ2316">
        <f t="shared" si="2255"/>
        <v>4.5447456164008626</v>
      </c>
      <c r="BA2316">
        <f t="shared" si="2256"/>
        <v>45.83245409343639</v>
      </c>
      <c r="BB2316">
        <f t="shared" si="2257"/>
        <v>11.903312095145374</v>
      </c>
      <c r="BC2316">
        <f t="shared" si="2258"/>
        <v>30.147069931030273</v>
      </c>
      <c r="BD2316">
        <f t="shared" si="2259"/>
        <v>4.2965730031212814</v>
      </c>
      <c r="BE2316">
        <f t="shared" si="2260"/>
        <v>0.1947964013995851</v>
      </c>
      <c r="BF2316">
        <f t="shared" si="2261"/>
        <v>3.3644133270851451</v>
      </c>
      <c r="BG2316">
        <f t="shared" si="2262"/>
        <v>0.12296011957218059</v>
      </c>
      <c r="BH2316">
        <f t="shared" si="2263"/>
        <v>30.106328602298561</v>
      </c>
      <c r="BI2316">
        <f t="shared" si="2264"/>
        <v>0.78912349716058072</v>
      </c>
      <c r="BJ2316">
        <f t="shared" si="2265"/>
        <v>74.805234635042893</v>
      </c>
      <c r="BK2316">
        <f t="shared" si="2266"/>
        <v>380.40085500007388</v>
      </c>
      <c r="BL2316">
        <f t="shared" si="2267"/>
        <v>1.7983648005470126E-2</v>
      </c>
    </row>
    <row r="2317" spans="1:64" x14ac:dyDescent="0.2">
      <c r="A2317" s="1" t="s">
        <v>3567</v>
      </c>
      <c r="B2317" s="1" t="s">
        <v>840</v>
      </c>
      <c r="C2317" s="1" t="s">
        <v>2442</v>
      </c>
      <c r="D2317" s="1">
        <v>20160422</v>
      </c>
      <c r="E2317" s="1" t="s">
        <v>2452</v>
      </c>
      <c r="F2317" s="1" t="s">
        <v>100</v>
      </c>
      <c r="G2317" s="1" t="s">
        <v>101</v>
      </c>
      <c r="H2317" s="1">
        <v>20160422</v>
      </c>
      <c r="J2317" s="1">
        <v>12</v>
      </c>
      <c r="K2317" s="1">
        <v>31.149650573730469</v>
      </c>
      <c r="L2317">
        <f t="shared" si="2240"/>
        <v>10.802485596723473</v>
      </c>
      <c r="M2317">
        <f t="shared" si="2241"/>
        <v>360.26569796409666</v>
      </c>
      <c r="N2317" s="1">
        <v>457.35177612304688</v>
      </c>
      <c r="O2317">
        <f t="shared" si="2242"/>
        <v>0.93440431153110559</v>
      </c>
      <c r="P2317" s="1">
        <v>82.857879638671875</v>
      </c>
      <c r="Q2317" s="1">
        <v>29.170515060424805</v>
      </c>
      <c r="R2317" s="1">
        <v>2000.609375</v>
      </c>
      <c r="S2317" s="1">
        <v>99.159927368164062</v>
      </c>
      <c r="T2317">
        <f t="shared" si="2243"/>
        <v>0.20621560076092194</v>
      </c>
      <c r="U2317">
        <f t="shared" si="2244"/>
        <v>2.8400000333786011</v>
      </c>
      <c r="V2317">
        <f t="shared" si="2245"/>
        <v>2.3923121009134887</v>
      </c>
      <c r="W2317" s="1">
        <v>7283.5000503696501</v>
      </c>
      <c r="X2317" s="1">
        <v>0</v>
      </c>
      <c r="Y2317">
        <f t="shared" si="2246"/>
        <v>1.1846382213498705</v>
      </c>
      <c r="Z2317">
        <f t="shared" si="2247"/>
        <v>31.149650573730469</v>
      </c>
      <c r="AA2317" s="1">
        <v>6</v>
      </c>
      <c r="AB2317">
        <f t="shared" si="2248"/>
        <v>1.4200000166893005</v>
      </c>
      <c r="AC2317" s="1">
        <v>1</v>
      </c>
      <c r="AD2317" s="1">
        <v>29.030666351318359</v>
      </c>
      <c r="AE2317" s="1">
        <v>475.19573974609375</v>
      </c>
      <c r="AF2317" s="1">
        <v>30.472394943237305</v>
      </c>
      <c r="AG2317" s="1">
        <v>33.938888549804688</v>
      </c>
      <c r="AH2317" s="1">
        <v>74.394844055175781</v>
      </c>
      <c r="AI2317" s="1">
        <v>400.02145385742188</v>
      </c>
      <c r="AJ2317" s="1">
        <v>4.610201358795166</v>
      </c>
      <c r="AK2317" s="1">
        <v>-0.45721808075904846</v>
      </c>
      <c r="AL2317" s="1">
        <v>-1.7279867082834244E-2</v>
      </c>
      <c r="AM2317" s="1">
        <v>1</v>
      </c>
      <c r="AN2317" s="1">
        <v>-0.21956524252891541</v>
      </c>
      <c r="AO2317" s="1">
        <v>2.737391471862793</v>
      </c>
      <c r="AP2317" s="1">
        <v>1</v>
      </c>
      <c r="AQ2317" s="1">
        <v>0</v>
      </c>
      <c r="AR2317" s="1">
        <v>0.15999999642372131</v>
      </c>
      <c r="AS2317" s="1">
        <v>111115</v>
      </c>
      <c r="AT2317">
        <f t="shared" si="2249"/>
        <v>0.66670242309570293</v>
      </c>
      <c r="AU2317">
        <f t="shared" si="2250"/>
        <v>2.3923121009134887E-3</v>
      </c>
      <c r="AV2317">
        <f t="shared" si="2251"/>
        <v>304.29965057373045</v>
      </c>
      <c r="AW2317">
        <f t="shared" si="2252"/>
        <v>302.32051506042478</v>
      </c>
      <c r="AX2317">
        <f t="shared" si="2253"/>
        <v>320.09749284526333</v>
      </c>
      <c r="AY2317">
        <f t="shared" si="2254"/>
        <v>2.2412548109673067</v>
      </c>
      <c r="AZ2317">
        <f t="shared" si="2255"/>
        <v>4.5500159449047182</v>
      </c>
      <c r="BA2317">
        <f t="shared" si="2256"/>
        <v>45.885632086147837</v>
      </c>
      <c r="BB2317">
        <f t="shared" si="2257"/>
        <v>11.946743536343149</v>
      </c>
      <c r="BC2317">
        <f t="shared" si="2258"/>
        <v>30.160082817077637</v>
      </c>
      <c r="BD2317">
        <f t="shared" si="2259"/>
        <v>4.2997820350859532</v>
      </c>
      <c r="BE2317">
        <f t="shared" si="2260"/>
        <v>0.19225569801450978</v>
      </c>
      <c r="BF2317">
        <f t="shared" si="2261"/>
        <v>3.3653777235548477</v>
      </c>
      <c r="BG2317">
        <f t="shared" si="2262"/>
        <v>0.12134060731163583</v>
      </c>
      <c r="BH2317">
        <f t="shared" si="2263"/>
        <v>35.723920443360761</v>
      </c>
      <c r="BI2317">
        <f t="shared" si="2264"/>
        <v>0.78772121761077418</v>
      </c>
      <c r="BJ2317">
        <f t="shared" si="2265"/>
        <v>74.717524170302113</v>
      </c>
      <c r="BK2317">
        <f t="shared" si="2266"/>
        <v>452.21679183284334</v>
      </c>
      <c r="BL2317">
        <f t="shared" si="2267"/>
        <v>1.7848407959403564E-2</v>
      </c>
    </row>
    <row r="2318" spans="1:64" x14ac:dyDescent="0.2">
      <c r="A2318" s="1" t="s">
        <v>3567</v>
      </c>
      <c r="B2318" s="1" t="s">
        <v>840</v>
      </c>
      <c r="C2318" s="1" t="s">
        <v>2442</v>
      </c>
      <c r="D2318" s="1">
        <v>20160422</v>
      </c>
      <c r="E2318" s="1" t="s">
        <v>2453</v>
      </c>
      <c r="F2318" s="1" t="s">
        <v>100</v>
      </c>
      <c r="G2318" s="1" t="s">
        <v>101</v>
      </c>
      <c r="H2318" s="1">
        <v>20160422</v>
      </c>
      <c r="J2318" s="1">
        <v>13</v>
      </c>
      <c r="K2318" s="1">
        <v>31.185874938964844</v>
      </c>
      <c r="L2318">
        <f t="shared" si="2240"/>
        <v>11.972706854947132</v>
      </c>
      <c r="M2318">
        <f t="shared" si="2241"/>
        <v>445.26303978863183</v>
      </c>
      <c r="N2318" s="1">
        <v>555.16839599609375</v>
      </c>
      <c r="O2318">
        <f t="shared" si="2242"/>
        <v>0.93684664370918336</v>
      </c>
      <c r="P2318" s="1">
        <v>82.897842407226562</v>
      </c>
      <c r="Q2318" s="1">
        <v>29.176202774047852</v>
      </c>
      <c r="R2318" s="1">
        <v>2000.326904296875</v>
      </c>
      <c r="S2318" s="1">
        <v>99.156028747558594</v>
      </c>
      <c r="T2318">
        <f t="shared" si="2243"/>
        <v>0.20333671354689456</v>
      </c>
      <c r="U2318">
        <f t="shared" si="2244"/>
        <v>2.8400000333786011</v>
      </c>
      <c r="V2318">
        <f t="shared" si="2245"/>
        <v>2.3746800658910665</v>
      </c>
      <c r="W2318" s="1">
        <v>7393.5000503696501</v>
      </c>
      <c r="X2318" s="1">
        <v>0</v>
      </c>
      <c r="Y2318">
        <f t="shared" si="2246"/>
        <v>1.1913041384003136</v>
      </c>
      <c r="Z2318">
        <f t="shared" si="2247"/>
        <v>31.185874938964844</v>
      </c>
      <c r="AA2318" s="1">
        <v>6</v>
      </c>
      <c r="AB2318">
        <f t="shared" si="2248"/>
        <v>1.4200000166893005</v>
      </c>
      <c r="AC2318" s="1">
        <v>1</v>
      </c>
      <c r="AD2318" s="1">
        <v>29.030275344848633</v>
      </c>
      <c r="AE2318" s="1">
        <v>575.107421875</v>
      </c>
      <c r="AF2318" s="1">
        <v>30.52630615234375</v>
      </c>
      <c r="AG2318" s="1">
        <v>33.967754364013672</v>
      </c>
      <c r="AH2318" s="1">
        <v>74.499038696289062</v>
      </c>
      <c r="AI2318" s="1">
        <v>399.95095825195312</v>
      </c>
      <c r="AJ2318" s="1">
        <v>4.5265579223632812</v>
      </c>
      <c r="AK2318" s="1">
        <v>-0.67345649003982544</v>
      </c>
      <c r="AL2318" s="1">
        <v>-2.2382596507668495E-2</v>
      </c>
      <c r="AM2318" s="1">
        <v>1</v>
      </c>
      <c r="AN2318" s="1">
        <v>-0.21956524252891541</v>
      </c>
      <c r="AO2318" s="1">
        <v>2.737391471862793</v>
      </c>
      <c r="AP2318" s="1">
        <v>1</v>
      </c>
      <c r="AQ2318" s="1">
        <v>0</v>
      </c>
      <c r="AR2318" s="1">
        <v>0.15999999642372131</v>
      </c>
      <c r="AS2318" s="1">
        <v>111115</v>
      </c>
      <c r="AT2318">
        <f t="shared" si="2249"/>
        <v>0.66658493041992173</v>
      </c>
      <c r="AU2318">
        <f t="shared" si="2250"/>
        <v>2.3746800658910666E-3</v>
      </c>
      <c r="AV2318">
        <f t="shared" si="2251"/>
        <v>304.33587493896482</v>
      </c>
      <c r="AW2318">
        <f t="shared" si="2252"/>
        <v>302.32620277404783</v>
      </c>
      <c r="AX2318">
        <f t="shared" si="2253"/>
        <v>320.05229753377353</v>
      </c>
      <c r="AY2318">
        <f t="shared" si="2254"/>
        <v>2.2453713120546235</v>
      </c>
      <c r="AZ2318">
        <f t="shared" si="2255"/>
        <v>4.5594117666084619</v>
      </c>
      <c r="BA2318">
        <f t="shared" si="2256"/>
        <v>45.982194166088192</v>
      </c>
      <c r="BB2318">
        <f t="shared" si="2257"/>
        <v>12.01443980207452</v>
      </c>
      <c r="BC2318">
        <f t="shared" si="2258"/>
        <v>30.181038856506348</v>
      </c>
      <c r="BD2318">
        <f t="shared" si="2259"/>
        <v>4.3049542719173317</v>
      </c>
      <c r="BE2318">
        <f t="shared" si="2260"/>
        <v>0.18975102700799243</v>
      </c>
      <c r="BF2318">
        <f t="shared" si="2261"/>
        <v>3.3681076282081484</v>
      </c>
      <c r="BG2318">
        <f t="shared" si="2262"/>
        <v>0.1197444747281388</v>
      </c>
      <c r="BH2318">
        <f t="shared" si="2263"/>
        <v>44.150514773506906</v>
      </c>
      <c r="BI2318">
        <f t="shared" si="2264"/>
        <v>0.80203239773714485</v>
      </c>
      <c r="BJ2318">
        <f t="shared" si="2265"/>
        <v>74.601994337562829</v>
      </c>
      <c r="BK2318">
        <f t="shared" si="2266"/>
        <v>549.47714456503297</v>
      </c>
      <c r="BL2318">
        <f t="shared" si="2267"/>
        <v>1.6255231320041794E-2</v>
      </c>
    </row>
    <row r="2319" spans="1:64" x14ac:dyDescent="0.2">
      <c r="A2319" s="1" t="s">
        <v>3567</v>
      </c>
      <c r="B2319" s="1" t="s">
        <v>840</v>
      </c>
      <c r="C2319" s="1" t="s">
        <v>2442</v>
      </c>
      <c r="D2319" s="1">
        <v>20160422</v>
      </c>
      <c r="E2319" s="1" t="s">
        <v>2454</v>
      </c>
      <c r="F2319" s="1" t="s">
        <v>100</v>
      </c>
      <c r="G2319" s="1" t="s">
        <v>101</v>
      </c>
      <c r="H2319" s="1">
        <v>20160422</v>
      </c>
      <c r="J2319" s="1">
        <v>14</v>
      </c>
      <c r="K2319" s="1">
        <v>31.190151214599609</v>
      </c>
      <c r="L2319">
        <f t="shared" si="2240"/>
        <v>13.639725414652856</v>
      </c>
      <c r="M2319">
        <f t="shared" si="2241"/>
        <v>525.94963246393741</v>
      </c>
      <c r="N2319" s="1">
        <v>652.09600830078125</v>
      </c>
      <c r="O2319">
        <f t="shared" si="2242"/>
        <v>0.93505416906278516</v>
      </c>
      <c r="P2319" s="1">
        <v>82.944442749023438</v>
      </c>
      <c r="Q2319" s="1">
        <v>29.182195663452148</v>
      </c>
      <c r="R2319" s="1">
        <v>1999.8551025390625</v>
      </c>
      <c r="S2319" s="1">
        <v>99.156867980957031</v>
      </c>
      <c r="T2319">
        <f t="shared" si="2243"/>
        <v>0.20224976668767186</v>
      </c>
      <c r="U2319">
        <f t="shared" si="2244"/>
        <v>2.8400000333786011</v>
      </c>
      <c r="V2319">
        <f t="shared" si="2245"/>
        <v>2.3589926568716639</v>
      </c>
      <c r="W2319" s="1">
        <v>7494.5000503696501</v>
      </c>
      <c r="X2319" s="1">
        <v>0</v>
      </c>
      <c r="Y2319">
        <f t="shared" si="2246"/>
        <v>1.1893538403631538</v>
      </c>
      <c r="Z2319">
        <f t="shared" si="2247"/>
        <v>31.190151214599609</v>
      </c>
      <c r="AA2319" s="1">
        <v>6</v>
      </c>
      <c r="AB2319">
        <f t="shared" si="2248"/>
        <v>1.4200000166893005</v>
      </c>
      <c r="AC2319" s="1">
        <v>1</v>
      </c>
      <c r="AD2319" s="1">
        <v>29.0296630859375</v>
      </c>
      <c r="AE2319" s="1">
        <v>674.8641357421875</v>
      </c>
      <c r="AF2319" s="1">
        <v>30.579980850219727</v>
      </c>
      <c r="AG2319" s="1">
        <v>33.998332977294922</v>
      </c>
      <c r="AH2319" s="1">
        <v>74.604812622070312</v>
      </c>
      <c r="AI2319" s="1">
        <v>399.9805908203125</v>
      </c>
      <c r="AJ2319" s="1">
        <v>3.71927809715271</v>
      </c>
      <c r="AK2319" s="1">
        <v>-1.4102240800857544</v>
      </c>
      <c r="AL2319" s="1">
        <v>-1.962762139737606E-2</v>
      </c>
      <c r="AM2319" s="1">
        <v>1</v>
      </c>
      <c r="AN2319" s="1">
        <v>-0.21956524252891541</v>
      </c>
      <c r="AO2319" s="1">
        <v>2.737391471862793</v>
      </c>
      <c r="AP2319" s="1">
        <v>1</v>
      </c>
      <c r="AQ2319" s="1">
        <v>0</v>
      </c>
      <c r="AR2319" s="1">
        <v>0.15999999642372131</v>
      </c>
      <c r="AS2319" s="1">
        <v>111115</v>
      </c>
      <c r="AT2319">
        <f t="shared" si="2249"/>
        <v>0.66663431803385409</v>
      </c>
      <c r="AU2319">
        <f t="shared" si="2250"/>
        <v>2.3589926568716641E-3</v>
      </c>
      <c r="AV2319">
        <f t="shared" si="2251"/>
        <v>304.34015121459959</v>
      </c>
      <c r="AW2319">
        <f t="shared" si="2252"/>
        <v>302.33219566345213</v>
      </c>
      <c r="AX2319">
        <f t="shared" si="2253"/>
        <v>319.97680925421082</v>
      </c>
      <c r="AY2319">
        <f t="shared" si="2254"/>
        <v>2.2528252990109232</v>
      </c>
      <c r="AZ2319">
        <f t="shared" si="2255"/>
        <v>4.5605220549654044</v>
      </c>
      <c r="BA2319">
        <f t="shared" si="2256"/>
        <v>45.993002278382242</v>
      </c>
      <c r="BB2319">
        <f t="shared" si="2257"/>
        <v>11.99466930108732</v>
      </c>
      <c r="BC2319">
        <f t="shared" si="2258"/>
        <v>30.186173439025879</v>
      </c>
      <c r="BD2319">
        <f t="shared" si="2259"/>
        <v>4.3062223836650357</v>
      </c>
      <c r="BE2319">
        <f t="shared" si="2260"/>
        <v>0.18880413571932514</v>
      </c>
      <c r="BF2319">
        <f t="shared" si="2261"/>
        <v>3.3711682146022506</v>
      </c>
      <c r="BG2319">
        <f t="shared" si="2262"/>
        <v>0.11914116297802571</v>
      </c>
      <c r="BH2319">
        <f t="shared" si="2263"/>
        <v>52.151518270859519</v>
      </c>
      <c r="BI2319">
        <f t="shared" si="2264"/>
        <v>0.80655244897825162</v>
      </c>
      <c r="BJ2319">
        <f t="shared" si="2265"/>
        <v>74.640143026960473</v>
      </c>
      <c r="BK2319">
        <f t="shared" si="2266"/>
        <v>645.61233608480745</v>
      </c>
      <c r="BL2319">
        <f t="shared" si="2267"/>
        <v>1.5769076873159739E-2</v>
      </c>
    </row>
    <row r="2320" spans="1:64" x14ac:dyDescent="0.2">
      <c r="A2320" s="1" t="s">
        <v>3567</v>
      </c>
      <c r="B2320" s="1" t="s">
        <v>840</v>
      </c>
      <c r="C2320" s="1" t="s">
        <v>2442</v>
      </c>
      <c r="D2320" s="1">
        <v>20160422</v>
      </c>
      <c r="E2320" s="1" t="s">
        <v>2455</v>
      </c>
      <c r="F2320" s="1" t="s">
        <v>100</v>
      </c>
      <c r="G2320" s="1" t="s">
        <v>101</v>
      </c>
      <c r="H2320" s="1">
        <v>20160422</v>
      </c>
      <c r="J2320" s="1">
        <v>15</v>
      </c>
      <c r="K2320" s="1">
        <v>31.217658996582031</v>
      </c>
      <c r="L2320">
        <f t="shared" si="2240"/>
        <v>14.059988314350216</v>
      </c>
      <c r="M2320">
        <f t="shared" si="2241"/>
        <v>641.44527758526101</v>
      </c>
      <c r="N2320" s="1">
        <v>776.4366455078125</v>
      </c>
      <c r="O2320">
        <f t="shared" si="2242"/>
        <v>0.94055716287139157</v>
      </c>
      <c r="P2320" s="1">
        <v>82.88763427734375</v>
      </c>
      <c r="Q2320" s="1">
        <v>29.185068130493164</v>
      </c>
      <c r="R2320" s="1">
        <v>1999.9981689453125</v>
      </c>
      <c r="S2320" s="1">
        <v>99.161941528320312</v>
      </c>
      <c r="T2320">
        <f t="shared" si="2243"/>
        <v>0.19722233394613142</v>
      </c>
      <c r="U2320">
        <f t="shared" si="2244"/>
        <v>2.8400000333786011</v>
      </c>
      <c r="V2320">
        <f t="shared" si="2245"/>
        <v>2.3213405185147953</v>
      </c>
      <c r="W2320" s="1">
        <v>7616.5000503696501</v>
      </c>
      <c r="X2320" s="1">
        <v>0</v>
      </c>
      <c r="Y2320">
        <f t="shared" si="2246"/>
        <v>1.1982510789171514</v>
      </c>
      <c r="Z2320">
        <f t="shared" si="2247"/>
        <v>31.217658996582031</v>
      </c>
      <c r="AA2320" s="1">
        <v>6</v>
      </c>
      <c r="AB2320">
        <f t="shared" si="2248"/>
        <v>1.4200000166893005</v>
      </c>
      <c r="AC2320" s="1">
        <v>1</v>
      </c>
      <c r="AD2320" s="1">
        <v>29.030256271362305</v>
      </c>
      <c r="AE2320" s="1">
        <v>800.2303466796875</v>
      </c>
      <c r="AF2320" s="1">
        <v>30.615232467651367</v>
      </c>
      <c r="AG2320" s="1">
        <v>33.978950500488281</v>
      </c>
      <c r="AH2320" s="1">
        <v>74.682235717773438</v>
      </c>
      <c r="AI2320" s="1">
        <v>399.99734497070312</v>
      </c>
      <c r="AJ2320" s="1">
        <v>4.028289794921875</v>
      </c>
      <c r="AK2320" s="1">
        <v>-1.8473273515701294</v>
      </c>
      <c r="AL2320" s="1">
        <v>-2.1959545090794563E-2</v>
      </c>
      <c r="AM2320" s="1">
        <v>1</v>
      </c>
      <c r="AN2320" s="1">
        <v>-0.21956524252891541</v>
      </c>
      <c r="AO2320" s="1">
        <v>2.737391471862793</v>
      </c>
      <c r="AP2320" s="1">
        <v>1</v>
      </c>
      <c r="AQ2320" s="1">
        <v>0</v>
      </c>
      <c r="AR2320" s="1">
        <v>0.15999999642372131</v>
      </c>
      <c r="AS2320" s="1">
        <v>111115</v>
      </c>
      <c r="AT2320">
        <f t="shared" si="2249"/>
        <v>0.66666224161783849</v>
      </c>
      <c r="AU2320">
        <f t="shared" si="2250"/>
        <v>2.3213405185147952E-3</v>
      </c>
      <c r="AV2320">
        <f t="shared" si="2251"/>
        <v>304.36765899658201</v>
      </c>
      <c r="AW2320">
        <f t="shared" si="2252"/>
        <v>302.33506813049314</v>
      </c>
      <c r="AX2320">
        <f t="shared" si="2253"/>
        <v>319.99969987869918</v>
      </c>
      <c r="AY2320">
        <f t="shared" si="2254"/>
        <v>2.268986613781943</v>
      </c>
      <c r="AZ2320">
        <f t="shared" si="2255"/>
        <v>4.5676697816402605</v>
      </c>
      <c r="BA2320">
        <f t="shared" si="2256"/>
        <v>46.062730431067138</v>
      </c>
      <c r="BB2320">
        <f t="shared" si="2257"/>
        <v>12.083779930578856</v>
      </c>
      <c r="BC2320">
        <f t="shared" si="2258"/>
        <v>30.201363563537598</v>
      </c>
      <c r="BD2320">
        <f t="shared" si="2259"/>
        <v>4.3099758655945006</v>
      </c>
      <c r="BE2320">
        <f t="shared" si="2260"/>
        <v>0.18441568224172539</v>
      </c>
      <c r="BF2320">
        <f t="shared" si="2261"/>
        <v>3.3694187027231091</v>
      </c>
      <c r="BG2320">
        <f t="shared" si="2262"/>
        <v>0.11634582222052775</v>
      </c>
      <c r="BH2320">
        <f t="shared" si="2263"/>
        <v>63.606959109526848</v>
      </c>
      <c r="BI2320">
        <f t="shared" si="2264"/>
        <v>0.82613988056390208</v>
      </c>
      <c r="BJ2320">
        <f t="shared" si="2265"/>
        <v>74.447518635620568</v>
      </c>
      <c r="BK2320">
        <f t="shared" si="2266"/>
        <v>769.75320043693614</v>
      </c>
      <c r="BL2320">
        <f t="shared" si="2267"/>
        <v>1.3598270737361501E-2</v>
      </c>
    </row>
    <row r="2321" spans="1:64" x14ac:dyDescent="0.2">
      <c r="A2321" s="1" t="s">
        <v>3567</v>
      </c>
      <c r="B2321" s="1" t="s">
        <v>840</v>
      </c>
      <c r="C2321" s="1" t="s">
        <v>2442</v>
      </c>
      <c r="D2321" s="1">
        <v>20160422</v>
      </c>
      <c r="E2321" s="1" t="s">
        <v>2456</v>
      </c>
      <c r="F2321" s="1" t="s">
        <v>100</v>
      </c>
      <c r="G2321" s="1" t="s">
        <v>101</v>
      </c>
      <c r="H2321" s="1">
        <v>20160422</v>
      </c>
      <c r="J2321" s="1">
        <v>16</v>
      </c>
      <c r="K2321" s="1">
        <v>31.248703002929688</v>
      </c>
      <c r="L2321">
        <f t="shared" si="2240"/>
        <v>14.932727771494605</v>
      </c>
      <c r="M2321">
        <f t="shared" si="2241"/>
        <v>823.35324383343061</v>
      </c>
      <c r="N2321" s="1">
        <v>973.8753662109375</v>
      </c>
      <c r="O2321">
        <f t="shared" si="2242"/>
        <v>0.94567554423551892</v>
      </c>
      <c r="P2321" s="1">
        <v>82.846382141113281</v>
      </c>
      <c r="Q2321" s="1">
        <v>29.190664291381836</v>
      </c>
      <c r="R2321" s="1">
        <v>1999.285888671875</v>
      </c>
      <c r="S2321" s="1">
        <v>99.16925048828125</v>
      </c>
      <c r="T2321">
        <f t="shared" si="2243"/>
        <v>0.19074945950856967</v>
      </c>
      <c r="U2321">
        <f t="shared" si="2244"/>
        <v>2.8400000333786011</v>
      </c>
      <c r="V2321">
        <f t="shared" si="2245"/>
        <v>2.2661359993236618</v>
      </c>
      <c r="W2321" s="1">
        <v>7738.5000503696501</v>
      </c>
      <c r="X2321" s="1">
        <v>0</v>
      </c>
      <c r="Y2321">
        <f t="shared" si="2246"/>
        <v>1.2069170821351665</v>
      </c>
      <c r="Z2321">
        <f t="shared" si="2247"/>
        <v>31.248703002929688</v>
      </c>
      <c r="AA2321" s="1">
        <v>6</v>
      </c>
      <c r="AB2321">
        <f t="shared" si="2248"/>
        <v>1.4200000166893005</v>
      </c>
      <c r="AC2321" s="1">
        <v>1</v>
      </c>
      <c r="AD2321" s="1">
        <v>29.030576705932617</v>
      </c>
      <c r="AE2321" s="1">
        <v>999.5865478515625</v>
      </c>
      <c r="AF2321" s="1">
        <v>30.686573028564453</v>
      </c>
      <c r="AG2321" s="1">
        <v>33.97052001953125</v>
      </c>
      <c r="AH2321" s="1">
        <v>74.837577819824219</v>
      </c>
      <c r="AI2321" s="1">
        <v>399.97372436523438</v>
      </c>
      <c r="AJ2321" s="1">
        <v>3.2179226875305176</v>
      </c>
      <c r="AK2321" s="1">
        <v>-2.9351692199707031</v>
      </c>
      <c r="AL2321" s="1">
        <v>-2.1002819761633873E-2</v>
      </c>
      <c r="AM2321" s="1">
        <v>1</v>
      </c>
      <c r="AN2321" s="1">
        <v>-0.21956524252891541</v>
      </c>
      <c r="AO2321" s="1">
        <v>2.737391471862793</v>
      </c>
      <c r="AP2321" s="1">
        <v>1</v>
      </c>
      <c r="AQ2321" s="1">
        <v>0</v>
      </c>
      <c r="AR2321" s="1">
        <v>0.15999999642372131</v>
      </c>
      <c r="AS2321" s="1">
        <v>111115</v>
      </c>
      <c r="AT2321">
        <f t="shared" si="2249"/>
        <v>0.66662287394205721</v>
      </c>
      <c r="AU2321">
        <f t="shared" si="2250"/>
        <v>2.2661359993236619E-3</v>
      </c>
      <c r="AV2321">
        <f t="shared" si="2251"/>
        <v>304.39870300292966</v>
      </c>
      <c r="AW2321">
        <f t="shared" si="2252"/>
        <v>302.34066429138181</v>
      </c>
      <c r="AX2321">
        <f t="shared" si="2253"/>
        <v>319.88573503749649</v>
      </c>
      <c r="AY2321">
        <f t="shared" si="2254"/>
        <v>2.2924944280395434</v>
      </c>
      <c r="AZ2321">
        <f t="shared" si="2255"/>
        <v>4.5757480911692339</v>
      </c>
      <c r="BA2321">
        <f t="shared" si="2256"/>
        <v>46.140795343713386</v>
      </c>
      <c r="BB2321">
        <f t="shared" si="2257"/>
        <v>12.170275324182136</v>
      </c>
      <c r="BC2321">
        <f t="shared" si="2258"/>
        <v>30.219683647155762</v>
      </c>
      <c r="BD2321">
        <f t="shared" si="2259"/>
        <v>4.3145065532695863</v>
      </c>
      <c r="BE2321">
        <f t="shared" si="2260"/>
        <v>0.17874406071589352</v>
      </c>
      <c r="BF2321">
        <f t="shared" si="2261"/>
        <v>3.3688310090340674</v>
      </c>
      <c r="BG2321">
        <f t="shared" si="2262"/>
        <v>0.11273499024319063</v>
      </c>
      <c r="BH2321">
        <f t="shared" si="2263"/>
        <v>81.65132407805639</v>
      </c>
      <c r="BI2321">
        <f t="shared" si="2264"/>
        <v>0.84544005567863967</v>
      </c>
      <c r="BJ2321">
        <f t="shared" si="2265"/>
        <v>74.252351147044607</v>
      </c>
      <c r="BK2321">
        <f t="shared" si="2266"/>
        <v>966.77706260016771</v>
      </c>
      <c r="BL2321">
        <f t="shared" si="2267"/>
        <v>1.1468933107392179E-2</v>
      </c>
    </row>
    <row r="2322" spans="1:64" x14ac:dyDescent="0.2">
      <c r="A2322" s="1" t="s">
        <v>3567</v>
      </c>
      <c r="B2322" s="1" t="s">
        <v>840</v>
      </c>
      <c r="C2322" s="1" t="s">
        <v>2442</v>
      </c>
      <c r="D2322" s="1">
        <v>20160422</v>
      </c>
      <c r="E2322" s="1" t="s">
        <v>2457</v>
      </c>
      <c r="F2322" s="1" t="s">
        <v>100</v>
      </c>
      <c r="G2322" s="1" t="s">
        <v>101</v>
      </c>
      <c r="H2322" s="1">
        <v>20160422</v>
      </c>
      <c r="J2322" s="1">
        <v>17</v>
      </c>
      <c r="K2322" s="1">
        <v>31.304832458496094</v>
      </c>
      <c r="L2322">
        <f t="shared" si="2240"/>
        <v>15.791377529602137</v>
      </c>
      <c r="M2322">
        <f t="shared" si="2241"/>
        <v>1201.0574983495628</v>
      </c>
      <c r="N2322" s="1">
        <v>1371.756103515625</v>
      </c>
      <c r="O2322">
        <f t="shared" si="2242"/>
        <v>0.95434648008753165</v>
      </c>
      <c r="P2322" s="1">
        <v>82.796714782714844</v>
      </c>
      <c r="Q2322" s="1">
        <v>29.194875717163086</v>
      </c>
      <c r="R2322" s="1">
        <v>1998.9473876953125</v>
      </c>
      <c r="S2322" s="1">
        <v>99.17059326171875</v>
      </c>
      <c r="T2322">
        <f t="shared" si="2243"/>
        <v>0.18459430386142356</v>
      </c>
      <c r="U2322">
        <f t="shared" si="2244"/>
        <v>2.8400000333786011</v>
      </c>
      <c r="V2322">
        <f t="shared" si="2245"/>
        <v>2.2264374155685931</v>
      </c>
      <c r="W2322" s="1">
        <v>7854.5000503696501</v>
      </c>
      <c r="X2322" s="1">
        <v>0</v>
      </c>
      <c r="Y2322">
        <f t="shared" si="2246"/>
        <v>1.2227552734960172</v>
      </c>
      <c r="Z2322">
        <f t="shared" si="2247"/>
        <v>31.304832458496094</v>
      </c>
      <c r="AA2322" s="1">
        <v>6</v>
      </c>
      <c r="AB2322">
        <f t="shared" si="2248"/>
        <v>1.4200000166893005</v>
      </c>
      <c r="AC2322" s="1">
        <v>1</v>
      </c>
      <c r="AD2322" s="1">
        <v>29.028371810913086</v>
      </c>
      <c r="AE2322" s="1">
        <v>1400.022705078125</v>
      </c>
      <c r="AF2322" s="1">
        <v>30.731895446777344</v>
      </c>
      <c r="AG2322" s="1">
        <v>33.957954406738281</v>
      </c>
      <c r="AH2322" s="1">
        <v>74.930900573730469</v>
      </c>
      <c r="AI2322" s="1">
        <v>400.02346801757812</v>
      </c>
      <c r="AJ2322" s="1">
        <v>2.4725685119628906</v>
      </c>
      <c r="AK2322" s="1">
        <v>-5.6311531066894531</v>
      </c>
      <c r="AL2322" s="1">
        <v>-1.7174961045384407E-2</v>
      </c>
      <c r="AM2322" s="1">
        <v>1</v>
      </c>
      <c r="AN2322" s="1">
        <v>-0.21956524252891541</v>
      </c>
      <c r="AO2322" s="1">
        <v>2.737391471862793</v>
      </c>
      <c r="AP2322" s="1">
        <v>1</v>
      </c>
      <c r="AQ2322" s="1">
        <v>0</v>
      </c>
      <c r="AR2322" s="1">
        <v>0.15999999642372131</v>
      </c>
      <c r="AS2322" s="1">
        <v>111115</v>
      </c>
      <c r="AT2322">
        <f t="shared" si="2249"/>
        <v>0.6667057800292967</v>
      </c>
      <c r="AU2322">
        <f t="shared" si="2250"/>
        <v>2.2264374155685929E-3</v>
      </c>
      <c r="AV2322">
        <f t="shared" si="2251"/>
        <v>304.45483245849607</v>
      </c>
      <c r="AW2322">
        <f t="shared" si="2252"/>
        <v>302.34487571716306</v>
      </c>
      <c r="AX2322">
        <f t="shared" si="2253"/>
        <v>319.83157488245706</v>
      </c>
      <c r="AY2322">
        <f t="shared" si="2254"/>
        <v>2.3048127561392819</v>
      </c>
      <c r="AZ2322">
        <f t="shared" si="2255"/>
        <v>4.5903857579666489</v>
      </c>
      <c r="BA2322">
        <f t="shared" si="2256"/>
        <v>46.28777147528271</v>
      </c>
      <c r="BB2322">
        <f t="shared" si="2257"/>
        <v>12.329817068544429</v>
      </c>
      <c r="BC2322">
        <f t="shared" si="2258"/>
        <v>30.24985408782959</v>
      </c>
      <c r="BD2322">
        <f t="shared" si="2259"/>
        <v>4.3219769645581634</v>
      </c>
      <c r="BE2322">
        <f t="shared" si="2260"/>
        <v>0.17332831139475199</v>
      </c>
      <c r="BF2322">
        <f t="shared" si="2261"/>
        <v>3.3676304844706317</v>
      </c>
      <c r="BG2322">
        <f t="shared" si="2262"/>
        <v>0.10928901114740562</v>
      </c>
      <c r="BH2322">
        <f t="shared" si="2263"/>
        <v>119.10958465276192</v>
      </c>
      <c r="BI2322">
        <f t="shared" si="2264"/>
        <v>0.87556198603484625</v>
      </c>
      <c r="BJ2322">
        <f t="shared" si="2265"/>
        <v>73.942909341906017</v>
      </c>
      <c r="BK2322">
        <f t="shared" si="2266"/>
        <v>1364.2496389330872</v>
      </c>
      <c r="BL2322">
        <f t="shared" si="2267"/>
        <v>8.5589936308750093E-3</v>
      </c>
    </row>
    <row r="2323" spans="1:64" x14ac:dyDescent="0.2">
      <c r="A2323" s="1" t="s">
        <v>3567</v>
      </c>
      <c r="B2323" s="1" t="s">
        <v>840</v>
      </c>
      <c r="C2323" s="1" t="s">
        <v>2442</v>
      </c>
      <c r="D2323" s="1">
        <v>20160422</v>
      </c>
      <c r="E2323" s="1" t="s">
        <v>2458</v>
      </c>
      <c r="F2323" s="1" t="s">
        <v>100</v>
      </c>
      <c r="G2323" s="1" t="s">
        <v>101</v>
      </c>
      <c r="H2323" s="1">
        <v>20160422</v>
      </c>
      <c r="J2323" s="1">
        <v>18</v>
      </c>
      <c r="K2323" s="1">
        <v>31.324054718017578</v>
      </c>
      <c r="L2323">
        <f t="shared" si="2240"/>
        <v>16.666303410338443</v>
      </c>
      <c r="M2323">
        <f t="shared" si="2241"/>
        <v>1576.8434563139776</v>
      </c>
      <c r="N2323" s="1">
        <v>1769.607177734375</v>
      </c>
      <c r="O2323">
        <f t="shared" si="2242"/>
        <v>0.96210284633179066</v>
      </c>
      <c r="P2323" s="1">
        <v>82.657127380371094</v>
      </c>
      <c r="Q2323" s="1">
        <v>29.199186325073242</v>
      </c>
      <c r="R2323" s="1">
        <v>1998.8558349609375</v>
      </c>
      <c r="S2323" s="1">
        <v>99.172584533691406</v>
      </c>
      <c r="T2323">
        <f t="shared" si="2243"/>
        <v>0.1773582268116968</v>
      </c>
      <c r="U2323">
        <f t="shared" si="2244"/>
        <v>2.8400000333786011</v>
      </c>
      <c r="V2323">
        <f t="shared" si="2245"/>
        <v>2.1615428889327113</v>
      </c>
      <c r="W2323" s="1">
        <v>7967.5000503696501</v>
      </c>
      <c r="X2323" s="1">
        <v>0</v>
      </c>
      <c r="Y2323">
        <f t="shared" si="2246"/>
        <v>1.2326173593045184</v>
      </c>
      <c r="Z2323">
        <f t="shared" si="2247"/>
        <v>31.324054718017578</v>
      </c>
      <c r="AA2323" s="1">
        <v>6</v>
      </c>
      <c r="AB2323">
        <f t="shared" si="2248"/>
        <v>1.4200000166893005</v>
      </c>
      <c r="AC2323" s="1">
        <v>1</v>
      </c>
      <c r="AD2323" s="1">
        <v>29.029973983764648</v>
      </c>
      <c r="AE2323" s="1">
        <v>1800.3450927734375</v>
      </c>
      <c r="AF2323" s="1">
        <v>30.776012420654297</v>
      </c>
      <c r="AG2323" s="1">
        <v>33.908470153808594</v>
      </c>
      <c r="AH2323" s="1">
        <v>75.021278381347656</v>
      </c>
      <c r="AI2323" s="1">
        <v>399.98910522460938</v>
      </c>
      <c r="AJ2323" s="1">
        <v>2.4539554119110107</v>
      </c>
      <c r="AK2323" s="1">
        <v>-9.0472602844238281</v>
      </c>
      <c r="AL2323" s="1">
        <v>-1.2715389020740986E-2</v>
      </c>
      <c r="AM2323" s="1">
        <v>1</v>
      </c>
      <c r="AN2323" s="1">
        <v>-0.21956524252891541</v>
      </c>
      <c r="AO2323" s="1">
        <v>2.737391471862793</v>
      </c>
      <c r="AP2323" s="1">
        <v>1</v>
      </c>
      <c r="AQ2323" s="1">
        <v>0</v>
      </c>
      <c r="AR2323" s="1">
        <v>0.15999999642372131</v>
      </c>
      <c r="AS2323" s="1">
        <v>111115</v>
      </c>
      <c r="AT2323">
        <f t="shared" si="2249"/>
        <v>0.66664850870768222</v>
      </c>
      <c r="AU2323">
        <f t="shared" si="2250"/>
        <v>2.1615428889327111E-3</v>
      </c>
      <c r="AV2323">
        <f t="shared" si="2251"/>
        <v>304.47405471801756</v>
      </c>
      <c r="AW2323">
        <f t="shared" si="2252"/>
        <v>302.34918632507322</v>
      </c>
      <c r="AX2323">
        <f t="shared" si="2253"/>
        <v>319.81692644528448</v>
      </c>
      <c r="AY2323">
        <f t="shared" si="2254"/>
        <v>2.3360448341964535</v>
      </c>
      <c r="AZ2323">
        <f t="shared" si="2255"/>
        <v>4.5954079820412534</v>
      </c>
      <c r="BA2323">
        <f t="shared" si="2256"/>
        <v>46.337483324134588</v>
      </c>
      <c r="BB2323">
        <f t="shared" si="2257"/>
        <v>12.429013170325995</v>
      </c>
      <c r="BC2323">
        <f t="shared" si="2258"/>
        <v>30.26162052154541</v>
      </c>
      <c r="BD2323">
        <f t="shared" si="2259"/>
        <v>4.3248934690685257</v>
      </c>
      <c r="BE2323">
        <f t="shared" si="2260"/>
        <v>0.16693323318969136</v>
      </c>
      <c r="BF2323">
        <f t="shared" si="2261"/>
        <v>3.362790622736735</v>
      </c>
      <c r="BG2323">
        <f t="shared" si="2262"/>
        <v>0.10522234965416066</v>
      </c>
      <c r="BH2323">
        <f t="shared" si="2263"/>
        <v>156.3796409676961</v>
      </c>
      <c r="BI2323">
        <f t="shared" si="2264"/>
        <v>0.89106976743437916</v>
      </c>
      <c r="BJ2323">
        <f t="shared" si="2265"/>
        <v>73.698526718328282</v>
      </c>
      <c r="BK2323">
        <f t="shared" si="2266"/>
        <v>1761.6848152908822</v>
      </c>
      <c r="BL2323">
        <f t="shared" si="2267"/>
        <v>6.9722006826731077E-3</v>
      </c>
    </row>
    <row r="2324" spans="1:64" x14ac:dyDescent="0.2">
      <c r="A2324" s="1" t="s">
        <v>3567</v>
      </c>
      <c r="B2324" s="1" t="s">
        <v>840</v>
      </c>
      <c r="C2324" s="1" t="s">
        <v>2442</v>
      </c>
      <c r="D2324" s="1">
        <v>20160422</v>
      </c>
      <c r="E2324" s="1" t="s">
        <v>2459</v>
      </c>
      <c r="F2324" s="1" t="s">
        <v>100</v>
      </c>
      <c r="G2324" s="1" t="s">
        <v>101</v>
      </c>
      <c r="H2324" s="1">
        <v>20160422</v>
      </c>
      <c r="J2324" s="1">
        <v>19</v>
      </c>
      <c r="K2324" s="1">
        <v>31.372333526611328</v>
      </c>
      <c r="L2324">
        <f t="shared" si="2240"/>
        <v>6.6400592529893014</v>
      </c>
      <c r="M2324">
        <f t="shared" si="2241"/>
        <v>314.76030444657425</v>
      </c>
      <c r="N2324" s="1">
        <v>388.8328857421875</v>
      </c>
      <c r="O2324">
        <f t="shared" si="2242"/>
        <v>0.97394876378435535</v>
      </c>
      <c r="P2324" s="1">
        <v>82.516639709472656</v>
      </c>
      <c r="Q2324" s="1">
        <v>29.197158813476562</v>
      </c>
      <c r="R2324" s="1">
        <v>1998.5511474609375</v>
      </c>
      <c r="S2324" s="1">
        <v>99.173583984375</v>
      </c>
      <c r="T2324">
        <f t="shared" si="2243"/>
        <v>0.16723170738570065</v>
      </c>
      <c r="U2324">
        <f t="shared" si="2244"/>
        <v>2.8400000333786011</v>
      </c>
      <c r="V2324">
        <f t="shared" si="2245"/>
        <v>2.0761362418671578</v>
      </c>
      <c r="W2324" s="1">
        <v>8080.5000503696501</v>
      </c>
      <c r="X2324" s="1">
        <v>0</v>
      </c>
      <c r="Y2324">
        <f t="shared" si="2246"/>
        <v>1.2513611789117385</v>
      </c>
      <c r="Z2324">
        <f t="shared" si="2247"/>
        <v>31.372333526611328</v>
      </c>
      <c r="AA2324" s="1">
        <v>6</v>
      </c>
      <c r="AB2324">
        <f t="shared" si="2248"/>
        <v>1.4200000166893005</v>
      </c>
      <c r="AC2324" s="1">
        <v>1</v>
      </c>
      <c r="AD2324" s="1">
        <v>29.028467178344727</v>
      </c>
      <c r="AE2324" s="1">
        <v>400.00408935546875</v>
      </c>
      <c r="AF2324" s="1">
        <v>30.837675094604492</v>
      </c>
      <c r="AG2324" s="1">
        <v>33.846530914306641</v>
      </c>
      <c r="AH2324" s="1">
        <v>75.18115234375</v>
      </c>
      <c r="AI2324" s="1">
        <v>399.99249267578125</v>
      </c>
      <c r="AJ2324" s="1">
        <v>2.2658417224884033</v>
      </c>
      <c r="AK2324" s="1">
        <v>-0.19276198744773865</v>
      </c>
      <c r="AL2324" s="1">
        <v>-5.8336751535534859E-3</v>
      </c>
      <c r="AM2324" s="1">
        <v>1</v>
      </c>
      <c r="AN2324" s="1">
        <v>-0.21956524252891541</v>
      </c>
      <c r="AO2324" s="1">
        <v>2.737391471862793</v>
      </c>
      <c r="AP2324" s="1">
        <v>1</v>
      </c>
      <c r="AQ2324" s="1">
        <v>0</v>
      </c>
      <c r="AR2324" s="1">
        <v>0.15999999642372131</v>
      </c>
      <c r="AS2324" s="1">
        <v>111115</v>
      </c>
      <c r="AT2324">
        <f t="shared" si="2249"/>
        <v>0.66665415445963538</v>
      </c>
      <c r="AU2324">
        <f t="shared" si="2250"/>
        <v>2.0761362418671579E-3</v>
      </c>
      <c r="AV2324">
        <f t="shared" si="2251"/>
        <v>304.52233352661131</v>
      </c>
      <c r="AW2324">
        <f t="shared" si="2252"/>
        <v>302.34715881347654</v>
      </c>
      <c r="AX2324">
        <f t="shared" si="2253"/>
        <v>319.76817644637413</v>
      </c>
      <c r="AY2324">
        <f t="shared" si="2254"/>
        <v>2.3723619122997395</v>
      </c>
      <c r="AZ2324">
        <f t="shared" si="2255"/>
        <v>4.6080429551214728</v>
      </c>
      <c r="BA2324">
        <f t="shared" si="2256"/>
        <v>46.46441895099283</v>
      </c>
      <c r="BB2324">
        <f t="shared" si="2257"/>
        <v>12.617888036686189</v>
      </c>
      <c r="BC2324">
        <f t="shared" si="2258"/>
        <v>30.284746170043945</v>
      </c>
      <c r="BD2324">
        <f t="shared" si="2259"/>
        <v>4.3306305399940896</v>
      </c>
      <c r="BE2324">
        <f t="shared" si="2260"/>
        <v>0.15793197714674381</v>
      </c>
      <c r="BF2324">
        <f t="shared" si="2261"/>
        <v>3.3566817762097343</v>
      </c>
      <c r="BG2324">
        <f t="shared" si="2262"/>
        <v>9.9502903569889611E-2</v>
      </c>
      <c r="BH2324">
        <f t="shared" si="2263"/>
        <v>31.215907487979777</v>
      </c>
      <c r="BI2324">
        <f t="shared" si="2264"/>
        <v>0.8095002145864626</v>
      </c>
      <c r="BJ2324">
        <f t="shared" si="2265"/>
        <v>73.281214381209764</v>
      </c>
      <c r="BK2324">
        <f t="shared" si="2266"/>
        <v>385.67651958508168</v>
      </c>
      <c r="BL2324">
        <f t="shared" si="2267"/>
        <v>1.2616573239815826E-2</v>
      </c>
    </row>
    <row r="2325" spans="1:64" x14ac:dyDescent="0.2">
      <c r="A2325" s="1" t="s">
        <v>3567</v>
      </c>
      <c r="B2325" s="1" t="s">
        <v>840</v>
      </c>
      <c r="C2325" s="1" t="s">
        <v>2461</v>
      </c>
      <c r="D2325" s="1">
        <v>20160422</v>
      </c>
      <c r="E2325" s="1" t="s">
        <v>2460</v>
      </c>
      <c r="F2325" s="1" t="s">
        <v>100</v>
      </c>
      <c r="G2325" s="1" t="s">
        <v>101</v>
      </c>
      <c r="H2325" s="1">
        <v>20160422</v>
      </c>
      <c r="J2325" s="1">
        <v>21</v>
      </c>
      <c r="K2325" s="1">
        <v>31.383504867553711</v>
      </c>
      <c r="L2325">
        <f t="shared" si="2240"/>
        <v>9.3982564409504121</v>
      </c>
      <c r="M2325">
        <f t="shared" si="2241"/>
        <v>299.48464199442543</v>
      </c>
      <c r="N2325" s="1">
        <v>384.70687866210938</v>
      </c>
      <c r="O2325">
        <f t="shared" si="2242"/>
        <v>0.82744714289092958</v>
      </c>
      <c r="P2325" s="1">
        <v>85.986930847167969</v>
      </c>
      <c r="Q2325" s="1">
        <v>29.283025741577148</v>
      </c>
      <c r="R2325" s="1">
        <v>2000.66845703125</v>
      </c>
      <c r="S2325" s="1">
        <v>99.234352111816406</v>
      </c>
      <c r="T2325">
        <f t="shared" si="2243"/>
        <v>0.20198567919084795</v>
      </c>
      <c r="U2325">
        <f t="shared" si="2244"/>
        <v>2.8400000333786011</v>
      </c>
      <c r="V2325">
        <f t="shared" si="2245"/>
        <v>2.1710970198735269</v>
      </c>
      <c r="W2325" s="1">
        <v>11169.50005036965</v>
      </c>
      <c r="X2325" s="1">
        <v>0</v>
      </c>
      <c r="Y2325">
        <f t="shared" si="2246"/>
        <v>1.0957291901109887</v>
      </c>
      <c r="Z2325">
        <f t="shared" si="2247"/>
        <v>31.383504867553711</v>
      </c>
      <c r="AA2325" s="1">
        <v>6</v>
      </c>
      <c r="AB2325">
        <f t="shared" si="2248"/>
        <v>1.4200000166893005</v>
      </c>
      <c r="AC2325" s="1">
        <v>1</v>
      </c>
      <c r="AD2325" s="1">
        <v>29.028203964233398</v>
      </c>
      <c r="AE2325" s="1">
        <v>400.056640625</v>
      </c>
      <c r="AF2325" s="1">
        <v>32.282451629638672</v>
      </c>
      <c r="AG2325" s="1">
        <v>35.423637390136719</v>
      </c>
      <c r="AH2325" s="1">
        <v>78.362052917480469</v>
      </c>
      <c r="AI2325" s="1">
        <v>400.01242065429688</v>
      </c>
      <c r="AJ2325" s="1">
        <v>6.1133999824523926</v>
      </c>
      <c r="AK2325" s="1">
        <v>-7.1855917572975159E-2</v>
      </c>
      <c r="AL2325" s="1">
        <v>-6.2437555752694607E-3</v>
      </c>
      <c r="AM2325" s="1">
        <v>1</v>
      </c>
      <c r="AN2325" s="1">
        <v>-0.21956524252891541</v>
      </c>
      <c r="AO2325" s="1">
        <v>2.737391471862793</v>
      </c>
      <c r="AP2325" s="1">
        <v>1</v>
      </c>
      <c r="AQ2325" s="1">
        <v>0</v>
      </c>
      <c r="AR2325" s="1">
        <v>0.15999999642372131</v>
      </c>
      <c r="AS2325" s="1">
        <v>111115</v>
      </c>
      <c r="AT2325">
        <f t="shared" si="2249"/>
        <v>0.66668736775716142</v>
      </c>
      <c r="AU2325">
        <f t="shared" si="2250"/>
        <v>2.1710970198735267E-3</v>
      </c>
      <c r="AV2325">
        <f t="shared" si="2251"/>
        <v>304.53350486755369</v>
      </c>
      <c r="AW2325">
        <f t="shared" si="2252"/>
        <v>302.43302574157713</v>
      </c>
      <c r="AX2325">
        <f t="shared" si="2253"/>
        <v>320.10694597005204</v>
      </c>
      <c r="AY2325">
        <f t="shared" si="2254"/>
        <v>2.3375442627852765</v>
      </c>
      <c r="AZ2325">
        <f t="shared" si="2255"/>
        <v>4.6109708959651208</v>
      </c>
      <c r="BA2325">
        <f t="shared" si="2256"/>
        <v>46.465470855994695</v>
      </c>
      <c r="BB2325">
        <f t="shared" si="2257"/>
        <v>11.041833465857977</v>
      </c>
      <c r="BC2325">
        <f t="shared" si="2258"/>
        <v>30.33326530456543</v>
      </c>
      <c r="BD2325">
        <f t="shared" si="2259"/>
        <v>4.3426888487450617</v>
      </c>
      <c r="BE2325">
        <f t="shared" si="2260"/>
        <v>0.18857397432004255</v>
      </c>
      <c r="BF2325">
        <f t="shared" si="2261"/>
        <v>3.5152417058541321</v>
      </c>
      <c r="BG2325">
        <f t="shared" si="2262"/>
        <v>0.11899452447199045</v>
      </c>
      <c r="BH2325">
        <f t="shared" si="2263"/>
        <v>29.719164415756094</v>
      </c>
      <c r="BI2325">
        <f t="shared" si="2264"/>
        <v>0.77847488206069948</v>
      </c>
      <c r="BJ2325">
        <f t="shared" si="2265"/>
        <v>76.867194314993966</v>
      </c>
      <c r="BK2325">
        <f t="shared" si="2266"/>
        <v>380.23939765993867</v>
      </c>
      <c r="BL2325">
        <f t="shared" si="2267"/>
        <v>1.8999020314953322E-2</v>
      </c>
    </row>
    <row r="2326" spans="1:64" x14ac:dyDescent="0.2">
      <c r="A2326" s="1" t="s">
        <v>3567</v>
      </c>
      <c r="B2326" s="1" t="s">
        <v>840</v>
      </c>
      <c r="C2326" s="1" t="s">
        <v>2461</v>
      </c>
      <c r="D2326" s="1">
        <v>20160422</v>
      </c>
      <c r="E2326" s="1" t="s">
        <v>2462</v>
      </c>
      <c r="F2326" s="1" t="s">
        <v>100</v>
      </c>
      <c r="G2326" s="1" t="s">
        <v>101</v>
      </c>
      <c r="H2326" s="1">
        <v>20160422</v>
      </c>
      <c r="J2326" s="1">
        <v>22</v>
      </c>
      <c r="K2326" s="1">
        <v>31.445573806762695</v>
      </c>
      <c r="L2326">
        <f t="shared" si="2240"/>
        <v>7.5553582106922832</v>
      </c>
      <c r="M2326">
        <f t="shared" si="2241"/>
        <v>242.68692955419442</v>
      </c>
      <c r="N2326" s="1">
        <v>312.78125</v>
      </c>
      <c r="O2326">
        <f t="shared" si="2242"/>
        <v>0.83367478733185951</v>
      </c>
      <c r="P2326" s="1">
        <v>86.000946044921875</v>
      </c>
      <c r="Q2326" s="1">
        <v>29.294853210449219</v>
      </c>
      <c r="R2326" s="1">
        <v>2000.0557861328125</v>
      </c>
      <c r="S2326" s="1">
        <v>99.234756469726562</v>
      </c>
      <c r="T2326">
        <f t="shared" si="2243"/>
        <v>0.19714210683314212</v>
      </c>
      <c r="U2326">
        <f t="shared" si="2244"/>
        <v>2.8400000333786011</v>
      </c>
      <c r="V2326">
        <f t="shared" si="2245"/>
        <v>2.1484285384244033</v>
      </c>
      <c r="W2326" s="1">
        <v>11251.50005036965</v>
      </c>
      <c r="X2326" s="1">
        <v>0</v>
      </c>
      <c r="Y2326">
        <f t="shared" si="2246"/>
        <v>1.1090520201597931</v>
      </c>
      <c r="Z2326">
        <f t="shared" si="2247"/>
        <v>31.445573806762695</v>
      </c>
      <c r="AA2326" s="1">
        <v>6</v>
      </c>
      <c r="AB2326">
        <f t="shared" si="2248"/>
        <v>1.4200000166893005</v>
      </c>
      <c r="AC2326" s="1">
        <v>1</v>
      </c>
      <c r="AD2326" s="1">
        <v>29.026721954345703</v>
      </c>
      <c r="AE2326" s="1">
        <v>325.12338256835938</v>
      </c>
      <c r="AF2326" s="1">
        <v>32.344799041748047</v>
      </c>
      <c r="AG2326" s="1">
        <v>35.453468322753906</v>
      </c>
      <c r="AH2326" s="1">
        <v>78.460121154785156</v>
      </c>
      <c r="AI2326" s="1">
        <v>399.96392822265625</v>
      </c>
      <c r="AJ2326" s="1">
        <v>7.1902375221252441</v>
      </c>
      <c r="AK2326" s="1">
        <v>3.8143165409564972E-2</v>
      </c>
      <c r="AL2326" s="1">
        <v>-1.5001347288489342E-2</v>
      </c>
      <c r="AM2326" s="1">
        <v>1</v>
      </c>
      <c r="AN2326" s="1">
        <v>-0.21956524252891541</v>
      </c>
      <c r="AO2326" s="1">
        <v>2.737391471862793</v>
      </c>
      <c r="AP2326" s="1">
        <v>1</v>
      </c>
      <c r="AQ2326" s="1">
        <v>0</v>
      </c>
      <c r="AR2326" s="1">
        <v>0.15999999642372131</v>
      </c>
      <c r="AS2326" s="1">
        <v>111115</v>
      </c>
      <c r="AT2326">
        <f t="shared" si="2249"/>
        <v>0.66660654703776034</v>
      </c>
      <c r="AU2326">
        <f t="shared" si="2250"/>
        <v>2.1484285384244031E-3</v>
      </c>
      <c r="AV2326">
        <f t="shared" si="2251"/>
        <v>304.59557380676267</v>
      </c>
      <c r="AW2326">
        <f t="shared" si="2252"/>
        <v>302.4448532104492</v>
      </c>
      <c r="AX2326">
        <f t="shared" si="2253"/>
        <v>320.00891862849312</v>
      </c>
      <c r="AY2326">
        <f t="shared" si="2254"/>
        <v>2.3407100760431909</v>
      </c>
      <c r="AZ2326">
        <f t="shared" si="2255"/>
        <v>4.6272683151754421</v>
      </c>
      <c r="BA2326">
        <f t="shared" si="2256"/>
        <v>46.629512479199541</v>
      </c>
      <c r="BB2326">
        <f t="shared" si="2257"/>
        <v>11.176044156445634</v>
      </c>
      <c r="BC2326">
        <f t="shared" si="2258"/>
        <v>30.370213508605957</v>
      </c>
      <c r="BD2326">
        <f t="shared" si="2259"/>
        <v>4.3518910823475085</v>
      </c>
      <c r="BE2326">
        <f t="shared" si="2260"/>
        <v>0.1843455341037866</v>
      </c>
      <c r="BF2326">
        <f t="shared" si="2261"/>
        <v>3.518216295015649</v>
      </c>
      <c r="BG2326">
        <f t="shared" si="2262"/>
        <v>0.11630114969964783</v>
      </c>
      <c r="BH2326">
        <f t="shared" si="2263"/>
        <v>24.08297835269617</v>
      </c>
      <c r="BI2326">
        <f t="shared" si="2264"/>
        <v>0.77589986469519645</v>
      </c>
      <c r="BJ2326">
        <f t="shared" si="2265"/>
        <v>76.62881978274109</v>
      </c>
      <c r="BK2326">
        <f t="shared" si="2266"/>
        <v>309.18979455473351</v>
      </c>
      <c r="BL2326">
        <f t="shared" si="2267"/>
        <v>1.872500945753899E-2</v>
      </c>
    </row>
    <row r="2327" spans="1:64" x14ac:dyDescent="0.2">
      <c r="A2327" s="1" t="s">
        <v>3567</v>
      </c>
      <c r="B2327" s="1" t="s">
        <v>840</v>
      </c>
      <c r="C2327" s="1" t="s">
        <v>2461</v>
      </c>
      <c r="D2327" s="1">
        <v>20160422</v>
      </c>
      <c r="E2327" s="1" t="s">
        <v>2463</v>
      </c>
      <c r="F2327" s="1" t="s">
        <v>100</v>
      </c>
      <c r="G2327" s="1" t="s">
        <v>101</v>
      </c>
      <c r="H2327" s="1">
        <v>20160422</v>
      </c>
      <c r="J2327" s="1">
        <v>23</v>
      </c>
      <c r="K2327" s="1">
        <v>31.48051643371582</v>
      </c>
      <c r="L2327">
        <f t="shared" si="2240"/>
        <v>5.444168786417027</v>
      </c>
      <c r="M2327">
        <f t="shared" si="2241"/>
        <v>190.00488860552178</v>
      </c>
      <c r="N2327" s="1">
        <v>241.13784790039062</v>
      </c>
      <c r="O2327">
        <f t="shared" si="2242"/>
        <v>0.83496917955334427</v>
      </c>
      <c r="P2327" s="1">
        <v>86.055374145507812</v>
      </c>
      <c r="Q2327" s="1">
        <v>29.305500030517578</v>
      </c>
      <c r="R2327" s="1">
        <v>1999.4534912109375</v>
      </c>
      <c r="S2327" s="1">
        <v>99.234481811523438</v>
      </c>
      <c r="T2327">
        <f t="shared" si="2243"/>
        <v>0.19571605761386271</v>
      </c>
      <c r="U2327">
        <f t="shared" si="2244"/>
        <v>2.8400000333786011</v>
      </c>
      <c r="V2327">
        <f t="shared" si="2245"/>
        <v>2.1432951669237514</v>
      </c>
      <c r="W2327" s="1">
        <v>11333.50005036965</v>
      </c>
      <c r="X2327" s="1">
        <v>0</v>
      </c>
      <c r="Y2327">
        <f t="shared" si="2246"/>
        <v>1.1138576643456957</v>
      </c>
      <c r="Z2327">
        <f t="shared" si="2247"/>
        <v>31.48051643371582</v>
      </c>
      <c r="AA2327" s="1">
        <v>6</v>
      </c>
      <c r="AB2327">
        <f t="shared" si="2248"/>
        <v>1.4200000166893005</v>
      </c>
      <c r="AC2327" s="1">
        <v>1</v>
      </c>
      <c r="AD2327" s="1">
        <v>29.026838302612305</v>
      </c>
      <c r="AE2327" s="1">
        <v>250.07862854003906</v>
      </c>
      <c r="AF2327" s="1">
        <v>32.397247314453125</v>
      </c>
      <c r="AG2327" s="1">
        <v>35.497817993164062</v>
      </c>
      <c r="AH2327" s="1">
        <v>78.538833618164062</v>
      </c>
      <c r="AI2327" s="1">
        <v>400.03207397460938</v>
      </c>
      <c r="AJ2327" s="1">
        <v>4.1048908233642578</v>
      </c>
      <c r="AK2327" s="1">
        <v>0.21453934907913208</v>
      </c>
      <c r="AL2327" s="1">
        <v>-1.7744567012414336E-3</v>
      </c>
      <c r="AM2327" s="1">
        <v>1</v>
      </c>
      <c r="AN2327" s="1">
        <v>-0.21956524252891541</v>
      </c>
      <c r="AO2327" s="1">
        <v>2.737391471862793</v>
      </c>
      <c r="AP2327" s="1">
        <v>1</v>
      </c>
      <c r="AQ2327" s="1">
        <v>0</v>
      </c>
      <c r="AR2327" s="1">
        <v>0.15999999642372131</v>
      </c>
      <c r="AS2327" s="1">
        <v>111115</v>
      </c>
      <c r="AT2327">
        <f t="shared" si="2249"/>
        <v>0.66672012329101549</v>
      </c>
      <c r="AU2327">
        <f t="shared" si="2250"/>
        <v>2.1432951669237512E-3</v>
      </c>
      <c r="AV2327">
        <f t="shared" si="2251"/>
        <v>304.6305164337158</v>
      </c>
      <c r="AW2327">
        <f t="shared" si="2252"/>
        <v>302.45550003051756</v>
      </c>
      <c r="AX2327">
        <f t="shared" si="2253"/>
        <v>319.91255144314709</v>
      </c>
      <c r="AY2327">
        <f t="shared" si="2254"/>
        <v>2.3386147510344188</v>
      </c>
      <c r="AZ2327">
        <f t="shared" si="2255"/>
        <v>4.6364652383371041</v>
      </c>
      <c r="BA2327">
        <f t="shared" si="2256"/>
        <v>46.722320242908772</v>
      </c>
      <c r="BB2327">
        <f t="shared" si="2257"/>
        <v>11.22450224974471</v>
      </c>
      <c r="BC2327">
        <f t="shared" si="2258"/>
        <v>30.393008232116699</v>
      </c>
      <c r="BD2327">
        <f t="shared" si="2259"/>
        <v>4.3575767535447527</v>
      </c>
      <c r="BE2327">
        <f t="shared" si="2260"/>
        <v>0.18309802151965407</v>
      </c>
      <c r="BF2327">
        <f t="shared" si="2261"/>
        <v>3.5226075739914084</v>
      </c>
      <c r="BG2327">
        <f t="shared" si="2262"/>
        <v>0.11550674828072015</v>
      </c>
      <c r="BH2327">
        <f t="shared" si="2263"/>
        <v>18.855036662425189</v>
      </c>
      <c r="BI2327">
        <f t="shared" si="2264"/>
        <v>0.78795133265023221</v>
      </c>
      <c r="BJ2327">
        <f t="shared" si="2265"/>
        <v>76.561429341621718</v>
      </c>
      <c r="BK2327">
        <f t="shared" si="2266"/>
        <v>238.54995079641787</v>
      </c>
      <c r="BL2327">
        <f t="shared" si="2267"/>
        <v>1.7472791022323221E-2</v>
      </c>
    </row>
    <row r="2328" spans="1:64" x14ac:dyDescent="0.2">
      <c r="A2328" s="1" t="s">
        <v>3567</v>
      </c>
      <c r="B2328" s="1" t="s">
        <v>840</v>
      </c>
      <c r="C2328" s="1" t="s">
        <v>2461</v>
      </c>
      <c r="D2328" s="1">
        <v>20160422</v>
      </c>
      <c r="E2328" s="1" t="s">
        <v>2464</v>
      </c>
      <c r="F2328" s="1" t="s">
        <v>100</v>
      </c>
      <c r="G2328" s="1" t="s">
        <v>101</v>
      </c>
      <c r="H2328" s="1">
        <v>20160422</v>
      </c>
      <c r="J2328" s="1">
        <v>24</v>
      </c>
      <c r="K2328" s="1">
        <v>31.487163543701172</v>
      </c>
      <c r="L2328">
        <f t="shared" si="2240"/>
        <v>3.1267982777609542</v>
      </c>
      <c r="M2328">
        <f t="shared" si="2241"/>
        <v>139.59069193435045</v>
      </c>
      <c r="N2328" s="1">
        <v>169.85850524902344</v>
      </c>
      <c r="O2328">
        <f t="shared" si="2242"/>
        <v>0.83483075193447442</v>
      </c>
      <c r="P2328" s="1">
        <v>86.064414978027344</v>
      </c>
      <c r="Q2328" s="1">
        <v>29.313104629516602</v>
      </c>
      <c r="R2328" s="1">
        <v>1999.226806640625</v>
      </c>
      <c r="S2328" s="1">
        <v>99.237556457519531</v>
      </c>
      <c r="T2328">
        <f t="shared" si="2243"/>
        <v>0.19324629881881322</v>
      </c>
      <c r="U2328">
        <f t="shared" si="2244"/>
        <v>2.8400000333786011</v>
      </c>
      <c r="V2328">
        <f t="shared" si="2245"/>
        <v>2.1176289213740591</v>
      </c>
      <c r="W2328" s="1">
        <v>11415.50005036965</v>
      </c>
      <c r="X2328" s="1">
        <v>0</v>
      </c>
      <c r="Y2328">
        <f t="shared" si="2246"/>
        <v>1.1136918373640357</v>
      </c>
      <c r="Z2328">
        <f t="shared" si="2247"/>
        <v>31.487163543701172</v>
      </c>
      <c r="AA2328" s="1">
        <v>6</v>
      </c>
      <c r="AB2328">
        <f t="shared" si="2248"/>
        <v>1.4200000166893005</v>
      </c>
      <c r="AC2328" s="1">
        <v>1</v>
      </c>
      <c r="AD2328" s="1">
        <v>29.028308868408203</v>
      </c>
      <c r="AE2328" s="1">
        <v>175.08802795410156</v>
      </c>
      <c r="AF2328" s="1">
        <v>32.452537536621094</v>
      </c>
      <c r="AG2328" s="1">
        <v>35.516036987304688</v>
      </c>
      <c r="AH2328" s="1">
        <v>78.640769958496094</v>
      </c>
      <c r="AI2328" s="1">
        <v>400.01687622070312</v>
      </c>
      <c r="AJ2328" s="1">
        <v>2.9863839149475098</v>
      </c>
      <c r="AK2328" s="1">
        <v>0.15859375894069672</v>
      </c>
      <c r="AL2328" s="1">
        <v>-7.3362854309380054E-3</v>
      </c>
      <c r="AM2328" s="1">
        <v>1</v>
      </c>
      <c r="AN2328" s="1">
        <v>-0.21956524252891541</v>
      </c>
      <c r="AO2328" s="1">
        <v>2.737391471862793</v>
      </c>
      <c r="AP2328" s="1">
        <v>1</v>
      </c>
      <c r="AQ2328" s="1">
        <v>0</v>
      </c>
      <c r="AR2328" s="1">
        <v>0.15999999642372131</v>
      </c>
      <c r="AS2328" s="1">
        <v>111115</v>
      </c>
      <c r="AT2328">
        <f t="shared" si="2249"/>
        <v>0.6666947937011718</v>
      </c>
      <c r="AU2328">
        <f t="shared" si="2250"/>
        <v>2.117628921374059E-3</v>
      </c>
      <c r="AV2328">
        <f t="shared" si="2251"/>
        <v>304.63716354370115</v>
      </c>
      <c r="AW2328">
        <f t="shared" si="2252"/>
        <v>302.46310462951658</v>
      </c>
      <c r="AX2328">
        <f t="shared" si="2253"/>
        <v>319.87628191270778</v>
      </c>
      <c r="AY2328">
        <f t="shared" si="2254"/>
        <v>2.3515703920263049</v>
      </c>
      <c r="AZ2328">
        <f t="shared" si="2255"/>
        <v>4.6382165630390366</v>
      </c>
      <c r="BA2328">
        <f t="shared" si="2256"/>
        <v>46.738520461499981</v>
      </c>
      <c r="BB2328">
        <f t="shared" si="2257"/>
        <v>11.222483474195293</v>
      </c>
      <c r="BC2328">
        <f t="shared" si="2258"/>
        <v>30.400134086608887</v>
      </c>
      <c r="BD2328">
        <f t="shared" si="2259"/>
        <v>4.3593554776094754</v>
      </c>
      <c r="BE2328">
        <f t="shared" si="2260"/>
        <v>0.18093469339106796</v>
      </c>
      <c r="BF2328">
        <f t="shared" si="2261"/>
        <v>3.524524725675001</v>
      </c>
      <c r="BG2328">
        <f t="shared" si="2262"/>
        <v>0.11412940626642779</v>
      </c>
      <c r="BH2328">
        <f t="shared" si="2263"/>
        <v>13.85263917177932</v>
      </c>
      <c r="BI2328">
        <f t="shared" si="2264"/>
        <v>0.82180572429800647</v>
      </c>
      <c r="BJ2328">
        <f t="shared" si="2265"/>
        <v>76.554272421415746</v>
      </c>
      <c r="BK2328">
        <f t="shared" si="2266"/>
        <v>168.37217509924679</v>
      </c>
      <c r="BL2328">
        <f t="shared" si="2267"/>
        <v>1.4216705760404262E-2</v>
      </c>
    </row>
    <row r="2329" spans="1:64" x14ac:dyDescent="0.2">
      <c r="A2329" s="1" t="s">
        <v>3567</v>
      </c>
      <c r="B2329" s="1" t="s">
        <v>840</v>
      </c>
      <c r="C2329" s="1" t="s">
        <v>2461</v>
      </c>
      <c r="D2329" s="1">
        <v>20160422</v>
      </c>
      <c r="E2329" s="1" t="s">
        <v>2465</v>
      </c>
      <c r="F2329" s="1" t="s">
        <v>100</v>
      </c>
      <c r="G2329" s="1" t="s">
        <v>101</v>
      </c>
      <c r="H2329" s="1">
        <v>20160422</v>
      </c>
      <c r="J2329" s="1">
        <v>25</v>
      </c>
      <c r="K2329" s="1">
        <v>31.523866653442383</v>
      </c>
      <c r="L2329">
        <f t="shared" si="2240"/>
        <v>0.95669585134519686</v>
      </c>
      <c r="M2329">
        <f t="shared" si="2241"/>
        <v>87.80499945023962</v>
      </c>
      <c r="N2329" s="1">
        <v>98.037666320800781</v>
      </c>
      <c r="O2329">
        <f t="shared" si="2242"/>
        <v>0.83666733416329198</v>
      </c>
      <c r="P2329" s="1">
        <v>86.132011413574219</v>
      </c>
      <c r="Q2329" s="1">
        <v>29.312837600708008</v>
      </c>
      <c r="R2329" s="1">
        <v>1999.3404541015625</v>
      </c>
      <c r="S2329" s="1">
        <v>99.241920471191406</v>
      </c>
      <c r="T2329">
        <f t="shared" si="2243"/>
        <v>0.19048182536835184</v>
      </c>
      <c r="U2329">
        <f t="shared" si="2244"/>
        <v>2.8400000333786011</v>
      </c>
      <c r="V2329">
        <f t="shared" si="2245"/>
        <v>2.1023493531983313</v>
      </c>
      <c r="W2329" s="1">
        <v>11497.50005036965</v>
      </c>
      <c r="X2329" s="1">
        <v>0</v>
      </c>
      <c r="Y2329">
        <f t="shared" si="2246"/>
        <v>1.1206586398052245</v>
      </c>
      <c r="Z2329">
        <f t="shared" si="2247"/>
        <v>31.523866653442383</v>
      </c>
      <c r="AA2329" s="1">
        <v>6</v>
      </c>
      <c r="AB2329">
        <f t="shared" si="2248"/>
        <v>1.4200000166893005</v>
      </c>
      <c r="AC2329" s="1">
        <v>1</v>
      </c>
      <c r="AD2329" s="1">
        <v>29.027370452880859</v>
      </c>
      <c r="AE2329" s="1">
        <v>99.781822204589844</v>
      </c>
      <c r="AF2329" s="1">
        <v>32.500469207763672</v>
      </c>
      <c r="AG2329" s="1">
        <v>35.541820526123047</v>
      </c>
      <c r="AH2329" s="1">
        <v>78.7615966796875</v>
      </c>
      <c r="AI2329" s="1">
        <v>400.01193237304688</v>
      </c>
      <c r="AJ2329" s="1">
        <v>3.8566150665283203</v>
      </c>
      <c r="AK2329" s="1">
        <v>0.13394585251808167</v>
      </c>
      <c r="AL2329" s="1">
        <v>7.9385256394743919E-3</v>
      </c>
      <c r="AM2329" s="1">
        <v>1</v>
      </c>
      <c r="AN2329" s="1">
        <v>-0.21956524252891541</v>
      </c>
      <c r="AO2329" s="1">
        <v>2.737391471862793</v>
      </c>
      <c r="AP2329" s="1">
        <v>1</v>
      </c>
      <c r="AQ2329" s="1">
        <v>0</v>
      </c>
      <c r="AR2329" s="1">
        <v>0.15999999642372131</v>
      </c>
      <c r="AS2329" s="1">
        <v>111115</v>
      </c>
      <c r="AT2329">
        <f t="shared" si="2249"/>
        <v>0.66668655395507803</v>
      </c>
      <c r="AU2329">
        <f t="shared" si="2250"/>
        <v>2.1023493531983311E-3</v>
      </c>
      <c r="AV2329">
        <f t="shared" si="2251"/>
        <v>304.67386665344236</v>
      </c>
      <c r="AW2329">
        <f t="shared" si="2252"/>
        <v>302.46283760070799</v>
      </c>
      <c r="AX2329">
        <f t="shared" si="2253"/>
        <v>319.89446550605135</v>
      </c>
      <c r="AY2329">
        <f t="shared" si="2254"/>
        <v>2.3542853487274851</v>
      </c>
      <c r="AZ2329">
        <f t="shared" si="2255"/>
        <v>4.6478971658600861</v>
      </c>
      <c r="BA2329">
        <f t="shared" si="2256"/>
        <v>46.834010706285234</v>
      </c>
      <c r="BB2329">
        <f t="shared" si="2257"/>
        <v>11.292190180162187</v>
      </c>
      <c r="BC2329">
        <f t="shared" si="2258"/>
        <v>30.418352127075195</v>
      </c>
      <c r="BD2329">
        <f t="shared" si="2259"/>
        <v>4.3639058602181535</v>
      </c>
      <c r="BE2329">
        <f t="shared" si="2260"/>
        <v>0.17850903441072447</v>
      </c>
      <c r="BF2329">
        <f t="shared" si="2261"/>
        <v>3.5272385260548615</v>
      </c>
      <c r="BG2329">
        <f t="shared" si="2262"/>
        <v>0.11258540613198119</v>
      </c>
      <c r="BH2329">
        <f t="shared" si="2263"/>
        <v>8.7139367724136871</v>
      </c>
      <c r="BI2329">
        <f t="shared" si="2264"/>
        <v>0.89562514842940444</v>
      </c>
      <c r="BJ2329">
        <f t="shared" si="2265"/>
        <v>76.433776590939601</v>
      </c>
      <c r="BK2329">
        <f t="shared" si="2266"/>
        <v>97.582898932020314</v>
      </c>
      <c r="BL2329">
        <f t="shared" si="2267"/>
        <v>7.4935134913483373E-3</v>
      </c>
    </row>
    <row r="2330" spans="1:64" x14ac:dyDescent="0.2">
      <c r="A2330" s="1" t="s">
        <v>3567</v>
      </c>
      <c r="B2330" s="1" t="s">
        <v>840</v>
      </c>
      <c r="C2330" s="1" t="s">
        <v>2461</v>
      </c>
      <c r="D2330" s="1">
        <v>20160422</v>
      </c>
      <c r="E2330" s="1" t="s">
        <v>2466</v>
      </c>
      <c r="F2330" s="1" t="s">
        <v>100</v>
      </c>
      <c r="G2330" s="1" t="s">
        <v>101</v>
      </c>
      <c r="H2330" s="1">
        <v>20160422</v>
      </c>
      <c r="J2330" s="1">
        <v>26</v>
      </c>
      <c r="K2330" s="1">
        <v>31.491361618041992</v>
      </c>
      <c r="L2330">
        <f t="shared" si="2240"/>
        <v>0.223711828249617</v>
      </c>
      <c r="M2330">
        <f t="shared" si="2241"/>
        <v>62.275290463840733</v>
      </c>
      <c r="N2330" s="1">
        <v>65.461021423339844</v>
      </c>
      <c r="O2330">
        <f t="shared" si="2242"/>
        <v>0.8337846727475644</v>
      </c>
      <c r="P2330" s="1">
        <v>86.122604370117188</v>
      </c>
      <c r="Q2330" s="1">
        <v>29.302780151367188</v>
      </c>
      <c r="R2330" s="1">
        <v>1999.8990478515625</v>
      </c>
      <c r="S2330" s="1">
        <v>99.246353149414062</v>
      </c>
      <c r="T2330">
        <f t="shared" si="2243"/>
        <v>0.18920827665578929</v>
      </c>
      <c r="U2330">
        <f t="shared" si="2244"/>
        <v>2.8400000333786011</v>
      </c>
      <c r="V2330">
        <f t="shared" si="2245"/>
        <v>2.0775044401712712</v>
      </c>
      <c r="W2330" s="1">
        <v>11579.50005036965</v>
      </c>
      <c r="X2330" s="1">
        <v>0</v>
      </c>
      <c r="Y2330">
        <f t="shared" si="2246"/>
        <v>1.1145168286335543</v>
      </c>
      <c r="Z2330">
        <f t="shared" si="2247"/>
        <v>31.491361618041992</v>
      </c>
      <c r="AA2330" s="1">
        <v>6</v>
      </c>
      <c r="AB2330">
        <f t="shared" si="2248"/>
        <v>1.4200000166893005</v>
      </c>
      <c r="AC2330" s="1">
        <v>1</v>
      </c>
      <c r="AD2330" s="1">
        <v>29.025293350219727</v>
      </c>
      <c r="AE2330" s="1">
        <v>66.000579833984375</v>
      </c>
      <c r="AF2330" s="1">
        <v>32.510158538818359</v>
      </c>
      <c r="AG2330" s="1">
        <v>35.515724182128906</v>
      </c>
      <c r="AH2330" s="1">
        <v>78.834365844726562</v>
      </c>
      <c r="AI2330" s="1">
        <v>400.00198364257812</v>
      </c>
      <c r="AJ2330" s="1">
        <v>4.2743515968322754</v>
      </c>
      <c r="AK2330" s="1">
        <v>-0.16123160719871521</v>
      </c>
      <c r="AL2330" s="1">
        <v>-2.6962780393660069E-3</v>
      </c>
      <c r="AM2330" s="1">
        <v>1</v>
      </c>
      <c r="AN2330" s="1">
        <v>-0.21956524252891541</v>
      </c>
      <c r="AO2330" s="1">
        <v>2.737391471862793</v>
      </c>
      <c r="AP2330" s="1">
        <v>1</v>
      </c>
      <c r="AQ2330" s="1">
        <v>0</v>
      </c>
      <c r="AR2330" s="1">
        <v>0.15999999642372131</v>
      </c>
      <c r="AS2330" s="1">
        <v>111115</v>
      </c>
      <c r="AT2330">
        <f t="shared" si="2249"/>
        <v>0.66666997273763018</v>
      </c>
      <c r="AU2330">
        <f t="shared" si="2250"/>
        <v>2.0775044401712714E-3</v>
      </c>
      <c r="AV2330">
        <f t="shared" si="2251"/>
        <v>304.64136161804197</v>
      </c>
      <c r="AW2330">
        <f t="shared" si="2252"/>
        <v>302.45278015136716</v>
      </c>
      <c r="AX2330">
        <f t="shared" si="2253"/>
        <v>319.98384050405366</v>
      </c>
      <c r="AY2330">
        <f t="shared" si="2254"/>
        <v>2.3715491773518789</v>
      </c>
      <c r="AZ2330">
        <f t="shared" si="2255"/>
        <v>4.6393229331703045</v>
      </c>
      <c r="BA2330">
        <f t="shared" si="2256"/>
        <v>46.745525512517979</v>
      </c>
      <c r="BB2330">
        <f t="shared" si="2257"/>
        <v>11.229801330389073</v>
      </c>
      <c r="BC2330">
        <f t="shared" si="2258"/>
        <v>30.39707088470459</v>
      </c>
      <c r="BD2330">
        <f t="shared" si="2259"/>
        <v>4.3585907772843147</v>
      </c>
      <c r="BE2330">
        <f t="shared" si="2260"/>
        <v>0.17739008249711577</v>
      </c>
      <c r="BF2330">
        <f t="shared" si="2261"/>
        <v>3.5248061045367503</v>
      </c>
      <c r="BG2330">
        <f t="shared" si="2262"/>
        <v>0.11187329072634959</v>
      </c>
      <c r="BH2330">
        <f t="shared" si="2263"/>
        <v>6.1805954698566756</v>
      </c>
      <c r="BI2330">
        <f t="shared" si="2264"/>
        <v>0.95133392528514304</v>
      </c>
      <c r="BJ2330">
        <f t="shared" si="2265"/>
        <v>76.511148399900407</v>
      </c>
      <c r="BK2330">
        <f t="shared" si="2266"/>
        <v>65.354679534400603</v>
      </c>
      <c r="BL2330">
        <f t="shared" si="2267"/>
        <v>2.6190089236088942E-3</v>
      </c>
    </row>
    <row r="2331" spans="1:64" x14ac:dyDescent="0.2">
      <c r="A2331" s="1" t="s">
        <v>3567</v>
      </c>
      <c r="B2331" s="1" t="s">
        <v>840</v>
      </c>
      <c r="C2331" s="1" t="s">
        <v>2461</v>
      </c>
      <c r="D2331" s="1">
        <v>20160422</v>
      </c>
      <c r="E2331" s="1" t="s">
        <v>2467</v>
      </c>
      <c r="F2331" s="1" t="s">
        <v>100</v>
      </c>
      <c r="G2331" s="1" t="s">
        <v>101</v>
      </c>
      <c r="H2331" s="1">
        <v>20160422</v>
      </c>
      <c r="J2331" s="1">
        <v>27</v>
      </c>
      <c r="K2331" s="1">
        <v>31.504465103149414</v>
      </c>
      <c r="L2331">
        <f t="shared" si="2240"/>
        <v>-0.52513487681949034</v>
      </c>
      <c r="M2331">
        <f t="shared" si="2241"/>
        <v>45.388585086260626</v>
      </c>
      <c r="N2331" s="1">
        <v>41.424041748046875</v>
      </c>
      <c r="O2331">
        <f t="shared" si="2242"/>
        <v>0.83289843513290451</v>
      </c>
      <c r="P2331" s="1">
        <v>86.1982421875</v>
      </c>
      <c r="Q2331" s="1">
        <v>29.295503616333008</v>
      </c>
      <c r="R2331" s="1">
        <v>1999.9483642578125</v>
      </c>
      <c r="S2331" s="1">
        <v>99.245574951171875</v>
      </c>
      <c r="T2331">
        <f t="shared" si="2243"/>
        <v>0.18593939524116354</v>
      </c>
      <c r="U2331">
        <f t="shared" si="2244"/>
        <v>2.8400000333786011</v>
      </c>
      <c r="V2331">
        <f t="shared" si="2245"/>
        <v>2.0472654492704989</v>
      </c>
      <c r="W2331" s="1">
        <v>11721.50005036965</v>
      </c>
      <c r="X2331" s="1">
        <v>0</v>
      </c>
      <c r="Y2331">
        <f t="shared" si="2246"/>
        <v>1.1163580720912356</v>
      </c>
      <c r="Z2331">
        <f t="shared" si="2247"/>
        <v>31.504465103149414</v>
      </c>
      <c r="AA2331" s="1">
        <v>6</v>
      </c>
      <c r="AB2331">
        <f t="shared" si="2248"/>
        <v>1.4200000166893005</v>
      </c>
      <c r="AC2331" s="1">
        <v>1</v>
      </c>
      <c r="AD2331" s="1">
        <v>29.028102874755859</v>
      </c>
      <c r="AE2331" s="1">
        <v>40.763587951660156</v>
      </c>
      <c r="AF2331" s="1">
        <v>32.570655822753906</v>
      </c>
      <c r="AG2331" s="1">
        <v>35.532260894775391</v>
      </c>
      <c r="AH2331" s="1">
        <v>79.013641357421875</v>
      </c>
      <c r="AI2331" s="1">
        <v>400.02392578125</v>
      </c>
      <c r="AJ2331" s="1">
        <v>7.9357404708862305</v>
      </c>
      <c r="AK2331" s="1">
        <v>-7.6173394918441772E-2</v>
      </c>
      <c r="AL2331" s="1">
        <v>-1.0253192856907845E-2</v>
      </c>
      <c r="AM2331" s="1">
        <v>1</v>
      </c>
      <c r="AN2331" s="1">
        <v>-0.21956524252891541</v>
      </c>
      <c r="AO2331" s="1">
        <v>2.737391471862793</v>
      </c>
      <c r="AP2331" s="1">
        <v>1</v>
      </c>
      <c r="AQ2331" s="1">
        <v>0</v>
      </c>
      <c r="AR2331" s="1">
        <v>0.15999999642372131</v>
      </c>
      <c r="AS2331" s="1">
        <v>111135</v>
      </c>
      <c r="AT2331">
        <f t="shared" si="2249"/>
        <v>0.66670654296874998</v>
      </c>
      <c r="AU2331">
        <f t="shared" si="2250"/>
        <v>2.0472654492704988E-3</v>
      </c>
      <c r="AV2331">
        <f t="shared" si="2251"/>
        <v>304.65446510314939</v>
      </c>
      <c r="AW2331">
        <f t="shared" si="2252"/>
        <v>302.44550361633299</v>
      </c>
      <c r="AX2331">
        <f t="shared" si="2253"/>
        <v>319.99173112887729</v>
      </c>
      <c r="AY2331">
        <f t="shared" si="2254"/>
        <v>2.3843619081608347</v>
      </c>
      <c r="AZ2331">
        <f t="shared" si="2255"/>
        <v>4.6427777339082601</v>
      </c>
      <c r="BA2331">
        <f t="shared" si="2256"/>
        <v>46.780702678104028</v>
      </c>
      <c r="BB2331">
        <f t="shared" si="2257"/>
        <v>11.248441783328637</v>
      </c>
      <c r="BC2331">
        <f t="shared" si="2258"/>
        <v>30.399984359741211</v>
      </c>
      <c r="BD2331">
        <f t="shared" si="2259"/>
        <v>4.359318096949929</v>
      </c>
      <c r="BE2331">
        <f t="shared" si="2260"/>
        <v>0.174513701000344</v>
      </c>
      <c r="BF2331">
        <f t="shared" si="2261"/>
        <v>3.5264196618170245</v>
      </c>
      <c r="BG2331">
        <f t="shared" si="2262"/>
        <v>0.11004309799698371</v>
      </c>
      <c r="BH2331">
        <f t="shared" si="2263"/>
        <v>4.5046162231061206</v>
      </c>
      <c r="BI2331">
        <f t="shared" si="2264"/>
        <v>1.095706337936005</v>
      </c>
      <c r="BJ2331">
        <f t="shared" si="2265"/>
        <v>76.463818629236883</v>
      </c>
      <c r="BK2331">
        <f t="shared" si="2266"/>
        <v>41.673665718249062</v>
      </c>
      <c r="BL2331">
        <f t="shared" si="2267"/>
        <v>-9.6352978037707506E-3</v>
      </c>
    </row>
    <row r="2332" spans="1:64" x14ac:dyDescent="0.2">
      <c r="A2332" s="1" t="s">
        <v>3567</v>
      </c>
      <c r="B2332" s="1" t="s">
        <v>840</v>
      </c>
      <c r="C2332" s="1" t="s">
        <v>2461</v>
      </c>
      <c r="D2332" s="1">
        <v>20160422</v>
      </c>
      <c r="E2332" s="1" t="s">
        <v>2468</v>
      </c>
      <c r="F2332" s="1" t="s">
        <v>100</v>
      </c>
      <c r="G2332" s="1" t="s">
        <v>101</v>
      </c>
      <c r="H2332" s="1">
        <v>20160422</v>
      </c>
      <c r="J2332" s="1">
        <v>28</v>
      </c>
      <c r="K2332" s="1">
        <v>31.480838775634766</v>
      </c>
      <c r="L2332">
        <f t="shared" si="2240"/>
        <v>9.166716954979913</v>
      </c>
      <c r="M2332">
        <f t="shared" si="2241"/>
        <v>297.86186276997796</v>
      </c>
      <c r="N2332" s="1">
        <v>385.27450561523438</v>
      </c>
      <c r="O2332">
        <f t="shared" si="2242"/>
        <v>0.82316156481263247</v>
      </c>
      <c r="P2332" s="1">
        <v>86.345573425292969</v>
      </c>
      <c r="Q2332" s="1">
        <v>29.305105209350586</v>
      </c>
      <c r="R2332" s="1">
        <v>1999.3486328125</v>
      </c>
      <c r="S2332" s="1">
        <v>99.24481201171875</v>
      </c>
      <c r="T2332">
        <f t="shared" si="2243"/>
        <v>0.19117654481692881</v>
      </c>
      <c r="U2332">
        <f t="shared" si="2244"/>
        <v>2.8400000333786011</v>
      </c>
      <c r="V2332">
        <f t="shared" si="2245"/>
        <v>2.0745727439868236</v>
      </c>
      <c r="W2332" s="1">
        <v>11820.50005036965</v>
      </c>
      <c r="X2332" s="1">
        <v>0</v>
      </c>
      <c r="Y2332">
        <f t="shared" si="2246"/>
        <v>1.1021440086161305</v>
      </c>
      <c r="Z2332">
        <f t="shared" si="2247"/>
        <v>31.480838775634766</v>
      </c>
      <c r="AA2332" s="1">
        <v>6</v>
      </c>
      <c r="AB2332">
        <f t="shared" si="2248"/>
        <v>1.4200000166893005</v>
      </c>
      <c r="AC2332" s="1">
        <v>1</v>
      </c>
      <c r="AD2332" s="1">
        <v>29.027309417724609</v>
      </c>
      <c r="AE2332" s="1">
        <v>400.22344970703125</v>
      </c>
      <c r="AF2332" s="1">
        <v>32.611980438232422</v>
      </c>
      <c r="AG2332" s="1">
        <v>35.613006591796875</v>
      </c>
      <c r="AH2332" s="1">
        <v>79.069427490234375</v>
      </c>
      <c r="AI2332" s="1">
        <v>400.00137329101562</v>
      </c>
      <c r="AJ2332" s="1">
        <v>7.333045482635498</v>
      </c>
      <c r="AK2332" s="1">
        <v>-0.13363036513328552</v>
      </c>
      <c r="AL2332" s="1">
        <v>-1.5424777753651142E-2</v>
      </c>
      <c r="AM2332" s="1">
        <v>1</v>
      </c>
      <c r="AN2332" s="1">
        <v>-0.21956524252891541</v>
      </c>
      <c r="AO2332" s="1">
        <v>2.737391471862793</v>
      </c>
      <c r="AP2332" s="1">
        <v>1</v>
      </c>
      <c r="AQ2332" s="1">
        <v>0</v>
      </c>
      <c r="AR2332" s="1">
        <v>0.15999999642372131</v>
      </c>
      <c r="AS2332" s="1">
        <v>111135</v>
      </c>
      <c r="AT2332">
        <f t="shared" si="2249"/>
        <v>0.66666895548502592</v>
      </c>
      <c r="AU2332">
        <f t="shared" si="2250"/>
        <v>2.0745727439868238E-3</v>
      </c>
      <c r="AV2332">
        <f t="shared" si="2251"/>
        <v>304.63083877563474</v>
      </c>
      <c r="AW2332">
        <f t="shared" si="2252"/>
        <v>302.45510520935056</v>
      </c>
      <c r="AX2332">
        <f t="shared" si="2253"/>
        <v>319.8957740997721</v>
      </c>
      <c r="AY2332">
        <f t="shared" si="2254"/>
        <v>2.3738989735098883</v>
      </c>
      <c r="AZ2332">
        <f t="shared" si="2255"/>
        <v>4.636550152991112</v>
      </c>
      <c r="BA2332">
        <f t="shared" si="2256"/>
        <v>46.718312615108097</v>
      </c>
      <c r="BB2332">
        <f t="shared" si="2257"/>
        <v>11.105306023311222</v>
      </c>
      <c r="BC2332">
        <f t="shared" si="2258"/>
        <v>30.392971992492676</v>
      </c>
      <c r="BD2332">
        <f t="shared" si="2259"/>
        <v>4.3575677091876139</v>
      </c>
      <c r="BE2332">
        <f t="shared" si="2260"/>
        <v>0.17911902512274569</v>
      </c>
      <c r="BF2332">
        <f t="shared" si="2261"/>
        <v>3.5344061443749815</v>
      </c>
      <c r="BG2332">
        <f t="shared" si="2262"/>
        <v>0.11297364635915311</v>
      </c>
      <c r="BH2332">
        <f t="shared" si="2263"/>
        <v>29.56124457606683</v>
      </c>
      <c r="BI2332">
        <f t="shared" si="2264"/>
        <v>0.77311594312302201</v>
      </c>
      <c r="BJ2332">
        <f t="shared" si="2265"/>
        <v>76.772262405424144</v>
      </c>
      <c r="BK2332">
        <f t="shared" si="2266"/>
        <v>380.91708739559408</v>
      </c>
      <c r="BL2332">
        <f t="shared" si="2267"/>
        <v>1.8475138625984058E-2</v>
      </c>
    </row>
    <row r="2333" spans="1:64" x14ac:dyDescent="0.2">
      <c r="A2333" s="1" t="s">
        <v>3567</v>
      </c>
      <c r="B2333" s="1" t="s">
        <v>840</v>
      </c>
      <c r="C2333" s="1" t="s">
        <v>2461</v>
      </c>
      <c r="D2333" s="1">
        <v>20160422</v>
      </c>
      <c r="E2333" s="1" t="s">
        <v>2469</v>
      </c>
      <c r="F2333" s="1" t="s">
        <v>100</v>
      </c>
      <c r="G2333" s="1" t="s">
        <v>101</v>
      </c>
      <c r="H2333" s="1">
        <v>20160422</v>
      </c>
      <c r="J2333" s="1">
        <v>29</v>
      </c>
      <c r="K2333" s="1">
        <v>31.493606567382812</v>
      </c>
      <c r="L2333">
        <f t="shared" si="2240"/>
        <v>8.8549580710289373</v>
      </c>
      <c r="M2333">
        <f t="shared" si="2241"/>
        <v>301.24028519177938</v>
      </c>
      <c r="N2333" s="1">
        <v>385.63885498046875</v>
      </c>
      <c r="O2333">
        <f t="shared" si="2242"/>
        <v>0.82198312075903202</v>
      </c>
      <c r="P2333" s="1">
        <v>86.406150817871094</v>
      </c>
      <c r="Q2333" s="1">
        <v>29.308788299560547</v>
      </c>
      <c r="R2333" s="1">
        <v>1999.4686279296875</v>
      </c>
      <c r="S2333" s="1">
        <v>99.245918273925781</v>
      </c>
      <c r="T2333">
        <f t="shared" si="2243"/>
        <v>0.1919264401654257</v>
      </c>
      <c r="U2333">
        <f t="shared" si="2244"/>
        <v>2.8400000333786011</v>
      </c>
      <c r="V2333">
        <f t="shared" si="2245"/>
        <v>2.0824940821762206</v>
      </c>
      <c r="W2333" s="1">
        <v>11902.50005036965</v>
      </c>
      <c r="X2333" s="1">
        <v>0</v>
      </c>
      <c r="Y2333">
        <f t="shared" si="2246"/>
        <v>1.1022768275661758</v>
      </c>
      <c r="Z2333">
        <f t="shared" si="2247"/>
        <v>31.493606567382812</v>
      </c>
      <c r="AA2333" s="1">
        <v>6</v>
      </c>
      <c r="AB2333">
        <f t="shared" si="2248"/>
        <v>1.4200000166893005</v>
      </c>
      <c r="AC2333" s="1">
        <v>1</v>
      </c>
      <c r="AD2333" s="1">
        <v>29.027965545654297</v>
      </c>
      <c r="AE2333" s="1">
        <v>400.12478637695312</v>
      </c>
      <c r="AF2333" s="1">
        <v>32.633014678955078</v>
      </c>
      <c r="AG2333" s="1">
        <v>35.645172119140625</v>
      </c>
      <c r="AH2333" s="1">
        <v>79.1044921875</v>
      </c>
      <c r="AI2333" s="1">
        <v>400.03152465820312</v>
      </c>
      <c r="AJ2333" s="1">
        <v>6.1536664962768555</v>
      </c>
      <c r="AK2333" s="1">
        <v>-0.1670379638671875</v>
      </c>
      <c r="AL2333" s="1">
        <v>-1.0214664041996002E-2</v>
      </c>
      <c r="AM2333" s="1">
        <v>1</v>
      </c>
      <c r="AN2333" s="1">
        <v>-0.21956524252891541</v>
      </c>
      <c r="AO2333" s="1">
        <v>2.737391471862793</v>
      </c>
      <c r="AP2333" s="1">
        <v>1</v>
      </c>
      <c r="AQ2333" s="1">
        <v>0</v>
      </c>
      <c r="AR2333" s="1">
        <v>0.15999999642372131</v>
      </c>
      <c r="AS2333" s="1">
        <v>111135</v>
      </c>
      <c r="AT2333">
        <f t="shared" si="2249"/>
        <v>0.66671920776367177</v>
      </c>
      <c r="AU2333">
        <f t="shared" si="2250"/>
        <v>2.0824940821762205E-3</v>
      </c>
      <c r="AV2333">
        <f t="shared" si="2251"/>
        <v>304.64360656738279</v>
      </c>
      <c r="AW2333">
        <f t="shared" si="2252"/>
        <v>302.45878829956052</v>
      </c>
      <c r="AX2333">
        <f t="shared" si="2253"/>
        <v>319.91497331809296</v>
      </c>
      <c r="AY2333">
        <f t="shared" si="2254"/>
        <v>2.3686695103503741</v>
      </c>
      <c r="AZ2333">
        <f t="shared" si="2255"/>
        <v>4.639914666562424</v>
      </c>
      <c r="BA2333">
        <f t="shared" si="2256"/>
        <v>46.751692636425915</v>
      </c>
      <c r="BB2333">
        <f t="shared" si="2257"/>
        <v>11.10652051728529</v>
      </c>
      <c r="BC2333">
        <f t="shared" si="2258"/>
        <v>30.40119743347168</v>
      </c>
      <c r="BD2333">
        <f t="shared" si="2259"/>
        <v>4.3596209597552802</v>
      </c>
      <c r="BE2333">
        <f t="shared" si="2260"/>
        <v>0.17977714869810482</v>
      </c>
      <c r="BF2333">
        <f t="shared" si="2261"/>
        <v>3.5376378389962482</v>
      </c>
      <c r="BG2333">
        <f t="shared" si="2262"/>
        <v>0.11339254879886582</v>
      </c>
      <c r="BH2333">
        <f t="shared" si="2263"/>
        <v>29.896868724957432</v>
      </c>
      <c r="BI2333">
        <f t="shared" si="2264"/>
        <v>0.78114609381628863</v>
      </c>
      <c r="BJ2333">
        <f t="shared" si="2265"/>
        <v>76.791256500565282</v>
      </c>
      <c r="BK2333">
        <f t="shared" si="2266"/>
        <v>381.42963200321839</v>
      </c>
      <c r="BL2333">
        <f t="shared" si="2267"/>
        <v>1.7827229441062315E-2</v>
      </c>
    </row>
    <row r="2334" spans="1:64" x14ac:dyDescent="0.2">
      <c r="A2334" s="1" t="s">
        <v>3567</v>
      </c>
      <c r="B2334" s="1" t="s">
        <v>840</v>
      </c>
      <c r="C2334" s="1" t="s">
        <v>2461</v>
      </c>
      <c r="D2334" s="1">
        <v>20160422</v>
      </c>
      <c r="E2334" s="1" t="s">
        <v>2470</v>
      </c>
      <c r="F2334" s="1" t="s">
        <v>100</v>
      </c>
      <c r="G2334" s="1" t="s">
        <v>101</v>
      </c>
      <c r="H2334" s="1">
        <v>20160422</v>
      </c>
      <c r="J2334" s="1">
        <v>30</v>
      </c>
      <c r="K2334" s="1">
        <v>31.515825271606445</v>
      </c>
      <c r="L2334">
        <f t="shared" si="2240"/>
        <v>8.9498666265353251</v>
      </c>
      <c r="M2334">
        <f t="shared" si="2241"/>
        <v>298.56410490844337</v>
      </c>
      <c r="N2334" s="1">
        <v>385.19973754882812</v>
      </c>
      <c r="O2334">
        <f t="shared" si="2242"/>
        <v>0.82751083716836327</v>
      </c>
      <c r="P2334" s="1">
        <v>86.336090087890625</v>
      </c>
      <c r="Q2334" s="1">
        <v>29.31024169921875</v>
      </c>
      <c r="R2334" s="1">
        <v>1999.23828125</v>
      </c>
      <c r="S2334" s="1">
        <v>99.248588562011719</v>
      </c>
      <c r="T2334">
        <f t="shared" si="2243"/>
        <v>0.18844171142304611</v>
      </c>
      <c r="U2334">
        <f t="shared" si="2244"/>
        <v>2.8400000333786011</v>
      </c>
      <c r="V2334">
        <f t="shared" si="2245"/>
        <v>2.0626721843112681</v>
      </c>
      <c r="W2334" s="1">
        <v>11984.50005036965</v>
      </c>
      <c r="X2334" s="1">
        <v>0</v>
      </c>
      <c r="Y2334">
        <f t="shared" si="2246"/>
        <v>1.1107085730352191</v>
      </c>
      <c r="Z2334">
        <f t="shared" si="2247"/>
        <v>31.515825271606445</v>
      </c>
      <c r="AA2334" s="1">
        <v>6</v>
      </c>
      <c r="AB2334">
        <f t="shared" si="2248"/>
        <v>1.4200000166893005</v>
      </c>
      <c r="AC2334" s="1">
        <v>1</v>
      </c>
      <c r="AD2334" s="1">
        <v>29.025074005126953</v>
      </c>
      <c r="AE2334" s="1">
        <v>399.81396484375</v>
      </c>
      <c r="AF2334" s="1">
        <v>32.634983062744141</v>
      </c>
      <c r="AG2334" s="1">
        <v>35.618301391601562</v>
      </c>
      <c r="AH2334" s="1">
        <v>79.104743957519531</v>
      </c>
      <c r="AI2334" s="1">
        <v>400.06524658203125</v>
      </c>
      <c r="AJ2334" s="1">
        <v>5.5550665855407715</v>
      </c>
      <c r="AK2334" s="1">
        <v>5.6640626862645149E-3</v>
      </c>
      <c r="AL2334" s="1">
        <v>-1.6381885856389999E-2</v>
      </c>
      <c r="AM2334" s="1">
        <v>1</v>
      </c>
      <c r="AN2334" s="1">
        <v>-0.21956524252891541</v>
      </c>
      <c r="AO2334" s="1">
        <v>2.737391471862793</v>
      </c>
      <c r="AP2334" s="1">
        <v>1</v>
      </c>
      <c r="AQ2334" s="1">
        <v>0</v>
      </c>
      <c r="AR2334" s="1">
        <v>0.15999999642372131</v>
      </c>
      <c r="AS2334" s="1">
        <v>111135</v>
      </c>
      <c r="AT2334">
        <f t="shared" si="2249"/>
        <v>0.666775410970052</v>
      </c>
      <c r="AU2334">
        <f t="shared" si="2250"/>
        <v>2.0626721843112683E-3</v>
      </c>
      <c r="AV2334">
        <f t="shared" si="2251"/>
        <v>304.66582527160642</v>
      </c>
      <c r="AW2334">
        <f t="shared" si="2252"/>
        <v>302.46024169921873</v>
      </c>
      <c r="AX2334">
        <f t="shared" si="2253"/>
        <v>319.87811785016675</v>
      </c>
      <c r="AY2334">
        <f t="shared" si="2254"/>
        <v>2.3754505925207128</v>
      </c>
      <c r="AZ2334">
        <f t="shared" si="2255"/>
        <v>4.645774713128012</v>
      </c>
      <c r="BA2334">
        <f t="shared" si="2256"/>
        <v>46.809478909871608</v>
      </c>
      <c r="BB2334">
        <f t="shared" si="2257"/>
        <v>11.191177518270045</v>
      </c>
      <c r="BC2334">
        <f t="shared" si="2258"/>
        <v>30.413033485412598</v>
      </c>
      <c r="BD2334">
        <f t="shared" si="2259"/>
        <v>4.3625769772611562</v>
      </c>
      <c r="BE2334">
        <f t="shared" si="2260"/>
        <v>0.17671611733988424</v>
      </c>
      <c r="BF2334">
        <f t="shared" si="2261"/>
        <v>3.535066140092793</v>
      </c>
      <c r="BG2334">
        <f t="shared" si="2262"/>
        <v>0.11144440989828792</v>
      </c>
      <c r="BH2334">
        <f t="shared" si="2263"/>
        <v>29.632066007443399</v>
      </c>
      <c r="BI2334">
        <f t="shared" si="2264"/>
        <v>0.77508906628109331</v>
      </c>
      <c r="BJ2334">
        <f t="shared" si="2265"/>
        <v>76.615969667824984</v>
      </c>
      <c r="BK2334">
        <f t="shared" si="2266"/>
        <v>380.94539958973701</v>
      </c>
      <c r="BL2334">
        <f t="shared" si="2267"/>
        <v>1.800002600709141E-2</v>
      </c>
    </row>
    <row r="2335" spans="1:64" x14ac:dyDescent="0.2">
      <c r="A2335" s="1" t="s">
        <v>3567</v>
      </c>
      <c r="B2335" s="1" t="s">
        <v>840</v>
      </c>
      <c r="C2335" s="1" t="s">
        <v>2461</v>
      </c>
      <c r="D2335" s="1">
        <v>20160422</v>
      </c>
      <c r="E2335" s="1" t="s">
        <v>2471</v>
      </c>
      <c r="F2335" s="1" t="s">
        <v>100</v>
      </c>
      <c r="G2335" s="1" t="s">
        <v>101</v>
      </c>
      <c r="H2335" s="1">
        <v>20160422</v>
      </c>
      <c r="J2335" s="1">
        <v>31</v>
      </c>
      <c r="K2335" s="1">
        <v>31.524858474731445</v>
      </c>
      <c r="L2335">
        <f t="shared" ref="L2335:L2398" si="2268">(AE2335-N2335*(1000-AF2335)/(1000-AG2335))*AT2335</f>
        <v>10.22969559419515</v>
      </c>
      <c r="M2335">
        <f t="shared" ref="M2335:M2398" si="2269">((BG2335-AU2335/2)*N2335-L2335)/(BG2335+AU2335/2)</f>
        <v>357.21385885126335</v>
      </c>
      <c r="N2335" s="1">
        <v>458.11361694335938</v>
      </c>
      <c r="O2335">
        <f t="shared" ref="O2335:O2398" si="2270">(BD2335-BF2335)</f>
        <v>0.83228323705714757</v>
      </c>
      <c r="P2335" s="1">
        <v>86.234420776367188</v>
      </c>
      <c r="Q2335" s="1">
        <v>29.316814422607422</v>
      </c>
      <c r="R2335" s="1">
        <v>1998.8978271484375</v>
      </c>
      <c r="S2335" s="1">
        <v>99.248764038085938</v>
      </c>
      <c r="T2335">
        <f t="shared" ref="T2335:T2398" si="2271">IF(BE2335&lt;&gt;0,1/(1/BE2335-1/U2335),0)</f>
        <v>0.18518783642399583</v>
      </c>
      <c r="U2335">
        <f t="shared" ref="U2335:U2398" si="2272">AB2335*(AC2335+1)*(AC2335+1)/(AC2335*AC2335+1)</f>
        <v>2.8400000333786011</v>
      </c>
      <c r="V2335">
        <f t="shared" ref="V2335:V2398" si="2273">AU2335*1000</f>
        <v>2.0387402925384128</v>
      </c>
      <c r="W2335" s="1">
        <v>12085.50005036965</v>
      </c>
      <c r="X2335" s="1">
        <v>0</v>
      </c>
      <c r="Y2335">
        <f t="shared" ref="Y2335:Y2398" si="2274">(AZ2335-BF2335)</f>
        <v>1.1159155456914469</v>
      </c>
      <c r="Z2335">
        <f t="shared" ref="Z2335:Z2398" si="2275">(K2335+AY2335*X2335)</f>
        <v>31.524858474731445</v>
      </c>
      <c r="AA2335" s="1">
        <v>6</v>
      </c>
      <c r="AB2335">
        <f t="shared" ref="AB2335:AB2398" si="2276">(AA2335*AN2335+AO2335)</f>
        <v>1.4200000166893005</v>
      </c>
      <c r="AC2335" s="1">
        <v>1</v>
      </c>
      <c r="AD2335" s="1">
        <v>29.025972366333008</v>
      </c>
      <c r="AE2335" s="1">
        <v>474.85848999023438</v>
      </c>
      <c r="AF2335" s="1">
        <v>32.640636444091797</v>
      </c>
      <c r="AG2335" s="1">
        <v>35.589797973632812</v>
      </c>
      <c r="AH2335" s="1">
        <v>79.088577270507812</v>
      </c>
      <c r="AI2335" s="1">
        <v>400.01510620117188</v>
      </c>
      <c r="AJ2335" s="1">
        <v>6.433722972869873</v>
      </c>
      <c r="AK2335" s="1">
        <v>-0.21224670112133026</v>
      </c>
      <c r="AL2335" s="1">
        <v>-8.4999585524201393E-3</v>
      </c>
      <c r="AM2335" s="1">
        <v>1</v>
      </c>
      <c r="AN2335" s="1">
        <v>-0.21956524252891541</v>
      </c>
      <c r="AO2335" s="1">
        <v>2.737391471862793</v>
      </c>
      <c r="AP2335" s="1">
        <v>1</v>
      </c>
      <c r="AQ2335" s="1">
        <v>0</v>
      </c>
      <c r="AR2335" s="1">
        <v>0.15999999642372131</v>
      </c>
      <c r="AS2335" s="1">
        <v>111135</v>
      </c>
      <c r="AT2335">
        <f t="shared" ref="AT2335:AT2398" si="2277">AI2335*0.000001/(AA2335*0.0001)</f>
        <v>0.66669184366861967</v>
      </c>
      <c r="AU2335">
        <f t="shared" ref="AU2335:AU2398" si="2278">(AG2335-AF2335)/(1000-AG2335)*AT2335</f>
        <v>2.038740292538413E-3</v>
      </c>
      <c r="AV2335">
        <f t="shared" ref="AV2335:AV2398" si="2279">(K2335+273.15)</f>
        <v>304.67485847473142</v>
      </c>
      <c r="AW2335">
        <f t="shared" ref="AW2335:AW2398" si="2280">(Q2335+273.15)</f>
        <v>302.4668144226074</v>
      </c>
      <c r="AX2335">
        <f t="shared" ref="AX2335:AX2398" si="2281">(R2335*AP2335+AJ2335*AQ2335)*AR2335</f>
        <v>319.8236451951343</v>
      </c>
      <c r="AY2335">
        <f t="shared" ref="AY2335:AY2398" si="2282">((AX2335+0.00000010773*(AW2335^4-AV2335^4))-AU2335*44100)/(AB2335*51.4+0.00000043092*AV2335^3)</f>
        <v>2.38679937508347</v>
      </c>
      <c r="AZ2335">
        <f t="shared" ref="AZ2335:AZ2398" si="2283">0.61365*EXP(17.502*Z2335/(240.97+Z2335))</f>
        <v>4.6481590069396788</v>
      </c>
      <c r="BA2335">
        <f t="shared" ref="BA2335:BA2398" si="2284">AZ2335*1000/S2335</f>
        <v>46.833419559320497</v>
      </c>
      <c r="BB2335">
        <f t="shared" ref="BB2335:BB2398" si="2285">(BA2335-AG2335)</f>
        <v>11.243621585687684</v>
      </c>
      <c r="BC2335">
        <f t="shared" ref="BC2335:BC2398" si="2286">IF(X2335,K2335,(Q2335+K2335)/2)</f>
        <v>30.420836448669434</v>
      </c>
      <c r="BD2335">
        <f t="shared" ref="BD2335:BD2398" si="2287">0.61365*EXP(17.502*BC2335/(240.97+BC2335))</f>
        <v>4.3645266983053794</v>
      </c>
      <c r="BE2335">
        <f t="shared" ref="BE2335:BE2398" si="2288">IF(BB2335&lt;&gt;0,(1000-(BA2335+AG2335)/2)/BB2335*AU2335,0)</f>
        <v>0.17385150419097042</v>
      </c>
      <c r="BF2335">
        <f t="shared" ref="BF2335:BF2398" si="2289">AG2335*S2335/1000</f>
        <v>3.5322434612482319</v>
      </c>
      <c r="BG2335">
        <f t="shared" ref="BG2335:BG2398" si="2290">1/(1.6/T2335+1.37/U2335)</f>
        <v>0.10962182954251967</v>
      </c>
      <c r="BH2335">
        <f t="shared" ref="BH2335:BH2398" si="2291">M2335*S2335*0.001</f>
        <v>35.453033988263172</v>
      </c>
      <c r="BI2335">
        <f t="shared" ref="BI2335:BI2398" si="2292">M2335/N2335</f>
        <v>0.77974948929629584</v>
      </c>
      <c r="BJ2335">
        <f t="shared" ref="BJ2335:BJ2398" si="2293">(1-AU2335*S2335/AZ2335/T2335)*100</f>
        <v>76.49319637496184</v>
      </c>
      <c r="BK2335">
        <f t="shared" ref="BK2335:BK2398" si="2294">(N2335-L2335/(U2335/1.35))</f>
        <v>453.2509095877773</v>
      </c>
      <c r="BL2335">
        <f t="shared" ref="BL2335:BL2398" si="2295">L2335*BJ2335/100/BK2335</f>
        <v>1.726421497211162E-2</v>
      </c>
    </row>
    <row r="2336" spans="1:64" x14ac:dyDescent="0.2">
      <c r="A2336" s="1" t="s">
        <v>3567</v>
      </c>
      <c r="B2336" s="1" t="s">
        <v>840</v>
      </c>
      <c r="C2336" s="1" t="s">
        <v>2461</v>
      </c>
      <c r="D2336" s="1">
        <v>20160422</v>
      </c>
      <c r="E2336" s="1" t="s">
        <v>2472</v>
      </c>
      <c r="F2336" s="1" t="s">
        <v>100</v>
      </c>
      <c r="G2336" s="1" t="s">
        <v>101</v>
      </c>
      <c r="H2336" s="1">
        <v>20160422</v>
      </c>
      <c r="J2336" s="1">
        <v>32</v>
      </c>
      <c r="K2336" s="1">
        <v>31.580410003662109</v>
      </c>
      <c r="L2336">
        <f t="shared" si="2268"/>
        <v>11.982631383298253</v>
      </c>
      <c r="M2336">
        <f t="shared" si="2269"/>
        <v>431.49700652816881</v>
      </c>
      <c r="N2336" s="1">
        <v>555.60784912109375</v>
      </c>
      <c r="O2336">
        <f t="shared" si="2270"/>
        <v>0.84575903032842215</v>
      </c>
      <c r="P2336" s="1">
        <v>86.057960510253906</v>
      </c>
      <c r="Q2336" s="1">
        <v>29.325725555419922</v>
      </c>
      <c r="R2336" s="1">
        <v>1999.18310546875</v>
      </c>
      <c r="S2336" s="1">
        <v>99.248985290527344</v>
      </c>
      <c r="T2336">
        <f t="shared" si="2271"/>
        <v>0.17592129019636157</v>
      </c>
      <c r="U2336">
        <f t="shared" si="2272"/>
        <v>2.8400000333786011</v>
      </c>
      <c r="V2336">
        <f t="shared" si="2273"/>
        <v>1.9777590923025632</v>
      </c>
      <c r="W2336" s="1">
        <v>12193.50005036965</v>
      </c>
      <c r="X2336" s="1">
        <v>0</v>
      </c>
      <c r="Y2336">
        <f t="shared" si="2274"/>
        <v>1.1360158119266646</v>
      </c>
      <c r="Z2336">
        <f t="shared" si="2275"/>
        <v>31.580410003662109</v>
      </c>
      <c r="AA2336" s="1">
        <v>6</v>
      </c>
      <c r="AB2336">
        <f t="shared" si="2276"/>
        <v>1.4200000166893005</v>
      </c>
      <c r="AC2336" s="1">
        <v>1</v>
      </c>
      <c r="AD2336" s="1">
        <v>29.026639938354492</v>
      </c>
      <c r="AE2336" s="1">
        <v>575.2322998046875</v>
      </c>
      <c r="AF2336" s="1">
        <v>32.673625946044922</v>
      </c>
      <c r="AG2336" s="1">
        <v>35.535167694091797</v>
      </c>
      <c r="AH2336" s="1">
        <v>79.127967834472656</v>
      </c>
      <c r="AI2336" s="1">
        <v>399.954833984375</v>
      </c>
      <c r="AJ2336" s="1">
        <v>7.8459291458129883</v>
      </c>
      <c r="AK2336" s="1">
        <v>-0.759063720703125</v>
      </c>
      <c r="AL2336" s="1">
        <v>-7.6635861769318581E-3</v>
      </c>
      <c r="AM2336" s="1">
        <v>1</v>
      </c>
      <c r="AN2336" s="1">
        <v>-0.21956524252891541</v>
      </c>
      <c r="AO2336" s="1">
        <v>2.737391471862793</v>
      </c>
      <c r="AP2336" s="1">
        <v>1</v>
      </c>
      <c r="AQ2336" s="1">
        <v>0</v>
      </c>
      <c r="AR2336" s="1">
        <v>0.15999999642372131</v>
      </c>
      <c r="AS2336" s="1">
        <v>111135</v>
      </c>
      <c r="AT2336">
        <f t="shared" si="2277"/>
        <v>0.66659138997395828</v>
      </c>
      <c r="AU2336">
        <f t="shared" si="2278"/>
        <v>1.9777590923025631E-3</v>
      </c>
      <c r="AV2336">
        <f t="shared" si="2279"/>
        <v>304.73041000366209</v>
      </c>
      <c r="AW2336">
        <f t="shared" si="2280"/>
        <v>302.4757255554199</v>
      </c>
      <c r="AX2336">
        <f t="shared" si="2281"/>
        <v>319.86928972536407</v>
      </c>
      <c r="AY2336">
        <f t="shared" si="2282"/>
        <v>2.4120166633297915</v>
      </c>
      <c r="AZ2336">
        <f t="shared" si="2283"/>
        <v>4.6628451476940036</v>
      </c>
      <c r="BA2336">
        <f t="shared" si="2284"/>
        <v>46.981287859464302</v>
      </c>
      <c r="BB2336">
        <f t="shared" si="2285"/>
        <v>11.446120165372506</v>
      </c>
      <c r="BC2336">
        <f t="shared" si="2286"/>
        <v>30.453067779541016</v>
      </c>
      <c r="BD2336">
        <f t="shared" si="2287"/>
        <v>4.3725883660957612</v>
      </c>
      <c r="BE2336">
        <f t="shared" si="2288"/>
        <v>0.16565964971441841</v>
      </c>
      <c r="BF2336">
        <f t="shared" si="2289"/>
        <v>3.526829335767339</v>
      </c>
      <c r="BG2336">
        <f t="shared" si="2290"/>
        <v>0.10441278871548927</v>
      </c>
      <c r="BH2336">
        <f t="shared" si="2291"/>
        <v>42.825640053820813</v>
      </c>
      <c r="BI2336">
        <f t="shared" si="2292"/>
        <v>0.776621509596645</v>
      </c>
      <c r="BJ2336">
        <f t="shared" si="2293"/>
        <v>76.070695796386218</v>
      </c>
      <c r="BK2336">
        <f t="shared" si="2294"/>
        <v>549.91188004456944</v>
      </c>
      <c r="BL2336">
        <f t="shared" si="2295"/>
        <v>1.6575875878972361E-2</v>
      </c>
    </row>
    <row r="2337" spans="1:64" x14ac:dyDescent="0.2">
      <c r="A2337" s="1" t="s">
        <v>3567</v>
      </c>
      <c r="B2337" s="1" t="s">
        <v>840</v>
      </c>
      <c r="C2337" s="1" t="s">
        <v>2461</v>
      </c>
      <c r="D2337" s="1">
        <v>20160422</v>
      </c>
      <c r="E2337" s="1" t="s">
        <v>2473</v>
      </c>
      <c r="F2337" s="1" t="s">
        <v>100</v>
      </c>
      <c r="G2337" s="1" t="s">
        <v>101</v>
      </c>
      <c r="H2337" s="1">
        <v>20160422</v>
      </c>
      <c r="J2337" s="1">
        <v>33</v>
      </c>
      <c r="K2337" s="1">
        <v>31.635284423828125</v>
      </c>
      <c r="L2337">
        <f t="shared" si="2268"/>
        <v>13.560985860922655</v>
      </c>
      <c r="M2337">
        <f t="shared" si="2269"/>
        <v>505.63139866786753</v>
      </c>
      <c r="N2337" s="1">
        <v>652.93927001953125</v>
      </c>
      <c r="O2337">
        <f t="shared" si="2270"/>
        <v>0.85627930111556516</v>
      </c>
      <c r="P2337" s="1">
        <v>85.945274353027344</v>
      </c>
      <c r="Q2337" s="1">
        <v>29.338167190551758</v>
      </c>
      <c r="R2337" s="1">
        <v>2000.789306640625</v>
      </c>
      <c r="S2337" s="1">
        <v>99.251152038574219</v>
      </c>
      <c r="T2337">
        <f t="shared" si="2271"/>
        <v>0.16738341891619807</v>
      </c>
      <c r="U2337">
        <f t="shared" si="2272"/>
        <v>2.8400000333786011</v>
      </c>
      <c r="V2337">
        <f t="shared" si="2273"/>
        <v>1.9148309518902962</v>
      </c>
      <c r="W2337" s="1">
        <v>12300.50005036965</v>
      </c>
      <c r="X2337" s="1">
        <v>0</v>
      </c>
      <c r="Y2337">
        <f t="shared" si="2274"/>
        <v>1.1526505116892807</v>
      </c>
      <c r="Z2337">
        <f t="shared" si="2275"/>
        <v>31.635284423828125</v>
      </c>
      <c r="AA2337" s="1">
        <v>6</v>
      </c>
      <c r="AB2337">
        <f t="shared" si="2276"/>
        <v>1.4200000166893005</v>
      </c>
      <c r="AC2337" s="1">
        <v>1</v>
      </c>
      <c r="AD2337" s="1">
        <v>29.025070190429688</v>
      </c>
      <c r="AE2337" s="1">
        <v>675.1549072265625</v>
      </c>
      <c r="AF2337" s="1">
        <v>32.743267059326172</v>
      </c>
      <c r="AG2337" s="1">
        <v>35.513355255126953</v>
      </c>
      <c r="AH2337" s="1">
        <v>79.241432189941406</v>
      </c>
      <c r="AI2337" s="1">
        <v>400.02239990234375</v>
      </c>
      <c r="AJ2337" s="1">
        <v>7.8636507987976074</v>
      </c>
      <c r="AK2337" s="1">
        <v>-1.0937591791152954</v>
      </c>
      <c r="AL2337" s="1">
        <v>-4.1979337111115456E-3</v>
      </c>
      <c r="AM2337" s="1">
        <v>1</v>
      </c>
      <c r="AN2337" s="1">
        <v>-0.21956524252891541</v>
      </c>
      <c r="AO2337" s="1">
        <v>2.737391471862793</v>
      </c>
      <c r="AP2337" s="1">
        <v>1</v>
      </c>
      <c r="AQ2337" s="1">
        <v>0</v>
      </c>
      <c r="AR2337" s="1">
        <v>0.15999999642372131</v>
      </c>
      <c r="AS2337" s="1">
        <v>111135</v>
      </c>
      <c r="AT2337">
        <f t="shared" si="2277"/>
        <v>0.66670399983723949</v>
      </c>
      <c r="AU2337">
        <f t="shared" si="2278"/>
        <v>1.9148309518902961E-3</v>
      </c>
      <c r="AV2337">
        <f t="shared" si="2279"/>
        <v>304.7852844238281</v>
      </c>
      <c r="AW2337">
        <f t="shared" si="2280"/>
        <v>302.48816719055174</v>
      </c>
      <c r="AX2337">
        <f t="shared" si="2281"/>
        <v>320.12628190711985</v>
      </c>
      <c r="AY2337">
        <f t="shared" si="2282"/>
        <v>2.4413080962311429</v>
      </c>
      <c r="AZ2337">
        <f t="shared" si="2283"/>
        <v>4.6773919335157847</v>
      </c>
      <c r="BA2337">
        <f t="shared" si="2284"/>
        <v>47.126827623098052</v>
      </c>
      <c r="BB2337">
        <f t="shared" si="2285"/>
        <v>11.613472367971099</v>
      </c>
      <c r="BC2337">
        <f t="shared" si="2286"/>
        <v>30.486725807189941</v>
      </c>
      <c r="BD2337">
        <f t="shared" si="2287"/>
        <v>4.3810207229420692</v>
      </c>
      <c r="BE2337">
        <f t="shared" si="2288"/>
        <v>0.15806727770158283</v>
      </c>
      <c r="BF2337">
        <f t="shared" si="2289"/>
        <v>3.5247414218265041</v>
      </c>
      <c r="BG2337">
        <f t="shared" si="2290"/>
        <v>9.9588835372403872E-2</v>
      </c>
      <c r="BH2337">
        <f t="shared" si="2291"/>
        <v>50.184498824661453</v>
      </c>
      <c r="BI2337">
        <f t="shared" si="2292"/>
        <v>0.77439269145619416</v>
      </c>
      <c r="BJ2337">
        <f t="shared" si="2293"/>
        <v>75.725527640162852</v>
      </c>
      <c r="BK2337">
        <f t="shared" si="2294"/>
        <v>646.49302681633446</v>
      </c>
      <c r="BL2337">
        <f t="shared" si="2295"/>
        <v>1.5884360187088255E-2</v>
      </c>
    </row>
    <row r="2338" spans="1:64" x14ac:dyDescent="0.2">
      <c r="A2338" s="1" t="s">
        <v>3567</v>
      </c>
      <c r="B2338" s="1" t="s">
        <v>840</v>
      </c>
      <c r="C2338" s="1" t="s">
        <v>2461</v>
      </c>
      <c r="D2338" s="1">
        <v>20160422</v>
      </c>
      <c r="E2338" s="1" t="s">
        <v>2474</v>
      </c>
      <c r="F2338" s="1" t="s">
        <v>100</v>
      </c>
      <c r="G2338" s="1" t="s">
        <v>101</v>
      </c>
      <c r="H2338" s="1">
        <v>20160422</v>
      </c>
      <c r="J2338" s="1">
        <v>34</v>
      </c>
      <c r="K2338" s="1">
        <v>31.659832000732422</v>
      </c>
      <c r="L2338">
        <f t="shared" si="2268"/>
        <v>14.412924159488446</v>
      </c>
      <c r="M2338">
        <f t="shared" si="2269"/>
        <v>610.55460447073801</v>
      </c>
      <c r="N2338" s="1">
        <v>776.2158203125</v>
      </c>
      <c r="O2338">
        <f t="shared" si="2270"/>
        <v>0.86527490417028741</v>
      </c>
      <c r="P2338" s="1">
        <v>85.788291931152344</v>
      </c>
      <c r="Q2338" s="1">
        <v>29.344877243041992</v>
      </c>
      <c r="R2338" s="1">
        <v>1999.9840087890625</v>
      </c>
      <c r="S2338" s="1">
        <v>99.251953125</v>
      </c>
      <c r="T2338">
        <f t="shared" si="2271"/>
        <v>0.15877948931952066</v>
      </c>
      <c r="U2338">
        <f t="shared" si="2272"/>
        <v>2.8400000333786011</v>
      </c>
      <c r="V2338">
        <f t="shared" si="2273"/>
        <v>1.8399389319354158</v>
      </c>
      <c r="W2338" s="1">
        <v>12399.50005036965</v>
      </c>
      <c r="X2338" s="1">
        <v>0</v>
      </c>
      <c r="Y2338">
        <f t="shared" si="2274"/>
        <v>1.1642459632411759</v>
      </c>
      <c r="Z2338">
        <f t="shared" si="2275"/>
        <v>31.659832000732422</v>
      </c>
      <c r="AA2338" s="1">
        <v>6</v>
      </c>
      <c r="AB2338">
        <f t="shared" si="2276"/>
        <v>1.4200000166893005</v>
      </c>
      <c r="AC2338" s="1">
        <v>1</v>
      </c>
      <c r="AD2338" s="1">
        <v>29.025489807128906</v>
      </c>
      <c r="AE2338" s="1">
        <v>799.9755859375</v>
      </c>
      <c r="AF2338" s="1">
        <v>32.80010986328125</v>
      </c>
      <c r="AG2338" s="1">
        <v>35.461933135986328</v>
      </c>
      <c r="AH2338" s="1">
        <v>79.348899841308594</v>
      </c>
      <c r="AI2338" s="1">
        <v>400.03207397460938</v>
      </c>
      <c r="AJ2338" s="1">
        <v>4.1122341156005859</v>
      </c>
      <c r="AK2338" s="1">
        <v>-1.7618468999862671</v>
      </c>
      <c r="AL2338" s="1">
        <v>-5.6738401763141155E-3</v>
      </c>
      <c r="AM2338" s="1">
        <v>1</v>
      </c>
      <c r="AN2338" s="1">
        <v>-0.21956524252891541</v>
      </c>
      <c r="AO2338" s="1">
        <v>2.737391471862793</v>
      </c>
      <c r="AP2338" s="1">
        <v>1</v>
      </c>
      <c r="AQ2338" s="1">
        <v>0</v>
      </c>
      <c r="AR2338" s="1">
        <v>0.15999999642372131</v>
      </c>
      <c r="AS2338" s="1">
        <v>111135</v>
      </c>
      <c r="AT2338">
        <f t="shared" si="2277"/>
        <v>0.66672012329101549</v>
      </c>
      <c r="AU2338">
        <f t="shared" si="2278"/>
        <v>1.8399389319354157E-3</v>
      </c>
      <c r="AV2338">
        <f t="shared" si="2279"/>
        <v>304.8098320007324</v>
      </c>
      <c r="AW2338">
        <f t="shared" si="2280"/>
        <v>302.49487724304197</v>
      </c>
      <c r="AX2338">
        <f t="shared" si="2281"/>
        <v>319.99743425374982</v>
      </c>
      <c r="AY2338">
        <f t="shared" si="2282"/>
        <v>2.4759030500661083</v>
      </c>
      <c r="AZ2338">
        <f t="shared" si="2283"/>
        <v>4.6839120885759753</v>
      </c>
      <c r="BA2338">
        <f t="shared" si="2284"/>
        <v>47.192140215890333</v>
      </c>
      <c r="BB2338">
        <f t="shared" si="2285"/>
        <v>11.730207079904005</v>
      </c>
      <c r="BC2338">
        <f t="shared" si="2286"/>
        <v>30.502354621887207</v>
      </c>
      <c r="BD2338">
        <f t="shared" si="2287"/>
        <v>4.3849410295050868</v>
      </c>
      <c r="BE2338">
        <f t="shared" si="2288"/>
        <v>0.15037242703376633</v>
      </c>
      <c r="BF2338">
        <f t="shared" si="2289"/>
        <v>3.5196661253347994</v>
      </c>
      <c r="BG2338">
        <f t="shared" si="2290"/>
        <v>9.4703582409909295E-2</v>
      </c>
      <c r="BH2338">
        <f t="shared" si="2291"/>
        <v>60.598736983182611</v>
      </c>
      <c r="BI2338">
        <f t="shared" si="2292"/>
        <v>0.78657840834129389</v>
      </c>
      <c r="BJ2338">
        <f t="shared" si="2293"/>
        <v>75.445034143867588</v>
      </c>
      <c r="BK2338">
        <f t="shared" si="2294"/>
        <v>769.36460644396993</v>
      </c>
      <c r="BL2338">
        <f t="shared" si="2295"/>
        <v>1.4133527149780188E-2</v>
      </c>
    </row>
    <row r="2339" spans="1:64" x14ac:dyDescent="0.2">
      <c r="A2339" s="1" t="s">
        <v>3567</v>
      </c>
      <c r="B2339" s="1" t="s">
        <v>840</v>
      </c>
      <c r="C2339" s="1" t="s">
        <v>2461</v>
      </c>
      <c r="D2339" s="1">
        <v>20160422</v>
      </c>
      <c r="E2339" s="1" t="s">
        <v>2475</v>
      </c>
      <c r="F2339" s="1" t="s">
        <v>100</v>
      </c>
      <c r="G2339" s="1" t="s">
        <v>101</v>
      </c>
      <c r="H2339" s="1">
        <v>20160422</v>
      </c>
      <c r="J2339" s="1">
        <v>35</v>
      </c>
      <c r="K2339" s="1">
        <v>31.739940643310547</v>
      </c>
      <c r="L2339">
        <f t="shared" si="2268"/>
        <v>15.391166279400608</v>
      </c>
      <c r="M2339">
        <f t="shared" si="2269"/>
        <v>783.8769854610199</v>
      </c>
      <c r="N2339" s="1">
        <v>974.28546142578125</v>
      </c>
      <c r="O2339">
        <f t="shared" si="2270"/>
        <v>0.88102994324821315</v>
      </c>
      <c r="P2339" s="1">
        <v>85.631088256835938</v>
      </c>
      <c r="Q2339" s="1">
        <v>29.354677200317383</v>
      </c>
      <c r="R2339" s="1">
        <v>1999.341064453125</v>
      </c>
      <c r="S2339" s="1">
        <v>99.252281188964844</v>
      </c>
      <c r="T2339">
        <f t="shared" si="2271"/>
        <v>0.14878164949202552</v>
      </c>
      <c r="U2339">
        <f t="shared" si="2272"/>
        <v>2.8400000333786011</v>
      </c>
      <c r="V2339">
        <f t="shared" si="2273"/>
        <v>1.7683278748682489</v>
      </c>
      <c r="W2339" s="1">
        <v>12500.50005036965</v>
      </c>
      <c r="X2339" s="1">
        <v>0</v>
      </c>
      <c r="Y2339">
        <f t="shared" si="2274"/>
        <v>1.1900406753059412</v>
      </c>
      <c r="Z2339">
        <f t="shared" si="2275"/>
        <v>31.739940643310547</v>
      </c>
      <c r="AA2339" s="1">
        <v>6</v>
      </c>
      <c r="AB2339">
        <f t="shared" si="2276"/>
        <v>1.4200000166893005</v>
      </c>
      <c r="AC2339" s="1">
        <v>1</v>
      </c>
      <c r="AD2339" s="1">
        <v>29.026140213012695</v>
      </c>
      <c r="AE2339" s="1">
        <v>999.95526123046875</v>
      </c>
      <c r="AF2339" s="1">
        <v>32.858436584472656</v>
      </c>
      <c r="AG2339" s="1">
        <v>35.416862487792969</v>
      </c>
      <c r="AH2339" s="1">
        <v>79.4453125</v>
      </c>
      <c r="AI2339" s="1">
        <v>400.01922607421875</v>
      </c>
      <c r="AJ2339" s="1">
        <v>4.2826371192932129</v>
      </c>
      <c r="AK2339" s="1">
        <v>-2.8663878440856934</v>
      </c>
      <c r="AL2339" s="1">
        <v>1.5387986786663532E-3</v>
      </c>
      <c r="AM2339" s="1">
        <v>1</v>
      </c>
      <c r="AN2339" s="1">
        <v>-0.21956524252891541</v>
      </c>
      <c r="AO2339" s="1">
        <v>2.737391471862793</v>
      </c>
      <c r="AP2339" s="1">
        <v>1</v>
      </c>
      <c r="AQ2339" s="1">
        <v>0</v>
      </c>
      <c r="AR2339" s="1">
        <v>0.15999999642372131</v>
      </c>
      <c r="AS2339" s="1">
        <v>111135</v>
      </c>
      <c r="AT2339">
        <f t="shared" si="2277"/>
        <v>0.66669871012369786</v>
      </c>
      <c r="AU2339">
        <f t="shared" si="2278"/>
        <v>1.7683278748682489E-3</v>
      </c>
      <c r="AV2339">
        <f t="shared" si="2279"/>
        <v>304.88994064331052</v>
      </c>
      <c r="AW2339">
        <f t="shared" si="2280"/>
        <v>302.50467720031736</v>
      </c>
      <c r="AX2339">
        <f t="shared" si="2281"/>
        <v>319.89456316229916</v>
      </c>
      <c r="AY2339">
        <f t="shared" si="2282"/>
        <v>2.5013751774176733</v>
      </c>
      <c r="AZ2339">
        <f t="shared" si="2283"/>
        <v>4.7052450697752697</v>
      </c>
      <c r="BA2339">
        <f t="shared" si="2284"/>
        <v>47.406921165036273</v>
      </c>
      <c r="BB2339">
        <f t="shared" si="2285"/>
        <v>11.990058677243304</v>
      </c>
      <c r="BC2339">
        <f t="shared" si="2286"/>
        <v>30.547308921813965</v>
      </c>
      <c r="BD2339">
        <f t="shared" si="2287"/>
        <v>4.3962343377175417</v>
      </c>
      <c r="BE2339">
        <f t="shared" si="2288"/>
        <v>0.14137529413578315</v>
      </c>
      <c r="BF2339">
        <f t="shared" si="2289"/>
        <v>3.5152043944693285</v>
      </c>
      <c r="BG2339">
        <f t="shared" si="2290"/>
        <v>8.8996406411156664E-2</v>
      </c>
      <c r="BH2339">
        <f t="shared" si="2291"/>
        <v>77.801578978535261</v>
      </c>
      <c r="BI2339">
        <f t="shared" si="2292"/>
        <v>0.80456602966638213</v>
      </c>
      <c r="BJ2339">
        <f t="shared" si="2293"/>
        <v>74.928999091896983</v>
      </c>
      <c r="BK2339">
        <f t="shared" si="2294"/>
        <v>966.96923810430746</v>
      </c>
      <c r="BL2339">
        <f t="shared" si="2295"/>
        <v>1.1926384405292142E-2</v>
      </c>
    </row>
    <row r="2340" spans="1:64" x14ac:dyDescent="0.2">
      <c r="A2340" s="1" t="s">
        <v>3567</v>
      </c>
      <c r="B2340" s="1" t="s">
        <v>840</v>
      </c>
      <c r="C2340" s="1" t="s">
        <v>2461</v>
      </c>
      <c r="D2340" s="1">
        <v>20160422</v>
      </c>
      <c r="E2340" s="1" t="s">
        <v>2476</v>
      </c>
      <c r="F2340" s="1" t="s">
        <v>100</v>
      </c>
      <c r="G2340" s="1" t="s">
        <v>101</v>
      </c>
      <c r="H2340" s="1">
        <v>20160422</v>
      </c>
      <c r="J2340" s="1">
        <v>36</v>
      </c>
      <c r="K2340" s="1">
        <v>31.79088020324707</v>
      </c>
      <c r="L2340">
        <f t="shared" si="2268"/>
        <v>17.045846427253792</v>
      </c>
      <c r="M2340">
        <f t="shared" si="2269"/>
        <v>1139.0159221517463</v>
      </c>
      <c r="N2340" s="1">
        <v>1370.71337890625</v>
      </c>
      <c r="O2340">
        <f t="shared" si="2270"/>
        <v>0.89510633637917714</v>
      </c>
      <c r="P2340" s="1">
        <v>85.442634582519531</v>
      </c>
      <c r="Q2340" s="1">
        <v>29.355583190917969</v>
      </c>
      <c r="R2340" s="1">
        <v>1999.4088134765625</v>
      </c>
      <c r="S2340" s="1">
        <v>99.253471374511719</v>
      </c>
      <c r="T2340">
        <f t="shared" si="2271"/>
        <v>0.13768578308901241</v>
      </c>
      <c r="U2340">
        <f t="shared" si="2272"/>
        <v>2.8400000333786011</v>
      </c>
      <c r="V2340">
        <f t="shared" si="2273"/>
        <v>1.6717879243923712</v>
      </c>
      <c r="W2340" s="1">
        <v>12621.50005036965</v>
      </c>
      <c r="X2340" s="1">
        <v>0</v>
      </c>
      <c r="Y2340">
        <f t="shared" si="2274"/>
        <v>1.211202492597649</v>
      </c>
      <c r="Z2340">
        <f t="shared" si="2275"/>
        <v>31.79088020324707</v>
      </c>
      <c r="AA2340" s="1">
        <v>6</v>
      </c>
      <c r="AB2340">
        <f t="shared" si="2276"/>
        <v>1.4200000166893005</v>
      </c>
      <c r="AC2340" s="1">
        <v>1</v>
      </c>
      <c r="AD2340" s="1">
        <v>29.024887084960938</v>
      </c>
      <c r="AE2340" s="1">
        <v>1399.715576171875</v>
      </c>
      <c r="AF2340" s="1">
        <v>32.921607971191406</v>
      </c>
      <c r="AG2340" s="1">
        <v>35.340343475341797</v>
      </c>
      <c r="AH2340" s="1">
        <v>79.594841003417969</v>
      </c>
      <c r="AI2340" s="1">
        <v>400.0535888671875</v>
      </c>
      <c r="AJ2340" s="1">
        <v>6.0657649040222168</v>
      </c>
      <c r="AK2340" s="1">
        <v>-5.6534299850463867</v>
      </c>
      <c r="AL2340" s="1">
        <v>1.8300508381798863E-3</v>
      </c>
      <c r="AM2340" s="1">
        <v>1</v>
      </c>
      <c r="AN2340" s="1">
        <v>-0.21956524252891541</v>
      </c>
      <c r="AO2340" s="1">
        <v>2.737391471862793</v>
      </c>
      <c r="AP2340" s="1">
        <v>1</v>
      </c>
      <c r="AQ2340" s="1">
        <v>0</v>
      </c>
      <c r="AR2340" s="1">
        <v>0.15999999642372131</v>
      </c>
      <c r="AS2340" s="1">
        <v>111135</v>
      </c>
      <c r="AT2340">
        <f t="shared" si="2277"/>
        <v>0.66675598144531234</v>
      </c>
      <c r="AU2340">
        <f t="shared" si="2278"/>
        <v>1.6717879243923711E-3</v>
      </c>
      <c r="AV2340">
        <f t="shared" si="2279"/>
        <v>304.94088020324705</v>
      </c>
      <c r="AW2340">
        <f t="shared" si="2280"/>
        <v>302.50558319091795</v>
      </c>
      <c r="AX2340">
        <f t="shared" si="2281"/>
        <v>319.90540300580687</v>
      </c>
      <c r="AY2340">
        <f t="shared" si="2282"/>
        <v>2.5441116747918624</v>
      </c>
      <c r="AZ2340">
        <f t="shared" si="2283"/>
        <v>4.7188542620928979</v>
      </c>
      <c r="BA2340">
        <f t="shared" si="2284"/>
        <v>47.543468220746782</v>
      </c>
      <c r="BB2340">
        <f t="shared" si="2285"/>
        <v>12.203124745404985</v>
      </c>
      <c r="BC2340">
        <f t="shared" si="2286"/>
        <v>30.57323169708252</v>
      </c>
      <c r="BD2340">
        <f t="shared" si="2287"/>
        <v>4.4027581058744261</v>
      </c>
      <c r="BE2340">
        <f t="shared" si="2288"/>
        <v>0.13131930387216761</v>
      </c>
      <c r="BF2340">
        <f t="shared" si="2289"/>
        <v>3.5076517694952489</v>
      </c>
      <c r="BG2340">
        <f t="shared" si="2290"/>
        <v>8.2623755413245056E-2</v>
      </c>
      <c r="BH2340">
        <f t="shared" si="2291"/>
        <v>113.05128422440141</v>
      </c>
      <c r="BI2340">
        <f t="shared" si="2292"/>
        <v>0.8309657873629388</v>
      </c>
      <c r="BJ2340">
        <f t="shared" si="2293"/>
        <v>74.461156587653051</v>
      </c>
      <c r="BK2340">
        <f t="shared" si="2294"/>
        <v>1362.6105998899354</v>
      </c>
      <c r="BL2340">
        <f t="shared" si="2295"/>
        <v>9.3148654508584811E-3</v>
      </c>
    </row>
    <row r="2341" spans="1:64" x14ac:dyDescent="0.2">
      <c r="A2341" s="1" t="s">
        <v>3567</v>
      </c>
      <c r="B2341" s="1" t="s">
        <v>840</v>
      </c>
      <c r="C2341" s="1" t="s">
        <v>2461</v>
      </c>
      <c r="D2341" s="1">
        <v>20160422</v>
      </c>
      <c r="E2341" s="1" t="s">
        <v>2477</v>
      </c>
      <c r="F2341" s="1" t="s">
        <v>100</v>
      </c>
      <c r="G2341" s="1" t="s">
        <v>101</v>
      </c>
      <c r="H2341" s="1">
        <v>20160422</v>
      </c>
      <c r="J2341" s="1">
        <v>37</v>
      </c>
      <c r="K2341" s="1">
        <v>31.794546127319336</v>
      </c>
      <c r="L2341">
        <f t="shared" si="2268"/>
        <v>17.631452662361266</v>
      </c>
      <c r="M2341">
        <f t="shared" si="2269"/>
        <v>1505.5416458674974</v>
      </c>
      <c r="N2341" s="1">
        <v>1769.29248046875</v>
      </c>
      <c r="O2341">
        <f t="shared" si="2270"/>
        <v>0.90609443845767457</v>
      </c>
      <c r="P2341" s="1">
        <v>85.181999206542969</v>
      </c>
      <c r="Q2341" s="1">
        <v>29.357868194580078</v>
      </c>
      <c r="R2341" s="1">
        <v>1999.361572265625</v>
      </c>
      <c r="S2341" s="1">
        <v>99.258079528808594</v>
      </c>
      <c r="T2341">
        <f t="shared" si="2271"/>
        <v>0.12719128655356174</v>
      </c>
      <c r="U2341">
        <f t="shared" si="2272"/>
        <v>2.8400000333786011</v>
      </c>
      <c r="V2341">
        <f t="shared" si="2273"/>
        <v>1.5640296924022947</v>
      </c>
      <c r="W2341" s="1">
        <v>12742.50005036965</v>
      </c>
      <c r="X2341" s="1">
        <v>0</v>
      </c>
      <c r="Y2341">
        <f t="shared" si="2274"/>
        <v>1.2224219669784966</v>
      </c>
      <c r="Z2341">
        <f t="shared" si="2275"/>
        <v>31.794546127319336</v>
      </c>
      <c r="AA2341" s="1">
        <v>6</v>
      </c>
      <c r="AB2341">
        <f t="shared" si="2276"/>
        <v>1.4200000166893005</v>
      </c>
      <c r="AC2341" s="1">
        <v>1</v>
      </c>
      <c r="AD2341" s="1">
        <v>29.026647567749023</v>
      </c>
      <c r="AE2341" s="1">
        <v>1799.8892822265625</v>
      </c>
      <c r="AF2341" s="1">
        <v>32.972259521484375</v>
      </c>
      <c r="AG2341" s="1">
        <v>35.235549926757812</v>
      </c>
      <c r="AH2341" s="1">
        <v>79.710494995117188</v>
      </c>
      <c r="AI2341" s="1">
        <v>400.01589965820312</v>
      </c>
      <c r="AJ2341" s="1">
        <v>5.5634012222290039</v>
      </c>
      <c r="AK2341" s="1">
        <v>-8.9294309616088867</v>
      </c>
      <c r="AL2341" s="1">
        <v>2.3345444351434708E-3</v>
      </c>
      <c r="AM2341" s="1">
        <v>1</v>
      </c>
      <c r="AN2341" s="1">
        <v>-0.21956524252891541</v>
      </c>
      <c r="AO2341" s="1">
        <v>2.737391471862793</v>
      </c>
      <c r="AP2341" s="1">
        <v>1</v>
      </c>
      <c r="AQ2341" s="1">
        <v>0</v>
      </c>
      <c r="AR2341" s="1">
        <v>0.15999999642372131</v>
      </c>
      <c r="AS2341" s="1">
        <v>111135</v>
      </c>
      <c r="AT2341">
        <f t="shared" si="2277"/>
        <v>0.66669316609700513</v>
      </c>
      <c r="AU2341">
        <f t="shared" si="2278"/>
        <v>1.5640296924022948E-3</v>
      </c>
      <c r="AV2341">
        <f t="shared" si="2279"/>
        <v>304.94454612731931</v>
      </c>
      <c r="AW2341">
        <f t="shared" si="2280"/>
        <v>302.50786819458006</v>
      </c>
      <c r="AX2341">
        <f t="shared" si="2281"/>
        <v>319.89784441222582</v>
      </c>
      <c r="AY2341">
        <f t="shared" si="2282"/>
        <v>2.599575234133471</v>
      </c>
      <c r="AZ2341">
        <f t="shared" si="2283"/>
        <v>4.7198349838499292</v>
      </c>
      <c r="BA2341">
        <f t="shared" si="2284"/>
        <v>47.551141491509995</v>
      </c>
      <c r="BB2341">
        <f t="shared" si="2285"/>
        <v>12.315591564752182</v>
      </c>
      <c r="BC2341">
        <f t="shared" si="2286"/>
        <v>30.576207160949707</v>
      </c>
      <c r="BD2341">
        <f t="shared" si="2287"/>
        <v>4.4035074553291071</v>
      </c>
      <c r="BE2341">
        <f t="shared" si="2288"/>
        <v>0.12173911929138462</v>
      </c>
      <c r="BF2341">
        <f t="shared" si="2289"/>
        <v>3.4974130168714326</v>
      </c>
      <c r="BG2341">
        <f t="shared" si="2290"/>
        <v>7.6558702073985699E-2</v>
      </c>
      <c r="BH2341">
        <f t="shared" si="2291"/>
        <v>149.43717241944944</v>
      </c>
      <c r="BI2341">
        <f t="shared" si="2292"/>
        <v>0.85092864096083465</v>
      </c>
      <c r="BJ2341">
        <f t="shared" si="2293"/>
        <v>74.14010920589584</v>
      </c>
      <c r="BK2341">
        <f t="shared" si="2294"/>
        <v>1760.9113322946525</v>
      </c>
      <c r="BL2341">
        <f t="shared" si="2295"/>
        <v>7.4234165109417017E-3</v>
      </c>
    </row>
    <row r="2342" spans="1:64" x14ac:dyDescent="0.2">
      <c r="A2342" s="1" t="s">
        <v>3567</v>
      </c>
      <c r="B2342" s="1" t="s">
        <v>840</v>
      </c>
      <c r="C2342" s="1" t="s">
        <v>2461</v>
      </c>
      <c r="D2342" s="1">
        <v>20160422</v>
      </c>
      <c r="E2342" s="1" t="s">
        <v>2478</v>
      </c>
      <c r="F2342" s="1" t="s">
        <v>100</v>
      </c>
      <c r="G2342" s="1" t="s">
        <v>101</v>
      </c>
      <c r="H2342" s="1">
        <v>20160422</v>
      </c>
      <c r="J2342" s="1">
        <v>38</v>
      </c>
      <c r="K2342" s="1">
        <v>31.860620498657227</v>
      </c>
      <c r="L2342">
        <f t="shared" si="2268"/>
        <v>5.8535731897251866</v>
      </c>
      <c r="M2342">
        <f t="shared" si="2269"/>
        <v>300.6600807966974</v>
      </c>
      <c r="N2342" s="1">
        <v>390.55035400390625</v>
      </c>
      <c r="O2342">
        <f t="shared" si="2270"/>
        <v>0.91742948297219273</v>
      </c>
      <c r="P2342" s="1">
        <v>85.0972900390625</v>
      </c>
      <c r="Q2342" s="1">
        <v>29.364099502563477</v>
      </c>
      <c r="R2342" s="1">
        <v>2001.2685546875</v>
      </c>
      <c r="S2342" s="1">
        <v>99.255599975585938</v>
      </c>
      <c r="T2342">
        <f t="shared" si="2271"/>
        <v>0.11723720267743543</v>
      </c>
      <c r="U2342">
        <f t="shared" si="2272"/>
        <v>2.8400000333786011</v>
      </c>
      <c r="V2342">
        <f t="shared" si="2273"/>
        <v>1.470218952303622</v>
      </c>
      <c r="W2342" s="1">
        <v>12849.000050380826</v>
      </c>
      <c r="X2342" s="1">
        <v>0</v>
      </c>
      <c r="Y2342">
        <f t="shared" si="2274"/>
        <v>1.2423502076811599</v>
      </c>
      <c r="Z2342">
        <f t="shared" si="2275"/>
        <v>31.860620498657227</v>
      </c>
      <c r="AA2342" s="1">
        <v>6</v>
      </c>
      <c r="AB2342">
        <f t="shared" si="2276"/>
        <v>1.4200000166893005</v>
      </c>
      <c r="AC2342" s="1">
        <v>1</v>
      </c>
      <c r="AD2342" s="1">
        <v>29.027048110961914</v>
      </c>
      <c r="AE2342" s="1">
        <v>400.19195556640625</v>
      </c>
      <c r="AF2342" s="1">
        <v>33.086391448974609</v>
      </c>
      <c r="AG2342" s="1">
        <v>35.21405029296875</v>
      </c>
      <c r="AH2342" s="1">
        <v>79.955657958984375</v>
      </c>
      <c r="AI2342" s="1">
        <v>400.0020751953125</v>
      </c>
      <c r="AJ2342" s="1">
        <v>5.928290843963623</v>
      </c>
      <c r="AK2342" s="1">
        <v>-0.22868938744068146</v>
      </c>
      <c r="AL2342" s="1">
        <v>1.5655849128961563E-2</v>
      </c>
      <c r="AM2342" s="1">
        <v>1</v>
      </c>
      <c r="AN2342" s="1">
        <v>-0.21956524252891541</v>
      </c>
      <c r="AO2342" s="1">
        <v>2.737391471862793</v>
      </c>
      <c r="AP2342" s="1">
        <v>1</v>
      </c>
      <c r="AQ2342" s="1">
        <v>0</v>
      </c>
      <c r="AR2342" s="1">
        <v>0.15999999642372131</v>
      </c>
      <c r="AS2342" s="1">
        <v>111135</v>
      </c>
      <c r="AT2342">
        <f t="shared" si="2277"/>
        <v>0.66667012532552072</v>
      </c>
      <c r="AU2342">
        <f t="shared" si="2278"/>
        <v>1.4702189523036219E-3</v>
      </c>
      <c r="AV2342">
        <f t="shared" si="2279"/>
        <v>305.0106204986572</v>
      </c>
      <c r="AW2342">
        <f t="shared" si="2280"/>
        <v>302.51409950256345</v>
      </c>
      <c r="AX2342">
        <f t="shared" si="2281"/>
        <v>320.20296159290592</v>
      </c>
      <c r="AY2342">
        <f t="shared" si="2282"/>
        <v>2.6428558548645191</v>
      </c>
      <c r="AZ2342">
        <f t="shared" si="2283"/>
        <v>4.7375418970802308</v>
      </c>
      <c r="BA2342">
        <f t="shared" si="2284"/>
        <v>47.730726510600228</v>
      </c>
      <c r="BB2342">
        <f t="shared" si="2285"/>
        <v>12.516676217631478</v>
      </c>
      <c r="BC2342">
        <f t="shared" si="2286"/>
        <v>30.612360000610352</v>
      </c>
      <c r="BD2342">
        <f t="shared" si="2287"/>
        <v>4.4126211723712636</v>
      </c>
      <c r="BE2342">
        <f t="shared" si="2288"/>
        <v>0.11258943160109099</v>
      </c>
      <c r="BF2342">
        <f t="shared" si="2289"/>
        <v>3.4951916893990709</v>
      </c>
      <c r="BG2342">
        <f t="shared" si="2290"/>
        <v>7.0771712037158846E-2</v>
      </c>
      <c r="BH2342">
        <f t="shared" si="2291"/>
        <v>29.842196708184343</v>
      </c>
      <c r="BI2342">
        <f t="shared" si="2292"/>
        <v>0.76983691786306829</v>
      </c>
      <c r="BJ2342">
        <f t="shared" si="2293"/>
        <v>73.726464077584211</v>
      </c>
      <c r="BK2342">
        <f t="shared" si="2294"/>
        <v>387.76784565416938</v>
      </c>
      <c r="BL2342">
        <f t="shared" si="2295"/>
        <v>1.1129423399450028E-2</v>
      </c>
    </row>
    <row r="2343" spans="1:64" x14ac:dyDescent="0.2">
      <c r="A2343" s="1" t="s">
        <v>3567</v>
      </c>
      <c r="B2343" s="1" t="s">
        <v>840</v>
      </c>
      <c r="C2343" s="1" t="s">
        <v>2480</v>
      </c>
      <c r="D2343" s="1">
        <v>20160422</v>
      </c>
      <c r="E2343" s="1" t="s">
        <v>2479</v>
      </c>
      <c r="F2343" s="1" t="s">
        <v>100</v>
      </c>
      <c r="G2343" s="1" t="s">
        <v>101</v>
      </c>
      <c r="H2343" s="1">
        <v>20160422</v>
      </c>
      <c r="J2343" s="1">
        <v>40</v>
      </c>
      <c r="K2343" s="1">
        <v>31.564239501953125</v>
      </c>
      <c r="L2343">
        <f t="shared" si="2268"/>
        <v>9.0109302418410291</v>
      </c>
      <c r="M2343">
        <f t="shared" si="2269"/>
        <v>284.32856440466747</v>
      </c>
      <c r="N2343" s="1">
        <v>385.51318359375</v>
      </c>
      <c r="O2343">
        <f t="shared" si="2270"/>
        <v>0.843404540823669</v>
      </c>
      <c r="P2343" s="1">
        <v>86.129440307617188</v>
      </c>
      <c r="Q2343" s="1">
        <v>29.292638778686523</v>
      </c>
      <c r="R2343" s="1">
        <v>1999.5069580078125</v>
      </c>
      <c r="S2343" s="1">
        <v>99.286514282226562</v>
      </c>
      <c r="T2343">
        <f t="shared" si="2271"/>
        <v>0.15931906358699677</v>
      </c>
      <c r="U2343">
        <f t="shared" si="2272"/>
        <v>2.8400000333786011</v>
      </c>
      <c r="V2343">
        <f t="shared" si="2273"/>
        <v>1.7994912630867494</v>
      </c>
      <c r="W2343" s="1">
        <v>15312.50005036965</v>
      </c>
      <c r="X2343" s="1">
        <v>0</v>
      </c>
      <c r="Y2343">
        <f t="shared" si="2274"/>
        <v>1.1355434270753078</v>
      </c>
      <c r="Z2343">
        <f t="shared" si="2275"/>
        <v>31.564239501953125</v>
      </c>
      <c r="AA2343" s="1">
        <v>6</v>
      </c>
      <c r="AB2343">
        <f t="shared" si="2276"/>
        <v>1.4200000166893005</v>
      </c>
      <c r="AC2343" s="1">
        <v>1</v>
      </c>
      <c r="AD2343" s="1">
        <v>29.025545120239258</v>
      </c>
      <c r="AE2343" s="1">
        <v>400.06954956054688</v>
      </c>
      <c r="AF2343" s="1">
        <v>32.880046844482422</v>
      </c>
      <c r="AG2343" s="1">
        <v>35.483394622802734</v>
      </c>
      <c r="AH2343" s="1">
        <v>79.810295104980469</v>
      </c>
      <c r="AI2343" s="1">
        <v>400.01705932617188</v>
      </c>
      <c r="AJ2343" s="1">
        <v>14.63409423828125</v>
      </c>
      <c r="AK2343" s="1">
        <v>-4.2823605239391327E-2</v>
      </c>
      <c r="AL2343" s="1">
        <v>1.6545817255973816E-2</v>
      </c>
      <c r="AM2343" s="1">
        <v>1</v>
      </c>
      <c r="AN2343" s="1">
        <v>-0.21956524252891541</v>
      </c>
      <c r="AO2343" s="1">
        <v>2.737391471862793</v>
      </c>
      <c r="AP2343" s="1">
        <v>1</v>
      </c>
      <c r="AQ2343" s="1">
        <v>0</v>
      </c>
      <c r="AR2343" s="1">
        <v>0.15999999642372131</v>
      </c>
      <c r="AS2343" s="1">
        <v>111115</v>
      </c>
      <c r="AT2343">
        <f t="shared" si="2277"/>
        <v>0.666695098876953</v>
      </c>
      <c r="AU2343">
        <f t="shared" si="2278"/>
        <v>1.7994912630867495E-3</v>
      </c>
      <c r="AV2343">
        <f t="shared" si="2279"/>
        <v>304.7142395019531</v>
      </c>
      <c r="AW2343">
        <f t="shared" si="2280"/>
        <v>302.4426387786865</v>
      </c>
      <c r="AX2343">
        <f t="shared" si="2281"/>
        <v>319.92110613045588</v>
      </c>
      <c r="AY2343">
        <f t="shared" si="2282"/>
        <v>2.502657331638245</v>
      </c>
      <c r="AZ2343">
        <f t="shared" si="2283"/>
        <v>4.6585659940740927</v>
      </c>
      <c r="BA2343">
        <f t="shared" si="2284"/>
        <v>46.920430511155836</v>
      </c>
      <c r="BB2343">
        <f t="shared" si="2285"/>
        <v>11.437035888353101</v>
      </c>
      <c r="BC2343">
        <f t="shared" si="2286"/>
        <v>30.428439140319824</v>
      </c>
      <c r="BD2343">
        <f t="shared" si="2287"/>
        <v>4.3664271078224539</v>
      </c>
      <c r="BE2343">
        <f t="shared" si="2288"/>
        <v>0.15085628813642299</v>
      </c>
      <c r="BF2343">
        <f t="shared" si="2289"/>
        <v>3.5230225669987849</v>
      </c>
      <c r="BG2343">
        <f t="shared" si="2290"/>
        <v>9.5010659776888953E-2</v>
      </c>
      <c r="BH2343">
        <f t="shared" si="2291"/>
        <v>28.22999207060899</v>
      </c>
      <c r="BI2343">
        <f t="shared" si="2292"/>
        <v>0.7375326616697242</v>
      </c>
      <c r="BJ2343">
        <f t="shared" si="2293"/>
        <v>75.927565759584027</v>
      </c>
      <c r="BK2343">
        <f t="shared" si="2294"/>
        <v>381.22981891645679</v>
      </c>
      <c r="BL2343">
        <f t="shared" si="2295"/>
        <v>1.794660240473846E-2</v>
      </c>
    </row>
    <row r="2344" spans="1:64" x14ac:dyDescent="0.2">
      <c r="A2344" s="1" t="s">
        <v>3567</v>
      </c>
      <c r="B2344" s="1" t="s">
        <v>840</v>
      </c>
      <c r="C2344" s="1" t="s">
        <v>2480</v>
      </c>
      <c r="D2344" s="1">
        <v>20160422</v>
      </c>
      <c r="E2344" s="1" t="s">
        <v>2481</v>
      </c>
      <c r="F2344" s="1" t="s">
        <v>100</v>
      </c>
      <c r="G2344" s="1" t="s">
        <v>101</v>
      </c>
      <c r="H2344" s="1">
        <v>20160422</v>
      </c>
      <c r="J2344" s="1">
        <v>41</v>
      </c>
      <c r="K2344" s="1">
        <v>31.589670181274414</v>
      </c>
      <c r="L2344">
        <f t="shared" si="2268"/>
        <v>7.2686077515298404</v>
      </c>
      <c r="M2344">
        <f t="shared" si="2269"/>
        <v>232.39816574381726</v>
      </c>
      <c r="N2344" s="1">
        <v>313.23257446289062</v>
      </c>
      <c r="O2344">
        <f t="shared" si="2270"/>
        <v>0.84494175746717071</v>
      </c>
      <c r="P2344" s="1">
        <v>86.143508911132812</v>
      </c>
      <c r="Q2344" s="1">
        <v>29.306249618530273</v>
      </c>
      <c r="R2344" s="1">
        <v>1998.7330322265625</v>
      </c>
      <c r="S2344" s="1">
        <v>99.288597106933594</v>
      </c>
      <c r="T2344">
        <f t="shared" si="2271"/>
        <v>0.16119805771622092</v>
      </c>
      <c r="U2344">
        <f t="shared" si="2272"/>
        <v>2.8400000333786011</v>
      </c>
      <c r="V2344">
        <f t="shared" si="2273"/>
        <v>1.8250560499285986</v>
      </c>
      <c r="W2344" s="1">
        <v>15394.50005036965</v>
      </c>
      <c r="X2344" s="1">
        <v>0</v>
      </c>
      <c r="Y2344">
        <f t="shared" si="2274"/>
        <v>1.1389290163787806</v>
      </c>
      <c r="Z2344">
        <f t="shared" si="2275"/>
        <v>31.589670181274414</v>
      </c>
      <c r="AA2344" s="1">
        <v>6</v>
      </c>
      <c r="AB2344">
        <f t="shared" si="2276"/>
        <v>1.4200000166893005</v>
      </c>
      <c r="AC2344" s="1">
        <v>1</v>
      </c>
      <c r="AD2344" s="1">
        <v>29.025949478149414</v>
      </c>
      <c r="AE2344" s="1">
        <v>324.99386596679688</v>
      </c>
      <c r="AF2344" s="1">
        <v>32.87579345703125</v>
      </c>
      <c r="AG2344" s="1">
        <v>35.516345977783203</v>
      </c>
      <c r="AH2344" s="1">
        <v>79.73895263671875</v>
      </c>
      <c r="AI2344" s="1">
        <v>399.9700927734375</v>
      </c>
      <c r="AJ2344" s="1">
        <v>15.417976379394531</v>
      </c>
      <c r="AK2344" s="1">
        <v>1.0084720328450203E-2</v>
      </c>
      <c r="AL2344" s="1">
        <v>1.9165750592947006E-2</v>
      </c>
      <c r="AM2344" s="1">
        <v>1</v>
      </c>
      <c r="AN2344" s="1">
        <v>-0.21956524252891541</v>
      </c>
      <c r="AO2344" s="1">
        <v>2.737391471862793</v>
      </c>
      <c r="AP2344" s="1">
        <v>1</v>
      </c>
      <c r="AQ2344" s="1">
        <v>0</v>
      </c>
      <c r="AR2344" s="1">
        <v>0.15999999642372131</v>
      </c>
      <c r="AS2344" s="1">
        <v>111115</v>
      </c>
      <c r="AT2344">
        <f t="shared" si="2277"/>
        <v>0.66661682128906241</v>
      </c>
      <c r="AU2344">
        <f t="shared" si="2278"/>
        <v>1.8250560499285986E-3</v>
      </c>
      <c r="AV2344">
        <f t="shared" si="2279"/>
        <v>304.73967018127439</v>
      </c>
      <c r="AW2344">
        <f t="shared" si="2280"/>
        <v>302.45624961853025</v>
      </c>
      <c r="AX2344">
        <f t="shared" si="2281"/>
        <v>319.79727800822366</v>
      </c>
      <c r="AY2344">
        <f t="shared" si="2282"/>
        <v>2.4861435502406581</v>
      </c>
      <c r="AZ2344">
        <f t="shared" si="2283"/>
        <v>4.6652971828773584</v>
      </c>
      <c r="BA2344">
        <f t="shared" si="2284"/>
        <v>46.987240416468403</v>
      </c>
      <c r="BB2344">
        <f t="shared" si="2285"/>
        <v>11.4708944386852</v>
      </c>
      <c r="BC2344">
        <f t="shared" si="2286"/>
        <v>30.447959899902344</v>
      </c>
      <c r="BD2344">
        <f t="shared" si="2287"/>
        <v>4.3713099239657485</v>
      </c>
      <c r="BE2344">
        <f t="shared" si="2288"/>
        <v>0.15253991086194149</v>
      </c>
      <c r="BF2344">
        <f t="shared" si="2289"/>
        <v>3.5263681664985778</v>
      </c>
      <c r="BG2344">
        <f t="shared" si="2290"/>
        <v>9.6079271393469445E-2</v>
      </c>
      <c r="BH2344">
        <f t="shared" si="2291"/>
        <v>23.07448784692825</v>
      </c>
      <c r="BI2344">
        <f t="shared" si="2292"/>
        <v>0.74193485828323391</v>
      </c>
      <c r="BJ2344">
        <f t="shared" si="2293"/>
        <v>75.904471150259354</v>
      </c>
      <c r="BK2344">
        <f t="shared" si="2294"/>
        <v>309.77742645259582</v>
      </c>
      <c r="BL2344">
        <f t="shared" si="2295"/>
        <v>1.7810201140107156E-2</v>
      </c>
    </row>
    <row r="2345" spans="1:64" x14ac:dyDescent="0.2">
      <c r="A2345" s="1" t="s">
        <v>3567</v>
      </c>
      <c r="B2345" s="1" t="s">
        <v>840</v>
      </c>
      <c r="C2345" s="1" t="s">
        <v>2480</v>
      </c>
      <c r="D2345" s="1">
        <v>20160422</v>
      </c>
      <c r="E2345" s="1" t="s">
        <v>2482</v>
      </c>
      <c r="F2345" s="1" t="s">
        <v>100</v>
      </c>
      <c r="G2345" s="1" t="s">
        <v>101</v>
      </c>
      <c r="H2345" s="1">
        <v>20160422</v>
      </c>
      <c r="J2345" s="1">
        <v>42</v>
      </c>
      <c r="K2345" s="1">
        <v>31.671222686767578</v>
      </c>
      <c r="L2345">
        <f t="shared" si="2268"/>
        <v>5.2121824503723966</v>
      </c>
      <c r="M2345">
        <f t="shared" si="2269"/>
        <v>183.77093168559307</v>
      </c>
      <c r="N2345" s="1">
        <v>241.55207824707031</v>
      </c>
      <c r="O2345">
        <f t="shared" si="2270"/>
        <v>0.85007591469086163</v>
      </c>
      <c r="P2345" s="1">
        <v>86.224266052246094</v>
      </c>
      <c r="Q2345" s="1">
        <v>29.328868865966797</v>
      </c>
      <c r="R2345" s="1">
        <v>1999.439208984375</v>
      </c>
      <c r="S2345" s="1">
        <v>99.289695739746094</v>
      </c>
      <c r="T2345">
        <f t="shared" si="2271"/>
        <v>0.16294975063284015</v>
      </c>
      <c r="U2345">
        <f t="shared" si="2272"/>
        <v>2.8400000333786011</v>
      </c>
      <c r="V2345">
        <f t="shared" si="2273"/>
        <v>1.8663006874200692</v>
      </c>
      <c r="W2345" s="1">
        <v>15477.50005036965</v>
      </c>
      <c r="X2345" s="1">
        <v>0</v>
      </c>
      <c r="Y2345">
        <f t="shared" si="2274"/>
        <v>1.1526545143747264</v>
      </c>
      <c r="Z2345">
        <f t="shared" si="2275"/>
        <v>31.671222686767578</v>
      </c>
      <c r="AA2345" s="1">
        <v>6</v>
      </c>
      <c r="AB2345">
        <f t="shared" si="2276"/>
        <v>1.4200000166893005</v>
      </c>
      <c r="AC2345" s="1">
        <v>1</v>
      </c>
      <c r="AD2345" s="1">
        <v>29.024341583251953</v>
      </c>
      <c r="AE2345" s="1">
        <v>250.0455322265625</v>
      </c>
      <c r="AF2345" s="1">
        <v>32.896221160888672</v>
      </c>
      <c r="AG2345" s="1">
        <v>35.595695495605469</v>
      </c>
      <c r="AH2345" s="1">
        <v>79.685264587402344</v>
      </c>
      <c r="AI2345" s="1">
        <v>400.04864501953125</v>
      </c>
      <c r="AJ2345" s="1">
        <v>12.074278831481934</v>
      </c>
      <c r="AK2345" s="1">
        <v>0.17763461172580719</v>
      </c>
      <c r="AL2345" s="1">
        <v>2.1425576880574226E-2</v>
      </c>
      <c r="AM2345" s="1">
        <v>1</v>
      </c>
      <c r="AN2345" s="1">
        <v>-0.21956524252891541</v>
      </c>
      <c r="AO2345" s="1">
        <v>2.737391471862793</v>
      </c>
      <c r="AP2345" s="1">
        <v>1</v>
      </c>
      <c r="AQ2345" s="1">
        <v>0</v>
      </c>
      <c r="AR2345" s="1">
        <v>0.15999999642372131</v>
      </c>
      <c r="AS2345" s="1">
        <v>111115</v>
      </c>
      <c r="AT2345">
        <f t="shared" si="2277"/>
        <v>0.66674774169921869</v>
      </c>
      <c r="AU2345">
        <f t="shared" si="2278"/>
        <v>1.8663006874200692E-3</v>
      </c>
      <c r="AV2345">
        <f t="shared" si="2279"/>
        <v>304.82122268676756</v>
      </c>
      <c r="AW2345">
        <f t="shared" si="2280"/>
        <v>302.47886886596677</v>
      </c>
      <c r="AX2345">
        <f t="shared" si="2281"/>
        <v>319.91026628694817</v>
      </c>
      <c r="AY2345">
        <f t="shared" si="2282"/>
        <v>2.4573211147066183</v>
      </c>
      <c r="AZ2345">
        <f t="shared" si="2283"/>
        <v>4.6869402897780441</v>
      </c>
      <c r="BA2345">
        <f t="shared" si="2284"/>
        <v>47.20469989215448</v>
      </c>
      <c r="BB2345">
        <f t="shared" si="2285"/>
        <v>11.609004396549011</v>
      </c>
      <c r="BC2345">
        <f t="shared" si="2286"/>
        <v>30.500045776367188</v>
      </c>
      <c r="BD2345">
        <f t="shared" si="2287"/>
        <v>4.3843616900941793</v>
      </c>
      <c r="BE2345">
        <f t="shared" si="2288"/>
        <v>0.15410757106237963</v>
      </c>
      <c r="BF2345">
        <f t="shared" si="2289"/>
        <v>3.5342857754033177</v>
      </c>
      <c r="BG2345">
        <f t="shared" si="2290"/>
        <v>9.7074445508120569E-2</v>
      </c>
      <c r="BH2345">
        <f t="shared" si="2291"/>
        <v>18.246559892872199</v>
      </c>
      <c r="BI2345">
        <f t="shared" si="2292"/>
        <v>0.76079217789889564</v>
      </c>
      <c r="BJ2345">
        <f t="shared" si="2293"/>
        <v>75.737101862663607</v>
      </c>
      <c r="BK2345">
        <f t="shared" si="2294"/>
        <v>239.07445633675229</v>
      </c>
      <c r="BL2345">
        <f t="shared" si="2295"/>
        <v>1.6511826450191829E-2</v>
      </c>
    </row>
    <row r="2346" spans="1:64" x14ac:dyDescent="0.2">
      <c r="A2346" s="1" t="s">
        <v>3567</v>
      </c>
      <c r="B2346" s="1" t="s">
        <v>840</v>
      </c>
      <c r="C2346" s="1" t="s">
        <v>2480</v>
      </c>
      <c r="D2346" s="1">
        <v>20160422</v>
      </c>
      <c r="E2346" s="1" t="s">
        <v>2483</v>
      </c>
      <c r="F2346" s="1" t="s">
        <v>100</v>
      </c>
      <c r="G2346" s="1" t="s">
        <v>101</v>
      </c>
      <c r="H2346" s="1">
        <v>20160422</v>
      </c>
      <c r="J2346" s="1">
        <v>43</v>
      </c>
      <c r="K2346" s="1">
        <v>31.729537963867188</v>
      </c>
      <c r="L2346">
        <f t="shared" si="2268"/>
        <v>3.0781914961703536</v>
      </c>
      <c r="M2346">
        <f t="shared" si="2269"/>
        <v>135.44586831287859</v>
      </c>
      <c r="N2346" s="1">
        <v>169.9344482421875</v>
      </c>
      <c r="O2346">
        <f t="shared" si="2270"/>
        <v>0.85280135686889613</v>
      </c>
      <c r="P2346" s="1">
        <v>86.309394836425781</v>
      </c>
      <c r="Q2346" s="1">
        <v>29.342937469482422</v>
      </c>
      <c r="R2346" s="1">
        <v>1998.7891845703125</v>
      </c>
      <c r="S2346" s="1">
        <v>99.29010009765625</v>
      </c>
      <c r="T2346">
        <f t="shared" si="2271"/>
        <v>0.16392651226634811</v>
      </c>
      <c r="U2346">
        <f t="shared" si="2272"/>
        <v>2.8400000333786011</v>
      </c>
      <c r="V2346">
        <f t="shared" si="2273"/>
        <v>1.8920122319038137</v>
      </c>
      <c r="W2346" s="1">
        <v>15561.50005036965</v>
      </c>
      <c r="X2346" s="1">
        <v>0</v>
      </c>
      <c r="Y2346">
        <f t="shared" si="2274"/>
        <v>1.1618207084036167</v>
      </c>
      <c r="Z2346">
        <f t="shared" si="2275"/>
        <v>31.729537963867188</v>
      </c>
      <c r="AA2346" s="1">
        <v>6</v>
      </c>
      <c r="AB2346">
        <f t="shared" si="2276"/>
        <v>1.4200000166893005</v>
      </c>
      <c r="AC2346" s="1">
        <v>1</v>
      </c>
      <c r="AD2346" s="1">
        <v>29.02728271484375</v>
      </c>
      <c r="AE2346" s="1">
        <v>175.03352355957031</v>
      </c>
      <c r="AF2346" s="1">
        <v>32.923088073730469</v>
      </c>
      <c r="AG2346" s="1">
        <v>35.659641265869141</v>
      </c>
      <c r="AH2346" s="1">
        <v>79.685935974121094</v>
      </c>
      <c r="AI2346" s="1">
        <v>400.03836059570312</v>
      </c>
      <c r="AJ2346" s="1">
        <v>12.660168647766113</v>
      </c>
      <c r="AK2346" s="1">
        <v>0.25378435850143433</v>
      </c>
      <c r="AL2346" s="1">
        <v>2.0163865759968758E-2</v>
      </c>
      <c r="AM2346" s="1">
        <v>1</v>
      </c>
      <c r="AN2346" s="1">
        <v>-0.21956524252891541</v>
      </c>
      <c r="AO2346" s="1">
        <v>2.737391471862793</v>
      </c>
      <c r="AP2346" s="1">
        <v>1</v>
      </c>
      <c r="AQ2346" s="1">
        <v>0</v>
      </c>
      <c r="AR2346" s="1">
        <v>0.15999999642372131</v>
      </c>
      <c r="AS2346" s="1">
        <v>111115</v>
      </c>
      <c r="AT2346">
        <f t="shared" si="2277"/>
        <v>0.66673060099283843</v>
      </c>
      <c r="AU2346">
        <f t="shared" si="2278"/>
        <v>1.8920122319038136E-3</v>
      </c>
      <c r="AV2346">
        <f t="shared" si="2279"/>
        <v>304.87953796386716</v>
      </c>
      <c r="AW2346">
        <f t="shared" si="2280"/>
        <v>302.4929374694824</v>
      </c>
      <c r="AX2346">
        <f t="shared" si="2281"/>
        <v>319.80626238302284</v>
      </c>
      <c r="AY2346">
        <f t="shared" si="2282"/>
        <v>2.4362031967379192</v>
      </c>
      <c r="AZ2346">
        <f t="shared" si="2283"/>
        <v>4.7024700591382773</v>
      </c>
      <c r="BA2346">
        <f t="shared" si="2284"/>
        <v>47.360915685583834</v>
      </c>
      <c r="BB2346">
        <f t="shared" si="2285"/>
        <v>11.701274419714693</v>
      </c>
      <c r="BC2346">
        <f t="shared" si="2286"/>
        <v>30.536237716674805</v>
      </c>
      <c r="BD2346">
        <f t="shared" si="2287"/>
        <v>4.3934507076035567</v>
      </c>
      <c r="BE2346">
        <f t="shared" si="2288"/>
        <v>0.15498092021691279</v>
      </c>
      <c r="BF2346">
        <f t="shared" si="2289"/>
        <v>3.5406493507346606</v>
      </c>
      <c r="BG2346">
        <f t="shared" si="2290"/>
        <v>9.7628929640601783E-2</v>
      </c>
      <c r="BH2346">
        <f t="shared" si="2291"/>
        <v>13.448433822599682</v>
      </c>
      <c r="BI2346">
        <f t="shared" si="2292"/>
        <v>0.79704774231439868</v>
      </c>
      <c r="BJ2346">
        <f t="shared" si="2293"/>
        <v>75.630049310724019</v>
      </c>
      <c r="BK2346">
        <f t="shared" si="2294"/>
        <v>168.47122342845879</v>
      </c>
      <c r="BL2346">
        <f t="shared" si="2295"/>
        <v>1.3818607706738425E-2</v>
      </c>
    </row>
    <row r="2347" spans="1:64" x14ac:dyDescent="0.2">
      <c r="A2347" s="1" t="s">
        <v>3567</v>
      </c>
      <c r="B2347" s="1" t="s">
        <v>840</v>
      </c>
      <c r="C2347" s="1" t="s">
        <v>2480</v>
      </c>
      <c r="D2347" s="1">
        <v>20160422</v>
      </c>
      <c r="E2347" s="1" t="s">
        <v>2484</v>
      </c>
      <c r="F2347" s="1" t="s">
        <v>100</v>
      </c>
      <c r="G2347" s="1" t="s">
        <v>101</v>
      </c>
      <c r="H2347" s="1">
        <v>20160422</v>
      </c>
      <c r="J2347" s="1">
        <v>44</v>
      </c>
      <c r="K2347" s="1">
        <v>31.746942520141602</v>
      </c>
      <c r="L2347">
        <f t="shared" si="2268"/>
        <v>0.91219013666871951</v>
      </c>
      <c r="M2347">
        <f t="shared" si="2269"/>
        <v>87.276537393643324</v>
      </c>
      <c r="N2347" s="1">
        <v>98.276901245117188</v>
      </c>
      <c r="O2347">
        <f t="shared" si="2270"/>
        <v>0.85071944855409898</v>
      </c>
      <c r="P2347" s="1">
        <v>86.393074035644531</v>
      </c>
      <c r="Q2347" s="1">
        <v>29.353548049926758</v>
      </c>
      <c r="R2347" s="1">
        <v>2000.800048828125</v>
      </c>
      <c r="S2347" s="1">
        <v>99.292579650878906</v>
      </c>
      <c r="T2347">
        <f t="shared" si="2271"/>
        <v>0.16653402509855866</v>
      </c>
      <c r="U2347">
        <f t="shared" si="2272"/>
        <v>2.8400000333786011</v>
      </c>
      <c r="V2347">
        <f t="shared" si="2273"/>
        <v>1.918906420368963</v>
      </c>
      <c r="W2347" s="1">
        <v>15643.50005036965</v>
      </c>
      <c r="X2347" s="1">
        <v>0</v>
      </c>
      <c r="Y2347">
        <f t="shared" si="2274"/>
        <v>1.1608602517452264</v>
      </c>
      <c r="Z2347">
        <f t="shared" si="2275"/>
        <v>31.746942520141602</v>
      </c>
      <c r="AA2347" s="1">
        <v>6</v>
      </c>
      <c r="AB2347">
        <f t="shared" si="2276"/>
        <v>1.4200000166893005</v>
      </c>
      <c r="AC2347" s="1">
        <v>1</v>
      </c>
      <c r="AD2347" s="1">
        <v>29.026124954223633</v>
      </c>
      <c r="AE2347" s="1">
        <v>99.92791748046875</v>
      </c>
      <c r="AF2347" s="1">
        <v>32.939876556396484</v>
      </c>
      <c r="AG2347" s="1">
        <v>35.715190887451172</v>
      </c>
      <c r="AH2347" s="1">
        <v>79.679740905761719</v>
      </c>
      <c r="AI2347" s="1">
        <v>400.03518676757812</v>
      </c>
      <c r="AJ2347" s="1">
        <v>13.247692108154297</v>
      </c>
      <c r="AK2347" s="1">
        <v>0.2055654376745224</v>
      </c>
      <c r="AL2347" s="1">
        <v>2.2554537281394005E-2</v>
      </c>
      <c r="AM2347" s="1">
        <v>1</v>
      </c>
      <c r="AN2347" s="1">
        <v>-0.21956524252891541</v>
      </c>
      <c r="AO2347" s="1">
        <v>2.737391471862793</v>
      </c>
      <c r="AP2347" s="1">
        <v>1</v>
      </c>
      <c r="AQ2347" s="1">
        <v>0</v>
      </c>
      <c r="AR2347" s="1">
        <v>0.15999999642372131</v>
      </c>
      <c r="AS2347" s="1">
        <v>111115</v>
      </c>
      <c r="AT2347">
        <f t="shared" si="2277"/>
        <v>0.6667253112792968</v>
      </c>
      <c r="AU2347">
        <f t="shared" si="2278"/>
        <v>1.9189064203689629E-3</v>
      </c>
      <c r="AV2347">
        <f t="shared" si="2279"/>
        <v>304.89694252014158</v>
      </c>
      <c r="AW2347">
        <f t="shared" si="2280"/>
        <v>302.50354804992674</v>
      </c>
      <c r="AX2347">
        <f t="shared" si="2281"/>
        <v>320.12800065708143</v>
      </c>
      <c r="AY2347">
        <f t="shared" si="2282"/>
        <v>2.4249899718436909</v>
      </c>
      <c r="AZ2347">
        <f t="shared" si="2283"/>
        <v>4.7071136876838162</v>
      </c>
      <c r="BA2347">
        <f t="shared" si="2284"/>
        <v>47.406500105389803</v>
      </c>
      <c r="BB2347">
        <f t="shared" si="2285"/>
        <v>11.691309217938631</v>
      </c>
      <c r="BC2347">
        <f t="shared" si="2286"/>
        <v>30.55024528503418</v>
      </c>
      <c r="BD2347">
        <f t="shared" si="2287"/>
        <v>4.3969728844926887</v>
      </c>
      <c r="BE2347">
        <f t="shared" si="2288"/>
        <v>0.15730958892850086</v>
      </c>
      <c r="BF2347">
        <f t="shared" si="2289"/>
        <v>3.5462534359385898</v>
      </c>
      <c r="BG2347">
        <f t="shared" si="2290"/>
        <v>9.9107628961325356E-2</v>
      </c>
      <c r="BH2347">
        <f t="shared" si="2291"/>
        <v>8.6659125408112416</v>
      </c>
      <c r="BI2347">
        <f t="shared" si="2292"/>
        <v>0.88806765667104903</v>
      </c>
      <c r="BJ2347">
        <f t="shared" si="2293"/>
        <v>75.694031919706632</v>
      </c>
      <c r="BK2347">
        <f t="shared" si="2294"/>
        <v>97.843289741585693</v>
      </c>
      <c r="BL2347">
        <f t="shared" si="2295"/>
        <v>7.0569325197675633E-3</v>
      </c>
    </row>
    <row r="2348" spans="1:64" x14ac:dyDescent="0.2">
      <c r="A2348" s="1" t="s">
        <v>3567</v>
      </c>
      <c r="B2348" s="1" t="s">
        <v>840</v>
      </c>
      <c r="C2348" s="1" t="s">
        <v>2480</v>
      </c>
      <c r="D2348" s="1">
        <v>20160422</v>
      </c>
      <c r="E2348" s="1" t="s">
        <v>2485</v>
      </c>
      <c r="F2348" s="1" t="s">
        <v>100</v>
      </c>
      <c r="G2348" s="1" t="s">
        <v>101</v>
      </c>
      <c r="H2348" s="1">
        <v>20160422</v>
      </c>
      <c r="J2348" s="1">
        <v>45</v>
      </c>
      <c r="K2348" s="1">
        <v>31.732666015625</v>
      </c>
      <c r="L2348">
        <f t="shared" si="2268"/>
        <v>0.17371906307039248</v>
      </c>
      <c r="M2348">
        <f t="shared" si="2269"/>
        <v>62.609415023841976</v>
      </c>
      <c r="N2348" s="1">
        <v>65.573760986328125</v>
      </c>
      <c r="O2348">
        <f t="shared" si="2270"/>
        <v>0.84539607528739991</v>
      </c>
      <c r="P2348" s="1">
        <v>86.479095458984375</v>
      </c>
      <c r="Q2348" s="1">
        <v>29.353513717651367</v>
      </c>
      <c r="R2348" s="1">
        <v>2000.8525390625</v>
      </c>
      <c r="S2348" s="1">
        <v>99.293632507324219</v>
      </c>
      <c r="T2348">
        <f t="shared" si="2271"/>
        <v>0.16870129302415304</v>
      </c>
      <c r="U2348">
        <f t="shared" si="2272"/>
        <v>2.8400000333786011</v>
      </c>
      <c r="V2348">
        <f t="shared" si="2273"/>
        <v>1.9301838101226909</v>
      </c>
      <c r="W2348" s="1">
        <v>15725.50005036965</v>
      </c>
      <c r="X2348" s="1">
        <v>0</v>
      </c>
      <c r="Y2348">
        <f t="shared" si="2274"/>
        <v>1.1535270605469541</v>
      </c>
      <c r="Z2348">
        <f t="shared" si="2275"/>
        <v>31.732666015625</v>
      </c>
      <c r="AA2348" s="1">
        <v>6</v>
      </c>
      <c r="AB2348">
        <f t="shared" si="2276"/>
        <v>1.4200000166893005</v>
      </c>
      <c r="AC2348" s="1">
        <v>1</v>
      </c>
      <c r="AD2348" s="1">
        <v>29.024911880493164</v>
      </c>
      <c r="AE2348" s="1">
        <v>66.024154663085938</v>
      </c>
      <c r="AF2348" s="1">
        <v>32.958774566650391</v>
      </c>
      <c r="AG2348" s="1">
        <v>35.750301361083984</v>
      </c>
      <c r="AH2348" s="1">
        <v>79.726463317871094</v>
      </c>
      <c r="AI2348" s="1">
        <v>400.03466796875</v>
      </c>
      <c r="AJ2348" s="1">
        <v>11.166103363037109</v>
      </c>
      <c r="AK2348" s="1">
        <v>0.13648737967014313</v>
      </c>
      <c r="AL2348" s="1">
        <v>2.2462030872702599E-2</v>
      </c>
      <c r="AM2348" s="1">
        <v>1</v>
      </c>
      <c r="AN2348" s="1">
        <v>-0.21956524252891541</v>
      </c>
      <c r="AO2348" s="1">
        <v>2.737391471862793</v>
      </c>
      <c r="AP2348" s="1">
        <v>1</v>
      </c>
      <c r="AQ2348" s="1">
        <v>0</v>
      </c>
      <c r="AR2348" s="1">
        <v>0.15999999642372131</v>
      </c>
      <c r="AS2348" s="1">
        <v>111115</v>
      </c>
      <c r="AT2348">
        <f t="shared" si="2277"/>
        <v>0.6667244466145833</v>
      </c>
      <c r="AU2348">
        <f t="shared" si="2278"/>
        <v>1.930183810122691E-3</v>
      </c>
      <c r="AV2348">
        <f t="shared" si="2279"/>
        <v>304.88266601562498</v>
      </c>
      <c r="AW2348">
        <f t="shared" si="2280"/>
        <v>302.50351371765134</v>
      </c>
      <c r="AX2348">
        <f t="shared" si="2281"/>
        <v>320.13639909439371</v>
      </c>
      <c r="AY2348">
        <f t="shared" si="2282"/>
        <v>2.4213418192860017</v>
      </c>
      <c r="AZ2348">
        <f t="shared" si="2283"/>
        <v>4.7033043459205199</v>
      </c>
      <c r="BA2348">
        <f t="shared" si="2284"/>
        <v>47.367633020914901</v>
      </c>
      <c r="BB2348">
        <f t="shared" si="2285"/>
        <v>11.617331659830917</v>
      </c>
      <c r="BC2348">
        <f t="shared" si="2286"/>
        <v>30.543089866638184</v>
      </c>
      <c r="BD2348">
        <f t="shared" si="2287"/>
        <v>4.3951733606609658</v>
      </c>
      <c r="BE2348">
        <f t="shared" si="2288"/>
        <v>0.159242020341195</v>
      </c>
      <c r="BF2348">
        <f t="shared" si="2289"/>
        <v>3.5497772853735658</v>
      </c>
      <c r="BG2348">
        <f t="shared" si="2290"/>
        <v>0.10033498531103101</v>
      </c>
      <c r="BH2348">
        <f t="shared" si="2291"/>
        <v>6.216716246875909</v>
      </c>
      <c r="BI2348">
        <f t="shared" si="2292"/>
        <v>0.95479371751905151</v>
      </c>
      <c r="BJ2348">
        <f t="shared" si="2293"/>
        <v>75.845470974476697</v>
      </c>
      <c r="BK2348">
        <f t="shared" si="2294"/>
        <v>65.49118326365604</v>
      </c>
      <c r="BL2348">
        <f t="shared" si="2295"/>
        <v>2.0118439611596659E-3</v>
      </c>
    </row>
    <row r="2349" spans="1:64" x14ac:dyDescent="0.2">
      <c r="A2349" s="1" t="s">
        <v>3567</v>
      </c>
      <c r="B2349" s="1" t="s">
        <v>840</v>
      </c>
      <c r="C2349" s="1" t="s">
        <v>2480</v>
      </c>
      <c r="D2349" s="1">
        <v>20160422</v>
      </c>
      <c r="E2349" s="1" t="s">
        <v>2486</v>
      </c>
      <c r="F2349" s="1" t="s">
        <v>100</v>
      </c>
      <c r="G2349" s="1" t="s">
        <v>101</v>
      </c>
      <c r="H2349" s="1">
        <v>20160422</v>
      </c>
      <c r="J2349" s="1">
        <v>46</v>
      </c>
      <c r="K2349" s="1">
        <v>31.726213455200195</v>
      </c>
      <c r="L2349">
        <f t="shared" si="2268"/>
        <v>-0.61782608239532799</v>
      </c>
      <c r="M2349">
        <f t="shared" si="2269"/>
        <v>46.636275384549002</v>
      </c>
      <c r="N2349" s="1">
        <v>41.478923797607422</v>
      </c>
      <c r="O2349">
        <f t="shared" si="2270"/>
        <v>0.8360562644521794</v>
      </c>
      <c r="P2349" s="1">
        <v>86.691574096679688</v>
      </c>
      <c r="Q2349" s="1">
        <v>29.351093292236328</v>
      </c>
      <c r="R2349" s="1">
        <v>2001.500732421875</v>
      </c>
      <c r="S2349" s="1">
        <v>99.29595947265625</v>
      </c>
      <c r="T2349">
        <f t="shared" si="2271"/>
        <v>0.17344344856107033</v>
      </c>
      <c r="U2349">
        <f t="shared" si="2272"/>
        <v>2.8400000333786011</v>
      </c>
      <c r="V2349">
        <f t="shared" si="2273"/>
        <v>1.9642549952425181</v>
      </c>
      <c r="W2349" s="1">
        <v>15867.50005036965</v>
      </c>
      <c r="X2349" s="1">
        <v>0</v>
      </c>
      <c r="Y2349">
        <f t="shared" si="2274"/>
        <v>1.1435818361860264</v>
      </c>
      <c r="Z2349">
        <f t="shared" si="2275"/>
        <v>31.726213455200195</v>
      </c>
      <c r="AA2349" s="1">
        <v>6</v>
      </c>
      <c r="AB2349">
        <f t="shared" si="2276"/>
        <v>1.4200000166893005</v>
      </c>
      <c r="AC2349" s="1">
        <v>1</v>
      </c>
      <c r="AD2349" s="1">
        <v>29.025636672973633</v>
      </c>
      <c r="AE2349" s="1">
        <v>40.67449951171875</v>
      </c>
      <c r="AF2349" s="1">
        <v>32.991844177246094</v>
      </c>
      <c r="AG2349" s="1">
        <v>35.832290649414062</v>
      </c>
      <c r="AH2349" s="1">
        <v>79.819480895996094</v>
      </c>
      <c r="AI2349" s="1">
        <v>400.05075073242188</v>
      </c>
      <c r="AJ2349" s="1">
        <v>11.73261833190918</v>
      </c>
      <c r="AK2349" s="1">
        <v>-2.4412244092673063E-3</v>
      </c>
      <c r="AL2349" s="1">
        <v>3.7023492157459259E-2</v>
      </c>
      <c r="AM2349" s="1">
        <v>1</v>
      </c>
      <c r="AN2349" s="1">
        <v>-0.21956524252891541</v>
      </c>
      <c r="AO2349" s="1">
        <v>2.737391471862793</v>
      </c>
      <c r="AP2349" s="1">
        <v>1</v>
      </c>
      <c r="AQ2349" s="1">
        <v>0</v>
      </c>
      <c r="AR2349" s="1">
        <v>0.15999999642372131</v>
      </c>
      <c r="AS2349" s="1">
        <v>111115</v>
      </c>
      <c r="AT2349">
        <f t="shared" si="2277"/>
        <v>0.666751251220703</v>
      </c>
      <c r="AU2349">
        <f t="shared" si="2278"/>
        <v>1.9642549952425181E-3</v>
      </c>
      <c r="AV2349">
        <f t="shared" si="2279"/>
        <v>304.87621345520017</v>
      </c>
      <c r="AW2349">
        <f t="shared" si="2280"/>
        <v>302.50109329223631</v>
      </c>
      <c r="AX2349">
        <f t="shared" si="2281"/>
        <v>320.24011002957559</v>
      </c>
      <c r="AY2349">
        <f t="shared" si="2282"/>
        <v>2.4055315636860604</v>
      </c>
      <c r="AZ2349">
        <f t="shared" si="2283"/>
        <v>4.7015835163226845</v>
      </c>
      <c r="BA2349">
        <f t="shared" si="2284"/>
        <v>47.349192668986589</v>
      </c>
      <c r="BB2349">
        <f t="shared" si="2285"/>
        <v>11.516902019572527</v>
      </c>
      <c r="BC2349">
        <f t="shared" si="2286"/>
        <v>30.538653373718262</v>
      </c>
      <c r="BD2349">
        <f t="shared" si="2287"/>
        <v>4.3940579445888375</v>
      </c>
      <c r="BE2349">
        <f t="shared" si="2288"/>
        <v>0.1634606398476999</v>
      </c>
      <c r="BF2349">
        <f t="shared" si="2289"/>
        <v>3.5580016801366581</v>
      </c>
      <c r="BG2349">
        <f t="shared" si="2290"/>
        <v>0.10301522270953435</v>
      </c>
      <c r="BH2349">
        <f t="shared" si="2291"/>
        <v>4.6307937105398143</v>
      </c>
      <c r="BI2349">
        <f t="shared" si="2292"/>
        <v>1.1243366778778157</v>
      </c>
      <c r="BJ2349">
        <f t="shared" si="2293"/>
        <v>76.081860868367741</v>
      </c>
      <c r="BK2349">
        <f t="shared" si="2294"/>
        <v>41.772608727688727</v>
      </c>
      <c r="BL2349">
        <f t="shared" si="2295"/>
        <v>-1.1252674772617882E-2</v>
      </c>
    </row>
    <row r="2350" spans="1:64" x14ac:dyDescent="0.2">
      <c r="A2350" s="1" t="s">
        <v>3567</v>
      </c>
      <c r="B2350" s="1" t="s">
        <v>840</v>
      </c>
      <c r="C2350" s="1" t="s">
        <v>2480</v>
      </c>
      <c r="D2350" s="1">
        <v>20160422</v>
      </c>
      <c r="E2350" s="1" t="s">
        <v>2487</v>
      </c>
      <c r="F2350" s="1" t="s">
        <v>100</v>
      </c>
      <c r="G2350" s="1" t="s">
        <v>101</v>
      </c>
      <c r="H2350" s="1">
        <v>20160422</v>
      </c>
      <c r="J2350" s="1">
        <v>47</v>
      </c>
      <c r="K2350" s="1">
        <v>31.64293098449707</v>
      </c>
      <c r="L2350">
        <f t="shared" si="2268"/>
        <v>8.6728157828442107</v>
      </c>
      <c r="M2350">
        <f t="shared" si="2269"/>
        <v>298.20829966519636</v>
      </c>
      <c r="N2350" s="1">
        <v>386.04150390625</v>
      </c>
      <c r="O2350">
        <f t="shared" si="2270"/>
        <v>0.82215339196473058</v>
      </c>
      <c r="P2350" s="1">
        <v>86.796173095703125</v>
      </c>
      <c r="Q2350" s="1">
        <v>29.340517044067383</v>
      </c>
      <c r="R2350" s="1">
        <v>1999.9100341796875</v>
      </c>
      <c r="S2350" s="1">
        <v>99.297157287597656</v>
      </c>
      <c r="T2350">
        <f t="shared" si="2271"/>
        <v>0.17959157998350112</v>
      </c>
      <c r="U2350">
        <f t="shared" si="2272"/>
        <v>2.8400000333786011</v>
      </c>
      <c r="V2350">
        <f t="shared" si="2273"/>
        <v>1.9864121780761634</v>
      </c>
      <c r="W2350" s="1">
        <v>15966.50005036965</v>
      </c>
      <c r="X2350" s="1">
        <v>0</v>
      </c>
      <c r="Y2350">
        <f t="shared" si="2274"/>
        <v>1.1193013704164625</v>
      </c>
      <c r="Z2350">
        <f t="shared" si="2275"/>
        <v>31.64293098449707</v>
      </c>
      <c r="AA2350" s="1">
        <v>6</v>
      </c>
      <c r="AB2350">
        <f t="shared" si="2276"/>
        <v>1.4200000166893005</v>
      </c>
      <c r="AC2350" s="1">
        <v>1</v>
      </c>
      <c r="AD2350" s="1">
        <v>29.026132583618164</v>
      </c>
      <c r="AE2350" s="1">
        <v>400.2012939453125</v>
      </c>
      <c r="AF2350" s="1">
        <v>32.9803466796875</v>
      </c>
      <c r="AG2350" s="1">
        <v>35.853199005126953</v>
      </c>
      <c r="AH2350" s="1">
        <v>79.841346740722656</v>
      </c>
      <c r="AI2350" s="1">
        <v>399.99124145507812</v>
      </c>
      <c r="AJ2350" s="1">
        <v>12.456361770629883</v>
      </c>
      <c r="AK2350" s="1">
        <v>0.26737689971923828</v>
      </c>
      <c r="AL2350" s="1">
        <v>2.588629350066185E-2</v>
      </c>
      <c r="AM2350" s="1">
        <v>1</v>
      </c>
      <c r="AN2350" s="1">
        <v>-0.21956524252891541</v>
      </c>
      <c r="AO2350" s="1">
        <v>2.737391471862793</v>
      </c>
      <c r="AP2350" s="1">
        <v>1</v>
      </c>
      <c r="AQ2350" s="1">
        <v>0</v>
      </c>
      <c r="AR2350" s="1">
        <v>0.15999999642372131</v>
      </c>
      <c r="AS2350" s="1">
        <v>111115</v>
      </c>
      <c r="AT2350">
        <f t="shared" si="2277"/>
        <v>0.66665206909179675</v>
      </c>
      <c r="AU2350">
        <f t="shared" si="2278"/>
        <v>1.9864121780761635E-3</v>
      </c>
      <c r="AV2350">
        <f t="shared" si="2279"/>
        <v>304.79293098449705</v>
      </c>
      <c r="AW2350">
        <f t="shared" si="2280"/>
        <v>302.49051704406736</v>
      </c>
      <c r="AX2350">
        <f t="shared" si="2281"/>
        <v>319.98559831651437</v>
      </c>
      <c r="AY2350">
        <f t="shared" si="2282"/>
        <v>2.4018087594046711</v>
      </c>
      <c r="AZ2350">
        <f t="shared" si="2283"/>
        <v>4.6794221112920935</v>
      </c>
      <c r="BA2350">
        <f t="shared" si="2284"/>
        <v>47.125438825392827</v>
      </c>
      <c r="BB2350">
        <f t="shared" si="2285"/>
        <v>11.272239820265874</v>
      </c>
      <c r="BC2350">
        <f t="shared" si="2286"/>
        <v>30.491724014282227</v>
      </c>
      <c r="BD2350">
        <f t="shared" si="2287"/>
        <v>4.3822741328403616</v>
      </c>
      <c r="BE2350">
        <f t="shared" si="2288"/>
        <v>0.16891028935524338</v>
      </c>
      <c r="BF2350">
        <f t="shared" si="2289"/>
        <v>3.560120740875631</v>
      </c>
      <c r="BG2350">
        <f t="shared" si="2290"/>
        <v>0.1064792857665452</v>
      </c>
      <c r="BH2350">
        <f t="shared" si="2291"/>
        <v>29.611236436322059</v>
      </c>
      <c r="BI2350">
        <f t="shared" si="2292"/>
        <v>0.77247730269338111</v>
      </c>
      <c r="BJ2350">
        <f t="shared" si="2293"/>
        <v>76.529194715451965</v>
      </c>
      <c r="BK2350">
        <f t="shared" si="2294"/>
        <v>381.91886264947829</v>
      </c>
      <c r="BL2350">
        <f t="shared" si="2295"/>
        <v>1.7378654805685498E-2</v>
      </c>
    </row>
    <row r="2351" spans="1:64" x14ac:dyDescent="0.2">
      <c r="A2351" s="1" t="s">
        <v>3567</v>
      </c>
      <c r="B2351" s="1" t="s">
        <v>840</v>
      </c>
      <c r="C2351" s="1" t="s">
        <v>2480</v>
      </c>
      <c r="D2351" s="1">
        <v>20160422</v>
      </c>
      <c r="E2351" s="1" t="s">
        <v>2488</v>
      </c>
      <c r="F2351" s="1" t="s">
        <v>100</v>
      </c>
      <c r="G2351" s="1" t="s">
        <v>101</v>
      </c>
      <c r="H2351" s="1">
        <v>20160422</v>
      </c>
      <c r="J2351" s="1">
        <v>48</v>
      </c>
      <c r="K2351" s="1">
        <v>31.646656036376953</v>
      </c>
      <c r="L2351">
        <f t="shared" si="2268"/>
        <v>8.6262238193092013</v>
      </c>
      <c r="M2351">
        <f t="shared" si="2269"/>
        <v>297.2822946206299</v>
      </c>
      <c r="N2351" s="1">
        <v>385.724365234375</v>
      </c>
      <c r="O2351">
        <f t="shared" si="2270"/>
        <v>0.81952934322400051</v>
      </c>
      <c r="P2351" s="1">
        <v>86.864585876464844</v>
      </c>
      <c r="Q2351" s="1">
        <v>29.344070434570312</v>
      </c>
      <c r="R2351" s="1">
        <v>1999.5023193359375</v>
      </c>
      <c r="S2351" s="1">
        <v>99.298690795898438</v>
      </c>
      <c r="T2351">
        <f t="shared" si="2271"/>
        <v>0.17712145467542151</v>
      </c>
      <c r="U2351">
        <f t="shared" si="2272"/>
        <v>2.8400000333786011</v>
      </c>
      <c r="V2351">
        <f t="shared" si="2273"/>
        <v>1.9562471054992361</v>
      </c>
      <c r="W2351" s="1">
        <v>16049.50005036965</v>
      </c>
      <c r="X2351" s="1">
        <v>0</v>
      </c>
      <c r="Y2351">
        <f t="shared" si="2274"/>
        <v>1.1167537976350861</v>
      </c>
      <c r="Z2351">
        <f t="shared" si="2275"/>
        <v>31.646656036376953</v>
      </c>
      <c r="AA2351" s="1">
        <v>6</v>
      </c>
      <c r="AB2351">
        <f t="shared" si="2276"/>
        <v>1.4200000166893005</v>
      </c>
      <c r="AC2351" s="1">
        <v>1</v>
      </c>
      <c r="AD2351" s="1">
        <v>29.025241851806641</v>
      </c>
      <c r="AE2351" s="1">
        <v>399.79483032226562</v>
      </c>
      <c r="AF2351" s="1">
        <v>33.059349060058594</v>
      </c>
      <c r="AG2351" s="1">
        <v>35.888263702392578</v>
      </c>
      <c r="AH2351" s="1">
        <v>80.017433166503906</v>
      </c>
      <c r="AI2351" s="1">
        <v>400.02072143554688</v>
      </c>
      <c r="AJ2351" s="1">
        <v>11.512554168701172</v>
      </c>
      <c r="AK2351" s="1">
        <v>-2.0566941238939762E-3</v>
      </c>
      <c r="AL2351" s="1">
        <v>4.9289190210402012E-3</v>
      </c>
      <c r="AM2351" s="1">
        <v>1</v>
      </c>
      <c r="AN2351" s="1">
        <v>-0.21956524252891541</v>
      </c>
      <c r="AO2351" s="1">
        <v>2.737391471862793</v>
      </c>
      <c r="AP2351" s="1">
        <v>1</v>
      </c>
      <c r="AQ2351" s="1">
        <v>0</v>
      </c>
      <c r="AR2351" s="1">
        <v>0.15999999642372131</v>
      </c>
      <c r="AS2351" s="1">
        <v>111115</v>
      </c>
      <c r="AT2351">
        <f t="shared" si="2277"/>
        <v>0.66670120239257802</v>
      </c>
      <c r="AU2351">
        <f t="shared" si="2278"/>
        <v>1.956247105499236E-3</v>
      </c>
      <c r="AV2351">
        <f t="shared" si="2279"/>
        <v>304.79665603637693</v>
      </c>
      <c r="AW2351">
        <f t="shared" si="2280"/>
        <v>302.49407043457029</v>
      </c>
      <c r="AX2351">
        <f t="shared" si="2281"/>
        <v>319.92036394297247</v>
      </c>
      <c r="AY2351">
        <f t="shared" si="2282"/>
        <v>2.4166098234080908</v>
      </c>
      <c r="AZ2351">
        <f t="shared" si="2283"/>
        <v>4.6804113982206319</v>
      </c>
      <c r="BA2351">
        <f t="shared" si="2284"/>
        <v>47.134673787803429</v>
      </c>
      <c r="BB2351">
        <f t="shared" si="2285"/>
        <v>11.246410085410851</v>
      </c>
      <c r="BC2351">
        <f t="shared" si="2286"/>
        <v>30.495363235473633</v>
      </c>
      <c r="BD2351">
        <f t="shared" si="2287"/>
        <v>4.3831869438095463</v>
      </c>
      <c r="BE2351">
        <f t="shared" si="2288"/>
        <v>0.16672346114730152</v>
      </c>
      <c r="BF2351">
        <f t="shared" si="2289"/>
        <v>3.5636576005855458</v>
      </c>
      <c r="BG2351">
        <f t="shared" si="2290"/>
        <v>0.10508899956209045</v>
      </c>
      <c r="BH2351">
        <f t="shared" si="2291"/>
        <v>29.519742652629109</v>
      </c>
      <c r="BI2351">
        <f t="shared" si="2292"/>
        <v>0.77071173463463827</v>
      </c>
      <c r="BJ2351">
        <f t="shared" si="2293"/>
        <v>76.567855535386968</v>
      </c>
      <c r="BK2351">
        <f t="shared" si="2294"/>
        <v>381.62387156564307</v>
      </c>
      <c r="BL2351">
        <f t="shared" si="2295"/>
        <v>1.7307393704252851E-2</v>
      </c>
    </row>
    <row r="2352" spans="1:64" x14ac:dyDescent="0.2">
      <c r="A2352" s="1" t="s">
        <v>3567</v>
      </c>
      <c r="B2352" s="1" t="s">
        <v>840</v>
      </c>
      <c r="C2352" s="1" t="s">
        <v>2480</v>
      </c>
      <c r="D2352" s="1">
        <v>20160422</v>
      </c>
      <c r="E2352" s="1" t="s">
        <v>2489</v>
      </c>
      <c r="F2352" s="1" t="s">
        <v>100</v>
      </c>
      <c r="G2352" s="1" t="s">
        <v>101</v>
      </c>
      <c r="H2352" s="1">
        <v>20160422</v>
      </c>
      <c r="J2352" s="1">
        <v>49</v>
      </c>
      <c r="K2352" s="1">
        <v>31.634174346923828</v>
      </c>
      <c r="L2352">
        <f t="shared" si="2268"/>
        <v>8.9021044646563343</v>
      </c>
      <c r="M2352">
        <f t="shared" si="2269"/>
        <v>296.38234425881473</v>
      </c>
      <c r="N2352" s="1">
        <v>385.42767333984375</v>
      </c>
      <c r="O2352">
        <f t="shared" si="2270"/>
        <v>0.80762803275735484</v>
      </c>
      <c r="P2352" s="1">
        <v>87.094657897949219</v>
      </c>
      <c r="Q2352" s="1">
        <v>29.355155944824219</v>
      </c>
      <c r="R2352" s="1">
        <v>1998.63671875</v>
      </c>
      <c r="S2352" s="1">
        <v>99.300727844238281</v>
      </c>
      <c r="T2352">
        <f t="shared" si="2271"/>
        <v>0.18146367804586208</v>
      </c>
      <c r="U2352">
        <f t="shared" si="2272"/>
        <v>2.8400000333786011</v>
      </c>
      <c r="V2352">
        <f t="shared" si="2273"/>
        <v>1.9744165612654534</v>
      </c>
      <c r="W2352" s="1">
        <v>16131.50005036965</v>
      </c>
      <c r="X2352" s="1">
        <v>0</v>
      </c>
      <c r="Y2352">
        <f t="shared" si="2274"/>
        <v>1.101713470293777</v>
      </c>
      <c r="Z2352">
        <f t="shared" si="2275"/>
        <v>31.634174346923828</v>
      </c>
      <c r="AA2352" s="1">
        <v>6</v>
      </c>
      <c r="AB2352">
        <f t="shared" si="2276"/>
        <v>1.4200000166893005</v>
      </c>
      <c r="AC2352" s="1">
        <v>1</v>
      </c>
      <c r="AD2352" s="1">
        <v>29.026643753051758</v>
      </c>
      <c r="AE2352" s="1">
        <v>399.92153930664062</v>
      </c>
      <c r="AF2352" s="1">
        <v>33.150779724121094</v>
      </c>
      <c r="AG2352" s="1">
        <v>36.005615234375</v>
      </c>
      <c r="AH2352" s="1">
        <v>80.189048767089844</v>
      </c>
      <c r="AI2352" s="1">
        <v>400.0216064453125</v>
      </c>
      <c r="AJ2352" s="1">
        <v>14.64265251159668</v>
      </c>
      <c r="AK2352" s="1">
        <v>2.4978827685117722E-2</v>
      </c>
      <c r="AL2352" s="1">
        <v>3.0375921633094549E-3</v>
      </c>
      <c r="AM2352" s="1">
        <v>1</v>
      </c>
      <c r="AN2352" s="1">
        <v>-0.21956524252891541</v>
      </c>
      <c r="AO2352" s="1">
        <v>2.737391471862793</v>
      </c>
      <c r="AP2352" s="1">
        <v>1</v>
      </c>
      <c r="AQ2352" s="1">
        <v>0</v>
      </c>
      <c r="AR2352" s="1">
        <v>0.15999999642372131</v>
      </c>
      <c r="AS2352" s="1">
        <v>111115</v>
      </c>
      <c r="AT2352">
        <f t="shared" si="2277"/>
        <v>0.66670267740885414</v>
      </c>
      <c r="AU2352">
        <f t="shared" si="2278"/>
        <v>1.9744165612654535E-3</v>
      </c>
      <c r="AV2352">
        <f t="shared" si="2279"/>
        <v>304.78417434692381</v>
      </c>
      <c r="AW2352">
        <f t="shared" si="2280"/>
        <v>302.5051559448242</v>
      </c>
      <c r="AX2352">
        <f t="shared" si="2281"/>
        <v>319.7818678523181</v>
      </c>
      <c r="AY2352">
        <f t="shared" si="2282"/>
        <v>2.4089605805145919</v>
      </c>
      <c r="AZ2352">
        <f t="shared" si="2283"/>
        <v>4.6770972695468087</v>
      </c>
      <c r="BA2352">
        <f t="shared" si="2284"/>
        <v>47.100332203840821</v>
      </c>
      <c r="BB2352">
        <f t="shared" si="2285"/>
        <v>11.094716969465821</v>
      </c>
      <c r="BC2352">
        <f t="shared" si="2286"/>
        <v>30.494665145874023</v>
      </c>
      <c r="BD2352">
        <f t="shared" si="2287"/>
        <v>4.3830118320103866</v>
      </c>
      <c r="BE2352">
        <f t="shared" si="2288"/>
        <v>0.17056529580634547</v>
      </c>
      <c r="BF2352">
        <f t="shared" si="2289"/>
        <v>3.5753837992530317</v>
      </c>
      <c r="BG2352">
        <f t="shared" si="2290"/>
        <v>0.10753167020287928</v>
      </c>
      <c r="BH2352">
        <f t="shared" si="2291"/>
        <v>29.4309825050819</v>
      </c>
      <c r="BI2352">
        <f t="shared" si="2292"/>
        <v>0.76897006821169545</v>
      </c>
      <c r="BJ2352">
        <f t="shared" si="2293"/>
        <v>76.899301832163218</v>
      </c>
      <c r="BK2352">
        <f t="shared" si="2294"/>
        <v>381.19603922504092</v>
      </c>
      <c r="BL2352">
        <f t="shared" si="2295"/>
        <v>1.7958361255818785E-2</v>
      </c>
    </row>
    <row r="2353" spans="1:64" x14ac:dyDescent="0.2">
      <c r="A2353" s="1" t="s">
        <v>3567</v>
      </c>
      <c r="B2353" s="1" t="s">
        <v>840</v>
      </c>
      <c r="C2353" s="1" t="s">
        <v>2480</v>
      </c>
      <c r="D2353" s="1">
        <v>20160422</v>
      </c>
      <c r="E2353" s="1" t="s">
        <v>2490</v>
      </c>
      <c r="F2353" s="1" t="s">
        <v>100</v>
      </c>
      <c r="G2353" s="1" t="s">
        <v>101</v>
      </c>
      <c r="H2353" s="1">
        <v>20160422</v>
      </c>
      <c r="J2353" s="1">
        <v>50</v>
      </c>
      <c r="K2353" s="1">
        <v>31.718173980712891</v>
      </c>
      <c r="L2353">
        <f t="shared" si="2268"/>
        <v>10.254825378395747</v>
      </c>
      <c r="M2353">
        <f t="shared" si="2269"/>
        <v>356.86804330416652</v>
      </c>
      <c r="N2353" s="1">
        <v>458.0650634765625</v>
      </c>
      <c r="O2353">
        <f t="shared" si="2270"/>
        <v>0.79967586055821105</v>
      </c>
      <c r="P2353" s="1">
        <v>87.500717163085938</v>
      </c>
      <c r="Q2353" s="1">
        <v>29.377548217773438</v>
      </c>
      <c r="R2353" s="1">
        <v>1999.580810546875</v>
      </c>
      <c r="S2353" s="1">
        <v>99.297691345214844</v>
      </c>
      <c r="T2353">
        <f t="shared" si="2271"/>
        <v>0.18485333684806637</v>
      </c>
      <c r="U2353">
        <f t="shared" si="2272"/>
        <v>2.8400000333786011</v>
      </c>
      <c r="V2353">
        <f t="shared" si="2273"/>
        <v>2.0114466070080192</v>
      </c>
      <c r="W2353" s="1">
        <v>16229.50005036965</v>
      </c>
      <c r="X2353" s="1">
        <v>0</v>
      </c>
      <c r="Y2353">
        <f t="shared" si="2274"/>
        <v>1.1027428893513473</v>
      </c>
      <c r="Z2353">
        <f t="shared" si="2275"/>
        <v>31.718173980712891</v>
      </c>
      <c r="AA2353" s="1">
        <v>6</v>
      </c>
      <c r="AB2353">
        <f t="shared" si="2276"/>
        <v>1.4200000166893005</v>
      </c>
      <c r="AC2353" s="1">
        <v>1</v>
      </c>
      <c r="AD2353" s="1">
        <v>29.023296356201172</v>
      </c>
      <c r="AE2353" s="1">
        <v>474.830322265625</v>
      </c>
      <c r="AF2353" s="1">
        <v>33.313308715820312</v>
      </c>
      <c r="AG2353" s="1">
        <v>36.221359252929688</v>
      </c>
      <c r="AH2353" s="1">
        <v>80.475669860839844</v>
      </c>
      <c r="AI2353" s="1">
        <v>399.97708129882812</v>
      </c>
      <c r="AJ2353" s="1">
        <v>13.637202262878418</v>
      </c>
      <c r="AK2353" s="1">
        <v>-6.6616632044315338E-2</v>
      </c>
      <c r="AL2353" s="1">
        <v>1.3507329858839512E-3</v>
      </c>
      <c r="AM2353" s="1">
        <v>1</v>
      </c>
      <c r="AN2353" s="1">
        <v>-0.21956524252891541</v>
      </c>
      <c r="AO2353" s="1">
        <v>2.737391471862793</v>
      </c>
      <c r="AP2353" s="1">
        <v>1</v>
      </c>
      <c r="AQ2353" s="1">
        <v>0</v>
      </c>
      <c r="AR2353" s="1">
        <v>0.15999999642372131</v>
      </c>
      <c r="AS2353" s="1">
        <v>111115</v>
      </c>
      <c r="AT2353">
        <f t="shared" si="2277"/>
        <v>0.66662846883138016</v>
      </c>
      <c r="AU2353">
        <f t="shared" si="2278"/>
        <v>2.0114466070080194E-3</v>
      </c>
      <c r="AV2353">
        <f t="shared" si="2279"/>
        <v>304.86817398071287</v>
      </c>
      <c r="AW2353">
        <f t="shared" si="2280"/>
        <v>302.52754821777341</v>
      </c>
      <c r="AX2353">
        <f t="shared" si="2281"/>
        <v>319.93292253644177</v>
      </c>
      <c r="AY2353">
        <f t="shared" si="2282"/>
        <v>2.3823827823723085</v>
      </c>
      <c r="AZ2353">
        <f t="shared" si="2283"/>
        <v>4.6994402405529012</v>
      </c>
      <c r="BA2353">
        <f t="shared" si="2284"/>
        <v>47.326782495022897</v>
      </c>
      <c r="BB2353">
        <f t="shared" si="2285"/>
        <v>11.10542324209321</v>
      </c>
      <c r="BC2353">
        <f t="shared" si="2286"/>
        <v>30.547861099243164</v>
      </c>
      <c r="BD2353">
        <f t="shared" si="2287"/>
        <v>4.3963732117597649</v>
      </c>
      <c r="BE2353">
        <f t="shared" si="2288"/>
        <v>0.17355667153522705</v>
      </c>
      <c r="BF2353">
        <f t="shared" si="2289"/>
        <v>3.5966973512015539</v>
      </c>
      <c r="BG2353">
        <f t="shared" si="2290"/>
        <v>0.10943427559246328</v>
      </c>
      <c r="BH2353">
        <f t="shared" si="2291"/>
        <v>35.436172814987891</v>
      </c>
      <c r="BI2353">
        <f t="shared" si="2292"/>
        <v>0.77907719177632972</v>
      </c>
      <c r="BJ2353">
        <f t="shared" si="2293"/>
        <v>77.008133224811246</v>
      </c>
      <c r="BK2353">
        <f t="shared" si="2294"/>
        <v>453.19041062510996</v>
      </c>
      <c r="BL2353">
        <f t="shared" si="2295"/>
        <v>1.7425456064866698E-2</v>
      </c>
    </row>
    <row r="2354" spans="1:64" x14ac:dyDescent="0.2">
      <c r="A2354" s="1" t="s">
        <v>3567</v>
      </c>
      <c r="B2354" s="1" t="s">
        <v>840</v>
      </c>
      <c r="C2354" s="1" t="s">
        <v>2480</v>
      </c>
      <c r="D2354" s="1">
        <v>20160422</v>
      </c>
      <c r="E2354" s="1" t="s">
        <v>2491</v>
      </c>
      <c r="F2354" s="1" t="s">
        <v>100</v>
      </c>
      <c r="G2354" s="1" t="s">
        <v>101</v>
      </c>
      <c r="H2354" s="1">
        <v>20160422</v>
      </c>
      <c r="J2354" s="1">
        <v>51</v>
      </c>
      <c r="K2354" s="1">
        <v>31.799530029296875</v>
      </c>
      <c r="L2354">
        <f t="shared" si="2268"/>
        <v>12.120815649884785</v>
      </c>
      <c r="M2354">
        <f t="shared" si="2269"/>
        <v>435.98703870314847</v>
      </c>
      <c r="N2354" s="1">
        <v>555.259033203125</v>
      </c>
      <c r="O2354">
        <f t="shared" si="2270"/>
        <v>0.79661114572909186</v>
      </c>
      <c r="P2354" s="1">
        <v>87.779556274414062</v>
      </c>
      <c r="Q2354" s="1">
        <v>29.39996337890625</v>
      </c>
      <c r="R2354" s="1">
        <v>2000.6964111328125</v>
      </c>
      <c r="S2354" s="1">
        <v>99.297065734863281</v>
      </c>
      <c r="T2354">
        <f t="shared" si="2271"/>
        <v>0.18599554539769964</v>
      </c>
      <c r="U2354">
        <f t="shared" si="2272"/>
        <v>2.8400000333786011</v>
      </c>
      <c r="V2354">
        <f t="shared" si="2273"/>
        <v>2.0337980964007154</v>
      </c>
      <c r="W2354" s="1">
        <v>16340.50005036965</v>
      </c>
      <c r="X2354" s="1">
        <v>0</v>
      </c>
      <c r="Y2354">
        <f t="shared" si="2274"/>
        <v>1.1083400863787705</v>
      </c>
      <c r="Z2354">
        <f t="shared" si="2275"/>
        <v>31.799530029296875</v>
      </c>
      <c r="AA2354" s="1">
        <v>6</v>
      </c>
      <c r="AB2354">
        <f t="shared" si="2276"/>
        <v>1.4200000166893005</v>
      </c>
      <c r="AC2354" s="1">
        <v>1</v>
      </c>
      <c r="AD2354" s="1">
        <v>29.025241851806641</v>
      </c>
      <c r="AE2354" s="1">
        <v>575.1322021484375</v>
      </c>
      <c r="AF2354" s="1">
        <v>33.444633483886719</v>
      </c>
      <c r="AG2354" s="1">
        <v>36.384040832519531</v>
      </c>
      <c r="AH2354" s="1">
        <v>80.68798828125</v>
      </c>
      <c r="AI2354" s="1">
        <v>400.03988647460938</v>
      </c>
      <c r="AJ2354" s="1">
        <v>15.941015243530273</v>
      </c>
      <c r="AK2354" s="1">
        <v>-0.46232280135154724</v>
      </c>
      <c r="AL2354" s="1">
        <v>-1.5112436376512051E-3</v>
      </c>
      <c r="AM2354" s="1">
        <v>1</v>
      </c>
      <c r="AN2354" s="1">
        <v>-0.21956524252891541</v>
      </c>
      <c r="AO2354" s="1">
        <v>2.737391471862793</v>
      </c>
      <c r="AP2354" s="1">
        <v>1</v>
      </c>
      <c r="AQ2354" s="1">
        <v>0</v>
      </c>
      <c r="AR2354" s="1">
        <v>0.15999999642372131</v>
      </c>
      <c r="AS2354" s="1">
        <v>111115</v>
      </c>
      <c r="AT2354">
        <f t="shared" si="2277"/>
        <v>0.66673314412434892</v>
      </c>
      <c r="AU2354">
        <f t="shared" si="2278"/>
        <v>2.0337980964007154E-3</v>
      </c>
      <c r="AV2354">
        <f t="shared" si="2279"/>
        <v>304.94953002929685</v>
      </c>
      <c r="AW2354">
        <f t="shared" si="2280"/>
        <v>302.54996337890623</v>
      </c>
      <c r="AX2354">
        <f t="shared" si="2281"/>
        <v>320.11141862620207</v>
      </c>
      <c r="AY2354">
        <f t="shared" si="2282"/>
        <v>2.3641120198952956</v>
      </c>
      <c r="AZ2354">
        <f t="shared" si="2283"/>
        <v>4.7211685806254122</v>
      </c>
      <c r="BA2354">
        <f t="shared" si="2284"/>
        <v>47.545902244801233</v>
      </c>
      <c r="BB2354">
        <f t="shared" si="2285"/>
        <v>11.161861412281702</v>
      </c>
      <c r="BC2354">
        <f t="shared" si="2286"/>
        <v>30.599746704101562</v>
      </c>
      <c r="BD2354">
        <f t="shared" si="2287"/>
        <v>4.4094396399757336</v>
      </c>
      <c r="BE2354">
        <f t="shared" si="2288"/>
        <v>0.17456316157320723</v>
      </c>
      <c r="BF2354">
        <f t="shared" si="2289"/>
        <v>3.6128284942466418</v>
      </c>
      <c r="BG2354">
        <f t="shared" si="2290"/>
        <v>0.11007456437681358</v>
      </c>
      <c r="BH2354">
        <f t="shared" si="2291"/>
        <v>43.292233641654917</v>
      </c>
      <c r="BI2354">
        <f t="shared" si="2292"/>
        <v>0.78519576023476523</v>
      </c>
      <c r="BJ2354">
        <f t="shared" si="2293"/>
        <v>77.001887164081097</v>
      </c>
      <c r="BK2354">
        <f t="shared" si="2294"/>
        <v>549.49737794431212</v>
      </c>
      <c r="BL2354">
        <f t="shared" si="2295"/>
        <v>1.6985079755988258E-2</v>
      </c>
    </row>
    <row r="2355" spans="1:64" x14ac:dyDescent="0.2">
      <c r="A2355" s="1" t="s">
        <v>3567</v>
      </c>
      <c r="B2355" s="1" t="s">
        <v>840</v>
      </c>
      <c r="C2355" s="1" t="s">
        <v>2480</v>
      </c>
      <c r="D2355" s="1">
        <v>20160422</v>
      </c>
      <c r="E2355" s="1" t="s">
        <v>2492</v>
      </c>
      <c r="F2355" s="1" t="s">
        <v>100</v>
      </c>
      <c r="G2355" s="1" t="s">
        <v>101</v>
      </c>
      <c r="H2355" s="1">
        <v>20160422</v>
      </c>
      <c r="J2355" s="1">
        <v>52</v>
      </c>
      <c r="K2355" s="1">
        <v>31.839193344116211</v>
      </c>
      <c r="L2355">
        <f t="shared" si="2268"/>
        <v>13.446567046285525</v>
      </c>
      <c r="M2355">
        <f t="shared" si="2269"/>
        <v>520.85931791993062</v>
      </c>
      <c r="N2355" s="1">
        <v>652.703369140625</v>
      </c>
      <c r="O2355">
        <f t="shared" si="2270"/>
        <v>0.79094017030821551</v>
      </c>
      <c r="P2355" s="1">
        <v>88.005760192871094</v>
      </c>
      <c r="Q2355" s="1">
        <v>29.416423797607422</v>
      </c>
      <c r="R2355" s="1">
        <v>2000.1820068359375</v>
      </c>
      <c r="S2355" s="1">
        <v>99.2982177734375</v>
      </c>
      <c r="T2355">
        <f t="shared" si="2271"/>
        <v>0.18784005208056848</v>
      </c>
      <c r="U2355">
        <f t="shared" si="2272"/>
        <v>2.8400000333786011</v>
      </c>
      <c r="V2355">
        <f t="shared" si="2273"/>
        <v>2.0490033641012548</v>
      </c>
      <c r="W2355" s="1">
        <v>16449.50005036965</v>
      </c>
      <c r="X2355" s="1">
        <v>0</v>
      </c>
      <c r="Y2355">
        <f t="shared" si="2274"/>
        <v>1.1062130058078337</v>
      </c>
      <c r="Z2355">
        <f t="shared" si="2275"/>
        <v>31.839193344116211</v>
      </c>
      <c r="AA2355" s="1">
        <v>6</v>
      </c>
      <c r="AB2355">
        <f t="shared" si="2276"/>
        <v>1.4200000166893005</v>
      </c>
      <c r="AC2355" s="1">
        <v>1</v>
      </c>
      <c r="AD2355" s="1">
        <v>29.027786254882812</v>
      </c>
      <c r="AE2355" s="1">
        <v>674.875732421875</v>
      </c>
      <c r="AF2355" s="1">
        <v>33.551231384277344</v>
      </c>
      <c r="AG2355" s="1">
        <v>36.512039184570312</v>
      </c>
      <c r="AH2355" s="1">
        <v>80.8692626953125</v>
      </c>
      <c r="AI2355" s="1">
        <v>400.06448364257812</v>
      </c>
      <c r="AJ2355" s="1">
        <v>15.71168041229248</v>
      </c>
      <c r="AK2355" s="1">
        <v>-0.78959333896636963</v>
      </c>
      <c r="AL2355" s="1">
        <v>-4.6265162527561188E-3</v>
      </c>
      <c r="AM2355" s="1">
        <v>1</v>
      </c>
      <c r="AN2355" s="1">
        <v>-0.21956524252891541</v>
      </c>
      <c r="AO2355" s="1">
        <v>2.737391471862793</v>
      </c>
      <c r="AP2355" s="1">
        <v>1</v>
      </c>
      <c r="AQ2355" s="1">
        <v>0</v>
      </c>
      <c r="AR2355" s="1">
        <v>0.15999999642372131</v>
      </c>
      <c r="AS2355" s="1">
        <v>111115</v>
      </c>
      <c r="AT2355">
        <f t="shared" si="2277"/>
        <v>0.66677413940429686</v>
      </c>
      <c r="AU2355">
        <f t="shared" si="2278"/>
        <v>2.049003364101255E-3</v>
      </c>
      <c r="AV2355">
        <f t="shared" si="2279"/>
        <v>304.98919334411619</v>
      </c>
      <c r="AW2355">
        <f t="shared" si="2280"/>
        <v>302.5664237976074</v>
      </c>
      <c r="AX2355">
        <f t="shared" si="2281"/>
        <v>320.02911394054172</v>
      </c>
      <c r="AY2355">
        <f t="shared" si="2282"/>
        <v>2.3517610171167562</v>
      </c>
      <c r="AZ2355">
        <f t="shared" si="2283"/>
        <v>4.73179342410958</v>
      </c>
      <c r="BA2355">
        <f t="shared" si="2284"/>
        <v>47.652349963680273</v>
      </c>
      <c r="BB2355">
        <f t="shared" si="2285"/>
        <v>11.14031077910996</v>
      </c>
      <c r="BC2355">
        <f t="shared" si="2286"/>
        <v>30.627808570861816</v>
      </c>
      <c r="BD2355">
        <f t="shared" si="2287"/>
        <v>4.4165205886099619</v>
      </c>
      <c r="BE2355">
        <f t="shared" si="2288"/>
        <v>0.17618689862141546</v>
      </c>
      <c r="BF2355">
        <f t="shared" si="2289"/>
        <v>3.6255804183017464</v>
      </c>
      <c r="BG2355">
        <f t="shared" si="2290"/>
        <v>0.11110765982645719</v>
      </c>
      <c r="BH2355">
        <f t="shared" si="2291"/>
        <v>51.720401980137389</v>
      </c>
      <c r="BI2355">
        <f t="shared" si="2292"/>
        <v>0.79800310913932393</v>
      </c>
      <c r="BJ2355">
        <f t="shared" si="2293"/>
        <v>77.108716244233904</v>
      </c>
      <c r="BK2355">
        <f t="shared" si="2294"/>
        <v>646.31151516205659</v>
      </c>
      <c r="BL2355">
        <f t="shared" si="2295"/>
        <v>1.6042535194056028E-2</v>
      </c>
    </row>
    <row r="2356" spans="1:64" x14ac:dyDescent="0.2">
      <c r="A2356" s="1" t="s">
        <v>3567</v>
      </c>
      <c r="B2356" s="1" t="s">
        <v>840</v>
      </c>
      <c r="C2356" s="1" t="s">
        <v>2480</v>
      </c>
      <c r="D2356" s="1">
        <v>20160422</v>
      </c>
      <c r="E2356" s="1" t="s">
        <v>2493</v>
      </c>
      <c r="F2356" s="1" t="s">
        <v>100</v>
      </c>
      <c r="G2356" s="1" t="s">
        <v>101</v>
      </c>
      <c r="H2356" s="1">
        <v>20160422</v>
      </c>
      <c r="J2356" s="1">
        <v>53</v>
      </c>
      <c r="K2356" s="1">
        <v>31.854394912719727</v>
      </c>
      <c r="L2356">
        <f t="shared" si="2268"/>
        <v>14.289175059363476</v>
      </c>
      <c r="M2356">
        <f t="shared" si="2269"/>
        <v>633.01543635163978</v>
      </c>
      <c r="N2356" s="1">
        <v>776.1851806640625</v>
      </c>
      <c r="O2356">
        <f t="shared" si="2270"/>
        <v>0.7904494405212783</v>
      </c>
      <c r="P2356" s="1">
        <v>88.083160400390625</v>
      </c>
      <c r="Q2356" s="1">
        <v>29.407051086425781</v>
      </c>
      <c r="R2356" s="1">
        <v>2001.1224365234375</v>
      </c>
      <c r="S2356" s="1">
        <v>99.299301147460938</v>
      </c>
      <c r="T2356">
        <f t="shared" si="2271"/>
        <v>0.18550188801184056</v>
      </c>
      <c r="U2356">
        <f t="shared" si="2272"/>
        <v>2.8400000333786011</v>
      </c>
      <c r="V2356">
        <f t="shared" si="2273"/>
        <v>2.0303144128869262</v>
      </c>
      <c r="W2356" s="1">
        <v>16548.50005036965</v>
      </c>
      <c r="X2356" s="1">
        <v>0</v>
      </c>
      <c r="Y2356">
        <f t="shared" si="2274"/>
        <v>1.1090639481796489</v>
      </c>
      <c r="Z2356">
        <f t="shared" si="2275"/>
        <v>31.854394912719727</v>
      </c>
      <c r="AA2356" s="1">
        <v>6</v>
      </c>
      <c r="AB2356">
        <f t="shared" si="2276"/>
        <v>1.4200000166893005</v>
      </c>
      <c r="AC2356" s="1">
        <v>1</v>
      </c>
      <c r="AD2356" s="1">
        <v>29.025579452514648</v>
      </c>
      <c r="AE2356" s="1">
        <v>799.98040771484375</v>
      </c>
      <c r="AF2356" s="1">
        <v>33.590049743652344</v>
      </c>
      <c r="AG2356" s="1">
        <v>36.523994445800781</v>
      </c>
      <c r="AH2356" s="1">
        <v>81.00750732421875</v>
      </c>
      <c r="AI2356" s="1">
        <v>400.04010009765625</v>
      </c>
      <c r="AJ2356" s="1">
        <v>9.1111669540405273</v>
      </c>
      <c r="AK2356" s="1">
        <v>-1.4201933145523071</v>
      </c>
      <c r="AL2356" s="1">
        <v>-1.6203441191464663E-3</v>
      </c>
      <c r="AM2356" s="1">
        <v>1</v>
      </c>
      <c r="AN2356" s="1">
        <v>-0.21956524252891541</v>
      </c>
      <c r="AO2356" s="1">
        <v>2.737391471862793</v>
      </c>
      <c r="AP2356" s="1">
        <v>1</v>
      </c>
      <c r="AQ2356" s="1">
        <v>0</v>
      </c>
      <c r="AR2356" s="1">
        <v>0.15999999642372131</v>
      </c>
      <c r="AS2356" s="1">
        <v>111115</v>
      </c>
      <c r="AT2356">
        <f t="shared" si="2277"/>
        <v>0.66673350016276034</v>
      </c>
      <c r="AU2356">
        <f t="shared" si="2278"/>
        <v>2.0303144128869261E-3</v>
      </c>
      <c r="AV2356">
        <f t="shared" si="2279"/>
        <v>305.0043949127197</v>
      </c>
      <c r="AW2356">
        <f t="shared" si="2280"/>
        <v>302.55705108642576</v>
      </c>
      <c r="AX2356">
        <f t="shared" si="2281"/>
        <v>320.17958268717848</v>
      </c>
      <c r="AY2356">
        <f t="shared" si="2282"/>
        <v>2.359654372973683</v>
      </c>
      <c r="AZ2356">
        <f t="shared" si="2283"/>
        <v>4.7358710717614114</v>
      </c>
      <c r="BA2356">
        <f t="shared" si="2284"/>
        <v>47.692894280580809</v>
      </c>
      <c r="BB2356">
        <f t="shared" si="2285"/>
        <v>11.168899834780028</v>
      </c>
      <c r="BC2356">
        <f t="shared" si="2286"/>
        <v>30.630722999572754</v>
      </c>
      <c r="BD2356">
        <f t="shared" si="2287"/>
        <v>4.4172565641030408</v>
      </c>
      <c r="BE2356">
        <f t="shared" si="2288"/>
        <v>0.17412825436359516</v>
      </c>
      <c r="BF2356">
        <f t="shared" si="2289"/>
        <v>3.6268071235817625</v>
      </c>
      <c r="BG2356">
        <f t="shared" si="2290"/>
        <v>0.10979788569537553</v>
      </c>
      <c r="BH2356">
        <f t="shared" si="2291"/>
        <v>62.857990445272875</v>
      </c>
      <c r="BI2356">
        <f t="shared" si="2292"/>
        <v>0.81554692375093485</v>
      </c>
      <c r="BJ2356">
        <f t="shared" si="2293"/>
        <v>77.051131112696311</v>
      </c>
      <c r="BK2356">
        <f t="shared" si="2294"/>
        <v>769.39279119102719</v>
      </c>
      <c r="BL2356">
        <f t="shared" si="2295"/>
        <v>1.4309948229264425E-2</v>
      </c>
    </row>
    <row r="2357" spans="1:64" x14ac:dyDescent="0.2">
      <c r="A2357" s="1" t="s">
        <v>3567</v>
      </c>
      <c r="B2357" s="1" t="s">
        <v>840</v>
      </c>
      <c r="C2357" s="1" t="s">
        <v>2480</v>
      </c>
      <c r="D2357" s="1">
        <v>20160422</v>
      </c>
      <c r="E2357" s="1" t="s">
        <v>106</v>
      </c>
      <c r="F2357" s="1" t="s">
        <v>100</v>
      </c>
      <c r="G2357" s="1" t="s">
        <v>101</v>
      </c>
      <c r="H2357" s="1">
        <v>20160422</v>
      </c>
      <c r="J2357" s="1">
        <v>54</v>
      </c>
      <c r="K2357" s="1">
        <v>31.806827545166016</v>
      </c>
      <c r="L2357">
        <f t="shared" si="2268"/>
        <v>15.39818343764785</v>
      </c>
      <c r="M2357">
        <f t="shared" si="2269"/>
        <v>815.41562182096482</v>
      </c>
      <c r="N2357" s="1">
        <v>974.55474853515625</v>
      </c>
      <c r="O2357">
        <f t="shared" si="2270"/>
        <v>0.78956570300355677</v>
      </c>
      <c r="P2357" s="1">
        <v>87.99365234375</v>
      </c>
      <c r="Q2357" s="1">
        <v>29.389743804931641</v>
      </c>
      <c r="R2357" s="1">
        <v>1999.4498291015625</v>
      </c>
      <c r="S2357" s="1">
        <v>99.300010681152344</v>
      </c>
      <c r="T2357">
        <f t="shared" si="2271"/>
        <v>0.18217003304139701</v>
      </c>
      <c r="U2357">
        <f t="shared" si="2272"/>
        <v>2.8400000333786011</v>
      </c>
      <c r="V2357">
        <f t="shared" si="2273"/>
        <v>1.9860169157757193</v>
      </c>
      <c r="W2357" s="1">
        <v>16643.50005036965</v>
      </c>
      <c r="X2357" s="1">
        <v>0</v>
      </c>
      <c r="Y2357">
        <f t="shared" si="2274"/>
        <v>1.1036163065920737</v>
      </c>
      <c r="Z2357">
        <f t="shared" si="2275"/>
        <v>31.806827545166016</v>
      </c>
      <c r="AA2357" s="1">
        <v>6</v>
      </c>
      <c r="AB2357">
        <f t="shared" si="2276"/>
        <v>1.4200000166893005</v>
      </c>
      <c r="AC2357" s="1">
        <v>1</v>
      </c>
      <c r="AD2357" s="1">
        <v>29.024589538574219</v>
      </c>
      <c r="AE2357" s="1">
        <v>1000.550048828125</v>
      </c>
      <c r="AF2357" s="1">
        <v>33.580337524414062</v>
      </c>
      <c r="AG2357" s="1">
        <v>36.450202941894531</v>
      </c>
      <c r="AH2357" s="1">
        <v>81.065567016601562</v>
      </c>
      <c r="AI2357" s="1">
        <v>400.07998657226562</v>
      </c>
      <c r="AJ2357" s="1">
        <v>4.172050952911377</v>
      </c>
      <c r="AK2357" s="1">
        <v>-2.4917721748352051</v>
      </c>
      <c r="AL2357" s="1">
        <v>-2.0523585844784975E-3</v>
      </c>
      <c r="AM2357" s="1">
        <v>1</v>
      </c>
      <c r="AN2357" s="1">
        <v>-0.21956524252891541</v>
      </c>
      <c r="AO2357" s="1">
        <v>2.737391471862793</v>
      </c>
      <c r="AP2357" s="1">
        <v>1</v>
      </c>
      <c r="AQ2357" s="1">
        <v>0</v>
      </c>
      <c r="AR2357" s="1">
        <v>0.15999999642372131</v>
      </c>
      <c r="AS2357" s="1">
        <v>111115</v>
      </c>
      <c r="AT2357">
        <f t="shared" si="2277"/>
        <v>0.66679997762044263</v>
      </c>
      <c r="AU2357">
        <f t="shared" si="2278"/>
        <v>1.9860169157757193E-3</v>
      </c>
      <c r="AV2357">
        <f t="shared" si="2279"/>
        <v>304.95682754516599</v>
      </c>
      <c r="AW2357">
        <f t="shared" si="2280"/>
        <v>302.53974380493162</v>
      </c>
      <c r="AX2357">
        <f t="shared" si="2281"/>
        <v>319.91196550566019</v>
      </c>
      <c r="AY2357">
        <f t="shared" si="2282"/>
        <v>2.3839982352326881</v>
      </c>
      <c r="AZ2357">
        <f t="shared" si="2283"/>
        <v>4.7231218480523713</v>
      </c>
      <c r="BA2357">
        <f t="shared" si="2284"/>
        <v>47.564162537888265</v>
      </c>
      <c r="BB2357">
        <f t="shared" si="2285"/>
        <v>11.113959595993734</v>
      </c>
      <c r="BC2357">
        <f t="shared" si="2286"/>
        <v>30.598285675048828</v>
      </c>
      <c r="BD2357">
        <f t="shared" si="2287"/>
        <v>4.4090712444638545</v>
      </c>
      <c r="BE2357">
        <f t="shared" si="2288"/>
        <v>0.17118920793594056</v>
      </c>
      <c r="BF2357">
        <f t="shared" si="2289"/>
        <v>3.6195055414602977</v>
      </c>
      <c r="BG2357">
        <f t="shared" si="2290"/>
        <v>0.10792844920926957</v>
      </c>
      <c r="BH2357">
        <f t="shared" si="2291"/>
        <v>80.970779956400293</v>
      </c>
      <c r="BI2357">
        <f t="shared" si="2292"/>
        <v>0.83670581159920265</v>
      </c>
      <c r="BJ2357">
        <f t="shared" si="2293"/>
        <v>77.079391053673845</v>
      </c>
      <c r="BK2357">
        <f t="shared" si="2294"/>
        <v>967.23518959272383</v>
      </c>
      <c r="BL2357">
        <f t="shared" si="2295"/>
        <v>1.2270879052760954E-2</v>
      </c>
    </row>
    <row r="2358" spans="1:64" x14ac:dyDescent="0.2">
      <c r="A2358" s="1" t="s">
        <v>3567</v>
      </c>
      <c r="B2358" s="1" t="s">
        <v>840</v>
      </c>
      <c r="C2358" s="1" t="s">
        <v>2480</v>
      </c>
      <c r="D2358" s="1">
        <v>20160422</v>
      </c>
      <c r="E2358" s="1" t="s">
        <v>2494</v>
      </c>
      <c r="F2358" s="1" t="s">
        <v>100</v>
      </c>
      <c r="G2358" s="1" t="s">
        <v>101</v>
      </c>
      <c r="H2358" s="1">
        <v>20160422</v>
      </c>
      <c r="J2358" s="1">
        <v>55</v>
      </c>
      <c r="K2358" s="1">
        <v>31.729347229003906</v>
      </c>
      <c r="L2358">
        <f t="shared" si="2268"/>
        <v>16.0799800378973</v>
      </c>
      <c r="M2358">
        <f t="shared" si="2269"/>
        <v>1196.2012462492617</v>
      </c>
      <c r="N2358" s="1">
        <v>1371.840576171875</v>
      </c>
      <c r="O2358">
        <f t="shared" si="2270"/>
        <v>0.79045077039784228</v>
      </c>
      <c r="P2358" s="1">
        <v>87.796852111816406</v>
      </c>
      <c r="Q2358" s="1">
        <v>29.358827590942383</v>
      </c>
      <c r="R2358" s="1">
        <v>2000.96875</v>
      </c>
      <c r="S2358" s="1">
        <v>99.301475524902344</v>
      </c>
      <c r="T2358">
        <f t="shared" si="2271"/>
        <v>0.17818699794425141</v>
      </c>
      <c r="U2358">
        <f t="shared" si="2272"/>
        <v>2.8400000333786011</v>
      </c>
      <c r="V2358">
        <f t="shared" si="2273"/>
        <v>1.9338937911701681</v>
      </c>
      <c r="W2358" s="1">
        <v>16762.50005036965</v>
      </c>
      <c r="X2358" s="1">
        <v>0</v>
      </c>
      <c r="Y2358">
        <f t="shared" si="2274"/>
        <v>1.0974457671547553</v>
      </c>
      <c r="Z2358">
        <f t="shared" si="2275"/>
        <v>31.729347229003906</v>
      </c>
      <c r="AA2358" s="1">
        <v>6</v>
      </c>
      <c r="AB2358">
        <f t="shared" si="2276"/>
        <v>1.4200000166893005</v>
      </c>
      <c r="AC2358" s="1">
        <v>1</v>
      </c>
      <c r="AD2358" s="1">
        <v>29.022541046142578</v>
      </c>
      <c r="AE2358" s="1">
        <v>1399.9359130859375</v>
      </c>
      <c r="AF2358" s="1">
        <v>33.508201599121094</v>
      </c>
      <c r="AG2358" s="1">
        <v>36.303321838378906</v>
      </c>
      <c r="AH2358" s="1">
        <v>81.037063598632812</v>
      </c>
      <c r="AI2358" s="1">
        <v>400.0587158203125</v>
      </c>
      <c r="AJ2358" s="1">
        <v>3.4433181285858154</v>
      </c>
      <c r="AK2358" s="1">
        <v>-5.2121577262878418</v>
      </c>
      <c r="AL2358" s="1">
        <v>-1.4475383795797825E-3</v>
      </c>
      <c r="AM2358" s="1">
        <v>1</v>
      </c>
      <c r="AN2358" s="1">
        <v>-0.21956524252891541</v>
      </c>
      <c r="AO2358" s="1">
        <v>2.737391471862793</v>
      </c>
      <c r="AP2358" s="1">
        <v>1</v>
      </c>
      <c r="AQ2358" s="1">
        <v>0</v>
      </c>
      <c r="AR2358" s="1">
        <v>0.15999999642372131</v>
      </c>
      <c r="AS2358" s="1">
        <v>111115</v>
      </c>
      <c r="AT2358">
        <f t="shared" si="2277"/>
        <v>0.66676452636718742</v>
      </c>
      <c r="AU2358">
        <f t="shared" si="2278"/>
        <v>1.9338937911701681E-3</v>
      </c>
      <c r="AV2358">
        <f t="shared" si="2279"/>
        <v>304.87934722900388</v>
      </c>
      <c r="AW2358">
        <f t="shared" si="2280"/>
        <v>302.50882759094236</v>
      </c>
      <c r="AX2358">
        <f t="shared" si="2281"/>
        <v>320.15499284397811</v>
      </c>
      <c r="AY2358">
        <f t="shared" si="2282"/>
        <v>2.4208707719462481</v>
      </c>
      <c r="AZ2358">
        <f t="shared" si="2283"/>
        <v>4.7024191921611909</v>
      </c>
      <c r="BA2358">
        <f t="shared" si="2284"/>
        <v>47.354978033351991</v>
      </c>
      <c r="BB2358">
        <f t="shared" si="2285"/>
        <v>11.051656194973084</v>
      </c>
      <c r="BC2358">
        <f t="shared" si="2286"/>
        <v>30.544087409973145</v>
      </c>
      <c r="BD2358">
        <f t="shared" si="2287"/>
        <v>4.3954241954042779</v>
      </c>
      <c r="BE2358">
        <f t="shared" si="2288"/>
        <v>0.16766723693975577</v>
      </c>
      <c r="BF2358">
        <f t="shared" si="2289"/>
        <v>3.6049734250064356</v>
      </c>
      <c r="BG2358">
        <f t="shared" si="2290"/>
        <v>0.10568897133688115</v>
      </c>
      <c r="BH2358">
        <f t="shared" si="2291"/>
        <v>118.78454877727873</v>
      </c>
      <c r="BI2358">
        <f t="shared" si="2292"/>
        <v>0.87196811861861134</v>
      </c>
      <c r="BJ2358">
        <f t="shared" si="2293"/>
        <v>77.08124782075069</v>
      </c>
      <c r="BK2358">
        <f t="shared" si="2294"/>
        <v>1364.1969237789078</v>
      </c>
      <c r="BL2358">
        <f t="shared" si="2295"/>
        <v>9.0856745433825874E-3</v>
      </c>
    </row>
    <row r="2359" spans="1:64" x14ac:dyDescent="0.2">
      <c r="A2359" s="1" t="s">
        <v>3567</v>
      </c>
      <c r="B2359" s="1" t="s">
        <v>840</v>
      </c>
      <c r="C2359" s="1" t="s">
        <v>2480</v>
      </c>
      <c r="D2359" s="1">
        <v>20160422</v>
      </c>
      <c r="E2359" s="1" t="s">
        <v>2495</v>
      </c>
      <c r="F2359" s="1" t="s">
        <v>100</v>
      </c>
      <c r="G2359" s="1" t="s">
        <v>101</v>
      </c>
      <c r="H2359" s="1">
        <v>20160422</v>
      </c>
      <c r="J2359" s="1">
        <v>56</v>
      </c>
      <c r="K2359" s="1">
        <v>31.646902084350586</v>
      </c>
      <c r="L2359">
        <f t="shared" si="2268"/>
        <v>16.364570408554115</v>
      </c>
      <c r="M2359">
        <f t="shared" si="2269"/>
        <v>1582.1530212129319</v>
      </c>
      <c r="N2359" s="1">
        <v>1770.3414306640625</v>
      </c>
      <c r="O2359">
        <f t="shared" si="2270"/>
        <v>0.79385067405971377</v>
      </c>
      <c r="P2359" s="1">
        <v>87.512496948242188</v>
      </c>
      <c r="Q2359" s="1">
        <v>29.333412170410156</v>
      </c>
      <c r="R2359" s="1">
        <v>1999.9796142578125</v>
      </c>
      <c r="S2359" s="1">
        <v>99.300895690917969</v>
      </c>
      <c r="T2359">
        <f t="shared" si="2271"/>
        <v>0.17483112189141969</v>
      </c>
      <c r="U2359">
        <f t="shared" si="2272"/>
        <v>2.8400000333786011</v>
      </c>
      <c r="V2359">
        <f t="shared" si="2273"/>
        <v>1.8905554932854429</v>
      </c>
      <c r="W2359" s="1">
        <v>16875.50005036965</v>
      </c>
      <c r="X2359" s="1">
        <v>0</v>
      </c>
      <c r="Y2359">
        <f t="shared" si="2274"/>
        <v>1.092446255280632</v>
      </c>
      <c r="Z2359">
        <f t="shared" si="2275"/>
        <v>31.646902084350586</v>
      </c>
      <c r="AA2359" s="1">
        <v>6</v>
      </c>
      <c r="AB2359">
        <f t="shared" si="2276"/>
        <v>1.4200000166893005</v>
      </c>
      <c r="AC2359" s="1">
        <v>1</v>
      </c>
      <c r="AD2359" s="1">
        <v>29.023601531982422</v>
      </c>
      <c r="AE2359" s="1">
        <v>1799.9083251953125</v>
      </c>
      <c r="AF2359" s="1">
        <v>33.399578094482422</v>
      </c>
      <c r="AG2359" s="1">
        <v>36.132911682128906</v>
      </c>
      <c r="AH2359" s="1">
        <v>80.892471313476562</v>
      </c>
      <c r="AI2359" s="1">
        <v>400.00479125976562</v>
      </c>
      <c r="AJ2359" s="1">
        <v>4.9286313056945801</v>
      </c>
      <c r="AK2359" s="1">
        <v>-8.4078731536865234</v>
      </c>
      <c r="AL2359" s="1">
        <v>-5.2029169164597988E-3</v>
      </c>
      <c r="AM2359" s="1">
        <v>1</v>
      </c>
      <c r="AN2359" s="1">
        <v>-0.21956524252891541</v>
      </c>
      <c r="AO2359" s="1">
        <v>2.737391471862793</v>
      </c>
      <c r="AP2359" s="1">
        <v>1</v>
      </c>
      <c r="AQ2359" s="1">
        <v>0</v>
      </c>
      <c r="AR2359" s="1">
        <v>0.15999999642372131</v>
      </c>
      <c r="AS2359" s="1">
        <v>111115</v>
      </c>
      <c r="AT2359">
        <f t="shared" si="2277"/>
        <v>0.66667465209960919</v>
      </c>
      <c r="AU2359">
        <f t="shared" si="2278"/>
        <v>1.890555493285443E-3</v>
      </c>
      <c r="AV2359">
        <f t="shared" si="2279"/>
        <v>304.79690208435056</v>
      </c>
      <c r="AW2359">
        <f t="shared" si="2280"/>
        <v>302.48341217041013</v>
      </c>
      <c r="AX2359">
        <f t="shared" si="2281"/>
        <v>319.99673112876553</v>
      </c>
      <c r="AY2359">
        <f t="shared" si="2282"/>
        <v>2.4499843633059912</v>
      </c>
      <c r="AZ2359">
        <f t="shared" si="2283"/>
        <v>4.680476749236866</v>
      </c>
      <c r="BA2359">
        <f t="shared" si="2284"/>
        <v>47.134285312040149</v>
      </c>
      <c r="BB2359">
        <f t="shared" si="2285"/>
        <v>11.001373629911242</v>
      </c>
      <c r="BC2359">
        <f t="shared" si="2286"/>
        <v>30.490157127380371</v>
      </c>
      <c r="BD2359">
        <f t="shared" si="2287"/>
        <v>4.3818811680159477</v>
      </c>
      <c r="BE2359">
        <f t="shared" si="2288"/>
        <v>0.16469260347774925</v>
      </c>
      <c r="BF2359">
        <f t="shared" si="2289"/>
        <v>3.588030493956234</v>
      </c>
      <c r="BG2359">
        <f t="shared" si="2290"/>
        <v>0.10379815030388051</v>
      </c>
      <c r="BH2359">
        <f t="shared" si="2291"/>
        <v>157.10921212653608</v>
      </c>
      <c r="BI2359">
        <f t="shared" si="2292"/>
        <v>0.89369936996811949</v>
      </c>
      <c r="BJ2359">
        <f t="shared" si="2293"/>
        <v>77.057868808066317</v>
      </c>
      <c r="BK2359">
        <f t="shared" si="2294"/>
        <v>1762.5624976387462</v>
      </c>
      <c r="BL2359">
        <f t="shared" si="2295"/>
        <v>7.1544635797713713E-3</v>
      </c>
    </row>
    <row r="2360" spans="1:64" x14ac:dyDescent="0.2">
      <c r="A2360" s="1" t="s">
        <v>3567</v>
      </c>
      <c r="B2360" s="1" t="s">
        <v>840</v>
      </c>
      <c r="C2360" s="1" t="s">
        <v>2480</v>
      </c>
      <c r="D2360" s="1">
        <v>20160422</v>
      </c>
      <c r="E2360" s="1" t="s">
        <v>2496</v>
      </c>
      <c r="F2360" s="1" t="s">
        <v>100</v>
      </c>
      <c r="G2360" s="1" t="s">
        <v>101</v>
      </c>
      <c r="H2360" s="1">
        <v>20160422</v>
      </c>
      <c r="J2360" s="1">
        <v>57</v>
      </c>
      <c r="K2360" s="1">
        <v>31.619516372680664</v>
      </c>
      <c r="L2360">
        <f t="shared" si="2268"/>
        <v>6.7592726260523497</v>
      </c>
      <c r="M2360">
        <f t="shared" si="2269"/>
        <v>314.4507067537694</v>
      </c>
      <c r="N2360" s="1">
        <v>388.8389892578125</v>
      </c>
      <c r="O2360">
        <f t="shared" si="2270"/>
        <v>0.80751157965224829</v>
      </c>
      <c r="P2360" s="1">
        <v>87.138534545898438</v>
      </c>
      <c r="Q2360" s="1">
        <v>29.311628341674805</v>
      </c>
      <c r="R2360" s="1">
        <v>2000.674560546875</v>
      </c>
      <c r="S2360" s="1">
        <v>99.300910949707031</v>
      </c>
      <c r="T2360">
        <f t="shared" si="2271"/>
        <v>0.16728809122874133</v>
      </c>
      <c r="U2360">
        <f t="shared" si="2272"/>
        <v>2.8400000333786011</v>
      </c>
      <c r="V2360">
        <f t="shared" si="2273"/>
        <v>1.8341040951307113</v>
      </c>
      <c r="W2360" s="1">
        <v>16990.50005036965</v>
      </c>
      <c r="X2360" s="1">
        <v>0</v>
      </c>
      <c r="Y2360">
        <f t="shared" si="2274"/>
        <v>1.1049999943001976</v>
      </c>
      <c r="Z2360">
        <f t="shared" si="2275"/>
        <v>31.619516372680664</v>
      </c>
      <c r="AA2360" s="1">
        <v>6</v>
      </c>
      <c r="AB2360">
        <f t="shared" si="2276"/>
        <v>1.4200000166893005</v>
      </c>
      <c r="AC2360" s="1">
        <v>1</v>
      </c>
      <c r="AD2360" s="1">
        <v>29.02362060546875</v>
      </c>
      <c r="AE2360" s="1">
        <v>400.04705810546875</v>
      </c>
      <c r="AF2360" s="1">
        <v>33.2811279296875</v>
      </c>
      <c r="AG2360" s="1">
        <v>35.933284759521484</v>
      </c>
      <c r="AH2360" s="1">
        <v>80.70703125</v>
      </c>
      <c r="AI2360" s="1">
        <v>400.02130126953125</v>
      </c>
      <c r="AJ2360" s="1">
        <v>6.8317584991455078</v>
      </c>
      <c r="AK2360" s="1">
        <v>8.5351943969726562E-2</v>
      </c>
      <c r="AL2360" s="1">
        <v>9.0772118419408798E-3</v>
      </c>
      <c r="AM2360" s="1">
        <v>1</v>
      </c>
      <c r="AN2360" s="1">
        <v>-0.21956524252891541</v>
      </c>
      <c r="AO2360" s="1">
        <v>2.737391471862793</v>
      </c>
      <c r="AP2360" s="1">
        <v>1</v>
      </c>
      <c r="AQ2360" s="1">
        <v>0</v>
      </c>
      <c r="AR2360" s="1">
        <v>0.15999999642372131</v>
      </c>
      <c r="AS2360" s="1">
        <v>111115</v>
      </c>
      <c r="AT2360">
        <f t="shared" si="2277"/>
        <v>0.66670216878255195</v>
      </c>
      <c r="AU2360">
        <f t="shared" si="2278"/>
        <v>1.8341040951307113E-3</v>
      </c>
      <c r="AV2360">
        <f t="shared" si="2279"/>
        <v>304.76951637268064</v>
      </c>
      <c r="AW2360">
        <f t="shared" si="2280"/>
        <v>302.46162834167478</v>
      </c>
      <c r="AX2360">
        <f t="shared" si="2281"/>
        <v>320.10792253253021</v>
      </c>
      <c r="AY2360">
        <f t="shared" si="2282"/>
        <v>2.4814810744761244</v>
      </c>
      <c r="AZ2360">
        <f t="shared" si="2283"/>
        <v>4.6732079043359054</v>
      </c>
      <c r="BA2360">
        <f t="shared" si="2284"/>
        <v>47.061077885808587</v>
      </c>
      <c r="BB2360">
        <f t="shared" si="2285"/>
        <v>11.127793126287102</v>
      </c>
      <c r="BC2360">
        <f t="shared" si="2286"/>
        <v>30.465572357177734</v>
      </c>
      <c r="BD2360">
        <f t="shared" si="2287"/>
        <v>4.3757194896879561</v>
      </c>
      <c r="BE2360">
        <f t="shared" si="2288"/>
        <v>0.15798226341731084</v>
      </c>
      <c r="BF2360">
        <f t="shared" si="2289"/>
        <v>3.5682079100357078</v>
      </c>
      <c r="BG2360">
        <f t="shared" si="2290"/>
        <v>9.9534841141263847E-2</v>
      </c>
      <c r="BH2360">
        <f t="shared" si="2291"/>
        <v>31.225241629428496</v>
      </c>
      <c r="BI2360">
        <f t="shared" si="2292"/>
        <v>0.80869129753158231</v>
      </c>
      <c r="BJ2360">
        <f t="shared" si="2293"/>
        <v>76.703156370386623</v>
      </c>
      <c r="BK2360">
        <f t="shared" si="2294"/>
        <v>385.62595477262795</v>
      </c>
      <c r="BL2360">
        <f t="shared" si="2295"/>
        <v>1.344457080156493E-2</v>
      </c>
    </row>
    <row r="2361" spans="1:64" x14ac:dyDescent="0.2">
      <c r="A2361" s="1" t="s">
        <v>3567</v>
      </c>
      <c r="B2361" s="1" t="s">
        <v>840</v>
      </c>
      <c r="C2361" s="1" t="s">
        <v>2498</v>
      </c>
      <c r="D2361" s="1">
        <v>20160422</v>
      </c>
      <c r="E2361" s="1" t="s">
        <v>2497</v>
      </c>
      <c r="F2361" s="1" t="s">
        <v>100</v>
      </c>
      <c r="G2361" s="1" t="s">
        <v>101</v>
      </c>
      <c r="H2361" s="1">
        <v>20160422</v>
      </c>
      <c r="J2361" s="1">
        <v>59</v>
      </c>
      <c r="K2361" s="1">
        <v>31.989992141723633</v>
      </c>
      <c r="L2361">
        <f t="shared" si="2268"/>
        <v>10.603678829093656</v>
      </c>
      <c r="M2361">
        <f t="shared" si="2269"/>
        <v>266.16316393998483</v>
      </c>
      <c r="N2361" s="1">
        <v>383.1885986328125</v>
      </c>
      <c r="O2361">
        <f t="shared" si="2270"/>
        <v>0.74452634719119359</v>
      </c>
      <c r="P2361" s="1">
        <v>89.541183471679688</v>
      </c>
      <c r="Q2361" s="1">
        <v>29.442350387573242</v>
      </c>
      <c r="R2361" s="1">
        <v>2000.01025390625</v>
      </c>
      <c r="S2361" s="1">
        <v>99.276443481445312</v>
      </c>
      <c r="T2361">
        <f t="shared" si="2271"/>
        <v>0.1599600956791187</v>
      </c>
      <c r="U2361">
        <f t="shared" si="2272"/>
        <v>2.8400000333786011</v>
      </c>
      <c r="V2361">
        <f t="shared" si="2273"/>
        <v>1.7176004152611097</v>
      </c>
      <c r="W2361" s="1">
        <v>20004.50005036965</v>
      </c>
      <c r="X2361" s="1">
        <v>0</v>
      </c>
      <c r="Y2361">
        <f t="shared" si="2274"/>
        <v>1.0780231878079514</v>
      </c>
      <c r="Z2361">
        <f t="shared" si="2275"/>
        <v>31.989992141723633</v>
      </c>
      <c r="AA2361" s="1">
        <v>6</v>
      </c>
      <c r="AB2361">
        <f t="shared" si="2276"/>
        <v>1.4200000166893005</v>
      </c>
      <c r="AC2361" s="1">
        <v>1</v>
      </c>
      <c r="AD2361" s="1">
        <v>29.024314880371094</v>
      </c>
      <c r="AE2361" s="1">
        <v>400.08245849609375</v>
      </c>
      <c r="AF2361" s="1">
        <v>34.732128143310547</v>
      </c>
      <c r="AG2361" s="1">
        <v>37.212814331054688</v>
      </c>
      <c r="AH2361" s="1">
        <v>83.572174072265625</v>
      </c>
      <c r="AI2361" s="1">
        <v>399.97409057617188</v>
      </c>
      <c r="AJ2361" s="1">
        <v>25.773235321044922</v>
      </c>
      <c r="AK2361" s="1">
        <v>-3.0497359111905098E-2</v>
      </c>
      <c r="AL2361" s="1">
        <v>4.4131800532341003E-2</v>
      </c>
      <c r="AM2361" s="1">
        <v>1</v>
      </c>
      <c r="AN2361" s="1">
        <v>-0.21956524252891541</v>
      </c>
      <c r="AO2361" s="1">
        <v>2.737391471862793</v>
      </c>
      <c r="AP2361" s="1">
        <v>1</v>
      </c>
      <c r="AQ2361" s="1">
        <v>0</v>
      </c>
      <c r="AR2361" s="1">
        <v>0.15999999642372131</v>
      </c>
      <c r="AS2361" s="1">
        <v>111115</v>
      </c>
      <c r="AT2361">
        <f t="shared" si="2277"/>
        <v>0.66662348429361973</v>
      </c>
      <c r="AU2361">
        <f t="shared" si="2278"/>
        <v>1.7176004152611097E-3</v>
      </c>
      <c r="AV2361">
        <f t="shared" si="2279"/>
        <v>305.13999214172361</v>
      </c>
      <c r="AW2361">
        <f t="shared" si="2280"/>
        <v>302.59235038757322</v>
      </c>
      <c r="AX2361">
        <f t="shared" si="2281"/>
        <v>320.00163347240596</v>
      </c>
      <c r="AY2361">
        <f t="shared" si="2282"/>
        <v>2.504396882998813</v>
      </c>
      <c r="AZ2361">
        <f t="shared" si="2283"/>
        <v>4.7723790465304203</v>
      </c>
      <c r="BA2361">
        <f t="shared" si="2284"/>
        <v>48.071615774817452</v>
      </c>
      <c r="BB2361">
        <f t="shared" si="2285"/>
        <v>10.858801443762765</v>
      </c>
      <c r="BC2361">
        <f t="shared" si="2286"/>
        <v>30.716171264648438</v>
      </c>
      <c r="BD2361">
        <f t="shared" si="2287"/>
        <v>4.4388822059136626</v>
      </c>
      <c r="BE2361">
        <f t="shared" si="2288"/>
        <v>0.15143090492027028</v>
      </c>
      <c r="BF2361">
        <f t="shared" si="2289"/>
        <v>3.694355858722469</v>
      </c>
      <c r="BG2361">
        <f t="shared" si="2290"/>
        <v>9.537535397251988E-2</v>
      </c>
      <c r="BH2361">
        <f t="shared" si="2291"/>
        <v>26.423732301730567</v>
      </c>
      <c r="BI2361">
        <f t="shared" si="2292"/>
        <v>0.69460094817443563</v>
      </c>
      <c r="BJ2361">
        <f t="shared" si="2293"/>
        <v>77.663158557525165</v>
      </c>
      <c r="BK2361">
        <f t="shared" si="2294"/>
        <v>378.14811755850536</v>
      </c>
      <c r="BL2361">
        <f t="shared" si="2295"/>
        <v>2.1777582697329254E-2</v>
      </c>
    </row>
    <row r="2362" spans="1:64" x14ac:dyDescent="0.2">
      <c r="A2362" s="1" t="s">
        <v>3567</v>
      </c>
      <c r="B2362" s="1" t="s">
        <v>840</v>
      </c>
      <c r="C2362" s="1" t="s">
        <v>2498</v>
      </c>
      <c r="D2362" s="1">
        <v>20160422</v>
      </c>
      <c r="E2362" s="1" t="s">
        <v>2499</v>
      </c>
      <c r="F2362" s="1" t="s">
        <v>100</v>
      </c>
      <c r="G2362" s="1" t="s">
        <v>101</v>
      </c>
      <c r="H2362" s="1">
        <v>20160422</v>
      </c>
      <c r="J2362" s="1">
        <v>60</v>
      </c>
      <c r="K2362" s="1">
        <v>31.988130569458008</v>
      </c>
      <c r="L2362">
        <f t="shared" si="2268"/>
        <v>8.3309813957837449</v>
      </c>
      <c r="M2362">
        <f t="shared" si="2269"/>
        <v>218.6208856114913</v>
      </c>
      <c r="N2362" s="1">
        <v>311.74191284179688</v>
      </c>
      <c r="O2362">
        <f t="shared" si="2270"/>
        <v>0.74061454433349461</v>
      </c>
      <c r="P2362" s="1">
        <v>89.643333435058594</v>
      </c>
      <c r="Q2362" s="1">
        <v>29.436120986938477</v>
      </c>
      <c r="R2362" s="1">
        <v>2000.8807373046875</v>
      </c>
      <c r="S2362" s="1">
        <v>99.277595520019531</v>
      </c>
      <c r="T2362">
        <f t="shared" si="2271"/>
        <v>0.15804342237896926</v>
      </c>
      <c r="U2362">
        <f t="shared" si="2272"/>
        <v>2.8400000333786011</v>
      </c>
      <c r="V2362">
        <f t="shared" si="2273"/>
        <v>1.6927674643789941</v>
      </c>
      <c r="W2362" s="1">
        <v>20087.000050358474</v>
      </c>
      <c r="X2362" s="1">
        <v>0</v>
      </c>
      <c r="Y2362">
        <f t="shared" si="2274"/>
        <v>1.0746344508623737</v>
      </c>
      <c r="Z2362">
        <f t="shared" si="2275"/>
        <v>31.988130569458008</v>
      </c>
      <c r="AA2362" s="1">
        <v>6</v>
      </c>
      <c r="AB2362">
        <f t="shared" si="2276"/>
        <v>1.4200000166893005</v>
      </c>
      <c r="AC2362" s="1">
        <v>1</v>
      </c>
      <c r="AD2362" s="1">
        <v>29.024446487426758</v>
      </c>
      <c r="AE2362" s="1">
        <v>325.02792358398438</v>
      </c>
      <c r="AF2362" s="1">
        <v>34.797233581542969</v>
      </c>
      <c r="AG2362" s="1">
        <v>37.241451263427734</v>
      </c>
      <c r="AH2362" s="1">
        <v>83.759895324707031</v>
      </c>
      <c r="AI2362" s="1">
        <v>400.06085205078125</v>
      </c>
      <c r="AJ2362" s="1">
        <v>24.168466567993164</v>
      </c>
      <c r="AK2362" s="1">
        <v>6.3069537281990051E-2</v>
      </c>
      <c r="AL2362" s="1">
        <v>4.7147892415523529E-2</v>
      </c>
      <c r="AM2362" s="1">
        <v>1</v>
      </c>
      <c r="AN2362" s="1">
        <v>-0.21956524252891541</v>
      </c>
      <c r="AO2362" s="1">
        <v>2.737391471862793</v>
      </c>
      <c r="AP2362" s="1">
        <v>1</v>
      </c>
      <c r="AQ2362" s="1">
        <v>0</v>
      </c>
      <c r="AR2362" s="1">
        <v>0.15999999642372131</v>
      </c>
      <c r="AS2362" s="1">
        <v>111115</v>
      </c>
      <c r="AT2362">
        <f t="shared" si="2277"/>
        <v>0.66676808675130195</v>
      </c>
      <c r="AU2362">
        <f t="shared" si="2278"/>
        <v>1.692767464378994E-3</v>
      </c>
      <c r="AV2362">
        <f t="shared" si="2279"/>
        <v>305.13813056945799</v>
      </c>
      <c r="AW2362">
        <f t="shared" si="2280"/>
        <v>302.58612098693845</v>
      </c>
      <c r="AX2362">
        <f t="shared" si="2281"/>
        <v>320.14091081304286</v>
      </c>
      <c r="AY2362">
        <f t="shared" si="2282"/>
        <v>2.5182814169894825</v>
      </c>
      <c r="AZ2362">
        <f t="shared" si="2283"/>
        <v>4.7718761859714727</v>
      </c>
      <c r="BA2362">
        <f t="shared" si="2284"/>
        <v>48.065992744649158</v>
      </c>
      <c r="BB2362">
        <f t="shared" si="2285"/>
        <v>10.824541481221424</v>
      </c>
      <c r="BC2362">
        <f t="shared" si="2286"/>
        <v>30.712125778198242</v>
      </c>
      <c r="BD2362">
        <f t="shared" si="2287"/>
        <v>4.4378562794425935</v>
      </c>
      <c r="BE2362">
        <f t="shared" si="2288"/>
        <v>0.1497120810472454</v>
      </c>
      <c r="BF2362">
        <f t="shared" si="2289"/>
        <v>3.6972417351090989</v>
      </c>
      <c r="BG2362">
        <f t="shared" si="2290"/>
        <v>9.4284525221557683E-2</v>
      </c>
      <c r="BH2362">
        <f t="shared" si="2291"/>
        <v>21.704155853966093</v>
      </c>
      <c r="BI2362">
        <f t="shared" si="2292"/>
        <v>0.70128807390245684</v>
      </c>
      <c r="BJ2362">
        <f t="shared" si="2293"/>
        <v>77.716522791268076</v>
      </c>
      <c r="BK2362">
        <f t="shared" si="2294"/>
        <v>307.78176328118991</v>
      </c>
      <c r="BL2362">
        <f t="shared" si="2295"/>
        <v>2.1036168570115765E-2</v>
      </c>
    </row>
    <row r="2363" spans="1:64" x14ac:dyDescent="0.2">
      <c r="A2363" s="1" t="s">
        <v>3567</v>
      </c>
      <c r="B2363" s="1" t="s">
        <v>840</v>
      </c>
      <c r="C2363" s="1" t="s">
        <v>2498</v>
      </c>
      <c r="D2363" s="1">
        <v>20160422</v>
      </c>
      <c r="E2363" s="1" t="s">
        <v>2500</v>
      </c>
      <c r="F2363" s="1" t="s">
        <v>100</v>
      </c>
      <c r="G2363" s="1" t="s">
        <v>101</v>
      </c>
      <c r="H2363" s="1">
        <v>20160422</v>
      </c>
      <c r="J2363" s="1">
        <v>61</v>
      </c>
      <c r="K2363" s="1">
        <v>31.989938735961914</v>
      </c>
      <c r="L2363">
        <f t="shared" si="2268"/>
        <v>6.0714944692219985</v>
      </c>
      <c r="M2363">
        <f t="shared" si="2269"/>
        <v>172.16730757236397</v>
      </c>
      <c r="N2363" s="1">
        <v>240.28254699707031</v>
      </c>
      <c r="O2363">
        <f t="shared" si="2270"/>
        <v>0.73578633255335646</v>
      </c>
      <c r="P2363" s="1">
        <v>89.760566711425781</v>
      </c>
      <c r="Q2363" s="1">
        <v>29.438686370849609</v>
      </c>
      <c r="R2363" s="1">
        <v>2000.7418212890625</v>
      </c>
      <c r="S2363" s="1">
        <v>99.280349731445312</v>
      </c>
      <c r="T2363">
        <f t="shared" si="2271"/>
        <v>0.15795578100511612</v>
      </c>
      <c r="U2363">
        <f t="shared" si="2272"/>
        <v>2.8400000333786011</v>
      </c>
      <c r="V2363">
        <f t="shared" si="2273"/>
        <v>1.6841759416541926</v>
      </c>
      <c r="W2363" s="1">
        <v>20170.000050358474</v>
      </c>
      <c r="X2363" s="1">
        <v>0</v>
      </c>
      <c r="Y2363">
        <f t="shared" si="2274"/>
        <v>1.0697401369391573</v>
      </c>
      <c r="Z2363">
        <f t="shared" si="2275"/>
        <v>31.989938735961914</v>
      </c>
      <c r="AA2363" s="1">
        <v>6</v>
      </c>
      <c r="AB2363">
        <f t="shared" si="2276"/>
        <v>1.4200000166893005</v>
      </c>
      <c r="AC2363" s="1">
        <v>1</v>
      </c>
      <c r="AD2363" s="1">
        <v>29.020807266235352</v>
      </c>
      <c r="AE2363" s="1">
        <v>249.99598693847656</v>
      </c>
      <c r="AF2363" s="1">
        <v>34.86279296875</v>
      </c>
      <c r="AG2363" s="1">
        <v>37.294635772705078</v>
      </c>
      <c r="AH2363" s="1">
        <v>83.907615661621094</v>
      </c>
      <c r="AI2363" s="1">
        <v>400.03372192382812</v>
      </c>
      <c r="AJ2363" s="1">
        <v>20.487556457519531</v>
      </c>
      <c r="AK2363" s="1">
        <v>0.11058387905359268</v>
      </c>
      <c r="AL2363" s="1">
        <v>4.1909933090209961E-2</v>
      </c>
      <c r="AM2363" s="1">
        <v>1</v>
      </c>
      <c r="AN2363" s="1">
        <v>-0.21956524252891541</v>
      </c>
      <c r="AO2363" s="1">
        <v>2.737391471862793</v>
      </c>
      <c r="AP2363" s="1">
        <v>1</v>
      </c>
      <c r="AQ2363" s="1">
        <v>0</v>
      </c>
      <c r="AR2363" s="1">
        <v>0.15999999642372131</v>
      </c>
      <c r="AS2363" s="1">
        <v>111115</v>
      </c>
      <c r="AT2363">
        <f t="shared" si="2277"/>
        <v>0.66672286987304674</v>
      </c>
      <c r="AU2363">
        <f t="shared" si="2278"/>
        <v>1.6841759416541926E-3</v>
      </c>
      <c r="AV2363">
        <f t="shared" si="2279"/>
        <v>305.13993873596189</v>
      </c>
      <c r="AW2363">
        <f t="shared" si="2280"/>
        <v>302.58868637084959</v>
      </c>
      <c r="AX2363">
        <f t="shared" si="2281"/>
        <v>320.11868425103967</v>
      </c>
      <c r="AY2363">
        <f t="shared" si="2282"/>
        <v>2.5225592041437408</v>
      </c>
      <c r="AZ2363">
        <f t="shared" si="2283"/>
        <v>4.7723646195601885</v>
      </c>
      <c r="BA2363">
        <f t="shared" si="2284"/>
        <v>48.069579050330702</v>
      </c>
      <c r="BB2363">
        <f t="shared" si="2285"/>
        <v>10.774943277625624</v>
      </c>
      <c r="BC2363">
        <f t="shared" si="2286"/>
        <v>30.714312553405762</v>
      </c>
      <c r="BD2363">
        <f t="shared" si="2287"/>
        <v>4.4384108151743877</v>
      </c>
      <c r="BE2363">
        <f t="shared" si="2288"/>
        <v>0.14963343394675391</v>
      </c>
      <c r="BF2363">
        <f t="shared" si="2289"/>
        <v>3.7026244826210313</v>
      </c>
      <c r="BG2363">
        <f t="shared" si="2290"/>
        <v>9.4234617459130726E-2</v>
      </c>
      <c r="BH2363">
        <f t="shared" si="2291"/>
        <v>17.092830508105607</v>
      </c>
      <c r="BI2363">
        <f t="shared" si="2292"/>
        <v>0.7165202372124978</v>
      </c>
      <c r="BJ2363">
        <f t="shared" si="2293"/>
        <v>77.818974812857789</v>
      </c>
      <c r="BK2363">
        <f t="shared" si="2294"/>
        <v>237.39644930794503</v>
      </c>
      <c r="BL2363">
        <f t="shared" si="2295"/>
        <v>1.9902465961649896E-2</v>
      </c>
    </row>
    <row r="2364" spans="1:64" x14ac:dyDescent="0.2">
      <c r="A2364" s="1" t="s">
        <v>3567</v>
      </c>
      <c r="B2364" s="1" t="s">
        <v>840</v>
      </c>
      <c r="C2364" s="1" t="s">
        <v>2498</v>
      </c>
      <c r="D2364" s="1">
        <v>20160422</v>
      </c>
      <c r="E2364" s="1" t="s">
        <v>2501</v>
      </c>
      <c r="F2364" s="1" t="s">
        <v>100</v>
      </c>
      <c r="G2364" s="1" t="s">
        <v>101</v>
      </c>
      <c r="H2364" s="1">
        <v>20160422</v>
      </c>
      <c r="J2364" s="1">
        <v>62</v>
      </c>
      <c r="K2364" s="1">
        <v>31.977909088134766</v>
      </c>
      <c r="L2364">
        <f t="shared" si="2268"/>
        <v>3.4941724447244367</v>
      </c>
      <c r="M2364">
        <f t="shared" si="2269"/>
        <v>129.7234518510881</v>
      </c>
      <c r="N2364" s="1">
        <v>169.26515197753906</v>
      </c>
      <c r="O2364">
        <f t="shared" si="2270"/>
        <v>0.73094502052111476</v>
      </c>
      <c r="P2364" s="1">
        <v>89.858016967773438</v>
      </c>
      <c r="Q2364" s="1">
        <v>29.430593490600586</v>
      </c>
      <c r="R2364" s="1">
        <v>2000.623046875</v>
      </c>
      <c r="S2364" s="1">
        <v>99.280174255371094</v>
      </c>
      <c r="T2364">
        <f t="shared" si="2271"/>
        <v>0.15883371326190521</v>
      </c>
      <c r="U2364">
        <f t="shared" si="2272"/>
        <v>2.8400000333786011</v>
      </c>
      <c r="V2364">
        <f t="shared" si="2273"/>
        <v>1.6842689833614373</v>
      </c>
      <c r="W2364" s="1">
        <v>20253.000050358474</v>
      </c>
      <c r="X2364" s="1">
        <v>0</v>
      </c>
      <c r="Y2364">
        <f t="shared" si="2274"/>
        <v>1.0642010136146149</v>
      </c>
      <c r="Z2364">
        <f t="shared" si="2275"/>
        <v>31.977909088134766</v>
      </c>
      <c r="AA2364" s="1">
        <v>6</v>
      </c>
      <c r="AB2364">
        <f t="shared" si="2276"/>
        <v>1.4200000166893005</v>
      </c>
      <c r="AC2364" s="1">
        <v>1</v>
      </c>
      <c r="AD2364" s="1">
        <v>29.022897720336914</v>
      </c>
      <c r="AE2364" s="1">
        <v>174.93354797363281</v>
      </c>
      <c r="AF2364" s="1">
        <v>34.885860443115234</v>
      </c>
      <c r="AG2364" s="1">
        <v>37.317771911621094</v>
      </c>
      <c r="AH2364" s="1">
        <v>84.002182006835938</v>
      </c>
      <c r="AI2364" s="1">
        <v>400.034912109375</v>
      </c>
      <c r="AJ2364" s="1">
        <v>20.436578750610352</v>
      </c>
      <c r="AK2364" s="1">
        <v>0.14129981398582458</v>
      </c>
      <c r="AL2364" s="1">
        <v>3.8475751876831055E-2</v>
      </c>
      <c r="AM2364" s="1">
        <v>1</v>
      </c>
      <c r="AN2364" s="1">
        <v>-0.21956524252891541</v>
      </c>
      <c r="AO2364" s="1">
        <v>2.737391471862793</v>
      </c>
      <c r="AP2364" s="1">
        <v>1</v>
      </c>
      <c r="AQ2364" s="1">
        <v>0</v>
      </c>
      <c r="AR2364" s="1">
        <v>0.15999999642372131</v>
      </c>
      <c r="AS2364" s="1">
        <v>111115</v>
      </c>
      <c r="AT2364">
        <f t="shared" si="2277"/>
        <v>0.66672485351562483</v>
      </c>
      <c r="AU2364">
        <f t="shared" si="2278"/>
        <v>1.6842689833614373E-3</v>
      </c>
      <c r="AV2364">
        <f t="shared" si="2279"/>
        <v>305.12790908813474</v>
      </c>
      <c r="AW2364">
        <f t="shared" si="2280"/>
        <v>302.58059349060056</v>
      </c>
      <c r="AX2364">
        <f t="shared" si="2281"/>
        <v>320.09968034521444</v>
      </c>
      <c r="AY2364">
        <f t="shared" si="2282"/>
        <v>2.5229253170042818</v>
      </c>
      <c r="AZ2364">
        <f t="shared" si="2283"/>
        <v>4.7691159118225501</v>
      </c>
      <c r="BA2364">
        <f t="shared" si="2284"/>
        <v>48.036941389277828</v>
      </c>
      <c r="BB2364">
        <f t="shared" si="2285"/>
        <v>10.719169477656735</v>
      </c>
      <c r="BC2364">
        <f t="shared" si="2286"/>
        <v>30.704251289367676</v>
      </c>
      <c r="BD2364">
        <f t="shared" si="2287"/>
        <v>4.4358599187290499</v>
      </c>
      <c r="BE2364">
        <f t="shared" si="2288"/>
        <v>0.15042106001067798</v>
      </c>
      <c r="BF2364">
        <f t="shared" si="2289"/>
        <v>3.7049148982079352</v>
      </c>
      <c r="BG2364">
        <f t="shared" si="2290"/>
        <v>9.4734446132784533E-2</v>
      </c>
      <c r="BH2364">
        <f t="shared" si="2291"/>
        <v>12.878966904784269</v>
      </c>
      <c r="BI2364">
        <f t="shared" si="2292"/>
        <v>0.76639196157932132</v>
      </c>
      <c r="BJ2364">
        <f t="shared" si="2293"/>
        <v>77.925370927994493</v>
      </c>
      <c r="BK2364">
        <f t="shared" si="2294"/>
        <v>167.60418974340618</v>
      </c>
      <c r="BL2364">
        <f t="shared" si="2295"/>
        <v>1.6245696736960073E-2</v>
      </c>
    </row>
    <row r="2365" spans="1:64" x14ac:dyDescent="0.2">
      <c r="A2365" s="1" t="s">
        <v>3567</v>
      </c>
      <c r="B2365" s="1" t="s">
        <v>840</v>
      </c>
      <c r="C2365" s="1" t="s">
        <v>2498</v>
      </c>
      <c r="D2365" s="1">
        <v>20160422</v>
      </c>
      <c r="E2365" s="1" t="s">
        <v>2502</v>
      </c>
      <c r="F2365" s="1" t="s">
        <v>100</v>
      </c>
      <c r="G2365" s="1" t="s">
        <v>101</v>
      </c>
      <c r="H2365" s="1">
        <v>20160422</v>
      </c>
      <c r="J2365" s="1">
        <v>63</v>
      </c>
      <c r="K2365" s="1">
        <v>31.957302093505859</v>
      </c>
      <c r="L2365">
        <f t="shared" si="2268"/>
        <v>1.138315410742893</v>
      </c>
      <c r="M2365">
        <f t="shared" si="2269"/>
        <v>84.703286540348557</v>
      </c>
      <c r="N2365" s="1">
        <v>97.931396484375</v>
      </c>
      <c r="O2365">
        <f t="shared" si="2270"/>
        <v>0.72252718028639462</v>
      </c>
      <c r="P2365" s="1">
        <v>89.99774169921875</v>
      </c>
      <c r="Q2365" s="1">
        <v>29.431116104125977</v>
      </c>
      <c r="R2365" s="1">
        <v>2000.677490234375</v>
      </c>
      <c r="S2365" s="1">
        <v>99.281425476074219</v>
      </c>
      <c r="T2365">
        <f t="shared" si="2271"/>
        <v>0.16447637156529613</v>
      </c>
      <c r="U2365">
        <f t="shared" si="2272"/>
        <v>2.8400000333786011</v>
      </c>
      <c r="V2365">
        <f t="shared" si="2273"/>
        <v>1.7221048999660169</v>
      </c>
      <c r="W2365" s="1">
        <v>20336.000050358474</v>
      </c>
      <c r="X2365" s="1">
        <v>0</v>
      </c>
      <c r="Y2365">
        <f t="shared" si="2274"/>
        <v>1.0527673414542877</v>
      </c>
      <c r="Z2365">
        <f t="shared" si="2275"/>
        <v>31.957302093505859</v>
      </c>
      <c r="AA2365" s="1">
        <v>6</v>
      </c>
      <c r="AB2365">
        <f t="shared" si="2276"/>
        <v>1.4200000166893005</v>
      </c>
      <c r="AC2365" s="1">
        <v>1</v>
      </c>
      <c r="AD2365" s="1">
        <v>29.021425247192383</v>
      </c>
      <c r="AE2365" s="1">
        <v>99.891807556152344</v>
      </c>
      <c r="AF2365" s="1">
        <v>34.889892578125</v>
      </c>
      <c r="AG2365" s="1">
        <v>37.376457214355469</v>
      </c>
      <c r="AH2365" s="1">
        <v>84.010414123535156</v>
      </c>
      <c r="AI2365" s="1">
        <v>400.00698852539062</v>
      </c>
      <c r="AJ2365" s="1">
        <v>15.164417266845703</v>
      </c>
      <c r="AK2365" s="1">
        <v>5.3271859884262085E-2</v>
      </c>
      <c r="AL2365" s="1">
        <v>3.4102965146303177E-2</v>
      </c>
      <c r="AM2365" s="1">
        <v>1</v>
      </c>
      <c r="AN2365" s="1">
        <v>-0.21956524252891541</v>
      </c>
      <c r="AO2365" s="1">
        <v>2.737391471862793</v>
      </c>
      <c r="AP2365" s="1">
        <v>1</v>
      </c>
      <c r="AQ2365" s="1">
        <v>0</v>
      </c>
      <c r="AR2365" s="1">
        <v>0.15999999642372131</v>
      </c>
      <c r="AS2365" s="1">
        <v>111115</v>
      </c>
      <c r="AT2365">
        <f t="shared" si="2277"/>
        <v>0.66667831420898427</v>
      </c>
      <c r="AU2365">
        <f t="shared" si="2278"/>
        <v>1.722104899966017E-3</v>
      </c>
      <c r="AV2365">
        <f t="shared" si="2279"/>
        <v>305.10730209350584</v>
      </c>
      <c r="AW2365">
        <f t="shared" si="2280"/>
        <v>302.58111610412595</v>
      </c>
      <c r="AX2365">
        <f t="shared" si="2281"/>
        <v>320.10839128251973</v>
      </c>
      <c r="AY2365">
        <f t="shared" si="2282"/>
        <v>2.5065559311786969</v>
      </c>
      <c r="AZ2365">
        <f t="shared" si="2283"/>
        <v>4.763555292940997</v>
      </c>
      <c r="BA2365">
        <f t="shared" si="2284"/>
        <v>47.980327338158169</v>
      </c>
      <c r="BB2365">
        <f t="shared" si="2285"/>
        <v>10.6038701238027</v>
      </c>
      <c r="BC2365">
        <f t="shared" si="2286"/>
        <v>30.694209098815918</v>
      </c>
      <c r="BD2365">
        <f t="shared" si="2287"/>
        <v>4.4333151317731039</v>
      </c>
      <c r="BE2365">
        <f t="shared" si="2288"/>
        <v>0.15547231456595667</v>
      </c>
      <c r="BF2365">
        <f t="shared" si="2289"/>
        <v>3.7107879514867093</v>
      </c>
      <c r="BG2365">
        <f t="shared" si="2290"/>
        <v>9.794093468343576E-2</v>
      </c>
      <c r="BH2365">
        <f t="shared" si="2291"/>
        <v>8.4094630302341766</v>
      </c>
      <c r="BI2365">
        <f t="shared" si="2292"/>
        <v>0.86492472874991633</v>
      </c>
      <c r="BJ2365">
        <f t="shared" si="2293"/>
        <v>78.178084022350589</v>
      </c>
      <c r="BK2365">
        <f t="shared" si="2294"/>
        <v>97.390295855346224</v>
      </c>
      <c r="BL2365">
        <f t="shared" si="2295"/>
        <v>9.1375960041412321E-3</v>
      </c>
    </row>
    <row r="2366" spans="1:64" x14ac:dyDescent="0.2">
      <c r="A2366" s="1" t="s">
        <v>3567</v>
      </c>
      <c r="B2366" s="1" t="s">
        <v>840</v>
      </c>
      <c r="C2366" s="1" t="s">
        <v>2498</v>
      </c>
      <c r="D2366" s="1">
        <v>20160422</v>
      </c>
      <c r="E2366" s="1" t="s">
        <v>2503</v>
      </c>
      <c r="F2366" s="1" t="s">
        <v>100</v>
      </c>
      <c r="G2366" s="1" t="s">
        <v>101</v>
      </c>
      <c r="H2366" s="1">
        <v>20160422</v>
      </c>
      <c r="J2366" s="1">
        <v>64</v>
      </c>
      <c r="K2366" s="1">
        <v>31.934076309204102</v>
      </c>
      <c r="L2366">
        <f t="shared" si="2268"/>
        <v>0.12480145192199728</v>
      </c>
      <c r="M2366">
        <f t="shared" si="2269"/>
        <v>63.225290667260218</v>
      </c>
      <c r="N2366" s="1">
        <v>65.601173400878906</v>
      </c>
      <c r="O2366">
        <f t="shared" si="2270"/>
        <v>0.71813013902063494</v>
      </c>
      <c r="P2366" s="1">
        <v>90.048416137695312</v>
      </c>
      <c r="Q2366" s="1">
        <v>29.423883438110352</v>
      </c>
      <c r="R2366" s="1">
        <v>1999.47412109375</v>
      </c>
      <c r="S2366" s="1">
        <v>99.280052185058594</v>
      </c>
      <c r="T2366">
        <f t="shared" si="2271"/>
        <v>0.16771639663585503</v>
      </c>
      <c r="U2366">
        <f t="shared" si="2272"/>
        <v>2.8400000333786011</v>
      </c>
      <c r="V2366">
        <f t="shared" si="2273"/>
        <v>1.7427782647712586</v>
      </c>
      <c r="W2366" s="1">
        <v>20419.000050358474</v>
      </c>
      <c r="X2366" s="1">
        <v>0</v>
      </c>
      <c r="Y2366">
        <f t="shared" si="2274"/>
        <v>1.0459665944125685</v>
      </c>
      <c r="Z2366">
        <f t="shared" si="2275"/>
        <v>31.934076309204102</v>
      </c>
      <c r="AA2366" s="1">
        <v>6</v>
      </c>
      <c r="AB2366">
        <f t="shared" si="2276"/>
        <v>1.4200000166893005</v>
      </c>
      <c r="AC2366" s="1">
        <v>1</v>
      </c>
      <c r="AD2366" s="1">
        <v>29.022136688232422</v>
      </c>
      <c r="AE2366" s="1">
        <v>65.959854125976562</v>
      </c>
      <c r="AF2366" s="1">
        <v>34.866069793701172</v>
      </c>
      <c r="AG2366" s="1">
        <v>37.382415771484375</v>
      </c>
      <c r="AH2366" s="1">
        <v>83.986923217773438</v>
      </c>
      <c r="AI2366" s="1">
        <v>400.0155029296875</v>
      </c>
      <c r="AJ2366" s="1">
        <v>14.439287185668945</v>
      </c>
      <c r="AK2366" s="1">
        <v>-9.279671311378479E-2</v>
      </c>
      <c r="AL2366" s="1">
        <v>3.2792806625366211E-2</v>
      </c>
      <c r="AM2366" s="1">
        <v>1</v>
      </c>
      <c r="AN2366" s="1">
        <v>-0.21956524252891541</v>
      </c>
      <c r="AO2366" s="1">
        <v>2.737391471862793</v>
      </c>
      <c r="AP2366" s="1">
        <v>1</v>
      </c>
      <c r="AQ2366" s="1">
        <v>0</v>
      </c>
      <c r="AR2366" s="1">
        <v>0.15999999642372131</v>
      </c>
      <c r="AS2366" s="1">
        <v>111115</v>
      </c>
      <c r="AT2366">
        <f t="shared" si="2277"/>
        <v>0.6666925048828124</v>
      </c>
      <c r="AU2366">
        <f t="shared" si="2278"/>
        <v>1.7427782647712587E-3</v>
      </c>
      <c r="AV2366">
        <f t="shared" si="2279"/>
        <v>305.08407630920408</v>
      </c>
      <c r="AW2366">
        <f t="shared" si="2280"/>
        <v>302.57388343811033</v>
      </c>
      <c r="AX2366">
        <f t="shared" si="2281"/>
        <v>319.91585222432332</v>
      </c>
      <c r="AY2366">
        <f t="shared" si="2282"/>
        <v>2.4960033948655229</v>
      </c>
      <c r="AZ2366">
        <f t="shared" si="2283"/>
        <v>4.7572947830090948</v>
      </c>
      <c r="BA2366">
        <f t="shared" si="2284"/>
        <v>47.917931934015002</v>
      </c>
      <c r="BB2366">
        <f t="shared" si="2285"/>
        <v>10.535516162530627</v>
      </c>
      <c r="BC2366">
        <f t="shared" si="2286"/>
        <v>30.678979873657227</v>
      </c>
      <c r="BD2366">
        <f t="shared" si="2287"/>
        <v>4.4294583276171613</v>
      </c>
      <c r="BE2366">
        <f t="shared" si="2288"/>
        <v>0.15836418862189</v>
      </c>
      <c r="BF2366">
        <f t="shared" si="2289"/>
        <v>3.7113281885965264</v>
      </c>
      <c r="BG2366">
        <f t="shared" si="2290"/>
        <v>9.9777412967507417E-2</v>
      </c>
      <c r="BH2366">
        <f t="shared" si="2291"/>
        <v>6.2770101568610928</v>
      </c>
      <c r="BI2366">
        <f t="shared" si="2292"/>
        <v>0.96378292322455839</v>
      </c>
      <c r="BJ2366">
        <f t="shared" si="2293"/>
        <v>78.314544664085219</v>
      </c>
      <c r="BK2366">
        <f t="shared" si="2294"/>
        <v>65.541848767739992</v>
      </c>
      <c r="BL2366">
        <f t="shared" si="2295"/>
        <v>1.4912256923546889E-3</v>
      </c>
    </row>
    <row r="2367" spans="1:64" x14ac:dyDescent="0.2">
      <c r="A2367" s="1" t="s">
        <v>3567</v>
      </c>
      <c r="B2367" s="1" t="s">
        <v>840</v>
      </c>
      <c r="C2367" s="1" t="s">
        <v>2498</v>
      </c>
      <c r="D2367" s="1">
        <v>20160422</v>
      </c>
      <c r="E2367" s="1" t="s">
        <v>2504</v>
      </c>
      <c r="F2367" s="1" t="s">
        <v>100</v>
      </c>
      <c r="G2367" s="1" t="s">
        <v>101</v>
      </c>
      <c r="H2367" s="1">
        <v>20160422</v>
      </c>
      <c r="J2367" s="1">
        <v>65</v>
      </c>
      <c r="K2367" s="1">
        <v>31.910333633422852</v>
      </c>
      <c r="L2367">
        <f t="shared" si="2268"/>
        <v>-0.64768864327960507</v>
      </c>
      <c r="M2367">
        <f t="shared" si="2269"/>
        <v>46.754283730572858</v>
      </c>
      <c r="N2367" s="1">
        <v>41.357719421386719</v>
      </c>
      <c r="O2367">
        <f t="shared" si="2270"/>
        <v>0.71049650407610487</v>
      </c>
      <c r="P2367" s="1">
        <v>90.201759338378906</v>
      </c>
      <c r="Q2367" s="1">
        <v>29.404640197753906</v>
      </c>
      <c r="R2367" s="1">
        <v>1999.711181640625</v>
      </c>
      <c r="S2367" s="1">
        <v>99.276054382324219</v>
      </c>
      <c r="T2367">
        <f t="shared" si="2271"/>
        <v>0.17723644588438817</v>
      </c>
      <c r="U2367">
        <f t="shared" si="2272"/>
        <v>2.8400000333786011</v>
      </c>
      <c r="V2367">
        <f t="shared" si="2273"/>
        <v>1.8208549546075556</v>
      </c>
      <c r="W2367" s="1">
        <v>20562.000050358474</v>
      </c>
      <c r="X2367" s="1">
        <v>0</v>
      </c>
      <c r="Y2367">
        <f t="shared" si="2274"/>
        <v>1.0373786485622607</v>
      </c>
      <c r="Z2367">
        <f t="shared" si="2275"/>
        <v>31.910333633422852</v>
      </c>
      <c r="AA2367" s="1">
        <v>6</v>
      </c>
      <c r="AB2367">
        <f t="shared" si="2276"/>
        <v>1.4200000166893005</v>
      </c>
      <c r="AC2367" s="1">
        <v>1</v>
      </c>
      <c r="AD2367" s="1">
        <v>29.024866104125977</v>
      </c>
      <c r="AE2367" s="1">
        <v>40.499233245849609</v>
      </c>
      <c r="AF2367" s="1">
        <v>34.777187347412109</v>
      </c>
      <c r="AG2367" s="1">
        <v>37.406036376953125</v>
      </c>
      <c r="AH2367" s="1">
        <v>83.862495422363281</v>
      </c>
      <c r="AI2367" s="1">
        <v>400.04061889648438</v>
      </c>
      <c r="AJ2367" s="1">
        <v>14.610469818115234</v>
      </c>
      <c r="AK2367" s="1">
        <v>-0.20742130279541016</v>
      </c>
      <c r="AL2367" s="1">
        <v>2.8863858431577682E-2</v>
      </c>
      <c r="AM2367" s="1">
        <v>1</v>
      </c>
      <c r="AN2367" s="1">
        <v>-0.21956524252891541</v>
      </c>
      <c r="AO2367" s="1">
        <v>2.737391471862793</v>
      </c>
      <c r="AP2367" s="1">
        <v>1</v>
      </c>
      <c r="AQ2367" s="1">
        <v>0</v>
      </c>
      <c r="AR2367" s="1">
        <v>0.15999999642372131</v>
      </c>
      <c r="AS2367" s="1">
        <v>111115</v>
      </c>
      <c r="AT2367">
        <f t="shared" si="2277"/>
        <v>0.66673436482747384</v>
      </c>
      <c r="AU2367">
        <f t="shared" si="2278"/>
        <v>1.8208549546075556E-3</v>
      </c>
      <c r="AV2367">
        <f t="shared" si="2279"/>
        <v>305.06033363342283</v>
      </c>
      <c r="AW2367">
        <f t="shared" si="2280"/>
        <v>302.55464019775388</v>
      </c>
      <c r="AX2367">
        <f t="shared" si="2281"/>
        <v>319.95378191097552</v>
      </c>
      <c r="AY2367">
        <f t="shared" si="2282"/>
        <v>2.4568429827276632</v>
      </c>
      <c r="AZ2367">
        <f t="shared" si="2283"/>
        <v>4.7509023501478573</v>
      </c>
      <c r="BA2367">
        <f t="shared" si="2284"/>
        <v>47.855471087232701</v>
      </c>
      <c r="BB2367">
        <f t="shared" si="2285"/>
        <v>10.449434710279576</v>
      </c>
      <c r="BC2367">
        <f t="shared" si="2286"/>
        <v>30.657486915588379</v>
      </c>
      <c r="BD2367">
        <f t="shared" si="2287"/>
        <v>4.4240202056617015</v>
      </c>
      <c r="BE2367">
        <f t="shared" si="2288"/>
        <v>0.1668253435509699</v>
      </c>
      <c r="BF2367">
        <f t="shared" si="2289"/>
        <v>3.7135237015855966</v>
      </c>
      <c r="BG2367">
        <f t="shared" si="2290"/>
        <v>0.10515376488033834</v>
      </c>
      <c r="BH2367">
        <f t="shared" si="2291"/>
        <v>4.6415808142429675</v>
      </c>
      <c r="BI2367">
        <f t="shared" si="2292"/>
        <v>1.1304850553823209</v>
      </c>
      <c r="BJ2367">
        <f t="shared" si="2293"/>
        <v>78.532042646186468</v>
      </c>
      <c r="BK2367">
        <f t="shared" si="2294"/>
        <v>41.665599582707443</v>
      </c>
      <c r="BL2367">
        <f t="shared" si="2295"/>
        <v>-1.2207747557914638E-2</v>
      </c>
    </row>
    <row r="2368" spans="1:64" x14ac:dyDescent="0.2">
      <c r="A2368" s="1" t="s">
        <v>3567</v>
      </c>
      <c r="B2368" s="1" t="s">
        <v>840</v>
      </c>
      <c r="C2368" s="1" t="s">
        <v>2498</v>
      </c>
      <c r="D2368" s="1">
        <v>20160422</v>
      </c>
      <c r="E2368" s="1" t="s">
        <v>2505</v>
      </c>
      <c r="F2368" s="1" t="s">
        <v>100</v>
      </c>
      <c r="G2368" s="1" t="s">
        <v>101</v>
      </c>
      <c r="H2368" s="1">
        <v>20160422</v>
      </c>
      <c r="J2368" s="1">
        <v>66</v>
      </c>
      <c r="K2368" s="1">
        <v>31.797788619995117</v>
      </c>
      <c r="L2368">
        <f t="shared" si="2268"/>
        <v>10.69445749065072</v>
      </c>
      <c r="M2368">
        <f t="shared" si="2269"/>
        <v>282.11252596984531</v>
      </c>
      <c r="N2368" s="1">
        <v>382.78759765625</v>
      </c>
      <c r="O2368">
        <f t="shared" si="2270"/>
        <v>0.69389731509077235</v>
      </c>
      <c r="P2368" s="1">
        <v>90.276771545410156</v>
      </c>
      <c r="Q2368" s="1">
        <v>29.396717071533203</v>
      </c>
      <c r="R2368" s="1">
        <v>2000.1751708984375</v>
      </c>
      <c r="S2368" s="1">
        <v>99.276832580566406</v>
      </c>
      <c r="T2368">
        <f t="shared" si="2271"/>
        <v>0.19025296637854822</v>
      </c>
      <c r="U2368">
        <f t="shared" si="2272"/>
        <v>2.8400000333786011</v>
      </c>
      <c r="V2368">
        <f t="shared" si="2273"/>
        <v>1.8866200453805237</v>
      </c>
      <c r="W2368" s="1">
        <v>20666.000050358474</v>
      </c>
      <c r="X2368" s="1">
        <v>0</v>
      </c>
      <c r="Y2368">
        <f t="shared" si="2274"/>
        <v>1.0057890558014102</v>
      </c>
      <c r="Z2368">
        <f t="shared" si="2275"/>
        <v>31.797788619995117</v>
      </c>
      <c r="AA2368" s="1">
        <v>6</v>
      </c>
      <c r="AB2368">
        <f t="shared" si="2276"/>
        <v>1.4200000166893005</v>
      </c>
      <c r="AC2368" s="1">
        <v>1</v>
      </c>
      <c r="AD2368" s="1">
        <v>29.023139953613281</v>
      </c>
      <c r="AE2368" s="1">
        <v>399.91085815429688</v>
      </c>
      <c r="AF2368" s="1">
        <v>34.695976257324219</v>
      </c>
      <c r="AG2368" s="1">
        <v>37.419742584228516</v>
      </c>
      <c r="AH2368" s="1">
        <v>83.70556640625</v>
      </c>
      <c r="AI2368" s="1">
        <v>400.0394287109375</v>
      </c>
      <c r="AJ2368" s="1">
        <v>15.985280990600586</v>
      </c>
      <c r="AK2368" s="1">
        <v>-0.18053531646728516</v>
      </c>
      <c r="AL2368" s="1">
        <v>2.1360538899898529E-2</v>
      </c>
      <c r="AM2368" s="1">
        <v>1</v>
      </c>
      <c r="AN2368" s="1">
        <v>-0.21956524252891541</v>
      </c>
      <c r="AO2368" s="1">
        <v>2.737391471862793</v>
      </c>
      <c r="AP2368" s="1">
        <v>1</v>
      </c>
      <c r="AQ2368" s="1">
        <v>0</v>
      </c>
      <c r="AR2368" s="1">
        <v>0.15999999642372131</v>
      </c>
      <c r="AS2368" s="1">
        <v>111115</v>
      </c>
      <c r="AT2368">
        <f t="shared" si="2277"/>
        <v>0.66673238118489575</v>
      </c>
      <c r="AU2368">
        <f t="shared" si="2278"/>
        <v>1.8866200453805237E-3</v>
      </c>
      <c r="AV2368">
        <f t="shared" si="2279"/>
        <v>304.94778861999509</v>
      </c>
      <c r="AW2368">
        <f t="shared" si="2280"/>
        <v>302.54671707153318</v>
      </c>
      <c r="AX2368">
        <f t="shared" si="2281"/>
        <v>320.02802019056617</v>
      </c>
      <c r="AY2368">
        <f t="shared" si="2282"/>
        <v>2.4391071349255267</v>
      </c>
      <c r="AZ2368">
        <f t="shared" si="2283"/>
        <v>4.7207025755437559</v>
      </c>
      <c r="BA2368">
        <f t="shared" si="2284"/>
        <v>47.550898360025251</v>
      </c>
      <c r="BB2368">
        <f t="shared" si="2285"/>
        <v>10.131155775796735</v>
      </c>
      <c r="BC2368">
        <f t="shared" si="2286"/>
        <v>30.59725284576416</v>
      </c>
      <c r="BD2368">
        <f t="shared" si="2287"/>
        <v>4.4088108348331181</v>
      </c>
      <c r="BE2368">
        <f t="shared" si="2288"/>
        <v>0.17830802606540017</v>
      </c>
      <c r="BF2368">
        <f t="shared" si="2289"/>
        <v>3.7149135197423457</v>
      </c>
      <c r="BG2368">
        <f t="shared" si="2290"/>
        <v>0.11245747583494496</v>
      </c>
      <c r="BH2368">
        <f t="shared" si="2291"/>
        <v>28.007238009589027</v>
      </c>
      <c r="BI2368">
        <f t="shared" si="2292"/>
        <v>0.73699494888856698</v>
      </c>
      <c r="BJ2368">
        <f t="shared" si="2293"/>
        <v>79.145764128997129</v>
      </c>
      <c r="BK2368">
        <f t="shared" si="2294"/>
        <v>377.70396475389299</v>
      </c>
      <c r="BL2368">
        <f t="shared" si="2295"/>
        <v>2.2409640592312693E-2</v>
      </c>
    </row>
    <row r="2369" spans="1:64" x14ac:dyDescent="0.2">
      <c r="A2369" s="1" t="s">
        <v>3567</v>
      </c>
      <c r="B2369" s="1" t="s">
        <v>840</v>
      </c>
      <c r="C2369" s="1" t="s">
        <v>2498</v>
      </c>
      <c r="D2369" s="1">
        <v>20160422</v>
      </c>
      <c r="E2369" s="1" t="s">
        <v>2506</v>
      </c>
      <c r="F2369" s="1" t="s">
        <v>100</v>
      </c>
      <c r="G2369" s="1" t="s">
        <v>101</v>
      </c>
      <c r="H2369" s="1">
        <v>20160422</v>
      </c>
      <c r="J2369" s="1">
        <v>67</v>
      </c>
      <c r="K2369" s="1">
        <v>31.77801513671875</v>
      </c>
      <c r="L2369">
        <f t="shared" si="2268"/>
        <v>10.550698695629071</v>
      </c>
      <c r="M2369">
        <f t="shared" si="2269"/>
        <v>285.96388942580882</v>
      </c>
      <c r="N2369" s="1">
        <v>382.93576049804688</v>
      </c>
      <c r="O2369">
        <f t="shared" si="2270"/>
        <v>0.6897629424572429</v>
      </c>
      <c r="P2369" s="1">
        <v>90.328971862792969</v>
      </c>
      <c r="Q2369" s="1">
        <v>29.390998840332031</v>
      </c>
      <c r="R2369" s="1">
        <v>2000.7589111328125</v>
      </c>
      <c r="S2369" s="1">
        <v>99.276611328125</v>
      </c>
      <c r="T2369">
        <f t="shared" si="2271"/>
        <v>0.19559262580567174</v>
      </c>
      <c r="U2369">
        <f t="shared" si="2272"/>
        <v>2.8400000333786011</v>
      </c>
      <c r="V2369">
        <f t="shared" si="2273"/>
        <v>1.9241634518767039</v>
      </c>
      <c r="W2369" s="1">
        <v>20749.000050358474</v>
      </c>
      <c r="X2369" s="1">
        <v>0</v>
      </c>
      <c r="Y2369">
        <f t="shared" si="2274"/>
        <v>0.99957860213348848</v>
      </c>
      <c r="Z2369">
        <f t="shared" si="2275"/>
        <v>31.77801513671875</v>
      </c>
      <c r="AA2369" s="1">
        <v>6</v>
      </c>
      <c r="AB2369">
        <f t="shared" si="2276"/>
        <v>1.4200000166893005</v>
      </c>
      <c r="AC2369" s="1">
        <v>1</v>
      </c>
      <c r="AD2369" s="1">
        <v>29.022321701049805</v>
      </c>
      <c r="AE2369" s="1">
        <v>399.8680419921875</v>
      </c>
      <c r="AF2369" s="1">
        <v>34.650733947753906</v>
      </c>
      <c r="AG2369" s="1">
        <v>37.429111480712891</v>
      </c>
      <c r="AH2369" s="1">
        <v>83.623817443847656</v>
      </c>
      <c r="AI2369" s="1">
        <v>399.9766845703125</v>
      </c>
      <c r="AJ2369" s="1">
        <v>18.798267364501953</v>
      </c>
      <c r="AK2369" s="1">
        <v>-0.11879368126392365</v>
      </c>
      <c r="AL2369" s="1">
        <v>1.9434688612818718E-2</v>
      </c>
      <c r="AM2369" s="1">
        <v>1</v>
      </c>
      <c r="AN2369" s="1">
        <v>-0.21956524252891541</v>
      </c>
      <c r="AO2369" s="1">
        <v>2.737391471862793</v>
      </c>
      <c r="AP2369" s="1">
        <v>1</v>
      </c>
      <c r="AQ2369" s="1">
        <v>0</v>
      </c>
      <c r="AR2369" s="1">
        <v>0.15999999642372131</v>
      </c>
      <c r="AS2369" s="1">
        <v>111115</v>
      </c>
      <c r="AT2369">
        <f t="shared" si="2277"/>
        <v>0.66662780761718732</v>
      </c>
      <c r="AU2369">
        <f t="shared" si="2278"/>
        <v>1.9241634518767038E-3</v>
      </c>
      <c r="AV2369">
        <f t="shared" si="2279"/>
        <v>304.92801513671873</v>
      </c>
      <c r="AW2369">
        <f t="shared" si="2280"/>
        <v>302.54099884033201</v>
      </c>
      <c r="AX2369">
        <f t="shared" si="2281"/>
        <v>320.12141862597855</v>
      </c>
      <c r="AY2369">
        <f t="shared" si="2282"/>
        <v>2.4228746941047126</v>
      </c>
      <c r="AZ2369">
        <f t="shared" si="2283"/>
        <v>4.7154139549612832</v>
      </c>
      <c r="BA2369">
        <f t="shared" si="2284"/>
        <v>47.497732767852938</v>
      </c>
      <c r="BB2369">
        <f t="shared" si="2285"/>
        <v>10.068621287140047</v>
      </c>
      <c r="BC2369">
        <f t="shared" si="2286"/>
        <v>30.584506988525391</v>
      </c>
      <c r="BD2369">
        <f t="shared" si="2287"/>
        <v>4.4055982952850377</v>
      </c>
      <c r="BE2369">
        <f t="shared" si="2288"/>
        <v>0.18298998784836495</v>
      </c>
      <c r="BF2369">
        <f t="shared" si="2289"/>
        <v>3.7158353528277948</v>
      </c>
      <c r="BG2369">
        <f t="shared" si="2290"/>
        <v>0.11543795846703173</v>
      </c>
      <c r="BH2369">
        <f t="shared" si="2291"/>
        <v>28.389525904404938</v>
      </c>
      <c r="BI2369">
        <f t="shared" si="2292"/>
        <v>0.74676726209608557</v>
      </c>
      <c r="BJ2369">
        <f t="shared" si="2293"/>
        <v>79.288259102483536</v>
      </c>
      <c r="BK2369">
        <f t="shared" si="2294"/>
        <v>377.92046364181601</v>
      </c>
      <c r="BL2369">
        <f t="shared" si="2295"/>
        <v>2.2135518247144503E-2</v>
      </c>
    </row>
    <row r="2370" spans="1:64" x14ac:dyDescent="0.2">
      <c r="A2370" s="1" t="s">
        <v>3567</v>
      </c>
      <c r="B2370" s="1" t="s">
        <v>840</v>
      </c>
      <c r="C2370" s="1" t="s">
        <v>2498</v>
      </c>
      <c r="D2370" s="1">
        <v>20160422</v>
      </c>
      <c r="E2370" s="1" t="s">
        <v>2507</v>
      </c>
      <c r="F2370" s="1" t="s">
        <v>100</v>
      </c>
      <c r="G2370" s="1" t="s">
        <v>101</v>
      </c>
      <c r="H2370" s="1">
        <v>20160422</v>
      </c>
      <c r="J2370" s="1">
        <v>68</v>
      </c>
      <c r="K2370" s="1">
        <v>31.737218856811523</v>
      </c>
      <c r="L2370">
        <f t="shared" si="2268"/>
        <v>10.895661500722014</v>
      </c>
      <c r="M2370">
        <f t="shared" si="2269"/>
        <v>284.84098311058102</v>
      </c>
      <c r="N2370" s="1">
        <v>382.36325073242188</v>
      </c>
      <c r="O2370">
        <f t="shared" si="2270"/>
        <v>0.68592358233863537</v>
      </c>
      <c r="P2370" s="1">
        <v>90.32403564453125</v>
      </c>
      <c r="Q2370" s="1">
        <v>29.378629684448242</v>
      </c>
      <c r="R2370" s="1">
        <v>2000.89208984375</v>
      </c>
      <c r="S2370" s="1">
        <v>99.272293090820312</v>
      </c>
      <c r="T2370">
        <f t="shared" si="2271"/>
        <v>0.2009531472570229</v>
      </c>
      <c r="U2370">
        <f t="shared" si="2272"/>
        <v>2.8400000333786011</v>
      </c>
      <c r="V2370">
        <f t="shared" si="2273"/>
        <v>1.9574858903752481</v>
      </c>
      <c r="W2370" s="1">
        <v>20835.000050358474</v>
      </c>
      <c r="X2370" s="1">
        <v>0</v>
      </c>
      <c r="Y2370">
        <f t="shared" si="2274"/>
        <v>0.99153765793394077</v>
      </c>
      <c r="Z2370">
        <f t="shared" si="2275"/>
        <v>31.737218856811523</v>
      </c>
      <c r="AA2370" s="1">
        <v>6</v>
      </c>
      <c r="AB2370">
        <f t="shared" si="2276"/>
        <v>1.4200000166893005</v>
      </c>
      <c r="AC2370" s="1">
        <v>1</v>
      </c>
      <c r="AD2370" s="1">
        <v>29.021903991699219</v>
      </c>
      <c r="AE2370" s="1">
        <v>399.82949829101562</v>
      </c>
      <c r="AF2370" s="1">
        <v>34.575572967529297</v>
      </c>
      <c r="AG2370" s="1">
        <v>37.401988983154297</v>
      </c>
      <c r="AH2370" s="1">
        <v>83.498374938964844</v>
      </c>
      <c r="AI2370" s="1">
        <v>399.99887084960938</v>
      </c>
      <c r="AJ2370" s="1">
        <v>22.039264678955078</v>
      </c>
      <c r="AK2370" s="1">
        <v>-0.10049381852149963</v>
      </c>
      <c r="AL2370" s="1">
        <v>2.3942135274410248E-2</v>
      </c>
      <c r="AM2370" s="1">
        <v>1</v>
      </c>
      <c r="AN2370" s="1">
        <v>-0.21956524252891541</v>
      </c>
      <c r="AO2370" s="1">
        <v>2.737391471862793</v>
      </c>
      <c r="AP2370" s="1">
        <v>1</v>
      </c>
      <c r="AQ2370" s="1">
        <v>0</v>
      </c>
      <c r="AR2370" s="1">
        <v>0.15999999642372131</v>
      </c>
      <c r="AS2370" s="1">
        <v>111115</v>
      </c>
      <c r="AT2370">
        <f t="shared" si="2277"/>
        <v>0.66666478474934887</v>
      </c>
      <c r="AU2370">
        <f t="shared" si="2278"/>
        <v>1.9574858903752481E-3</v>
      </c>
      <c r="AV2370">
        <f t="shared" si="2279"/>
        <v>304.8872188568115</v>
      </c>
      <c r="AW2370">
        <f t="shared" si="2280"/>
        <v>302.52862968444822</v>
      </c>
      <c r="AX2370">
        <f t="shared" si="2281"/>
        <v>320.14272721925227</v>
      </c>
      <c r="AY2370">
        <f t="shared" si="2282"/>
        <v>2.4101331728505215</v>
      </c>
      <c r="AZ2370">
        <f t="shared" si="2283"/>
        <v>4.7045188704492666</v>
      </c>
      <c r="BA2370">
        <f t="shared" si="2284"/>
        <v>47.390049368007318</v>
      </c>
      <c r="BB2370">
        <f t="shared" si="2285"/>
        <v>9.9880603848530214</v>
      </c>
      <c r="BC2370">
        <f t="shared" si="2286"/>
        <v>30.557924270629883</v>
      </c>
      <c r="BD2370">
        <f t="shared" si="2287"/>
        <v>4.3989047948539612</v>
      </c>
      <c r="BE2370">
        <f t="shared" si="2288"/>
        <v>0.1876737032821367</v>
      </c>
      <c r="BF2370">
        <f t="shared" si="2289"/>
        <v>3.7129812125153259</v>
      </c>
      <c r="BG2370">
        <f t="shared" si="2290"/>
        <v>0.11842098445020931</v>
      </c>
      <c r="BH2370">
        <f t="shared" si="2291"/>
        <v>28.276817559630999</v>
      </c>
      <c r="BI2370">
        <f t="shared" si="2292"/>
        <v>0.74494863867007188</v>
      </c>
      <c r="BJ2370">
        <f t="shared" si="2293"/>
        <v>79.445038538252405</v>
      </c>
      <c r="BK2370">
        <f t="shared" si="2294"/>
        <v>377.18397507992267</v>
      </c>
      <c r="BL2370">
        <f t="shared" si="2295"/>
        <v>2.2949178783144154E-2</v>
      </c>
    </row>
    <row r="2371" spans="1:64" x14ac:dyDescent="0.2">
      <c r="A2371" s="1" t="s">
        <v>3567</v>
      </c>
      <c r="B2371" s="1" t="s">
        <v>840</v>
      </c>
      <c r="C2371" s="1" t="s">
        <v>2498</v>
      </c>
      <c r="D2371" s="1">
        <v>20160422</v>
      </c>
      <c r="E2371" s="1" t="s">
        <v>2508</v>
      </c>
      <c r="F2371" s="1" t="s">
        <v>100</v>
      </c>
      <c r="G2371" s="1" t="s">
        <v>101</v>
      </c>
      <c r="H2371" s="1">
        <v>20160422</v>
      </c>
      <c r="J2371" s="1">
        <v>69</v>
      </c>
      <c r="K2371" s="1">
        <v>31.820840835571289</v>
      </c>
      <c r="L2371">
        <f t="shared" si="2268"/>
        <v>12.779284378585647</v>
      </c>
      <c r="M2371">
        <f t="shared" si="2269"/>
        <v>339.41396408701706</v>
      </c>
      <c r="N2371" s="1">
        <v>454.43060302734375</v>
      </c>
      <c r="O2371">
        <f t="shared" si="2270"/>
        <v>0.6930856337916711</v>
      </c>
      <c r="P2371" s="1">
        <v>90.342620849609375</v>
      </c>
      <c r="Q2371" s="1">
        <v>29.408134460449219</v>
      </c>
      <c r="R2371" s="1">
        <v>2000.244140625</v>
      </c>
      <c r="S2371" s="1">
        <v>99.271377563476562</v>
      </c>
      <c r="T2371">
        <f t="shared" si="2271"/>
        <v>0.20008950571432058</v>
      </c>
      <c r="U2371">
        <f t="shared" si="2272"/>
        <v>2.8400000333786011</v>
      </c>
      <c r="V2371">
        <f t="shared" si="2273"/>
        <v>1.9799668098541416</v>
      </c>
      <c r="W2371" s="1">
        <v>20942.000050358474</v>
      </c>
      <c r="X2371" s="1">
        <v>0</v>
      </c>
      <c r="Y2371">
        <f t="shared" si="2274"/>
        <v>1.0068022399534144</v>
      </c>
      <c r="Z2371">
        <f t="shared" si="2275"/>
        <v>31.820840835571289</v>
      </c>
      <c r="AA2371" s="1">
        <v>6</v>
      </c>
      <c r="AB2371">
        <f t="shared" si="2276"/>
        <v>1.4200000166893005</v>
      </c>
      <c r="AC2371" s="1">
        <v>1</v>
      </c>
      <c r="AD2371" s="1">
        <v>29.02398681640625</v>
      </c>
      <c r="AE2371" s="1">
        <v>474.94757080078125</v>
      </c>
      <c r="AF2371" s="1">
        <v>34.615333557128906</v>
      </c>
      <c r="AG2371" s="1">
        <v>37.473766326904297</v>
      </c>
      <c r="AH2371" s="1">
        <v>83.451438903808594</v>
      </c>
      <c r="AI2371" s="1">
        <v>400.03109741210938</v>
      </c>
      <c r="AJ2371" s="1">
        <v>20.0867919921875</v>
      </c>
      <c r="AK2371" s="1">
        <v>-0.35843753814697266</v>
      </c>
      <c r="AL2371" s="1">
        <v>1.48871885612607E-2</v>
      </c>
      <c r="AM2371" s="1">
        <v>1</v>
      </c>
      <c r="AN2371" s="1">
        <v>-0.21956524252891541</v>
      </c>
      <c r="AO2371" s="1">
        <v>2.737391471862793</v>
      </c>
      <c r="AP2371" s="1">
        <v>1</v>
      </c>
      <c r="AQ2371" s="1">
        <v>0</v>
      </c>
      <c r="AR2371" s="1">
        <v>0.15999999642372131</v>
      </c>
      <c r="AS2371" s="1">
        <v>111115</v>
      </c>
      <c r="AT2371">
        <f t="shared" si="2277"/>
        <v>0.66671849568684893</v>
      </c>
      <c r="AU2371">
        <f t="shared" si="2278"/>
        <v>1.9799668098541418E-3</v>
      </c>
      <c r="AV2371">
        <f t="shared" si="2279"/>
        <v>304.97084083557127</v>
      </c>
      <c r="AW2371">
        <f t="shared" si="2280"/>
        <v>302.5581344604492</v>
      </c>
      <c r="AX2371">
        <f t="shared" si="2281"/>
        <v>320.03905534656951</v>
      </c>
      <c r="AY2371">
        <f t="shared" si="2282"/>
        <v>2.3891394308862903</v>
      </c>
      <c r="AZ2371">
        <f t="shared" si="2283"/>
        <v>4.7268746457170252</v>
      </c>
      <c r="BA2371">
        <f t="shared" si="2284"/>
        <v>47.615685021541537</v>
      </c>
      <c r="BB2371">
        <f t="shared" si="2285"/>
        <v>10.141918694637241</v>
      </c>
      <c r="BC2371">
        <f t="shared" si="2286"/>
        <v>30.614487648010254</v>
      </c>
      <c r="BD2371">
        <f t="shared" si="2287"/>
        <v>4.4131580395552819</v>
      </c>
      <c r="BE2371">
        <f t="shared" si="2288"/>
        <v>0.1869202191580612</v>
      </c>
      <c r="BF2371">
        <f t="shared" si="2289"/>
        <v>3.7200724057636108</v>
      </c>
      <c r="BG2371">
        <f t="shared" si="2290"/>
        <v>0.11794099924236447</v>
      </c>
      <c r="BH2371">
        <f t="shared" si="2291"/>
        <v>33.694091779198551</v>
      </c>
      <c r="BI2371">
        <f t="shared" si="2292"/>
        <v>0.74689944256811869</v>
      </c>
      <c r="BJ2371">
        <f t="shared" si="2293"/>
        <v>79.218180798884504</v>
      </c>
      <c r="BK2371">
        <f t="shared" si="2294"/>
        <v>448.35594327089058</v>
      </c>
      <c r="BL2371">
        <f t="shared" si="2295"/>
        <v>2.2579195738942376E-2</v>
      </c>
    </row>
    <row r="2372" spans="1:64" x14ac:dyDescent="0.2">
      <c r="A2372" s="1" t="s">
        <v>3567</v>
      </c>
      <c r="B2372" s="1" t="s">
        <v>840</v>
      </c>
      <c r="C2372" s="1" t="s">
        <v>2498</v>
      </c>
      <c r="D2372" s="1">
        <v>20160422</v>
      </c>
      <c r="E2372" s="1" t="s">
        <v>2509</v>
      </c>
      <c r="F2372" s="1" t="s">
        <v>100</v>
      </c>
      <c r="G2372" s="1" t="s">
        <v>101</v>
      </c>
      <c r="H2372" s="1">
        <v>20160422</v>
      </c>
      <c r="J2372" s="1">
        <v>70</v>
      </c>
      <c r="K2372" s="1">
        <v>31.897727966308594</v>
      </c>
      <c r="L2372">
        <f t="shared" si="2268"/>
        <v>14.985698372856351</v>
      </c>
      <c r="M2372">
        <f t="shared" si="2269"/>
        <v>414.89113130419389</v>
      </c>
      <c r="N2372" s="1">
        <v>550.84783935546875</v>
      </c>
      <c r="O2372">
        <f t="shared" si="2270"/>
        <v>0.69939698845357468</v>
      </c>
      <c r="P2372" s="1">
        <v>90.379440307617188</v>
      </c>
      <c r="Q2372" s="1">
        <v>29.429435729980469</v>
      </c>
      <c r="R2372" s="1">
        <v>1999.9984130859375</v>
      </c>
      <c r="S2372" s="1">
        <v>99.277511596679688</v>
      </c>
      <c r="T2372">
        <f t="shared" si="2271"/>
        <v>0.19897486386107499</v>
      </c>
      <c r="U2372">
        <f t="shared" si="2272"/>
        <v>2.8400000333786011</v>
      </c>
      <c r="V2372">
        <f t="shared" si="2273"/>
        <v>1.9982652502154576</v>
      </c>
      <c r="W2372" s="1">
        <v>21048.000050358474</v>
      </c>
      <c r="X2372" s="1">
        <v>0</v>
      </c>
      <c r="Y2372">
        <f t="shared" si="2274"/>
        <v>1.0213467060178787</v>
      </c>
      <c r="Z2372">
        <f t="shared" si="2275"/>
        <v>31.897727966308594</v>
      </c>
      <c r="AA2372" s="1">
        <v>6</v>
      </c>
      <c r="AB2372">
        <f t="shared" si="2276"/>
        <v>1.4200000166893005</v>
      </c>
      <c r="AC2372" s="1">
        <v>1</v>
      </c>
      <c r="AD2372" s="1">
        <v>29.022529602050781</v>
      </c>
      <c r="AE2372" s="1">
        <v>574.97528076171875</v>
      </c>
      <c r="AF2372" s="1">
        <v>34.648185729980469</v>
      </c>
      <c r="AG2372" s="1">
        <v>37.532817840576172</v>
      </c>
      <c r="AH2372" s="1">
        <v>83.433212280273438</v>
      </c>
      <c r="AI2372" s="1">
        <v>400.0367431640625</v>
      </c>
      <c r="AJ2372" s="1">
        <v>18.187906265258789</v>
      </c>
      <c r="AK2372" s="1">
        <v>-0.66423285007476807</v>
      </c>
      <c r="AL2372" s="1">
        <v>3.005213662981987E-2</v>
      </c>
      <c r="AM2372" s="1">
        <v>1</v>
      </c>
      <c r="AN2372" s="1">
        <v>-0.21956524252891541</v>
      </c>
      <c r="AO2372" s="1">
        <v>2.737391471862793</v>
      </c>
      <c r="AP2372" s="1">
        <v>1</v>
      </c>
      <c r="AQ2372" s="1">
        <v>0</v>
      </c>
      <c r="AR2372" s="1">
        <v>0.15999999642372131</v>
      </c>
      <c r="AS2372" s="1">
        <v>111115</v>
      </c>
      <c r="AT2372">
        <f t="shared" si="2277"/>
        <v>0.66672790527343739</v>
      </c>
      <c r="AU2372">
        <f t="shared" si="2278"/>
        <v>1.9982652502154577E-3</v>
      </c>
      <c r="AV2372">
        <f t="shared" si="2279"/>
        <v>305.04772796630857</v>
      </c>
      <c r="AW2372">
        <f t="shared" si="2280"/>
        <v>302.57943572998045</v>
      </c>
      <c r="AX2372">
        <f t="shared" si="2281"/>
        <v>319.9997389411983</v>
      </c>
      <c r="AY2372">
        <f t="shared" si="2282"/>
        <v>2.3709014117137932</v>
      </c>
      <c r="AZ2372">
        <f t="shared" si="2283"/>
        <v>4.7475114644417458</v>
      </c>
      <c r="BA2372">
        <f t="shared" si="2284"/>
        <v>47.820613027941008</v>
      </c>
      <c r="BB2372">
        <f t="shared" si="2285"/>
        <v>10.287795187364836</v>
      </c>
      <c r="BC2372">
        <f t="shared" si="2286"/>
        <v>30.663581848144531</v>
      </c>
      <c r="BD2372">
        <f t="shared" si="2287"/>
        <v>4.4255617468774417</v>
      </c>
      <c r="BE2372">
        <f t="shared" si="2288"/>
        <v>0.18594711674658118</v>
      </c>
      <c r="BF2372">
        <f t="shared" si="2289"/>
        <v>3.7261647584238671</v>
      </c>
      <c r="BG2372">
        <f t="shared" si="2290"/>
        <v>0.11732116726277861</v>
      </c>
      <c r="BH2372">
        <f t="shared" si="2291"/>
        <v>41.189359099411668</v>
      </c>
      <c r="BI2372">
        <f t="shared" si="2292"/>
        <v>0.75318645488315994</v>
      </c>
      <c r="BJ2372">
        <f t="shared" si="2293"/>
        <v>78.99900939403301</v>
      </c>
      <c r="BK2372">
        <f t="shared" si="2294"/>
        <v>543.72435605772785</v>
      </c>
      <c r="BL2372">
        <f t="shared" si="2295"/>
        <v>2.1773078828341702E-2</v>
      </c>
    </row>
    <row r="2373" spans="1:64" x14ac:dyDescent="0.2">
      <c r="A2373" s="1" t="s">
        <v>3567</v>
      </c>
      <c r="B2373" s="1" t="s">
        <v>840</v>
      </c>
      <c r="C2373" s="1" t="s">
        <v>2498</v>
      </c>
      <c r="D2373" s="1">
        <v>20160422</v>
      </c>
      <c r="E2373" s="1" t="s">
        <v>2510</v>
      </c>
      <c r="F2373" s="1" t="s">
        <v>100</v>
      </c>
      <c r="G2373" s="1" t="s">
        <v>101</v>
      </c>
      <c r="H2373" s="1">
        <v>20160422</v>
      </c>
      <c r="J2373" s="1">
        <v>71</v>
      </c>
      <c r="K2373" s="1">
        <v>31.929775238037109</v>
      </c>
      <c r="L2373">
        <f t="shared" si="2268"/>
        <v>17.083804850715712</v>
      </c>
      <c r="M2373">
        <f t="shared" si="2269"/>
        <v>487.15793140362933</v>
      </c>
      <c r="N2373" s="1">
        <v>647.65057373046875</v>
      </c>
      <c r="O2373">
        <f t="shared" si="2270"/>
        <v>0.70797561636862838</v>
      </c>
      <c r="P2373" s="1">
        <v>90.256927490234375</v>
      </c>
      <c r="Q2373" s="1">
        <v>29.4354248046875</v>
      </c>
      <c r="R2373" s="1">
        <v>1999.78759765625</v>
      </c>
      <c r="S2373" s="1">
        <v>99.274826049804688</v>
      </c>
      <c r="T2373">
        <f t="shared" si="2271"/>
        <v>0.19186345777161112</v>
      </c>
      <c r="U2373">
        <f t="shared" si="2272"/>
        <v>2.8400000333786011</v>
      </c>
      <c r="V2373">
        <f t="shared" si="2273"/>
        <v>1.9549015242460144</v>
      </c>
      <c r="W2373" s="1">
        <v>21149.000050358474</v>
      </c>
      <c r="X2373" s="1">
        <v>0</v>
      </c>
      <c r="Y2373">
        <f t="shared" si="2274"/>
        <v>1.0337369663189939</v>
      </c>
      <c r="Z2373">
        <f t="shared" si="2275"/>
        <v>31.929775238037109</v>
      </c>
      <c r="AA2373" s="1">
        <v>6</v>
      </c>
      <c r="AB2373">
        <f t="shared" si="2276"/>
        <v>1.4200000166893005</v>
      </c>
      <c r="AC2373" s="1">
        <v>1</v>
      </c>
      <c r="AD2373" s="1">
        <v>29.024036407470703</v>
      </c>
      <c r="AE2373" s="1">
        <v>675.17156982421875</v>
      </c>
      <c r="AF2373" s="1">
        <v>34.673896789550781</v>
      </c>
      <c r="AG2373" s="1">
        <v>37.495903015136719</v>
      </c>
      <c r="AH2373" s="1">
        <v>83.464035034179688</v>
      </c>
      <c r="AI2373" s="1">
        <v>400.05596923828125</v>
      </c>
      <c r="AJ2373" s="1">
        <v>17.057161331176758</v>
      </c>
      <c r="AK2373" s="1">
        <v>-1.2603021860122681</v>
      </c>
      <c r="AL2373" s="1">
        <v>4.1834402829408646E-2</v>
      </c>
      <c r="AM2373" s="1">
        <v>1</v>
      </c>
      <c r="AN2373" s="1">
        <v>-0.21956524252891541</v>
      </c>
      <c r="AO2373" s="1">
        <v>2.737391471862793</v>
      </c>
      <c r="AP2373" s="1">
        <v>1</v>
      </c>
      <c r="AQ2373" s="1">
        <v>0</v>
      </c>
      <c r="AR2373" s="1">
        <v>0.15999999642372131</v>
      </c>
      <c r="AS2373" s="1">
        <v>111115</v>
      </c>
      <c r="AT2373">
        <f t="shared" si="2277"/>
        <v>0.66675994873046862</v>
      </c>
      <c r="AU2373">
        <f t="shared" si="2278"/>
        <v>1.9549015242460144E-3</v>
      </c>
      <c r="AV2373">
        <f t="shared" si="2279"/>
        <v>305.07977523803709</v>
      </c>
      <c r="AW2373">
        <f t="shared" si="2280"/>
        <v>302.58542480468748</v>
      </c>
      <c r="AX2373">
        <f t="shared" si="2281"/>
        <v>319.96600847320224</v>
      </c>
      <c r="AY2373">
        <f t="shared" si="2282"/>
        <v>2.3890758762204531</v>
      </c>
      <c r="AZ2373">
        <f t="shared" si="2283"/>
        <v>4.7561362157270386</v>
      </c>
      <c r="BA2373">
        <f t="shared" si="2284"/>
        <v>47.908784179999031</v>
      </c>
      <c r="BB2373">
        <f t="shared" si="2285"/>
        <v>10.412881164862313</v>
      </c>
      <c r="BC2373">
        <f t="shared" si="2286"/>
        <v>30.682600021362305</v>
      </c>
      <c r="BD2373">
        <f t="shared" si="2287"/>
        <v>4.4303748657766731</v>
      </c>
      <c r="BE2373">
        <f t="shared" si="2288"/>
        <v>0.17972188657768068</v>
      </c>
      <c r="BF2373">
        <f t="shared" si="2289"/>
        <v>3.7223992494080447</v>
      </c>
      <c r="BG2373">
        <f t="shared" si="2290"/>
        <v>0.11335737280636858</v>
      </c>
      <c r="BH2373">
        <f t="shared" si="2291"/>
        <v>48.362518898877987</v>
      </c>
      <c r="BI2373">
        <f t="shared" si="2292"/>
        <v>0.75219254203327357</v>
      </c>
      <c r="BJ2373">
        <f t="shared" si="2293"/>
        <v>78.732449701495199</v>
      </c>
      <c r="BK2373">
        <f t="shared" si="2294"/>
        <v>639.52975109757983</v>
      </c>
      <c r="BL2373">
        <f t="shared" si="2295"/>
        <v>2.1031856669853442E-2</v>
      </c>
    </row>
    <row r="2374" spans="1:64" x14ac:dyDescent="0.2">
      <c r="A2374" s="1" t="s">
        <v>3567</v>
      </c>
      <c r="B2374" s="1" t="s">
        <v>840</v>
      </c>
      <c r="C2374" s="1" t="s">
        <v>2498</v>
      </c>
      <c r="D2374" s="1">
        <v>20160422</v>
      </c>
      <c r="E2374" s="1" t="s">
        <v>2094</v>
      </c>
      <c r="F2374" s="1" t="s">
        <v>100</v>
      </c>
      <c r="G2374" s="1" t="s">
        <v>101</v>
      </c>
      <c r="H2374" s="1">
        <v>20160422</v>
      </c>
      <c r="J2374" s="1">
        <v>72</v>
      </c>
      <c r="K2374" s="1">
        <v>32.002365112304688</v>
      </c>
      <c r="L2374">
        <f t="shared" si="2268"/>
        <v>18.178929255647869</v>
      </c>
      <c r="M2374">
        <f t="shared" si="2269"/>
        <v>588.69611373687781</v>
      </c>
      <c r="N2374" s="1">
        <v>770.58251953125</v>
      </c>
      <c r="O2374">
        <f t="shared" si="2270"/>
        <v>0.72313457284683968</v>
      </c>
      <c r="P2374" s="1">
        <v>90.079193115234375</v>
      </c>
      <c r="Q2374" s="1">
        <v>29.451076507568359</v>
      </c>
      <c r="R2374" s="1">
        <v>1999.4537353515625</v>
      </c>
      <c r="S2374" s="1">
        <v>99.274177551269531</v>
      </c>
      <c r="T2374">
        <f t="shared" si="2271"/>
        <v>0.18052341404341821</v>
      </c>
      <c r="U2374">
        <f t="shared" si="2272"/>
        <v>2.8400000333786011</v>
      </c>
      <c r="V2374">
        <f t="shared" si="2273"/>
        <v>1.8885122675137187</v>
      </c>
      <c r="W2374" s="1">
        <v>21271.000050358474</v>
      </c>
      <c r="X2374" s="1">
        <v>0</v>
      </c>
      <c r="Y2374">
        <f t="shared" si="2274"/>
        <v>1.0572985433829811</v>
      </c>
      <c r="Z2374">
        <f t="shared" si="2275"/>
        <v>32.002365112304688</v>
      </c>
      <c r="AA2374" s="1">
        <v>6</v>
      </c>
      <c r="AB2374">
        <f t="shared" si="2276"/>
        <v>1.4200000166893005</v>
      </c>
      <c r="AC2374" s="1">
        <v>1</v>
      </c>
      <c r="AD2374" s="1">
        <v>29.022226333618164</v>
      </c>
      <c r="AE2374" s="1">
        <v>800.03228759765625</v>
      </c>
      <c r="AF2374" s="1">
        <v>34.729579925537109</v>
      </c>
      <c r="AG2374" s="1">
        <v>37.456104278564453</v>
      </c>
      <c r="AH2374" s="1">
        <v>83.5220947265625</v>
      </c>
      <c r="AI2374" s="1">
        <v>400.02047729492188</v>
      </c>
      <c r="AJ2374" s="1">
        <v>19.61680793762207</v>
      </c>
      <c r="AK2374" s="1">
        <v>-1.6196069717407227</v>
      </c>
      <c r="AL2374" s="1">
        <v>3.5338927060365677E-2</v>
      </c>
      <c r="AM2374" s="1">
        <v>1</v>
      </c>
      <c r="AN2374" s="1">
        <v>-0.21956524252891541</v>
      </c>
      <c r="AO2374" s="1">
        <v>2.737391471862793</v>
      </c>
      <c r="AP2374" s="1">
        <v>1</v>
      </c>
      <c r="AQ2374" s="1">
        <v>0</v>
      </c>
      <c r="AR2374" s="1">
        <v>0.15999999642372131</v>
      </c>
      <c r="AS2374" s="1">
        <v>111115</v>
      </c>
      <c r="AT2374">
        <f t="shared" si="2277"/>
        <v>0.66670079549153638</v>
      </c>
      <c r="AU2374">
        <f t="shared" si="2278"/>
        <v>1.8885122675137186E-3</v>
      </c>
      <c r="AV2374">
        <f t="shared" si="2279"/>
        <v>305.15236511230466</v>
      </c>
      <c r="AW2374">
        <f t="shared" si="2280"/>
        <v>302.60107650756834</v>
      </c>
      <c r="AX2374">
        <f t="shared" si="2281"/>
        <v>319.91259050564622</v>
      </c>
      <c r="AY2374">
        <f t="shared" si="2282"/>
        <v>2.4143223432156309</v>
      </c>
      <c r="AZ2374">
        <f t="shared" si="2283"/>
        <v>4.7757224899120549</v>
      </c>
      <c r="BA2374">
        <f t="shared" si="2284"/>
        <v>48.106391890737775</v>
      </c>
      <c r="BB2374">
        <f t="shared" si="2285"/>
        <v>10.650287612173322</v>
      </c>
      <c r="BC2374">
        <f t="shared" si="2286"/>
        <v>30.726720809936523</v>
      </c>
      <c r="BD2374">
        <f t="shared" si="2287"/>
        <v>4.4415585193759135</v>
      </c>
      <c r="BE2374">
        <f t="shared" si="2288"/>
        <v>0.16973432281960882</v>
      </c>
      <c r="BF2374">
        <f t="shared" si="2289"/>
        <v>3.7184239465290738</v>
      </c>
      <c r="BG2374">
        <f t="shared" si="2290"/>
        <v>0.1070032494050093</v>
      </c>
      <c r="BH2374">
        <f t="shared" si="2291"/>
        <v>58.442322518857168</v>
      </c>
      <c r="BI2374">
        <f t="shared" si="2292"/>
        <v>0.76396245543564267</v>
      </c>
      <c r="BJ2374">
        <f t="shared" si="2293"/>
        <v>78.253794530409564</v>
      </c>
      <c r="BK2374">
        <f t="shared" si="2294"/>
        <v>761.94112720495173</v>
      </c>
      <c r="BL2374">
        <f t="shared" si="2295"/>
        <v>1.8670342680841633E-2</v>
      </c>
    </row>
    <row r="2375" spans="1:64" x14ac:dyDescent="0.2">
      <c r="A2375" s="1" t="s">
        <v>3567</v>
      </c>
      <c r="B2375" s="1" t="s">
        <v>840</v>
      </c>
      <c r="C2375" s="1" t="s">
        <v>2498</v>
      </c>
      <c r="D2375" s="1">
        <v>20160422</v>
      </c>
      <c r="E2375" s="1" t="s">
        <v>2511</v>
      </c>
      <c r="F2375" s="1" t="s">
        <v>100</v>
      </c>
      <c r="G2375" s="1" t="s">
        <v>101</v>
      </c>
      <c r="H2375" s="1">
        <v>20160422</v>
      </c>
      <c r="J2375" s="1">
        <v>73</v>
      </c>
      <c r="K2375" s="1">
        <v>32.097225189208984</v>
      </c>
      <c r="L2375">
        <f t="shared" si="2268"/>
        <v>19.677980074218599</v>
      </c>
      <c r="M2375">
        <f t="shared" si="2269"/>
        <v>755.81940421263539</v>
      </c>
      <c r="N2375" s="1">
        <v>967.82647705078125</v>
      </c>
      <c r="O2375">
        <f t="shared" si="2270"/>
        <v>0.73717065168274987</v>
      </c>
      <c r="P2375" s="1">
        <v>89.978263854980469</v>
      </c>
      <c r="Q2375" s="1">
        <v>29.476093292236328</v>
      </c>
      <c r="R2375" s="1">
        <v>1999.81396484375</v>
      </c>
      <c r="S2375" s="1">
        <v>99.27728271484375</v>
      </c>
      <c r="T2375">
        <f t="shared" si="2271"/>
        <v>0.16842055788514199</v>
      </c>
      <c r="U2375">
        <f t="shared" si="2272"/>
        <v>2.8400000333786011</v>
      </c>
      <c r="V2375">
        <f t="shared" si="2273"/>
        <v>1.8101848918012446</v>
      </c>
      <c r="W2375" s="1">
        <v>21393.000050358474</v>
      </c>
      <c r="X2375" s="1">
        <v>0</v>
      </c>
      <c r="Y2375">
        <f t="shared" si="2274"/>
        <v>1.0818032016272903</v>
      </c>
      <c r="Z2375">
        <f t="shared" si="2275"/>
        <v>32.097225189208984</v>
      </c>
      <c r="AA2375" s="1">
        <v>6</v>
      </c>
      <c r="AB2375">
        <f t="shared" si="2276"/>
        <v>1.4200000166893005</v>
      </c>
      <c r="AC2375" s="1">
        <v>1</v>
      </c>
      <c r="AD2375" s="1">
        <v>29.024501800537109</v>
      </c>
      <c r="AE2375" s="1">
        <v>999.9703369140625</v>
      </c>
      <c r="AF2375" s="1">
        <v>34.853523254394531</v>
      </c>
      <c r="AG2375" s="1">
        <v>37.466983795166016</v>
      </c>
      <c r="AH2375" s="1">
        <v>83.701950073242188</v>
      </c>
      <c r="AI2375" s="1">
        <v>400.01278686523438</v>
      </c>
      <c r="AJ2375" s="1">
        <v>21.691864013671875</v>
      </c>
      <c r="AK2375" s="1">
        <v>-2.7074792385101318</v>
      </c>
      <c r="AL2375" s="1">
        <v>3.804011270403862E-2</v>
      </c>
      <c r="AM2375" s="1">
        <v>1</v>
      </c>
      <c r="AN2375" s="1">
        <v>-0.21956524252891541</v>
      </c>
      <c r="AO2375" s="1">
        <v>2.737391471862793</v>
      </c>
      <c r="AP2375" s="1">
        <v>1</v>
      </c>
      <c r="AQ2375" s="1">
        <v>0</v>
      </c>
      <c r="AR2375" s="1">
        <v>0.15999999642372131</v>
      </c>
      <c r="AS2375" s="1">
        <v>111115</v>
      </c>
      <c r="AT2375">
        <f t="shared" si="2277"/>
        <v>0.66668797810872393</v>
      </c>
      <c r="AU2375">
        <f t="shared" si="2278"/>
        <v>1.8101848918012447E-3</v>
      </c>
      <c r="AV2375">
        <f t="shared" si="2279"/>
        <v>305.24722518920896</v>
      </c>
      <c r="AW2375">
        <f t="shared" si="2280"/>
        <v>302.62609329223631</v>
      </c>
      <c r="AX2375">
        <f t="shared" si="2281"/>
        <v>319.97022722310794</v>
      </c>
      <c r="AY2375">
        <f t="shared" si="2282"/>
        <v>2.4450689256211575</v>
      </c>
      <c r="AZ2375">
        <f t="shared" si="2283"/>
        <v>4.8014235443324562</v>
      </c>
      <c r="BA2375">
        <f t="shared" si="2284"/>
        <v>48.363768759905398</v>
      </c>
      <c r="BB2375">
        <f t="shared" si="2285"/>
        <v>10.896784964739382</v>
      </c>
      <c r="BC2375">
        <f t="shared" si="2286"/>
        <v>30.786659240722656</v>
      </c>
      <c r="BD2375">
        <f t="shared" si="2287"/>
        <v>4.4567909943879158</v>
      </c>
      <c r="BE2375">
        <f t="shared" si="2288"/>
        <v>0.15899186151179778</v>
      </c>
      <c r="BF2375">
        <f t="shared" si="2289"/>
        <v>3.7196203427051659</v>
      </c>
      <c r="BG2375">
        <f t="shared" si="2290"/>
        <v>0.10017608684674284</v>
      </c>
      <c r="BH2375">
        <f t="shared" si="2291"/>
        <v>75.035696673382574</v>
      </c>
      <c r="BI2375">
        <f t="shared" si="2292"/>
        <v>0.78094516128119729</v>
      </c>
      <c r="BJ2375">
        <f t="shared" si="2293"/>
        <v>77.776743534396857</v>
      </c>
      <c r="BK2375">
        <f t="shared" si="2294"/>
        <v>958.47250775924158</v>
      </c>
      <c r="BL2375">
        <f t="shared" si="2295"/>
        <v>1.5968003225105696E-2</v>
      </c>
    </row>
    <row r="2376" spans="1:64" x14ac:dyDescent="0.2">
      <c r="A2376" s="1" t="s">
        <v>3567</v>
      </c>
      <c r="B2376" s="1" t="s">
        <v>840</v>
      </c>
      <c r="C2376" s="1" t="s">
        <v>2498</v>
      </c>
      <c r="D2376" s="1">
        <v>20160422</v>
      </c>
      <c r="E2376" s="1" t="s">
        <v>2512</v>
      </c>
      <c r="F2376" s="1" t="s">
        <v>100</v>
      </c>
      <c r="G2376" s="1" t="s">
        <v>101</v>
      </c>
      <c r="H2376" s="1">
        <v>20160422</v>
      </c>
      <c r="J2376" s="1">
        <v>74</v>
      </c>
      <c r="K2376" s="1">
        <v>32.163642883300781</v>
      </c>
      <c r="L2376">
        <f t="shared" si="2268"/>
        <v>21.078149500083775</v>
      </c>
      <c r="M2376">
        <f t="shared" si="2269"/>
        <v>1118.9652287842473</v>
      </c>
      <c r="N2376" s="1">
        <v>1364.978271484375</v>
      </c>
      <c r="O2376">
        <f t="shared" si="2270"/>
        <v>0.74520877125446727</v>
      </c>
      <c r="P2376" s="1">
        <v>89.941200256347656</v>
      </c>
      <c r="Q2376" s="1">
        <v>29.498542785644531</v>
      </c>
      <c r="R2376" s="1">
        <v>1999.0693359375</v>
      </c>
      <c r="S2376" s="1">
        <v>99.274978637695312</v>
      </c>
      <c r="T2376">
        <f t="shared" si="2271"/>
        <v>0.15827238620017695</v>
      </c>
      <c r="U2376">
        <f t="shared" si="2272"/>
        <v>2.8400000333786011</v>
      </c>
      <c r="V2376">
        <f t="shared" si="2273"/>
        <v>1.7304312927447334</v>
      </c>
      <c r="W2376" s="1">
        <v>21504.000050358474</v>
      </c>
      <c r="X2376" s="1">
        <v>0</v>
      </c>
      <c r="Y2376">
        <f t="shared" si="2274"/>
        <v>1.0965863811528465</v>
      </c>
      <c r="Z2376">
        <f t="shared" si="2275"/>
        <v>32.163642883300781</v>
      </c>
      <c r="AA2376" s="1">
        <v>6</v>
      </c>
      <c r="AB2376">
        <f t="shared" si="2276"/>
        <v>1.4200000166893005</v>
      </c>
      <c r="AC2376" s="1">
        <v>1</v>
      </c>
      <c r="AD2376" s="1">
        <v>29.021028518676758</v>
      </c>
      <c r="AE2376" s="1">
        <v>1400.137939453125</v>
      </c>
      <c r="AF2376" s="1">
        <v>35.002658843994141</v>
      </c>
      <c r="AG2376" s="1">
        <v>37.500926971435547</v>
      </c>
      <c r="AH2376" s="1">
        <v>83.949417114257812</v>
      </c>
      <c r="AI2376" s="1">
        <v>400.00634765625</v>
      </c>
      <c r="AJ2376" s="1">
        <v>21.115036010742188</v>
      </c>
      <c r="AK2376" s="1">
        <v>-5.2986354827880859</v>
      </c>
      <c r="AL2376" s="1">
        <v>4.0357161313295364E-2</v>
      </c>
      <c r="AM2376" s="1">
        <v>1</v>
      </c>
      <c r="AN2376" s="1">
        <v>-0.21956524252891541</v>
      </c>
      <c r="AO2376" s="1">
        <v>2.737391471862793</v>
      </c>
      <c r="AP2376" s="1">
        <v>1</v>
      </c>
      <c r="AQ2376" s="1">
        <v>0</v>
      </c>
      <c r="AR2376" s="1">
        <v>0.15999999642372131</v>
      </c>
      <c r="AS2376" s="1">
        <v>111115</v>
      </c>
      <c r="AT2376">
        <f t="shared" si="2277"/>
        <v>0.6666772460937499</v>
      </c>
      <c r="AU2376">
        <f t="shared" si="2278"/>
        <v>1.7304312927447333E-3</v>
      </c>
      <c r="AV2376">
        <f t="shared" si="2279"/>
        <v>305.31364288330076</v>
      </c>
      <c r="AW2376">
        <f t="shared" si="2280"/>
        <v>302.64854278564451</v>
      </c>
      <c r="AX2376">
        <f t="shared" si="2281"/>
        <v>319.85108660077094</v>
      </c>
      <c r="AY2376">
        <f t="shared" si="2282"/>
        <v>2.4782914126797082</v>
      </c>
      <c r="AZ2376">
        <f t="shared" si="2283"/>
        <v>4.8194901051358823</v>
      </c>
      <c r="BA2376">
        <f t="shared" si="2284"/>
        <v>48.546876275084813</v>
      </c>
      <c r="BB2376">
        <f t="shared" si="2285"/>
        <v>11.045949303649266</v>
      </c>
      <c r="BC2376">
        <f t="shared" si="2286"/>
        <v>30.831092834472656</v>
      </c>
      <c r="BD2376">
        <f t="shared" si="2287"/>
        <v>4.4681124952375031</v>
      </c>
      <c r="BE2376">
        <f t="shared" si="2288"/>
        <v>0.14991752555778834</v>
      </c>
      <c r="BF2376">
        <f t="shared" si="2289"/>
        <v>3.7229037239830358</v>
      </c>
      <c r="BG2376">
        <f t="shared" si="2290"/>
        <v>9.4414897788705932E-2</v>
      </c>
      <c r="BH2376">
        <f t="shared" si="2291"/>
        <v>111.08524918388001</v>
      </c>
      <c r="BI2376">
        <f t="shared" si="2292"/>
        <v>0.81976779569348346</v>
      </c>
      <c r="BJ2376">
        <f t="shared" si="2293"/>
        <v>77.478987095096173</v>
      </c>
      <c r="BK2376">
        <f t="shared" si="2294"/>
        <v>1354.9587287059685</v>
      </c>
      <c r="BL2376">
        <f t="shared" si="2295"/>
        <v>1.2052866544984565E-2</v>
      </c>
    </row>
    <row r="2377" spans="1:64" x14ac:dyDescent="0.2">
      <c r="A2377" s="1" t="s">
        <v>3567</v>
      </c>
      <c r="B2377" s="1" t="s">
        <v>840</v>
      </c>
      <c r="C2377" s="1" t="s">
        <v>2498</v>
      </c>
      <c r="D2377" s="1">
        <v>20160422</v>
      </c>
      <c r="E2377" s="1" t="s">
        <v>2513</v>
      </c>
      <c r="F2377" s="1" t="s">
        <v>100</v>
      </c>
      <c r="G2377" s="1" t="s">
        <v>101</v>
      </c>
      <c r="H2377" s="1">
        <v>20160422</v>
      </c>
      <c r="J2377" s="1">
        <v>75</v>
      </c>
      <c r="K2377" s="1">
        <v>32.235115051269531</v>
      </c>
      <c r="L2377">
        <f t="shared" si="2268"/>
        <v>21.314273595467867</v>
      </c>
      <c r="M2377">
        <f t="shared" si="2269"/>
        <v>1489.6246873655955</v>
      </c>
      <c r="N2377" s="1">
        <v>1763.75634765625</v>
      </c>
      <c r="O2377">
        <f t="shared" si="2270"/>
        <v>0.75672605654079916</v>
      </c>
      <c r="P2377" s="1">
        <v>89.85650634765625</v>
      </c>
      <c r="Q2377" s="1">
        <v>29.511363983154297</v>
      </c>
      <c r="R2377" s="1">
        <v>2001.209716796875</v>
      </c>
      <c r="S2377" s="1">
        <v>99.275650024414062</v>
      </c>
      <c r="T2377">
        <f t="shared" si="2271"/>
        <v>0.14607248817558555</v>
      </c>
      <c r="U2377">
        <f t="shared" si="2272"/>
        <v>2.8400000333786011</v>
      </c>
      <c r="V2377">
        <f t="shared" si="2273"/>
        <v>1.6333523262371994</v>
      </c>
      <c r="W2377" s="1">
        <v>21619.000050358474</v>
      </c>
      <c r="X2377" s="1">
        <v>0</v>
      </c>
      <c r="Y2377">
        <f t="shared" si="2274"/>
        <v>1.116849241110395</v>
      </c>
      <c r="Z2377">
        <f t="shared" si="2275"/>
        <v>32.235115051269531</v>
      </c>
      <c r="AA2377" s="1">
        <v>6</v>
      </c>
      <c r="AB2377">
        <f t="shared" si="2276"/>
        <v>1.4200000166893005</v>
      </c>
      <c r="AC2377" s="1">
        <v>1</v>
      </c>
      <c r="AD2377" s="1">
        <v>29.022878646850586</v>
      </c>
      <c r="AE2377" s="1">
        <v>1800.049072265625</v>
      </c>
      <c r="AF2377" s="1">
        <v>35.134891510009766</v>
      </c>
      <c r="AG2377" s="1">
        <v>37.493064880371094</v>
      </c>
      <c r="AH2377" s="1">
        <v>84.204872131347656</v>
      </c>
      <c r="AI2377" s="1">
        <v>399.99932861328125</v>
      </c>
      <c r="AJ2377" s="1">
        <v>17.431861877441406</v>
      </c>
      <c r="AK2377" s="1">
        <v>-8.4463100433349609</v>
      </c>
      <c r="AL2377" s="1">
        <v>3.4724760800600052E-2</v>
      </c>
      <c r="AM2377" s="1">
        <v>1</v>
      </c>
      <c r="AN2377" s="1">
        <v>-0.21956524252891541</v>
      </c>
      <c r="AO2377" s="1">
        <v>2.737391471862793</v>
      </c>
      <c r="AP2377" s="1">
        <v>1</v>
      </c>
      <c r="AQ2377" s="1">
        <v>0</v>
      </c>
      <c r="AR2377" s="1">
        <v>0.15999999642372131</v>
      </c>
      <c r="AS2377" s="1">
        <v>111115</v>
      </c>
      <c r="AT2377">
        <f t="shared" si="2277"/>
        <v>0.66666554768880204</v>
      </c>
      <c r="AU2377">
        <f t="shared" si="2278"/>
        <v>1.6333523262371994E-3</v>
      </c>
      <c r="AV2377">
        <f t="shared" si="2279"/>
        <v>305.38511505126951</v>
      </c>
      <c r="AW2377">
        <f t="shared" si="2280"/>
        <v>302.66136398315427</v>
      </c>
      <c r="AX2377">
        <f t="shared" si="2281"/>
        <v>320.19354753061634</v>
      </c>
      <c r="AY2377">
        <f t="shared" si="2282"/>
        <v>2.5237826217434254</v>
      </c>
      <c r="AZ2377">
        <f t="shared" si="2283"/>
        <v>4.8389976285167657</v>
      </c>
      <c r="BA2377">
        <f t="shared" si="2284"/>
        <v>48.743046530813452</v>
      </c>
      <c r="BB2377">
        <f t="shared" si="2285"/>
        <v>11.249981650442358</v>
      </c>
      <c r="BC2377">
        <f t="shared" si="2286"/>
        <v>30.873239517211914</v>
      </c>
      <c r="BD2377">
        <f t="shared" si="2287"/>
        <v>4.4788744439471699</v>
      </c>
      <c r="BE2377">
        <f t="shared" si="2288"/>
        <v>0.13892692434624457</v>
      </c>
      <c r="BF2377">
        <f t="shared" si="2289"/>
        <v>3.7221483874063708</v>
      </c>
      <c r="BG2377">
        <f t="shared" si="2290"/>
        <v>8.7444231399234615E-2</v>
      </c>
      <c r="BH2377">
        <f t="shared" si="2291"/>
        <v>147.88345913063407</v>
      </c>
      <c r="BI2377">
        <f t="shared" si="2292"/>
        <v>0.84457509641003892</v>
      </c>
      <c r="BJ2377">
        <f t="shared" si="2293"/>
        <v>77.059716618041165</v>
      </c>
      <c r="BK2377">
        <f t="shared" si="2294"/>
        <v>1753.624562791568</v>
      </c>
      <c r="BL2377">
        <f t="shared" si="2295"/>
        <v>9.3661546378634511E-3</v>
      </c>
    </row>
    <row r="2378" spans="1:64" x14ac:dyDescent="0.2">
      <c r="A2378" s="1" t="s">
        <v>3567</v>
      </c>
      <c r="B2378" s="1" t="s">
        <v>840</v>
      </c>
      <c r="C2378" s="1" t="s">
        <v>2498</v>
      </c>
      <c r="D2378" s="1">
        <v>20160422</v>
      </c>
      <c r="E2378" s="1" t="s">
        <v>2514</v>
      </c>
      <c r="F2378" s="1" t="s">
        <v>100</v>
      </c>
      <c r="G2378" s="1" t="s">
        <v>101</v>
      </c>
      <c r="H2378" s="1">
        <v>20160422</v>
      </c>
      <c r="J2378" s="1">
        <v>76</v>
      </c>
      <c r="K2378" s="1">
        <v>32.278861999511719</v>
      </c>
      <c r="L2378">
        <f t="shared" si="2268"/>
        <v>7.3320227635164006</v>
      </c>
      <c r="M2378">
        <f t="shared" si="2269"/>
        <v>290.83702937802821</v>
      </c>
      <c r="N2378" s="1">
        <v>387.91970825195312</v>
      </c>
      <c r="O2378">
        <f t="shared" si="2270"/>
        <v>0.76647293714931841</v>
      </c>
      <c r="P2378" s="1">
        <v>89.753623962402344</v>
      </c>
      <c r="Q2378" s="1">
        <v>29.512624740600586</v>
      </c>
      <c r="R2378" s="1">
        <v>1998.9478759765625</v>
      </c>
      <c r="S2378" s="1">
        <v>99.273490905761719</v>
      </c>
      <c r="T2378">
        <f t="shared" si="2271"/>
        <v>0.13466820655338765</v>
      </c>
      <c r="U2378">
        <f t="shared" si="2272"/>
        <v>2.8400000333786011</v>
      </c>
      <c r="V2378">
        <f t="shared" si="2273"/>
        <v>1.5333129341947667</v>
      </c>
      <c r="W2378" s="1">
        <v>21726.000050358474</v>
      </c>
      <c r="X2378" s="1">
        <v>0</v>
      </c>
      <c r="Y2378">
        <f t="shared" si="2274"/>
        <v>1.1328147467210297</v>
      </c>
      <c r="Z2378">
        <f t="shared" si="2275"/>
        <v>32.278861999511719</v>
      </c>
      <c r="AA2378" s="1">
        <v>6</v>
      </c>
      <c r="AB2378">
        <f t="shared" si="2276"/>
        <v>1.4200000166893005</v>
      </c>
      <c r="AC2378" s="1">
        <v>1</v>
      </c>
      <c r="AD2378" s="1">
        <v>29.024299621582031</v>
      </c>
      <c r="AE2378" s="1">
        <v>399.80712890625</v>
      </c>
      <c r="AF2378" s="1">
        <v>35.240371704101562</v>
      </c>
      <c r="AG2378" s="1">
        <v>37.45367431640625</v>
      </c>
      <c r="AH2378" s="1">
        <v>84.449684143066406</v>
      </c>
      <c r="AI2378" s="1">
        <v>400.09478759765625</v>
      </c>
      <c r="AJ2378" s="1">
        <v>20.547264099121094</v>
      </c>
      <c r="AK2378" s="1">
        <v>1.8768692389130592E-2</v>
      </c>
      <c r="AL2378" s="1">
        <v>5.2380133420228958E-2</v>
      </c>
      <c r="AM2378" s="1">
        <v>1</v>
      </c>
      <c r="AN2378" s="1">
        <v>-0.21956524252891541</v>
      </c>
      <c r="AO2378" s="1">
        <v>2.737391471862793</v>
      </c>
      <c r="AP2378" s="1">
        <v>1</v>
      </c>
      <c r="AQ2378" s="1">
        <v>0</v>
      </c>
      <c r="AR2378" s="1">
        <v>0.15999999642372131</v>
      </c>
      <c r="AS2378" s="1">
        <v>111115</v>
      </c>
      <c r="AT2378">
        <f t="shared" si="2277"/>
        <v>0.6668246459960937</v>
      </c>
      <c r="AU2378">
        <f t="shared" si="2278"/>
        <v>1.5333129341947667E-3</v>
      </c>
      <c r="AV2378">
        <f t="shared" si="2279"/>
        <v>305.4288619995117</v>
      </c>
      <c r="AW2378">
        <f t="shared" si="2280"/>
        <v>302.66262474060056</v>
      </c>
      <c r="AX2378">
        <f t="shared" si="2281"/>
        <v>319.83165300745532</v>
      </c>
      <c r="AY2378">
        <f t="shared" si="2282"/>
        <v>2.5650016830569866</v>
      </c>
      <c r="AZ2378">
        <f t="shared" si="2283"/>
        <v>4.850971743358147</v>
      </c>
      <c r="BA2378">
        <f t="shared" si="2284"/>
        <v>48.864724098028091</v>
      </c>
      <c r="BB2378">
        <f t="shared" si="2285"/>
        <v>11.411049781621841</v>
      </c>
      <c r="BC2378">
        <f t="shared" si="2286"/>
        <v>30.895743370056152</v>
      </c>
      <c r="BD2378">
        <f t="shared" si="2287"/>
        <v>4.4846299337864357</v>
      </c>
      <c r="BE2378">
        <f t="shared" si="2288"/>
        <v>0.12857155160112968</v>
      </c>
      <c r="BF2378">
        <f t="shared" si="2289"/>
        <v>3.7181569966371173</v>
      </c>
      <c r="BG2378">
        <f t="shared" si="2290"/>
        <v>8.0883594242426624E-2</v>
      </c>
      <c r="BH2378">
        <f t="shared" si="2291"/>
        <v>28.872407191018436</v>
      </c>
      <c r="BI2378">
        <f t="shared" si="2292"/>
        <v>0.74973512093159778</v>
      </c>
      <c r="BJ2378">
        <f t="shared" si="2293"/>
        <v>76.699230067800499</v>
      </c>
      <c r="BK2378">
        <f t="shared" si="2294"/>
        <v>384.43441578208939</v>
      </c>
      <c r="BL2378">
        <f t="shared" si="2295"/>
        <v>1.4628255892678974E-2</v>
      </c>
    </row>
    <row r="2379" spans="1:64" x14ac:dyDescent="0.2">
      <c r="A2379" s="1" t="s">
        <v>3567</v>
      </c>
      <c r="B2379" s="1" t="s">
        <v>971</v>
      </c>
      <c r="C2379" s="1" t="s">
        <v>2516</v>
      </c>
      <c r="D2379" s="1">
        <v>20160422</v>
      </c>
      <c r="E2379" s="1" t="s">
        <v>2515</v>
      </c>
      <c r="F2379" s="1" t="s">
        <v>100</v>
      </c>
      <c r="G2379" s="1" t="s">
        <v>101</v>
      </c>
      <c r="H2379" s="1">
        <v>20160422</v>
      </c>
      <c r="J2379" s="1">
        <v>78</v>
      </c>
      <c r="K2379" s="1">
        <v>31.682815551757812</v>
      </c>
      <c r="L2379">
        <f t="shared" si="2268"/>
        <v>7.1267323828149607</v>
      </c>
      <c r="M2379">
        <f t="shared" si="2269"/>
        <v>196.11808211877715</v>
      </c>
      <c r="N2379" s="1">
        <v>388.87643432617188</v>
      </c>
      <c r="O2379">
        <f t="shared" si="2270"/>
        <v>1.0260317170358881</v>
      </c>
      <c r="P2379" s="1">
        <v>81.925544738769531</v>
      </c>
      <c r="Q2379" s="1">
        <v>29.353723526000977</v>
      </c>
      <c r="R2379" s="1">
        <v>1999.1396484375</v>
      </c>
      <c r="S2379" s="1">
        <v>99.035972595214844</v>
      </c>
      <c r="T2379">
        <f t="shared" si="2271"/>
        <v>6.2377187276154926E-2</v>
      </c>
      <c r="U2379">
        <f t="shared" si="2272"/>
        <v>2.8400000333786011</v>
      </c>
      <c r="V2379">
        <f t="shared" si="2273"/>
        <v>0.85257623802597715</v>
      </c>
      <c r="W2379" s="1">
        <v>31695.000050380826</v>
      </c>
      <c r="X2379" s="1">
        <v>0</v>
      </c>
      <c r="Y2379">
        <f t="shared" si="2274"/>
        <v>1.3271194652014913</v>
      </c>
      <c r="Z2379">
        <f t="shared" si="2275"/>
        <v>31.682815551757812</v>
      </c>
      <c r="AA2379" s="1">
        <v>6</v>
      </c>
      <c r="AB2379">
        <f t="shared" si="2276"/>
        <v>1.4200000166893005</v>
      </c>
      <c r="AC2379" s="1">
        <v>1</v>
      </c>
      <c r="AD2379" s="1">
        <v>29.022224426269531</v>
      </c>
      <c r="AE2379" s="1">
        <v>400.06320190429688</v>
      </c>
      <c r="AF2379" s="1">
        <v>32.721027374267578</v>
      </c>
      <c r="AG2379" s="1">
        <v>33.956394195556641</v>
      </c>
      <c r="AH2379" s="1">
        <v>78.94500732421875</v>
      </c>
      <c r="AI2379" s="1">
        <v>400.02328491210938</v>
      </c>
      <c r="AJ2379" s="1">
        <v>46.699932098388672</v>
      </c>
      <c r="AK2379" s="1">
        <v>-0.10466117411851883</v>
      </c>
      <c r="AL2379" s="1">
        <v>8.6839817464351654E-2</v>
      </c>
      <c r="AM2379" s="1">
        <v>1</v>
      </c>
      <c r="AN2379" s="1">
        <v>-0.21956524252891541</v>
      </c>
      <c r="AO2379" s="1">
        <v>2.737391471862793</v>
      </c>
      <c r="AP2379" s="1">
        <v>1</v>
      </c>
      <c r="AQ2379" s="1">
        <v>0</v>
      </c>
      <c r="AR2379" s="1">
        <v>0.15999999642372131</v>
      </c>
      <c r="AS2379" s="1">
        <v>111115</v>
      </c>
      <c r="AT2379">
        <f t="shared" si="2277"/>
        <v>0.6667054748535155</v>
      </c>
      <c r="AU2379">
        <f t="shared" si="2278"/>
        <v>8.5257623802597715E-4</v>
      </c>
      <c r="AV2379">
        <f t="shared" si="2279"/>
        <v>304.83281555175779</v>
      </c>
      <c r="AW2379">
        <f t="shared" si="2280"/>
        <v>302.50372352600095</v>
      </c>
      <c r="AX2379">
        <f t="shared" si="2281"/>
        <v>319.86233660051948</v>
      </c>
      <c r="AY2379">
        <f t="shared" si="2282"/>
        <v>2.9832820802417941</v>
      </c>
      <c r="AZ2379">
        <f t="shared" si="2283"/>
        <v>4.690023990184951</v>
      </c>
      <c r="BA2379">
        <f t="shared" si="2284"/>
        <v>47.35677216352758</v>
      </c>
      <c r="BB2379">
        <f t="shared" si="2285"/>
        <v>13.40037796797094</v>
      </c>
      <c r="BC2379">
        <f t="shared" si="2286"/>
        <v>30.518269538879395</v>
      </c>
      <c r="BD2379">
        <f t="shared" si="2287"/>
        <v>4.3889362420193478</v>
      </c>
      <c r="BE2379">
        <f t="shared" si="2288"/>
        <v>6.1036591896341849E-2</v>
      </c>
      <c r="BF2379">
        <f t="shared" si="2289"/>
        <v>3.3629045249834597</v>
      </c>
      <c r="BG2379">
        <f t="shared" si="2290"/>
        <v>3.8266090731710584E-2</v>
      </c>
      <c r="BH2379">
        <f t="shared" si="2291"/>
        <v>19.422745006141309</v>
      </c>
      <c r="BI2379">
        <f t="shared" si="2292"/>
        <v>0.50431979108891489</v>
      </c>
      <c r="BJ2379">
        <f t="shared" si="2293"/>
        <v>71.138071693920139</v>
      </c>
      <c r="BK2379">
        <f t="shared" si="2294"/>
        <v>385.48872707133972</v>
      </c>
      <c r="BL2379">
        <f t="shared" si="2295"/>
        <v>1.3151668611524645E-2</v>
      </c>
    </row>
    <row r="2380" spans="1:64" x14ac:dyDescent="0.2">
      <c r="A2380" s="1" t="s">
        <v>3567</v>
      </c>
      <c r="B2380" s="1" t="s">
        <v>971</v>
      </c>
      <c r="C2380" s="1" t="s">
        <v>2516</v>
      </c>
      <c r="D2380" s="1">
        <v>20160422</v>
      </c>
      <c r="E2380" s="1" t="s">
        <v>2517</v>
      </c>
      <c r="F2380" s="1" t="s">
        <v>100</v>
      </c>
      <c r="G2380" s="1" t="s">
        <v>101</v>
      </c>
      <c r="H2380" s="1">
        <v>20160422</v>
      </c>
      <c r="J2380" s="1">
        <v>79</v>
      </c>
      <c r="K2380" s="1">
        <v>31.758874893188477</v>
      </c>
      <c r="L2380">
        <f t="shared" si="2268"/>
        <v>5.4290100878049063</v>
      </c>
      <c r="M2380">
        <f t="shared" si="2269"/>
        <v>172.3047979626912</v>
      </c>
      <c r="N2380" s="1">
        <v>316.53549194335938</v>
      </c>
      <c r="O2380">
        <f t="shared" si="2270"/>
        <v>1.0265922460494852</v>
      </c>
      <c r="P2380" s="1">
        <v>82.100959777832031</v>
      </c>
      <c r="Q2380" s="1">
        <v>29.379871368408203</v>
      </c>
      <c r="R2380" s="1">
        <v>1999.944580078125</v>
      </c>
      <c r="S2380" s="1">
        <v>99.027664184570312</v>
      </c>
      <c r="T2380">
        <f t="shared" si="2271"/>
        <v>6.3808665528114497E-2</v>
      </c>
      <c r="U2380">
        <f t="shared" si="2272"/>
        <v>2.8400000333786011</v>
      </c>
      <c r="V2380">
        <f t="shared" si="2273"/>
        <v>0.87718438133963572</v>
      </c>
      <c r="W2380" s="1">
        <v>31777.000050380826</v>
      </c>
      <c r="X2380" s="1">
        <v>0</v>
      </c>
      <c r="Y2380">
        <f t="shared" si="2274"/>
        <v>1.3351053422126413</v>
      </c>
      <c r="Z2380">
        <f t="shared" si="2275"/>
        <v>31.758874893188477</v>
      </c>
      <c r="AA2380" s="1">
        <v>6</v>
      </c>
      <c r="AB2380">
        <f t="shared" si="2276"/>
        <v>1.4200000166893005</v>
      </c>
      <c r="AC2380" s="1">
        <v>1</v>
      </c>
      <c r="AD2380" s="1">
        <v>29.024507522583008</v>
      </c>
      <c r="AE2380" s="1">
        <v>325.09426879882812</v>
      </c>
      <c r="AF2380" s="1">
        <v>32.812599182128906</v>
      </c>
      <c r="AG2380" s="1">
        <v>34.083347320556641</v>
      </c>
      <c r="AH2380" s="1">
        <v>79.039939880371094</v>
      </c>
      <c r="AI2380" s="1">
        <v>400.05740356445312</v>
      </c>
      <c r="AJ2380" s="1">
        <v>192.68443298339844</v>
      </c>
      <c r="AK2380" s="1">
        <v>-2.1903606131672859E-2</v>
      </c>
      <c r="AL2380" s="1">
        <v>9.2726089060306549E-2</v>
      </c>
      <c r="AM2380" s="1">
        <v>1</v>
      </c>
      <c r="AN2380" s="1">
        <v>-0.21956524252891541</v>
      </c>
      <c r="AO2380" s="1">
        <v>2.737391471862793</v>
      </c>
      <c r="AP2380" s="1">
        <v>1</v>
      </c>
      <c r="AQ2380" s="1">
        <v>0</v>
      </c>
      <c r="AR2380" s="1">
        <v>0.15999999642372131</v>
      </c>
      <c r="AS2380" s="1">
        <v>111115</v>
      </c>
      <c r="AT2380">
        <f t="shared" si="2277"/>
        <v>0.66676233927408846</v>
      </c>
      <c r="AU2380">
        <f t="shared" si="2278"/>
        <v>8.7718438133963569E-4</v>
      </c>
      <c r="AV2380">
        <f t="shared" si="2279"/>
        <v>304.90887489318845</v>
      </c>
      <c r="AW2380">
        <f t="shared" si="2280"/>
        <v>302.52987136840818</v>
      </c>
      <c r="AX2380">
        <f t="shared" si="2281"/>
        <v>319.99112566014082</v>
      </c>
      <c r="AY2380">
        <f t="shared" si="2282"/>
        <v>2.9644976926751738</v>
      </c>
      <c r="AZ2380">
        <f t="shared" si="2283"/>
        <v>4.7102996149587986</v>
      </c>
      <c r="BA2380">
        <f t="shared" si="2284"/>
        <v>47.565492468646148</v>
      </c>
      <c r="BB2380">
        <f t="shared" si="2285"/>
        <v>13.482145148089508</v>
      </c>
      <c r="BC2380">
        <f t="shared" si="2286"/>
        <v>30.56937313079834</v>
      </c>
      <c r="BD2380">
        <f t="shared" si="2287"/>
        <v>4.4017865187956424</v>
      </c>
      <c r="BE2380">
        <f t="shared" si="2288"/>
        <v>6.2406525711530957E-2</v>
      </c>
      <c r="BF2380">
        <f t="shared" si="2289"/>
        <v>3.3751942727461572</v>
      </c>
      <c r="BG2380">
        <f t="shared" si="2290"/>
        <v>3.9127674322907147E-2</v>
      </c>
      <c r="BH2380">
        <f t="shared" si="2291"/>
        <v>17.062941670039617</v>
      </c>
      <c r="BI2380">
        <f t="shared" si="2292"/>
        <v>0.54434590227096336</v>
      </c>
      <c r="BJ2380">
        <f t="shared" si="2293"/>
        <v>71.098576712938822</v>
      </c>
      <c r="BK2380">
        <f t="shared" si="2294"/>
        <v>313.95480055871263</v>
      </c>
      <c r="BL2380">
        <f t="shared" si="2295"/>
        <v>1.2294600672332481E-2</v>
      </c>
    </row>
    <row r="2381" spans="1:64" x14ac:dyDescent="0.2">
      <c r="A2381" s="1" t="s">
        <v>3567</v>
      </c>
      <c r="B2381" s="1" t="s">
        <v>971</v>
      </c>
      <c r="C2381" s="1" t="s">
        <v>2516</v>
      </c>
      <c r="D2381" s="1">
        <v>20160422</v>
      </c>
      <c r="E2381" s="1" t="s">
        <v>2518</v>
      </c>
      <c r="F2381" s="1" t="s">
        <v>100</v>
      </c>
      <c r="G2381" s="1" t="s">
        <v>101</v>
      </c>
      <c r="H2381" s="1">
        <v>20160422</v>
      </c>
      <c r="J2381" s="1">
        <v>80</v>
      </c>
      <c r="K2381" s="1">
        <v>31.836912155151367</v>
      </c>
      <c r="L2381">
        <f t="shared" si="2268"/>
        <v>3.7649977713467733</v>
      </c>
      <c r="M2381">
        <f t="shared" si="2269"/>
        <v>142.7455812213949</v>
      </c>
      <c r="N2381" s="1">
        <v>243.93074035644531</v>
      </c>
      <c r="O2381">
        <f t="shared" si="2270"/>
        <v>1.0326554761088311</v>
      </c>
      <c r="P2381" s="1">
        <v>82.148849487304688</v>
      </c>
      <c r="Q2381" s="1">
        <v>29.406049728393555</v>
      </c>
      <c r="R2381" s="1">
        <v>2001.424072265625</v>
      </c>
      <c r="S2381" s="1">
        <v>99.027214050292969</v>
      </c>
      <c r="T2381">
        <f t="shared" si="2271"/>
        <v>6.3417823489688815E-2</v>
      </c>
      <c r="U2381">
        <f t="shared" si="2272"/>
        <v>2.8400000333786011</v>
      </c>
      <c r="V2381">
        <f t="shared" si="2273"/>
        <v>0.88108090303611419</v>
      </c>
      <c r="W2381" s="1">
        <v>31859.000050380826</v>
      </c>
      <c r="X2381" s="1">
        <v>0</v>
      </c>
      <c r="Y2381">
        <f t="shared" si="2274"/>
        <v>1.3489142096450615</v>
      </c>
      <c r="Z2381">
        <f t="shared" si="2275"/>
        <v>31.836912155151367</v>
      </c>
      <c r="AA2381" s="1">
        <v>6</v>
      </c>
      <c r="AB2381">
        <f t="shared" si="2276"/>
        <v>1.4200000166893005</v>
      </c>
      <c r="AC2381" s="1">
        <v>1</v>
      </c>
      <c r="AD2381" s="1">
        <v>29.023431777954102</v>
      </c>
      <c r="AE2381" s="1">
        <v>249.89955139160156</v>
      </c>
      <c r="AF2381" s="1">
        <v>32.878677368164062</v>
      </c>
      <c r="AG2381" s="1">
        <v>34.154930114746094</v>
      </c>
      <c r="AH2381" s="1">
        <v>79.079231262207031</v>
      </c>
      <c r="AI2381" s="1">
        <v>400.07168579101562</v>
      </c>
      <c r="AJ2381" s="1">
        <v>25.513147354125977</v>
      </c>
      <c r="AK2381" s="1">
        <v>0.14338493347167969</v>
      </c>
      <c r="AL2381" s="1">
        <v>8.9913323521614075E-2</v>
      </c>
      <c r="AM2381" s="1">
        <v>1</v>
      </c>
      <c r="AN2381" s="1">
        <v>-0.21956524252891541</v>
      </c>
      <c r="AO2381" s="1">
        <v>2.737391471862793</v>
      </c>
      <c r="AP2381" s="1">
        <v>1</v>
      </c>
      <c r="AQ2381" s="1">
        <v>0</v>
      </c>
      <c r="AR2381" s="1">
        <v>0.15999999642372131</v>
      </c>
      <c r="AS2381" s="1">
        <v>111115</v>
      </c>
      <c r="AT2381">
        <f t="shared" si="2277"/>
        <v>0.66678614298502592</v>
      </c>
      <c r="AU2381">
        <f t="shared" si="2278"/>
        <v>8.8108090303611422E-4</v>
      </c>
      <c r="AV2381">
        <f t="shared" si="2279"/>
        <v>304.98691215515134</v>
      </c>
      <c r="AW2381">
        <f t="shared" si="2280"/>
        <v>302.55604972839353</v>
      </c>
      <c r="AX2381">
        <f t="shared" si="2281"/>
        <v>320.22784440484975</v>
      </c>
      <c r="AY2381">
        <f t="shared" si="2282"/>
        <v>2.9574077037023989</v>
      </c>
      <c r="AZ2381">
        <f t="shared" si="2283"/>
        <v>4.7311817849908202</v>
      </c>
      <c r="BA2381">
        <f t="shared" si="2284"/>
        <v>47.776581724171237</v>
      </c>
      <c r="BB2381">
        <f t="shared" si="2285"/>
        <v>13.621651609425143</v>
      </c>
      <c r="BC2381">
        <f t="shared" si="2286"/>
        <v>30.621480941772461</v>
      </c>
      <c r="BD2381">
        <f t="shared" si="2287"/>
        <v>4.4149230514545899</v>
      </c>
      <c r="BE2381">
        <f t="shared" si="2288"/>
        <v>6.2032621450424867E-2</v>
      </c>
      <c r="BF2381">
        <f t="shared" si="2289"/>
        <v>3.3822675753457587</v>
      </c>
      <c r="BG2381">
        <f t="shared" si="2290"/>
        <v>3.8892505247667457E-2</v>
      </c>
      <c r="BH2381">
        <f t="shared" si="2291"/>
        <v>14.135697226344554</v>
      </c>
      <c r="BI2381">
        <f t="shared" si="2292"/>
        <v>0.58518898033436473</v>
      </c>
      <c r="BJ2381">
        <f t="shared" si="2293"/>
        <v>70.920336189958945</v>
      </c>
      <c r="BK2381">
        <f t="shared" si="2294"/>
        <v>242.14104073264937</v>
      </c>
      <c r="BL2381">
        <f t="shared" si="2295"/>
        <v>1.1027247049506717E-2</v>
      </c>
    </row>
    <row r="2382" spans="1:64" x14ac:dyDescent="0.2">
      <c r="A2382" s="1" t="s">
        <v>3567</v>
      </c>
      <c r="B2382" s="1" t="s">
        <v>971</v>
      </c>
      <c r="C2382" s="1" t="s">
        <v>2516</v>
      </c>
      <c r="D2382" s="1">
        <v>20160422</v>
      </c>
      <c r="E2382" s="1" t="s">
        <v>2519</v>
      </c>
      <c r="F2382" s="1" t="s">
        <v>100</v>
      </c>
      <c r="G2382" s="1" t="s">
        <v>101</v>
      </c>
      <c r="H2382" s="1">
        <v>20160422</v>
      </c>
      <c r="J2382" s="1">
        <v>81</v>
      </c>
      <c r="K2382" s="1">
        <v>31.829244613647461</v>
      </c>
      <c r="L2382">
        <f t="shared" si="2268"/>
        <v>2.0002044841905366</v>
      </c>
      <c r="M2382">
        <f t="shared" si="2269"/>
        <v>115.91526103773192</v>
      </c>
      <c r="N2382" s="1">
        <v>171.59811401367188</v>
      </c>
      <c r="O2382">
        <f t="shared" si="2270"/>
        <v>1.0298556436895723</v>
      </c>
      <c r="P2382" s="1">
        <v>82.187271118164062</v>
      </c>
      <c r="Q2382" s="1">
        <v>29.409673690795898</v>
      </c>
      <c r="R2382" s="1">
        <v>1999.4957275390625</v>
      </c>
      <c r="S2382" s="1">
        <v>99.025299072265625</v>
      </c>
      <c r="T2382">
        <f t="shared" si="2271"/>
        <v>6.2176697178885083E-2</v>
      </c>
      <c r="U2382">
        <f t="shared" si="2272"/>
        <v>2.8400000333786011</v>
      </c>
      <c r="V2382">
        <f t="shared" si="2273"/>
        <v>0.86144185571168586</v>
      </c>
      <c r="W2382" s="1">
        <v>31941.000050380826</v>
      </c>
      <c r="X2382" s="1">
        <v>0</v>
      </c>
      <c r="Y2382">
        <f t="shared" si="2274"/>
        <v>1.3445693731201702</v>
      </c>
      <c r="Z2382">
        <f t="shared" si="2275"/>
        <v>31.829244613647461</v>
      </c>
      <c r="AA2382" s="1">
        <v>6</v>
      </c>
      <c r="AB2382">
        <f t="shared" si="2276"/>
        <v>1.4200000166893005</v>
      </c>
      <c r="AC2382" s="1">
        <v>1</v>
      </c>
      <c r="AD2382" s="1">
        <v>29.02301025390625</v>
      </c>
      <c r="AE2382" s="1">
        <v>174.81971740722656</v>
      </c>
      <c r="AF2382" s="1">
        <v>32.930881500244141</v>
      </c>
      <c r="AG2382" s="1">
        <v>34.1787109375</v>
      </c>
      <c r="AH2382" s="1">
        <v>79.186691284179688</v>
      </c>
      <c r="AI2382" s="1">
        <v>400.05413818359375</v>
      </c>
      <c r="AJ2382" s="1">
        <v>73.595878601074219</v>
      </c>
      <c r="AK2382" s="1">
        <v>0.31419563293457031</v>
      </c>
      <c r="AL2382" s="1">
        <v>9.5704793930053711E-2</v>
      </c>
      <c r="AM2382" s="1">
        <v>1</v>
      </c>
      <c r="AN2382" s="1">
        <v>-0.21956524252891541</v>
      </c>
      <c r="AO2382" s="1">
        <v>2.737391471862793</v>
      </c>
      <c r="AP2382" s="1">
        <v>1</v>
      </c>
      <c r="AQ2382" s="1">
        <v>0</v>
      </c>
      <c r="AR2382" s="1">
        <v>0.15999999642372131</v>
      </c>
      <c r="AS2382" s="1">
        <v>111115</v>
      </c>
      <c r="AT2382">
        <f t="shared" si="2277"/>
        <v>0.66675689697265617</v>
      </c>
      <c r="AU2382">
        <f t="shared" si="2278"/>
        <v>8.6144185571168587E-4</v>
      </c>
      <c r="AV2382">
        <f t="shared" si="2279"/>
        <v>304.97924461364744</v>
      </c>
      <c r="AW2382">
        <f t="shared" si="2280"/>
        <v>302.55967369079588</v>
      </c>
      <c r="AX2382">
        <f t="shared" si="2281"/>
        <v>319.91930925549605</v>
      </c>
      <c r="AY2382">
        <f t="shared" si="2282"/>
        <v>2.9655903202376819</v>
      </c>
      <c r="AZ2382">
        <f t="shared" si="2283"/>
        <v>4.7291264456106239</v>
      </c>
      <c r="BA2382">
        <f t="shared" si="2284"/>
        <v>47.756749940835341</v>
      </c>
      <c r="BB2382">
        <f t="shared" si="2285"/>
        <v>13.578039003335341</v>
      </c>
      <c r="BC2382">
        <f t="shared" si="2286"/>
        <v>30.61945915222168</v>
      </c>
      <c r="BD2382">
        <f t="shared" si="2287"/>
        <v>4.414412716180026</v>
      </c>
      <c r="BE2382">
        <f t="shared" si="2288"/>
        <v>6.0844613701207924E-2</v>
      </c>
      <c r="BF2382">
        <f t="shared" si="2289"/>
        <v>3.3845570724904537</v>
      </c>
      <c r="BG2382">
        <f t="shared" si="2290"/>
        <v>3.8145360705232216E-2</v>
      </c>
      <c r="BH2382">
        <f t="shared" si="2291"/>
        <v>11.478543391301143</v>
      </c>
      <c r="BI2382">
        <f t="shared" si="2292"/>
        <v>0.6755042833891316</v>
      </c>
      <c r="BJ2382">
        <f t="shared" si="2293"/>
        <v>70.988942666326551</v>
      </c>
      <c r="BK2382">
        <f t="shared" si="2294"/>
        <v>170.64731259750258</v>
      </c>
      <c r="BL2382">
        <f t="shared" si="2295"/>
        <v>8.320810875237266E-3</v>
      </c>
    </row>
    <row r="2383" spans="1:64" x14ac:dyDescent="0.2">
      <c r="A2383" s="1" t="s">
        <v>3567</v>
      </c>
      <c r="B2383" s="1" t="s">
        <v>971</v>
      </c>
      <c r="C2383" s="1" t="s">
        <v>2516</v>
      </c>
      <c r="D2383" s="1">
        <v>20160422</v>
      </c>
      <c r="E2383" s="1" t="s">
        <v>2520</v>
      </c>
      <c r="F2383" s="1" t="s">
        <v>100</v>
      </c>
      <c r="G2383" s="1" t="s">
        <v>101</v>
      </c>
      <c r="H2383" s="1">
        <v>20160422</v>
      </c>
      <c r="J2383" s="1">
        <v>82</v>
      </c>
      <c r="K2383" s="1">
        <v>31.822727203369141</v>
      </c>
      <c r="L2383">
        <f t="shared" si="2268"/>
        <v>0.29796790412491914</v>
      </c>
      <c r="M2383">
        <f t="shared" si="2269"/>
        <v>89.253220528586823</v>
      </c>
      <c r="N2383" s="1">
        <v>99.40045166015625</v>
      </c>
      <c r="O2383">
        <f t="shared" si="2270"/>
        <v>1.0294950208398319</v>
      </c>
      <c r="P2383" s="1">
        <v>82.182426452636719</v>
      </c>
      <c r="Q2383" s="1">
        <v>29.405872344970703</v>
      </c>
      <c r="R2383" s="1">
        <v>1999.654541015625</v>
      </c>
      <c r="S2383" s="1">
        <v>99.021957397460938</v>
      </c>
      <c r="T2383">
        <f t="shared" si="2271"/>
        <v>6.054444014399317E-2</v>
      </c>
      <c r="U2383">
        <f t="shared" si="2272"/>
        <v>2.8400000333786011</v>
      </c>
      <c r="V2383">
        <f t="shared" si="2273"/>
        <v>0.83881457936497417</v>
      </c>
      <c r="W2383" s="1">
        <v>32023.000050380826</v>
      </c>
      <c r="X2383" s="1">
        <v>0</v>
      </c>
      <c r="Y2383">
        <f t="shared" si="2274"/>
        <v>1.3437644079927669</v>
      </c>
      <c r="Z2383">
        <f t="shared" si="2275"/>
        <v>31.822727203369141</v>
      </c>
      <c r="AA2383" s="1">
        <v>6</v>
      </c>
      <c r="AB2383">
        <f t="shared" si="2276"/>
        <v>1.4200000166893005</v>
      </c>
      <c r="AC2383" s="1">
        <v>1</v>
      </c>
      <c r="AD2383" s="1">
        <v>29.024433135986328</v>
      </c>
      <c r="AE2383" s="1">
        <v>99.972328186035156</v>
      </c>
      <c r="AF2383" s="1">
        <v>32.955432891845703</v>
      </c>
      <c r="AG2383" s="1">
        <v>34.170356750488281</v>
      </c>
      <c r="AH2383" s="1">
        <v>79.26043701171875</v>
      </c>
      <c r="AI2383" s="1">
        <v>400.10012817382812</v>
      </c>
      <c r="AJ2383" s="1">
        <v>25.071331024169922</v>
      </c>
      <c r="AK2383" s="1">
        <v>0.19446448981761932</v>
      </c>
      <c r="AL2383" s="1">
        <v>9.4028808176517487E-2</v>
      </c>
      <c r="AM2383" s="1">
        <v>1</v>
      </c>
      <c r="AN2383" s="1">
        <v>-0.21956524252891541</v>
      </c>
      <c r="AO2383" s="1">
        <v>2.737391471862793</v>
      </c>
      <c r="AP2383" s="1">
        <v>1</v>
      </c>
      <c r="AQ2383" s="1">
        <v>0</v>
      </c>
      <c r="AR2383" s="1">
        <v>0.15999999642372131</v>
      </c>
      <c r="AS2383" s="1">
        <v>111115</v>
      </c>
      <c r="AT2383">
        <f t="shared" si="2277"/>
        <v>0.6668335469563802</v>
      </c>
      <c r="AU2383">
        <f t="shared" si="2278"/>
        <v>8.3881457936497419E-4</v>
      </c>
      <c r="AV2383">
        <f t="shared" si="2279"/>
        <v>304.97272720336912</v>
      </c>
      <c r="AW2383">
        <f t="shared" si="2280"/>
        <v>302.55587234497068</v>
      </c>
      <c r="AX2383">
        <f t="shared" si="2281"/>
        <v>319.94471941117808</v>
      </c>
      <c r="AY2383">
        <f t="shared" si="2282"/>
        <v>2.9780287683649815</v>
      </c>
      <c r="AZ2383">
        <f t="shared" si="2283"/>
        <v>4.7273800183956594</v>
      </c>
      <c r="BA2383">
        <f t="shared" si="2284"/>
        <v>47.74072481137275</v>
      </c>
      <c r="BB2383">
        <f t="shared" si="2285"/>
        <v>13.570368060884469</v>
      </c>
      <c r="BC2383">
        <f t="shared" si="2286"/>
        <v>30.614299774169922</v>
      </c>
      <c r="BD2383">
        <f t="shared" si="2287"/>
        <v>4.4131106312427244</v>
      </c>
      <c r="BE2383">
        <f t="shared" si="2288"/>
        <v>5.9280667336573396E-2</v>
      </c>
      <c r="BF2383">
        <f t="shared" si="2289"/>
        <v>3.3836156104028925</v>
      </c>
      <c r="BG2383">
        <f t="shared" si="2290"/>
        <v>3.7161923738296264E-2</v>
      </c>
      <c r="BH2383">
        <f t="shared" si="2291"/>
        <v>8.8380286007679096</v>
      </c>
      <c r="BI2383">
        <f t="shared" si="2292"/>
        <v>0.89791564362039156</v>
      </c>
      <c r="BJ2383">
        <f t="shared" si="2293"/>
        <v>70.979646762579421</v>
      </c>
      <c r="BK2383">
        <f t="shared" si="2294"/>
        <v>99.258811989085501</v>
      </c>
      <c r="BL2383">
        <f t="shared" si="2295"/>
        <v>2.1307585853131616E-3</v>
      </c>
    </row>
    <row r="2384" spans="1:64" x14ac:dyDescent="0.2">
      <c r="A2384" s="1" t="s">
        <v>3567</v>
      </c>
      <c r="B2384" s="1" t="s">
        <v>971</v>
      </c>
      <c r="C2384" s="1" t="s">
        <v>2516</v>
      </c>
      <c r="D2384" s="1">
        <v>20160422</v>
      </c>
      <c r="E2384" s="1" t="s">
        <v>2521</v>
      </c>
      <c r="F2384" s="1" t="s">
        <v>100</v>
      </c>
      <c r="G2384" s="1" t="s">
        <v>101</v>
      </c>
      <c r="H2384" s="1">
        <v>20160422</v>
      </c>
      <c r="J2384" s="1">
        <v>83</v>
      </c>
      <c r="K2384" s="1">
        <v>31.773506164550781</v>
      </c>
      <c r="L2384">
        <f t="shared" si="2268"/>
        <v>6.5253528831298313E-2</v>
      </c>
      <c r="M2384">
        <f t="shared" si="2269"/>
        <v>62.646683106874576</v>
      </c>
      <c r="N2384" s="1">
        <v>65.845458984375</v>
      </c>
      <c r="O2384">
        <f t="shared" si="2270"/>
        <v>1.02155404650324</v>
      </c>
      <c r="P2384" s="1">
        <v>82.269332885742188</v>
      </c>
      <c r="Q2384" s="1">
        <v>29.3792724609375</v>
      </c>
      <c r="R2384" s="1">
        <v>1999.23291015625</v>
      </c>
      <c r="S2384" s="1">
        <v>99.029899597167969</v>
      </c>
      <c r="T2384">
        <f t="shared" si="2271"/>
        <v>6.0355947378061853E-2</v>
      </c>
      <c r="U2384">
        <f t="shared" si="2272"/>
        <v>2.8400000333786011</v>
      </c>
      <c r="V2384">
        <f t="shared" si="2273"/>
        <v>0.8289326312331855</v>
      </c>
      <c r="W2384" s="1">
        <v>32105.000050380826</v>
      </c>
      <c r="X2384" s="1">
        <v>0</v>
      </c>
      <c r="Y2384">
        <f t="shared" si="2274"/>
        <v>1.3322094206384709</v>
      </c>
      <c r="Z2384">
        <f t="shared" si="2275"/>
        <v>31.773506164550781</v>
      </c>
      <c r="AA2384" s="1">
        <v>6</v>
      </c>
      <c r="AB2384">
        <f t="shared" si="2276"/>
        <v>1.4200000166893005</v>
      </c>
      <c r="AC2384" s="1">
        <v>1</v>
      </c>
      <c r="AD2384" s="1">
        <v>29.024360656738281</v>
      </c>
      <c r="AE2384" s="1">
        <v>66.025184631347656</v>
      </c>
      <c r="AF2384" s="1">
        <v>32.950538635253906</v>
      </c>
      <c r="AG2384" s="1">
        <v>34.151294708251953</v>
      </c>
      <c r="AH2384" s="1">
        <v>79.376747131347656</v>
      </c>
      <c r="AI2384" s="1">
        <v>400.0596923828125</v>
      </c>
      <c r="AJ2384" s="1">
        <v>85.596229553222656</v>
      </c>
      <c r="AK2384" s="1">
        <v>4.6768160536885262E-3</v>
      </c>
      <c r="AL2384" s="1">
        <v>9.6807241439819336E-2</v>
      </c>
      <c r="AM2384" s="1">
        <v>1</v>
      </c>
      <c r="AN2384" s="1">
        <v>-0.21956524252891541</v>
      </c>
      <c r="AO2384" s="1">
        <v>2.737391471862793</v>
      </c>
      <c r="AP2384" s="1">
        <v>1</v>
      </c>
      <c r="AQ2384" s="1">
        <v>0</v>
      </c>
      <c r="AR2384" s="1">
        <v>0.15999999642372131</v>
      </c>
      <c r="AS2384" s="1">
        <v>111115</v>
      </c>
      <c r="AT2384">
        <f t="shared" si="2277"/>
        <v>0.66676615397135408</v>
      </c>
      <c r="AU2384">
        <f t="shared" si="2278"/>
        <v>8.2893263123318551E-4</v>
      </c>
      <c r="AV2384">
        <f t="shared" si="2279"/>
        <v>304.92350616455076</v>
      </c>
      <c r="AW2384">
        <f t="shared" si="2280"/>
        <v>302.52927246093748</v>
      </c>
      <c r="AX2384">
        <f t="shared" si="2281"/>
        <v>319.87725847518595</v>
      </c>
      <c r="AY2384">
        <f t="shared" si="2282"/>
        <v>2.9858923702480946</v>
      </c>
      <c r="AZ2384">
        <f t="shared" si="2283"/>
        <v>4.7142087067099556</v>
      </c>
      <c r="BA2384">
        <f t="shared" si="2284"/>
        <v>47.603892621181366</v>
      </c>
      <c r="BB2384">
        <f t="shared" si="2285"/>
        <v>13.452597912929413</v>
      </c>
      <c r="BC2384">
        <f t="shared" si="2286"/>
        <v>30.576389312744141</v>
      </c>
      <c r="BD2384">
        <f t="shared" si="2287"/>
        <v>4.4035533325747247</v>
      </c>
      <c r="BE2384">
        <f t="shared" si="2288"/>
        <v>5.9099949697751938E-2</v>
      </c>
      <c r="BF2384">
        <f t="shared" si="2289"/>
        <v>3.3819992860714847</v>
      </c>
      <c r="BG2384">
        <f t="shared" si="2290"/>
        <v>3.7048295375463128E-2</v>
      </c>
      <c r="BH2384">
        <f t="shared" si="2291"/>
        <v>6.2038947381693879</v>
      </c>
      <c r="BI2384">
        <f t="shared" si="2292"/>
        <v>0.9514199471483753</v>
      </c>
      <c r="BJ2384">
        <f t="shared" si="2293"/>
        <v>71.149277202462443</v>
      </c>
      <c r="BK2384">
        <f t="shared" si="2294"/>
        <v>65.814440581950038</v>
      </c>
      <c r="BL2384">
        <f t="shared" si="2295"/>
        <v>7.0542898643587582E-4</v>
      </c>
    </row>
    <row r="2385" spans="1:64" x14ac:dyDescent="0.2">
      <c r="A2385" s="1" t="s">
        <v>3567</v>
      </c>
      <c r="B2385" s="1" t="s">
        <v>971</v>
      </c>
      <c r="C2385" s="1" t="s">
        <v>2516</v>
      </c>
      <c r="D2385" s="1">
        <v>20160422</v>
      </c>
      <c r="E2385" s="1" t="s">
        <v>2522</v>
      </c>
      <c r="F2385" s="1" t="s">
        <v>100</v>
      </c>
      <c r="G2385" s="1" t="s">
        <v>101</v>
      </c>
      <c r="H2385" s="1">
        <v>20160422</v>
      </c>
      <c r="J2385" s="1">
        <v>84</v>
      </c>
      <c r="K2385" s="1">
        <v>31.916139602661133</v>
      </c>
      <c r="L2385">
        <f t="shared" si="2268"/>
        <v>-0.42386928797262913</v>
      </c>
      <c r="M2385">
        <f t="shared" si="2269"/>
        <v>51.170210338275403</v>
      </c>
      <c r="N2385" s="1">
        <v>41.586624145507812</v>
      </c>
      <c r="O2385">
        <f t="shared" si="2270"/>
        <v>1.0212059324164642</v>
      </c>
      <c r="P2385" s="1">
        <v>82.647064208984375</v>
      </c>
      <c r="Q2385" s="1">
        <v>29.419582366943359</v>
      </c>
      <c r="R2385" s="1">
        <v>2000.4317626953125</v>
      </c>
      <c r="S2385" s="1">
        <v>99.022354125976562</v>
      </c>
      <c r="T2385">
        <f t="shared" si="2271"/>
        <v>6.5032262226397963E-2</v>
      </c>
      <c r="U2385">
        <f t="shared" si="2272"/>
        <v>2.8400000333786011</v>
      </c>
      <c r="V2385">
        <f t="shared" si="2273"/>
        <v>0.90200216346206619</v>
      </c>
      <c r="W2385" s="1">
        <v>32247.000050380826</v>
      </c>
      <c r="X2385" s="1">
        <v>0</v>
      </c>
      <c r="Y2385">
        <f t="shared" si="2274"/>
        <v>1.3470264661938245</v>
      </c>
      <c r="Z2385">
        <f t="shared" si="2275"/>
        <v>31.916139602661133</v>
      </c>
      <c r="AA2385" s="1">
        <v>6</v>
      </c>
      <c r="AB2385">
        <f t="shared" si="2276"/>
        <v>1.4200000166893005</v>
      </c>
      <c r="AC2385" s="1">
        <v>1</v>
      </c>
      <c r="AD2385" s="1">
        <v>29.025434494018555</v>
      </c>
      <c r="AE2385" s="1">
        <v>41.007156372070312</v>
      </c>
      <c r="AF2385" s="1">
        <v>33.084285736083984</v>
      </c>
      <c r="AG2385" s="1">
        <v>34.390602111816406</v>
      </c>
      <c r="AH2385" s="1">
        <v>79.507743835449219</v>
      </c>
      <c r="AI2385" s="1">
        <v>400.0478515625</v>
      </c>
      <c r="AJ2385" s="1">
        <v>41.744136810302734</v>
      </c>
      <c r="AK2385" s="1">
        <v>-0.10924873501062393</v>
      </c>
      <c r="AL2385" s="1">
        <v>0.10201792418956757</v>
      </c>
      <c r="AM2385" s="1">
        <v>1</v>
      </c>
      <c r="AN2385" s="1">
        <v>-0.21956524252891541</v>
      </c>
      <c r="AO2385" s="1">
        <v>2.737391471862793</v>
      </c>
      <c r="AP2385" s="1">
        <v>1</v>
      </c>
      <c r="AQ2385" s="1">
        <v>0</v>
      </c>
      <c r="AR2385" s="1">
        <v>0.15999999642372131</v>
      </c>
      <c r="AS2385" s="1">
        <v>111135</v>
      </c>
      <c r="AT2385">
        <f t="shared" si="2277"/>
        <v>0.66674641927083322</v>
      </c>
      <c r="AU2385">
        <f t="shared" si="2278"/>
        <v>9.020021634620662E-4</v>
      </c>
      <c r="AV2385">
        <f t="shared" si="2279"/>
        <v>305.06613960266111</v>
      </c>
      <c r="AW2385">
        <f t="shared" si="2280"/>
        <v>302.56958236694334</v>
      </c>
      <c r="AX2385">
        <f t="shared" si="2281"/>
        <v>320.06907487714852</v>
      </c>
      <c r="AY2385">
        <f t="shared" si="2282"/>
        <v>2.9349138973050746</v>
      </c>
      <c r="AZ2385">
        <f t="shared" si="2283"/>
        <v>4.7524648471156663</v>
      </c>
      <c r="BA2385">
        <f t="shared" si="2284"/>
        <v>47.993858448058759</v>
      </c>
      <c r="BB2385">
        <f t="shared" si="2285"/>
        <v>13.603256336242353</v>
      </c>
      <c r="BC2385">
        <f t="shared" si="2286"/>
        <v>30.667860984802246</v>
      </c>
      <c r="BD2385">
        <f t="shared" si="2287"/>
        <v>4.426644313338306</v>
      </c>
      <c r="BE2385">
        <f t="shared" si="2288"/>
        <v>6.3576445319755898E-2</v>
      </c>
      <c r="BF2385">
        <f t="shared" si="2289"/>
        <v>3.4054383809218418</v>
      </c>
      <c r="BG2385">
        <f t="shared" si="2290"/>
        <v>3.9863559172745394E-2</v>
      </c>
      <c r="BH2385">
        <f t="shared" si="2291"/>
        <v>5.066994688817414</v>
      </c>
      <c r="BI2385">
        <f t="shared" si="2292"/>
        <v>1.2304487654308149</v>
      </c>
      <c r="BJ2385">
        <f t="shared" si="2293"/>
        <v>71.100318851365671</v>
      </c>
      <c r="BK2385">
        <f t="shared" si="2294"/>
        <v>41.788111304676015</v>
      </c>
      <c r="BL2385">
        <f t="shared" si="2295"/>
        <v>-7.2119175969513043E-3</v>
      </c>
    </row>
    <row r="2386" spans="1:64" x14ac:dyDescent="0.2">
      <c r="A2386" s="1" t="s">
        <v>3567</v>
      </c>
      <c r="B2386" s="1" t="s">
        <v>971</v>
      </c>
      <c r="C2386" s="1" t="s">
        <v>2516</v>
      </c>
      <c r="D2386" s="1">
        <v>20160422</v>
      </c>
      <c r="E2386" s="1" t="s">
        <v>2523</v>
      </c>
      <c r="F2386" s="1" t="s">
        <v>100</v>
      </c>
      <c r="G2386" s="1" t="s">
        <v>101</v>
      </c>
      <c r="H2386" s="1">
        <v>20160422</v>
      </c>
      <c r="J2386" s="1">
        <v>85</v>
      </c>
      <c r="K2386" s="1">
        <v>31.870599746704102</v>
      </c>
      <c r="L2386">
        <f t="shared" si="2268"/>
        <v>7.4637095132581752</v>
      </c>
      <c r="M2386">
        <f t="shared" si="2269"/>
        <v>204.60888906598396</v>
      </c>
      <c r="N2386" s="1">
        <v>388.15301513671875</v>
      </c>
      <c r="O2386">
        <f t="shared" si="2270"/>
        <v>1.006813984534479</v>
      </c>
      <c r="P2386" s="1">
        <v>82.823982238769531</v>
      </c>
      <c r="Q2386" s="1">
        <v>29.438632965087891</v>
      </c>
      <c r="R2386" s="1">
        <v>1999.6986083984375</v>
      </c>
      <c r="S2386" s="1">
        <v>99.022941589355469</v>
      </c>
      <c r="T2386">
        <f t="shared" si="2271"/>
        <v>6.8887313820343868E-2</v>
      </c>
      <c r="U2386">
        <f t="shared" si="2272"/>
        <v>2.8400000333786011</v>
      </c>
      <c r="V2386">
        <f t="shared" si="2273"/>
        <v>0.93769896291493049</v>
      </c>
      <c r="W2386" s="1">
        <v>32350.000050380826</v>
      </c>
      <c r="X2386" s="1">
        <v>0</v>
      </c>
      <c r="Y2386">
        <f t="shared" si="2274"/>
        <v>1.3237408463205327</v>
      </c>
      <c r="Z2386">
        <f t="shared" si="2275"/>
        <v>31.870599746704102</v>
      </c>
      <c r="AA2386" s="1">
        <v>6</v>
      </c>
      <c r="AB2386">
        <f t="shared" si="2276"/>
        <v>1.4200000166893005</v>
      </c>
      <c r="AC2386" s="1">
        <v>1</v>
      </c>
      <c r="AD2386" s="1">
        <v>29.022924423217773</v>
      </c>
      <c r="AE2386" s="1">
        <v>399.89437866210938</v>
      </c>
      <c r="AF2386" s="1">
        <v>33.143905639648438</v>
      </c>
      <c r="AG2386" s="1">
        <v>34.501907348632812</v>
      </c>
      <c r="AH2386" s="1">
        <v>79.564018249511719</v>
      </c>
      <c r="AI2386" s="1">
        <v>400.00534057617188</v>
      </c>
      <c r="AJ2386" s="1">
        <v>23.786617279052734</v>
      </c>
      <c r="AK2386" s="1">
        <v>-9.3794636428356171E-2</v>
      </c>
      <c r="AL2386" s="1">
        <v>9.1428324580192566E-2</v>
      </c>
      <c r="AM2386" s="1">
        <v>1</v>
      </c>
      <c r="AN2386" s="1">
        <v>-0.21956524252891541</v>
      </c>
      <c r="AO2386" s="1">
        <v>2.737391471862793</v>
      </c>
      <c r="AP2386" s="1">
        <v>1</v>
      </c>
      <c r="AQ2386" s="1">
        <v>0</v>
      </c>
      <c r="AR2386" s="1">
        <v>0.15999999642372131</v>
      </c>
      <c r="AS2386" s="1">
        <v>111135</v>
      </c>
      <c r="AT2386">
        <f t="shared" si="2277"/>
        <v>0.66667556762695301</v>
      </c>
      <c r="AU2386">
        <f t="shared" si="2278"/>
        <v>9.3769896291493046E-4</v>
      </c>
      <c r="AV2386">
        <f t="shared" si="2279"/>
        <v>305.02059974670408</v>
      </c>
      <c r="AW2386">
        <f t="shared" si="2280"/>
        <v>302.58863296508787</v>
      </c>
      <c r="AX2386">
        <f t="shared" si="2281"/>
        <v>319.95177019227049</v>
      </c>
      <c r="AY2386">
        <f t="shared" si="2282"/>
        <v>2.9244580236696782</v>
      </c>
      <c r="AZ2386">
        <f t="shared" si="2283"/>
        <v>4.7402212024255537</v>
      </c>
      <c r="BA2386">
        <f t="shared" si="2284"/>
        <v>47.869929193611306</v>
      </c>
      <c r="BB2386">
        <f t="shared" si="2285"/>
        <v>13.368021844978493</v>
      </c>
      <c r="BC2386">
        <f t="shared" si="2286"/>
        <v>30.654616355895996</v>
      </c>
      <c r="BD2386">
        <f t="shared" si="2287"/>
        <v>4.4232943406395</v>
      </c>
      <c r="BE2386">
        <f t="shared" si="2288"/>
        <v>6.7255947102085739E-2</v>
      </c>
      <c r="BF2386">
        <f t="shared" si="2289"/>
        <v>3.416480356105021</v>
      </c>
      <c r="BG2386">
        <f t="shared" si="2290"/>
        <v>4.2178552865744456E-2</v>
      </c>
      <c r="BH2386">
        <f t="shared" si="2291"/>
        <v>20.260974070643844</v>
      </c>
      <c r="BI2386">
        <f t="shared" si="2292"/>
        <v>0.52713461209083945</v>
      </c>
      <c r="BJ2386">
        <f t="shared" si="2293"/>
        <v>71.564465221945795</v>
      </c>
      <c r="BK2386">
        <f t="shared" si="2294"/>
        <v>384.60512509288952</v>
      </c>
      <c r="BL2386">
        <f t="shared" si="2295"/>
        <v>1.3887916333909137E-2</v>
      </c>
    </row>
    <row r="2387" spans="1:64" x14ac:dyDescent="0.2">
      <c r="A2387" s="1" t="s">
        <v>3567</v>
      </c>
      <c r="B2387" s="1" t="s">
        <v>971</v>
      </c>
      <c r="C2387" s="1" t="s">
        <v>2516</v>
      </c>
      <c r="D2387" s="1">
        <v>20160422</v>
      </c>
      <c r="E2387" s="1" t="s">
        <v>2524</v>
      </c>
      <c r="F2387" s="1" t="s">
        <v>100</v>
      </c>
      <c r="G2387" s="1" t="s">
        <v>101</v>
      </c>
      <c r="H2387" s="1">
        <v>20160422</v>
      </c>
      <c r="J2387" s="1">
        <v>86</v>
      </c>
      <c r="K2387" s="1">
        <v>31.881187438964844</v>
      </c>
      <c r="L2387">
        <f t="shared" si="2268"/>
        <v>7.3077320075921648</v>
      </c>
      <c r="M2387">
        <f t="shared" si="2269"/>
        <v>204.26295104115655</v>
      </c>
      <c r="N2387" s="1">
        <v>388.494384765625</v>
      </c>
      <c r="O2387">
        <f t="shared" si="2270"/>
        <v>1.0076295708720822</v>
      </c>
      <c r="P2387" s="1">
        <v>82.8594970703125</v>
      </c>
      <c r="Q2387" s="1">
        <v>29.425300598144531</v>
      </c>
      <c r="R2387" s="1">
        <v>2001.3087158203125</v>
      </c>
      <c r="S2387" s="1">
        <v>99.018783569335938</v>
      </c>
      <c r="T2387">
        <f t="shared" si="2271"/>
        <v>6.7160330065702808E-2</v>
      </c>
      <c r="U2387">
        <f t="shared" si="2272"/>
        <v>2.8400000333786011</v>
      </c>
      <c r="V2387">
        <f t="shared" si="2273"/>
        <v>0.91755121784290206</v>
      </c>
      <c r="W2387" s="1">
        <v>32432.000050380826</v>
      </c>
      <c r="X2387" s="1">
        <v>0</v>
      </c>
      <c r="Y2387">
        <f t="shared" si="2274"/>
        <v>1.3277475198933364</v>
      </c>
      <c r="Z2387">
        <f t="shared" si="2275"/>
        <v>31.881187438964844</v>
      </c>
      <c r="AA2387" s="1">
        <v>6</v>
      </c>
      <c r="AB2387">
        <f t="shared" si="2276"/>
        <v>1.4200000166893005</v>
      </c>
      <c r="AC2387" s="1">
        <v>1</v>
      </c>
      <c r="AD2387" s="1">
        <v>29.022136688232422</v>
      </c>
      <c r="AE2387" s="1">
        <v>399.98980712890625</v>
      </c>
      <c r="AF2387" s="1">
        <v>33.162860870361328</v>
      </c>
      <c r="AG2387" s="1">
        <v>34.491615295410156</v>
      </c>
      <c r="AH2387" s="1">
        <v>79.66741943359375</v>
      </c>
      <c r="AI2387" s="1">
        <v>400.03030395507812</v>
      </c>
      <c r="AJ2387" s="1">
        <v>24.368152618408203</v>
      </c>
      <c r="AK2387" s="1">
        <v>-0.14347726106643677</v>
      </c>
      <c r="AL2387" s="1">
        <v>9.5627732574939728E-2</v>
      </c>
      <c r="AM2387" s="1">
        <v>1</v>
      </c>
      <c r="AN2387" s="1">
        <v>-0.21956524252891541</v>
      </c>
      <c r="AO2387" s="1">
        <v>2.737391471862793</v>
      </c>
      <c r="AP2387" s="1">
        <v>1</v>
      </c>
      <c r="AQ2387" s="1">
        <v>0</v>
      </c>
      <c r="AR2387" s="1">
        <v>0.15999999642372131</v>
      </c>
      <c r="AS2387" s="1">
        <v>111135</v>
      </c>
      <c r="AT2387">
        <f t="shared" si="2277"/>
        <v>0.66671717325846347</v>
      </c>
      <c r="AU2387">
        <f t="shared" si="2278"/>
        <v>9.1755121784290209E-4</v>
      </c>
      <c r="AV2387">
        <f t="shared" si="2279"/>
        <v>305.03118743896482</v>
      </c>
      <c r="AW2387">
        <f t="shared" si="2280"/>
        <v>302.57530059814451</v>
      </c>
      <c r="AX2387">
        <f t="shared" si="2281"/>
        <v>320.20938737401229</v>
      </c>
      <c r="AY2387">
        <f t="shared" si="2282"/>
        <v>2.9344766392346653</v>
      </c>
      <c r="AZ2387">
        <f t="shared" si="2283"/>
        <v>4.7430653097863518</v>
      </c>
      <c r="BA2387">
        <f t="shared" si="2284"/>
        <v>47.900662266418514</v>
      </c>
      <c r="BB2387">
        <f t="shared" si="2285"/>
        <v>13.409046971008358</v>
      </c>
      <c r="BC2387">
        <f t="shared" si="2286"/>
        <v>30.653244018554688</v>
      </c>
      <c r="BD2387">
        <f t="shared" si="2287"/>
        <v>4.4229473607650975</v>
      </c>
      <c r="BE2387">
        <f t="shared" si="2288"/>
        <v>6.5608812649859169E-2</v>
      </c>
      <c r="BF2387">
        <f t="shared" si="2289"/>
        <v>3.4153177898930154</v>
      </c>
      <c r="BG2387">
        <f t="shared" si="2290"/>
        <v>4.1142135530495484E-2</v>
      </c>
      <c r="BH2387">
        <f t="shared" si="2291"/>
        <v>20.225868940378142</v>
      </c>
      <c r="BI2387">
        <f t="shared" si="2292"/>
        <v>0.52578096119558193</v>
      </c>
      <c r="BJ2387">
        <f t="shared" si="2293"/>
        <v>71.478262653638609</v>
      </c>
      <c r="BK2387">
        <f t="shared" si="2294"/>
        <v>385.02063895777263</v>
      </c>
      <c r="BL2387">
        <f t="shared" si="2295"/>
        <v>1.356664903094618E-2</v>
      </c>
    </row>
    <row r="2388" spans="1:64" x14ac:dyDescent="0.2">
      <c r="A2388" s="1" t="s">
        <v>3567</v>
      </c>
      <c r="B2388" s="1" t="s">
        <v>971</v>
      </c>
      <c r="C2388" s="1" t="s">
        <v>2516</v>
      </c>
      <c r="D2388" s="1">
        <v>20160422</v>
      </c>
      <c r="E2388" s="1" t="s">
        <v>2525</v>
      </c>
      <c r="F2388" s="1" t="s">
        <v>100</v>
      </c>
      <c r="G2388" s="1" t="s">
        <v>101</v>
      </c>
      <c r="H2388" s="1">
        <v>20160422</v>
      </c>
      <c r="J2388" s="1">
        <v>87</v>
      </c>
      <c r="K2388" s="1">
        <v>31.869695663452148</v>
      </c>
      <c r="L2388">
        <f t="shared" si="2268"/>
        <v>7.2926327627518743</v>
      </c>
      <c r="M2388">
        <f t="shared" si="2269"/>
        <v>206.53858556994516</v>
      </c>
      <c r="N2388" s="1">
        <v>388.63613891601562</v>
      </c>
      <c r="O2388">
        <f t="shared" si="2270"/>
        <v>1.0051463193141479</v>
      </c>
      <c r="P2388" s="1">
        <v>82.889900207519531</v>
      </c>
      <c r="Q2388" s="1">
        <v>29.422153472900391</v>
      </c>
      <c r="R2388" s="1">
        <v>2000.9530029296875</v>
      </c>
      <c r="S2388" s="1">
        <v>99.020095825195312</v>
      </c>
      <c r="T2388">
        <f t="shared" si="2271"/>
        <v>6.7853500908800365E-2</v>
      </c>
      <c r="U2388">
        <f t="shared" si="2272"/>
        <v>2.8400000333786011</v>
      </c>
      <c r="V2388">
        <f t="shared" si="2273"/>
        <v>0.92417910000794368</v>
      </c>
      <c r="W2388" s="1">
        <v>32514.000050380826</v>
      </c>
      <c r="X2388" s="1">
        <v>0</v>
      </c>
      <c r="Y2388">
        <f t="shared" si="2274"/>
        <v>1.3240276106363686</v>
      </c>
      <c r="Z2388">
        <f t="shared" si="2275"/>
        <v>31.869695663452148</v>
      </c>
      <c r="AA2388" s="1">
        <v>6</v>
      </c>
      <c r="AB2388">
        <f t="shared" si="2276"/>
        <v>1.4200000166893005</v>
      </c>
      <c r="AC2388" s="1">
        <v>1</v>
      </c>
      <c r="AD2388" s="1">
        <v>29.023292541503906</v>
      </c>
      <c r="AE2388" s="1">
        <v>400.11209106445312</v>
      </c>
      <c r="AF2388" s="1">
        <v>33.159309387207031</v>
      </c>
      <c r="AG2388" s="1">
        <v>34.497550964355469</v>
      </c>
      <c r="AH2388" s="1">
        <v>79.674407958984375</v>
      </c>
      <c r="AI2388" s="1">
        <v>400.06103515625</v>
      </c>
      <c r="AJ2388" s="1">
        <v>33.859535217285156</v>
      </c>
      <c r="AK2388" s="1">
        <v>2.9482638463377953E-2</v>
      </c>
      <c r="AL2388" s="1">
        <v>9.9856898188591003E-2</v>
      </c>
      <c r="AM2388" s="1">
        <v>1</v>
      </c>
      <c r="AN2388" s="1">
        <v>-0.21956524252891541</v>
      </c>
      <c r="AO2388" s="1">
        <v>2.737391471862793</v>
      </c>
      <c r="AP2388" s="1">
        <v>1</v>
      </c>
      <c r="AQ2388" s="1">
        <v>0</v>
      </c>
      <c r="AR2388" s="1">
        <v>0.15999999642372131</v>
      </c>
      <c r="AS2388" s="1">
        <v>111135</v>
      </c>
      <c r="AT2388">
        <f t="shared" si="2277"/>
        <v>0.66676839192708326</v>
      </c>
      <c r="AU2388">
        <f t="shared" si="2278"/>
        <v>9.2417910000794367E-4</v>
      </c>
      <c r="AV2388">
        <f t="shared" si="2279"/>
        <v>305.01969566345213</v>
      </c>
      <c r="AW2388">
        <f t="shared" si="2280"/>
        <v>302.57215347290037</v>
      </c>
      <c r="AX2388">
        <f t="shared" si="2281"/>
        <v>320.15247331278442</v>
      </c>
      <c r="AY2388">
        <f t="shared" si="2282"/>
        <v>2.9316347437039445</v>
      </c>
      <c r="AZ2388">
        <f t="shared" si="2283"/>
        <v>4.7399784128614062</v>
      </c>
      <c r="BA2388">
        <f t="shared" si="2284"/>
        <v>47.868853017766277</v>
      </c>
      <c r="BB2388">
        <f t="shared" si="2285"/>
        <v>13.371302053410808</v>
      </c>
      <c r="BC2388">
        <f t="shared" si="2286"/>
        <v>30.64592456817627</v>
      </c>
      <c r="BD2388">
        <f t="shared" si="2287"/>
        <v>4.4210971215391854</v>
      </c>
      <c r="BE2388">
        <f t="shared" si="2288"/>
        <v>6.6270168897303833E-2</v>
      </c>
      <c r="BF2388">
        <f t="shared" si="2289"/>
        <v>3.4159508022250376</v>
      </c>
      <c r="BG2388">
        <f t="shared" si="2290"/>
        <v>4.1558256244010279E-2</v>
      </c>
      <c r="BH2388">
        <f t="shared" si="2291"/>
        <v>20.451470534736274</v>
      </c>
      <c r="BI2388">
        <f t="shared" si="2292"/>
        <v>0.53144462104327927</v>
      </c>
      <c r="BJ2388">
        <f t="shared" si="2293"/>
        <v>71.546816723001356</v>
      </c>
      <c r="BK2388">
        <f t="shared" si="2294"/>
        <v>385.16957056601359</v>
      </c>
      <c r="BL2388">
        <f t="shared" si="2295"/>
        <v>1.354636242260833E-2</v>
      </c>
    </row>
    <row r="2389" spans="1:64" x14ac:dyDescent="0.2">
      <c r="A2389" s="1" t="s">
        <v>3567</v>
      </c>
      <c r="B2389" s="1" t="s">
        <v>971</v>
      </c>
      <c r="C2389" s="1" t="s">
        <v>2516</v>
      </c>
      <c r="D2389" s="1">
        <v>20160422</v>
      </c>
      <c r="E2389" s="1" t="s">
        <v>2526</v>
      </c>
      <c r="F2389" s="1" t="s">
        <v>100</v>
      </c>
      <c r="G2389" s="1" t="s">
        <v>101</v>
      </c>
      <c r="H2389" s="1">
        <v>20160422</v>
      </c>
      <c r="J2389" s="1">
        <v>88</v>
      </c>
      <c r="K2389" s="1">
        <v>31.810615539550781</v>
      </c>
      <c r="L2389">
        <f t="shared" si="2268"/>
        <v>8.4159021216986059</v>
      </c>
      <c r="M2389">
        <f t="shared" si="2269"/>
        <v>239.92235800742182</v>
      </c>
      <c r="N2389" s="1">
        <v>461.297119140625</v>
      </c>
      <c r="O2389">
        <f t="shared" si="2270"/>
        <v>1.003548007231915</v>
      </c>
      <c r="P2389" s="1">
        <v>82.770416259765625</v>
      </c>
      <c r="Q2389" s="1">
        <v>29.408859252929688</v>
      </c>
      <c r="R2389" s="1">
        <v>1999.3978271484375</v>
      </c>
      <c r="S2389" s="1">
        <v>99.014198303222656</v>
      </c>
      <c r="T2389">
        <f t="shared" si="2271"/>
        <v>6.4253926775115752E-2</v>
      </c>
      <c r="U2389">
        <f t="shared" si="2272"/>
        <v>2.8400000333786011</v>
      </c>
      <c r="V2389">
        <f t="shared" si="2273"/>
        <v>0.87068874173580857</v>
      </c>
      <c r="W2389" s="1">
        <v>32612.000050380826</v>
      </c>
      <c r="X2389" s="1">
        <v>0</v>
      </c>
      <c r="Y2389">
        <f t="shared" si="2274"/>
        <v>1.3157245431922933</v>
      </c>
      <c r="Z2389">
        <f t="shared" si="2275"/>
        <v>31.810615539550781</v>
      </c>
      <c r="AA2389" s="1">
        <v>6</v>
      </c>
      <c r="AB2389">
        <f t="shared" si="2276"/>
        <v>1.4200000166893005</v>
      </c>
      <c r="AC2389" s="1">
        <v>1</v>
      </c>
      <c r="AD2389" s="1">
        <v>29.0225830078125</v>
      </c>
      <c r="AE2389" s="1">
        <v>474.520751953125</v>
      </c>
      <c r="AF2389" s="1">
        <v>33.162643432617188</v>
      </c>
      <c r="AG2389" s="1">
        <v>34.4234619140625</v>
      </c>
      <c r="AH2389" s="1">
        <v>79.738807678222656</v>
      </c>
      <c r="AI2389" s="1">
        <v>400.08135986328125</v>
      </c>
      <c r="AJ2389" s="1">
        <v>30.181713104248047</v>
      </c>
      <c r="AK2389" s="1">
        <v>-0.36970254778862</v>
      </c>
      <c r="AL2389" s="1">
        <v>0.10156359523534775</v>
      </c>
      <c r="AM2389" s="1">
        <v>1</v>
      </c>
      <c r="AN2389" s="1">
        <v>-0.21956524252891541</v>
      </c>
      <c r="AO2389" s="1">
        <v>2.737391471862793</v>
      </c>
      <c r="AP2389" s="1">
        <v>1</v>
      </c>
      <c r="AQ2389" s="1">
        <v>0</v>
      </c>
      <c r="AR2389" s="1">
        <v>0.15999999642372131</v>
      </c>
      <c r="AS2389" s="1">
        <v>111135</v>
      </c>
      <c r="AT2389">
        <f t="shared" si="2277"/>
        <v>0.66680226643880203</v>
      </c>
      <c r="AU2389">
        <f t="shared" si="2278"/>
        <v>8.7068874173580862E-4</v>
      </c>
      <c r="AV2389">
        <f t="shared" si="2279"/>
        <v>304.96061553955076</v>
      </c>
      <c r="AW2389">
        <f t="shared" si="2280"/>
        <v>302.55885925292966</v>
      </c>
      <c r="AX2389">
        <f t="shared" si="2281"/>
        <v>319.90364519334616</v>
      </c>
      <c r="AY2389">
        <f t="shared" si="2282"/>
        <v>2.9632568770051768</v>
      </c>
      <c r="AZ2389">
        <f t="shared" si="2283"/>
        <v>4.7241360274347102</v>
      </c>
      <c r="BA2389">
        <f t="shared" si="2284"/>
        <v>47.71170305260101</v>
      </c>
      <c r="BB2389">
        <f t="shared" si="2285"/>
        <v>13.28824113853851</v>
      </c>
      <c r="BC2389">
        <f t="shared" si="2286"/>
        <v>30.609737396240234</v>
      </c>
      <c r="BD2389">
        <f t="shared" si="2287"/>
        <v>4.4119594914743319</v>
      </c>
      <c r="BE2389">
        <f t="shared" si="2288"/>
        <v>6.283236820528483E-2</v>
      </c>
      <c r="BF2389">
        <f t="shared" si="2289"/>
        <v>3.4084114842424169</v>
      </c>
      <c r="BG2389">
        <f t="shared" si="2290"/>
        <v>3.9395521102653305E-2</v>
      </c>
      <c r="BH2389">
        <f t="shared" si="2291"/>
        <v>23.755719933123643</v>
      </c>
      <c r="BI2389">
        <f t="shared" si="2292"/>
        <v>0.52010374236541079</v>
      </c>
      <c r="BJ2389">
        <f t="shared" si="2293"/>
        <v>71.598692360187528</v>
      </c>
      <c r="BK2389">
        <f t="shared" si="2294"/>
        <v>457.29660233401887</v>
      </c>
      <c r="BL2389">
        <f t="shared" si="2295"/>
        <v>1.3176734396657952E-2</v>
      </c>
    </row>
    <row r="2390" spans="1:64" x14ac:dyDescent="0.2">
      <c r="A2390" s="1" t="s">
        <v>3567</v>
      </c>
      <c r="B2390" s="1" t="s">
        <v>971</v>
      </c>
      <c r="C2390" s="1" t="s">
        <v>2516</v>
      </c>
      <c r="D2390" s="1">
        <v>20160422</v>
      </c>
      <c r="E2390" s="1" t="s">
        <v>2527</v>
      </c>
      <c r="F2390" s="1" t="s">
        <v>100</v>
      </c>
      <c r="G2390" s="1" t="s">
        <v>101</v>
      </c>
      <c r="H2390" s="1">
        <v>20160422</v>
      </c>
      <c r="J2390" s="1">
        <v>89</v>
      </c>
      <c r="K2390" s="1">
        <v>31.817649841308594</v>
      </c>
      <c r="L2390">
        <f t="shared" si="2268"/>
        <v>9.8680035201748808</v>
      </c>
      <c r="M2390">
        <f t="shared" si="2269"/>
        <v>278.3507628669073</v>
      </c>
      <c r="N2390" s="1">
        <v>559.99560546875</v>
      </c>
      <c r="O2390">
        <f t="shared" si="2270"/>
        <v>1.0131864331828093</v>
      </c>
      <c r="P2390" s="1">
        <v>82.571159362792969</v>
      </c>
      <c r="Q2390" s="1">
        <v>29.401056289672852</v>
      </c>
      <c r="R2390" s="1">
        <v>2000.091796875</v>
      </c>
      <c r="S2390" s="1">
        <v>99.004264831542969</v>
      </c>
      <c r="T2390">
        <f t="shared" si="2271"/>
        <v>5.901572890765866E-2</v>
      </c>
      <c r="U2390">
        <f t="shared" si="2272"/>
        <v>2.8400000333786011</v>
      </c>
      <c r="V2390">
        <f t="shared" si="2273"/>
        <v>0.80827837771372113</v>
      </c>
      <c r="W2390" s="1">
        <v>32724.000050380826</v>
      </c>
      <c r="X2390" s="1">
        <v>0</v>
      </c>
      <c r="Y2390">
        <f t="shared" si="2274"/>
        <v>1.3273437612670214</v>
      </c>
      <c r="Z2390">
        <f t="shared" si="2275"/>
        <v>31.817649841308594</v>
      </c>
      <c r="AA2390" s="1">
        <v>6</v>
      </c>
      <c r="AB2390">
        <f t="shared" si="2276"/>
        <v>1.4200000166893005</v>
      </c>
      <c r="AC2390" s="1">
        <v>1</v>
      </c>
      <c r="AD2390" s="1">
        <v>29.024639129638672</v>
      </c>
      <c r="AE2390" s="1">
        <v>575.47613525390625</v>
      </c>
      <c r="AF2390" s="1">
        <v>33.157817840576172</v>
      </c>
      <c r="AG2390" s="1">
        <v>34.328582763671875</v>
      </c>
      <c r="AH2390" s="1">
        <v>79.755096435546875</v>
      </c>
      <c r="AI2390" s="1">
        <v>400.01095581054688</v>
      </c>
      <c r="AJ2390" s="1">
        <v>70.726539611816406</v>
      </c>
      <c r="AK2390" s="1">
        <v>-0.73888283967971802</v>
      </c>
      <c r="AL2390" s="1">
        <v>8.6305566132068634E-2</v>
      </c>
      <c r="AM2390" s="1">
        <v>1</v>
      </c>
      <c r="AN2390" s="1">
        <v>-0.21956524252891541</v>
      </c>
      <c r="AO2390" s="1">
        <v>2.737391471862793</v>
      </c>
      <c r="AP2390" s="1">
        <v>1</v>
      </c>
      <c r="AQ2390" s="1">
        <v>0</v>
      </c>
      <c r="AR2390" s="1">
        <v>0.15999999642372131</v>
      </c>
      <c r="AS2390" s="1">
        <v>111135</v>
      </c>
      <c r="AT2390">
        <f t="shared" si="2277"/>
        <v>0.66668492635091137</v>
      </c>
      <c r="AU2390">
        <f t="shared" si="2278"/>
        <v>8.0827837771372114E-4</v>
      </c>
      <c r="AV2390">
        <f t="shared" si="2279"/>
        <v>304.96764984130857</v>
      </c>
      <c r="AW2390">
        <f t="shared" si="2280"/>
        <v>302.55105628967283</v>
      </c>
      <c r="AX2390">
        <f t="shared" si="2281"/>
        <v>320.01468034711434</v>
      </c>
      <c r="AY2390">
        <f t="shared" si="2282"/>
        <v>2.9947286899777721</v>
      </c>
      <c r="AZ2390">
        <f t="shared" si="2283"/>
        <v>4.7260198604931327</v>
      </c>
      <c r="BA2390">
        <f t="shared" si="2284"/>
        <v>47.73551794495436</v>
      </c>
      <c r="BB2390">
        <f t="shared" si="2285"/>
        <v>13.406935181282485</v>
      </c>
      <c r="BC2390">
        <f t="shared" si="2286"/>
        <v>30.609353065490723</v>
      </c>
      <c r="BD2390">
        <f t="shared" si="2287"/>
        <v>4.4118625324089207</v>
      </c>
      <c r="BE2390">
        <f t="shared" si="2288"/>
        <v>5.7814336247497489E-2</v>
      </c>
      <c r="BF2390">
        <f t="shared" si="2289"/>
        <v>3.3986760992261114</v>
      </c>
      <c r="BG2390">
        <f t="shared" si="2290"/>
        <v>3.6240010813492408E-2</v>
      </c>
      <c r="BH2390">
        <f t="shared" si="2291"/>
        <v>27.557912642937307</v>
      </c>
      <c r="BI2390">
        <f t="shared" si="2292"/>
        <v>0.49705883429908521</v>
      </c>
      <c r="BJ2390">
        <f t="shared" si="2293"/>
        <v>71.308612799012124</v>
      </c>
      <c r="BK2390">
        <f t="shared" si="2294"/>
        <v>555.30482920267093</v>
      </c>
      <c r="BL2390">
        <f t="shared" si="2295"/>
        <v>1.2671844455770397E-2</v>
      </c>
    </row>
    <row r="2391" spans="1:64" x14ac:dyDescent="0.2">
      <c r="A2391" s="1" t="s">
        <v>3567</v>
      </c>
      <c r="B2391" s="1" t="s">
        <v>971</v>
      </c>
      <c r="C2391" s="1" t="s">
        <v>2516</v>
      </c>
      <c r="D2391" s="1">
        <v>20160422</v>
      </c>
      <c r="E2391" s="1" t="s">
        <v>2528</v>
      </c>
      <c r="F2391" s="1" t="s">
        <v>100</v>
      </c>
      <c r="G2391" s="1" t="s">
        <v>101</v>
      </c>
      <c r="H2391" s="1">
        <v>20160422</v>
      </c>
      <c r="J2391" s="1">
        <v>90</v>
      </c>
      <c r="K2391" s="1">
        <v>31.855058670043945</v>
      </c>
      <c r="L2391">
        <f t="shared" si="2268"/>
        <v>10.874716068193203</v>
      </c>
      <c r="M2391">
        <f t="shared" si="2269"/>
        <v>321.0348065783661</v>
      </c>
      <c r="N2391" s="1">
        <v>658.049560546875</v>
      </c>
      <c r="O2391">
        <f t="shared" si="2270"/>
        <v>1.0249820181902543</v>
      </c>
      <c r="P2391" s="1">
        <v>82.38031005859375</v>
      </c>
      <c r="Q2391" s="1">
        <v>29.412300109863281</v>
      </c>
      <c r="R2391" s="1">
        <v>1999.0880126953125</v>
      </c>
      <c r="S2391" s="1">
        <v>99.006149291992188</v>
      </c>
      <c r="T2391">
        <f t="shared" si="2271"/>
        <v>5.4251727792487145E-2</v>
      </c>
      <c r="U2391">
        <f t="shared" si="2272"/>
        <v>2.8400000333786011</v>
      </c>
      <c r="V2391">
        <f t="shared" si="2273"/>
        <v>0.75305042197204752</v>
      </c>
      <c r="W2391" s="1">
        <v>32827.000050380826</v>
      </c>
      <c r="X2391" s="1">
        <v>0</v>
      </c>
      <c r="Y2391">
        <f t="shared" si="2274"/>
        <v>1.3430279597135026</v>
      </c>
      <c r="Z2391">
        <f t="shared" si="2275"/>
        <v>31.855058670043945</v>
      </c>
      <c r="AA2391" s="1">
        <v>6</v>
      </c>
      <c r="AB2391">
        <f t="shared" si="2276"/>
        <v>1.4200000166893005</v>
      </c>
      <c r="AC2391" s="1">
        <v>1</v>
      </c>
      <c r="AD2391" s="1">
        <v>29.022912979125977</v>
      </c>
      <c r="AE2391" s="1">
        <v>675.1024169921875</v>
      </c>
      <c r="AF2391" s="1">
        <v>33.180110931396484</v>
      </c>
      <c r="AG2391" s="1">
        <v>34.27081298828125</v>
      </c>
      <c r="AH2391" s="1">
        <v>79.758476257324219</v>
      </c>
      <c r="AI2391" s="1">
        <v>400.0594482421875</v>
      </c>
      <c r="AJ2391" s="1">
        <v>36.99957275390625</v>
      </c>
      <c r="AK2391" s="1">
        <v>-1.152988076210022</v>
      </c>
      <c r="AL2391" s="1">
        <v>8.9816421270370483E-2</v>
      </c>
      <c r="AM2391" s="1">
        <v>1</v>
      </c>
      <c r="AN2391" s="1">
        <v>-0.21956524252891541</v>
      </c>
      <c r="AO2391" s="1">
        <v>2.737391471862793</v>
      </c>
      <c r="AP2391" s="1">
        <v>1</v>
      </c>
      <c r="AQ2391" s="1">
        <v>0</v>
      </c>
      <c r="AR2391" s="1">
        <v>0.15999999642372131</v>
      </c>
      <c r="AS2391" s="1">
        <v>111135</v>
      </c>
      <c r="AT2391">
        <f t="shared" si="2277"/>
        <v>0.66676574707031244</v>
      </c>
      <c r="AU2391">
        <f t="shared" si="2278"/>
        <v>7.5305042197204748E-4</v>
      </c>
      <c r="AV2391">
        <f t="shared" si="2279"/>
        <v>305.00505867004392</v>
      </c>
      <c r="AW2391">
        <f t="shared" si="2280"/>
        <v>302.56230010986326</v>
      </c>
      <c r="AX2391">
        <f t="shared" si="2281"/>
        <v>319.85407488195415</v>
      </c>
      <c r="AY2391">
        <f t="shared" si="2282"/>
        <v>3.0174753816070998</v>
      </c>
      <c r="AZ2391">
        <f t="shared" si="2283"/>
        <v>4.7360491867892209</v>
      </c>
      <c r="BA2391">
        <f t="shared" si="2284"/>
        <v>47.835909392067244</v>
      </c>
      <c r="BB2391">
        <f t="shared" si="2285"/>
        <v>13.565096403785994</v>
      </c>
      <c r="BC2391">
        <f t="shared" si="2286"/>
        <v>30.633679389953613</v>
      </c>
      <c r="BD2391">
        <f t="shared" si="2287"/>
        <v>4.4180032452659725</v>
      </c>
      <c r="BE2391">
        <f t="shared" si="2288"/>
        <v>5.3234798302124076E-2</v>
      </c>
      <c r="BF2391">
        <f t="shared" si="2289"/>
        <v>3.3930212270757183</v>
      </c>
      <c r="BG2391">
        <f t="shared" si="2290"/>
        <v>3.3361643321849183E-2</v>
      </c>
      <c r="BH2391">
        <f t="shared" si="2291"/>
        <v>31.784419988023551</v>
      </c>
      <c r="BI2391">
        <f t="shared" si="2292"/>
        <v>0.48785809736210251</v>
      </c>
      <c r="BJ2391">
        <f t="shared" si="2293"/>
        <v>70.982736893693414</v>
      </c>
      <c r="BK2391">
        <f t="shared" si="2294"/>
        <v>652.88024134986222</v>
      </c>
      <c r="BL2391">
        <f t="shared" si="2295"/>
        <v>1.1823257323061293E-2</v>
      </c>
    </row>
    <row r="2392" spans="1:64" x14ac:dyDescent="0.2">
      <c r="A2392" s="1" t="s">
        <v>3567</v>
      </c>
      <c r="B2392" s="1" t="s">
        <v>971</v>
      </c>
      <c r="C2392" s="1" t="s">
        <v>2516</v>
      </c>
      <c r="D2392" s="1">
        <v>20160422</v>
      </c>
      <c r="E2392" s="1" t="s">
        <v>2529</v>
      </c>
      <c r="F2392" s="1" t="s">
        <v>100</v>
      </c>
      <c r="G2392" s="1" t="s">
        <v>101</v>
      </c>
      <c r="H2392" s="1">
        <v>20160422</v>
      </c>
      <c r="J2392" s="1">
        <v>91</v>
      </c>
      <c r="K2392" s="1">
        <v>31.83984375</v>
      </c>
      <c r="L2392">
        <f t="shared" si="2268"/>
        <v>12.17061927253487</v>
      </c>
      <c r="M2392">
        <f t="shared" si="2269"/>
        <v>361.24388712359024</v>
      </c>
      <c r="N2392" s="1">
        <v>781.15399169921875</v>
      </c>
      <c r="O2392">
        <f t="shared" si="2270"/>
        <v>1.0357787759865613</v>
      </c>
      <c r="P2392" s="1">
        <v>82.084945678710938</v>
      </c>
      <c r="Q2392" s="1">
        <v>29.404270172119141</v>
      </c>
      <c r="R2392" s="1">
        <v>1999.5599365234375</v>
      </c>
      <c r="S2392" s="1">
        <v>99.006340026855469</v>
      </c>
      <c r="T2392">
        <f t="shared" si="2271"/>
        <v>4.8554929664595903E-2</v>
      </c>
      <c r="U2392">
        <f t="shared" si="2272"/>
        <v>2.8400000333786011</v>
      </c>
      <c r="V2392">
        <f t="shared" si="2273"/>
        <v>0.68009140951930602</v>
      </c>
      <c r="W2392" s="1">
        <v>32942.000050380826</v>
      </c>
      <c r="X2392" s="1">
        <v>0</v>
      </c>
      <c r="Y2392">
        <f t="shared" si="2274"/>
        <v>1.3526781431824495</v>
      </c>
      <c r="Z2392">
        <f t="shared" si="2275"/>
        <v>31.83984375</v>
      </c>
      <c r="AA2392" s="1">
        <v>6</v>
      </c>
      <c r="AB2392">
        <f t="shared" si="2276"/>
        <v>1.4200000166893005</v>
      </c>
      <c r="AC2392" s="1">
        <v>1</v>
      </c>
      <c r="AD2392" s="1">
        <v>29.024429321289062</v>
      </c>
      <c r="AE2392" s="1">
        <v>800.2056884765625</v>
      </c>
      <c r="AF2392" s="1">
        <v>33.146793365478516</v>
      </c>
      <c r="AG2392" s="1">
        <v>34.132053375244141</v>
      </c>
      <c r="AH2392" s="1">
        <v>79.715469360351562</v>
      </c>
      <c r="AI2392" s="1">
        <v>400.0234375</v>
      </c>
      <c r="AJ2392" s="1">
        <v>74.0992431640625</v>
      </c>
      <c r="AK2392" s="1">
        <v>-1.957614541053772</v>
      </c>
      <c r="AL2392" s="1">
        <v>8.3180375397205353E-2</v>
      </c>
      <c r="AM2392" s="1">
        <v>1</v>
      </c>
      <c r="AN2392" s="1">
        <v>-0.21956524252891541</v>
      </c>
      <c r="AO2392" s="1">
        <v>2.737391471862793</v>
      </c>
      <c r="AP2392" s="1">
        <v>1</v>
      </c>
      <c r="AQ2392" s="1">
        <v>0</v>
      </c>
      <c r="AR2392" s="1">
        <v>0.15999999642372131</v>
      </c>
      <c r="AS2392" s="1">
        <v>111135</v>
      </c>
      <c r="AT2392">
        <f t="shared" si="2277"/>
        <v>0.66670572916666659</v>
      </c>
      <c r="AU2392">
        <f t="shared" si="2278"/>
        <v>6.8009140951930602E-4</v>
      </c>
      <c r="AV2392">
        <f t="shared" si="2279"/>
        <v>304.98984374999998</v>
      </c>
      <c r="AW2392">
        <f t="shared" si="2280"/>
        <v>302.55427017211912</v>
      </c>
      <c r="AX2392">
        <f t="shared" si="2281"/>
        <v>319.92958269276642</v>
      </c>
      <c r="AY2392">
        <f t="shared" si="2282"/>
        <v>3.0572427563192224</v>
      </c>
      <c r="AZ2392">
        <f t="shared" si="2283"/>
        <v>4.7319678254666506</v>
      </c>
      <c r="BA2392">
        <f t="shared" si="2284"/>
        <v>47.794594004617323</v>
      </c>
      <c r="BB2392">
        <f t="shared" si="2285"/>
        <v>13.662540629373183</v>
      </c>
      <c r="BC2392">
        <f t="shared" si="2286"/>
        <v>30.62205696105957</v>
      </c>
      <c r="BD2392">
        <f t="shared" si="2287"/>
        <v>4.4150684582707624</v>
      </c>
      <c r="BE2392">
        <f t="shared" si="2288"/>
        <v>4.7738749524388342E-2</v>
      </c>
      <c r="BF2392">
        <f t="shared" si="2289"/>
        <v>3.3792896822842011</v>
      </c>
      <c r="BG2392">
        <f t="shared" si="2290"/>
        <v>2.9908989156256734E-2</v>
      </c>
      <c r="BH2392">
        <f t="shared" si="2291"/>
        <v>35.765435121181177</v>
      </c>
      <c r="BI2392">
        <f t="shared" si="2292"/>
        <v>0.46244900616559381</v>
      </c>
      <c r="BJ2392">
        <f t="shared" si="2293"/>
        <v>70.694091925906903</v>
      </c>
      <c r="BK2392">
        <f t="shared" si="2294"/>
        <v>775.36866218343846</v>
      </c>
      <c r="BL2392">
        <f t="shared" si="2295"/>
        <v>1.1096539228512708E-2</v>
      </c>
    </row>
    <row r="2393" spans="1:64" x14ac:dyDescent="0.2">
      <c r="A2393" s="1" t="s">
        <v>3567</v>
      </c>
      <c r="B2393" s="1" t="s">
        <v>971</v>
      </c>
      <c r="C2393" s="1" t="s">
        <v>2516</v>
      </c>
      <c r="D2393" s="1">
        <v>20160422</v>
      </c>
      <c r="E2393" s="1" t="s">
        <v>2530</v>
      </c>
      <c r="F2393" s="1" t="s">
        <v>100</v>
      </c>
      <c r="G2393" s="1" t="s">
        <v>101</v>
      </c>
      <c r="H2393" s="1">
        <v>20160422</v>
      </c>
      <c r="J2393" s="1">
        <v>92</v>
      </c>
      <c r="K2393" s="1">
        <v>31.831806182861328</v>
      </c>
      <c r="L2393">
        <f t="shared" si="2268"/>
        <v>12.459564349443989</v>
      </c>
      <c r="M2393">
        <f t="shared" si="2269"/>
        <v>461.95775977753664</v>
      </c>
      <c r="N2393" s="1">
        <v>980.3822021484375</v>
      </c>
      <c r="O2393">
        <f t="shared" si="2270"/>
        <v>1.0526699439830471</v>
      </c>
      <c r="P2393" s="1">
        <v>81.666793823242188</v>
      </c>
      <c r="Q2393" s="1">
        <v>29.394067764282227</v>
      </c>
      <c r="R2393" s="1">
        <v>1999.6280517578125</v>
      </c>
      <c r="S2393" s="1">
        <v>99.011627197265625</v>
      </c>
      <c r="T2393">
        <f t="shared" si="2271"/>
        <v>4.0207952535212296E-2</v>
      </c>
      <c r="U2393">
        <f t="shared" si="2272"/>
        <v>2.8400000333786011</v>
      </c>
      <c r="V2393">
        <f t="shared" si="2273"/>
        <v>0.57182853628685626</v>
      </c>
      <c r="W2393" s="1">
        <v>33084.000050380826</v>
      </c>
      <c r="X2393" s="1">
        <v>0</v>
      </c>
      <c r="Y2393">
        <f t="shared" si="2274"/>
        <v>1.3697161962965163</v>
      </c>
      <c r="Z2393">
        <f t="shared" si="2275"/>
        <v>31.831806182861328</v>
      </c>
      <c r="AA2393" s="1">
        <v>6</v>
      </c>
      <c r="AB2393">
        <f t="shared" si="2276"/>
        <v>1.4200000166893005</v>
      </c>
      <c r="AC2393" s="1">
        <v>1</v>
      </c>
      <c r="AD2393" s="1">
        <v>29.02142333984375</v>
      </c>
      <c r="AE2393" s="1">
        <v>999.9095458984375</v>
      </c>
      <c r="AF2393" s="1">
        <v>33.107875823974609</v>
      </c>
      <c r="AG2393" s="1">
        <v>33.936386108398438</v>
      </c>
      <c r="AH2393" s="1">
        <v>79.673011779785156</v>
      </c>
      <c r="AI2393" s="1">
        <v>400.05978393554688</v>
      </c>
      <c r="AJ2393" s="1">
        <v>28.61259651184082</v>
      </c>
      <c r="AK2393" s="1">
        <v>-2.7234776020050049</v>
      </c>
      <c r="AL2393" s="1">
        <v>8.7754003703594208E-2</v>
      </c>
      <c r="AM2393" s="1">
        <v>0.5</v>
      </c>
      <c r="AN2393" s="1">
        <v>-0.21956524252891541</v>
      </c>
      <c r="AO2393" s="1">
        <v>2.737391471862793</v>
      </c>
      <c r="AP2393" s="1">
        <v>1</v>
      </c>
      <c r="AQ2393" s="1">
        <v>0</v>
      </c>
      <c r="AR2393" s="1">
        <v>0.15999999642372131</v>
      </c>
      <c r="AS2393" s="1">
        <v>111135</v>
      </c>
      <c r="AT2393">
        <f t="shared" si="2277"/>
        <v>0.66676630655924474</v>
      </c>
      <c r="AU2393">
        <f t="shared" si="2278"/>
        <v>5.7182853628685631E-4</v>
      </c>
      <c r="AV2393">
        <f t="shared" si="2279"/>
        <v>304.98180618286131</v>
      </c>
      <c r="AW2393">
        <f t="shared" si="2280"/>
        <v>302.5440677642822</v>
      </c>
      <c r="AX2393">
        <f t="shared" si="2281"/>
        <v>319.94048113002282</v>
      </c>
      <c r="AY2393">
        <f t="shared" si="2282"/>
        <v>3.1131590477987992</v>
      </c>
      <c r="AZ2393">
        <f t="shared" si="2283"/>
        <v>4.7298130060837265</v>
      </c>
      <c r="BA2393">
        <f t="shared" si="2284"/>
        <v>47.770278501334928</v>
      </c>
      <c r="BB2393">
        <f t="shared" si="2285"/>
        <v>13.833892392936491</v>
      </c>
      <c r="BC2393">
        <f t="shared" si="2286"/>
        <v>30.612936973571777</v>
      </c>
      <c r="BD2393">
        <f t="shared" si="2287"/>
        <v>4.4127667537702573</v>
      </c>
      <c r="BE2393">
        <f t="shared" si="2288"/>
        <v>3.9646646041035294E-2</v>
      </c>
      <c r="BF2393">
        <f t="shared" si="2289"/>
        <v>3.3600968097872101</v>
      </c>
      <c r="BG2393">
        <f t="shared" si="2290"/>
        <v>2.4828979639164056E-2</v>
      </c>
      <c r="BH2393">
        <f t="shared" si="2291"/>
        <v>45.739189491977449</v>
      </c>
      <c r="BI2393">
        <f t="shared" si="2292"/>
        <v>0.47120169946495277</v>
      </c>
      <c r="BJ2393">
        <f t="shared" si="2293"/>
        <v>70.228816978753329</v>
      </c>
      <c r="BK2393">
        <f t="shared" si="2294"/>
        <v>974.45952198151542</v>
      </c>
      <c r="BL2393">
        <f t="shared" si="2295"/>
        <v>8.9795465547177454E-3</v>
      </c>
    </row>
    <row r="2394" spans="1:64" x14ac:dyDescent="0.2">
      <c r="A2394" s="1" t="s">
        <v>3567</v>
      </c>
      <c r="B2394" s="1" t="s">
        <v>971</v>
      </c>
      <c r="C2394" s="1" t="s">
        <v>2516</v>
      </c>
      <c r="D2394" s="1">
        <v>20160422</v>
      </c>
      <c r="E2394" s="1" t="s">
        <v>2531</v>
      </c>
      <c r="F2394" s="1" t="s">
        <v>100</v>
      </c>
      <c r="G2394" s="1" t="s">
        <v>101</v>
      </c>
      <c r="H2394" s="1">
        <v>20160422</v>
      </c>
      <c r="J2394" s="1">
        <v>93</v>
      </c>
      <c r="K2394" s="1">
        <v>31.752450942993164</v>
      </c>
      <c r="L2394">
        <f t="shared" si="2268"/>
        <v>15.795327719374662</v>
      </c>
      <c r="M2394">
        <f t="shared" si="2269"/>
        <v>669.73966053209313</v>
      </c>
      <c r="N2394" s="1">
        <v>1375.8388671875</v>
      </c>
      <c r="O2394">
        <f t="shared" si="2270"/>
        <v>1.0566119991256895</v>
      </c>
      <c r="P2394" s="1">
        <v>81.376022338867188</v>
      </c>
      <c r="Q2394" s="1">
        <v>29.364585876464844</v>
      </c>
      <c r="R2394" s="1">
        <v>2000.01953125</v>
      </c>
      <c r="S2394" s="1">
        <v>99.00885009765625</v>
      </c>
      <c r="T2394">
        <f t="shared" si="2271"/>
        <v>3.7441527301676415E-2</v>
      </c>
      <c r="U2394">
        <f t="shared" si="2272"/>
        <v>2.8400000333786011</v>
      </c>
      <c r="V2394">
        <f t="shared" si="2273"/>
        <v>0.53151285877709131</v>
      </c>
      <c r="W2394" s="1">
        <v>33226.000050380826</v>
      </c>
      <c r="X2394" s="1">
        <v>0</v>
      </c>
      <c r="Y2394">
        <f t="shared" si="2274"/>
        <v>1.3661418933545417</v>
      </c>
      <c r="Z2394">
        <f t="shared" si="2275"/>
        <v>31.752450942993164</v>
      </c>
      <c r="AA2394" s="1">
        <v>6</v>
      </c>
      <c r="AB2394">
        <f t="shared" si="2276"/>
        <v>1.4200000166893005</v>
      </c>
      <c r="AC2394" s="1">
        <v>1</v>
      </c>
      <c r="AD2394" s="1">
        <v>29.023025512695312</v>
      </c>
      <c r="AE2394" s="1">
        <v>1400.625244140625</v>
      </c>
      <c r="AF2394" s="1">
        <v>32.988780975341797</v>
      </c>
      <c r="AG2394" s="1">
        <v>33.759025573730469</v>
      </c>
      <c r="AH2394" s="1">
        <v>79.519355773925781</v>
      </c>
      <c r="AI2394" s="1">
        <v>400.05694580078125</v>
      </c>
      <c r="AJ2394" s="1">
        <v>19.715099334716797</v>
      </c>
      <c r="AK2394" s="1">
        <v>-5.2164034843444824</v>
      </c>
      <c r="AL2394" s="1">
        <v>9.8485320806503296E-2</v>
      </c>
      <c r="AM2394" s="1">
        <v>0.5</v>
      </c>
      <c r="AN2394" s="1">
        <v>-0.21956524252891541</v>
      </c>
      <c r="AO2394" s="1">
        <v>2.737391471862793</v>
      </c>
      <c r="AP2394" s="1">
        <v>1</v>
      </c>
      <c r="AQ2394" s="1">
        <v>0</v>
      </c>
      <c r="AR2394" s="1">
        <v>0.15999999642372131</v>
      </c>
      <c r="AS2394" s="1">
        <v>111135</v>
      </c>
      <c r="AT2394">
        <f t="shared" si="2277"/>
        <v>0.66676157633463529</v>
      </c>
      <c r="AU2394">
        <f t="shared" si="2278"/>
        <v>5.3151285877709137E-4</v>
      </c>
      <c r="AV2394">
        <f t="shared" si="2279"/>
        <v>304.90245094299314</v>
      </c>
      <c r="AW2394">
        <f t="shared" si="2280"/>
        <v>302.51458587646482</v>
      </c>
      <c r="AX2394">
        <f t="shared" si="2281"/>
        <v>320.00311784737278</v>
      </c>
      <c r="AY2394">
        <f t="shared" si="2282"/>
        <v>3.1423619243700376</v>
      </c>
      <c r="AZ2394">
        <f t="shared" si="2283"/>
        <v>4.7085841958269654</v>
      </c>
      <c r="BA2394">
        <f t="shared" si="2284"/>
        <v>47.557205150678016</v>
      </c>
      <c r="BB2394">
        <f t="shared" si="2285"/>
        <v>13.798179576947547</v>
      </c>
      <c r="BC2394">
        <f t="shared" si="2286"/>
        <v>30.558518409729004</v>
      </c>
      <c r="BD2394">
        <f t="shared" si="2287"/>
        <v>4.3990543015981132</v>
      </c>
      <c r="BE2394">
        <f t="shared" si="2288"/>
        <v>3.6954334795027993E-2</v>
      </c>
      <c r="BF2394">
        <f t="shared" si="2289"/>
        <v>3.3424423024724237</v>
      </c>
      <c r="BG2394">
        <f t="shared" si="2290"/>
        <v>2.3139741853454725E-2</v>
      </c>
      <c r="BH2394">
        <f t="shared" si="2291"/>
        <v>66.310153654077197</v>
      </c>
      <c r="BI2394">
        <f t="shared" si="2292"/>
        <v>0.48678640828135633</v>
      </c>
      <c r="BJ2394">
        <f t="shared" si="2293"/>
        <v>70.150030222293523</v>
      </c>
      <c r="BK2394">
        <f t="shared" si="2294"/>
        <v>1368.3305248739302</v>
      </c>
      <c r="BL2394">
        <f t="shared" si="2295"/>
        <v>8.0977709460018921E-3</v>
      </c>
    </row>
    <row r="2395" spans="1:64" x14ac:dyDescent="0.2">
      <c r="A2395" s="1" t="s">
        <v>3567</v>
      </c>
      <c r="B2395" s="1" t="s">
        <v>971</v>
      </c>
      <c r="C2395" s="1" t="s">
        <v>2516</v>
      </c>
      <c r="D2395" s="1">
        <v>20160422</v>
      </c>
      <c r="E2395" s="1" t="s">
        <v>2532</v>
      </c>
      <c r="F2395" s="1" t="s">
        <v>100</v>
      </c>
      <c r="G2395" s="1" t="s">
        <v>101</v>
      </c>
      <c r="H2395" s="1">
        <v>20160422</v>
      </c>
      <c r="J2395" s="1">
        <v>94</v>
      </c>
      <c r="K2395" s="1">
        <v>31.679021835327148</v>
      </c>
      <c r="L2395">
        <f t="shared" si="2268"/>
        <v>17.063463062787783</v>
      </c>
      <c r="M2395">
        <f t="shared" si="2269"/>
        <v>786.6323952165211</v>
      </c>
      <c r="N2395" s="1">
        <v>1773.2493896484375</v>
      </c>
      <c r="O2395">
        <f t="shared" si="2270"/>
        <v>1.0714383023453569</v>
      </c>
      <c r="P2395" s="1">
        <v>80.819534301757812</v>
      </c>
      <c r="Q2395" s="1">
        <v>29.346391677856445</v>
      </c>
      <c r="R2395" s="1">
        <v>2000.019775390625</v>
      </c>
      <c r="S2395" s="1">
        <v>99.005455017089844</v>
      </c>
      <c r="T2395">
        <f t="shared" si="2271"/>
        <v>2.8773795604949498E-2</v>
      </c>
      <c r="U2395">
        <f t="shared" si="2272"/>
        <v>2.8400000333786011</v>
      </c>
      <c r="V2395">
        <f t="shared" si="2273"/>
        <v>0.41164754498564454</v>
      </c>
      <c r="W2395" s="1">
        <v>33368.000050380826</v>
      </c>
      <c r="X2395" s="1">
        <v>0</v>
      </c>
      <c r="Y2395">
        <f t="shared" si="2274"/>
        <v>1.3729135454833128</v>
      </c>
      <c r="Z2395">
        <f t="shared" si="2275"/>
        <v>31.679021835327148</v>
      </c>
      <c r="AA2395" s="1">
        <v>6</v>
      </c>
      <c r="AB2395">
        <f t="shared" si="2276"/>
        <v>1.4200000166893005</v>
      </c>
      <c r="AC2395" s="1">
        <v>1</v>
      </c>
      <c r="AD2395" s="1">
        <v>29.024110794067383</v>
      </c>
      <c r="AE2395" s="1">
        <v>1799.935791015625</v>
      </c>
      <c r="AF2395" s="1">
        <v>32.897418975830078</v>
      </c>
      <c r="AG2395" s="1">
        <v>33.494125366210938</v>
      </c>
      <c r="AH2395" s="1">
        <v>79.379707336425781</v>
      </c>
      <c r="AI2395" s="1">
        <v>400.05581665039062</v>
      </c>
      <c r="AJ2395" s="1">
        <v>18.283309936523438</v>
      </c>
      <c r="AK2395" s="1">
        <v>-8.9153594970703125</v>
      </c>
      <c r="AL2395" s="1">
        <v>5.9221215546131134E-2</v>
      </c>
      <c r="AM2395" s="1">
        <v>0.5</v>
      </c>
      <c r="AN2395" s="1">
        <v>-0.21956524252891541</v>
      </c>
      <c r="AO2395" s="1">
        <v>2.737391471862793</v>
      </c>
      <c r="AP2395" s="1">
        <v>1</v>
      </c>
      <c r="AQ2395" s="1">
        <v>0</v>
      </c>
      <c r="AR2395" s="1">
        <v>0.15999999642372131</v>
      </c>
      <c r="AS2395" s="1">
        <v>111115</v>
      </c>
      <c r="AT2395">
        <f t="shared" si="2277"/>
        <v>0.66675969441731764</v>
      </c>
      <c r="AU2395">
        <f t="shared" si="2278"/>
        <v>4.1164754498564457E-4</v>
      </c>
      <c r="AV2395">
        <f t="shared" si="2279"/>
        <v>304.82902183532713</v>
      </c>
      <c r="AW2395">
        <f t="shared" si="2280"/>
        <v>302.49639167785642</v>
      </c>
      <c r="AX2395">
        <f t="shared" si="2281"/>
        <v>320.0031569098719</v>
      </c>
      <c r="AY2395">
        <f t="shared" si="2282"/>
        <v>3.212711804605219</v>
      </c>
      <c r="AZ2395">
        <f t="shared" si="2283"/>
        <v>4.6890146677644777</v>
      </c>
      <c r="BA2395">
        <f t="shared" si="2284"/>
        <v>47.361174866123115</v>
      </c>
      <c r="BB2395">
        <f t="shared" si="2285"/>
        <v>13.867049499912177</v>
      </c>
      <c r="BC2395">
        <f t="shared" si="2286"/>
        <v>30.512706756591797</v>
      </c>
      <c r="BD2395">
        <f t="shared" si="2287"/>
        <v>4.3875394246265218</v>
      </c>
      <c r="BE2395">
        <f t="shared" si="2288"/>
        <v>2.8485194494206389E-2</v>
      </c>
      <c r="BF2395">
        <f t="shared" si="2289"/>
        <v>3.3161011222811649</v>
      </c>
      <c r="BG2395">
        <f t="shared" si="2290"/>
        <v>1.7828952560271564E-2</v>
      </c>
      <c r="BH2395">
        <f t="shared" si="2291"/>
        <v>77.880898219594926</v>
      </c>
      <c r="BI2395">
        <f t="shared" si="2292"/>
        <v>0.44361069560129834</v>
      </c>
      <c r="BJ2395">
        <f t="shared" si="2293"/>
        <v>69.793117361814808</v>
      </c>
      <c r="BK2395">
        <f t="shared" si="2294"/>
        <v>1765.1382365273021</v>
      </c>
      <c r="BL2395">
        <f t="shared" si="2295"/>
        <v>6.7468499378446241E-3</v>
      </c>
    </row>
    <row r="2396" spans="1:64" x14ac:dyDescent="0.2">
      <c r="A2396" s="1" t="s">
        <v>3567</v>
      </c>
      <c r="B2396" s="1" t="s">
        <v>1136</v>
      </c>
      <c r="C2396" s="1" t="s">
        <v>2534</v>
      </c>
      <c r="D2396" s="1">
        <v>20160422</v>
      </c>
      <c r="E2396" s="1" t="s">
        <v>2533</v>
      </c>
      <c r="F2396" s="1" t="s">
        <v>365</v>
      </c>
      <c r="G2396" s="1" t="s">
        <v>366</v>
      </c>
      <c r="H2396" s="1">
        <v>20160422</v>
      </c>
      <c r="J2396" s="1">
        <v>3</v>
      </c>
      <c r="K2396" s="1">
        <v>29.32518196105957</v>
      </c>
      <c r="L2396">
        <f t="shared" si="2268"/>
        <v>6.4662499840728938</v>
      </c>
      <c r="M2396">
        <f t="shared" si="2269"/>
        <v>327.36135931003821</v>
      </c>
      <c r="N2396" s="1">
        <v>389.599609375</v>
      </c>
      <c r="O2396">
        <f t="shared" si="2270"/>
        <v>0.6689399355142629</v>
      </c>
      <c r="P2396" s="1">
        <v>85.044761657714844</v>
      </c>
      <c r="Q2396" s="1">
        <v>28.628246307373047</v>
      </c>
      <c r="R2396" s="1">
        <v>1999.3856201171875</v>
      </c>
      <c r="S2396" s="1">
        <v>99.272666931152344</v>
      </c>
      <c r="T2396">
        <f t="shared" si="2271"/>
        <v>0.18930206917973286</v>
      </c>
      <c r="U2396">
        <f t="shared" si="2272"/>
        <v>2.8400000333786011</v>
      </c>
      <c r="V2396">
        <f t="shared" si="2273"/>
        <v>1.3942545188728221</v>
      </c>
      <c r="W2396" s="1">
        <v>8813.5000545717776</v>
      </c>
      <c r="X2396" s="1">
        <v>0</v>
      </c>
      <c r="Y2396">
        <f t="shared" si="2274"/>
        <v>0.75065654679222726</v>
      </c>
      <c r="Z2396">
        <f t="shared" si="2275"/>
        <v>29.32518196105957</v>
      </c>
      <c r="AA2396" s="1">
        <v>6</v>
      </c>
      <c r="AB2396">
        <f t="shared" si="2276"/>
        <v>1.4200000166893005</v>
      </c>
      <c r="AC2396" s="1">
        <v>1</v>
      </c>
      <c r="AD2396" s="1">
        <v>28.002874374389648</v>
      </c>
      <c r="AE2396" s="1">
        <v>400.109375</v>
      </c>
      <c r="AF2396" s="1">
        <v>31.699407577514648</v>
      </c>
      <c r="AG2396" s="1">
        <v>33.71942138671875</v>
      </c>
      <c r="AH2396" s="1">
        <v>79.950027465820312</v>
      </c>
      <c r="AI2396" s="1">
        <v>400.16787719726562</v>
      </c>
      <c r="AJ2396" s="1">
        <v>76.349494934082031</v>
      </c>
      <c r="AK2396" s="1">
        <v>3.7849996089935303</v>
      </c>
      <c r="AL2396" s="1">
        <v>-3.8957614451646805E-2</v>
      </c>
      <c r="AM2396" s="1">
        <v>1</v>
      </c>
      <c r="AN2396" s="1">
        <v>-0.21956524252891541</v>
      </c>
      <c r="AO2396" s="1">
        <v>2.737391471862793</v>
      </c>
      <c r="AP2396" s="1">
        <v>1</v>
      </c>
      <c r="AQ2396" s="1">
        <v>0</v>
      </c>
      <c r="AR2396" s="1">
        <v>0.15999999642372131</v>
      </c>
      <c r="AS2396" s="1">
        <v>111115</v>
      </c>
      <c r="AT2396">
        <f t="shared" si="2277"/>
        <v>0.66694646199544261</v>
      </c>
      <c r="AU2396">
        <f t="shared" si="2278"/>
        <v>1.3942545188728222E-3</v>
      </c>
      <c r="AV2396">
        <f t="shared" si="2279"/>
        <v>302.47518196105955</v>
      </c>
      <c r="AW2396">
        <f t="shared" si="2280"/>
        <v>301.77824630737302</v>
      </c>
      <c r="AX2396">
        <f t="shared" si="2281"/>
        <v>319.90169206838982</v>
      </c>
      <c r="AY2396">
        <f t="shared" si="2282"/>
        <v>2.9457449094455637</v>
      </c>
      <c r="AZ2396">
        <f t="shared" si="2283"/>
        <v>4.0980734352271329</v>
      </c>
      <c r="BA2396">
        <f t="shared" si="2284"/>
        <v>41.280984604445372</v>
      </c>
      <c r="BB2396">
        <f t="shared" si="2285"/>
        <v>7.5615632177266221</v>
      </c>
      <c r="BC2396">
        <f t="shared" si="2286"/>
        <v>28.976714134216309</v>
      </c>
      <c r="BD2396">
        <f t="shared" si="2287"/>
        <v>4.0163568239491685</v>
      </c>
      <c r="BE2396">
        <f t="shared" si="2288"/>
        <v>0.17747252158675278</v>
      </c>
      <c r="BF2396">
        <f t="shared" si="2289"/>
        <v>3.3474168884349056</v>
      </c>
      <c r="BG2396">
        <f t="shared" si="2290"/>
        <v>0.11192575324698667</v>
      </c>
      <c r="BH2396">
        <f t="shared" si="2291"/>
        <v>32.498035188914713</v>
      </c>
      <c r="BI2396">
        <f t="shared" si="2292"/>
        <v>0.84025073802100292</v>
      </c>
      <c r="BJ2396">
        <f t="shared" si="2293"/>
        <v>82.158282753281071</v>
      </c>
      <c r="BK2396">
        <f t="shared" si="2294"/>
        <v>386.52586382010526</v>
      </c>
      <c r="BL2396">
        <f t="shared" si="2295"/>
        <v>1.3744384122044529E-2</v>
      </c>
    </row>
    <row r="2397" spans="1:64" x14ac:dyDescent="0.2">
      <c r="A2397" s="1" t="s">
        <v>3567</v>
      </c>
      <c r="B2397" s="1" t="s">
        <v>1136</v>
      </c>
      <c r="C2397" s="1" t="s">
        <v>2534</v>
      </c>
      <c r="D2397" s="1">
        <v>20160422</v>
      </c>
      <c r="E2397" s="1" t="s">
        <v>2535</v>
      </c>
      <c r="F2397" s="1" t="s">
        <v>365</v>
      </c>
      <c r="G2397" s="1" t="s">
        <v>366</v>
      </c>
      <c r="H2397" s="1">
        <v>20160422</v>
      </c>
      <c r="J2397" s="1">
        <v>4</v>
      </c>
      <c r="K2397" s="1">
        <v>29.346765518188477</v>
      </c>
      <c r="L2397">
        <f t="shared" si="2268"/>
        <v>4.9011060804599564</v>
      </c>
      <c r="M2397">
        <f t="shared" si="2269"/>
        <v>268.75339183485829</v>
      </c>
      <c r="N2397" s="1">
        <v>317.060791015625</v>
      </c>
      <c r="O2397">
        <f t="shared" si="2270"/>
        <v>0.67003488689994528</v>
      </c>
      <c r="P2397" s="1">
        <v>85.080718994140625</v>
      </c>
      <c r="Q2397" s="1">
        <v>28.628232955932617</v>
      </c>
      <c r="R2397" s="1">
        <v>1999.2901611328125</v>
      </c>
      <c r="S2397" s="1">
        <v>99.274322509765625</v>
      </c>
      <c r="T2397">
        <f t="shared" si="2271"/>
        <v>0.18549098138802408</v>
      </c>
      <c r="U2397">
        <f t="shared" si="2272"/>
        <v>2.8400000333786011</v>
      </c>
      <c r="V2397">
        <f t="shared" si="2273"/>
        <v>1.374664146640781</v>
      </c>
      <c r="W2397" s="1">
        <v>8895.5000545717776</v>
      </c>
      <c r="X2397" s="1">
        <v>0</v>
      </c>
      <c r="Y2397">
        <f t="shared" si="2274"/>
        <v>0.75435256111296001</v>
      </c>
      <c r="Z2397">
        <f t="shared" si="2275"/>
        <v>29.346765518188477</v>
      </c>
      <c r="AA2397" s="1">
        <v>6</v>
      </c>
      <c r="AB2397">
        <f t="shared" si="2276"/>
        <v>1.4200000166893005</v>
      </c>
      <c r="AC2397" s="1">
        <v>1</v>
      </c>
      <c r="AD2397" s="1">
        <v>28.003759384155273</v>
      </c>
      <c r="AE2397" s="1">
        <v>325.0628662109375</v>
      </c>
      <c r="AF2397" s="1">
        <v>31.741487503051758</v>
      </c>
      <c r="AG2397" s="1">
        <v>33.733089447021484</v>
      </c>
      <c r="AH2397" s="1">
        <v>80.05755615234375</v>
      </c>
      <c r="AI2397" s="1">
        <v>400.16806030273438</v>
      </c>
      <c r="AJ2397" s="1">
        <v>96.183731079101562</v>
      </c>
      <c r="AK2397" s="1">
        <v>3.8431112766265869</v>
      </c>
      <c r="AL2397" s="1">
        <v>-4.3298359960317612E-2</v>
      </c>
      <c r="AM2397" s="1">
        <v>1</v>
      </c>
      <c r="AN2397" s="1">
        <v>-0.21956524252891541</v>
      </c>
      <c r="AO2397" s="1">
        <v>2.737391471862793</v>
      </c>
      <c r="AP2397" s="1">
        <v>1</v>
      </c>
      <c r="AQ2397" s="1">
        <v>0</v>
      </c>
      <c r="AR2397" s="1">
        <v>0.15999999642372131</v>
      </c>
      <c r="AS2397" s="1">
        <v>111115</v>
      </c>
      <c r="AT2397">
        <f t="shared" si="2277"/>
        <v>0.66694676717122381</v>
      </c>
      <c r="AU2397">
        <f t="shared" si="2278"/>
        <v>1.3746641466407809E-3</v>
      </c>
      <c r="AV2397">
        <f t="shared" si="2279"/>
        <v>302.49676551818845</v>
      </c>
      <c r="AW2397">
        <f t="shared" si="2280"/>
        <v>301.77823295593259</v>
      </c>
      <c r="AX2397">
        <f t="shared" si="2281"/>
        <v>319.88641863123121</v>
      </c>
      <c r="AY2397">
        <f t="shared" si="2282"/>
        <v>2.9526172196600045</v>
      </c>
      <c r="AZ2397">
        <f t="shared" si="2283"/>
        <v>4.1031821621273421</v>
      </c>
      <c r="BA2397">
        <f t="shared" si="2284"/>
        <v>41.331756877250022</v>
      </c>
      <c r="BB2397">
        <f t="shared" si="2285"/>
        <v>7.598667430228538</v>
      </c>
      <c r="BC2397">
        <f t="shared" si="2286"/>
        <v>28.987499237060547</v>
      </c>
      <c r="BD2397">
        <f t="shared" si="2287"/>
        <v>4.0188644879143274</v>
      </c>
      <c r="BE2397">
        <f t="shared" si="2288"/>
        <v>0.17411864413487699</v>
      </c>
      <c r="BF2397">
        <f t="shared" si="2289"/>
        <v>3.3488296010143821</v>
      </c>
      <c r="BG2397">
        <f t="shared" si="2290"/>
        <v>0.10979177201182726</v>
      </c>
      <c r="BH2397">
        <f t="shared" si="2291"/>
        <v>26.680310896607136</v>
      </c>
      <c r="BI2397">
        <f t="shared" si="2292"/>
        <v>0.84763994618815519</v>
      </c>
      <c r="BJ2397">
        <f t="shared" si="2293"/>
        <v>82.069601546268345</v>
      </c>
      <c r="BK2397">
        <f t="shared" si="2294"/>
        <v>314.73103991321051</v>
      </c>
      <c r="BL2397">
        <f t="shared" si="2295"/>
        <v>1.2780176472910333E-2</v>
      </c>
    </row>
    <row r="2398" spans="1:64" x14ac:dyDescent="0.2">
      <c r="A2398" s="1" t="s">
        <v>3567</v>
      </c>
      <c r="B2398" s="1" t="s">
        <v>1136</v>
      </c>
      <c r="C2398" s="1" t="s">
        <v>2534</v>
      </c>
      <c r="D2398" s="1">
        <v>20160422</v>
      </c>
      <c r="E2398" s="1" t="s">
        <v>2536</v>
      </c>
      <c r="F2398" s="1" t="s">
        <v>365</v>
      </c>
      <c r="G2398" s="1" t="s">
        <v>366</v>
      </c>
      <c r="H2398" s="1">
        <v>20160422</v>
      </c>
      <c r="J2398" s="1">
        <v>5</v>
      </c>
      <c r="K2398" s="1">
        <v>29.327735900878906</v>
      </c>
      <c r="L2398">
        <f t="shared" si="2268"/>
        <v>3.3734299305391762</v>
      </c>
      <c r="M2398">
        <f t="shared" si="2269"/>
        <v>211.10572673267509</v>
      </c>
      <c r="N2398" s="1">
        <v>244.30891418457031</v>
      </c>
      <c r="O2398">
        <f t="shared" si="2270"/>
        <v>0.66444443092386285</v>
      </c>
      <c r="P2398" s="1">
        <v>85.164276123046875</v>
      </c>
      <c r="Q2398" s="1">
        <v>28.629375457763672</v>
      </c>
      <c r="R2398" s="1">
        <v>1999.1534423828125</v>
      </c>
      <c r="S2398" s="1">
        <v>99.276092529296875</v>
      </c>
      <c r="T2398">
        <f t="shared" si="2271"/>
        <v>0.18770304936703378</v>
      </c>
      <c r="U2398">
        <f t="shared" si="2272"/>
        <v>2.8400000333786011</v>
      </c>
      <c r="V2398">
        <f t="shared" si="2273"/>
        <v>1.3752388123124324</v>
      </c>
      <c r="W2398" s="1">
        <v>8978.5000545717776</v>
      </c>
      <c r="X2398" s="1">
        <v>0</v>
      </c>
      <c r="Y2398">
        <f t="shared" si="2274"/>
        <v>0.74633717399152344</v>
      </c>
      <c r="Z2398">
        <f t="shared" si="2275"/>
        <v>29.327735900878906</v>
      </c>
      <c r="AA2398" s="1">
        <v>6</v>
      </c>
      <c r="AB2398">
        <f t="shared" si="2276"/>
        <v>1.4200000166893005</v>
      </c>
      <c r="AC2398" s="1">
        <v>1</v>
      </c>
      <c r="AD2398" s="1">
        <v>28.002712249755859</v>
      </c>
      <c r="AE2398" s="1">
        <v>249.87080383300781</v>
      </c>
      <c r="AF2398" s="1">
        <v>31.77545166015625</v>
      </c>
      <c r="AG2398" s="1">
        <v>33.767852783203125</v>
      </c>
      <c r="AH2398" s="1">
        <v>80.139328002929688</v>
      </c>
      <c r="AI2398" s="1">
        <v>400.16036987304688</v>
      </c>
      <c r="AJ2398" s="1">
        <v>107.66384124755859</v>
      </c>
      <c r="AK2398" s="1">
        <v>3.7212469577789307</v>
      </c>
      <c r="AL2398" s="1">
        <v>-5.2946683019399643E-2</v>
      </c>
      <c r="AM2398" s="1">
        <v>1</v>
      </c>
      <c r="AN2398" s="1">
        <v>-0.21956524252891541</v>
      </c>
      <c r="AO2398" s="1">
        <v>2.737391471862793</v>
      </c>
      <c r="AP2398" s="1">
        <v>1</v>
      </c>
      <c r="AQ2398" s="1">
        <v>0</v>
      </c>
      <c r="AR2398" s="1">
        <v>0.15999999642372131</v>
      </c>
      <c r="AS2398" s="1">
        <v>111115</v>
      </c>
      <c r="AT2398">
        <f t="shared" si="2277"/>
        <v>0.66693394978841136</v>
      </c>
      <c r="AU2398">
        <f t="shared" si="2278"/>
        <v>1.3752388123124324E-3</v>
      </c>
      <c r="AV2398">
        <f t="shared" si="2279"/>
        <v>302.47773590087888</v>
      </c>
      <c r="AW2398">
        <f t="shared" si="2280"/>
        <v>301.77937545776365</v>
      </c>
      <c r="AX2398">
        <f t="shared" si="2281"/>
        <v>319.86454363172015</v>
      </c>
      <c r="AY2398">
        <f t="shared" si="2282"/>
        <v>2.9549715957737965</v>
      </c>
      <c r="AZ2398">
        <f t="shared" si="2283"/>
        <v>4.0986776514124719</v>
      </c>
      <c r="BA2398">
        <f t="shared" si="2284"/>
        <v>41.285646392689479</v>
      </c>
      <c r="BB2398">
        <f t="shared" si="2285"/>
        <v>7.517793609486354</v>
      </c>
      <c r="BC2398">
        <f t="shared" si="2286"/>
        <v>28.978555679321289</v>
      </c>
      <c r="BD2398">
        <f t="shared" si="2287"/>
        <v>4.0167849083448113</v>
      </c>
      <c r="BE2398">
        <f t="shared" si="2288"/>
        <v>0.17606636182575314</v>
      </c>
      <c r="BF2398">
        <f t="shared" si="2289"/>
        <v>3.3523404774209484</v>
      </c>
      <c r="BG2398">
        <f t="shared" si="2290"/>
        <v>0.11103096294061095</v>
      </c>
      <c r="BH2398">
        <f t="shared" si="2291"/>
        <v>20.957751660577514</v>
      </c>
      <c r="BI2398">
        <f t="shared" si="2292"/>
        <v>0.86409342629712271</v>
      </c>
      <c r="BJ2398">
        <f t="shared" si="2293"/>
        <v>82.253704699380648</v>
      </c>
      <c r="BK2398">
        <f t="shared" si="2294"/>
        <v>242.70534715897065</v>
      </c>
      <c r="BL2398">
        <f t="shared" si="2295"/>
        <v>1.1432673922461032E-2</v>
      </c>
    </row>
    <row r="2399" spans="1:64" x14ac:dyDescent="0.2">
      <c r="A2399" s="1" t="s">
        <v>3567</v>
      </c>
      <c r="B2399" s="1" t="s">
        <v>1136</v>
      </c>
      <c r="C2399" s="1" t="s">
        <v>2534</v>
      </c>
      <c r="D2399" s="1">
        <v>20160422</v>
      </c>
      <c r="E2399" s="1" t="s">
        <v>2537</v>
      </c>
      <c r="F2399" s="1" t="s">
        <v>365</v>
      </c>
      <c r="G2399" s="1" t="s">
        <v>366</v>
      </c>
      <c r="H2399" s="1">
        <v>20160422</v>
      </c>
      <c r="J2399" s="1">
        <v>6</v>
      </c>
      <c r="K2399" s="1">
        <v>29.344680786132812</v>
      </c>
      <c r="L2399">
        <f t="shared" ref="L2399:L2462" si="2296">(AE2399-N2399*(1000-AF2399)/(1000-AG2399))*AT2399</f>
        <v>1.9023480544420737</v>
      </c>
      <c r="M2399">
        <f t="shared" ref="M2399:M2462" si="2297">((BG2399-AU2399/2)*N2399-L2399)/(BG2399+AU2399/2)</f>
        <v>152.69732969331938</v>
      </c>
      <c r="N2399" s="1">
        <v>171.77655029296875</v>
      </c>
      <c r="O2399">
        <f t="shared" ref="O2399:O2462" si="2298">(BD2399-BF2399)</f>
        <v>0.66256779683482359</v>
      </c>
      <c r="P2399" s="1">
        <v>85.240928649902344</v>
      </c>
      <c r="Q2399" s="1">
        <v>28.639944076538086</v>
      </c>
      <c r="R2399" s="1">
        <v>1998.9207763671875</v>
      </c>
      <c r="S2399" s="1">
        <v>99.279853820800781</v>
      </c>
      <c r="T2399">
        <f t="shared" ref="T2399:T2462" si="2299">IF(BE2399&lt;&gt;0,1/(1/BE2399-1/U2399),0)</f>
        <v>0.18840990317738299</v>
      </c>
      <c r="U2399">
        <f t="shared" ref="U2399:U2462" si="2300">AB2399*(AC2399+1)*(AC2399+1)/(AC2399*AC2399+1)</f>
        <v>2.8400000333786011</v>
      </c>
      <c r="V2399">
        <f t="shared" ref="V2399:V2462" si="2301">AU2399*1000</f>
        <v>1.3781375048692095</v>
      </c>
      <c r="W2399" s="1">
        <v>9061.5000545717776</v>
      </c>
      <c r="X2399" s="1">
        <v>0</v>
      </c>
      <c r="Y2399">
        <f t="shared" ref="Y2399:Y2462" si="2302">(AZ2399-BF2399)</f>
        <v>0.7452722174875821</v>
      </c>
      <c r="Z2399">
        <f t="shared" ref="Z2399:Z2462" si="2303">(K2399+AY2399*X2399)</f>
        <v>29.344680786132812</v>
      </c>
      <c r="AA2399" s="1">
        <v>6</v>
      </c>
      <c r="AB2399">
        <f t="shared" ref="AB2399:AB2462" si="2304">(AA2399*AN2399+AO2399)</f>
        <v>1.4200000166893005</v>
      </c>
      <c r="AC2399" s="1">
        <v>1</v>
      </c>
      <c r="AD2399" s="1">
        <v>28.001951217651367</v>
      </c>
      <c r="AE2399" s="1">
        <v>174.98361206054688</v>
      </c>
      <c r="AF2399" s="1">
        <v>31.821371078491211</v>
      </c>
      <c r="AG2399" s="1">
        <v>33.817699432373047</v>
      </c>
      <c r="AH2399" s="1">
        <v>80.208984375</v>
      </c>
      <c r="AI2399" s="1">
        <v>400.19430541992188</v>
      </c>
      <c r="AJ2399" s="1">
        <v>104.85931396484375</v>
      </c>
      <c r="AK2399" s="1">
        <v>3.4839370250701904</v>
      </c>
      <c r="AL2399" s="1">
        <v>-6.2666341662406921E-2</v>
      </c>
      <c r="AM2399" s="1">
        <v>1</v>
      </c>
      <c r="AN2399" s="1">
        <v>-0.21956524252891541</v>
      </c>
      <c r="AO2399" s="1">
        <v>2.737391471862793</v>
      </c>
      <c r="AP2399" s="1">
        <v>1</v>
      </c>
      <c r="AQ2399" s="1">
        <v>0</v>
      </c>
      <c r="AR2399" s="1">
        <v>0.15999999642372131</v>
      </c>
      <c r="AS2399" s="1">
        <v>111115</v>
      </c>
      <c r="AT2399">
        <f t="shared" ref="AT2399:AT2462" si="2305">AI2399*0.000001/(AA2399*0.0001)</f>
        <v>0.66699050903320301</v>
      </c>
      <c r="AU2399">
        <f t="shared" ref="AU2399:AU2462" si="2306">(AG2399-AF2399)/(1000-AG2399)*AT2399</f>
        <v>1.3781375048692096E-3</v>
      </c>
      <c r="AV2399">
        <f t="shared" ref="AV2399:AV2462" si="2307">(K2399+273.15)</f>
        <v>302.49468078613279</v>
      </c>
      <c r="AW2399">
        <f t="shared" ref="AW2399:AW2462" si="2308">(Q2399+273.15)</f>
        <v>301.78994407653806</v>
      </c>
      <c r="AX2399">
        <f t="shared" ref="AX2399:AX2462" si="2309">(R2399*AP2399+AJ2399*AQ2399)*AR2399</f>
        <v>319.82731707005223</v>
      </c>
      <c r="AY2399">
        <f t="shared" ref="AY2399:AY2462" si="2310">((AX2399+0.00000010773*(AW2399^4-AV2399^4))-AU2399*44100)/(AB2399*51.4+0.00000043092*AV2399^3)</f>
        <v>2.9520521856769695</v>
      </c>
      <c r="AZ2399">
        <f t="shared" ref="AZ2399:AZ2462" si="2311">0.61365*EXP(17.502*Z2399/(240.97+Z2399))</f>
        <v>4.1026884736893559</v>
      </c>
      <c r="BA2399">
        <f t="shared" ref="BA2399:BA2462" si="2312">AZ2399*1000/S2399</f>
        <v>41.324481410847675</v>
      </c>
      <c r="BB2399">
        <f t="shared" ref="BB2399:BB2462" si="2313">(BA2399-AG2399)</f>
        <v>7.5067819784746277</v>
      </c>
      <c r="BC2399">
        <f t="shared" ref="BC2399:BC2462" si="2314">IF(X2399,K2399,(Q2399+K2399)/2)</f>
        <v>28.992312431335449</v>
      </c>
      <c r="BD2399">
        <f t="shared" ref="BD2399:BD2462" si="2315">0.61365*EXP(17.502*BC2399/(240.97+BC2399))</f>
        <v>4.0199840530365973</v>
      </c>
      <c r="BE2399">
        <f t="shared" ref="BE2399:BE2462" si="2316">IF(BB2399&lt;&gt;0,(1000-(BA2399+AG2399)/2)/BB2399*AU2399,0)</f>
        <v>0.1766881441160319</v>
      </c>
      <c r="BF2399">
        <f t="shared" ref="BF2399:BF2462" si="2317">AG2399*S2399/1000</f>
        <v>3.3574162562017738</v>
      </c>
      <c r="BG2399">
        <f t="shared" ref="BG2399:BG2462" si="2318">1/(1.6/T2399+1.37/U2399)</f>
        <v>0.111426609646775</v>
      </c>
      <c r="BH2399">
        <f t="shared" ref="BH2399:BH2462" si="2319">M2399*S2399*0.001</f>
        <v>15.15976857077937</v>
      </c>
      <c r="BI2399">
        <f t="shared" ref="BI2399:BI2462" si="2320">M2399/N2399</f>
        <v>0.88893000489816953</v>
      </c>
      <c r="BJ2399">
        <f t="shared" ref="BJ2399:BJ2462" si="2321">(1-AU2399*S2399/AZ2399/T2399)*100</f>
        <v>82.299667965289942</v>
      </c>
      <c r="BK2399">
        <f t="shared" ref="BK2399:BK2462" si="2322">(N2399-L2399/(U2399/1.35))</f>
        <v>170.87226513687261</v>
      </c>
      <c r="BL2399">
        <f t="shared" ref="BL2399:BL2462" si="2323">L2399*BJ2399/100/BK2399</f>
        <v>9.1625526886758187E-3</v>
      </c>
    </row>
    <row r="2400" spans="1:64" x14ac:dyDescent="0.2">
      <c r="A2400" s="1" t="s">
        <v>3567</v>
      </c>
      <c r="B2400" s="1" t="s">
        <v>1136</v>
      </c>
      <c r="C2400" s="1" t="s">
        <v>2534</v>
      </c>
      <c r="D2400" s="1">
        <v>20160422</v>
      </c>
      <c r="E2400" s="1" t="s">
        <v>2538</v>
      </c>
      <c r="F2400" s="1" t="s">
        <v>365</v>
      </c>
      <c r="G2400" s="1" t="s">
        <v>366</v>
      </c>
      <c r="H2400" s="1">
        <v>20160422</v>
      </c>
      <c r="J2400" s="1">
        <v>7</v>
      </c>
      <c r="K2400" s="1">
        <v>29.357601165771484</v>
      </c>
      <c r="L2400">
        <f t="shared" si="2296"/>
        <v>0.304419512209466</v>
      </c>
      <c r="M2400">
        <f t="shared" si="2297"/>
        <v>95.416250883901597</v>
      </c>
      <c r="N2400" s="1">
        <v>99.353065490722656</v>
      </c>
      <c r="O2400">
        <f t="shared" si="2298"/>
        <v>0.66127199896138755</v>
      </c>
      <c r="P2400" s="1">
        <v>85.312995910644531</v>
      </c>
      <c r="Q2400" s="1">
        <v>28.639442443847656</v>
      </c>
      <c r="R2400" s="1">
        <v>1998.74609375</v>
      </c>
      <c r="S2400" s="1">
        <v>99.282150268554688</v>
      </c>
      <c r="T2400">
        <f t="shared" si="2299"/>
        <v>0.18842393353758302</v>
      </c>
      <c r="U2400">
        <f t="shared" si="2300"/>
        <v>2.8400000333786011</v>
      </c>
      <c r="V2400">
        <f t="shared" si="2301"/>
        <v>1.3788342535482798</v>
      </c>
      <c r="W2400" s="1">
        <v>9143.5000545717776</v>
      </c>
      <c r="X2400" s="1">
        <v>0</v>
      </c>
      <c r="Y2400">
        <f t="shared" si="2302"/>
        <v>0.74559222501716338</v>
      </c>
      <c r="Z2400">
        <f t="shared" si="2303"/>
        <v>29.357601165771484</v>
      </c>
      <c r="AA2400" s="1">
        <v>6</v>
      </c>
      <c r="AB2400">
        <f t="shared" si="2304"/>
        <v>1.4200000166893005</v>
      </c>
      <c r="AC2400" s="1">
        <v>1</v>
      </c>
      <c r="AD2400" s="1">
        <v>28.005216598510742</v>
      </c>
      <c r="AE2400" s="1">
        <v>100.01478576660156</v>
      </c>
      <c r="AF2400" s="1">
        <v>31.847463607788086</v>
      </c>
      <c r="AG2400" s="1">
        <v>33.844520568847656</v>
      </c>
      <c r="AH2400" s="1">
        <v>80.278953552246094</v>
      </c>
      <c r="AI2400" s="1">
        <v>400.23944091796875</v>
      </c>
      <c r="AJ2400" s="1">
        <v>87.928985595703125</v>
      </c>
      <c r="AK2400" s="1">
        <v>3.3364963531494141</v>
      </c>
      <c r="AL2400" s="1">
        <v>-6.8110108375549316E-2</v>
      </c>
      <c r="AM2400" s="1">
        <v>1</v>
      </c>
      <c r="AN2400" s="1">
        <v>-0.21956524252891541</v>
      </c>
      <c r="AO2400" s="1">
        <v>2.737391471862793</v>
      </c>
      <c r="AP2400" s="1">
        <v>1</v>
      </c>
      <c r="AQ2400" s="1">
        <v>0</v>
      </c>
      <c r="AR2400" s="1">
        <v>0.15999999642372131</v>
      </c>
      <c r="AS2400" s="1">
        <v>111115</v>
      </c>
      <c r="AT2400">
        <f t="shared" si="2305"/>
        <v>0.66706573486328113</v>
      </c>
      <c r="AU2400">
        <f t="shared" si="2306"/>
        <v>1.3788342535482798E-3</v>
      </c>
      <c r="AV2400">
        <f t="shared" si="2307"/>
        <v>302.50760116577146</v>
      </c>
      <c r="AW2400">
        <f t="shared" si="2308"/>
        <v>301.78944244384763</v>
      </c>
      <c r="AX2400">
        <f t="shared" si="2309"/>
        <v>319.79936785192695</v>
      </c>
      <c r="AY2400">
        <f t="shared" si="2310"/>
        <v>2.9494231820080299</v>
      </c>
      <c r="AZ2400">
        <f t="shared" si="2311"/>
        <v>4.1057490019006861</v>
      </c>
      <c r="BA2400">
        <f t="shared" si="2312"/>
        <v>41.35435212467479</v>
      </c>
      <c r="BB2400">
        <f t="shared" si="2313"/>
        <v>7.5098315558271338</v>
      </c>
      <c r="BC2400">
        <f t="shared" si="2314"/>
        <v>28.99852180480957</v>
      </c>
      <c r="BD2400">
        <f t="shared" si="2315"/>
        <v>4.0214287758449103</v>
      </c>
      <c r="BE2400">
        <f t="shared" si="2316"/>
        <v>0.17670048295152505</v>
      </c>
      <c r="BF2400">
        <f t="shared" si="2317"/>
        <v>3.3601567768835228</v>
      </c>
      <c r="BG2400">
        <f t="shared" si="2318"/>
        <v>0.11143446123374033</v>
      </c>
      <c r="BH2400">
        <f t="shared" si="2319"/>
        <v>9.4731305583176333</v>
      </c>
      <c r="BI2400">
        <f t="shared" si="2320"/>
        <v>0.96037550942815475</v>
      </c>
      <c r="BJ2400">
        <f t="shared" si="2321"/>
        <v>82.304828483781932</v>
      </c>
      <c r="BK2400">
        <f t="shared" si="2322"/>
        <v>99.20835903415481</v>
      </c>
      <c r="BL2400">
        <f t="shared" si="2323"/>
        <v>2.5255125660218632E-3</v>
      </c>
    </row>
    <row r="2401" spans="1:64" x14ac:dyDescent="0.2">
      <c r="A2401" s="1" t="s">
        <v>3567</v>
      </c>
      <c r="B2401" s="1" t="s">
        <v>1136</v>
      </c>
      <c r="C2401" s="1" t="s">
        <v>2534</v>
      </c>
      <c r="D2401" s="1">
        <v>20160422</v>
      </c>
      <c r="E2401" s="1" t="s">
        <v>2539</v>
      </c>
      <c r="F2401" s="1" t="s">
        <v>365</v>
      </c>
      <c r="G2401" s="1" t="s">
        <v>366</v>
      </c>
      <c r="H2401" s="1">
        <v>20160422</v>
      </c>
      <c r="J2401" s="1">
        <v>8</v>
      </c>
      <c r="K2401" s="1">
        <v>29.324361801147461</v>
      </c>
      <c r="L2401">
        <f t="shared" si="2296"/>
        <v>-0.38874307276617509</v>
      </c>
      <c r="M2401">
        <f t="shared" si="2297"/>
        <v>68.948377690544291</v>
      </c>
      <c r="N2401" s="1">
        <v>66.337989807128906</v>
      </c>
      <c r="O2401">
        <f t="shared" si="2298"/>
        <v>0.65389554008455431</v>
      </c>
      <c r="P2401" s="1">
        <v>85.416419982910156</v>
      </c>
      <c r="Q2401" s="1">
        <v>28.632308959960938</v>
      </c>
      <c r="R2401" s="1">
        <v>1998.9923095703125</v>
      </c>
      <c r="S2401" s="1">
        <v>99.284049987792969</v>
      </c>
      <c r="T2401">
        <f t="shared" si="2299"/>
        <v>0.19150812562896183</v>
      </c>
      <c r="U2401">
        <f t="shared" si="2300"/>
        <v>2.8400000333786011</v>
      </c>
      <c r="V2401">
        <f t="shared" si="2301"/>
        <v>1.3801016007483953</v>
      </c>
      <c r="W2401" s="1">
        <v>9225.5000545717776</v>
      </c>
      <c r="X2401" s="1">
        <v>0</v>
      </c>
      <c r="Y2401">
        <f t="shared" si="2302"/>
        <v>0.73504126097519151</v>
      </c>
      <c r="Z2401">
        <f t="shared" si="2303"/>
        <v>29.324361801147461</v>
      </c>
      <c r="AA2401" s="1">
        <v>6</v>
      </c>
      <c r="AB2401">
        <f t="shared" si="2304"/>
        <v>1.4200000166893005</v>
      </c>
      <c r="AC2401" s="1">
        <v>1</v>
      </c>
      <c r="AD2401" s="1">
        <v>28.002248764038086</v>
      </c>
      <c r="AE2401" s="1">
        <v>65.89239501953125</v>
      </c>
      <c r="AF2401" s="1">
        <v>31.871698379516602</v>
      </c>
      <c r="AG2401" s="1">
        <v>33.870880126953125</v>
      </c>
      <c r="AH2401" s="1">
        <v>80.374839782714844</v>
      </c>
      <c r="AI2401" s="1">
        <v>400.17062377929688</v>
      </c>
      <c r="AJ2401" s="1">
        <v>77.162498474121094</v>
      </c>
      <c r="AK2401" s="1">
        <v>3.1408150196075439</v>
      </c>
      <c r="AL2401" s="1">
        <v>-7.2377800941467285E-2</v>
      </c>
      <c r="AM2401" s="1">
        <v>1</v>
      </c>
      <c r="AN2401" s="1">
        <v>-0.21956524252891541</v>
      </c>
      <c r="AO2401" s="1">
        <v>2.737391471862793</v>
      </c>
      <c r="AP2401" s="1">
        <v>1</v>
      </c>
      <c r="AQ2401" s="1">
        <v>0</v>
      </c>
      <c r="AR2401" s="1">
        <v>0.15999999642372131</v>
      </c>
      <c r="AS2401" s="1">
        <v>111115</v>
      </c>
      <c r="AT2401">
        <f t="shared" si="2305"/>
        <v>0.6669510396321614</v>
      </c>
      <c r="AU2401">
        <f t="shared" si="2306"/>
        <v>1.3801016007483954E-3</v>
      </c>
      <c r="AV2401">
        <f t="shared" si="2307"/>
        <v>302.47436180114744</v>
      </c>
      <c r="AW2401">
        <f t="shared" si="2308"/>
        <v>301.78230895996091</v>
      </c>
      <c r="AX2401">
        <f t="shared" si="2309"/>
        <v>319.83876238229641</v>
      </c>
      <c r="AY2401">
        <f t="shared" si="2310"/>
        <v>2.9530393674652924</v>
      </c>
      <c r="AZ2401">
        <f t="shared" si="2311"/>
        <v>4.0978794166301489</v>
      </c>
      <c r="BA2401">
        <f t="shared" si="2312"/>
        <v>41.27429750432205</v>
      </c>
      <c r="BB2401">
        <f t="shared" si="2313"/>
        <v>7.4034173773689247</v>
      </c>
      <c r="BC2401">
        <f t="shared" si="2314"/>
        <v>28.978335380554199</v>
      </c>
      <c r="BD2401">
        <f t="shared" si="2315"/>
        <v>4.0167336957395117</v>
      </c>
      <c r="BE2401">
        <f t="shared" si="2316"/>
        <v>0.17941006741561208</v>
      </c>
      <c r="BF2401">
        <f t="shared" si="2317"/>
        <v>3.3628381556549574</v>
      </c>
      <c r="BG2401">
        <f t="shared" si="2318"/>
        <v>0.11315889430508967</v>
      </c>
      <c r="BH2401">
        <f t="shared" si="2319"/>
        <v>6.8454741772052294</v>
      </c>
      <c r="BI2401">
        <f t="shared" si="2320"/>
        <v>1.0393498188745971</v>
      </c>
      <c r="BJ2401">
        <f t="shared" si="2321"/>
        <v>82.540003042108026</v>
      </c>
      <c r="BK2401">
        <f t="shared" si="2322"/>
        <v>66.522779645884654</v>
      </c>
      <c r="BL2401">
        <f t="shared" si="2323"/>
        <v>-4.8234386144902367E-3</v>
      </c>
    </row>
    <row r="2402" spans="1:64" x14ac:dyDescent="0.2">
      <c r="A2402" s="1" t="s">
        <v>3567</v>
      </c>
      <c r="B2402" s="1" t="s">
        <v>1136</v>
      </c>
      <c r="C2402" s="1" t="s">
        <v>2534</v>
      </c>
      <c r="D2402" s="1">
        <v>20160422</v>
      </c>
      <c r="E2402" s="1" t="s">
        <v>2540</v>
      </c>
      <c r="F2402" s="1" t="s">
        <v>365</v>
      </c>
      <c r="G2402" s="1" t="s">
        <v>366</v>
      </c>
      <c r="H2402" s="1">
        <v>20160422</v>
      </c>
      <c r="J2402" s="1">
        <v>9</v>
      </c>
      <c r="K2402" s="1">
        <v>29.316925048828125</v>
      </c>
      <c r="L2402">
        <f t="shared" si="2296"/>
        <v>-0.78855341039282312</v>
      </c>
      <c r="M2402">
        <f t="shared" si="2297"/>
        <v>45.9710746343357</v>
      </c>
      <c r="N2402" s="1">
        <v>39.733043670654297</v>
      </c>
      <c r="O2402">
        <f t="shared" si="2298"/>
        <v>0.64687857649316571</v>
      </c>
      <c r="P2402" s="1">
        <v>85.609077453613281</v>
      </c>
      <c r="Q2402" s="1">
        <v>28.614248275756836</v>
      </c>
      <c r="R2402" s="1">
        <v>1999.4615478515625</v>
      </c>
      <c r="S2402" s="1">
        <v>99.289138793945312</v>
      </c>
      <c r="T2402">
        <f t="shared" si="2299"/>
        <v>0.19788150779571995</v>
      </c>
      <c r="U2402">
        <f t="shared" si="2300"/>
        <v>2.8400000333786011</v>
      </c>
      <c r="V2402">
        <f t="shared" si="2301"/>
        <v>1.4117270893123979</v>
      </c>
      <c r="W2402" s="1">
        <v>9367.5000545717776</v>
      </c>
      <c r="X2402" s="1">
        <v>0</v>
      </c>
      <c r="Y2402">
        <f t="shared" si="2302"/>
        <v>0.72922812096348144</v>
      </c>
      <c r="Z2402">
        <f t="shared" si="2303"/>
        <v>29.316925048828125</v>
      </c>
      <c r="AA2402" s="1">
        <v>6</v>
      </c>
      <c r="AB2402">
        <f t="shared" si="2304"/>
        <v>1.4200000166893005</v>
      </c>
      <c r="AC2402" s="1">
        <v>1</v>
      </c>
      <c r="AD2402" s="1">
        <v>28.001012802124023</v>
      </c>
      <c r="AE2402" s="1">
        <v>38.634632110595703</v>
      </c>
      <c r="AF2402" s="1">
        <v>31.864715576171875</v>
      </c>
      <c r="AG2402" s="1">
        <v>33.909976959228516</v>
      </c>
      <c r="AH2402" s="1">
        <v>80.445610046386719</v>
      </c>
      <c r="AI2402" s="1">
        <v>400.10205078125</v>
      </c>
      <c r="AJ2402" s="1">
        <v>80.285423278808594</v>
      </c>
      <c r="AK2402" s="1">
        <v>3.0172662734985352</v>
      </c>
      <c r="AL2402" s="1">
        <v>-8.0742672085762024E-2</v>
      </c>
      <c r="AM2402" s="1">
        <v>1</v>
      </c>
      <c r="AN2402" s="1">
        <v>-0.21956524252891541</v>
      </c>
      <c r="AO2402" s="1">
        <v>2.737391471862793</v>
      </c>
      <c r="AP2402" s="1">
        <v>1</v>
      </c>
      <c r="AQ2402" s="1">
        <v>0</v>
      </c>
      <c r="AR2402" s="1">
        <v>0.15999999642372131</v>
      </c>
      <c r="AS2402" s="1">
        <v>111115</v>
      </c>
      <c r="AT2402">
        <f t="shared" si="2305"/>
        <v>0.6668367513020832</v>
      </c>
      <c r="AU2402">
        <f t="shared" si="2306"/>
        <v>1.411727089312398E-3</v>
      </c>
      <c r="AV2402">
        <f t="shared" si="2307"/>
        <v>302.4669250488281</v>
      </c>
      <c r="AW2402">
        <f t="shared" si="2308"/>
        <v>301.76424827575681</v>
      </c>
      <c r="AX2402">
        <f t="shared" si="2309"/>
        <v>319.91384050561828</v>
      </c>
      <c r="AY2402">
        <f t="shared" si="2310"/>
        <v>2.9360546621589383</v>
      </c>
      <c r="AZ2402">
        <f t="shared" si="2311"/>
        <v>4.0961205297678092</v>
      </c>
      <c r="BA2402">
        <f t="shared" si="2312"/>
        <v>41.254467301488887</v>
      </c>
      <c r="BB2402">
        <f t="shared" si="2313"/>
        <v>7.3444903422603716</v>
      </c>
      <c r="BC2402">
        <f t="shared" si="2314"/>
        <v>28.96558666229248</v>
      </c>
      <c r="BD2402">
        <f t="shared" si="2315"/>
        <v>4.0137709852974934</v>
      </c>
      <c r="BE2402">
        <f t="shared" si="2316"/>
        <v>0.18499190344585084</v>
      </c>
      <c r="BF2402">
        <f t="shared" si="2317"/>
        <v>3.3668924088043277</v>
      </c>
      <c r="BG2402">
        <f t="shared" si="2318"/>
        <v>0.11671278996421693</v>
      </c>
      <c r="BH2402">
        <f t="shared" si="2319"/>
        <v>4.5644284098753758</v>
      </c>
      <c r="BI2402">
        <f t="shared" si="2320"/>
        <v>1.1569985681285382</v>
      </c>
      <c r="BJ2402">
        <f t="shared" si="2321"/>
        <v>82.706832269544066</v>
      </c>
      <c r="BK2402">
        <f t="shared" si="2322"/>
        <v>40.107884195836924</v>
      </c>
      <c r="BL2402">
        <f t="shared" si="2323"/>
        <v>-1.6260831493999796E-2</v>
      </c>
    </row>
    <row r="2403" spans="1:64" x14ac:dyDescent="0.2">
      <c r="A2403" s="1" t="s">
        <v>3567</v>
      </c>
      <c r="B2403" s="1" t="s">
        <v>1136</v>
      </c>
      <c r="C2403" s="1" t="s">
        <v>2534</v>
      </c>
      <c r="D2403" s="1">
        <v>20160422</v>
      </c>
      <c r="E2403" s="1" t="s">
        <v>2541</v>
      </c>
      <c r="F2403" s="1" t="s">
        <v>365</v>
      </c>
      <c r="G2403" s="1" t="s">
        <v>366</v>
      </c>
      <c r="H2403" s="1">
        <v>20160422</v>
      </c>
      <c r="J2403" s="1">
        <v>10</v>
      </c>
      <c r="K2403" s="1">
        <v>29.28380012512207</v>
      </c>
      <c r="L2403">
        <f t="shared" si="2296"/>
        <v>6.2438466058994413</v>
      </c>
      <c r="M2403">
        <f t="shared" si="2297"/>
        <v>333.57910430322261</v>
      </c>
      <c r="N2403" s="1">
        <v>390.17318725585938</v>
      </c>
      <c r="O2403">
        <f t="shared" si="2298"/>
        <v>0.64172779413752679</v>
      </c>
      <c r="P2403" s="1">
        <v>85.650871276855469</v>
      </c>
      <c r="Q2403" s="1">
        <v>28.609973907470703</v>
      </c>
      <c r="R2403" s="1">
        <v>1999.5491943359375</v>
      </c>
      <c r="S2403" s="1">
        <v>99.291961669921875</v>
      </c>
      <c r="T2403">
        <f t="shared" si="2299"/>
        <v>0.2028128455801744</v>
      </c>
      <c r="U2403">
        <f t="shared" si="2300"/>
        <v>2.8400000333786011</v>
      </c>
      <c r="V2403">
        <f t="shared" si="2301"/>
        <v>1.4273631753090139</v>
      </c>
      <c r="W2403" s="1">
        <v>9486.5000545717776</v>
      </c>
      <c r="X2403" s="1">
        <v>0</v>
      </c>
      <c r="Y2403">
        <f t="shared" si="2302"/>
        <v>0.72059307970143749</v>
      </c>
      <c r="Z2403">
        <f t="shared" si="2303"/>
        <v>29.28380012512207</v>
      </c>
      <c r="AA2403" s="1">
        <v>6</v>
      </c>
      <c r="AB2403">
        <f t="shared" si="2304"/>
        <v>1.4200000166893005</v>
      </c>
      <c r="AC2403" s="1">
        <v>1</v>
      </c>
      <c r="AD2403" s="1">
        <v>28.00311279296875</v>
      </c>
      <c r="AE2403" s="1">
        <v>400.37051391601562</v>
      </c>
      <c r="AF2403" s="1">
        <v>31.849504470825195</v>
      </c>
      <c r="AG2403" s="1">
        <v>33.917156219482422</v>
      </c>
      <c r="AH2403" s="1">
        <v>80.429443359375</v>
      </c>
      <c r="AI2403" s="1">
        <v>400.14990234375</v>
      </c>
      <c r="AJ2403" s="1">
        <v>77.331619262695312</v>
      </c>
      <c r="AK2403" s="1">
        <v>4.0827674865722656</v>
      </c>
      <c r="AL2403" s="1">
        <v>-7.8944802284240723E-2</v>
      </c>
      <c r="AM2403" s="1">
        <v>1</v>
      </c>
      <c r="AN2403" s="1">
        <v>-0.21956524252891541</v>
      </c>
      <c r="AO2403" s="1">
        <v>2.737391471862793</v>
      </c>
      <c r="AP2403" s="1">
        <v>1</v>
      </c>
      <c r="AQ2403" s="1">
        <v>0</v>
      </c>
      <c r="AR2403" s="1">
        <v>0.15999999642372131</v>
      </c>
      <c r="AS2403" s="1">
        <v>111115</v>
      </c>
      <c r="AT2403">
        <f t="shared" si="2305"/>
        <v>0.6669165039062499</v>
      </c>
      <c r="AU2403">
        <f t="shared" si="2306"/>
        <v>1.4273631753090139E-3</v>
      </c>
      <c r="AV2403">
        <f t="shared" si="2307"/>
        <v>302.43380012512205</v>
      </c>
      <c r="AW2403">
        <f t="shared" si="2308"/>
        <v>301.75997390747068</v>
      </c>
      <c r="AX2403">
        <f t="shared" si="2309"/>
        <v>319.92786394280483</v>
      </c>
      <c r="AY2403">
        <f t="shared" si="2310"/>
        <v>2.9322892420765343</v>
      </c>
      <c r="AZ2403">
        <f t="shared" si="2311"/>
        <v>4.0882940549990385</v>
      </c>
      <c r="BA2403">
        <f t="shared" si="2312"/>
        <v>41.174471591062236</v>
      </c>
      <c r="BB2403">
        <f t="shared" si="2313"/>
        <v>7.2573153715798142</v>
      </c>
      <c r="BC2403">
        <f t="shared" si="2314"/>
        <v>28.946887016296387</v>
      </c>
      <c r="BD2403">
        <f t="shared" si="2315"/>
        <v>4.0094287694351278</v>
      </c>
      <c r="BE2403">
        <f t="shared" si="2316"/>
        <v>0.18929474506970098</v>
      </c>
      <c r="BF2403">
        <f t="shared" si="2317"/>
        <v>3.367700975297601</v>
      </c>
      <c r="BG2403">
        <f t="shared" si="2318"/>
        <v>0.11945374741853541</v>
      </c>
      <c r="BH2403">
        <f t="shared" si="2319"/>
        <v>33.121723638362447</v>
      </c>
      <c r="BI2403">
        <f t="shared" si="2320"/>
        <v>0.85495137851303782</v>
      </c>
      <c r="BJ2403">
        <f t="shared" si="2321"/>
        <v>82.907287207693443</v>
      </c>
      <c r="BK2403">
        <f t="shared" si="2322"/>
        <v>387.20516161540314</v>
      </c>
      <c r="BL2403">
        <f t="shared" si="2323"/>
        <v>1.336914987590636E-2</v>
      </c>
    </row>
    <row r="2404" spans="1:64" x14ac:dyDescent="0.2">
      <c r="A2404" s="1" t="s">
        <v>3567</v>
      </c>
      <c r="B2404" s="1" t="s">
        <v>1136</v>
      </c>
      <c r="C2404" s="1" t="s">
        <v>2534</v>
      </c>
      <c r="D2404" s="1">
        <v>20160422</v>
      </c>
      <c r="E2404" s="1" t="s">
        <v>2542</v>
      </c>
      <c r="F2404" s="1" t="s">
        <v>365</v>
      </c>
      <c r="G2404" s="1" t="s">
        <v>366</v>
      </c>
      <c r="H2404" s="1">
        <v>20160422</v>
      </c>
      <c r="J2404" s="1">
        <v>11</v>
      </c>
      <c r="K2404" s="1">
        <v>29.270061492919922</v>
      </c>
      <c r="L2404">
        <f t="shared" si="2296"/>
        <v>6.4127104391750089</v>
      </c>
      <c r="M2404">
        <f t="shared" si="2297"/>
        <v>333.06811786637354</v>
      </c>
      <c r="N2404" s="1">
        <v>389.64382934570312</v>
      </c>
      <c r="O2404">
        <f t="shared" si="2298"/>
        <v>0.63660384994931185</v>
      </c>
      <c r="P2404" s="1">
        <v>85.741905212402344</v>
      </c>
      <c r="Q2404" s="1">
        <v>28.609352111816406</v>
      </c>
      <c r="R2404" s="1">
        <v>1999.388671875</v>
      </c>
      <c r="S2404" s="1">
        <v>99.288948059082031</v>
      </c>
      <c r="T2404">
        <f t="shared" si="2299"/>
        <v>0.20852022748326007</v>
      </c>
      <c r="U2404">
        <f t="shared" si="2300"/>
        <v>2.8400000333786011</v>
      </c>
      <c r="V2404">
        <f t="shared" si="2301"/>
        <v>1.4512114046266971</v>
      </c>
      <c r="W2404" s="1">
        <v>9569.5000545717776</v>
      </c>
      <c r="X2404" s="1">
        <v>0</v>
      </c>
      <c r="Y2404">
        <f t="shared" si="2302"/>
        <v>0.71389313319898662</v>
      </c>
      <c r="Z2404">
        <f t="shared" si="2303"/>
        <v>29.270061492919922</v>
      </c>
      <c r="AA2404" s="1">
        <v>6</v>
      </c>
      <c r="AB2404">
        <f t="shared" si="2304"/>
        <v>1.4200000166893005</v>
      </c>
      <c r="AC2404" s="1">
        <v>1</v>
      </c>
      <c r="AD2404" s="1">
        <v>28.003034591674805</v>
      </c>
      <c r="AE2404" s="1">
        <v>400.10513305664062</v>
      </c>
      <c r="AF2404" s="1">
        <v>31.851297378540039</v>
      </c>
      <c r="AG2404" s="1">
        <v>33.953010559082031</v>
      </c>
      <c r="AH2404" s="1">
        <v>80.434425354003906</v>
      </c>
      <c r="AI2404" s="1">
        <v>400.22732543945312</v>
      </c>
      <c r="AJ2404" s="1">
        <v>81.530471801757812</v>
      </c>
      <c r="AK2404" s="1">
        <v>4.0225257873535156</v>
      </c>
      <c r="AL2404" s="1">
        <v>-7.8018024563789368E-2</v>
      </c>
      <c r="AM2404" s="1">
        <v>1</v>
      </c>
      <c r="AN2404" s="1">
        <v>-0.21956524252891541</v>
      </c>
      <c r="AO2404" s="1">
        <v>2.737391471862793</v>
      </c>
      <c r="AP2404" s="1">
        <v>1</v>
      </c>
      <c r="AQ2404" s="1">
        <v>0</v>
      </c>
      <c r="AR2404" s="1">
        <v>0.15999999642372131</v>
      </c>
      <c r="AS2404" s="1">
        <v>111115</v>
      </c>
      <c r="AT2404">
        <f t="shared" si="2305"/>
        <v>0.66704554239908853</v>
      </c>
      <c r="AU2404">
        <f t="shared" si="2306"/>
        <v>1.4512114046266972E-3</v>
      </c>
      <c r="AV2404">
        <f t="shared" si="2307"/>
        <v>302.4200614929199</v>
      </c>
      <c r="AW2404">
        <f t="shared" si="2308"/>
        <v>301.75935211181638</v>
      </c>
      <c r="AX2404">
        <f t="shared" si="2309"/>
        <v>319.90218034962891</v>
      </c>
      <c r="AY2404">
        <f t="shared" si="2310"/>
        <v>2.9214981945740601</v>
      </c>
      <c r="AZ2404">
        <f t="shared" si="2311"/>
        <v>4.0850518350491463</v>
      </c>
      <c r="BA2404">
        <f t="shared" si="2312"/>
        <v>41.143066926424986</v>
      </c>
      <c r="BB2404">
        <f t="shared" si="2313"/>
        <v>7.1900563673429545</v>
      </c>
      <c r="BC2404">
        <f t="shared" si="2314"/>
        <v>28.939706802368164</v>
      </c>
      <c r="BD2404">
        <f t="shared" si="2315"/>
        <v>4.0077625517994715</v>
      </c>
      <c r="BE2404">
        <f t="shared" si="2316"/>
        <v>0.19425734531452621</v>
      </c>
      <c r="BF2404">
        <f t="shared" si="2317"/>
        <v>3.3711587018501596</v>
      </c>
      <c r="BG2404">
        <f t="shared" si="2318"/>
        <v>0.12261647565380787</v>
      </c>
      <c r="BH2404">
        <f t="shared" si="2319"/>
        <v>33.069983054970571</v>
      </c>
      <c r="BI2404">
        <f t="shared" si="2320"/>
        <v>0.85480146939749435</v>
      </c>
      <c r="BJ2404">
        <f t="shared" si="2321"/>
        <v>83.0844614004682</v>
      </c>
      <c r="BK2404">
        <f t="shared" si="2322"/>
        <v>386.59553392628817</v>
      </c>
      <c r="BL2404">
        <f t="shared" si="2323"/>
        <v>1.3781757578648163E-2</v>
      </c>
    </row>
    <row r="2405" spans="1:64" x14ac:dyDescent="0.2">
      <c r="A2405" s="1" t="s">
        <v>3567</v>
      </c>
      <c r="B2405" s="1" t="s">
        <v>1136</v>
      </c>
      <c r="C2405" s="1" t="s">
        <v>2534</v>
      </c>
      <c r="D2405" s="1">
        <v>20160422</v>
      </c>
      <c r="E2405" s="1" t="s">
        <v>2543</v>
      </c>
      <c r="F2405" s="1" t="s">
        <v>365</v>
      </c>
      <c r="G2405" s="1" t="s">
        <v>366</v>
      </c>
      <c r="H2405" s="1">
        <v>20160422</v>
      </c>
      <c r="J2405" s="1">
        <v>12</v>
      </c>
      <c r="K2405" s="1">
        <v>29.302291870117188</v>
      </c>
      <c r="L2405">
        <f t="shared" si="2296"/>
        <v>6.4335793782954935</v>
      </c>
      <c r="M2405">
        <f t="shared" si="2297"/>
        <v>333.1148128500638</v>
      </c>
      <c r="N2405" s="1">
        <v>389.3072509765625</v>
      </c>
      <c r="O2405">
        <f t="shared" si="2298"/>
        <v>0.63626104040340614</v>
      </c>
      <c r="P2405" s="1">
        <v>85.822280883789062</v>
      </c>
      <c r="Q2405" s="1">
        <v>28.620929718017578</v>
      </c>
      <c r="R2405" s="1">
        <v>1998.9920654296875</v>
      </c>
      <c r="S2405" s="1">
        <v>99.287925720214844</v>
      </c>
      <c r="T2405">
        <f t="shared" si="2299"/>
        <v>0.21093312598759614</v>
      </c>
      <c r="U2405">
        <f t="shared" si="2300"/>
        <v>2.8400000333786011</v>
      </c>
      <c r="V2405">
        <f t="shared" si="2301"/>
        <v>1.4714426597700652</v>
      </c>
      <c r="W2405" s="1">
        <v>9651.5000545717776</v>
      </c>
      <c r="X2405" s="1">
        <v>0</v>
      </c>
      <c r="Y2405">
        <f t="shared" si="2302"/>
        <v>0.7160751462215238</v>
      </c>
      <c r="Z2405">
        <f t="shared" si="2303"/>
        <v>29.302291870117188</v>
      </c>
      <c r="AA2405" s="1">
        <v>6</v>
      </c>
      <c r="AB2405">
        <f t="shared" si="2304"/>
        <v>1.4200000166893005</v>
      </c>
      <c r="AC2405" s="1">
        <v>1</v>
      </c>
      <c r="AD2405" s="1">
        <v>28.002834320068359</v>
      </c>
      <c r="AE2405" s="1">
        <v>399.81219482421875</v>
      </c>
      <c r="AF2405" s="1">
        <v>31.876874923706055</v>
      </c>
      <c r="AG2405" s="1">
        <v>34.008026123046875</v>
      </c>
      <c r="AH2405" s="1">
        <v>80.444122314453125</v>
      </c>
      <c r="AI2405" s="1">
        <v>400.1785888671875</v>
      </c>
      <c r="AJ2405" s="1">
        <v>83.17523193359375</v>
      </c>
      <c r="AK2405" s="1">
        <v>4.0237693786621094</v>
      </c>
      <c r="AL2405" s="1">
        <v>-8.2176618278026581E-2</v>
      </c>
      <c r="AM2405" s="1">
        <v>1</v>
      </c>
      <c r="AN2405" s="1">
        <v>-0.21956524252891541</v>
      </c>
      <c r="AO2405" s="1">
        <v>2.737391471862793</v>
      </c>
      <c r="AP2405" s="1">
        <v>1</v>
      </c>
      <c r="AQ2405" s="1">
        <v>0</v>
      </c>
      <c r="AR2405" s="1">
        <v>0.15999999642372131</v>
      </c>
      <c r="AS2405" s="1">
        <v>111115</v>
      </c>
      <c r="AT2405">
        <f t="shared" si="2305"/>
        <v>0.66696431477864571</v>
      </c>
      <c r="AU2405">
        <f t="shared" si="2306"/>
        <v>1.4714426597700651E-3</v>
      </c>
      <c r="AV2405">
        <f t="shared" si="2307"/>
        <v>302.45229187011716</v>
      </c>
      <c r="AW2405">
        <f t="shared" si="2308"/>
        <v>301.77092971801756</v>
      </c>
      <c r="AX2405">
        <f t="shared" si="2309"/>
        <v>319.83872331979728</v>
      </c>
      <c r="AY2405">
        <f t="shared" si="2310"/>
        <v>2.9072019719163409</v>
      </c>
      <c r="AZ2405">
        <f t="shared" si="2311"/>
        <v>4.0926615178177279</v>
      </c>
      <c r="BA2405">
        <f t="shared" si="2312"/>
        <v>41.220133144391689</v>
      </c>
      <c r="BB2405">
        <f t="shared" si="2313"/>
        <v>7.2121070213448135</v>
      </c>
      <c r="BC2405">
        <f t="shared" si="2314"/>
        <v>28.961610794067383</v>
      </c>
      <c r="BD2405">
        <f t="shared" si="2315"/>
        <v>4.0128474119996103</v>
      </c>
      <c r="BE2405">
        <f t="shared" si="2316"/>
        <v>0.19634978990161578</v>
      </c>
      <c r="BF2405">
        <f t="shared" si="2317"/>
        <v>3.3765863715962041</v>
      </c>
      <c r="BG2405">
        <f t="shared" si="2318"/>
        <v>0.1239504981818501</v>
      </c>
      <c r="BH2405">
        <f t="shared" si="2319"/>
        <v>33.074278794560406</v>
      </c>
      <c r="BI2405">
        <f t="shared" si="2320"/>
        <v>0.85566043790465729</v>
      </c>
      <c r="BJ2405">
        <f t="shared" si="2321"/>
        <v>83.076539824583449</v>
      </c>
      <c r="BK2405">
        <f t="shared" si="2322"/>
        <v>386.24903546296395</v>
      </c>
      <c r="BL2405">
        <f t="shared" si="2323"/>
        <v>1.3837691861028189E-2</v>
      </c>
    </row>
    <row r="2406" spans="1:64" x14ac:dyDescent="0.2">
      <c r="A2406" s="1" t="s">
        <v>3567</v>
      </c>
      <c r="B2406" s="1" t="s">
        <v>1136</v>
      </c>
      <c r="C2406" s="1" t="s">
        <v>2534</v>
      </c>
      <c r="D2406" s="1">
        <v>20160422</v>
      </c>
      <c r="E2406" s="1" t="s">
        <v>2544</v>
      </c>
      <c r="F2406" s="1" t="s">
        <v>365</v>
      </c>
      <c r="G2406" s="1" t="s">
        <v>366</v>
      </c>
      <c r="H2406" s="1">
        <v>20160422</v>
      </c>
      <c r="J2406" s="1">
        <v>13</v>
      </c>
      <c r="K2406" s="1">
        <v>29.323488235473633</v>
      </c>
      <c r="L2406">
        <f t="shared" si="2296"/>
        <v>7.8103983543272681</v>
      </c>
      <c r="M2406">
        <f t="shared" si="2297"/>
        <v>394.98343085896062</v>
      </c>
      <c r="N2406" s="1">
        <v>462.51187133789062</v>
      </c>
      <c r="O2406">
        <f t="shared" si="2298"/>
        <v>0.63789772159223368</v>
      </c>
      <c r="P2406" s="1">
        <v>85.820487976074219</v>
      </c>
      <c r="Q2406" s="1">
        <v>28.632158279418945</v>
      </c>
      <c r="R2406" s="1">
        <v>1998.96044921875</v>
      </c>
      <c r="S2406" s="1">
        <v>99.291244506835938</v>
      </c>
      <c r="T2406">
        <f t="shared" si="2299"/>
        <v>0.21306780708537285</v>
      </c>
      <c r="U2406">
        <f t="shared" si="2300"/>
        <v>2.8400000333786011</v>
      </c>
      <c r="V2406">
        <f t="shared" si="2301"/>
        <v>1.4912738266032022</v>
      </c>
      <c r="W2406" s="1">
        <v>9753.5000545717776</v>
      </c>
      <c r="X2406" s="1">
        <v>0</v>
      </c>
      <c r="Y2406">
        <f t="shared" si="2302"/>
        <v>0.71895584940382662</v>
      </c>
      <c r="Z2406">
        <f t="shared" si="2303"/>
        <v>29.323488235473633</v>
      </c>
      <c r="AA2406" s="1">
        <v>6</v>
      </c>
      <c r="AB2406">
        <f t="shared" si="2304"/>
        <v>1.4200000166893005</v>
      </c>
      <c r="AC2406" s="1">
        <v>1</v>
      </c>
      <c r="AD2406" s="1">
        <v>28.004262924194336</v>
      </c>
      <c r="AE2406" s="1">
        <v>475.25564575195312</v>
      </c>
      <c r="AF2406" s="1">
        <v>31.868642807006836</v>
      </c>
      <c r="AG2406" s="1">
        <v>34.028347015380859</v>
      </c>
      <c r="AH2406" s="1">
        <v>80.373649597167969</v>
      </c>
      <c r="AI2406" s="1">
        <v>400.2015380859375</v>
      </c>
      <c r="AJ2406" s="1">
        <v>86.335235595703125</v>
      </c>
      <c r="AK2406" s="1">
        <v>3.9647986888885498</v>
      </c>
      <c r="AL2406" s="1">
        <v>-8.6632758378982544E-2</v>
      </c>
      <c r="AM2406" s="1">
        <v>1</v>
      </c>
      <c r="AN2406" s="1">
        <v>-0.21956524252891541</v>
      </c>
      <c r="AO2406" s="1">
        <v>2.737391471862793</v>
      </c>
      <c r="AP2406" s="1">
        <v>1</v>
      </c>
      <c r="AQ2406" s="1">
        <v>0</v>
      </c>
      <c r="AR2406" s="1">
        <v>0.15999999642372131</v>
      </c>
      <c r="AS2406" s="1">
        <v>111115</v>
      </c>
      <c r="AT2406">
        <f t="shared" si="2305"/>
        <v>0.66700256347656239</v>
      </c>
      <c r="AU2406">
        <f t="shared" si="2306"/>
        <v>1.4912738266032021E-3</v>
      </c>
      <c r="AV2406">
        <f t="shared" si="2307"/>
        <v>302.47348823547361</v>
      </c>
      <c r="AW2406">
        <f t="shared" si="2308"/>
        <v>301.78215827941892</v>
      </c>
      <c r="AX2406">
        <f t="shared" si="2309"/>
        <v>319.83366472616035</v>
      </c>
      <c r="AY2406">
        <f t="shared" si="2310"/>
        <v>2.895346734059399</v>
      </c>
      <c r="AZ2406">
        <f t="shared" si="2311"/>
        <v>4.0976727730714684</v>
      </c>
      <c r="BA2406">
        <f t="shared" si="2312"/>
        <v>41.269225634384654</v>
      </c>
      <c r="BB2406">
        <f t="shared" si="2313"/>
        <v>7.2408786190037944</v>
      </c>
      <c r="BC2406">
        <f t="shared" si="2314"/>
        <v>28.977823257446289</v>
      </c>
      <c r="BD2406">
        <f t="shared" si="2315"/>
        <v>4.0166146452598754</v>
      </c>
      <c r="BE2406">
        <f t="shared" si="2316"/>
        <v>0.19819820942544317</v>
      </c>
      <c r="BF2406">
        <f t="shared" si="2317"/>
        <v>3.3787169236676418</v>
      </c>
      <c r="BG2406">
        <f t="shared" si="2318"/>
        <v>0.12512918178918139</v>
      </c>
      <c r="BH2406">
        <f t="shared" si="2319"/>
        <v>39.218396409565983</v>
      </c>
      <c r="BI2406">
        <f t="shared" si="2320"/>
        <v>0.85399630871399468</v>
      </c>
      <c r="BJ2406">
        <f t="shared" si="2321"/>
        <v>83.040492372948464</v>
      </c>
      <c r="BK2406">
        <f t="shared" si="2322"/>
        <v>458.79918202295488</v>
      </c>
      <c r="BL2406">
        <f t="shared" si="2323"/>
        <v>1.413645338495291E-2</v>
      </c>
    </row>
    <row r="2407" spans="1:64" x14ac:dyDescent="0.2">
      <c r="A2407" s="1" t="s">
        <v>3567</v>
      </c>
      <c r="B2407" s="1" t="s">
        <v>1136</v>
      </c>
      <c r="C2407" s="1" t="s">
        <v>2534</v>
      </c>
      <c r="D2407" s="1">
        <v>20160422</v>
      </c>
      <c r="E2407" s="1" t="s">
        <v>2545</v>
      </c>
      <c r="F2407" s="1" t="s">
        <v>365</v>
      </c>
      <c r="G2407" s="1" t="s">
        <v>366</v>
      </c>
      <c r="H2407" s="1">
        <v>20160422</v>
      </c>
      <c r="I2407">
        <v>1</v>
      </c>
      <c r="J2407" s="1">
        <v>14</v>
      </c>
      <c r="K2407" s="1">
        <v>29.357385635375977</v>
      </c>
      <c r="L2407">
        <f t="shared" si="2296"/>
        <v>9.0726916864882217</v>
      </c>
      <c r="M2407">
        <f t="shared" si="2297"/>
        <v>480.68637330986962</v>
      </c>
      <c r="N2407" s="1">
        <v>560.08624267578125</v>
      </c>
      <c r="O2407">
        <f t="shared" si="2298"/>
        <v>0.64051943152610269</v>
      </c>
      <c r="P2407" s="1">
        <v>85.809341430664062</v>
      </c>
      <c r="Q2407" s="1">
        <v>28.654209136962891</v>
      </c>
      <c r="R2407" s="1">
        <v>1999.8282470703125</v>
      </c>
      <c r="S2407" s="1">
        <v>99.297927856445312</v>
      </c>
      <c r="T2407">
        <f t="shared" si="2299"/>
        <v>0.21103842567830552</v>
      </c>
      <c r="U2407">
        <f t="shared" si="2300"/>
        <v>2.8400000333786011</v>
      </c>
      <c r="V2407">
        <f t="shared" si="2301"/>
        <v>1.4865510534829722</v>
      </c>
      <c r="W2407" s="1">
        <v>9862.5000545717776</v>
      </c>
      <c r="X2407" s="1">
        <v>0</v>
      </c>
      <c r="Y2407">
        <f t="shared" si="2302"/>
        <v>0.72309521595513138</v>
      </c>
      <c r="Z2407">
        <f t="shared" si="2303"/>
        <v>29.357385635375977</v>
      </c>
      <c r="AA2407" s="1">
        <v>6</v>
      </c>
      <c r="AB2407">
        <f t="shared" si="2304"/>
        <v>1.4200000166893005</v>
      </c>
      <c r="AC2407" s="1">
        <v>1</v>
      </c>
      <c r="AD2407" s="1">
        <v>28.003423690795898</v>
      </c>
      <c r="AE2407" s="1">
        <v>574.93603515625</v>
      </c>
      <c r="AF2407" s="1">
        <v>31.912502288818359</v>
      </c>
      <c r="AG2407" s="1">
        <v>34.065189361572266</v>
      </c>
      <c r="AH2407" s="1">
        <v>80.386772155761719</v>
      </c>
      <c r="AI2407" s="1">
        <v>400.21926879882812</v>
      </c>
      <c r="AJ2407" s="1">
        <v>100.50213623046875</v>
      </c>
      <c r="AK2407" s="1">
        <v>3.9988348484039307</v>
      </c>
      <c r="AL2407" s="1">
        <v>-8.659709244966507E-2</v>
      </c>
      <c r="AM2407" s="1">
        <v>1</v>
      </c>
      <c r="AN2407" s="1">
        <v>-0.21956524252891541</v>
      </c>
      <c r="AO2407" s="1">
        <v>2.737391471862793</v>
      </c>
      <c r="AP2407" s="1">
        <v>1</v>
      </c>
      <c r="AQ2407" s="1">
        <v>0</v>
      </c>
      <c r="AR2407" s="1">
        <v>0.15999999642372131</v>
      </c>
      <c r="AS2407" s="1">
        <v>111115</v>
      </c>
      <c r="AT2407">
        <f t="shared" si="2305"/>
        <v>0.66703211466471346</v>
      </c>
      <c r="AU2407">
        <f t="shared" si="2306"/>
        <v>1.4865510534829722E-3</v>
      </c>
      <c r="AV2407">
        <f t="shared" si="2307"/>
        <v>302.50738563537595</v>
      </c>
      <c r="AW2407">
        <f t="shared" si="2308"/>
        <v>301.80420913696287</v>
      </c>
      <c r="AX2407">
        <f t="shared" si="2309"/>
        <v>319.97251237930686</v>
      </c>
      <c r="AY2407">
        <f t="shared" si="2310"/>
        <v>2.8976125256409047</v>
      </c>
      <c r="AZ2407">
        <f t="shared" si="2311"/>
        <v>4.1056979315966826</v>
      </c>
      <c r="BA2407">
        <f t="shared" si="2312"/>
        <v>41.347266959410035</v>
      </c>
      <c r="BB2407">
        <f t="shared" si="2313"/>
        <v>7.2820775978377696</v>
      </c>
      <c r="BC2407">
        <f t="shared" si="2314"/>
        <v>29.005797386169434</v>
      </c>
      <c r="BD2407">
        <f t="shared" si="2315"/>
        <v>4.0231221471676539</v>
      </c>
      <c r="BE2407">
        <f t="shared" si="2316"/>
        <v>0.19644102950961076</v>
      </c>
      <c r="BF2407">
        <f t="shared" si="2317"/>
        <v>3.3826027156415512</v>
      </c>
      <c r="BG2407">
        <f t="shared" si="2318"/>
        <v>0.12400867381124832</v>
      </c>
      <c r="BH2407">
        <f t="shared" si="2319"/>
        <v>47.731160818499774</v>
      </c>
      <c r="BI2407">
        <f t="shared" si="2320"/>
        <v>0.85823635126872044</v>
      </c>
      <c r="BJ2407">
        <f t="shared" si="2321"/>
        <v>82.963848933764496</v>
      </c>
      <c r="BK2407">
        <f t="shared" si="2322"/>
        <v>555.77351956563814</v>
      </c>
      <c r="BL2407">
        <f t="shared" si="2323"/>
        <v>1.3543384058468689E-2</v>
      </c>
    </row>
    <row r="2408" spans="1:64" x14ac:dyDescent="0.2">
      <c r="A2408" s="1" t="s">
        <v>3567</v>
      </c>
      <c r="B2408" s="1" t="s">
        <v>1136</v>
      </c>
      <c r="C2408" s="1" t="s">
        <v>2534</v>
      </c>
      <c r="D2408" s="1">
        <v>20160422</v>
      </c>
      <c r="E2408" s="1" t="s">
        <v>2546</v>
      </c>
      <c r="F2408" s="1" t="s">
        <v>365</v>
      </c>
      <c r="G2408" s="1" t="s">
        <v>366</v>
      </c>
      <c r="H2408" s="1">
        <v>20160422</v>
      </c>
      <c r="J2408" s="1">
        <v>15</v>
      </c>
      <c r="K2408" s="1">
        <v>29.375810623168945</v>
      </c>
      <c r="L2408">
        <f t="shared" si="2296"/>
        <v>10.535296862751359</v>
      </c>
      <c r="M2408">
        <f t="shared" si="2297"/>
        <v>562.66038425679426</v>
      </c>
      <c r="N2408" s="1">
        <v>657.72784423828125</v>
      </c>
      <c r="O2408">
        <f t="shared" si="2298"/>
        <v>0.64380756932821326</v>
      </c>
      <c r="P2408" s="1">
        <v>85.751350402832031</v>
      </c>
      <c r="Q2408" s="1">
        <v>28.668546676635742</v>
      </c>
      <c r="R2408" s="1">
        <v>1999.365478515625</v>
      </c>
      <c r="S2408" s="1">
        <v>99.303329467773438</v>
      </c>
      <c r="T2408">
        <f t="shared" si="2299"/>
        <v>0.20400024682283127</v>
      </c>
      <c r="U2408">
        <f t="shared" si="2300"/>
        <v>2.8400000333786011</v>
      </c>
      <c r="V2408">
        <f t="shared" si="2301"/>
        <v>1.4479026704535232</v>
      </c>
      <c r="W2408" s="1">
        <v>9974.5000545717776</v>
      </c>
      <c r="X2408" s="1">
        <v>0</v>
      </c>
      <c r="Y2408">
        <f t="shared" si="2302"/>
        <v>0.72693621761363358</v>
      </c>
      <c r="Z2408">
        <f t="shared" si="2303"/>
        <v>29.375810623168945</v>
      </c>
      <c r="AA2408" s="1">
        <v>6</v>
      </c>
      <c r="AB2408">
        <f t="shared" si="2304"/>
        <v>1.4200000166893005</v>
      </c>
      <c r="AC2408" s="1">
        <v>1</v>
      </c>
      <c r="AD2408" s="1">
        <v>28.005512237548828</v>
      </c>
      <c r="AE2408" s="1">
        <v>674.9508056640625</v>
      </c>
      <c r="AF2408" s="1">
        <v>31.971811294555664</v>
      </c>
      <c r="AG2408" s="1">
        <v>34.068641662597656</v>
      </c>
      <c r="AH2408" s="1">
        <v>80.473594665527344</v>
      </c>
      <c r="AI2408" s="1">
        <v>400.19677734375</v>
      </c>
      <c r="AJ2408" s="1">
        <v>111.86932373046875</v>
      </c>
      <c r="AK2408" s="1">
        <v>3.7976109981536865</v>
      </c>
      <c r="AL2408" s="1">
        <v>-8.751261979341507E-2</v>
      </c>
      <c r="AM2408" s="1">
        <v>1</v>
      </c>
      <c r="AN2408" s="1">
        <v>-0.21956524252891541</v>
      </c>
      <c r="AO2408" s="1">
        <v>2.737391471862793</v>
      </c>
      <c r="AP2408" s="1">
        <v>1</v>
      </c>
      <c r="AQ2408" s="1">
        <v>0</v>
      </c>
      <c r="AR2408" s="1">
        <v>0.15999999642372131</v>
      </c>
      <c r="AS2408" s="1">
        <v>111115</v>
      </c>
      <c r="AT2408">
        <f t="shared" si="2305"/>
        <v>0.66699462890624994</v>
      </c>
      <c r="AU2408">
        <f t="shared" si="2306"/>
        <v>1.4479026704535233E-3</v>
      </c>
      <c r="AV2408">
        <f t="shared" si="2307"/>
        <v>302.52581062316892</v>
      </c>
      <c r="AW2408">
        <f t="shared" si="2308"/>
        <v>301.81854667663572</v>
      </c>
      <c r="AX2408">
        <f t="shared" si="2309"/>
        <v>319.89846941221185</v>
      </c>
      <c r="AY2408">
        <f t="shared" si="2310"/>
        <v>2.9161487029589779</v>
      </c>
      <c r="AZ2408">
        <f t="shared" si="2311"/>
        <v>4.1100657651540811</v>
      </c>
      <c r="BA2408">
        <f t="shared" si="2312"/>
        <v>41.389002636491725</v>
      </c>
      <c r="BB2408">
        <f t="shared" si="2313"/>
        <v>7.3203609738940685</v>
      </c>
      <c r="BC2408">
        <f t="shared" si="2314"/>
        <v>29.022178649902344</v>
      </c>
      <c r="BD2408">
        <f t="shared" si="2315"/>
        <v>4.0269371168686607</v>
      </c>
      <c r="BE2408">
        <f t="shared" si="2316"/>
        <v>0.19032873011028281</v>
      </c>
      <c r="BF2408">
        <f t="shared" si="2317"/>
        <v>3.3831295475404475</v>
      </c>
      <c r="BG2408">
        <f t="shared" si="2318"/>
        <v>0.12011258691974155</v>
      </c>
      <c r="BH2408">
        <f t="shared" si="2319"/>
        <v>55.874049516316447</v>
      </c>
      <c r="BI2408">
        <f t="shared" si="2320"/>
        <v>0.85546079459113489</v>
      </c>
      <c r="BJ2408">
        <f t="shared" si="2321"/>
        <v>82.851595664288581</v>
      </c>
      <c r="BK2408">
        <f t="shared" si="2322"/>
        <v>652.71986867576186</v>
      </c>
      <c r="BL2408">
        <f t="shared" si="2323"/>
        <v>1.3372752964404079E-2</v>
      </c>
    </row>
    <row r="2409" spans="1:64" x14ac:dyDescent="0.2">
      <c r="A2409" s="1" t="s">
        <v>3567</v>
      </c>
      <c r="B2409" s="1" t="s">
        <v>1136</v>
      </c>
      <c r="C2409" s="1" t="s">
        <v>2534</v>
      </c>
      <c r="D2409" s="1">
        <v>20160422</v>
      </c>
      <c r="E2409" s="1" t="s">
        <v>2547</v>
      </c>
      <c r="F2409" s="1" t="s">
        <v>365</v>
      </c>
      <c r="G2409" s="1" t="s">
        <v>366</v>
      </c>
      <c r="H2409" s="1">
        <v>20160422</v>
      </c>
      <c r="J2409" s="1">
        <v>16</v>
      </c>
      <c r="K2409" s="1">
        <v>29.369552612304688</v>
      </c>
      <c r="L2409">
        <f t="shared" si="2296"/>
        <v>11.419937356090172</v>
      </c>
      <c r="M2409">
        <f t="shared" si="2297"/>
        <v>672.37485154349724</v>
      </c>
      <c r="N2409" s="1">
        <v>781.2196044921875</v>
      </c>
      <c r="O2409">
        <f t="shared" si="2298"/>
        <v>0.64458212582154273</v>
      </c>
      <c r="P2409" s="1">
        <v>85.747917175292969</v>
      </c>
      <c r="Q2409" s="1">
        <v>28.651382446289062</v>
      </c>
      <c r="R2409" s="1">
        <v>2000.3380126953125</v>
      </c>
      <c r="S2409" s="1">
        <v>99.302391052246094</v>
      </c>
      <c r="T2409">
        <f t="shared" si="2299"/>
        <v>0.19325888395902741</v>
      </c>
      <c r="U2409">
        <f t="shared" si="2300"/>
        <v>2.8400000333786011</v>
      </c>
      <c r="V2409">
        <f t="shared" si="2301"/>
        <v>1.3803219081473861</v>
      </c>
      <c r="W2409" s="1">
        <v>10087.500054571778</v>
      </c>
      <c r="X2409" s="1">
        <v>0</v>
      </c>
      <c r="Y2409">
        <f t="shared" si="2302"/>
        <v>0.72895447322217732</v>
      </c>
      <c r="Z2409">
        <f t="shared" si="2303"/>
        <v>29.369552612304688</v>
      </c>
      <c r="AA2409" s="1">
        <v>6</v>
      </c>
      <c r="AB2409">
        <f t="shared" si="2304"/>
        <v>1.4200000166893005</v>
      </c>
      <c r="AC2409" s="1">
        <v>1</v>
      </c>
      <c r="AD2409" s="1">
        <v>28.003452301025391</v>
      </c>
      <c r="AE2409" s="1">
        <v>799.960205078125</v>
      </c>
      <c r="AF2409" s="1">
        <v>32.034404754638672</v>
      </c>
      <c r="AG2409" s="1">
        <v>34.033695220947266</v>
      </c>
      <c r="AH2409" s="1">
        <v>80.710708618164062</v>
      </c>
      <c r="AI2409" s="1">
        <v>400.14529418945312</v>
      </c>
      <c r="AJ2409" s="1">
        <v>127.40867614746094</v>
      </c>
      <c r="AK2409" s="1">
        <v>3.5322239398956299</v>
      </c>
      <c r="AL2409" s="1">
        <v>-7.8125603497028351E-2</v>
      </c>
      <c r="AM2409" s="1">
        <v>1</v>
      </c>
      <c r="AN2409" s="1">
        <v>-0.21956524252891541</v>
      </c>
      <c r="AO2409" s="1">
        <v>2.737391471862793</v>
      </c>
      <c r="AP2409" s="1">
        <v>1</v>
      </c>
      <c r="AQ2409" s="1">
        <v>0</v>
      </c>
      <c r="AR2409" s="1">
        <v>0.15999999642372131</v>
      </c>
      <c r="AS2409" s="1">
        <v>111115</v>
      </c>
      <c r="AT2409">
        <f t="shared" si="2305"/>
        <v>0.66690882364908843</v>
      </c>
      <c r="AU2409">
        <f t="shared" si="2306"/>
        <v>1.3803219081473862E-3</v>
      </c>
      <c r="AV2409">
        <f t="shared" si="2307"/>
        <v>302.51955261230466</v>
      </c>
      <c r="AW2409">
        <f t="shared" si="2308"/>
        <v>301.80138244628904</v>
      </c>
      <c r="AX2409">
        <f t="shared" si="2309"/>
        <v>320.0540748774838</v>
      </c>
      <c r="AY2409">
        <f t="shared" si="2310"/>
        <v>2.951587406442485</v>
      </c>
      <c r="AZ2409">
        <f t="shared" si="2311"/>
        <v>4.1085817850056419</v>
      </c>
      <c r="BA2409">
        <f t="shared" si="2312"/>
        <v>41.374449713340624</v>
      </c>
      <c r="BB2409">
        <f t="shared" si="2313"/>
        <v>7.3407544923933585</v>
      </c>
      <c r="BC2409">
        <f t="shared" si="2314"/>
        <v>29.010467529296875</v>
      </c>
      <c r="BD2409">
        <f t="shared" si="2315"/>
        <v>4.0242094376050073</v>
      </c>
      <c r="BE2409">
        <f t="shared" si="2316"/>
        <v>0.18094572598375275</v>
      </c>
      <c r="BF2409">
        <f t="shared" si="2317"/>
        <v>3.3796273117834645</v>
      </c>
      <c r="BG2409">
        <f t="shared" si="2318"/>
        <v>0.1141364296959754</v>
      </c>
      <c r="BH2409">
        <f t="shared" si="2319"/>
        <v>66.768430441668272</v>
      </c>
      <c r="BI2409">
        <f t="shared" si="2320"/>
        <v>0.8606732955460813</v>
      </c>
      <c r="BJ2409">
        <f t="shared" si="2321"/>
        <v>82.737301590460021</v>
      </c>
      <c r="BK2409">
        <f t="shared" si="2322"/>
        <v>775.79111320714298</v>
      </c>
      <c r="BL2409">
        <f t="shared" si="2323"/>
        <v>1.2179242389989955E-2</v>
      </c>
    </row>
    <row r="2410" spans="1:64" x14ac:dyDescent="0.2">
      <c r="A2410" s="1" t="s">
        <v>3567</v>
      </c>
      <c r="B2410" s="1" t="s">
        <v>1136</v>
      </c>
      <c r="C2410" s="1" t="s">
        <v>2534</v>
      </c>
      <c r="D2410" s="1">
        <v>20160422</v>
      </c>
      <c r="E2410" s="1" t="s">
        <v>2548</v>
      </c>
      <c r="F2410" s="1" t="s">
        <v>365</v>
      </c>
      <c r="G2410" s="1" t="s">
        <v>366</v>
      </c>
      <c r="H2410" s="1">
        <v>20160422</v>
      </c>
      <c r="J2410" s="1">
        <v>17</v>
      </c>
      <c r="K2410" s="1">
        <v>29.379114151000977</v>
      </c>
      <c r="L2410">
        <f t="shared" si="2296"/>
        <v>12.633699437864077</v>
      </c>
      <c r="M2410">
        <f t="shared" si="2297"/>
        <v>854.53339300228663</v>
      </c>
      <c r="N2410" s="1">
        <v>979.327392578125</v>
      </c>
      <c r="O2410">
        <f t="shared" si="2298"/>
        <v>0.6446068700273222</v>
      </c>
      <c r="P2410" s="1">
        <v>85.777130126953125</v>
      </c>
      <c r="Q2410" s="1">
        <v>28.650596618652344</v>
      </c>
      <c r="R2410" s="1">
        <v>2000.2369384765625</v>
      </c>
      <c r="S2410" s="1">
        <v>99.3017578125</v>
      </c>
      <c r="T2410">
        <f t="shared" si="2299"/>
        <v>0.18788212711318097</v>
      </c>
      <c r="U2410">
        <f t="shared" si="2300"/>
        <v>2.8400000333786011</v>
      </c>
      <c r="V2410">
        <f t="shared" si="2301"/>
        <v>1.3466770534578656</v>
      </c>
      <c r="W2410" s="1">
        <v>10184.500054571778</v>
      </c>
      <c r="X2410" s="1">
        <v>0</v>
      </c>
      <c r="Y2410">
        <f t="shared" si="2302"/>
        <v>0.7302249586392624</v>
      </c>
      <c r="Z2410">
        <f t="shared" si="2303"/>
        <v>29.379114151000977</v>
      </c>
      <c r="AA2410" s="1">
        <v>6</v>
      </c>
      <c r="AB2410">
        <f t="shared" si="2304"/>
        <v>1.4200000166893005</v>
      </c>
      <c r="AC2410" s="1">
        <v>1</v>
      </c>
      <c r="AD2410" s="1">
        <v>28.006288528442383</v>
      </c>
      <c r="AE2410" s="1">
        <v>1000.2463989257812</v>
      </c>
      <c r="AF2410" s="1">
        <v>32.093620300292969</v>
      </c>
      <c r="AG2410" s="1">
        <v>34.043952941894531</v>
      </c>
      <c r="AH2410" s="1">
        <v>80.863067626953125</v>
      </c>
      <c r="AI2410" s="1">
        <v>400.1873779296875</v>
      </c>
      <c r="AJ2410" s="1">
        <v>128.27420043945312</v>
      </c>
      <c r="AK2410" s="1">
        <v>2.8857975006103516</v>
      </c>
      <c r="AL2410" s="1">
        <v>-7.4435263872146606E-2</v>
      </c>
      <c r="AM2410" s="1">
        <v>1</v>
      </c>
      <c r="AN2410" s="1">
        <v>-0.21956524252891541</v>
      </c>
      <c r="AO2410" s="1">
        <v>2.737391471862793</v>
      </c>
      <c r="AP2410" s="1">
        <v>1</v>
      </c>
      <c r="AQ2410" s="1">
        <v>0</v>
      </c>
      <c r="AR2410" s="1">
        <v>0.15999999642372131</v>
      </c>
      <c r="AS2410" s="1">
        <v>111115</v>
      </c>
      <c r="AT2410">
        <f t="shared" si="2305"/>
        <v>0.66697896321614569</v>
      </c>
      <c r="AU2410">
        <f t="shared" si="2306"/>
        <v>1.3466770534578656E-3</v>
      </c>
      <c r="AV2410">
        <f t="shared" si="2307"/>
        <v>302.52911415100095</v>
      </c>
      <c r="AW2410">
        <f t="shared" si="2308"/>
        <v>301.80059661865232</v>
      </c>
      <c r="AX2410">
        <f t="shared" si="2309"/>
        <v>320.03790300284527</v>
      </c>
      <c r="AY2410">
        <f t="shared" si="2310"/>
        <v>2.9673769277553537</v>
      </c>
      <c r="AZ2410">
        <f t="shared" si="2311"/>
        <v>4.1108493286554202</v>
      </c>
      <c r="BA2410">
        <f t="shared" si="2312"/>
        <v>41.397548434313322</v>
      </c>
      <c r="BB2410">
        <f t="shared" si="2313"/>
        <v>7.3535954924187905</v>
      </c>
      <c r="BC2410">
        <f t="shared" si="2314"/>
        <v>29.01485538482666</v>
      </c>
      <c r="BD2410">
        <f t="shared" si="2315"/>
        <v>4.02523124004348</v>
      </c>
      <c r="BE2410">
        <f t="shared" si="2316"/>
        <v>0.17622391460109293</v>
      </c>
      <c r="BF2410">
        <f t="shared" si="2317"/>
        <v>3.3806243700161578</v>
      </c>
      <c r="BG2410">
        <f t="shared" si="2318"/>
        <v>0.11113121307587195</v>
      </c>
      <c r="BH2410">
        <f t="shared" si="2319"/>
        <v>84.856668034606955</v>
      </c>
      <c r="BI2410">
        <f t="shared" si="2320"/>
        <v>0.87257172573585184</v>
      </c>
      <c r="BJ2410">
        <f t="shared" si="2321"/>
        <v>82.685762568943417</v>
      </c>
      <c r="BK2410">
        <f t="shared" si="2322"/>
        <v>973.32193693000431</v>
      </c>
      <c r="BL2410">
        <f t="shared" si="2323"/>
        <v>1.0732595582726979E-2</v>
      </c>
    </row>
    <row r="2411" spans="1:64" x14ac:dyDescent="0.2">
      <c r="A2411" s="1" t="s">
        <v>3567</v>
      </c>
      <c r="B2411" s="1" t="s">
        <v>1136</v>
      </c>
      <c r="C2411" s="1" t="s">
        <v>2534</v>
      </c>
      <c r="D2411" s="1">
        <v>20160422</v>
      </c>
      <c r="E2411" s="1" t="s">
        <v>2549</v>
      </c>
      <c r="F2411" s="1" t="s">
        <v>365</v>
      </c>
      <c r="G2411" s="1" t="s">
        <v>366</v>
      </c>
      <c r="H2411" s="1">
        <v>20160422</v>
      </c>
      <c r="J2411" s="1">
        <v>18</v>
      </c>
      <c r="K2411" s="1">
        <v>29.43104362487793</v>
      </c>
      <c r="L2411">
        <f t="shared" si="2296"/>
        <v>14.08880887143488</v>
      </c>
      <c r="M2411">
        <f t="shared" si="2297"/>
        <v>1232.5999613761749</v>
      </c>
      <c r="N2411" s="1">
        <v>1376.1337890625</v>
      </c>
      <c r="O2411">
        <f t="shared" si="2298"/>
        <v>0.64829860520214488</v>
      </c>
      <c r="P2411" s="1">
        <v>85.780525207519531</v>
      </c>
      <c r="Q2411" s="1">
        <v>28.678543090820312</v>
      </c>
      <c r="R2411" s="1">
        <v>1999.3695068359375</v>
      </c>
      <c r="S2411" s="1">
        <v>99.302986145019531</v>
      </c>
      <c r="T2411">
        <f t="shared" si="2299"/>
        <v>0.18663187430590178</v>
      </c>
      <c r="U2411">
        <f t="shared" si="2300"/>
        <v>2.8400000333786011</v>
      </c>
      <c r="V2411">
        <f t="shared" si="2301"/>
        <v>1.3506846173651599</v>
      </c>
      <c r="W2411" s="1">
        <v>10321.500054571778</v>
      </c>
      <c r="X2411" s="1">
        <v>0</v>
      </c>
      <c r="Y2411">
        <f t="shared" si="2302"/>
        <v>0.73694018215219792</v>
      </c>
      <c r="Z2411">
        <f t="shared" si="2303"/>
        <v>29.43104362487793</v>
      </c>
      <c r="AA2411" s="1">
        <v>6</v>
      </c>
      <c r="AB2411">
        <f t="shared" si="2304"/>
        <v>1.4200000166893005</v>
      </c>
      <c r="AC2411" s="1">
        <v>1</v>
      </c>
      <c r="AD2411" s="1">
        <v>28.005590438842773</v>
      </c>
      <c r="AE2411" s="1">
        <v>1400.047119140625</v>
      </c>
      <c r="AF2411" s="1">
        <v>32.143829345703125</v>
      </c>
      <c r="AG2411" s="1">
        <v>34.100116729736328</v>
      </c>
      <c r="AH2411" s="1">
        <v>80.859382629394531</v>
      </c>
      <c r="AI2411" s="1">
        <v>400.13327026367188</v>
      </c>
      <c r="AJ2411" s="1">
        <v>146.67108154296875</v>
      </c>
      <c r="AK2411" s="1">
        <v>0.99948769807815552</v>
      </c>
      <c r="AL2411" s="1">
        <v>-6.8586952984333038E-2</v>
      </c>
      <c r="AM2411" s="1">
        <v>1</v>
      </c>
      <c r="AN2411" s="1">
        <v>-0.21956524252891541</v>
      </c>
      <c r="AO2411" s="1">
        <v>2.737391471862793</v>
      </c>
      <c r="AP2411" s="1">
        <v>1</v>
      </c>
      <c r="AQ2411" s="1">
        <v>0</v>
      </c>
      <c r="AR2411" s="1">
        <v>0.15999999642372131</v>
      </c>
      <c r="AS2411" s="1">
        <v>111115</v>
      </c>
      <c r="AT2411">
        <f t="shared" si="2305"/>
        <v>0.66688878377278638</v>
      </c>
      <c r="AU2411">
        <f t="shared" si="2306"/>
        <v>1.3506846173651599E-3</v>
      </c>
      <c r="AV2411">
        <f t="shared" si="2307"/>
        <v>302.58104362487791</v>
      </c>
      <c r="AW2411">
        <f t="shared" si="2308"/>
        <v>301.82854309082029</v>
      </c>
      <c r="AX2411">
        <f t="shared" si="2309"/>
        <v>319.89911394344745</v>
      </c>
      <c r="AY2411">
        <f t="shared" si="2310"/>
        <v>2.9600478196487057</v>
      </c>
      <c r="AZ2411">
        <f t="shared" si="2311"/>
        <v>4.1231836013087531</v>
      </c>
      <c r="BA2411">
        <f t="shared" si="2312"/>
        <v>41.521244842399419</v>
      </c>
      <c r="BB2411">
        <f t="shared" si="2313"/>
        <v>7.4211281126630908</v>
      </c>
      <c r="BC2411">
        <f t="shared" si="2314"/>
        <v>29.054793357849121</v>
      </c>
      <c r="BD2411">
        <f t="shared" si="2315"/>
        <v>4.0345420243587</v>
      </c>
      <c r="BE2411">
        <f t="shared" si="2316"/>
        <v>0.17512355166564339</v>
      </c>
      <c r="BF2411">
        <f t="shared" si="2317"/>
        <v>3.3862434191565551</v>
      </c>
      <c r="BG2411">
        <f t="shared" si="2318"/>
        <v>0.11043109071008492</v>
      </c>
      <c r="BH2411">
        <f t="shared" si="2319"/>
        <v>122.4008568868899</v>
      </c>
      <c r="BI2411">
        <f t="shared" si="2320"/>
        <v>0.89569776657827105</v>
      </c>
      <c r="BJ2411">
        <f t="shared" si="2321"/>
        <v>82.569984607288617</v>
      </c>
      <c r="BK2411">
        <f t="shared" si="2322"/>
        <v>1369.4366440790859</v>
      </c>
      <c r="BL2411">
        <f t="shared" si="2323"/>
        <v>8.4948269544204442E-3</v>
      </c>
    </row>
    <row r="2412" spans="1:64" x14ac:dyDescent="0.2">
      <c r="A2412" s="1" t="s">
        <v>3567</v>
      </c>
      <c r="B2412" s="1" t="s">
        <v>1136</v>
      </c>
      <c r="C2412" s="1" t="s">
        <v>2534</v>
      </c>
      <c r="D2412" s="1">
        <v>20160422</v>
      </c>
      <c r="E2412" s="1" t="s">
        <v>2550</v>
      </c>
      <c r="F2412" s="1" t="s">
        <v>365</v>
      </c>
      <c r="G2412" s="1" t="s">
        <v>366</v>
      </c>
      <c r="H2412" s="1">
        <v>20160422</v>
      </c>
      <c r="J2412" s="1">
        <v>19</v>
      </c>
      <c r="K2412" s="1">
        <v>29.456727981567383</v>
      </c>
      <c r="L2412">
        <f t="shared" si="2296"/>
        <v>13.928098820151588</v>
      </c>
      <c r="M2412">
        <f t="shared" si="2297"/>
        <v>1623.8761891607455</v>
      </c>
      <c r="N2412" s="1">
        <v>1775.6339111328125</v>
      </c>
      <c r="O2412">
        <f t="shared" si="2298"/>
        <v>0.64944384028563018</v>
      </c>
      <c r="P2412" s="1">
        <v>85.783088684082031</v>
      </c>
      <c r="Q2412" s="1">
        <v>28.700510025024414</v>
      </c>
      <c r="R2412" s="1">
        <v>1999.9901123046875</v>
      </c>
      <c r="S2412" s="1">
        <v>99.307960510253906</v>
      </c>
      <c r="T2412">
        <f t="shared" si="2299"/>
        <v>0.17943590189224878</v>
      </c>
      <c r="U2412">
        <f t="shared" si="2300"/>
        <v>2.8400000333786011</v>
      </c>
      <c r="V2412">
        <f t="shared" si="2301"/>
        <v>1.3046977125543291</v>
      </c>
      <c r="W2412" s="1">
        <v>10463.500054571778</v>
      </c>
      <c r="X2412" s="1">
        <v>0</v>
      </c>
      <c r="Y2412">
        <f t="shared" si="2302"/>
        <v>0.73863443565066422</v>
      </c>
      <c r="Z2412">
        <f t="shared" si="2303"/>
        <v>29.456727981567383</v>
      </c>
      <c r="AA2412" s="1">
        <v>6</v>
      </c>
      <c r="AB2412">
        <f t="shared" si="2304"/>
        <v>1.4200000166893005</v>
      </c>
      <c r="AC2412" s="1">
        <v>1</v>
      </c>
      <c r="AD2412" s="1">
        <v>28.001115798950195</v>
      </c>
      <c r="AE2412" s="1">
        <v>1799.9913330078125</v>
      </c>
      <c r="AF2412" s="1">
        <v>32.253425598144531</v>
      </c>
      <c r="AG2412" s="1">
        <v>34.142898559570312</v>
      </c>
      <c r="AH2412" s="1">
        <v>81.035842895507812</v>
      </c>
      <c r="AI2412" s="1">
        <v>400.15969848632812</v>
      </c>
      <c r="AJ2412" s="1">
        <v>124.40253448486328</v>
      </c>
      <c r="AK2412" s="1">
        <v>-1.2233699560165405</v>
      </c>
      <c r="AL2412" s="1">
        <v>-7.004740834236145E-2</v>
      </c>
      <c r="AM2412" s="1">
        <v>0.5</v>
      </c>
      <c r="AN2412" s="1">
        <v>-0.21956524252891541</v>
      </c>
      <c r="AO2412" s="1">
        <v>2.737391471862793</v>
      </c>
      <c r="AP2412" s="1">
        <v>1</v>
      </c>
      <c r="AQ2412" s="1">
        <v>0</v>
      </c>
      <c r="AR2412" s="1">
        <v>0.15999999642372131</v>
      </c>
      <c r="AS2412" s="1">
        <v>111115</v>
      </c>
      <c r="AT2412">
        <f t="shared" si="2305"/>
        <v>0.66693283081054677</v>
      </c>
      <c r="AU2412">
        <f t="shared" si="2306"/>
        <v>1.3046977125543292E-3</v>
      </c>
      <c r="AV2412">
        <f t="shared" si="2307"/>
        <v>302.60672798156736</v>
      </c>
      <c r="AW2412">
        <f t="shared" si="2308"/>
        <v>301.85051002502439</v>
      </c>
      <c r="AX2412">
        <f t="shared" si="2309"/>
        <v>319.99841081622799</v>
      </c>
      <c r="AY2412">
        <f t="shared" si="2310"/>
        <v>2.9844445021314527</v>
      </c>
      <c r="AZ2412">
        <f t="shared" si="2311"/>
        <v>4.1292960575100777</v>
      </c>
      <c r="BA2412">
        <f t="shared" si="2312"/>
        <v>41.580715546803653</v>
      </c>
      <c r="BB2412">
        <f t="shared" si="2313"/>
        <v>7.4378169872333402</v>
      </c>
      <c r="BC2412">
        <f t="shared" si="2314"/>
        <v>29.078619003295898</v>
      </c>
      <c r="BD2412">
        <f t="shared" si="2315"/>
        <v>4.0401054621450436</v>
      </c>
      <c r="BE2412">
        <f t="shared" si="2316"/>
        <v>0.1687725715291899</v>
      </c>
      <c r="BF2412">
        <f t="shared" si="2317"/>
        <v>3.3906616218594134</v>
      </c>
      <c r="BG2412">
        <f t="shared" si="2318"/>
        <v>0.10639172185882328</v>
      </c>
      <c r="BH2412">
        <f t="shared" si="2319"/>
        <v>161.26383246671691</v>
      </c>
      <c r="BI2412">
        <f t="shared" si="2320"/>
        <v>0.91453321485888428</v>
      </c>
      <c r="BJ2412">
        <f t="shared" si="2321"/>
        <v>82.513270164039952</v>
      </c>
      <c r="BK2412">
        <f t="shared" si="2322"/>
        <v>1769.0131600109064</v>
      </c>
      <c r="BL2412">
        <f t="shared" si="2323"/>
        <v>6.4965767739767902E-3</v>
      </c>
    </row>
    <row r="2413" spans="1:64" x14ac:dyDescent="0.2">
      <c r="A2413" s="1" t="s">
        <v>3567</v>
      </c>
      <c r="B2413" s="1" t="s">
        <v>1136</v>
      </c>
      <c r="C2413" s="1" t="s">
        <v>2534</v>
      </c>
      <c r="D2413" s="1">
        <v>20160422</v>
      </c>
      <c r="E2413" s="1" t="s">
        <v>2551</v>
      </c>
      <c r="F2413" s="1" t="s">
        <v>365</v>
      </c>
      <c r="G2413" s="1" t="s">
        <v>366</v>
      </c>
      <c r="H2413" s="1">
        <v>20160422</v>
      </c>
      <c r="J2413" s="1">
        <v>20</v>
      </c>
      <c r="K2413" s="1">
        <v>29.501604080200195</v>
      </c>
      <c r="L2413">
        <f t="shared" si="2296"/>
        <v>3.6314493268772146</v>
      </c>
      <c r="M2413">
        <f t="shared" si="2297"/>
        <v>353.59775184191301</v>
      </c>
      <c r="N2413" s="1">
        <v>393.33456420898438</v>
      </c>
      <c r="O2413">
        <f t="shared" si="2298"/>
        <v>0.65186180152624518</v>
      </c>
      <c r="P2413" s="1">
        <v>85.813247680664062</v>
      </c>
      <c r="Q2413" s="1">
        <v>28.720993041992188</v>
      </c>
      <c r="R2413" s="1">
        <v>1999.7412109375</v>
      </c>
      <c r="S2413" s="1">
        <v>99.31292724609375</v>
      </c>
      <c r="T2413">
        <f t="shared" si="2299"/>
        <v>0.17411830847651219</v>
      </c>
      <c r="U2413">
        <f t="shared" si="2300"/>
        <v>2.8400000333786011</v>
      </c>
      <c r="V2413">
        <f t="shared" si="2301"/>
        <v>1.2777072322244591</v>
      </c>
      <c r="W2413" s="1">
        <v>10570.500054571778</v>
      </c>
      <c r="X2413" s="1">
        <v>0</v>
      </c>
      <c r="Y2413">
        <f t="shared" si="2302"/>
        <v>0.74410937216614981</v>
      </c>
      <c r="Z2413">
        <f t="shared" si="2303"/>
        <v>29.501604080200195</v>
      </c>
      <c r="AA2413" s="1">
        <v>6</v>
      </c>
      <c r="AB2413">
        <f t="shared" si="2304"/>
        <v>1.4200000166893005</v>
      </c>
      <c r="AC2413" s="1">
        <v>1</v>
      </c>
      <c r="AD2413" s="1">
        <v>28.000156402587891</v>
      </c>
      <c r="AE2413" s="1">
        <v>399.53384399414062</v>
      </c>
      <c r="AF2413" s="1">
        <v>32.343284606933594</v>
      </c>
      <c r="AG2413" s="1">
        <v>34.193790435791016</v>
      </c>
      <c r="AH2413" s="1">
        <v>81.169197082519531</v>
      </c>
      <c r="AI2413" s="1">
        <v>400.11251831054688</v>
      </c>
      <c r="AJ2413" s="1">
        <v>97.767539978027344</v>
      </c>
      <c r="AK2413" s="1">
        <v>4.026634693145752</v>
      </c>
      <c r="AL2413" s="1">
        <v>-9.8135218024253845E-2</v>
      </c>
      <c r="AM2413" s="1">
        <v>1</v>
      </c>
      <c r="AN2413" s="1">
        <v>-0.21956524252891541</v>
      </c>
      <c r="AO2413" s="1">
        <v>2.737391471862793</v>
      </c>
      <c r="AP2413" s="1">
        <v>1</v>
      </c>
      <c r="AQ2413" s="1">
        <v>0</v>
      </c>
      <c r="AR2413" s="1">
        <v>0.15999999642372131</v>
      </c>
      <c r="AS2413" s="1">
        <v>111115</v>
      </c>
      <c r="AT2413">
        <f t="shared" si="2305"/>
        <v>0.66685419718424477</v>
      </c>
      <c r="AU2413">
        <f t="shared" si="2306"/>
        <v>1.2777072322244592E-3</v>
      </c>
      <c r="AV2413">
        <f t="shared" si="2307"/>
        <v>302.65160408020017</v>
      </c>
      <c r="AW2413">
        <f t="shared" si="2308"/>
        <v>301.87099304199216</v>
      </c>
      <c r="AX2413">
        <f t="shared" si="2309"/>
        <v>319.95858659836813</v>
      </c>
      <c r="AY2413">
        <f t="shared" si="2310"/>
        <v>2.9943510464830392</v>
      </c>
      <c r="AZ2413">
        <f t="shared" si="2311"/>
        <v>4.1399947939840391</v>
      </c>
      <c r="BA2413">
        <f t="shared" si="2312"/>
        <v>41.686363586135023</v>
      </c>
      <c r="BB2413">
        <f t="shared" si="2313"/>
        <v>7.4925731503440076</v>
      </c>
      <c r="BC2413">
        <f t="shared" si="2314"/>
        <v>29.111298561096191</v>
      </c>
      <c r="BD2413">
        <f t="shared" si="2315"/>
        <v>4.0477472233441345</v>
      </c>
      <c r="BE2413">
        <f t="shared" si="2316"/>
        <v>0.16405991596891661</v>
      </c>
      <c r="BF2413">
        <f t="shared" si="2317"/>
        <v>3.3958854218178893</v>
      </c>
      <c r="BG2413">
        <f t="shared" si="2318"/>
        <v>0.10339605754039061</v>
      </c>
      <c r="BH2413">
        <f t="shared" si="2319"/>
        <v>35.116827803058221</v>
      </c>
      <c r="BI2413">
        <f t="shared" si="2320"/>
        <v>0.89897452198999062</v>
      </c>
      <c r="BJ2413">
        <f t="shared" si="2321"/>
        <v>82.396748188818989</v>
      </c>
      <c r="BK2413">
        <f t="shared" si="2322"/>
        <v>391.60834711966555</v>
      </c>
      <c r="BL2413">
        <f t="shared" si="2323"/>
        <v>7.6407874844333732E-3</v>
      </c>
    </row>
    <row r="2414" spans="1:64" x14ac:dyDescent="0.2">
      <c r="A2414" s="1" t="s">
        <v>3567</v>
      </c>
      <c r="B2414" s="1" t="s">
        <v>1136</v>
      </c>
      <c r="C2414" s="1" t="s">
        <v>2553</v>
      </c>
      <c r="D2414" s="1">
        <v>20160422</v>
      </c>
      <c r="E2414" s="1" t="s">
        <v>2552</v>
      </c>
      <c r="F2414" s="1" t="s">
        <v>365</v>
      </c>
      <c r="G2414" s="1" t="s">
        <v>366</v>
      </c>
      <c r="H2414" s="1">
        <v>20160422</v>
      </c>
      <c r="J2414" s="1">
        <v>22</v>
      </c>
      <c r="K2414" s="1">
        <v>30.693210601806641</v>
      </c>
      <c r="L2414">
        <f t="shared" si="2296"/>
        <v>9.0717246979180377</v>
      </c>
      <c r="M2414">
        <f t="shared" si="2297"/>
        <v>289.92878789193537</v>
      </c>
      <c r="N2414" s="1">
        <v>385.55462646484375</v>
      </c>
      <c r="O2414">
        <f t="shared" si="2298"/>
        <v>0.77312383498927728</v>
      </c>
      <c r="P2414" s="1">
        <v>84.754432678222656</v>
      </c>
      <c r="Q2414" s="1">
        <v>29.531721115112305</v>
      </c>
      <c r="R2414" s="1">
        <v>1999.7960205078125</v>
      </c>
      <c r="S2414" s="1">
        <v>99.371376037597656</v>
      </c>
      <c r="T2414">
        <f t="shared" si="2299"/>
        <v>0.16859841621131996</v>
      </c>
      <c r="U2414">
        <f t="shared" si="2300"/>
        <v>2.8400000333786011</v>
      </c>
      <c r="V2414">
        <f t="shared" si="2301"/>
        <v>1.5317163170082901</v>
      </c>
      <c r="W2414" s="1">
        <v>14992.500054571778</v>
      </c>
      <c r="X2414" s="1">
        <v>0</v>
      </c>
      <c r="Y2414">
        <f t="shared" si="2302"/>
        <v>0.91813636098266249</v>
      </c>
      <c r="Z2414">
        <f t="shared" si="2303"/>
        <v>30.693210601806641</v>
      </c>
      <c r="AA2414" s="1">
        <v>6</v>
      </c>
      <c r="AB2414">
        <f t="shared" si="2304"/>
        <v>1.4200000166893005</v>
      </c>
      <c r="AC2414" s="1">
        <v>1</v>
      </c>
      <c r="AD2414" s="1">
        <v>28.977060317993164</v>
      </c>
      <c r="AE2414" s="1">
        <v>400.04537963867188</v>
      </c>
      <c r="AF2414" s="1">
        <v>33.155715942382812</v>
      </c>
      <c r="AG2414" s="1">
        <v>35.371612548828125</v>
      </c>
      <c r="AH2414" s="1">
        <v>79.44488525390625</v>
      </c>
      <c r="AI2414" s="1">
        <v>400.07382202148438</v>
      </c>
      <c r="AJ2414" s="1">
        <v>18.996870040893555</v>
      </c>
      <c r="AK2414" s="1">
        <v>4.4493393898010254</v>
      </c>
      <c r="AL2414" s="1">
        <v>0.18606297671794891</v>
      </c>
      <c r="AM2414" s="1">
        <v>1</v>
      </c>
      <c r="AN2414" s="1">
        <v>-0.21956524252891541</v>
      </c>
      <c r="AO2414" s="1">
        <v>2.737391471862793</v>
      </c>
      <c r="AP2414" s="1">
        <v>1</v>
      </c>
      <c r="AQ2414" s="1">
        <v>0</v>
      </c>
      <c r="AR2414" s="1">
        <v>0.15999999642372131</v>
      </c>
      <c r="AS2414" s="1">
        <v>111115</v>
      </c>
      <c r="AT2414">
        <f t="shared" si="2305"/>
        <v>0.66678970336914045</v>
      </c>
      <c r="AU2414">
        <f t="shared" si="2306"/>
        <v>1.5317163170082901E-3</v>
      </c>
      <c r="AV2414">
        <f t="shared" si="2307"/>
        <v>303.84321060180662</v>
      </c>
      <c r="AW2414">
        <f t="shared" si="2308"/>
        <v>302.68172111511228</v>
      </c>
      <c r="AX2414">
        <f t="shared" si="2309"/>
        <v>319.96735612942211</v>
      </c>
      <c r="AY2414">
        <f t="shared" si="2310"/>
        <v>2.8029043727737735</v>
      </c>
      <c r="AZ2414">
        <f t="shared" si="2311"/>
        <v>4.4330621726284702</v>
      </c>
      <c r="BA2414">
        <f t="shared" si="2312"/>
        <v>44.611057523760145</v>
      </c>
      <c r="BB2414">
        <f t="shared" si="2313"/>
        <v>9.2394449749320202</v>
      </c>
      <c r="BC2414">
        <f t="shared" si="2314"/>
        <v>30.112465858459473</v>
      </c>
      <c r="BD2414">
        <f t="shared" si="2315"/>
        <v>4.288049646635085</v>
      </c>
      <c r="BE2414">
        <f t="shared" si="2316"/>
        <v>0.15915035379114556</v>
      </c>
      <c r="BF2414">
        <f t="shared" si="2317"/>
        <v>3.5149258116458078</v>
      </c>
      <c r="BG2414">
        <f t="shared" si="2318"/>
        <v>0.10027675913583126</v>
      </c>
      <c r="BH2414">
        <f t="shared" si="2319"/>
        <v>28.810622605734398</v>
      </c>
      <c r="BI2414">
        <f t="shared" si="2320"/>
        <v>0.75197849536989569</v>
      </c>
      <c r="BJ2414">
        <f t="shared" si="2321"/>
        <v>79.635097756286086</v>
      </c>
      <c r="BK2414">
        <f t="shared" si="2322"/>
        <v>381.24236301475503</v>
      </c>
      <c r="BL2414">
        <f t="shared" si="2323"/>
        <v>1.89493024181276E-2</v>
      </c>
    </row>
    <row r="2415" spans="1:64" x14ac:dyDescent="0.2">
      <c r="A2415" s="1" t="s">
        <v>3567</v>
      </c>
      <c r="B2415" s="1" t="s">
        <v>1136</v>
      </c>
      <c r="C2415" s="1" t="s">
        <v>2553</v>
      </c>
      <c r="D2415" s="1">
        <v>20160422</v>
      </c>
      <c r="E2415" s="1" t="s">
        <v>2554</v>
      </c>
      <c r="F2415" s="1" t="s">
        <v>365</v>
      </c>
      <c r="G2415" s="1" t="s">
        <v>366</v>
      </c>
      <c r="H2415" s="1">
        <v>20160422</v>
      </c>
      <c r="J2415" s="1">
        <v>23</v>
      </c>
      <c r="K2415" s="1">
        <v>30.700450897216797</v>
      </c>
      <c r="L2415">
        <f t="shared" si="2296"/>
        <v>7.1051576989987755</v>
      </c>
      <c r="M2415">
        <f t="shared" si="2297"/>
        <v>238.27334612062214</v>
      </c>
      <c r="N2415" s="1">
        <v>313.79559326171875</v>
      </c>
      <c r="O2415">
        <f t="shared" si="2298"/>
        <v>0.7793453989896677</v>
      </c>
      <c r="P2415" s="1">
        <v>84.634017944335938</v>
      </c>
      <c r="Q2415" s="1">
        <v>29.527471542358398</v>
      </c>
      <c r="R2415" s="1">
        <v>1999.63330078125</v>
      </c>
      <c r="S2415" s="1">
        <v>99.373664855957031</v>
      </c>
      <c r="T2415">
        <f t="shared" si="2299"/>
        <v>0.16756694249848147</v>
      </c>
      <c r="U2415">
        <f t="shared" si="2300"/>
        <v>2.8400000333786011</v>
      </c>
      <c r="V2415">
        <f t="shared" si="2301"/>
        <v>1.5355501446535973</v>
      </c>
      <c r="W2415" s="1">
        <v>15074.500054571778</v>
      </c>
      <c r="X2415" s="1">
        <v>0</v>
      </c>
      <c r="Y2415">
        <f t="shared" si="2302"/>
        <v>0.92582444701458799</v>
      </c>
      <c r="Z2415">
        <f t="shared" si="2303"/>
        <v>30.700450897216797</v>
      </c>
      <c r="AA2415" s="1">
        <v>6</v>
      </c>
      <c r="AB2415">
        <f t="shared" si="2304"/>
        <v>1.4200000166893005</v>
      </c>
      <c r="AC2415" s="1">
        <v>1</v>
      </c>
      <c r="AD2415" s="1">
        <v>28.977628707885742</v>
      </c>
      <c r="AE2415" s="1">
        <v>325.17160034179688</v>
      </c>
      <c r="AF2415" s="1">
        <v>33.090782165527344</v>
      </c>
      <c r="AG2415" s="1">
        <v>35.311893463134766</v>
      </c>
      <c r="AH2415" s="1">
        <v>79.310554504394531</v>
      </c>
      <c r="AI2415" s="1">
        <v>400.1583251953125</v>
      </c>
      <c r="AJ2415" s="1">
        <v>21.68962287902832</v>
      </c>
      <c r="AK2415" s="1">
        <v>4.4113740921020508</v>
      </c>
      <c r="AL2415" s="1">
        <v>0.18083532154560089</v>
      </c>
      <c r="AM2415" s="1">
        <v>1</v>
      </c>
      <c r="AN2415" s="1">
        <v>-0.21956524252891541</v>
      </c>
      <c r="AO2415" s="1">
        <v>2.737391471862793</v>
      </c>
      <c r="AP2415" s="1">
        <v>1</v>
      </c>
      <c r="AQ2415" s="1">
        <v>0</v>
      </c>
      <c r="AR2415" s="1">
        <v>0.15999999642372131</v>
      </c>
      <c r="AS2415" s="1">
        <v>111115</v>
      </c>
      <c r="AT2415">
        <f t="shared" si="2305"/>
        <v>0.66693054199218738</v>
      </c>
      <c r="AU2415">
        <f t="shared" si="2306"/>
        <v>1.5355501446535974E-3</v>
      </c>
      <c r="AV2415">
        <f t="shared" si="2307"/>
        <v>303.85045089721677</v>
      </c>
      <c r="AW2415">
        <f t="shared" si="2308"/>
        <v>302.67747154235838</v>
      </c>
      <c r="AX2415">
        <f t="shared" si="2309"/>
        <v>319.94132097375405</v>
      </c>
      <c r="AY2415">
        <f t="shared" si="2310"/>
        <v>2.798956979152238</v>
      </c>
      <c r="AZ2415">
        <f t="shared" si="2311"/>
        <v>4.434896713449402</v>
      </c>
      <c r="BA2415">
        <f t="shared" si="2312"/>
        <v>44.628491058247903</v>
      </c>
      <c r="BB2415">
        <f t="shared" si="2313"/>
        <v>9.3165975951131372</v>
      </c>
      <c r="BC2415">
        <f t="shared" si="2314"/>
        <v>30.113961219787598</v>
      </c>
      <c r="BD2415">
        <f t="shared" si="2315"/>
        <v>4.2884176654244817</v>
      </c>
      <c r="BE2415">
        <f t="shared" si="2316"/>
        <v>0.15823093088394347</v>
      </c>
      <c r="BF2415">
        <f t="shared" si="2317"/>
        <v>3.509072266434814</v>
      </c>
      <c r="BG2415">
        <f t="shared" si="2318"/>
        <v>9.9692776021297613E-2</v>
      </c>
      <c r="BH2415">
        <f t="shared" si="2319"/>
        <v>23.678095641498153</v>
      </c>
      <c r="BI2415">
        <f t="shared" si="2320"/>
        <v>0.75932661655287215</v>
      </c>
      <c r="BJ2415">
        <f t="shared" si="2321"/>
        <v>79.46647767318477</v>
      </c>
      <c r="BK2415">
        <f t="shared" si="2322"/>
        <v>310.41814157829845</v>
      </c>
      <c r="BL2415">
        <f t="shared" si="2323"/>
        <v>1.818907402709018E-2</v>
      </c>
    </row>
    <row r="2416" spans="1:64" x14ac:dyDescent="0.2">
      <c r="A2416" s="1" t="s">
        <v>3567</v>
      </c>
      <c r="B2416" s="1" t="s">
        <v>1136</v>
      </c>
      <c r="C2416" s="1" t="s">
        <v>2553</v>
      </c>
      <c r="D2416" s="1">
        <v>20160422</v>
      </c>
      <c r="E2416" s="1" t="s">
        <v>2555</v>
      </c>
      <c r="F2416" s="1" t="s">
        <v>365</v>
      </c>
      <c r="G2416" s="1" t="s">
        <v>366</v>
      </c>
      <c r="H2416" s="1">
        <v>20160422</v>
      </c>
      <c r="J2416" s="1">
        <v>24</v>
      </c>
      <c r="K2416" s="1">
        <v>30.683971405029297</v>
      </c>
      <c r="L2416">
        <f t="shared" si="2296"/>
        <v>4.9027286804253167</v>
      </c>
      <c r="M2416">
        <f t="shared" si="2297"/>
        <v>189.57529184914239</v>
      </c>
      <c r="N2416" s="1">
        <v>241.87327575683594</v>
      </c>
      <c r="O2416">
        <f t="shared" si="2298"/>
        <v>0.78026644567952808</v>
      </c>
      <c r="P2416" s="1">
        <v>84.565170288085938</v>
      </c>
      <c r="Q2416" s="1">
        <v>29.526277542114258</v>
      </c>
      <c r="R2416" s="1">
        <v>1999.5997314453125</v>
      </c>
      <c r="S2416" s="1">
        <v>99.373260498046875</v>
      </c>
      <c r="T2416">
        <f t="shared" si="2299"/>
        <v>0.16828251478327236</v>
      </c>
      <c r="U2416">
        <f t="shared" si="2300"/>
        <v>2.8400000333786011</v>
      </c>
      <c r="V2416">
        <f t="shared" si="2301"/>
        <v>1.5398914423909487</v>
      </c>
      <c r="W2416" s="1">
        <v>15157.500054571778</v>
      </c>
      <c r="X2416" s="1">
        <v>0</v>
      </c>
      <c r="Y2416">
        <f t="shared" si="2302"/>
        <v>0.9247452772838205</v>
      </c>
      <c r="Z2416">
        <f t="shared" si="2303"/>
        <v>30.683971405029297</v>
      </c>
      <c r="AA2416" s="1">
        <v>6</v>
      </c>
      <c r="AB2416">
        <f t="shared" si="2304"/>
        <v>1.4200000166893005</v>
      </c>
      <c r="AC2416" s="1">
        <v>1</v>
      </c>
      <c r="AD2416" s="1">
        <v>28.978342056274414</v>
      </c>
      <c r="AE2416" s="1">
        <v>249.78327941894531</v>
      </c>
      <c r="AF2416" s="1">
        <v>33.053325653076172</v>
      </c>
      <c r="AG2416" s="1">
        <v>35.280887603759766</v>
      </c>
      <c r="AH2416" s="1">
        <v>79.225906372070312</v>
      </c>
      <c r="AI2416" s="1">
        <v>400.14044189453125</v>
      </c>
      <c r="AJ2416" s="1">
        <v>27.689279556274414</v>
      </c>
      <c r="AK2416" s="1">
        <v>4.2378649711608887</v>
      </c>
      <c r="AL2416" s="1">
        <v>0.18586766719818115</v>
      </c>
      <c r="AM2416" s="1">
        <v>1</v>
      </c>
      <c r="AN2416" s="1">
        <v>-0.21956524252891541</v>
      </c>
      <c r="AO2416" s="1">
        <v>2.737391471862793</v>
      </c>
      <c r="AP2416" s="1">
        <v>1</v>
      </c>
      <c r="AQ2416" s="1">
        <v>0</v>
      </c>
      <c r="AR2416" s="1">
        <v>0.15999999642372131</v>
      </c>
      <c r="AS2416" s="1">
        <v>111115</v>
      </c>
      <c r="AT2416">
        <f t="shared" si="2305"/>
        <v>0.66690073649088533</v>
      </c>
      <c r="AU2416">
        <f t="shared" si="2306"/>
        <v>1.5398914423909486E-3</v>
      </c>
      <c r="AV2416">
        <f t="shared" si="2307"/>
        <v>303.83397140502927</v>
      </c>
      <c r="AW2416">
        <f t="shared" si="2308"/>
        <v>302.67627754211424</v>
      </c>
      <c r="AX2416">
        <f t="shared" si="2309"/>
        <v>319.9359498801241</v>
      </c>
      <c r="AY2416">
        <f t="shared" si="2310"/>
        <v>2.7988819080783327</v>
      </c>
      <c r="AZ2416">
        <f t="shared" si="2311"/>
        <v>4.4307221117345525</v>
      </c>
      <c r="BA2416">
        <f t="shared" si="2312"/>
        <v>44.586663349157554</v>
      </c>
      <c r="BB2416">
        <f t="shared" si="2313"/>
        <v>9.3057757453977885</v>
      </c>
      <c r="BC2416">
        <f t="shared" si="2314"/>
        <v>30.105124473571777</v>
      </c>
      <c r="BD2416">
        <f t="shared" si="2315"/>
        <v>4.2862432801302601</v>
      </c>
      <c r="BE2416">
        <f t="shared" si="2316"/>
        <v>0.15886883627123038</v>
      </c>
      <c r="BF2416">
        <f t="shared" si="2317"/>
        <v>3.505976834450732</v>
      </c>
      <c r="BG2416">
        <f t="shared" si="2318"/>
        <v>0.10009794389414974</v>
      </c>
      <c r="BH2416">
        <f t="shared" si="2319"/>
        <v>18.838714860918088</v>
      </c>
      <c r="BI2416">
        <f t="shared" si="2320"/>
        <v>0.78377940372267241</v>
      </c>
      <c r="BJ2416">
        <f t="shared" si="2321"/>
        <v>79.476749831400767</v>
      </c>
      <c r="BK2416">
        <f t="shared" si="2322"/>
        <v>239.54275334810896</v>
      </c>
      <c r="BL2416">
        <f t="shared" si="2323"/>
        <v>1.6266530102839055E-2</v>
      </c>
    </row>
    <row r="2417" spans="1:64" x14ac:dyDescent="0.2">
      <c r="A2417" s="1" t="s">
        <v>3567</v>
      </c>
      <c r="B2417" s="1" t="s">
        <v>1136</v>
      </c>
      <c r="C2417" s="1" t="s">
        <v>2553</v>
      </c>
      <c r="D2417" s="1">
        <v>20160422</v>
      </c>
      <c r="E2417" s="1" t="s">
        <v>2556</v>
      </c>
      <c r="F2417" s="1" t="s">
        <v>365</v>
      </c>
      <c r="G2417" s="1" t="s">
        <v>366</v>
      </c>
      <c r="H2417" s="1">
        <v>20160422</v>
      </c>
      <c r="J2417" s="1">
        <v>25</v>
      </c>
      <c r="K2417" s="1">
        <v>30.721534729003906</v>
      </c>
      <c r="L2417">
        <f t="shared" si="2296"/>
        <v>2.8599721673529932</v>
      </c>
      <c r="M2417">
        <f t="shared" si="2297"/>
        <v>139.96218013940884</v>
      </c>
      <c r="N2417" s="1">
        <v>170.22787475585938</v>
      </c>
      <c r="O2417">
        <f t="shared" si="2298"/>
        <v>0.78244969082470828</v>
      </c>
      <c r="P2417" s="1">
        <v>84.579002380371094</v>
      </c>
      <c r="Q2417" s="1">
        <v>29.549873352050781</v>
      </c>
      <c r="R2417" s="1">
        <v>1998.686767578125</v>
      </c>
      <c r="S2417" s="1">
        <v>99.374824523925781</v>
      </c>
      <c r="T2417">
        <f t="shared" si="2299"/>
        <v>0.17274491863803856</v>
      </c>
      <c r="U2417">
        <f t="shared" si="2300"/>
        <v>2.8400000333786011</v>
      </c>
      <c r="V2417">
        <f t="shared" si="2301"/>
        <v>1.5856079419307316</v>
      </c>
      <c r="W2417" s="1">
        <v>15239.500054571778</v>
      </c>
      <c r="X2417" s="1">
        <v>0</v>
      </c>
      <c r="Y2417">
        <f t="shared" si="2302"/>
        <v>0.92892054317509487</v>
      </c>
      <c r="Z2417">
        <f t="shared" si="2303"/>
        <v>30.721534729003906</v>
      </c>
      <c r="AA2417" s="1">
        <v>6</v>
      </c>
      <c r="AB2417">
        <f t="shared" si="2304"/>
        <v>1.4200000166893005</v>
      </c>
      <c r="AC2417" s="1">
        <v>1</v>
      </c>
      <c r="AD2417" s="1">
        <v>28.979537963867188</v>
      </c>
      <c r="AE2417" s="1">
        <v>174.92144775390625</v>
      </c>
      <c r="AF2417" s="1">
        <v>33.040363311767578</v>
      </c>
      <c r="AG2417" s="1">
        <v>35.334121704101562</v>
      </c>
      <c r="AH2417" s="1">
        <v>79.088455200195312</v>
      </c>
      <c r="AI2417" s="1">
        <v>400.10714721679688</v>
      </c>
      <c r="AJ2417" s="1">
        <v>33.967479705810547</v>
      </c>
      <c r="AK2417" s="1">
        <v>4.0211377143859863</v>
      </c>
      <c r="AL2417" s="1">
        <v>0.18969170749187469</v>
      </c>
      <c r="AM2417" s="1">
        <v>1</v>
      </c>
      <c r="AN2417" s="1">
        <v>-0.21956524252891541</v>
      </c>
      <c r="AO2417" s="1">
        <v>2.737391471862793</v>
      </c>
      <c r="AP2417" s="1">
        <v>1</v>
      </c>
      <c r="AQ2417" s="1">
        <v>0</v>
      </c>
      <c r="AR2417" s="1">
        <v>0.15999999642372131</v>
      </c>
      <c r="AS2417" s="1">
        <v>111115</v>
      </c>
      <c r="AT2417">
        <f t="shared" si="2305"/>
        <v>0.66684524536132805</v>
      </c>
      <c r="AU2417">
        <f t="shared" si="2306"/>
        <v>1.5856079419307317E-3</v>
      </c>
      <c r="AV2417">
        <f t="shared" si="2307"/>
        <v>303.87153472900388</v>
      </c>
      <c r="AW2417">
        <f t="shared" si="2308"/>
        <v>302.69987335205076</v>
      </c>
      <c r="AX2417">
        <f t="shared" si="2309"/>
        <v>319.78987566463911</v>
      </c>
      <c r="AY2417">
        <f t="shared" si="2310"/>
        <v>2.7712977089536182</v>
      </c>
      <c r="AZ2417">
        <f t="shared" si="2311"/>
        <v>4.4402426872272249</v>
      </c>
      <c r="BA2417">
        <f t="shared" si="2312"/>
        <v>44.681766317566471</v>
      </c>
      <c r="BB2417">
        <f t="shared" si="2313"/>
        <v>9.347644613464908</v>
      </c>
      <c r="BC2417">
        <f t="shared" si="2314"/>
        <v>30.135704040527344</v>
      </c>
      <c r="BD2417">
        <f t="shared" si="2315"/>
        <v>4.2937718348768383</v>
      </c>
      <c r="BE2417">
        <f t="shared" si="2316"/>
        <v>0.16284006197392301</v>
      </c>
      <c r="BF2417">
        <f t="shared" si="2317"/>
        <v>3.5113221440521301</v>
      </c>
      <c r="BG2417">
        <f t="shared" si="2318"/>
        <v>0.10262087535039621</v>
      </c>
      <c r="BH2417">
        <f t="shared" si="2319"/>
        <v>13.908717091339843</v>
      </c>
      <c r="BI2417">
        <f t="shared" si="2320"/>
        <v>0.82220482597308131</v>
      </c>
      <c r="BJ2417">
        <f t="shared" si="2321"/>
        <v>79.457173499065064</v>
      </c>
      <c r="BK2417">
        <f t="shared" si="2322"/>
        <v>168.86838095989157</v>
      </c>
      <c r="BL2417">
        <f t="shared" si="2323"/>
        <v>1.3456948151699141E-2</v>
      </c>
    </row>
    <row r="2418" spans="1:64" x14ac:dyDescent="0.2">
      <c r="A2418" s="1" t="s">
        <v>3567</v>
      </c>
      <c r="B2418" s="1" t="s">
        <v>1136</v>
      </c>
      <c r="C2418" s="1" t="s">
        <v>2553</v>
      </c>
      <c r="D2418" s="1">
        <v>20160422</v>
      </c>
      <c r="E2418" s="1" t="s">
        <v>2557</v>
      </c>
      <c r="F2418" s="1" t="s">
        <v>365</v>
      </c>
      <c r="G2418" s="1" t="s">
        <v>366</v>
      </c>
      <c r="H2418" s="1">
        <v>20160422</v>
      </c>
      <c r="J2418" s="1">
        <v>26</v>
      </c>
      <c r="K2418" s="1">
        <v>30.788116455078125</v>
      </c>
      <c r="L2418">
        <f t="shared" si="2296"/>
        <v>0.5299410645106517</v>
      </c>
      <c r="M2418">
        <f t="shared" si="2297"/>
        <v>92.219557118454418</v>
      </c>
      <c r="N2418" s="1">
        <v>98.806442260742188</v>
      </c>
      <c r="O2418">
        <f t="shared" si="2298"/>
        <v>0.78625232847514637</v>
      </c>
      <c r="P2418" s="1">
        <v>84.614486694335938</v>
      </c>
      <c r="Q2418" s="1">
        <v>29.586919784545898</v>
      </c>
      <c r="R2418" s="1">
        <v>1999.009521484375</v>
      </c>
      <c r="S2418" s="1">
        <v>99.371826171875</v>
      </c>
      <c r="T2418">
        <f t="shared" si="2299"/>
        <v>0.17508737632819188</v>
      </c>
      <c r="U2418">
        <f t="shared" si="2300"/>
        <v>2.8400000333786011</v>
      </c>
      <c r="V2418">
        <f t="shared" si="2301"/>
        <v>1.6198560208995283</v>
      </c>
      <c r="W2418" s="1">
        <v>15321.500054571778</v>
      </c>
      <c r="X2418" s="1">
        <v>0</v>
      </c>
      <c r="Y2418">
        <f t="shared" si="2302"/>
        <v>0.93685967897370626</v>
      </c>
      <c r="Z2418">
        <f t="shared" si="2303"/>
        <v>30.788116455078125</v>
      </c>
      <c r="AA2418" s="1">
        <v>6</v>
      </c>
      <c r="AB2418">
        <f t="shared" si="2304"/>
        <v>1.4200000166893005</v>
      </c>
      <c r="AC2418" s="1">
        <v>1</v>
      </c>
      <c r="AD2418" s="1">
        <v>28.977510452270508</v>
      </c>
      <c r="AE2418" s="1">
        <v>99.841171264648438</v>
      </c>
      <c r="AF2418" s="1">
        <v>33.082439422607422</v>
      </c>
      <c r="AG2418" s="1">
        <v>35.425556182861328</v>
      </c>
      <c r="AH2418" s="1">
        <v>79.017913818359375</v>
      </c>
      <c r="AI2418" s="1">
        <v>400.10086059570312</v>
      </c>
      <c r="AJ2418" s="1">
        <v>32.843364715576172</v>
      </c>
      <c r="AK2418" s="1">
        <v>3.7104892730712891</v>
      </c>
      <c r="AL2418" s="1">
        <v>0.17267930507659912</v>
      </c>
      <c r="AM2418" s="1">
        <v>1</v>
      </c>
      <c r="AN2418" s="1">
        <v>-0.21956524252891541</v>
      </c>
      <c r="AO2418" s="1">
        <v>2.737391471862793</v>
      </c>
      <c r="AP2418" s="1">
        <v>1</v>
      </c>
      <c r="AQ2418" s="1">
        <v>0</v>
      </c>
      <c r="AR2418" s="1">
        <v>0.15999999642372131</v>
      </c>
      <c r="AS2418" s="1">
        <v>111115</v>
      </c>
      <c r="AT2418">
        <f t="shared" si="2305"/>
        <v>0.66683476765950511</v>
      </c>
      <c r="AU2418">
        <f t="shared" si="2306"/>
        <v>1.6198560208995282E-3</v>
      </c>
      <c r="AV2418">
        <f t="shared" si="2307"/>
        <v>303.9381164550781</v>
      </c>
      <c r="AW2418">
        <f t="shared" si="2308"/>
        <v>302.73691978454588</v>
      </c>
      <c r="AX2418">
        <f t="shared" si="2309"/>
        <v>319.84151628848485</v>
      </c>
      <c r="AY2418">
        <f t="shared" si="2310"/>
        <v>2.7496353094884403</v>
      </c>
      <c r="AZ2418">
        <f t="shared" si="2311"/>
        <v>4.4571618900189938</v>
      </c>
      <c r="BA2418">
        <f t="shared" si="2312"/>
        <v>44.853376069690221</v>
      </c>
      <c r="BB2418">
        <f t="shared" si="2313"/>
        <v>9.4278198868288925</v>
      </c>
      <c r="BC2418">
        <f t="shared" si="2314"/>
        <v>30.187518119812012</v>
      </c>
      <c r="BD2418">
        <f t="shared" si="2315"/>
        <v>4.3065545395204339</v>
      </c>
      <c r="BE2418">
        <f t="shared" si="2316"/>
        <v>0.16491997977086584</v>
      </c>
      <c r="BF2418">
        <f t="shared" si="2317"/>
        <v>3.5203022110452875</v>
      </c>
      <c r="BG2418">
        <f t="shared" si="2318"/>
        <v>0.1039426614161707</v>
      </c>
      <c r="BH2418">
        <f t="shared" si="2319"/>
        <v>9.1640257996223493</v>
      </c>
      <c r="BI2418">
        <f t="shared" si="2320"/>
        <v>0.93333546890692087</v>
      </c>
      <c r="BJ2418">
        <f t="shared" si="2321"/>
        <v>79.373457211363544</v>
      </c>
      <c r="BK2418">
        <f t="shared" si="2322"/>
        <v>98.554533659093934</v>
      </c>
      <c r="BL2418">
        <f t="shared" si="2323"/>
        <v>4.2680182074606521E-3</v>
      </c>
    </row>
    <row r="2419" spans="1:64" x14ac:dyDescent="0.2">
      <c r="A2419" s="1" t="s">
        <v>3567</v>
      </c>
      <c r="B2419" s="1" t="s">
        <v>1136</v>
      </c>
      <c r="C2419" s="1" t="s">
        <v>2553</v>
      </c>
      <c r="D2419" s="1">
        <v>20160422</v>
      </c>
      <c r="E2419" s="1" t="s">
        <v>2558</v>
      </c>
      <c r="F2419" s="1" t="s">
        <v>365</v>
      </c>
      <c r="G2419" s="1" t="s">
        <v>366</v>
      </c>
      <c r="H2419" s="1">
        <v>20160422</v>
      </c>
      <c r="J2419" s="1">
        <v>27</v>
      </c>
      <c r="K2419" s="1">
        <v>30.859899520874023</v>
      </c>
      <c r="L2419">
        <f t="shared" si="2296"/>
        <v>-0.27290505592395542</v>
      </c>
      <c r="M2419">
        <f t="shared" si="2297"/>
        <v>67.833255161202757</v>
      </c>
      <c r="N2419" s="1">
        <v>66.262298583984375</v>
      </c>
      <c r="O2419">
        <f t="shared" si="2298"/>
        <v>0.79079277256321445</v>
      </c>
      <c r="P2419" s="1">
        <v>84.667030334472656</v>
      </c>
      <c r="Q2419" s="1">
        <v>29.613998413085938</v>
      </c>
      <c r="R2419" s="1">
        <v>2000.2554931640625</v>
      </c>
      <c r="S2419" s="1">
        <v>99.374534606933594</v>
      </c>
      <c r="T2419">
        <f t="shared" si="2299"/>
        <v>0.17492830565277567</v>
      </c>
      <c r="U2419">
        <f t="shared" si="2300"/>
        <v>2.8400000333786011</v>
      </c>
      <c r="V2419">
        <f t="shared" si="2301"/>
        <v>1.6369904157084496</v>
      </c>
      <c r="W2419" s="1">
        <v>15403.500054571778</v>
      </c>
      <c r="X2419" s="1">
        <v>0</v>
      </c>
      <c r="Y2419">
        <f t="shared" si="2302"/>
        <v>0.9474782857434465</v>
      </c>
      <c r="Z2419">
        <f t="shared" si="2303"/>
        <v>30.859899520874023</v>
      </c>
      <c r="AA2419" s="1">
        <v>6</v>
      </c>
      <c r="AB2419">
        <f t="shared" si="2304"/>
        <v>1.4200000166893005</v>
      </c>
      <c r="AC2419" s="1">
        <v>1</v>
      </c>
      <c r="AD2419" s="1">
        <v>28.977426528930664</v>
      </c>
      <c r="AE2419" s="1">
        <v>66.015708923339844</v>
      </c>
      <c r="AF2419" s="1">
        <v>33.134208679199219</v>
      </c>
      <c r="AG2419" s="1">
        <v>35.501926422119141</v>
      </c>
      <c r="AH2419" s="1">
        <v>79.020362854003906</v>
      </c>
      <c r="AI2419" s="1">
        <v>400.10025024414062</v>
      </c>
      <c r="AJ2419" s="1">
        <v>30.644989013671875</v>
      </c>
      <c r="AK2419" s="1">
        <v>3.6144471168518066</v>
      </c>
      <c r="AL2419" s="1">
        <v>0.17433507740497589</v>
      </c>
      <c r="AM2419" s="1">
        <v>1</v>
      </c>
      <c r="AN2419" s="1">
        <v>-0.21956524252891541</v>
      </c>
      <c r="AO2419" s="1">
        <v>2.737391471862793</v>
      </c>
      <c r="AP2419" s="1">
        <v>1</v>
      </c>
      <c r="AQ2419" s="1">
        <v>0</v>
      </c>
      <c r="AR2419" s="1">
        <v>0.15999999642372131</v>
      </c>
      <c r="AS2419" s="1">
        <v>111115</v>
      </c>
      <c r="AT2419">
        <f t="shared" si="2305"/>
        <v>0.66683375040690096</v>
      </c>
      <c r="AU2419">
        <f t="shared" si="2306"/>
        <v>1.6369904157084497E-3</v>
      </c>
      <c r="AV2419">
        <f t="shared" si="2307"/>
        <v>304.009899520874</v>
      </c>
      <c r="AW2419">
        <f t="shared" si="2308"/>
        <v>302.76399841308591</v>
      </c>
      <c r="AX2419">
        <f t="shared" si="2309"/>
        <v>320.04087175277891</v>
      </c>
      <c r="AY2419">
        <f t="shared" si="2310"/>
        <v>2.7364164899994248</v>
      </c>
      <c r="AZ2419">
        <f t="shared" si="2311"/>
        <v>4.4754657015911352</v>
      </c>
      <c r="BA2419">
        <f t="shared" si="2312"/>
        <v>45.036343760435294</v>
      </c>
      <c r="BB2419">
        <f t="shared" si="2313"/>
        <v>9.5344173383161532</v>
      </c>
      <c r="BC2419">
        <f t="shared" si="2314"/>
        <v>30.23694896697998</v>
      </c>
      <c r="BD2419">
        <f t="shared" si="2315"/>
        <v>4.3187801884109032</v>
      </c>
      <c r="BE2419">
        <f t="shared" si="2316"/>
        <v>0.1647788398354946</v>
      </c>
      <c r="BF2419">
        <f t="shared" si="2317"/>
        <v>3.5279874158476887</v>
      </c>
      <c r="BG2419">
        <f t="shared" si="2318"/>
        <v>0.10385295822615385</v>
      </c>
      <c r="BH2419">
        <f t="shared" si="2319"/>
        <v>6.7408981625179001</v>
      </c>
      <c r="BI2419">
        <f t="shared" si="2320"/>
        <v>1.0237081509514383</v>
      </c>
      <c r="BJ2419">
        <f t="shared" si="2321"/>
        <v>79.221082361325543</v>
      </c>
      <c r="BK2419">
        <f t="shared" si="2322"/>
        <v>66.392024577353126</v>
      </c>
      <c r="BL2419">
        <f t="shared" si="2323"/>
        <v>-3.2563902140059953E-3</v>
      </c>
    </row>
    <row r="2420" spans="1:64" x14ac:dyDescent="0.2">
      <c r="A2420" s="1" t="s">
        <v>3567</v>
      </c>
      <c r="B2420" s="1" t="s">
        <v>1136</v>
      </c>
      <c r="C2420" s="1" t="s">
        <v>2553</v>
      </c>
      <c r="D2420" s="1">
        <v>20160422</v>
      </c>
      <c r="E2420" s="1" t="s">
        <v>2559</v>
      </c>
      <c r="F2420" s="1" t="s">
        <v>365</v>
      </c>
      <c r="G2420" s="1" t="s">
        <v>366</v>
      </c>
      <c r="H2420" s="1">
        <v>20160422</v>
      </c>
      <c r="J2420" s="1">
        <v>28</v>
      </c>
      <c r="K2420" s="1">
        <v>30.871782302856445</v>
      </c>
      <c r="L2420">
        <f t="shared" si="2296"/>
        <v>-1.0278048054368647</v>
      </c>
      <c r="M2420">
        <f t="shared" si="2297"/>
        <v>48.943764903653779</v>
      </c>
      <c r="N2420" s="1">
        <v>39.857139587402344</v>
      </c>
      <c r="O2420">
        <f t="shared" si="2298"/>
        <v>0.78427643835786576</v>
      </c>
      <c r="P2420" s="1">
        <v>84.84356689453125</v>
      </c>
      <c r="Q2420" s="1">
        <v>29.621913909912109</v>
      </c>
      <c r="R2420" s="1">
        <v>2000.564453125</v>
      </c>
      <c r="S2420" s="1">
        <v>99.378814697265625</v>
      </c>
      <c r="T2420">
        <f t="shared" si="2299"/>
        <v>0.17708852441143813</v>
      </c>
      <c r="U2420">
        <f t="shared" si="2300"/>
        <v>2.8400000333786011</v>
      </c>
      <c r="V2420">
        <f t="shared" si="2301"/>
        <v>1.6456809425274446</v>
      </c>
      <c r="W2420" s="1">
        <v>15545.500054571778</v>
      </c>
      <c r="X2420" s="1">
        <v>0</v>
      </c>
      <c r="Y2420">
        <f t="shared" si="2302"/>
        <v>0.94154625585037266</v>
      </c>
      <c r="Z2420">
        <f t="shared" si="2303"/>
        <v>30.871782302856445</v>
      </c>
      <c r="AA2420" s="1">
        <v>6</v>
      </c>
      <c r="AB2420">
        <f t="shared" si="2304"/>
        <v>1.4200000166893005</v>
      </c>
      <c r="AC2420" s="1">
        <v>1</v>
      </c>
      <c r="AD2420" s="1">
        <v>28.9774169921875</v>
      </c>
      <c r="AE2420" s="1">
        <v>38.414176940917969</v>
      </c>
      <c r="AF2420" s="1">
        <v>33.210563659667969</v>
      </c>
      <c r="AG2420" s="1">
        <v>35.590641021728516</v>
      </c>
      <c r="AH2420" s="1">
        <v>79.169769287109375</v>
      </c>
      <c r="AI2420" s="1">
        <v>400.09878540039062</v>
      </c>
      <c r="AJ2420" s="1">
        <v>31.091760635375977</v>
      </c>
      <c r="AK2420" s="1">
        <v>3.6316335201263428</v>
      </c>
      <c r="AL2420" s="1">
        <v>0.17112062871456146</v>
      </c>
      <c r="AM2420" s="1">
        <v>1</v>
      </c>
      <c r="AN2420" s="1">
        <v>-0.21956524252891541</v>
      </c>
      <c r="AO2420" s="1">
        <v>2.737391471862793</v>
      </c>
      <c r="AP2420" s="1">
        <v>1</v>
      </c>
      <c r="AQ2420" s="1">
        <v>0</v>
      </c>
      <c r="AR2420" s="1">
        <v>0.15999999642372131</v>
      </c>
      <c r="AS2420" s="1">
        <v>111115</v>
      </c>
      <c r="AT2420">
        <f t="shared" si="2305"/>
        <v>0.66683130900065091</v>
      </c>
      <c r="AU2420">
        <f t="shared" si="2306"/>
        <v>1.6456809425274446E-3</v>
      </c>
      <c r="AV2420">
        <f t="shared" si="2307"/>
        <v>304.02178230285642</v>
      </c>
      <c r="AW2420">
        <f t="shared" si="2308"/>
        <v>302.77191390991209</v>
      </c>
      <c r="AX2420">
        <f t="shared" si="2309"/>
        <v>320.09030534542399</v>
      </c>
      <c r="AY2420">
        <f t="shared" si="2310"/>
        <v>2.7318697234425202</v>
      </c>
      <c r="AZ2420">
        <f t="shared" si="2311"/>
        <v>4.4785019749056314</v>
      </c>
      <c r="BA2420">
        <f t="shared" si="2312"/>
        <v>45.064956636365025</v>
      </c>
      <c r="BB2420">
        <f t="shared" si="2313"/>
        <v>9.4743156146365095</v>
      </c>
      <c r="BC2420">
        <f t="shared" si="2314"/>
        <v>30.246848106384277</v>
      </c>
      <c r="BD2420">
        <f t="shared" si="2315"/>
        <v>4.3212321574131245</v>
      </c>
      <c r="BE2420">
        <f t="shared" si="2316"/>
        <v>0.16669428344782805</v>
      </c>
      <c r="BF2420">
        <f t="shared" si="2317"/>
        <v>3.5369557190552587</v>
      </c>
      <c r="BG2420">
        <f t="shared" si="2318"/>
        <v>0.10507045180230475</v>
      </c>
      <c r="BH2420">
        <f t="shared" si="2319"/>
        <v>4.8639733429467418</v>
      </c>
      <c r="BI2420">
        <f t="shared" si="2320"/>
        <v>1.2279798653469716</v>
      </c>
      <c r="BJ2420">
        <f t="shared" si="2321"/>
        <v>79.378689422377562</v>
      </c>
      <c r="BK2420">
        <f t="shared" si="2322"/>
        <v>40.34570876734319</v>
      </c>
      <c r="BL2420">
        <f t="shared" si="2323"/>
        <v>-2.0221679313671553E-2</v>
      </c>
    </row>
    <row r="2421" spans="1:64" x14ac:dyDescent="0.2">
      <c r="A2421" s="1" t="s">
        <v>3567</v>
      </c>
      <c r="B2421" s="1" t="s">
        <v>1136</v>
      </c>
      <c r="C2421" s="1" t="s">
        <v>2553</v>
      </c>
      <c r="D2421" s="1">
        <v>20160422</v>
      </c>
      <c r="E2421" s="1" t="s">
        <v>2560</v>
      </c>
      <c r="F2421" s="1" t="s">
        <v>365</v>
      </c>
      <c r="G2421" s="1" t="s">
        <v>366</v>
      </c>
      <c r="H2421" s="1">
        <v>20160422</v>
      </c>
      <c r="J2421" s="1">
        <v>29</v>
      </c>
      <c r="K2421" s="1">
        <v>30.839359283447266</v>
      </c>
      <c r="L2421">
        <f t="shared" si="2296"/>
        <v>8.9614856404703129</v>
      </c>
      <c r="M2421">
        <f t="shared" si="2297"/>
        <v>298.48525524371439</v>
      </c>
      <c r="N2421" s="1">
        <v>385.89617919921875</v>
      </c>
      <c r="O2421">
        <f t="shared" si="2298"/>
        <v>0.77311813825627862</v>
      </c>
      <c r="P2421" s="1">
        <v>85.001083374023438</v>
      </c>
      <c r="Q2421" s="1">
        <v>29.629091262817383</v>
      </c>
      <c r="R2421" s="1">
        <v>1999.851318359375</v>
      </c>
      <c r="S2421" s="1">
        <v>99.382850646972656</v>
      </c>
      <c r="T2421">
        <f t="shared" si="2299"/>
        <v>0.18424313307987905</v>
      </c>
      <c r="U2421">
        <f t="shared" si="2300"/>
        <v>2.8400000333786011</v>
      </c>
      <c r="V2421">
        <f t="shared" si="2301"/>
        <v>1.6784515580075934</v>
      </c>
      <c r="W2421" s="1">
        <v>15664.500054571778</v>
      </c>
      <c r="X2421" s="1">
        <v>0</v>
      </c>
      <c r="Y2421">
        <f t="shared" si="2302"/>
        <v>0.92523389777844489</v>
      </c>
      <c r="Z2421">
        <f t="shared" si="2303"/>
        <v>30.839359283447266</v>
      </c>
      <c r="AA2421" s="1">
        <v>6</v>
      </c>
      <c r="AB2421">
        <f t="shared" si="2304"/>
        <v>1.4200000166893005</v>
      </c>
      <c r="AC2421" s="1">
        <v>1</v>
      </c>
      <c r="AD2421" s="1">
        <v>28.976011276245117</v>
      </c>
      <c r="AE2421" s="1">
        <v>400.30804443359375</v>
      </c>
      <c r="AF2421" s="1">
        <v>33.242465972900391</v>
      </c>
      <c r="AG2421" s="1">
        <v>35.670013427734375</v>
      </c>
      <c r="AH2421" s="1">
        <v>79.216278076171875</v>
      </c>
      <c r="AI2421" s="1">
        <v>400.05343627929688</v>
      </c>
      <c r="AJ2421" s="1">
        <v>27.46162223815918</v>
      </c>
      <c r="AK2421" s="1">
        <v>4.9230518341064453</v>
      </c>
      <c r="AL2421" s="1">
        <v>0.18104055523872375</v>
      </c>
      <c r="AM2421" s="1">
        <v>1</v>
      </c>
      <c r="AN2421" s="1">
        <v>-0.21956524252891541</v>
      </c>
      <c r="AO2421" s="1">
        <v>2.737391471862793</v>
      </c>
      <c r="AP2421" s="1">
        <v>1</v>
      </c>
      <c r="AQ2421" s="1">
        <v>0</v>
      </c>
      <c r="AR2421" s="1">
        <v>0.15999999642372131</v>
      </c>
      <c r="AS2421" s="1">
        <v>111115</v>
      </c>
      <c r="AT2421">
        <f t="shared" si="2305"/>
        <v>0.66675572713216136</v>
      </c>
      <c r="AU2421">
        <f t="shared" si="2306"/>
        <v>1.6784515580075933E-3</v>
      </c>
      <c r="AV2421">
        <f t="shared" si="2307"/>
        <v>303.98935928344724</v>
      </c>
      <c r="AW2421">
        <f t="shared" si="2308"/>
        <v>302.77909126281736</v>
      </c>
      <c r="AX2421">
        <f t="shared" si="2309"/>
        <v>319.97620378547435</v>
      </c>
      <c r="AY2421">
        <f t="shared" si="2310"/>
        <v>2.7192916712022517</v>
      </c>
      <c r="AZ2421">
        <f t="shared" si="2311"/>
        <v>4.4702215148424793</v>
      </c>
      <c r="BA2421">
        <f t="shared" si="2312"/>
        <v>44.979807740890642</v>
      </c>
      <c r="BB2421">
        <f t="shared" si="2313"/>
        <v>9.3097943131562673</v>
      </c>
      <c r="BC2421">
        <f t="shared" si="2314"/>
        <v>30.234225273132324</v>
      </c>
      <c r="BD2421">
        <f t="shared" si="2315"/>
        <v>4.318105755320313</v>
      </c>
      <c r="BE2421">
        <f t="shared" si="2316"/>
        <v>0.17301866129679763</v>
      </c>
      <c r="BF2421">
        <f t="shared" si="2317"/>
        <v>3.5449876170640344</v>
      </c>
      <c r="BG2421">
        <f t="shared" si="2318"/>
        <v>0.1090920419486761</v>
      </c>
      <c r="BH2421">
        <f t="shared" si="2319"/>
        <v>29.664315542209582</v>
      </c>
      <c r="BI2421">
        <f t="shared" si="2320"/>
        <v>0.7734859045847704</v>
      </c>
      <c r="BJ2421">
        <f t="shared" si="2321"/>
        <v>79.74650829202325</v>
      </c>
      <c r="BK2421">
        <f t="shared" si="2322"/>
        <v>381.63631811737133</v>
      </c>
      <c r="BL2421">
        <f t="shared" si="2323"/>
        <v>1.8725869499580099E-2</v>
      </c>
    </row>
    <row r="2422" spans="1:64" x14ac:dyDescent="0.2">
      <c r="A2422" s="1" t="s">
        <v>3567</v>
      </c>
      <c r="B2422" s="1" t="s">
        <v>1136</v>
      </c>
      <c r="C2422" s="1" t="s">
        <v>2553</v>
      </c>
      <c r="D2422" s="1">
        <v>20160422</v>
      </c>
      <c r="E2422" s="1" t="s">
        <v>2561</v>
      </c>
      <c r="F2422" s="1" t="s">
        <v>365</v>
      </c>
      <c r="G2422" s="1" t="s">
        <v>366</v>
      </c>
      <c r="H2422" s="1">
        <v>20160422</v>
      </c>
      <c r="J2422" s="1">
        <v>30</v>
      </c>
      <c r="K2422" s="1">
        <v>30.811258316040039</v>
      </c>
      <c r="L2422">
        <f t="shared" si="2296"/>
        <v>9.0173822699270278</v>
      </c>
      <c r="M2422">
        <f t="shared" si="2297"/>
        <v>298.10530020495082</v>
      </c>
      <c r="N2422" s="1">
        <v>385.41741943359375</v>
      </c>
      <c r="O2422">
        <f t="shared" si="2298"/>
        <v>0.76699655023513458</v>
      </c>
      <c r="P2422" s="1">
        <v>85.088005065917969</v>
      </c>
      <c r="Q2422" s="1">
        <v>29.616924285888672</v>
      </c>
      <c r="R2422" s="1">
        <v>2000.689697265625</v>
      </c>
      <c r="S2422" s="1">
        <v>99.384307861328125</v>
      </c>
      <c r="T2422">
        <f t="shared" si="2299"/>
        <v>0.18556261268527219</v>
      </c>
      <c r="U2422">
        <f t="shared" si="2300"/>
        <v>2.8400000333786011</v>
      </c>
      <c r="V2422">
        <f t="shared" si="2301"/>
        <v>1.6744894175870133</v>
      </c>
      <c r="W2422" s="1">
        <v>15753.500054571778</v>
      </c>
      <c r="X2422" s="1">
        <v>0</v>
      </c>
      <c r="Y2422">
        <f t="shared" si="2302"/>
        <v>0.91692911199580429</v>
      </c>
      <c r="Z2422">
        <f t="shared" si="2303"/>
        <v>30.811258316040039</v>
      </c>
      <c r="AA2422" s="1">
        <v>6</v>
      </c>
      <c r="AB2422">
        <f t="shared" si="2304"/>
        <v>1.4200000166893005</v>
      </c>
      <c r="AC2422" s="1">
        <v>1</v>
      </c>
      <c r="AD2422" s="1">
        <v>28.9788818359375</v>
      </c>
      <c r="AE2422" s="1">
        <v>399.90762329101562</v>
      </c>
      <c r="AF2422" s="1">
        <v>33.259494781494141</v>
      </c>
      <c r="AG2422" s="1">
        <v>35.680950164794922</v>
      </c>
      <c r="AH2422" s="1">
        <v>79.313583374023438</v>
      </c>
      <c r="AI2422" s="1">
        <v>400.108642578125</v>
      </c>
      <c r="AJ2422" s="1">
        <v>25.450275421142578</v>
      </c>
      <c r="AK2422" s="1">
        <v>5.0069537162780762</v>
      </c>
      <c r="AL2422" s="1">
        <v>0.18337228894233704</v>
      </c>
      <c r="AM2422" s="1">
        <v>1</v>
      </c>
      <c r="AN2422" s="1">
        <v>-0.21956524252891541</v>
      </c>
      <c r="AO2422" s="1">
        <v>2.737391471862793</v>
      </c>
      <c r="AP2422" s="1">
        <v>1</v>
      </c>
      <c r="AQ2422" s="1">
        <v>0</v>
      </c>
      <c r="AR2422" s="1">
        <v>0.15999999642372131</v>
      </c>
      <c r="AS2422" s="1">
        <v>111115</v>
      </c>
      <c r="AT2422">
        <f t="shared" si="2305"/>
        <v>0.66684773763020821</v>
      </c>
      <c r="AU2422">
        <f t="shared" si="2306"/>
        <v>1.6744894175870133E-3</v>
      </c>
      <c r="AV2422">
        <f t="shared" si="2307"/>
        <v>303.96125831604002</v>
      </c>
      <c r="AW2422">
        <f t="shared" si="2308"/>
        <v>302.76692428588865</v>
      </c>
      <c r="AX2422">
        <f t="shared" si="2309"/>
        <v>320.11034440747608</v>
      </c>
      <c r="AY2422">
        <f t="shared" si="2310"/>
        <v>2.7253158539384064</v>
      </c>
      <c r="AZ2422">
        <f t="shared" si="2311"/>
        <v>4.4630556479584893</v>
      </c>
      <c r="BA2422">
        <f t="shared" si="2312"/>
        <v>44.907045629233878</v>
      </c>
      <c r="BB2422">
        <f t="shared" si="2313"/>
        <v>9.2260954644389557</v>
      </c>
      <c r="BC2422">
        <f t="shared" si="2314"/>
        <v>30.214091300964355</v>
      </c>
      <c r="BD2422">
        <f t="shared" si="2315"/>
        <v>4.3131230861978196</v>
      </c>
      <c r="BE2422">
        <f t="shared" si="2316"/>
        <v>0.17418175984741049</v>
      </c>
      <c r="BF2422">
        <f t="shared" si="2317"/>
        <v>3.546126535962685</v>
      </c>
      <c r="BG2422">
        <f t="shared" si="2318"/>
        <v>0.10983192407885843</v>
      </c>
      <c r="BH2422">
        <f t="shared" si="2319"/>
        <v>29.626988930662478</v>
      </c>
      <c r="BI2422">
        <f t="shared" si="2320"/>
        <v>0.77346088986596373</v>
      </c>
      <c r="BJ2422">
        <f t="shared" si="2321"/>
        <v>79.905488903680563</v>
      </c>
      <c r="BK2422">
        <f t="shared" si="2322"/>
        <v>381.13098777115488</v>
      </c>
      <c r="BL2422">
        <f t="shared" si="2323"/>
        <v>1.8905267795819788E-2</v>
      </c>
    </row>
    <row r="2423" spans="1:64" x14ac:dyDescent="0.2">
      <c r="A2423" s="1" t="s">
        <v>3567</v>
      </c>
      <c r="B2423" s="1" t="s">
        <v>1136</v>
      </c>
      <c r="C2423" s="1" t="s">
        <v>2553</v>
      </c>
      <c r="D2423" s="1">
        <v>20160422</v>
      </c>
      <c r="E2423" s="1" t="s">
        <v>2562</v>
      </c>
      <c r="F2423" s="1" t="s">
        <v>365</v>
      </c>
      <c r="G2423" s="1" t="s">
        <v>366</v>
      </c>
      <c r="H2423" s="1">
        <v>20160422</v>
      </c>
      <c r="J2423" s="1">
        <v>31</v>
      </c>
      <c r="K2423" s="1">
        <v>30.805414199829102</v>
      </c>
      <c r="L2423">
        <f t="shared" si="2296"/>
        <v>9.2762138618900565</v>
      </c>
      <c r="M2423">
        <f t="shared" si="2297"/>
        <v>295.08003977844419</v>
      </c>
      <c r="N2423" s="1">
        <v>385.05697631835938</v>
      </c>
      <c r="O2423">
        <f t="shared" si="2298"/>
        <v>0.76409849020714304</v>
      </c>
      <c r="P2423" s="1">
        <v>85.168914794921875</v>
      </c>
      <c r="Q2423" s="1">
        <v>29.602102279663086</v>
      </c>
      <c r="R2423" s="1">
        <v>2001.06884765625</v>
      </c>
      <c r="S2423" s="1">
        <v>99.382270812988281</v>
      </c>
      <c r="T2423">
        <f t="shared" si="2299"/>
        <v>0.18476770600317091</v>
      </c>
      <c r="U2423">
        <f t="shared" si="2300"/>
        <v>2.8400000333786011</v>
      </c>
      <c r="V2423">
        <f t="shared" si="2301"/>
        <v>1.6644481738280863</v>
      </c>
      <c r="W2423" s="1">
        <v>15835.500054571778</v>
      </c>
      <c r="X2423" s="1">
        <v>0</v>
      </c>
      <c r="Y2423">
        <f t="shared" si="2302"/>
        <v>0.9150972706041518</v>
      </c>
      <c r="Z2423">
        <f t="shared" si="2303"/>
        <v>30.805414199829102</v>
      </c>
      <c r="AA2423" s="1">
        <v>6</v>
      </c>
      <c r="AB2423">
        <f t="shared" si="2304"/>
        <v>1.4200000166893005</v>
      </c>
      <c r="AC2423" s="1">
        <v>1</v>
      </c>
      <c r="AD2423" s="1">
        <v>28.976894378662109</v>
      </c>
      <c r="AE2423" s="1">
        <v>399.92874145507812</v>
      </c>
      <c r="AF2423" s="1">
        <v>33.278186798095703</v>
      </c>
      <c r="AG2423" s="1">
        <v>35.685131072998047</v>
      </c>
      <c r="AH2423" s="1">
        <v>79.42431640625</v>
      </c>
      <c r="AI2423" s="1">
        <v>400.1053466796875</v>
      </c>
      <c r="AJ2423" s="1">
        <v>27.21424674987793</v>
      </c>
      <c r="AK2423" s="1">
        <v>4.9204287528991699</v>
      </c>
      <c r="AL2423" s="1">
        <v>0.18785722553730011</v>
      </c>
      <c r="AM2423" s="1">
        <v>1</v>
      </c>
      <c r="AN2423" s="1">
        <v>-0.21956524252891541</v>
      </c>
      <c r="AO2423" s="1">
        <v>2.737391471862793</v>
      </c>
      <c r="AP2423" s="1">
        <v>1</v>
      </c>
      <c r="AQ2423" s="1">
        <v>0</v>
      </c>
      <c r="AR2423" s="1">
        <v>0.15999999642372131</v>
      </c>
      <c r="AS2423" s="1">
        <v>111115</v>
      </c>
      <c r="AT2423">
        <f t="shared" si="2305"/>
        <v>0.66684224446614582</v>
      </c>
      <c r="AU2423">
        <f t="shared" si="2306"/>
        <v>1.6644481738280863E-3</v>
      </c>
      <c r="AV2423">
        <f t="shared" si="2307"/>
        <v>303.95541419982908</v>
      </c>
      <c r="AW2423">
        <f t="shared" si="2308"/>
        <v>302.75210227966306</v>
      </c>
      <c r="AX2423">
        <f t="shared" si="2309"/>
        <v>320.17100846862013</v>
      </c>
      <c r="AY2423">
        <f t="shared" si="2310"/>
        <v>2.7300033301762721</v>
      </c>
      <c r="AZ2423">
        <f t="shared" si="2311"/>
        <v>4.4615666308978268</v>
      </c>
      <c r="BA2423">
        <f t="shared" si="2312"/>
        <v>44.892983370176168</v>
      </c>
      <c r="BB2423">
        <f t="shared" si="2313"/>
        <v>9.2078522971781211</v>
      </c>
      <c r="BC2423">
        <f t="shared" si="2314"/>
        <v>30.203758239746094</v>
      </c>
      <c r="BD2423">
        <f t="shared" si="2315"/>
        <v>4.310567850500818</v>
      </c>
      <c r="BE2423">
        <f t="shared" si="2316"/>
        <v>0.17348118481438971</v>
      </c>
      <c r="BF2423">
        <f t="shared" si="2317"/>
        <v>3.546469360293675</v>
      </c>
      <c r="BG2423">
        <f t="shared" si="2318"/>
        <v>0.10938625660723046</v>
      </c>
      <c r="BH2423">
        <f t="shared" si="2319"/>
        <v>29.325724424768694</v>
      </c>
      <c r="BI2423">
        <f t="shared" si="2320"/>
        <v>0.76632825250899084</v>
      </c>
      <c r="BJ2423">
        <f t="shared" si="2321"/>
        <v>79.933771992642946</v>
      </c>
      <c r="BK2423">
        <f t="shared" si="2322"/>
        <v>380.64750851329961</v>
      </c>
      <c r="BL2423">
        <f t="shared" si="2323"/>
        <v>1.9479511811001562E-2</v>
      </c>
    </row>
    <row r="2424" spans="1:64" x14ac:dyDescent="0.2">
      <c r="A2424" s="1" t="s">
        <v>3567</v>
      </c>
      <c r="B2424" s="1" t="s">
        <v>1136</v>
      </c>
      <c r="C2424" s="1" t="s">
        <v>2553</v>
      </c>
      <c r="D2424" s="1">
        <v>20160422</v>
      </c>
      <c r="E2424" s="1" t="s">
        <v>2563</v>
      </c>
      <c r="F2424" s="1" t="s">
        <v>365</v>
      </c>
      <c r="G2424" s="1" t="s">
        <v>366</v>
      </c>
      <c r="H2424" s="1">
        <v>20160422</v>
      </c>
      <c r="J2424" s="1">
        <v>32</v>
      </c>
      <c r="K2424" s="1">
        <v>30.815740585327148</v>
      </c>
      <c r="L2424">
        <f t="shared" si="2296"/>
        <v>10.889191107911829</v>
      </c>
      <c r="M2424">
        <f t="shared" si="2297"/>
        <v>352.93357221817155</v>
      </c>
      <c r="N2424" s="1">
        <v>457.68161010742188</v>
      </c>
      <c r="O2424">
        <f t="shared" si="2298"/>
        <v>0.76175601775997848</v>
      </c>
      <c r="P2424" s="1">
        <v>85.236968994140625</v>
      </c>
      <c r="Q2424" s="1">
        <v>29.61181640625</v>
      </c>
      <c r="R2424" s="1">
        <v>2000.64794921875</v>
      </c>
      <c r="S2424" s="1">
        <v>99.383934020996094</v>
      </c>
      <c r="T2424">
        <f t="shared" si="2299"/>
        <v>0.1866524460826969</v>
      </c>
      <c r="U2424">
        <f t="shared" si="2300"/>
        <v>2.8400000333786011</v>
      </c>
      <c r="V2424">
        <f t="shared" si="2301"/>
        <v>1.6763961223806254</v>
      </c>
      <c r="W2424" s="1">
        <v>15935.500054571778</v>
      </c>
      <c r="X2424" s="1">
        <v>0</v>
      </c>
      <c r="Y2424">
        <f t="shared" si="2302"/>
        <v>0.91290827830270693</v>
      </c>
      <c r="Z2424">
        <f t="shared" si="2303"/>
        <v>30.815740585327148</v>
      </c>
      <c r="AA2424" s="1">
        <v>6</v>
      </c>
      <c r="AB2424">
        <f t="shared" si="2304"/>
        <v>1.4200000166893005</v>
      </c>
      <c r="AC2424" s="1">
        <v>1</v>
      </c>
      <c r="AD2424" s="1">
        <v>28.977975845336914</v>
      </c>
      <c r="AE2424" s="1">
        <v>475.1600341796875</v>
      </c>
      <c r="AF2424" s="1">
        <v>33.309162139892578</v>
      </c>
      <c r="AG2424" s="1">
        <v>35.733036041259766</v>
      </c>
      <c r="AH2424" s="1">
        <v>79.455101013183594</v>
      </c>
      <c r="AI2424" s="1">
        <v>400.1429443359375</v>
      </c>
      <c r="AJ2424" s="1">
        <v>33.546688079833984</v>
      </c>
      <c r="AK2424" s="1">
        <v>4.949455738067627</v>
      </c>
      <c r="AL2424" s="1">
        <v>0.18305967748165131</v>
      </c>
      <c r="AM2424" s="1">
        <v>1</v>
      </c>
      <c r="AN2424" s="1">
        <v>-0.21956524252891541</v>
      </c>
      <c r="AO2424" s="1">
        <v>2.737391471862793</v>
      </c>
      <c r="AP2424" s="1">
        <v>1</v>
      </c>
      <c r="AQ2424" s="1">
        <v>0</v>
      </c>
      <c r="AR2424" s="1">
        <v>0.15999999642372131</v>
      </c>
      <c r="AS2424" s="1">
        <v>111115</v>
      </c>
      <c r="AT2424">
        <f t="shared" si="2305"/>
        <v>0.66690490722656248</v>
      </c>
      <c r="AU2424">
        <f t="shared" si="2306"/>
        <v>1.6763961223806253E-3</v>
      </c>
      <c r="AV2424">
        <f t="shared" si="2307"/>
        <v>303.96574058532713</v>
      </c>
      <c r="AW2424">
        <f t="shared" si="2308"/>
        <v>302.76181640624998</v>
      </c>
      <c r="AX2424">
        <f t="shared" si="2309"/>
        <v>320.10366472012538</v>
      </c>
      <c r="AY2424">
        <f t="shared" si="2310"/>
        <v>2.7228766035416898</v>
      </c>
      <c r="AZ2424">
        <f t="shared" si="2311"/>
        <v>4.464197974597143</v>
      </c>
      <c r="BA2424">
        <f t="shared" si="2312"/>
        <v>44.918708628036654</v>
      </c>
      <c r="BB2424">
        <f t="shared" si="2313"/>
        <v>9.1856725867768887</v>
      </c>
      <c r="BC2424">
        <f t="shared" si="2314"/>
        <v>30.213778495788574</v>
      </c>
      <c r="BD2424">
        <f t="shared" si="2315"/>
        <v>4.3130457140544145</v>
      </c>
      <c r="BE2424">
        <f t="shared" si="2316"/>
        <v>0.17514166449641613</v>
      </c>
      <c r="BF2424">
        <f t="shared" si="2317"/>
        <v>3.551289696294436</v>
      </c>
      <c r="BG2424">
        <f t="shared" si="2318"/>
        <v>0.11044261463245786</v>
      </c>
      <c r="BH2424">
        <f t="shared" si="2319"/>
        <v>35.075926855125225</v>
      </c>
      <c r="BI2424">
        <f t="shared" si="2320"/>
        <v>0.77113339147564819</v>
      </c>
      <c r="BJ2424">
        <f t="shared" si="2321"/>
        <v>80.005262832133596</v>
      </c>
      <c r="BK2424">
        <f t="shared" si="2322"/>
        <v>452.50541016977871</v>
      </c>
      <c r="BL2424">
        <f t="shared" si="2323"/>
        <v>1.9252644875360693E-2</v>
      </c>
    </row>
    <row r="2425" spans="1:64" x14ac:dyDescent="0.2">
      <c r="A2425" s="1" t="s">
        <v>3567</v>
      </c>
      <c r="B2425" s="1" t="s">
        <v>1136</v>
      </c>
      <c r="C2425" s="1" t="s">
        <v>2553</v>
      </c>
      <c r="D2425" s="1">
        <v>20160422</v>
      </c>
      <c r="E2425" s="1" t="s">
        <v>2564</v>
      </c>
      <c r="F2425" s="1" t="s">
        <v>365</v>
      </c>
      <c r="G2425" s="1" t="s">
        <v>366</v>
      </c>
      <c r="H2425" s="1">
        <v>20160422</v>
      </c>
      <c r="J2425" s="1">
        <v>33</v>
      </c>
      <c r="K2425" s="1">
        <v>30.875356674194336</v>
      </c>
      <c r="L2425">
        <f t="shared" si="2296"/>
        <v>12.668758074473695</v>
      </c>
      <c r="M2425">
        <f t="shared" si="2297"/>
        <v>431.86577472631285</v>
      </c>
      <c r="N2425" s="1">
        <v>554.63238525390625</v>
      </c>
      <c r="O2425">
        <f t="shared" si="2298"/>
        <v>0.76141377756639139</v>
      </c>
      <c r="P2425" s="1">
        <v>85.356979370117188</v>
      </c>
      <c r="Q2425" s="1">
        <v>29.645351409912109</v>
      </c>
      <c r="R2425" s="1">
        <v>1999.1893310546875</v>
      </c>
      <c r="S2425" s="1">
        <v>99.382476806640625</v>
      </c>
      <c r="T2425">
        <f t="shared" si="2299"/>
        <v>0.18572589834587958</v>
      </c>
      <c r="U2425">
        <f t="shared" si="2300"/>
        <v>2.8400000333786011</v>
      </c>
      <c r="V2425">
        <f t="shared" si="2301"/>
        <v>1.674956554488737</v>
      </c>
      <c r="W2425" s="1">
        <v>16045.500054571778</v>
      </c>
      <c r="X2425" s="1">
        <v>0</v>
      </c>
      <c r="Y2425">
        <f t="shared" si="2302"/>
        <v>0.9162499533438262</v>
      </c>
      <c r="Z2425">
        <f t="shared" si="2303"/>
        <v>30.875356674194336</v>
      </c>
      <c r="AA2425" s="1">
        <v>6</v>
      </c>
      <c r="AB2425">
        <f t="shared" si="2304"/>
        <v>1.4200000166893005</v>
      </c>
      <c r="AC2425" s="1">
        <v>1</v>
      </c>
      <c r="AD2425" s="1">
        <v>28.978899002075195</v>
      </c>
      <c r="AE2425" s="1">
        <v>575.0216064453125</v>
      </c>
      <c r="AF2425" s="1">
        <v>33.43157958984375</v>
      </c>
      <c r="AG2425" s="1">
        <v>35.853057861328125</v>
      </c>
      <c r="AH2425" s="1">
        <v>79.592056274414062</v>
      </c>
      <c r="AI2425" s="1">
        <v>400.14505004882812</v>
      </c>
      <c r="AJ2425" s="1">
        <v>37.460891723632812</v>
      </c>
      <c r="AK2425" s="1">
        <v>5.0393271446228027</v>
      </c>
      <c r="AL2425" s="1">
        <v>0.18614557385444641</v>
      </c>
      <c r="AM2425" s="1">
        <v>1</v>
      </c>
      <c r="AN2425" s="1">
        <v>-0.21956524252891541</v>
      </c>
      <c r="AO2425" s="1">
        <v>2.737391471862793</v>
      </c>
      <c r="AP2425" s="1">
        <v>1</v>
      </c>
      <c r="AQ2425" s="1">
        <v>0</v>
      </c>
      <c r="AR2425" s="1">
        <v>0.15999999642372131</v>
      </c>
      <c r="AS2425" s="1">
        <v>111115</v>
      </c>
      <c r="AT2425">
        <f t="shared" si="2305"/>
        <v>0.6669084167480468</v>
      </c>
      <c r="AU2425">
        <f t="shared" si="2306"/>
        <v>1.6749565544887371E-3</v>
      </c>
      <c r="AV2425">
        <f t="shared" si="2307"/>
        <v>304.02535667419431</v>
      </c>
      <c r="AW2425">
        <f t="shared" si="2308"/>
        <v>302.79535140991209</v>
      </c>
      <c r="AX2425">
        <f t="shared" si="2309"/>
        <v>319.87028581909181</v>
      </c>
      <c r="AY2425">
        <f t="shared" si="2310"/>
        <v>2.7168849004394766</v>
      </c>
      <c r="AZ2425">
        <f t="shared" si="2311"/>
        <v>4.4794156446944129</v>
      </c>
      <c r="BA2425">
        <f t="shared" si="2312"/>
        <v>45.072489523576685</v>
      </c>
      <c r="BB2425">
        <f t="shared" si="2313"/>
        <v>9.2194316622485601</v>
      </c>
      <c r="BC2425">
        <f t="shared" si="2314"/>
        <v>30.260354042053223</v>
      </c>
      <c r="BD2425">
        <f t="shared" si="2315"/>
        <v>4.3245794689169781</v>
      </c>
      <c r="BE2425">
        <f t="shared" si="2316"/>
        <v>0.1743256228104399</v>
      </c>
      <c r="BF2425">
        <f t="shared" si="2317"/>
        <v>3.5631656913505867</v>
      </c>
      <c r="BG2425">
        <f t="shared" si="2318"/>
        <v>0.10992344576431475</v>
      </c>
      <c r="BH2425">
        <f t="shared" si="2319"/>
        <v>42.919890340319675</v>
      </c>
      <c r="BI2425">
        <f t="shared" si="2320"/>
        <v>0.77865228610588288</v>
      </c>
      <c r="BJ2425">
        <f t="shared" si="2321"/>
        <v>79.991269600161431</v>
      </c>
      <c r="BK2425">
        <f t="shared" si="2322"/>
        <v>548.6102644090015</v>
      </c>
      <c r="BL2425">
        <f t="shared" si="2323"/>
        <v>1.8471948273263473E-2</v>
      </c>
    </row>
    <row r="2426" spans="1:64" x14ac:dyDescent="0.2">
      <c r="A2426" s="1" t="s">
        <v>3567</v>
      </c>
      <c r="B2426" s="1" t="s">
        <v>1136</v>
      </c>
      <c r="C2426" s="1" t="s">
        <v>2553</v>
      </c>
      <c r="D2426" s="1">
        <v>20160422</v>
      </c>
      <c r="E2426" s="1" t="s">
        <v>2565</v>
      </c>
      <c r="F2426" s="1" t="s">
        <v>365</v>
      </c>
      <c r="G2426" s="1" t="s">
        <v>366</v>
      </c>
      <c r="H2426" s="1">
        <v>20160422</v>
      </c>
      <c r="J2426" s="1">
        <v>34</v>
      </c>
      <c r="K2426" s="1">
        <v>30.932477951049805</v>
      </c>
      <c r="L2426">
        <f t="shared" si="2296"/>
        <v>14.277654497189205</v>
      </c>
      <c r="M2426">
        <f t="shared" si="2297"/>
        <v>509.4616969974843</v>
      </c>
      <c r="N2426" s="1">
        <v>652.08709716796875</v>
      </c>
      <c r="O2426">
        <f t="shared" si="2298"/>
        <v>0.76526028368575005</v>
      </c>
      <c r="P2426" s="1">
        <v>85.364791870117188</v>
      </c>
      <c r="Q2426" s="1">
        <v>29.681228637695312</v>
      </c>
      <c r="R2426" s="1">
        <v>2000.5291748046875</v>
      </c>
      <c r="S2426" s="1">
        <v>99.380142211914062</v>
      </c>
      <c r="T2426">
        <f t="shared" si="2299"/>
        <v>0.18013413986546151</v>
      </c>
      <c r="U2426">
        <f t="shared" si="2300"/>
        <v>2.8400000333786011</v>
      </c>
      <c r="V2426">
        <f t="shared" si="2301"/>
        <v>1.6400738409442481</v>
      </c>
      <c r="W2426" s="1">
        <v>16164.500054571778</v>
      </c>
      <c r="X2426" s="1">
        <v>0</v>
      </c>
      <c r="Y2426">
        <f t="shared" si="2302"/>
        <v>0.92317800858687882</v>
      </c>
      <c r="Z2426">
        <f t="shared" si="2303"/>
        <v>30.932477951049805</v>
      </c>
      <c r="AA2426" s="1">
        <v>6</v>
      </c>
      <c r="AB2426">
        <f t="shared" si="2304"/>
        <v>1.4200000166893005</v>
      </c>
      <c r="AC2426" s="1">
        <v>1</v>
      </c>
      <c r="AD2426" s="1">
        <v>28.977025985717773</v>
      </c>
      <c r="AE2426" s="1">
        <v>675.10260009765625</v>
      </c>
      <c r="AF2426" s="1">
        <v>33.560150146484375</v>
      </c>
      <c r="AG2426" s="1">
        <v>35.931331634521484</v>
      </c>
      <c r="AH2426" s="1">
        <v>79.731391906738281</v>
      </c>
      <c r="AI2426" s="1">
        <v>400.09011840820312</v>
      </c>
      <c r="AJ2426" s="1">
        <v>42.810703277587891</v>
      </c>
      <c r="AK2426" s="1">
        <v>5.0027546882629395</v>
      </c>
      <c r="AL2426" s="1">
        <v>0.18556135892868042</v>
      </c>
      <c r="AM2426" s="1">
        <v>1</v>
      </c>
      <c r="AN2426" s="1">
        <v>-0.21956524252891541</v>
      </c>
      <c r="AO2426" s="1">
        <v>2.737391471862793</v>
      </c>
      <c r="AP2426" s="1">
        <v>1</v>
      </c>
      <c r="AQ2426" s="1">
        <v>0</v>
      </c>
      <c r="AR2426" s="1">
        <v>0.15999999642372131</v>
      </c>
      <c r="AS2426" s="1">
        <v>111115</v>
      </c>
      <c r="AT2426">
        <f t="shared" si="2305"/>
        <v>0.6668168640136718</v>
      </c>
      <c r="AU2426">
        <f t="shared" si="2306"/>
        <v>1.6400738409442482E-3</v>
      </c>
      <c r="AV2426">
        <f t="shared" si="2307"/>
        <v>304.08247795104978</v>
      </c>
      <c r="AW2426">
        <f t="shared" si="2308"/>
        <v>302.83122863769529</v>
      </c>
      <c r="AX2426">
        <f t="shared" si="2309"/>
        <v>320.08466081430015</v>
      </c>
      <c r="AY2426">
        <f t="shared" si="2310"/>
        <v>2.7341757947838339</v>
      </c>
      <c r="AZ2426">
        <f t="shared" si="2311"/>
        <v>4.4940388562890705</v>
      </c>
      <c r="BA2426">
        <f t="shared" si="2312"/>
        <v>45.220692547472609</v>
      </c>
      <c r="BB2426">
        <f t="shared" si="2313"/>
        <v>9.2893609129511248</v>
      </c>
      <c r="BC2426">
        <f t="shared" si="2314"/>
        <v>30.306853294372559</v>
      </c>
      <c r="BD2426">
        <f t="shared" si="2315"/>
        <v>4.3361211313879418</v>
      </c>
      <c r="BE2426">
        <f t="shared" si="2316"/>
        <v>0.16939014424018917</v>
      </c>
      <c r="BF2426">
        <f t="shared" si="2317"/>
        <v>3.5708608477021917</v>
      </c>
      <c r="BG2426">
        <f t="shared" si="2318"/>
        <v>0.10678439727516748</v>
      </c>
      <c r="BH2426">
        <f t="shared" si="2319"/>
        <v>50.630375899133064</v>
      </c>
      <c r="BI2426">
        <f t="shared" si="2320"/>
        <v>0.78127860405471861</v>
      </c>
      <c r="BJ2426">
        <f t="shared" si="2321"/>
        <v>79.865995453270017</v>
      </c>
      <c r="BK2426">
        <f t="shared" si="2322"/>
        <v>645.3001840184379</v>
      </c>
      <c r="BL2426">
        <f t="shared" si="2323"/>
        <v>1.7670831612893078E-2</v>
      </c>
    </row>
    <row r="2427" spans="1:64" x14ac:dyDescent="0.2">
      <c r="A2427" s="1" t="s">
        <v>3567</v>
      </c>
      <c r="B2427" s="1" t="s">
        <v>1136</v>
      </c>
      <c r="C2427" s="1" t="s">
        <v>2553</v>
      </c>
      <c r="D2427" s="1">
        <v>20160422</v>
      </c>
      <c r="E2427" s="1" t="s">
        <v>2566</v>
      </c>
      <c r="F2427" s="1" t="s">
        <v>365</v>
      </c>
      <c r="G2427" s="1" t="s">
        <v>366</v>
      </c>
      <c r="H2427" s="1">
        <v>20160422</v>
      </c>
      <c r="J2427" s="1">
        <v>35</v>
      </c>
      <c r="K2427" s="1">
        <v>30.988058090209961</v>
      </c>
      <c r="L2427">
        <f t="shared" si="2296"/>
        <v>15.440185080394132</v>
      </c>
      <c r="M2427">
        <f t="shared" si="2297"/>
        <v>614.72211805055986</v>
      </c>
      <c r="N2427" s="1">
        <v>775.13079833984375</v>
      </c>
      <c r="O2427">
        <f t="shared" si="2298"/>
        <v>0.76838689040041031</v>
      </c>
      <c r="P2427" s="1">
        <v>85.401847839355469</v>
      </c>
      <c r="Q2427" s="1">
        <v>29.708684921264648</v>
      </c>
      <c r="R2427" s="1">
        <v>1999.317626953125</v>
      </c>
      <c r="S2427" s="1">
        <v>99.38397216796875</v>
      </c>
      <c r="T2427">
        <f t="shared" si="2299"/>
        <v>0.17372724326179698</v>
      </c>
      <c r="U2427">
        <f t="shared" si="2300"/>
        <v>2.8400000333786011</v>
      </c>
      <c r="V2427">
        <f t="shared" si="2301"/>
        <v>1.5973534768874467</v>
      </c>
      <c r="W2427" s="1">
        <v>16283.500054571778</v>
      </c>
      <c r="X2427" s="1">
        <v>0</v>
      </c>
      <c r="Y2427">
        <f t="shared" si="2302"/>
        <v>0.9302452067931708</v>
      </c>
      <c r="Z2427">
        <f t="shared" si="2303"/>
        <v>30.988058090209961</v>
      </c>
      <c r="AA2427" s="1">
        <v>6</v>
      </c>
      <c r="AB2427">
        <f t="shared" si="2304"/>
        <v>1.4200000166893005</v>
      </c>
      <c r="AC2427" s="1">
        <v>1</v>
      </c>
      <c r="AD2427" s="1">
        <v>28.977619171142578</v>
      </c>
      <c r="AE2427" s="1">
        <v>800.1395263671875</v>
      </c>
      <c r="AF2427" s="1">
        <v>33.693450927734375</v>
      </c>
      <c r="AG2427" s="1">
        <v>36.002407073974609</v>
      </c>
      <c r="AH2427" s="1">
        <v>79.924736022949219</v>
      </c>
      <c r="AI2427" s="1">
        <v>400.14053344726562</v>
      </c>
      <c r="AJ2427" s="1">
        <v>33.328201293945312</v>
      </c>
      <c r="AK2427" s="1">
        <v>4.767937183380127</v>
      </c>
      <c r="AL2427" s="1">
        <v>0.19098185002803802</v>
      </c>
      <c r="AM2427" s="1">
        <v>1</v>
      </c>
      <c r="AN2427" s="1">
        <v>-0.21956524252891541</v>
      </c>
      <c r="AO2427" s="1">
        <v>2.737391471862793</v>
      </c>
      <c r="AP2427" s="1">
        <v>1</v>
      </c>
      <c r="AQ2427" s="1">
        <v>0</v>
      </c>
      <c r="AR2427" s="1">
        <v>0.15999999642372131</v>
      </c>
      <c r="AS2427" s="1">
        <v>111115</v>
      </c>
      <c r="AT2427">
        <f t="shared" si="2305"/>
        <v>0.66690088907877587</v>
      </c>
      <c r="AU2427">
        <f t="shared" si="2306"/>
        <v>1.5973534768874468E-3</v>
      </c>
      <c r="AV2427">
        <f t="shared" si="2307"/>
        <v>304.13805809020994</v>
      </c>
      <c r="AW2427">
        <f t="shared" si="2308"/>
        <v>302.85868492126463</v>
      </c>
      <c r="AX2427">
        <f t="shared" si="2309"/>
        <v>319.89081316238298</v>
      </c>
      <c r="AY2427">
        <f t="shared" si="2310"/>
        <v>2.7497667836073756</v>
      </c>
      <c r="AZ2427">
        <f t="shared" si="2311"/>
        <v>4.5083074294129446</v>
      </c>
      <c r="BA2427">
        <f t="shared" si="2312"/>
        <v>45.362520042904492</v>
      </c>
      <c r="BB2427">
        <f t="shared" si="2313"/>
        <v>9.360112968929883</v>
      </c>
      <c r="BC2427">
        <f t="shared" si="2314"/>
        <v>30.348371505737305</v>
      </c>
      <c r="BD2427">
        <f t="shared" si="2315"/>
        <v>4.3464491130201841</v>
      </c>
      <c r="BE2427">
        <f t="shared" si="2316"/>
        <v>0.16371268246020096</v>
      </c>
      <c r="BF2427">
        <f t="shared" si="2317"/>
        <v>3.5780622226197738</v>
      </c>
      <c r="BG2427">
        <f t="shared" si="2318"/>
        <v>0.10317539078762025</v>
      </c>
      <c r="BH2427">
        <f t="shared" si="2319"/>
        <v>61.093525871371639</v>
      </c>
      <c r="BI2427">
        <f t="shared" si="2320"/>
        <v>0.79305598405734457</v>
      </c>
      <c r="BJ2427">
        <f t="shared" si="2321"/>
        <v>79.730831638760122</v>
      </c>
      <c r="BK2427">
        <f t="shared" si="2322"/>
        <v>767.79127382803074</v>
      </c>
      <c r="BL2427">
        <f t="shared" si="2323"/>
        <v>1.6033769060416959E-2</v>
      </c>
    </row>
    <row r="2428" spans="1:64" x14ac:dyDescent="0.2">
      <c r="A2428" s="1" t="s">
        <v>3567</v>
      </c>
      <c r="B2428" s="1" t="s">
        <v>1136</v>
      </c>
      <c r="C2428" s="1" t="s">
        <v>2553</v>
      </c>
      <c r="D2428" s="1">
        <v>20160422</v>
      </c>
      <c r="E2428" s="1" t="s">
        <v>2567</v>
      </c>
      <c r="F2428" s="1" t="s">
        <v>365</v>
      </c>
      <c r="G2428" s="1" t="s">
        <v>366</v>
      </c>
      <c r="H2428" s="1">
        <v>20160422</v>
      </c>
      <c r="J2428" s="1">
        <v>36</v>
      </c>
      <c r="K2428" s="1">
        <v>31.000377655029297</v>
      </c>
      <c r="L2428">
        <f t="shared" si="2296"/>
        <v>16.394120316898782</v>
      </c>
      <c r="M2428">
        <f t="shared" si="2297"/>
        <v>791.88588393950124</v>
      </c>
      <c r="N2428" s="1">
        <v>972.87091064453125</v>
      </c>
      <c r="O2428">
        <f t="shared" si="2298"/>
        <v>0.77475882420000497</v>
      </c>
      <c r="P2428" s="1">
        <v>85.3056640625</v>
      </c>
      <c r="Q2428" s="1">
        <v>29.698724746704102</v>
      </c>
      <c r="R2428" s="1">
        <v>2000.085693359375</v>
      </c>
      <c r="S2428" s="1">
        <v>99.384201049804688</v>
      </c>
      <c r="T2428">
        <f t="shared" si="2299"/>
        <v>0.1646879887411212</v>
      </c>
      <c r="U2428">
        <f t="shared" si="2300"/>
        <v>2.8400000333786011</v>
      </c>
      <c r="V2428">
        <f t="shared" si="2301"/>
        <v>1.5338655257903313</v>
      </c>
      <c r="W2428" s="1">
        <v>16390.500054571778</v>
      </c>
      <c r="X2428" s="1">
        <v>0</v>
      </c>
      <c r="Y2428">
        <f t="shared" si="2302"/>
        <v>0.93949139394710945</v>
      </c>
      <c r="Z2428">
        <f t="shared" si="2303"/>
        <v>31.000377655029297</v>
      </c>
      <c r="AA2428" s="1">
        <v>6</v>
      </c>
      <c r="AB2428">
        <f t="shared" si="2304"/>
        <v>1.4200000166893005</v>
      </c>
      <c r="AC2428" s="1">
        <v>1</v>
      </c>
      <c r="AD2428" s="1">
        <v>28.981267929077148</v>
      </c>
      <c r="AE2428" s="1">
        <v>999.684326171875</v>
      </c>
      <c r="AF2428" s="1">
        <v>33.724395751953125</v>
      </c>
      <c r="AG2428" s="1">
        <v>35.941165924072266</v>
      </c>
      <c r="AH2428" s="1">
        <v>80.044204711914062</v>
      </c>
      <c r="AI2428" s="1">
        <v>400.2408447265625</v>
      </c>
      <c r="AJ2428" s="1">
        <v>22.999368667602539</v>
      </c>
      <c r="AK2428" s="1">
        <v>4.2037005424499512</v>
      </c>
      <c r="AL2428" s="1">
        <v>0.19298399984836578</v>
      </c>
      <c r="AM2428" s="1">
        <v>1</v>
      </c>
      <c r="AN2428" s="1">
        <v>-0.21956524252891541</v>
      </c>
      <c r="AO2428" s="1">
        <v>2.737391471862793</v>
      </c>
      <c r="AP2428" s="1">
        <v>1</v>
      </c>
      <c r="AQ2428" s="1">
        <v>0</v>
      </c>
      <c r="AR2428" s="1">
        <v>0.15999999642372131</v>
      </c>
      <c r="AS2428" s="1">
        <v>111115</v>
      </c>
      <c r="AT2428">
        <f t="shared" si="2305"/>
        <v>0.66706807454427075</v>
      </c>
      <c r="AU2428">
        <f t="shared" si="2306"/>
        <v>1.5338655257903313E-3</v>
      </c>
      <c r="AV2428">
        <f t="shared" si="2307"/>
        <v>304.15037765502927</v>
      </c>
      <c r="AW2428">
        <f t="shared" si="2308"/>
        <v>302.84872474670408</v>
      </c>
      <c r="AX2428">
        <f t="shared" si="2309"/>
        <v>320.01370378463616</v>
      </c>
      <c r="AY2428">
        <f t="shared" si="2310"/>
        <v>2.7809029579423128</v>
      </c>
      <c r="AZ2428">
        <f t="shared" si="2311"/>
        <v>4.5114754541094966</v>
      </c>
      <c r="BA2428">
        <f t="shared" si="2312"/>
        <v>45.39429211539013</v>
      </c>
      <c r="BB2428">
        <f t="shared" si="2313"/>
        <v>9.4531261913178639</v>
      </c>
      <c r="BC2428">
        <f t="shared" si="2314"/>
        <v>30.349551200866699</v>
      </c>
      <c r="BD2428">
        <f t="shared" si="2315"/>
        <v>4.3467428843623921</v>
      </c>
      <c r="BE2428">
        <f t="shared" si="2316"/>
        <v>0.15566138317144818</v>
      </c>
      <c r="BF2428">
        <f t="shared" si="2317"/>
        <v>3.5719840601623871</v>
      </c>
      <c r="BG2428">
        <f t="shared" si="2318"/>
        <v>9.8060985730781799E-2</v>
      </c>
      <c r="BH2428">
        <f t="shared" si="2319"/>
        <v>78.700945897945701</v>
      </c>
      <c r="BI2428">
        <f t="shared" si="2320"/>
        <v>0.81396809718040941</v>
      </c>
      <c r="BJ2428">
        <f t="shared" si="2321"/>
        <v>79.482515555099724</v>
      </c>
      <c r="BK2428">
        <f t="shared" si="2322"/>
        <v>965.07793100801905</v>
      </c>
      <c r="BL2428">
        <f t="shared" si="2323"/>
        <v>1.3501976174494622E-2</v>
      </c>
    </row>
    <row r="2429" spans="1:64" x14ac:dyDescent="0.2">
      <c r="A2429" s="1" t="s">
        <v>3567</v>
      </c>
      <c r="B2429" s="1" t="s">
        <v>1136</v>
      </c>
      <c r="C2429" s="1" t="s">
        <v>2553</v>
      </c>
      <c r="D2429" s="1">
        <v>20160422</v>
      </c>
      <c r="E2429" s="1" t="s">
        <v>2568</v>
      </c>
      <c r="F2429" s="1" t="s">
        <v>365</v>
      </c>
      <c r="G2429" s="1" t="s">
        <v>366</v>
      </c>
      <c r="H2429" s="1">
        <v>20160422</v>
      </c>
      <c r="J2429" s="1">
        <v>37</v>
      </c>
      <c r="K2429" s="1">
        <v>30.944503784179688</v>
      </c>
      <c r="L2429">
        <f t="shared" si="2296"/>
        <v>17.940392922478622</v>
      </c>
      <c r="M2429">
        <f t="shared" si="2297"/>
        <v>1157.2942983748801</v>
      </c>
      <c r="N2429" s="1">
        <v>1369.834228515625</v>
      </c>
      <c r="O2429">
        <f t="shared" si="2298"/>
        <v>0.78149577169925211</v>
      </c>
      <c r="P2429" s="1">
        <v>85.028236389160156</v>
      </c>
      <c r="Q2429" s="1">
        <v>29.672990798950195</v>
      </c>
      <c r="R2429" s="1">
        <v>2000.93603515625</v>
      </c>
      <c r="S2429" s="1">
        <v>99.387802124023438</v>
      </c>
      <c r="T2429">
        <f t="shared" si="2299"/>
        <v>0.15594941725710804</v>
      </c>
      <c r="U2429">
        <f t="shared" si="2300"/>
        <v>2.8400000333786011</v>
      </c>
      <c r="V2429">
        <f t="shared" si="2301"/>
        <v>1.4603498390836989</v>
      </c>
      <c r="W2429" s="1">
        <v>16523.500054571778</v>
      </c>
      <c r="X2429" s="1">
        <v>0</v>
      </c>
      <c r="Y2429">
        <f t="shared" si="2302"/>
        <v>0.94202675700405569</v>
      </c>
      <c r="Z2429">
        <f t="shared" si="2303"/>
        <v>30.944503784179688</v>
      </c>
      <c r="AA2429" s="1">
        <v>6</v>
      </c>
      <c r="AB2429">
        <f t="shared" si="2304"/>
        <v>1.4200000166893005</v>
      </c>
      <c r="AC2429" s="1">
        <v>1</v>
      </c>
      <c r="AD2429" s="1">
        <v>28.978103637695312</v>
      </c>
      <c r="AE2429" s="1">
        <v>1399.73193359375</v>
      </c>
      <c r="AF2429" s="1">
        <v>33.658729553222656</v>
      </c>
      <c r="AG2429" s="1">
        <v>35.769943237304688</v>
      </c>
      <c r="AH2429" s="1">
        <v>80.009696960449219</v>
      </c>
      <c r="AI2429" s="1">
        <v>400.18115234375</v>
      </c>
      <c r="AJ2429" s="1">
        <v>7.8541932106018066</v>
      </c>
      <c r="AK2429" s="1">
        <v>2.1628618240356445</v>
      </c>
      <c r="AL2429" s="1">
        <v>0.19993208348751068</v>
      </c>
      <c r="AM2429" s="1">
        <v>1</v>
      </c>
      <c r="AN2429" s="1">
        <v>-0.21956524252891541</v>
      </c>
      <c r="AO2429" s="1">
        <v>2.737391471862793</v>
      </c>
      <c r="AP2429" s="1">
        <v>1</v>
      </c>
      <c r="AQ2429" s="1">
        <v>0</v>
      </c>
      <c r="AR2429" s="1">
        <v>0.15999999642372131</v>
      </c>
      <c r="AS2429" s="1">
        <v>111115</v>
      </c>
      <c r="AT2429">
        <f t="shared" si="2305"/>
        <v>0.66696858723958319</v>
      </c>
      <c r="AU2429">
        <f t="shared" si="2306"/>
        <v>1.4603498390836989E-3</v>
      </c>
      <c r="AV2429">
        <f t="shared" si="2307"/>
        <v>304.09450378417966</v>
      </c>
      <c r="AW2429">
        <f t="shared" si="2308"/>
        <v>302.82299079895017</v>
      </c>
      <c r="AX2429">
        <f t="shared" si="2309"/>
        <v>320.1497584690951</v>
      </c>
      <c r="AY2429">
        <f t="shared" si="2310"/>
        <v>2.8251531465964503</v>
      </c>
      <c r="AZ2429">
        <f t="shared" si="2311"/>
        <v>4.4971227974608441</v>
      </c>
      <c r="BA2429">
        <f t="shared" si="2312"/>
        <v>45.248236718717273</v>
      </c>
      <c r="BB2429">
        <f t="shared" si="2313"/>
        <v>9.4782934814125852</v>
      </c>
      <c r="BC2429">
        <f t="shared" si="2314"/>
        <v>30.308747291564941</v>
      </c>
      <c r="BD2429">
        <f t="shared" si="2315"/>
        <v>4.3365918121560405</v>
      </c>
      <c r="BE2429">
        <f t="shared" si="2316"/>
        <v>0.14783171662712208</v>
      </c>
      <c r="BF2429">
        <f t="shared" si="2317"/>
        <v>3.5550960404567884</v>
      </c>
      <c r="BG2429">
        <f t="shared" si="2318"/>
        <v>9.3091395946967054E-2</v>
      </c>
      <c r="BH2429">
        <f t="shared" si="2319"/>
        <v>115.02093672614312</v>
      </c>
      <c r="BI2429">
        <f t="shared" si="2320"/>
        <v>0.84484259064612754</v>
      </c>
      <c r="BJ2429">
        <f t="shared" si="2321"/>
        <v>79.304711210954309</v>
      </c>
      <c r="BK2429">
        <f t="shared" si="2322"/>
        <v>1361.3062249379161</v>
      </c>
      <c r="BL2429">
        <f t="shared" si="2323"/>
        <v>1.0451415366098855E-2</v>
      </c>
    </row>
    <row r="2430" spans="1:64" x14ac:dyDescent="0.2">
      <c r="A2430" s="1" t="s">
        <v>3567</v>
      </c>
      <c r="B2430" s="1" t="s">
        <v>1136</v>
      </c>
      <c r="C2430" s="1" t="s">
        <v>2553</v>
      </c>
      <c r="D2430" s="1">
        <v>20160422</v>
      </c>
      <c r="E2430" s="1" t="s">
        <v>1654</v>
      </c>
      <c r="F2430" s="1" t="s">
        <v>365</v>
      </c>
      <c r="G2430" s="1" t="s">
        <v>366</v>
      </c>
      <c r="H2430" s="1">
        <v>20160422</v>
      </c>
      <c r="J2430" s="1">
        <v>38</v>
      </c>
      <c r="K2430" s="1">
        <v>30.876407623291016</v>
      </c>
      <c r="L2430">
        <f t="shared" si="2296"/>
        <v>18.427983044135722</v>
      </c>
      <c r="M2430">
        <f t="shared" si="2297"/>
        <v>1524.6318358412609</v>
      </c>
      <c r="N2430" s="1">
        <v>1768.0655517578125</v>
      </c>
      <c r="O2430">
        <f t="shared" si="2298"/>
        <v>0.79414627465074128</v>
      </c>
      <c r="P2430" s="1">
        <v>84.635017395019531</v>
      </c>
      <c r="Q2430" s="1">
        <v>29.614309310913086</v>
      </c>
      <c r="R2430" s="1">
        <v>2000.966552734375</v>
      </c>
      <c r="S2430" s="1">
        <v>99.385337829589844</v>
      </c>
      <c r="T2430">
        <f t="shared" si="2299"/>
        <v>0.14147777608402806</v>
      </c>
      <c r="U2430">
        <f t="shared" si="2300"/>
        <v>2.8400000333786011</v>
      </c>
      <c r="V2430">
        <f t="shared" si="2301"/>
        <v>1.3464369535915806</v>
      </c>
      <c r="W2430" s="1">
        <v>16665.500054571778</v>
      </c>
      <c r="X2430" s="1">
        <v>0</v>
      </c>
      <c r="Y2430">
        <f t="shared" si="2302"/>
        <v>0.9529674871601741</v>
      </c>
      <c r="Z2430">
        <f t="shared" si="2303"/>
        <v>30.876407623291016</v>
      </c>
      <c r="AA2430" s="1">
        <v>6</v>
      </c>
      <c r="AB2430">
        <f t="shared" si="2304"/>
        <v>1.4200000166893005</v>
      </c>
      <c r="AC2430" s="1">
        <v>1</v>
      </c>
      <c r="AD2430" s="1">
        <v>28.976812362670898</v>
      </c>
      <c r="AE2430" s="1">
        <v>1799.267578125</v>
      </c>
      <c r="AF2430" s="1">
        <v>33.537971496582031</v>
      </c>
      <c r="AG2430" s="1">
        <v>35.485282897949219</v>
      </c>
      <c r="AH2430" s="1">
        <v>79.990531921386719</v>
      </c>
      <c r="AI2430" s="1">
        <v>400.13885498046875</v>
      </c>
      <c r="AJ2430" s="1">
        <v>8.5971250534057617</v>
      </c>
      <c r="AK2430" s="1">
        <v>-0.47519969940185547</v>
      </c>
      <c r="AL2430" s="1">
        <v>0.20616453886032104</v>
      </c>
      <c r="AM2430" s="1">
        <v>0.5</v>
      </c>
      <c r="AN2430" s="1">
        <v>-0.21956524252891541</v>
      </c>
      <c r="AO2430" s="1">
        <v>2.737391471862793</v>
      </c>
      <c r="AP2430" s="1">
        <v>1</v>
      </c>
      <c r="AQ2430" s="1">
        <v>0</v>
      </c>
      <c r="AR2430" s="1">
        <v>0.15999999642372131</v>
      </c>
      <c r="AS2430" s="1">
        <v>111115</v>
      </c>
      <c r="AT2430">
        <f t="shared" si="2305"/>
        <v>0.66689809163411451</v>
      </c>
      <c r="AU2430">
        <f t="shared" si="2306"/>
        <v>1.3464369535915806E-3</v>
      </c>
      <c r="AV2430">
        <f t="shared" si="2307"/>
        <v>304.02640762329099</v>
      </c>
      <c r="AW2430">
        <f t="shared" si="2308"/>
        <v>302.76430931091306</v>
      </c>
      <c r="AX2430">
        <f t="shared" si="2309"/>
        <v>320.15464128148597</v>
      </c>
      <c r="AY2430">
        <f t="shared" si="2310"/>
        <v>2.8859577679928599</v>
      </c>
      <c r="AZ2430">
        <f t="shared" si="2311"/>
        <v>4.4796843159514239</v>
      </c>
      <c r="BA2430">
        <f t="shared" si="2312"/>
        <v>45.073895342917417</v>
      </c>
      <c r="BB2430">
        <f t="shared" si="2313"/>
        <v>9.5886124449681986</v>
      </c>
      <c r="BC2430">
        <f t="shared" si="2314"/>
        <v>30.245358467102051</v>
      </c>
      <c r="BD2430">
        <f t="shared" si="2315"/>
        <v>4.3208631034419911</v>
      </c>
      <c r="BE2430">
        <f t="shared" si="2316"/>
        <v>0.13476433986050307</v>
      </c>
      <c r="BF2430">
        <f t="shared" si="2317"/>
        <v>3.5267168287912498</v>
      </c>
      <c r="BG2430">
        <f t="shared" si="2318"/>
        <v>8.4806197392318428E-2</v>
      </c>
      <c r="BH2430">
        <f t="shared" si="2319"/>
        <v>151.5260500708315</v>
      </c>
      <c r="BI2430">
        <f t="shared" si="2320"/>
        <v>0.86231635152071739</v>
      </c>
      <c r="BJ2430">
        <f t="shared" si="2321"/>
        <v>78.885893581563863</v>
      </c>
      <c r="BK2430">
        <f t="shared" si="2322"/>
        <v>1759.305771188378</v>
      </c>
      <c r="BL2430">
        <f t="shared" si="2323"/>
        <v>8.2629633412763803E-3</v>
      </c>
    </row>
    <row r="2431" spans="1:64" x14ac:dyDescent="0.2">
      <c r="A2431" s="1" t="s">
        <v>3567</v>
      </c>
      <c r="B2431" s="1" t="s">
        <v>1136</v>
      </c>
      <c r="C2431" s="1" t="s">
        <v>2553</v>
      </c>
      <c r="D2431" s="1">
        <v>20160422</v>
      </c>
      <c r="E2431" s="1" t="s">
        <v>2569</v>
      </c>
      <c r="F2431" s="1" t="s">
        <v>365</v>
      </c>
      <c r="G2431" s="1" t="s">
        <v>366</v>
      </c>
      <c r="H2431" s="1">
        <v>20160422</v>
      </c>
      <c r="J2431" s="1">
        <v>39</v>
      </c>
      <c r="K2431" s="1">
        <v>30.823995590209961</v>
      </c>
      <c r="L2431">
        <f t="shared" si="2296"/>
        <v>5.9894341990649727</v>
      </c>
      <c r="M2431">
        <f t="shared" si="2297"/>
        <v>310.62314550150552</v>
      </c>
      <c r="N2431" s="1">
        <v>389.85104370117188</v>
      </c>
      <c r="O2431">
        <f t="shared" si="2298"/>
        <v>0.80577026921180961</v>
      </c>
      <c r="P2431" s="1">
        <v>84.2586669921875</v>
      </c>
      <c r="Q2431" s="1">
        <v>29.583328247070312</v>
      </c>
      <c r="R2431" s="1">
        <v>1999.630126953125</v>
      </c>
      <c r="S2431" s="1">
        <v>99.387260437011719</v>
      </c>
      <c r="T2431">
        <f t="shared" si="2299"/>
        <v>0.13549283894298567</v>
      </c>
      <c r="U2431">
        <f t="shared" si="2300"/>
        <v>2.8400000333786011</v>
      </c>
      <c r="V2431">
        <f t="shared" si="2301"/>
        <v>1.3034122818862499</v>
      </c>
      <c r="W2431" s="1">
        <v>16778.500054571778</v>
      </c>
      <c r="X2431" s="1">
        <v>0</v>
      </c>
      <c r="Y2431">
        <f t="shared" si="2302"/>
        <v>0.96152869799594365</v>
      </c>
      <c r="Z2431">
        <f t="shared" si="2303"/>
        <v>30.823995590209961</v>
      </c>
      <c r="AA2431" s="1">
        <v>6</v>
      </c>
      <c r="AB2431">
        <f t="shared" si="2304"/>
        <v>1.4200000166893005</v>
      </c>
      <c r="AC2431" s="1">
        <v>1</v>
      </c>
      <c r="AD2431" s="1">
        <v>28.976345062255859</v>
      </c>
      <c r="AE2431" s="1">
        <v>399.59793090820312</v>
      </c>
      <c r="AF2431" s="1">
        <v>33.377536773681641</v>
      </c>
      <c r="AG2431" s="1">
        <v>35.263813018798828</v>
      </c>
      <c r="AH2431" s="1">
        <v>79.751640319824219</v>
      </c>
      <c r="AI2431" s="1">
        <v>399.97821044921875</v>
      </c>
      <c r="AJ2431" s="1">
        <v>13.476235389709473</v>
      </c>
      <c r="AK2431" s="1">
        <v>4.1679186820983887</v>
      </c>
      <c r="AL2431" s="1">
        <v>0.1852865070104599</v>
      </c>
      <c r="AM2431" s="1">
        <v>1</v>
      </c>
      <c r="AN2431" s="1">
        <v>-0.21956524252891541</v>
      </c>
      <c r="AO2431" s="1">
        <v>2.737391471862793</v>
      </c>
      <c r="AP2431" s="1">
        <v>1</v>
      </c>
      <c r="AQ2431" s="1">
        <v>0</v>
      </c>
      <c r="AR2431" s="1">
        <v>0.15999999642372131</v>
      </c>
      <c r="AS2431" s="1">
        <v>111115</v>
      </c>
      <c r="AT2431">
        <f t="shared" si="2305"/>
        <v>0.66663035074869781</v>
      </c>
      <c r="AU2431">
        <f t="shared" si="2306"/>
        <v>1.3034122818862499E-3</v>
      </c>
      <c r="AV2431">
        <f t="shared" si="2307"/>
        <v>303.97399559020994</v>
      </c>
      <c r="AW2431">
        <f t="shared" si="2308"/>
        <v>302.73332824707029</v>
      </c>
      <c r="AX2431">
        <f t="shared" si="2309"/>
        <v>319.9408131612654</v>
      </c>
      <c r="AY2431">
        <f t="shared" si="2310"/>
        <v>2.9090587935710008</v>
      </c>
      <c r="AZ2431">
        <f t="shared" si="2311"/>
        <v>4.4663024664973872</v>
      </c>
      <c r="BA2431">
        <f t="shared" si="2312"/>
        <v>44.938379897572268</v>
      </c>
      <c r="BB2431">
        <f t="shared" si="2313"/>
        <v>9.6745668787734402</v>
      </c>
      <c r="BC2431">
        <f t="shared" si="2314"/>
        <v>30.203661918640137</v>
      </c>
      <c r="BD2431">
        <f t="shared" si="2315"/>
        <v>4.3105440377132531</v>
      </c>
      <c r="BE2431">
        <f t="shared" si="2316"/>
        <v>0.12932300080436965</v>
      </c>
      <c r="BF2431">
        <f t="shared" si="2317"/>
        <v>3.5047737685014435</v>
      </c>
      <c r="BG2431">
        <f t="shared" si="2318"/>
        <v>8.1359441260145104E-2</v>
      </c>
      <c r="BH2431">
        <f t="shared" si="2319"/>
        <v>30.871983459721914</v>
      </c>
      <c r="BI2431">
        <f t="shared" si="2320"/>
        <v>0.7967739230668931</v>
      </c>
      <c r="BJ2431">
        <f t="shared" si="2321"/>
        <v>78.593382199327294</v>
      </c>
      <c r="BK2431">
        <f t="shared" si="2322"/>
        <v>387.00395353437403</v>
      </c>
      <c r="BL2431">
        <f t="shared" si="2323"/>
        <v>1.2163438819314917E-2</v>
      </c>
    </row>
    <row r="2432" spans="1:64" x14ac:dyDescent="0.2">
      <c r="A2432" s="1" t="s">
        <v>3567</v>
      </c>
      <c r="B2432" s="1" t="s">
        <v>1136</v>
      </c>
      <c r="C2432" s="1" t="s">
        <v>2571</v>
      </c>
      <c r="D2432" s="1">
        <v>20160422</v>
      </c>
      <c r="E2432" s="1" t="s">
        <v>2570</v>
      </c>
      <c r="F2432" s="1" t="s">
        <v>365</v>
      </c>
      <c r="G2432" s="1" t="s">
        <v>366</v>
      </c>
      <c r="H2432" s="1">
        <v>20160422</v>
      </c>
      <c r="J2432" s="1">
        <v>41</v>
      </c>
      <c r="K2432" s="1">
        <v>31.113767623901367</v>
      </c>
      <c r="L2432">
        <f t="shared" si="2296"/>
        <v>9.3550391752443254</v>
      </c>
      <c r="M2432">
        <f t="shared" si="2297"/>
        <v>290.73543536544838</v>
      </c>
      <c r="N2432" s="1">
        <v>385.02435302734375</v>
      </c>
      <c r="O2432">
        <f t="shared" si="2298"/>
        <v>0.71543812056376854</v>
      </c>
      <c r="P2432" s="1">
        <v>86.991119384765625</v>
      </c>
      <c r="Q2432" s="1">
        <v>29.732688903808594</v>
      </c>
      <c r="R2432" s="1">
        <v>2000.703369140625</v>
      </c>
      <c r="S2432" s="1">
        <v>99.366065979003906</v>
      </c>
      <c r="T2432">
        <f t="shared" si="2299"/>
        <v>0.17658824521294428</v>
      </c>
      <c r="U2432">
        <f t="shared" si="2300"/>
        <v>2.8400000333786011</v>
      </c>
      <c r="V2432">
        <f t="shared" si="2301"/>
        <v>1.554893664359474</v>
      </c>
      <c r="W2432" s="1">
        <v>20434.500054571778</v>
      </c>
      <c r="X2432" s="1">
        <v>0</v>
      </c>
      <c r="Y2432">
        <f t="shared" si="2302"/>
        <v>0.89103893874605244</v>
      </c>
      <c r="Z2432">
        <f t="shared" si="2303"/>
        <v>31.113767623901367</v>
      </c>
      <c r="AA2432" s="1">
        <v>6</v>
      </c>
      <c r="AB2432">
        <f t="shared" si="2304"/>
        <v>1.4200000166893005</v>
      </c>
      <c r="AC2432" s="1">
        <v>1</v>
      </c>
      <c r="AD2432" s="1">
        <v>28.976751327514648</v>
      </c>
      <c r="AE2432" s="1">
        <v>399.94992065429688</v>
      </c>
      <c r="AF2432" s="1">
        <v>34.483783721923828</v>
      </c>
      <c r="AG2432" s="1">
        <v>36.729705810546875</v>
      </c>
      <c r="AH2432" s="1">
        <v>81.671844482421875</v>
      </c>
      <c r="AI2432" s="1">
        <v>400.13397216796875</v>
      </c>
      <c r="AJ2432" s="1">
        <v>166.06889343261719</v>
      </c>
      <c r="AK2432" s="1">
        <v>5.3699464797973633</v>
      </c>
      <c r="AL2432" s="1">
        <v>9.973067045211792E-2</v>
      </c>
      <c r="AM2432" s="1">
        <v>1</v>
      </c>
      <c r="AN2432" s="1">
        <v>-0.21956524252891541</v>
      </c>
      <c r="AO2432" s="1">
        <v>2.737391471862793</v>
      </c>
      <c r="AP2432" s="1">
        <v>1</v>
      </c>
      <c r="AQ2432" s="1">
        <v>0</v>
      </c>
      <c r="AR2432" s="1">
        <v>0.15999999642372131</v>
      </c>
      <c r="AS2432" s="1">
        <v>111115</v>
      </c>
      <c r="AT2432">
        <f t="shared" si="2305"/>
        <v>0.66688995361328118</v>
      </c>
      <c r="AU2432">
        <f t="shared" si="2306"/>
        <v>1.554893664359474E-3</v>
      </c>
      <c r="AV2432">
        <f t="shared" si="2307"/>
        <v>304.26376762390134</v>
      </c>
      <c r="AW2432">
        <f t="shared" si="2308"/>
        <v>302.88268890380857</v>
      </c>
      <c r="AX2432">
        <f t="shared" si="2309"/>
        <v>320.11253190742718</v>
      </c>
      <c r="AY2432">
        <f t="shared" si="2310"/>
        <v>2.7593443839597054</v>
      </c>
      <c r="AZ2432">
        <f t="shared" si="2311"/>
        <v>4.5407253097062563</v>
      </c>
      <c r="BA2432">
        <f t="shared" si="2312"/>
        <v>45.696941556141653</v>
      </c>
      <c r="BB2432">
        <f t="shared" si="2313"/>
        <v>8.9672357455947775</v>
      </c>
      <c r="BC2432">
        <f t="shared" si="2314"/>
        <v>30.42322826385498</v>
      </c>
      <c r="BD2432">
        <f t="shared" si="2315"/>
        <v>4.3651244915239724</v>
      </c>
      <c r="BE2432">
        <f t="shared" si="2316"/>
        <v>0.16625093515684788</v>
      </c>
      <c r="BF2432">
        <f t="shared" si="2317"/>
        <v>3.6496863709602039</v>
      </c>
      <c r="BG2432">
        <f t="shared" si="2318"/>
        <v>0.1047886297462261</v>
      </c>
      <c r="BH2432">
        <f t="shared" si="2319"/>
        <v>28.889236452957569</v>
      </c>
      <c r="BI2432">
        <f t="shared" si="2320"/>
        <v>0.75510921083166094</v>
      </c>
      <c r="BJ2432">
        <f t="shared" si="2321"/>
        <v>80.731328674752163</v>
      </c>
      <c r="BK2432">
        <f t="shared" si="2322"/>
        <v>380.57741544348909</v>
      </c>
      <c r="BL2432">
        <f t="shared" si="2323"/>
        <v>1.9844707325623642E-2</v>
      </c>
    </row>
    <row r="2433" spans="1:64" x14ac:dyDescent="0.2">
      <c r="A2433" s="1" t="s">
        <v>3567</v>
      </c>
      <c r="B2433" s="1" t="s">
        <v>1136</v>
      </c>
      <c r="C2433" s="1" t="s">
        <v>2571</v>
      </c>
      <c r="D2433" s="1">
        <v>20160422</v>
      </c>
      <c r="E2433" s="1" t="s">
        <v>2572</v>
      </c>
      <c r="F2433" s="1" t="s">
        <v>365</v>
      </c>
      <c r="G2433" s="1" t="s">
        <v>366</v>
      </c>
      <c r="H2433" s="1">
        <v>20160422</v>
      </c>
      <c r="J2433" s="1">
        <v>42</v>
      </c>
      <c r="K2433" s="1">
        <v>31.081710815429688</v>
      </c>
      <c r="L2433">
        <f t="shared" si="2296"/>
        <v>7.2275422864088634</v>
      </c>
      <c r="M2433">
        <f t="shared" si="2297"/>
        <v>238.49059626480579</v>
      </c>
      <c r="N2433" s="1">
        <v>313.53775024414062</v>
      </c>
      <c r="O2433">
        <f t="shared" si="2298"/>
        <v>0.71688599102692274</v>
      </c>
      <c r="P2433" s="1">
        <v>86.899246215820312</v>
      </c>
      <c r="Q2433" s="1">
        <v>29.713857650756836</v>
      </c>
      <c r="R2433" s="1">
        <v>1999.4384765625</v>
      </c>
      <c r="S2433" s="1">
        <v>99.359809875488281</v>
      </c>
      <c r="T2433">
        <f t="shared" si="2299"/>
        <v>0.17140494969334835</v>
      </c>
      <c r="U2433">
        <f t="shared" si="2300"/>
        <v>2.8400000333786011</v>
      </c>
      <c r="V2433">
        <f t="shared" si="2301"/>
        <v>1.5110044698100156</v>
      </c>
      <c r="W2433" s="1">
        <v>20516.500054571778</v>
      </c>
      <c r="X2433" s="1">
        <v>0</v>
      </c>
      <c r="Y2433">
        <f t="shared" si="2302"/>
        <v>0.89055644173136672</v>
      </c>
      <c r="Z2433">
        <f t="shared" si="2303"/>
        <v>31.081710815429688</v>
      </c>
      <c r="AA2433" s="1">
        <v>6</v>
      </c>
      <c r="AB2433">
        <f t="shared" si="2304"/>
        <v>1.4200000166893005</v>
      </c>
      <c r="AC2433" s="1">
        <v>1</v>
      </c>
      <c r="AD2433" s="1">
        <v>28.979524612426758</v>
      </c>
      <c r="AE2433" s="1">
        <v>325.0858154296875</v>
      </c>
      <c r="AF2433" s="1">
        <v>34.470783233642578</v>
      </c>
      <c r="AG2433" s="1">
        <v>36.653480529785156</v>
      </c>
      <c r="AH2433" s="1">
        <v>81.724441528320312</v>
      </c>
      <c r="AI2433" s="1">
        <v>400.134521484375</v>
      </c>
      <c r="AJ2433" s="1">
        <v>188.26861572265625</v>
      </c>
      <c r="AK2433" s="1">
        <v>5.2478241920471191</v>
      </c>
      <c r="AL2433" s="1">
        <v>9.2801272869110107E-2</v>
      </c>
      <c r="AM2433" s="1">
        <v>1</v>
      </c>
      <c r="AN2433" s="1">
        <v>-0.21956524252891541</v>
      </c>
      <c r="AO2433" s="1">
        <v>2.737391471862793</v>
      </c>
      <c r="AP2433" s="1">
        <v>1</v>
      </c>
      <c r="AQ2433" s="1">
        <v>0</v>
      </c>
      <c r="AR2433" s="1">
        <v>0.15999999642372131</v>
      </c>
      <c r="AS2433" s="1">
        <v>111115</v>
      </c>
      <c r="AT2433">
        <f t="shared" si="2305"/>
        <v>0.6668908691406249</v>
      </c>
      <c r="AU2433">
        <f t="shared" si="2306"/>
        <v>1.5110044698100156E-3</v>
      </c>
      <c r="AV2433">
        <f t="shared" si="2307"/>
        <v>304.23171081542966</v>
      </c>
      <c r="AW2433">
        <f t="shared" si="2308"/>
        <v>302.86385765075681</v>
      </c>
      <c r="AX2433">
        <f t="shared" si="2309"/>
        <v>319.91014909945079</v>
      </c>
      <c r="AY2433">
        <f t="shared" si="2310"/>
        <v>2.7817510694810847</v>
      </c>
      <c r="AZ2433">
        <f t="shared" si="2311"/>
        <v>4.5324392984457313</v>
      </c>
      <c r="BA2433">
        <f t="shared" si="2312"/>
        <v>45.616424831383142</v>
      </c>
      <c r="BB2433">
        <f t="shared" si="2313"/>
        <v>8.9629443015979859</v>
      </c>
      <c r="BC2433">
        <f t="shared" si="2314"/>
        <v>30.397784233093262</v>
      </c>
      <c r="BD2433">
        <f t="shared" si="2315"/>
        <v>4.3587688477412874</v>
      </c>
      <c r="BE2433">
        <f t="shared" si="2316"/>
        <v>0.1616488202638855</v>
      </c>
      <c r="BF2433">
        <f t="shared" si="2317"/>
        <v>3.6418828567143646</v>
      </c>
      <c r="BG2433">
        <f t="shared" si="2318"/>
        <v>0.10186396859276398</v>
      </c>
      <c r="BH2433">
        <f t="shared" si="2319"/>
        <v>23.69638030196294</v>
      </c>
      <c r="BI2433">
        <f t="shared" si="2320"/>
        <v>0.76064396098747822</v>
      </c>
      <c r="BJ2433">
        <f t="shared" si="2321"/>
        <v>80.674926896184644</v>
      </c>
      <c r="BK2433">
        <f t="shared" si="2322"/>
        <v>310.10212278921966</v>
      </c>
      <c r="BL2433">
        <f t="shared" si="2323"/>
        <v>1.8802884686843824E-2</v>
      </c>
    </row>
    <row r="2434" spans="1:64" x14ac:dyDescent="0.2">
      <c r="A2434" s="1" t="s">
        <v>3567</v>
      </c>
      <c r="B2434" s="1" t="s">
        <v>1136</v>
      </c>
      <c r="C2434" s="1" t="s">
        <v>2571</v>
      </c>
      <c r="D2434" s="1">
        <v>20160422</v>
      </c>
      <c r="E2434" s="1" t="s">
        <v>2573</v>
      </c>
      <c r="F2434" s="1" t="s">
        <v>365</v>
      </c>
      <c r="G2434" s="1" t="s">
        <v>366</v>
      </c>
      <c r="H2434" s="1">
        <v>20160422</v>
      </c>
      <c r="J2434" s="1">
        <v>43</v>
      </c>
      <c r="K2434" s="1">
        <v>31.045852661132812</v>
      </c>
      <c r="L2434">
        <f t="shared" si="2296"/>
        <v>5.1656758127324345</v>
      </c>
      <c r="M2434">
        <f t="shared" si="2297"/>
        <v>187.3895564567654</v>
      </c>
      <c r="N2434" s="1">
        <v>241.89552307128906</v>
      </c>
      <c r="O2434">
        <f t="shared" si="2298"/>
        <v>0.71536766601128887</v>
      </c>
      <c r="P2434" s="1">
        <v>86.864944458007812</v>
      </c>
      <c r="Q2434" s="1">
        <v>29.695957183837891</v>
      </c>
      <c r="R2434" s="1">
        <v>2000.645751953125</v>
      </c>
      <c r="S2434" s="1">
        <v>99.351409912109375</v>
      </c>
      <c r="T2434">
        <f t="shared" si="2299"/>
        <v>0.16921265859997014</v>
      </c>
      <c r="U2434">
        <f t="shared" si="2300"/>
        <v>2.8400000333786011</v>
      </c>
      <c r="V2434">
        <f t="shared" si="2301"/>
        <v>1.4859683419396053</v>
      </c>
      <c r="W2434" s="1">
        <v>20598.500054571778</v>
      </c>
      <c r="X2434" s="1">
        <v>0</v>
      </c>
      <c r="Y2434">
        <f t="shared" si="2302"/>
        <v>0.88649054683421413</v>
      </c>
      <c r="Z2434">
        <f t="shared" si="2303"/>
        <v>31.045852661132812</v>
      </c>
      <c r="AA2434" s="1">
        <v>6</v>
      </c>
      <c r="AB2434">
        <f t="shared" si="2304"/>
        <v>1.4200000166893005</v>
      </c>
      <c r="AC2434" s="1">
        <v>1</v>
      </c>
      <c r="AD2434" s="1">
        <v>28.976333618164062</v>
      </c>
      <c r="AE2434" s="1">
        <v>250.18049621582031</v>
      </c>
      <c r="AF2434" s="1">
        <v>34.457710266113281</v>
      </c>
      <c r="AG2434" s="1">
        <v>36.6043701171875</v>
      </c>
      <c r="AH2434" s="1">
        <v>81.770759582519531</v>
      </c>
      <c r="AI2434" s="1">
        <v>400.13104248046875</v>
      </c>
      <c r="AJ2434" s="1">
        <v>185.30097961425781</v>
      </c>
      <c r="AK2434" s="1">
        <v>5.0484733581542969</v>
      </c>
      <c r="AL2434" s="1">
        <v>9.0552888810634613E-2</v>
      </c>
      <c r="AM2434" s="1">
        <v>1</v>
      </c>
      <c r="AN2434" s="1">
        <v>-0.21956524252891541</v>
      </c>
      <c r="AO2434" s="1">
        <v>2.737391471862793</v>
      </c>
      <c r="AP2434" s="1">
        <v>1</v>
      </c>
      <c r="AQ2434" s="1">
        <v>0</v>
      </c>
      <c r="AR2434" s="1">
        <v>0.15999999642372131</v>
      </c>
      <c r="AS2434" s="1">
        <v>111115</v>
      </c>
      <c r="AT2434">
        <f t="shared" si="2305"/>
        <v>0.66688507080078108</v>
      </c>
      <c r="AU2434">
        <f t="shared" si="2306"/>
        <v>1.4859683419396052E-3</v>
      </c>
      <c r="AV2434">
        <f t="shared" si="2307"/>
        <v>304.19585266113279</v>
      </c>
      <c r="AW2434">
        <f t="shared" si="2308"/>
        <v>302.84595718383787</v>
      </c>
      <c r="AX2434">
        <f t="shared" si="2309"/>
        <v>320.10331315763324</v>
      </c>
      <c r="AY2434">
        <f t="shared" si="2310"/>
        <v>2.7997255711468565</v>
      </c>
      <c r="AZ2434">
        <f t="shared" si="2311"/>
        <v>4.5231863269214765</v>
      </c>
      <c r="BA2434">
        <f t="shared" si="2312"/>
        <v>45.527147837387368</v>
      </c>
      <c r="BB2434">
        <f t="shared" si="2313"/>
        <v>8.9227777201998677</v>
      </c>
      <c r="BC2434">
        <f t="shared" si="2314"/>
        <v>30.370904922485352</v>
      </c>
      <c r="BD2434">
        <f t="shared" si="2315"/>
        <v>4.3520634460985512</v>
      </c>
      <c r="BE2434">
        <f t="shared" si="2316"/>
        <v>0.15969757051503861</v>
      </c>
      <c r="BF2434">
        <f t="shared" si="2317"/>
        <v>3.6366957800872624</v>
      </c>
      <c r="BG2434">
        <f t="shared" si="2318"/>
        <v>0.10062435678727796</v>
      </c>
      <c r="BH2434">
        <f t="shared" si="2319"/>
        <v>18.617416636784462</v>
      </c>
      <c r="BI2434">
        <f t="shared" si="2320"/>
        <v>0.77467145351648281</v>
      </c>
      <c r="BJ2434">
        <f t="shared" si="2321"/>
        <v>80.711153173453326</v>
      </c>
      <c r="BK2434">
        <f t="shared" si="2322"/>
        <v>239.44000818916683</v>
      </c>
      <c r="BL2434">
        <f t="shared" si="2323"/>
        <v>1.7412614329534337E-2</v>
      </c>
    </row>
    <row r="2435" spans="1:64" x14ac:dyDescent="0.2">
      <c r="A2435" s="1" t="s">
        <v>3567</v>
      </c>
      <c r="B2435" s="1" t="s">
        <v>1136</v>
      </c>
      <c r="C2435" s="1" t="s">
        <v>2571</v>
      </c>
      <c r="D2435" s="1">
        <v>20160422</v>
      </c>
      <c r="E2435" s="1" t="s">
        <v>2574</v>
      </c>
      <c r="F2435" s="1" t="s">
        <v>365</v>
      </c>
      <c r="G2435" s="1" t="s">
        <v>366</v>
      </c>
      <c r="H2435" s="1">
        <v>20160422</v>
      </c>
      <c r="J2435" s="1">
        <v>44</v>
      </c>
      <c r="K2435" s="1">
        <v>31.034198760986328</v>
      </c>
      <c r="L2435">
        <f t="shared" si="2296"/>
        <v>2.8469092504193978</v>
      </c>
      <c r="M2435">
        <f t="shared" si="2297"/>
        <v>140.23457155793011</v>
      </c>
      <c r="N2435" s="1">
        <v>170.34307861328125</v>
      </c>
      <c r="O2435">
        <f t="shared" si="2298"/>
        <v>0.71554417469571563</v>
      </c>
      <c r="P2435" s="1">
        <v>86.849632263183594</v>
      </c>
      <c r="Q2435" s="1">
        <v>29.684289932250977</v>
      </c>
      <c r="R2435" s="1">
        <v>2000.943603515625</v>
      </c>
      <c r="S2435" s="1">
        <v>99.357269287109375</v>
      </c>
      <c r="T2435">
        <f t="shared" si="2299"/>
        <v>0.17226409024525852</v>
      </c>
      <c r="U2435">
        <f t="shared" si="2300"/>
        <v>2.8400000333786011</v>
      </c>
      <c r="V2435">
        <f t="shared" si="2301"/>
        <v>1.511225882980618</v>
      </c>
      <c r="W2435" s="1">
        <v>20680.500054571778</v>
      </c>
      <c r="X2435" s="1">
        <v>0</v>
      </c>
      <c r="Y2435">
        <f t="shared" si="2302"/>
        <v>0.88656947381149065</v>
      </c>
      <c r="Z2435">
        <f t="shared" si="2303"/>
        <v>31.034198760986328</v>
      </c>
      <c r="AA2435" s="1">
        <v>6</v>
      </c>
      <c r="AB2435">
        <f t="shared" si="2304"/>
        <v>1.4200000166893005</v>
      </c>
      <c r="AC2435" s="1">
        <v>1</v>
      </c>
      <c r="AD2435" s="1">
        <v>28.976476669311523</v>
      </c>
      <c r="AE2435" s="1">
        <v>174.99821472167969</v>
      </c>
      <c r="AF2435" s="1">
        <v>34.387889862060547</v>
      </c>
      <c r="AG2435" s="1">
        <v>36.571186065673828</v>
      </c>
      <c r="AH2435" s="1">
        <v>81.664718627929688</v>
      </c>
      <c r="AI2435" s="1">
        <v>400.1175537109375</v>
      </c>
      <c r="AJ2435" s="1">
        <v>206.98098754882812</v>
      </c>
      <c r="AK2435" s="1">
        <v>4.8333649635314941</v>
      </c>
      <c r="AL2435" s="1">
        <v>9.1230377554893494E-2</v>
      </c>
      <c r="AM2435" s="1">
        <v>1</v>
      </c>
      <c r="AN2435" s="1">
        <v>-0.21956524252891541</v>
      </c>
      <c r="AO2435" s="1">
        <v>2.737391471862793</v>
      </c>
      <c r="AP2435" s="1">
        <v>1</v>
      </c>
      <c r="AQ2435" s="1">
        <v>0</v>
      </c>
      <c r="AR2435" s="1">
        <v>0.15999999642372131</v>
      </c>
      <c r="AS2435" s="1">
        <v>111115</v>
      </c>
      <c r="AT2435">
        <f t="shared" si="2305"/>
        <v>0.66686258951822908</v>
      </c>
      <c r="AU2435">
        <f t="shared" si="2306"/>
        <v>1.511225882980618E-3</v>
      </c>
      <c r="AV2435">
        <f t="shared" si="2307"/>
        <v>304.18419876098631</v>
      </c>
      <c r="AW2435">
        <f t="shared" si="2308"/>
        <v>302.83428993225095</v>
      </c>
      <c r="AX2435">
        <f t="shared" si="2309"/>
        <v>320.15096940656804</v>
      </c>
      <c r="AY2435">
        <f t="shared" si="2310"/>
        <v>2.7872651809022719</v>
      </c>
      <c r="AZ2435">
        <f t="shared" si="2311"/>
        <v>4.520182655887627</v>
      </c>
      <c r="BA2435">
        <f t="shared" si="2312"/>
        <v>45.49423196027869</v>
      </c>
      <c r="BB2435">
        <f t="shared" si="2313"/>
        <v>8.9230458946048614</v>
      </c>
      <c r="BC2435">
        <f t="shared" si="2314"/>
        <v>30.359244346618652</v>
      </c>
      <c r="BD2435">
        <f t="shared" si="2315"/>
        <v>4.349157356771852</v>
      </c>
      <c r="BE2435">
        <f t="shared" si="2316"/>
        <v>0.16241272410664562</v>
      </c>
      <c r="BF2435">
        <f t="shared" si="2317"/>
        <v>3.6336131820761364</v>
      </c>
      <c r="BG2435">
        <f t="shared" si="2318"/>
        <v>0.10234933723419969</v>
      </c>
      <c r="BH2435">
        <f t="shared" si="2319"/>
        <v>13.933324089643671</v>
      </c>
      <c r="BI2435">
        <f t="shared" si="2320"/>
        <v>0.82324784017961472</v>
      </c>
      <c r="BJ2435">
        <f t="shared" si="2321"/>
        <v>80.716836185825244</v>
      </c>
      <c r="BK2435">
        <f t="shared" si="2322"/>
        <v>168.98979430240257</v>
      </c>
      <c r="BL2435">
        <f t="shared" si="2323"/>
        <v>1.3598070140898802E-2</v>
      </c>
    </row>
    <row r="2436" spans="1:64" x14ac:dyDescent="0.2">
      <c r="A2436" s="1" t="s">
        <v>3567</v>
      </c>
      <c r="B2436" s="1" t="s">
        <v>1136</v>
      </c>
      <c r="C2436" s="1" t="s">
        <v>2571</v>
      </c>
      <c r="D2436" s="1">
        <v>20160422</v>
      </c>
      <c r="E2436" s="1" t="s">
        <v>2575</v>
      </c>
      <c r="F2436" s="1" t="s">
        <v>365</v>
      </c>
      <c r="G2436" s="1" t="s">
        <v>366</v>
      </c>
      <c r="H2436" s="1">
        <v>20160422</v>
      </c>
      <c r="J2436" s="1">
        <v>45</v>
      </c>
      <c r="K2436" s="1">
        <v>31.103239059448242</v>
      </c>
      <c r="L2436">
        <f t="shared" si="2296"/>
        <v>0.66164244441713804</v>
      </c>
      <c r="M2436">
        <f t="shared" si="2297"/>
        <v>91.093356464567535</v>
      </c>
      <c r="N2436" s="1">
        <v>98.773750305175781</v>
      </c>
      <c r="O2436">
        <f t="shared" si="2298"/>
        <v>0.71856287717982426</v>
      </c>
      <c r="P2436" s="1">
        <v>86.914024353027344</v>
      </c>
      <c r="Q2436" s="1">
        <v>29.718479156494141</v>
      </c>
      <c r="R2436" s="1">
        <v>2000.0423583984375</v>
      </c>
      <c r="S2436" s="1">
        <v>99.355239868164062</v>
      </c>
      <c r="T2436">
        <f t="shared" si="2299"/>
        <v>0.17800933252524637</v>
      </c>
      <c r="U2436">
        <f t="shared" si="2300"/>
        <v>2.8400000333786011</v>
      </c>
      <c r="V2436">
        <f t="shared" si="2301"/>
        <v>1.5729143477806091</v>
      </c>
      <c r="W2436" s="1">
        <v>20762.500054571778</v>
      </c>
      <c r="X2436" s="1">
        <v>0</v>
      </c>
      <c r="Y2436">
        <f t="shared" si="2302"/>
        <v>0.89453151814020959</v>
      </c>
      <c r="Z2436">
        <f t="shared" si="2303"/>
        <v>31.103239059448242</v>
      </c>
      <c r="AA2436" s="1">
        <v>6</v>
      </c>
      <c r="AB2436">
        <f t="shared" si="2304"/>
        <v>1.4200000166893005</v>
      </c>
      <c r="AC2436" s="1">
        <v>1</v>
      </c>
      <c r="AD2436" s="1">
        <v>28.979026794433594</v>
      </c>
      <c r="AE2436" s="1">
        <v>99.998817443847656</v>
      </c>
      <c r="AF2436" s="1">
        <v>34.399116516113281</v>
      </c>
      <c r="AG2436" s="1">
        <v>36.671150207519531</v>
      </c>
      <c r="AH2436" s="1">
        <v>81.529090881347656</v>
      </c>
      <c r="AI2436" s="1">
        <v>400.14382934570312</v>
      </c>
      <c r="AJ2436" s="1">
        <v>189.77188110351562</v>
      </c>
      <c r="AK2436" s="1">
        <v>4.4522495269775391</v>
      </c>
      <c r="AL2436" s="1">
        <v>8.2545645534992218E-2</v>
      </c>
      <c r="AM2436" s="1">
        <v>1</v>
      </c>
      <c r="AN2436" s="1">
        <v>-0.21956524252891541</v>
      </c>
      <c r="AO2436" s="1">
        <v>2.737391471862793</v>
      </c>
      <c r="AP2436" s="1">
        <v>1</v>
      </c>
      <c r="AQ2436" s="1">
        <v>0</v>
      </c>
      <c r="AR2436" s="1">
        <v>0.15999999642372131</v>
      </c>
      <c r="AS2436" s="1">
        <v>111115</v>
      </c>
      <c r="AT2436">
        <f t="shared" si="2305"/>
        <v>0.66690638224283849</v>
      </c>
      <c r="AU2436">
        <f t="shared" si="2306"/>
        <v>1.5729143477806091E-3</v>
      </c>
      <c r="AV2436">
        <f t="shared" si="2307"/>
        <v>304.25323905944822</v>
      </c>
      <c r="AW2436">
        <f t="shared" si="2308"/>
        <v>302.86847915649412</v>
      </c>
      <c r="AX2436">
        <f t="shared" si="2309"/>
        <v>320.00677019104114</v>
      </c>
      <c r="AY2436">
        <f t="shared" si="2310"/>
        <v>2.748309568061718</v>
      </c>
      <c r="AZ2436">
        <f t="shared" si="2311"/>
        <v>4.5380024432497867</v>
      </c>
      <c r="BA2436">
        <f t="shared" si="2312"/>
        <v>45.67451549884364</v>
      </c>
      <c r="BB2436">
        <f t="shared" si="2313"/>
        <v>9.0033652913241085</v>
      </c>
      <c r="BC2436">
        <f t="shared" si="2314"/>
        <v>30.410859107971191</v>
      </c>
      <c r="BD2436">
        <f t="shared" si="2315"/>
        <v>4.3620338022894014</v>
      </c>
      <c r="BE2436">
        <f t="shared" si="2316"/>
        <v>0.16750992095148742</v>
      </c>
      <c r="BF2436">
        <f t="shared" si="2317"/>
        <v>3.6434709251095772</v>
      </c>
      <c r="BG2436">
        <f t="shared" si="2318"/>
        <v>0.10558895929714163</v>
      </c>
      <c r="BH2436">
        <f t="shared" si="2319"/>
        <v>9.0506022819332816</v>
      </c>
      <c r="BI2436">
        <f t="shared" si="2320"/>
        <v>0.92224256123840032</v>
      </c>
      <c r="BJ2436">
        <f t="shared" si="2321"/>
        <v>80.654126080696841</v>
      </c>
      <c r="BK2436">
        <f t="shared" si="2322"/>
        <v>98.459237175082421</v>
      </c>
      <c r="BL2436">
        <f t="shared" si="2323"/>
        <v>5.4199275419397064E-3</v>
      </c>
    </row>
    <row r="2437" spans="1:64" x14ac:dyDescent="0.2">
      <c r="A2437" s="1" t="s">
        <v>3567</v>
      </c>
      <c r="B2437" s="1" t="s">
        <v>1136</v>
      </c>
      <c r="C2437" s="1" t="s">
        <v>2571</v>
      </c>
      <c r="D2437" s="1">
        <v>20160422</v>
      </c>
      <c r="E2437" s="1" t="s">
        <v>2576</v>
      </c>
      <c r="F2437" s="1" t="s">
        <v>365</v>
      </c>
      <c r="G2437" s="1" t="s">
        <v>366</v>
      </c>
      <c r="H2437" s="1">
        <v>20160422</v>
      </c>
      <c r="J2437" s="1">
        <v>46</v>
      </c>
      <c r="K2437" s="1">
        <v>31.171224594116211</v>
      </c>
      <c r="L2437">
        <f t="shared" si="2296"/>
        <v>-0.23612325985305962</v>
      </c>
      <c r="M2437">
        <f t="shared" si="2297"/>
        <v>67.222679154046148</v>
      </c>
      <c r="N2437" s="1">
        <v>66.022186279296875</v>
      </c>
      <c r="O2437">
        <f t="shared" si="2298"/>
        <v>0.72373923963664355</v>
      </c>
      <c r="P2437" s="1">
        <v>86.925308227539062</v>
      </c>
      <c r="Q2437" s="1">
        <v>29.752094268798828</v>
      </c>
      <c r="R2437" s="1">
        <v>1999.6552734375</v>
      </c>
      <c r="S2437" s="1">
        <v>99.356712341308594</v>
      </c>
      <c r="T2437">
        <f t="shared" si="2299"/>
        <v>0.18074617148133684</v>
      </c>
      <c r="U2437">
        <f t="shared" si="2300"/>
        <v>2.8400000333786011</v>
      </c>
      <c r="V2437">
        <f t="shared" si="2301"/>
        <v>1.6138153319638011</v>
      </c>
      <c r="W2437" s="1">
        <v>20844.500054571778</v>
      </c>
      <c r="X2437" s="1">
        <v>0</v>
      </c>
      <c r="Y2437">
        <f t="shared" si="2302"/>
        <v>0.90460949831561566</v>
      </c>
      <c r="Z2437">
        <f t="shared" si="2303"/>
        <v>31.171224594116211</v>
      </c>
      <c r="AA2437" s="1">
        <v>6</v>
      </c>
      <c r="AB2437">
        <f t="shared" si="2304"/>
        <v>1.4200000166893005</v>
      </c>
      <c r="AC2437" s="1">
        <v>1</v>
      </c>
      <c r="AD2437" s="1">
        <v>28.977348327636719</v>
      </c>
      <c r="AE2437" s="1">
        <v>65.827865600585938</v>
      </c>
      <c r="AF2437" s="1">
        <v>34.415130615234375</v>
      </c>
      <c r="AG2437" s="1">
        <v>36.746387481689453</v>
      </c>
      <c r="AH2437" s="1">
        <v>81.410606384277344</v>
      </c>
      <c r="AI2437" s="1">
        <v>400.08807373046875</v>
      </c>
      <c r="AJ2437" s="1">
        <v>168.10379028320312</v>
      </c>
      <c r="AK2437" s="1">
        <v>4.2045645713806152</v>
      </c>
      <c r="AL2437" s="1">
        <v>6.9968394935131073E-2</v>
      </c>
      <c r="AM2437" s="1">
        <v>1</v>
      </c>
      <c r="AN2437" s="1">
        <v>-0.21956524252891541</v>
      </c>
      <c r="AO2437" s="1">
        <v>2.737391471862793</v>
      </c>
      <c r="AP2437" s="1">
        <v>1</v>
      </c>
      <c r="AQ2437" s="1">
        <v>0</v>
      </c>
      <c r="AR2437" s="1">
        <v>0.15999999642372131</v>
      </c>
      <c r="AS2437" s="1">
        <v>111115</v>
      </c>
      <c r="AT2437">
        <f t="shared" si="2305"/>
        <v>0.66681345621744781</v>
      </c>
      <c r="AU2437">
        <f t="shared" si="2306"/>
        <v>1.6138153319638011E-3</v>
      </c>
      <c r="AV2437">
        <f t="shared" si="2307"/>
        <v>304.32122459411619</v>
      </c>
      <c r="AW2437">
        <f t="shared" si="2308"/>
        <v>302.90209426879881</v>
      </c>
      <c r="AX2437">
        <f t="shared" si="2309"/>
        <v>319.94483659867547</v>
      </c>
      <c r="AY2437">
        <f t="shared" si="2310"/>
        <v>2.7211645717269666</v>
      </c>
      <c r="AZ2437">
        <f t="shared" si="2311"/>
        <v>4.5556097489160976</v>
      </c>
      <c r="BA2437">
        <f t="shared" si="2312"/>
        <v>45.85105164577849</v>
      </c>
      <c r="BB2437">
        <f t="shared" si="2313"/>
        <v>9.1046641640890371</v>
      </c>
      <c r="BC2437">
        <f t="shared" si="2314"/>
        <v>30.46165943145752</v>
      </c>
      <c r="BD2437">
        <f t="shared" si="2315"/>
        <v>4.3747394902371255</v>
      </c>
      <c r="BE2437">
        <f t="shared" si="2316"/>
        <v>0.16993123494260978</v>
      </c>
      <c r="BF2437">
        <f t="shared" si="2317"/>
        <v>3.6510002506004819</v>
      </c>
      <c r="BG2437">
        <f t="shared" si="2318"/>
        <v>0.10712846297320107</v>
      </c>
      <c r="BH2437">
        <f t="shared" si="2319"/>
        <v>6.6790243955206456</v>
      </c>
      <c r="BI2437">
        <f t="shared" si="2320"/>
        <v>1.0181831736027458</v>
      </c>
      <c r="BJ2437">
        <f t="shared" si="2321"/>
        <v>80.526884981339194</v>
      </c>
      <c r="BK2437">
        <f t="shared" si="2322"/>
        <v>66.1344279684008</v>
      </c>
      <c r="BL2437">
        <f t="shared" si="2323"/>
        <v>-2.8750941335262269E-3</v>
      </c>
    </row>
    <row r="2438" spans="1:64" x14ac:dyDescent="0.2">
      <c r="A2438" s="1" t="s">
        <v>3567</v>
      </c>
      <c r="B2438" s="1" t="s">
        <v>1136</v>
      </c>
      <c r="C2438" s="1" t="s">
        <v>2571</v>
      </c>
      <c r="D2438" s="1">
        <v>20160422</v>
      </c>
      <c r="E2438" s="1" t="s">
        <v>2577</v>
      </c>
      <c r="F2438" s="1" t="s">
        <v>365</v>
      </c>
      <c r="G2438" s="1" t="s">
        <v>366</v>
      </c>
      <c r="H2438" s="1">
        <v>20160422</v>
      </c>
      <c r="J2438" s="1">
        <v>47</v>
      </c>
      <c r="K2438" s="1">
        <v>31.178060531616211</v>
      </c>
      <c r="L2438">
        <f t="shared" si="2296"/>
        <v>-0.89689129344520524</v>
      </c>
      <c r="M2438">
        <f t="shared" si="2297"/>
        <v>47.34205931256389</v>
      </c>
      <c r="N2438" s="1">
        <v>39.697940826416016</v>
      </c>
      <c r="O2438">
        <f t="shared" si="2298"/>
        <v>0.7235790871141532</v>
      </c>
      <c r="P2438" s="1">
        <v>86.926994323730469</v>
      </c>
      <c r="Q2438" s="1">
        <v>29.763227462768555</v>
      </c>
      <c r="R2438" s="1">
        <v>1999.79248046875</v>
      </c>
      <c r="S2438" s="1">
        <v>99.359611511230469</v>
      </c>
      <c r="T2438">
        <f t="shared" si="2299"/>
        <v>0.18242139245334965</v>
      </c>
      <c r="U2438">
        <f t="shared" si="2300"/>
        <v>2.8400000333786011</v>
      </c>
      <c r="V2438">
        <f t="shared" si="2301"/>
        <v>1.6267100165239274</v>
      </c>
      <c r="W2438" s="1">
        <v>20986.500054571778</v>
      </c>
      <c r="X2438" s="1">
        <v>0</v>
      </c>
      <c r="Y2438">
        <f t="shared" si="2302"/>
        <v>0.90397256031186846</v>
      </c>
      <c r="Z2438">
        <f t="shared" si="2303"/>
        <v>31.178060531616211</v>
      </c>
      <c r="AA2438" s="1">
        <v>6</v>
      </c>
      <c r="AB2438">
        <f t="shared" si="2304"/>
        <v>1.4200000166893005</v>
      </c>
      <c r="AC2438" s="1">
        <v>1</v>
      </c>
      <c r="AD2438" s="1">
        <v>28.977540969848633</v>
      </c>
      <c r="AE2438" s="1">
        <v>38.450111389160156</v>
      </c>
      <c r="AF2438" s="1">
        <v>34.420440673828125</v>
      </c>
      <c r="AG2438" s="1">
        <v>36.769577026367188</v>
      </c>
      <c r="AH2438" s="1">
        <v>81.373390197753906</v>
      </c>
      <c r="AI2438" s="1">
        <v>400.20578002929688</v>
      </c>
      <c r="AJ2438" s="1">
        <v>157.26559448242188</v>
      </c>
      <c r="AK2438" s="1">
        <v>3.9911222457885742</v>
      </c>
      <c r="AL2438" s="1">
        <v>6.4689807593822479E-2</v>
      </c>
      <c r="AM2438" s="1">
        <v>1</v>
      </c>
      <c r="AN2438" s="1">
        <v>-0.21956524252891541</v>
      </c>
      <c r="AO2438" s="1">
        <v>2.737391471862793</v>
      </c>
      <c r="AP2438" s="1">
        <v>1</v>
      </c>
      <c r="AQ2438" s="1">
        <v>0</v>
      </c>
      <c r="AR2438" s="1">
        <v>0.15999999642372131</v>
      </c>
      <c r="AS2438" s="1">
        <v>111115</v>
      </c>
      <c r="AT2438">
        <f t="shared" si="2305"/>
        <v>0.66700963338216135</v>
      </c>
      <c r="AU2438">
        <f t="shared" si="2306"/>
        <v>1.6267100165239274E-3</v>
      </c>
      <c r="AV2438">
        <f t="shared" si="2307"/>
        <v>304.32806053161619</v>
      </c>
      <c r="AW2438">
        <f t="shared" si="2308"/>
        <v>302.91322746276853</v>
      </c>
      <c r="AX2438">
        <f t="shared" si="2309"/>
        <v>319.96678972318477</v>
      </c>
      <c r="AY2438">
        <f t="shared" si="2310"/>
        <v>2.7153076888850962</v>
      </c>
      <c r="AZ2438">
        <f t="shared" si="2311"/>
        <v>4.5573834490839769</v>
      </c>
      <c r="BA2438">
        <f t="shared" si="2312"/>
        <v>45.867565097804984</v>
      </c>
      <c r="BB2438">
        <f t="shared" si="2313"/>
        <v>9.097988071437797</v>
      </c>
      <c r="BC2438">
        <f t="shared" si="2314"/>
        <v>30.470643997192383</v>
      </c>
      <c r="BD2438">
        <f t="shared" si="2315"/>
        <v>4.3769899758862616</v>
      </c>
      <c r="BE2438">
        <f t="shared" si="2316"/>
        <v>0.17141115935342413</v>
      </c>
      <c r="BF2438">
        <f t="shared" si="2317"/>
        <v>3.6534108887721084</v>
      </c>
      <c r="BG2438">
        <f t="shared" si="2318"/>
        <v>0.10806960605203045</v>
      </c>
      <c r="BH2438">
        <f t="shared" si="2319"/>
        <v>4.7038886214379794</v>
      </c>
      <c r="BI2438">
        <f t="shared" si="2320"/>
        <v>1.192557052759303</v>
      </c>
      <c r="BJ2438">
        <f t="shared" si="2321"/>
        <v>80.558548403689372</v>
      </c>
      <c r="BK2438">
        <f t="shared" si="2322"/>
        <v>40.12427999258518</v>
      </c>
      <c r="BL2438">
        <f t="shared" si="2323"/>
        <v>-1.8007117059597105E-2</v>
      </c>
    </row>
    <row r="2439" spans="1:64" x14ac:dyDescent="0.2">
      <c r="A2439" s="1" t="s">
        <v>3567</v>
      </c>
      <c r="B2439" s="1" t="s">
        <v>1136</v>
      </c>
      <c r="C2439" s="1" t="s">
        <v>2571</v>
      </c>
      <c r="D2439" s="1">
        <v>20160422</v>
      </c>
      <c r="E2439" s="1" t="s">
        <v>2578</v>
      </c>
      <c r="F2439" s="1" t="s">
        <v>365</v>
      </c>
      <c r="G2439" s="1" t="s">
        <v>366</v>
      </c>
      <c r="H2439" s="1">
        <v>20160422</v>
      </c>
      <c r="J2439" s="1">
        <v>48</v>
      </c>
      <c r="K2439" s="1">
        <v>31.194395065307617</v>
      </c>
      <c r="L2439">
        <f t="shared" si="2296"/>
        <v>9.2304430439027207</v>
      </c>
      <c r="M2439">
        <f t="shared" si="2297"/>
        <v>297.05864419255244</v>
      </c>
      <c r="N2439" s="1">
        <v>385.87490844726562</v>
      </c>
      <c r="O2439">
        <f t="shared" si="2298"/>
        <v>0.71869618229196419</v>
      </c>
      <c r="P2439" s="1">
        <v>87.042076110839844</v>
      </c>
      <c r="Q2439" s="1">
        <v>29.787769317626953</v>
      </c>
      <c r="R2439" s="1">
        <v>1998.4962158203125</v>
      </c>
      <c r="S2439" s="1">
        <v>99.35894775390625</v>
      </c>
      <c r="T2439">
        <f t="shared" si="2299"/>
        <v>0.18633969742444442</v>
      </c>
      <c r="U2439">
        <f t="shared" si="2300"/>
        <v>2.8400000333786011</v>
      </c>
      <c r="V2439">
        <f t="shared" si="2301"/>
        <v>1.6490502058800021</v>
      </c>
      <c r="W2439" s="1">
        <v>21104.000054560602</v>
      </c>
      <c r="X2439" s="1">
        <v>0</v>
      </c>
      <c r="Y2439">
        <f t="shared" si="2302"/>
        <v>0.89820717540370953</v>
      </c>
      <c r="Z2439">
        <f t="shared" si="2303"/>
        <v>31.194395065307617</v>
      </c>
      <c r="AA2439" s="1">
        <v>6</v>
      </c>
      <c r="AB2439">
        <f t="shared" si="2304"/>
        <v>1.4200000166893005</v>
      </c>
      <c r="AC2439" s="1">
        <v>1</v>
      </c>
      <c r="AD2439" s="1">
        <v>28.976848602294922</v>
      </c>
      <c r="AE2439" s="1">
        <v>400.66940307617188</v>
      </c>
      <c r="AF2439" s="1">
        <v>34.489067077636719</v>
      </c>
      <c r="AG2439" s="1">
        <v>36.870529174804688</v>
      </c>
      <c r="AH2439" s="1">
        <v>81.4200439453125</v>
      </c>
      <c r="AI2439" s="1">
        <v>400.15304565429688</v>
      </c>
      <c r="AJ2439" s="1">
        <v>179.48439025878906</v>
      </c>
      <c r="AK2439" s="1">
        <v>5.4953274726867676</v>
      </c>
      <c r="AL2439" s="1">
        <v>4.8978786915540695E-2</v>
      </c>
      <c r="AM2439" s="1">
        <v>1</v>
      </c>
      <c r="AN2439" s="1">
        <v>-0.21956524252891541</v>
      </c>
      <c r="AO2439" s="1">
        <v>2.737391471862793</v>
      </c>
      <c r="AP2439" s="1">
        <v>1</v>
      </c>
      <c r="AQ2439" s="1">
        <v>0</v>
      </c>
      <c r="AR2439" s="1">
        <v>0.15999999642372131</v>
      </c>
      <c r="AS2439" s="1">
        <v>111115</v>
      </c>
      <c r="AT2439">
        <f t="shared" si="2305"/>
        <v>0.66692174275716132</v>
      </c>
      <c r="AU2439">
        <f t="shared" si="2306"/>
        <v>1.6490502058800021E-3</v>
      </c>
      <c r="AV2439">
        <f t="shared" si="2307"/>
        <v>304.34439506530759</v>
      </c>
      <c r="AW2439">
        <f t="shared" si="2308"/>
        <v>302.93776931762693</v>
      </c>
      <c r="AX2439">
        <f t="shared" si="2309"/>
        <v>319.75938738407058</v>
      </c>
      <c r="AY2439">
        <f t="shared" si="2310"/>
        <v>2.7023595307671839</v>
      </c>
      <c r="AZ2439">
        <f t="shared" si="2311"/>
        <v>4.5616241573420044</v>
      </c>
      <c r="BA2439">
        <f t="shared" si="2312"/>
        <v>45.910552199488912</v>
      </c>
      <c r="BB2439">
        <f t="shared" si="2313"/>
        <v>9.0400230246842241</v>
      </c>
      <c r="BC2439">
        <f t="shared" si="2314"/>
        <v>30.491082191467285</v>
      </c>
      <c r="BD2439">
        <f t="shared" si="2315"/>
        <v>4.3821131642302591</v>
      </c>
      <c r="BE2439">
        <f t="shared" si="2316"/>
        <v>0.17486627212363728</v>
      </c>
      <c r="BF2439">
        <f t="shared" si="2317"/>
        <v>3.6634169819382949</v>
      </c>
      <c r="BG2439">
        <f t="shared" si="2318"/>
        <v>0.11026740410526263</v>
      </c>
      <c r="BH2439">
        <f t="shared" si="2319"/>
        <v>29.515434308174044</v>
      </c>
      <c r="BI2439">
        <f t="shared" si="2320"/>
        <v>0.76983146011720793</v>
      </c>
      <c r="BJ2439">
        <f t="shared" si="2321"/>
        <v>80.724041804446188</v>
      </c>
      <c r="BK2439">
        <f t="shared" si="2322"/>
        <v>381.48719789697935</v>
      </c>
      <c r="BL2439">
        <f t="shared" si="2323"/>
        <v>1.9531944302644252E-2</v>
      </c>
    </row>
    <row r="2440" spans="1:64" x14ac:dyDescent="0.2">
      <c r="A2440" s="1" t="s">
        <v>3567</v>
      </c>
      <c r="B2440" s="1" t="s">
        <v>1136</v>
      </c>
      <c r="C2440" s="1" t="s">
        <v>2571</v>
      </c>
      <c r="D2440" s="1">
        <v>20160422</v>
      </c>
      <c r="E2440" s="1" t="s">
        <v>2579</v>
      </c>
      <c r="F2440" s="1" t="s">
        <v>365</v>
      </c>
      <c r="G2440" s="1" t="s">
        <v>366</v>
      </c>
      <c r="H2440" s="1">
        <v>20160422</v>
      </c>
      <c r="J2440" s="1">
        <v>49</v>
      </c>
      <c r="K2440" s="1">
        <v>31.239944458007812</v>
      </c>
      <c r="L2440">
        <f t="shared" si="2296"/>
        <v>9.1716717029198254</v>
      </c>
      <c r="M2440">
        <f t="shared" si="2297"/>
        <v>295.63223050693148</v>
      </c>
      <c r="N2440" s="1">
        <v>385.2830810546875</v>
      </c>
      <c r="O2440">
        <f t="shared" si="2298"/>
        <v>0.72135870350189712</v>
      </c>
      <c r="P2440" s="1">
        <v>87.052505493164062</v>
      </c>
      <c r="Q2440" s="1">
        <v>29.818393707275391</v>
      </c>
      <c r="R2440" s="1">
        <v>1999.7548828125</v>
      </c>
      <c r="S2440" s="1">
        <v>99.363265991210938</v>
      </c>
      <c r="T2440">
        <f t="shared" si="2299"/>
        <v>0.18319090814518793</v>
      </c>
      <c r="U2440">
        <f t="shared" si="2300"/>
        <v>2.8400000333786011</v>
      </c>
      <c r="V2440">
        <f t="shared" si="2301"/>
        <v>1.6318939780886126</v>
      </c>
      <c r="W2440" s="1">
        <v>21186.500054571778</v>
      </c>
      <c r="X2440" s="1">
        <v>0</v>
      </c>
      <c r="Y2440">
        <f t="shared" si="2302"/>
        <v>0.90315213008462436</v>
      </c>
      <c r="Z2440">
        <f t="shared" si="2303"/>
        <v>31.239944458007812</v>
      </c>
      <c r="AA2440" s="1">
        <v>6</v>
      </c>
      <c r="AB2440">
        <f t="shared" si="2304"/>
        <v>1.4200000166893005</v>
      </c>
      <c r="AC2440" s="1">
        <v>1</v>
      </c>
      <c r="AD2440" s="1">
        <v>28.979892730712891</v>
      </c>
      <c r="AE2440" s="1">
        <v>399.97711181640625</v>
      </c>
      <c r="AF2440" s="1">
        <v>34.581989288330078</v>
      </c>
      <c r="AG2440" s="1">
        <v>36.9383544921875</v>
      </c>
      <c r="AH2440" s="1">
        <v>81.499267578125</v>
      </c>
      <c r="AI2440" s="1">
        <v>400.17935180664062</v>
      </c>
      <c r="AJ2440" s="1">
        <v>177.53938293457031</v>
      </c>
      <c r="AK2440" s="1">
        <v>5.4025068283081055</v>
      </c>
      <c r="AL2440" s="1">
        <v>1.57321747392416E-2</v>
      </c>
      <c r="AM2440" s="1">
        <v>1</v>
      </c>
      <c r="AN2440" s="1">
        <v>-0.21956524252891541</v>
      </c>
      <c r="AO2440" s="1">
        <v>2.737391471862793</v>
      </c>
      <c r="AP2440" s="1">
        <v>1</v>
      </c>
      <c r="AQ2440" s="1">
        <v>0</v>
      </c>
      <c r="AR2440" s="1">
        <v>0.15999999642372131</v>
      </c>
      <c r="AS2440" s="1">
        <v>111115</v>
      </c>
      <c r="AT2440">
        <f t="shared" si="2305"/>
        <v>0.66696558634440095</v>
      </c>
      <c r="AU2440">
        <f t="shared" si="2306"/>
        <v>1.6318939780886126E-3</v>
      </c>
      <c r="AV2440">
        <f t="shared" si="2307"/>
        <v>304.38994445800779</v>
      </c>
      <c r="AW2440">
        <f t="shared" si="2308"/>
        <v>302.96839370727537</v>
      </c>
      <c r="AX2440">
        <f t="shared" si="2309"/>
        <v>319.96077409831923</v>
      </c>
      <c r="AY2440">
        <f t="shared" si="2310"/>
        <v>2.7112474594767177</v>
      </c>
      <c r="AZ2440">
        <f t="shared" si="2311"/>
        <v>4.5734676727694925</v>
      </c>
      <c r="BA2440">
        <f t="shared" si="2312"/>
        <v>46.027751072252727</v>
      </c>
      <c r="BB2440">
        <f t="shared" si="2313"/>
        <v>9.0893965800652268</v>
      </c>
      <c r="BC2440">
        <f t="shared" si="2314"/>
        <v>30.529169082641602</v>
      </c>
      <c r="BD2440">
        <f t="shared" si="2315"/>
        <v>4.3916742461867653</v>
      </c>
      <c r="BE2440">
        <f t="shared" si="2316"/>
        <v>0.17209041549481505</v>
      </c>
      <c r="BF2440">
        <f t="shared" si="2317"/>
        <v>3.6703155426848681</v>
      </c>
      <c r="BG2440">
        <f t="shared" si="2318"/>
        <v>0.1085016198033847</v>
      </c>
      <c r="BH2440">
        <f t="shared" si="2319"/>
        <v>29.374983955435219</v>
      </c>
      <c r="BI2440">
        <f t="shared" si="2320"/>
        <v>0.76731173789842366</v>
      </c>
      <c r="BJ2440">
        <f t="shared" si="2321"/>
        <v>80.646109992518276</v>
      </c>
      <c r="BK2440">
        <f t="shared" si="2322"/>
        <v>380.92330758517392</v>
      </c>
      <c r="BL2440">
        <f t="shared" si="2323"/>
        <v>1.9417547580848744E-2</v>
      </c>
    </row>
    <row r="2441" spans="1:64" x14ac:dyDescent="0.2">
      <c r="A2441" s="1" t="s">
        <v>3567</v>
      </c>
      <c r="B2441" s="1" t="s">
        <v>1136</v>
      </c>
      <c r="C2441" s="1" t="s">
        <v>2571</v>
      </c>
      <c r="D2441" s="1">
        <v>20160422</v>
      </c>
      <c r="E2441" s="1" t="s">
        <v>2580</v>
      </c>
      <c r="F2441" s="1" t="s">
        <v>365</v>
      </c>
      <c r="G2441" s="1" t="s">
        <v>366</v>
      </c>
      <c r="H2441" s="1">
        <v>20160422</v>
      </c>
      <c r="J2441" s="1">
        <v>50</v>
      </c>
      <c r="K2441" s="1">
        <v>31.307756423950195</v>
      </c>
      <c r="L2441">
        <f t="shared" si="2296"/>
        <v>9.1756011523645977</v>
      </c>
      <c r="M2441">
        <f t="shared" si="2297"/>
        <v>298.07249224693709</v>
      </c>
      <c r="N2441" s="1">
        <v>385.27993774414062</v>
      </c>
      <c r="O2441">
        <f t="shared" si="2298"/>
        <v>0.71671662463082342</v>
      </c>
      <c r="P2441" s="1">
        <v>87.3057861328125</v>
      </c>
      <c r="Q2441" s="1">
        <v>29.847352981567383</v>
      </c>
      <c r="R2441" s="1">
        <v>1999.0946044921875</v>
      </c>
      <c r="S2441" s="1">
        <v>99.358467102050781</v>
      </c>
      <c r="T2441">
        <f t="shared" si="2299"/>
        <v>0.18909620968599353</v>
      </c>
      <c r="U2441">
        <f t="shared" si="2300"/>
        <v>2.8400000333786011</v>
      </c>
      <c r="V2441">
        <f t="shared" si="2301"/>
        <v>1.6832189954323749</v>
      </c>
      <c r="W2441" s="1">
        <v>21269.000054560602</v>
      </c>
      <c r="X2441" s="1">
        <v>0</v>
      </c>
      <c r="Y2441">
        <f t="shared" si="2302"/>
        <v>0.90401916164079044</v>
      </c>
      <c r="Z2441">
        <f t="shared" si="2303"/>
        <v>31.307756423950195</v>
      </c>
      <c r="AA2441" s="1">
        <v>6</v>
      </c>
      <c r="AB2441">
        <f t="shared" si="2304"/>
        <v>1.4200000166893005</v>
      </c>
      <c r="AC2441" s="1">
        <v>1</v>
      </c>
      <c r="AD2441" s="1">
        <v>28.973562240600586</v>
      </c>
      <c r="AE2441" s="1">
        <v>400.01263427734375</v>
      </c>
      <c r="AF2441" s="1">
        <v>34.678810119628906</v>
      </c>
      <c r="AG2441" s="1">
        <v>37.109371185302734</v>
      </c>
      <c r="AH2441" s="1">
        <v>81.587493896484375</v>
      </c>
      <c r="AI2441" s="1">
        <v>400.09423828125</v>
      </c>
      <c r="AJ2441" s="1">
        <v>174.17259216308594</v>
      </c>
      <c r="AK2441" s="1">
        <v>5.4728574752807617</v>
      </c>
      <c r="AL2441" s="1">
        <v>-1.3369693988352083E-5</v>
      </c>
      <c r="AM2441" s="1">
        <v>1</v>
      </c>
      <c r="AN2441" s="1">
        <v>-0.21956524252891541</v>
      </c>
      <c r="AO2441" s="1">
        <v>2.737391471862793</v>
      </c>
      <c r="AP2441" s="1">
        <v>1</v>
      </c>
      <c r="AQ2441" s="1">
        <v>0</v>
      </c>
      <c r="AR2441" s="1">
        <v>0.15999999642372131</v>
      </c>
      <c r="AS2441" s="1">
        <v>111115</v>
      </c>
      <c r="AT2441">
        <f t="shared" si="2305"/>
        <v>0.66682373046874988</v>
      </c>
      <c r="AU2441">
        <f t="shared" si="2306"/>
        <v>1.6832189954323748E-3</v>
      </c>
      <c r="AV2441">
        <f t="shared" si="2307"/>
        <v>304.45775642395017</v>
      </c>
      <c r="AW2441">
        <f t="shared" si="2308"/>
        <v>302.99735298156736</v>
      </c>
      <c r="AX2441">
        <f t="shared" si="2309"/>
        <v>319.85512956943057</v>
      </c>
      <c r="AY2441">
        <f t="shared" si="2310"/>
        <v>2.6775604953547258</v>
      </c>
      <c r="AZ2441">
        <f t="shared" si="2311"/>
        <v>4.5911493977334832</v>
      </c>
      <c r="BA2441">
        <f t="shared" si="2312"/>
        <v>46.20793306943763</v>
      </c>
      <c r="BB2441">
        <f t="shared" si="2313"/>
        <v>9.0985618841348952</v>
      </c>
      <c r="BC2441">
        <f t="shared" si="2314"/>
        <v>30.577554702758789</v>
      </c>
      <c r="BD2441">
        <f t="shared" si="2315"/>
        <v>4.4038468607235162</v>
      </c>
      <c r="BE2441">
        <f t="shared" si="2316"/>
        <v>0.17729157435970463</v>
      </c>
      <c r="BF2441">
        <f t="shared" si="2317"/>
        <v>3.6871302360926927</v>
      </c>
      <c r="BG2441">
        <f t="shared" si="2318"/>
        <v>0.11181060277754833</v>
      </c>
      <c r="BH2441">
        <f t="shared" si="2319"/>
        <v>29.616025914943584</v>
      </c>
      <c r="BI2441">
        <f t="shared" si="2320"/>
        <v>0.77365173487149785</v>
      </c>
      <c r="BJ2441">
        <f t="shared" si="2321"/>
        <v>80.73623119846458</v>
      </c>
      <c r="BK2441">
        <f t="shared" si="2322"/>
        <v>380.91829640255378</v>
      </c>
      <c r="BL2441">
        <f t="shared" si="2323"/>
        <v>1.9447830755793531E-2</v>
      </c>
    </row>
    <row r="2442" spans="1:64" x14ac:dyDescent="0.2">
      <c r="A2442" s="1" t="s">
        <v>3567</v>
      </c>
      <c r="B2442" s="1" t="s">
        <v>1136</v>
      </c>
      <c r="C2442" s="1" t="s">
        <v>2571</v>
      </c>
      <c r="D2442" s="1">
        <v>20160422</v>
      </c>
      <c r="E2442" s="1" t="s">
        <v>2581</v>
      </c>
      <c r="F2442" s="1" t="s">
        <v>365</v>
      </c>
      <c r="G2442" s="1" t="s">
        <v>366</v>
      </c>
      <c r="H2442" s="1">
        <v>20160422</v>
      </c>
      <c r="J2442" s="1">
        <v>51</v>
      </c>
      <c r="K2442" s="1">
        <v>31.360679626464844</v>
      </c>
      <c r="L2442">
        <f t="shared" si="2296"/>
        <v>11.074014012581902</v>
      </c>
      <c r="M2442">
        <f t="shared" si="2297"/>
        <v>350.76509384560802</v>
      </c>
      <c r="N2442" s="1">
        <v>457.47378540039062</v>
      </c>
      <c r="O2442">
        <f t="shared" si="2298"/>
        <v>0.71536045101290169</v>
      </c>
      <c r="P2442" s="1">
        <v>87.454025268554688</v>
      </c>
      <c r="Q2442" s="1">
        <v>29.867792129516602</v>
      </c>
      <c r="R2442" s="1">
        <v>2000.4337158203125</v>
      </c>
      <c r="S2442" s="1">
        <v>99.358383178710938</v>
      </c>
      <c r="T2442">
        <f t="shared" si="2299"/>
        <v>0.18600156723778827</v>
      </c>
      <c r="U2442">
        <f t="shared" si="2300"/>
        <v>2.8400000333786011</v>
      </c>
      <c r="V2442">
        <f t="shared" si="2301"/>
        <v>1.6635151755549746</v>
      </c>
      <c r="W2442" s="1">
        <v>21370.000054560602</v>
      </c>
      <c r="X2442" s="1">
        <v>0</v>
      </c>
      <c r="Y2442">
        <f t="shared" si="2302"/>
        <v>0.90725620739601132</v>
      </c>
      <c r="Z2442">
        <f t="shared" si="2303"/>
        <v>31.360679626464844</v>
      </c>
      <c r="AA2442" s="1">
        <v>6</v>
      </c>
      <c r="AB2442">
        <f t="shared" si="2304"/>
        <v>1.4200000166893005</v>
      </c>
      <c r="AC2442" s="1">
        <v>1</v>
      </c>
      <c r="AD2442" s="1">
        <v>28.976964950561523</v>
      </c>
      <c r="AE2442" s="1">
        <v>475.21945190429688</v>
      </c>
      <c r="AF2442" s="1">
        <v>34.814647674560547</v>
      </c>
      <c r="AG2442" s="1">
        <v>37.21612548828125</v>
      </c>
      <c r="AH2442" s="1">
        <v>81.810798645019531</v>
      </c>
      <c r="AI2442" s="1">
        <v>400.15499877929688</v>
      </c>
      <c r="AJ2442" s="1">
        <v>171.118408203125</v>
      </c>
      <c r="AK2442" s="1">
        <v>5.4192366600036621</v>
      </c>
      <c r="AL2442" s="1">
        <v>-3.4481257200241089E-2</v>
      </c>
      <c r="AM2442" s="1">
        <v>1</v>
      </c>
      <c r="AN2442" s="1">
        <v>-0.21956524252891541</v>
      </c>
      <c r="AO2442" s="1">
        <v>2.737391471862793</v>
      </c>
      <c r="AP2442" s="1">
        <v>1</v>
      </c>
      <c r="AQ2442" s="1">
        <v>0</v>
      </c>
      <c r="AR2442" s="1">
        <v>0.15999999642372131</v>
      </c>
      <c r="AS2442" s="1">
        <v>111115</v>
      </c>
      <c r="AT2442">
        <f t="shared" si="2305"/>
        <v>0.66692499796549465</v>
      </c>
      <c r="AU2442">
        <f t="shared" si="2306"/>
        <v>1.6635151755549746E-3</v>
      </c>
      <c r="AV2442">
        <f t="shared" si="2307"/>
        <v>304.51067962646482</v>
      </c>
      <c r="AW2442">
        <f t="shared" si="2308"/>
        <v>303.01779212951658</v>
      </c>
      <c r="AX2442">
        <f t="shared" si="2309"/>
        <v>320.06938737714154</v>
      </c>
      <c r="AY2442">
        <f t="shared" si="2310"/>
        <v>2.6853986593071153</v>
      </c>
      <c r="AZ2442">
        <f t="shared" si="2311"/>
        <v>4.6049902640876503</v>
      </c>
      <c r="BA2442">
        <f t="shared" si="2312"/>
        <v>46.347274550602194</v>
      </c>
      <c r="BB2442">
        <f t="shared" si="2313"/>
        <v>9.1311490623209437</v>
      </c>
      <c r="BC2442">
        <f t="shared" si="2314"/>
        <v>30.614235877990723</v>
      </c>
      <c r="BD2442">
        <f t="shared" si="2315"/>
        <v>4.4130945077045407</v>
      </c>
      <c r="BE2442">
        <f t="shared" si="2316"/>
        <v>0.17456846587793892</v>
      </c>
      <c r="BF2442">
        <f t="shared" si="2317"/>
        <v>3.697734056691639</v>
      </c>
      <c r="BG2442">
        <f t="shared" si="2318"/>
        <v>0.11007793893809646</v>
      </c>
      <c r="BH2442">
        <f t="shared" si="2319"/>
        <v>34.851452600028423</v>
      </c>
      <c r="BI2442">
        <f t="shared" si="2320"/>
        <v>0.76674359283474802</v>
      </c>
      <c r="BJ2442">
        <f t="shared" si="2321"/>
        <v>80.703170349617423</v>
      </c>
      <c r="BK2442">
        <f t="shared" si="2322"/>
        <v>452.20972950557416</v>
      </c>
      <c r="BL2442">
        <f t="shared" si="2323"/>
        <v>1.9763131595788262E-2</v>
      </c>
    </row>
    <row r="2443" spans="1:64" x14ac:dyDescent="0.2">
      <c r="A2443" s="1" t="s">
        <v>3567</v>
      </c>
      <c r="B2443" s="1" t="s">
        <v>1136</v>
      </c>
      <c r="C2443" s="1" t="s">
        <v>2571</v>
      </c>
      <c r="D2443" s="1">
        <v>20160422</v>
      </c>
      <c r="E2443" s="1" t="s">
        <v>2582</v>
      </c>
      <c r="F2443" s="1" t="s">
        <v>365</v>
      </c>
      <c r="G2443" s="1" t="s">
        <v>366</v>
      </c>
      <c r="H2443" s="1">
        <v>20160422</v>
      </c>
      <c r="J2443" s="1">
        <v>52</v>
      </c>
      <c r="K2443" s="1">
        <v>31.331127166748047</v>
      </c>
      <c r="L2443">
        <f t="shared" si="2296"/>
        <v>13.225894258002317</v>
      </c>
      <c r="M2443">
        <f t="shared" si="2297"/>
        <v>424.92593966087804</v>
      </c>
      <c r="N2443" s="1">
        <v>553.97515869140625</v>
      </c>
      <c r="O2443">
        <f t="shared" si="2298"/>
        <v>0.7059213862008189</v>
      </c>
      <c r="P2443" s="1">
        <v>87.595176696777344</v>
      </c>
      <c r="Q2443" s="1">
        <v>29.864839553833008</v>
      </c>
      <c r="R2443" s="1">
        <v>2001.3919677734375</v>
      </c>
      <c r="S2443" s="1">
        <v>99.351669311523438</v>
      </c>
      <c r="T2443">
        <f t="shared" si="2299"/>
        <v>0.1834099401671086</v>
      </c>
      <c r="U2443">
        <f t="shared" si="2300"/>
        <v>2.8400000333786011</v>
      </c>
      <c r="V2443">
        <f t="shared" si="2301"/>
        <v>1.6181804762488956</v>
      </c>
      <c r="W2443" s="1">
        <v>21482.000054560602</v>
      </c>
      <c r="X2443" s="1">
        <v>0</v>
      </c>
      <c r="Y2443">
        <f t="shared" si="2302"/>
        <v>0.89418337993669095</v>
      </c>
      <c r="Z2443">
        <f t="shared" si="2303"/>
        <v>31.331127166748047</v>
      </c>
      <c r="AA2443" s="1">
        <v>6</v>
      </c>
      <c r="AB2443">
        <f t="shared" si="2304"/>
        <v>1.4200000166893005</v>
      </c>
      <c r="AC2443" s="1">
        <v>1</v>
      </c>
      <c r="AD2443" s="1">
        <v>28.969619750976562</v>
      </c>
      <c r="AE2443" s="1">
        <v>575.15155029296875</v>
      </c>
      <c r="AF2443" s="1">
        <v>34.936367034912109</v>
      </c>
      <c r="AG2443" s="1">
        <v>37.272384643554688</v>
      </c>
      <c r="AH2443" s="1">
        <v>82.105216979980469</v>
      </c>
      <c r="AI2443" s="1">
        <v>400.13406372070312</v>
      </c>
      <c r="AJ2443" s="1">
        <v>182.67770385742188</v>
      </c>
      <c r="AK2443" s="1">
        <v>5.3886337280273438</v>
      </c>
      <c r="AL2443" s="1">
        <v>-5.602075532078743E-2</v>
      </c>
      <c r="AM2443" s="1">
        <v>1</v>
      </c>
      <c r="AN2443" s="1">
        <v>-0.21956524252891541</v>
      </c>
      <c r="AO2443" s="1">
        <v>2.737391471862793</v>
      </c>
      <c r="AP2443" s="1">
        <v>1</v>
      </c>
      <c r="AQ2443" s="1">
        <v>0</v>
      </c>
      <c r="AR2443" s="1">
        <v>0.15999999642372131</v>
      </c>
      <c r="AS2443" s="1">
        <v>111115</v>
      </c>
      <c r="AT2443">
        <f t="shared" si="2305"/>
        <v>0.66689010620117173</v>
      </c>
      <c r="AU2443">
        <f t="shared" si="2306"/>
        <v>1.6181804762488957E-3</v>
      </c>
      <c r="AV2443">
        <f t="shared" si="2307"/>
        <v>304.48112716674802</v>
      </c>
      <c r="AW2443">
        <f t="shared" si="2308"/>
        <v>303.01483955383299</v>
      </c>
      <c r="AX2443">
        <f t="shared" si="2309"/>
        <v>320.22270768621456</v>
      </c>
      <c r="AY2443">
        <f t="shared" si="2310"/>
        <v>2.7145961163127601</v>
      </c>
      <c r="AZ2443">
        <f t="shared" si="2311"/>
        <v>4.5972570134950406</v>
      </c>
      <c r="BA2443">
        <f t="shared" si="2312"/>
        <v>46.272569402734945</v>
      </c>
      <c r="BB2443">
        <f t="shared" si="2313"/>
        <v>9.0001847591802573</v>
      </c>
      <c r="BC2443">
        <f t="shared" si="2314"/>
        <v>30.597983360290527</v>
      </c>
      <c r="BD2443">
        <f t="shared" si="2315"/>
        <v>4.4089950197591685</v>
      </c>
      <c r="BE2443">
        <f t="shared" si="2316"/>
        <v>0.17228369316572958</v>
      </c>
      <c r="BF2443">
        <f t="shared" si="2317"/>
        <v>3.7030736335583496</v>
      </c>
      <c r="BG2443">
        <f t="shared" si="2318"/>
        <v>0.1086245518266355</v>
      </c>
      <c r="BH2443">
        <f t="shared" si="2319"/>
        <v>42.217101439075918</v>
      </c>
      <c r="BI2443">
        <f t="shared" si="2320"/>
        <v>0.76704872591152495</v>
      </c>
      <c r="BJ2443">
        <f t="shared" si="2321"/>
        <v>80.933083163453446</v>
      </c>
      <c r="BK2443">
        <f t="shared" si="2322"/>
        <v>547.68820198772551</v>
      </c>
      <c r="BL2443">
        <f t="shared" si="2323"/>
        <v>1.9544193137794347E-2</v>
      </c>
    </row>
    <row r="2444" spans="1:64" x14ac:dyDescent="0.2">
      <c r="A2444" s="1" t="s">
        <v>3567</v>
      </c>
      <c r="B2444" s="1" t="s">
        <v>1136</v>
      </c>
      <c r="C2444" s="1" t="s">
        <v>2571</v>
      </c>
      <c r="D2444" s="1">
        <v>20160422</v>
      </c>
      <c r="E2444" s="1" t="s">
        <v>1408</v>
      </c>
      <c r="F2444" s="1" t="s">
        <v>365</v>
      </c>
      <c r="G2444" s="1" t="s">
        <v>366</v>
      </c>
      <c r="H2444" s="1">
        <v>20160422</v>
      </c>
      <c r="J2444" s="1">
        <v>53</v>
      </c>
      <c r="K2444" s="1">
        <v>31.371604919433594</v>
      </c>
      <c r="L2444">
        <f t="shared" si="2296"/>
        <v>15.095833577756121</v>
      </c>
      <c r="M2444">
        <f t="shared" si="2297"/>
        <v>498.59644011074238</v>
      </c>
      <c r="N2444" s="1">
        <v>650.86993408203125</v>
      </c>
      <c r="O2444">
        <f t="shared" si="2298"/>
        <v>0.70390182033814108</v>
      </c>
      <c r="P2444" s="1">
        <v>87.748161315917969</v>
      </c>
      <c r="Q2444" s="1">
        <v>29.872392654418945</v>
      </c>
      <c r="R2444" s="1">
        <v>2000.4566650390625</v>
      </c>
      <c r="S2444" s="1">
        <v>99.355728149414062</v>
      </c>
      <c r="T2444">
        <f t="shared" si="2299"/>
        <v>0.17707396031632716</v>
      </c>
      <c r="U2444">
        <f t="shared" si="2300"/>
        <v>2.8400000333786011</v>
      </c>
      <c r="V2444">
        <f t="shared" si="2301"/>
        <v>1.5700539221804723</v>
      </c>
      <c r="W2444" s="1">
        <v>21604.000054560602</v>
      </c>
      <c r="X2444" s="1">
        <v>0</v>
      </c>
      <c r="Y2444">
        <f t="shared" si="2302"/>
        <v>0.89670009522893368</v>
      </c>
      <c r="Z2444">
        <f t="shared" si="2303"/>
        <v>31.371604919433594</v>
      </c>
      <c r="AA2444" s="1">
        <v>6</v>
      </c>
      <c r="AB2444">
        <f t="shared" si="2304"/>
        <v>1.4200000166893005</v>
      </c>
      <c r="AC2444" s="1">
        <v>1</v>
      </c>
      <c r="AD2444" s="1">
        <v>28.972400665283203</v>
      </c>
      <c r="AE2444" s="1">
        <v>675.04010009765625</v>
      </c>
      <c r="AF2444" s="1">
        <v>35.085659027099609</v>
      </c>
      <c r="AG2444" s="1">
        <v>37.352169036865234</v>
      </c>
      <c r="AH2444" s="1">
        <v>82.423652648925781</v>
      </c>
      <c r="AI2444" s="1">
        <v>400.10650634765625</v>
      </c>
      <c r="AJ2444" s="1">
        <v>177.37178039550781</v>
      </c>
      <c r="AK2444" s="1">
        <v>5.1704697608947754</v>
      </c>
      <c r="AL2444" s="1">
        <v>-8.9690037071704865E-2</v>
      </c>
      <c r="AM2444" s="1">
        <v>1</v>
      </c>
      <c r="AN2444" s="1">
        <v>-0.21956524252891541</v>
      </c>
      <c r="AO2444" s="1">
        <v>2.737391471862793</v>
      </c>
      <c r="AP2444" s="1">
        <v>1</v>
      </c>
      <c r="AQ2444" s="1">
        <v>0</v>
      </c>
      <c r="AR2444" s="1">
        <v>0.15999999642372131</v>
      </c>
      <c r="AS2444" s="1">
        <v>111115</v>
      </c>
      <c r="AT2444">
        <f t="shared" si="2305"/>
        <v>0.66684417724609368</v>
      </c>
      <c r="AU2444">
        <f t="shared" si="2306"/>
        <v>1.5700539221804722E-3</v>
      </c>
      <c r="AV2444">
        <f t="shared" si="2307"/>
        <v>304.52160491943357</v>
      </c>
      <c r="AW2444">
        <f t="shared" si="2308"/>
        <v>303.02239265441892</v>
      </c>
      <c r="AX2444">
        <f t="shared" si="2309"/>
        <v>320.07305925205947</v>
      </c>
      <c r="AY2444">
        <f t="shared" si="2310"/>
        <v>2.7328876379273415</v>
      </c>
      <c r="AZ2444">
        <f t="shared" si="2311"/>
        <v>4.6078520478466771</v>
      </c>
      <c r="BA2444">
        <f t="shared" si="2312"/>
        <v>46.377316473563091</v>
      </c>
      <c r="BB2444">
        <f t="shared" si="2313"/>
        <v>9.025147436697857</v>
      </c>
      <c r="BC2444">
        <f t="shared" si="2314"/>
        <v>30.62199878692627</v>
      </c>
      <c r="BD2444">
        <f t="shared" si="2315"/>
        <v>4.4150537729558845</v>
      </c>
      <c r="BE2444">
        <f t="shared" si="2316"/>
        <v>0.16668137879938918</v>
      </c>
      <c r="BF2444">
        <f t="shared" si="2317"/>
        <v>3.7111519526177434</v>
      </c>
      <c r="BG2444">
        <f t="shared" si="2318"/>
        <v>0.1050622485577203</v>
      </c>
      <c r="BH2444">
        <f t="shared" si="2319"/>
        <v>49.538412359908527</v>
      </c>
      <c r="BI2444">
        <f t="shared" si="2320"/>
        <v>0.76604620063446138</v>
      </c>
      <c r="BJ2444">
        <f t="shared" si="2321"/>
        <v>80.881480773817927</v>
      </c>
      <c r="BK2444">
        <f t="shared" si="2322"/>
        <v>643.69409778257659</v>
      </c>
      <c r="BL2444">
        <f t="shared" si="2323"/>
        <v>1.8968223842506793E-2</v>
      </c>
    </row>
    <row r="2445" spans="1:64" x14ac:dyDescent="0.2">
      <c r="A2445" s="1" t="s">
        <v>3567</v>
      </c>
      <c r="B2445" s="1" t="s">
        <v>1136</v>
      </c>
      <c r="C2445" s="1" t="s">
        <v>2571</v>
      </c>
      <c r="D2445" s="1">
        <v>20160422</v>
      </c>
      <c r="E2445" s="1" t="s">
        <v>2583</v>
      </c>
      <c r="F2445" s="1" t="s">
        <v>365</v>
      </c>
      <c r="G2445" s="1" t="s">
        <v>366</v>
      </c>
      <c r="H2445" s="1">
        <v>20160422</v>
      </c>
      <c r="J2445" s="1">
        <v>54</v>
      </c>
      <c r="K2445" s="1">
        <v>31.334632873535156</v>
      </c>
      <c r="L2445">
        <f t="shared" si="2296"/>
        <v>16.533185911313488</v>
      </c>
      <c r="M2445">
        <f t="shared" si="2297"/>
        <v>597.03212652902437</v>
      </c>
      <c r="N2445" s="1">
        <v>773.31524658203125</v>
      </c>
      <c r="O2445">
        <f t="shared" si="2298"/>
        <v>0.69740900698024566</v>
      </c>
      <c r="P2445" s="1">
        <v>87.830574035644531</v>
      </c>
      <c r="Q2445" s="1">
        <v>29.853431701660156</v>
      </c>
      <c r="R2445" s="1">
        <v>2000.12158203125</v>
      </c>
      <c r="S2445" s="1">
        <v>99.354988098144531</v>
      </c>
      <c r="T2445">
        <f t="shared" si="2299"/>
        <v>0.16724642522511451</v>
      </c>
      <c r="U2445">
        <f t="shared" si="2300"/>
        <v>2.8400000333786011</v>
      </c>
      <c r="V2445">
        <f t="shared" si="2301"/>
        <v>1.4725697022095723</v>
      </c>
      <c r="W2445" s="1">
        <v>21726.000054560602</v>
      </c>
      <c r="X2445" s="1">
        <v>0</v>
      </c>
      <c r="Y2445">
        <f t="shared" si="2302"/>
        <v>0.88758388369136965</v>
      </c>
      <c r="Z2445">
        <f t="shared" si="2303"/>
        <v>31.334632873535156</v>
      </c>
      <c r="AA2445" s="1">
        <v>6</v>
      </c>
      <c r="AB2445">
        <f t="shared" si="2304"/>
        <v>1.4200000166893005</v>
      </c>
      <c r="AC2445" s="1">
        <v>1</v>
      </c>
      <c r="AD2445" s="1">
        <v>28.973503112792969</v>
      </c>
      <c r="AE2445" s="1">
        <v>799.8134765625</v>
      </c>
      <c r="AF2445" s="1">
        <v>35.221206665039062</v>
      </c>
      <c r="AG2445" s="1">
        <v>37.346790313720703</v>
      </c>
      <c r="AH2445" s="1">
        <v>82.831718444824219</v>
      </c>
      <c r="AI2445" s="1">
        <v>400.14627075195312</v>
      </c>
      <c r="AJ2445" s="1">
        <v>193.21484375</v>
      </c>
      <c r="AK2445" s="1">
        <v>4.8293380737304688</v>
      </c>
      <c r="AL2445" s="1">
        <v>-9.607202559709549E-2</v>
      </c>
      <c r="AM2445" s="1">
        <v>1</v>
      </c>
      <c r="AN2445" s="1">
        <v>-0.21956524252891541</v>
      </c>
      <c r="AO2445" s="1">
        <v>2.737391471862793</v>
      </c>
      <c r="AP2445" s="1">
        <v>1</v>
      </c>
      <c r="AQ2445" s="1">
        <v>0</v>
      </c>
      <c r="AR2445" s="1">
        <v>0.15999999642372131</v>
      </c>
      <c r="AS2445" s="1">
        <v>111115</v>
      </c>
      <c r="AT2445">
        <f t="shared" si="2305"/>
        <v>0.6669104512532551</v>
      </c>
      <c r="AU2445">
        <f t="shared" si="2306"/>
        <v>1.4725697022095724E-3</v>
      </c>
      <c r="AV2445">
        <f t="shared" si="2307"/>
        <v>304.48463287353513</v>
      </c>
      <c r="AW2445">
        <f t="shared" si="2308"/>
        <v>303.00343170166013</v>
      </c>
      <c r="AX2445">
        <f t="shared" si="2309"/>
        <v>320.01944597200782</v>
      </c>
      <c r="AY2445">
        <f t="shared" si="2310"/>
        <v>2.7854998327188181</v>
      </c>
      <c r="AZ2445">
        <f t="shared" si="2311"/>
        <v>4.5981737908149896</v>
      </c>
      <c r="BA2445">
        <f t="shared" si="2312"/>
        <v>46.280251035537702</v>
      </c>
      <c r="BB2445">
        <f t="shared" si="2313"/>
        <v>8.9334607218169992</v>
      </c>
      <c r="BC2445">
        <f t="shared" si="2314"/>
        <v>30.594032287597656</v>
      </c>
      <c r="BD2445">
        <f t="shared" si="2315"/>
        <v>4.4079989141038656</v>
      </c>
      <c r="BE2445">
        <f t="shared" si="2316"/>
        <v>0.15794510352248056</v>
      </c>
      <c r="BF2445">
        <f t="shared" si="2317"/>
        <v>3.7105899071236199</v>
      </c>
      <c r="BG2445">
        <f t="shared" si="2318"/>
        <v>9.9511240313942817E-2</v>
      </c>
      <c r="BH2445">
        <f t="shared" si="2319"/>
        <v>59.318119825501135</v>
      </c>
      <c r="BI2445">
        <f t="shared" si="2320"/>
        <v>0.7720423581040734</v>
      </c>
      <c r="BJ2445">
        <f t="shared" si="2321"/>
        <v>80.975059337269954</v>
      </c>
      <c r="BK2445">
        <f t="shared" si="2322"/>
        <v>765.45616182219044</v>
      </c>
      <c r="BL2445">
        <f t="shared" si="2323"/>
        <v>1.7489907025057205E-2</v>
      </c>
    </row>
    <row r="2446" spans="1:64" x14ac:dyDescent="0.2">
      <c r="A2446" s="1" t="s">
        <v>3567</v>
      </c>
      <c r="B2446" s="1" t="s">
        <v>1136</v>
      </c>
      <c r="C2446" s="1" t="s">
        <v>2571</v>
      </c>
      <c r="D2446" s="1">
        <v>20160422</v>
      </c>
      <c r="E2446" s="1" t="s">
        <v>2584</v>
      </c>
      <c r="F2446" s="1" t="s">
        <v>365</v>
      </c>
      <c r="G2446" s="1" t="s">
        <v>366</v>
      </c>
      <c r="H2446" s="1">
        <v>20160422</v>
      </c>
      <c r="J2446" s="1">
        <v>55</v>
      </c>
      <c r="K2446" s="1">
        <v>31.285409927368164</v>
      </c>
      <c r="L2446">
        <f t="shared" si="2296"/>
        <v>17.982654700798708</v>
      </c>
      <c r="M2446">
        <f t="shared" si="2297"/>
        <v>770.59245724384198</v>
      </c>
      <c r="N2446" s="1">
        <v>971.0582275390625</v>
      </c>
      <c r="O2446">
        <f t="shared" si="2298"/>
        <v>0.69159446777233979</v>
      </c>
      <c r="P2446" s="1">
        <v>87.875450134277344</v>
      </c>
      <c r="Q2446" s="1">
        <v>29.827346801757812</v>
      </c>
      <c r="R2446" s="1">
        <v>2000.4232177734375</v>
      </c>
      <c r="S2446" s="1">
        <v>99.357940673828125</v>
      </c>
      <c r="T2446">
        <f t="shared" si="2299"/>
        <v>0.16070679901406876</v>
      </c>
      <c r="U2446">
        <f t="shared" si="2300"/>
        <v>2.8400000333786011</v>
      </c>
      <c r="V2446">
        <f t="shared" si="2301"/>
        <v>1.4032267996932799</v>
      </c>
      <c r="W2446" s="1">
        <v>21860.000054560602</v>
      </c>
      <c r="X2446" s="1">
        <v>0</v>
      </c>
      <c r="Y2446">
        <f t="shared" si="2302"/>
        <v>0.87839472198751833</v>
      </c>
      <c r="Z2446">
        <f t="shared" si="2303"/>
        <v>31.285409927368164</v>
      </c>
      <c r="AA2446" s="1">
        <v>6</v>
      </c>
      <c r="AB2446">
        <f t="shared" si="2304"/>
        <v>1.4200000166893005</v>
      </c>
      <c r="AC2446" s="1">
        <v>1</v>
      </c>
      <c r="AD2446" s="1">
        <v>28.972637176513672</v>
      </c>
      <c r="AE2446" s="1">
        <v>1000.0667724609375</v>
      </c>
      <c r="AF2446" s="1">
        <v>35.283100128173828</v>
      </c>
      <c r="AG2446" s="1">
        <v>37.308757781982422</v>
      </c>
      <c r="AH2446" s="1">
        <v>83.10430908203125</v>
      </c>
      <c r="AI2446" s="1">
        <v>400.12905883789062</v>
      </c>
      <c r="AJ2446" s="1">
        <v>170.47579956054688</v>
      </c>
      <c r="AK2446" s="1">
        <v>4.369868278503418</v>
      </c>
      <c r="AL2446" s="1">
        <v>-8.3273336291313171E-2</v>
      </c>
      <c r="AM2446" s="1">
        <v>1</v>
      </c>
      <c r="AN2446" s="1">
        <v>-0.21956524252891541</v>
      </c>
      <c r="AO2446" s="1">
        <v>2.737391471862793</v>
      </c>
      <c r="AP2446" s="1">
        <v>1</v>
      </c>
      <c r="AQ2446" s="1">
        <v>0</v>
      </c>
      <c r="AR2446" s="1">
        <v>0.15999999642372131</v>
      </c>
      <c r="AS2446" s="1">
        <v>111115</v>
      </c>
      <c r="AT2446">
        <f t="shared" si="2305"/>
        <v>0.66688176472981764</v>
      </c>
      <c r="AU2446">
        <f t="shared" si="2306"/>
        <v>1.40322679969328E-3</v>
      </c>
      <c r="AV2446">
        <f t="shared" si="2307"/>
        <v>304.43540992736814</v>
      </c>
      <c r="AW2446">
        <f t="shared" si="2308"/>
        <v>302.97734680175779</v>
      </c>
      <c r="AX2446">
        <f t="shared" si="2309"/>
        <v>320.06770768967908</v>
      </c>
      <c r="AY2446">
        <f t="shared" si="2310"/>
        <v>2.8255329167292134</v>
      </c>
      <c r="AZ2446">
        <f t="shared" si="2311"/>
        <v>4.5853160643039512</v>
      </c>
      <c r="BA2446">
        <f t="shared" si="2312"/>
        <v>46.149467603768173</v>
      </c>
      <c r="BB2446">
        <f t="shared" si="2313"/>
        <v>8.8407098217857509</v>
      </c>
      <c r="BC2446">
        <f t="shared" si="2314"/>
        <v>30.556378364562988</v>
      </c>
      <c r="BD2446">
        <f t="shared" si="2315"/>
        <v>4.3985158100887727</v>
      </c>
      <c r="BE2446">
        <f t="shared" si="2316"/>
        <v>0.15209993513434916</v>
      </c>
      <c r="BF2446">
        <f t="shared" si="2317"/>
        <v>3.7069213423164329</v>
      </c>
      <c r="BG2446">
        <f t="shared" si="2318"/>
        <v>9.5799996831440901E-2</v>
      </c>
      <c r="BH2446">
        <f t="shared" si="2319"/>
        <v>76.564479650533087</v>
      </c>
      <c r="BI2446">
        <f t="shared" si="2320"/>
        <v>0.79355947500361768</v>
      </c>
      <c r="BJ2446">
        <f t="shared" si="2321"/>
        <v>81.079747652284127</v>
      </c>
      <c r="BK2446">
        <f t="shared" si="2322"/>
        <v>962.51013473597982</v>
      </c>
      <c r="BL2446">
        <f t="shared" si="2323"/>
        <v>1.5148194835983345E-2</v>
      </c>
    </row>
    <row r="2447" spans="1:64" x14ac:dyDescent="0.2">
      <c r="A2447" s="1" t="s">
        <v>3567</v>
      </c>
      <c r="B2447" s="1" t="s">
        <v>1136</v>
      </c>
      <c r="C2447" s="1" t="s">
        <v>2571</v>
      </c>
      <c r="D2447" s="1">
        <v>20160422</v>
      </c>
      <c r="E2447" s="1" t="s">
        <v>2585</v>
      </c>
      <c r="F2447" s="1" t="s">
        <v>365</v>
      </c>
      <c r="G2447" s="1" t="s">
        <v>366</v>
      </c>
      <c r="H2447" s="1">
        <v>20160422</v>
      </c>
      <c r="J2447" s="1">
        <v>56</v>
      </c>
      <c r="K2447" s="1">
        <v>31.220232009887695</v>
      </c>
      <c r="L2447">
        <f t="shared" si="2296"/>
        <v>18.808384814347054</v>
      </c>
      <c r="M2447">
        <f t="shared" si="2297"/>
        <v>1144.25975359364</v>
      </c>
      <c r="N2447" s="1">
        <v>1368.6495361328125</v>
      </c>
      <c r="O2447">
        <f t="shared" si="2298"/>
        <v>0.69764809257650429</v>
      </c>
      <c r="P2447" s="1">
        <v>87.636329650878906</v>
      </c>
      <c r="Q2447" s="1">
        <v>29.779447555541992</v>
      </c>
      <c r="R2447" s="1">
        <v>1999.8138427734375</v>
      </c>
      <c r="S2447" s="1">
        <v>99.349349975585938</v>
      </c>
      <c r="T2447">
        <f t="shared" si="2299"/>
        <v>0.15288308283453753</v>
      </c>
      <c r="U2447">
        <f t="shared" si="2300"/>
        <v>2.8400000333786011</v>
      </c>
      <c r="V2447">
        <f t="shared" si="2301"/>
        <v>1.3432625109110921</v>
      </c>
      <c r="W2447" s="1">
        <v>22000.500054571778</v>
      </c>
      <c r="X2447" s="1">
        <v>0</v>
      </c>
      <c r="Y2447">
        <f t="shared" si="2302"/>
        <v>0.88167694943420427</v>
      </c>
      <c r="Z2447">
        <f t="shared" si="2303"/>
        <v>31.220232009887695</v>
      </c>
      <c r="AA2447" s="1">
        <v>6</v>
      </c>
      <c r="AB2447">
        <f t="shared" si="2304"/>
        <v>1.4200000166893005</v>
      </c>
      <c r="AC2447" s="1">
        <v>1</v>
      </c>
      <c r="AD2447" s="1">
        <v>28.974597930908203</v>
      </c>
      <c r="AE2447" s="1">
        <v>1399.610107421875</v>
      </c>
      <c r="AF2447" s="1">
        <v>35.168544769287109</v>
      </c>
      <c r="AG2447" s="1">
        <v>37.108062744140625</v>
      </c>
      <c r="AH2447" s="1">
        <v>83.055854797363281</v>
      </c>
      <c r="AI2447" s="1">
        <v>400.12518310546875</v>
      </c>
      <c r="AJ2447" s="1">
        <v>76.210556030273438</v>
      </c>
      <c r="AK2447" s="1">
        <v>2.8185865879058838</v>
      </c>
      <c r="AL2447" s="1">
        <v>-3.368586185388267E-4</v>
      </c>
      <c r="AM2447" s="1">
        <v>1</v>
      </c>
      <c r="AN2447" s="1">
        <v>-0.21956524252891541</v>
      </c>
      <c r="AO2447" s="1">
        <v>2.737391471862793</v>
      </c>
      <c r="AP2447" s="1">
        <v>1</v>
      </c>
      <c r="AQ2447" s="1">
        <v>0</v>
      </c>
      <c r="AR2447" s="1">
        <v>0.15999999642372131</v>
      </c>
      <c r="AS2447" s="1">
        <v>111115</v>
      </c>
      <c r="AT2447">
        <f t="shared" si="2305"/>
        <v>0.6668753051757812</v>
      </c>
      <c r="AU2447">
        <f t="shared" si="2306"/>
        <v>1.3432625109110921E-3</v>
      </c>
      <c r="AV2447">
        <f t="shared" si="2307"/>
        <v>304.37023200988767</v>
      </c>
      <c r="AW2447">
        <f t="shared" si="2308"/>
        <v>302.92944755554197</v>
      </c>
      <c r="AX2447">
        <f t="shared" si="2309"/>
        <v>319.97020769185838</v>
      </c>
      <c r="AY2447">
        <f t="shared" si="2310"/>
        <v>2.8582709920769536</v>
      </c>
      <c r="AZ2447">
        <f t="shared" si="2311"/>
        <v>4.5683388619178329</v>
      </c>
      <c r="BA2447">
        <f t="shared" si="2312"/>
        <v>45.98257424976061</v>
      </c>
      <c r="BB2447">
        <f t="shared" si="2313"/>
        <v>8.874511505619985</v>
      </c>
      <c r="BC2447">
        <f t="shared" si="2314"/>
        <v>30.499839782714844</v>
      </c>
      <c r="BD2447">
        <f t="shared" si="2315"/>
        <v>4.3843100050601329</v>
      </c>
      <c r="BE2447">
        <f t="shared" si="2316"/>
        <v>0.14507347714349872</v>
      </c>
      <c r="BF2447">
        <f t="shared" si="2317"/>
        <v>3.6866619124836286</v>
      </c>
      <c r="BG2447">
        <f t="shared" si="2318"/>
        <v>9.1341651137229765E-2</v>
      </c>
      <c r="BH2447">
        <f t="shared" si="2319"/>
        <v>113.68146272275227</v>
      </c>
      <c r="BI2447">
        <f t="shared" si="2320"/>
        <v>0.83605022570409293</v>
      </c>
      <c r="BJ2447">
        <f t="shared" si="2321"/>
        <v>80.892310214214561</v>
      </c>
      <c r="BK2447">
        <f t="shared" si="2322"/>
        <v>1359.7089307803676</v>
      </c>
      <c r="BL2447">
        <f t="shared" si="2323"/>
        <v>1.118955435673492E-2</v>
      </c>
    </row>
    <row r="2448" spans="1:64" x14ac:dyDescent="0.2">
      <c r="A2448" s="1" t="s">
        <v>3567</v>
      </c>
      <c r="B2448" s="1" t="s">
        <v>1136</v>
      </c>
      <c r="C2448" s="1" t="s">
        <v>2571</v>
      </c>
      <c r="D2448" s="1">
        <v>20160422</v>
      </c>
      <c r="E2448" s="1" t="s">
        <v>2586</v>
      </c>
      <c r="F2448" s="1" t="s">
        <v>365</v>
      </c>
      <c r="G2448" s="1" t="s">
        <v>366</v>
      </c>
      <c r="H2448" s="1">
        <v>20160422</v>
      </c>
      <c r="J2448" s="1">
        <v>57</v>
      </c>
      <c r="K2448" s="1">
        <v>31.080602645874023</v>
      </c>
      <c r="L2448">
        <f t="shared" si="2296"/>
        <v>18.53322703550884</v>
      </c>
      <c r="M2448">
        <f t="shared" si="2297"/>
        <v>1521.1612485948224</v>
      </c>
      <c r="N2448" s="1">
        <v>1769.3817138671875</v>
      </c>
      <c r="O2448">
        <f t="shared" si="2298"/>
        <v>0.70816542215792699</v>
      </c>
      <c r="P2448" s="1">
        <v>87.136863708496094</v>
      </c>
      <c r="Q2448" s="1">
        <v>29.697736740112305</v>
      </c>
      <c r="R2448" s="1">
        <v>1999.9583740234375</v>
      </c>
      <c r="S2448" s="1">
        <v>99.353218078613281</v>
      </c>
      <c r="T2448">
        <f t="shared" si="2299"/>
        <v>0.13790686400399493</v>
      </c>
      <c r="U2448">
        <f t="shared" si="2300"/>
        <v>2.8400000333786011</v>
      </c>
      <c r="V2448">
        <f t="shared" si="2301"/>
        <v>1.220039621760342</v>
      </c>
      <c r="W2448" s="1">
        <v>22142.500054571778</v>
      </c>
      <c r="X2448" s="1">
        <v>0</v>
      </c>
      <c r="Y2448">
        <f t="shared" si="2302"/>
        <v>0.88369966112354037</v>
      </c>
      <c r="Z2448">
        <f t="shared" si="2303"/>
        <v>31.080602645874023</v>
      </c>
      <c r="AA2448" s="1">
        <v>6</v>
      </c>
      <c r="AB2448">
        <f t="shared" si="2304"/>
        <v>1.4200000166893005</v>
      </c>
      <c r="AC2448" s="1">
        <v>1</v>
      </c>
      <c r="AD2448" s="1">
        <v>28.975151062011719</v>
      </c>
      <c r="AE2448" s="1">
        <v>1800.4068603515625</v>
      </c>
      <c r="AF2448" s="1">
        <v>34.959915161132812</v>
      </c>
      <c r="AG2448" s="1">
        <v>36.7220458984375</v>
      </c>
      <c r="AH2448" s="1">
        <v>82.955543518066406</v>
      </c>
      <c r="AI2448" s="1">
        <v>400.16461181640625</v>
      </c>
      <c r="AJ2448" s="1">
        <v>95.004203796386719</v>
      </c>
      <c r="AK2448" s="1">
        <v>0.60290056467056274</v>
      </c>
      <c r="AL2448" s="1">
        <v>8.9344196021556854E-2</v>
      </c>
      <c r="AM2448" s="1">
        <v>0.5</v>
      </c>
      <c r="AN2448" s="1">
        <v>-0.21956524252891541</v>
      </c>
      <c r="AO2448" s="1">
        <v>2.737391471862793</v>
      </c>
      <c r="AP2448" s="1">
        <v>1</v>
      </c>
      <c r="AQ2448" s="1">
        <v>0</v>
      </c>
      <c r="AR2448" s="1">
        <v>0.15999999642372131</v>
      </c>
      <c r="AS2448" s="1">
        <v>111115</v>
      </c>
      <c r="AT2448">
        <f t="shared" si="2305"/>
        <v>0.66694101969401032</v>
      </c>
      <c r="AU2448">
        <f t="shared" si="2306"/>
        <v>1.220039621760342E-3</v>
      </c>
      <c r="AV2448">
        <f t="shared" si="2307"/>
        <v>304.230602645874</v>
      </c>
      <c r="AW2448">
        <f t="shared" si="2308"/>
        <v>302.84773674011228</v>
      </c>
      <c r="AX2448">
        <f t="shared" si="2309"/>
        <v>319.99333269134149</v>
      </c>
      <c r="AY2448">
        <f t="shared" si="2310"/>
        <v>2.9313665775403241</v>
      </c>
      <c r="AZ2448">
        <f t="shared" si="2311"/>
        <v>4.5321530955638476</v>
      </c>
      <c r="BA2448">
        <f t="shared" si="2312"/>
        <v>45.616570688005083</v>
      </c>
      <c r="BB2448">
        <f t="shared" si="2313"/>
        <v>8.8945247895675834</v>
      </c>
      <c r="BC2448">
        <f t="shared" si="2314"/>
        <v>30.389169692993164</v>
      </c>
      <c r="BD2448">
        <f t="shared" si="2315"/>
        <v>4.3566188565982342</v>
      </c>
      <c r="BE2448">
        <f t="shared" si="2316"/>
        <v>0.13152039733637269</v>
      </c>
      <c r="BF2448">
        <f t="shared" si="2317"/>
        <v>3.6484534344403072</v>
      </c>
      <c r="BG2448">
        <f t="shared" si="2318"/>
        <v>8.2751127746958683E-2</v>
      </c>
      <c r="BH2448">
        <f t="shared" si="2319"/>
        <v>151.13226526437705</v>
      </c>
      <c r="BI2448">
        <f t="shared" si="2320"/>
        <v>0.85971344491299695</v>
      </c>
      <c r="BJ2448">
        <f t="shared" si="2321"/>
        <v>80.606088076112158</v>
      </c>
      <c r="BK2448">
        <f t="shared" si="2322"/>
        <v>1760.5719053446953</v>
      </c>
      <c r="BL2448">
        <f t="shared" si="2323"/>
        <v>8.48525939908331E-3</v>
      </c>
    </row>
    <row r="2449" spans="1:64" x14ac:dyDescent="0.2">
      <c r="A2449" s="1" t="s">
        <v>3567</v>
      </c>
      <c r="B2449" s="1" t="s">
        <v>1136</v>
      </c>
      <c r="C2449" s="1" t="s">
        <v>2571</v>
      </c>
      <c r="D2449" s="1">
        <v>20160422</v>
      </c>
      <c r="E2449" s="1" t="s">
        <v>2587</v>
      </c>
      <c r="F2449" s="1" t="s">
        <v>365</v>
      </c>
      <c r="G2449" s="1" t="s">
        <v>366</v>
      </c>
      <c r="H2449" s="1">
        <v>20160422</v>
      </c>
      <c r="J2449" s="1">
        <v>58</v>
      </c>
      <c r="K2449" s="1">
        <v>31.070831298828125</v>
      </c>
      <c r="L2449">
        <f t="shared" si="2296"/>
        <v>5.6368224021586819</v>
      </c>
      <c r="M2449">
        <f t="shared" si="2297"/>
        <v>314.69758926178594</v>
      </c>
      <c r="N2449" s="1">
        <v>390.35061645507812</v>
      </c>
      <c r="O2449">
        <f t="shared" si="2298"/>
        <v>0.72349997005823274</v>
      </c>
      <c r="P2449" s="1">
        <v>86.773101806640625</v>
      </c>
      <c r="Q2449" s="1">
        <v>29.682056427001953</v>
      </c>
      <c r="R2449" s="1">
        <v>1999.53564453125</v>
      </c>
      <c r="S2449" s="1">
        <v>99.353042602539062</v>
      </c>
      <c r="T2449">
        <f t="shared" si="2299"/>
        <v>0.13333336256328743</v>
      </c>
      <c r="U2449">
        <f t="shared" si="2300"/>
        <v>2.8400000333786011</v>
      </c>
      <c r="V2449">
        <f t="shared" si="2301"/>
        <v>1.2026336856598698</v>
      </c>
      <c r="W2449" s="1">
        <v>22252.500054571778</v>
      </c>
      <c r="X2449" s="1">
        <v>0</v>
      </c>
      <c r="Y2449">
        <f t="shared" si="2302"/>
        <v>0.89968566418018314</v>
      </c>
      <c r="Z2449">
        <f t="shared" si="2303"/>
        <v>31.070831298828125</v>
      </c>
      <c r="AA2449" s="1">
        <v>6</v>
      </c>
      <c r="AB2449">
        <f t="shared" si="2304"/>
        <v>1.4200000166893005</v>
      </c>
      <c r="AC2449" s="1">
        <v>1</v>
      </c>
      <c r="AD2449" s="1">
        <v>28.976188659667969</v>
      </c>
      <c r="AE2449" s="1">
        <v>399.50656127929688</v>
      </c>
      <c r="AF2449" s="1">
        <v>34.798431396484375</v>
      </c>
      <c r="AG2449" s="1">
        <v>36.535816192626953</v>
      </c>
      <c r="AH2449" s="1">
        <v>82.646797180175781</v>
      </c>
      <c r="AI2449" s="1">
        <v>400.1512451171875</v>
      </c>
      <c r="AJ2449" s="1">
        <v>129.97201538085938</v>
      </c>
      <c r="AK2449" s="1">
        <v>5.2718243598937988</v>
      </c>
      <c r="AL2449" s="1">
        <v>0.10590303689241409</v>
      </c>
      <c r="AM2449" s="1">
        <v>1</v>
      </c>
      <c r="AN2449" s="1">
        <v>-0.21956524252891541</v>
      </c>
      <c r="AO2449" s="1">
        <v>2.737391471862793</v>
      </c>
      <c r="AP2449" s="1">
        <v>1</v>
      </c>
      <c r="AQ2449" s="1">
        <v>0</v>
      </c>
      <c r="AR2449" s="1">
        <v>0.15999999642372131</v>
      </c>
      <c r="AS2449" s="1">
        <v>111115</v>
      </c>
      <c r="AT2449">
        <f t="shared" si="2305"/>
        <v>0.66691874186197908</v>
      </c>
      <c r="AU2449">
        <f t="shared" si="2306"/>
        <v>1.2026336856598699E-3</v>
      </c>
      <c r="AV2449">
        <f t="shared" si="2307"/>
        <v>304.2208312988281</v>
      </c>
      <c r="AW2449">
        <f t="shared" si="2308"/>
        <v>302.83205642700193</v>
      </c>
      <c r="AX2449">
        <f t="shared" si="2309"/>
        <v>319.92569597410329</v>
      </c>
      <c r="AY2449">
        <f t="shared" si="2310"/>
        <v>2.9388181487833385</v>
      </c>
      <c r="AZ2449">
        <f t="shared" si="2311"/>
        <v>4.5296301668847851</v>
      </c>
      <c r="BA2449">
        <f t="shared" si="2312"/>
        <v>45.591257683023656</v>
      </c>
      <c r="BB2449">
        <f t="shared" si="2313"/>
        <v>9.0554414903967029</v>
      </c>
      <c r="BC2449">
        <f t="shared" si="2314"/>
        <v>30.376443862915039</v>
      </c>
      <c r="BD2449">
        <f t="shared" si="2315"/>
        <v>4.3534444727628347</v>
      </c>
      <c r="BE2449">
        <f t="shared" si="2316"/>
        <v>0.12735428682401889</v>
      </c>
      <c r="BF2449">
        <f t="shared" si="2317"/>
        <v>3.629944502704602</v>
      </c>
      <c r="BG2449">
        <f t="shared" si="2318"/>
        <v>8.0112851899211718E-2</v>
      </c>
      <c r="BH2449">
        <f t="shared" si="2319"/>
        <v>31.266162992842556</v>
      </c>
      <c r="BI2449">
        <f t="shared" si="2320"/>
        <v>0.80619211548754299</v>
      </c>
      <c r="BJ2449">
        <f t="shared" si="2321"/>
        <v>80.216052104094771</v>
      </c>
      <c r="BK2449">
        <f t="shared" si="2322"/>
        <v>387.6711410489242</v>
      </c>
      <c r="BL2449">
        <f t="shared" si="2323"/>
        <v>1.1663587810267939E-2</v>
      </c>
    </row>
    <row r="2450" spans="1:64" x14ac:dyDescent="0.2">
      <c r="A2450" s="1" t="s">
        <v>3567</v>
      </c>
      <c r="B2450" s="1" t="s">
        <v>1136</v>
      </c>
      <c r="C2450" s="1" t="s">
        <v>2589</v>
      </c>
      <c r="D2450" s="1">
        <v>20160422</v>
      </c>
      <c r="E2450" s="1" t="s">
        <v>2588</v>
      </c>
      <c r="F2450" s="1" t="s">
        <v>365</v>
      </c>
      <c r="G2450" s="1" t="s">
        <v>366</v>
      </c>
      <c r="H2450" s="1">
        <v>20160422</v>
      </c>
      <c r="J2450" s="1">
        <v>61</v>
      </c>
      <c r="K2450" s="1">
        <v>30.719877243041992</v>
      </c>
      <c r="L2450">
        <f t="shared" si="2296"/>
        <v>11.632020996782325</v>
      </c>
      <c r="M2450">
        <f t="shared" si="2297"/>
        <v>300.80679115876006</v>
      </c>
      <c r="N2450" s="1">
        <v>381.27838134765625</v>
      </c>
      <c r="O2450">
        <f t="shared" si="2298"/>
        <v>0.66049937545888815</v>
      </c>
      <c r="P2450" s="1">
        <v>87.0181884765625</v>
      </c>
      <c r="Q2450" s="1">
        <v>29.788341522216797</v>
      </c>
      <c r="R2450" s="1">
        <v>2000.140380859375</v>
      </c>
      <c r="S2450" s="1">
        <v>99.274749755859375</v>
      </c>
      <c r="T2450">
        <f t="shared" si="2299"/>
        <v>0.26413645593341945</v>
      </c>
      <c r="U2450">
        <f t="shared" si="2300"/>
        <v>2.8400000333786011</v>
      </c>
      <c r="V2450">
        <f t="shared" si="2301"/>
        <v>1.9726250140162751</v>
      </c>
      <c r="W2450" s="1">
        <v>25487.500054571778</v>
      </c>
      <c r="X2450" s="1">
        <v>0</v>
      </c>
      <c r="Y2450">
        <f t="shared" si="2302"/>
        <v>0.77729007905265979</v>
      </c>
      <c r="Z2450">
        <f t="shared" si="2303"/>
        <v>30.719877243041992</v>
      </c>
      <c r="AA2450" s="1">
        <v>6</v>
      </c>
      <c r="AB2450">
        <f t="shared" si="2304"/>
        <v>1.4200000166893005</v>
      </c>
      <c r="AC2450" s="1">
        <v>1</v>
      </c>
      <c r="AD2450" s="1">
        <v>28.975234985351562</v>
      </c>
      <c r="AE2450" s="1">
        <v>399.8492431640625</v>
      </c>
      <c r="AF2450" s="1">
        <v>34.043933868408203</v>
      </c>
      <c r="AG2450" s="1">
        <v>36.892887115478516</v>
      </c>
      <c r="AH2450" s="1">
        <v>80.298439025878906</v>
      </c>
      <c r="AI2450" s="1">
        <v>400.11520385742188</v>
      </c>
      <c r="AJ2450" s="1">
        <v>154.50505065917969</v>
      </c>
      <c r="AK2450" s="1">
        <v>5.4524641036987305</v>
      </c>
      <c r="AL2450" s="1">
        <v>4.9195460975170135E-2</v>
      </c>
      <c r="AM2450" s="1">
        <v>1</v>
      </c>
      <c r="AN2450" s="1">
        <v>-0.21956524252891541</v>
      </c>
      <c r="AO2450" s="1">
        <v>2.737391471862793</v>
      </c>
      <c r="AP2450" s="1">
        <v>1</v>
      </c>
      <c r="AQ2450" s="1">
        <v>0</v>
      </c>
      <c r="AR2450" s="1">
        <v>0.15999999642372131</v>
      </c>
      <c r="AS2450" s="1">
        <v>111115</v>
      </c>
      <c r="AT2450">
        <f t="shared" si="2305"/>
        <v>0.66685867309570301</v>
      </c>
      <c r="AU2450">
        <f t="shared" si="2306"/>
        <v>1.9726250140162751E-3</v>
      </c>
      <c r="AV2450">
        <f t="shared" si="2307"/>
        <v>303.86987724304197</v>
      </c>
      <c r="AW2450">
        <f t="shared" si="2308"/>
        <v>302.93834152221677</v>
      </c>
      <c r="AX2450">
        <f t="shared" si="2309"/>
        <v>320.02245378444059</v>
      </c>
      <c r="AY2450">
        <f t="shared" si="2310"/>
        <v>2.6072054703444096</v>
      </c>
      <c r="AZ2450">
        <f t="shared" si="2311"/>
        <v>4.4398222152129581</v>
      </c>
      <c r="BA2450">
        <f t="shared" si="2312"/>
        <v>44.722572719967111</v>
      </c>
      <c r="BB2450">
        <f t="shared" si="2313"/>
        <v>7.8296856044885956</v>
      </c>
      <c r="BC2450">
        <f t="shared" si="2314"/>
        <v>30.254109382629395</v>
      </c>
      <c r="BD2450">
        <f t="shared" si="2315"/>
        <v>4.3230315116191864</v>
      </c>
      <c r="BE2450">
        <f t="shared" si="2316"/>
        <v>0.24166061842005992</v>
      </c>
      <c r="BF2450">
        <f t="shared" si="2317"/>
        <v>3.6625321361602983</v>
      </c>
      <c r="BG2450">
        <f t="shared" si="2318"/>
        <v>0.15290825127708327</v>
      </c>
      <c r="BH2450">
        <f t="shared" si="2319"/>
        <v>29.862518917148957</v>
      </c>
      <c r="BI2450">
        <f t="shared" si="2320"/>
        <v>0.78894268826765501</v>
      </c>
      <c r="BJ2450">
        <f t="shared" si="2321"/>
        <v>83.30104052981244</v>
      </c>
      <c r="BK2450">
        <f t="shared" si="2322"/>
        <v>375.74907565712959</v>
      </c>
      <c r="BL2450">
        <f t="shared" si="2323"/>
        <v>2.5787407482028447E-2</v>
      </c>
    </row>
    <row r="2451" spans="1:64" x14ac:dyDescent="0.2">
      <c r="A2451" s="1" t="s">
        <v>3567</v>
      </c>
      <c r="B2451" s="1" t="s">
        <v>1136</v>
      </c>
      <c r="C2451" s="1" t="s">
        <v>2589</v>
      </c>
      <c r="D2451" s="1">
        <v>20160422</v>
      </c>
      <c r="E2451" s="1" t="s">
        <v>2590</v>
      </c>
      <c r="F2451" s="1" t="s">
        <v>365</v>
      </c>
      <c r="G2451" s="1" t="s">
        <v>366</v>
      </c>
      <c r="H2451" s="1">
        <v>20160422</v>
      </c>
      <c r="J2451" s="1">
        <v>62</v>
      </c>
      <c r="K2451" s="1">
        <v>30.71479606628418</v>
      </c>
      <c r="L2451">
        <f t="shared" si="2296"/>
        <v>8.9600175098438584</v>
      </c>
      <c r="M2451">
        <f t="shared" si="2297"/>
        <v>245.94499923084044</v>
      </c>
      <c r="N2451" s="1">
        <v>310.1976318359375</v>
      </c>
      <c r="O2451">
        <f t="shared" si="2298"/>
        <v>0.66207218125836675</v>
      </c>
      <c r="P2451" s="1">
        <v>86.983123779296875</v>
      </c>
      <c r="Q2451" s="1">
        <v>29.779958724975586</v>
      </c>
      <c r="R2451" s="1">
        <v>1999.7493896484375</v>
      </c>
      <c r="S2451" s="1">
        <v>99.275230407714844</v>
      </c>
      <c r="T2451">
        <f t="shared" si="2299"/>
        <v>0.25448877238043771</v>
      </c>
      <c r="U2451">
        <f t="shared" si="2300"/>
        <v>2.8400000333786011</v>
      </c>
      <c r="V2451">
        <f t="shared" si="2301"/>
        <v>1.911232822749666</v>
      </c>
      <c r="W2451" s="1">
        <v>25570.500054571778</v>
      </c>
      <c r="X2451" s="1">
        <v>0</v>
      </c>
      <c r="Y2451">
        <f t="shared" si="2302"/>
        <v>0.77924232275369931</v>
      </c>
      <c r="Z2451">
        <f t="shared" si="2303"/>
        <v>30.71479606628418</v>
      </c>
      <c r="AA2451" s="1">
        <v>6</v>
      </c>
      <c r="AB2451">
        <f t="shared" si="2304"/>
        <v>1.4200000166893005</v>
      </c>
      <c r="AC2451" s="1">
        <v>1</v>
      </c>
      <c r="AD2451" s="1">
        <v>28.97271728515625</v>
      </c>
      <c r="AE2451" s="1">
        <v>324.520751953125</v>
      </c>
      <c r="AF2451" s="1">
        <v>34.100078582763672</v>
      </c>
      <c r="AG2451" s="1">
        <v>36.860061645507812</v>
      </c>
      <c r="AH2451" s="1">
        <v>80.470062255859375</v>
      </c>
      <c r="AI2451" s="1">
        <v>400.17303466796875</v>
      </c>
      <c r="AJ2451" s="1">
        <v>146.98385620117188</v>
      </c>
      <c r="AK2451" s="1">
        <v>5.3213071823120117</v>
      </c>
      <c r="AL2451" s="1">
        <v>4.8673421144485474E-2</v>
      </c>
      <c r="AM2451" s="1">
        <v>1</v>
      </c>
      <c r="AN2451" s="1">
        <v>-0.21956524252891541</v>
      </c>
      <c r="AO2451" s="1">
        <v>2.737391471862793</v>
      </c>
      <c r="AP2451" s="1">
        <v>1</v>
      </c>
      <c r="AQ2451" s="1">
        <v>0</v>
      </c>
      <c r="AR2451" s="1">
        <v>0.15999999642372131</v>
      </c>
      <c r="AS2451" s="1">
        <v>111115</v>
      </c>
      <c r="AT2451">
        <f t="shared" si="2305"/>
        <v>0.66695505777994779</v>
      </c>
      <c r="AU2451">
        <f t="shared" si="2306"/>
        <v>1.911232822749666E-3</v>
      </c>
      <c r="AV2451">
        <f t="shared" si="2307"/>
        <v>303.86479606628416</v>
      </c>
      <c r="AW2451">
        <f t="shared" si="2308"/>
        <v>302.92995872497556</v>
      </c>
      <c r="AX2451">
        <f t="shared" si="2309"/>
        <v>319.95989519208888</v>
      </c>
      <c r="AY2451">
        <f t="shared" si="2310"/>
        <v>2.6378528855873151</v>
      </c>
      <c r="AZ2451">
        <f t="shared" si="2311"/>
        <v>4.43853343545406</v>
      </c>
      <c r="BA2451">
        <f t="shared" si="2312"/>
        <v>44.709374304399844</v>
      </c>
      <c r="BB2451">
        <f t="shared" si="2313"/>
        <v>7.8493126588920319</v>
      </c>
      <c r="BC2451">
        <f t="shared" si="2314"/>
        <v>30.247377395629883</v>
      </c>
      <c r="BD2451">
        <f t="shared" si="2315"/>
        <v>4.3213632939587274</v>
      </c>
      <c r="BE2451">
        <f t="shared" si="2316"/>
        <v>0.23355977914990109</v>
      </c>
      <c r="BF2451">
        <f t="shared" si="2317"/>
        <v>3.6592911127003607</v>
      </c>
      <c r="BG2451">
        <f t="shared" si="2318"/>
        <v>0.14772120845992409</v>
      </c>
      <c r="BH2451">
        <f t="shared" si="2319"/>
        <v>24.416246466266934</v>
      </c>
      <c r="BI2451">
        <f t="shared" si="2320"/>
        <v>0.79286549602325762</v>
      </c>
      <c r="BJ2451">
        <f t="shared" si="2321"/>
        <v>83.202433218256672</v>
      </c>
      <c r="BK2451">
        <f t="shared" si="2322"/>
        <v>305.93846863307681</v>
      </c>
      <c r="BL2451">
        <f t="shared" si="2323"/>
        <v>2.4367490032490613E-2</v>
      </c>
    </row>
    <row r="2452" spans="1:64" x14ac:dyDescent="0.2">
      <c r="A2452" s="1" t="s">
        <v>3567</v>
      </c>
      <c r="B2452" s="1" t="s">
        <v>1136</v>
      </c>
      <c r="C2452" s="1" t="s">
        <v>2589</v>
      </c>
      <c r="D2452" s="1">
        <v>20160422</v>
      </c>
      <c r="E2452" s="1" t="s">
        <v>2591</v>
      </c>
      <c r="F2452" s="1" t="s">
        <v>365</v>
      </c>
      <c r="G2452" s="1" t="s">
        <v>366</v>
      </c>
      <c r="H2452" s="1">
        <v>20160422</v>
      </c>
      <c r="J2452" s="1">
        <v>63</v>
      </c>
      <c r="K2452" s="1">
        <v>30.701181411743164</v>
      </c>
      <c r="L2452">
        <f t="shared" si="2296"/>
        <v>6.3939520194711479</v>
      </c>
      <c r="M2452">
        <f t="shared" si="2297"/>
        <v>193.9069366991917</v>
      </c>
      <c r="N2452" s="1">
        <v>239.38688659667969</v>
      </c>
      <c r="O2452">
        <f t="shared" si="2298"/>
        <v>0.65867911578011062</v>
      </c>
      <c r="P2452" s="1">
        <v>87.043632507324219</v>
      </c>
      <c r="Q2452" s="1">
        <v>29.770298004150391</v>
      </c>
      <c r="R2452" s="1">
        <v>1999.515625</v>
      </c>
      <c r="S2452" s="1">
        <v>99.26007080078125</v>
      </c>
      <c r="T2452">
        <f t="shared" si="2299"/>
        <v>0.25829680719196768</v>
      </c>
      <c r="U2452">
        <f t="shared" si="2300"/>
        <v>2.8400000333786011</v>
      </c>
      <c r="V2452">
        <f t="shared" si="2301"/>
        <v>1.9278733726309591</v>
      </c>
      <c r="W2452" s="1">
        <v>25653.500054571778</v>
      </c>
      <c r="X2452" s="1">
        <v>0</v>
      </c>
      <c r="Y2452">
        <f t="shared" si="2302"/>
        <v>0.77528021929583835</v>
      </c>
      <c r="Z2452">
        <f t="shared" si="2303"/>
        <v>30.701181411743164</v>
      </c>
      <c r="AA2452" s="1">
        <v>6</v>
      </c>
      <c r="AB2452">
        <f t="shared" si="2304"/>
        <v>1.4200000166893005</v>
      </c>
      <c r="AC2452" s="1">
        <v>1</v>
      </c>
      <c r="AD2452" s="1">
        <v>28.973325729370117</v>
      </c>
      <c r="AE2452" s="1">
        <v>249.6666259765625</v>
      </c>
      <c r="AF2452" s="1">
        <v>34.086582183837891</v>
      </c>
      <c r="AG2452" s="1">
        <v>36.870834350585938</v>
      </c>
      <c r="AH2452" s="1">
        <v>80.470649719238281</v>
      </c>
      <c r="AI2452" s="1">
        <v>400.13424682617188</v>
      </c>
      <c r="AJ2452" s="1">
        <v>131.87376403808594</v>
      </c>
      <c r="AK2452" s="1">
        <v>5.0432181358337402</v>
      </c>
      <c r="AL2452" s="1">
        <v>4.7620374709367752E-2</v>
      </c>
      <c r="AM2452" s="1">
        <v>1</v>
      </c>
      <c r="AN2452" s="1">
        <v>-0.21956524252891541</v>
      </c>
      <c r="AO2452" s="1">
        <v>2.737391471862793</v>
      </c>
      <c r="AP2452" s="1">
        <v>1</v>
      </c>
      <c r="AQ2452" s="1">
        <v>0</v>
      </c>
      <c r="AR2452" s="1">
        <v>0.15999999642372131</v>
      </c>
      <c r="AS2452" s="1">
        <v>111115</v>
      </c>
      <c r="AT2452">
        <f t="shared" si="2305"/>
        <v>0.66689041137695304</v>
      </c>
      <c r="AU2452">
        <f t="shared" si="2306"/>
        <v>1.9278733726309592E-3</v>
      </c>
      <c r="AV2452">
        <f t="shared" si="2307"/>
        <v>303.85118141174314</v>
      </c>
      <c r="AW2452">
        <f t="shared" si="2308"/>
        <v>302.92029800415037</v>
      </c>
      <c r="AX2452">
        <f t="shared" si="2309"/>
        <v>319.92249284917489</v>
      </c>
      <c r="AY2452">
        <f t="shared" si="2310"/>
        <v>2.6294123785038579</v>
      </c>
      <c r="AZ2452">
        <f t="shared" si="2311"/>
        <v>4.4350818474188758</v>
      </c>
      <c r="BA2452">
        <f t="shared" si="2312"/>
        <v>44.681429417074</v>
      </c>
      <c r="BB2452">
        <f t="shared" si="2313"/>
        <v>7.8105950664880623</v>
      </c>
      <c r="BC2452">
        <f t="shared" si="2314"/>
        <v>30.235739707946777</v>
      </c>
      <c r="BD2452">
        <f t="shared" si="2315"/>
        <v>4.3184807439031481</v>
      </c>
      <c r="BE2452">
        <f t="shared" si="2316"/>
        <v>0.23676328602255053</v>
      </c>
      <c r="BF2452">
        <f t="shared" si="2317"/>
        <v>3.6598016281230374</v>
      </c>
      <c r="BG2452">
        <f t="shared" si="2318"/>
        <v>0.1497719291039975</v>
      </c>
      <c r="BH2452">
        <f t="shared" si="2319"/>
        <v>19.247216265524379</v>
      </c>
      <c r="BI2452">
        <f t="shared" si="2320"/>
        <v>0.81001486529162792</v>
      </c>
      <c r="BJ2452">
        <f t="shared" si="2321"/>
        <v>83.29554123474648</v>
      </c>
      <c r="BK2452">
        <f t="shared" si="2322"/>
        <v>236.34750803159665</v>
      </c>
      <c r="BL2452">
        <f t="shared" si="2323"/>
        <v>2.2534093908011477E-2</v>
      </c>
    </row>
    <row r="2453" spans="1:64" x14ac:dyDescent="0.2">
      <c r="A2453" s="1" t="s">
        <v>3567</v>
      </c>
      <c r="B2453" s="1" t="s">
        <v>1136</v>
      </c>
      <c r="C2453" s="1" t="s">
        <v>2589</v>
      </c>
      <c r="D2453" s="1">
        <v>20160422</v>
      </c>
      <c r="E2453" s="1" t="s">
        <v>2592</v>
      </c>
      <c r="F2453" s="1" t="s">
        <v>365</v>
      </c>
      <c r="G2453" s="1" t="s">
        <v>366</v>
      </c>
      <c r="H2453" s="1">
        <v>20160422</v>
      </c>
      <c r="J2453" s="1">
        <v>64</v>
      </c>
      <c r="K2453" s="1">
        <v>30.699106216430664</v>
      </c>
      <c r="L2453">
        <f t="shared" si="2296"/>
        <v>3.7450944572981619</v>
      </c>
      <c r="M2453">
        <f t="shared" si="2297"/>
        <v>142.22012903619424</v>
      </c>
      <c r="N2453" s="1">
        <v>168.72627258300781</v>
      </c>
      <c r="O2453">
        <f t="shared" si="2298"/>
        <v>0.65588779145627818</v>
      </c>
      <c r="P2453" s="1">
        <v>87.103958129882812</v>
      </c>
      <c r="Q2453" s="1">
        <v>29.770273208618164</v>
      </c>
      <c r="R2453" s="1">
        <v>1999.26513671875</v>
      </c>
      <c r="S2453" s="1">
        <v>99.255752563476562</v>
      </c>
      <c r="T2453">
        <f t="shared" si="2299"/>
        <v>0.26389549613739105</v>
      </c>
      <c r="U2453">
        <f t="shared" si="2300"/>
        <v>2.8400000333786011</v>
      </c>
      <c r="V2453">
        <f t="shared" si="2301"/>
        <v>1.9584643393720227</v>
      </c>
      <c r="W2453" s="1">
        <v>25736.500054571778</v>
      </c>
      <c r="X2453" s="1">
        <v>0</v>
      </c>
      <c r="Y2453">
        <f t="shared" si="2302"/>
        <v>0.77222298870690231</v>
      </c>
      <c r="Z2453">
        <f t="shared" si="2303"/>
        <v>30.699106216430664</v>
      </c>
      <c r="AA2453" s="1">
        <v>6</v>
      </c>
      <c r="AB2453">
        <f t="shared" si="2304"/>
        <v>1.4200000166893005</v>
      </c>
      <c r="AC2453" s="1">
        <v>1</v>
      </c>
      <c r="AD2453" s="1">
        <v>28.975419998168945</v>
      </c>
      <c r="AE2453" s="1">
        <v>174.83772277832031</v>
      </c>
      <c r="AF2453" s="1">
        <v>34.069499969482422</v>
      </c>
      <c r="AG2453" s="1">
        <v>36.897941589355469</v>
      </c>
      <c r="AH2453" s="1">
        <v>80.426933288574219</v>
      </c>
      <c r="AI2453" s="1">
        <v>400.12161254882812</v>
      </c>
      <c r="AJ2453" s="1">
        <v>141.25779724121094</v>
      </c>
      <c r="AK2453" s="1">
        <v>4.798769474029541</v>
      </c>
      <c r="AL2453" s="1">
        <v>3.5270672291517258E-2</v>
      </c>
      <c r="AM2453" s="1">
        <v>1</v>
      </c>
      <c r="AN2453" s="1">
        <v>-0.21956524252891541</v>
      </c>
      <c r="AO2453" s="1">
        <v>2.737391471862793</v>
      </c>
      <c r="AP2453" s="1">
        <v>1</v>
      </c>
      <c r="AQ2453" s="1">
        <v>0</v>
      </c>
      <c r="AR2453" s="1">
        <v>0.15999999642372131</v>
      </c>
      <c r="AS2453" s="1">
        <v>111115</v>
      </c>
      <c r="AT2453">
        <f t="shared" si="2305"/>
        <v>0.66686935424804672</v>
      </c>
      <c r="AU2453">
        <f t="shared" si="2306"/>
        <v>1.9584643393720227E-3</v>
      </c>
      <c r="AV2453">
        <f t="shared" si="2307"/>
        <v>303.84910621643064</v>
      </c>
      <c r="AW2453">
        <f t="shared" si="2308"/>
        <v>302.92027320861814</v>
      </c>
      <c r="AX2453">
        <f t="shared" si="2309"/>
        <v>319.8824147250707</v>
      </c>
      <c r="AY2453">
        <f t="shared" si="2310"/>
        <v>2.6133832732690041</v>
      </c>
      <c r="AZ2453">
        <f t="shared" si="2311"/>
        <v>4.43455594920158</v>
      </c>
      <c r="BA2453">
        <f t="shared" si="2312"/>
        <v>44.678074919290644</v>
      </c>
      <c r="BB2453">
        <f t="shared" si="2313"/>
        <v>7.7801333299351754</v>
      </c>
      <c r="BC2453">
        <f t="shared" si="2314"/>
        <v>30.234689712524414</v>
      </c>
      <c r="BD2453">
        <f t="shared" si="2315"/>
        <v>4.3182207519509559</v>
      </c>
      <c r="BE2453">
        <f t="shared" si="2316"/>
        <v>0.24145890565959902</v>
      </c>
      <c r="BF2453">
        <f t="shared" si="2317"/>
        <v>3.6623329604946777</v>
      </c>
      <c r="BG2453">
        <f t="shared" si="2318"/>
        <v>0.15277904043866877</v>
      </c>
      <c r="BH2453">
        <f t="shared" si="2319"/>
        <v>14.116165937162204</v>
      </c>
      <c r="BI2453">
        <f t="shared" si="2320"/>
        <v>0.84290446804143426</v>
      </c>
      <c r="BJ2453">
        <f t="shared" si="2321"/>
        <v>83.389250157106602</v>
      </c>
      <c r="BK2453">
        <f t="shared" si="2322"/>
        <v>166.94603404148293</v>
      </c>
      <c r="BL2453">
        <f t="shared" si="2323"/>
        <v>1.8706680895697648E-2</v>
      </c>
    </row>
    <row r="2454" spans="1:64" x14ac:dyDescent="0.2">
      <c r="A2454" s="1" t="s">
        <v>3567</v>
      </c>
      <c r="B2454" s="1" t="s">
        <v>1136</v>
      </c>
      <c r="C2454" s="1" t="s">
        <v>2589</v>
      </c>
      <c r="D2454" s="1">
        <v>20160422</v>
      </c>
      <c r="E2454" s="1" t="s">
        <v>2593</v>
      </c>
      <c r="F2454" s="1" t="s">
        <v>365</v>
      </c>
      <c r="G2454" s="1" t="s">
        <v>366</v>
      </c>
      <c r="H2454" s="1">
        <v>20160422</v>
      </c>
      <c r="J2454" s="1">
        <v>65</v>
      </c>
      <c r="K2454" s="1">
        <v>30.690359115600586</v>
      </c>
      <c r="L2454">
        <f t="shared" si="2296"/>
        <v>1.0491645428679119</v>
      </c>
      <c r="M2454">
        <f t="shared" si="2297"/>
        <v>90.277846385564558</v>
      </c>
      <c r="N2454" s="1">
        <v>98.185432434082031</v>
      </c>
      <c r="O2454">
        <f t="shared" si="2298"/>
        <v>0.65182866876301659</v>
      </c>
      <c r="P2454" s="1">
        <v>87.190994262695312</v>
      </c>
      <c r="Q2454" s="1">
        <v>29.762435913085938</v>
      </c>
      <c r="R2454" s="1">
        <v>1999.4925537109375</v>
      </c>
      <c r="S2454" s="1">
        <v>99.245025634765625</v>
      </c>
      <c r="T2454">
        <f t="shared" si="2299"/>
        <v>0.27073691526055299</v>
      </c>
      <c r="U2454">
        <f t="shared" si="2300"/>
        <v>2.8400000333786011</v>
      </c>
      <c r="V2454">
        <f t="shared" si="2301"/>
        <v>1.9940783882583</v>
      </c>
      <c r="W2454" s="1">
        <v>25819.500054571778</v>
      </c>
      <c r="X2454" s="1">
        <v>0</v>
      </c>
      <c r="Y2454">
        <f t="shared" si="2302"/>
        <v>0.76800053586103356</v>
      </c>
      <c r="Z2454">
        <f t="shared" si="2303"/>
        <v>30.690359115600586</v>
      </c>
      <c r="AA2454" s="1">
        <v>6</v>
      </c>
      <c r="AB2454">
        <f t="shared" si="2304"/>
        <v>1.4200000166893005</v>
      </c>
      <c r="AC2454" s="1">
        <v>1</v>
      </c>
      <c r="AD2454" s="1">
        <v>28.977134704589844</v>
      </c>
      <c r="AE2454" s="1">
        <v>100.05214691162109</v>
      </c>
      <c r="AF2454" s="1">
        <v>34.042572021484375</v>
      </c>
      <c r="AG2454" s="1">
        <v>36.922145843505859</v>
      </c>
      <c r="AH2454" s="1">
        <v>80.39093017578125</v>
      </c>
      <c r="AI2454" s="1">
        <v>400.15353393554688</v>
      </c>
      <c r="AJ2454" s="1">
        <v>101.41773223876953</v>
      </c>
      <c r="AK2454" s="1">
        <v>4.4008574485778809</v>
      </c>
      <c r="AL2454" s="1">
        <v>2.6265697553753853E-2</v>
      </c>
      <c r="AM2454" s="1">
        <v>1</v>
      </c>
      <c r="AN2454" s="1">
        <v>-0.21956524252891541</v>
      </c>
      <c r="AO2454" s="1">
        <v>2.737391471862793</v>
      </c>
      <c r="AP2454" s="1">
        <v>1</v>
      </c>
      <c r="AQ2454" s="1">
        <v>0</v>
      </c>
      <c r="AR2454" s="1">
        <v>0.15999999642372131</v>
      </c>
      <c r="AS2454" s="1">
        <v>111115</v>
      </c>
      <c r="AT2454">
        <f t="shared" si="2305"/>
        <v>0.66692255655924471</v>
      </c>
      <c r="AU2454">
        <f t="shared" si="2306"/>
        <v>1.9940783882582999E-3</v>
      </c>
      <c r="AV2454">
        <f t="shared" si="2307"/>
        <v>303.84035911560056</v>
      </c>
      <c r="AW2454">
        <f t="shared" si="2308"/>
        <v>302.91243591308591</v>
      </c>
      <c r="AX2454">
        <f t="shared" si="2309"/>
        <v>319.9188014430074</v>
      </c>
      <c r="AY2454">
        <f t="shared" si="2310"/>
        <v>2.5955214579599368</v>
      </c>
      <c r="AZ2454">
        <f t="shared" si="2311"/>
        <v>4.4323398465903274</v>
      </c>
      <c r="BA2454">
        <f t="shared" si="2312"/>
        <v>44.660574353639689</v>
      </c>
      <c r="BB2454">
        <f t="shared" si="2313"/>
        <v>7.7384285101338293</v>
      </c>
      <c r="BC2454">
        <f t="shared" si="2314"/>
        <v>30.226397514343262</v>
      </c>
      <c r="BD2454">
        <f t="shared" si="2315"/>
        <v>4.3161679794923105</v>
      </c>
      <c r="BE2454">
        <f t="shared" si="2316"/>
        <v>0.24717385657220406</v>
      </c>
      <c r="BF2454">
        <f t="shared" si="2317"/>
        <v>3.6643393107292939</v>
      </c>
      <c r="BG2454">
        <f t="shared" si="2318"/>
        <v>0.15644089244367052</v>
      </c>
      <c r="BH2454">
        <f t="shared" si="2319"/>
        <v>8.9596271787867892</v>
      </c>
      <c r="BI2454">
        <f t="shared" si="2320"/>
        <v>0.91946273645200549</v>
      </c>
      <c r="BJ2454">
        <f t="shared" si="2321"/>
        <v>83.508109356664491</v>
      </c>
      <c r="BK2454">
        <f t="shared" si="2322"/>
        <v>97.686709857946468</v>
      </c>
      <c r="BL2454">
        <f t="shared" si="2323"/>
        <v>8.9688502669763564E-3</v>
      </c>
    </row>
    <row r="2455" spans="1:64" x14ac:dyDescent="0.2">
      <c r="A2455" s="1" t="s">
        <v>3567</v>
      </c>
      <c r="B2455" s="1" t="s">
        <v>1136</v>
      </c>
      <c r="C2455" s="1" t="s">
        <v>2589</v>
      </c>
      <c r="D2455" s="1">
        <v>20160422</v>
      </c>
      <c r="E2455" s="1" t="s">
        <v>2594</v>
      </c>
      <c r="F2455" s="1" t="s">
        <v>365</v>
      </c>
      <c r="G2455" s="1" t="s">
        <v>366</v>
      </c>
      <c r="H2455" s="1">
        <v>20160422</v>
      </c>
      <c r="J2455" s="1">
        <v>66</v>
      </c>
      <c r="K2455" s="1">
        <v>30.654935836791992</v>
      </c>
      <c r="L2455">
        <f t="shared" si="2296"/>
        <v>-0.29544099237348148</v>
      </c>
      <c r="M2455">
        <f t="shared" si="2297"/>
        <v>67.047718383996013</v>
      </c>
      <c r="N2455" s="1">
        <v>66.08184814453125</v>
      </c>
      <c r="O2455">
        <f t="shared" si="2298"/>
        <v>0.64432885344079782</v>
      </c>
      <c r="P2455" s="1">
        <v>87.299728393554688</v>
      </c>
      <c r="Q2455" s="1">
        <v>29.745820999145508</v>
      </c>
      <c r="R2455" s="1">
        <v>1999.914794921875</v>
      </c>
      <c r="S2455" s="1">
        <v>99.235687255859375</v>
      </c>
      <c r="T2455">
        <f t="shared" si="2299"/>
        <v>0.28471248969616092</v>
      </c>
      <c r="U2455">
        <f t="shared" si="2300"/>
        <v>2.8400000333786011</v>
      </c>
      <c r="V2455">
        <f t="shared" si="2301"/>
        <v>2.0604899267454591</v>
      </c>
      <c r="W2455" s="1">
        <v>25903.000054560602</v>
      </c>
      <c r="X2455" s="1">
        <v>0</v>
      </c>
      <c r="Y2455">
        <f t="shared" si="2302"/>
        <v>0.75797162503049176</v>
      </c>
      <c r="Z2455">
        <f t="shared" si="2303"/>
        <v>30.654935836791992</v>
      </c>
      <c r="AA2455" s="1">
        <v>6</v>
      </c>
      <c r="AB2455">
        <f t="shared" si="2304"/>
        <v>1.4200000166893005</v>
      </c>
      <c r="AC2455" s="1">
        <v>1</v>
      </c>
      <c r="AD2455" s="1">
        <v>28.975603103637695</v>
      </c>
      <c r="AE2455" s="1">
        <v>65.843017578125</v>
      </c>
      <c r="AF2455" s="1">
        <v>33.960884094238281</v>
      </c>
      <c r="AG2455" s="1">
        <v>36.936344146728516</v>
      </c>
      <c r="AH2455" s="1">
        <v>80.267173767089844</v>
      </c>
      <c r="AI2455" s="1">
        <v>400.14981079101562</v>
      </c>
      <c r="AJ2455" s="1">
        <v>97.544906616210938</v>
      </c>
      <c r="AK2455" s="1">
        <v>4.2145481109619141</v>
      </c>
      <c r="AL2455" s="1">
        <v>1.2182979844510555E-2</v>
      </c>
      <c r="AM2455" s="1">
        <v>1</v>
      </c>
      <c r="AN2455" s="1">
        <v>-0.21956524252891541</v>
      </c>
      <c r="AO2455" s="1">
        <v>2.737391471862793</v>
      </c>
      <c r="AP2455" s="1">
        <v>1</v>
      </c>
      <c r="AQ2455" s="1">
        <v>0</v>
      </c>
      <c r="AR2455" s="1">
        <v>0.15999999642372131</v>
      </c>
      <c r="AS2455" s="1">
        <v>111115</v>
      </c>
      <c r="AT2455">
        <f t="shared" si="2305"/>
        <v>0.66691635131835936</v>
      </c>
      <c r="AU2455">
        <f t="shared" si="2306"/>
        <v>2.060489926745459E-3</v>
      </c>
      <c r="AV2455">
        <f t="shared" si="2307"/>
        <v>303.80493583679197</v>
      </c>
      <c r="AW2455">
        <f t="shared" si="2308"/>
        <v>302.89582099914549</v>
      </c>
      <c r="AX2455">
        <f t="shared" si="2309"/>
        <v>319.98636003524734</v>
      </c>
      <c r="AY2455">
        <f t="shared" si="2310"/>
        <v>2.5647108062708206</v>
      </c>
      <c r="AZ2455">
        <f t="shared" si="2311"/>
        <v>4.4233751211500349</v>
      </c>
      <c r="BA2455">
        <f t="shared" si="2312"/>
        <v>44.574439331943623</v>
      </c>
      <c r="BB2455">
        <f t="shared" si="2313"/>
        <v>7.6380951852151071</v>
      </c>
      <c r="BC2455">
        <f t="shared" si="2314"/>
        <v>30.20037841796875</v>
      </c>
      <c r="BD2455">
        <f t="shared" si="2315"/>
        <v>4.309732349560341</v>
      </c>
      <c r="BE2455">
        <f t="shared" si="2316"/>
        <v>0.25877051865390288</v>
      </c>
      <c r="BF2455">
        <f t="shared" si="2317"/>
        <v>3.6654034961195432</v>
      </c>
      <c r="BG2455">
        <f t="shared" si="2318"/>
        <v>0.16387804542894507</v>
      </c>
      <c r="BH2455">
        <f t="shared" si="2319"/>
        <v>6.6535264127731617</v>
      </c>
      <c r="BI2455">
        <f t="shared" si="2320"/>
        <v>1.0146162715872029</v>
      </c>
      <c r="BJ2455">
        <f t="shared" si="2321"/>
        <v>83.764035711806471</v>
      </c>
      <c r="BK2455">
        <f t="shared" si="2322"/>
        <v>66.222286642776524</v>
      </c>
      <c r="BL2455">
        <f t="shared" si="2323"/>
        <v>-3.7370092593447565E-3</v>
      </c>
    </row>
    <row r="2456" spans="1:64" x14ac:dyDescent="0.2">
      <c r="A2456" s="1" t="s">
        <v>3567</v>
      </c>
      <c r="B2456" s="1" t="s">
        <v>1136</v>
      </c>
      <c r="C2456" s="1" t="s">
        <v>2589</v>
      </c>
      <c r="D2456" s="1">
        <v>20160422</v>
      </c>
      <c r="E2456" s="1" t="s">
        <v>2595</v>
      </c>
      <c r="F2456" s="1" t="s">
        <v>365</v>
      </c>
      <c r="G2456" s="1" t="s">
        <v>366</v>
      </c>
      <c r="H2456" s="1">
        <v>20160422</v>
      </c>
      <c r="J2456" s="1">
        <v>67</v>
      </c>
      <c r="K2456" s="1">
        <v>30.650579452514648</v>
      </c>
      <c r="L2456">
        <f t="shared" si="2296"/>
        <v>-1.1535642302723796</v>
      </c>
      <c r="M2456">
        <f t="shared" si="2297"/>
        <v>46.146703579924583</v>
      </c>
      <c r="N2456" s="1">
        <v>40.012229919433594</v>
      </c>
      <c r="O2456">
        <f t="shared" si="2298"/>
        <v>0.63770160641411522</v>
      </c>
      <c r="P2456" s="1">
        <v>87.471694946289062</v>
      </c>
      <c r="Q2456" s="1">
        <v>29.732925415039062</v>
      </c>
      <c r="R2456" s="1">
        <v>1999.852294921875</v>
      </c>
      <c r="S2456" s="1">
        <v>99.226142883300781</v>
      </c>
      <c r="T2456">
        <f t="shared" si="2299"/>
        <v>0.30181578711049545</v>
      </c>
      <c r="U2456">
        <f t="shared" si="2300"/>
        <v>2.8400000333786011</v>
      </c>
      <c r="V2456">
        <f t="shared" si="2301"/>
        <v>2.1565910790021601</v>
      </c>
      <c r="W2456" s="1">
        <v>26045.000054560602</v>
      </c>
      <c r="X2456" s="1">
        <v>0</v>
      </c>
      <c r="Y2456">
        <f t="shared" si="2302"/>
        <v>0.75237470675172968</v>
      </c>
      <c r="Z2456">
        <f t="shared" si="2303"/>
        <v>30.650579452514648</v>
      </c>
      <c r="AA2456" s="1">
        <v>6</v>
      </c>
      <c r="AB2456">
        <f t="shared" si="2304"/>
        <v>1.4200000166893005</v>
      </c>
      <c r="AC2456" s="1">
        <v>1</v>
      </c>
      <c r="AD2456" s="1">
        <v>28.972156524658203</v>
      </c>
      <c r="AE2456" s="1">
        <v>38.41168212890625</v>
      </c>
      <c r="AF2456" s="1">
        <v>33.87066650390625</v>
      </c>
      <c r="AG2456" s="1">
        <v>36.985202789306641</v>
      </c>
      <c r="AH2456" s="1">
        <v>80.105674743652344</v>
      </c>
      <c r="AI2456" s="1">
        <v>400.09085083007812</v>
      </c>
      <c r="AJ2456" s="1">
        <v>77.926826477050781</v>
      </c>
      <c r="AK2456" s="1">
        <v>4.0340089797973633</v>
      </c>
      <c r="AL2456" s="1">
        <v>-1.2580890208482742E-2</v>
      </c>
      <c r="AM2456" s="1">
        <v>1</v>
      </c>
      <c r="AN2456" s="1">
        <v>-0.21956524252891541</v>
      </c>
      <c r="AO2456" s="1">
        <v>2.737391471862793</v>
      </c>
      <c r="AP2456" s="1">
        <v>1</v>
      </c>
      <c r="AQ2456" s="1">
        <v>0</v>
      </c>
      <c r="AR2456" s="1">
        <v>0.15999999642372131</v>
      </c>
      <c r="AS2456" s="1">
        <v>111115</v>
      </c>
      <c r="AT2456">
        <f t="shared" si="2305"/>
        <v>0.66681808471679682</v>
      </c>
      <c r="AU2456">
        <f t="shared" si="2306"/>
        <v>2.1565910790021601E-3</v>
      </c>
      <c r="AV2456">
        <f t="shared" si="2307"/>
        <v>303.80057945251463</v>
      </c>
      <c r="AW2456">
        <f t="shared" si="2308"/>
        <v>302.88292541503904</v>
      </c>
      <c r="AX2456">
        <f t="shared" si="2309"/>
        <v>319.97636003547086</v>
      </c>
      <c r="AY2456">
        <f t="shared" si="2310"/>
        <v>2.5135944155840044</v>
      </c>
      <c r="AZ2456">
        <f t="shared" si="2311"/>
        <v>4.4222737232913252</v>
      </c>
      <c r="BA2456">
        <f t="shared" si="2312"/>
        <v>44.56762698608906</v>
      </c>
      <c r="BB2456">
        <f t="shared" si="2313"/>
        <v>7.5824241967824193</v>
      </c>
      <c r="BC2456">
        <f t="shared" si="2314"/>
        <v>30.191752433776855</v>
      </c>
      <c r="BD2456">
        <f t="shared" si="2315"/>
        <v>4.3076006229537107</v>
      </c>
      <c r="BE2456">
        <f t="shared" si="2316"/>
        <v>0.27282211766778852</v>
      </c>
      <c r="BF2456">
        <f t="shared" si="2317"/>
        <v>3.6698990165395955</v>
      </c>
      <c r="BG2456">
        <f t="shared" si="2318"/>
        <v>0.17290145745070468</v>
      </c>
      <c r="BH2456">
        <f t="shared" si="2319"/>
        <v>4.5789594030149248</v>
      </c>
      <c r="BI2456">
        <f t="shared" si="2320"/>
        <v>1.1533149657702915</v>
      </c>
      <c r="BJ2456">
        <f t="shared" si="2321"/>
        <v>83.967312004405642</v>
      </c>
      <c r="BK2456">
        <f t="shared" si="2322"/>
        <v>40.560579106956332</v>
      </c>
      <c r="BL2456">
        <f t="shared" si="2323"/>
        <v>-2.3880745732200528E-2</v>
      </c>
    </row>
    <row r="2457" spans="1:64" x14ac:dyDescent="0.2">
      <c r="A2457" s="1" t="s">
        <v>3567</v>
      </c>
      <c r="B2457" s="1" t="s">
        <v>1136</v>
      </c>
      <c r="C2457" s="1" t="s">
        <v>2589</v>
      </c>
      <c r="D2457" s="1">
        <v>20160422</v>
      </c>
      <c r="E2457" s="1" t="s">
        <v>2596</v>
      </c>
      <c r="F2457" s="1" t="s">
        <v>365</v>
      </c>
      <c r="G2457" s="1" t="s">
        <v>366</v>
      </c>
      <c r="H2457" s="1">
        <v>20160422</v>
      </c>
      <c r="J2457" s="1">
        <v>68</v>
      </c>
      <c r="K2457" s="1">
        <v>30.529298782348633</v>
      </c>
      <c r="L2457">
        <f t="shared" si="2296"/>
        <v>11.431712443741668</v>
      </c>
      <c r="M2457">
        <f t="shared" si="2297"/>
        <v>315.79550332475577</v>
      </c>
      <c r="N2457" s="1">
        <v>382.01541137695312</v>
      </c>
      <c r="O2457">
        <f t="shared" si="2298"/>
        <v>0.62675332695480268</v>
      </c>
      <c r="P2457" s="1">
        <v>87.484565734863281</v>
      </c>
      <c r="Q2457" s="1">
        <v>29.681135177612305</v>
      </c>
      <c r="R2457" s="1">
        <v>1999.74365234375</v>
      </c>
      <c r="S2457" s="1">
        <v>99.212921142578125</v>
      </c>
      <c r="T2457">
        <f t="shared" si="2299"/>
        <v>0.32387679369397482</v>
      </c>
      <c r="U2457">
        <f t="shared" si="2300"/>
        <v>2.8400000333786011</v>
      </c>
      <c r="V2457">
        <f t="shared" si="2301"/>
        <v>2.2362779877278602</v>
      </c>
      <c r="W2457" s="1">
        <v>26175.500054571778</v>
      </c>
      <c r="X2457" s="1">
        <v>0</v>
      </c>
      <c r="Y2457">
        <f t="shared" si="2302"/>
        <v>0.73219412568441911</v>
      </c>
      <c r="Z2457">
        <f t="shared" si="2303"/>
        <v>30.529298782348633</v>
      </c>
      <c r="AA2457" s="1">
        <v>6</v>
      </c>
      <c r="AB2457">
        <f t="shared" si="2304"/>
        <v>1.4200000166893005</v>
      </c>
      <c r="AC2457" s="1">
        <v>1</v>
      </c>
      <c r="AD2457" s="1">
        <v>28.977096557617188</v>
      </c>
      <c r="AE2457" s="1">
        <v>400.44171142578125</v>
      </c>
      <c r="AF2457" s="1">
        <v>33.655231475830078</v>
      </c>
      <c r="AG2457" s="1">
        <v>36.885444641113281</v>
      </c>
      <c r="AH2457" s="1">
        <v>79.823173522949219</v>
      </c>
      <c r="AI2457" s="1">
        <v>400.05877685546875</v>
      </c>
      <c r="AJ2457" s="1">
        <v>46.58795166015625</v>
      </c>
      <c r="AK2457" s="1">
        <v>5.4893007278442383</v>
      </c>
      <c r="AL2457" s="1">
        <v>2.0910244435071945E-2</v>
      </c>
      <c r="AM2457" s="1">
        <v>1</v>
      </c>
      <c r="AN2457" s="1">
        <v>-0.21956524252891541</v>
      </c>
      <c r="AO2457" s="1">
        <v>2.737391471862793</v>
      </c>
      <c r="AP2457" s="1">
        <v>1</v>
      </c>
      <c r="AQ2457" s="1">
        <v>0</v>
      </c>
      <c r="AR2457" s="1">
        <v>0.15999999642372131</v>
      </c>
      <c r="AS2457" s="1">
        <v>111115</v>
      </c>
      <c r="AT2457">
        <f t="shared" si="2305"/>
        <v>0.66676462809244785</v>
      </c>
      <c r="AU2457">
        <f t="shared" si="2306"/>
        <v>2.2362779877278601E-3</v>
      </c>
      <c r="AV2457">
        <f t="shared" si="2307"/>
        <v>303.67929878234861</v>
      </c>
      <c r="AW2457">
        <f t="shared" si="2308"/>
        <v>302.83113517761228</v>
      </c>
      <c r="AX2457">
        <f t="shared" si="2309"/>
        <v>319.9589772233594</v>
      </c>
      <c r="AY2457">
        <f t="shared" si="2310"/>
        <v>2.482430869913292</v>
      </c>
      <c r="AZ2457">
        <f t="shared" si="2311"/>
        <v>4.3917068361721219</v>
      </c>
      <c r="BA2457">
        <f t="shared" si="2312"/>
        <v>44.265472537199408</v>
      </c>
      <c r="BB2457">
        <f t="shared" si="2313"/>
        <v>7.3800278960861263</v>
      </c>
      <c r="BC2457">
        <f t="shared" si="2314"/>
        <v>30.105216979980469</v>
      </c>
      <c r="BD2457">
        <f t="shared" si="2315"/>
        <v>4.2862660374425054</v>
      </c>
      <c r="BE2457">
        <f t="shared" si="2316"/>
        <v>0.29072247599237633</v>
      </c>
      <c r="BF2457">
        <f t="shared" si="2317"/>
        <v>3.6595127104877028</v>
      </c>
      <c r="BG2457">
        <f t="shared" si="2318"/>
        <v>0.18441526720616283</v>
      </c>
      <c r="BH2457">
        <f t="shared" si="2319"/>
        <v>31.330994368539763</v>
      </c>
      <c r="BI2457">
        <f t="shared" si="2320"/>
        <v>0.82665644871888433</v>
      </c>
      <c r="BJ2457">
        <f t="shared" si="2321"/>
        <v>84.401571267358293</v>
      </c>
      <c r="BK2457">
        <f t="shared" si="2322"/>
        <v>376.58132277918236</v>
      </c>
      <c r="BL2457">
        <f t="shared" si="2323"/>
        <v>2.5621411210937167E-2</v>
      </c>
    </row>
    <row r="2458" spans="1:64" x14ac:dyDescent="0.2">
      <c r="A2458" s="1" t="s">
        <v>3567</v>
      </c>
      <c r="B2458" s="1" t="s">
        <v>1136</v>
      </c>
      <c r="C2458" s="1" t="s">
        <v>2589</v>
      </c>
      <c r="D2458" s="1">
        <v>20160422</v>
      </c>
      <c r="E2458" s="1" t="s">
        <v>2597</v>
      </c>
      <c r="F2458" s="1" t="s">
        <v>365</v>
      </c>
      <c r="G2458" s="1" t="s">
        <v>366</v>
      </c>
      <c r="H2458" s="1">
        <v>20160422</v>
      </c>
      <c r="J2458" s="1">
        <v>69</v>
      </c>
      <c r="K2458" s="1">
        <v>30.486257553100586</v>
      </c>
      <c r="L2458">
        <f t="shared" si="2296"/>
        <v>11.564176283910697</v>
      </c>
      <c r="M2458">
        <f t="shared" si="2297"/>
        <v>315.37183085839416</v>
      </c>
      <c r="N2458" s="1">
        <v>381.42977905273438</v>
      </c>
      <c r="O2458">
        <f t="shared" si="2298"/>
        <v>0.62950490327996711</v>
      </c>
      <c r="P2458" s="1">
        <v>87.345443725585938</v>
      </c>
      <c r="Q2458" s="1">
        <v>29.655691146850586</v>
      </c>
      <c r="R2458" s="1">
        <v>2000.337646484375</v>
      </c>
      <c r="S2458" s="1">
        <v>99.217857360839844</v>
      </c>
      <c r="T2458">
        <f t="shared" si="2299"/>
        <v>0.32891249308817327</v>
      </c>
      <c r="U2458">
        <f t="shared" si="2300"/>
        <v>2.8400000333786011</v>
      </c>
      <c r="V2458">
        <f t="shared" si="2301"/>
        <v>2.268189532920343</v>
      </c>
      <c r="W2458" s="1">
        <v>26258.500054571778</v>
      </c>
      <c r="X2458" s="1">
        <v>0</v>
      </c>
      <c r="Y2458">
        <f t="shared" si="2302"/>
        <v>0.73255894821209555</v>
      </c>
      <c r="Z2458">
        <f t="shared" si="2303"/>
        <v>30.486257553100586</v>
      </c>
      <c r="AA2458" s="1">
        <v>6</v>
      </c>
      <c r="AB2458">
        <f t="shared" si="2304"/>
        <v>1.4200000166893005</v>
      </c>
      <c r="AC2458" s="1">
        <v>1</v>
      </c>
      <c r="AD2458" s="1">
        <v>28.974567413330078</v>
      </c>
      <c r="AE2458" s="1">
        <v>400.06564331054688</v>
      </c>
      <c r="AF2458" s="1">
        <v>33.495296478271484</v>
      </c>
      <c r="AG2458" s="1">
        <v>36.771045684814453</v>
      </c>
      <c r="AH2458" s="1">
        <v>79.56427001953125</v>
      </c>
      <c r="AI2458" s="1">
        <v>400.174560546875</v>
      </c>
      <c r="AJ2458" s="1">
        <v>34.803653717041016</v>
      </c>
      <c r="AK2458" s="1">
        <v>5.4935717582702637</v>
      </c>
      <c r="AL2458" s="1">
        <v>4.5574743300676346E-2</v>
      </c>
      <c r="AM2458" s="1">
        <v>1</v>
      </c>
      <c r="AN2458" s="1">
        <v>-0.21956524252891541</v>
      </c>
      <c r="AO2458" s="1">
        <v>2.737391471862793</v>
      </c>
      <c r="AP2458" s="1">
        <v>1</v>
      </c>
      <c r="AQ2458" s="1">
        <v>0</v>
      </c>
      <c r="AR2458" s="1">
        <v>0.15999999642372131</v>
      </c>
      <c r="AS2458" s="1">
        <v>111115</v>
      </c>
      <c r="AT2458">
        <f t="shared" si="2305"/>
        <v>0.66695760091145817</v>
      </c>
      <c r="AU2458">
        <f t="shared" si="2306"/>
        <v>2.2681895329203432E-3</v>
      </c>
      <c r="AV2458">
        <f t="shared" si="2307"/>
        <v>303.63625755310056</v>
      </c>
      <c r="AW2458">
        <f t="shared" si="2308"/>
        <v>302.80569114685056</v>
      </c>
      <c r="AX2458">
        <f t="shared" si="2309"/>
        <v>320.05401628373511</v>
      </c>
      <c r="AY2458">
        <f t="shared" si="2310"/>
        <v>2.4696777824742266</v>
      </c>
      <c r="AZ2458">
        <f t="shared" si="2311"/>
        <v>4.3809033139769413</v>
      </c>
      <c r="BA2458">
        <f t="shared" si="2312"/>
        <v>44.154383399394334</v>
      </c>
      <c r="BB2458">
        <f t="shared" si="2313"/>
        <v>7.3833377145798806</v>
      </c>
      <c r="BC2458">
        <f t="shared" si="2314"/>
        <v>30.070974349975586</v>
      </c>
      <c r="BD2458">
        <f t="shared" si="2315"/>
        <v>4.2778492690448129</v>
      </c>
      <c r="BE2458">
        <f t="shared" si="2316"/>
        <v>0.29477351727046636</v>
      </c>
      <c r="BF2458">
        <f t="shared" si="2317"/>
        <v>3.6483443657648458</v>
      </c>
      <c r="BG2458">
        <f t="shared" si="2318"/>
        <v>0.18702390371898431</v>
      </c>
      <c r="BH2458">
        <f t="shared" si="2319"/>
        <v>31.290517329735064</v>
      </c>
      <c r="BI2458">
        <f t="shared" si="2320"/>
        <v>0.82681491634346826</v>
      </c>
      <c r="BJ2458">
        <f t="shared" si="2321"/>
        <v>84.382009728244441</v>
      </c>
      <c r="BK2458">
        <f t="shared" si="2322"/>
        <v>375.93272348942611</v>
      </c>
      <c r="BL2458">
        <f t="shared" si="2323"/>
        <v>2.5956996417619196E-2</v>
      </c>
    </row>
    <row r="2459" spans="1:64" x14ac:dyDescent="0.2">
      <c r="A2459" s="1" t="s">
        <v>3567</v>
      </c>
      <c r="B2459" s="1" t="s">
        <v>1136</v>
      </c>
      <c r="C2459" s="1" t="s">
        <v>2589</v>
      </c>
      <c r="D2459" s="1">
        <v>20160422</v>
      </c>
      <c r="E2459" s="1" t="s">
        <v>2598</v>
      </c>
      <c r="F2459" s="1" t="s">
        <v>365</v>
      </c>
      <c r="G2459" s="1" t="s">
        <v>366</v>
      </c>
      <c r="H2459" s="1">
        <v>20160422</v>
      </c>
      <c r="J2459" s="1">
        <v>70</v>
      </c>
      <c r="K2459" s="1">
        <v>30.396938323974609</v>
      </c>
      <c r="L2459">
        <f t="shared" si="2296"/>
        <v>11.645595394358692</v>
      </c>
      <c r="M2459">
        <f t="shared" si="2297"/>
        <v>311.75343000434731</v>
      </c>
      <c r="N2459" s="1">
        <v>381.47573852539062</v>
      </c>
      <c r="O2459">
        <f t="shared" si="2298"/>
        <v>0.64383725453949525</v>
      </c>
      <c r="P2459" s="1">
        <v>86.83941650390625</v>
      </c>
      <c r="Q2459" s="1">
        <v>29.607517242431641</v>
      </c>
      <c r="R2459" s="1">
        <v>2000.4222412109375</v>
      </c>
      <c r="S2459" s="1">
        <v>99.21893310546875</v>
      </c>
      <c r="T2459">
        <f t="shared" si="2299"/>
        <v>0.31133651063342094</v>
      </c>
      <c r="U2459">
        <f t="shared" si="2300"/>
        <v>2.8400000333786011</v>
      </c>
      <c r="V2459">
        <f t="shared" si="2301"/>
        <v>2.1843764444061975</v>
      </c>
      <c r="W2459" s="1">
        <v>26341.500054571778</v>
      </c>
      <c r="X2459" s="1">
        <v>0</v>
      </c>
      <c r="Y2459">
        <f t="shared" si="2302"/>
        <v>0.74139996321760426</v>
      </c>
      <c r="Z2459">
        <f t="shared" si="2303"/>
        <v>30.396938323974609</v>
      </c>
      <c r="AA2459" s="1">
        <v>6</v>
      </c>
      <c r="AB2459">
        <f t="shared" si="2304"/>
        <v>1.4200000166893005</v>
      </c>
      <c r="AC2459" s="1">
        <v>1</v>
      </c>
      <c r="AD2459" s="1">
        <v>28.976362228393555</v>
      </c>
      <c r="AE2459" s="1">
        <v>400.18783569335938</v>
      </c>
      <c r="AF2459" s="1">
        <v>33.300262451171875</v>
      </c>
      <c r="AG2459" s="1">
        <v>36.456325531005859</v>
      </c>
      <c r="AH2459" s="1">
        <v>79.321640014648438</v>
      </c>
      <c r="AI2459" s="1">
        <v>400.13308715820312</v>
      </c>
      <c r="AJ2459" s="1">
        <v>38.250301361083984</v>
      </c>
      <c r="AK2459" s="1">
        <v>5.3111376762390137</v>
      </c>
      <c r="AL2459" s="1">
        <v>0.10123365372419357</v>
      </c>
      <c r="AM2459" s="1">
        <v>1</v>
      </c>
      <c r="AN2459" s="1">
        <v>-0.21956524252891541</v>
      </c>
      <c r="AO2459" s="1">
        <v>2.737391471862793</v>
      </c>
      <c r="AP2459" s="1">
        <v>1</v>
      </c>
      <c r="AQ2459" s="1">
        <v>0</v>
      </c>
      <c r="AR2459" s="1">
        <v>0.15999999642372131</v>
      </c>
      <c r="AS2459" s="1">
        <v>111115</v>
      </c>
      <c r="AT2459">
        <f t="shared" si="2305"/>
        <v>0.66688847859700517</v>
      </c>
      <c r="AU2459">
        <f t="shared" si="2306"/>
        <v>2.1843764444061976E-3</v>
      </c>
      <c r="AV2459">
        <f t="shared" si="2307"/>
        <v>303.54693832397459</v>
      </c>
      <c r="AW2459">
        <f t="shared" si="2308"/>
        <v>302.75751724243162</v>
      </c>
      <c r="AX2459">
        <f t="shared" si="2309"/>
        <v>320.06755143968257</v>
      </c>
      <c r="AY2459">
        <f t="shared" si="2310"/>
        <v>2.5194980020967863</v>
      </c>
      <c r="AZ2459">
        <f t="shared" si="2311"/>
        <v>4.3585576873496672</v>
      </c>
      <c r="BA2459">
        <f t="shared" si="2312"/>
        <v>43.928689323000114</v>
      </c>
      <c r="BB2459">
        <f t="shared" si="2313"/>
        <v>7.4723637919942547</v>
      </c>
      <c r="BC2459">
        <f t="shared" si="2314"/>
        <v>30.002227783203125</v>
      </c>
      <c r="BD2459">
        <f t="shared" si="2315"/>
        <v>4.2609949786715582</v>
      </c>
      <c r="BE2459">
        <f t="shared" si="2316"/>
        <v>0.28057799864980704</v>
      </c>
      <c r="BF2459">
        <f t="shared" si="2317"/>
        <v>3.6171577241320629</v>
      </c>
      <c r="BG2459">
        <f t="shared" si="2318"/>
        <v>0.17788757128962787</v>
      </c>
      <c r="BH2459">
        <f t="shared" si="2319"/>
        <v>30.931842717001771</v>
      </c>
      <c r="BI2459">
        <f t="shared" si="2320"/>
        <v>0.81723003200529176</v>
      </c>
      <c r="BJ2459">
        <f t="shared" si="2321"/>
        <v>84.028372039112099</v>
      </c>
      <c r="BK2459">
        <f t="shared" si="2322"/>
        <v>375.93998021637361</v>
      </c>
      <c r="BL2459">
        <f t="shared" si="2323"/>
        <v>2.6029698194135364E-2</v>
      </c>
    </row>
    <row r="2460" spans="1:64" x14ac:dyDescent="0.2">
      <c r="A2460" s="1" t="s">
        <v>3567</v>
      </c>
      <c r="B2460" s="1" t="s">
        <v>1136</v>
      </c>
      <c r="C2460" s="1" t="s">
        <v>2589</v>
      </c>
      <c r="D2460" s="1">
        <v>20160422</v>
      </c>
      <c r="E2460" s="1" t="s">
        <v>2599</v>
      </c>
      <c r="F2460" s="1" t="s">
        <v>365</v>
      </c>
      <c r="G2460" s="1" t="s">
        <v>366</v>
      </c>
      <c r="H2460" s="1">
        <v>20160422</v>
      </c>
      <c r="J2460" s="1">
        <v>71</v>
      </c>
      <c r="K2460" s="1">
        <v>30.327342987060547</v>
      </c>
      <c r="L2460">
        <f t="shared" si="2296"/>
        <v>13.322358835259413</v>
      </c>
      <c r="M2460">
        <f t="shared" si="2297"/>
        <v>368.15661333164672</v>
      </c>
      <c r="N2460" s="1">
        <v>453.83834838867188</v>
      </c>
      <c r="O2460">
        <f t="shared" si="2298"/>
        <v>0.66838587696656226</v>
      </c>
      <c r="P2460" s="1">
        <v>86.150718688964844</v>
      </c>
      <c r="Q2460" s="1">
        <v>29.555707931518555</v>
      </c>
      <c r="R2460" s="1">
        <v>2001.4757080078125</v>
      </c>
      <c r="S2460" s="1">
        <v>99.21160888671875</v>
      </c>
      <c r="T2460">
        <f t="shared" si="2299"/>
        <v>0.2878400521949549</v>
      </c>
      <c r="U2460">
        <f t="shared" si="2300"/>
        <v>2.8400000333786011</v>
      </c>
      <c r="V2460">
        <f t="shared" si="2301"/>
        <v>2.0947176501787719</v>
      </c>
      <c r="W2460" s="1">
        <v>26442.500054571778</v>
      </c>
      <c r="X2460" s="1">
        <v>0</v>
      </c>
      <c r="Y2460">
        <f t="shared" si="2302"/>
        <v>0.76344030557890363</v>
      </c>
      <c r="Z2460">
        <f t="shared" si="2303"/>
        <v>30.327342987060547</v>
      </c>
      <c r="AA2460" s="1">
        <v>6</v>
      </c>
      <c r="AB2460">
        <f t="shared" si="2304"/>
        <v>1.4200000166893005</v>
      </c>
      <c r="AC2460" s="1">
        <v>1</v>
      </c>
      <c r="AD2460" s="1">
        <v>28.974929809570312</v>
      </c>
      <c r="AE2460" s="1">
        <v>475.23828125</v>
      </c>
      <c r="AF2460" s="1">
        <v>33.034652709960938</v>
      </c>
      <c r="AG2460" s="1">
        <v>36.062061309814453</v>
      </c>
      <c r="AH2460" s="1">
        <v>78.918365478515625</v>
      </c>
      <c r="AI2460" s="1">
        <v>400.179443359375</v>
      </c>
      <c r="AJ2460" s="1">
        <v>51.478122711181641</v>
      </c>
      <c r="AK2460" s="1">
        <v>5.0810823440551758</v>
      </c>
      <c r="AL2460" s="1">
        <v>0.1396537572145462</v>
      </c>
      <c r="AM2460" s="1">
        <v>1</v>
      </c>
      <c r="AN2460" s="1">
        <v>-0.21956524252891541</v>
      </c>
      <c r="AO2460" s="1">
        <v>2.737391471862793</v>
      </c>
      <c r="AP2460" s="1">
        <v>1</v>
      </c>
      <c r="AQ2460" s="1">
        <v>0</v>
      </c>
      <c r="AR2460" s="1">
        <v>0.15999999642372131</v>
      </c>
      <c r="AS2460" s="1">
        <v>111115</v>
      </c>
      <c r="AT2460">
        <f t="shared" si="2305"/>
        <v>0.66696573893229161</v>
      </c>
      <c r="AU2460">
        <f t="shared" si="2306"/>
        <v>2.0947176501787718E-3</v>
      </c>
      <c r="AV2460">
        <f t="shared" si="2307"/>
        <v>303.47734298706052</v>
      </c>
      <c r="AW2460">
        <f t="shared" si="2308"/>
        <v>302.70570793151853</v>
      </c>
      <c r="AX2460">
        <f t="shared" si="2309"/>
        <v>320.23610612341508</v>
      </c>
      <c r="AY2460">
        <f t="shared" si="2310"/>
        <v>2.5708019429546094</v>
      </c>
      <c r="AZ2460">
        <f t="shared" si="2311"/>
        <v>4.3412154278970876</v>
      </c>
      <c r="BA2460">
        <f t="shared" si="2312"/>
        <v>43.757131616058665</v>
      </c>
      <c r="BB2460">
        <f t="shared" si="2313"/>
        <v>7.6950703062442116</v>
      </c>
      <c r="BC2460">
        <f t="shared" si="2314"/>
        <v>29.941525459289551</v>
      </c>
      <c r="BD2460">
        <f t="shared" si="2315"/>
        <v>4.2461609992847462</v>
      </c>
      <c r="BE2460">
        <f t="shared" si="2316"/>
        <v>0.26135151909195842</v>
      </c>
      <c r="BF2460">
        <f t="shared" si="2317"/>
        <v>3.577775122318184</v>
      </c>
      <c r="BG2460">
        <f t="shared" si="2318"/>
        <v>0.16553449230640077</v>
      </c>
      <c r="BH2460">
        <f t="shared" si="2319"/>
        <v>36.525409930918279</v>
      </c>
      <c r="BI2460">
        <f t="shared" si="2320"/>
        <v>0.81120648935632378</v>
      </c>
      <c r="BJ2460">
        <f t="shared" si="2321"/>
        <v>83.36872969469988</v>
      </c>
      <c r="BK2460">
        <f t="shared" si="2322"/>
        <v>447.50553704493251</v>
      </c>
      <c r="BL2460">
        <f t="shared" si="2323"/>
        <v>2.4819092518200962E-2</v>
      </c>
    </row>
    <row r="2461" spans="1:64" x14ac:dyDescent="0.2">
      <c r="A2461" s="1" t="s">
        <v>3567</v>
      </c>
      <c r="B2461" s="1" t="s">
        <v>1136</v>
      </c>
      <c r="C2461" s="1" t="s">
        <v>2589</v>
      </c>
      <c r="D2461" s="1">
        <v>20160422</v>
      </c>
      <c r="E2461" s="1" t="s">
        <v>2600</v>
      </c>
      <c r="F2461" s="1" t="s">
        <v>365</v>
      </c>
      <c r="G2461" s="1" t="s">
        <v>366</v>
      </c>
      <c r="H2461" s="1">
        <v>20160422</v>
      </c>
      <c r="J2461" s="1">
        <v>72</v>
      </c>
      <c r="K2461" s="1">
        <v>30.32512092590332</v>
      </c>
      <c r="L2461">
        <f t="shared" si="2296"/>
        <v>15.271277153647734</v>
      </c>
      <c r="M2461">
        <f t="shared" si="2297"/>
        <v>447.85225981534336</v>
      </c>
      <c r="N2461" s="1">
        <v>550.595458984375</v>
      </c>
      <c r="O2461">
        <f t="shared" si="2298"/>
        <v>0.6923564315114592</v>
      </c>
      <c r="P2461" s="1">
        <v>85.577369689941406</v>
      </c>
      <c r="Q2461" s="1">
        <v>29.550500869750977</v>
      </c>
      <c r="R2461" s="1">
        <v>1999.2034912109375</v>
      </c>
      <c r="S2461" s="1">
        <v>99.210136413574219</v>
      </c>
      <c r="T2461">
        <f t="shared" si="2299"/>
        <v>0.27498769051309629</v>
      </c>
      <c r="U2461">
        <f t="shared" si="2300"/>
        <v>2.8400000333786011</v>
      </c>
      <c r="V2461">
        <f t="shared" si="2301"/>
        <v>2.0732216838241952</v>
      </c>
      <c r="W2461" s="1">
        <v>26545.500054571778</v>
      </c>
      <c r="X2461" s="1">
        <v>0</v>
      </c>
      <c r="Y2461">
        <f t="shared" si="2302"/>
        <v>0.78776441666037078</v>
      </c>
      <c r="Z2461">
        <f t="shared" si="2303"/>
        <v>30.32512092590332</v>
      </c>
      <c r="AA2461" s="1">
        <v>6</v>
      </c>
      <c r="AB2461">
        <f t="shared" si="2304"/>
        <v>1.4200000166893005</v>
      </c>
      <c r="AC2461" s="1">
        <v>1</v>
      </c>
      <c r="AD2461" s="1">
        <v>28.978273391723633</v>
      </c>
      <c r="AE2461" s="1">
        <v>575.2076416015625</v>
      </c>
      <c r="AF2461" s="1">
        <v>32.814235687255859</v>
      </c>
      <c r="AG2461" s="1">
        <v>35.811847686767578</v>
      </c>
      <c r="AH2461" s="1">
        <v>78.414169311523438</v>
      </c>
      <c r="AI2461" s="1">
        <v>400.1136474609375</v>
      </c>
      <c r="AJ2461" s="1">
        <v>143.28987121582031</v>
      </c>
      <c r="AK2461" s="1">
        <v>4.7723512649536133</v>
      </c>
      <c r="AL2461" s="1">
        <v>0.149676114320755</v>
      </c>
      <c r="AM2461" s="1">
        <v>1</v>
      </c>
      <c r="AN2461" s="1">
        <v>-0.21956524252891541</v>
      </c>
      <c r="AO2461" s="1">
        <v>2.737391471862793</v>
      </c>
      <c r="AP2461" s="1">
        <v>1</v>
      </c>
      <c r="AQ2461" s="1">
        <v>0</v>
      </c>
      <c r="AR2461" s="1">
        <v>0.15999999642372131</v>
      </c>
      <c r="AS2461" s="1">
        <v>111115</v>
      </c>
      <c r="AT2461">
        <f t="shared" si="2305"/>
        <v>0.66685607910156242</v>
      </c>
      <c r="AU2461">
        <f t="shared" si="2306"/>
        <v>2.0732216838241953E-3</v>
      </c>
      <c r="AV2461">
        <f t="shared" si="2307"/>
        <v>303.4751209259033</v>
      </c>
      <c r="AW2461">
        <f t="shared" si="2308"/>
        <v>302.70050086975095</v>
      </c>
      <c r="AX2461">
        <f t="shared" si="2309"/>
        <v>319.87255144404116</v>
      </c>
      <c r="AY2461">
        <f t="shared" si="2310"/>
        <v>2.5772656879584006</v>
      </c>
      <c r="AZ2461">
        <f t="shared" si="2311"/>
        <v>4.3406627108867246</v>
      </c>
      <c r="BA2461">
        <f t="shared" si="2312"/>
        <v>43.752209882989561</v>
      </c>
      <c r="BB2461">
        <f t="shared" si="2313"/>
        <v>7.940362196221983</v>
      </c>
      <c r="BC2461">
        <f t="shared" si="2314"/>
        <v>29.937810897827148</v>
      </c>
      <c r="BD2461">
        <f t="shared" si="2315"/>
        <v>4.245254725737813</v>
      </c>
      <c r="BE2461">
        <f t="shared" si="2316"/>
        <v>0.25071207961622471</v>
      </c>
      <c r="BF2461">
        <f t="shared" si="2317"/>
        <v>3.5528982942263538</v>
      </c>
      <c r="BG2461">
        <f t="shared" si="2318"/>
        <v>0.15870908260517616</v>
      </c>
      <c r="BH2461">
        <f t="shared" si="2319"/>
        <v>44.4314837894077</v>
      </c>
      <c r="BI2461">
        <f t="shared" si="2320"/>
        <v>0.81339621042543442</v>
      </c>
      <c r="BJ2461">
        <f t="shared" si="2321"/>
        <v>82.768126604584396</v>
      </c>
      <c r="BK2461">
        <f t="shared" si="2322"/>
        <v>543.33622521144491</v>
      </c>
      <c r="BL2461">
        <f t="shared" si="2323"/>
        <v>2.3263219756329039E-2</v>
      </c>
    </row>
    <row r="2462" spans="1:64" x14ac:dyDescent="0.2">
      <c r="A2462" s="1" t="s">
        <v>3567</v>
      </c>
      <c r="B2462" s="1" t="s">
        <v>1136</v>
      </c>
      <c r="C2462" s="1" t="s">
        <v>2589</v>
      </c>
      <c r="D2462" s="1">
        <v>20160422</v>
      </c>
      <c r="E2462" s="1" t="s">
        <v>2601</v>
      </c>
      <c r="F2462" s="1" t="s">
        <v>365</v>
      </c>
      <c r="G2462" s="1" t="s">
        <v>366</v>
      </c>
      <c r="H2462" s="1">
        <v>20160422</v>
      </c>
      <c r="J2462" s="1">
        <v>73</v>
      </c>
      <c r="K2462" s="1">
        <v>30.378206253051758</v>
      </c>
      <c r="L2462">
        <f t="shared" si="2296"/>
        <v>17.090686612245019</v>
      </c>
      <c r="M2462">
        <f t="shared" si="2297"/>
        <v>526.45722664517166</v>
      </c>
      <c r="N2462" s="1">
        <v>647.56097412109375</v>
      </c>
      <c r="O2462">
        <f t="shared" si="2298"/>
        <v>0.71454761984489767</v>
      </c>
      <c r="P2462" s="1">
        <v>85.132545471191406</v>
      </c>
      <c r="Q2462" s="1">
        <v>29.584251403808594</v>
      </c>
      <c r="R2462" s="1">
        <v>1999.4556884765625</v>
      </c>
      <c r="S2462" s="1">
        <v>99.215034484863281</v>
      </c>
      <c r="T2462">
        <f t="shared" si="2299"/>
        <v>0.26056564051555248</v>
      </c>
      <c r="U2462">
        <f t="shared" si="2300"/>
        <v>2.8400000333786011</v>
      </c>
      <c r="V2462">
        <f t="shared" si="2301"/>
        <v>2.0356945434726654</v>
      </c>
      <c r="W2462" s="1">
        <v>26656.500054571778</v>
      </c>
      <c r="X2462" s="1">
        <v>0</v>
      </c>
      <c r="Y2462">
        <f t="shared" si="2302"/>
        <v>0.81257328016729247</v>
      </c>
      <c r="Z2462">
        <f t="shared" si="2303"/>
        <v>30.378206253051758</v>
      </c>
      <c r="AA2462" s="1">
        <v>6</v>
      </c>
      <c r="AB2462">
        <f t="shared" si="2304"/>
        <v>1.4200000166893005</v>
      </c>
      <c r="AC2462" s="1">
        <v>1</v>
      </c>
      <c r="AD2462" s="1">
        <v>28.977170944213867</v>
      </c>
      <c r="AE2462" s="1">
        <v>675.16375732421875</v>
      </c>
      <c r="AF2462" s="1">
        <v>32.749866485595703</v>
      </c>
      <c r="AG2462" s="1">
        <v>35.693286895751953</v>
      </c>
      <c r="AH2462" s="1">
        <v>78.112152099609375</v>
      </c>
      <c r="AI2462" s="1">
        <v>400.15362548828125</v>
      </c>
      <c r="AJ2462" s="1">
        <v>127.76013946533203</v>
      </c>
      <c r="AK2462" s="1">
        <v>4.3472261428833008</v>
      </c>
      <c r="AL2462" s="1">
        <v>0.15250623226165771</v>
      </c>
      <c r="AM2462" s="1">
        <v>1</v>
      </c>
      <c r="AN2462" s="1">
        <v>-0.21956524252891541</v>
      </c>
      <c r="AO2462" s="1">
        <v>2.737391471862793</v>
      </c>
      <c r="AP2462" s="1">
        <v>1</v>
      </c>
      <c r="AQ2462" s="1">
        <v>0</v>
      </c>
      <c r="AR2462" s="1">
        <v>0.15999999642372131</v>
      </c>
      <c r="AS2462" s="1">
        <v>111115</v>
      </c>
      <c r="AT2462">
        <f t="shared" si="2305"/>
        <v>0.66692270914713536</v>
      </c>
      <c r="AU2462">
        <f t="shared" si="2306"/>
        <v>2.0356945434726655E-3</v>
      </c>
      <c r="AV2462">
        <f t="shared" si="2307"/>
        <v>303.52820625305174</v>
      </c>
      <c r="AW2462">
        <f t="shared" si="2308"/>
        <v>302.73425140380857</v>
      </c>
      <c r="AX2462">
        <f t="shared" si="2309"/>
        <v>319.91290300563924</v>
      </c>
      <c r="AY2462">
        <f t="shared" si="2310"/>
        <v>2.5942337794641537</v>
      </c>
      <c r="AZ2462">
        <f t="shared" si="2311"/>
        <v>4.3538839704074412</v>
      </c>
      <c r="BA2462">
        <f t="shared" si="2312"/>
        <v>43.883308543038311</v>
      </c>
      <c r="BB2462">
        <f t="shared" si="2313"/>
        <v>8.1900216472863576</v>
      </c>
      <c r="BC2462">
        <f t="shared" si="2314"/>
        <v>29.981228828430176</v>
      </c>
      <c r="BD2462">
        <f t="shared" si="2315"/>
        <v>4.2558583100850464</v>
      </c>
      <c r="BE2462">
        <f t="shared" si="2316"/>
        <v>0.23866819980370713</v>
      </c>
      <c r="BF2462">
        <f t="shared" si="2317"/>
        <v>3.5413106902401488</v>
      </c>
      <c r="BG2462">
        <f t="shared" si="2318"/>
        <v>0.15099167627739468</v>
      </c>
      <c r="BH2462">
        <f t="shared" si="2319"/>
        <v>52.232471896406189</v>
      </c>
      <c r="BI2462">
        <f t="shared" si="2320"/>
        <v>0.81298479631158915</v>
      </c>
      <c r="BJ2462">
        <f t="shared" si="2321"/>
        <v>82.19688069354919</v>
      </c>
      <c r="BK2462">
        <f t="shared" si="2322"/>
        <v>639.43688022836136</v>
      </c>
      <c r="BL2462">
        <f t="shared" si="2323"/>
        <v>2.1969347903984634E-2</v>
      </c>
    </row>
    <row r="2463" spans="1:64" x14ac:dyDescent="0.2">
      <c r="A2463" s="1" t="s">
        <v>3567</v>
      </c>
      <c r="B2463" s="1" t="s">
        <v>1136</v>
      </c>
      <c r="C2463" s="1" t="s">
        <v>2589</v>
      </c>
      <c r="D2463" s="1">
        <v>20160422</v>
      </c>
      <c r="E2463" s="1" t="s">
        <v>2602</v>
      </c>
      <c r="F2463" s="1" t="s">
        <v>365</v>
      </c>
      <c r="G2463" s="1" t="s">
        <v>366</v>
      </c>
      <c r="H2463" s="1">
        <v>20160422</v>
      </c>
      <c r="J2463" s="1">
        <v>74</v>
      </c>
      <c r="K2463" s="1">
        <v>30.44342041015625</v>
      </c>
      <c r="L2463">
        <f t="shared" ref="L2463:L2526" si="2324">(AE2463-N2463*(1000-AF2463)/(1000-AG2463))*AT2463</f>
        <v>17.96321780540163</v>
      </c>
      <c r="M2463">
        <f t="shared" ref="M2463:M2526" si="2325">((BG2463-AU2463/2)*N2463-L2463)/(BG2463+AU2463/2)</f>
        <v>636.64191448093004</v>
      </c>
      <c r="N2463" s="1">
        <v>771.09326171875</v>
      </c>
      <c r="O2463">
        <f t="shared" ref="O2463:O2526" si="2326">(BD2463-BF2463)</f>
        <v>0.73577117407574244</v>
      </c>
      <c r="P2463" s="1">
        <v>84.759544372558594</v>
      </c>
      <c r="Q2463" s="1">
        <v>29.612354278564453</v>
      </c>
      <c r="R2463" s="1">
        <v>2000.4488525390625</v>
      </c>
      <c r="S2463" s="1">
        <v>99.209762573242188</v>
      </c>
      <c r="T2463">
        <f t="shared" ref="T2463:T2526" si="2327">IF(BE2463&lt;&gt;0,1/(1/BE2463-1/U2463),0)</f>
        <v>0.24779984924884454</v>
      </c>
      <c r="U2463">
        <f t="shared" ref="U2463:U2526" si="2328">AB2463*(AC2463+1)*(AC2463+1)/(AC2463*AC2463+1)</f>
        <v>2.8400000333786011</v>
      </c>
      <c r="V2463">
        <f t="shared" ref="V2463:V2526" si="2329">AU2463*1000</f>
        <v>2.0065671207507982</v>
      </c>
      <c r="W2463" s="1">
        <v>26739.500054571778</v>
      </c>
      <c r="X2463" s="1">
        <v>0</v>
      </c>
      <c r="Y2463">
        <f t="shared" ref="Y2463:Y2526" si="2330">(AZ2463-BF2463)</f>
        <v>0.83866615270164102</v>
      </c>
      <c r="Z2463">
        <f t="shared" ref="Z2463:Z2526" si="2331">(K2463+AY2463*X2463)</f>
        <v>30.44342041015625</v>
      </c>
      <c r="AA2463" s="1">
        <v>6</v>
      </c>
      <c r="AB2463">
        <f t="shared" ref="AB2463:AB2526" si="2332">(AA2463*AN2463+AO2463)</f>
        <v>1.4200000166893005</v>
      </c>
      <c r="AC2463" s="1">
        <v>1</v>
      </c>
      <c r="AD2463" s="1">
        <v>28.974969863891602</v>
      </c>
      <c r="AE2463" s="1">
        <v>800.35064697265625</v>
      </c>
      <c r="AF2463" s="1">
        <v>32.694488525390625</v>
      </c>
      <c r="AG2463" s="1">
        <v>35.59637451171875</v>
      </c>
      <c r="AH2463" s="1">
        <v>77.849777221679688</v>
      </c>
      <c r="AI2463" s="1">
        <v>400.11370849609375</v>
      </c>
      <c r="AJ2463" s="1">
        <v>163.28363037109375</v>
      </c>
      <c r="AK2463" s="1">
        <v>4.0375919342041016</v>
      </c>
      <c r="AL2463" s="1">
        <v>0.15649068355560303</v>
      </c>
      <c r="AM2463" s="1">
        <v>1</v>
      </c>
      <c r="AN2463" s="1">
        <v>-0.21956524252891541</v>
      </c>
      <c r="AO2463" s="1">
        <v>2.737391471862793</v>
      </c>
      <c r="AP2463" s="1">
        <v>1</v>
      </c>
      <c r="AQ2463" s="1">
        <v>0</v>
      </c>
      <c r="AR2463" s="1">
        <v>0.15999999642372131</v>
      </c>
      <c r="AS2463" s="1">
        <v>111115</v>
      </c>
      <c r="AT2463">
        <f t="shared" ref="AT2463:AT2526" si="2333">AI2463*0.000001/(AA2463*0.0001)</f>
        <v>0.66685618082682285</v>
      </c>
      <c r="AU2463">
        <f t="shared" ref="AU2463:AU2526" si="2334">(AG2463-AF2463)/(1000-AG2463)*AT2463</f>
        <v>2.0065671207507981E-3</v>
      </c>
      <c r="AV2463">
        <f t="shared" ref="AV2463:AV2526" si="2335">(K2463+273.15)</f>
        <v>303.59342041015623</v>
      </c>
      <c r="AW2463">
        <f t="shared" ref="AW2463:AW2526" si="2336">(Q2463+273.15)</f>
        <v>302.76235427856443</v>
      </c>
      <c r="AX2463">
        <f t="shared" ref="AX2463:AX2526" si="2337">(R2463*AP2463+AJ2463*AQ2463)*AR2463</f>
        <v>320.07180925208741</v>
      </c>
      <c r="AY2463">
        <f t="shared" ref="AY2463:AY2526" si="2338">((AX2463+0.00000010773*(AW2463^4-AV2463^4))-AU2463*44100)/(AB2463*51.4+0.00000043092*AV2463^3)</f>
        <v>2.6056772006230808</v>
      </c>
      <c r="AZ2463">
        <f t="shared" ref="AZ2463:AZ2526" si="2339">0.61365*EXP(17.502*Z2463/(240.97+Z2463))</f>
        <v>4.3701740164774678</v>
      </c>
      <c r="BA2463">
        <f t="shared" ref="BA2463:BA2526" si="2340">AZ2463*1000/S2463</f>
        <v>44.049838474829144</v>
      </c>
      <c r="BB2463">
        <f t="shared" ref="BB2463:BB2526" si="2341">(BA2463-AG2463)</f>
        <v>8.4534639631103943</v>
      </c>
      <c r="BC2463">
        <f t="shared" ref="BC2463:BC2526" si="2342">IF(X2463,K2463,(Q2463+K2463)/2)</f>
        <v>30.027887344360352</v>
      </c>
      <c r="BD2463">
        <f t="shared" ref="BD2463:BD2526" si="2343">0.61365*EXP(17.502*BC2463/(240.97+BC2463))</f>
        <v>4.2672790378515693</v>
      </c>
      <c r="BE2463">
        <f t="shared" ref="BE2463:BE2526" si="2344">IF(BB2463&lt;&gt;0,(1000-(BA2463+AG2463)/2)/BB2463*AU2463,0)</f>
        <v>0.22791359767107067</v>
      </c>
      <c r="BF2463">
        <f t="shared" ref="BF2463:BF2526" si="2345">AG2463*S2463/1000</f>
        <v>3.5315078637758268</v>
      </c>
      <c r="BG2463">
        <f t="shared" ref="BG2463:BG2526" si="2346">1/(1.6/T2463+1.37/U2463)</f>
        <v>0.1441084508493104</v>
      </c>
      <c r="BH2463">
        <f t="shared" ref="BH2463:BH2526" si="2347">M2463*S2463*0.001</f>
        <v>63.161093179827425</v>
      </c>
      <c r="BI2463">
        <f t="shared" ref="BI2463:BI2526" si="2348">M2463/N2463</f>
        <v>0.82563542711016458</v>
      </c>
      <c r="BJ2463">
        <f t="shared" ref="BJ2463:BJ2526" si="2349">(1-AU2463*S2463/AZ2463/T2463)*100</f>
        <v>81.617340892295644</v>
      </c>
      <c r="BK2463">
        <f t="shared" ref="BK2463:BK2526" si="2350">(N2463-L2463/(U2463/1.35))</f>
        <v>762.55440828484961</v>
      </c>
      <c r="BL2463">
        <f t="shared" ref="BL2463:BL2526" si="2351">L2463*BJ2463/100/BK2463</f>
        <v>1.9226301169035523E-2</v>
      </c>
    </row>
    <row r="2464" spans="1:64" x14ac:dyDescent="0.2">
      <c r="A2464" s="1" t="s">
        <v>3567</v>
      </c>
      <c r="B2464" s="1" t="s">
        <v>1136</v>
      </c>
      <c r="C2464" s="1" t="s">
        <v>2589</v>
      </c>
      <c r="D2464" s="1">
        <v>20160422</v>
      </c>
      <c r="E2464" s="1" t="s">
        <v>2603</v>
      </c>
      <c r="F2464" s="1" t="s">
        <v>365</v>
      </c>
      <c r="G2464" s="1" t="s">
        <v>366</v>
      </c>
      <c r="H2464" s="1">
        <v>20160422</v>
      </c>
      <c r="J2464" s="1">
        <v>75</v>
      </c>
      <c r="K2464" s="1">
        <v>30.503780364990234</v>
      </c>
      <c r="L2464">
        <f t="shared" si="2324"/>
        <v>19.098496320445321</v>
      </c>
      <c r="M2464">
        <f t="shared" si="2325"/>
        <v>809.44107452579533</v>
      </c>
      <c r="N2464" s="1">
        <v>968.59564208984375</v>
      </c>
      <c r="O2464">
        <f t="shared" si="2326"/>
        <v>0.76226684637708342</v>
      </c>
      <c r="P2464" s="1">
        <v>84.249160766601562</v>
      </c>
      <c r="Q2464" s="1">
        <v>29.639631271362305</v>
      </c>
      <c r="R2464" s="1">
        <v>2000.0364990234375</v>
      </c>
      <c r="S2464" s="1">
        <v>99.208572387695312</v>
      </c>
      <c r="T2464">
        <f t="shared" si="2327"/>
        <v>0.22289660035944342</v>
      </c>
      <c r="U2464">
        <f t="shared" si="2328"/>
        <v>2.8400000333786011</v>
      </c>
      <c r="V2464">
        <f t="shared" si="2329"/>
        <v>1.8865822295919141</v>
      </c>
      <c r="W2464" s="1">
        <v>26854.500054571778</v>
      </c>
      <c r="X2464" s="1">
        <v>0</v>
      </c>
      <c r="Y2464">
        <f t="shared" si="2330"/>
        <v>0.86953674728529418</v>
      </c>
      <c r="Z2464">
        <f t="shared" si="2331"/>
        <v>30.503780364990234</v>
      </c>
      <c r="AA2464" s="1">
        <v>6</v>
      </c>
      <c r="AB2464">
        <f t="shared" si="2332"/>
        <v>1.4200000166893005</v>
      </c>
      <c r="AC2464" s="1">
        <v>1</v>
      </c>
      <c r="AD2464" s="1">
        <v>28.976396560668945</v>
      </c>
      <c r="AE2464" s="1">
        <v>999.97161865234375</v>
      </c>
      <c r="AF2464" s="1">
        <v>32.709609985351562</v>
      </c>
      <c r="AG2464" s="1">
        <v>35.438087463378906</v>
      </c>
      <c r="AH2464" s="1">
        <v>77.762580871582031</v>
      </c>
      <c r="AI2464" s="1">
        <v>400.16281127929688</v>
      </c>
      <c r="AJ2464" s="1">
        <v>162.49118041992188</v>
      </c>
      <c r="AK2464" s="1">
        <v>3.1341037750244141</v>
      </c>
      <c r="AL2464" s="1">
        <v>0.1618669331073761</v>
      </c>
      <c r="AM2464" s="1">
        <v>1</v>
      </c>
      <c r="AN2464" s="1">
        <v>-0.21956524252891541</v>
      </c>
      <c r="AO2464" s="1">
        <v>2.737391471862793</v>
      </c>
      <c r="AP2464" s="1">
        <v>1</v>
      </c>
      <c r="AQ2464" s="1">
        <v>0</v>
      </c>
      <c r="AR2464" s="1">
        <v>0.15999999642372131</v>
      </c>
      <c r="AS2464" s="1">
        <v>111115</v>
      </c>
      <c r="AT2464">
        <f t="shared" si="2333"/>
        <v>0.66693801879882808</v>
      </c>
      <c r="AU2464">
        <f t="shared" si="2334"/>
        <v>1.8865822295919142E-3</v>
      </c>
      <c r="AV2464">
        <f t="shared" si="2335"/>
        <v>303.65378036499021</v>
      </c>
      <c r="AW2464">
        <f t="shared" si="2336"/>
        <v>302.78963127136228</v>
      </c>
      <c r="AX2464">
        <f t="shared" si="2337"/>
        <v>320.0058326910621</v>
      </c>
      <c r="AY2464">
        <f t="shared" si="2338"/>
        <v>2.6621693312202575</v>
      </c>
      <c r="AZ2464">
        <f t="shared" si="2339"/>
        <v>4.385298812677398</v>
      </c>
      <c r="BA2464">
        <f t="shared" si="2340"/>
        <v>44.202821461235942</v>
      </c>
      <c r="BB2464">
        <f t="shared" si="2341"/>
        <v>8.7647339978570358</v>
      </c>
      <c r="BC2464">
        <f t="shared" si="2342"/>
        <v>30.07170581817627</v>
      </c>
      <c r="BD2464">
        <f t="shared" si="2343"/>
        <v>4.2780289117691872</v>
      </c>
      <c r="BE2464">
        <f t="shared" si="2344"/>
        <v>0.20667571523242459</v>
      </c>
      <c r="BF2464">
        <f t="shared" si="2345"/>
        <v>3.5157620653921038</v>
      </c>
      <c r="BG2464">
        <f t="shared" si="2346"/>
        <v>0.13053789705814811</v>
      </c>
      <c r="BH2464">
        <f t="shared" si="2347"/>
        <v>80.30349343566624</v>
      </c>
      <c r="BI2464">
        <f t="shared" si="2348"/>
        <v>0.83568523267288686</v>
      </c>
      <c r="BJ2464">
        <f t="shared" si="2349"/>
        <v>80.852049173341058</v>
      </c>
      <c r="BK2464">
        <f t="shared" si="2350"/>
        <v>959.51713162168414</v>
      </c>
      <c r="BL2464">
        <f t="shared" si="2351"/>
        <v>1.6093017130686758E-2</v>
      </c>
    </row>
    <row r="2465" spans="1:64" x14ac:dyDescent="0.2">
      <c r="A2465" s="1" t="s">
        <v>3567</v>
      </c>
      <c r="B2465" s="1" t="s">
        <v>1136</v>
      </c>
      <c r="C2465" s="1" t="s">
        <v>2589</v>
      </c>
      <c r="D2465" s="1">
        <v>20160422</v>
      </c>
      <c r="E2465" s="1" t="s">
        <v>2604</v>
      </c>
      <c r="F2465" s="1" t="s">
        <v>365</v>
      </c>
      <c r="G2465" s="1" t="s">
        <v>366</v>
      </c>
      <c r="H2465" s="1">
        <v>20160422</v>
      </c>
      <c r="J2465" s="1">
        <v>76</v>
      </c>
      <c r="K2465" s="1">
        <v>30.572074890136719</v>
      </c>
      <c r="L2465">
        <f t="shared" si="2324"/>
        <v>20.460412306806134</v>
      </c>
      <c r="M2465">
        <f t="shared" si="2325"/>
        <v>1172.8817900474073</v>
      </c>
      <c r="N2465" s="1">
        <v>1365.94580078125</v>
      </c>
      <c r="O2465">
        <f t="shared" si="2326"/>
        <v>0.78362834754192034</v>
      </c>
      <c r="P2465" s="1">
        <v>83.891044616699219</v>
      </c>
      <c r="Q2465" s="1">
        <v>29.664745330810547</v>
      </c>
      <c r="R2465" s="1">
        <v>1999.07080078125</v>
      </c>
      <c r="S2465" s="1">
        <v>99.206352233886719</v>
      </c>
      <c r="T2465">
        <f t="shared" si="2327"/>
        <v>0.19930217513558876</v>
      </c>
      <c r="U2465">
        <f t="shared" si="2328"/>
        <v>2.8400000333786011</v>
      </c>
      <c r="V2465">
        <f t="shared" si="2329"/>
        <v>1.7529591989911668</v>
      </c>
      <c r="W2465" s="1">
        <v>26987.500054571778</v>
      </c>
      <c r="X2465" s="1">
        <v>0</v>
      </c>
      <c r="Y2465">
        <f t="shared" si="2330"/>
        <v>0.89658241876308997</v>
      </c>
      <c r="Z2465">
        <f t="shared" si="2331"/>
        <v>30.572074890136719</v>
      </c>
      <c r="AA2465" s="1">
        <v>6</v>
      </c>
      <c r="AB2465">
        <f t="shared" si="2332"/>
        <v>1.4200000166893005</v>
      </c>
      <c r="AC2465" s="1">
        <v>1</v>
      </c>
      <c r="AD2465" s="1">
        <v>28.980810165405273</v>
      </c>
      <c r="AE2465" s="1">
        <v>1400.21630859375</v>
      </c>
      <c r="AF2465" s="1">
        <v>32.803668975830078</v>
      </c>
      <c r="AG2465" s="1">
        <v>35.339313507080078</v>
      </c>
      <c r="AH2465" s="1">
        <v>77.871749877929688</v>
      </c>
      <c r="AI2465" s="1">
        <v>400.13751220703125</v>
      </c>
      <c r="AJ2465" s="1">
        <v>128.14283752441406</v>
      </c>
      <c r="AK2465" s="1">
        <v>1.158145546913147</v>
      </c>
      <c r="AL2465" s="1">
        <v>0.15896299481391907</v>
      </c>
      <c r="AM2465" s="1">
        <v>1</v>
      </c>
      <c r="AN2465" s="1">
        <v>-0.21956524252891541</v>
      </c>
      <c r="AO2465" s="1">
        <v>2.737391471862793</v>
      </c>
      <c r="AP2465" s="1">
        <v>1</v>
      </c>
      <c r="AQ2465" s="1">
        <v>0</v>
      </c>
      <c r="AR2465" s="1">
        <v>0.15999999642372131</v>
      </c>
      <c r="AS2465" s="1">
        <v>111115</v>
      </c>
      <c r="AT2465">
        <f t="shared" si="2333"/>
        <v>0.66689585367838533</v>
      </c>
      <c r="AU2465">
        <f t="shared" si="2334"/>
        <v>1.7529591989911668E-3</v>
      </c>
      <c r="AV2465">
        <f t="shared" si="2335"/>
        <v>303.7220748901367</v>
      </c>
      <c r="AW2465">
        <f t="shared" si="2336"/>
        <v>302.81474533081052</v>
      </c>
      <c r="AX2465">
        <f t="shared" si="2337"/>
        <v>319.8513209757657</v>
      </c>
      <c r="AY2465">
        <f t="shared" si="2338"/>
        <v>2.7232169353651567</v>
      </c>
      <c r="AZ2465">
        <f t="shared" si="2339"/>
        <v>4.4024668022502267</v>
      </c>
      <c r="BA2465">
        <f t="shared" si="2340"/>
        <v>44.376864012407871</v>
      </c>
      <c r="BB2465">
        <f t="shared" si="2341"/>
        <v>9.0375505053277934</v>
      </c>
      <c r="BC2465">
        <f t="shared" si="2342"/>
        <v>30.118410110473633</v>
      </c>
      <c r="BD2465">
        <f t="shared" si="2343"/>
        <v>4.2895127310290571</v>
      </c>
      <c r="BE2465">
        <f t="shared" si="2344"/>
        <v>0.18623293940690638</v>
      </c>
      <c r="BF2465">
        <f t="shared" si="2345"/>
        <v>3.5058843834871367</v>
      </c>
      <c r="BG2465">
        <f t="shared" si="2346"/>
        <v>0.11750321984182914</v>
      </c>
      <c r="BH2465">
        <f t="shared" si="2347"/>
        <v>116.35732399215466</v>
      </c>
      <c r="BI2465">
        <f t="shared" si="2348"/>
        <v>0.8586590986088759</v>
      </c>
      <c r="BJ2465">
        <f t="shared" si="2349"/>
        <v>80.18002233887384</v>
      </c>
      <c r="BK2465">
        <f t="shared" si="2350"/>
        <v>1356.2199006792953</v>
      </c>
      <c r="BL2465">
        <f t="shared" si="2351"/>
        <v>1.2096241288013789E-2</v>
      </c>
    </row>
    <row r="2466" spans="1:64" x14ac:dyDescent="0.2">
      <c r="A2466" s="1" t="s">
        <v>3567</v>
      </c>
      <c r="B2466" s="1" t="s">
        <v>1136</v>
      </c>
      <c r="C2466" s="1" t="s">
        <v>2589</v>
      </c>
      <c r="D2466" s="1">
        <v>20160422</v>
      </c>
      <c r="E2466" s="1" t="s">
        <v>2605</v>
      </c>
      <c r="F2466" s="1" t="s">
        <v>365</v>
      </c>
      <c r="G2466" s="1" t="s">
        <v>366</v>
      </c>
      <c r="H2466" s="1">
        <v>20160422</v>
      </c>
      <c r="J2466" s="1">
        <v>77</v>
      </c>
      <c r="K2466" s="1">
        <v>30.703357696533203</v>
      </c>
      <c r="L2466">
        <f t="shared" si="2324"/>
        <v>21.135874510246431</v>
      </c>
      <c r="M2466">
        <f t="shared" si="2325"/>
        <v>1540.7128408338892</v>
      </c>
      <c r="N2466" s="1">
        <v>1763.5357666015625</v>
      </c>
      <c r="O2466">
        <f t="shared" si="2326"/>
        <v>0.79443253496489241</v>
      </c>
      <c r="P2466" s="1">
        <v>83.876380920410156</v>
      </c>
      <c r="Q2466" s="1">
        <v>29.740991592407227</v>
      </c>
      <c r="R2466" s="1">
        <v>1999.913330078125</v>
      </c>
      <c r="S2466" s="1">
        <v>99.205184936523438</v>
      </c>
      <c r="T2466">
        <f t="shared" si="2327"/>
        <v>0.18041012718386273</v>
      </c>
      <c r="U2466">
        <f t="shared" si="2328"/>
        <v>2.8400000333786011</v>
      </c>
      <c r="V2466">
        <f t="shared" si="2329"/>
        <v>1.629848309350264</v>
      </c>
      <c r="W2466" s="1">
        <v>27130.500054571778</v>
      </c>
      <c r="X2466" s="1">
        <v>0</v>
      </c>
      <c r="Y2466">
        <f t="shared" si="2330"/>
        <v>0.91494304204971399</v>
      </c>
      <c r="Z2466">
        <f t="shared" si="2331"/>
        <v>30.703357696533203</v>
      </c>
      <c r="AA2466" s="1">
        <v>6</v>
      </c>
      <c r="AB2466">
        <f t="shared" si="2332"/>
        <v>1.4200000166893005</v>
      </c>
      <c r="AC2466" s="1">
        <v>1</v>
      </c>
      <c r="AD2466" s="1">
        <v>28.980522155761719</v>
      </c>
      <c r="AE2466" s="1">
        <v>1799.541748046875</v>
      </c>
      <c r="AF2466" s="1">
        <v>33.131572723388672</v>
      </c>
      <c r="AG2466" s="1">
        <v>35.488975524902344</v>
      </c>
      <c r="AH2466" s="1">
        <v>78.304779052734375</v>
      </c>
      <c r="AI2466" s="1">
        <v>400.10302734375</v>
      </c>
      <c r="AJ2466" s="1">
        <v>119.99826812744141</v>
      </c>
      <c r="AK2466" s="1">
        <v>-1.1119410991668701</v>
      </c>
      <c r="AL2466" s="1">
        <v>0.17025202512741089</v>
      </c>
      <c r="AM2466" s="1">
        <v>0.5</v>
      </c>
      <c r="AN2466" s="1">
        <v>-0.21956524252891541</v>
      </c>
      <c r="AO2466" s="1">
        <v>2.737391471862793</v>
      </c>
      <c r="AP2466" s="1">
        <v>1</v>
      </c>
      <c r="AQ2466" s="1">
        <v>0</v>
      </c>
      <c r="AR2466" s="1">
        <v>0.15999999642372131</v>
      </c>
      <c r="AS2466" s="1">
        <v>111115</v>
      </c>
      <c r="AT2466">
        <f t="shared" si="2333"/>
        <v>0.66683837890624997</v>
      </c>
      <c r="AU2466">
        <f t="shared" si="2334"/>
        <v>1.6298483093502641E-3</v>
      </c>
      <c r="AV2466">
        <f t="shared" si="2335"/>
        <v>303.85335769653318</v>
      </c>
      <c r="AW2466">
        <f t="shared" si="2336"/>
        <v>302.8909915924072</v>
      </c>
      <c r="AX2466">
        <f t="shared" si="2337"/>
        <v>319.98612566025258</v>
      </c>
      <c r="AY2466">
        <f t="shared" si="2338"/>
        <v>2.780200179905536</v>
      </c>
      <c r="AZ2466">
        <f t="shared" si="2339"/>
        <v>4.435633422205405</v>
      </c>
      <c r="BA2466">
        <f t="shared" si="2340"/>
        <v>44.711709625293786</v>
      </c>
      <c r="BB2466">
        <f t="shared" si="2341"/>
        <v>9.2227341003914418</v>
      </c>
      <c r="BC2466">
        <f t="shared" si="2342"/>
        <v>30.222174644470215</v>
      </c>
      <c r="BD2466">
        <f t="shared" si="2343"/>
        <v>4.3151229151205834</v>
      </c>
      <c r="BE2466">
        <f t="shared" si="2344"/>
        <v>0.16963416886685176</v>
      </c>
      <c r="BF2466">
        <f t="shared" si="2345"/>
        <v>3.520690380155691</v>
      </c>
      <c r="BG2466">
        <f t="shared" si="2346"/>
        <v>0.10693956392235041</v>
      </c>
      <c r="BH2466">
        <f t="shared" si="2347"/>
        <v>152.84670230900238</v>
      </c>
      <c r="BI2466">
        <f t="shared" si="2348"/>
        <v>0.87364989699241191</v>
      </c>
      <c r="BJ2466">
        <f t="shared" si="2349"/>
        <v>79.794714215779351</v>
      </c>
      <c r="BK2466">
        <f t="shared" si="2350"/>
        <v>1753.4887841179434</v>
      </c>
      <c r="BL2466">
        <f t="shared" si="2351"/>
        <v>9.6181457305075605E-3</v>
      </c>
    </row>
    <row r="2467" spans="1:64" x14ac:dyDescent="0.2">
      <c r="A2467" s="1" t="s">
        <v>3567</v>
      </c>
      <c r="B2467" s="1" t="s">
        <v>1136</v>
      </c>
      <c r="C2467" s="1" t="s">
        <v>2589</v>
      </c>
      <c r="D2467" s="1">
        <v>20160422</v>
      </c>
      <c r="E2467" s="1" t="s">
        <v>2606</v>
      </c>
      <c r="F2467" s="1" t="s">
        <v>365</v>
      </c>
      <c r="G2467" s="1" t="s">
        <v>366</v>
      </c>
      <c r="H2467" s="1">
        <v>20160422</v>
      </c>
      <c r="J2467" s="1">
        <v>78</v>
      </c>
      <c r="K2467" s="1">
        <v>30.799282073974609</v>
      </c>
      <c r="L2467">
        <f t="shared" si="2324"/>
        <v>7.0282852964675211</v>
      </c>
      <c r="M2467">
        <f t="shared" si="2325"/>
        <v>311.15000325215163</v>
      </c>
      <c r="N2467" s="1">
        <v>387.99734497070312</v>
      </c>
      <c r="O2467">
        <f t="shared" si="2326"/>
        <v>0.79304218921834524</v>
      </c>
      <c r="P2467" s="1">
        <v>84.109642028808594</v>
      </c>
      <c r="Q2467" s="1">
        <v>29.784889221191406</v>
      </c>
      <c r="R2467" s="1">
        <v>1999.07421875</v>
      </c>
      <c r="S2467" s="1">
        <v>99.205513000488281</v>
      </c>
      <c r="T2467">
        <f t="shared" si="2327"/>
        <v>0.16514961357651767</v>
      </c>
      <c r="U2467">
        <f t="shared" si="2328"/>
        <v>2.8400000333786011</v>
      </c>
      <c r="V2467">
        <f t="shared" si="2329"/>
        <v>1.50915758177611</v>
      </c>
      <c r="W2467" s="1">
        <v>27243.500054571778</v>
      </c>
      <c r="X2467" s="1">
        <v>0</v>
      </c>
      <c r="Y2467">
        <f t="shared" si="2330"/>
        <v>0.9205941642403519</v>
      </c>
      <c r="Z2467">
        <f t="shared" si="2331"/>
        <v>30.799282073974609</v>
      </c>
      <c r="AA2467" s="1">
        <v>6</v>
      </c>
      <c r="AB2467">
        <f t="shared" si="2332"/>
        <v>1.4200000166893005</v>
      </c>
      <c r="AC2467" s="1">
        <v>1</v>
      </c>
      <c r="AD2467" s="1">
        <v>28.976919174194336</v>
      </c>
      <c r="AE2467" s="1">
        <v>399.41372680664062</v>
      </c>
      <c r="AF2467" s="1">
        <v>33.49542236328125</v>
      </c>
      <c r="AG2467" s="1">
        <v>35.677558898925781</v>
      </c>
      <c r="AH2467" s="1">
        <v>78.96527099609375</v>
      </c>
      <c r="AI2467" s="1">
        <v>400.15310668945312</v>
      </c>
      <c r="AJ2467" s="1">
        <v>122.71739196777344</v>
      </c>
      <c r="AK2467" s="1">
        <v>4.3611345291137695</v>
      </c>
      <c r="AL2467" s="1">
        <v>0.15249118208885193</v>
      </c>
      <c r="AM2467" s="1">
        <v>1</v>
      </c>
      <c r="AN2467" s="1">
        <v>-0.21956524252891541</v>
      </c>
      <c r="AO2467" s="1">
        <v>2.737391471862793</v>
      </c>
      <c r="AP2467" s="1">
        <v>1</v>
      </c>
      <c r="AQ2467" s="1">
        <v>0</v>
      </c>
      <c r="AR2467" s="1">
        <v>0.15999999642372131</v>
      </c>
      <c r="AS2467" s="1">
        <v>111115</v>
      </c>
      <c r="AT2467">
        <f t="shared" si="2333"/>
        <v>0.66692184448242176</v>
      </c>
      <c r="AU2467">
        <f t="shared" si="2334"/>
        <v>1.50915758177611E-3</v>
      </c>
      <c r="AV2467">
        <f t="shared" si="2335"/>
        <v>303.94928207397459</v>
      </c>
      <c r="AW2467">
        <f t="shared" si="2336"/>
        <v>302.93488922119138</v>
      </c>
      <c r="AX2467">
        <f t="shared" si="2337"/>
        <v>319.85186785075348</v>
      </c>
      <c r="AY2467">
        <f t="shared" si="2338"/>
        <v>2.8333443378248875</v>
      </c>
      <c r="AZ2467">
        <f t="shared" si="2339"/>
        <v>4.46000469741342</v>
      </c>
      <c r="BA2467">
        <f t="shared" si="2340"/>
        <v>44.957226292368134</v>
      </c>
      <c r="BB2467">
        <f t="shared" si="2341"/>
        <v>9.2796673934423524</v>
      </c>
      <c r="BC2467">
        <f t="shared" si="2342"/>
        <v>30.292085647583008</v>
      </c>
      <c r="BD2467">
        <f t="shared" si="2343"/>
        <v>4.3324527223914133</v>
      </c>
      <c r="BE2467">
        <f t="shared" si="2344"/>
        <v>0.15607372782416984</v>
      </c>
      <c r="BF2467">
        <f t="shared" si="2345"/>
        <v>3.5394105331730681</v>
      </c>
      <c r="BG2467">
        <f t="shared" si="2346"/>
        <v>9.8322816224599291E-2</v>
      </c>
      <c r="BH2467">
        <f t="shared" si="2347"/>
        <v>30.867795692733299</v>
      </c>
      <c r="BI2467">
        <f t="shared" si="2348"/>
        <v>0.80193848562454961</v>
      </c>
      <c r="BJ2467">
        <f t="shared" si="2349"/>
        <v>79.67373800348436</v>
      </c>
      <c r="BK2467">
        <f t="shared" si="2350"/>
        <v>384.65643474580304</v>
      </c>
      <c r="BL2467">
        <f t="shared" si="2351"/>
        <v>1.4557660050443353E-2</v>
      </c>
    </row>
    <row r="2468" spans="1:64" x14ac:dyDescent="0.2">
      <c r="A2468" s="1" t="s">
        <v>3567</v>
      </c>
      <c r="B2468" s="1" t="s">
        <v>764</v>
      </c>
      <c r="C2468" s="1" t="s">
        <v>2608</v>
      </c>
      <c r="D2468" s="1">
        <v>20160422</v>
      </c>
      <c r="E2468" s="1" t="s">
        <v>2607</v>
      </c>
      <c r="F2468" s="1" t="s">
        <v>365</v>
      </c>
      <c r="G2468" s="1" t="s">
        <v>366</v>
      </c>
      <c r="H2468" s="1">
        <v>20160422</v>
      </c>
      <c r="J2468" s="1">
        <v>81</v>
      </c>
      <c r="K2468" s="1">
        <v>30.972877502441406</v>
      </c>
      <c r="L2468">
        <f t="shared" si="2324"/>
        <v>13.583460746046406</v>
      </c>
      <c r="M2468">
        <f t="shared" si="2325"/>
        <v>277.13887357023526</v>
      </c>
      <c r="N2468" s="1">
        <v>378.73785400390625</v>
      </c>
      <c r="O2468">
        <f t="shared" si="2326"/>
        <v>0.70399529276227391</v>
      </c>
      <c r="P2468" s="1">
        <v>86.90576171875</v>
      </c>
      <c r="Q2468" s="1">
        <v>29.702724456787109</v>
      </c>
      <c r="R2468" s="1">
        <v>2000.7904052734375</v>
      </c>
      <c r="S2468" s="1">
        <v>99.178459167480469</v>
      </c>
      <c r="T2468">
        <f t="shared" si="2327"/>
        <v>0.24060143216836158</v>
      </c>
      <c r="U2468">
        <f t="shared" si="2328"/>
        <v>2.8400000333786011</v>
      </c>
      <c r="V2468">
        <f t="shared" si="2329"/>
        <v>2.0164096567192749</v>
      </c>
      <c r="W2468" s="1">
        <v>28743.500054571778</v>
      </c>
      <c r="X2468" s="1">
        <v>0</v>
      </c>
      <c r="Y2468">
        <f t="shared" si="2330"/>
        <v>0.86458405956725759</v>
      </c>
      <c r="Z2468">
        <f t="shared" si="2331"/>
        <v>30.972877502441406</v>
      </c>
      <c r="AA2468" s="1">
        <v>6</v>
      </c>
      <c r="AB2468">
        <f t="shared" si="2332"/>
        <v>1.4200000166893005</v>
      </c>
      <c r="AC2468" s="1">
        <v>1</v>
      </c>
      <c r="AD2468" s="1">
        <v>28.974281311035156</v>
      </c>
      <c r="AE2468" s="1">
        <v>400.2513427734375</v>
      </c>
      <c r="AF2468" s="1">
        <v>33.787094116210938</v>
      </c>
      <c r="AG2468" s="1">
        <v>36.699726104736328</v>
      </c>
      <c r="AH2468" s="1">
        <v>80.008583068847656</v>
      </c>
      <c r="AI2468" s="1">
        <v>400.13458251953125</v>
      </c>
      <c r="AJ2468" s="1">
        <v>148.27320861816406</v>
      </c>
      <c r="AK2468" s="1">
        <v>5.4030294418334961</v>
      </c>
      <c r="AL2468" s="1">
        <v>7.8603737056255341E-2</v>
      </c>
      <c r="AM2468" s="1">
        <v>1</v>
      </c>
      <c r="AN2468" s="1">
        <v>-0.21956524252891541</v>
      </c>
      <c r="AO2468" s="1">
        <v>2.737391471862793</v>
      </c>
      <c r="AP2468" s="1">
        <v>1</v>
      </c>
      <c r="AQ2468" s="1">
        <v>0</v>
      </c>
      <c r="AR2468" s="1">
        <v>0.15999999642372131</v>
      </c>
      <c r="AS2468" s="1">
        <v>111115</v>
      </c>
      <c r="AT2468">
        <f t="shared" si="2333"/>
        <v>0.66689097086588534</v>
      </c>
      <c r="AU2468">
        <f t="shared" si="2334"/>
        <v>2.0164096567192747E-3</v>
      </c>
      <c r="AV2468">
        <f t="shared" si="2335"/>
        <v>304.12287750244138</v>
      </c>
      <c r="AW2468">
        <f t="shared" si="2336"/>
        <v>302.85272445678709</v>
      </c>
      <c r="AX2468">
        <f t="shared" si="2337"/>
        <v>320.12645768836592</v>
      </c>
      <c r="AY2468">
        <f t="shared" si="2338"/>
        <v>2.5367806451744057</v>
      </c>
      <c r="AZ2468">
        <f t="shared" si="2339"/>
        <v>4.5044063465035666</v>
      </c>
      <c r="BA2468">
        <f t="shared" si="2340"/>
        <v>45.417184178038859</v>
      </c>
      <c r="BB2468">
        <f t="shared" si="2341"/>
        <v>8.7174580733025309</v>
      </c>
      <c r="BC2468">
        <f t="shared" si="2342"/>
        <v>30.337800979614258</v>
      </c>
      <c r="BD2468">
        <f t="shared" si="2343"/>
        <v>4.343817579698583</v>
      </c>
      <c r="BE2468">
        <f t="shared" si="2344"/>
        <v>0.22180995595539141</v>
      </c>
      <c r="BF2468">
        <f t="shared" si="2345"/>
        <v>3.639822286936309</v>
      </c>
      <c r="BG2468">
        <f t="shared" si="2346"/>
        <v>0.14020533246290848</v>
      </c>
      <c r="BH2468">
        <f t="shared" si="2347"/>
        <v>27.486206456107109</v>
      </c>
      <c r="BI2468">
        <f t="shared" si="2348"/>
        <v>0.73174326421403046</v>
      </c>
      <c r="BJ2468">
        <f t="shared" si="2349"/>
        <v>81.547281538707111</v>
      </c>
      <c r="BK2468">
        <f t="shared" si="2350"/>
        <v>372.28092731670927</v>
      </c>
      <c r="BL2468">
        <f t="shared" si="2351"/>
        <v>2.9754258584014908E-2</v>
      </c>
    </row>
    <row r="2469" spans="1:64" x14ac:dyDescent="0.2">
      <c r="A2469" s="1" t="s">
        <v>3567</v>
      </c>
      <c r="B2469" s="1" t="s">
        <v>764</v>
      </c>
      <c r="C2469" s="1" t="s">
        <v>2608</v>
      </c>
      <c r="D2469" s="1">
        <v>20160422</v>
      </c>
      <c r="E2469" s="1" t="s">
        <v>2609</v>
      </c>
      <c r="F2469" s="1" t="s">
        <v>365</v>
      </c>
      <c r="G2469" s="1" t="s">
        <v>366</v>
      </c>
      <c r="H2469" s="1">
        <v>20160422</v>
      </c>
      <c r="J2469" s="1">
        <v>82</v>
      </c>
      <c r="K2469" s="1">
        <v>30.938835144042969</v>
      </c>
      <c r="L2469">
        <f t="shared" si="2324"/>
        <v>10.616701946516354</v>
      </c>
      <c r="M2469">
        <f t="shared" si="2325"/>
        <v>226.66967730693693</v>
      </c>
      <c r="N2469" s="1">
        <v>307.93572998046875</v>
      </c>
      <c r="O2469">
        <f t="shared" si="2326"/>
        <v>0.7086245474747157</v>
      </c>
      <c r="P2469" s="1">
        <v>86.723991394042969</v>
      </c>
      <c r="Q2469" s="1">
        <v>29.687959671020508</v>
      </c>
      <c r="R2469" s="1">
        <v>2000.2823486328125</v>
      </c>
      <c r="S2469" s="1">
        <v>99.179847717285156</v>
      </c>
      <c r="T2469">
        <f t="shared" si="2327"/>
        <v>0.23497670135131882</v>
      </c>
      <c r="U2469">
        <f t="shared" si="2328"/>
        <v>2.8400000333786011</v>
      </c>
      <c r="V2469">
        <f t="shared" si="2329"/>
        <v>1.9771182260751203</v>
      </c>
      <c r="W2469" s="1">
        <v>28828.500054571778</v>
      </c>
      <c r="X2469" s="1">
        <v>0</v>
      </c>
      <c r="Y2469">
        <f t="shared" si="2330"/>
        <v>0.86654582208301623</v>
      </c>
      <c r="Z2469">
        <f t="shared" si="2331"/>
        <v>30.938835144042969</v>
      </c>
      <c r="AA2469" s="1">
        <v>6</v>
      </c>
      <c r="AB2469">
        <f t="shared" si="2332"/>
        <v>1.4200000166893005</v>
      </c>
      <c r="AC2469" s="1">
        <v>1</v>
      </c>
      <c r="AD2469" s="1">
        <v>28.971359252929688</v>
      </c>
      <c r="AE2469" s="1">
        <v>324.7677001953125</v>
      </c>
      <c r="AF2469" s="1">
        <v>33.735248565673828</v>
      </c>
      <c r="AG2469" s="1">
        <v>36.591335296630859</v>
      </c>
      <c r="AH2469" s="1">
        <v>79.954872131347656</v>
      </c>
      <c r="AI2469" s="1">
        <v>400.15020751953125</v>
      </c>
      <c r="AJ2469" s="1">
        <v>125.12895965576172</v>
      </c>
      <c r="AK2469" s="1">
        <v>5.2179069519042969</v>
      </c>
      <c r="AL2469" s="1">
        <v>8.6722560226917267E-2</v>
      </c>
      <c r="AM2469" s="1">
        <v>1</v>
      </c>
      <c r="AN2469" s="1">
        <v>-0.21956524252891541</v>
      </c>
      <c r="AO2469" s="1">
        <v>2.737391471862793</v>
      </c>
      <c r="AP2469" s="1">
        <v>1</v>
      </c>
      <c r="AQ2469" s="1">
        <v>0</v>
      </c>
      <c r="AR2469" s="1">
        <v>0.15999999642372131</v>
      </c>
      <c r="AS2469" s="1">
        <v>111115</v>
      </c>
      <c r="AT2469">
        <f t="shared" si="2333"/>
        <v>0.66691701253255198</v>
      </c>
      <c r="AU2469">
        <f t="shared" si="2334"/>
        <v>1.9771182260751204E-3</v>
      </c>
      <c r="AV2469">
        <f t="shared" si="2335"/>
        <v>304.08883514404295</v>
      </c>
      <c r="AW2469">
        <f t="shared" si="2336"/>
        <v>302.83795967102049</v>
      </c>
      <c r="AX2469">
        <f t="shared" si="2337"/>
        <v>320.04516862768287</v>
      </c>
      <c r="AY2469">
        <f t="shared" si="2338"/>
        <v>2.5590781449020334</v>
      </c>
      <c r="AZ2469">
        <f t="shared" si="2339"/>
        <v>4.4956688845749859</v>
      </c>
      <c r="BA2469">
        <f t="shared" si="2340"/>
        <v>45.328451172762556</v>
      </c>
      <c r="BB2469">
        <f t="shared" si="2341"/>
        <v>8.7371158761316963</v>
      </c>
      <c r="BC2469">
        <f t="shared" si="2342"/>
        <v>30.313397407531738</v>
      </c>
      <c r="BD2469">
        <f t="shared" si="2343"/>
        <v>4.3377476099666854</v>
      </c>
      <c r="BE2469">
        <f t="shared" si="2344"/>
        <v>0.21702077682208934</v>
      </c>
      <c r="BF2469">
        <f t="shared" si="2345"/>
        <v>3.6291230624919697</v>
      </c>
      <c r="BG2469">
        <f t="shared" si="2346"/>
        <v>0.13714448563833637</v>
      </c>
      <c r="BH2469">
        <f t="shared" si="2347"/>
        <v>22.481064077428172</v>
      </c>
      <c r="BI2469">
        <f t="shared" si="2348"/>
        <v>0.73609411068119235</v>
      </c>
      <c r="BJ2469">
        <f t="shared" si="2349"/>
        <v>81.437479043655372</v>
      </c>
      <c r="BK2469">
        <f t="shared" si="2350"/>
        <v>302.88905833985388</v>
      </c>
      <c r="BL2469">
        <f t="shared" si="2351"/>
        <v>2.8545020642906392E-2</v>
      </c>
    </row>
    <row r="2470" spans="1:64" x14ac:dyDescent="0.2">
      <c r="A2470" s="1" t="s">
        <v>3567</v>
      </c>
      <c r="B2470" s="1" t="s">
        <v>764</v>
      </c>
      <c r="C2470" s="1" t="s">
        <v>2608</v>
      </c>
      <c r="D2470" s="1">
        <v>20160422</v>
      </c>
      <c r="E2470" s="1" t="s">
        <v>2610</v>
      </c>
      <c r="F2470" s="1" t="s">
        <v>365</v>
      </c>
      <c r="G2470" s="1" t="s">
        <v>366</v>
      </c>
      <c r="H2470" s="1">
        <v>20160422</v>
      </c>
      <c r="J2470" s="1">
        <v>83</v>
      </c>
      <c r="K2470" s="1">
        <v>30.93510627746582</v>
      </c>
      <c r="L2470">
        <f t="shared" si="2324"/>
        <v>7.6276921336773063</v>
      </c>
      <c r="M2470">
        <f t="shared" si="2325"/>
        <v>179.47003647305539</v>
      </c>
      <c r="N2470" s="1">
        <v>237.57093811035156</v>
      </c>
      <c r="O2470">
        <f t="shared" si="2326"/>
        <v>0.71063270509268106</v>
      </c>
      <c r="P2470" s="1">
        <v>86.666656494140625</v>
      </c>
      <c r="Q2470" s="1">
        <v>29.687101364135742</v>
      </c>
      <c r="R2470" s="1">
        <v>1999.246337890625</v>
      </c>
      <c r="S2470" s="1">
        <v>99.181755065917969</v>
      </c>
      <c r="T2470">
        <f t="shared" si="2327"/>
        <v>0.23739144749994787</v>
      </c>
      <c r="U2470">
        <f t="shared" si="2328"/>
        <v>2.8400000333786011</v>
      </c>
      <c r="V2470">
        <f t="shared" si="2329"/>
        <v>1.9995276619226061</v>
      </c>
      <c r="W2470" s="1">
        <v>28910.500054571778</v>
      </c>
      <c r="X2470" s="1">
        <v>0</v>
      </c>
      <c r="Y2470">
        <f t="shared" si="2330"/>
        <v>0.86816792025696143</v>
      </c>
      <c r="Z2470">
        <f t="shared" si="2331"/>
        <v>30.93510627746582</v>
      </c>
      <c r="AA2470" s="1">
        <v>6</v>
      </c>
      <c r="AB2470">
        <f t="shared" si="2332"/>
        <v>1.4200000166893005</v>
      </c>
      <c r="AC2470" s="1">
        <v>1</v>
      </c>
      <c r="AD2470" s="1">
        <v>28.975805282592773</v>
      </c>
      <c r="AE2470" s="1">
        <v>249.72050476074219</v>
      </c>
      <c r="AF2470" s="1">
        <v>33.67608642578125</v>
      </c>
      <c r="AG2470" s="1">
        <v>36.56463623046875</v>
      </c>
      <c r="AH2470" s="1">
        <v>79.820121765136719</v>
      </c>
      <c r="AI2470" s="1">
        <v>400.148681640625</v>
      </c>
      <c r="AJ2470" s="1">
        <v>172.7449951171875</v>
      </c>
      <c r="AK2470" s="1">
        <v>4.993319034576416</v>
      </c>
      <c r="AL2470" s="1">
        <v>8.9133068919181824E-2</v>
      </c>
      <c r="AM2470" s="1">
        <v>1</v>
      </c>
      <c r="AN2470" s="1">
        <v>-0.21956524252891541</v>
      </c>
      <c r="AO2470" s="1">
        <v>2.737391471862793</v>
      </c>
      <c r="AP2470" s="1">
        <v>1</v>
      </c>
      <c r="AQ2470" s="1">
        <v>0</v>
      </c>
      <c r="AR2470" s="1">
        <v>0.15999999642372131</v>
      </c>
      <c r="AS2470" s="1">
        <v>111115</v>
      </c>
      <c r="AT2470">
        <f t="shared" si="2333"/>
        <v>0.6669144694010416</v>
      </c>
      <c r="AU2470">
        <f t="shared" si="2334"/>
        <v>1.9995276619226062E-3</v>
      </c>
      <c r="AV2470">
        <f t="shared" si="2335"/>
        <v>304.0851062774658</v>
      </c>
      <c r="AW2470">
        <f t="shared" si="2336"/>
        <v>302.83710136413572</v>
      </c>
      <c r="AX2470">
        <f t="shared" si="2337"/>
        <v>319.87940691263793</v>
      </c>
      <c r="AY2470">
        <f t="shared" si="2338"/>
        <v>2.5459417598847907</v>
      </c>
      <c r="AZ2470">
        <f t="shared" si="2339"/>
        <v>4.494712714941703</v>
      </c>
      <c r="BA2470">
        <f t="shared" si="2340"/>
        <v>45.317938888603415</v>
      </c>
      <c r="BB2470">
        <f t="shared" si="2341"/>
        <v>8.7533026581346647</v>
      </c>
      <c r="BC2470">
        <f t="shared" si="2342"/>
        <v>30.311103820800781</v>
      </c>
      <c r="BD2470">
        <f t="shared" si="2343"/>
        <v>4.3371774997774226</v>
      </c>
      <c r="BE2470">
        <f t="shared" si="2344"/>
        <v>0.21907895794628468</v>
      </c>
      <c r="BF2470">
        <f t="shared" si="2345"/>
        <v>3.6265447946847416</v>
      </c>
      <c r="BG2470">
        <f t="shared" si="2346"/>
        <v>0.13845972075122903</v>
      </c>
      <c r="BH2470">
        <f t="shared" si="2347"/>
        <v>17.800153199141942</v>
      </c>
      <c r="BI2470">
        <f t="shared" si="2348"/>
        <v>0.75543767221936742</v>
      </c>
      <c r="BJ2470">
        <f t="shared" si="2349"/>
        <v>81.41373184714142</v>
      </c>
      <c r="BK2470">
        <f t="shared" si="2350"/>
        <v>233.94509858238013</v>
      </c>
      <c r="BL2470">
        <f t="shared" si="2351"/>
        <v>2.654464170212479E-2</v>
      </c>
    </row>
    <row r="2471" spans="1:64" x14ac:dyDescent="0.2">
      <c r="A2471" s="1" t="s">
        <v>3567</v>
      </c>
      <c r="B2471" s="1" t="s">
        <v>764</v>
      </c>
      <c r="C2471" s="1" t="s">
        <v>2608</v>
      </c>
      <c r="D2471" s="1">
        <v>20160422</v>
      </c>
      <c r="E2471" s="1" t="s">
        <v>2611</v>
      </c>
      <c r="F2471" s="1" t="s">
        <v>365</v>
      </c>
      <c r="G2471" s="1" t="s">
        <v>366</v>
      </c>
      <c r="H2471" s="1">
        <v>20160422</v>
      </c>
      <c r="J2471" s="1">
        <v>84</v>
      </c>
      <c r="K2471" s="1">
        <v>30.934896469116211</v>
      </c>
      <c r="L2471">
        <f t="shared" si="2324"/>
        <v>4.5880574421415314</v>
      </c>
      <c r="M2471">
        <f t="shared" si="2325"/>
        <v>132.23070235075477</v>
      </c>
      <c r="N2471" s="1">
        <v>167.56462097167969</v>
      </c>
      <c r="O2471">
        <f t="shared" si="2326"/>
        <v>0.71432048827814132</v>
      </c>
      <c r="P2471" s="1">
        <v>86.5816650390625</v>
      </c>
      <c r="Q2471" s="1">
        <v>29.685235977172852</v>
      </c>
      <c r="R2471" s="1">
        <v>1999.55126953125</v>
      </c>
      <c r="S2471" s="1">
        <v>99.177459716796875</v>
      </c>
      <c r="T2471">
        <f t="shared" si="2327"/>
        <v>0.23721474843503626</v>
      </c>
      <c r="U2471">
        <f t="shared" si="2328"/>
        <v>2.8400000333786011</v>
      </c>
      <c r="V2471">
        <f t="shared" si="2329"/>
        <v>2.0071599673320168</v>
      </c>
      <c r="W2471" s="1">
        <v>28992.500054571778</v>
      </c>
      <c r="X2471" s="1">
        <v>0</v>
      </c>
      <c r="Y2471">
        <f t="shared" si="2330"/>
        <v>0.87205980006520623</v>
      </c>
      <c r="Z2471">
        <f t="shared" si="2331"/>
        <v>30.934896469116211</v>
      </c>
      <c r="AA2471" s="1">
        <v>6</v>
      </c>
      <c r="AB2471">
        <f t="shared" si="2332"/>
        <v>1.4200000166893005</v>
      </c>
      <c r="AC2471" s="1">
        <v>1</v>
      </c>
      <c r="AD2471" s="1">
        <v>28.976797103881836</v>
      </c>
      <c r="AE2471" s="1">
        <v>174.94900512695312</v>
      </c>
      <c r="AF2471" s="1">
        <v>33.626529693603516</v>
      </c>
      <c r="AG2471" s="1">
        <v>36.526435852050781</v>
      </c>
      <c r="AH2471" s="1">
        <v>79.707771301269531</v>
      </c>
      <c r="AI2471" s="1">
        <v>400.11892700195312</v>
      </c>
      <c r="AJ2471" s="1">
        <v>160.60269165039062</v>
      </c>
      <c r="AK2471" s="1">
        <v>4.6873927116394043</v>
      </c>
      <c r="AL2471" s="1">
        <v>9.2366404831409454E-2</v>
      </c>
      <c r="AM2471" s="1">
        <v>1</v>
      </c>
      <c r="AN2471" s="1">
        <v>-0.21956524252891541</v>
      </c>
      <c r="AO2471" s="1">
        <v>2.737391471862793</v>
      </c>
      <c r="AP2471" s="1">
        <v>1</v>
      </c>
      <c r="AQ2471" s="1">
        <v>0</v>
      </c>
      <c r="AR2471" s="1">
        <v>0.15999999642372131</v>
      </c>
      <c r="AS2471" s="1">
        <v>111115</v>
      </c>
      <c r="AT2471">
        <f t="shared" si="2333"/>
        <v>0.66686487833658847</v>
      </c>
      <c r="AU2471">
        <f t="shared" si="2334"/>
        <v>2.0071599673320167E-3</v>
      </c>
      <c r="AV2471">
        <f t="shared" si="2335"/>
        <v>304.08489646911619</v>
      </c>
      <c r="AW2471">
        <f t="shared" si="2336"/>
        <v>302.83523597717283</v>
      </c>
      <c r="AX2471">
        <f t="shared" si="2337"/>
        <v>319.92819597404741</v>
      </c>
      <c r="AY2471">
        <f t="shared" si="2338"/>
        <v>2.5423283899513427</v>
      </c>
      <c r="AZ2471">
        <f t="shared" si="2339"/>
        <v>4.4946589203801377</v>
      </c>
      <c r="BA2471">
        <f t="shared" si="2340"/>
        <v>45.319359189222247</v>
      </c>
      <c r="BB2471">
        <f t="shared" si="2341"/>
        <v>8.7929233371714659</v>
      </c>
      <c r="BC2471">
        <f t="shared" si="2342"/>
        <v>30.310066223144531</v>
      </c>
      <c r="BD2471">
        <f t="shared" si="2343"/>
        <v>4.3369196085930728</v>
      </c>
      <c r="BE2471">
        <f t="shared" si="2344"/>
        <v>0.21892846006554753</v>
      </c>
      <c r="BF2471">
        <f t="shared" si="2345"/>
        <v>3.6225991203149315</v>
      </c>
      <c r="BG2471">
        <f t="shared" si="2346"/>
        <v>0.13836353901968179</v>
      </c>
      <c r="BH2471">
        <f t="shared" si="2347"/>
        <v>13.114305155715741</v>
      </c>
      <c r="BI2471">
        <f t="shared" si="2348"/>
        <v>0.78913258409782849</v>
      </c>
      <c r="BJ2471">
        <f t="shared" si="2349"/>
        <v>81.329474619167513</v>
      </c>
      <c r="BK2471">
        <f t="shared" si="2350"/>
        <v>165.3836781991113</v>
      </c>
      <c r="BL2471">
        <f t="shared" si="2351"/>
        <v>2.2562341420577826E-2</v>
      </c>
    </row>
    <row r="2472" spans="1:64" x14ac:dyDescent="0.2">
      <c r="A2472" s="1" t="s">
        <v>3567</v>
      </c>
      <c r="B2472" s="1" t="s">
        <v>764</v>
      </c>
      <c r="C2472" s="1" t="s">
        <v>2608</v>
      </c>
      <c r="D2472" s="1">
        <v>20160422</v>
      </c>
      <c r="E2472" s="1" t="s">
        <v>2612</v>
      </c>
      <c r="F2472" s="1" t="s">
        <v>365</v>
      </c>
      <c r="G2472" s="1" t="s">
        <v>366</v>
      </c>
      <c r="H2472" s="1">
        <v>20160422</v>
      </c>
      <c r="J2472" s="1">
        <v>85</v>
      </c>
      <c r="K2472" s="1">
        <v>30.938060760498047</v>
      </c>
      <c r="L2472">
        <f t="shared" si="2324"/>
        <v>1.4457868677015808</v>
      </c>
      <c r="M2472">
        <f t="shared" si="2325"/>
        <v>85.996148492853777</v>
      </c>
      <c r="N2472" s="1">
        <v>97.621810913085938</v>
      </c>
      <c r="O2472">
        <f t="shared" si="2326"/>
        <v>0.71576553624509076</v>
      </c>
      <c r="P2472" s="1">
        <v>86.536048889160156</v>
      </c>
      <c r="Q2472" s="1">
        <v>29.695409774780273</v>
      </c>
      <c r="R2472" s="1">
        <v>1998.9490966796875</v>
      </c>
      <c r="S2472" s="1">
        <v>99.171394348144531</v>
      </c>
      <c r="T2472">
        <f t="shared" si="2327"/>
        <v>0.24107444984788579</v>
      </c>
      <c r="U2472">
        <f t="shared" si="2328"/>
        <v>2.8400000333786011</v>
      </c>
      <c r="V2472">
        <f t="shared" si="2329"/>
        <v>2.0388024590146956</v>
      </c>
      <c r="W2472" s="1">
        <v>29074.500054571778</v>
      </c>
      <c r="X2472" s="1">
        <v>0</v>
      </c>
      <c r="Y2472">
        <f t="shared" si="2330"/>
        <v>0.87265842716064634</v>
      </c>
      <c r="Z2472">
        <f t="shared" si="2331"/>
        <v>30.938060760498047</v>
      </c>
      <c r="AA2472" s="1">
        <v>6</v>
      </c>
      <c r="AB2472">
        <f t="shared" si="2332"/>
        <v>1.4200000166893005</v>
      </c>
      <c r="AC2472" s="1">
        <v>1</v>
      </c>
      <c r="AD2472" s="1">
        <v>28.974468231201172</v>
      </c>
      <c r="AE2472" s="1">
        <v>100.08853912353516</v>
      </c>
      <c r="AF2472" s="1">
        <v>33.584926605224609</v>
      </c>
      <c r="AG2472" s="1">
        <v>36.530815124511719</v>
      </c>
      <c r="AH2472" s="1">
        <v>79.55767822265625</v>
      </c>
      <c r="AI2472" s="1">
        <v>400.08099365234375</v>
      </c>
      <c r="AJ2472" s="1">
        <v>126.65750122070312</v>
      </c>
      <c r="AK2472" s="1">
        <v>4.3414797782897949</v>
      </c>
      <c r="AL2472" s="1">
        <v>9.3445964157581329E-2</v>
      </c>
      <c r="AM2472" s="1">
        <v>1</v>
      </c>
      <c r="AN2472" s="1">
        <v>-0.21956524252891541</v>
      </c>
      <c r="AO2472" s="1">
        <v>2.737391471862793</v>
      </c>
      <c r="AP2472" s="1">
        <v>1</v>
      </c>
      <c r="AQ2472" s="1">
        <v>0</v>
      </c>
      <c r="AR2472" s="1">
        <v>0.15999999642372131</v>
      </c>
      <c r="AS2472" s="1">
        <v>111115</v>
      </c>
      <c r="AT2472">
        <f t="shared" si="2333"/>
        <v>0.6668016560872394</v>
      </c>
      <c r="AU2472">
        <f t="shared" si="2334"/>
        <v>2.0388024590146958E-3</v>
      </c>
      <c r="AV2472">
        <f t="shared" si="2335"/>
        <v>304.08806076049802</v>
      </c>
      <c r="AW2472">
        <f t="shared" si="2336"/>
        <v>302.84540977478025</v>
      </c>
      <c r="AX2472">
        <f t="shared" si="2337"/>
        <v>319.83184831995095</v>
      </c>
      <c r="AY2472">
        <f t="shared" si="2338"/>
        <v>2.5257686121815297</v>
      </c>
      <c r="AZ2472">
        <f t="shared" si="2339"/>
        <v>4.4954702997327605</v>
      </c>
      <c r="BA2472">
        <f t="shared" si="2340"/>
        <v>45.330312528946202</v>
      </c>
      <c r="BB2472">
        <f t="shared" si="2341"/>
        <v>8.7994974044344829</v>
      </c>
      <c r="BC2472">
        <f t="shared" si="2342"/>
        <v>30.31673526763916</v>
      </c>
      <c r="BD2472">
        <f t="shared" si="2343"/>
        <v>4.3385774088172049</v>
      </c>
      <c r="BE2472">
        <f t="shared" si="2344"/>
        <v>0.22221190994959641</v>
      </c>
      <c r="BF2472">
        <f t="shared" si="2345"/>
        <v>3.6228118725721141</v>
      </c>
      <c r="BG2472">
        <f t="shared" si="2346"/>
        <v>0.14046229644839628</v>
      </c>
      <c r="BH2472">
        <f t="shared" si="2347"/>
        <v>8.5283579546063972</v>
      </c>
      <c r="BI2472">
        <f t="shared" si="2348"/>
        <v>0.88091121941404416</v>
      </c>
      <c r="BJ2472">
        <f t="shared" si="2349"/>
        <v>81.343281830508985</v>
      </c>
      <c r="BK2472">
        <f t="shared" si="2350"/>
        <v>96.934553079122054</v>
      </c>
      <c r="BL2472">
        <f t="shared" si="2351"/>
        <v>1.2132417689108685E-2</v>
      </c>
    </row>
    <row r="2473" spans="1:64" x14ac:dyDescent="0.2">
      <c r="A2473" s="1" t="s">
        <v>3567</v>
      </c>
      <c r="B2473" s="1" t="s">
        <v>764</v>
      </c>
      <c r="C2473" s="1" t="s">
        <v>2608</v>
      </c>
      <c r="D2473" s="1">
        <v>20160422</v>
      </c>
      <c r="E2473" s="1" t="s">
        <v>2613</v>
      </c>
      <c r="F2473" s="1" t="s">
        <v>365</v>
      </c>
      <c r="G2473" s="1" t="s">
        <v>366</v>
      </c>
      <c r="H2473" s="1">
        <v>20160422</v>
      </c>
      <c r="J2473" s="1">
        <v>86</v>
      </c>
      <c r="K2473" s="1">
        <v>30.928863525390625</v>
      </c>
      <c r="L2473">
        <f t="shared" si="2324"/>
        <v>-7.5488020911454532E-4</v>
      </c>
      <c r="M2473">
        <f t="shared" si="2325"/>
        <v>64.770868567852204</v>
      </c>
      <c r="N2473" s="1">
        <v>65.711410522460938</v>
      </c>
      <c r="O2473">
        <f t="shared" si="2326"/>
        <v>0.71563238894899683</v>
      </c>
      <c r="P2473" s="1">
        <v>86.517601013183594</v>
      </c>
      <c r="Q2473" s="1">
        <v>29.692583084106445</v>
      </c>
      <c r="R2473" s="1">
        <v>1999.3416748046875</v>
      </c>
      <c r="S2473" s="1">
        <v>99.1695556640625</v>
      </c>
      <c r="T2473">
        <f t="shared" si="2327"/>
        <v>0.23977169241243612</v>
      </c>
      <c r="U2473">
        <f t="shared" si="2328"/>
        <v>2.8400000333786011</v>
      </c>
      <c r="V2473">
        <f t="shared" si="2329"/>
        <v>2.0263253059204582</v>
      </c>
      <c r="W2473" s="1">
        <v>29156.500054571778</v>
      </c>
      <c r="X2473" s="1">
        <v>0</v>
      </c>
      <c r="Y2473">
        <f t="shared" si="2330"/>
        <v>0.87166178873329692</v>
      </c>
      <c r="Z2473">
        <f t="shared" si="2331"/>
        <v>30.928863525390625</v>
      </c>
      <c r="AA2473" s="1">
        <v>6</v>
      </c>
      <c r="AB2473">
        <f t="shared" si="2332"/>
        <v>1.4200000166893005</v>
      </c>
      <c r="AC2473" s="1">
        <v>1</v>
      </c>
      <c r="AD2473" s="1">
        <v>28.978815078735352</v>
      </c>
      <c r="AE2473" s="1">
        <v>65.909942626953125</v>
      </c>
      <c r="AF2473" s="1">
        <v>33.590225219726562</v>
      </c>
      <c r="AG2473" s="1">
        <v>36.517765045166016</v>
      </c>
      <c r="AH2473" s="1">
        <v>79.581695556640625</v>
      </c>
      <c r="AI2473" s="1">
        <v>400.13018798828125</v>
      </c>
      <c r="AJ2473" s="1">
        <v>163.80393981933594</v>
      </c>
      <c r="AK2473" s="1">
        <v>4.086906909942627</v>
      </c>
      <c r="AL2473" s="1">
        <v>9.3857191503047943E-2</v>
      </c>
      <c r="AM2473" s="1">
        <v>1</v>
      </c>
      <c r="AN2473" s="1">
        <v>-0.21956524252891541</v>
      </c>
      <c r="AO2473" s="1">
        <v>2.737391471862793</v>
      </c>
      <c r="AP2473" s="1">
        <v>1</v>
      </c>
      <c r="AQ2473" s="1">
        <v>0</v>
      </c>
      <c r="AR2473" s="1">
        <v>0.15999999642372131</v>
      </c>
      <c r="AS2473" s="1">
        <v>111115</v>
      </c>
      <c r="AT2473">
        <f t="shared" si="2333"/>
        <v>0.6668836466471354</v>
      </c>
      <c r="AU2473">
        <f t="shared" si="2334"/>
        <v>2.0263253059204581E-3</v>
      </c>
      <c r="AV2473">
        <f t="shared" si="2335"/>
        <v>304.0788635253906</v>
      </c>
      <c r="AW2473">
        <f t="shared" si="2336"/>
        <v>302.84258308410642</v>
      </c>
      <c r="AX2473">
        <f t="shared" si="2337"/>
        <v>319.89466081854698</v>
      </c>
      <c r="AY2473">
        <f t="shared" si="2338"/>
        <v>2.5339167382659427</v>
      </c>
      <c r="AZ2473">
        <f t="shared" si="2339"/>
        <v>4.4931123221070441</v>
      </c>
      <c r="BA2473">
        <f t="shared" si="2340"/>
        <v>45.307375756804745</v>
      </c>
      <c r="BB2473">
        <f t="shared" si="2341"/>
        <v>8.7896107116387299</v>
      </c>
      <c r="BC2473">
        <f t="shared" si="2342"/>
        <v>30.310723304748535</v>
      </c>
      <c r="BD2473">
        <f t="shared" si="2343"/>
        <v>4.3370829223227441</v>
      </c>
      <c r="BE2473">
        <f t="shared" si="2344"/>
        <v>0.22110457367734301</v>
      </c>
      <c r="BF2473">
        <f t="shared" si="2345"/>
        <v>3.6214505333737472</v>
      </c>
      <c r="BG2473">
        <f t="shared" si="2346"/>
        <v>0.13975441626418947</v>
      </c>
      <c r="BH2473">
        <f t="shared" si="2347"/>
        <v>6.4232982558492955</v>
      </c>
      <c r="BI2473">
        <f t="shared" si="2348"/>
        <v>0.98568677879335365</v>
      </c>
      <c r="BJ2473">
        <f t="shared" si="2349"/>
        <v>81.347272257070642</v>
      </c>
      <c r="BK2473">
        <f t="shared" si="2350"/>
        <v>65.711769356358943</v>
      </c>
      <c r="BL2473">
        <f t="shared" si="2351"/>
        <v>-9.3449691727670585E-6</v>
      </c>
    </row>
    <row r="2474" spans="1:64" x14ac:dyDescent="0.2">
      <c r="A2474" s="1" t="s">
        <v>3567</v>
      </c>
      <c r="B2474" s="1" t="s">
        <v>764</v>
      </c>
      <c r="C2474" s="1" t="s">
        <v>2608</v>
      </c>
      <c r="D2474" s="1">
        <v>20160422</v>
      </c>
      <c r="E2474" s="1" t="s">
        <v>2614</v>
      </c>
      <c r="F2474" s="1" t="s">
        <v>365</v>
      </c>
      <c r="G2474" s="1" t="s">
        <v>366</v>
      </c>
      <c r="H2474" s="1">
        <v>20160422</v>
      </c>
      <c r="J2474" s="1">
        <v>87</v>
      </c>
      <c r="K2474" s="1">
        <v>30.988788604736328</v>
      </c>
      <c r="L2474">
        <f t="shared" si="2324"/>
        <v>-0.98466106445976886</v>
      </c>
      <c r="M2474">
        <f t="shared" si="2325"/>
        <v>46.007835659281454</v>
      </c>
      <c r="N2474" s="1">
        <v>39.669986724853516</v>
      </c>
      <c r="O2474">
        <f t="shared" si="2326"/>
        <v>0.72431590447401062</v>
      </c>
      <c r="P2474" s="1">
        <v>86.459678649902344</v>
      </c>
      <c r="Q2474" s="1">
        <v>29.706804275512695</v>
      </c>
      <c r="R2474" s="1">
        <v>2000.236328125</v>
      </c>
      <c r="S2474" s="1">
        <v>99.179283142089844</v>
      </c>
      <c r="T2474">
        <f t="shared" si="2327"/>
        <v>0.24258443628995111</v>
      </c>
      <c r="U2474">
        <f t="shared" si="2328"/>
        <v>2.8400000333786011</v>
      </c>
      <c r="V2474">
        <f t="shared" si="2329"/>
        <v>2.0830656574288451</v>
      </c>
      <c r="W2474" s="1">
        <v>29299.500054571778</v>
      </c>
      <c r="X2474" s="1">
        <v>0</v>
      </c>
      <c r="Y2474">
        <f t="shared" si="2330"/>
        <v>0.88650521985184971</v>
      </c>
      <c r="Z2474">
        <f t="shared" si="2331"/>
        <v>30.988788604736328</v>
      </c>
      <c r="AA2474" s="1">
        <v>6</v>
      </c>
      <c r="AB2474">
        <f t="shared" si="2332"/>
        <v>1.4200000166893005</v>
      </c>
      <c r="AC2474" s="1">
        <v>1</v>
      </c>
      <c r="AD2474" s="1">
        <v>28.976402282714844</v>
      </c>
      <c r="AE2474" s="1">
        <v>38.317451477050781</v>
      </c>
      <c r="AF2474" s="1">
        <v>33.51025390625</v>
      </c>
      <c r="AG2474" s="1">
        <v>36.519622802734375</v>
      </c>
      <c r="AH2474" s="1">
        <v>79.335044860839844</v>
      </c>
      <c r="AI2474" s="1">
        <v>400.14892578125</v>
      </c>
      <c r="AJ2474" s="1">
        <v>88.511833190917969</v>
      </c>
      <c r="AK2474" s="1">
        <v>3.8625330924987793</v>
      </c>
      <c r="AL2474" s="1">
        <v>9.0111732482910156E-2</v>
      </c>
      <c r="AM2474" s="1">
        <v>1</v>
      </c>
      <c r="AN2474" s="1">
        <v>-0.21956524252891541</v>
      </c>
      <c r="AO2474" s="1">
        <v>2.737391471862793</v>
      </c>
      <c r="AP2474" s="1">
        <v>1</v>
      </c>
      <c r="AQ2474" s="1">
        <v>0</v>
      </c>
      <c r="AR2474" s="1">
        <v>0.15999999642372131</v>
      </c>
      <c r="AS2474" s="1">
        <v>111115</v>
      </c>
      <c r="AT2474">
        <f t="shared" si="2333"/>
        <v>0.66691487630208324</v>
      </c>
      <c r="AU2474">
        <f t="shared" si="2334"/>
        <v>2.0830656574288451E-3</v>
      </c>
      <c r="AV2474">
        <f t="shared" si="2335"/>
        <v>304.13878860473631</v>
      </c>
      <c r="AW2474">
        <f t="shared" si="2336"/>
        <v>302.85680427551267</v>
      </c>
      <c r="AX2474">
        <f t="shared" si="2337"/>
        <v>320.03780534659745</v>
      </c>
      <c r="AY2474">
        <f t="shared" si="2338"/>
        <v>2.4994523770998618</v>
      </c>
      <c r="AZ2474">
        <f t="shared" si="2339"/>
        <v>4.5084952300465631</v>
      </c>
      <c r="BA2474">
        <f t="shared" si="2340"/>
        <v>45.458034049181805</v>
      </c>
      <c r="BB2474">
        <f t="shared" si="2341"/>
        <v>8.9384112464474299</v>
      </c>
      <c r="BC2474">
        <f t="shared" si="2342"/>
        <v>30.347796440124512</v>
      </c>
      <c r="BD2474">
        <f t="shared" si="2343"/>
        <v>4.346305914668724</v>
      </c>
      <c r="BE2474">
        <f t="shared" si="2344"/>
        <v>0.22349421854923798</v>
      </c>
      <c r="BF2474">
        <f t="shared" si="2345"/>
        <v>3.6219900101947133</v>
      </c>
      <c r="BG2474">
        <f t="shared" si="2346"/>
        <v>0.14128213042281218</v>
      </c>
      <c r="BH2474">
        <f t="shared" si="2347"/>
        <v>4.5630241596066137</v>
      </c>
      <c r="BI2474">
        <f t="shared" si="2348"/>
        <v>1.1597643321230868</v>
      </c>
      <c r="BJ2474">
        <f t="shared" si="2349"/>
        <v>81.110112330416598</v>
      </c>
      <c r="BK2474">
        <f t="shared" si="2350"/>
        <v>40.138047436613192</v>
      </c>
      <c r="BL2474">
        <f t="shared" si="2351"/>
        <v>-1.9897821305793557E-2</v>
      </c>
    </row>
    <row r="2475" spans="1:64" x14ac:dyDescent="0.2">
      <c r="A2475" s="1" t="s">
        <v>3567</v>
      </c>
      <c r="B2475" s="1" t="s">
        <v>764</v>
      </c>
      <c r="C2475" s="1" t="s">
        <v>2608</v>
      </c>
      <c r="D2475" s="1">
        <v>20160422</v>
      </c>
      <c r="E2475" s="1" t="s">
        <v>2615</v>
      </c>
      <c r="F2475" s="1" t="s">
        <v>365</v>
      </c>
      <c r="G2475" s="1" t="s">
        <v>366</v>
      </c>
      <c r="H2475" s="1">
        <v>20160422</v>
      </c>
      <c r="J2475" s="1">
        <v>88</v>
      </c>
      <c r="K2475" s="1">
        <v>30.930438995361328</v>
      </c>
      <c r="L2475">
        <f t="shared" si="2324"/>
        <v>13.223418567402479</v>
      </c>
      <c r="M2475">
        <f t="shared" si="2325"/>
        <v>280.95844655586802</v>
      </c>
      <c r="N2475" s="1">
        <v>379.53085327148438</v>
      </c>
      <c r="O2475">
        <f t="shared" si="2326"/>
        <v>0.72659360754699431</v>
      </c>
      <c r="P2475" s="1">
        <v>86.260757446289062</v>
      </c>
      <c r="Q2475" s="1">
        <v>29.692411422729492</v>
      </c>
      <c r="R2475" s="1">
        <v>1999.821044921875</v>
      </c>
      <c r="S2475" s="1">
        <v>99.174339294433594</v>
      </c>
      <c r="T2475">
        <f t="shared" si="2327"/>
        <v>0.24222935657163658</v>
      </c>
      <c r="U2475">
        <f t="shared" si="2328"/>
        <v>2.8400000333786011</v>
      </c>
      <c r="V2475">
        <f t="shared" si="2329"/>
        <v>2.0715057744124383</v>
      </c>
      <c r="W2475" s="1">
        <v>29429.500054571778</v>
      </c>
      <c r="X2475" s="1">
        <v>0</v>
      </c>
      <c r="Y2475">
        <f t="shared" si="2330"/>
        <v>0.8828523881464001</v>
      </c>
      <c r="Z2475">
        <f t="shared" si="2331"/>
        <v>30.930438995361328</v>
      </c>
      <c r="AA2475" s="1">
        <v>6</v>
      </c>
      <c r="AB2475">
        <f t="shared" si="2332"/>
        <v>1.4200000166893005</v>
      </c>
      <c r="AC2475" s="1">
        <v>1</v>
      </c>
      <c r="AD2475" s="1">
        <v>28.975334167480469</v>
      </c>
      <c r="AE2475" s="1">
        <v>400.5391845703125</v>
      </c>
      <c r="AF2475" s="1">
        <v>33.413974761962891</v>
      </c>
      <c r="AG2475" s="1">
        <v>36.407238006591797</v>
      </c>
      <c r="AH2475" s="1">
        <v>79.168724060058594</v>
      </c>
      <c r="AI2475" s="1">
        <v>400.1160888671875</v>
      </c>
      <c r="AJ2475" s="1">
        <v>60.437831878662109</v>
      </c>
      <c r="AK2475" s="1">
        <v>5.2040324211120605</v>
      </c>
      <c r="AL2475" s="1">
        <v>0.11170673370361328</v>
      </c>
      <c r="AM2475" s="1">
        <v>1</v>
      </c>
      <c r="AN2475" s="1">
        <v>-0.21956524252891541</v>
      </c>
      <c r="AO2475" s="1">
        <v>2.737391471862793</v>
      </c>
      <c r="AP2475" s="1">
        <v>1</v>
      </c>
      <c r="AQ2475" s="1">
        <v>0</v>
      </c>
      <c r="AR2475" s="1">
        <v>0.15999999642372131</v>
      </c>
      <c r="AS2475" s="1">
        <v>111115</v>
      </c>
      <c r="AT2475">
        <f t="shared" si="2333"/>
        <v>0.66686014811197902</v>
      </c>
      <c r="AU2475">
        <f t="shared" si="2334"/>
        <v>2.0715057744124382E-3</v>
      </c>
      <c r="AV2475">
        <f t="shared" si="2335"/>
        <v>304.08043899536131</v>
      </c>
      <c r="AW2475">
        <f t="shared" si="2336"/>
        <v>302.84241142272947</v>
      </c>
      <c r="AX2475">
        <f t="shared" si="2337"/>
        <v>319.97136003558262</v>
      </c>
      <c r="AY2475">
        <f t="shared" si="2338"/>
        <v>2.5111519122792436</v>
      </c>
      <c r="AZ2475">
        <f t="shared" si="2339"/>
        <v>4.4935161629853333</v>
      </c>
      <c r="BA2475">
        <f t="shared" si="2340"/>
        <v>45.309262405517671</v>
      </c>
      <c r="BB2475">
        <f t="shared" si="2341"/>
        <v>8.9020243989258745</v>
      </c>
      <c r="BC2475">
        <f t="shared" si="2342"/>
        <v>30.31142520904541</v>
      </c>
      <c r="BD2475">
        <f t="shared" si="2343"/>
        <v>4.3372573823859275</v>
      </c>
      <c r="BE2475">
        <f t="shared" si="2344"/>
        <v>0.2231927912282452</v>
      </c>
      <c r="BF2475">
        <f t="shared" si="2345"/>
        <v>3.6106637748389332</v>
      </c>
      <c r="BG2475">
        <f t="shared" si="2346"/>
        <v>0.14108940554521512</v>
      </c>
      <c r="BH2475">
        <f t="shared" si="2347"/>
        <v>27.863868306368644</v>
      </c>
      <c r="BI2475">
        <f t="shared" si="2348"/>
        <v>0.7402782781269539</v>
      </c>
      <c r="BJ2475">
        <f t="shared" si="2349"/>
        <v>81.12563365204231</v>
      </c>
      <c r="BK2475">
        <f t="shared" si="2350"/>
        <v>373.24507339254677</v>
      </c>
      <c r="BL2475">
        <f t="shared" si="2351"/>
        <v>2.8741389687372342E-2</v>
      </c>
    </row>
    <row r="2476" spans="1:64" x14ac:dyDescent="0.2">
      <c r="A2476" s="1" t="s">
        <v>3567</v>
      </c>
      <c r="B2476" s="1" t="s">
        <v>764</v>
      </c>
      <c r="C2476" s="1" t="s">
        <v>2608</v>
      </c>
      <c r="D2476" s="1">
        <v>20160422</v>
      </c>
      <c r="E2476" s="1" t="s">
        <v>2616</v>
      </c>
      <c r="F2476" s="1" t="s">
        <v>365</v>
      </c>
      <c r="G2476" s="1" t="s">
        <v>366</v>
      </c>
      <c r="H2476" s="1">
        <v>20160422</v>
      </c>
      <c r="J2476" s="1">
        <v>89</v>
      </c>
      <c r="K2476" s="1">
        <v>30.836566925048828</v>
      </c>
      <c r="L2476">
        <f t="shared" si="2324"/>
        <v>13.511355339032757</v>
      </c>
      <c r="M2476">
        <f t="shared" si="2325"/>
        <v>277.16648191826101</v>
      </c>
      <c r="N2476" s="1">
        <v>378.70672607421875</v>
      </c>
      <c r="O2476">
        <f t="shared" si="2326"/>
        <v>0.7246824424249505</v>
      </c>
      <c r="P2476" s="1">
        <v>86.099632263183594</v>
      </c>
      <c r="Q2476" s="1">
        <v>29.656457901000977</v>
      </c>
      <c r="R2476" s="1">
        <v>2000.56884765625</v>
      </c>
      <c r="S2476" s="1">
        <v>99.170875549316406</v>
      </c>
      <c r="T2476">
        <f t="shared" si="2327"/>
        <v>0.23950644065554436</v>
      </c>
      <c r="U2476">
        <f t="shared" si="2328"/>
        <v>2.8400000333786011</v>
      </c>
      <c r="V2476">
        <f t="shared" si="2329"/>
        <v>2.0269184698681575</v>
      </c>
      <c r="W2476" s="1">
        <v>29515.500054571778</v>
      </c>
      <c r="X2476" s="1">
        <v>0</v>
      </c>
      <c r="Y2476">
        <f t="shared" si="2330"/>
        <v>0.87304245781612799</v>
      </c>
      <c r="Z2476">
        <f t="shared" si="2331"/>
        <v>30.836566925048828</v>
      </c>
      <c r="AA2476" s="1">
        <v>6</v>
      </c>
      <c r="AB2476">
        <f t="shared" si="2332"/>
        <v>1.4200000166893005</v>
      </c>
      <c r="AC2476" s="1">
        <v>1</v>
      </c>
      <c r="AD2476" s="1">
        <v>28.97308349609375</v>
      </c>
      <c r="AE2476" s="1">
        <v>400.11932373046875</v>
      </c>
      <c r="AF2476" s="1">
        <v>33.336032867431641</v>
      </c>
      <c r="AG2476" s="1">
        <v>36.265350341796875</v>
      </c>
      <c r="AH2476" s="1">
        <v>79.144973754882812</v>
      </c>
      <c r="AI2476" s="1">
        <v>400.10922241210938</v>
      </c>
      <c r="AJ2476" s="1">
        <v>104.16178894042969</v>
      </c>
      <c r="AK2476" s="1">
        <v>5.1509075164794922</v>
      </c>
      <c r="AL2476" s="1">
        <v>0.11997242271900177</v>
      </c>
      <c r="AM2476" s="1">
        <v>1</v>
      </c>
      <c r="AN2476" s="1">
        <v>-0.21956524252891541</v>
      </c>
      <c r="AO2476" s="1">
        <v>2.737391471862793</v>
      </c>
      <c r="AP2476" s="1">
        <v>1</v>
      </c>
      <c r="AQ2476" s="1">
        <v>0</v>
      </c>
      <c r="AR2476" s="1">
        <v>0.15999999642372131</v>
      </c>
      <c r="AS2476" s="1">
        <v>111115</v>
      </c>
      <c r="AT2476">
        <f t="shared" si="2333"/>
        <v>0.66684870402018215</v>
      </c>
      <c r="AU2476">
        <f t="shared" si="2334"/>
        <v>2.0269184698681574E-3</v>
      </c>
      <c r="AV2476">
        <f t="shared" si="2335"/>
        <v>303.98656692504881</v>
      </c>
      <c r="AW2476">
        <f t="shared" si="2336"/>
        <v>302.80645790100095</v>
      </c>
      <c r="AX2476">
        <f t="shared" si="2337"/>
        <v>320.09100847040827</v>
      </c>
      <c r="AY2476">
        <f t="shared" si="2338"/>
        <v>2.5443005480856402</v>
      </c>
      <c r="AZ2476">
        <f t="shared" si="2339"/>
        <v>4.4695090033148253</v>
      </c>
      <c r="BA2476">
        <f t="shared" si="2340"/>
        <v>45.068766193278144</v>
      </c>
      <c r="BB2476">
        <f t="shared" si="2341"/>
        <v>8.8034158514812688</v>
      </c>
      <c r="BC2476">
        <f t="shared" si="2342"/>
        <v>30.246512413024902</v>
      </c>
      <c r="BD2476">
        <f t="shared" si="2343"/>
        <v>4.3211489879236478</v>
      </c>
      <c r="BE2476">
        <f t="shared" si="2344"/>
        <v>0.22087899642083814</v>
      </c>
      <c r="BF2476">
        <f t="shared" si="2345"/>
        <v>3.5964665454986973</v>
      </c>
      <c r="BG2476">
        <f t="shared" si="2346"/>
        <v>0.13961022269008214</v>
      </c>
      <c r="BH2476">
        <f t="shared" si="2347"/>
        <v>27.486842684757718</v>
      </c>
      <c r="BI2476">
        <f t="shared" si="2348"/>
        <v>0.73187631176094314</v>
      </c>
      <c r="BJ2476">
        <f t="shared" si="2349"/>
        <v>81.222255976892271</v>
      </c>
      <c r="BK2476">
        <f t="shared" si="2350"/>
        <v>372.28407484417824</v>
      </c>
      <c r="BL2476">
        <f t="shared" si="2351"/>
        <v>2.9478101162425538E-2</v>
      </c>
    </row>
    <row r="2477" spans="1:64" x14ac:dyDescent="0.2">
      <c r="A2477" s="1" t="s">
        <v>3567</v>
      </c>
      <c r="B2477" s="1" t="s">
        <v>764</v>
      </c>
      <c r="C2477" s="1" t="s">
        <v>2608</v>
      </c>
      <c r="D2477" s="1">
        <v>20160422</v>
      </c>
      <c r="E2477" s="1" t="s">
        <v>2435</v>
      </c>
      <c r="F2477" s="1" t="s">
        <v>365</v>
      </c>
      <c r="G2477" s="1" t="s">
        <v>366</v>
      </c>
      <c r="H2477" s="1">
        <v>20160422</v>
      </c>
      <c r="J2477" s="1">
        <v>90</v>
      </c>
      <c r="K2477" s="1">
        <v>30.78570556640625</v>
      </c>
      <c r="L2477">
        <f t="shared" si="2324"/>
        <v>13.414041732407176</v>
      </c>
      <c r="M2477">
        <f t="shared" si="2325"/>
        <v>276.32466643272562</v>
      </c>
      <c r="N2477" s="1">
        <v>378.67108154296875</v>
      </c>
      <c r="O2477">
        <f t="shared" si="2326"/>
        <v>0.72581183656703407</v>
      </c>
      <c r="P2477" s="1">
        <v>86.00531005859375</v>
      </c>
      <c r="Q2477" s="1">
        <v>29.614463806152344</v>
      </c>
      <c r="R2477" s="1">
        <v>1999.8897705078125</v>
      </c>
      <c r="S2477" s="1">
        <v>99.169906616210938</v>
      </c>
      <c r="T2477">
        <f t="shared" si="2327"/>
        <v>0.2355343748962257</v>
      </c>
      <c r="U2477">
        <f t="shared" si="2328"/>
        <v>2.8400000333786011</v>
      </c>
      <c r="V2477">
        <f t="shared" si="2329"/>
        <v>1.9948477289388806</v>
      </c>
      <c r="W2477" s="1">
        <v>29598.500054571778</v>
      </c>
      <c r="X2477" s="1">
        <v>0</v>
      </c>
      <c r="Y2477">
        <f t="shared" si="2330"/>
        <v>0.87270036779762483</v>
      </c>
      <c r="Z2477">
        <f t="shared" si="2331"/>
        <v>30.78570556640625</v>
      </c>
      <c r="AA2477" s="1">
        <v>6</v>
      </c>
      <c r="AB2477">
        <f t="shared" si="2332"/>
        <v>1.4200000166893005</v>
      </c>
      <c r="AC2477" s="1">
        <v>1</v>
      </c>
      <c r="AD2477" s="1">
        <v>28.970731735229492</v>
      </c>
      <c r="AE2477" s="1">
        <v>399.91815185546875</v>
      </c>
      <c r="AF2477" s="1">
        <v>33.255287170410156</v>
      </c>
      <c r="AG2477" s="1">
        <v>36.138462066650391</v>
      </c>
      <c r="AH2477" s="1">
        <v>79.143692016601562</v>
      </c>
      <c r="AI2477" s="1">
        <v>400.13327026367188</v>
      </c>
      <c r="AJ2477" s="1">
        <v>187.64755249023438</v>
      </c>
      <c r="AK2477" s="1">
        <v>5.2006864547729492</v>
      </c>
      <c r="AL2477" s="1">
        <v>0.12676715850830078</v>
      </c>
      <c r="AM2477" s="1">
        <v>1</v>
      </c>
      <c r="AN2477" s="1">
        <v>-0.21956524252891541</v>
      </c>
      <c r="AO2477" s="1">
        <v>2.737391471862793</v>
      </c>
      <c r="AP2477" s="1">
        <v>1</v>
      </c>
      <c r="AQ2477" s="1">
        <v>0</v>
      </c>
      <c r="AR2477" s="1">
        <v>0.15999999642372131</v>
      </c>
      <c r="AS2477" s="1">
        <v>111115</v>
      </c>
      <c r="AT2477">
        <f t="shared" si="2333"/>
        <v>0.66688878377278638</v>
      </c>
      <c r="AU2477">
        <f t="shared" si="2334"/>
        <v>1.9948477289388807E-3</v>
      </c>
      <c r="AV2477">
        <f t="shared" si="2335"/>
        <v>303.93570556640623</v>
      </c>
      <c r="AW2477">
        <f t="shared" si="2336"/>
        <v>302.76446380615232</v>
      </c>
      <c r="AX2477">
        <f t="shared" si="2337"/>
        <v>319.98235612908684</v>
      </c>
      <c r="AY2477">
        <f t="shared" si="2338"/>
        <v>2.5611575492227412</v>
      </c>
      <c r="AZ2477">
        <f t="shared" si="2339"/>
        <v>4.4565482762008255</v>
      </c>
      <c r="BA2477">
        <f t="shared" si="2340"/>
        <v>44.938514396789095</v>
      </c>
      <c r="BB2477">
        <f t="shared" si="2341"/>
        <v>8.8000523301387048</v>
      </c>
      <c r="BC2477">
        <f t="shared" si="2342"/>
        <v>30.200084686279297</v>
      </c>
      <c r="BD2477">
        <f t="shared" si="2343"/>
        <v>4.3096597449702347</v>
      </c>
      <c r="BE2477">
        <f t="shared" si="2344"/>
        <v>0.21749639047033387</v>
      </c>
      <c r="BF2477">
        <f t="shared" si="2345"/>
        <v>3.5838479084032007</v>
      </c>
      <c r="BG2477">
        <f t="shared" si="2346"/>
        <v>0.13744839140102175</v>
      </c>
      <c r="BH2477">
        <f t="shared" si="2347"/>
        <v>27.40309136588904</v>
      </c>
      <c r="BI2477">
        <f t="shared" si="2348"/>
        <v>0.72972212535160375</v>
      </c>
      <c r="BJ2477">
        <f t="shared" si="2349"/>
        <v>81.153238245398398</v>
      </c>
      <c r="BK2477">
        <f t="shared" si="2350"/>
        <v>372.29468854088611</v>
      </c>
      <c r="BL2477">
        <f t="shared" si="2351"/>
        <v>2.9240087437460309E-2</v>
      </c>
    </row>
    <row r="2478" spans="1:64" x14ac:dyDescent="0.2">
      <c r="A2478" s="1" t="s">
        <v>3567</v>
      </c>
      <c r="B2478" s="1" t="s">
        <v>764</v>
      </c>
      <c r="C2478" s="1" t="s">
        <v>2608</v>
      </c>
      <c r="D2478" s="1">
        <v>20160422</v>
      </c>
      <c r="E2478" s="1" t="s">
        <v>2617</v>
      </c>
      <c r="F2478" s="1" t="s">
        <v>365</v>
      </c>
      <c r="G2478" s="1" t="s">
        <v>366</v>
      </c>
      <c r="H2478" s="1">
        <v>20160422</v>
      </c>
      <c r="J2478" s="1">
        <v>91</v>
      </c>
      <c r="K2478" s="1">
        <v>30.787622451782227</v>
      </c>
      <c r="L2478">
        <f t="shared" si="2324"/>
        <v>16.165343259510678</v>
      </c>
      <c r="M2478">
        <f t="shared" si="2325"/>
        <v>328.50248882269034</v>
      </c>
      <c r="N2478" s="1">
        <v>449.51028442382812</v>
      </c>
      <c r="O2478">
        <f t="shared" si="2326"/>
        <v>0.72744880261338274</v>
      </c>
      <c r="P2478" s="1">
        <v>85.9788818359375</v>
      </c>
      <c r="Q2478" s="1">
        <v>29.610849380493164</v>
      </c>
      <c r="R2478" s="1">
        <v>1999.1177978515625</v>
      </c>
      <c r="S2478" s="1">
        <v>99.167228698730469</v>
      </c>
      <c r="T2478">
        <f t="shared" si="2327"/>
        <v>0.24048880970487152</v>
      </c>
      <c r="U2478">
        <f t="shared" si="2328"/>
        <v>2.8400000333786011</v>
      </c>
      <c r="V2478">
        <f t="shared" si="2329"/>
        <v>2.0390161368647965</v>
      </c>
      <c r="W2478" s="1">
        <v>29699.500054571778</v>
      </c>
      <c r="X2478" s="1">
        <v>0</v>
      </c>
      <c r="Y2478">
        <f t="shared" si="2330"/>
        <v>0.87503500207700657</v>
      </c>
      <c r="Z2478">
        <f t="shared" si="2331"/>
        <v>30.787622451782227</v>
      </c>
      <c r="AA2478" s="1">
        <v>6</v>
      </c>
      <c r="AB2478">
        <f t="shared" si="2332"/>
        <v>1.4200000166893005</v>
      </c>
      <c r="AC2478" s="1">
        <v>1</v>
      </c>
      <c r="AD2478" s="1">
        <v>28.975553512573242</v>
      </c>
      <c r="AE2478" s="1">
        <v>475.12677001953125</v>
      </c>
      <c r="AF2478" s="1">
        <v>33.173500061035156</v>
      </c>
      <c r="AG2478" s="1">
        <v>36.120815277099609</v>
      </c>
      <c r="AH2478" s="1">
        <v>78.963348388671875</v>
      </c>
      <c r="AI2478" s="1">
        <v>400.09942626953125</v>
      </c>
      <c r="AJ2478" s="1">
        <v>172.06394958496094</v>
      </c>
      <c r="AK2478" s="1">
        <v>5.0711727142333984</v>
      </c>
      <c r="AL2478" s="1">
        <v>0.13142338395118713</v>
      </c>
      <c r="AM2478" s="1">
        <v>1</v>
      </c>
      <c r="AN2478" s="1">
        <v>-0.21956524252891541</v>
      </c>
      <c r="AO2478" s="1">
        <v>2.737391471862793</v>
      </c>
      <c r="AP2478" s="1">
        <v>1</v>
      </c>
      <c r="AQ2478" s="1">
        <v>0</v>
      </c>
      <c r="AR2478" s="1">
        <v>0.15999999642372131</v>
      </c>
      <c r="AS2478" s="1">
        <v>111115</v>
      </c>
      <c r="AT2478">
        <f t="shared" si="2333"/>
        <v>0.66683237711588528</v>
      </c>
      <c r="AU2478">
        <f t="shared" si="2334"/>
        <v>2.0390161368647967E-3</v>
      </c>
      <c r="AV2478">
        <f t="shared" si="2335"/>
        <v>303.9376224517822</v>
      </c>
      <c r="AW2478">
        <f t="shared" si="2336"/>
        <v>302.76084938049314</v>
      </c>
      <c r="AX2478">
        <f t="shared" si="2337"/>
        <v>319.85884050684763</v>
      </c>
      <c r="AY2478">
        <f t="shared" si="2338"/>
        <v>2.5360262567422569</v>
      </c>
      <c r="AZ2478">
        <f t="shared" si="2339"/>
        <v>4.4570361514457408</v>
      </c>
      <c r="BA2478">
        <f t="shared" si="2340"/>
        <v>44.944647641472301</v>
      </c>
      <c r="BB2478">
        <f t="shared" si="2341"/>
        <v>8.8238323643726915</v>
      </c>
      <c r="BC2478">
        <f t="shared" si="2342"/>
        <v>30.199235916137695</v>
      </c>
      <c r="BD2478">
        <f t="shared" si="2343"/>
        <v>4.309449951982117</v>
      </c>
      <c r="BE2478">
        <f t="shared" si="2344"/>
        <v>0.22171423510346666</v>
      </c>
      <c r="BF2478">
        <f t="shared" si="2345"/>
        <v>3.5820011493687343</v>
      </c>
      <c r="BG2478">
        <f t="shared" si="2346"/>
        <v>0.14014414092028557</v>
      </c>
      <c r="BH2478">
        <f t="shared" si="2347"/>
        <v>32.576681437181882</v>
      </c>
      <c r="BI2478">
        <f t="shared" si="2348"/>
        <v>0.73080082971573657</v>
      </c>
      <c r="BJ2478">
        <f t="shared" si="2349"/>
        <v>81.135390919696931</v>
      </c>
      <c r="BK2478">
        <f t="shared" si="2350"/>
        <v>441.82605444359905</v>
      </c>
      <c r="BL2478">
        <f t="shared" si="2351"/>
        <v>2.9685470820936286E-2</v>
      </c>
    </row>
    <row r="2479" spans="1:64" x14ac:dyDescent="0.2">
      <c r="A2479" s="1" t="s">
        <v>3567</v>
      </c>
      <c r="B2479" s="1" t="s">
        <v>764</v>
      </c>
      <c r="C2479" s="1" t="s">
        <v>2608</v>
      </c>
      <c r="D2479" s="1">
        <v>20160422</v>
      </c>
      <c r="E2479" s="1" t="s">
        <v>2618</v>
      </c>
      <c r="F2479" s="1" t="s">
        <v>365</v>
      </c>
      <c r="G2479" s="1" t="s">
        <v>366</v>
      </c>
      <c r="H2479" s="1">
        <v>20160422</v>
      </c>
      <c r="J2479" s="1">
        <v>92</v>
      </c>
      <c r="K2479" s="1">
        <v>30.757408142089844</v>
      </c>
      <c r="L2479">
        <f t="shared" si="2324"/>
        <v>18.97529894174097</v>
      </c>
      <c r="M2479">
        <f t="shared" si="2325"/>
        <v>402.62623182836239</v>
      </c>
      <c r="N2479" s="1">
        <v>544.74627685546875</v>
      </c>
      <c r="O2479">
        <f t="shared" si="2326"/>
        <v>0.73125375143434379</v>
      </c>
      <c r="P2479" s="1">
        <v>85.824119567871094</v>
      </c>
      <c r="Q2479" s="1">
        <v>29.597623825073242</v>
      </c>
      <c r="R2479" s="1">
        <v>1999.4715576171875</v>
      </c>
      <c r="S2479" s="1">
        <v>99.164794921875</v>
      </c>
      <c r="T2479">
        <f t="shared" si="2327"/>
        <v>0.2408349138600622</v>
      </c>
      <c r="U2479">
        <f t="shared" si="2328"/>
        <v>2.8400000333786011</v>
      </c>
      <c r="V2479">
        <f t="shared" si="2329"/>
        <v>2.045059527910714</v>
      </c>
      <c r="W2479" s="1">
        <v>29809.500054571778</v>
      </c>
      <c r="X2479" s="1">
        <v>0</v>
      </c>
      <c r="Y2479">
        <f t="shared" si="2330"/>
        <v>0.87652093169751399</v>
      </c>
      <c r="Z2479">
        <f t="shared" si="2331"/>
        <v>30.757408142089844</v>
      </c>
      <c r="AA2479" s="1">
        <v>6</v>
      </c>
      <c r="AB2479">
        <f t="shared" si="2332"/>
        <v>1.4200000166893005</v>
      </c>
      <c r="AC2479" s="1">
        <v>1</v>
      </c>
      <c r="AD2479" s="1">
        <v>28.975080490112305</v>
      </c>
      <c r="AE2479" s="1">
        <v>574.86993408203125</v>
      </c>
      <c r="AF2479" s="1">
        <v>33.073173522949219</v>
      </c>
      <c r="AG2479" s="1">
        <v>36.029224395751953</v>
      </c>
      <c r="AH2479" s="1">
        <v>78.782600402832031</v>
      </c>
      <c r="AI2479" s="1">
        <v>400.13742065429688</v>
      </c>
      <c r="AJ2479" s="1">
        <v>163.24746704101562</v>
      </c>
      <c r="AK2479" s="1">
        <v>5.1081080436706543</v>
      </c>
      <c r="AL2479" s="1">
        <v>0.13723737001419067</v>
      </c>
      <c r="AM2479" s="1">
        <v>1</v>
      </c>
      <c r="AN2479" s="1">
        <v>-0.21956524252891541</v>
      </c>
      <c r="AO2479" s="1">
        <v>2.737391471862793</v>
      </c>
      <c r="AP2479" s="1">
        <v>1</v>
      </c>
      <c r="AQ2479" s="1">
        <v>0</v>
      </c>
      <c r="AR2479" s="1">
        <v>0.15999999642372131</v>
      </c>
      <c r="AS2479" s="1">
        <v>111115</v>
      </c>
      <c r="AT2479">
        <f t="shared" si="2333"/>
        <v>0.66689570109049467</v>
      </c>
      <c r="AU2479">
        <f t="shared" si="2334"/>
        <v>2.045059527910714E-3</v>
      </c>
      <c r="AV2479">
        <f t="shared" si="2335"/>
        <v>303.90740814208982</v>
      </c>
      <c r="AW2479">
        <f t="shared" si="2336"/>
        <v>302.74762382507322</v>
      </c>
      <c r="AX2479">
        <f t="shared" si="2337"/>
        <v>319.91544206808248</v>
      </c>
      <c r="AY2479">
        <f t="shared" si="2338"/>
        <v>2.5361037370500963</v>
      </c>
      <c r="AZ2479">
        <f t="shared" si="2339"/>
        <v>4.4493515800964722</v>
      </c>
      <c r="BA2479">
        <f t="shared" si="2340"/>
        <v>44.868257768311878</v>
      </c>
      <c r="BB2479">
        <f t="shared" si="2341"/>
        <v>8.8390333725599248</v>
      </c>
      <c r="BC2479">
        <f t="shared" si="2342"/>
        <v>30.177515983581543</v>
      </c>
      <c r="BD2479">
        <f t="shared" si="2343"/>
        <v>4.304084399833302</v>
      </c>
      <c r="BE2479">
        <f t="shared" si="2344"/>
        <v>0.22200837601324569</v>
      </c>
      <c r="BF2479">
        <f t="shared" si="2345"/>
        <v>3.5728306483989583</v>
      </c>
      <c r="BG2479">
        <f t="shared" si="2346"/>
        <v>0.14033217851584101</v>
      </c>
      <c r="BH2479">
        <f t="shared" si="2347"/>
        <v>39.926347709426864</v>
      </c>
      <c r="BI2479">
        <f t="shared" si="2348"/>
        <v>0.73910781759264155</v>
      </c>
      <c r="BJ2479">
        <f t="shared" si="2349"/>
        <v>81.074502665668149</v>
      </c>
      <c r="BK2479">
        <f t="shared" si="2350"/>
        <v>535.72632852086417</v>
      </c>
      <c r="BL2479">
        <f t="shared" si="2351"/>
        <v>2.8716395717969904E-2</v>
      </c>
    </row>
    <row r="2480" spans="1:64" x14ac:dyDescent="0.2">
      <c r="A2480" s="1" t="s">
        <v>3567</v>
      </c>
      <c r="B2480" s="1" t="s">
        <v>764</v>
      </c>
      <c r="C2480" s="1" t="s">
        <v>2608</v>
      </c>
      <c r="D2480" s="1">
        <v>20160422</v>
      </c>
      <c r="E2480" s="1" t="s">
        <v>2619</v>
      </c>
      <c r="F2480" s="1" t="s">
        <v>365</v>
      </c>
      <c r="G2480" s="1" t="s">
        <v>366</v>
      </c>
      <c r="H2480" s="1">
        <v>20160422</v>
      </c>
      <c r="J2480" s="1">
        <v>93</v>
      </c>
      <c r="K2480" s="1">
        <v>30.78955078125</v>
      </c>
      <c r="L2480">
        <f t="shared" si="2324"/>
        <v>21.504530861906495</v>
      </c>
      <c r="M2480">
        <f t="shared" si="2325"/>
        <v>479.90942781024967</v>
      </c>
      <c r="N2480" s="1">
        <v>640.75311279296875</v>
      </c>
      <c r="O2480">
        <f t="shared" si="2326"/>
        <v>0.74104751721969997</v>
      </c>
      <c r="P2480" s="1">
        <v>85.642448425292969</v>
      </c>
      <c r="Q2480" s="1">
        <v>29.618854522705078</v>
      </c>
      <c r="R2480" s="1">
        <v>1998.9798583984375</v>
      </c>
      <c r="S2480" s="1">
        <v>99.163581848144531</v>
      </c>
      <c r="T2480">
        <f t="shared" si="2327"/>
        <v>0.24196645792412341</v>
      </c>
      <c r="U2480">
        <f t="shared" si="2328"/>
        <v>2.8400000333786011</v>
      </c>
      <c r="V2480">
        <f t="shared" si="2329"/>
        <v>2.0806511674196302</v>
      </c>
      <c r="W2480" s="1">
        <v>29919.500054571778</v>
      </c>
      <c r="X2480" s="1">
        <v>0</v>
      </c>
      <c r="Y2480">
        <f t="shared" si="2330"/>
        <v>0.88789678265528416</v>
      </c>
      <c r="Z2480">
        <f t="shared" si="2331"/>
        <v>30.78955078125</v>
      </c>
      <c r="AA2480" s="1">
        <v>6</v>
      </c>
      <c r="AB2480">
        <f t="shared" si="2332"/>
        <v>1.4200000166893005</v>
      </c>
      <c r="AC2480" s="1">
        <v>1</v>
      </c>
      <c r="AD2480" s="1">
        <v>28.973350524902344</v>
      </c>
      <c r="AE2480" s="1">
        <v>674.9969482421875</v>
      </c>
      <c r="AF2480" s="1">
        <v>32.989879608154297</v>
      </c>
      <c r="AG2480" s="1">
        <v>35.997390747070312</v>
      </c>
      <c r="AH2480" s="1">
        <v>78.4871826171875</v>
      </c>
      <c r="AI2480" s="1">
        <v>400.14877319335938</v>
      </c>
      <c r="AJ2480" s="1">
        <v>130.408935546875</v>
      </c>
      <c r="AK2480" s="1">
        <v>4.9857659339904785</v>
      </c>
      <c r="AL2480" s="1">
        <v>0.13742581009864807</v>
      </c>
      <c r="AM2480" s="1">
        <v>1</v>
      </c>
      <c r="AN2480" s="1">
        <v>-0.21956524252891541</v>
      </c>
      <c r="AO2480" s="1">
        <v>2.737391471862793</v>
      </c>
      <c r="AP2480" s="1">
        <v>1</v>
      </c>
      <c r="AQ2480" s="1">
        <v>0</v>
      </c>
      <c r="AR2480" s="1">
        <v>0.15999999642372131</v>
      </c>
      <c r="AS2480" s="1">
        <v>111115</v>
      </c>
      <c r="AT2480">
        <f t="shared" si="2333"/>
        <v>0.66691462198893214</v>
      </c>
      <c r="AU2480">
        <f t="shared" si="2334"/>
        <v>2.08065116741963E-3</v>
      </c>
      <c r="AV2480">
        <f t="shared" si="2335"/>
        <v>303.93955078124998</v>
      </c>
      <c r="AW2480">
        <f t="shared" si="2336"/>
        <v>302.76885452270506</v>
      </c>
      <c r="AX2480">
        <f t="shared" si="2337"/>
        <v>319.83677019484094</v>
      </c>
      <c r="AY2480">
        <f t="shared" si="2338"/>
        <v>2.515031890886597</v>
      </c>
      <c r="AZ2480">
        <f t="shared" si="2339"/>
        <v>4.4575269863220317</v>
      </c>
      <c r="BA2480">
        <f t="shared" si="2340"/>
        <v>44.951250280048626</v>
      </c>
      <c r="BB2480">
        <f t="shared" si="2341"/>
        <v>8.9538595329783135</v>
      </c>
      <c r="BC2480">
        <f t="shared" si="2342"/>
        <v>30.204202651977539</v>
      </c>
      <c r="BD2480">
        <f t="shared" si="2343"/>
        <v>4.3106777208864475</v>
      </c>
      <c r="BE2480">
        <f t="shared" si="2344"/>
        <v>0.22296957170697349</v>
      </c>
      <c r="BF2480">
        <f t="shared" si="2345"/>
        <v>3.5696302036667475</v>
      </c>
      <c r="BG2480">
        <f t="shared" si="2346"/>
        <v>0.1409466885568865</v>
      </c>
      <c r="BH2480">
        <f t="shared" si="2347"/>
        <v>47.589537824357905</v>
      </c>
      <c r="BI2480">
        <f t="shared" si="2348"/>
        <v>0.74897713054936232</v>
      </c>
      <c r="BJ2480">
        <f t="shared" si="2349"/>
        <v>80.870556691562982</v>
      </c>
      <c r="BK2480">
        <f t="shared" si="2350"/>
        <v>630.53088873579611</v>
      </c>
      <c r="BL2480">
        <f t="shared" si="2351"/>
        <v>2.75812559425932E-2</v>
      </c>
    </row>
    <row r="2481" spans="1:64" x14ac:dyDescent="0.2">
      <c r="A2481" s="1" t="s">
        <v>3567</v>
      </c>
      <c r="B2481" s="1" t="s">
        <v>764</v>
      </c>
      <c r="C2481" s="1" t="s">
        <v>2608</v>
      </c>
      <c r="D2481" s="1">
        <v>20160422</v>
      </c>
      <c r="E2481" s="1" t="s">
        <v>2620</v>
      </c>
      <c r="F2481" s="1" t="s">
        <v>365</v>
      </c>
      <c r="G2481" s="1" t="s">
        <v>366</v>
      </c>
      <c r="H2481" s="1">
        <v>20160422</v>
      </c>
      <c r="J2481" s="1">
        <v>94</v>
      </c>
      <c r="K2481" s="1">
        <v>30.747955322265625</v>
      </c>
      <c r="L2481">
        <f t="shared" si="2324"/>
        <v>22.500590639135755</v>
      </c>
      <c r="M2481">
        <f t="shared" si="2325"/>
        <v>593.89885238860688</v>
      </c>
      <c r="N2481" s="1">
        <v>763.86138916015625</v>
      </c>
      <c r="O2481">
        <f t="shared" si="2326"/>
        <v>0.74283960916298586</v>
      </c>
      <c r="P2481" s="1">
        <v>85.488807678222656</v>
      </c>
      <c r="Q2481" s="1">
        <v>29.612398147583008</v>
      </c>
      <c r="R2481" s="1">
        <v>1999.3170166015625</v>
      </c>
      <c r="S2481" s="1">
        <v>99.161491394042969</v>
      </c>
      <c r="T2481">
        <f t="shared" si="2327"/>
        <v>0.24142357142680526</v>
      </c>
      <c r="U2481">
        <f t="shared" si="2328"/>
        <v>2.8400000333786011</v>
      </c>
      <c r="V2481">
        <f t="shared" si="2329"/>
        <v>2.0695331627192273</v>
      </c>
      <c r="W2481" s="1">
        <v>30001.500054571778</v>
      </c>
      <c r="X2481" s="1">
        <v>0</v>
      </c>
      <c r="Y2481">
        <f t="shared" si="2330"/>
        <v>0.885047991620457</v>
      </c>
      <c r="Z2481">
        <f t="shared" si="2331"/>
        <v>30.747955322265625</v>
      </c>
      <c r="AA2481" s="1">
        <v>6</v>
      </c>
      <c r="AB2481">
        <f t="shared" si="2332"/>
        <v>1.4200000166893005</v>
      </c>
      <c r="AC2481" s="1">
        <v>1</v>
      </c>
      <c r="AD2481" s="1">
        <v>28.977720260620117</v>
      </c>
      <c r="AE2481" s="1">
        <v>799.96844482421875</v>
      </c>
      <c r="AF2481" s="1">
        <v>32.928668975830078</v>
      </c>
      <c r="AG2481" s="1">
        <v>35.920211791992188</v>
      </c>
      <c r="AH2481" s="1">
        <v>78.369041442871094</v>
      </c>
      <c r="AI2481" s="1">
        <v>400.1671142578125</v>
      </c>
      <c r="AJ2481" s="1">
        <v>131.45866394042969</v>
      </c>
      <c r="AK2481" s="1">
        <v>4.5352320671081543</v>
      </c>
      <c r="AL2481" s="1">
        <v>0.14706479012966156</v>
      </c>
      <c r="AM2481" s="1">
        <v>1</v>
      </c>
      <c r="AN2481" s="1">
        <v>-0.21956524252891541</v>
      </c>
      <c r="AO2481" s="1">
        <v>2.737391471862793</v>
      </c>
      <c r="AP2481" s="1">
        <v>1</v>
      </c>
      <c r="AQ2481" s="1">
        <v>0</v>
      </c>
      <c r="AR2481" s="1">
        <v>0.15999999642372131</v>
      </c>
      <c r="AS2481" s="1">
        <v>111115</v>
      </c>
      <c r="AT2481">
        <f t="shared" si="2333"/>
        <v>0.66694519042968736</v>
      </c>
      <c r="AU2481">
        <f t="shared" si="2334"/>
        <v>2.0695331627192271E-3</v>
      </c>
      <c r="AV2481">
        <f t="shared" si="2335"/>
        <v>303.8979553222656</v>
      </c>
      <c r="AW2481">
        <f t="shared" si="2336"/>
        <v>302.76239814758299</v>
      </c>
      <c r="AX2481">
        <f t="shared" si="2337"/>
        <v>319.89071550613517</v>
      </c>
      <c r="AY2481">
        <f t="shared" si="2338"/>
        <v>2.5265818377653138</v>
      </c>
      <c r="AZ2481">
        <f t="shared" si="2339"/>
        <v>4.446949764104291</v>
      </c>
      <c r="BA2481">
        <f t="shared" si="2340"/>
        <v>44.845531280214658</v>
      </c>
      <c r="BB2481">
        <f t="shared" si="2341"/>
        <v>8.9253194882224705</v>
      </c>
      <c r="BC2481">
        <f t="shared" si="2342"/>
        <v>30.180176734924316</v>
      </c>
      <c r="BD2481">
        <f t="shared" si="2343"/>
        <v>4.3047413816468199</v>
      </c>
      <c r="BE2481">
        <f t="shared" si="2344"/>
        <v>0.22250850218751625</v>
      </c>
      <c r="BF2481">
        <f t="shared" si="2345"/>
        <v>3.561901772483834</v>
      </c>
      <c r="BG2481">
        <f t="shared" si="2346"/>
        <v>0.14065191080738687</v>
      </c>
      <c r="BH2481">
        <f t="shared" si="2347"/>
        <v>58.891895940064842</v>
      </c>
      <c r="BI2481">
        <f t="shared" si="2348"/>
        <v>0.77749557814616299</v>
      </c>
      <c r="BJ2481">
        <f t="shared" si="2349"/>
        <v>80.885033273566634</v>
      </c>
      <c r="BK2481">
        <f t="shared" si="2350"/>
        <v>753.16568598909089</v>
      </c>
      <c r="BL2481">
        <f t="shared" si="2351"/>
        <v>2.4164152143115011E-2</v>
      </c>
    </row>
    <row r="2482" spans="1:64" x14ac:dyDescent="0.2">
      <c r="A2482" s="1" t="s">
        <v>3567</v>
      </c>
      <c r="B2482" s="1" t="s">
        <v>764</v>
      </c>
      <c r="C2482" s="1" t="s">
        <v>2608</v>
      </c>
      <c r="D2482" s="1">
        <v>20160422</v>
      </c>
      <c r="E2482" s="1" t="s">
        <v>2621</v>
      </c>
      <c r="F2482" s="1" t="s">
        <v>365</v>
      </c>
      <c r="G2482" s="1" t="s">
        <v>366</v>
      </c>
      <c r="H2482" s="1">
        <v>20160422</v>
      </c>
      <c r="J2482" s="1">
        <v>95</v>
      </c>
      <c r="K2482" s="1">
        <v>30.750581741333008</v>
      </c>
      <c r="L2482">
        <f t="shared" si="2324"/>
        <v>23.789419467242457</v>
      </c>
      <c r="M2482">
        <f t="shared" si="2325"/>
        <v>773.17999041648613</v>
      </c>
      <c r="N2482" s="1">
        <v>961.32244873046875</v>
      </c>
      <c r="O2482">
        <f t="shared" si="2326"/>
        <v>0.74889144202068048</v>
      </c>
      <c r="P2482" s="1">
        <v>85.370941162109375</v>
      </c>
      <c r="Q2482" s="1">
        <v>29.602365493774414</v>
      </c>
      <c r="R2482" s="1">
        <v>1999.9698486328125</v>
      </c>
      <c r="S2482" s="1">
        <v>99.157325744628906</v>
      </c>
      <c r="T2482">
        <f t="shared" si="2327"/>
        <v>0.23238848693864539</v>
      </c>
      <c r="U2482">
        <f t="shared" si="2328"/>
        <v>2.8400000333786011</v>
      </c>
      <c r="V2482">
        <f t="shared" si="2329"/>
        <v>2.0151941408755625</v>
      </c>
      <c r="W2482" s="1">
        <v>30119.500054571778</v>
      </c>
      <c r="X2482" s="1">
        <v>0</v>
      </c>
      <c r="Y2482">
        <f t="shared" si="2330"/>
        <v>0.89268137852972762</v>
      </c>
      <c r="Z2482">
        <f t="shared" si="2331"/>
        <v>30.750581741333008</v>
      </c>
      <c r="AA2482" s="1">
        <v>6</v>
      </c>
      <c r="AB2482">
        <f t="shared" si="2332"/>
        <v>1.4200000166893005</v>
      </c>
      <c r="AC2482" s="1">
        <v>1</v>
      </c>
      <c r="AD2482" s="1">
        <v>28.972711563110352</v>
      </c>
      <c r="AE2482" s="1">
        <v>999.89752197265625</v>
      </c>
      <c r="AF2482" s="1">
        <v>32.938175201416016</v>
      </c>
      <c r="AG2482" s="1">
        <v>35.851467132568359</v>
      </c>
      <c r="AH2482" s="1">
        <v>78.433692932128906</v>
      </c>
      <c r="AI2482" s="1">
        <v>400.15484619140625</v>
      </c>
      <c r="AJ2482" s="1">
        <v>191.74441528320312</v>
      </c>
      <c r="AK2482" s="1">
        <v>4.1070642471313477</v>
      </c>
      <c r="AL2482" s="1">
        <v>0.14784450829029083</v>
      </c>
      <c r="AM2482" s="1">
        <v>1</v>
      </c>
      <c r="AN2482" s="1">
        <v>-0.21956524252891541</v>
      </c>
      <c r="AO2482" s="1">
        <v>2.737391471862793</v>
      </c>
      <c r="AP2482" s="1">
        <v>1</v>
      </c>
      <c r="AQ2482" s="1">
        <v>0</v>
      </c>
      <c r="AR2482" s="1">
        <v>0.15999999642372131</v>
      </c>
      <c r="AS2482" s="1">
        <v>111115</v>
      </c>
      <c r="AT2482">
        <f t="shared" si="2333"/>
        <v>0.66692474365234367</v>
      </c>
      <c r="AU2482">
        <f t="shared" si="2334"/>
        <v>2.0151941408755626E-3</v>
      </c>
      <c r="AV2482">
        <f t="shared" si="2335"/>
        <v>303.90058174133299</v>
      </c>
      <c r="AW2482">
        <f t="shared" si="2336"/>
        <v>302.75236549377439</v>
      </c>
      <c r="AX2482">
        <f t="shared" si="2337"/>
        <v>319.99516862880046</v>
      </c>
      <c r="AY2482">
        <f t="shared" si="2338"/>
        <v>2.5541817253383026</v>
      </c>
      <c r="AZ2482">
        <f t="shared" si="2339"/>
        <v>4.4476169834166654</v>
      </c>
      <c r="BA2482">
        <f t="shared" si="2340"/>
        <v>44.854144159465513</v>
      </c>
      <c r="BB2482">
        <f t="shared" si="2341"/>
        <v>9.0026770268971532</v>
      </c>
      <c r="BC2482">
        <f t="shared" si="2342"/>
        <v>30.176473617553711</v>
      </c>
      <c r="BD2482">
        <f t="shared" si="2343"/>
        <v>4.3038270469076183</v>
      </c>
      <c r="BE2482">
        <f t="shared" si="2344"/>
        <v>0.21481114979377916</v>
      </c>
      <c r="BF2482">
        <f t="shared" si="2345"/>
        <v>3.5549356048869378</v>
      </c>
      <c r="BG2482">
        <f t="shared" si="2346"/>
        <v>0.13573278074732284</v>
      </c>
      <c r="BH2482">
        <f t="shared" si="2347"/>
        <v>76.666460168956576</v>
      </c>
      <c r="BI2482">
        <f t="shared" si="2348"/>
        <v>0.80428787597497042</v>
      </c>
      <c r="BJ2482">
        <f t="shared" si="2349"/>
        <v>80.666979610700565</v>
      </c>
      <c r="BK2482">
        <f t="shared" si="2350"/>
        <v>950.01409806028551</v>
      </c>
      <c r="BL2482">
        <f t="shared" si="2351"/>
        <v>2.0199917233151142E-2</v>
      </c>
    </row>
    <row r="2483" spans="1:64" x14ac:dyDescent="0.2">
      <c r="A2483" s="1" t="s">
        <v>3567</v>
      </c>
      <c r="B2483" s="1" t="s">
        <v>764</v>
      </c>
      <c r="C2483" s="1" t="s">
        <v>2608</v>
      </c>
      <c r="D2483" s="1">
        <v>20160422</v>
      </c>
      <c r="E2483" s="1" t="s">
        <v>2622</v>
      </c>
      <c r="F2483" s="1" t="s">
        <v>365</v>
      </c>
      <c r="G2483" s="1" t="s">
        <v>366</v>
      </c>
      <c r="H2483" s="1">
        <v>20160422</v>
      </c>
      <c r="J2483" s="1">
        <v>96</v>
      </c>
      <c r="K2483" s="1">
        <v>30.75535774230957</v>
      </c>
      <c r="L2483">
        <f t="shared" si="2324"/>
        <v>24.605643082572456</v>
      </c>
      <c r="M2483">
        <f t="shared" si="2325"/>
        <v>1155.978811745214</v>
      </c>
      <c r="N2483" s="1">
        <v>1359.2325439453125</v>
      </c>
      <c r="O2483">
        <f t="shared" si="2326"/>
        <v>0.75574114522058888</v>
      </c>
      <c r="P2483" s="1">
        <v>85.214202880859375</v>
      </c>
      <c r="Q2483" s="1">
        <v>29.605659484863281</v>
      </c>
      <c r="R2483" s="1">
        <v>1998.88037109375</v>
      </c>
      <c r="S2483" s="1">
        <v>99.152435302734375</v>
      </c>
      <c r="T2483">
        <f t="shared" si="2327"/>
        <v>0.22814570636416806</v>
      </c>
      <c r="U2483">
        <f t="shared" si="2328"/>
        <v>2.8400000333786011</v>
      </c>
      <c r="V2483">
        <f t="shared" si="2329"/>
        <v>1.9968757049185046</v>
      </c>
      <c r="W2483" s="1">
        <v>30254.500054571778</v>
      </c>
      <c r="X2483" s="1">
        <v>0</v>
      </c>
      <c r="Y2483">
        <f t="shared" si="2330"/>
        <v>0.89974832044907505</v>
      </c>
      <c r="Z2483">
        <f t="shared" si="2331"/>
        <v>30.75535774230957</v>
      </c>
      <c r="AA2483" s="1">
        <v>6</v>
      </c>
      <c r="AB2483">
        <f t="shared" si="2332"/>
        <v>1.4200000166893005</v>
      </c>
      <c r="AC2483" s="1">
        <v>1</v>
      </c>
      <c r="AD2483" s="1">
        <v>28.976295471191406</v>
      </c>
      <c r="AE2483" s="1">
        <v>1400.1956787109375</v>
      </c>
      <c r="AF2483" s="1">
        <v>32.907276153564453</v>
      </c>
      <c r="AG2483" s="1">
        <v>35.794200897216797</v>
      </c>
      <c r="AH2483" s="1">
        <v>78.341392517089844</v>
      </c>
      <c r="AI2483" s="1">
        <v>400.16265869140625</v>
      </c>
      <c r="AJ2483" s="1">
        <v>109.64163970947266</v>
      </c>
      <c r="AK2483" s="1">
        <v>2.2946131229400635</v>
      </c>
      <c r="AL2483" s="1">
        <v>0.15219174325466156</v>
      </c>
      <c r="AM2483" s="1">
        <v>1</v>
      </c>
      <c r="AN2483" s="1">
        <v>-0.21956524252891541</v>
      </c>
      <c r="AO2483" s="1">
        <v>2.737391471862793</v>
      </c>
      <c r="AP2483" s="1">
        <v>1</v>
      </c>
      <c r="AQ2483" s="1">
        <v>0</v>
      </c>
      <c r="AR2483" s="1">
        <v>0.15999999642372131</v>
      </c>
      <c r="AS2483" s="1">
        <v>111115</v>
      </c>
      <c r="AT2483">
        <f t="shared" si="2333"/>
        <v>0.66693776448567699</v>
      </c>
      <c r="AU2483">
        <f t="shared" si="2334"/>
        <v>1.9968757049185046E-3</v>
      </c>
      <c r="AV2483">
        <f t="shared" si="2335"/>
        <v>303.90535774230955</v>
      </c>
      <c r="AW2483">
        <f t="shared" si="2336"/>
        <v>302.75565948486326</v>
      </c>
      <c r="AX2483">
        <f t="shared" si="2337"/>
        <v>319.82085222644673</v>
      </c>
      <c r="AY2483">
        <f t="shared" si="2338"/>
        <v>2.5613946124173537</v>
      </c>
      <c r="AZ2483">
        <f t="shared" si="2339"/>
        <v>4.4488305091234404</v>
      </c>
      <c r="BA2483">
        <f t="shared" si="2340"/>
        <v>44.86859546656796</v>
      </c>
      <c r="BB2483">
        <f t="shared" si="2341"/>
        <v>9.0743945693511634</v>
      </c>
      <c r="BC2483">
        <f t="shared" si="2342"/>
        <v>30.180508613586426</v>
      </c>
      <c r="BD2483">
        <f t="shared" si="2343"/>
        <v>4.3048233338949542</v>
      </c>
      <c r="BE2483">
        <f t="shared" si="2344"/>
        <v>0.21118091142037601</v>
      </c>
      <c r="BF2483">
        <f t="shared" si="2345"/>
        <v>3.5490821886743653</v>
      </c>
      <c r="BG2483">
        <f t="shared" si="2346"/>
        <v>0.13341415684477209</v>
      </c>
      <c r="BH2483">
        <f t="shared" si="2347"/>
        <v>114.61811434289909</v>
      </c>
      <c r="BI2483">
        <f t="shared" si="2348"/>
        <v>0.85046434246627611</v>
      </c>
      <c r="BJ2483">
        <f t="shared" si="2349"/>
        <v>80.492740633291774</v>
      </c>
      <c r="BK2483">
        <f t="shared" si="2350"/>
        <v>1347.5361996597262</v>
      </c>
      <c r="BL2483">
        <f t="shared" si="2351"/>
        <v>1.4697754667080414E-2</v>
      </c>
    </row>
    <row r="2484" spans="1:64" x14ac:dyDescent="0.2">
      <c r="A2484" s="1" t="s">
        <v>3567</v>
      </c>
      <c r="B2484" s="1" t="s">
        <v>764</v>
      </c>
      <c r="C2484" s="1" t="s">
        <v>2608</v>
      </c>
      <c r="D2484" s="1">
        <v>20160422</v>
      </c>
      <c r="E2484" s="1" t="s">
        <v>2623</v>
      </c>
      <c r="F2484" s="1" t="s">
        <v>365</v>
      </c>
      <c r="G2484" s="1" t="s">
        <v>366</v>
      </c>
      <c r="H2484" s="1">
        <v>20160422</v>
      </c>
      <c r="J2484" s="1">
        <v>97</v>
      </c>
      <c r="K2484" s="1">
        <v>30.710029602050781</v>
      </c>
      <c r="L2484">
        <f t="shared" si="2324"/>
        <v>26.017140301256056</v>
      </c>
      <c r="M2484">
        <f t="shared" si="2325"/>
        <v>1527.9465041155879</v>
      </c>
      <c r="N2484" s="1">
        <v>1756.0899658203125</v>
      </c>
      <c r="O2484">
        <f t="shared" si="2326"/>
        <v>0.76621483215405384</v>
      </c>
      <c r="P2484" s="1">
        <v>84.867195129394531</v>
      </c>
      <c r="Q2484" s="1">
        <v>29.585529327392578</v>
      </c>
      <c r="R2484" s="1">
        <v>2000.00927734375</v>
      </c>
      <c r="S2484" s="1">
        <v>99.148048400878906</v>
      </c>
      <c r="T2484">
        <f t="shared" si="2327"/>
        <v>0.21815532034100293</v>
      </c>
      <c r="U2484">
        <f t="shared" si="2328"/>
        <v>2.8400000333786011</v>
      </c>
      <c r="V2484">
        <f t="shared" si="2329"/>
        <v>1.9304515464257528</v>
      </c>
      <c r="W2484" s="1">
        <v>30396.500054571778</v>
      </c>
      <c r="X2484" s="1">
        <v>0</v>
      </c>
      <c r="Y2484">
        <f t="shared" si="2330"/>
        <v>0.9067916839073531</v>
      </c>
      <c r="Z2484">
        <f t="shared" si="2331"/>
        <v>30.710029602050781</v>
      </c>
      <c r="AA2484" s="1">
        <v>6</v>
      </c>
      <c r="AB2484">
        <f t="shared" si="2332"/>
        <v>1.4200000166893005</v>
      </c>
      <c r="AC2484" s="1">
        <v>1</v>
      </c>
      <c r="AD2484" s="1">
        <v>28.975858688354492</v>
      </c>
      <c r="AE2484" s="1">
        <v>1800.1846923828125</v>
      </c>
      <c r="AF2484" s="1">
        <v>32.817150115966797</v>
      </c>
      <c r="AG2484" s="1">
        <v>35.608699798583984</v>
      </c>
      <c r="AH2484" s="1">
        <v>78.214019775390625</v>
      </c>
      <c r="AI2484" s="1">
        <v>400.1456298828125</v>
      </c>
      <c r="AJ2484" s="1">
        <v>132.23977661132812</v>
      </c>
      <c r="AK2484" s="1">
        <v>-0.32930654287338257</v>
      </c>
      <c r="AL2484" s="1">
        <v>0.16678410768508911</v>
      </c>
      <c r="AM2484" s="1">
        <v>0.5</v>
      </c>
      <c r="AN2484" s="1">
        <v>-0.21956524252891541</v>
      </c>
      <c r="AO2484" s="1">
        <v>2.737391471862793</v>
      </c>
      <c r="AP2484" s="1">
        <v>1</v>
      </c>
      <c r="AQ2484" s="1">
        <v>0</v>
      </c>
      <c r="AR2484" s="1">
        <v>0.15999999642372131</v>
      </c>
      <c r="AS2484" s="1">
        <v>111115</v>
      </c>
      <c r="AT2484">
        <f t="shared" si="2333"/>
        <v>0.66690938313802073</v>
      </c>
      <c r="AU2484">
        <f t="shared" si="2334"/>
        <v>1.9304515464257529E-3</v>
      </c>
      <c r="AV2484">
        <f t="shared" si="2335"/>
        <v>303.86002960205076</v>
      </c>
      <c r="AW2484">
        <f t="shared" si="2336"/>
        <v>302.73552932739256</v>
      </c>
      <c r="AX2484">
        <f t="shared" si="2337"/>
        <v>320.00147722240945</v>
      </c>
      <c r="AY2484">
        <f t="shared" si="2338"/>
        <v>2.6017249990033977</v>
      </c>
      <c r="AZ2484">
        <f t="shared" si="2339"/>
        <v>4.4373247750297251</v>
      </c>
      <c r="BA2484">
        <f t="shared" si="2340"/>
        <v>44.754534724562362</v>
      </c>
      <c r="BB2484">
        <f t="shared" si="2341"/>
        <v>9.1458349259783773</v>
      </c>
      <c r="BC2484">
        <f t="shared" si="2342"/>
        <v>30.14777946472168</v>
      </c>
      <c r="BD2484">
        <f t="shared" si="2343"/>
        <v>4.2967479232764259</v>
      </c>
      <c r="BE2484">
        <f t="shared" si="2344"/>
        <v>0.20259308157664443</v>
      </c>
      <c r="BF2484">
        <f t="shared" si="2345"/>
        <v>3.530533091122372</v>
      </c>
      <c r="BG2484">
        <f t="shared" si="2346"/>
        <v>0.12793255929457467</v>
      </c>
      <c r="BH2484">
        <f t="shared" si="2347"/>
        <v>151.49291394400603</v>
      </c>
      <c r="BI2484">
        <f t="shared" si="2348"/>
        <v>0.87008441130853265</v>
      </c>
      <c r="BJ2484">
        <f t="shared" si="2349"/>
        <v>80.227751958367293</v>
      </c>
      <c r="BK2484">
        <f t="shared" si="2350"/>
        <v>1743.7226633576743</v>
      </c>
      <c r="BL2484">
        <f t="shared" si="2351"/>
        <v>1.1970347823179401E-2</v>
      </c>
    </row>
    <row r="2485" spans="1:64" x14ac:dyDescent="0.2">
      <c r="A2485" s="1" t="s">
        <v>3567</v>
      </c>
      <c r="B2485" s="1" t="s">
        <v>764</v>
      </c>
      <c r="C2485" s="1" t="s">
        <v>2608</v>
      </c>
      <c r="D2485" s="1">
        <v>20160422</v>
      </c>
      <c r="E2485" s="1" t="s">
        <v>2624</v>
      </c>
      <c r="F2485" s="1" t="s">
        <v>365</v>
      </c>
      <c r="G2485" s="1" t="s">
        <v>366</v>
      </c>
      <c r="H2485" s="1">
        <v>20160422</v>
      </c>
      <c r="J2485" s="1">
        <v>98</v>
      </c>
      <c r="K2485" s="1">
        <v>30.687385559082031</v>
      </c>
      <c r="L2485">
        <f t="shared" si="2324"/>
        <v>10.428324346108075</v>
      </c>
      <c r="M2485">
        <f t="shared" si="2325"/>
        <v>292.97962630310684</v>
      </c>
      <c r="N2485" s="1">
        <v>382.72528076171875</v>
      </c>
      <c r="O2485">
        <f t="shared" si="2326"/>
        <v>0.77520542752271293</v>
      </c>
      <c r="P2485" s="1">
        <v>84.637046813964844</v>
      </c>
      <c r="Q2485" s="1">
        <v>29.557798385620117</v>
      </c>
      <c r="R2485" s="1">
        <v>2000.0467529296875</v>
      </c>
      <c r="S2485" s="1">
        <v>99.151618957519531</v>
      </c>
      <c r="T2485">
        <f t="shared" si="2327"/>
        <v>0.20971285011421154</v>
      </c>
      <c r="U2485">
        <f t="shared" si="2328"/>
        <v>2.8400000333786011</v>
      </c>
      <c r="V2485">
        <f t="shared" si="2329"/>
        <v>1.8800138773496105</v>
      </c>
      <c r="W2485" s="1">
        <v>30504.500054571778</v>
      </c>
      <c r="X2485" s="1">
        <v>0</v>
      </c>
      <c r="Y2485">
        <f t="shared" si="2330"/>
        <v>0.91624984357360084</v>
      </c>
      <c r="Z2485">
        <f t="shared" si="2331"/>
        <v>30.687385559082031</v>
      </c>
      <c r="AA2485" s="1">
        <v>6</v>
      </c>
      <c r="AB2485">
        <f t="shared" si="2332"/>
        <v>1.4200000166893005</v>
      </c>
      <c r="AC2485" s="1">
        <v>1</v>
      </c>
      <c r="AD2485" s="1">
        <v>28.979026794433594</v>
      </c>
      <c r="AE2485" s="1">
        <v>399.44161987304688</v>
      </c>
      <c r="AF2485" s="1">
        <v>32.735000610351562</v>
      </c>
      <c r="AG2485" s="1">
        <v>35.454154968261719</v>
      </c>
      <c r="AH2485" s="1">
        <v>78.14581298828125</v>
      </c>
      <c r="AI2485" s="1">
        <v>400.13018798828125</v>
      </c>
      <c r="AJ2485" s="1">
        <v>113.11381530761719</v>
      </c>
      <c r="AK2485" s="1">
        <v>4.4815912246704102</v>
      </c>
      <c r="AL2485" s="1">
        <v>0.14343187212944031</v>
      </c>
      <c r="AM2485" s="1">
        <v>1</v>
      </c>
      <c r="AN2485" s="1">
        <v>-0.21956524252891541</v>
      </c>
      <c r="AO2485" s="1">
        <v>2.737391471862793</v>
      </c>
      <c r="AP2485" s="1">
        <v>1</v>
      </c>
      <c r="AQ2485" s="1">
        <v>0</v>
      </c>
      <c r="AR2485" s="1">
        <v>0.15999999642372131</v>
      </c>
      <c r="AS2485" s="1">
        <v>111115</v>
      </c>
      <c r="AT2485">
        <f t="shared" si="2333"/>
        <v>0.6668836466471354</v>
      </c>
      <c r="AU2485">
        <f t="shared" si="2334"/>
        <v>1.8800138773496105E-3</v>
      </c>
      <c r="AV2485">
        <f t="shared" si="2335"/>
        <v>303.83738555908201</v>
      </c>
      <c r="AW2485">
        <f t="shared" si="2336"/>
        <v>302.70779838562009</v>
      </c>
      <c r="AX2485">
        <f t="shared" si="2337"/>
        <v>320.00747331602543</v>
      </c>
      <c r="AY2485">
        <f t="shared" si="2338"/>
        <v>2.6273441760441631</v>
      </c>
      <c r="AZ2485">
        <f t="shared" si="2339"/>
        <v>4.4315867074475346</v>
      </c>
      <c r="BA2485">
        <f t="shared" si="2340"/>
        <v>44.695051417629408</v>
      </c>
      <c r="BB2485">
        <f t="shared" si="2341"/>
        <v>9.2408964493676891</v>
      </c>
      <c r="BC2485">
        <f t="shared" si="2342"/>
        <v>30.122591972351074</v>
      </c>
      <c r="BD2485">
        <f t="shared" si="2343"/>
        <v>4.2905422913966467</v>
      </c>
      <c r="BE2485">
        <f t="shared" si="2344"/>
        <v>0.19529199110775439</v>
      </c>
      <c r="BF2485">
        <f t="shared" si="2345"/>
        <v>3.5153368638739337</v>
      </c>
      <c r="BG2485">
        <f t="shared" si="2346"/>
        <v>0.12327607073552287</v>
      </c>
      <c r="BH2485">
        <f t="shared" si="2347"/>
        <v>29.049404269522118</v>
      </c>
      <c r="BI2485">
        <f t="shared" si="2348"/>
        <v>0.7655089460513409</v>
      </c>
      <c r="BJ2485">
        <f t="shared" si="2349"/>
        <v>79.942510607075889</v>
      </c>
      <c r="BK2485">
        <f t="shared" si="2350"/>
        <v>377.76815481038636</v>
      </c>
      <c r="BL2485">
        <f t="shared" si="2351"/>
        <v>2.2068202918565642E-2</v>
      </c>
    </row>
    <row r="2486" spans="1:64" x14ac:dyDescent="0.2">
      <c r="A2486" s="1" t="s">
        <v>3567</v>
      </c>
      <c r="B2486" s="1" t="s">
        <v>915</v>
      </c>
      <c r="C2486" s="1" t="s">
        <v>2625</v>
      </c>
      <c r="D2486" s="1">
        <v>20160422</v>
      </c>
      <c r="E2486" s="1" t="s">
        <v>2003</v>
      </c>
      <c r="F2486" s="1" t="s">
        <v>60</v>
      </c>
      <c r="G2486" s="1" t="s">
        <v>61</v>
      </c>
      <c r="H2486" s="1">
        <v>20160422</v>
      </c>
      <c r="J2486" s="1">
        <v>2</v>
      </c>
      <c r="K2486" s="1">
        <v>31.832178115844727</v>
      </c>
      <c r="L2486">
        <f t="shared" si="2324"/>
        <v>5.5441246007015792</v>
      </c>
      <c r="M2486">
        <f t="shared" si="2325"/>
        <v>233.18280471901028</v>
      </c>
      <c r="N2486" s="1">
        <v>391.05673217773438</v>
      </c>
      <c r="O2486">
        <f t="shared" si="2326"/>
        <v>1.0140011275485166</v>
      </c>
      <c r="P2486" s="1">
        <v>82.11505126953125</v>
      </c>
      <c r="Q2486" s="1">
        <v>29.684745788574219</v>
      </c>
      <c r="R2486" s="1">
        <v>2001.303955078125</v>
      </c>
      <c r="S2486" s="1">
        <v>99.340202331542969</v>
      </c>
      <c r="T2486">
        <f t="shared" si="2327"/>
        <v>5.9761165850595606E-2</v>
      </c>
      <c r="U2486">
        <f t="shared" si="2328"/>
        <v>2.8400000333786011</v>
      </c>
      <c r="V2486">
        <f t="shared" si="2329"/>
        <v>0.79526040426518274</v>
      </c>
      <c r="W2486" s="1">
        <v>155.49999967589974</v>
      </c>
      <c r="X2486" s="1">
        <v>0</v>
      </c>
      <c r="Y2486">
        <f t="shared" si="2330"/>
        <v>1.2942944205623914</v>
      </c>
      <c r="Z2486">
        <f t="shared" si="2331"/>
        <v>31.832178115844727</v>
      </c>
      <c r="AA2486" s="1">
        <v>6</v>
      </c>
      <c r="AB2486">
        <f t="shared" si="2332"/>
        <v>1.4200000166893005</v>
      </c>
      <c r="AC2486" s="1">
        <v>1</v>
      </c>
      <c r="AD2486" s="1">
        <v>29.006675720214844</v>
      </c>
      <c r="AE2486" s="1">
        <v>399.8546142578125</v>
      </c>
      <c r="AF2486" s="1">
        <v>33.430740356445312</v>
      </c>
      <c r="AG2486" s="1">
        <v>34.584369659423828</v>
      </c>
      <c r="AH2486" s="1">
        <v>79.375946044921875</v>
      </c>
      <c r="AI2486" s="1">
        <v>399.30859375</v>
      </c>
      <c r="AJ2486" s="1">
        <v>4.0924239158630371</v>
      </c>
      <c r="AK2486" s="1">
        <v>2.3054516315460205</v>
      </c>
      <c r="AL2486" s="1">
        <v>0.3500484824180603</v>
      </c>
      <c r="AM2486" s="1">
        <v>1</v>
      </c>
      <c r="AN2486" s="1">
        <v>-0.21956524252891541</v>
      </c>
      <c r="AO2486" s="1">
        <v>2.737391471862793</v>
      </c>
      <c r="AP2486" s="1">
        <v>1</v>
      </c>
      <c r="AQ2486" s="1">
        <v>0</v>
      </c>
      <c r="AR2486" s="1">
        <v>0.15999999642372131</v>
      </c>
      <c r="AS2486" s="1">
        <v>111115</v>
      </c>
      <c r="AT2486">
        <f t="shared" si="2333"/>
        <v>0.66551432291666657</v>
      </c>
      <c r="AU2486">
        <f t="shared" si="2334"/>
        <v>7.9526040426518274E-4</v>
      </c>
      <c r="AV2486">
        <f t="shared" si="2335"/>
        <v>304.9821781158447</v>
      </c>
      <c r="AW2486">
        <f t="shared" si="2336"/>
        <v>302.8347457885742</v>
      </c>
      <c r="AX2486">
        <f t="shared" si="2337"/>
        <v>320.20862565527932</v>
      </c>
      <c r="AY2486">
        <f t="shared" si="2338"/>
        <v>3.0413838681805956</v>
      </c>
      <c r="AZ2486">
        <f t="shared" si="2339"/>
        <v>4.7299127000384305</v>
      </c>
      <c r="BA2486">
        <f t="shared" si="2340"/>
        <v>47.613278300486876</v>
      </c>
      <c r="BB2486">
        <f t="shared" si="2341"/>
        <v>13.028908641063047</v>
      </c>
      <c r="BC2486">
        <f t="shared" si="2342"/>
        <v>30.758461952209473</v>
      </c>
      <c r="BD2486">
        <f t="shared" si="2343"/>
        <v>4.4496194070245556</v>
      </c>
      <c r="BE2486">
        <f t="shared" si="2344"/>
        <v>5.8529548245403934E-2</v>
      </c>
      <c r="BF2486">
        <f t="shared" si="2345"/>
        <v>3.435618279476039</v>
      </c>
      <c r="BG2486">
        <f t="shared" si="2346"/>
        <v>3.6689662360185379E-2</v>
      </c>
      <c r="BH2486">
        <f t="shared" si="2347"/>
        <v>23.164427001023153</v>
      </c>
      <c r="BI2486">
        <f t="shared" si="2348"/>
        <v>0.59628894104559038</v>
      </c>
      <c r="BJ2486">
        <f t="shared" si="2349"/>
        <v>72.051261293536669</v>
      </c>
      <c r="BK2486">
        <f t="shared" si="2350"/>
        <v>388.42132086682562</v>
      </c>
      <c r="BL2486">
        <f t="shared" si="2351"/>
        <v>1.0284223568304935E-2</v>
      </c>
    </row>
    <row r="2487" spans="1:64" x14ac:dyDescent="0.2">
      <c r="A2487" s="1" t="s">
        <v>3567</v>
      </c>
      <c r="B2487" s="1" t="s">
        <v>915</v>
      </c>
      <c r="C2487" s="1" t="s">
        <v>2625</v>
      </c>
      <c r="D2487" s="1">
        <v>20160422</v>
      </c>
      <c r="E2487" s="1" t="s">
        <v>2004</v>
      </c>
      <c r="F2487" s="1" t="s">
        <v>60</v>
      </c>
      <c r="G2487" s="1" t="s">
        <v>61</v>
      </c>
      <c r="H2487" s="1">
        <v>20160422</v>
      </c>
      <c r="J2487" s="1">
        <v>3</v>
      </c>
      <c r="K2487" s="1">
        <v>31.887174606323242</v>
      </c>
      <c r="L2487">
        <f t="shared" si="2324"/>
        <v>4.1932413129731563</v>
      </c>
      <c r="M2487">
        <f t="shared" si="2325"/>
        <v>198.53011487730416</v>
      </c>
      <c r="N2487" s="1">
        <v>318.093017578125</v>
      </c>
      <c r="O2487">
        <f t="shared" si="2326"/>
        <v>1.0199531705500053</v>
      </c>
      <c r="P2487" s="1">
        <v>82.155143737792969</v>
      </c>
      <c r="Q2487" s="1">
        <v>29.675745010375977</v>
      </c>
      <c r="R2487" s="1">
        <v>2000.988037109375</v>
      </c>
      <c r="S2487" s="1">
        <v>99.340866088867188</v>
      </c>
      <c r="T2487">
        <f t="shared" si="2327"/>
        <v>5.9969587804962046E-2</v>
      </c>
      <c r="U2487">
        <f t="shared" si="2328"/>
        <v>2.8400000333786011</v>
      </c>
      <c r="V2487">
        <f t="shared" si="2329"/>
        <v>0.80719795414577011</v>
      </c>
      <c r="W2487" s="1">
        <v>237.49999967589974</v>
      </c>
      <c r="X2487" s="1">
        <v>0</v>
      </c>
      <c r="Y2487">
        <f t="shared" si="2330"/>
        <v>1.3091595996027925</v>
      </c>
      <c r="Z2487">
        <f t="shared" si="2331"/>
        <v>31.887174606323242</v>
      </c>
      <c r="AA2487" s="1">
        <v>6</v>
      </c>
      <c r="AB2487">
        <f t="shared" si="2332"/>
        <v>1.4200000166893005</v>
      </c>
      <c r="AC2487" s="1">
        <v>1</v>
      </c>
      <c r="AD2487" s="1">
        <v>29.007541656494141</v>
      </c>
      <c r="AE2487" s="1">
        <v>324.779541015625</v>
      </c>
      <c r="AF2487" s="1">
        <v>33.412155151367188</v>
      </c>
      <c r="AG2487" s="1">
        <v>34.583095550537109</v>
      </c>
      <c r="AH2487" s="1">
        <v>79.37347412109375</v>
      </c>
      <c r="AI2487" s="1">
        <v>399.31112670898438</v>
      </c>
      <c r="AJ2487" s="1">
        <v>1.2633477449417114</v>
      </c>
      <c r="AK2487" s="1">
        <v>2.3360836505889893</v>
      </c>
      <c r="AL2487" s="1">
        <v>0.34815752506256104</v>
      </c>
      <c r="AM2487" s="1">
        <v>1</v>
      </c>
      <c r="AN2487" s="1">
        <v>-0.21956524252891541</v>
      </c>
      <c r="AO2487" s="1">
        <v>2.737391471862793</v>
      </c>
      <c r="AP2487" s="1">
        <v>1</v>
      </c>
      <c r="AQ2487" s="1">
        <v>0</v>
      </c>
      <c r="AR2487" s="1">
        <v>0.15999999642372131</v>
      </c>
      <c r="AS2487" s="1">
        <v>111115</v>
      </c>
      <c r="AT2487">
        <f t="shared" si="2333"/>
        <v>0.66551854451497383</v>
      </c>
      <c r="AU2487">
        <f t="shared" si="2334"/>
        <v>8.0719795414577016E-4</v>
      </c>
      <c r="AV2487">
        <f t="shared" si="2335"/>
        <v>305.03717460632322</v>
      </c>
      <c r="AW2487">
        <f t="shared" si="2336"/>
        <v>302.82574501037595</v>
      </c>
      <c r="AX2487">
        <f t="shared" si="2337"/>
        <v>320.15807878140913</v>
      </c>
      <c r="AY2487">
        <f t="shared" si="2338"/>
        <v>3.0252220221942379</v>
      </c>
      <c r="AZ2487">
        <f t="shared" si="2339"/>
        <v>4.7446742636271981</v>
      </c>
      <c r="BA2487">
        <f t="shared" si="2340"/>
        <v>47.761555243365436</v>
      </c>
      <c r="BB2487">
        <f t="shared" si="2341"/>
        <v>13.178459692828326</v>
      </c>
      <c r="BC2487">
        <f t="shared" si="2342"/>
        <v>30.781459808349609</v>
      </c>
      <c r="BD2487">
        <f t="shared" si="2343"/>
        <v>4.455467834574411</v>
      </c>
      <c r="BE2487">
        <f t="shared" si="2344"/>
        <v>5.8729453620373837E-2</v>
      </c>
      <c r="BF2487">
        <f t="shared" si="2345"/>
        <v>3.4355146640244056</v>
      </c>
      <c r="BG2487">
        <f t="shared" si="2346"/>
        <v>3.6815348083165417E-2</v>
      </c>
      <c r="BH2487">
        <f t="shared" si="2347"/>
        <v>19.722153556633693</v>
      </c>
      <c r="BI2487">
        <f t="shared" si="2348"/>
        <v>0.6241259754422126</v>
      </c>
      <c r="BJ2487">
        <f t="shared" si="2349"/>
        <v>71.818083188488217</v>
      </c>
      <c r="BK2487">
        <f t="shared" si="2350"/>
        <v>316.09975148446961</v>
      </c>
      <c r="BL2487">
        <f t="shared" si="2351"/>
        <v>9.5270734010465558E-3</v>
      </c>
    </row>
    <row r="2488" spans="1:64" x14ac:dyDescent="0.2">
      <c r="A2488" s="1" t="s">
        <v>3567</v>
      </c>
      <c r="B2488" s="1" t="s">
        <v>915</v>
      </c>
      <c r="C2488" s="1" t="s">
        <v>2625</v>
      </c>
      <c r="D2488" s="1">
        <v>20160422</v>
      </c>
      <c r="E2488" s="1" t="s">
        <v>2626</v>
      </c>
      <c r="F2488" s="1" t="s">
        <v>60</v>
      </c>
      <c r="G2488" s="1" t="s">
        <v>61</v>
      </c>
      <c r="H2488" s="1">
        <v>20160422</v>
      </c>
      <c r="J2488" s="1">
        <v>4</v>
      </c>
      <c r="K2488" s="1">
        <v>31.823146820068359</v>
      </c>
      <c r="L2488">
        <f t="shared" si="2324"/>
        <v>2.8406675802055741</v>
      </c>
      <c r="M2488">
        <f t="shared" si="2325"/>
        <v>164.2032314281588</v>
      </c>
      <c r="N2488" s="1">
        <v>245.35357666015625</v>
      </c>
      <c r="O2488">
        <f t="shared" si="2326"/>
        <v>1.0171826016846164</v>
      </c>
      <c r="P2488" s="1">
        <v>82.073432922363281</v>
      </c>
      <c r="Q2488" s="1">
        <v>29.648059844970703</v>
      </c>
      <c r="R2488" s="1">
        <v>1999.4593505859375</v>
      </c>
      <c r="S2488" s="1">
        <v>99.3409423828125</v>
      </c>
      <c r="T2488">
        <f t="shared" si="2327"/>
        <v>6.0344011886812141E-2</v>
      </c>
      <c r="U2488">
        <f t="shared" si="2328"/>
        <v>2.8400000333786011</v>
      </c>
      <c r="V2488">
        <f t="shared" si="2329"/>
        <v>0.80687447025698589</v>
      </c>
      <c r="W2488" s="1">
        <v>319.49999967589974</v>
      </c>
      <c r="X2488" s="1">
        <v>0</v>
      </c>
      <c r="Y2488">
        <f t="shared" si="2330"/>
        <v>1.3008620291545836</v>
      </c>
      <c r="Z2488">
        <f t="shared" si="2331"/>
        <v>31.823146820068359</v>
      </c>
      <c r="AA2488" s="1">
        <v>6</v>
      </c>
      <c r="AB2488">
        <f t="shared" si="2332"/>
        <v>1.4200000166893005</v>
      </c>
      <c r="AC2488" s="1">
        <v>1</v>
      </c>
      <c r="AD2488" s="1">
        <v>29.007539749145508</v>
      </c>
      <c r="AE2488" s="1">
        <v>249.9200439453125</v>
      </c>
      <c r="AF2488" s="1">
        <v>33.322891235351562</v>
      </c>
      <c r="AG2488" s="1">
        <v>34.493637084960938</v>
      </c>
      <c r="AH2488" s="1">
        <v>79.28778076171875</v>
      </c>
      <c r="AI2488" s="1">
        <v>399.25442504882812</v>
      </c>
      <c r="AJ2488" s="1">
        <v>1.1509649753570557</v>
      </c>
      <c r="AK2488" s="1">
        <v>2.3450047969818115</v>
      </c>
      <c r="AL2488" s="1">
        <v>0.34740334749221802</v>
      </c>
      <c r="AM2488" s="1">
        <v>1</v>
      </c>
      <c r="AN2488" s="1">
        <v>-0.21956524252891541</v>
      </c>
      <c r="AO2488" s="1">
        <v>2.737391471862793</v>
      </c>
      <c r="AP2488" s="1">
        <v>1</v>
      </c>
      <c r="AQ2488" s="1">
        <v>0</v>
      </c>
      <c r="AR2488" s="1">
        <v>0.15999999642372131</v>
      </c>
      <c r="AS2488" s="1">
        <v>111115</v>
      </c>
      <c r="AT2488">
        <f t="shared" si="2333"/>
        <v>0.66542404174804681</v>
      </c>
      <c r="AU2488">
        <f t="shared" si="2334"/>
        <v>8.0687447025698587E-4</v>
      </c>
      <c r="AV2488">
        <f t="shared" si="2335"/>
        <v>304.97314682006834</v>
      </c>
      <c r="AW2488">
        <f t="shared" si="2336"/>
        <v>302.79805984497068</v>
      </c>
      <c r="AX2488">
        <f t="shared" si="2337"/>
        <v>319.91348894312614</v>
      </c>
      <c r="AY2488">
        <f t="shared" si="2338"/>
        <v>3.0280923068199641</v>
      </c>
      <c r="AZ2488">
        <f t="shared" si="2339"/>
        <v>4.7274924433853327</v>
      </c>
      <c r="BA2488">
        <f t="shared" si="2340"/>
        <v>47.588560466517798</v>
      </c>
      <c r="BB2488">
        <f t="shared" si="2341"/>
        <v>13.09492338155686</v>
      </c>
      <c r="BC2488">
        <f t="shared" si="2342"/>
        <v>30.735603332519531</v>
      </c>
      <c r="BD2488">
        <f t="shared" si="2343"/>
        <v>4.4438130159153655</v>
      </c>
      <c r="BE2488">
        <f t="shared" si="2344"/>
        <v>5.9088505742104919E-2</v>
      </c>
      <c r="BF2488">
        <f t="shared" si="2345"/>
        <v>3.4266304142307491</v>
      </c>
      <c r="BG2488">
        <f t="shared" si="2346"/>
        <v>3.7041099922561431E-2</v>
      </c>
      <c r="BH2488">
        <f t="shared" si="2347"/>
        <v>16.312103752376352</v>
      </c>
      <c r="BI2488">
        <f t="shared" si="2348"/>
        <v>0.66925142752493771</v>
      </c>
      <c r="BJ2488">
        <f t="shared" si="2349"/>
        <v>71.902399942217571</v>
      </c>
      <c r="BK2488">
        <f t="shared" si="2350"/>
        <v>244.00325934036547</v>
      </c>
      <c r="BL2488">
        <f t="shared" si="2351"/>
        <v>8.3708232835496121E-3</v>
      </c>
    </row>
    <row r="2489" spans="1:64" x14ac:dyDescent="0.2">
      <c r="A2489" s="1" t="s">
        <v>3567</v>
      </c>
      <c r="B2489" s="1" t="s">
        <v>915</v>
      </c>
      <c r="C2489" s="1" t="s">
        <v>2625</v>
      </c>
      <c r="D2489" s="1">
        <v>20160422</v>
      </c>
      <c r="E2489" s="1" t="s">
        <v>2627</v>
      </c>
      <c r="F2489" s="1" t="s">
        <v>60</v>
      </c>
      <c r="G2489" s="1" t="s">
        <v>61</v>
      </c>
      <c r="H2489" s="1">
        <v>20160422</v>
      </c>
      <c r="J2489" s="1">
        <v>5</v>
      </c>
      <c r="K2489" s="1">
        <v>31.762569427490234</v>
      </c>
      <c r="L2489">
        <f t="shared" si="2324"/>
        <v>1.5864942310936379</v>
      </c>
      <c r="M2489">
        <f t="shared" si="2325"/>
        <v>126.01589740626969</v>
      </c>
      <c r="N2489" s="1">
        <v>172.27264404296875</v>
      </c>
      <c r="O2489">
        <f t="shared" si="2326"/>
        <v>1.0177362459132708</v>
      </c>
      <c r="P2489" s="1">
        <v>81.938911437988281</v>
      </c>
      <c r="Q2489" s="1">
        <v>29.610691070556641</v>
      </c>
      <c r="R2489" s="1">
        <v>2000.83935546875</v>
      </c>
      <c r="S2489" s="1">
        <v>99.339553833007812</v>
      </c>
      <c r="T2489">
        <f t="shared" si="2327"/>
        <v>6.0078727731324791E-2</v>
      </c>
      <c r="U2489">
        <f t="shared" si="2328"/>
        <v>2.8400000333786011</v>
      </c>
      <c r="V2489">
        <f t="shared" si="2329"/>
        <v>0.8012919787558368</v>
      </c>
      <c r="W2489" s="1">
        <v>401.49999967589974</v>
      </c>
      <c r="X2489" s="1">
        <v>0</v>
      </c>
      <c r="Y2489">
        <f t="shared" si="2330"/>
        <v>1.2976272559426349</v>
      </c>
      <c r="Z2489">
        <f t="shared" si="2331"/>
        <v>31.762569427490234</v>
      </c>
      <c r="AA2489" s="1">
        <v>6</v>
      </c>
      <c r="AB2489">
        <f t="shared" si="2332"/>
        <v>1.4200000166893005</v>
      </c>
      <c r="AC2489" s="1">
        <v>1</v>
      </c>
      <c r="AD2489" s="1">
        <v>29.004409790039062</v>
      </c>
      <c r="AE2489" s="1">
        <v>174.86436462402344</v>
      </c>
      <c r="AF2489" s="1">
        <v>33.200702667236328</v>
      </c>
      <c r="AG2489" s="1">
        <v>34.363544464111328</v>
      </c>
      <c r="AH2489" s="1">
        <v>79.166152954101562</v>
      </c>
      <c r="AI2489" s="1">
        <v>399.24093627929688</v>
      </c>
      <c r="AJ2489" s="1">
        <v>1.2016167640686035</v>
      </c>
      <c r="AK2489" s="1">
        <v>2.3204655647277832</v>
      </c>
      <c r="AL2489" s="1">
        <v>0.3402198851108551</v>
      </c>
      <c r="AM2489" s="1">
        <v>1</v>
      </c>
      <c r="AN2489" s="1">
        <v>-0.21956524252891541</v>
      </c>
      <c r="AO2489" s="1">
        <v>2.737391471862793</v>
      </c>
      <c r="AP2489" s="1">
        <v>1</v>
      </c>
      <c r="AQ2489" s="1">
        <v>0</v>
      </c>
      <c r="AR2489" s="1">
        <v>0.15999999642372131</v>
      </c>
      <c r="AS2489" s="1">
        <v>111115</v>
      </c>
      <c r="AT2489">
        <f t="shared" si="2333"/>
        <v>0.6654015604654947</v>
      </c>
      <c r="AU2489">
        <f t="shared" si="2334"/>
        <v>8.0129197875583678E-4</v>
      </c>
      <c r="AV2489">
        <f t="shared" si="2335"/>
        <v>304.91256942749021</v>
      </c>
      <c r="AW2489">
        <f t="shared" si="2336"/>
        <v>302.76069107055662</v>
      </c>
      <c r="AX2489">
        <f t="shared" si="2337"/>
        <v>320.13428971944086</v>
      </c>
      <c r="AY2489">
        <f t="shared" si="2338"/>
        <v>3.037273666046302</v>
      </c>
      <c r="AZ2489">
        <f t="shared" si="2339"/>
        <v>4.7112864311281797</v>
      </c>
      <c r="BA2489">
        <f t="shared" si="2340"/>
        <v>47.426088092241351</v>
      </c>
      <c r="BB2489">
        <f t="shared" si="2341"/>
        <v>13.062543628130022</v>
      </c>
      <c r="BC2489">
        <f t="shared" si="2342"/>
        <v>30.686630249023438</v>
      </c>
      <c r="BD2489">
        <f t="shared" si="2343"/>
        <v>4.4313954210988156</v>
      </c>
      <c r="BE2489">
        <f t="shared" si="2344"/>
        <v>5.8834122386732961E-2</v>
      </c>
      <c r="BF2489">
        <f t="shared" si="2345"/>
        <v>3.4136591751855447</v>
      </c>
      <c r="BG2489">
        <f t="shared" si="2346"/>
        <v>3.688115708399519E-2</v>
      </c>
      <c r="BH2489">
        <f t="shared" si="2347"/>
        <v>12.518363024204916</v>
      </c>
      <c r="BI2489">
        <f t="shared" si="2348"/>
        <v>0.73149105074882592</v>
      </c>
      <c r="BJ2489">
        <f t="shared" si="2349"/>
        <v>71.877575177795535</v>
      </c>
      <c r="BK2489">
        <f t="shared" si="2350"/>
        <v>171.51850066733348</v>
      </c>
      <c r="BL2489">
        <f t="shared" si="2351"/>
        <v>6.6484582083505871E-3</v>
      </c>
    </row>
    <row r="2490" spans="1:64" x14ac:dyDescent="0.2">
      <c r="A2490" s="1" t="s">
        <v>3567</v>
      </c>
      <c r="B2490" s="1" t="s">
        <v>915</v>
      </c>
      <c r="C2490" s="1" t="s">
        <v>2625</v>
      </c>
      <c r="D2490" s="1">
        <v>20160422</v>
      </c>
      <c r="E2490" s="1" t="s">
        <v>2006</v>
      </c>
      <c r="F2490" s="1" t="s">
        <v>60</v>
      </c>
      <c r="G2490" s="1" t="s">
        <v>61</v>
      </c>
      <c r="H2490" s="1">
        <v>20160422</v>
      </c>
      <c r="J2490" s="1">
        <v>6</v>
      </c>
      <c r="K2490" s="1">
        <v>31.688539505004883</v>
      </c>
      <c r="L2490">
        <f t="shared" si="2324"/>
        <v>0.25323858083598927</v>
      </c>
      <c r="M2490">
        <f t="shared" si="2325"/>
        <v>90.855942698224922</v>
      </c>
      <c r="N2490" s="1">
        <v>99.49212646484375</v>
      </c>
      <c r="O2490">
        <f t="shared" si="2326"/>
        <v>1.0123891218358163</v>
      </c>
      <c r="P2490" s="1">
        <v>81.882034301757812</v>
      </c>
      <c r="Q2490" s="1">
        <v>29.587150573730469</v>
      </c>
      <c r="R2490" s="1">
        <v>2001.1455078125</v>
      </c>
      <c r="S2490" s="1">
        <v>99.341377258300781</v>
      </c>
      <c r="T2490">
        <f t="shared" si="2327"/>
        <v>6.2652428961427489E-2</v>
      </c>
      <c r="U2490">
        <f t="shared" si="2328"/>
        <v>2.8400000333786011</v>
      </c>
      <c r="V2490">
        <f t="shared" si="2329"/>
        <v>0.82654477306083962</v>
      </c>
      <c r="W2490" s="1">
        <v>483.49999967589974</v>
      </c>
      <c r="X2490" s="1">
        <v>0</v>
      </c>
      <c r="Y2490">
        <f t="shared" si="2330"/>
        <v>1.2848808043560997</v>
      </c>
      <c r="Z2490">
        <f t="shared" si="2331"/>
        <v>31.688539505004883</v>
      </c>
      <c r="AA2490" s="1">
        <v>6</v>
      </c>
      <c r="AB2490">
        <f t="shared" si="2332"/>
        <v>1.4200000166893005</v>
      </c>
      <c r="AC2490" s="1">
        <v>1</v>
      </c>
      <c r="AD2490" s="1">
        <v>29.006189346313477</v>
      </c>
      <c r="AE2490" s="1">
        <v>99.996238708496094</v>
      </c>
      <c r="AF2490" s="1">
        <v>33.093074798583984</v>
      </c>
      <c r="AG2490" s="1">
        <v>34.292522430419922</v>
      </c>
      <c r="AH2490" s="1">
        <v>79.018043518066406</v>
      </c>
      <c r="AI2490" s="1">
        <v>399.28402709960938</v>
      </c>
      <c r="AJ2490" s="1">
        <v>1.8127219676971436</v>
      </c>
      <c r="AK2490" s="1">
        <v>2.3388803005218506</v>
      </c>
      <c r="AL2490" s="1">
        <v>0.33647480607032776</v>
      </c>
      <c r="AM2490" s="1">
        <v>1</v>
      </c>
      <c r="AN2490" s="1">
        <v>-0.21956524252891541</v>
      </c>
      <c r="AO2490" s="1">
        <v>2.737391471862793</v>
      </c>
      <c r="AP2490" s="1">
        <v>1</v>
      </c>
      <c r="AQ2490" s="1">
        <v>0</v>
      </c>
      <c r="AR2490" s="1">
        <v>0.15999999642372131</v>
      </c>
      <c r="AS2490" s="1">
        <v>111115</v>
      </c>
      <c r="AT2490">
        <f t="shared" si="2333"/>
        <v>0.66547337849934884</v>
      </c>
      <c r="AU2490">
        <f t="shared" si="2334"/>
        <v>8.2654477306083965E-4</v>
      </c>
      <c r="AV2490">
        <f t="shared" si="2335"/>
        <v>304.83853950500486</v>
      </c>
      <c r="AW2490">
        <f t="shared" si="2336"/>
        <v>302.73715057373045</v>
      </c>
      <c r="AX2490">
        <f t="shared" si="2337"/>
        <v>320.18327409334597</v>
      </c>
      <c r="AY2490">
        <f t="shared" si="2338"/>
        <v>3.0324009934293352</v>
      </c>
      <c r="AZ2490">
        <f t="shared" si="2339"/>
        <v>4.6915472122551867</v>
      </c>
      <c r="BA2490">
        <f t="shared" si="2340"/>
        <v>47.226516701661389</v>
      </c>
      <c r="BB2490">
        <f t="shared" si="2341"/>
        <v>12.933994271241467</v>
      </c>
      <c r="BC2490">
        <f t="shared" si="2342"/>
        <v>30.637845039367676</v>
      </c>
      <c r="BD2490">
        <f t="shared" si="2343"/>
        <v>4.4190555297349032</v>
      </c>
      <c r="BE2490">
        <f t="shared" si="2344"/>
        <v>6.1300104869688919E-2</v>
      </c>
      <c r="BF2490">
        <f t="shared" si="2345"/>
        <v>3.4066664078990869</v>
      </c>
      <c r="BG2490">
        <f t="shared" si="2346"/>
        <v>3.8431810927109553E-2</v>
      </c>
      <c r="BH2490">
        <f t="shared" si="2347"/>
        <v>9.0257544797429201</v>
      </c>
      <c r="BI2490">
        <f t="shared" si="2348"/>
        <v>0.91319731446618058</v>
      </c>
      <c r="BJ2490">
        <f t="shared" si="2349"/>
        <v>72.065393588585096</v>
      </c>
      <c r="BK2490">
        <f t="shared" si="2350"/>
        <v>99.371748971847083</v>
      </c>
      <c r="BL2490">
        <f t="shared" si="2351"/>
        <v>1.8365117036362724E-3</v>
      </c>
    </row>
    <row r="2491" spans="1:64" x14ac:dyDescent="0.2">
      <c r="A2491" s="1" t="s">
        <v>3567</v>
      </c>
      <c r="B2491" s="1" t="s">
        <v>915</v>
      </c>
      <c r="C2491" s="1" t="s">
        <v>2625</v>
      </c>
      <c r="D2491" s="1">
        <v>20160422</v>
      </c>
      <c r="E2491" s="1" t="s">
        <v>2007</v>
      </c>
      <c r="F2491" s="1" t="s">
        <v>60</v>
      </c>
      <c r="G2491" s="1" t="s">
        <v>61</v>
      </c>
      <c r="H2491" s="1">
        <v>20160422</v>
      </c>
      <c r="J2491" s="1">
        <v>7</v>
      </c>
      <c r="K2491" s="1">
        <v>31.561151504516602</v>
      </c>
      <c r="L2491">
        <f t="shared" si="2324"/>
        <v>-0.2994647361233414</v>
      </c>
      <c r="M2491">
        <f t="shared" si="2325"/>
        <v>72.323524344470542</v>
      </c>
      <c r="N2491" s="1">
        <v>66.256195068359375</v>
      </c>
      <c r="O2491">
        <f t="shared" si="2326"/>
        <v>1.0016764623856687</v>
      </c>
      <c r="P2491" s="1">
        <v>81.801567077636719</v>
      </c>
      <c r="Q2491" s="1">
        <v>29.558530807495117</v>
      </c>
      <c r="R2491" s="1">
        <v>1999.47509765625</v>
      </c>
      <c r="S2491" s="1">
        <v>99.342369079589844</v>
      </c>
      <c r="T2491">
        <f t="shared" si="2327"/>
        <v>6.4891564424157319E-2</v>
      </c>
      <c r="U2491">
        <f t="shared" si="2328"/>
        <v>2.8400000333786011</v>
      </c>
      <c r="V2491">
        <f t="shared" si="2329"/>
        <v>0.8386888504642046</v>
      </c>
      <c r="W2491" s="1">
        <v>565.49999967589974</v>
      </c>
      <c r="X2491" s="1">
        <v>0</v>
      </c>
      <c r="Y2491">
        <f t="shared" si="2330"/>
        <v>1.2600385095133109</v>
      </c>
      <c r="Z2491">
        <f t="shared" si="2331"/>
        <v>31.561151504516602</v>
      </c>
      <c r="AA2491" s="1">
        <v>6</v>
      </c>
      <c r="AB2491">
        <f t="shared" si="2332"/>
        <v>1.4200000166893005</v>
      </c>
      <c r="AC2491" s="1">
        <v>1</v>
      </c>
      <c r="AD2491" s="1">
        <v>29.007057189941406</v>
      </c>
      <c r="AE2491" s="1">
        <v>65.889633178710938</v>
      </c>
      <c r="AF2491" s="1">
        <v>32.984642028808594</v>
      </c>
      <c r="AG2491" s="1">
        <v>34.202030181884766</v>
      </c>
      <c r="AH2491" s="1">
        <v>78.889915466308594</v>
      </c>
      <c r="AI2491" s="1">
        <v>399.21728515625</v>
      </c>
      <c r="AJ2491" s="1">
        <v>2.3636128902435303</v>
      </c>
      <c r="AK2491" s="1">
        <v>2.2424881458282471</v>
      </c>
      <c r="AL2491" s="1">
        <v>0.33180847764015198</v>
      </c>
      <c r="AM2491" s="1">
        <v>1</v>
      </c>
      <c r="AN2491" s="1">
        <v>-0.21956524252891541</v>
      </c>
      <c r="AO2491" s="1">
        <v>2.737391471862793</v>
      </c>
      <c r="AP2491" s="1">
        <v>1</v>
      </c>
      <c r="AQ2491" s="1">
        <v>0</v>
      </c>
      <c r="AR2491" s="1">
        <v>0.15999999642372131</v>
      </c>
      <c r="AS2491" s="1">
        <v>111115</v>
      </c>
      <c r="AT2491">
        <f t="shared" si="2333"/>
        <v>0.66536214192708332</v>
      </c>
      <c r="AU2491">
        <f t="shared" si="2334"/>
        <v>8.3868885046420457E-4</v>
      </c>
      <c r="AV2491">
        <f t="shared" si="2335"/>
        <v>304.71115150451658</v>
      </c>
      <c r="AW2491">
        <f t="shared" si="2336"/>
        <v>302.70853080749509</v>
      </c>
      <c r="AX2491">
        <f t="shared" si="2337"/>
        <v>319.91600847431982</v>
      </c>
      <c r="AY2491">
        <f t="shared" si="2338"/>
        <v>3.0377481954593253</v>
      </c>
      <c r="AZ2491">
        <f t="shared" si="2339"/>
        <v>4.6577492151133786</v>
      </c>
      <c r="BA2491">
        <f t="shared" si="2340"/>
        <v>46.885827852381318</v>
      </c>
      <c r="BB2491">
        <f t="shared" si="2341"/>
        <v>12.683797670496553</v>
      </c>
      <c r="BC2491">
        <f t="shared" si="2342"/>
        <v>30.559841156005859</v>
      </c>
      <c r="BD2491">
        <f t="shared" si="2343"/>
        <v>4.3993871679857364</v>
      </c>
      <c r="BE2491">
        <f t="shared" si="2344"/>
        <v>6.3441969838046203E-2</v>
      </c>
      <c r="BF2491">
        <f t="shared" si="2345"/>
        <v>3.3977107056000677</v>
      </c>
      <c r="BG2491">
        <f t="shared" si="2346"/>
        <v>3.9778969024743004E-2</v>
      </c>
      <c r="BH2491">
        <f t="shared" si="2347"/>
        <v>7.1847902485650943</v>
      </c>
      <c r="BI2491">
        <f t="shared" si="2348"/>
        <v>1.091573765590542</v>
      </c>
      <c r="BJ2491">
        <f t="shared" si="2349"/>
        <v>72.4341723481174</v>
      </c>
      <c r="BK2491">
        <f t="shared" si="2350"/>
        <v>66.398546261674525</v>
      </c>
      <c r="BL2491">
        <f t="shared" si="2351"/>
        <v>-3.2668607265972645E-3</v>
      </c>
    </row>
    <row r="2492" spans="1:64" x14ac:dyDescent="0.2">
      <c r="A2492" s="1" t="s">
        <v>3567</v>
      </c>
      <c r="B2492" s="1" t="s">
        <v>915</v>
      </c>
      <c r="C2492" s="1" t="s">
        <v>2625</v>
      </c>
      <c r="D2492" s="1">
        <v>20160422</v>
      </c>
      <c r="E2492" s="1" t="s">
        <v>1659</v>
      </c>
      <c r="F2492" s="1" t="s">
        <v>60</v>
      </c>
      <c r="G2492" s="1" t="s">
        <v>61</v>
      </c>
      <c r="H2492" s="1">
        <v>20160422</v>
      </c>
      <c r="J2492" s="1">
        <v>8</v>
      </c>
      <c r="K2492" s="1">
        <v>31.595239639282227</v>
      </c>
      <c r="L2492">
        <f t="shared" si="2324"/>
        <v>-0.71754394622314843</v>
      </c>
      <c r="M2492">
        <f t="shared" si="2325"/>
        <v>53.054338273722905</v>
      </c>
      <c r="N2492" s="1">
        <v>37.655941009521484</v>
      </c>
      <c r="O2492">
        <f t="shared" si="2326"/>
        <v>1.0067619345749987</v>
      </c>
      <c r="P2492" s="1">
        <v>81.794113159179688</v>
      </c>
      <c r="Q2492" s="1">
        <v>29.551584243774414</v>
      </c>
      <c r="R2492" s="1">
        <v>1999.005859375</v>
      </c>
      <c r="S2492" s="1">
        <v>99.349037170410156</v>
      </c>
      <c r="T2492">
        <f t="shared" si="2327"/>
        <v>7.1681455783909331E-2</v>
      </c>
      <c r="U2492">
        <f t="shared" si="2328"/>
        <v>2.8400000333786011</v>
      </c>
      <c r="V2492">
        <f t="shared" si="2329"/>
        <v>0.93209817462434685</v>
      </c>
      <c r="W2492" s="1">
        <v>707.49999967589974</v>
      </c>
      <c r="X2492" s="1">
        <v>0</v>
      </c>
      <c r="Y2492">
        <f t="shared" si="2330"/>
        <v>1.2707309185916333</v>
      </c>
      <c r="Z2492">
        <f t="shared" si="2331"/>
        <v>31.595239639282227</v>
      </c>
      <c r="AA2492" s="1">
        <v>6</v>
      </c>
      <c r="AB2492">
        <f t="shared" si="2332"/>
        <v>1.4200000166893005</v>
      </c>
      <c r="AC2492" s="1">
        <v>1</v>
      </c>
      <c r="AD2492" s="1">
        <v>29.007568359375</v>
      </c>
      <c r="AE2492" s="1">
        <v>36.630577087402344</v>
      </c>
      <c r="AF2492" s="1">
        <v>32.830341339111328</v>
      </c>
      <c r="AG2492" s="1">
        <v>34.182933807373047</v>
      </c>
      <c r="AH2492" s="1">
        <v>78.557579040527344</v>
      </c>
      <c r="AI2492" s="1">
        <v>399.33816528320312</v>
      </c>
      <c r="AJ2492" s="1">
        <v>3.5874385833740234</v>
      </c>
      <c r="AK2492" s="1">
        <v>2.2225158214569092</v>
      </c>
      <c r="AL2492" s="1">
        <v>0.32913419604301453</v>
      </c>
      <c r="AM2492" s="1">
        <v>1</v>
      </c>
      <c r="AN2492" s="1">
        <v>-0.21956524252891541</v>
      </c>
      <c r="AO2492" s="1">
        <v>2.737391471862793</v>
      </c>
      <c r="AP2492" s="1">
        <v>1</v>
      </c>
      <c r="AQ2492" s="1">
        <v>0</v>
      </c>
      <c r="AR2492" s="1">
        <v>0.15999999642372131</v>
      </c>
      <c r="AS2492" s="1">
        <v>111115</v>
      </c>
      <c r="AT2492">
        <f t="shared" si="2333"/>
        <v>0.66556360880533838</v>
      </c>
      <c r="AU2492">
        <f t="shared" si="2334"/>
        <v>9.320981746243469E-4</v>
      </c>
      <c r="AV2492">
        <f t="shared" si="2335"/>
        <v>304.7452396392822</v>
      </c>
      <c r="AW2492">
        <f t="shared" si="2336"/>
        <v>302.70158424377439</v>
      </c>
      <c r="AX2492">
        <f t="shared" si="2337"/>
        <v>319.84093035099795</v>
      </c>
      <c r="AY2492">
        <f t="shared" si="2338"/>
        <v>2.9825082052122407</v>
      </c>
      <c r="AZ2492">
        <f t="shared" si="2339"/>
        <v>4.666772480014008</v>
      </c>
      <c r="BA2492">
        <f t="shared" si="2340"/>
        <v>46.973504856511546</v>
      </c>
      <c r="BB2492">
        <f t="shared" si="2341"/>
        <v>12.790571049138499</v>
      </c>
      <c r="BC2492">
        <f t="shared" si="2342"/>
        <v>30.57341194152832</v>
      </c>
      <c r="BD2492">
        <f t="shared" si="2343"/>
        <v>4.4028034959973734</v>
      </c>
      <c r="BE2492">
        <f t="shared" si="2344"/>
        <v>6.991676032445561E-2</v>
      </c>
      <c r="BF2492">
        <f t="shared" si="2345"/>
        <v>3.3960415614223747</v>
      </c>
      <c r="BG2492">
        <f t="shared" si="2346"/>
        <v>4.3853168077644104E-2</v>
      </c>
      <c r="BH2492">
        <f t="shared" si="2347"/>
        <v>5.2708974252076111</v>
      </c>
      <c r="BI2492">
        <f t="shared" si="2348"/>
        <v>1.4089234487675626</v>
      </c>
      <c r="BJ2492">
        <f t="shared" si="2349"/>
        <v>72.317718860562664</v>
      </c>
      <c r="BK2492">
        <f t="shared" si="2350"/>
        <v>37.997027036287776</v>
      </c>
      <c r="BL2492">
        <f t="shared" si="2351"/>
        <v>-1.3656631957944358E-2</v>
      </c>
    </row>
    <row r="2493" spans="1:64" x14ac:dyDescent="0.2">
      <c r="A2493" s="1" t="s">
        <v>3567</v>
      </c>
      <c r="B2493" s="1" t="s">
        <v>915</v>
      </c>
      <c r="C2493" s="1" t="s">
        <v>2625</v>
      </c>
      <c r="D2493" s="1">
        <v>20160422</v>
      </c>
      <c r="E2493" s="1" t="s">
        <v>2628</v>
      </c>
      <c r="F2493" s="1" t="s">
        <v>60</v>
      </c>
      <c r="G2493" s="1" t="s">
        <v>61</v>
      </c>
      <c r="H2493" s="1">
        <v>20160422</v>
      </c>
      <c r="J2493" s="1">
        <v>9</v>
      </c>
      <c r="K2493" s="1">
        <v>31.522119522094727</v>
      </c>
      <c r="L2493">
        <f t="shared" si="2324"/>
        <v>6.2784762069447266</v>
      </c>
      <c r="M2493">
        <f t="shared" si="2325"/>
        <v>247.33352906175634</v>
      </c>
      <c r="N2493" s="1">
        <v>390.30673217773438</v>
      </c>
      <c r="O2493">
        <f t="shared" si="2326"/>
        <v>0.99791939213404213</v>
      </c>
      <c r="P2493" s="1">
        <v>81.803276062011719</v>
      </c>
      <c r="Q2493" s="1">
        <v>29.541067123413086</v>
      </c>
      <c r="R2493" s="1">
        <v>1999.486572265625</v>
      </c>
      <c r="S2493" s="1">
        <v>99.348068237304688</v>
      </c>
      <c r="T2493">
        <f t="shared" si="2327"/>
        <v>7.5380901602818254E-2</v>
      </c>
      <c r="U2493">
        <f t="shared" si="2328"/>
        <v>2.8400000333786011</v>
      </c>
      <c r="V2493">
        <f t="shared" si="2329"/>
        <v>0.9652585765131193</v>
      </c>
      <c r="W2493" s="1">
        <v>825.49999967589974</v>
      </c>
      <c r="X2493" s="1">
        <v>0</v>
      </c>
      <c r="Y2493">
        <f t="shared" si="2330"/>
        <v>1.2530719199092601</v>
      </c>
      <c r="Z2493">
        <f t="shared" si="2331"/>
        <v>31.522119522094727</v>
      </c>
      <c r="AA2493" s="1">
        <v>6</v>
      </c>
      <c r="AB2493">
        <f t="shared" si="2332"/>
        <v>1.4200000166893005</v>
      </c>
      <c r="AC2493" s="1">
        <v>1</v>
      </c>
      <c r="AD2493" s="1">
        <v>29.004238128662109</v>
      </c>
      <c r="AE2493" s="1">
        <v>400.30712890625</v>
      </c>
      <c r="AF2493" s="1">
        <v>32.7655029296875</v>
      </c>
      <c r="AG2493" s="1">
        <v>34.1663818359375</v>
      </c>
      <c r="AH2493" s="1">
        <v>78.449203491210938</v>
      </c>
      <c r="AI2493" s="1">
        <v>399.29754638671875</v>
      </c>
      <c r="AJ2493" s="1">
        <v>7.2128300666809082</v>
      </c>
      <c r="AK2493" s="1">
        <v>2.1095747947692871</v>
      </c>
      <c r="AL2493" s="1">
        <v>0.33744031190872192</v>
      </c>
      <c r="AM2493" s="1">
        <v>1</v>
      </c>
      <c r="AN2493" s="1">
        <v>-0.21956524252891541</v>
      </c>
      <c r="AO2493" s="1">
        <v>2.737391471862793</v>
      </c>
      <c r="AP2493" s="1">
        <v>1</v>
      </c>
      <c r="AQ2493" s="1">
        <v>0</v>
      </c>
      <c r="AR2493" s="1">
        <v>0.15999999642372131</v>
      </c>
      <c r="AS2493" s="1">
        <v>111115</v>
      </c>
      <c r="AT2493">
        <f t="shared" si="2333"/>
        <v>0.66549591064453117</v>
      </c>
      <c r="AU2493">
        <f t="shared" si="2334"/>
        <v>9.6525857651311934E-4</v>
      </c>
      <c r="AV2493">
        <f t="shared" si="2335"/>
        <v>304.6721195220947</v>
      </c>
      <c r="AW2493">
        <f t="shared" si="2336"/>
        <v>302.69106712341306</v>
      </c>
      <c r="AX2493">
        <f t="shared" si="2337"/>
        <v>319.91784441177879</v>
      </c>
      <c r="AY2493">
        <f t="shared" si="2338"/>
        <v>2.9755396531214395</v>
      </c>
      <c r="AZ2493">
        <f t="shared" si="2339"/>
        <v>4.6474359539677863</v>
      </c>
      <c r="BA2493">
        <f t="shared" si="2340"/>
        <v>46.779328842779634</v>
      </c>
      <c r="BB2493">
        <f t="shared" si="2341"/>
        <v>12.612947006842134</v>
      </c>
      <c r="BC2493">
        <f t="shared" si="2342"/>
        <v>30.531593322753906</v>
      </c>
      <c r="BD2493">
        <f t="shared" si="2343"/>
        <v>4.3922834261925683</v>
      </c>
      <c r="BE2493">
        <f t="shared" si="2344"/>
        <v>7.3431832011852438E-2</v>
      </c>
      <c r="BF2493">
        <f t="shared" si="2345"/>
        <v>3.3943640340585262</v>
      </c>
      <c r="BG2493">
        <f t="shared" si="2346"/>
        <v>4.6066115389803604E-2</v>
      </c>
      <c r="BH2493">
        <f t="shared" si="2347"/>
        <v>24.572108322600752</v>
      </c>
      <c r="BI2493">
        <f t="shared" si="2348"/>
        <v>0.63369014334379403</v>
      </c>
      <c r="BJ2493">
        <f t="shared" si="2349"/>
        <v>72.626624500914303</v>
      </c>
      <c r="BK2493">
        <f t="shared" si="2350"/>
        <v>387.32224528345358</v>
      </c>
      <c r="BL2493">
        <f t="shared" si="2351"/>
        <v>1.1772743225372887E-2</v>
      </c>
    </row>
    <row r="2494" spans="1:64" x14ac:dyDescent="0.2">
      <c r="A2494" s="1" t="s">
        <v>3567</v>
      </c>
      <c r="B2494" s="1" t="s">
        <v>915</v>
      </c>
      <c r="C2494" s="1" t="s">
        <v>2625</v>
      </c>
      <c r="D2494" s="1">
        <v>20160422</v>
      </c>
      <c r="E2494" s="1" t="s">
        <v>2629</v>
      </c>
      <c r="F2494" s="1" t="s">
        <v>60</v>
      </c>
      <c r="G2494" s="1" t="s">
        <v>61</v>
      </c>
      <c r="H2494" s="1">
        <v>20160422</v>
      </c>
      <c r="J2494" s="1">
        <v>10</v>
      </c>
      <c r="K2494" s="1">
        <v>31.581527709960938</v>
      </c>
      <c r="L2494">
        <f t="shared" si="2324"/>
        <v>6.2562879639541409</v>
      </c>
      <c r="M2494">
        <f t="shared" si="2325"/>
        <v>248.80425769845789</v>
      </c>
      <c r="N2494" s="1">
        <v>389.99331665039062</v>
      </c>
      <c r="O2494">
        <f t="shared" si="2326"/>
        <v>1.0013080250950486</v>
      </c>
      <c r="P2494" s="1">
        <v>81.853752136230469</v>
      </c>
      <c r="Q2494" s="1">
        <v>29.569450378417969</v>
      </c>
      <c r="R2494" s="1">
        <v>1999.2213134765625</v>
      </c>
      <c r="S2494" s="1">
        <v>99.348373413085938</v>
      </c>
      <c r="T2494">
        <f t="shared" si="2327"/>
        <v>7.6159835472995221E-2</v>
      </c>
      <c r="U2494">
        <f t="shared" si="2328"/>
        <v>2.8400000333786011</v>
      </c>
      <c r="V2494">
        <f t="shared" si="2329"/>
        <v>0.98135335832919324</v>
      </c>
      <c r="W2494" s="1">
        <v>907.49999967589974</v>
      </c>
      <c r="X2494" s="1">
        <v>0</v>
      </c>
      <c r="Y2494">
        <f t="shared" si="2330"/>
        <v>1.2611224820818814</v>
      </c>
      <c r="Z2494">
        <f t="shared" si="2331"/>
        <v>31.581527709960938</v>
      </c>
      <c r="AA2494" s="1">
        <v>6</v>
      </c>
      <c r="AB2494">
        <f t="shared" si="2332"/>
        <v>1.4200000166893005</v>
      </c>
      <c r="AC2494" s="1">
        <v>1</v>
      </c>
      <c r="AD2494" s="1">
        <v>29.008190155029297</v>
      </c>
      <c r="AE2494" s="1">
        <v>399.97109985351562</v>
      </c>
      <c r="AF2494" s="1">
        <v>32.818950653076172</v>
      </c>
      <c r="AG2494" s="1">
        <v>34.243324279785156</v>
      </c>
      <c r="AH2494" s="1">
        <v>78.448997497558594</v>
      </c>
      <c r="AI2494" s="1">
        <v>399.22750854492188</v>
      </c>
      <c r="AJ2494" s="1">
        <v>9.3644943237304688</v>
      </c>
      <c r="AK2494" s="1">
        <v>2.1075820922851562</v>
      </c>
      <c r="AL2494" s="1">
        <v>0.33940050005912781</v>
      </c>
      <c r="AM2494" s="1">
        <v>1</v>
      </c>
      <c r="AN2494" s="1">
        <v>-0.21956524252891541</v>
      </c>
      <c r="AO2494" s="1">
        <v>2.737391471862793</v>
      </c>
      <c r="AP2494" s="1">
        <v>1</v>
      </c>
      <c r="AQ2494" s="1">
        <v>0</v>
      </c>
      <c r="AR2494" s="1">
        <v>0.15999999642372131</v>
      </c>
      <c r="AS2494" s="1">
        <v>111115</v>
      </c>
      <c r="AT2494">
        <f t="shared" si="2333"/>
        <v>0.66537918090820303</v>
      </c>
      <c r="AU2494">
        <f t="shared" si="2334"/>
        <v>9.8135335832919327E-4</v>
      </c>
      <c r="AV2494">
        <f t="shared" si="2335"/>
        <v>304.73152770996091</v>
      </c>
      <c r="AW2494">
        <f t="shared" si="2336"/>
        <v>302.71945037841795</v>
      </c>
      <c r="AX2494">
        <f t="shared" si="2337"/>
        <v>319.87540300647743</v>
      </c>
      <c r="AY2494">
        <f t="shared" si="2338"/>
        <v>2.9619404895450301</v>
      </c>
      <c r="AZ2494">
        <f t="shared" si="2339"/>
        <v>4.6631410495353691</v>
      </c>
      <c r="BA2494">
        <f t="shared" si="2340"/>
        <v>46.93726620109063</v>
      </c>
      <c r="BB2494">
        <f t="shared" si="2341"/>
        <v>12.693941921305473</v>
      </c>
      <c r="BC2494">
        <f t="shared" si="2342"/>
        <v>30.575489044189453</v>
      </c>
      <c r="BD2494">
        <f t="shared" si="2343"/>
        <v>4.4033265925485363</v>
      </c>
      <c r="BE2494">
        <f t="shared" si="2344"/>
        <v>7.4170808533413249E-2</v>
      </c>
      <c r="BF2494">
        <f t="shared" si="2345"/>
        <v>3.4020185674534877</v>
      </c>
      <c r="BG2494">
        <f t="shared" si="2346"/>
        <v>4.6531445744890702E-2</v>
      </c>
      <c r="BH2494">
        <f t="shared" si="2347"/>
        <v>24.718298300592053</v>
      </c>
      <c r="BI2494">
        <f t="shared" si="2348"/>
        <v>0.63797056789436823</v>
      </c>
      <c r="BJ2494">
        <f t="shared" si="2349"/>
        <v>72.547517412184746</v>
      </c>
      <c r="BK2494">
        <f t="shared" si="2350"/>
        <v>387.01937698416805</v>
      </c>
      <c r="BL2494">
        <f t="shared" si="2351"/>
        <v>1.172753063522119E-2</v>
      </c>
    </row>
    <row r="2495" spans="1:64" x14ac:dyDescent="0.2">
      <c r="A2495" s="1" t="s">
        <v>3567</v>
      </c>
      <c r="B2495" s="1" t="s">
        <v>915</v>
      </c>
      <c r="C2495" s="1" t="s">
        <v>2625</v>
      </c>
      <c r="D2495" s="1">
        <v>20160422</v>
      </c>
      <c r="E2495" s="1" t="s">
        <v>2630</v>
      </c>
      <c r="F2495" s="1" t="s">
        <v>60</v>
      </c>
      <c r="G2495" s="1" t="s">
        <v>61</v>
      </c>
      <c r="H2495" s="1">
        <v>20160422</v>
      </c>
      <c r="J2495" s="1">
        <v>11</v>
      </c>
      <c r="K2495" s="1">
        <v>31.64399528503418</v>
      </c>
      <c r="L2495">
        <f t="shared" si="2324"/>
        <v>6.173352507103969</v>
      </c>
      <c r="M2495">
        <f t="shared" si="2325"/>
        <v>248.02283107763679</v>
      </c>
      <c r="N2495" s="1">
        <v>389.90213012695312</v>
      </c>
      <c r="O2495">
        <f t="shared" si="2326"/>
        <v>1.0040729683354903</v>
      </c>
      <c r="P2495" s="1">
        <v>81.911247253417969</v>
      </c>
      <c r="Q2495" s="1">
        <v>29.608180999755859</v>
      </c>
      <c r="R2495" s="1">
        <v>1999.8133544921875</v>
      </c>
      <c r="S2495" s="1">
        <v>99.343917846679688</v>
      </c>
      <c r="T2495">
        <f t="shared" si="2327"/>
        <v>7.475059532587558E-2</v>
      </c>
      <c r="U2495">
        <f t="shared" si="2328"/>
        <v>2.8400000333786011</v>
      </c>
      <c r="V2495">
        <f t="shared" si="2329"/>
        <v>0.96886023437923652</v>
      </c>
      <c r="W2495" s="1">
        <v>989.49999967589974</v>
      </c>
      <c r="X2495" s="1">
        <v>0</v>
      </c>
      <c r="Y2495">
        <f t="shared" si="2330"/>
        <v>1.2676915324356721</v>
      </c>
      <c r="Z2495">
        <f t="shared" si="2331"/>
        <v>31.64399528503418</v>
      </c>
      <c r="AA2495" s="1">
        <v>6</v>
      </c>
      <c r="AB2495">
        <f t="shared" si="2332"/>
        <v>1.4200000166893005</v>
      </c>
      <c r="AC2495" s="1">
        <v>1</v>
      </c>
      <c r="AD2495" s="1">
        <v>29.008737564086914</v>
      </c>
      <c r="AE2495" s="1">
        <v>399.74649047851562</v>
      </c>
      <c r="AF2495" s="1">
        <v>32.939563751220703</v>
      </c>
      <c r="AG2495" s="1">
        <v>34.345466613769531</v>
      </c>
      <c r="AH2495" s="1">
        <v>78.558280944824219</v>
      </c>
      <c r="AI2495" s="1">
        <v>399.28118896484375</v>
      </c>
      <c r="AJ2495" s="1">
        <v>10.055813789367676</v>
      </c>
      <c r="AK2495" s="1">
        <v>2.146148681640625</v>
      </c>
      <c r="AL2495" s="1">
        <v>0.33696559071540833</v>
      </c>
      <c r="AM2495" s="1">
        <v>1</v>
      </c>
      <c r="AN2495" s="1">
        <v>-0.21956524252891541</v>
      </c>
      <c r="AO2495" s="1">
        <v>2.737391471862793</v>
      </c>
      <c r="AP2495" s="1">
        <v>1</v>
      </c>
      <c r="AQ2495" s="1">
        <v>0</v>
      </c>
      <c r="AR2495" s="1">
        <v>0.15999999642372131</v>
      </c>
      <c r="AS2495" s="1">
        <v>111115</v>
      </c>
      <c r="AT2495">
        <f t="shared" si="2333"/>
        <v>0.6654686482747395</v>
      </c>
      <c r="AU2495">
        <f t="shared" si="2334"/>
        <v>9.688602343792365E-4</v>
      </c>
      <c r="AV2495">
        <f t="shared" si="2335"/>
        <v>304.79399528503416</v>
      </c>
      <c r="AW2495">
        <f t="shared" si="2336"/>
        <v>302.75818099975584</v>
      </c>
      <c r="AX2495">
        <f t="shared" si="2337"/>
        <v>319.97012956686012</v>
      </c>
      <c r="AY2495">
        <f t="shared" si="2338"/>
        <v>2.9657504378735959</v>
      </c>
      <c r="AZ2495">
        <f t="shared" si="2339"/>
        <v>4.6797047461198726</v>
      </c>
      <c r="BA2495">
        <f t="shared" si="2340"/>
        <v>47.10610219079738</v>
      </c>
      <c r="BB2495">
        <f t="shared" si="2341"/>
        <v>12.760635577027848</v>
      </c>
      <c r="BC2495">
        <f t="shared" si="2342"/>
        <v>30.62608814239502</v>
      </c>
      <c r="BD2495">
        <f t="shared" si="2343"/>
        <v>4.4160861820196908</v>
      </c>
      <c r="BE2495">
        <f t="shared" si="2344"/>
        <v>7.2833569750326996E-2</v>
      </c>
      <c r="BF2495">
        <f t="shared" si="2345"/>
        <v>3.4120132136842005</v>
      </c>
      <c r="BG2495">
        <f t="shared" si="2346"/>
        <v>4.5689417795652193E-2</v>
      </c>
      <c r="BH2495">
        <f t="shared" si="2347"/>
        <v>24.639559754677663</v>
      </c>
      <c r="BI2495">
        <f t="shared" si="2348"/>
        <v>0.63611560931170064</v>
      </c>
      <c r="BJ2495">
        <f t="shared" si="2349"/>
        <v>72.485013407754991</v>
      </c>
      <c r="BK2495">
        <f t="shared" si="2350"/>
        <v>386.96761400489669</v>
      </c>
      <c r="BL2495">
        <f t="shared" si="2351"/>
        <v>1.1563643133261451E-2</v>
      </c>
    </row>
    <row r="2496" spans="1:64" x14ac:dyDescent="0.2">
      <c r="A2496" s="1" t="s">
        <v>3567</v>
      </c>
      <c r="B2496" s="1" t="s">
        <v>915</v>
      </c>
      <c r="C2496" s="1" t="s">
        <v>2625</v>
      </c>
      <c r="D2496" s="1">
        <v>20160422</v>
      </c>
      <c r="E2496" s="1" t="s">
        <v>2631</v>
      </c>
      <c r="F2496" s="1" t="s">
        <v>60</v>
      </c>
      <c r="G2496" s="1" t="s">
        <v>61</v>
      </c>
      <c r="H2496" s="1">
        <v>20160422</v>
      </c>
      <c r="J2496" s="1">
        <v>12</v>
      </c>
      <c r="K2496" s="1">
        <v>31.789573669433594</v>
      </c>
      <c r="L2496">
        <f t="shared" si="2324"/>
        <v>7.4443031985896129</v>
      </c>
      <c r="M2496">
        <f t="shared" si="2325"/>
        <v>280.38928484095004</v>
      </c>
      <c r="N2496" s="1">
        <v>463.11605834960938</v>
      </c>
      <c r="O2496">
        <f t="shared" si="2326"/>
        <v>1.0145992604217056</v>
      </c>
      <c r="P2496" s="1">
        <v>82.029991149902344</v>
      </c>
      <c r="Q2496" s="1">
        <v>29.650007247924805</v>
      </c>
      <c r="R2496" s="1">
        <v>1999.4229736328125</v>
      </c>
      <c r="S2496" s="1">
        <v>99.340995788574219</v>
      </c>
      <c r="T2496">
        <f t="shared" si="2327"/>
        <v>6.9618133843228791E-2</v>
      </c>
      <c r="U2496">
        <f t="shared" si="2328"/>
        <v>2.8400000333786011</v>
      </c>
      <c r="V2496">
        <f t="shared" si="2329"/>
        <v>0.92247165526343922</v>
      </c>
      <c r="W2496" s="1">
        <v>1090.4999996758997</v>
      </c>
      <c r="X2496" s="1">
        <v>0</v>
      </c>
      <c r="Y2496">
        <f t="shared" si="2330"/>
        <v>1.2933038359156215</v>
      </c>
      <c r="Z2496">
        <f t="shared" si="2331"/>
        <v>31.789573669433594</v>
      </c>
      <c r="AA2496" s="1">
        <v>6</v>
      </c>
      <c r="AB2496">
        <f t="shared" si="2332"/>
        <v>1.4200000166893005</v>
      </c>
      <c r="AC2496" s="1">
        <v>1</v>
      </c>
      <c r="AD2496" s="1">
        <v>29.009716033935547</v>
      </c>
      <c r="AE2496" s="1">
        <v>474.94723510742188</v>
      </c>
      <c r="AF2496" s="1">
        <v>33.140525817871094</v>
      </c>
      <c r="AG2496" s="1">
        <v>34.479228973388672</v>
      </c>
      <c r="AH2496" s="1">
        <v>78.845069885253906</v>
      </c>
      <c r="AI2496" s="1">
        <v>399.19180297851562</v>
      </c>
      <c r="AJ2496" s="1">
        <v>10.502528190612793</v>
      </c>
      <c r="AK2496" s="1">
        <v>2.1312088966369629</v>
      </c>
      <c r="AL2496" s="1">
        <v>0.34373399615287781</v>
      </c>
      <c r="AM2496" s="1">
        <v>1</v>
      </c>
      <c r="AN2496" s="1">
        <v>-0.21956524252891541</v>
      </c>
      <c r="AO2496" s="1">
        <v>2.737391471862793</v>
      </c>
      <c r="AP2496" s="1">
        <v>1</v>
      </c>
      <c r="AQ2496" s="1">
        <v>0</v>
      </c>
      <c r="AR2496" s="1">
        <v>0.15999999642372131</v>
      </c>
      <c r="AS2496" s="1">
        <v>111115</v>
      </c>
      <c r="AT2496">
        <f t="shared" si="2333"/>
        <v>0.66531967163085926</v>
      </c>
      <c r="AU2496">
        <f t="shared" si="2334"/>
        <v>9.2247165526343922E-4</v>
      </c>
      <c r="AV2496">
        <f t="shared" si="2335"/>
        <v>304.93957366943357</v>
      </c>
      <c r="AW2496">
        <f t="shared" si="2336"/>
        <v>302.80000724792478</v>
      </c>
      <c r="AX2496">
        <f t="shared" si="2337"/>
        <v>319.90766863075623</v>
      </c>
      <c r="AY2496">
        <f t="shared" si="2338"/>
        <v>2.9734274083532779</v>
      </c>
      <c r="AZ2496">
        <f t="shared" si="2339"/>
        <v>4.7185047761543117</v>
      </c>
      <c r="BA2496">
        <f t="shared" si="2340"/>
        <v>47.498061990405517</v>
      </c>
      <c r="BB2496">
        <f t="shared" si="2341"/>
        <v>13.018833017016846</v>
      </c>
      <c r="BC2496">
        <f t="shared" si="2342"/>
        <v>30.719790458679199</v>
      </c>
      <c r="BD2496">
        <f t="shared" si="2343"/>
        <v>4.4398002006603958</v>
      </c>
      <c r="BE2496">
        <f t="shared" si="2344"/>
        <v>6.7952387933881031E-2</v>
      </c>
      <c r="BF2496">
        <f t="shared" si="2345"/>
        <v>3.4252009402386903</v>
      </c>
      <c r="BG2496">
        <f t="shared" si="2346"/>
        <v>4.261682265481298E-2</v>
      </c>
      <c r="BH2496">
        <f t="shared" si="2347"/>
        <v>27.854150764546155</v>
      </c>
      <c r="BI2496">
        <f t="shared" si="2348"/>
        <v>0.60544064449020318</v>
      </c>
      <c r="BJ2496">
        <f t="shared" si="2349"/>
        <v>72.103175970113938</v>
      </c>
      <c r="BK2496">
        <f t="shared" si="2350"/>
        <v>459.57739313834873</v>
      </c>
      <c r="BL2496">
        <f t="shared" si="2351"/>
        <v>1.1679380046032988E-2</v>
      </c>
    </row>
    <row r="2497" spans="1:64" x14ac:dyDescent="0.2">
      <c r="A2497" s="1" t="s">
        <v>3567</v>
      </c>
      <c r="B2497" s="1" t="s">
        <v>915</v>
      </c>
      <c r="C2497" s="1" t="s">
        <v>2625</v>
      </c>
      <c r="D2497" s="1">
        <v>20160422</v>
      </c>
      <c r="E2497" s="1" t="s">
        <v>2632</v>
      </c>
      <c r="F2497" s="1" t="s">
        <v>60</v>
      </c>
      <c r="G2497" s="1" t="s">
        <v>61</v>
      </c>
      <c r="H2497" s="1">
        <v>20160422</v>
      </c>
      <c r="J2497" s="1">
        <v>13</v>
      </c>
      <c r="K2497" s="1">
        <v>31.955678939819336</v>
      </c>
      <c r="L2497">
        <f t="shared" si="2324"/>
        <v>8.7327037924393949</v>
      </c>
      <c r="M2497">
        <f t="shared" si="2325"/>
        <v>330.71258207294892</v>
      </c>
      <c r="N2497" s="1">
        <v>561.21978759765625</v>
      </c>
      <c r="O2497">
        <f t="shared" si="2326"/>
        <v>1.0222662345330025</v>
      </c>
      <c r="P2497" s="1">
        <v>82.235984802246094</v>
      </c>
      <c r="Q2497" s="1">
        <v>29.718585968017578</v>
      </c>
      <c r="R2497" s="1">
        <v>1999.8817138671875</v>
      </c>
      <c r="S2497" s="1">
        <v>99.335693359375</v>
      </c>
      <c r="T2497">
        <f t="shared" si="2327"/>
        <v>6.4546979946979832E-2</v>
      </c>
      <c r="U2497">
        <f t="shared" si="2328"/>
        <v>2.8400000333786011</v>
      </c>
      <c r="V2497">
        <f t="shared" si="2329"/>
        <v>0.87198095597051295</v>
      </c>
      <c r="W2497" s="1">
        <v>1191.4999996758997</v>
      </c>
      <c r="X2497" s="1">
        <v>0</v>
      </c>
      <c r="Y2497">
        <f t="shared" si="2330"/>
        <v>1.3157304750467227</v>
      </c>
      <c r="Z2497">
        <f t="shared" si="2331"/>
        <v>31.955678939819336</v>
      </c>
      <c r="AA2497" s="1">
        <v>6</v>
      </c>
      <c r="AB2497">
        <f t="shared" si="2332"/>
        <v>1.4200000166893005</v>
      </c>
      <c r="AC2497" s="1">
        <v>1</v>
      </c>
      <c r="AD2497" s="1">
        <v>29.006593704223633</v>
      </c>
      <c r="AE2497" s="1">
        <v>575.07427978515625</v>
      </c>
      <c r="AF2497" s="1">
        <v>33.439884185791016</v>
      </c>
      <c r="AG2497" s="1">
        <v>34.704414367675781</v>
      </c>
      <c r="AH2497" s="1">
        <v>79.239540100097656</v>
      </c>
      <c r="AI2497" s="1">
        <v>399.3828125</v>
      </c>
      <c r="AJ2497" s="1">
        <v>11.229259490966797</v>
      </c>
      <c r="AK2497" s="1">
        <v>2.095555305480957</v>
      </c>
      <c r="AL2497" s="1">
        <v>0.35459902882575989</v>
      </c>
      <c r="AM2497" s="1">
        <v>1</v>
      </c>
      <c r="AN2497" s="1">
        <v>-0.21956524252891541</v>
      </c>
      <c r="AO2497" s="1">
        <v>2.737391471862793</v>
      </c>
      <c r="AP2497" s="1">
        <v>1</v>
      </c>
      <c r="AQ2497" s="1">
        <v>0</v>
      </c>
      <c r="AR2497" s="1">
        <v>0.15999999642372131</v>
      </c>
      <c r="AS2497" s="1">
        <v>111115</v>
      </c>
      <c r="AT2497">
        <f t="shared" si="2333"/>
        <v>0.66563802083333323</v>
      </c>
      <c r="AU2497">
        <f t="shared" si="2334"/>
        <v>8.7198095597051299E-4</v>
      </c>
      <c r="AV2497">
        <f t="shared" si="2335"/>
        <v>305.10567893981931</v>
      </c>
      <c r="AW2497">
        <f t="shared" si="2336"/>
        <v>302.86858596801756</v>
      </c>
      <c r="AX2497">
        <f t="shared" si="2337"/>
        <v>319.98106706661565</v>
      </c>
      <c r="AY2497">
        <f t="shared" si="2338"/>
        <v>2.9855134160918531</v>
      </c>
      <c r="AZ2497">
        <f t="shared" si="2339"/>
        <v>4.7631175388908522</v>
      </c>
      <c r="BA2497">
        <f t="shared" si="2340"/>
        <v>47.949708486544971</v>
      </c>
      <c r="BB2497">
        <f t="shared" si="2341"/>
        <v>13.24529411886919</v>
      </c>
      <c r="BC2497">
        <f t="shared" si="2342"/>
        <v>30.837132453918457</v>
      </c>
      <c r="BD2497">
        <f t="shared" si="2343"/>
        <v>4.469653298377132</v>
      </c>
      <c r="BE2497">
        <f t="shared" si="2344"/>
        <v>6.3112569486015888E-2</v>
      </c>
      <c r="BF2497">
        <f t="shared" si="2345"/>
        <v>3.4473870638441295</v>
      </c>
      <c r="BG2497">
        <f t="shared" si="2346"/>
        <v>3.9571768664927454E-2</v>
      </c>
      <c r="BH2497">
        <f t="shared" si="2347"/>
        <v>32.851563642885594</v>
      </c>
      <c r="BI2497">
        <f t="shared" si="2348"/>
        <v>0.58927462890891491</v>
      </c>
      <c r="BJ2497">
        <f t="shared" si="2349"/>
        <v>71.826221119478959</v>
      </c>
      <c r="BK2497">
        <f t="shared" si="2350"/>
        <v>557.06867844933413</v>
      </c>
      <c r="BL2497">
        <f t="shared" si="2351"/>
        <v>1.1259601155689679E-2</v>
      </c>
    </row>
    <row r="2498" spans="1:64" x14ac:dyDescent="0.2">
      <c r="A2498" s="1" t="s">
        <v>3567</v>
      </c>
      <c r="B2498" s="1" t="s">
        <v>915</v>
      </c>
      <c r="C2498" s="1" t="s">
        <v>2625</v>
      </c>
      <c r="D2498" s="1">
        <v>20160422</v>
      </c>
      <c r="E2498" s="1" t="s">
        <v>2633</v>
      </c>
      <c r="F2498" s="1" t="s">
        <v>60</v>
      </c>
      <c r="G2498" s="1" t="s">
        <v>61</v>
      </c>
      <c r="H2498" s="1">
        <v>20160422</v>
      </c>
      <c r="J2498" s="1">
        <v>14</v>
      </c>
      <c r="K2498" s="1">
        <v>32.055252075195312</v>
      </c>
      <c r="L2498">
        <f t="shared" si="2324"/>
        <v>9.7883691398028745</v>
      </c>
      <c r="M2498">
        <f t="shared" si="2325"/>
        <v>360.59312158908534</v>
      </c>
      <c r="N2498" s="1">
        <v>659.5362548828125</v>
      </c>
      <c r="O2498">
        <f t="shared" si="2326"/>
        <v>1.0215751014801859</v>
      </c>
      <c r="P2498" s="1">
        <v>82.489128112792969</v>
      </c>
      <c r="Q2498" s="1">
        <v>29.757841110229492</v>
      </c>
      <c r="R2498" s="1">
        <v>1999.3370361328125</v>
      </c>
      <c r="S2498" s="1">
        <v>99.333122253417969</v>
      </c>
      <c r="T2498">
        <f t="shared" si="2327"/>
        <v>5.5359924054054974E-2</v>
      </c>
      <c r="U2498">
        <f t="shared" si="2328"/>
        <v>2.8400000333786011</v>
      </c>
      <c r="V2498">
        <f t="shared" si="2329"/>
        <v>0.75528288875861671</v>
      </c>
      <c r="W2498" s="1">
        <v>1301.4999996758997</v>
      </c>
      <c r="X2498" s="1">
        <v>0</v>
      </c>
      <c r="Y2498">
        <f t="shared" si="2330"/>
        <v>1.3242165775831602</v>
      </c>
      <c r="Z2498">
        <f t="shared" si="2331"/>
        <v>32.055252075195312</v>
      </c>
      <c r="AA2498" s="1">
        <v>6</v>
      </c>
      <c r="AB2498">
        <f t="shared" si="2332"/>
        <v>1.4200000166893005</v>
      </c>
      <c r="AC2498" s="1">
        <v>1</v>
      </c>
      <c r="AD2498" s="1">
        <v>29.009616851806641</v>
      </c>
      <c r="AE2498" s="1">
        <v>674.99432373046875</v>
      </c>
      <c r="AF2498" s="1">
        <v>33.795478820800781</v>
      </c>
      <c r="AG2498" s="1">
        <v>34.890880584716797</v>
      </c>
      <c r="AH2498" s="1">
        <v>79.899375915527344</v>
      </c>
      <c r="AI2498" s="1">
        <v>399.26742553710938</v>
      </c>
      <c r="AJ2498" s="1">
        <v>9.2454805374145508</v>
      </c>
      <c r="AK2498" s="1">
        <v>2.1074419021606445</v>
      </c>
      <c r="AL2498" s="1">
        <v>0.36171668767929077</v>
      </c>
      <c r="AM2498" s="1">
        <v>1</v>
      </c>
      <c r="AN2498" s="1">
        <v>-0.21956524252891541</v>
      </c>
      <c r="AO2498" s="1">
        <v>2.737391471862793</v>
      </c>
      <c r="AP2498" s="1">
        <v>1</v>
      </c>
      <c r="AQ2498" s="1">
        <v>0</v>
      </c>
      <c r="AR2498" s="1">
        <v>0.15999999642372131</v>
      </c>
      <c r="AS2498" s="1">
        <v>111115</v>
      </c>
      <c r="AT2498">
        <f t="shared" si="2333"/>
        <v>0.66544570922851554</v>
      </c>
      <c r="AU2498">
        <f t="shared" si="2334"/>
        <v>7.5528288875861675E-4</v>
      </c>
      <c r="AV2498">
        <f t="shared" si="2335"/>
        <v>305.20525207519529</v>
      </c>
      <c r="AW2498">
        <f t="shared" si="2336"/>
        <v>302.90784111022947</v>
      </c>
      <c r="AX2498">
        <f t="shared" si="2337"/>
        <v>319.89391863106357</v>
      </c>
      <c r="AY2498">
        <f t="shared" si="2338"/>
        <v>3.0356573314826663</v>
      </c>
      <c r="AZ2498">
        <f t="shared" si="2339"/>
        <v>4.7900366842342414</v>
      </c>
      <c r="BA2498">
        <f t="shared" si="2340"/>
        <v>48.221948284419511</v>
      </c>
      <c r="BB2498">
        <f t="shared" si="2341"/>
        <v>13.331067699702714</v>
      </c>
      <c r="BC2498">
        <f t="shared" si="2342"/>
        <v>30.906546592712402</v>
      </c>
      <c r="BD2498">
        <f t="shared" si="2343"/>
        <v>4.4873952081312671</v>
      </c>
      <c r="BE2498">
        <f t="shared" si="2344"/>
        <v>5.4301430037308182E-2</v>
      </c>
      <c r="BF2498">
        <f t="shared" si="2345"/>
        <v>3.4658201066510812</v>
      </c>
      <c r="BG2498">
        <f t="shared" si="2346"/>
        <v>3.4031931621561567E-2</v>
      </c>
      <c r="BH2498">
        <f t="shared" si="2347"/>
        <v>35.81884063055022</v>
      </c>
      <c r="BI2498">
        <f t="shared" si="2348"/>
        <v>0.54673737632991248</v>
      </c>
      <c r="BJ2498">
        <f t="shared" si="2349"/>
        <v>71.707624915744759</v>
      </c>
      <c r="BK2498">
        <f t="shared" si="2350"/>
        <v>654.88333298724001</v>
      </c>
      <c r="BL2498">
        <f t="shared" si="2351"/>
        <v>1.0717950319671852E-2</v>
      </c>
    </row>
    <row r="2499" spans="1:64" x14ac:dyDescent="0.2">
      <c r="A2499" s="1" t="s">
        <v>3567</v>
      </c>
      <c r="B2499" s="1" t="s">
        <v>915</v>
      </c>
      <c r="C2499" s="1" t="s">
        <v>2625</v>
      </c>
      <c r="D2499" s="1">
        <v>20160422</v>
      </c>
      <c r="E2499" s="1" t="s">
        <v>1752</v>
      </c>
      <c r="F2499" s="1" t="s">
        <v>60</v>
      </c>
      <c r="G2499" s="1" t="s">
        <v>61</v>
      </c>
      <c r="H2499" s="1">
        <v>20160422</v>
      </c>
      <c r="J2499" s="1">
        <v>15</v>
      </c>
      <c r="K2499" s="1">
        <v>32.084075927734375</v>
      </c>
      <c r="L2499">
        <f t="shared" si="2324"/>
        <v>10.58637323240905</v>
      </c>
      <c r="M2499">
        <f t="shared" si="2325"/>
        <v>426.98748819290932</v>
      </c>
      <c r="N2499" s="1">
        <v>783.373779296875</v>
      </c>
      <c r="O2499">
        <f t="shared" si="2326"/>
        <v>1.0154657013693908</v>
      </c>
      <c r="P2499" s="1">
        <v>82.691696166992188</v>
      </c>
      <c r="Q2499" s="1">
        <v>29.775791168212891</v>
      </c>
      <c r="R2499" s="1">
        <v>1999.2581787109375</v>
      </c>
      <c r="S2499" s="1">
        <v>99.330757141113281</v>
      </c>
      <c r="T2499">
        <f t="shared" si="2327"/>
        <v>5.0129801088509347E-2</v>
      </c>
      <c r="U2499">
        <f t="shared" si="2328"/>
        <v>2.8400000333786011</v>
      </c>
      <c r="V2499">
        <f t="shared" si="2329"/>
        <v>0.6830372588700383</v>
      </c>
      <c r="W2499" s="1">
        <v>1389.4999996758997</v>
      </c>
      <c r="X2499" s="1">
        <v>0</v>
      </c>
      <c r="Y2499">
        <f t="shared" si="2330"/>
        <v>1.3199328607345597</v>
      </c>
      <c r="Z2499">
        <f t="shared" si="2331"/>
        <v>32.084075927734375</v>
      </c>
      <c r="AA2499" s="1">
        <v>6</v>
      </c>
      <c r="AB2499">
        <f t="shared" si="2332"/>
        <v>1.4200000166893005</v>
      </c>
      <c r="AC2499" s="1">
        <v>1</v>
      </c>
      <c r="AD2499" s="1">
        <v>29.006847381591797</v>
      </c>
      <c r="AE2499" s="1">
        <v>800.0860595703125</v>
      </c>
      <c r="AF2499" s="1">
        <v>34.023067474365234</v>
      </c>
      <c r="AG2499" s="1">
        <v>35.013534545898438</v>
      </c>
      <c r="AH2499" s="1">
        <v>80.352500915527344</v>
      </c>
      <c r="AI2499" s="1">
        <v>399.27932739257812</v>
      </c>
      <c r="AJ2499" s="1">
        <v>9.1270370483398438</v>
      </c>
      <c r="AK2499" s="1">
        <v>1.9147142171859741</v>
      </c>
      <c r="AL2499" s="1">
        <v>0.37066635489463806</v>
      </c>
      <c r="AM2499" s="1">
        <v>1</v>
      </c>
      <c r="AN2499" s="1">
        <v>-0.21956524252891541</v>
      </c>
      <c r="AO2499" s="1">
        <v>2.737391471862793</v>
      </c>
      <c r="AP2499" s="1">
        <v>1</v>
      </c>
      <c r="AQ2499" s="1">
        <v>0</v>
      </c>
      <c r="AR2499" s="1">
        <v>0.15999999642372131</v>
      </c>
      <c r="AS2499" s="1">
        <v>111115</v>
      </c>
      <c r="AT2499">
        <f t="shared" si="2333"/>
        <v>0.66546554565429683</v>
      </c>
      <c r="AU2499">
        <f t="shared" si="2334"/>
        <v>6.8303725887003831E-4</v>
      </c>
      <c r="AV2499">
        <f t="shared" si="2335"/>
        <v>305.23407592773435</v>
      </c>
      <c r="AW2499">
        <f t="shared" si="2336"/>
        <v>302.92579116821287</v>
      </c>
      <c r="AX2499">
        <f t="shared" si="2337"/>
        <v>319.88130144384559</v>
      </c>
      <c r="AY2499">
        <f t="shared" si="2338"/>
        <v>3.0711408330756602</v>
      </c>
      <c r="AZ2499">
        <f t="shared" si="2339"/>
        <v>4.7978537573651776</v>
      </c>
      <c r="BA2499">
        <f t="shared" si="2340"/>
        <v>48.301793879907237</v>
      </c>
      <c r="BB2499">
        <f t="shared" si="2341"/>
        <v>13.288259334008799</v>
      </c>
      <c r="BC2499">
        <f t="shared" si="2342"/>
        <v>30.929933547973633</v>
      </c>
      <c r="BD2499">
        <f t="shared" si="2343"/>
        <v>4.4933865980000087</v>
      </c>
      <c r="BE2499">
        <f t="shared" si="2344"/>
        <v>4.926029103148561E-2</v>
      </c>
      <c r="BF2499">
        <f t="shared" si="2345"/>
        <v>3.4779208966306179</v>
      </c>
      <c r="BG2499">
        <f t="shared" si="2346"/>
        <v>3.0864638815174105E-2</v>
      </c>
      <c r="BH2499">
        <f t="shared" si="2347"/>
        <v>42.412990491983855</v>
      </c>
      <c r="BI2499">
        <f t="shared" si="2348"/>
        <v>0.54506226717998685</v>
      </c>
      <c r="BJ2499">
        <f t="shared" si="2349"/>
        <v>71.791164847262976</v>
      </c>
      <c r="BK2499">
        <f t="shared" si="2350"/>
        <v>778.34152447441636</v>
      </c>
      <c r="BL2499">
        <f t="shared" si="2351"/>
        <v>9.7644548307471331E-3</v>
      </c>
    </row>
    <row r="2500" spans="1:64" x14ac:dyDescent="0.2">
      <c r="A2500" s="1" t="s">
        <v>3567</v>
      </c>
      <c r="B2500" s="1" t="s">
        <v>915</v>
      </c>
      <c r="C2500" s="1" t="s">
        <v>2625</v>
      </c>
      <c r="D2500" s="1">
        <v>20160422</v>
      </c>
      <c r="E2500" s="1" t="s">
        <v>385</v>
      </c>
      <c r="F2500" s="1" t="s">
        <v>60</v>
      </c>
      <c r="G2500" s="1" t="s">
        <v>61</v>
      </c>
      <c r="H2500" s="1">
        <v>20160422</v>
      </c>
      <c r="J2500" s="1">
        <v>16</v>
      </c>
      <c r="K2500" s="1">
        <v>32.111209869384766</v>
      </c>
      <c r="L2500">
        <f t="shared" si="2324"/>
        <v>11.604195678073875</v>
      </c>
      <c r="M2500">
        <f t="shared" si="2325"/>
        <v>525.79179892997684</v>
      </c>
      <c r="N2500" s="1">
        <v>981.69793701171875</v>
      </c>
      <c r="O2500">
        <f t="shared" si="2326"/>
        <v>1.0120867778594627</v>
      </c>
      <c r="P2500" s="1">
        <v>82.870712280273438</v>
      </c>
      <c r="Q2500" s="1">
        <v>29.766498565673828</v>
      </c>
      <c r="R2500" s="1">
        <v>1999.376953125</v>
      </c>
      <c r="S2500" s="1">
        <v>99.329292297363281</v>
      </c>
      <c r="T2500">
        <f t="shared" si="2327"/>
        <v>4.2820010997619166E-2</v>
      </c>
      <c r="U2500">
        <f t="shared" si="2328"/>
        <v>2.8400000333786011</v>
      </c>
      <c r="V2500">
        <f t="shared" si="2329"/>
        <v>0.58572173161287133</v>
      </c>
      <c r="W2500" s="1">
        <v>1511.4999996758997</v>
      </c>
      <c r="X2500" s="1">
        <v>0</v>
      </c>
      <c r="Y2500">
        <f t="shared" si="2330"/>
        <v>1.3216356712338588</v>
      </c>
      <c r="Z2500">
        <f t="shared" si="2331"/>
        <v>32.111209869384766</v>
      </c>
      <c r="AA2500" s="1">
        <v>6</v>
      </c>
      <c r="AB2500">
        <f t="shared" si="2332"/>
        <v>1.4200000166893005</v>
      </c>
      <c r="AC2500" s="1">
        <v>1</v>
      </c>
      <c r="AD2500" s="1">
        <v>29.00616455078125</v>
      </c>
      <c r="AE2500" s="1">
        <v>1000.0015258789062</v>
      </c>
      <c r="AF2500" s="1">
        <v>34.221710205078125</v>
      </c>
      <c r="AG2500" s="1">
        <v>35.071094512939453</v>
      </c>
      <c r="AH2500" s="1">
        <v>80.863670349121094</v>
      </c>
      <c r="AI2500" s="1">
        <v>399.23965454101562</v>
      </c>
      <c r="AJ2500" s="1">
        <v>7.3111095428466797</v>
      </c>
      <c r="AK2500" s="1">
        <v>1.6465654373168945</v>
      </c>
      <c r="AL2500" s="1">
        <v>0.38075223565101624</v>
      </c>
      <c r="AM2500" s="1">
        <v>1</v>
      </c>
      <c r="AN2500" s="1">
        <v>-0.21956524252891541</v>
      </c>
      <c r="AO2500" s="1">
        <v>2.737391471862793</v>
      </c>
      <c r="AP2500" s="1">
        <v>1</v>
      </c>
      <c r="AQ2500" s="1">
        <v>0</v>
      </c>
      <c r="AR2500" s="1">
        <v>0.15999999642372131</v>
      </c>
      <c r="AS2500" s="1">
        <v>111115</v>
      </c>
      <c r="AT2500">
        <f t="shared" si="2333"/>
        <v>0.66539942423502596</v>
      </c>
      <c r="AU2500">
        <f t="shared" si="2334"/>
        <v>5.8572173161287129E-4</v>
      </c>
      <c r="AV2500">
        <f t="shared" si="2335"/>
        <v>305.26120986938474</v>
      </c>
      <c r="AW2500">
        <f t="shared" si="2336"/>
        <v>302.91649856567381</v>
      </c>
      <c r="AX2500">
        <f t="shared" si="2337"/>
        <v>319.90030534967082</v>
      </c>
      <c r="AY2500">
        <f t="shared" si="2338"/>
        <v>3.116383153623997</v>
      </c>
      <c r="AZ2500">
        <f t="shared" si="2339"/>
        <v>4.8052226692980753</v>
      </c>
      <c r="BA2500">
        <f t="shared" si="2340"/>
        <v>48.376692898532113</v>
      </c>
      <c r="BB2500">
        <f t="shared" si="2341"/>
        <v>13.30559838559266</v>
      </c>
      <c r="BC2500">
        <f t="shared" si="2342"/>
        <v>30.938854217529297</v>
      </c>
      <c r="BD2500">
        <f t="shared" si="2343"/>
        <v>4.4956737759236791</v>
      </c>
      <c r="BE2500">
        <f t="shared" si="2344"/>
        <v>4.2183983318606351E-2</v>
      </c>
      <c r="BF2500">
        <f t="shared" si="2345"/>
        <v>3.4835869980642165</v>
      </c>
      <c r="BG2500">
        <f t="shared" si="2346"/>
        <v>2.6421404366300364E-2</v>
      </c>
      <c r="BH2500">
        <f t="shared" si="2347"/>
        <v>52.226527283472137</v>
      </c>
      <c r="BI2500">
        <f t="shared" si="2348"/>
        <v>0.53559427916338831</v>
      </c>
      <c r="BJ2500">
        <f t="shared" si="2349"/>
        <v>71.724624109633211</v>
      </c>
      <c r="BK2500">
        <f t="shared" si="2350"/>
        <v>976.18185814507058</v>
      </c>
      <c r="BL2500">
        <f t="shared" si="2351"/>
        <v>8.5261426050881363E-3</v>
      </c>
    </row>
    <row r="2501" spans="1:64" x14ac:dyDescent="0.2">
      <c r="A2501" s="1" t="s">
        <v>3567</v>
      </c>
      <c r="B2501" s="1" t="s">
        <v>915</v>
      </c>
      <c r="C2501" s="1" t="s">
        <v>2625</v>
      </c>
      <c r="D2501" s="1">
        <v>20160422</v>
      </c>
      <c r="E2501" s="1" t="s">
        <v>2634</v>
      </c>
      <c r="F2501" s="1" t="s">
        <v>60</v>
      </c>
      <c r="G2501" s="1" t="s">
        <v>61</v>
      </c>
      <c r="H2501" s="1">
        <v>20160422</v>
      </c>
      <c r="J2501" s="1">
        <v>17</v>
      </c>
      <c r="K2501" s="1">
        <v>32.123069763183594</v>
      </c>
      <c r="L2501">
        <f t="shared" si="2324"/>
        <v>14.096621914924043</v>
      </c>
      <c r="M2501">
        <f t="shared" si="2325"/>
        <v>743.55620632421108</v>
      </c>
      <c r="N2501" s="1">
        <v>1377.704345703125</v>
      </c>
      <c r="O2501">
        <f t="shared" si="2326"/>
        <v>1.0060399475110224</v>
      </c>
      <c r="P2501" s="1">
        <v>83.056930541992188</v>
      </c>
      <c r="Q2501" s="1">
        <v>29.762916564941406</v>
      </c>
      <c r="R2501" s="1">
        <v>1999.4041748046875</v>
      </c>
      <c r="S2501" s="1">
        <v>99.32916259765625</v>
      </c>
      <c r="T2501">
        <f t="shared" si="2327"/>
        <v>3.7348417084370936E-2</v>
      </c>
      <c r="U2501">
        <f t="shared" si="2328"/>
        <v>2.8400000333786011</v>
      </c>
      <c r="V2501">
        <f t="shared" si="2329"/>
        <v>0.51037299735395592</v>
      </c>
      <c r="W2501" s="1">
        <v>1643.4999996758997</v>
      </c>
      <c r="X2501" s="1">
        <v>0</v>
      </c>
      <c r="Y2501">
        <f t="shared" si="2330"/>
        <v>1.3177512572912549</v>
      </c>
      <c r="Z2501">
        <f t="shared" si="2331"/>
        <v>32.123069763183594</v>
      </c>
      <c r="AA2501" s="1">
        <v>6</v>
      </c>
      <c r="AB2501">
        <f t="shared" si="2332"/>
        <v>1.4200000166893005</v>
      </c>
      <c r="AC2501" s="1">
        <v>1</v>
      </c>
      <c r="AD2501" s="1">
        <v>29.004461288452148</v>
      </c>
      <c r="AE2501" s="1">
        <v>1399.9423828125</v>
      </c>
      <c r="AF2501" s="1">
        <v>34.40277099609375</v>
      </c>
      <c r="AG2501" s="1">
        <v>35.142704010009766</v>
      </c>
      <c r="AH2501" s="1">
        <v>81.308158874511719</v>
      </c>
      <c r="AI2501" s="1">
        <v>399.30947875976562</v>
      </c>
      <c r="AJ2501" s="1">
        <v>9.4432773590087891</v>
      </c>
      <c r="AK2501" s="1">
        <v>1.0507218837738037</v>
      </c>
      <c r="AL2501" s="1">
        <v>0.39115357398986816</v>
      </c>
      <c r="AM2501" s="1">
        <v>1</v>
      </c>
      <c r="AN2501" s="1">
        <v>-0.21956524252891541</v>
      </c>
      <c r="AO2501" s="1">
        <v>2.737391471862793</v>
      </c>
      <c r="AP2501" s="1">
        <v>1</v>
      </c>
      <c r="AQ2501" s="1">
        <v>0</v>
      </c>
      <c r="AR2501" s="1">
        <v>0.15999999642372131</v>
      </c>
      <c r="AS2501" s="1">
        <v>111115</v>
      </c>
      <c r="AT2501">
        <f t="shared" si="2333"/>
        <v>0.66551579793294258</v>
      </c>
      <c r="AU2501">
        <f t="shared" si="2334"/>
        <v>5.1037299735395586E-4</v>
      </c>
      <c r="AV2501">
        <f t="shared" si="2335"/>
        <v>305.27306976318357</v>
      </c>
      <c r="AW2501">
        <f t="shared" si="2336"/>
        <v>302.91291656494138</v>
      </c>
      <c r="AX2501">
        <f t="shared" si="2337"/>
        <v>319.90466081832346</v>
      </c>
      <c r="AY2501">
        <f t="shared" si="2338"/>
        <v>3.1531526327250967</v>
      </c>
      <c r="AZ2501">
        <f t="shared" si="2339"/>
        <v>4.8084466180228214</v>
      </c>
      <c r="BA2501">
        <f t="shared" si="2340"/>
        <v>48.409213289152206</v>
      </c>
      <c r="BB2501">
        <f t="shared" si="2341"/>
        <v>13.26650927914244</v>
      </c>
      <c r="BC2501">
        <f t="shared" si="2342"/>
        <v>30.9429931640625</v>
      </c>
      <c r="BD2501">
        <f t="shared" si="2343"/>
        <v>4.4967353082425889</v>
      </c>
      <c r="BE2501">
        <f t="shared" si="2344"/>
        <v>3.6863628994668531E-2</v>
      </c>
      <c r="BF2501">
        <f t="shared" si="2345"/>
        <v>3.4906953607315665</v>
      </c>
      <c r="BG2501">
        <f t="shared" si="2346"/>
        <v>2.3082838313322064E-2</v>
      </c>
      <c r="BH2501">
        <f t="shared" si="2347"/>
        <v>73.856815318473991</v>
      </c>
      <c r="BI2501">
        <f t="shared" si="2348"/>
        <v>0.53970665668818063</v>
      </c>
      <c r="BJ2501">
        <f t="shared" si="2349"/>
        <v>71.771521934614697</v>
      </c>
      <c r="BK2501">
        <f t="shared" si="2350"/>
        <v>1371.0034867730255</v>
      </c>
      <c r="BL2501">
        <f t="shared" si="2351"/>
        <v>7.3795290729150248E-3</v>
      </c>
    </row>
    <row r="2502" spans="1:64" x14ac:dyDescent="0.2">
      <c r="A2502" s="1" t="s">
        <v>3567</v>
      </c>
      <c r="B2502" s="1" t="s">
        <v>915</v>
      </c>
      <c r="C2502" s="1" t="s">
        <v>2625</v>
      </c>
      <c r="D2502" s="1">
        <v>20160422</v>
      </c>
      <c r="E2502" s="1" t="s">
        <v>1290</v>
      </c>
      <c r="F2502" s="1" t="s">
        <v>60</v>
      </c>
      <c r="G2502" s="1" t="s">
        <v>61</v>
      </c>
      <c r="H2502" s="1">
        <v>20160422</v>
      </c>
      <c r="J2502" s="1">
        <v>18</v>
      </c>
      <c r="K2502" s="1">
        <v>32.017627716064453</v>
      </c>
      <c r="L2502">
        <f t="shared" si="2324"/>
        <v>15.796923192240806</v>
      </c>
      <c r="M2502">
        <f t="shared" si="2325"/>
        <v>981.49002025014147</v>
      </c>
      <c r="N2502" s="1">
        <v>1775.1695556640625</v>
      </c>
      <c r="O2502">
        <f t="shared" si="2326"/>
        <v>0.99097965955875544</v>
      </c>
      <c r="P2502" s="1">
        <v>83.165153503417969</v>
      </c>
      <c r="Q2502" s="1">
        <v>29.721940994262695</v>
      </c>
      <c r="R2502" s="1">
        <v>2000.7293701171875</v>
      </c>
      <c r="S2502" s="1">
        <v>99.319602966308594</v>
      </c>
      <c r="T2502">
        <f t="shared" si="2327"/>
        <v>3.3425741258576676E-2</v>
      </c>
      <c r="U2502">
        <f t="shared" si="2328"/>
        <v>2.8400000333786011</v>
      </c>
      <c r="V2502">
        <f t="shared" si="2329"/>
        <v>0.44871400359773594</v>
      </c>
      <c r="W2502" s="1">
        <v>1751.9999996870756</v>
      </c>
      <c r="X2502" s="1">
        <v>0</v>
      </c>
      <c r="Y2502">
        <f t="shared" si="2330"/>
        <v>1.2928379065770512</v>
      </c>
      <c r="Z2502">
        <f t="shared" si="2331"/>
        <v>32.017627716064453</v>
      </c>
      <c r="AA2502" s="1">
        <v>6</v>
      </c>
      <c r="AB2502">
        <f t="shared" si="2332"/>
        <v>1.4200000166893005</v>
      </c>
      <c r="AC2502" s="1">
        <v>1</v>
      </c>
      <c r="AD2502" s="1">
        <v>29.006191253662109</v>
      </c>
      <c r="AE2502" s="1">
        <v>1800.1043701171875</v>
      </c>
      <c r="AF2502" s="1">
        <v>34.458393096923828</v>
      </c>
      <c r="AG2502" s="1">
        <v>35.108997344970703</v>
      </c>
      <c r="AH2502" s="1">
        <v>81.624015808105469</v>
      </c>
      <c r="AI2502" s="1">
        <v>399.2843017578125</v>
      </c>
      <c r="AJ2502" s="1">
        <v>5.8148288726806641</v>
      </c>
      <c r="AK2502" s="1">
        <v>0.32533127069473267</v>
      </c>
      <c r="AL2502" s="1">
        <v>0.39627307653427124</v>
      </c>
      <c r="AM2502" s="1">
        <v>1</v>
      </c>
      <c r="AN2502" s="1">
        <v>-0.21956524252891541</v>
      </c>
      <c r="AO2502" s="1">
        <v>2.737391471862793</v>
      </c>
      <c r="AP2502" s="1">
        <v>1</v>
      </c>
      <c r="AQ2502" s="1">
        <v>0</v>
      </c>
      <c r="AR2502" s="1">
        <v>0.15999999642372131</v>
      </c>
      <c r="AS2502" s="1">
        <v>111115</v>
      </c>
      <c r="AT2502">
        <f t="shared" si="2333"/>
        <v>0.66547383626302081</v>
      </c>
      <c r="AU2502">
        <f t="shared" si="2334"/>
        <v>4.4871400359773595E-4</v>
      </c>
      <c r="AV2502">
        <f t="shared" si="2335"/>
        <v>305.16762771606443</v>
      </c>
      <c r="AW2502">
        <f t="shared" si="2336"/>
        <v>302.87194099426267</v>
      </c>
      <c r="AX2502">
        <f t="shared" si="2337"/>
        <v>320.1166920635842</v>
      </c>
      <c r="AY2502">
        <f t="shared" si="2338"/>
        <v>3.1974132568873994</v>
      </c>
      <c r="AZ2502">
        <f t="shared" si="2339"/>
        <v>4.7798495834247241</v>
      </c>
      <c r="BA2502">
        <f t="shared" si="2340"/>
        <v>48.125943325067006</v>
      </c>
      <c r="BB2502">
        <f t="shared" si="2341"/>
        <v>13.016945980096303</v>
      </c>
      <c r="BC2502">
        <f t="shared" si="2342"/>
        <v>30.869784355163574</v>
      </c>
      <c r="BD2502">
        <f t="shared" si="2343"/>
        <v>4.4779913364064283</v>
      </c>
      <c r="BE2502">
        <f t="shared" si="2344"/>
        <v>3.303690915838909E-2</v>
      </c>
      <c r="BF2502">
        <f t="shared" si="2345"/>
        <v>3.4870116768476729</v>
      </c>
      <c r="BG2502">
        <f t="shared" si="2346"/>
        <v>2.068265381330775E-2</v>
      </c>
      <c r="BH2502">
        <f t="shared" si="2347"/>
        <v>97.481199126638245</v>
      </c>
      <c r="BI2502">
        <f t="shared" si="2348"/>
        <v>0.5528993087553159</v>
      </c>
      <c r="BJ2502">
        <f t="shared" si="2349"/>
        <v>72.106094774620317</v>
      </c>
      <c r="BK2502">
        <f t="shared" si="2350"/>
        <v>1767.6604549391041</v>
      </c>
      <c r="BL2502">
        <f t="shared" si="2351"/>
        <v>6.4438531600592586E-3</v>
      </c>
    </row>
    <row r="2503" spans="1:64" x14ac:dyDescent="0.2">
      <c r="A2503" s="1" t="s">
        <v>3567</v>
      </c>
      <c r="B2503" s="1" t="s">
        <v>915</v>
      </c>
      <c r="C2503" s="1" t="s">
        <v>2636</v>
      </c>
      <c r="D2503" s="1">
        <v>20160422</v>
      </c>
      <c r="E2503" s="1" t="s">
        <v>2635</v>
      </c>
      <c r="F2503" s="1" t="s">
        <v>60</v>
      </c>
      <c r="G2503" s="1" t="s">
        <v>61</v>
      </c>
      <c r="H2503" s="1">
        <v>20160422</v>
      </c>
      <c r="I2503">
        <v>1</v>
      </c>
      <c r="J2503" s="1">
        <v>21</v>
      </c>
      <c r="K2503" s="1">
        <v>32.013717651367188</v>
      </c>
      <c r="L2503">
        <f t="shared" si="2324"/>
        <v>5.6865724756316247</v>
      </c>
      <c r="M2503">
        <f t="shared" si="2325"/>
        <v>219.90936879362263</v>
      </c>
      <c r="N2503" s="1">
        <v>390.924072265625</v>
      </c>
      <c r="O2503">
        <f t="shared" si="2326"/>
        <v>1.0035068780758607</v>
      </c>
      <c r="P2503" s="1">
        <v>82.768783569335938</v>
      </c>
      <c r="Q2503" s="1">
        <v>29.771738052368164</v>
      </c>
      <c r="R2503" s="1">
        <v>1999.4654541015625</v>
      </c>
      <c r="S2503" s="1">
        <v>99.312759399414062</v>
      </c>
      <c r="T2503">
        <f t="shared" si="2327"/>
        <v>5.6294331826063214E-2</v>
      </c>
      <c r="U2503">
        <f t="shared" si="2328"/>
        <v>2.8400000333786011</v>
      </c>
      <c r="V2503">
        <f t="shared" si="2329"/>
        <v>0.75301241300522581</v>
      </c>
      <c r="W2503" s="1">
        <v>4786.4999996758997</v>
      </c>
      <c r="X2503" s="1">
        <v>0</v>
      </c>
      <c r="Y2503">
        <f t="shared" si="2330"/>
        <v>1.298440538353157</v>
      </c>
      <c r="Z2503">
        <f t="shared" si="2331"/>
        <v>32.013717651367188</v>
      </c>
      <c r="AA2503" s="1">
        <v>6</v>
      </c>
      <c r="AB2503">
        <f t="shared" si="2332"/>
        <v>1.4200000166893005</v>
      </c>
      <c r="AC2503" s="1">
        <v>1</v>
      </c>
      <c r="AD2503" s="1">
        <v>29.002849578857422</v>
      </c>
      <c r="AE2503" s="1">
        <v>399.91363525390625</v>
      </c>
      <c r="AF2503" s="1">
        <v>33.952213287353516</v>
      </c>
      <c r="AG2503" s="1">
        <v>35.044353485107422</v>
      </c>
      <c r="AH2503" s="1">
        <v>80.1893310546875</v>
      </c>
      <c r="AI2503" s="1">
        <v>399.19247436523438</v>
      </c>
      <c r="AJ2503" s="1">
        <v>11.444489479064941</v>
      </c>
      <c r="AK2503" s="1">
        <v>2.4653856754302979</v>
      </c>
      <c r="AL2503" s="1">
        <v>0.35996514558792114</v>
      </c>
      <c r="AM2503" s="1">
        <v>1</v>
      </c>
      <c r="AN2503" s="1">
        <v>-0.21956524252891541</v>
      </c>
      <c r="AO2503" s="1">
        <v>2.737391471862793</v>
      </c>
      <c r="AP2503" s="1">
        <v>1</v>
      </c>
      <c r="AQ2503" s="1">
        <v>0</v>
      </c>
      <c r="AR2503" s="1">
        <v>0.15999999642372131</v>
      </c>
      <c r="AS2503" s="1">
        <v>111115</v>
      </c>
      <c r="AT2503">
        <f t="shared" si="2333"/>
        <v>0.66532079060872384</v>
      </c>
      <c r="AU2503">
        <f t="shared" si="2334"/>
        <v>7.5301241300522578E-4</v>
      </c>
      <c r="AV2503">
        <f t="shared" si="2335"/>
        <v>305.16371765136716</v>
      </c>
      <c r="AW2503">
        <f t="shared" si="2336"/>
        <v>302.92173805236814</v>
      </c>
      <c r="AX2503">
        <f t="shared" si="2337"/>
        <v>319.91446550560431</v>
      </c>
      <c r="AY2503">
        <f t="shared" si="2338"/>
        <v>3.0451727698456801</v>
      </c>
      <c r="AZ2503">
        <f t="shared" si="2339"/>
        <v>4.7787919843276478</v>
      </c>
      <c r="BA2503">
        <f t="shared" si="2340"/>
        <v>48.118610470870095</v>
      </c>
      <c r="BB2503">
        <f t="shared" si="2341"/>
        <v>13.074256985762673</v>
      </c>
      <c r="BC2503">
        <f t="shared" si="2342"/>
        <v>30.892727851867676</v>
      </c>
      <c r="BD2503">
        <f t="shared" si="2343"/>
        <v>4.4838583240503516</v>
      </c>
      <c r="BE2503">
        <f t="shared" si="2344"/>
        <v>5.5200157202856717E-2</v>
      </c>
      <c r="BF2503">
        <f t="shared" si="2345"/>
        <v>3.4803514459744909</v>
      </c>
      <c r="BG2503">
        <f t="shared" si="2346"/>
        <v>3.4596762367268656E-2</v>
      </c>
      <c r="BH2503">
        <f t="shared" si="2347"/>
        <v>21.839806232678061</v>
      </c>
      <c r="BI2503">
        <f t="shared" si="2348"/>
        <v>0.56253729149787091</v>
      </c>
      <c r="BJ2503">
        <f t="shared" si="2349"/>
        <v>72.201306255137766</v>
      </c>
      <c r="BK2503">
        <f t="shared" si="2350"/>
        <v>388.22094805721787</v>
      </c>
      <c r="BL2503">
        <f t="shared" si="2351"/>
        <v>1.0575883730895503E-2</v>
      </c>
    </row>
    <row r="2504" spans="1:64" x14ac:dyDescent="0.2">
      <c r="A2504" s="1" t="s">
        <v>3567</v>
      </c>
      <c r="B2504" s="1" t="s">
        <v>915</v>
      </c>
      <c r="C2504" s="1" t="s">
        <v>2636</v>
      </c>
      <c r="D2504" s="1">
        <v>20160422</v>
      </c>
      <c r="E2504" s="1" t="s">
        <v>2637</v>
      </c>
      <c r="F2504" s="1" t="s">
        <v>60</v>
      </c>
      <c r="G2504" s="1" t="s">
        <v>61</v>
      </c>
      <c r="H2504" s="1">
        <v>20160422</v>
      </c>
      <c r="I2504">
        <v>1</v>
      </c>
      <c r="J2504" s="1">
        <v>22</v>
      </c>
      <c r="K2504" s="1">
        <v>32.066139221191406</v>
      </c>
      <c r="L2504">
        <f t="shared" si="2324"/>
        <v>4.2953767346854121</v>
      </c>
      <c r="M2504">
        <f t="shared" si="2325"/>
        <v>191.5547806497475</v>
      </c>
      <c r="N2504" s="1">
        <v>318.1483154296875</v>
      </c>
      <c r="O2504">
        <f t="shared" si="2326"/>
        <v>1.0050229255779395</v>
      </c>
      <c r="P2504" s="1">
        <v>82.8309326171875</v>
      </c>
      <c r="Q2504" s="1">
        <v>29.807382583618164</v>
      </c>
      <c r="R2504" s="1">
        <v>1998.6544189453125</v>
      </c>
      <c r="S2504" s="1">
        <v>99.316513061523438</v>
      </c>
      <c r="T2504">
        <f t="shared" si="2327"/>
        <v>5.7774567118601031E-2</v>
      </c>
      <c r="U2504">
        <f t="shared" si="2328"/>
        <v>2.8400000333786011</v>
      </c>
      <c r="V2504">
        <f t="shared" si="2329"/>
        <v>0.77512211613170756</v>
      </c>
      <c r="W2504" s="1">
        <v>4868.4999996758997</v>
      </c>
      <c r="X2504" s="1">
        <v>0</v>
      </c>
      <c r="Y2504">
        <f t="shared" si="2330"/>
        <v>1.3028739384864001</v>
      </c>
      <c r="Z2504">
        <f t="shared" si="2331"/>
        <v>32.066139221191406</v>
      </c>
      <c r="AA2504" s="1">
        <v>6</v>
      </c>
      <c r="AB2504">
        <f t="shared" si="2332"/>
        <v>1.4200000166893005</v>
      </c>
      <c r="AC2504" s="1">
        <v>1</v>
      </c>
      <c r="AD2504" s="1">
        <v>29.006965637207031</v>
      </c>
      <c r="AE2504" s="1">
        <v>324.972900390625</v>
      </c>
      <c r="AF2504" s="1">
        <v>34.017589569091797</v>
      </c>
      <c r="AG2504" s="1">
        <v>35.141326904296875</v>
      </c>
      <c r="AH2504" s="1">
        <v>80.18218994140625</v>
      </c>
      <c r="AI2504" s="1">
        <v>399.31927490234375</v>
      </c>
      <c r="AJ2504" s="1">
        <v>10.649857521057129</v>
      </c>
      <c r="AK2504" s="1">
        <v>2.5540971755981445</v>
      </c>
      <c r="AL2504" s="1">
        <v>0.35717928409576416</v>
      </c>
      <c r="AM2504" s="1">
        <v>1</v>
      </c>
      <c r="AN2504" s="1">
        <v>-0.21956524252891541</v>
      </c>
      <c r="AO2504" s="1">
        <v>2.737391471862793</v>
      </c>
      <c r="AP2504" s="1">
        <v>1</v>
      </c>
      <c r="AQ2504" s="1">
        <v>0</v>
      </c>
      <c r="AR2504" s="1">
        <v>0.15999999642372131</v>
      </c>
      <c r="AS2504" s="1">
        <v>111115</v>
      </c>
      <c r="AT2504">
        <f t="shared" si="2333"/>
        <v>0.66553212483723956</v>
      </c>
      <c r="AU2504">
        <f t="shared" si="2334"/>
        <v>7.751221161317076E-4</v>
      </c>
      <c r="AV2504">
        <f t="shared" si="2335"/>
        <v>305.21613922119138</v>
      </c>
      <c r="AW2504">
        <f t="shared" si="2336"/>
        <v>302.95738258361814</v>
      </c>
      <c r="AX2504">
        <f t="shared" si="2337"/>
        <v>319.7846998835048</v>
      </c>
      <c r="AY2504">
        <f t="shared" si="2338"/>
        <v>3.0294628713626142</v>
      </c>
      <c r="AZ2504">
        <f t="shared" si="2339"/>
        <v>4.7929879909762656</v>
      </c>
      <c r="BA2504">
        <f t="shared" si="2340"/>
        <v>48.259728853017236</v>
      </c>
      <c r="BB2504">
        <f t="shared" si="2341"/>
        <v>13.118401948720361</v>
      </c>
      <c r="BC2504">
        <f t="shared" si="2342"/>
        <v>30.936760902404785</v>
      </c>
      <c r="BD2504">
        <f t="shared" si="2343"/>
        <v>4.495136978067805</v>
      </c>
      <c r="BE2504">
        <f t="shared" si="2344"/>
        <v>5.6622682977864554E-2</v>
      </c>
      <c r="BF2504">
        <f t="shared" si="2345"/>
        <v>3.4901140524898655</v>
      </c>
      <c r="BG2504">
        <f t="shared" si="2346"/>
        <v>3.5490894647278191E-2</v>
      </c>
      <c r="BH2504">
        <f t="shared" si="2347"/>
        <v>19.024552874397905</v>
      </c>
      <c r="BI2504">
        <f t="shared" si="2348"/>
        <v>0.60209270758210931</v>
      </c>
      <c r="BJ2504">
        <f t="shared" si="2349"/>
        <v>72.199759636789736</v>
      </c>
      <c r="BK2504">
        <f t="shared" si="2350"/>
        <v>316.10649904811271</v>
      </c>
      <c r="BL2504">
        <f t="shared" si="2351"/>
        <v>9.8107811363455453E-3</v>
      </c>
    </row>
    <row r="2505" spans="1:64" x14ac:dyDescent="0.2">
      <c r="A2505" s="1" t="s">
        <v>3567</v>
      </c>
      <c r="B2505" s="1" t="s">
        <v>915</v>
      </c>
      <c r="C2505" s="1" t="s">
        <v>2636</v>
      </c>
      <c r="D2505" s="1">
        <v>20160422</v>
      </c>
      <c r="E2505" s="1" t="s">
        <v>2638</v>
      </c>
      <c r="F2505" s="1" t="s">
        <v>60</v>
      </c>
      <c r="G2505" s="1" t="s">
        <v>61</v>
      </c>
      <c r="H2505" s="1">
        <v>20160422</v>
      </c>
      <c r="I2505">
        <v>1</v>
      </c>
      <c r="J2505" s="1">
        <v>23</v>
      </c>
      <c r="K2505" s="1">
        <v>32.170459747314453</v>
      </c>
      <c r="L2505">
        <f t="shared" si="2324"/>
        <v>2.8791813823052546</v>
      </c>
      <c r="M2505">
        <f t="shared" si="2325"/>
        <v>159.02554055223465</v>
      </c>
      <c r="N2505" s="1">
        <v>245.00323486328125</v>
      </c>
      <c r="O2505">
        <f t="shared" si="2326"/>
        <v>1.0116788155490957</v>
      </c>
      <c r="P2505" s="1">
        <v>82.915771484375</v>
      </c>
      <c r="Q2505" s="1">
        <v>29.850950241088867</v>
      </c>
      <c r="R2505" s="1">
        <v>1999.4169921875</v>
      </c>
      <c r="S2505" s="1">
        <v>99.31610107421875</v>
      </c>
      <c r="T2505">
        <f t="shared" si="2327"/>
        <v>5.7496298495128204E-2</v>
      </c>
      <c r="U2505">
        <f t="shared" si="2328"/>
        <v>2.8400000333786011</v>
      </c>
      <c r="V2505">
        <f t="shared" si="2329"/>
        <v>0.78111904704288393</v>
      </c>
      <c r="W2505" s="1">
        <v>4950.4999996758997</v>
      </c>
      <c r="X2505" s="1">
        <v>0</v>
      </c>
      <c r="Y2505">
        <f t="shared" si="2330"/>
        <v>1.3188938850236136</v>
      </c>
      <c r="Z2505">
        <f t="shared" si="2331"/>
        <v>32.170459747314453</v>
      </c>
      <c r="AA2505" s="1">
        <v>6</v>
      </c>
      <c r="AB2505">
        <f t="shared" si="2332"/>
        <v>1.4200000166893005</v>
      </c>
      <c r="AC2505" s="1">
        <v>1</v>
      </c>
      <c r="AD2505" s="1">
        <v>29.004158020019531</v>
      </c>
      <c r="AE2505" s="1">
        <v>249.61785888671875</v>
      </c>
      <c r="AF2505" s="1">
        <v>34.133205413818359</v>
      </c>
      <c r="AG2505" s="1">
        <v>35.265720367431641</v>
      </c>
      <c r="AH2505" s="1">
        <v>80.253028869628906</v>
      </c>
      <c r="AI2505" s="1">
        <v>399.23834228515625</v>
      </c>
      <c r="AJ2505" s="1">
        <v>8.517303466796875</v>
      </c>
      <c r="AK2505" s="1">
        <v>2.6310601234436035</v>
      </c>
      <c r="AL2505" s="1">
        <v>0.35663416981697083</v>
      </c>
      <c r="AM2505" s="1">
        <v>1</v>
      </c>
      <c r="AN2505" s="1">
        <v>-0.21956524252891541</v>
      </c>
      <c r="AO2505" s="1">
        <v>2.737391471862793</v>
      </c>
      <c r="AP2505" s="1">
        <v>1</v>
      </c>
      <c r="AQ2505" s="1">
        <v>0</v>
      </c>
      <c r="AR2505" s="1">
        <v>0.15999999642372131</v>
      </c>
      <c r="AS2505" s="1">
        <v>111115</v>
      </c>
      <c r="AT2505">
        <f t="shared" si="2333"/>
        <v>0.665397237141927</v>
      </c>
      <c r="AU2505">
        <f t="shared" si="2334"/>
        <v>7.8111904704288395E-4</v>
      </c>
      <c r="AV2505">
        <f t="shared" si="2335"/>
        <v>305.32045974731443</v>
      </c>
      <c r="AW2505">
        <f t="shared" si="2336"/>
        <v>303.00095024108884</v>
      </c>
      <c r="AX2505">
        <f t="shared" si="2337"/>
        <v>319.90671159952763</v>
      </c>
      <c r="AY2505">
        <f t="shared" si="2338"/>
        <v>3.0184697273772247</v>
      </c>
      <c r="AZ2505">
        <f t="shared" si="2339"/>
        <v>4.8213477334905894</v>
      </c>
      <c r="BA2505">
        <f t="shared" si="2340"/>
        <v>48.545479346673147</v>
      </c>
      <c r="BB2505">
        <f t="shared" si="2341"/>
        <v>13.279758979241507</v>
      </c>
      <c r="BC2505">
        <f t="shared" si="2342"/>
        <v>31.01070499420166</v>
      </c>
      <c r="BD2505">
        <f t="shared" si="2343"/>
        <v>4.5141326640160715</v>
      </c>
      <c r="BE2505">
        <f t="shared" si="2344"/>
        <v>5.6355374068658579E-2</v>
      </c>
      <c r="BF2505">
        <f t="shared" si="2345"/>
        <v>3.5024538484669758</v>
      </c>
      <c r="BG2505">
        <f t="shared" si="2346"/>
        <v>3.5322867083797713E-2</v>
      </c>
      <c r="BH2505">
        <f t="shared" si="2347"/>
        <v>15.793796658868009</v>
      </c>
      <c r="BI2505">
        <f t="shared" si="2348"/>
        <v>0.64907526890808365</v>
      </c>
      <c r="BJ2505">
        <f t="shared" si="2349"/>
        <v>72.01479145279643</v>
      </c>
      <c r="BK2505">
        <f t="shared" si="2350"/>
        <v>243.63460992651036</v>
      </c>
      <c r="BL2505">
        <f t="shared" si="2351"/>
        <v>8.5104348213921634E-3</v>
      </c>
    </row>
    <row r="2506" spans="1:64" x14ac:dyDescent="0.2">
      <c r="A2506" s="1" t="s">
        <v>3567</v>
      </c>
      <c r="B2506" s="1" t="s">
        <v>915</v>
      </c>
      <c r="C2506" s="1" t="s">
        <v>2636</v>
      </c>
      <c r="D2506" s="1">
        <v>20160422</v>
      </c>
      <c r="E2506" s="1" t="s">
        <v>2639</v>
      </c>
      <c r="F2506" s="1" t="s">
        <v>60</v>
      </c>
      <c r="G2506" s="1" t="s">
        <v>61</v>
      </c>
      <c r="H2506" s="1">
        <v>20160422</v>
      </c>
      <c r="I2506">
        <v>1</v>
      </c>
      <c r="J2506" s="1">
        <v>24</v>
      </c>
      <c r="K2506" s="1">
        <v>32.175849914550781</v>
      </c>
      <c r="L2506">
        <f t="shared" si="2324"/>
        <v>1.631511281317352</v>
      </c>
      <c r="M2506">
        <f t="shared" si="2325"/>
        <v>122.30259800864309</v>
      </c>
      <c r="N2506" s="1">
        <v>172.28517150878906</v>
      </c>
      <c r="O2506">
        <f t="shared" si="2326"/>
        <v>1.0061459456665851</v>
      </c>
      <c r="P2506" s="1">
        <v>83.0621337890625</v>
      </c>
      <c r="Q2506" s="1">
        <v>29.851551055908203</v>
      </c>
      <c r="R2506" s="1">
        <v>2000.34326171875</v>
      </c>
      <c r="S2506" s="1">
        <v>99.313430786132812</v>
      </c>
      <c r="T2506">
        <f t="shared" si="2327"/>
        <v>5.6810045942487994E-2</v>
      </c>
      <c r="U2506">
        <f t="shared" si="2328"/>
        <v>2.8400000333786011</v>
      </c>
      <c r="V2506">
        <f t="shared" si="2329"/>
        <v>0.76920198213510527</v>
      </c>
      <c r="W2506" s="1">
        <v>5032.4999996758997</v>
      </c>
      <c r="X2506" s="1">
        <v>0</v>
      </c>
      <c r="Y2506">
        <f t="shared" si="2330"/>
        <v>1.3140593123069912</v>
      </c>
      <c r="Z2506">
        <f t="shared" si="2331"/>
        <v>32.175849914550781</v>
      </c>
      <c r="AA2506" s="1">
        <v>6</v>
      </c>
      <c r="AB2506">
        <f t="shared" si="2332"/>
        <v>1.4200000166893005</v>
      </c>
      <c r="AC2506" s="1">
        <v>1</v>
      </c>
      <c r="AD2506" s="1">
        <v>29.007228851318359</v>
      </c>
      <c r="AE2506" s="1">
        <v>174.93609619140625</v>
      </c>
      <c r="AF2506" s="1">
        <v>34.215053558349609</v>
      </c>
      <c r="AG2506" s="1">
        <v>35.330142974853516</v>
      </c>
      <c r="AH2506" s="1">
        <v>80.440528869628906</v>
      </c>
      <c r="AI2506" s="1">
        <v>399.26446533203125</v>
      </c>
      <c r="AJ2506" s="1">
        <v>9.8898344039916992</v>
      </c>
      <c r="AK2506" s="1">
        <v>2.6285171508789062</v>
      </c>
      <c r="AL2506" s="1">
        <v>0.35465377569198608</v>
      </c>
      <c r="AM2506" s="1">
        <v>1</v>
      </c>
      <c r="AN2506" s="1">
        <v>-0.21956524252891541</v>
      </c>
      <c r="AO2506" s="1">
        <v>2.737391471862793</v>
      </c>
      <c r="AP2506" s="1">
        <v>1</v>
      </c>
      <c r="AQ2506" s="1">
        <v>0</v>
      </c>
      <c r="AR2506" s="1">
        <v>0.15999999642372131</v>
      </c>
      <c r="AS2506" s="1">
        <v>111115</v>
      </c>
      <c r="AT2506">
        <f t="shared" si="2333"/>
        <v>0.66544077555338532</v>
      </c>
      <c r="AU2506">
        <f t="shared" si="2334"/>
        <v>7.692019821351053E-4</v>
      </c>
      <c r="AV2506">
        <f t="shared" si="2335"/>
        <v>305.32584991455076</v>
      </c>
      <c r="AW2506">
        <f t="shared" si="2336"/>
        <v>303.00155105590818</v>
      </c>
      <c r="AX2506">
        <f t="shared" si="2337"/>
        <v>320.05491472121503</v>
      </c>
      <c r="AY2506">
        <f t="shared" si="2338"/>
        <v>3.0256585829649154</v>
      </c>
      <c r="AZ2506">
        <f t="shared" si="2339"/>
        <v>4.8228170213042825</v>
      </c>
      <c r="BA2506">
        <f t="shared" si="2340"/>
        <v>48.561579064668607</v>
      </c>
      <c r="BB2506">
        <f t="shared" si="2341"/>
        <v>13.231436089815091</v>
      </c>
      <c r="BC2506">
        <f t="shared" si="2342"/>
        <v>31.013700485229492</v>
      </c>
      <c r="BD2506">
        <f t="shared" si="2343"/>
        <v>4.5149036546638763</v>
      </c>
      <c r="BE2506">
        <f t="shared" si="2344"/>
        <v>5.5695930335453107E-2</v>
      </c>
      <c r="BF2506">
        <f t="shared" si="2345"/>
        <v>3.5087577089972912</v>
      </c>
      <c r="BG2506">
        <f t="shared" si="2346"/>
        <v>3.4908367201721642E-2</v>
      </c>
      <c r="BH2506">
        <f t="shared" si="2347"/>
        <v>12.146290602295601</v>
      </c>
      <c r="BI2506">
        <f t="shared" si="2348"/>
        <v>0.70988464612233837</v>
      </c>
      <c r="BJ2506">
        <f t="shared" si="2349"/>
        <v>72.118094298283552</v>
      </c>
      <c r="BK2506">
        <f t="shared" si="2350"/>
        <v>171.509629183475</v>
      </c>
      <c r="BL2506">
        <f t="shared" si="2351"/>
        <v>6.8603427687951024E-3</v>
      </c>
    </row>
    <row r="2507" spans="1:64" x14ac:dyDescent="0.2">
      <c r="A2507" s="1" t="s">
        <v>3567</v>
      </c>
      <c r="B2507" s="1" t="s">
        <v>915</v>
      </c>
      <c r="C2507" s="1" t="s">
        <v>2636</v>
      </c>
      <c r="D2507" s="1">
        <v>20160422</v>
      </c>
      <c r="E2507" s="1" t="s">
        <v>2640</v>
      </c>
      <c r="F2507" s="1" t="s">
        <v>60</v>
      </c>
      <c r="G2507" s="1" t="s">
        <v>61</v>
      </c>
      <c r="H2507" s="1">
        <v>20160422</v>
      </c>
      <c r="I2507">
        <v>1</v>
      </c>
      <c r="J2507" s="1">
        <v>25</v>
      </c>
      <c r="K2507" s="1">
        <v>32.171775817871094</v>
      </c>
      <c r="L2507">
        <f t="shared" si="2324"/>
        <v>0.23865042364163708</v>
      </c>
      <c r="M2507">
        <f t="shared" si="2325"/>
        <v>90.770855454781014</v>
      </c>
      <c r="N2507" s="1">
        <v>99.480354309082031</v>
      </c>
      <c r="O2507">
        <f t="shared" si="2326"/>
        <v>0.99437916163397144</v>
      </c>
      <c r="P2507" s="1">
        <v>83.312736511230469</v>
      </c>
      <c r="Q2507" s="1">
        <v>29.860454559326172</v>
      </c>
      <c r="R2507" s="1">
        <v>1999.808837890625</v>
      </c>
      <c r="S2507" s="1">
        <v>99.312713623046875</v>
      </c>
      <c r="T2507">
        <f t="shared" si="2327"/>
        <v>5.8565737471854347E-2</v>
      </c>
      <c r="U2507">
        <f t="shared" si="2328"/>
        <v>2.8400000333786011</v>
      </c>
      <c r="V2507">
        <f t="shared" si="2329"/>
        <v>0.78440488785948137</v>
      </c>
      <c r="W2507" s="1">
        <v>5114.4999996758997</v>
      </c>
      <c r="X2507" s="1">
        <v>0</v>
      </c>
      <c r="Y2507">
        <f t="shared" si="2330"/>
        <v>1.3005603589633541</v>
      </c>
      <c r="Z2507">
        <f t="shared" si="2331"/>
        <v>32.171775817871094</v>
      </c>
      <c r="AA2507" s="1">
        <v>6</v>
      </c>
      <c r="AB2507">
        <f t="shared" si="2332"/>
        <v>1.4200000166893005</v>
      </c>
      <c r="AC2507" s="1">
        <v>1</v>
      </c>
      <c r="AD2507" s="1">
        <v>29.004083633422852</v>
      </c>
      <c r="AE2507" s="1">
        <v>99.956253051757812</v>
      </c>
      <c r="AF2507" s="1">
        <v>34.318161010742188</v>
      </c>
      <c r="AG2507" s="1">
        <v>35.45513916015625</v>
      </c>
      <c r="AH2507" s="1">
        <v>80.641059875488281</v>
      </c>
      <c r="AI2507" s="1">
        <v>399.26556396484375</v>
      </c>
      <c r="AJ2507" s="1">
        <v>9.4388351440429688</v>
      </c>
      <c r="AK2507" s="1">
        <v>2.6026668548583984</v>
      </c>
      <c r="AL2507" s="1">
        <v>0.35708200931549072</v>
      </c>
      <c r="AM2507" s="1">
        <v>1</v>
      </c>
      <c r="AN2507" s="1">
        <v>-0.21956524252891541</v>
      </c>
      <c r="AO2507" s="1">
        <v>2.737391471862793</v>
      </c>
      <c r="AP2507" s="1">
        <v>1</v>
      </c>
      <c r="AQ2507" s="1">
        <v>0</v>
      </c>
      <c r="AR2507" s="1">
        <v>0.15999999642372131</v>
      </c>
      <c r="AS2507" s="1">
        <v>111115</v>
      </c>
      <c r="AT2507">
        <f t="shared" si="2333"/>
        <v>0.66544260660807286</v>
      </c>
      <c r="AU2507">
        <f t="shared" si="2334"/>
        <v>7.844048878594814E-4</v>
      </c>
      <c r="AV2507">
        <f t="shared" si="2335"/>
        <v>305.32177581787107</v>
      </c>
      <c r="AW2507">
        <f t="shared" si="2336"/>
        <v>303.01045455932615</v>
      </c>
      <c r="AX2507">
        <f t="shared" si="2337"/>
        <v>319.96940691062628</v>
      </c>
      <c r="AY2507">
        <f t="shared" si="2338"/>
        <v>3.0186469383346379</v>
      </c>
      <c r="AZ2507">
        <f t="shared" si="2339"/>
        <v>4.8217064408412265</v>
      </c>
      <c r="BA2507">
        <f t="shared" si="2340"/>
        <v>48.550747078995165</v>
      </c>
      <c r="BB2507">
        <f t="shared" si="2341"/>
        <v>13.095607918838915</v>
      </c>
      <c r="BC2507">
        <f t="shared" si="2342"/>
        <v>31.016115188598633</v>
      </c>
      <c r="BD2507">
        <f t="shared" si="2343"/>
        <v>4.5155252435118438</v>
      </c>
      <c r="BE2507">
        <f t="shared" si="2344"/>
        <v>5.738241238048828E-2</v>
      </c>
      <c r="BF2507">
        <f t="shared" si="2345"/>
        <v>3.5211460818778724</v>
      </c>
      <c r="BG2507">
        <f t="shared" si="2346"/>
        <v>3.596847744194983E-2</v>
      </c>
      <c r="BH2507">
        <f t="shared" si="2347"/>
        <v>9.0146999730996491</v>
      </c>
      <c r="BI2507">
        <f t="shared" si="2348"/>
        <v>0.91245006197665013</v>
      </c>
      <c r="BJ2507">
        <f t="shared" si="2349"/>
        <v>72.413236113233339</v>
      </c>
      <c r="BK2507">
        <f t="shared" si="2350"/>
        <v>99.366911327346244</v>
      </c>
      <c r="BL2507">
        <f t="shared" si="2351"/>
        <v>1.7391553430451746E-3</v>
      </c>
    </row>
    <row r="2508" spans="1:64" x14ac:dyDescent="0.2">
      <c r="A2508" s="1" t="s">
        <v>3567</v>
      </c>
      <c r="B2508" s="1" t="s">
        <v>915</v>
      </c>
      <c r="C2508" s="1" t="s">
        <v>2636</v>
      </c>
      <c r="D2508" s="1">
        <v>20160422</v>
      </c>
      <c r="E2508" s="1" t="s">
        <v>730</v>
      </c>
      <c r="F2508" s="1" t="s">
        <v>60</v>
      </c>
      <c r="G2508" s="1" t="s">
        <v>61</v>
      </c>
      <c r="H2508" s="1">
        <v>20160422</v>
      </c>
      <c r="I2508">
        <v>1</v>
      </c>
      <c r="J2508" s="1">
        <v>26</v>
      </c>
      <c r="K2508" s="1">
        <v>32.115131378173828</v>
      </c>
      <c r="L2508">
        <f t="shared" si="2324"/>
        <v>-0.18692940727048274</v>
      </c>
      <c r="M2508">
        <f t="shared" si="2325"/>
        <v>70.350584053843775</v>
      </c>
      <c r="N2508" s="1">
        <v>66.552253723144531</v>
      </c>
      <c r="O2508">
        <f t="shared" si="2326"/>
        <v>0.97891400795300099</v>
      </c>
      <c r="P2508" s="1">
        <v>83.550621032714844</v>
      </c>
      <c r="Q2508" s="1">
        <v>29.835264205932617</v>
      </c>
      <c r="R2508" s="1">
        <v>2000.892822265625</v>
      </c>
      <c r="S2508" s="1">
        <v>99.310928344726562</v>
      </c>
      <c r="T2508">
        <f t="shared" si="2327"/>
        <v>5.7765714935785598E-2</v>
      </c>
      <c r="U2508">
        <f t="shared" si="2328"/>
        <v>2.8400000333786011</v>
      </c>
      <c r="V2508">
        <f t="shared" si="2329"/>
        <v>0.76176020680897893</v>
      </c>
      <c r="W2508" s="1">
        <v>5203.4999996758997</v>
      </c>
      <c r="X2508" s="1">
        <v>0</v>
      </c>
      <c r="Y2508">
        <f t="shared" si="2330"/>
        <v>1.2802000567483476</v>
      </c>
      <c r="Z2508">
        <f t="shared" si="2331"/>
        <v>32.115131378173828</v>
      </c>
      <c r="AA2508" s="1">
        <v>6</v>
      </c>
      <c r="AB2508">
        <f t="shared" si="2332"/>
        <v>1.4200000166893005</v>
      </c>
      <c r="AC2508" s="1">
        <v>1</v>
      </c>
      <c r="AD2508" s="1">
        <v>29.005624771118164</v>
      </c>
      <c r="AE2508" s="1">
        <v>66.347526550292969</v>
      </c>
      <c r="AF2508" s="1">
        <v>34.401432037353516</v>
      </c>
      <c r="AG2508" s="1">
        <v>35.505542755126953</v>
      </c>
      <c r="AH2508" s="1">
        <v>80.95245361328125</v>
      </c>
      <c r="AI2508" s="1">
        <v>399.26077270507812</v>
      </c>
      <c r="AJ2508" s="1">
        <v>9.0301809310913086</v>
      </c>
      <c r="AK2508" s="1">
        <v>2.5976333618164062</v>
      </c>
      <c r="AL2508" s="1">
        <v>0.35575735569000244</v>
      </c>
      <c r="AM2508" s="1">
        <v>1</v>
      </c>
      <c r="AN2508" s="1">
        <v>-0.21956524252891541</v>
      </c>
      <c r="AO2508" s="1">
        <v>2.737391471862793</v>
      </c>
      <c r="AP2508" s="1">
        <v>1</v>
      </c>
      <c r="AQ2508" s="1">
        <v>0</v>
      </c>
      <c r="AR2508" s="1">
        <v>0.15999999642372131</v>
      </c>
      <c r="AS2508" s="1">
        <v>111115</v>
      </c>
      <c r="AT2508">
        <f t="shared" si="2333"/>
        <v>0.66543462117513008</v>
      </c>
      <c r="AU2508">
        <f t="shared" si="2334"/>
        <v>7.617602068089789E-4</v>
      </c>
      <c r="AV2508">
        <f t="shared" si="2335"/>
        <v>305.26513137817381</v>
      </c>
      <c r="AW2508">
        <f t="shared" si="2336"/>
        <v>302.98526420593259</v>
      </c>
      <c r="AX2508">
        <f t="shared" si="2337"/>
        <v>320.14284440674965</v>
      </c>
      <c r="AY2508">
        <f t="shared" si="2338"/>
        <v>3.0372432422029538</v>
      </c>
      <c r="AZ2508">
        <f t="shared" si="2339"/>
        <v>4.8062884691433858</v>
      </c>
      <c r="BA2508">
        <f t="shared" si="2340"/>
        <v>48.396370361778025</v>
      </c>
      <c r="BB2508">
        <f t="shared" si="2341"/>
        <v>12.890827606651072</v>
      </c>
      <c r="BC2508">
        <f t="shared" si="2342"/>
        <v>30.975197792053223</v>
      </c>
      <c r="BD2508">
        <f t="shared" si="2343"/>
        <v>4.5050024203480392</v>
      </c>
      <c r="BE2508">
        <f t="shared" si="2344"/>
        <v>5.6614180232201126E-2</v>
      </c>
      <c r="BF2508">
        <f t="shared" si="2345"/>
        <v>3.5260884123950382</v>
      </c>
      <c r="BG2508">
        <f t="shared" si="2346"/>
        <v>3.5485549840738255E-2</v>
      </c>
      <c r="BH2508">
        <f t="shared" si="2347"/>
        <v>6.9865818119809422</v>
      </c>
      <c r="BI2508">
        <f t="shared" si="2348"/>
        <v>1.0570729031431481</v>
      </c>
      <c r="BJ2508">
        <f t="shared" si="2349"/>
        <v>72.751955636598282</v>
      </c>
      <c r="BK2508">
        <f t="shared" si="2350"/>
        <v>66.641111010767503</v>
      </c>
      <c r="BL2508">
        <f t="shared" si="2351"/>
        <v>-2.0407042647774048E-3</v>
      </c>
    </row>
    <row r="2509" spans="1:64" x14ac:dyDescent="0.2">
      <c r="A2509" s="1" t="s">
        <v>3567</v>
      </c>
      <c r="B2509" s="1" t="s">
        <v>915</v>
      </c>
      <c r="C2509" s="1" t="s">
        <v>2636</v>
      </c>
      <c r="D2509" s="1">
        <v>20160422</v>
      </c>
      <c r="E2509" s="1" t="s">
        <v>2641</v>
      </c>
      <c r="F2509" s="1" t="s">
        <v>60</v>
      </c>
      <c r="G2509" s="1" t="s">
        <v>61</v>
      </c>
      <c r="H2509" s="1">
        <v>20160422</v>
      </c>
      <c r="I2509">
        <v>1</v>
      </c>
      <c r="J2509" s="1">
        <v>27</v>
      </c>
      <c r="K2509" s="1">
        <v>32.170036315917969</v>
      </c>
      <c r="L2509">
        <f t="shared" si="2324"/>
        <v>-0.83554420947113639</v>
      </c>
      <c r="M2509">
        <f t="shared" si="2325"/>
        <v>57.676728982342361</v>
      </c>
      <c r="N2509" s="1">
        <v>37.690109252929688</v>
      </c>
      <c r="O2509">
        <f t="shared" si="2326"/>
        <v>0.96133924096975765</v>
      </c>
      <c r="P2509" s="1">
        <v>84.077377319335938</v>
      </c>
      <c r="Q2509" s="1">
        <v>29.867057800292969</v>
      </c>
      <c r="R2509" s="1">
        <v>1999.377685546875</v>
      </c>
      <c r="S2509" s="1">
        <v>99.314567565917969</v>
      </c>
      <c r="T2509">
        <f t="shared" si="2327"/>
        <v>6.49092701606232E-2</v>
      </c>
      <c r="U2509">
        <f t="shared" si="2328"/>
        <v>2.8400000333786011</v>
      </c>
      <c r="V2509">
        <f t="shared" si="2329"/>
        <v>0.84482860905140567</v>
      </c>
      <c r="W2509" s="1">
        <v>5344.4999996758997</v>
      </c>
      <c r="X2509" s="1">
        <v>0</v>
      </c>
      <c r="Y2509">
        <f t="shared" si="2330"/>
        <v>1.266420242635923</v>
      </c>
      <c r="Z2509">
        <f t="shared" si="2331"/>
        <v>32.170036315917969</v>
      </c>
      <c r="AA2509" s="1">
        <v>6</v>
      </c>
      <c r="AB2509">
        <f t="shared" si="2332"/>
        <v>1.4200000166893005</v>
      </c>
      <c r="AC2509" s="1">
        <v>1</v>
      </c>
      <c r="AD2509" s="1">
        <v>29.003023147583008</v>
      </c>
      <c r="AE2509" s="1">
        <v>36.482257843017578</v>
      </c>
      <c r="AF2509" s="1">
        <v>34.569248199462891</v>
      </c>
      <c r="AG2509" s="1">
        <v>35.793460845947266</v>
      </c>
      <c r="AH2509" s="1">
        <v>81.201751708984375</v>
      </c>
      <c r="AI2509" s="1">
        <v>399.23910522460938</v>
      </c>
      <c r="AJ2509" s="1">
        <v>9.7569293975830078</v>
      </c>
      <c r="AK2509" s="1">
        <v>2.6018252372741699</v>
      </c>
      <c r="AL2509" s="1">
        <v>0.36063960194587708</v>
      </c>
      <c r="AM2509" s="1">
        <v>1</v>
      </c>
      <c r="AN2509" s="1">
        <v>-0.21956524252891541</v>
      </c>
      <c r="AO2509" s="1">
        <v>2.737391471862793</v>
      </c>
      <c r="AP2509" s="1">
        <v>1</v>
      </c>
      <c r="AQ2509" s="1">
        <v>0</v>
      </c>
      <c r="AR2509" s="1">
        <v>0.15999999642372131</v>
      </c>
      <c r="AS2509" s="1">
        <v>111135</v>
      </c>
      <c r="AT2509">
        <f t="shared" si="2333"/>
        <v>0.66539850870768225</v>
      </c>
      <c r="AU2509">
        <f t="shared" si="2334"/>
        <v>8.4482860905140571E-4</v>
      </c>
      <c r="AV2509">
        <f t="shared" si="2335"/>
        <v>305.32003631591795</v>
      </c>
      <c r="AW2509">
        <f t="shared" si="2336"/>
        <v>303.01705780029295</v>
      </c>
      <c r="AX2509">
        <f t="shared" si="2337"/>
        <v>319.9004225371682</v>
      </c>
      <c r="AY2509">
        <f t="shared" si="2338"/>
        <v>2.9877677824193576</v>
      </c>
      <c r="AZ2509">
        <f t="shared" si="2339"/>
        <v>4.8212323282387919</v>
      </c>
      <c r="BA2509">
        <f t="shared" si="2340"/>
        <v>48.545066916178229</v>
      </c>
      <c r="BB2509">
        <f t="shared" si="2341"/>
        <v>12.751606070230963</v>
      </c>
      <c r="BC2509">
        <f t="shared" si="2342"/>
        <v>31.018547058105469</v>
      </c>
      <c r="BD2509">
        <f t="shared" si="2343"/>
        <v>4.5161513265726265</v>
      </c>
      <c r="BE2509">
        <f t="shared" si="2344"/>
        <v>6.3458893259818919E-2</v>
      </c>
      <c r="BF2509">
        <f t="shared" si="2345"/>
        <v>3.5548120856028689</v>
      </c>
      <c r="BG2509">
        <f t="shared" si="2346"/>
        <v>3.978961443154138E-2</v>
      </c>
      <c r="BH2509">
        <f t="shared" si="2347"/>
        <v>5.7281393974979791</v>
      </c>
      <c r="BI2509">
        <f t="shared" si="2348"/>
        <v>1.5302881876857148</v>
      </c>
      <c r="BJ2509">
        <f t="shared" si="2349"/>
        <v>73.188767284673688</v>
      </c>
      <c r="BK2509">
        <f t="shared" si="2350"/>
        <v>38.087286953467995</v>
      </c>
      <c r="BL2509">
        <f t="shared" si="2351"/>
        <v>-1.605586945002169E-2</v>
      </c>
    </row>
    <row r="2510" spans="1:64" x14ac:dyDescent="0.2">
      <c r="A2510" s="1" t="s">
        <v>3567</v>
      </c>
      <c r="B2510" s="1" t="s">
        <v>915</v>
      </c>
      <c r="C2510" s="1" t="s">
        <v>2636</v>
      </c>
      <c r="D2510" s="1">
        <v>20160422</v>
      </c>
      <c r="E2510" s="1" t="s">
        <v>2122</v>
      </c>
      <c r="F2510" s="1" t="s">
        <v>60</v>
      </c>
      <c r="G2510" s="1" t="s">
        <v>61</v>
      </c>
      <c r="H2510" s="1">
        <v>20160422</v>
      </c>
      <c r="I2510">
        <v>1</v>
      </c>
      <c r="J2510" s="1">
        <v>28</v>
      </c>
      <c r="K2510" s="1">
        <v>32.085357666015625</v>
      </c>
      <c r="L2510">
        <f t="shared" si="2324"/>
        <v>6.7949499786926877</v>
      </c>
      <c r="M2510">
        <f t="shared" si="2325"/>
        <v>217.86967156531119</v>
      </c>
      <c r="N2510" s="1">
        <v>389.79953002929688</v>
      </c>
      <c r="O2510">
        <f t="shared" si="2326"/>
        <v>0.93799349323772452</v>
      </c>
      <c r="P2510" s="1">
        <v>84.432975769042969</v>
      </c>
      <c r="Q2510" s="1">
        <v>29.833425521850586</v>
      </c>
      <c r="R2510" s="1">
        <v>2000.9371337890625</v>
      </c>
      <c r="S2510" s="1">
        <v>99.312049865722656</v>
      </c>
      <c r="T2510">
        <f t="shared" si="2327"/>
        <v>6.6961564829803477E-2</v>
      </c>
      <c r="U2510">
        <f t="shared" si="2328"/>
        <v>2.8400000333786011</v>
      </c>
      <c r="V2510">
        <f t="shared" si="2329"/>
        <v>0.84944633230740529</v>
      </c>
      <c r="W2510" s="1">
        <v>5452.4999996758997</v>
      </c>
      <c r="X2510" s="1">
        <v>0</v>
      </c>
      <c r="Y2510">
        <f t="shared" si="2330"/>
        <v>1.2352518915902873</v>
      </c>
      <c r="Z2510">
        <f t="shared" si="2331"/>
        <v>32.085357666015625</v>
      </c>
      <c r="AA2510" s="1">
        <v>6</v>
      </c>
      <c r="AB2510">
        <f t="shared" si="2332"/>
        <v>1.4200000166893005</v>
      </c>
      <c r="AC2510" s="1">
        <v>1</v>
      </c>
      <c r="AD2510" s="1">
        <v>29.003534317016602</v>
      </c>
      <c r="AE2510" s="1">
        <v>400.5076904296875</v>
      </c>
      <c r="AF2510" s="1">
        <v>34.645660400390625</v>
      </c>
      <c r="AG2510" s="1">
        <v>35.876308441162109</v>
      </c>
      <c r="AH2510" s="1">
        <v>81.536712646484375</v>
      </c>
      <c r="AI2510" s="1">
        <v>399.287841796875</v>
      </c>
      <c r="AJ2510" s="1">
        <v>8.8354644775390625</v>
      </c>
      <c r="AK2510" s="1">
        <v>2.8416552543640137</v>
      </c>
      <c r="AL2510" s="1">
        <v>0.38381597399711609</v>
      </c>
      <c r="AM2510" s="1">
        <v>1</v>
      </c>
      <c r="AN2510" s="1">
        <v>-0.21956524252891541</v>
      </c>
      <c r="AO2510" s="1">
        <v>2.737391471862793</v>
      </c>
      <c r="AP2510" s="1">
        <v>1</v>
      </c>
      <c r="AQ2510" s="1">
        <v>0</v>
      </c>
      <c r="AR2510" s="1">
        <v>0.15999999642372131</v>
      </c>
      <c r="AS2510" s="1">
        <v>111115</v>
      </c>
      <c r="AT2510">
        <f t="shared" si="2333"/>
        <v>0.66547973632812496</v>
      </c>
      <c r="AU2510">
        <f t="shared" si="2334"/>
        <v>8.4944633230740535E-4</v>
      </c>
      <c r="AV2510">
        <f t="shared" si="2335"/>
        <v>305.2353576660156</v>
      </c>
      <c r="AW2510">
        <f t="shared" si="2336"/>
        <v>302.98342552185056</v>
      </c>
      <c r="AX2510">
        <f t="shared" si="2337"/>
        <v>320.14993425034118</v>
      </c>
      <c r="AY2510">
        <f t="shared" si="2338"/>
        <v>2.9961125094608367</v>
      </c>
      <c r="AZ2510">
        <f t="shared" si="2339"/>
        <v>4.7982016244970254</v>
      </c>
      <c r="BA2510">
        <f t="shared" si="2340"/>
        <v>48.314395191565922</v>
      </c>
      <c r="BB2510">
        <f t="shared" si="2341"/>
        <v>12.438086750403812</v>
      </c>
      <c r="BC2510">
        <f t="shared" si="2342"/>
        <v>30.959391593933105</v>
      </c>
      <c r="BD2510">
        <f t="shared" si="2343"/>
        <v>4.5009432261444626</v>
      </c>
      <c r="BE2510">
        <f t="shared" si="2344"/>
        <v>6.5419111992717702E-2</v>
      </c>
      <c r="BF2510">
        <f t="shared" si="2345"/>
        <v>3.5629497329067381</v>
      </c>
      <c r="BG2510">
        <f t="shared" si="2346"/>
        <v>4.1022782365899804E-2</v>
      </c>
      <c r="BH2510">
        <f t="shared" si="2347"/>
        <v>21.637083686722804</v>
      </c>
      <c r="BI2510">
        <f t="shared" si="2348"/>
        <v>0.55892748651835567</v>
      </c>
      <c r="BJ2510">
        <f t="shared" si="2349"/>
        <v>73.743683186443818</v>
      </c>
      <c r="BK2510">
        <f t="shared" si="2350"/>
        <v>386.56953623935937</v>
      </c>
      <c r="BL2510">
        <f t="shared" si="2351"/>
        <v>1.2962341610544834E-2</v>
      </c>
    </row>
    <row r="2511" spans="1:64" x14ac:dyDescent="0.2">
      <c r="A2511" s="1" t="s">
        <v>3567</v>
      </c>
      <c r="B2511" s="1" t="s">
        <v>915</v>
      </c>
      <c r="C2511" s="1" t="s">
        <v>2636</v>
      </c>
      <c r="D2511" s="1">
        <v>20160422</v>
      </c>
      <c r="E2511" s="1" t="s">
        <v>2642</v>
      </c>
      <c r="F2511" s="1" t="s">
        <v>60</v>
      </c>
      <c r="G2511" s="1" t="s">
        <v>61</v>
      </c>
      <c r="H2511" s="1">
        <v>20160422</v>
      </c>
      <c r="I2511">
        <v>1</v>
      </c>
      <c r="J2511" s="1">
        <v>29</v>
      </c>
      <c r="K2511" s="1">
        <v>32.036979675292969</v>
      </c>
      <c r="L2511">
        <f t="shared" si="2324"/>
        <v>6.7216077733702368</v>
      </c>
      <c r="M2511">
        <f t="shared" si="2325"/>
        <v>230.673733372637</v>
      </c>
      <c r="N2511" s="1">
        <v>389.49444580078125</v>
      </c>
      <c r="O2511">
        <f t="shared" si="2326"/>
        <v>0.92230068436535362</v>
      </c>
      <c r="P2511" s="1">
        <v>84.679084777832031</v>
      </c>
      <c r="Q2511" s="1">
        <v>29.821794509887695</v>
      </c>
      <c r="R2511" s="1">
        <v>2001.021728515625</v>
      </c>
      <c r="S2511" s="1">
        <v>99.309906005859375</v>
      </c>
      <c r="T2511">
        <f t="shared" si="2327"/>
        <v>7.2048388389359633E-2</v>
      </c>
      <c r="U2511">
        <f t="shared" si="2328"/>
        <v>2.8400000333786011</v>
      </c>
      <c r="V2511">
        <f t="shared" si="2329"/>
        <v>0.89678235753252311</v>
      </c>
      <c r="W2511" s="1">
        <v>5534.4999996758997</v>
      </c>
      <c r="X2511" s="1">
        <v>0</v>
      </c>
      <c r="Y2511">
        <f t="shared" si="2330"/>
        <v>1.2141410850006631</v>
      </c>
      <c r="Z2511">
        <f t="shared" si="2331"/>
        <v>32.036979675292969</v>
      </c>
      <c r="AA2511" s="1">
        <v>6</v>
      </c>
      <c r="AB2511">
        <f t="shared" si="2332"/>
        <v>1.4200000166893005</v>
      </c>
      <c r="AC2511" s="1">
        <v>1</v>
      </c>
      <c r="AD2511" s="1">
        <v>29.00146484375</v>
      </c>
      <c r="AE2511" s="1">
        <v>400.118408203125</v>
      </c>
      <c r="AF2511" s="1">
        <v>34.658641815185547</v>
      </c>
      <c r="AG2511" s="1">
        <v>35.957599639892578</v>
      </c>
      <c r="AH2511" s="1">
        <v>81.620079040527344</v>
      </c>
      <c r="AI2511" s="1">
        <v>399.33685302734375</v>
      </c>
      <c r="AJ2511" s="1">
        <v>8.7230768203735352</v>
      </c>
      <c r="AK2511" s="1">
        <v>2.8512377738952637</v>
      </c>
      <c r="AL2511" s="1">
        <v>0.38605979084968567</v>
      </c>
      <c r="AM2511" s="1">
        <v>1</v>
      </c>
      <c r="AN2511" s="1">
        <v>-0.21956524252891541</v>
      </c>
      <c r="AO2511" s="1">
        <v>2.737391471862793</v>
      </c>
      <c r="AP2511" s="1">
        <v>1</v>
      </c>
      <c r="AQ2511" s="1">
        <v>0</v>
      </c>
      <c r="AR2511" s="1">
        <v>0.15999999642372131</v>
      </c>
      <c r="AS2511" s="1">
        <v>111115</v>
      </c>
      <c r="AT2511">
        <f t="shared" si="2333"/>
        <v>0.66556142171223942</v>
      </c>
      <c r="AU2511">
        <f t="shared" si="2334"/>
        <v>8.9678235753252317E-4</v>
      </c>
      <c r="AV2511">
        <f t="shared" si="2335"/>
        <v>305.18697967529295</v>
      </c>
      <c r="AW2511">
        <f t="shared" si="2336"/>
        <v>302.97179450988767</v>
      </c>
      <c r="AX2511">
        <f t="shared" si="2337"/>
        <v>320.16346940628864</v>
      </c>
      <c r="AY2511">
        <f t="shared" si="2338"/>
        <v>2.9773036436905986</v>
      </c>
      <c r="AZ2511">
        <f t="shared" si="2339"/>
        <v>4.7850869254347179</v>
      </c>
      <c r="BA2511">
        <f t="shared" si="2340"/>
        <v>48.183379864969297</v>
      </c>
      <c r="BB2511">
        <f t="shared" si="2341"/>
        <v>12.225780225076718</v>
      </c>
      <c r="BC2511">
        <f t="shared" si="2342"/>
        <v>30.929387092590332</v>
      </c>
      <c r="BD2511">
        <f t="shared" si="2343"/>
        <v>4.4932465247994084</v>
      </c>
      <c r="BE2511">
        <f t="shared" si="2344"/>
        <v>7.0265804614069088E-2</v>
      </c>
      <c r="BF2511">
        <f t="shared" si="2345"/>
        <v>3.5709458404340548</v>
      </c>
      <c r="BG2511">
        <f t="shared" si="2346"/>
        <v>4.4072876939335107E-2</v>
      </c>
      <c r="BH2511">
        <f t="shared" si="2347"/>
        <v>22.90818677925725</v>
      </c>
      <c r="BI2511">
        <f t="shared" si="2348"/>
        <v>0.59223882614906931</v>
      </c>
      <c r="BJ2511">
        <f t="shared" si="2349"/>
        <v>74.167554351644554</v>
      </c>
      <c r="BK2511">
        <f t="shared" si="2350"/>
        <v>386.29931538268238</v>
      </c>
      <c r="BL2511">
        <f t="shared" si="2351"/>
        <v>1.2905153853767927E-2</v>
      </c>
    </row>
    <row r="2512" spans="1:64" x14ac:dyDescent="0.2">
      <c r="A2512" s="1" t="s">
        <v>3567</v>
      </c>
      <c r="B2512" s="1" t="s">
        <v>915</v>
      </c>
      <c r="C2512" s="1" t="s">
        <v>2636</v>
      </c>
      <c r="D2512" s="1">
        <v>20160422</v>
      </c>
      <c r="E2512" s="1" t="s">
        <v>2300</v>
      </c>
      <c r="F2512" s="1" t="s">
        <v>60</v>
      </c>
      <c r="G2512" s="1" t="s">
        <v>61</v>
      </c>
      <c r="H2512" s="1">
        <v>20160422</v>
      </c>
      <c r="I2512">
        <v>1</v>
      </c>
      <c r="J2512" s="1">
        <v>30</v>
      </c>
      <c r="K2512" s="1">
        <v>31.913766860961914</v>
      </c>
      <c r="L2512">
        <f t="shared" si="2324"/>
        <v>6.8042334088320935</v>
      </c>
      <c r="M2512">
        <f t="shared" si="2325"/>
        <v>224.29289092289912</v>
      </c>
      <c r="N2512" s="1">
        <v>389.29486083984375</v>
      </c>
      <c r="O2512">
        <f t="shared" si="2326"/>
        <v>0.90739928058056973</v>
      </c>
      <c r="P2512" s="1">
        <v>84.761062622070312</v>
      </c>
      <c r="Q2512" s="1">
        <v>29.766096115112305</v>
      </c>
      <c r="R2512" s="1">
        <v>2000.3045654296875</v>
      </c>
      <c r="S2512" s="1">
        <v>99.31353759765625</v>
      </c>
      <c r="T2512">
        <f t="shared" si="2327"/>
        <v>6.9962801067739097E-2</v>
      </c>
      <c r="U2512">
        <f t="shared" si="2328"/>
        <v>2.8400000333786011</v>
      </c>
      <c r="V2512">
        <f t="shared" si="2329"/>
        <v>0.85308293492229148</v>
      </c>
      <c r="W2512" s="1">
        <v>5616.4999996758997</v>
      </c>
      <c r="X2512" s="1">
        <v>0</v>
      </c>
      <c r="Y2512">
        <f t="shared" si="2330"/>
        <v>1.1888579901209826</v>
      </c>
      <c r="Z2512">
        <f t="shared" si="2331"/>
        <v>31.913766860961914</v>
      </c>
      <c r="AA2512" s="1">
        <v>6</v>
      </c>
      <c r="AB2512">
        <f t="shared" si="2332"/>
        <v>1.4200000166893005</v>
      </c>
      <c r="AC2512" s="1">
        <v>1</v>
      </c>
      <c r="AD2512" s="1">
        <v>29.002946853637695</v>
      </c>
      <c r="AE2512" s="1">
        <v>400.01983642578125</v>
      </c>
      <c r="AF2512" s="1">
        <v>34.639881134033203</v>
      </c>
      <c r="AG2512" s="1">
        <v>35.875957489013672</v>
      </c>
      <c r="AH2512" s="1">
        <v>81.840690612792969</v>
      </c>
      <c r="AI2512" s="1">
        <v>399.23638916015625</v>
      </c>
      <c r="AJ2512" s="1">
        <v>7.0103607177734375</v>
      </c>
      <c r="AK2512" s="1">
        <v>2.9054567813873291</v>
      </c>
      <c r="AL2512" s="1">
        <v>0.3823414146900177</v>
      </c>
      <c r="AM2512" s="1">
        <v>1</v>
      </c>
      <c r="AN2512" s="1">
        <v>-0.21956524252891541</v>
      </c>
      <c r="AO2512" s="1">
        <v>2.737391471862793</v>
      </c>
      <c r="AP2512" s="1">
        <v>1</v>
      </c>
      <c r="AQ2512" s="1">
        <v>0</v>
      </c>
      <c r="AR2512" s="1">
        <v>0.15999999642372131</v>
      </c>
      <c r="AS2512" s="1">
        <v>111115</v>
      </c>
      <c r="AT2512">
        <f t="shared" si="2333"/>
        <v>0.66539398193359367</v>
      </c>
      <c r="AU2512">
        <f t="shared" si="2334"/>
        <v>8.5308293492229151E-4</v>
      </c>
      <c r="AV2512">
        <f t="shared" si="2335"/>
        <v>305.06376686096189</v>
      </c>
      <c r="AW2512">
        <f t="shared" si="2336"/>
        <v>302.91609611511228</v>
      </c>
      <c r="AX2512">
        <f t="shared" si="2337"/>
        <v>320.04872331510342</v>
      </c>
      <c r="AY2512">
        <f t="shared" si="2338"/>
        <v>3.0089567638076198</v>
      </c>
      <c r="AZ2512">
        <f t="shared" si="2339"/>
        <v>4.7518262430580593</v>
      </c>
      <c r="BA2512">
        <f t="shared" si="2340"/>
        <v>47.846712120042334</v>
      </c>
      <c r="BB2512">
        <f t="shared" si="2341"/>
        <v>11.970754631028662</v>
      </c>
      <c r="BC2512">
        <f t="shared" si="2342"/>
        <v>30.839931488037109</v>
      </c>
      <c r="BD2512">
        <f t="shared" si="2343"/>
        <v>4.4703675335176465</v>
      </c>
      <c r="BE2512">
        <f t="shared" si="2344"/>
        <v>6.8280719951340468E-2</v>
      </c>
      <c r="BF2512">
        <f t="shared" si="2345"/>
        <v>3.5629682529370768</v>
      </c>
      <c r="BG2512">
        <f t="shared" si="2346"/>
        <v>4.2823452546911285E-2</v>
      </c>
      <c r="BH2512">
        <f t="shared" si="2347"/>
        <v>22.275320455558354</v>
      </c>
      <c r="BI2512">
        <f t="shared" si="2348"/>
        <v>0.57615168728151644</v>
      </c>
      <c r="BJ2512">
        <f t="shared" si="2349"/>
        <v>74.515743603010037</v>
      </c>
      <c r="BK2512">
        <f t="shared" si="2350"/>
        <v>386.06045415182848</v>
      </c>
      <c r="BL2512">
        <f t="shared" si="2351"/>
        <v>1.313324135261384E-2</v>
      </c>
    </row>
    <row r="2513" spans="1:64" x14ac:dyDescent="0.2">
      <c r="A2513" s="1" t="s">
        <v>3567</v>
      </c>
      <c r="B2513" s="1" t="s">
        <v>915</v>
      </c>
      <c r="C2513" s="1" t="s">
        <v>2636</v>
      </c>
      <c r="D2513" s="1">
        <v>20160422</v>
      </c>
      <c r="E2513" s="1" t="s">
        <v>2643</v>
      </c>
      <c r="F2513" s="1" t="s">
        <v>60</v>
      </c>
      <c r="G2513" s="1" t="s">
        <v>61</v>
      </c>
      <c r="H2513" s="1">
        <v>20160422</v>
      </c>
      <c r="I2513">
        <v>1</v>
      </c>
      <c r="J2513" s="1">
        <v>31</v>
      </c>
      <c r="K2513" s="1">
        <v>31.852792739868164</v>
      </c>
      <c r="L2513">
        <f t="shared" si="2324"/>
        <v>8.4599801500166798</v>
      </c>
      <c r="M2513">
        <f t="shared" si="2325"/>
        <v>267.2985222807921</v>
      </c>
      <c r="N2513" s="1">
        <v>461.72470092773438</v>
      </c>
      <c r="O2513">
        <f t="shared" si="2326"/>
        <v>0.89892068452132889</v>
      </c>
      <c r="P2513" s="1">
        <v>84.831336975097656</v>
      </c>
      <c r="Q2513" s="1">
        <v>29.737133026123047</v>
      </c>
      <c r="R2513" s="1">
        <v>2000.47216796875</v>
      </c>
      <c r="S2513" s="1">
        <v>99.308372497558594</v>
      </c>
      <c r="T2513">
        <f t="shared" si="2327"/>
        <v>7.3899488067902142E-2</v>
      </c>
      <c r="U2513">
        <f t="shared" si="2328"/>
        <v>2.8400000333786011</v>
      </c>
      <c r="V2513">
        <f t="shared" si="2329"/>
        <v>0.88968140132269469</v>
      </c>
      <c r="W2513" s="1">
        <v>5716.4999996758997</v>
      </c>
      <c r="X2513" s="1">
        <v>0</v>
      </c>
      <c r="Y2513">
        <f t="shared" si="2330"/>
        <v>1.1754570191515645</v>
      </c>
      <c r="Z2513">
        <f t="shared" si="2331"/>
        <v>31.852792739868164</v>
      </c>
      <c r="AA2513" s="1">
        <v>6</v>
      </c>
      <c r="AB2513">
        <f t="shared" si="2332"/>
        <v>1.4200000166893005</v>
      </c>
      <c r="AC2513" s="1">
        <v>1</v>
      </c>
      <c r="AD2513" s="1">
        <v>28.999565124511719</v>
      </c>
      <c r="AE2513" s="1">
        <v>475.05661010742188</v>
      </c>
      <c r="AF2513" s="1">
        <v>34.558601379394531</v>
      </c>
      <c r="AG2513" s="1">
        <v>35.847774505615234</v>
      </c>
      <c r="AH2513" s="1">
        <v>81.780593872070312</v>
      </c>
      <c r="AI2513" s="1">
        <v>399.22720336914062</v>
      </c>
      <c r="AJ2513" s="1">
        <v>4.2001242637634277</v>
      </c>
      <c r="AK2513" s="1">
        <v>2.8188447952270508</v>
      </c>
      <c r="AL2513" s="1">
        <v>0.38564571738243103</v>
      </c>
      <c r="AM2513" s="1">
        <v>1</v>
      </c>
      <c r="AN2513" s="1">
        <v>-0.21956524252891541</v>
      </c>
      <c r="AO2513" s="1">
        <v>2.737391471862793</v>
      </c>
      <c r="AP2513" s="1">
        <v>1</v>
      </c>
      <c r="AQ2513" s="1">
        <v>0</v>
      </c>
      <c r="AR2513" s="1">
        <v>0.15999999642372131</v>
      </c>
      <c r="AS2513" s="1">
        <v>111115</v>
      </c>
      <c r="AT2513">
        <f t="shared" si="2333"/>
        <v>0.66537867228190095</v>
      </c>
      <c r="AU2513">
        <f t="shared" si="2334"/>
        <v>8.8968140132269472E-4</v>
      </c>
      <c r="AV2513">
        <f t="shared" si="2335"/>
        <v>305.00279273986814</v>
      </c>
      <c r="AW2513">
        <f t="shared" si="2336"/>
        <v>302.88713302612302</v>
      </c>
      <c r="AX2513">
        <f t="shared" si="2337"/>
        <v>320.07553972075402</v>
      </c>
      <c r="AY2513">
        <f t="shared" si="2338"/>
        <v>2.9952710073654218</v>
      </c>
      <c r="AZ2513">
        <f t="shared" si="2339"/>
        <v>4.7354411629636868</v>
      </c>
      <c r="BA2513">
        <f t="shared" si="2340"/>
        <v>47.684208731545809</v>
      </c>
      <c r="BB2513">
        <f t="shared" si="2341"/>
        <v>11.836434225930574</v>
      </c>
      <c r="BC2513">
        <f t="shared" si="2342"/>
        <v>30.794962882995605</v>
      </c>
      <c r="BD2513">
        <f t="shared" si="2343"/>
        <v>4.4589048283334511</v>
      </c>
      <c r="BE2513">
        <f t="shared" si="2344"/>
        <v>7.2025321063685394E-2</v>
      </c>
      <c r="BF2513">
        <f t="shared" si="2345"/>
        <v>3.5599841438121222</v>
      </c>
      <c r="BG2513">
        <f t="shared" si="2346"/>
        <v>4.5180537994209596E-2</v>
      </c>
      <c r="BH2513">
        <f t="shared" si="2347"/>
        <v>26.544981218707868</v>
      </c>
      <c r="BI2513">
        <f t="shared" si="2348"/>
        <v>0.57891319598824675</v>
      </c>
      <c r="BJ2513">
        <f t="shared" si="2349"/>
        <v>74.752492984737401</v>
      </c>
      <c r="BK2513">
        <f t="shared" si="2350"/>
        <v>457.70323153749086</v>
      </c>
      <c r="BL2513">
        <f t="shared" si="2351"/>
        <v>1.3816913738860914E-2</v>
      </c>
    </row>
    <row r="2514" spans="1:64" x14ac:dyDescent="0.2">
      <c r="A2514" s="1" t="s">
        <v>3567</v>
      </c>
      <c r="B2514" s="1" t="s">
        <v>915</v>
      </c>
      <c r="C2514" s="1" t="s">
        <v>2636</v>
      </c>
      <c r="D2514" s="1">
        <v>20160422</v>
      </c>
      <c r="E2514" s="1" t="s">
        <v>2410</v>
      </c>
      <c r="F2514" s="1" t="s">
        <v>60</v>
      </c>
      <c r="G2514" s="1" t="s">
        <v>61</v>
      </c>
      <c r="H2514" s="1">
        <v>20160422</v>
      </c>
      <c r="I2514">
        <v>1</v>
      </c>
      <c r="J2514" s="1">
        <v>32</v>
      </c>
      <c r="K2514" s="1">
        <v>31.748979568481445</v>
      </c>
      <c r="L2514">
        <f t="shared" si="2324"/>
        <v>10.295986577987259</v>
      </c>
      <c r="M2514">
        <f t="shared" si="2325"/>
        <v>329.14436544281421</v>
      </c>
      <c r="N2514" s="1">
        <v>559.083984375</v>
      </c>
      <c r="O2514">
        <f t="shared" si="2326"/>
        <v>0.89465967403578039</v>
      </c>
      <c r="P2514" s="1">
        <v>84.709014892578125</v>
      </c>
      <c r="Q2514" s="1">
        <v>29.687994003295898</v>
      </c>
      <c r="R2514" s="1">
        <v>1999.11962890625</v>
      </c>
      <c r="S2514" s="1">
        <v>99.309799194335938</v>
      </c>
      <c r="T2514">
        <f t="shared" si="2327"/>
        <v>7.6152209520405162E-2</v>
      </c>
      <c r="U2514">
        <f t="shared" si="2328"/>
        <v>2.8400000333786011</v>
      </c>
      <c r="V2514">
        <f t="shared" si="2329"/>
        <v>0.90604860289264322</v>
      </c>
      <c r="W2514" s="1">
        <v>5816.4999996758997</v>
      </c>
      <c r="X2514" s="1">
        <v>0</v>
      </c>
      <c r="Y2514">
        <f t="shared" si="2330"/>
        <v>1.1628476080139571</v>
      </c>
      <c r="Z2514">
        <f t="shared" si="2331"/>
        <v>31.748979568481445</v>
      </c>
      <c r="AA2514" s="1">
        <v>6</v>
      </c>
      <c r="AB2514">
        <f t="shared" si="2332"/>
        <v>1.4200000166893005</v>
      </c>
      <c r="AC2514" s="1">
        <v>1</v>
      </c>
      <c r="AD2514" s="1">
        <v>29.006004333496094</v>
      </c>
      <c r="AE2514" s="1">
        <v>575.31591796875</v>
      </c>
      <c r="AF2514" s="1">
        <v>34.381626129150391</v>
      </c>
      <c r="AG2514" s="1">
        <v>35.694461822509766</v>
      </c>
      <c r="AH2514" s="1">
        <v>81.593429565429688</v>
      </c>
      <c r="AI2514" s="1">
        <v>399.30709838867188</v>
      </c>
      <c r="AJ2514" s="1">
        <v>3.2106215953826904</v>
      </c>
      <c r="AK2514" s="1">
        <v>2.6512391567230225</v>
      </c>
      <c r="AL2514" s="1">
        <v>0.38432925939559937</v>
      </c>
      <c r="AM2514" s="1">
        <v>1</v>
      </c>
      <c r="AN2514" s="1">
        <v>-0.21956524252891541</v>
      </c>
      <c r="AO2514" s="1">
        <v>2.737391471862793</v>
      </c>
      <c r="AP2514" s="1">
        <v>1</v>
      </c>
      <c r="AQ2514" s="1">
        <v>0</v>
      </c>
      <c r="AR2514" s="1">
        <v>0.15999999642372131</v>
      </c>
      <c r="AS2514" s="1">
        <v>111115</v>
      </c>
      <c r="AT2514">
        <f t="shared" si="2333"/>
        <v>0.6655118306477863</v>
      </c>
      <c r="AU2514">
        <f t="shared" si="2334"/>
        <v>9.0604860289264326E-4</v>
      </c>
      <c r="AV2514">
        <f t="shared" si="2335"/>
        <v>304.89897956848142</v>
      </c>
      <c r="AW2514">
        <f t="shared" si="2336"/>
        <v>302.83799400329588</v>
      </c>
      <c r="AX2514">
        <f t="shared" si="2337"/>
        <v>319.85913347559108</v>
      </c>
      <c r="AY2514">
        <f t="shared" si="2338"/>
        <v>2.9926839424082972</v>
      </c>
      <c r="AZ2514">
        <f t="shared" si="2339"/>
        <v>4.7076574439572925</v>
      </c>
      <c r="BA2514">
        <f t="shared" si="2340"/>
        <v>47.403755542240489</v>
      </c>
      <c r="BB2514">
        <f t="shared" si="2341"/>
        <v>11.709293719730724</v>
      </c>
      <c r="BC2514">
        <f t="shared" si="2342"/>
        <v>30.718486785888672</v>
      </c>
      <c r="BD2514">
        <f t="shared" si="2343"/>
        <v>4.4394695099791157</v>
      </c>
      <c r="BE2514">
        <f t="shared" si="2344"/>
        <v>7.4163575686571226E-2</v>
      </c>
      <c r="BF2514">
        <f t="shared" si="2345"/>
        <v>3.5448098359433353</v>
      </c>
      <c r="BG2514">
        <f t="shared" si="2346"/>
        <v>4.6526891082843261E-2</v>
      </c>
      <c r="BH2514">
        <f t="shared" si="2347"/>
        <v>32.687260838073009</v>
      </c>
      <c r="BI2514">
        <f t="shared" si="2348"/>
        <v>0.58872079086787776</v>
      </c>
      <c r="BJ2514">
        <f t="shared" si="2349"/>
        <v>74.90101052247536</v>
      </c>
      <c r="BK2514">
        <f t="shared" si="2350"/>
        <v>554.18976546059127</v>
      </c>
      <c r="BL2514">
        <f t="shared" si="2351"/>
        <v>1.3915446424315603E-2</v>
      </c>
    </row>
    <row r="2515" spans="1:64" x14ac:dyDescent="0.2">
      <c r="A2515" s="1" t="s">
        <v>3567</v>
      </c>
      <c r="B2515" s="1" t="s">
        <v>915</v>
      </c>
      <c r="C2515" s="1" t="s">
        <v>2636</v>
      </c>
      <c r="D2515" s="1">
        <v>20160422</v>
      </c>
      <c r="E2515" s="1" t="s">
        <v>2644</v>
      </c>
      <c r="F2515" s="1" t="s">
        <v>60</v>
      </c>
      <c r="G2515" s="1" t="s">
        <v>61</v>
      </c>
      <c r="H2515" s="1">
        <v>20160422</v>
      </c>
      <c r="I2515">
        <v>1</v>
      </c>
      <c r="J2515" s="1">
        <v>33</v>
      </c>
      <c r="K2515" s="1">
        <v>31.692262649536133</v>
      </c>
      <c r="L2515">
        <f t="shared" si="2324"/>
        <v>12.387320558369332</v>
      </c>
      <c r="M2515">
        <f t="shared" si="2325"/>
        <v>376.96643926060307</v>
      </c>
      <c r="N2515" s="1">
        <v>655.51177978515625</v>
      </c>
      <c r="O2515">
        <f t="shared" si="2326"/>
        <v>0.90101133010895529</v>
      </c>
      <c r="P2515" s="1">
        <v>84.428939819335938</v>
      </c>
      <c r="Q2515" s="1">
        <v>29.664260864257812</v>
      </c>
      <c r="R2515" s="1">
        <v>1999.7515869140625</v>
      </c>
      <c r="S2515" s="1">
        <v>99.307792663574219</v>
      </c>
      <c r="T2515">
        <f t="shared" si="2327"/>
        <v>7.5502078064462838E-2</v>
      </c>
      <c r="U2515">
        <f t="shared" si="2328"/>
        <v>2.8400000333786011</v>
      </c>
      <c r="V2515">
        <f t="shared" si="2329"/>
        <v>0.8994844839363364</v>
      </c>
      <c r="W2515" s="1">
        <v>5925.4999996758997</v>
      </c>
      <c r="X2515" s="1">
        <v>0</v>
      </c>
      <c r="Y2515">
        <f t="shared" si="2330"/>
        <v>1.164273016524779</v>
      </c>
      <c r="Z2515">
        <f t="shared" si="2331"/>
        <v>31.692262649536133</v>
      </c>
      <c r="AA2515" s="1">
        <v>6</v>
      </c>
      <c r="AB2515">
        <f t="shared" si="2332"/>
        <v>1.4200000166893005</v>
      </c>
      <c r="AC2515" s="1">
        <v>1</v>
      </c>
      <c r="AD2515" s="1">
        <v>29.005304336547852</v>
      </c>
      <c r="AE2515" s="1">
        <v>675.00860595703125</v>
      </c>
      <c r="AF2515" s="1">
        <v>34.225193023681641</v>
      </c>
      <c r="AG2515" s="1">
        <v>35.528583526611328</v>
      </c>
      <c r="AH2515" s="1">
        <v>81.33160400390625</v>
      </c>
      <c r="AI2515" s="1">
        <v>399.35556030273438</v>
      </c>
      <c r="AJ2515" s="1">
        <v>4.629152774810791</v>
      </c>
      <c r="AK2515" s="1">
        <v>2.3737611770629883</v>
      </c>
      <c r="AL2515" s="1">
        <v>0.38223269581794739</v>
      </c>
      <c r="AM2515" s="1">
        <v>1</v>
      </c>
      <c r="AN2515" s="1">
        <v>-0.21956524252891541</v>
      </c>
      <c r="AO2515" s="1">
        <v>2.737391471862793</v>
      </c>
      <c r="AP2515" s="1">
        <v>1</v>
      </c>
      <c r="AQ2515" s="1">
        <v>0</v>
      </c>
      <c r="AR2515" s="1">
        <v>0.15999999642372131</v>
      </c>
      <c r="AS2515" s="1">
        <v>111115</v>
      </c>
      <c r="AT2515">
        <f t="shared" si="2333"/>
        <v>0.66559260050455715</v>
      </c>
      <c r="AU2515">
        <f t="shared" si="2334"/>
        <v>8.9948448393633641E-4</v>
      </c>
      <c r="AV2515">
        <f t="shared" si="2335"/>
        <v>304.84226264953611</v>
      </c>
      <c r="AW2515">
        <f t="shared" si="2336"/>
        <v>302.81426086425779</v>
      </c>
      <c r="AX2515">
        <f t="shared" si="2337"/>
        <v>319.96024675458102</v>
      </c>
      <c r="AY2515">
        <f t="shared" si="2338"/>
        <v>3.0023034179503467</v>
      </c>
      <c r="AZ2515">
        <f t="shared" si="2339"/>
        <v>4.6925382230159753</v>
      </c>
      <c r="BA2515">
        <f t="shared" si="2340"/>
        <v>47.252467275281447</v>
      </c>
      <c r="BB2515">
        <f t="shared" si="2341"/>
        <v>11.723883748670119</v>
      </c>
      <c r="BC2515">
        <f t="shared" si="2342"/>
        <v>30.678261756896973</v>
      </c>
      <c r="BD2515">
        <f t="shared" si="2343"/>
        <v>4.4292765366001516</v>
      </c>
      <c r="BE2515">
        <f t="shared" si="2344"/>
        <v>7.3546818361621913E-2</v>
      </c>
      <c r="BF2515">
        <f t="shared" si="2345"/>
        <v>3.5282652064911963</v>
      </c>
      <c r="BG2515">
        <f t="shared" si="2346"/>
        <v>4.6138519507036693E-2</v>
      </c>
      <c r="BH2515">
        <f t="shared" si="2347"/>
        <v>37.435704991217811</v>
      </c>
      <c r="BI2515">
        <f t="shared" si="2348"/>
        <v>0.57507195276361578</v>
      </c>
      <c r="BJ2515">
        <f t="shared" si="2349"/>
        <v>74.787826844055004</v>
      </c>
      <c r="BK2515">
        <f t="shared" si="2350"/>
        <v>649.6234408565457</v>
      </c>
      <c r="BL2515">
        <f t="shared" si="2351"/>
        <v>1.4260889104611403E-2</v>
      </c>
    </row>
    <row r="2516" spans="1:64" x14ac:dyDescent="0.2">
      <c r="A2516" s="1" t="s">
        <v>3567</v>
      </c>
      <c r="B2516" s="1" t="s">
        <v>915</v>
      </c>
      <c r="C2516" s="1" t="s">
        <v>2636</v>
      </c>
      <c r="D2516" s="1">
        <v>20160422</v>
      </c>
      <c r="E2516" s="1" t="s">
        <v>2645</v>
      </c>
      <c r="F2516" s="1" t="s">
        <v>60</v>
      </c>
      <c r="G2516" s="1" t="s">
        <v>61</v>
      </c>
      <c r="H2516" s="1">
        <v>20160422</v>
      </c>
      <c r="I2516">
        <v>1</v>
      </c>
      <c r="J2516" s="1">
        <v>34</v>
      </c>
      <c r="K2516" s="1">
        <v>31.724117279052734</v>
      </c>
      <c r="L2516">
        <f t="shared" si="2324"/>
        <v>14.024731354131031</v>
      </c>
      <c r="M2516">
        <f t="shared" si="2325"/>
        <v>460.34680395813712</v>
      </c>
      <c r="N2516" s="1">
        <v>778.14697265625</v>
      </c>
      <c r="O2516">
        <f t="shared" si="2326"/>
        <v>0.91542524602463038</v>
      </c>
      <c r="P2516" s="1">
        <v>84.160614013671875</v>
      </c>
      <c r="Q2516" s="1">
        <v>29.675237655639648</v>
      </c>
      <c r="R2516" s="1">
        <v>1999.316162109375</v>
      </c>
      <c r="S2516" s="1">
        <v>99.308387756347656</v>
      </c>
      <c r="T2516">
        <f t="shared" si="2327"/>
        <v>7.5103745383019824E-2</v>
      </c>
      <c r="U2516">
        <f t="shared" si="2328"/>
        <v>2.8400000333786011</v>
      </c>
      <c r="V2516">
        <f t="shared" si="2329"/>
        <v>0.90828534472282696</v>
      </c>
      <c r="W2516" s="1">
        <v>6013.4999996758997</v>
      </c>
      <c r="X2516" s="1">
        <v>0</v>
      </c>
      <c r="Y2516">
        <f t="shared" si="2330"/>
        <v>1.1817491415270029</v>
      </c>
      <c r="Z2516">
        <f t="shared" si="2331"/>
        <v>31.724117279052734</v>
      </c>
      <c r="AA2516" s="1">
        <v>6</v>
      </c>
      <c r="AB2516">
        <f t="shared" si="2332"/>
        <v>1.4200000166893005</v>
      </c>
      <c r="AC2516" s="1">
        <v>1</v>
      </c>
      <c r="AD2516" s="1">
        <v>29.007514953613281</v>
      </c>
      <c r="AE2516" s="1">
        <v>800.288330078125</v>
      </c>
      <c r="AF2516" s="1">
        <v>34.121078491210938</v>
      </c>
      <c r="AG2516" s="1">
        <v>35.437847137451172</v>
      </c>
      <c r="AH2516" s="1">
        <v>81.033447265625</v>
      </c>
      <c r="AI2516" s="1">
        <v>399.20346069335938</v>
      </c>
      <c r="AJ2516" s="1">
        <v>6.9865508079528809</v>
      </c>
      <c r="AK2516" s="1">
        <v>2.1748261451721191</v>
      </c>
      <c r="AL2516" s="1">
        <v>0.38122448325157166</v>
      </c>
      <c r="AM2516" s="1">
        <v>1</v>
      </c>
      <c r="AN2516" s="1">
        <v>-0.21956524252891541</v>
      </c>
      <c r="AO2516" s="1">
        <v>2.737391471862793</v>
      </c>
      <c r="AP2516" s="1">
        <v>1</v>
      </c>
      <c r="AQ2516" s="1">
        <v>0</v>
      </c>
      <c r="AR2516" s="1">
        <v>0.15999999642372131</v>
      </c>
      <c r="AS2516" s="1">
        <v>111115</v>
      </c>
      <c r="AT2516">
        <f t="shared" si="2333"/>
        <v>0.66533910115559891</v>
      </c>
      <c r="AU2516">
        <f t="shared" si="2334"/>
        <v>9.0828534472282699E-4</v>
      </c>
      <c r="AV2516">
        <f t="shared" si="2335"/>
        <v>304.87411727905271</v>
      </c>
      <c r="AW2516">
        <f t="shared" si="2336"/>
        <v>302.82523765563963</v>
      </c>
      <c r="AX2516">
        <f t="shared" si="2337"/>
        <v>319.89057878738822</v>
      </c>
      <c r="AY2516">
        <f t="shared" si="2338"/>
        <v>2.9937722300183927</v>
      </c>
      <c r="AZ2516">
        <f t="shared" si="2339"/>
        <v>4.7010246063031786</v>
      </c>
      <c r="BA2516">
        <f t="shared" si="2340"/>
        <v>47.337638970004285</v>
      </c>
      <c r="BB2516">
        <f t="shared" si="2341"/>
        <v>11.899791832553113</v>
      </c>
      <c r="BC2516">
        <f t="shared" si="2342"/>
        <v>30.699677467346191</v>
      </c>
      <c r="BD2516">
        <f t="shared" si="2343"/>
        <v>4.4347007108008061</v>
      </c>
      <c r="BE2516">
        <f t="shared" si="2344"/>
        <v>7.3168797951078432E-2</v>
      </c>
      <c r="BF2516">
        <f t="shared" si="2345"/>
        <v>3.5192754647761757</v>
      </c>
      <c r="BG2516">
        <f t="shared" si="2346"/>
        <v>4.5900492398424246E-2</v>
      </c>
      <c r="BH2516">
        <f t="shared" si="2347"/>
        <v>45.716298909870041</v>
      </c>
      <c r="BI2516">
        <f t="shared" si="2348"/>
        <v>0.59159364507544954</v>
      </c>
      <c r="BJ2516">
        <f t="shared" si="2349"/>
        <v>74.452164083994049</v>
      </c>
      <c r="BK2516">
        <f t="shared" si="2350"/>
        <v>771.48028705570346</v>
      </c>
      <c r="BL2516">
        <f t="shared" si="2351"/>
        <v>1.3534650431532114E-2</v>
      </c>
    </row>
    <row r="2517" spans="1:64" x14ac:dyDescent="0.2">
      <c r="A2517" s="1" t="s">
        <v>3567</v>
      </c>
      <c r="B2517" s="1" t="s">
        <v>915</v>
      </c>
      <c r="C2517" s="1" t="s">
        <v>2636</v>
      </c>
      <c r="D2517" s="1">
        <v>20160422</v>
      </c>
      <c r="E2517" s="1" t="s">
        <v>2413</v>
      </c>
      <c r="F2517" s="1" t="s">
        <v>60</v>
      </c>
      <c r="G2517" s="1" t="s">
        <v>61</v>
      </c>
      <c r="H2517" s="1">
        <v>20160422</v>
      </c>
      <c r="I2517">
        <v>1</v>
      </c>
      <c r="J2517" s="1">
        <v>35</v>
      </c>
      <c r="K2517" s="1">
        <v>31.746068954467773</v>
      </c>
      <c r="L2517">
        <f t="shared" si="2324"/>
        <v>15.891881061677701</v>
      </c>
      <c r="M2517">
        <f t="shared" si="2325"/>
        <v>593.75465630404415</v>
      </c>
      <c r="N2517" s="1">
        <v>974.85186767578125</v>
      </c>
      <c r="O2517">
        <f t="shared" si="2326"/>
        <v>0.9351661885103324</v>
      </c>
      <c r="P2517" s="1">
        <v>83.742973327636719</v>
      </c>
      <c r="Q2517" s="1">
        <v>29.681991577148438</v>
      </c>
      <c r="R2517" s="1">
        <v>1998.962158203125</v>
      </c>
      <c r="S2517" s="1">
        <v>99.298492431640625</v>
      </c>
      <c r="T2517">
        <f t="shared" si="2327"/>
        <v>7.1100849759848331E-2</v>
      </c>
      <c r="U2517">
        <f t="shared" si="2328"/>
        <v>2.8400000333786011</v>
      </c>
      <c r="V2517">
        <f t="shared" si="2329"/>
        <v>0.87710119353872018</v>
      </c>
      <c r="W2517" s="1">
        <v>6140.4999996758997</v>
      </c>
      <c r="X2517" s="1">
        <v>0</v>
      </c>
      <c r="Y2517">
        <f t="shared" si="2330"/>
        <v>1.2037074814994169</v>
      </c>
      <c r="Z2517">
        <f t="shared" si="2331"/>
        <v>31.746068954467773</v>
      </c>
      <c r="AA2517" s="1">
        <v>6</v>
      </c>
      <c r="AB2517">
        <f t="shared" si="2332"/>
        <v>1.4200000166893005</v>
      </c>
      <c r="AC2517" s="1">
        <v>1</v>
      </c>
      <c r="AD2517" s="1">
        <v>29.005970001220703</v>
      </c>
      <c r="AE2517" s="1">
        <v>1000.0271606445312</v>
      </c>
      <c r="AF2517" s="1">
        <v>34.007205963134766</v>
      </c>
      <c r="AG2517" s="1">
        <v>35.279216766357422</v>
      </c>
      <c r="AH2517" s="1">
        <v>80.72357177734375</v>
      </c>
      <c r="AI2517" s="1">
        <v>399.12762451171875</v>
      </c>
      <c r="AJ2517" s="1">
        <v>7.6385502815246582</v>
      </c>
      <c r="AK2517" s="1">
        <v>1.7625672817230225</v>
      </c>
      <c r="AL2517" s="1">
        <v>0.38331285119056702</v>
      </c>
      <c r="AM2517" s="1">
        <v>1</v>
      </c>
      <c r="AN2517" s="1">
        <v>-0.21956524252891541</v>
      </c>
      <c r="AO2517" s="1">
        <v>2.737391471862793</v>
      </c>
      <c r="AP2517" s="1">
        <v>1</v>
      </c>
      <c r="AQ2517" s="1">
        <v>0</v>
      </c>
      <c r="AR2517" s="1">
        <v>0.15999999642372131</v>
      </c>
      <c r="AS2517" s="1">
        <v>111115</v>
      </c>
      <c r="AT2517">
        <f t="shared" si="2333"/>
        <v>0.66521270751953121</v>
      </c>
      <c r="AU2517">
        <f t="shared" si="2334"/>
        <v>8.7710119353872013E-4</v>
      </c>
      <c r="AV2517">
        <f t="shared" si="2335"/>
        <v>304.89606895446775</v>
      </c>
      <c r="AW2517">
        <f t="shared" si="2336"/>
        <v>302.83199157714841</v>
      </c>
      <c r="AX2517">
        <f t="shared" si="2337"/>
        <v>319.83393816365424</v>
      </c>
      <c r="AY2517">
        <f t="shared" si="2338"/>
        <v>3.0069576557828208</v>
      </c>
      <c r="AZ2517">
        <f t="shared" si="2339"/>
        <v>4.7068805205677684</v>
      </c>
      <c r="BA2517">
        <f t="shared" si="2340"/>
        <v>47.401329116935926</v>
      </c>
      <c r="BB2517">
        <f t="shared" si="2341"/>
        <v>12.122112350578504</v>
      </c>
      <c r="BC2517">
        <f t="shared" si="2342"/>
        <v>30.714030265808105</v>
      </c>
      <c r="BD2517">
        <f t="shared" si="2343"/>
        <v>4.4383392275786839</v>
      </c>
      <c r="BE2517">
        <f t="shared" si="2344"/>
        <v>6.9364279630707917E-2</v>
      </c>
      <c r="BF2517">
        <f t="shared" si="2345"/>
        <v>3.5031730390683515</v>
      </c>
      <c r="BG2517">
        <f t="shared" si="2346"/>
        <v>4.3505420386539595E-2</v>
      </c>
      <c r="BH2517">
        <f t="shared" si="2347"/>
        <v>58.958942245258505</v>
      </c>
      <c r="BI2517">
        <f t="shared" si="2348"/>
        <v>0.60907167128854145</v>
      </c>
      <c r="BJ2517">
        <f t="shared" si="2349"/>
        <v>73.975380323469366</v>
      </c>
      <c r="BK2517">
        <f t="shared" si="2350"/>
        <v>967.29762852750139</v>
      </c>
      <c r="BL2517">
        <f t="shared" si="2351"/>
        <v>1.2153528665035119E-2</v>
      </c>
    </row>
    <row r="2518" spans="1:64" x14ac:dyDescent="0.2">
      <c r="A2518" s="1" t="s">
        <v>3567</v>
      </c>
      <c r="B2518" s="1" t="s">
        <v>915</v>
      </c>
      <c r="C2518" s="1" t="s">
        <v>2636</v>
      </c>
      <c r="D2518" s="1">
        <v>20160422</v>
      </c>
      <c r="E2518" s="1" t="s">
        <v>2646</v>
      </c>
      <c r="F2518" s="1" t="s">
        <v>60</v>
      </c>
      <c r="G2518" s="1" t="s">
        <v>61</v>
      </c>
      <c r="H2518" s="1">
        <v>20160422</v>
      </c>
      <c r="I2518">
        <v>1</v>
      </c>
      <c r="J2518" s="1">
        <v>36</v>
      </c>
      <c r="K2518" s="1">
        <v>31.741292953491211</v>
      </c>
      <c r="L2518">
        <f t="shared" si="2324"/>
        <v>18.709474206036681</v>
      </c>
      <c r="M2518">
        <f t="shared" si="2325"/>
        <v>883.24604323396818</v>
      </c>
      <c r="N2518" s="1">
        <v>1370.1793212890625</v>
      </c>
      <c r="O2518">
        <f t="shared" si="2326"/>
        <v>0.95347765910674376</v>
      </c>
      <c r="P2518" s="1">
        <v>83.28900146484375</v>
      </c>
      <c r="Q2518" s="1">
        <v>29.682989120483398</v>
      </c>
      <c r="R2518" s="1">
        <v>1999.0384521484375</v>
      </c>
      <c r="S2518" s="1">
        <v>99.300086975097656</v>
      </c>
      <c r="T2518">
        <f t="shared" si="2327"/>
        <v>6.58119601081225E-2</v>
      </c>
      <c r="U2518">
        <f t="shared" si="2328"/>
        <v>2.8400000333786011</v>
      </c>
      <c r="V2518">
        <f t="shared" si="2329"/>
        <v>0.82506963671429334</v>
      </c>
      <c r="W2518" s="1">
        <v>6271.4999996758997</v>
      </c>
      <c r="X2518" s="1">
        <v>0</v>
      </c>
      <c r="Y2518">
        <f t="shared" si="2330"/>
        <v>1.2212234261398054</v>
      </c>
      <c r="Z2518">
        <f t="shared" si="2331"/>
        <v>31.741292953491211</v>
      </c>
      <c r="AA2518" s="1">
        <v>6</v>
      </c>
      <c r="AB2518">
        <f t="shared" si="2332"/>
        <v>1.4200000166893005</v>
      </c>
      <c r="AC2518" s="1">
        <v>1</v>
      </c>
      <c r="AD2518" s="1">
        <v>29.006452560424805</v>
      </c>
      <c r="AE2518" s="1">
        <v>1400.000732421875</v>
      </c>
      <c r="AF2518" s="1">
        <v>33.892776489257812</v>
      </c>
      <c r="AG2518" s="1">
        <v>35.089420318603516</v>
      </c>
      <c r="AH2518" s="1">
        <v>80.448616027832031</v>
      </c>
      <c r="AI2518" s="1">
        <v>399.17562866210938</v>
      </c>
      <c r="AJ2518" s="1">
        <v>6.2329177856445312</v>
      </c>
      <c r="AK2518" s="1">
        <v>0.96701061725616455</v>
      </c>
      <c r="AL2518" s="1">
        <v>0.38202691078186035</v>
      </c>
      <c r="AM2518" s="1">
        <v>1</v>
      </c>
      <c r="AN2518" s="1">
        <v>-0.21956524252891541</v>
      </c>
      <c r="AO2518" s="1">
        <v>2.737391471862793</v>
      </c>
      <c r="AP2518" s="1">
        <v>1</v>
      </c>
      <c r="AQ2518" s="1">
        <v>0</v>
      </c>
      <c r="AR2518" s="1">
        <v>0.15999999642372131</v>
      </c>
      <c r="AS2518" s="1">
        <v>111115</v>
      </c>
      <c r="AT2518">
        <f t="shared" si="2333"/>
        <v>0.66529271443684879</v>
      </c>
      <c r="AU2518">
        <f t="shared" si="2334"/>
        <v>8.2506963671429337E-4</v>
      </c>
      <c r="AV2518">
        <f t="shared" si="2335"/>
        <v>304.89129295349119</v>
      </c>
      <c r="AW2518">
        <f t="shared" si="2336"/>
        <v>302.83298912048338</v>
      </c>
      <c r="AX2518">
        <f t="shared" si="2337"/>
        <v>319.84614519463139</v>
      </c>
      <c r="AY2518">
        <f t="shared" si="2338"/>
        <v>3.0348773659040438</v>
      </c>
      <c r="AZ2518">
        <f t="shared" si="2339"/>
        <v>4.7056059156828933</v>
      </c>
      <c r="BA2518">
        <f t="shared" si="2340"/>
        <v>47.387732065763032</v>
      </c>
      <c r="BB2518">
        <f t="shared" si="2341"/>
        <v>12.298311747159516</v>
      </c>
      <c r="BC2518">
        <f t="shared" si="2342"/>
        <v>30.712141036987305</v>
      </c>
      <c r="BD2518">
        <f t="shared" si="2343"/>
        <v>4.4378601486498317</v>
      </c>
      <c r="BE2518">
        <f t="shared" si="2344"/>
        <v>6.4321425241110675E-2</v>
      </c>
      <c r="BF2518">
        <f t="shared" si="2345"/>
        <v>3.4843824895430879</v>
      </c>
      <c r="BG2518">
        <f t="shared" si="2346"/>
        <v>4.0332200559209878E-2</v>
      </c>
      <c r="BH2518">
        <f t="shared" si="2347"/>
        <v>87.706408913543896</v>
      </c>
      <c r="BI2518">
        <f t="shared" si="2348"/>
        <v>0.64462076569876392</v>
      </c>
      <c r="BJ2518">
        <f t="shared" si="2349"/>
        <v>73.544263584568156</v>
      </c>
      <c r="BK2518">
        <f t="shared" si="2350"/>
        <v>1361.2857333026914</v>
      </c>
      <c r="BL2518">
        <f t="shared" si="2351"/>
        <v>1.0107903644880727E-2</v>
      </c>
    </row>
    <row r="2519" spans="1:64" x14ac:dyDescent="0.2">
      <c r="A2519" s="1" t="s">
        <v>3567</v>
      </c>
      <c r="B2519" s="1" t="s">
        <v>915</v>
      </c>
      <c r="C2519" s="1" t="s">
        <v>2636</v>
      </c>
      <c r="D2519" s="1">
        <v>20160422</v>
      </c>
      <c r="E2519" s="1" t="s">
        <v>2647</v>
      </c>
      <c r="F2519" s="1" t="s">
        <v>60</v>
      </c>
      <c r="G2519" s="1" t="s">
        <v>61</v>
      </c>
      <c r="H2519" s="1">
        <v>20160422</v>
      </c>
      <c r="I2519">
        <v>1</v>
      </c>
      <c r="J2519" s="1">
        <v>37</v>
      </c>
      <c r="K2519" s="1">
        <v>31.774209976196289</v>
      </c>
      <c r="L2519">
        <f t="shared" si="2324"/>
        <v>20.68884000831769</v>
      </c>
      <c r="M2519">
        <f t="shared" si="2325"/>
        <v>1182.2263484685056</v>
      </c>
      <c r="N2519" s="1">
        <v>1766.9158935546875</v>
      </c>
      <c r="O2519">
        <f t="shared" si="2326"/>
        <v>0.97266223051493572</v>
      </c>
      <c r="P2519" s="1">
        <v>82.911460876464844</v>
      </c>
      <c r="Q2519" s="1">
        <v>29.693761825561523</v>
      </c>
      <c r="R2519" s="1">
        <v>1998.6669921875</v>
      </c>
      <c r="S2519" s="1">
        <v>99.296363830566406</v>
      </c>
      <c r="T2519">
        <f t="shared" si="2327"/>
        <v>6.0851503604263064E-2</v>
      </c>
      <c r="U2519">
        <f t="shared" si="2328"/>
        <v>2.8400000333786011</v>
      </c>
      <c r="V2519">
        <f t="shared" si="2329"/>
        <v>0.77823432921573032</v>
      </c>
      <c r="W2519" s="1">
        <v>6393.4999996758997</v>
      </c>
      <c r="X2519" s="1">
        <v>0</v>
      </c>
      <c r="Y2519">
        <f t="shared" si="2330"/>
        <v>1.2436566313158215</v>
      </c>
      <c r="Z2519">
        <f t="shared" si="2331"/>
        <v>31.774209976196289</v>
      </c>
      <c r="AA2519" s="1">
        <v>6</v>
      </c>
      <c r="AB2519">
        <f t="shared" si="2332"/>
        <v>1.4200000166893005</v>
      </c>
      <c r="AC2519" s="1">
        <v>1</v>
      </c>
      <c r="AD2519" s="1">
        <v>29.002956390380859</v>
      </c>
      <c r="AE2519" s="1">
        <v>1800.065673828125</v>
      </c>
      <c r="AF2519" s="1">
        <v>33.824962615966797</v>
      </c>
      <c r="AG2519" s="1">
        <v>34.953346252441406</v>
      </c>
      <c r="AH2519" s="1">
        <v>80.234870910644531</v>
      </c>
      <c r="AI2519" s="1">
        <v>399.34951782226562</v>
      </c>
      <c r="AJ2519" s="1">
        <v>10.273007392883301</v>
      </c>
      <c r="AK2519" s="1">
        <v>0.23388683795928955</v>
      </c>
      <c r="AL2519" s="1">
        <v>0.38888365030288696</v>
      </c>
      <c r="AM2519" s="1">
        <v>1</v>
      </c>
      <c r="AN2519" s="1">
        <v>-0.21956524252891541</v>
      </c>
      <c r="AO2519" s="1">
        <v>2.737391471862793</v>
      </c>
      <c r="AP2519" s="1">
        <v>1</v>
      </c>
      <c r="AQ2519" s="1">
        <v>0</v>
      </c>
      <c r="AR2519" s="1">
        <v>0.15999999642372131</v>
      </c>
      <c r="AS2519" s="1">
        <v>111115</v>
      </c>
      <c r="AT2519">
        <f t="shared" si="2333"/>
        <v>0.66558252970377596</v>
      </c>
      <c r="AU2519">
        <f t="shared" si="2334"/>
        <v>7.7823432921573035E-4</v>
      </c>
      <c r="AV2519">
        <f t="shared" si="2335"/>
        <v>304.92420997619627</v>
      </c>
      <c r="AW2519">
        <f t="shared" si="2336"/>
        <v>302.8437618255615</v>
      </c>
      <c r="AX2519">
        <f t="shared" si="2337"/>
        <v>319.78671160220983</v>
      </c>
      <c r="AY2519">
        <f t="shared" si="2338"/>
        <v>3.0550737533464232</v>
      </c>
      <c r="AZ2519">
        <f t="shared" si="2339"/>
        <v>4.7143968178940083</v>
      </c>
      <c r="BA2519">
        <f t="shared" si="2340"/>
        <v>47.478040846877171</v>
      </c>
      <c r="BB2519">
        <f t="shared" si="2341"/>
        <v>12.524694594435765</v>
      </c>
      <c r="BC2519">
        <f t="shared" si="2342"/>
        <v>30.733985900878906</v>
      </c>
      <c r="BD2519">
        <f t="shared" si="2343"/>
        <v>4.4434024170931226</v>
      </c>
      <c r="BE2519">
        <f t="shared" si="2344"/>
        <v>5.9575014461784932E-2</v>
      </c>
      <c r="BF2519">
        <f t="shared" si="2345"/>
        <v>3.4707401865781868</v>
      </c>
      <c r="BG2519">
        <f t="shared" si="2346"/>
        <v>3.734700245467943E-2</v>
      </c>
      <c r="BH2519">
        <f t="shared" si="2347"/>
        <v>117.39077762761072</v>
      </c>
      <c r="BI2519">
        <f t="shared" si="2348"/>
        <v>0.66909033575452115</v>
      </c>
      <c r="BJ2519">
        <f t="shared" si="2349"/>
        <v>73.063182695644201</v>
      </c>
      <c r="BK2519">
        <f t="shared" si="2350"/>
        <v>1757.0814098635017</v>
      </c>
      <c r="BL2519">
        <f t="shared" si="2351"/>
        <v>8.6028597696341004E-3</v>
      </c>
    </row>
    <row r="2520" spans="1:64" x14ac:dyDescent="0.2">
      <c r="A2520" s="1" t="s">
        <v>3567</v>
      </c>
      <c r="B2520" s="1" t="s">
        <v>915</v>
      </c>
      <c r="C2520" s="1" t="s">
        <v>2636</v>
      </c>
      <c r="D2520" s="1">
        <v>20160422</v>
      </c>
      <c r="E2520" s="1" t="s">
        <v>2648</v>
      </c>
      <c r="F2520" s="1" t="s">
        <v>60</v>
      </c>
      <c r="G2520" s="1" t="s">
        <v>61</v>
      </c>
      <c r="H2520" s="1">
        <v>20160422</v>
      </c>
      <c r="I2520">
        <v>1</v>
      </c>
      <c r="J2520" s="1">
        <v>38</v>
      </c>
      <c r="K2520" s="1">
        <v>31.814395904541016</v>
      </c>
      <c r="L2520">
        <f t="shared" si="2324"/>
        <v>4.3901324382038762</v>
      </c>
      <c r="M2520">
        <f t="shared" si="2325"/>
        <v>257.01980867441881</v>
      </c>
      <c r="N2520" s="1">
        <v>392.59628295898438</v>
      </c>
      <c r="O2520">
        <f t="shared" si="2326"/>
        <v>0.98662432434077241</v>
      </c>
      <c r="P2520" s="1">
        <v>82.686073303222656</v>
      </c>
      <c r="Q2520" s="1">
        <v>29.701740264892578</v>
      </c>
      <c r="R2520" s="1">
        <v>2000.840087890625</v>
      </c>
      <c r="S2520" s="1">
        <v>99.296760559082031</v>
      </c>
      <c r="T2520">
        <f t="shared" si="2327"/>
        <v>5.5489077115565381E-2</v>
      </c>
      <c r="U2520">
        <f t="shared" si="2328"/>
        <v>2.8400000333786011</v>
      </c>
      <c r="V2520">
        <f t="shared" si="2329"/>
        <v>0.72160745015744354</v>
      </c>
      <c r="W2520" s="1">
        <v>6502.4999996758997</v>
      </c>
      <c r="X2520" s="1">
        <v>0</v>
      </c>
      <c r="Y2520">
        <f t="shared" si="2330"/>
        <v>1.2622533739717716</v>
      </c>
      <c r="Z2520">
        <f t="shared" si="2331"/>
        <v>31.814395904541016</v>
      </c>
      <c r="AA2520" s="1">
        <v>6</v>
      </c>
      <c r="AB2520">
        <f t="shared" si="2332"/>
        <v>1.4200000166893005</v>
      </c>
      <c r="AC2520" s="1">
        <v>1</v>
      </c>
      <c r="AD2520" s="1">
        <v>29.006313323974609</v>
      </c>
      <c r="AE2520" s="1">
        <v>399.61984252929688</v>
      </c>
      <c r="AF2520" s="1">
        <v>33.827537536621094</v>
      </c>
      <c r="AG2520" s="1">
        <v>34.874198913574219</v>
      </c>
      <c r="AH2520" s="1">
        <v>80.204452514648438</v>
      </c>
      <c r="AI2520" s="1">
        <v>399.23626708984375</v>
      </c>
      <c r="AJ2520" s="1">
        <v>7.068666934967041</v>
      </c>
      <c r="AK2520" s="1">
        <v>2.4257888793945312</v>
      </c>
      <c r="AL2520" s="1">
        <v>0.35860943794250488</v>
      </c>
      <c r="AM2520" s="1">
        <v>1</v>
      </c>
      <c r="AN2520" s="1">
        <v>-0.21956524252891541</v>
      </c>
      <c r="AO2520" s="1">
        <v>2.737391471862793</v>
      </c>
      <c r="AP2520" s="1">
        <v>1</v>
      </c>
      <c r="AQ2520" s="1">
        <v>0</v>
      </c>
      <c r="AR2520" s="1">
        <v>0.15999999642372131</v>
      </c>
      <c r="AS2520" s="1">
        <v>111115</v>
      </c>
      <c r="AT2520">
        <f t="shared" si="2333"/>
        <v>0.66539377848307291</v>
      </c>
      <c r="AU2520">
        <f t="shared" si="2334"/>
        <v>7.2160745015744353E-4</v>
      </c>
      <c r="AV2520">
        <f t="shared" si="2335"/>
        <v>304.96439590454099</v>
      </c>
      <c r="AW2520">
        <f t="shared" si="2336"/>
        <v>302.85174026489256</v>
      </c>
      <c r="AX2520">
        <f t="shared" si="2337"/>
        <v>320.13440690693824</v>
      </c>
      <c r="AY2520">
        <f t="shared" si="2338"/>
        <v>3.0836457456308772</v>
      </c>
      <c r="AZ2520">
        <f t="shared" si="2339"/>
        <v>4.7251483531827496</v>
      </c>
      <c r="BA2520">
        <f t="shared" si="2340"/>
        <v>47.586127951991593</v>
      </c>
      <c r="BB2520">
        <f t="shared" si="2341"/>
        <v>12.711929038417374</v>
      </c>
      <c r="BC2520">
        <f t="shared" si="2342"/>
        <v>30.758068084716797</v>
      </c>
      <c r="BD2520">
        <f t="shared" si="2343"/>
        <v>4.4495193035517504</v>
      </c>
      <c r="BE2520">
        <f t="shared" si="2344"/>
        <v>5.4425685901978091E-2</v>
      </c>
      <c r="BF2520">
        <f t="shared" si="2345"/>
        <v>3.462894979210978</v>
      </c>
      <c r="BG2520">
        <f t="shared" si="2346"/>
        <v>3.411002069746813E-2</v>
      </c>
      <c r="BH2520">
        <f t="shared" si="2347"/>
        <v>25.521234400884843</v>
      </c>
      <c r="BI2520">
        <f t="shared" si="2348"/>
        <v>0.65466694370427947</v>
      </c>
      <c r="BJ2520">
        <f t="shared" si="2349"/>
        <v>72.671667150130006</v>
      </c>
      <c r="BK2520">
        <f t="shared" si="2350"/>
        <v>390.5094242540834</v>
      </c>
      <c r="BL2520">
        <f t="shared" si="2351"/>
        <v>8.1697962578890244E-3</v>
      </c>
    </row>
    <row r="2521" spans="1:64" x14ac:dyDescent="0.2">
      <c r="A2521" s="1" t="s">
        <v>3567</v>
      </c>
      <c r="B2521" s="1" t="s">
        <v>915</v>
      </c>
      <c r="C2521" s="1" t="s">
        <v>2650</v>
      </c>
      <c r="D2521" s="1">
        <v>20160422</v>
      </c>
      <c r="E2521" s="1" t="s">
        <v>2649</v>
      </c>
      <c r="F2521" s="1" t="s">
        <v>60</v>
      </c>
      <c r="G2521" s="1" t="s">
        <v>61</v>
      </c>
      <c r="H2521" s="1">
        <v>20160422</v>
      </c>
      <c r="I2521">
        <v>1</v>
      </c>
      <c r="J2521" s="1">
        <v>40</v>
      </c>
      <c r="K2521" s="1">
        <v>30.84669303894043</v>
      </c>
      <c r="L2521">
        <f t="shared" si="2324"/>
        <v>4.0966482801626709</v>
      </c>
      <c r="M2521">
        <f t="shared" si="2325"/>
        <v>279.66392646316172</v>
      </c>
      <c r="N2521" s="1">
        <v>393.21112060546875</v>
      </c>
      <c r="O2521">
        <f t="shared" si="2326"/>
        <v>0.88636216360405751</v>
      </c>
      <c r="P2521" s="1">
        <v>82.110054016113281</v>
      </c>
      <c r="Q2521" s="1">
        <v>29.740688323974609</v>
      </c>
      <c r="R2521" s="1">
        <v>1999.9171142578125</v>
      </c>
      <c r="S2521" s="1">
        <v>99.251518249511719</v>
      </c>
      <c r="T2521">
        <f t="shared" si="2327"/>
        <v>6.195590471380804E-2</v>
      </c>
      <c r="U2521">
        <f t="shared" si="2328"/>
        <v>2.8400000333786011</v>
      </c>
      <c r="V2521">
        <f t="shared" si="2329"/>
        <v>0.65257816088947218</v>
      </c>
      <c r="W2521" s="1">
        <v>7883.4999996758997</v>
      </c>
      <c r="X2521" s="1">
        <v>0</v>
      </c>
      <c r="Y2521">
        <f t="shared" si="2330"/>
        <v>1.0256041703680907</v>
      </c>
      <c r="Z2521">
        <f t="shared" si="2331"/>
        <v>30.84669303894043</v>
      </c>
      <c r="AA2521" s="1">
        <v>6</v>
      </c>
      <c r="AB2521">
        <f t="shared" si="2332"/>
        <v>1.4200000166893005</v>
      </c>
      <c r="AC2521" s="1">
        <v>1</v>
      </c>
      <c r="AD2521" s="1">
        <v>29.008499145507812</v>
      </c>
      <c r="AE2521" s="1">
        <v>399.75363159179688</v>
      </c>
      <c r="AF2521" s="1">
        <v>33.778095245361328</v>
      </c>
      <c r="AG2521" s="1">
        <v>34.724800109863281</v>
      </c>
      <c r="AH2521" s="1">
        <v>79.871482849121094</v>
      </c>
      <c r="AI2521" s="1">
        <v>399.22738647460938</v>
      </c>
      <c r="AJ2521" s="1">
        <v>8.167048454284668</v>
      </c>
      <c r="AK2521" s="1">
        <v>2.2817628383636475</v>
      </c>
      <c r="AL2521" s="1">
        <v>0.35730674862861633</v>
      </c>
      <c r="AM2521" s="1">
        <v>1</v>
      </c>
      <c r="AN2521" s="1">
        <v>-0.21956524252891541</v>
      </c>
      <c r="AO2521" s="1">
        <v>2.737391471862793</v>
      </c>
      <c r="AP2521" s="1">
        <v>1</v>
      </c>
      <c r="AQ2521" s="1">
        <v>0</v>
      </c>
      <c r="AR2521" s="1">
        <v>0.15999999642372131</v>
      </c>
      <c r="AS2521" s="1">
        <v>111115</v>
      </c>
      <c r="AT2521">
        <f t="shared" si="2333"/>
        <v>0.66537897745768215</v>
      </c>
      <c r="AU2521">
        <f t="shared" si="2334"/>
        <v>6.5257816088947222E-4</v>
      </c>
      <c r="AV2521">
        <f t="shared" si="2335"/>
        <v>303.99669303894041</v>
      </c>
      <c r="AW2521">
        <f t="shared" si="2336"/>
        <v>302.89068832397459</v>
      </c>
      <c r="AX2521">
        <f t="shared" si="2337"/>
        <v>319.98673112898905</v>
      </c>
      <c r="AY2521">
        <f t="shared" si="2338"/>
        <v>3.2656981629142972</v>
      </c>
      <c r="AZ2521">
        <f t="shared" si="2339"/>
        <v>4.4720933021828326</v>
      </c>
      <c r="BA2521">
        <f t="shared" si="2340"/>
        <v>45.058185316019923</v>
      </c>
      <c r="BB2521">
        <f t="shared" si="2341"/>
        <v>10.333385206156642</v>
      </c>
      <c r="BC2521">
        <f t="shared" si="2342"/>
        <v>30.29369068145752</v>
      </c>
      <c r="BD2521">
        <f t="shared" si="2343"/>
        <v>4.3328512954187994</v>
      </c>
      <c r="BE2521">
        <f t="shared" si="2344"/>
        <v>6.0633164392867915E-2</v>
      </c>
      <c r="BF2521">
        <f t="shared" si="2345"/>
        <v>3.4464891318147419</v>
      </c>
      <c r="BG2521">
        <f t="shared" si="2346"/>
        <v>3.8012388532608507E-2</v>
      </c>
      <c r="BH2521">
        <f t="shared" si="2347"/>
        <v>27.757069301088599</v>
      </c>
      <c r="BI2521">
        <f t="shared" si="2348"/>
        <v>0.71123096933915197</v>
      </c>
      <c r="BJ2521">
        <f t="shared" si="2349"/>
        <v>76.623680436010716</v>
      </c>
      <c r="BK2521">
        <f t="shared" si="2350"/>
        <v>391.26377021348998</v>
      </c>
      <c r="BL2521">
        <f t="shared" si="2351"/>
        <v>8.0227276986734597E-3</v>
      </c>
    </row>
    <row r="2522" spans="1:64" x14ac:dyDescent="0.2">
      <c r="A2522" s="1" t="s">
        <v>3567</v>
      </c>
      <c r="B2522" s="1" t="s">
        <v>915</v>
      </c>
      <c r="C2522" s="1" t="s">
        <v>2650</v>
      </c>
      <c r="D2522" s="1">
        <v>20160422</v>
      </c>
      <c r="E2522" s="1" t="s">
        <v>2651</v>
      </c>
      <c r="F2522" s="1" t="s">
        <v>60</v>
      </c>
      <c r="G2522" s="1" t="s">
        <v>61</v>
      </c>
      <c r="H2522" s="1">
        <v>20160422</v>
      </c>
      <c r="I2522">
        <v>1</v>
      </c>
      <c r="J2522" s="1">
        <v>41</v>
      </c>
      <c r="K2522" s="1">
        <v>30.908557891845703</v>
      </c>
      <c r="L2522">
        <f t="shared" si="2324"/>
        <v>3.0735618237416156</v>
      </c>
      <c r="M2522">
        <f t="shared" si="2325"/>
        <v>236.32086451588194</v>
      </c>
      <c r="N2522" s="1">
        <v>320.03857421875</v>
      </c>
      <c r="O2522">
        <f t="shared" si="2326"/>
        <v>0.88842496839745033</v>
      </c>
      <c r="P2522" s="1">
        <v>82.192489624023438</v>
      </c>
      <c r="Q2522" s="1">
        <v>29.769830703735352</v>
      </c>
      <c r="R2522" s="1">
        <v>1999.1451416015625</v>
      </c>
      <c r="S2522" s="1">
        <v>99.247276306152344</v>
      </c>
      <c r="T2522">
        <f t="shared" si="2327"/>
        <v>6.3512916808070502E-2</v>
      </c>
      <c r="U2522">
        <f t="shared" si="2328"/>
        <v>2.8400000333786011</v>
      </c>
      <c r="V2522">
        <f t="shared" si="2329"/>
        <v>0.6730187898226736</v>
      </c>
      <c r="W2522" s="1">
        <v>7964.4999996758997</v>
      </c>
      <c r="X2522" s="1">
        <v>0</v>
      </c>
      <c r="Y2522">
        <f t="shared" si="2330"/>
        <v>1.0321708008751167</v>
      </c>
      <c r="Z2522">
        <f t="shared" si="2331"/>
        <v>30.908557891845703</v>
      </c>
      <c r="AA2522" s="1">
        <v>6</v>
      </c>
      <c r="AB2522">
        <f t="shared" si="2332"/>
        <v>1.4200000166893005</v>
      </c>
      <c r="AC2522" s="1">
        <v>1</v>
      </c>
      <c r="AD2522" s="1">
        <v>29.006296157836914</v>
      </c>
      <c r="AE2522" s="1">
        <v>324.98150634765625</v>
      </c>
      <c r="AF2522" s="1">
        <v>33.843235015869141</v>
      </c>
      <c r="AG2522" s="1">
        <v>34.819488525390625</v>
      </c>
      <c r="AH2522" s="1">
        <v>79.888008117675781</v>
      </c>
      <c r="AI2522" s="1">
        <v>399.23110961914062</v>
      </c>
      <c r="AJ2522" s="1">
        <v>8.3005075454711914</v>
      </c>
      <c r="AK2522" s="1">
        <v>2.4048128128051758</v>
      </c>
      <c r="AL2522" s="1">
        <v>0.35259005427360535</v>
      </c>
      <c r="AM2522" s="1">
        <v>1</v>
      </c>
      <c r="AN2522" s="1">
        <v>-0.21956524252891541</v>
      </c>
      <c r="AO2522" s="1">
        <v>2.737391471862793</v>
      </c>
      <c r="AP2522" s="1">
        <v>1</v>
      </c>
      <c r="AQ2522" s="1">
        <v>0</v>
      </c>
      <c r="AR2522" s="1">
        <v>0.15999999642372131</v>
      </c>
      <c r="AS2522" s="1">
        <v>111115</v>
      </c>
      <c r="AT2522">
        <f t="shared" si="2333"/>
        <v>0.66538518269856761</v>
      </c>
      <c r="AU2522">
        <f t="shared" si="2334"/>
        <v>6.7301878982267357E-4</v>
      </c>
      <c r="AV2522">
        <f t="shared" si="2335"/>
        <v>304.05855789184568</v>
      </c>
      <c r="AW2522">
        <f t="shared" si="2336"/>
        <v>302.91983070373533</v>
      </c>
      <c r="AX2522">
        <f t="shared" si="2337"/>
        <v>319.86321550674984</v>
      </c>
      <c r="AY2522">
        <f t="shared" si="2338"/>
        <v>3.2486685569016354</v>
      </c>
      <c r="AZ2522">
        <f t="shared" si="2339"/>
        <v>4.4879101993934611</v>
      </c>
      <c r="BA2522">
        <f t="shared" si="2340"/>
        <v>45.219479732112859</v>
      </c>
      <c r="BB2522">
        <f t="shared" si="2341"/>
        <v>10.399991206722234</v>
      </c>
      <c r="BC2522">
        <f t="shared" si="2342"/>
        <v>30.339194297790527</v>
      </c>
      <c r="BD2522">
        <f t="shared" si="2343"/>
        <v>4.3441643669157948</v>
      </c>
      <c r="BE2522">
        <f t="shared" si="2344"/>
        <v>6.2123603011068319E-2</v>
      </c>
      <c r="BF2522">
        <f t="shared" si="2345"/>
        <v>3.4557393985183444</v>
      </c>
      <c r="BG2522">
        <f t="shared" si="2346"/>
        <v>3.8949727762460619E-2</v>
      </c>
      <c r="BH2522">
        <f t="shared" si="2347"/>
        <v>23.454202137516528</v>
      </c>
      <c r="BI2522">
        <f t="shared" si="2348"/>
        <v>0.73841368995211787</v>
      </c>
      <c r="BJ2522">
        <f t="shared" si="2349"/>
        <v>76.566369915428794</v>
      </c>
      <c r="BK2522">
        <f t="shared" si="2350"/>
        <v>318.5775501295654</v>
      </c>
      <c r="BL2522">
        <f t="shared" si="2351"/>
        <v>7.386944606072564E-3</v>
      </c>
    </row>
    <row r="2523" spans="1:64" x14ac:dyDescent="0.2">
      <c r="A2523" s="1" t="s">
        <v>3567</v>
      </c>
      <c r="B2523" s="1" t="s">
        <v>915</v>
      </c>
      <c r="C2523" s="1" t="s">
        <v>2650</v>
      </c>
      <c r="D2523" s="1">
        <v>20160422</v>
      </c>
      <c r="E2523" s="1" t="s">
        <v>2652</v>
      </c>
      <c r="F2523" s="1" t="s">
        <v>60</v>
      </c>
      <c r="G2523" s="1" t="s">
        <v>61</v>
      </c>
      <c r="H2523" s="1">
        <v>20160422</v>
      </c>
      <c r="I2523">
        <v>1</v>
      </c>
      <c r="J2523" s="1">
        <v>42</v>
      </c>
      <c r="K2523" s="1">
        <v>30.948244094848633</v>
      </c>
      <c r="L2523">
        <f t="shared" si="2324"/>
        <v>2.01451621370121</v>
      </c>
      <c r="M2523">
        <f t="shared" si="2325"/>
        <v>191.19381874529628</v>
      </c>
      <c r="N2523" s="1">
        <v>246.39192199707031</v>
      </c>
      <c r="O2523">
        <f t="shared" si="2326"/>
        <v>0.89056020387136225</v>
      </c>
      <c r="P2523" s="1">
        <v>82.192680358886719</v>
      </c>
      <c r="Q2523" s="1">
        <v>29.807445526123047</v>
      </c>
      <c r="R2523" s="1">
        <v>2000.626953125</v>
      </c>
      <c r="S2523" s="1">
        <v>99.241783142089844</v>
      </c>
      <c r="T2523">
        <f t="shared" si="2327"/>
        <v>6.3907947079877805E-2</v>
      </c>
      <c r="U2523">
        <f t="shared" si="2328"/>
        <v>2.8400000333786011</v>
      </c>
      <c r="V2523">
        <f t="shared" si="2329"/>
        <v>0.67897146475715542</v>
      </c>
      <c r="W2523" s="1">
        <v>8046.4999996758997</v>
      </c>
      <c r="X2523" s="1">
        <v>0</v>
      </c>
      <c r="Y2523">
        <f t="shared" si="2330"/>
        <v>1.0348487215269637</v>
      </c>
      <c r="Z2523">
        <f t="shared" si="2331"/>
        <v>30.948244094848633</v>
      </c>
      <c r="AA2523" s="1">
        <v>6</v>
      </c>
      <c r="AB2523">
        <f t="shared" si="2332"/>
        <v>1.4200000166893005</v>
      </c>
      <c r="AC2523" s="1">
        <v>1</v>
      </c>
      <c r="AD2523" s="1">
        <v>29.004264831542969</v>
      </c>
      <c r="AE2523" s="1">
        <v>249.67054748535156</v>
      </c>
      <c r="AF2523" s="1">
        <v>33.912239074707031</v>
      </c>
      <c r="AG2523" s="1">
        <v>34.896930694580078</v>
      </c>
      <c r="AH2523" s="1">
        <v>79.873435974121094</v>
      </c>
      <c r="AI2523" s="1">
        <v>399.27877807617188</v>
      </c>
      <c r="AJ2523" s="1">
        <v>8.1926803588867188</v>
      </c>
      <c r="AK2523" s="1">
        <v>2.4600107669830322</v>
      </c>
      <c r="AL2523" s="1">
        <v>0.3506033718585968</v>
      </c>
      <c r="AM2523" s="1">
        <v>1</v>
      </c>
      <c r="AN2523" s="1">
        <v>-0.21956524252891541</v>
      </c>
      <c r="AO2523" s="1">
        <v>2.737391471862793</v>
      </c>
      <c r="AP2523" s="1">
        <v>1</v>
      </c>
      <c r="AQ2523" s="1">
        <v>0</v>
      </c>
      <c r="AR2523" s="1">
        <v>0.15999999642372131</v>
      </c>
      <c r="AS2523" s="1">
        <v>111115</v>
      </c>
      <c r="AT2523">
        <f t="shared" si="2333"/>
        <v>0.66546463012695301</v>
      </c>
      <c r="AU2523">
        <f t="shared" si="2334"/>
        <v>6.789714647571554E-4</v>
      </c>
      <c r="AV2523">
        <f t="shared" si="2335"/>
        <v>304.09824409484861</v>
      </c>
      <c r="AW2523">
        <f t="shared" si="2336"/>
        <v>302.95744552612302</v>
      </c>
      <c r="AX2523">
        <f t="shared" si="2337"/>
        <v>320.10030534520047</v>
      </c>
      <c r="AY2523">
        <f t="shared" si="2338"/>
        <v>3.2478338799256772</v>
      </c>
      <c r="AZ2523">
        <f t="shared" si="2339"/>
        <v>4.4980823498430187</v>
      </c>
      <c r="BA2523">
        <f t="shared" si="2340"/>
        <v>45.324481356838085</v>
      </c>
      <c r="BB2523">
        <f t="shared" si="2341"/>
        <v>10.427550662258007</v>
      </c>
      <c r="BC2523">
        <f t="shared" si="2342"/>
        <v>30.37784481048584</v>
      </c>
      <c r="BD2523">
        <f t="shared" si="2343"/>
        <v>4.3537938321874172</v>
      </c>
      <c r="BE2523">
        <f t="shared" si="2344"/>
        <v>6.2501488704664543E-2</v>
      </c>
      <c r="BF2523">
        <f t="shared" si="2345"/>
        <v>3.463233628316055</v>
      </c>
      <c r="BG2523">
        <f t="shared" si="2346"/>
        <v>3.9187403224875017E-2</v>
      </c>
      <c r="BH2523">
        <f t="shared" si="2347"/>
        <v>18.974415498028726</v>
      </c>
      <c r="BI2523">
        <f t="shared" si="2348"/>
        <v>0.77597437933687474</v>
      </c>
      <c r="BJ2523">
        <f t="shared" si="2349"/>
        <v>76.559665095122568</v>
      </c>
      <c r="BK2523">
        <f t="shared" si="2350"/>
        <v>245.43431747012204</v>
      </c>
      <c r="BL2523">
        <f t="shared" si="2351"/>
        <v>6.2839902846281593E-3</v>
      </c>
    </row>
    <row r="2524" spans="1:64" x14ac:dyDescent="0.2">
      <c r="A2524" s="1" t="s">
        <v>3567</v>
      </c>
      <c r="B2524" s="1" t="s">
        <v>915</v>
      </c>
      <c r="C2524" s="1" t="s">
        <v>2650</v>
      </c>
      <c r="D2524" s="1">
        <v>20160422</v>
      </c>
      <c r="E2524" s="1" t="s">
        <v>2653</v>
      </c>
      <c r="F2524" s="1" t="s">
        <v>60</v>
      </c>
      <c r="G2524" s="1" t="s">
        <v>61</v>
      </c>
      <c r="H2524" s="1">
        <v>20160422</v>
      </c>
      <c r="I2524">
        <v>1</v>
      </c>
      <c r="J2524" s="1">
        <v>43</v>
      </c>
      <c r="K2524" s="1">
        <v>30.948724746704102</v>
      </c>
      <c r="L2524">
        <f t="shared" si="2324"/>
        <v>0.91867332153424541</v>
      </c>
      <c r="M2524">
        <f t="shared" si="2325"/>
        <v>145.57934896831841</v>
      </c>
      <c r="N2524" s="1">
        <v>172.71760559082031</v>
      </c>
      <c r="O2524">
        <f t="shared" si="2326"/>
        <v>0.89181446050614044</v>
      </c>
      <c r="P2524" s="1">
        <v>82.182090759277344</v>
      </c>
      <c r="Q2524" s="1">
        <v>29.797397613525391</v>
      </c>
      <c r="R2524" s="1">
        <v>2001.03955078125</v>
      </c>
      <c r="S2524" s="1">
        <v>99.234359741210938</v>
      </c>
      <c r="T2524">
        <f t="shared" si="2327"/>
        <v>6.142332299119093E-2</v>
      </c>
      <c r="U2524">
        <f t="shared" si="2328"/>
        <v>2.8400000333786011</v>
      </c>
      <c r="V2524">
        <f t="shared" si="2329"/>
        <v>0.65479843761786571</v>
      </c>
      <c r="W2524" s="1">
        <v>8131.4999996758997</v>
      </c>
      <c r="X2524" s="1">
        <v>0</v>
      </c>
      <c r="Y2524">
        <f t="shared" si="2330"/>
        <v>1.0374191099271983</v>
      </c>
      <c r="Z2524">
        <f t="shared" si="2331"/>
        <v>30.948724746704102</v>
      </c>
      <c r="AA2524" s="1">
        <v>6</v>
      </c>
      <c r="AB2524">
        <f t="shared" si="2332"/>
        <v>1.4200000166893005</v>
      </c>
      <c r="AC2524" s="1">
        <v>1</v>
      </c>
      <c r="AD2524" s="1">
        <v>29.002504348754883</v>
      </c>
      <c r="AE2524" s="1">
        <v>174.2679443359375</v>
      </c>
      <c r="AF2524" s="1">
        <v>33.92529296875</v>
      </c>
      <c r="AG2524" s="1">
        <v>34.874881744384766</v>
      </c>
      <c r="AH2524" s="1">
        <v>79.94439697265625</v>
      </c>
      <c r="AI2524" s="1">
        <v>399.3070068359375</v>
      </c>
      <c r="AJ2524" s="1">
        <v>5.0961380004882812</v>
      </c>
      <c r="AK2524" s="1">
        <v>2.4909341335296631</v>
      </c>
      <c r="AL2524" s="1">
        <v>0.34962984919548035</v>
      </c>
      <c r="AM2524" s="1">
        <v>1</v>
      </c>
      <c r="AN2524" s="1">
        <v>-0.21956524252891541</v>
      </c>
      <c r="AO2524" s="1">
        <v>2.737391471862793</v>
      </c>
      <c r="AP2524" s="1">
        <v>1</v>
      </c>
      <c r="AQ2524" s="1">
        <v>0</v>
      </c>
      <c r="AR2524" s="1">
        <v>0.15999999642372131</v>
      </c>
      <c r="AS2524" s="1">
        <v>111115</v>
      </c>
      <c r="AT2524">
        <f t="shared" si="2333"/>
        <v>0.66551167805989575</v>
      </c>
      <c r="AU2524">
        <f t="shared" si="2334"/>
        <v>6.5479843761786572E-4</v>
      </c>
      <c r="AV2524">
        <f t="shared" si="2335"/>
        <v>304.09872474670408</v>
      </c>
      <c r="AW2524">
        <f t="shared" si="2336"/>
        <v>302.94739761352537</v>
      </c>
      <c r="AX2524">
        <f t="shared" si="2337"/>
        <v>320.1663209687249</v>
      </c>
      <c r="AY2524">
        <f t="shared" si="2338"/>
        <v>3.2596502055799164</v>
      </c>
      <c r="AZ2524">
        <f t="shared" si="2339"/>
        <v>4.4982056708816662</v>
      </c>
      <c r="BA2524">
        <f t="shared" si="2340"/>
        <v>45.329114659603242</v>
      </c>
      <c r="BB2524">
        <f t="shared" si="2341"/>
        <v>10.454232915218476</v>
      </c>
      <c r="BC2524">
        <f t="shared" si="2342"/>
        <v>30.373061180114746</v>
      </c>
      <c r="BD2524">
        <f t="shared" si="2343"/>
        <v>4.3526010214606083</v>
      </c>
      <c r="BE2524">
        <f t="shared" si="2344"/>
        <v>6.0122987209789959E-2</v>
      </c>
      <c r="BF2524">
        <f t="shared" si="2345"/>
        <v>3.4607865609544679</v>
      </c>
      <c r="BG2524">
        <f t="shared" si="2346"/>
        <v>3.7691569876232914E-2</v>
      </c>
      <c r="BH2524">
        <f t="shared" si="2347"/>
        <v>14.446473486413396</v>
      </c>
      <c r="BI2524">
        <f t="shared" si="2348"/>
        <v>0.84287498353355905</v>
      </c>
      <c r="BJ2524">
        <f t="shared" si="2349"/>
        <v>76.482178501553463</v>
      </c>
      <c r="BK2524">
        <f t="shared" si="2350"/>
        <v>172.28091229170235</v>
      </c>
      <c r="BL2524">
        <f t="shared" si="2351"/>
        <v>4.0783471614795506E-3</v>
      </c>
    </row>
    <row r="2525" spans="1:64" x14ac:dyDescent="0.2">
      <c r="A2525" s="1" t="s">
        <v>3567</v>
      </c>
      <c r="B2525" s="1" t="s">
        <v>915</v>
      </c>
      <c r="C2525" s="1" t="s">
        <v>2650</v>
      </c>
      <c r="D2525" s="1">
        <v>20160422</v>
      </c>
      <c r="E2525" s="1" t="s">
        <v>2654</v>
      </c>
      <c r="F2525" s="1" t="s">
        <v>60</v>
      </c>
      <c r="G2525" s="1" t="s">
        <v>61</v>
      </c>
      <c r="H2525" s="1">
        <v>20160422</v>
      </c>
      <c r="I2525">
        <v>1</v>
      </c>
      <c r="J2525" s="1">
        <v>44</v>
      </c>
      <c r="K2525" s="1">
        <v>30.84553337097168</v>
      </c>
      <c r="L2525">
        <f t="shared" si="2324"/>
        <v>7.1493296641630108E-2</v>
      </c>
      <c r="M2525">
        <f t="shared" si="2325"/>
        <v>96.220100032491317</v>
      </c>
      <c r="N2525" s="1">
        <v>99.794113159179688</v>
      </c>
      <c r="O2525">
        <f t="shared" si="2326"/>
        <v>0.87724797648723785</v>
      </c>
      <c r="P2525" s="1">
        <v>82.328849792480469</v>
      </c>
      <c r="Q2525" s="1">
        <v>29.737831115722656</v>
      </c>
      <c r="R2525" s="1">
        <v>2000.3160400390625</v>
      </c>
      <c r="S2525" s="1">
        <v>99.236557006835938</v>
      </c>
      <c r="T2525">
        <f t="shared" si="2327"/>
        <v>6.1131348406664426E-2</v>
      </c>
      <c r="U2525">
        <f t="shared" si="2328"/>
        <v>2.8400000333786011</v>
      </c>
      <c r="V2525">
        <f t="shared" si="2329"/>
        <v>0.63860792693716462</v>
      </c>
      <c r="W2525" s="1">
        <v>8213.4999996758997</v>
      </c>
      <c r="X2525" s="1">
        <v>0</v>
      </c>
      <c r="Y2525">
        <f t="shared" si="2330"/>
        <v>1.0166927009900264</v>
      </c>
      <c r="Z2525">
        <f t="shared" si="2331"/>
        <v>30.84553337097168</v>
      </c>
      <c r="AA2525" s="1">
        <v>6</v>
      </c>
      <c r="AB2525">
        <f t="shared" si="2332"/>
        <v>1.4200000166893005</v>
      </c>
      <c r="AC2525" s="1">
        <v>1</v>
      </c>
      <c r="AD2525" s="1">
        <v>29.006633758544922</v>
      </c>
      <c r="AE2525" s="1">
        <v>99.997383117675781</v>
      </c>
      <c r="AF2525" s="1">
        <v>33.890304565429688</v>
      </c>
      <c r="AG2525" s="1">
        <v>34.816852569580078</v>
      </c>
      <c r="AH2525" s="1">
        <v>80.137901306152344</v>
      </c>
      <c r="AI2525" s="1">
        <v>399.14193725585938</v>
      </c>
      <c r="AJ2525" s="1">
        <v>5.5884308815002441</v>
      </c>
      <c r="AK2525" s="1">
        <v>2.420177698135376</v>
      </c>
      <c r="AL2525" s="1">
        <v>0.34847456216812134</v>
      </c>
      <c r="AM2525" s="1">
        <v>1</v>
      </c>
      <c r="AN2525" s="1">
        <v>-0.21956524252891541</v>
      </c>
      <c r="AO2525" s="1">
        <v>2.737391471862793</v>
      </c>
      <c r="AP2525" s="1">
        <v>1</v>
      </c>
      <c r="AQ2525" s="1">
        <v>0</v>
      </c>
      <c r="AR2525" s="1">
        <v>0.15999999642372131</v>
      </c>
      <c r="AS2525" s="1">
        <v>111115</v>
      </c>
      <c r="AT2525">
        <f t="shared" si="2333"/>
        <v>0.66523656209309889</v>
      </c>
      <c r="AU2525">
        <f t="shared" si="2334"/>
        <v>6.3860792693716463E-4</v>
      </c>
      <c r="AV2525">
        <f t="shared" si="2335"/>
        <v>303.99553337097166</v>
      </c>
      <c r="AW2525">
        <f t="shared" si="2336"/>
        <v>302.88783111572263</v>
      </c>
      <c r="AX2525">
        <f t="shared" si="2337"/>
        <v>320.05055925256238</v>
      </c>
      <c r="AY2525">
        <f t="shared" si="2338"/>
        <v>3.2734565761882277</v>
      </c>
      <c r="AZ2525">
        <f t="shared" si="2339"/>
        <v>4.4717972758097622</v>
      </c>
      <c r="BA2525">
        <f t="shared" si="2340"/>
        <v>45.061995404593908</v>
      </c>
      <c r="BB2525">
        <f t="shared" si="2341"/>
        <v>10.24514283501383</v>
      </c>
      <c r="BC2525">
        <f t="shared" si="2342"/>
        <v>30.291682243347168</v>
      </c>
      <c r="BD2525">
        <f t="shared" si="2343"/>
        <v>4.3323525513069736</v>
      </c>
      <c r="BE2525">
        <f t="shared" si="2344"/>
        <v>5.9843215858969415E-2</v>
      </c>
      <c r="BF2525">
        <f t="shared" si="2345"/>
        <v>3.4551045748197358</v>
      </c>
      <c r="BG2525">
        <f t="shared" si="2346"/>
        <v>3.7515646153808244E-2</v>
      </c>
      <c r="BH2525">
        <f t="shared" si="2347"/>
        <v>9.5485514420777822</v>
      </c>
      <c r="BI2525">
        <f t="shared" si="2348"/>
        <v>0.96418613269314257</v>
      </c>
      <c r="BJ2525">
        <f t="shared" si="2349"/>
        <v>76.817519093726972</v>
      </c>
      <c r="BK2525">
        <f t="shared" si="2350"/>
        <v>99.760128669978329</v>
      </c>
      <c r="BL2525">
        <f t="shared" si="2351"/>
        <v>5.5051429394303126E-4</v>
      </c>
    </row>
    <row r="2526" spans="1:64" x14ac:dyDescent="0.2">
      <c r="A2526" s="1" t="s">
        <v>3567</v>
      </c>
      <c r="B2526" s="1" t="s">
        <v>915</v>
      </c>
      <c r="C2526" s="1" t="s">
        <v>2650</v>
      </c>
      <c r="D2526" s="1">
        <v>20160422</v>
      </c>
      <c r="E2526" s="1" t="s">
        <v>2655</v>
      </c>
      <c r="F2526" s="1" t="s">
        <v>60</v>
      </c>
      <c r="G2526" s="1" t="s">
        <v>61</v>
      </c>
      <c r="H2526" s="1">
        <v>20160422</v>
      </c>
      <c r="I2526">
        <v>1</v>
      </c>
      <c r="J2526" s="1">
        <v>45</v>
      </c>
      <c r="K2526" s="1">
        <v>30.831779479980469</v>
      </c>
      <c r="L2526">
        <f t="shared" si="2324"/>
        <v>-0.19317182801000934</v>
      </c>
      <c r="M2526">
        <f t="shared" si="2325"/>
        <v>69.972689433670013</v>
      </c>
      <c r="N2526" s="1">
        <v>66.305709838867188</v>
      </c>
      <c r="O2526">
        <f t="shared" si="2326"/>
        <v>0.87238774618613713</v>
      </c>
      <c r="P2526" s="1">
        <v>82.419723510742188</v>
      </c>
      <c r="Q2526" s="1">
        <v>29.729009628295898</v>
      </c>
      <c r="R2526" s="1">
        <v>2000.36572265625</v>
      </c>
      <c r="S2526" s="1">
        <v>99.234870910644531</v>
      </c>
      <c r="T2526">
        <f t="shared" si="2327"/>
        <v>6.5383463830826466E-2</v>
      </c>
      <c r="U2526">
        <f t="shared" si="2328"/>
        <v>2.8400000333786011</v>
      </c>
      <c r="V2526">
        <f t="shared" si="2329"/>
        <v>0.67829977235454142</v>
      </c>
      <c r="W2526" s="1">
        <v>8295.4999996758997</v>
      </c>
      <c r="X2526" s="1">
        <v>0</v>
      </c>
      <c r="Y2526">
        <f t="shared" si="2330"/>
        <v>1.0111249187336608</v>
      </c>
      <c r="Z2526">
        <f t="shared" si="2331"/>
        <v>30.831779479980469</v>
      </c>
      <c r="AA2526" s="1">
        <v>6</v>
      </c>
      <c r="AB2526">
        <f t="shared" si="2332"/>
        <v>1.4200000166893005</v>
      </c>
      <c r="AC2526" s="1">
        <v>1</v>
      </c>
      <c r="AD2526" s="1">
        <v>29.007818222045898</v>
      </c>
      <c r="AE2526" s="1">
        <v>66.083023071289062</v>
      </c>
      <c r="AF2526" s="1">
        <v>33.854450225830078</v>
      </c>
      <c r="AG2526" s="1">
        <v>34.838184356689453</v>
      </c>
      <c r="AH2526" s="1">
        <v>80.092414855957031</v>
      </c>
      <c r="AI2526" s="1">
        <v>399.29632568359375</v>
      </c>
      <c r="AJ2526" s="1">
        <v>6.954531192779541</v>
      </c>
      <c r="AK2526" s="1">
        <v>2.3676421642303467</v>
      </c>
      <c r="AL2526" s="1">
        <v>0.34346356987953186</v>
      </c>
      <c r="AM2526" s="1">
        <v>1</v>
      </c>
      <c r="AN2526" s="1">
        <v>-0.21956524252891541</v>
      </c>
      <c r="AO2526" s="1">
        <v>2.737391471862793</v>
      </c>
      <c r="AP2526" s="1">
        <v>1</v>
      </c>
      <c r="AQ2526" s="1">
        <v>0</v>
      </c>
      <c r="AR2526" s="1">
        <v>0.15999999642372131</v>
      </c>
      <c r="AS2526" s="1">
        <v>111115</v>
      </c>
      <c r="AT2526">
        <f t="shared" si="2333"/>
        <v>0.66549387613932287</v>
      </c>
      <c r="AU2526">
        <f t="shared" si="2334"/>
        <v>6.7829977235454137E-4</v>
      </c>
      <c r="AV2526">
        <f t="shared" si="2335"/>
        <v>303.98177947998045</v>
      </c>
      <c r="AW2526">
        <f t="shared" si="2336"/>
        <v>302.87900962829588</v>
      </c>
      <c r="AX2526">
        <f t="shared" si="2337"/>
        <v>320.0585084711347</v>
      </c>
      <c r="AY2526">
        <f t="shared" si="2338"/>
        <v>3.2537577902934545</v>
      </c>
      <c r="AZ2526">
        <f t="shared" si="2339"/>
        <v>4.4682876461309746</v>
      </c>
      <c r="BA2526">
        <f t="shared" si="2340"/>
        <v>45.027394152146556</v>
      </c>
      <c r="BB2526">
        <f t="shared" si="2341"/>
        <v>10.189209795457103</v>
      </c>
      <c r="BC2526">
        <f t="shared" si="2342"/>
        <v>30.280394554138184</v>
      </c>
      <c r="BD2526">
        <f t="shared" si="2343"/>
        <v>4.3295504735834509</v>
      </c>
      <c r="BE2526">
        <f t="shared" si="2344"/>
        <v>6.3912058301531266E-2</v>
      </c>
      <c r="BF2526">
        <f t="shared" si="2345"/>
        <v>3.4571627273973138</v>
      </c>
      <c r="BG2526">
        <f t="shared" si="2346"/>
        <v>4.0074677431143457E-2</v>
      </c>
      <c r="BH2526">
        <f t="shared" si="2347"/>
        <v>6.9437308032208644</v>
      </c>
      <c r="BI2526">
        <f t="shared" si="2348"/>
        <v>1.0553041299718249</v>
      </c>
      <c r="BJ2526">
        <f t="shared" si="2349"/>
        <v>76.960294008254309</v>
      </c>
      <c r="BK2526">
        <f t="shared" si="2350"/>
        <v>66.397534474342024</v>
      </c>
      <c r="BL2526">
        <f t="shared" si="2351"/>
        <v>-2.2390229991909013E-3</v>
      </c>
    </row>
    <row r="2527" spans="1:64" x14ac:dyDescent="0.2">
      <c r="A2527" s="1" t="s">
        <v>3567</v>
      </c>
      <c r="B2527" s="1" t="s">
        <v>915</v>
      </c>
      <c r="C2527" s="1" t="s">
        <v>2650</v>
      </c>
      <c r="D2527" s="1">
        <v>20160422</v>
      </c>
      <c r="E2527" s="1" t="s">
        <v>2656</v>
      </c>
      <c r="F2527" s="1" t="s">
        <v>60</v>
      </c>
      <c r="G2527" s="1" t="s">
        <v>61</v>
      </c>
      <c r="H2527" s="1">
        <v>20160422</v>
      </c>
      <c r="I2527">
        <v>1</v>
      </c>
      <c r="J2527" s="1">
        <v>46</v>
      </c>
      <c r="K2527" s="1">
        <v>30.822786331176758</v>
      </c>
      <c r="L2527">
        <f t="shared" ref="L2527:L2590" si="2352">(AE2527-N2527*(1000-AF2527)/(1000-AG2527))*AT2527</f>
        <v>-0.68719487546826852</v>
      </c>
      <c r="M2527">
        <f t="shared" ref="M2527:M2590" si="2353">((BG2527-AU2527/2)*N2527-L2527)/(BG2527+AU2527/2)</f>
        <v>53.102578956789792</v>
      </c>
      <c r="N2527" s="1">
        <v>37.469692230224609</v>
      </c>
      <c r="O2527">
        <f t="shared" ref="O2527:O2590" si="2354">(BD2527-BF2527)</f>
        <v>0.86840290282464183</v>
      </c>
      <c r="P2527" s="1">
        <v>82.491546630859375</v>
      </c>
      <c r="Q2527" s="1">
        <v>29.727092742919922</v>
      </c>
      <c r="R2527" s="1">
        <v>2000.2886962890625</v>
      </c>
      <c r="S2527" s="1">
        <v>99.243751525878906</v>
      </c>
      <c r="T2527">
        <f t="shared" ref="T2527:T2590" si="2355">IF(BE2527&lt;&gt;0,1/(1/BE2527-1/U2527),0)</f>
        <v>6.8445790496906189E-2</v>
      </c>
      <c r="U2527">
        <f t="shared" ref="U2527:U2590" si="2356">AB2527*(AC2527+1)*(AC2527+1)/(AC2527*AC2527+1)</f>
        <v>2.8400000333786011</v>
      </c>
      <c r="V2527">
        <f t="shared" ref="V2527:V2590" si="2357">AU2527*1000</f>
        <v>0.70580191768545109</v>
      </c>
      <c r="W2527" s="1">
        <v>8437.4999996758997</v>
      </c>
      <c r="X2527" s="1">
        <v>0</v>
      </c>
      <c r="Y2527">
        <f t="shared" ref="Y2527:Y2590" si="2358">(AZ2527-BF2527)</f>
        <v>1.0062001568021794</v>
      </c>
      <c r="Z2527">
        <f t="shared" ref="Z2527:Z2590" si="2359">(K2527+AY2527*X2527)</f>
        <v>30.822786331176758</v>
      </c>
      <c r="AA2527" s="1">
        <v>6</v>
      </c>
      <c r="AB2527">
        <f t="shared" ref="AB2527:AB2590" si="2360">(AA2527*AN2527+AO2527)</f>
        <v>1.4200000166893005</v>
      </c>
      <c r="AC2527" s="1">
        <v>1</v>
      </c>
      <c r="AD2527" s="1">
        <v>29.002805709838867</v>
      </c>
      <c r="AE2527" s="1">
        <v>36.476772308349609</v>
      </c>
      <c r="AF2527" s="1">
        <v>33.837932586669922</v>
      </c>
      <c r="AG2527" s="1">
        <v>34.861579895019531</v>
      </c>
      <c r="AH2527" s="1">
        <v>80.069328308105469</v>
      </c>
      <c r="AI2527" s="1">
        <v>399.276123046875</v>
      </c>
      <c r="AJ2527" s="1">
        <v>5.5804920196533203</v>
      </c>
      <c r="AK2527" s="1">
        <v>2.3506579399108887</v>
      </c>
      <c r="AL2527" s="1">
        <v>0.34103724360466003</v>
      </c>
      <c r="AM2527" s="1">
        <v>1</v>
      </c>
      <c r="AN2527" s="1">
        <v>-0.21956524252891541</v>
      </c>
      <c r="AO2527" s="1">
        <v>2.737391471862793</v>
      </c>
      <c r="AP2527" s="1">
        <v>1</v>
      </c>
      <c r="AQ2527" s="1">
        <v>0</v>
      </c>
      <c r="AR2527" s="1">
        <v>0.15999999642372131</v>
      </c>
      <c r="AS2527" s="1">
        <v>111135</v>
      </c>
      <c r="AT2527">
        <f t="shared" ref="AT2527:AT2590" si="2361">AI2527*0.000001/(AA2527*0.0001)</f>
        <v>0.66546020507812498</v>
      </c>
      <c r="AU2527">
        <f t="shared" ref="AU2527:AU2590" si="2362">(AG2527-AF2527)/(1000-AG2527)*AT2527</f>
        <v>7.0580191768545111E-4</v>
      </c>
      <c r="AV2527">
        <f t="shared" ref="AV2527:AV2590" si="2363">(K2527+273.15)</f>
        <v>303.97278633117674</v>
      </c>
      <c r="AW2527">
        <f t="shared" ref="AW2527:AW2590" si="2364">(Q2527+273.15)</f>
        <v>302.8770927429199</v>
      </c>
      <c r="AX2527">
        <f t="shared" ref="AX2527:AX2590" si="2365">(R2527*AP2527+AJ2527*AQ2527)*AR2527</f>
        <v>320.04618425266017</v>
      </c>
      <c r="AY2527">
        <f t="shared" ref="AY2527:AY2590" si="2366">((AX2527+0.00000010773*(AW2527^4-AV2527^4))-AU2527*44100)/(AB2527*51.4+0.00000043092*AV2527^3)</f>
        <v>3.2404100754467495</v>
      </c>
      <c r="AZ2527">
        <f t="shared" ref="AZ2527:AZ2590" si="2367">0.61365*EXP(17.502*Z2527/(240.97+Z2527))</f>
        <v>4.4659941297030734</v>
      </c>
      <c r="BA2527">
        <f t="shared" ref="BA2527:BA2590" si="2368">AZ2527*1000/S2527</f>
        <v>45.000255039114641</v>
      </c>
      <c r="BB2527">
        <f t="shared" ref="BB2527:BB2590" si="2369">(BA2527-AG2527)</f>
        <v>10.13867514409511</v>
      </c>
      <c r="BC2527">
        <f t="shared" ref="BC2527:BC2590" si="2370">IF(X2527,K2527,(Q2527+K2527)/2)</f>
        <v>30.27493953704834</v>
      </c>
      <c r="BD2527">
        <f t="shared" ref="BD2527:BD2590" si="2371">0.61365*EXP(17.502*BC2527/(240.97+BC2527))</f>
        <v>4.3281968757255358</v>
      </c>
      <c r="BE2527">
        <f t="shared" ref="BE2527:BE2590" si="2372">IF(BB2527&lt;&gt;0,(1000-(BA2527+AG2527)/2)/BB2527*AU2527,0)</f>
        <v>6.683502429377168E-2</v>
      </c>
      <c r="BF2527">
        <f t="shared" ref="BF2527:BF2590" si="2373">AG2527*S2527/1000</f>
        <v>3.459793972900894</v>
      </c>
      <c r="BG2527">
        <f t="shared" ref="BG2527:BG2590" si="2374">1/(1.6/T2527+1.37/U2527)</f>
        <v>4.191368143212882E-2</v>
      </c>
      <c r="BH2527">
        <f t="shared" ref="BH2527:BH2590" si="2375">M2527*S2527*0.001</f>
        <v>5.2700991513710127</v>
      </c>
      <c r="BI2527">
        <f t="shared" ref="BI2527:BI2590" si="2376">M2527/N2527</f>
        <v>1.4172141748726468</v>
      </c>
      <c r="BJ2527">
        <f t="shared" ref="BJ2527:BJ2590" si="2377">(1-AU2527*S2527/AZ2527/T2527)*100</f>
        <v>77.084933852146449</v>
      </c>
      <c r="BK2527">
        <f t="shared" ref="BK2527:BK2590" si="2378">(N2527-L2527/(U2527/1.35))</f>
        <v>37.79635176225937</v>
      </c>
      <c r="BL2527">
        <f t="shared" ref="BL2527:BL2590" si="2379">L2527*BJ2527/100/BK2527</f>
        <v>-1.4015207566117471E-2</v>
      </c>
    </row>
    <row r="2528" spans="1:64" x14ac:dyDescent="0.2">
      <c r="A2528" s="1" t="s">
        <v>3567</v>
      </c>
      <c r="B2528" s="1" t="s">
        <v>915</v>
      </c>
      <c r="C2528" s="1" t="s">
        <v>2650</v>
      </c>
      <c r="D2528" s="1">
        <v>20160422</v>
      </c>
      <c r="E2528" s="1" t="s">
        <v>2657</v>
      </c>
      <c r="F2528" s="1" t="s">
        <v>60</v>
      </c>
      <c r="G2528" s="1" t="s">
        <v>61</v>
      </c>
      <c r="H2528" s="1">
        <v>20160422</v>
      </c>
      <c r="I2528">
        <v>1</v>
      </c>
      <c r="J2528" s="1">
        <v>47</v>
      </c>
      <c r="K2528" s="1">
        <v>30.623725891113281</v>
      </c>
      <c r="L2528">
        <f t="shared" si="2352"/>
        <v>4.9929167313752849</v>
      </c>
      <c r="M2528">
        <f t="shared" si="2353"/>
        <v>281.67224604464707</v>
      </c>
      <c r="N2528" s="1">
        <v>392.7310791015625</v>
      </c>
      <c r="O2528">
        <f t="shared" si="2354"/>
        <v>0.83884184472429668</v>
      </c>
      <c r="P2528" s="1">
        <v>82.546646118164062</v>
      </c>
      <c r="Q2528" s="1">
        <v>29.761562347412109</v>
      </c>
      <c r="R2528" s="1">
        <v>1998.9100341796875</v>
      </c>
      <c r="S2528" s="1">
        <v>99.244842529296875</v>
      </c>
      <c r="T2528">
        <f t="shared" si="2355"/>
        <v>7.7325378597997069E-2</v>
      </c>
      <c r="U2528">
        <f t="shared" si="2356"/>
        <v>2.8400000333786011</v>
      </c>
      <c r="V2528">
        <f t="shared" si="2357"/>
        <v>0.74761199011303936</v>
      </c>
      <c r="W2528" s="1">
        <v>8543.4999996758997</v>
      </c>
      <c r="X2528" s="1">
        <v>0</v>
      </c>
      <c r="Y2528">
        <f t="shared" si="2358"/>
        <v>0.94651067986701554</v>
      </c>
      <c r="Z2528">
        <f t="shared" si="2359"/>
        <v>30.623725891113281</v>
      </c>
      <c r="AA2528" s="1">
        <v>6</v>
      </c>
      <c r="AB2528">
        <f t="shared" si="2360"/>
        <v>1.4200000166893005</v>
      </c>
      <c r="AC2528" s="1">
        <v>1</v>
      </c>
      <c r="AD2528" s="1">
        <v>29.004497528076172</v>
      </c>
      <c r="AE2528" s="1">
        <v>400.67544555664062</v>
      </c>
      <c r="AF2528" s="1">
        <v>33.869537353515625</v>
      </c>
      <c r="AG2528" s="1">
        <v>34.953746795654297</v>
      </c>
      <c r="AH2528" s="1">
        <v>79.986183166503906</v>
      </c>
      <c r="AI2528" s="1">
        <v>399.26611328125</v>
      </c>
      <c r="AJ2528" s="1">
        <v>4.8379745483398438</v>
      </c>
      <c r="AK2528" s="1">
        <v>2.3701663017272949</v>
      </c>
      <c r="AL2528" s="1">
        <v>0.35991370677947998</v>
      </c>
      <c r="AM2528" s="1">
        <v>1</v>
      </c>
      <c r="AN2528" s="1">
        <v>-0.21956524252891541</v>
      </c>
      <c r="AO2528" s="1">
        <v>2.737391471862793</v>
      </c>
      <c r="AP2528" s="1">
        <v>1</v>
      </c>
      <c r="AQ2528" s="1">
        <v>0</v>
      </c>
      <c r="AR2528" s="1">
        <v>0.15999999642372131</v>
      </c>
      <c r="AS2528" s="1">
        <v>111115</v>
      </c>
      <c r="AT2528">
        <f t="shared" si="2361"/>
        <v>0.66544352213541658</v>
      </c>
      <c r="AU2528">
        <f t="shared" si="2362"/>
        <v>7.4761199011303932E-4</v>
      </c>
      <c r="AV2528">
        <f t="shared" si="2363"/>
        <v>303.77372589111326</v>
      </c>
      <c r="AW2528">
        <f t="shared" si="2364"/>
        <v>302.91156234741209</v>
      </c>
      <c r="AX2528">
        <f t="shared" si="2365"/>
        <v>319.82559832009065</v>
      </c>
      <c r="AY2528">
        <f t="shared" si="2366"/>
        <v>3.2501936468019443</v>
      </c>
      <c r="AZ2528">
        <f t="shared" si="2367"/>
        <v>4.4154897764106416</v>
      </c>
      <c r="BA2528">
        <f t="shared" si="2368"/>
        <v>44.490873922311863</v>
      </c>
      <c r="BB2528">
        <f t="shared" si="2369"/>
        <v>9.5371271266575661</v>
      </c>
      <c r="BC2528">
        <f t="shared" si="2370"/>
        <v>30.192644119262695</v>
      </c>
      <c r="BD2528">
        <f t="shared" si="2371"/>
        <v>4.3078209412679227</v>
      </c>
      <c r="BE2528">
        <f t="shared" si="2372"/>
        <v>7.5275825212290801E-2</v>
      </c>
      <c r="BF2528">
        <f t="shared" si="2373"/>
        <v>3.468979096543626</v>
      </c>
      <c r="BG2528">
        <f t="shared" si="2374"/>
        <v>4.7227335215318043E-2</v>
      </c>
      <c r="BH2528">
        <f t="shared" si="2375"/>
        <v>27.954517703574361</v>
      </c>
      <c r="BI2528">
        <f t="shared" si="2376"/>
        <v>0.71721404552198686</v>
      </c>
      <c r="BJ2528">
        <f t="shared" si="2377"/>
        <v>78.268822140829897</v>
      </c>
      <c r="BK2528">
        <f t="shared" si="2378"/>
        <v>390.35768561278218</v>
      </c>
      <c r="BL2528">
        <f t="shared" si="2379"/>
        <v>1.001106743930315E-2</v>
      </c>
    </row>
    <row r="2529" spans="1:64" x14ac:dyDescent="0.2">
      <c r="A2529" s="1" t="s">
        <v>3567</v>
      </c>
      <c r="B2529" s="1" t="s">
        <v>915</v>
      </c>
      <c r="C2529" s="1" t="s">
        <v>2650</v>
      </c>
      <c r="D2529" s="1">
        <v>20160422</v>
      </c>
      <c r="E2529" s="1" t="s">
        <v>2658</v>
      </c>
      <c r="F2529" s="1" t="s">
        <v>60</v>
      </c>
      <c r="G2529" s="1" t="s">
        <v>61</v>
      </c>
      <c r="H2529" s="1">
        <v>20160422</v>
      </c>
      <c r="I2529">
        <v>1</v>
      </c>
      <c r="J2529" s="1">
        <v>48</v>
      </c>
      <c r="K2529" s="1">
        <v>30.850376129150391</v>
      </c>
      <c r="L2529">
        <f t="shared" si="2352"/>
        <v>5.0821999666279503</v>
      </c>
      <c r="M2529">
        <f t="shared" si="2353"/>
        <v>267.36857314361885</v>
      </c>
      <c r="N2529" s="1">
        <v>392.07818603515625</v>
      </c>
      <c r="O2529">
        <f t="shared" si="2354"/>
        <v>0.87020998430689289</v>
      </c>
      <c r="P2529" s="1">
        <v>82.526435852050781</v>
      </c>
      <c r="Q2529" s="1">
        <v>29.729137420654297</v>
      </c>
      <c r="R2529" s="1">
        <v>2000.449951171875</v>
      </c>
      <c r="S2529" s="1">
        <v>99.24237060546875</v>
      </c>
      <c r="T2529">
        <f t="shared" si="2355"/>
        <v>6.9692503286526486E-2</v>
      </c>
      <c r="U2529">
        <f t="shared" si="2356"/>
        <v>2.8400000333786011</v>
      </c>
      <c r="V2529">
        <f t="shared" si="2357"/>
        <v>0.72208436567291512</v>
      </c>
      <c r="W2529" s="1">
        <v>8625.4999996758997</v>
      </c>
      <c r="X2529" s="1">
        <v>0</v>
      </c>
      <c r="Y2529">
        <f t="shared" si="2358"/>
        <v>1.0113691180082638</v>
      </c>
      <c r="Z2529">
        <f t="shared" si="2359"/>
        <v>30.850376129150391</v>
      </c>
      <c r="AA2529" s="1">
        <v>6</v>
      </c>
      <c r="AB2529">
        <f t="shared" si="2360"/>
        <v>1.4200000166893005</v>
      </c>
      <c r="AC2529" s="1">
        <v>1</v>
      </c>
      <c r="AD2529" s="1">
        <v>29.004831314086914</v>
      </c>
      <c r="AE2529" s="1">
        <v>400.14151000976562</v>
      </c>
      <c r="AF2529" s="1">
        <v>33.833572387695312</v>
      </c>
      <c r="AG2529" s="1">
        <v>34.880912780761719</v>
      </c>
      <c r="AH2529" s="1">
        <v>80.048477172851562</v>
      </c>
      <c r="AI2529" s="1">
        <v>399.23834228515625</v>
      </c>
      <c r="AJ2529" s="1">
        <v>5.9730019569396973</v>
      </c>
      <c r="AK2529" s="1">
        <v>2.3470888137817383</v>
      </c>
      <c r="AL2529" s="1">
        <v>0.3551495373249054</v>
      </c>
      <c r="AM2529" s="1">
        <v>1</v>
      </c>
      <c r="AN2529" s="1">
        <v>-0.21956524252891541</v>
      </c>
      <c r="AO2529" s="1">
        <v>2.737391471862793</v>
      </c>
      <c r="AP2529" s="1">
        <v>1</v>
      </c>
      <c r="AQ2529" s="1">
        <v>0</v>
      </c>
      <c r="AR2529" s="1">
        <v>0.15999999642372131</v>
      </c>
      <c r="AS2529" s="1">
        <v>111115</v>
      </c>
      <c r="AT2529">
        <f t="shared" si="2361"/>
        <v>0.665397237141927</v>
      </c>
      <c r="AU2529">
        <f t="shared" si="2362"/>
        <v>7.2208436567291513E-4</v>
      </c>
      <c r="AV2529">
        <f t="shared" si="2363"/>
        <v>304.00037612915037</v>
      </c>
      <c r="AW2529">
        <f t="shared" si="2364"/>
        <v>302.87913742065427</v>
      </c>
      <c r="AX2529">
        <f t="shared" si="2365"/>
        <v>320.07198503333348</v>
      </c>
      <c r="AY2529">
        <f t="shared" si="2366"/>
        <v>3.22851241948399</v>
      </c>
      <c r="AZ2529">
        <f t="shared" si="2367"/>
        <v>4.4730335912536496</v>
      </c>
      <c r="BA2529">
        <f t="shared" si="2368"/>
        <v>45.071813218125229</v>
      </c>
      <c r="BB2529">
        <f t="shared" si="2369"/>
        <v>10.19090043736351</v>
      </c>
      <c r="BC2529">
        <f t="shared" si="2370"/>
        <v>30.289756774902344</v>
      </c>
      <c r="BD2529">
        <f t="shared" si="2371"/>
        <v>4.3318744575522787</v>
      </c>
      <c r="BE2529">
        <f t="shared" si="2372"/>
        <v>6.8023239282464648E-2</v>
      </c>
      <c r="BF2529">
        <f t="shared" si="2373"/>
        <v>3.4616644732453858</v>
      </c>
      <c r="BG2529">
        <f t="shared" si="2374"/>
        <v>4.2661411102714673E-2</v>
      </c>
      <c r="BH2529">
        <f t="shared" si="2375"/>
        <v>26.534291024174401</v>
      </c>
      <c r="BI2529">
        <f t="shared" si="2376"/>
        <v>0.6819266734713082</v>
      </c>
      <c r="BJ2529">
        <f t="shared" si="2377"/>
        <v>77.012229759158117</v>
      </c>
      <c r="BK2529">
        <f t="shared" si="2378"/>
        <v>389.66235157237082</v>
      </c>
      <c r="BL2529">
        <f t="shared" si="2379"/>
        <v>1.0044376879947187E-2</v>
      </c>
    </row>
    <row r="2530" spans="1:64" x14ac:dyDescent="0.2">
      <c r="A2530" s="1" t="s">
        <v>3567</v>
      </c>
      <c r="B2530" s="1" t="s">
        <v>915</v>
      </c>
      <c r="C2530" s="1" t="s">
        <v>2650</v>
      </c>
      <c r="D2530" s="1">
        <v>20160422</v>
      </c>
      <c r="E2530" s="1" t="s">
        <v>2659</v>
      </c>
      <c r="F2530" s="1" t="s">
        <v>60</v>
      </c>
      <c r="G2530" s="1" t="s">
        <v>61</v>
      </c>
      <c r="H2530" s="1">
        <v>20160422</v>
      </c>
      <c r="I2530">
        <v>1</v>
      </c>
      <c r="J2530" s="1">
        <v>49</v>
      </c>
      <c r="K2530" s="1">
        <v>30.740474700927734</v>
      </c>
      <c r="L2530">
        <f t="shared" si="2352"/>
        <v>5.0729206456182814</v>
      </c>
      <c r="M2530">
        <f t="shared" si="2353"/>
        <v>273.81322165971994</v>
      </c>
      <c r="N2530" s="1">
        <v>391.84396362304688</v>
      </c>
      <c r="O2530">
        <f t="shared" si="2354"/>
        <v>0.85233522174023069</v>
      </c>
      <c r="P2530" s="1">
        <v>82.6500244140625</v>
      </c>
      <c r="Q2530" s="1">
        <v>29.716796875</v>
      </c>
      <c r="R2530" s="1">
        <v>2000.7679443359375</v>
      </c>
      <c r="S2530" s="1">
        <v>99.235092163085938</v>
      </c>
      <c r="T2530">
        <f t="shared" si="2355"/>
        <v>7.3705815109616518E-2</v>
      </c>
      <c r="U2530">
        <f t="shared" si="2356"/>
        <v>2.8400000333786011</v>
      </c>
      <c r="V2530">
        <f t="shared" si="2357"/>
        <v>0.73941927562917953</v>
      </c>
      <c r="W2530" s="1">
        <v>8707.4999996758997</v>
      </c>
      <c r="X2530" s="1">
        <v>0</v>
      </c>
      <c r="Y2530">
        <f t="shared" si="2358"/>
        <v>0.98066308498572052</v>
      </c>
      <c r="Z2530">
        <f t="shared" si="2359"/>
        <v>30.740474700927734</v>
      </c>
      <c r="AA2530" s="1">
        <v>6</v>
      </c>
      <c r="AB2530">
        <f t="shared" si="2360"/>
        <v>1.4200000166893005</v>
      </c>
      <c r="AC2530" s="1">
        <v>1</v>
      </c>
      <c r="AD2530" s="1">
        <v>29.002485275268555</v>
      </c>
      <c r="AE2530" s="1">
        <v>399.9031982421875</v>
      </c>
      <c r="AF2530" s="1">
        <v>33.838466644287109</v>
      </c>
      <c r="AG2530" s="1">
        <v>34.910903930664062</v>
      </c>
      <c r="AH2530" s="1">
        <v>80.111076354980469</v>
      </c>
      <c r="AI2530" s="1">
        <v>399.24319458007812</v>
      </c>
      <c r="AJ2530" s="1">
        <v>6.629936695098877</v>
      </c>
      <c r="AK2530" s="1">
        <v>2.4311068058013916</v>
      </c>
      <c r="AL2530" s="1">
        <v>0.35549342632293701</v>
      </c>
      <c r="AM2530" s="1">
        <v>1</v>
      </c>
      <c r="AN2530" s="1">
        <v>-0.21956524252891541</v>
      </c>
      <c r="AO2530" s="1">
        <v>2.737391471862793</v>
      </c>
      <c r="AP2530" s="1">
        <v>1</v>
      </c>
      <c r="AQ2530" s="1">
        <v>0</v>
      </c>
      <c r="AR2530" s="1">
        <v>0.15999999642372131</v>
      </c>
      <c r="AS2530" s="1">
        <v>111115</v>
      </c>
      <c r="AT2530">
        <f t="shared" si="2361"/>
        <v>0.66540532430013011</v>
      </c>
      <c r="AU2530">
        <f t="shared" si="2362"/>
        <v>7.3941927562917948E-4</v>
      </c>
      <c r="AV2530">
        <f t="shared" si="2363"/>
        <v>303.89047470092771</v>
      </c>
      <c r="AW2530">
        <f t="shared" si="2364"/>
        <v>302.86679687499998</v>
      </c>
      <c r="AX2530">
        <f t="shared" si="2365"/>
        <v>320.12286393844624</v>
      </c>
      <c r="AY2530">
        <f t="shared" si="2366"/>
        <v>3.2345165707946402</v>
      </c>
      <c r="AZ2530">
        <f t="shared" si="2367"/>
        <v>4.445049854041808</v>
      </c>
      <c r="BA2530">
        <f t="shared" si="2368"/>
        <v>44.793124661351435</v>
      </c>
      <c r="BB2530">
        <f t="shared" si="2369"/>
        <v>9.8822207306873722</v>
      </c>
      <c r="BC2530">
        <f t="shared" si="2370"/>
        <v>30.228635787963867</v>
      </c>
      <c r="BD2530">
        <f t="shared" si="2371"/>
        <v>4.3167219907963181</v>
      </c>
      <c r="BE2530">
        <f t="shared" si="2372"/>
        <v>7.1841334800531217E-2</v>
      </c>
      <c r="BF2530">
        <f t="shared" si="2373"/>
        <v>3.4643867690560874</v>
      </c>
      <c r="BG2530">
        <f t="shared" si="2374"/>
        <v>4.5064704618653618E-2</v>
      </c>
      <c r="BH2530">
        <f t="shared" si="2375"/>
        <v>27.171880286873787</v>
      </c>
      <c r="BI2530">
        <f t="shared" si="2376"/>
        <v>0.69878126774750504</v>
      </c>
      <c r="BJ2530">
        <f t="shared" si="2377"/>
        <v>77.603628869088553</v>
      </c>
      <c r="BK2530">
        <f t="shared" si="2378"/>
        <v>389.43254010505575</v>
      </c>
      <c r="BL2530">
        <f t="shared" si="2379"/>
        <v>1.010899220077237E-2</v>
      </c>
    </row>
    <row r="2531" spans="1:64" x14ac:dyDescent="0.2">
      <c r="A2531" s="1" t="s">
        <v>3567</v>
      </c>
      <c r="B2531" s="1" t="s">
        <v>915</v>
      </c>
      <c r="C2531" s="1" t="s">
        <v>2650</v>
      </c>
      <c r="D2531" s="1">
        <v>20160422</v>
      </c>
      <c r="E2531" s="1" t="s">
        <v>2660</v>
      </c>
      <c r="F2531" s="1" t="s">
        <v>60</v>
      </c>
      <c r="G2531" s="1" t="s">
        <v>61</v>
      </c>
      <c r="H2531" s="1">
        <v>20160422</v>
      </c>
      <c r="I2531">
        <v>1</v>
      </c>
      <c r="J2531" s="1">
        <v>50</v>
      </c>
      <c r="K2531" s="1">
        <v>30.808189392089844</v>
      </c>
      <c r="L2531">
        <f t="shared" si="2352"/>
        <v>6.3644281566751344</v>
      </c>
      <c r="M2531">
        <f t="shared" si="2353"/>
        <v>322.16234569137697</v>
      </c>
      <c r="N2531" s="1">
        <v>465.03457641601562</v>
      </c>
      <c r="O2531">
        <f t="shared" si="2354"/>
        <v>0.85751415605698567</v>
      </c>
      <c r="P2531" s="1">
        <v>82.713531494140625</v>
      </c>
      <c r="Q2531" s="1">
        <v>29.724027633666992</v>
      </c>
      <c r="R2531" s="1">
        <v>2000.7205810546875</v>
      </c>
      <c r="S2531" s="1">
        <v>99.231605529785156</v>
      </c>
      <c r="T2531">
        <f t="shared" si="2355"/>
        <v>7.6416647818505434E-2</v>
      </c>
      <c r="U2531">
        <f t="shared" si="2356"/>
        <v>2.8400000333786011</v>
      </c>
      <c r="V2531">
        <f t="shared" si="2357"/>
        <v>0.77626267934356141</v>
      </c>
      <c r="W2531" s="1">
        <v>8807.4999996758997</v>
      </c>
      <c r="X2531" s="1">
        <v>0</v>
      </c>
      <c r="Y2531">
        <f t="shared" si="2358"/>
        <v>0.99378147829800456</v>
      </c>
      <c r="Z2531">
        <f t="shared" si="2359"/>
        <v>30.808189392089844</v>
      </c>
      <c r="AA2531" s="1">
        <v>6</v>
      </c>
      <c r="AB2531">
        <f t="shared" si="2360"/>
        <v>1.4200000166893005</v>
      </c>
      <c r="AC2531" s="1">
        <v>1</v>
      </c>
      <c r="AD2531" s="1">
        <v>29.006950378417969</v>
      </c>
      <c r="AE2531" s="1">
        <v>475.14260864257812</v>
      </c>
      <c r="AF2531" s="1">
        <v>33.827590942382812</v>
      </c>
      <c r="AG2531" s="1">
        <v>34.953502655029297</v>
      </c>
      <c r="AH2531" s="1">
        <v>80.049186706542969</v>
      </c>
      <c r="AI2531" s="1">
        <v>399.21224975585938</v>
      </c>
      <c r="AJ2531" s="1">
        <v>7.9777140617370605</v>
      </c>
      <c r="AK2531" s="1">
        <v>2.3486344814300537</v>
      </c>
      <c r="AL2531" s="1">
        <v>0.35879561305046082</v>
      </c>
      <c r="AM2531" s="1">
        <v>1</v>
      </c>
      <c r="AN2531" s="1">
        <v>-0.21956524252891541</v>
      </c>
      <c r="AO2531" s="1">
        <v>2.737391471862793</v>
      </c>
      <c r="AP2531" s="1">
        <v>1</v>
      </c>
      <c r="AQ2531" s="1">
        <v>0</v>
      </c>
      <c r="AR2531" s="1">
        <v>0.15999999642372131</v>
      </c>
      <c r="AS2531" s="1">
        <v>111115</v>
      </c>
      <c r="AT2531">
        <f t="shared" si="2361"/>
        <v>0.6653537495930989</v>
      </c>
      <c r="AU2531">
        <f t="shared" si="2362"/>
        <v>7.7626267934356144E-4</v>
      </c>
      <c r="AV2531">
        <f t="shared" si="2363"/>
        <v>303.95818939208982</v>
      </c>
      <c r="AW2531">
        <f t="shared" si="2364"/>
        <v>302.87402763366697</v>
      </c>
      <c r="AX2531">
        <f t="shared" si="2365"/>
        <v>320.11528581361563</v>
      </c>
      <c r="AY2531">
        <f t="shared" si="2366"/>
        <v>3.2064151707484791</v>
      </c>
      <c r="AZ2531">
        <f t="shared" si="2367"/>
        <v>4.4622736656461699</v>
      </c>
      <c r="BA2531">
        <f t="shared" si="2368"/>
        <v>44.968270359253466</v>
      </c>
      <c r="BB2531">
        <f t="shared" si="2369"/>
        <v>10.01476770422417</v>
      </c>
      <c r="BC2531">
        <f t="shared" si="2370"/>
        <v>30.266108512878418</v>
      </c>
      <c r="BD2531">
        <f t="shared" si="2371"/>
        <v>4.326006343405151</v>
      </c>
      <c r="BE2531">
        <f t="shared" si="2372"/>
        <v>7.4414360524832246E-2</v>
      </c>
      <c r="BF2531">
        <f t="shared" si="2373"/>
        <v>3.4684921873481653</v>
      </c>
      <c r="BG2531">
        <f t="shared" si="2374"/>
        <v>4.6684817048131461E-2</v>
      </c>
      <c r="BH2531">
        <f t="shared" si="2375"/>
        <v>31.968686804197002</v>
      </c>
      <c r="BI2531">
        <f t="shared" si="2376"/>
        <v>0.69277073583271265</v>
      </c>
      <c r="BJ2531">
        <f t="shared" si="2377"/>
        <v>77.410087898390984</v>
      </c>
      <c r="BK2531">
        <f t="shared" si="2378"/>
        <v>462.00923208132207</v>
      </c>
      <c r="BL2531">
        <f t="shared" si="2379"/>
        <v>1.0663660135356291E-2</v>
      </c>
    </row>
    <row r="2532" spans="1:64" x14ac:dyDescent="0.2">
      <c r="A2532" s="1" t="s">
        <v>3567</v>
      </c>
      <c r="B2532" s="1" t="s">
        <v>915</v>
      </c>
      <c r="C2532" s="1" t="s">
        <v>2650</v>
      </c>
      <c r="D2532" s="1">
        <v>20160422</v>
      </c>
      <c r="E2532" s="1" t="s">
        <v>2661</v>
      </c>
      <c r="F2532" s="1" t="s">
        <v>60</v>
      </c>
      <c r="G2532" s="1" t="s">
        <v>61</v>
      </c>
      <c r="H2532" s="1">
        <v>20160422</v>
      </c>
      <c r="I2532">
        <v>1</v>
      </c>
      <c r="J2532" s="1">
        <v>51</v>
      </c>
      <c r="K2532" s="1">
        <v>30.734758377075195</v>
      </c>
      <c r="L2532">
        <f t="shared" si="2352"/>
        <v>8.1474103566357954</v>
      </c>
      <c r="M2532">
        <f t="shared" si="2353"/>
        <v>382.92832733651431</v>
      </c>
      <c r="N2532" s="1">
        <v>562.51959228515625</v>
      </c>
      <c r="O2532">
        <f t="shared" si="2354"/>
        <v>0.84853622330294076</v>
      </c>
      <c r="P2532" s="1">
        <v>82.755653381347656</v>
      </c>
      <c r="Q2532" s="1">
        <v>29.699182510375977</v>
      </c>
      <c r="R2532" s="1">
        <v>2001.382568359375</v>
      </c>
      <c r="S2532" s="1">
        <v>99.231460571289062</v>
      </c>
      <c r="T2532">
        <f t="shared" si="2355"/>
        <v>7.7629291760268504E-2</v>
      </c>
      <c r="U2532">
        <f t="shared" si="2356"/>
        <v>2.8400000333786011</v>
      </c>
      <c r="V2532">
        <f t="shared" si="2357"/>
        <v>0.77588531198314037</v>
      </c>
      <c r="W2532" s="1">
        <v>8908.4999996758997</v>
      </c>
      <c r="X2532" s="1">
        <v>0</v>
      </c>
      <c r="Y2532">
        <f t="shared" si="2358"/>
        <v>0.97829943898088256</v>
      </c>
      <c r="Z2532">
        <f t="shared" si="2359"/>
        <v>30.734758377075195</v>
      </c>
      <c r="AA2532" s="1">
        <v>6</v>
      </c>
      <c r="AB2532">
        <f t="shared" si="2360"/>
        <v>1.4200000166893005</v>
      </c>
      <c r="AC2532" s="1">
        <v>1</v>
      </c>
      <c r="AD2532" s="1">
        <v>29.006830215454102</v>
      </c>
      <c r="AE2532" s="1">
        <v>575.4207763671875</v>
      </c>
      <c r="AF2532" s="1">
        <v>33.795974731445312</v>
      </c>
      <c r="AG2532" s="1">
        <v>34.921375274658203</v>
      </c>
      <c r="AH2532" s="1">
        <v>80.088706970214844</v>
      </c>
      <c r="AI2532" s="1">
        <v>399.21270751953125</v>
      </c>
      <c r="AJ2532" s="1">
        <v>7.0513167381286621</v>
      </c>
      <c r="AK2532" s="1">
        <v>2.2149643898010254</v>
      </c>
      <c r="AL2532" s="1">
        <v>0.3609442412853241</v>
      </c>
      <c r="AM2532" s="1">
        <v>1</v>
      </c>
      <c r="AN2532" s="1">
        <v>-0.21956524252891541</v>
      </c>
      <c r="AO2532" s="1">
        <v>2.737391471862793</v>
      </c>
      <c r="AP2532" s="1">
        <v>1</v>
      </c>
      <c r="AQ2532" s="1">
        <v>0</v>
      </c>
      <c r="AR2532" s="1">
        <v>0.15999999642372131</v>
      </c>
      <c r="AS2532" s="1">
        <v>111115</v>
      </c>
      <c r="AT2532">
        <f t="shared" si="2361"/>
        <v>0.66535451253255196</v>
      </c>
      <c r="AU2532">
        <f t="shared" si="2362"/>
        <v>7.7588531198314041E-4</v>
      </c>
      <c r="AV2532">
        <f t="shared" si="2363"/>
        <v>303.88475837707517</v>
      </c>
      <c r="AW2532">
        <f t="shared" si="2364"/>
        <v>302.84918251037595</v>
      </c>
      <c r="AX2532">
        <f t="shared" si="2365"/>
        <v>320.22120377999818</v>
      </c>
      <c r="AY2532">
        <f t="shared" si="2366"/>
        <v>3.215131085771711</v>
      </c>
      <c r="AZ2532">
        <f t="shared" si="2367"/>
        <v>4.4435985126433168</v>
      </c>
      <c r="BA2532">
        <f t="shared" si="2368"/>
        <v>44.780138144303365</v>
      </c>
      <c r="BB2532">
        <f t="shared" si="2369"/>
        <v>9.8587628696451617</v>
      </c>
      <c r="BC2532">
        <f t="shared" si="2370"/>
        <v>30.216970443725586</v>
      </c>
      <c r="BD2532">
        <f t="shared" si="2371"/>
        <v>4.313835296965375</v>
      </c>
      <c r="BE2532">
        <f t="shared" si="2372"/>
        <v>7.5563811101955591E-2</v>
      </c>
      <c r="BF2532">
        <f t="shared" si="2373"/>
        <v>3.4652990736624343</v>
      </c>
      <c r="BG2532">
        <f t="shared" si="2374"/>
        <v>4.7408708525497334E-2</v>
      </c>
      <c r="BH2532">
        <f t="shared" si="2375"/>
        <v>37.998537215722997</v>
      </c>
      <c r="BI2532">
        <f t="shared" si="2376"/>
        <v>0.68073776022790988</v>
      </c>
      <c r="BJ2532">
        <f t="shared" si="2377"/>
        <v>77.68039638459534</v>
      </c>
      <c r="BK2532">
        <f t="shared" si="2378"/>
        <v>558.64670360480886</v>
      </c>
      <c r="BL2532">
        <f t="shared" si="2379"/>
        <v>1.1329057558695274E-2</v>
      </c>
    </row>
    <row r="2533" spans="1:64" x14ac:dyDescent="0.2">
      <c r="A2533" s="1" t="s">
        <v>3567</v>
      </c>
      <c r="B2533" s="1" t="s">
        <v>915</v>
      </c>
      <c r="C2533" s="1" t="s">
        <v>2650</v>
      </c>
      <c r="D2533" s="1">
        <v>20160422</v>
      </c>
      <c r="E2533" s="1" t="s">
        <v>2662</v>
      </c>
      <c r="F2533" s="1" t="s">
        <v>60</v>
      </c>
      <c r="G2533" s="1" t="s">
        <v>61</v>
      </c>
      <c r="H2533" s="1">
        <v>20160422</v>
      </c>
      <c r="I2533">
        <v>1</v>
      </c>
      <c r="J2533" s="1">
        <v>52</v>
      </c>
      <c r="K2533" s="1">
        <v>30.710628509521484</v>
      </c>
      <c r="L2533">
        <f t="shared" si="2352"/>
        <v>9.9688488904690917</v>
      </c>
      <c r="M2533">
        <f t="shared" si="2353"/>
        <v>443.17120329990178</v>
      </c>
      <c r="N2533" s="1">
        <v>659.40655517578125</v>
      </c>
      <c r="O2533">
        <f t="shared" si="2354"/>
        <v>0.8398561213413922</v>
      </c>
      <c r="P2533" s="1">
        <v>82.91009521484375</v>
      </c>
      <c r="Q2533" s="1">
        <v>29.689067840576172</v>
      </c>
      <c r="R2533" s="1">
        <v>1998.7474365234375</v>
      </c>
      <c r="S2533" s="1">
        <v>99.232147216796875</v>
      </c>
      <c r="T2533">
        <f t="shared" si="2355"/>
        <v>7.8765357607569197E-2</v>
      </c>
      <c r="U2533">
        <f t="shared" si="2356"/>
        <v>2.8400000333786011</v>
      </c>
      <c r="V2533">
        <f t="shared" si="2357"/>
        <v>0.77842036799404846</v>
      </c>
      <c r="W2533" s="1">
        <v>9017.4999996758997</v>
      </c>
      <c r="X2533" s="1">
        <v>0</v>
      </c>
      <c r="Y2533">
        <f t="shared" si="2358"/>
        <v>0.96773146420974321</v>
      </c>
      <c r="Z2533">
        <f t="shared" si="2359"/>
        <v>30.710628509521484</v>
      </c>
      <c r="AA2533" s="1">
        <v>6</v>
      </c>
      <c r="AB2533">
        <f t="shared" si="2360"/>
        <v>1.4200000166893005</v>
      </c>
      <c r="AC2533" s="1">
        <v>1</v>
      </c>
      <c r="AD2533" s="1">
        <v>29.009305953979492</v>
      </c>
      <c r="AE2533" s="1">
        <v>675.15618896484375</v>
      </c>
      <c r="AF2533" s="1">
        <v>33.837242126464844</v>
      </c>
      <c r="AG2533" s="1">
        <v>34.965938568115234</v>
      </c>
      <c r="AH2533" s="1">
        <v>80.2337646484375</v>
      </c>
      <c r="AI2533" s="1">
        <v>399.32907104492188</v>
      </c>
      <c r="AJ2533" s="1">
        <v>9.1548252105712891</v>
      </c>
      <c r="AK2533" s="1">
        <v>2.0917007923126221</v>
      </c>
      <c r="AL2533" s="1">
        <v>0.36250999569892883</v>
      </c>
      <c r="AM2533" s="1">
        <v>1</v>
      </c>
      <c r="AN2533" s="1">
        <v>-0.21956524252891541</v>
      </c>
      <c r="AO2533" s="1">
        <v>2.737391471862793</v>
      </c>
      <c r="AP2533" s="1">
        <v>1</v>
      </c>
      <c r="AQ2533" s="1">
        <v>0</v>
      </c>
      <c r="AR2533" s="1">
        <v>0.15999999642372131</v>
      </c>
      <c r="AS2533" s="1">
        <v>111115</v>
      </c>
      <c r="AT2533">
        <f t="shared" si="2361"/>
        <v>0.66554845174153643</v>
      </c>
      <c r="AU2533">
        <f t="shared" si="2362"/>
        <v>7.7842036799404847E-4</v>
      </c>
      <c r="AV2533">
        <f t="shared" si="2363"/>
        <v>303.86062850952146</v>
      </c>
      <c r="AW2533">
        <f t="shared" si="2364"/>
        <v>302.83906784057615</v>
      </c>
      <c r="AX2533">
        <f t="shared" si="2365"/>
        <v>319.79958269567214</v>
      </c>
      <c r="AY2533">
        <f t="shared" si="2366"/>
        <v>3.2109765722181236</v>
      </c>
      <c r="AZ2533">
        <f t="shared" si="2367"/>
        <v>4.43747662777443</v>
      </c>
      <c r="BA2533">
        <f t="shared" si="2368"/>
        <v>44.718135727524654</v>
      </c>
      <c r="BB2533">
        <f t="shared" si="2369"/>
        <v>9.7521971594094197</v>
      </c>
      <c r="BC2533">
        <f t="shared" si="2370"/>
        <v>30.199848175048828</v>
      </c>
      <c r="BD2533">
        <f t="shared" si="2371"/>
        <v>4.309601284906079</v>
      </c>
      <c r="BE2533">
        <f t="shared" si="2372"/>
        <v>7.6639807682176916E-2</v>
      </c>
      <c r="BF2533">
        <f t="shared" si="2373"/>
        <v>3.4697451635646868</v>
      </c>
      <c r="BG2533">
        <f t="shared" si="2374"/>
        <v>4.8086417380470502E-2</v>
      </c>
      <c r="BH2533">
        <f t="shared" si="2375"/>
        <v>43.976830088100868</v>
      </c>
      <c r="BI2533">
        <f t="shared" si="2376"/>
        <v>0.67207582305845204</v>
      </c>
      <c r="BJ2533">
        <f t="shared" si="2377"/>
        <v>77.89984843238696</v>
      </c>
      <c r="BK2533">
        <f t="shared" si="2378"/>
        <v>654.66784185044264</v>
      </c>
      <c r="BL2533">
        <f t="shared" si="2379"/>
        <v>1.1862073680263605E-2</v>
      </c>
    </row>
    <row r="2534" spans="1:64" x14ac:dyDescent="0.2">
      <c r="A2534" s="1" t="s">
        <v>3567</v>
      </c>
      <c r="B2534" s="1" t="s">
        <v>915</v>
      </c>
      <c r="C2534" s="1" t="s">
        <v>2650</v>
      </c>
      <c r="D2534" s="1">
        <v>20160422</v>
      </c>
      <c r="E2534" s="1" t="s">
        <v>2663</v>
      </c>
      <c r="F2534" s="1" t="s">
        <v>60</v>
      </c>
      <c r="G2534" s="1" t="s">
        <v>61</v>
      </c>
      <c r="H2534" s="1">
        <v>20160422</v>
      </c>
      <c r="I2534">
        <v>1</v>
      </c>
      <c r="J2534" s="1">
        <v>53</v>
      </c>
      <c r="K2534" s="1">
        <v>30.774021148681641</v>
      </c>
      <c r="L2534">
        <f t="shared" si="2352"/>
        <v>11.926779373932023</v>
      </c>
      <c r="M2534">
        <f t="shared" si="2353"/>
        <v>537.48235296193127</v>
      </c>
      <c r="N2534" s="1">
        <v>781.57391357421875</v>
      </c>
      <c r="O2534">
        <f t="shared" si="2354"/>
        <v>0.84235685333342669</v>
      </c>
      <c r="P2534" s="1">
        <v>82.955955505371094</v>
      </c>
      <c r="Q2534" s="1">
        <v>29.733932495117188</v>
      </c>
      <c r="R2534" s="1">
        <v>1999.7574462890625</v>
      </c>
      <c r="S2534" s="1">
        <v>99.226707458496094</v>
      </c>
      <c r="T2534">
        <f t="shared" si="2355"/>
        <v>8.384201086561302E-2</v>
      </c>
      <c r="U2534">
        <f t="shared" si="2356"/>
        <v>2.8400000333786011</v>
      </c>
      <c r="V2534">
        <f t="shared" si="2357"/>
        <v>0.83176489812099452</v>
      </c>
      <c r="W2534" s="1">
        <v>9102.4999996758997</v>
      </c>
      <c r="X2534" s="1">
        <v>0</v>
      </c>
      <c r="Y2534">
        <f t="shared" si="2358"/>
        <v>0.97293362394272087</v>
      </c>
      <c r="Z2534">
        <f t="shared" si="2359"/>
        <v>30.774021148681641</v>
      </c>
      <c r="AA2534" s="1">
        <v>6</v>
      </c>
      <c r="AB2534">
        <f t="shared" si="2360"/>
        <v>1.4200000166893005</v>
      </c>
      <c r="AC2534" s="1">
        <v>1</v>
      </c>
      <c r="AD2534" s="1">
        <v>29.008140563964844</v>
      </c>
      <c r="AE2534" s="1">
        <v>800.47515869140625</v>
      </c>
      <c r="AF2534" s="1">
        <v>33.871494293212891</v>
      </c>
      <c r="AG2534" s="1">
        <v>35.077671051025391</v>
      </c>
      <c r="AH2534" s="1">
        <v>80.103446960449219</v>
      </c>
      <c r="AI2534" s="1">
        <v>399.2392578125</v>
      </c>
      <c r="AJ2534" s="1">
        <v>8.0504045486450195</v>
      </c>
      <c r="AK2534" s="1">
        <v>1.9042099714279175</v>
      </c>
      <c r="AL2534" s="1">
        <v>0.37140509486198425</v>
      </c>
      <c r="AM2534" s="1">
        <v>1</v>
      </c>
      <c r="AN2534" s="1">
        <v>-0.21956524252891541</v>
      </c>
      <c r="AO2534" s="1">
        <v>2.737391471862793</v>
      </c>
      <c r="AP2534" s="1">
        <v>1</v>
      </c>
      <c r="AQ2534" s="1">
        <v>0</v>
      </c>
      <c r="AR2534" s="1">
        <v>0.15999999642372131</v>
      </c>
      <c r="AS2534" s="1">
        <v>111115</v>
      </c>
      <c r="AT2534">
        <f t="shared" si="2361"/>
        <v>0.66539876302083323</v>
      </c>
      <c r="AU2534">
        <f t="shared" si="2362"/>
        <v>8.3176489812099449E-4</v>
      </c>
      <c r="AV2534">
        <f t="shared" si="2363"/>
        <v>303.92402114868162</v>
      </c>
      <c r="AW2534">
        <f t="shared" si="2364"/>
        <v>302.88393249511716</v>
      </c>
      <c r="AX2534">
        <f t="shared" si="2365"/>
        <v>319.96118425456007</v>
      </c>
      <c r="AY2534">
        <f t="shared" si="2366"/>
        <v>3.182243478381825</v>
      </c>
      <c r="AZ2534">
        <f t="shared" si="2367"/>
        <v>4.4535754276481745</v>
      </c>
      <c r="BA2534">
        <f t="shared" si="2368"/>
        <v>44.882829852144269</v>
      </c>
      <c r="BB2534">
        <f t="shared" si="2369"/>
        <v>9.8051588011188784</v>
      </c>
      <c r="BC2534">
        <f t="shared" si="2370"/>
        <v>30.253976821899414</v>
      </c>
      <c r="BD2534">
        <f t="shared" si="2371"/>
        <v>4.3229986570388803</v>
      </c>
      <c r="BE2534">
        <f t="shared" si="2372"/>
        <v>8.1437817109719951E-2</v>
      </c>
      <c r="BF2534">
        <f t="shared" si="2373"/>
        <v>3.4806418037054536</v>
      </c>
      <c r="BG2534">
        <f t="shared" si="2374"/>
        <v>5.1109311986100948E-2</v>
      </c>
      <c r="BH2534">
        <f t="shared" si="2375"/>
        <v>53.332604201457698</v>
      </c>
      <c r="BI2534">
        <f t="shared" si="2376"/>
        <v>0.68769228812150163</v>
      </c>
      <c r="BJ2534">
        <f t="shared" si="2377"/>
        <v>77.896620957552258</v>
      </c>
      <c r="BK2534">
        <f t="shared" si="2378"/>
        <v>775.90449386803175</v>
      </c>
      <c r="BL2534">
        <f t="shared" si="2379"/>
        <v>1.1973842392689532E-2</v>
      </c>
    </row>
    <row r="2535" spans="1:64" x14ac:dyDescent="0.2">
      <c r="A2535" s="1" t="s">
        <v>3567</v>
      </c>
      <c r="B2535" s="1" t="s">
        <v>915</v>
      </c>
      <c r="C2535" s="1" t="s">
        <v>2650</v>
      </c>
      <c r="D2535" s="1">
        <v>20160422</v>
      </c>
      <c r="E2535" s="1" t="s">
        <v>2664</v>
      </c>
      <c r="F2535" s="1" t="s">
        <v>60</v>
      </c>
      <c r="G2535" s="1" t="s">
        <v>61</v>
      </c>
      <c r="H2535" s="1">
        <v>20160422</v>
      </c>
      <c r="I2535">
        <v>1</v>
      </c>
      <c r="J2535" s="1">
        <v>54</v>
      </c>
      <c r="K2535" s="1">
        <v>30.819705963134766</v>
      </c>
      <c r="L2535">
        <f t="shared" si="2352"/>
        <v>13.904422939575765</v>
      </c>
      <c r="M2535">
        <f t="shared" si="2353"/>
        <v>678.98199635097342</v>
      </c>
      <c r="N2535" s="1">
        <v>977.76788330078125</v>
      </c>
      <c r="O2535">
        <f t="shared" si="2354"/>
        <v>0.8442131994596056</v>
      </c>
      <c r="P2535" s="1">
        <v>83.027305603027344</v>
      </c>
      <c r="Q2535" s="1">
        <v>29.744583129882812</v>
      </c>
      <c r="R2535" s="1">
        <v>1999.7049560546875</v>
      </c>
      <c r="S2535" s="1">
        <v>99.228347778320312</v>
      </c>
      <c r="T2535">
        <f t="shared" si="2355"/>
        <v>7.9880737326934195E-2</v>
      </c>
      <c r="U2535">
        <f t="shared" si="2356"/>
        <v>2.8400000333786011</v>
      </c>
      <c r="V2535">
        <f t="shared" si="2357"/>
        <v>0.79890266306439384</v>
      </c>
      <c r="W2535" s="1">
        <v>9229.4999996758997</v>
      </c>
      <c r="X2535" s="1">
        <v>0</v>
      </c>
      <c r="Y2535">
        <f t="shared" si="2358"/>
        <v>0.97943718928689583</v>
      </c>
      <c r="Z2535">
        <f t="shared" si="2359"/>
        <v>30.819705963134766</v>
      </c>
      <c r="AA2535" s="1">
        <v>6</v>
      </c>
      <c r="AB2535">
        <f t="shared" si="2360"/>
        <v>1.4200000166893005</v>
      </c>
      <c r="AC2535" s="1">
        <v>1</v>
      </c>
      <c r="AD2535" s="1">
        <v>29.000932693481445</v>
      </c>
      <c r="AE2535" s="1">
        <v>999.83489990234375</v>
      </c>
      <c r="AF2535" s="1">
        <v>33.970500946044922</v>
      </c>
      <c r="AG2535" s="1">
        <v>35.128787994384766</v>
      </c>
      <c r="AH2535" s="1">
        <v>80.289680480957031</v>
      </c>
      <c r="AI2535" s="1">
        <v>399.29904174804688</v>
      </c>
      <c r="AJ2535" s="1">
        <v>7.272799015045166</v>
      </c>
      <c r="AK2535" s="1">
        <v>1.6970474720001221</v>
      </c>
      <c r="AL2535" s="1">
        <v>0.3737356960773468</v>
      </c>
      <c r="AM2535" s="1">
        <v>1</v>
      </c>
      <c r="AN2535" s="1">
        <v>-0.21956524252891541</v>
      </c>
      <c r="AO2535" s="1">
        <v>2.737391471862793</v>
      </c>
      <c r="AP2535" s="1">
        <v>1</v>
      </c>
      <c r="AQ2535" s="1">
        <v>0</v>
      </c>
      <c r="AR2535" s="1">
        <v>0.15999999642372131</v>
      </c>
      <c r="AS2535" s="1">
        <v>111115</v>
      </c>
      <c r="AT2535">
        <f t="shared" si="2361"/>
        <v>0.66549840291341134</v>
      </c>
      <c r="AU2535">
        <f t="shared" si="2362"/>
        <v>7.9890266306439385E-4</v>
      </c>
      <c r="AV2535">
        <f t="shared" si="2363"/>
        <v>303.96970596313474</v>
      </c>
      <c r="AW2535">
        <f t="shared" si="2364"/>
        <v>302.89458312988279</v>
      </c>
      <c r="AX2535">
        <f t="shared" si="2365"/>
        <v>319.95278581724779</v>
      </c>
      <c r="AY2535">
        <f t="shared" si="2366"/>
        <v>3.1939745286582846</v>
      </c>
      <c r="AZ2535">
        <f t="shared" si="2367"/>
        <v>4.4652087814245904</v>
      </c>
      <c r="BA2535">
        <f t="shared" si="2368"/>
        <v>44.999326113945052</v>
      </c>
      <c r="BB2535">
        <f t="shared" si="2369"/>
        <v>9.8705381195602868</v>
      </c>
      <c r="BC2535">
        <f t="shared" si="2370"/>
        <v>30.282144546508789</v>
      </c>
      <c r="BD2535">
        <f t="shared" si="2371"/>
        <v>4.3299847915973002</v>
      </c>
      <c r="BE2535">
        <f t="shared" si="2372"/>
        <v>7.7695397343222186E-2</v>
      </c>
      <c r="BF2535">
        <f t="shared" si="2373"/>
        <v>3.4857715921376946</v>
      </c>
      <c r="BG2535">
        <f t="shared" si="2374"/>
        <v>4.8751345097720118E-2</v>
      </c>
      <c r="BH2535">
        <f t="shared" si="2375"/>
        <v>67.374261669132594</v>
      </c>
      <c r="BI2535">
        <f t="shared" si="2376"/>
        <v>0.69442043244337648</v>
      </c>
      <c r="BJ2535">
        <f t="shared" si="2377"/>
        <v>77.774794059203586</v>
      </c>
      <c r="BK2535">
        <f t="shared" si="2378"/>
        <v>971.15838655859409</v>
      </c>
      <c r="BL2535">
        <f t="shared" si="2379"/>
        <v>1.1135296215375111E-2</v>
      </c>
    </row>
    <row r="2536" spans="1:64" x14ac:dyDescent="0.2">
      <c r="A2536" s="1" t="s">
        <v>3567</v>
      </c>
      <c r="B2536" s="1" t="s">
        <v>915</v>
      </c>
      <c r="C2536" s="1" t="s">
        <v>2650</v>
      </c>
      <c r="D2536" s="1">
        <v>20160422</v>
      </c>
      <c r="E2536" s="1" t="s">
        <v>2665</v>
      </c>
      <c r="F2536" s="1" t="s">
        <v>60</v>
      </c>
      <c r="G2536" s="1" t="s">
        <v>61</v>
      </c>
      <c r="H2536" s="1">
        <v>20160422</v>
      </c>
      <c r="I2536">
        <v>1</v>
      </c>
      <c r="J2536" s="1">
        <v>55</v>
      </c>
      <c r="K2536" s="1">
        <v>30.784963607788086</v>
      </c>
      <c r="L2536">
        <f t="shared" si="2352"/>
        <v>17.12123851139317</v>
      </c>
      <c r="M2536">
        <f t="shared" si="2353"/>
        <v>993.02175231513331</v>
      </c>
      <c r="N2536" s="1">
        <v>1372.45654296875</v>
      </c>
      <c r="O2536">
        <f t="shared" si="2354"/>
        <v>0.83854216147692817</v>
      </c>
      <c r="P2536" s="1">
        <v>83.127944946289062</v>
      </c>
      <c r="Q2536" s="1">
        <v>29.707258224487305</v>
      </c>
      <c r="R2536" s="1">
        <v>2001.1107177734375</v>
      </c>
      <c r="S2536" s="1">
        <v>99.213417053222656</v>
      </c>
      <c r="T2536">
        <f t="shared" si="2355"/>
        <v>7.7845805773275933E-2</v>
      </c>
      <c r="U2536">
        <f t="shared" si="2356"/>
        <v>2.8400000333786011</v>
      </c>
      <c r="V2536">
        <f t="shared" si="2357"/>
        <v>0.77472339556206382</v>
      </c>
      <c r="W2536" s="1">
        <v>9368.4999996758997</v>
      </c>
      <c r="X2536" s="1">
        <v>0</v>
      </c>
      <c r="Y2536">
        <f t="shared" si="2358"/>
        <v>0.97385209373672943</v>
      </c>
      <c r="Z2536">
        <f t="shared" si="2359"/>
        <v>30.784963607788086</v>
      </c>
      <c r="AA2536" s="1">
        <v>6</v>
      </c>
      <c r="AB2536">
        <f t="shared" si="2360"/>
        <v>1.4200000166893005</v>
      </c>
      <c r="AC2536" s="1">
        <v>1</v>
      </c>
      <c r="AD2536" s="1">
        <v>29.004470825195312</v>
      </c>
      <c r="AE2536" s="1">
        <v>1399.787353515625</v>
      </c>
      <c r="AF2536" s="1">
        <v>33.977657318115234</v>
      </c>
      <c r="AG2536" s="1">
        <v>35.101173400878906</v>
      </c>
      <c r="AH2536" s="1">
        <v>80.467193603515625</v>
      </c>
      <c r="AI2536" s="1">
        <v>399.20907592773438</v>
      </c>
      <c r="AJ2536" s="1">
        <v>5.9160690307617188</v>
      </c>
      <c r="AK2536" s="1">
        <v>1.0027481317520142</v>
      </c>
      <c r="AL2536" s="1">
        <v>0.38746803998947144</v>
      </c>
      <c r="AM2536" s="1">
        <v>1</v>
      </c>
      <c r="AN2536" s="1">
        <v>-0.21956524252891541</v>
      </c>
      <c r="AO2536" s="1">
        <v>2.737391471862793</v>
      </c>
      <c r="AP2536" s="1">
        <v>1</v>
      </c>
      <c r="AQ2536" s="1">
        <v>0</v>
      </c>
      <c r="AR2536" s="1">
        <v>0.15999999642372131</v>
      </c>
      <c r="AS2536" s="1">
        <v>111115</v>
      </c>
      <c r="AT2536">
        <f t="shared" si="2361"/>
        <v>0.66534845987955715</v>
      </c>
      <c r="AU2536">
        <f t="shared" si="2362"/>
        <v>7.7472339556206385E-4</v>
      </c>
      <c r="AV2536">
        <f t="shared" si="2363"/>
        <v>303.93496360778806</v>
      </c>
      <c r="AW2536">
        <f t="shared" si="2364"/>
        <v>302.85725822448728</v>
      </c>
      <c r="AX2536">
        <f t="shared" si="2365"/>
        <v>320.17770768722039</v>
      </c>
      <c r="AY2536">
        <f t="shared" si="2366"/>
        <v>3.2089946368365081</v>
      </c>
      <c r="AZ2536">
        <f t="shared" si="2367"/>
        <v>4.456359449415614</v>
      </c>
      <c r="BA2536">
        <f t="shared" si="2368"/>
        <v>44.916903194907775</v>
      </c>
      <c r="BB2536">
        <f t="shared" si="2369"/>
        <v>9.8157297940288686</v>
      </c>
      <c r="BC2536">
        <f t="shared" si="2370"/>
        <v>30.246110916137695</v>
      </c>
      <c r="BD2536">
        <f t="shared" si="2371"/>
        <v>4.3210495171558128</v>
      </c>
      <c r="BE2536">
        <f t="shared" si="2372"/>
        <v>7.5768941603422457E-2</v>
      </c>
      <c r="BF2536">
        <f t="shared" si="2373"/>
        <v>3.4825073556788846</v>
      </c>
      <c r="BG2536">
        <f t="shared" si="2374"/>
        <v>4.7537902807612747E-2</v>
      </c>
      <c r="BH2536">
        <f t="shared" si="2375"/>
        <v>98.521081255363285</v>
      </c>
      <c r="BI2536">
        <f t="shared" si="2376"/>
        <v>0.72353602553209861</v>
      </c>
      <c r="BJ2536">
        <f t="shared" si="2377"/>
        <v>77.84347502098025</v>
      </c>
      <c r="BK2536">
        <f t="shared" si="2378"/>
        <v>1364.317926166382</v>
      </c>
      <c r="BL2536">
        <f t="shared" si="2379"/>
        <v>9.7688132423420487E-3</v>
      </c>
    </row>
    <row r="2537" spans="1:64" x14ac:dyDescent="0.2">
      <c r="A2537" s="1" t="s">
        <v>3567</v>
      </c>
      <c r="B2537" s="1" t="s">
        <v>915</v>
      </c>
      <c r="C2537" s="1" t="s">
        <v>2650</v>
      </c>
      <c r="D2537" s="1">
        <v>20160422</v>
      </c>
      <c r="E2537" s="1" t="s">
        <v>2666</v>
      </c>
      <c r="F2537" s="1" t="s">
        <v>60</v>
      </c>
      <c r="G2537" s="1" t="s">
        <v>61</v>
      </c>
      <c r="H2537" s="1">
        <v>20160422</v>
      </c>
      <c r="I2537">
        <v>1</v>
      </c>
      <c r="J2537" s="1">
        <v>56</v>
      </c>
      <c r="K2537" s="1">
        <v>30.781269073486328</v>
      </c>
      <c r="L2537">
        <f t="shared" si="2352"/>
        <v>19.358321374060541</v>
      </c>
      <c r="M2537">
        <f t="shared" si="2353"/>
        <v>1342.4616708642441</v>
      </c>
      <c r="N2537" s="1">
        <v>1769.0301513671875</v>
      </c>
      <c r="O2537">
        <f t="shared" si="2354"/>
        <v>0.84279265127438441</v>
      </c>
      <c r="P2537" s="1">
        <v>83.013374328613281</v>
      </c>
      <c r="Q2537" s="1">
        <v>29.708461761474609</v>
      </c>
      <c r="R2537" s="1">
        <v>2000.320556640625</v>
      </c>
      <c r="S2537" s="1">
        <v>99.206680297851562</v>
      </c>
      <c r="T2537">
        <f t="shared" si="2355"/>
        <v>7.9057440614072452E-2</v>
      </c>
      <c r="U2537">
        <f t="shared" si="2356"/>
        <v>2.8400000333786011</v>
      </c>
      <c r="V2537">
        <f t="shared" si="2357"/>
        <v>0.78941060887528502</v>
      </c>
      <c r="W2537" s="1">
        <v>9488.4999996758997</v>
      </c>
      <c r="X2537" s="1">
        <v>0</v>
      </c>
      <c r="Y2537">
        <f t="shared" si="2358"/>
        <v>0.97747099601993659</v>
      </c>
      <c r="Z2537">
        <f t="shared" si="2359"/>
        <v>30.781269073486328</v>
      </c>
      <c r="AA2537" s="1">
        <v>6</v>
      </c>
      <c r="AB2537">
        <f t="shared" si="2360"/>
        <v>1.4200000166893005</v>
      </c>
      <c r="AC2537" s="1">
        <v>1</v>
      </c>
      <c r="AD2537" s="1">
        <v>29.005653381347656</v>
      </c>
      <c r="AE2537" s="1">
        <v>1800.2193603515625</v>
      </c>
      <c r="AF2537" s="1">
        <v>33.912906646728516</v>
      </c>
      <c r="AG2537" s="1">
        <v>35.057601928710938</v>
      </c>
      <c r="AH2537" s="1">
        <v>80.302833557128906</v>
      </c>
      <c r="AI2537" s="1">
        <v>399.26910400390625</v>
      </c>
      <c r="AJ2537" s="1">
        <v>6.2943358421325684</v>
      </c>
      <c r="AK2537" s="1">
        <v>0.22245028614997864</v>
      </c>
      <c r="AL2537" s="1">
        <v>0.39070290327072144</v>
      </c>
      <c r="AM2537" s="1">
        <v>1</v>
      </c>
      <c r="AN2537" s="1">
        <v>-0.21956524252891541</v>
      </c>
      <c r="AO2537" s="1">
        <v>2.737391471862793</v>
      </c>
      <c r="AP2537" s="1">
        <v>1</v>
      </c>
      <c r="AQ2537" s="1">
        <v>0</v>
      </c>
      <c r="AR2537" s="1">
        <v>0.15999999642372131</v>
      </c>
      <c r="AS2537" s="1">
        <v>111115</v>
      </c>
      <c r="AT2537">
        <f t="shared" si="2361"/>
        <v>0.66544850667317701</v>
      </c>
      <c r="AU2537">
        <f t="shared" si="2362"/>
        <v>7.8941060887528498E-4</v>
      </c>
      <c r="AV2537">
        <f t="shared" si="2363"/>
        <v>303.93126907348631</v>
      </c>
      <c r="AW2537">
        <f t="shared" si="2364"/>
        <v>302.85846176147459</v>
      </c>
      <c r="AX2537">
        <f t="shared" si="2365"/>
        <v>320.05128190879623</v>
      </c>
      <c r="AY2537">
        <f t="shared" si="2366"/>
        <v>3.2006077258075458</v>
      </c>
      <c r="AZ2537">
        <f t="shared" si="2367"/>
        <v>4.455419302570907</v>
      </c>
      <c r="BA2537">
        <f t="shared" si="2368"/>
        <v>44.910476685584598</v>
      </c>
      <c r="BB2537">
        <f t="shared" si="2369"/>
        <v>9.8528747568736605</v>
      </c>
      <c r="BC2537">
        <f t="shared" si="2370"/>
        <v>30.244865417480469</v>
      </c>
      <c r="BD2537">
        <f t="shared" si="2371"/>
        <v>4.3207409578253548</v>
      </c>
      <c r="BE2537">
        <f t="shared" si="2372"/>
        <v>7.6916311509170401E-2</v>
      </c>
      <c r="BF2537">
        <f t="shared" si="2373"/>
        <v>3.4779483065509704</v>
      </c>
      <c r="BG2537">
        <f t="shared" si="2374"/>
        <v>4.8260583334092784E-2</v>
      </c>
      <c r="BH2537">
        <f t="shared" si="2375"/>
        <v>133.1811657935487</v>
      </c>
      <c r="BI2537">
        <f t="shared" si="2376"/>
        <v>0.75886873371080088</v>
      </c>
      <c r="BJ2537">
        <f t="shared" si="2377"/>
        <v>77.766258945613316</v>
      </c>
      <c r="BK2537">
        <f t="shared" si="2378"/>
        <v>1759.8281325123173</v>
      </c>
      <c r="BL2537">
        <f t="shared" si="2379"/>
        <v>8.5543821292279314E-3</v>
      </c>
    </row>
    <row r="2538" spans="1:64" x14ac:dyDescent="0.2">
      <c r="A2538" s="1" t="s">
        <v>3567</v>
      </c>
      <c r="B2538" s="1" t="s">
        <v>915</v>
      </c>
      <c r="C2538" s="1" t="s">
        <v>2650</v>
      </c>
      <c r="D2538" s="1">
        <v>20160422</v>
      </c>
      <c r="E2538" s="1" t="s">
        <v>2667</v>
      </c>
      <c r="F2538" s="1" t="s">
        <v>60</v>
      </c>
      <c r="G2538" s="1" t="s">
        <v>61</v>
      </c>
      <c r="H2538" s="1">
        <v>20160422</v>
      </c>
      <c r="I2538">
        <v>1</v>
      </c>
      <c r="J2538" s="1">
        <v>57</v>
      </c>
      <c r="K2538" s="1">
        <v>30.812955856323242</v>
      </c>
      <c r="L2538">
        <f t="shared" si="2352"/>
        <v>4.0455864978840532</v>
      </c>
      <c r="M2538">
        <f t="shared" si="2353"/>
        <v>300.99892388150937</v>
      </c>
      <c r="N2538" s="1">
        <v>392.98516845703125</v>
      </c>
      <c r="O2538">
        <f t="shared" si="2354"/>
        <v>0.85537681344360239</v>
      </c>
      <c r="P2538" s="1">
        <v>82.805183410644531</v>
      </c>
      <c r="Q2538" s="1">
        <v>29.709316253662109</v>
      </c>
      <c r="R2538" s="1">
        <v>2000.3890380859375</v>
      </c>
      <c r="S2538" s="1">
        <v>99.190177917480469</v>
      </c>
      <c r="T2538">
        <f t="shared" si="2355"/>
        <v>7.6820353441418812E-2</v>
      </c>
      <c r="U2538">
        <f t="shared" si="2356"/>
        <v>2.8400000333786011</v>
      </c>
      <c r="V2538">
        <f t="shared" si="2357"/>
        <v>0.78084744739299383</v>
      </c>
      <c r="W2538" s="1">
        <v>9600.4999996758997</v>
      </c>
      <c r="X2538" s="1">
        <v>0</v>
      </c>
      <c r="Y2538">
        <f t="shared" si="2358"/>
        <v>0.99409170506887667</v>
      </c>
      <c r="Z2538">
        <f t="shared" si="2359"/>
        <v>30.812955856323242</v>
      </c>
      <c r="AA2538" s="1">
        <v>6</v>
      </c>
      <c r="AB2538">
        <f t="shared" si="2360"/>
        <v>1.4200000166893005</v>
      </c>
      <c r="AC2538" s="1">
        <v>1</v>
      </c>
      <c r="AD2538" s="1">
        <v>29.008150100708008</v>
      </c>
      <c r="AE2538" s="1">
        <v>399.52630615234375</v>
      </c>
      <c r="AF2538" s="1">
        <v>33.844757080078125</v>
      </c>
      <c r="AG2538" s="1">
        <v>34.977218627929688</v>
      </c>
      <c r="AH2538" s="1">
        <v>80.124191284179688</v>
      </c>
      <c r="AI2538" s="1">
        <v>399.23770141601562</v>
      </c>
      <c r="AJ2538" s="1">
        <v>5.5013818740844727</v>
      </c>
      <c r="AK2538" s="1">
        <v>2.3995864391326904</v>
      </c>
      <c r="AL2538" s="1">
        <v>0.35917004942893982</v>
      </c>
      <c r="AM2538" s="1">
        <v>1</v>
      </c>
      <c r="AN2538" s="1">
        <v>-0.21956524252891541</v>
      </c>
      <c r="AO2538" s="1">
        <v>2.737391471862793</v>
      </c>
      <c r="AP2538" s="1">
        <v>1</v>
      </c>
      <c r="AQ2538" s="1">
        <v>0</v>
      </c>
      <c r="AR2538" s="1">
        <v>0.15999999642372131</v>
      </c>
      <c r="AS2538" s="1">
        <v>111115</v>
      </c>
      <c r="AT2538">
        <f t="shared" si="2361"/>
        <v>0.66539616902669263</v>
      </c>
      <c r="AU2538">
        <f t="shared" si="2362"/>
        <v>7.8084744739299384E-4</v>
      </c>
      <c r="AV2538">
        <f t="shared" si="2363"/>
        <v>303.96295585632322</v>
      </c>
      <c r="AW2538">
        <f t="shared" si="2364"/>
        <v>302.85931625366209</v>
      </c>
      <c r="AX2538">
        <f t="shared" si="2365"/>
        <v>320.06223893980132</v>
      </c>
      <c r="AY2538">
        <f t="shared" si="2366"/>
        <v>3.200646440573383</v>
      </c>
      <c r="AZ2538">
        <f t="shared" si="2367"/>
        <v>4.4634882438318346</v>
      </c>
      <c r="BA2538">
        <f t="shared" si="2368"/>
        <v>44.999296679809923</v>
      </c>
      <c r="BB2538">
        <f t="shared" si="2369"/>
        <v>10.022078051880236</v>
      </c>
      <c r="BC2538">
        <f t="shared" si="2370"/>
        <v>30.261136054992676</v>
      </c>
      <c r="BD2538">
        <f t="shared" si="2371"/>
        <v>4.3247733522065603</v>
      </c>
      <c r="BE2538">
        <f t="shared" si="2372"/>
        <v>7.479713434656797E-2</v>
      </c>
      <c r="BF2538">
        <f t="shared" si="2373"/>
        <v>3.4693965387629579</v>
      </c>
      <c r="BG2538">
        <f t="shared" si="2374"/>
        <v>4.6925867789472282E-2</v>
      </c>
      <c r="BH2538">
        <f t="shared" si="2375"/>
        <v>29.856136812777077</v>
      </c>
      <c r="BI2538">
        <f t="shared" si="2376"/>
        <v>0.76592947531153555</v>
      </c>
      <c r="BJ2538">
        <f t="shared" si="2377"/>
        <v>77.411667706078319</v>
      </c>
      <c r="BK2538">
        <f t="shared" si="2378"/>
        <v>391.0620903908503</v>
      </c>
      <c r="BL2538">
        <f t="shared" si="2379"/>
        <v>8.0083343628985209E-3</v>
      </c>
    </row>
    <row r="2539" spans="1:64" x14ac:dyDescent="0.2">
      <c r="A2539" s="1" t="s">
        <v>3567</v>
      </c>
      <c r="B2539" s="1" t="s">
        <v>915</v>
      </c>
      <c r="C2539" s="1" t="s">
        <v>2669</v>
      </c>
      <c r="D2539" s="1">
        <v>20160422</v>
      </c>
      <c r="E2539" s="1" t="s">
        <v>2668</v>
      </c>
      <c r="F2539" s="1" t="s">
        <v>60</v>
      </c>
      <c r="G2539" s="1" t="s">
        <v>61</v>
      </c>
      <c r="H2539" s="1">
        <v>20160422</v>
      </c>
      <c r="J2539" s="1">
        <v>59</v>
      </c>
      <c r="K2539" s="1">
        <v>32.331413269042969</v>
      </c>
      <c r="L2539">
        <f t="shared" si="2352"/>
        <v>6.4793878243306384</v>
      </c>
      <c r="M2539">
        <f t="shared" si="2353"/>
        <v>247.24660069467149</v>
      </c>
      <c r="N2539" s="1">
        <v>389.33502197265625</v>
      </c>
      <c r="O2539">
        <f t="shared" si="2354"/>
        <v>1.049821263947083</v>
      </c>
      <c r="P2539" s="1">
        <v>82.573806762695312</v>
      </c>
      <c r="Q2539" s="1">
        <v>29.809619903564453</v>
      </c>
      <c r="R2539" s="1">
        <v>1999.234130859375</v>
      </c>
      <c r="S2539" s="1">
        <v>99.163032531738281</v>
      </c>
      <c r="T2539">
        <f t="shared" si="2355"/>
        <v>7.8799035285393976E-2</v>
      </c>
      <c r="U2539">
        <f t="shared" si="2356"/>
        <v>2.8400000333786011</v>
      </c>
      <c r="V2539">
        <f t="shared" si="2357"/>
        <v>1.1184391088942618</v>
      </c>
      <c r="W2539" s="1">
        <v>11134.4999996759</v>
      </c>
      <c r="X2539" s="1">
        <v>0</v>
      </c>
      <c r="Y2539">
        <f t="shared" si="2358"/>
        <v>1.3856621428956983</v>
      </c>
      <c r="Z2539">
        <f t="shared" si="2359"/>
        <v>32.331413269042969</v>
      </c>
      <c r="AA2539" s="1">
        <v>6</v>
      </c>
      <c r="AB2539">
        <f t="shared" si="2360"/>
        <v>1.4200000166893005</v>
      </c>
      <c r="AC2539" s="1">
        <v>1</v>
      </c>
      <c r="AD2539" s="1">
        <v>29.007692337036133</v>
      </c>
      <c r="AE2539" s="1">
        <v>399.72463989257812</v>
      </c>
      <c r="AF2539" s="1">
        <v>33.469478607177734</v>
      </c>
      <c r="AG2539" s="1">
        <v>35.090976715087891</v>
      </c>
      <c r="AH2539" s="1">
        <v>78.758201599121094</v>
      </c>
      <c r="AI2539" s="1">
        <v>399.33145141601562</v>
      </c>
      <c r="AJ2539" s="1">
        <v>7.2378840446472168</v>
      </c>
      <c r="AK2539" s="1">
        <v>2.4607162475585938</v>
      </c>
      <c r="AL2539" s="1">
        <v>0.34916600584983826</v>
      </c>
      <c r="AM2539" s="1">
        <v>1</v>
      </c>
      <c r="AN2539" s="1">
        <v>-0.21956524252891541</v>
      </c>
      <c r="AO2539" s="1">
        <v>2.737391471862793</v>
      </c>
      <c r="AP2539" s="1">
        <v>1</v>
      </c>
      <c r="AQ2539" s="1">
        <v>0</v>
      </c>
      <c r="AR2539" s="1">
        <v>0.15999999642372131</v>
      </c>
      <c r="AS2539" s="1">
        <v>111115</v>
      </c>
      <c r="AT2539">
        <f t="shared" si="2361"/>
        <v>0.6655524190266926</v>
      </c>
      <c r="AU2539">
        <f t="shared" si="2362"/>
        <v>1.1184391088942618E-3</v>
      </c>
      <c r="AV2539">
        <f t="shared" si="2363"/>
        <v>305.48141326904295</v>
      </c>
      <c r="AW2539">
        <f t="shared" si="2364"/>
        <v>302.95961990356443</v>
      </c>
      <c r="AX2539">
        <f t="shared" si="2365"/>
        <v>319.87745378768159</v>
      </c>
      <c r="AY2539">
        <f t="shared" si="2366"/>
        <v>2.8140113455604232</v>
      </c>
      <c r="AZ2539">
        <f t="shared" si="2367"/>
        <v>4.8653898084644291</v>
      </c>
      <c r="BA2539">
        <f t="shared" si="2368"/>
        <v>49.064552426905706</v>
      </c>
      <c r="BB2539">
        <f t="shared" si="2369"/>
        <v>13.973575711817816</v>
      </c>
      <c r="BC2539">
        <f t="shared" si="2370"/>
        <v>31.070516586303711</v>
      </c>
      <c r="BD2539">
        <f t="shared" si="2371"/>
        <v>4.5295489295158138</v>
      </c>
      <c r="BE2539">
        <f t="shared" si="2372"/>
        <v>7.6671691876054437E-2</v>
      </c>
      <c r="BF2539">
        <f t="shared" si="2373"/>
        <v>3.4797276655687308</v>
      </c>
      <c r="BG2539">
        <f t="shared" si="2374"/>
        <v>4.810650054556536E-2</v>
      </c>
      <c r="BH2539">
        <f t="shared" si="2375"/>
        <v>24.517722708047415</v>
      </c>
      <c r="BI2539">
        <f t="shared" si="2376"/>
        <v>0.63504844604510324</v>
      </c>
      <c r="BJ2539">
        <f t="shared" si="2377"/>
        <v>71.071654034477305</v>
      </c>
      <c r="BK2539">
        <f t="shared" si="2378"/>
        <v>386.25503131771239</v>
      </c>
      <c r="BL2539">
        <f t="shared" si="2379"/>
        <v>1.1922195763639096E-2</v>
      </c>
    </row>
    <row r="2540" spans="1:64" x14ac:dyDescent="0.2">
      <c r="A2540" s="1" t="s">
        <v>3567</v>
      </c>
      <c r="B2540" s="1" t="s">
        <v>915</v>
      </c>
      <c r="C2540" s="1" t="s">
        <v>2669</v>
      </c>
      <c r="D2540" s="1">
        <v>20160422</v>
      </c>
      <c r="E2540" s="1" t="s">
        <v>2670</v>
      </c>
      <c r="F2540" s="1" t="s">
        <v>60</v>
      </c>
      <c r="G2540" s="1" t="s">
        <v>61</v>
      </c>
      <c r="H2540" s="1">
        <v>20160422</v>
      </c>
      <c r="J2540" s="1">
        <v>60</v>
      </c>
      <c r="K2540" s="1">
        <v>32.363517761230469</v>
      </c>
      <c r="L2540">
        <f t="shared" si="2352"/>
        <v>5.0384043525708568</v>
      </c>
      <c r="M2540">
        <f t="shared" si="2353"/>
        <v>205.94230433598386</v>
      </c>
      <c r="N2540" s="1">
        <v>317.229248046875</v>
      </c>
      <c r="O2540">
        <f t="shared" si="2354"/>
        <v>1.0433076741362375</v>
      </c>
      <c r="P2540" s="1">
        <v>82.792900085449219</v>
      </c>
      <c r="Q2540" s="1">
        <v>29.829534530639648</v>
      </c>
      <c r="R2540" s="1">
        <v>1999.3306884765625</v>
      </c>
      <c r="S2540" s="1">
        <v>99.154281616210938</v>
      </c>
      <c r="T2540">
        <f t="shared" si="2355"/>
        <v>7.8424283095452046E-2</v>
      </c>
      <c r="U2540">
        <f t="shared" si="2356"/>
        <v>2.8400000333786011</v>
      </c>
      <c r="V2540">
        <f t="shared" si="2357"/>
        <v>1.1099549103681809</v>
      </c>
      <c r="W2540" s="1">
        <v>11215.4999996759</v>
      </c>
      <c r="X2540" s="1">
        <v>0</v>
      </c>
      <c r="Y2540">
        <f t="shared" si="2358"/>
        <v>1.3812569613055579</v>
      </c>
      <c r="Z2540">
        <f t="shared" si="2359"/>
        <v>32.363517761230469</v>
      </c>
      <c r="AA2540" s="1">
        <v>6</v>
      </c>
      <c r="AB2540">
        <f t="shared" si="2360"/>
        <v>1.4200000166893005</v>
      </c>
      <c r="AC2540" s="1">
        <v>1</v>
      </c>
      <c r="AD2540" s="1">
        <v>29.009601593017578</v>
      </c>
      <c r="AE2540" s="1">
        <v>325.32919311523438</v>
      </c>
      <c r="AF2540" s="1">
        <v>33.618423461914062</v>
      </c>
      <c r="AG2540" s="1">
        <v>35.227519989013672</v>
      </c>
      <c r="AH2540" s="1">
        <v>79.011146545410156</v>
      </c>
      <c r="AI2540" s="1">
        <v>399.30007934570312</v>
      </c>
      <c r="AJ2540" s="1">
        <v>9.4212560653686523</v>
      </c>
      <c r="AK2540" s="1">
        <v>2.5455582141876221</v>
      </c>
      <c r="AL2540" s="1">
        <v>0.34852877259254456</v>
      </c>
      <c r="AM2540" s="1">
        <v>1</v>
      </c>
      <c r="AN2540" s="1">
        <v>-0.21956524252891541</v>
      </c>
      <c r="AO2540" s="1">
        <v>2.737391471862793</v>
      </c>
      <c r="AP2540" s="1">
        <v>1</v>
      </c>
      <c r="AQ2540" s="1">
        <v>0</v>
      </c>
      <c r="AR2540" s="1">
        <v>0.15999999642372131</v>
      </c>
      <c r="AS2540" s="1">
        <v>111115</v>
      </c>
      <c r="AT2540">
        <f t="shared" si="2361"/>
        <v>0.66550013224283844</v>
      </c>
      <c r="AU2540">
        <f t="shared" si="2362"/>
        <v>1.109954910368181E-3</v>
      </c>
      <c r="AV2540">
        <f t="shared" si="2363"/>
        <v>305.51351776123045</v>
      </c>
      <c r="AW2540">
        <f t="shared" si="2364"/>
        <v>302.97953453063963</v>
      </c>
      <c r="AX2540">
        <f t="shared" si="2365"/>
        <v>319.89290300608627</v>
      </c>
      <c r="AY2540">
        <f t="shared" si="2366"/>
        <v>2.8166253333146933</v>
      </c>
      <c r="AZ2540">
        <f t="shared" si="2367"/>
        <v>4.8742163989369196</v>
      </c>
      <c r="BA2540">
        <f t="shared" si="2368"/>
        <v>49.157901398581899</v>
      </c>
      <c r="BB2540">
        <f t="shared" si="2369"/>
        <v>13.930381409568227</v>
      </c>
      <c r="BC2540">
        <f t="shared" si="2370"/>
        <v>31.096526145935059</v>
      </c>
      <c r="BD2540">
        <f t="shared" si="2371"/>
        <v>4.5362671117675992</v>
      </c>
      <c r="BE2540">
        <f t="shared" si="2372"/>
        <v>7.6316855418017429E-2</v>
      </c>
      <c r="BF2540">
        <f t="shared" si="2373"/>
        <v>3.4929594376313617</v>
      </c>
      <c r="BG2540">
        <f t="shared" si="2374"/>
        <v>4.788300039203526E-2</v>
      </c>
      <c r="BH2540">
        <f t="shared" si="2375"/>
        <v>20.420061240821564</v>
      </c>
      <c r="BI2540">
        <f t="shared" si="2376"/>
        <v>0.64919078427961674</v>
      </c>
      <c r="BJ2540">
        <f t="shared" si="2377"/>
        <v>71.208688694562852</v>
      </c>
      <c r="BK2540">
        <f t="shared" si="2378"/>
        <v>314.83423192151292</v>
      </c>
      <c r="BL2540">
        <f t="shared" si="2379"/>
        <v>1.1395780086232515E-2</v>
      </c>
    </row>
    <row r="2541" spans="1:64" x14ac:dyDescent="0.2">
      <c r="A2541" s="1" t="s">
        <v>3567</v>
      </c>
      <c r="B2541" s="1" t="s">
        <v>915</v>
      </c>
      <c r="C2541" s="1" t="s">
        <v>2669</v>
      </c>
      <c r="D2541" s="1">
        <v>20160422</v>
      </c>
      <c r="E2541" s="1" t="s">
        <v>2671</v>
      </c>
      <c r="F2541" s="1" t="s">
        <v>60</v>
      </c>
      <c r="G2541" s="1" t="s">
        <v>61</v>
      </c>
      <c r="H2541" s="1">
        <v>20160422</v>
      </c>
      <c r="J2541" s="1">
        <v>61</v>
      </c>
      <c r="K2541" s="1">
        <v>32.388580322265625</v>
      </c>
      <c r="L2541">
        <f t="shared" si="2352"/>
        <v>3.4175586102569966</v>
      </c>
      <c r="M2541">
        <f t="shared" si="2353"/>
        <v>168.65203296117241</v>
      </c>
      <c r="N2541" s="1">
        <v>244.41539001464844</v>
      </c>
      <c r="O2541">
        <f t="shared" si="2354"/>
        <v>1.0364414287775623</v>
      </c>
      <c r="P2541" s="1">
        <v>83.015007019042969</v>
      </c>
      <c r="Q2541" s="1">
        <v>29.839733123779297</v>
      </c>
      <c r="R2541" s="1">
        <v>1999.1732177734375</v>
      </c>
      <c r="S2541" s="1">
        <v>99.158355712890625</v>
      </c>
      <c r="T2541">
        <f t="shared" si="2355"/>
        <v>7.8856077805281213E-2</v>
      </c>
      <c r="U2541">
        <f t="shared" si="2356"/>
        <v>2.8400000333786011</v>
      </c>
      <c r="V2541">
        <f t="shared" si="2357"/>
        <v>1.1123050834373276</v>
      </c>
      <c r="W2541" s="1">
        <v>11297.4999996759</v>
      </c>
      <c r="X2541" s="1">
        <v>0</v>
      </c>
      <c r="Y2541">
        <f t="shared" si="2358"/>
        <v>1.3767320766770381</v>
      </c>
      <c r="Z2541">
        <f t="shared" si="2359"/>
        <v>32.388580322265625</v>
      </c>
      <c r="AA2541" s="1">
        <v>6</v>
      </c>
      <c r="AB2541">
        <f t="shared" si="2360"/>
        <v>1.4200000166893005</v>
      </c>
      <c r="AC2541" s="1">
        <v>1</v>
      </c>
      <c r="AD2541" s="1">
        <v>29.007942199707031</v>
      </c>
      <c r="AE2541" s="1">
        <v>249.9586181640625</v>
      </c>
      <c r="AF2541" s="1">
        <v>33.729156494140625</v>
      </c>
      <c r="AG2541" s="1">
        <v>35.341293334960938</v>
      </c>
      <c r="AH2541" s="1">
        <v>79.228172302246094</v>
      </c>
      <c r="AI2541" s="1">
        <v>399.34381103515625</v>
      </c>
      <c r="AJ2541" s="1">
        <v>7.4770607948303223</v>
      </c>
      <c r="AK2541" s="1">
        <v>2.6268327236175537</v>
      </c>
      <c r="AL2541" s="1">
        <v>0.35352927446365356</v>
      </c>
      <c r="AM2541" s="1">
        <v>1</v>
      </c>
      <c r="AN2541" s="1">
        <v>-0.21956524252891541</v>
      </c>
      <c r="AO2541" s="1">
        <v>2.737391471862793</v>
      </c>
      <c r="AP2541" s="1">
        <v>1</v>
      </c>
      <c r="AQ2541" s="1">
        <v>0</v>
      </c>
      <c r="AR2541" s="1">
        <v>0.15999999642372131</v>
      </c>
      <c r="AS2541" s="1">
        <v>111115</v>
      </c>
      <c r="AT2541">
        <f t="shared" si="2361"/>
        <v>0.66557301839192695</v>
      </c>
      <c r="AU2541">
        <f t="shared" si="2362"/>
        <v>1.1123050834373276E-3</v>
      </c>
      <c r="AV2541">
        <f t="shared" si="2363"/>
        <v>305.5385803222656</v>
      </c>
      <c r="AW2541">
        <f t="shared" si="2364"/>
        <v>302.98973312377927</v>
      </c>
      <c r="AX2541">
        <f t="shared" si="2365"/>
        <v>319.86770769414943</v>
      </c>
      <c r="AY2541">
        <f t="shared" si="2366"/>
        <v>2.8128362260144328</v>
      </c>
      <c r="AZ2541">
        <f t="shared" si="2367"/>
        <v>4.8811166125387055</v>
      </c>
      <c r="BA2541">
        <f t="shared" si="2368"/>
        <v>49.225469477043355</v>
      </c>
      <c r="BB2541">
        <f t="shared" si="2369"/>
        <v>13.884176142082417</v>
      </c>
      <c r="BC2541">
        <f t="shared" si="2370"/>
        <v>31.114156723022461</v>
      </c>
      <c r="BD2541">
        <f t="shared" si="2371"/>
        <v>4.5408259646392297</v>
      </c>
      <c r="BE2541">
        <f t="shared" si="2372"/>
        <v>7.6725694953243176E-2</v>
      </c>
      <c r="BF2541">
        <f t="shared" si="2373"/>
        <v>3.5043845358616674</v>
      </c>
      <c r="BG2541">
        <f t="shared" si="2374"/>
        <v>4.8140516065989729E-2</v>
      </c>
      <c r="BH2541">
        <f t="shared" si="2375"/>
        <v>16.723258276066087</v>
      </c>
      <c r="BI2541">
        <f t="shared" si="2376"/>
        <v>0.69002215020529056</v>
      </c>
      <c r="BJ2541">
        <f t="shared" si="2377"/>
        <v>71.345100925956814</v>
      </c>
      <c r="BK2541">
        <f t="shared" si="2378"/>
        <v>242.79084632816185</v>
      </c>
      <c r="BL2541">
        <f t="shared" si="2379"/>
        <v>1.0042638248379308E-2</v>
      </c>
    </row>
    <row r="2542" spans="1:64" x14ac:dyDescent="0.2">
      <c r="A2542" s="1" t="s">
        <v>3567</v>
      </c>
      <c r="B2542" s="1" t="s">
        <v>915</v>
      </c>
      <c r="C2542" s="1" t="s">
        <v>2669</v>
      </c>
      <c r="D2542" s="1">
        <v>20160422</v>
      </c>
      <c r="E2542" s="1" t="s">
        <v>2672</v>
      </c>
      <c r="F2542" s="1" t="s">
        <v>60</v>
      </c>
      <c r="G2542" s="1" t="s">
        <v>61</v>
      </c>
      <c r="H2542" s="1">
        <v>20160422</v>
      </c>
      <c r="J2542" s="1">
        <v>62</v>
      </c>
      <c r="K2542" s="1">
        <v>32.321826934814453</v>
      </c>
      <c r="L2542">
        <f t="shared" si="2352"/>
        <v>1.8526212200908774</v>
      </c>
      <c r="M2542">
        <f t="shared" si="2353"/>
        <v>129.46269747114104</v>
      </c>
      <c r="N2542" s="1">
        <v>172.17558288574219</v>
      </c>
      <c r="O2542">
        <f t="shared" si="2354"/>
        <v>1.0221767331901055</v>
      </c>
      <c r="P2542" s="1">
        <v>83.206291198730469</v>
      </c>
      <c r="Q2542" s="1">
        <v>29.806228637695312</v>
      </c>
      <c r="R2542" s="1">
        <v>2000.6595458984375</v>
      </c>
      <c r="S2542" s="1">
        <v>99.151969909667969</v>
      </c>
      <c r="T2542">
        <f t="shared" si="2355"/>
        <v>7.7224607721809627E-2</v>
      </c>
      <c r="U2542">
        <f t="shared" si="2356"/>
        <v>2.8400000333786011</v>
      </c>
      <c r="V2542">
        <f t="shared" si="2357"/>
        <v>1.0743033326327522</v>
      </c>
      <c r="W2542" s="1">
        <v>11379.4999996759</v>
      </c>
      <c r="X2542" s="1">
        <v>0</v>
      </c>
      <c r="Y2542">
        <f t="shared" si="2358"/>
        <v>1.3570593935025035</v>
      </c>
      <c r="Z2542">
        <f t="shared" si="2359"/>
        <v>32.321826934814453</v>
      </c>
      <c r="AA2542" s="1">
        <v>6</v>
      </c>
      <c r="AB2542">
        <f t="shared" si="2360"/>
        <v>1.4200000166893005</v>
      </c>
      <c r="AC2542" s="1">
        <v>1</v>
      </c>
      <c r="AD2542" s="1">
        <v>29.005931854248047</v>
      </c>
      <c r="AE2542" s="1">
        <v>175.23779296875</v>
      </c>
      <c r="AF2542" s="1">
        <v>33.799369812011719</v>
      </c>
      <c r="AG2542" s="1">
        <v>35.3568115234375</v>
      </c>
      <c r="AH2542" s="1">
        <v>79.541114807128906</v>
      </c>
      <c r="AI2542" s="1">
        <v>399.23910522460938</v>
      </c>
      <c r="AJ2542" s="1">
        <v>6.159827709197998</v>
      </c>
      <c r="AK2542" s="1">
        <v>2.6330749988555908</v>
      </c>
      <c r="AL2542" s="1">
        <v>0.3560885488986969</v>
      </c>
      <c r="AM2542" s="1">
        <v>1</v>
      </c>
      <c r="AN2542" s="1">
        <v>-0.21956524252891541</v>
      </c>
      <c r="AO2542" s="1">
        <v>2.737391471862793</v>
      </c>
      <c r="AP2542" s="1">
        <v>1</v>
      </c>
      <c r="AQ2542" s="1">
        <v>0</v>
      </c>
      <c r="AR2542" s="1">
        <v>0.15999999642372131</v>
      </c>
      <c r="AS2542" s="1">
        <v>111115</v>
      </c>
      <c r="AT2542">
        <f t="shared" si="2361"/>
        <v>0.66539850870768225</v>
      </c>
      <c r="AU2542">
        <f t="shared" si="2362"/>
        <v>1.0743033326327523E-3</v>
      </c>
      <c r="AV2542">
        <f t="shared" si="2363"/>
        <v>305.47182693481443</v>
      </c>
      <c r="AW2542">
        <f t="shared" si="2364"/>
        <v>302.95622863769529</v>
      </c>
      <c r="AX2542">
        <f t="shared" si="2365"/>
        <v>320.10552018883391</v>
      </c>
      <c r="AY2542">
        <f t="shared" si="2366"/>
        <v>2.8404543878946034</v>
      </c>
      <c r="AZ2542">
        <f t="shared" si="2367"/>
        <v>4.8627569057761804</v>
      </c>
      <c r="BA2542">
        <f t="shared" si="2368"/>
        <v>49.043472461579704</v>
      </c>
      <c r="BB2542">
        <f t="shared" si="2369"/>
        <v>13.686660938142204</v>
      </c>
      <c r="BC2542">
        <f t="shared" si="2370"/>
        <v>31.064027786254883</v>
      </c>
      <c r="BD2542">
        <f t="shared" si="2371"/>
        <v>4.5278742454637824</v>
      </c>
      <c r="BE2542">
        <f t="shared" si="2372"/>
        <v>7.5180322220526535E-2</v>
      </c>
      <c r="BF2542">
        <f t="shared" si="2373"/>
        <v>3.5056975122736769</v>
      </c>
      <c r="BG2542">
        <f t="shared" si="2374"/>
        <v>4.7167188670440154E-2</v>
      </c>
      <c r="BH2542">
        <f t="shared" si="2375"/>
        <v>12.836481484083023</v>
      </c>
      <c r="BI2542">
        <f t="shared" si="2376"/>
        <v>0.75192251596472925</v>
      </c>
      <c r="BJ2542">
        <f t="shared" si="2377"/>
        <v>71.634528966138461</v>
      </c>
      <c r="BK2542">
        <f t="shared" si="2378"/>
        <v>171.29493548513378</v>
      </c>
      <c r="BL2542">
        <f t="shared" si="2379"/>
        <v>7.7475523767251376E-3</v>
      </c>
    </row>
    <row r="2543" spans="1:64" x14ac:dyDescent="0.2">
      <c r="A2543" s="1" t="s">
        <v>3567</v>
      </c>
      <c r="B2543" s="1" t="s">
        <v>915</v>
      </c>
      <c r="C2543" s="1" t="s">
        <v>2669</v>
      </c>
      <c r="D2543" s="1">
        <v>20160422</v>
      </c>
      <c r="E2543" s="1" t="s">
        <v>2673</v>
      </c>
      <c r="F2543" s="1" t="s">
        <v>60</v>
      </c>
      <c r="G2543" s="1" t="s">
        <v>61</v>
      </c>
      <c r="H2543" s="1">
        <v>20160422</v>
      </c>
      <c r="J2543" s="1">
        <v>63</v>
      </c>
      <c r="K2543" s="1">
        <v>32.278827667236328</v>
      </c>
      <c r="L2543">
        <f t="shared" si="2352"/>
        <v>0.36195196223959331</v>
      </c>
      <c r="M2543">
        <f t="shared" si="2353"/>
        <v>89.691889434599503</v>
      </c>
      <c r="N2543" s="1">
        <v>99.353286743164062</v>
      </c>
      <c r="O2543">
        <f t="shared" si="2354"/>
        <v>1.005280003840423</v>
      </c>
      <c r="P2543" s="1">
        <v>83.502159118652344</v>
      </c>
      <c r="Q2543" s="1">
        <v>29.791057586669922</v>
      </c>
      <c r="R2543" s="1">
        <v>2001.246337890625</v>
      </c>
      <c r="S2543" s="1">
        <v>99.146858215332031</v>
      </c>
      <c r="T2543">
        <f t="shared" si="2355"/>
        <v>7.8604334738848675E-2</v>
      </c>
      <c r="U2543">
        <f t="shared" si="2356"/>
        <v>2.8400000333786011</v>
      </c>
      <c r="V2543">
        <f t="shared" si="2357"/>
        <v>1.0759570679266433</v>
      </c>
      <c r="W2543" s="1">
        <v>11461.4999996759</v>
      </c>
      <c r="X2543" s="1">
        <v>0</v>
      </c>
      <c r="Y2543">
        <f t="shared" si="2358"/>
        <v>1.3358680122510869</v>
      </c>
      <c r="Z2543">
        <f t="shared" si="2359"/>
        <v>32.278827667236328</v>
      </c>
      <c r="AA2543" s="1">
        <v>6</v>
      </c>
      <c r="AB2543">
        <f t="shared" si="2360"/>
        <v>1.4200000166893005</v>
      </c>
      <c r="AC2543" s="1">
        <v>1</v>
      </c>
      <c r="AD2543" s="1">
        <v>29.007213592529297</v>
      </c>
      <c r="AE2543" s="1">
        <v>100.05783843994141</v>
      </c>
      <c r="AF2543" s="1">
        <v>33.893875122070312</v>
      </c>
      <c r="AG2543" s="1">
        <v>35.453411102294922</v>
      </c>
      <c r="AH2543" s="1">
        <v>79.829048156738281</v>
      </c>
      <c r="AI2543" s="1">
        <v>399.2767333984375</v>
      </c>
      <c r="AJ2543" s="1">
        <v>10.47238826751709</v>
      </c>
      <c r="AK2543" s="1">
        <v>2.5828812122344971</v>
      </c>
      <c r="AL2543" s="1">
        <v>0.35328301787376404</v>
      </c>
      <c r="AM2543" s="1">
        <v>1</v>
      </c>
      <c r="AN2543" s="1">
        <v>-0.21956524252891541</v>
      </c>
      <c r="AO2543" s="1">
        <v>2.737391471862793</v>
      </c>
      <c r="AP2543" s="1">
        <v>1</v>
      </c>
      <c r="AQ2543" s="1">
        <v>0</v>
      </c>
      <c r="AR2543" s="1">
        <v>0.15999999642372131</v>
      </c>
      <c r="AS2543" s="1">
        <v>111115</v>
      </c>
      <c r="AT2543">
        <f t="shared" si="2361"/>
        <v>0.66546122233072902</v>
      </c>
      <c r="AU2543">
        <f t="shared" si="2362"/>
        <v>1.0759570679266433E-3</v>
      </c>
      <c r="AV2543">
        <f t="shared" si="2363"/>
        <v>305.42882766723631</v>
      </c>
      <c r="AW2543">
        <f t="shared" si="2364"/>
        <v>302.9410575866699</v>
      </c>
      <c r="AX2543">
        <f t="shared" si="2365"/>
        <v>320.19940690548538</v>
      </c>
      <c r="AY2543">
        <f t="shared" si="2366"/>
        <v>2.8449341950596727</v>
      </c>
      <c r="AZ2543">
        <f t="shared" si="2367"/>
        <v>4.8509623360602001</v>
      </c>
      <c r="BA2543">
        <f t="shared" si="2368"/>
        <v>48.927040386137513</v>
      </c>
      <c r="BB2543">
        <f t="shared" si="2369"/>
        <v>13.473629283842591</v>
      </c>
      <c r="BC2543">
        <f t="shared" si="2370"/>
        <v>31.034942626953125</v>
      </c>
      <c r="BD2543">
        <f t="shared" si="2371"/>
        <v>4.5203743276495363</v>
      </c>
      <c r="BE2543">
        <f t="shared" si="2372"/>
        <v>7.6487349817140254E-2</v>
      </c>
      <c r="BF2543">
        <f t="shared" si="2373"/>
        <v>3.5150943238091132</v>
      </c>
      <c r="BG2543">
        <f t="shared" si="2374"/>
        <v>4.7990388363547333E-2</v>
      </c>
      <c r="BH2543">
        <f t="shared" si="2375"/>
        <v>8.8926690448374739</v>
      </c>
      <c r="BI2543">
        <f t="shared" si="2376"/>
        <v>0.90275714447635713</v>
      </c>
      <c r="BJ2543">
        <f t="shared" si="2377"/>
        <v>72.023105805231836</v>
      </c>
      <c r="BK2543">
        <f t="shared" si="2378"/>
        <v>99.181232115248392</v>
      </c>
      <c r="BL2543">
        <f t="shared" si="2379"/>
        <v>2.6284110326943201E-3</v>
      </c>
    </row>
    <row r="2544" spans="1:64" x14ac:dyDescent="0.2">
      <c r="A2544" s="1" t="s">
        <v>3567</v>
      </c>
      <c r="B2544" s="1" t="s">
        <v>915</v>
      </c>
      <c r="C2544" s="1" t="s">
        <v>2669</v>
      </c>
      <c r="D2544" s="1">
        <v>20160422</v>
      </c>
      <c r="E2544" s="1" t="s">
        <v>2674</v>
      </c>
      <c r="F2544" s="1" t="s">
        <v>60</v>
      </c>
      <c r="G2544" s="1" t="s">
        <v>61</v>
      </c>
      <c r="H2544" s="1">
        <v>20160422</v>
      </c>
      <c r="J2544" s="1">
        <v>64</v>
      </c>
      <c r="K2544" s="1">
        <v>32.280780792236328</v>
      </c>
      <c r="L2544">
        <f t="shared" si="2352"/>
        <v>-0.38822667455830334</v>
      </c>
      <c r="M2544">
        <f t="shared" si="2353"/>
        <v>72.659105538565498</v>
      </c>
      <c r="N2544" s="1">
        <v>66.365386962890625</v>
      </c>
      <c r="O2544">
        <f t="shared" si="2354"/>
        <v>0.99608611229152055</v>
      </c>
      <c r="P2544" s="1">
        <v>83.725448608398438</v>
      </c>
      <c r="Q2544" s="1">
        <v>29.791681289672852</v>
      </c>
      <c r="R2544" s="1">
        <v>2000.00634765625</v>
      </c>
      <c r="S2544" s="1">
        <v>99.14959716796875</v>
      </c>
      <c r="T2544">
        <f t="shared" si="2355"/>
        <v>8.1152314173872031E-2</v>
      </c>
      <c r="U2544">
        <f t="shared" si="2356"/>
        <v>2.8400000333786011</v>
      </c>
      <c r="V2544">
        <f t="shared" si="2357"/>
        <v>1.1024225153856155</v>
      </c>
      <c r="W2544" s="1">
        <v>11543.4999996759</v>
      </c>
      <c r="X2544" s="1">
        <v>0</v>
      </c>
      <c r="Y2544">
        <f t="shared" si="2358"/>
        <v>1.3268773146036925</v>
      </c>
      <c r="Z2544">
        <f t="shared" si="2359"/>
        <v>32.280780792236328</v>
      </c>
      <c r="AA2544" s="1">
        <v>6</v>
      </c>
      <c r="AB2544">
        <f t="shared" si="2360"/>
        <v>1.4200000166893005</v>
      </c>
      <c r="AC2544" s="1">
        <v>1</v>
      </c>
      <c r="AD2544" s="1">
        <v>29.007343292236328</v>
      </c>
      <c r="AE2544" s="1">
        <v>65.891921997070312</v>
      </c>
      <c r="AF2544" s="1">
        <v>33.950725555419922</v>
      </c>
      <c r="AG2544" s="1">
        <v>35.548507690429688</v>
      </c>
      <c r="AH2544" s="1">
        <v>79.9622802734375</v>
      </c>
      <c r="AI2544" s="1">
        <v>399.26583862304688</v>
      </c>
      <c r="AJ2544" s="1">
        <v>9.8898105621337891</v>
      </c>
      <c r="AK2544" s="1">
        <v>2.5521600246429443</v>
      </c>
      <c r="AL2544" s="1">
        <v>0.35128107666969299</v>
      </c>
      <c r="AM2544" s="1">
        <v>1</v>
      </c>
      <c r="AN2544" s="1">
        <v>-0.21956524252891541</v>
      </c>
      <c r="AO2544" s="1">
        <v>2.737391471862793</v>
      </c>
      <c r="AP2544" s="1">
        <v>1</v>
      </c>
      <c r="AQ2544" s="1">
        <v>0</v>
      </c>
      <c r="AR2544" s="1">
        <v>0.15999999642372131</v>
      </c>
      <c r="AS2544" s="1">
        <v>111115</v>
      </c>
      <c r="AT2544">
        <f t="shared" si="2361"/>
        <v>0.66544306437174472</v>
      </c>
      <c r="AU2544">
        <f t="shared" si="2362"/>
        <v>1.1024225153856155E-3</v>
      </c>
      <c r="AV2544">
        <f t="shared" si="2363"/>
        <v>305.43078079223631</v>
      </c>
      <c r="AW2544">
        <f t="shared" si="2364"/>
        <v>302.94168128967283</v>
      </c>
      <c r="AX2544">
        <f t="shared" si="2365"/>
        <v>320.00100847241993</v>
      </c>
      <c r="AY2544">
        <f t="shared" si="2366"/>
        <v>2.8287178864475364</v>
      </c>
      <c r="AZ2544">
        <f t="shared" si="2367"/>
        <v>4.8514975320322353</v>
      </c>
      <c r="BA2544">
        <f t="shared" si="2368"/>
        <v>48.931086667082894</v>
      </c>
      <c r="BB2544">
        <f t="shared" si="2369"/>
        <v>13.382578976653207</v>
      </c>
      <c r="BC2544">
        <f t="shared" si="2370"/>
        <v>31.03623104095459</v>
      </c>
      <c r="BD2544">
        <f t="shared" si="2371"/>
        <v>4.5207063297200634</v>
      </c>
      <c r="BE2544">
        <f t="shared" si="2372"/>
        <v>7.8897827823205396E-2</v>
      </c>
      <c r="BF2544">
        <f t="shared" si="2373"/>
        <v>3.5246202174285428</v>
      </c>
      <c r="BG2544">
        <f t="shared" si="2374"/>
        <v>4.9508856401806862E-2</v>
      </c>
      <c r="BH2544">
        <f t="shared" si="2375"/>
        <v>7.2041210447336965</v>
      </c>
      <c r="BI2544">
        <f t="shared" si="2376"/>
        <v>1.0948343536246405</v>
      </c>
      <c r="BJ2544">
        <f t="shared" si="2377"/>
        <v>72.237261343167745</v>
      </c>
      <c r="BK2544">
        <f t="shared" si="2378"/>
        <v>66.549931330670162</v>
      </c>
      <c r="BL2544">
        <f t="shared" si="2379"/>
        <v>-4.2140436796412667E-3</v>
      </c>
    </row>
    <row r="2545" spans="1:64" x14ac:dyDescent="0.2">
      <c r="A2545" s="1" t="s">
        <v>3567</v>
      </c>
      <c r="B2545" s="1" t="s">
        <v>915</v>
      </c>
      <c r="C2545" s="1" t="s">
        <v>2669</v>
      </c>
      <c r="D2545" s="1">
        <v>20160422</v>
      </c>
      <c r="E2545" s="1" t="s">
        <v>2675</v>
      </c>
      <c r="F2545" s="1" t="s">
        <v>60</v>
      </c>
      <c r="G2545" s="1" t="s">
        <v>61</v>
      </c>
      <c r="H2545" s="1">
        <v>20160422</v>
      </c>
      <c r="J2545" s="1">
        <v>65</v>
      </c>
      <c r="K2545" s="1">
        <v>32.340606689453125</v>
      </c>
      <c r="L2545">
        <f t="shared" si="2352"/>
        <v>-0.78025979033211246</v>
      </c>
      <c r="M2545">
        <f t="shared" si="2353"/>
        <v>51.393418516557624</v>
      </c>
      <c r="N2545" s="1">
        <v>37.871059417724609</v>
      </c>
      <c r="O2545">
        <f t="shared" si="2354"/>
        <v>0.98631328153867415</v>
      </c>
      <c r="P2545" s="1">
        <v>84.095901489257812</v>
      </c>
      <c r="Q2545" s="1">
        <v>29.817005157470703</v>
      </c>
      <c r="R2545" s="1">
        <v>1999.07666015625</v>
      </c>
      <c r="S2545" s="1">
        <v>99.151397705078125</v>
      </c>
      <c r="T2545">
        <f t="shared" si="2355"/>
        <v>8.8312217035961885E-2</v>
      </c>
      <c r="U2545">
        <f t="shared" si="2356"/>
        <v>2.8400000333786011</v>
      </c>
      <c r="V2545">
        <f t="shared" si="2357"/>
        <v>1.1930527590428412</v>
      </c>
      <c r="W2545" s="1">
        <v>11685.999999664724</v>
      </c>
      <c r="X2545" s="1">
        <v>0</v>
      </c>
      <c r="Y2545">
        <f t="shared" si="2358"/>
        <v>1.3225401476155705</v>
      </c>
      <c r="Z2545">
        <f t="shared" si="2359"/>
        <v>32.340606689453125</v>
      </c>
      <c r="AA2545" s="1">
        <v>6</v>
      </c>
      <c r="AB2545">
        <f t="shared" si="2360"/>
        <v>1.4200000166893005</v>
      </c>
      <c r="AC2545" s="1">
        <v>1</v>
      </c>
      <c r="AD2545" s="1">
        <v>29.003908157348633</v>
      </c>
      <c r="AE2545" s="1">
        <v>36.766056060791016</v>
      </c>
      <c r="AF2545" s="1">
        <v>34.027870178222656</v>
      </c>
      <c r="AG2545" s="1">
        <v>35.757194519042969</v>
      </c>
      <c r="AH2545" s="1">
        <v>80.028770446777344</v>
      </c>
      <c r="AI2545" s="1">
        <v>399.13595581054688</v>
      </c>
      <c r="AJ2545" s="1">
        <v>6.758244514465332</v>
      </c>
      <c r="AK2545" s="1">
        <v>2.5645644664764404</v>
      </c>
      <c r="AL2545" s="1">
        <v>0.3552304208278656</v>
      </c>
      <c r="AM2545" s="1">
        <v>1</v>
      </c>
      <c r="AN2545" s="1">
        <v>-0.21956524252891541</v>
      </c>
      <c r="AO2545" s="1">
        <v>2.737391471862793</v>
      </c>
      <c r="AP2545" s="1">
        <v>1</v>
      </c>
      <c r="AQ2545" s="1">
        <v>0</v>
      </c>
      <c r="AR2545" s="1">
        <v>0.15999999642372131</v>
      </c>
      <c r="AS2545" s="1">
        <v>111135</v>
      </c>
      <c r="AT2545">
        <f t="shared" si="2361"/>
        <v>0.66522659301757803</v>
      </c>
      <c r="AU2545">
        <f t="shared" si="2362"/>
        <v>1.1930527590428412E-3</v>
      </c>
      <c r="AV2545">
        <f t="shared" si="2363"/>
        <v>305.4906066894531</v>
      </c>
      <c r="AW2545">
        <f t="shared" si="2364"/>
        <v>302.96700515747068</v>
      </c>
      <c r="AX2545">
        <f t="shared" si="2365"/>
        <v>319.85225847574475</v>
      </c>
      <c r="AY2545">
        <f t="shared" si="2366"/>
        <v>2.7748054556601853</v>
      </c>
      <c r="AZ2545">
        <f t="shared" si="2367"/>
        <v>4.8679159621910397</v>
      </c>
      <c r="BA2545">
        <f t="shared" si="2368"/>
        <v>49.095787602212738</v>
      </c>
      <c r="BB2545">
        <f t="shared" si="2369"/>
        <v>13.338593083169769</v>
      </c>
      <c r="BC2545">
        <f t="shared" si="2370"/>
        <v>31.078805923461914</v>
      </c>
      <c r="BD2545">
        <f t="shared" si="2371"/>
        <v>4.5316890961141434</v>
      </c>
      <c r="BE2545">
        <f t="shared" si="2372"/>
        <v>8.5648891881104264E-2</v>
      </c>
      <c r="BF2545">
        <f t="shared" si="2373"/>
        <v>3.5453758145754692</v>
      </c>
      <c r="BG2545">
        <f t="shared" si="2374"/>
        <v>5.3763634671767167E-2</v>
      </c>
      <c r="BH2545">
        <f t="shared" si="2375"/>
        <v>5.0957292787587312</v>
      </c>
      <c r="BI2545">
        <f t="shared" si="2376"/>
        <v>1.3570631322899884</v>
      </c>
      <c r="BJ2545">
        <f t="shared" si="2377"/>
        <v>72.483408893180751</v>
      </c>
      <c r="BK2545">
        <f t="shared" si="2378"/>
        <v>38.241957553135983</v>
      </c>
      <c r="BL2545">
        <f t="shared" si="2379"/>
        <v>-1.4788962972663567E-2</v>
      </c>
    </row>
    <row r="2546" spans="1:64" x14ac:dyDescent="0.2">
      <c r="A2546" s="1" t="s">
        <v>3567</v>
      </c>
      <c r="B2546" s="1" t="s">
        <v>915</v>
      </c>
      <c r="C2546" s="1" t="s">
        <v>2669</v>
      </c>
      <c r="D2546" s="1">
        <v>20160422</v>
      </c>
      <c r="E2546" s="1" t="s">
        <v>2676</v>
      </c>
      <c r="F2546" s="1" t="s">
        <v>60</v>
      </c>
      <c r="G2546" s="1" t="s">
        <v>61</v>
      </c>
      <c r="H2546" s="1">
        <v>20160422</v>
      </c>
      <c r="J2546" s="1">
        <v>66</v>
      </c>
      <c r="K2546" s="1">
        <v>32.368595123291016</v>
      </c>
      <c r="L2546">
        <f t="shared" si="2352"/>
        <v>6.8305096580333355</v>
      </c>
      <c r="M2546">
        <f t="shared" si="2353"/>
        <v>260.90036510459379</v>
      </c>
      <c r="N2546" s="1">
        <v>389.81076049804688</v>
      </c>
      <c r="O2546">
        <f t="shared" si="2354"/>
        <v>0.9856818155767253</v>
      </c>
      <c r="P2546" s="1">
        <v>84.165542602539062</v>
      </c>
      <c r="Q2546" s="1">
        <v>29.834489822387695</v>
      </c>
      <c r="R2546" s="1">
        <v>1998.595947265625</v>
      </c>
      <c r="S2546" s="1">
        <v>99.155975341796875</v>
      </c>
      <c r="T2546">
        <f t="shared" si="2355"/>
        <v>9.2311816160747975E-2</v>
      </c>
      <c r="U2546">
        <f t="shared" si="2356"/>
        <v>2.8400000333786011</v>
      </c>
      <c r="V2546">
        <f t="shared" si="2357"/>
        <v>1.2465393992525062</v>
      </c>
      <c r="W2546" s="1">
        <v>11792.999999664724</v>
      </c>
      <c r="X2546" s="1">
        <v>0</v>
      </c>
      <c r="Y2546">
        <f t="shared" si="2358"/>
        <v>1.3237316154163188</v>
      </c>
      <c r="Z2546">
        <f t="shared" si="2359"/>
        <v>32.368595123291016</v>
      </c>
      <c r="AA2546" s="1">
        <v>6</v>
      </c>
      <c r="AB2546">
        <f t="shared" si="2360"/>
        <v>1.4200000166893005</v>
      </c>
      <c r="AC2546" s="1">
        <v>1</v>
      </c>
      <c r="AD2546" s="1">
        <v>29.003681182861328</v>
      </c>
      <c r="AE2546" s="1">
        <v>400.80450439453125</v>
      </c>
      <c r="AF2546" s="1">
        <v>34.015190124511719</v>
      </c>
      <c r="AG2546" s="1">
        <v>35.821159362792969</v>
      </c>
      <c r="AH2546" s="1">
        <v>79.922233581542969</v>
      </c>
      <c r="AI2546" s="1">
        <v>399.30477905273438</v>
      </c>
      <c r="AJ2546" s="1">
        <v>8.9193086624145508</v>
      </c>
      <c r="AK2546" s="1">
        <v>2.7833952903747559</v>
      </c>
      <c r="AL2546" s="1">
        <v>0.37150353193283081</v>
      </c>
      <c r="AM2546" s="1">
        <v>1</v>
      </c>
      <c r="AN2546" s="1">
        <v>-0.21956524252891541</v>
      </c>
      <c r="AO2546" s="1">
        <v>2.737391471862793</v>
      </c>
      <c r="AP2546" s="1">
        <v>1</v>
      </c>
      <c r="AQ2546" s="1">
        <v>0</v>
      </c>
      <c r="AR2546" s="1">
        <v>0.15999999642372131</v>
      </c>
      <c r="AS2546" s="1">
        <v>111135</v>
      </c>
      <c r="AT2546">
        <f t="shared" si="2361"/>
        <v>0.66550796508789045</v>
      </c>
      <c r="AU2546">
        <f t="shared" si="2362"/>
        <v>1.2465393992525063E-3</v>
      </c>
      <c r="AV2546">
        <f t="shared" si="2363"/>
        <v>305.51859512329099</v>
      </c>
      <c r="AW2546">
        <f t="shared" si="2364"/>
        <v>302.98448982238767</v>
      </c>
      <c r="AX2546">
        <f t="shared" si="2365"/>
        <v>319.77534441496391</v>
      </c>
      <c r="AY2546">
        <f t="shared" si="2366"/>
        <v>2.7445581049218046</v>
      </c>
      <c r="AZ2546">
        <f t="shared" si="2367"/>
        <v>4.8756136099079947</v>
      </c>
      <c r="BA2546">
        <f t="shared" si="2368"/>
        <v>49.171152753038321</v>
      </c>
      <c r="BB2546">
        <f t="shared" si="2369"/>
        <v>13.349993390245352</v>
      </c>
      <c r="BC2546">
        <f t="shared" si="2370"/>
        <v>31.101542472839355</v>
      </c>
      <c r="BD2546">
        <f t="shared" si="2371"/>
        <v>4.5375638100684013</v>
      </c>
      <c r="BE2546">
        <f t="shared" si="2372"/>
        <v>8.940575710559176E-2</v>
      </c>
      <c r="BF2546">
        <f t="shared" si="2373"/>
        <v>3.551881994491676</v>
      </c>
      <c r="BG2546">
        <f t="shared" si="2374"/>
        <v>5.6132619590108339E-2</v>
      </c>
      <c r="BH2546">
        <f t="shared" si="2375"/>
        <v>25.869830168976904</v>
      </c>
      <c r="BI2546">
        <f t="shared" si="2376"/>
        <v>0.66930005926786373</v>
      </c>
      <c r="BJ2546">
        <f t="shared" si="2377"/>
        <v>72.537610375134037</v>
      </c>
      <c r="BK2546">
        <f t="shared" si="2378"/>
        <v>386.56386333960739</v>
      </c>
      <c r="BL2546">
        <f t="shared" si="2379"/>
        <v>1.2817257256215091E-2</v>
      </c>
    </row>
    <row r="2547" spans="1:64" x14ac:dyDescent="0.2">
      <c r="A2547" s="1" t="s">
        <v>3567</v>
      </c>
      <c r="B2547" s="1" t="s">
        <v>915</v>
      </c>
      <c r="C2547" s="1" t="s">
        <v>2669</v>
      </c>
      <c r="D2547" s="1">
        <v>20160422</v>
      </c>
      <c r="E2547" s="1" t="s">
        <v>2677</v>
      </c>
      <c r="F2547" s="1" t="s">
        <v>60</v>
      </c>
      <c r="G2547" s="1" t="s">
        <v>61</v>
      </c>
      <c r="H2547" s="1">
        <v>20160422</v>
      </c>
      <c r="J2547" s="1">
        <v>67</v>
      </c>
      <c r="K2547" s="1">
        <v>32.273086547851562</v>
      </c>
      <c r="L2547">
        <f t="shared" si="2352"/>
        <v>7.0091039781816722</v>
      </c>
      <c r="M2547">
        <f t="shared" si="2353"/>
        <v>256.88061437439075</v>
      </c>
      <c r="N2547" s="1">
        <v>388.88739013671875</v>
      </c>
      <c r="O2547">
        <f t="shared" si="2354"/>
        <v>0.97907027282930548</v>
      </c>
      <c r="P2547" s="1">
        <v>84.093772888183594</v>
      </c>
      <c r="Q2547" s="1">
        <v>29.798610687255859</v>
      </c>
      <c r="R2547" s="1">
        <v>2000.37158203125</v>
      </c>
      <c r="S2547" s="1">
        <v>99.150169372558594</v>
      </c>
      <c r="T2547">
        <f t="shared" si="2355"/>
        <v>9.226886672476968E-2</v>
      </c>
      <c r="U2547">
        <f t="shared" si="2356"/>
        <v>2.8400000333786011</v>
      </c>
      <c r="V2547">
        <f t="shared" si="2357"/>
        <v>1.2308689752448625</v>
      </c>
      <c r="W2547" s="1">
        <v>11874.4999996759</v>
      </c>
      <c r="X2547" s="1">
        <v>0</v>
      </c>
      <c r="Y2547">
        <f t="shared" si="2358"/>
        <v>1.3078519393619357</v>
      </c>
      <c r="Z2547">
        <f t="shared" si="2359"/>
        <v>32.273086547851562</v>
      </c>
      <c r="AA2547" s="1">
        <v>6</v>
      </c>
      <c r="AB2547">
        <f t="shared" si="2360"/>
        <v>1.4200000166893005</v>
      </c>
      <c r="AC2547" s="1">
        <v>1</v>
      </c>
      <c r="AD2547" s="1">
        <v>29.004440307617188</v>
      </c>
      <c r="AE2547" s="1">
        <v>400.13766479492188</v>
      </c>
      <c r="AF2547" s="1">
        <v>33.935619354248047</v>
      </c>
      <c r="AG2547" s="1">
        <v>35.718925476074219</v>
      </c>
      <c r="AH2547" s="1">
        <v>79.895301818847656</v>
      </c>
      <c r="AI2547" s="1">
        <v>399.33816528320312</v>
      </c>
      <c r="AJ2547" s="1">
        <v>4.3060879707336426</v>
      </c>
      <c r="AK2547" s="1">
        <v>2.790278434753418</v>
      </c>
      <c r="AL2547" s="1">
        <v>0.36984241008758545</v>
      </c>
      <c r="AM2547" s="1">
        <v>1</v>
      </c>
      <c r="AN2547" s="1">
        <v>-0.21956524252891541</v>
      </c>
      <c r="AO2547" s="1">
        <v>2.737391471862793</v>
      </c>
      <c r="AP2547" s="1">
        <v>1</v>
      </c>
      <c r="AQ2547" s="1">
        <v>0</v>
      </c>
      <c r="AR2547" s="1">
        <v>0.15999999642372131</v>
      </c>
      <c r="AS2547" s="1">
        <v>111135</v>
      </c>
      <c r="AT2547">
        <f t="shared" si="2361"/>
        <v>0.66556360880533838</v>
      </c>
      <c r="AU2547">
        <f t="shared" si="2362"/>
        <v>1.2308689752448625E-3</v>
      </c>
      <c r="AV2547">
        <f t="shared" si="2363"/>
        <v>305.42308654785154</v>
      </c>
      <c r="AW2547">
        <f t="shared" si="2364"/>
        <v>302.94861068725584</v>
      </c>
      <c r="AX2547">
        <f t="shared" si="2365"/>
        <v>320.05944597111375</v>
      </c>
      <c r="AY2547">
        <f t="shared" si="2366"/>
        <v>2.7650819235701878</v>
      </c>
      <c r="AZ2547">
        <f t="shared" si="2367"/>
        <v>4.8493894501204924</v>
      </c>
      <c r="BA2547">
        <f t="shared" si="2368"/>
        <v>48.909542775452273</v>
      </c>
      <c r="BB2547">
        <f t="shared" si="2369"/>
        <v>13.190617299378054</v>
      </c>
      <c r="BC2547">
        <f t="shared" si="2370"/>
        <v>31.035848617553711</v>
      </c>
      <c r="BD2547">
        <f t="shared" si="2371"/>
        <v>4.5206077835878622</v>
      </c>
      <c r="BE2547">
        <f t="shared" si="2372"/>
        <v>8.9365468688398189E-2</v>
      </c>
      <c r="BF2547">
        <f t="shared" si="2373"/>
        <v>3.5415375107585567</v>
      </c>
      <c r="BG2547">
        <f t="shared" si="2374"/>
        <v>5.6107209924557519E-2</v>
      </c>
      <c r="BH2547">
        <f t="shared" si="2375"/>
        <v>25.469756423747754</v>
      </c>
      <c r="BI2547">
        <f t="shared" si="2376"/>
        <v>0.66055269697503127</v>
      </c>
      <c r="BJ2547">
        <f t="shared" si="2377"/>
        <v>72.725108239081564</v>
      </c>
      <c r="BK2547">
        <f t="shared" si="2378"/>
        <v>385.55559779188258</v>
      </c>
      <c r="BL2547">
        <f t="shared" si="2379"/>
        <v>1.3220864860776539E-2</v>
      </c>
    </row>
    <row r="2548" spans="1:64" x14ac:dyDescent="0.2">
      <c r="A2548" s="1" t="s">
        <v>3567</v>
      </c>
      <c r="B2548" s="1" t="s">
        <v>915</v>
      </c>
      <c r="C2548" s="1" t="s">
        <v>2669</v>
      </c>
      <c r="D2548" s="1">
        <v>20160422</v>
      </c>
      <c r="E2548" s="1" t="s">
        <v>2678</v>
      </c>
      <c r="F2548" s="1" t="s">
        <v>60</v>
      </c>
      <c r="G2548" s="1" t="s">
        <v>61</v>
      </c>
      <c r="H2548" s="1">
        <v>20160422</v>
      </c>
      <c r="J2548" s="1">
        <v>68</v>
      </c>
      <c r="K2548" s="1">
        <v>32.220050811767578</v>
      </c>
      <c r="L2548">
        <f t="shared" si="2352"/>
        <v>7.1445557989130197</v>
      </c>
      <c r="M2548">
        <f t="shared" si="2353"/>
        <v>258.88062563276276</v>
      </c>
      <c r="N2548" s="1">
        <v>388.64883422851562</v>
      </c>
      <c r="O2548">
        <f t="shared" si="2354"/>
        <v>0.97090757295748142</v>
      </c>
      <c r="P2548" s="1">
        <v>84.164199829101562</v>
      </c>
      <c r="Q2548" s="1">
        <v>29.776899337768555</v>
      </c>
      <c r="R2548" s="1">
        <v>2000.871337890625</v>
      </c>
      <c r="S2548" s="1">
        <v>99.148246765136719</v>
      </c>
      <c r="T2548">
        <f t="shared" si="2355"/>
        <v>9.5826486628166965E-2</v>
      </c>
      <c r="U2548">
        <f t="shared" si="2356"/>
        <v>2.8400000333786011</v>
      </c>
      <c r="V2548">
        <f t="shared" si="2357"/>
        <v>1.2639578847098938</v>
      </c>
      <c r="W2548" s="1">
        <v>11956.999999664724</v>
      </c>
      <c r="X2548" s="1">
        <v>0</v>
      </c>
      <c r="Y2548">
        <f t="shared" si="2358"/>
        <v>1.2948018087864814</v>
      </c>
      <c r="Z2548">
        <f t="shared" si="2359"/>
        <v>32.220050811767578</v>
      </c>
      <c r="AA2548" s="1">
        <v>6</v>
      </c>
      <c r="AB2548">
        <f t="shared" si="2360"/>
        <v>1.4200000166893005</v>
      </c>
      <c r="AC2548" s="1">
        <v>1</v>
      </c>
      <c r="AD2548" s="1">
        <v>29.005292892456055</v>
      </c>
      <c r="AE2548" s="1">
        <v>400.1234130859375</v>
      </c>
      <c r="AF2548" s="1">
        <v>33.873325347900391</v>
      </c>
      <c r="AG2548" s="1">
        <v>35.704902648925781</v>
      </c>
      <c r="AH2548" s="1">
        <v>79.846771240234375</v>
      </c>
      <c r="AI2548" s="1">
        <v>399.271728515625</v>
      </c>
      <c r="AJ2548" s="1">
        <v>8.0262002944946289</v>
      </c>
      <c r="AK2548" s="1">
        <v>2.7661237716674805</v>
      </c>
      <c r="AL2548" s="1">
        <v>0.37473762035369873</v>
      </c>
      <c r="AM2548" s="1">
        <v>1</v>
      </c>
      <c r="AN2548" s="1">
        <v>-0.21956524252891541</v>
      </c>
      <c r="AO2548" s="1">
        <v>2.737391471862793</v>
      </c>
      <c r="AP2548" s="1">
        <v>1</v>
      </c>
      <c r="AQ2548" s="1">
        <v>0</v>
      </c>
      <c r="AR2548" s="1">
        <v>0.15999999642372131</v>
      </c>
      <c r="AS2548" s="1">
        <v>111115</v>
      </c>
      <c r="AT2548">
        <f t="shared" si="2361"/>
        <v>0.66545288085937493</v>
      </c>
      <c r="AU2548">
        <f t="shared" si="2362"/>
        <v>1.2639578847098937E-3</v>
      </c>
      <c r="AV2548">
        <f t="shared" si="2363"/>
        <v>305.37005081176756</v>
      </c>
      <c r="AW2548">
        <f t="shared" si="2364"/>
        <v>302.92689933776853</v>
      </c>
      <c r="AX2548">
        <f t="shared" si="2365"/>
        <v>320.13940690682648</v>
      </c>
      <c r="AY2548">
        <f t="shared" si="2366"/>
        <v>2.7536964221065126</v>
      </c>
      <c r="AZ2548">
        <f t="shared" si="2367"/>
        <v>4.8348803073473583</v>
      </c>
      <c r="BA2548">
        <f t="shared" si="2368"/>
        <v>48.764153326889051</v>
      </c>
      <c r="BB2548">
        <f t="shared" si="2369"/>
        <v>13.05925067796327</v>
      </c>
      <c r="BC2548">
        <f t="shared" si="2370"/>
        <v>30.998475074768066</v>
      </c>
      <c r="BD2548">
        <f t="shared" si="2371"/>
        <v>4.5109860715183583</v>
      </c>
      <c r="BE2548">
        <f t="shared" si="2372"/>
        <v>9.2698673905950296E-2</v>
      </c>
      <c r="BF2548">
        <f t="shared" si="2373"/>
        <v>3.5400784985608769</v>
      </c>
      <c r="BG2548">
        <f t="shared" si="2374"/>
        <v>5.8209794708894896E-2</v>
      </c>
      <c r="BH2548">
        <f t="shared" si="2375"/>
        <v>25.667560152950141</v>
      </c>
      <c r="BI2548">
        <f t="shared" si="2376"/>
        <v>0.66610421242264051</v>
      </c>
      <c r="BJ2548">
        <f t="shared" si="2377"/>
        <v>72.951302948462924</v>
      </c>
      <c r="BK2548">
        <f t="shared" si="2378"/>
        <v>385.25265457528576</v>
      </c>
      <c r="BL2548">
        <f t="shared" si="2379"/>
        <v>1.3528904949228527E-2</v>
      </c>
    </row>
    <row r="2549" spans="1:64" x14ac:dyDescent="0.2">
      <c r="A2549" s="1" t="s">
        <v>3567</v>
      </c>
      <c r="B2549" s="1" t="s">
        <v>915</v>
      </c>
      <c r="C2549" s="1" t="s">
        <v>2669</v>
      </c>
      <c r="D2549" s="1">
        <v>20160422</v>
      </c>
      <c r="E2549" s="1" t="s">
        <v>2679</v>
      </c>
      <c r="F2549" s="1" t="s">
        <v>60</v>
      </c>
      <c r="G2549" s="1" t="s">
        <v>61</v>
      </c>
      <c r="H2549" s="1">
        <v>20160422</v>
      </c>
      <c r="J2549" s="1">
        <v>69</v>
      </c>
      <c r="K2549" s="1">
        <v>32.212009429931641</v>
      </c>
      <c r="L2549">
        <f t="shared" si="2352"/>
        <v>8.863550298446965</v>
      </c>
      <c r="M2549">
        <f t="shared" si="2353"/>
        <v>303.18707331695271</v>
      </c>
      <c r="N2549" s="1">
        <v>460.99810791015625</v>
      </c>
      <c r="O2549">
        <f t="shared" si="2354"/>
        <v>0.9701602422562412</v>
      </c>
      <c r="P2549" s="1">
        <v>84.157798767089844</v>
      </c>
      <c r="Q2549" s="1">
        <v>29.776666641235352</v>
      </c>
      <c r="R2549" s="1">
        <v>2000.7684326171875</v>
      </c>
      <c r="S2549" s="1">
        <v>99.13848876953125</v>
      </c>
      <c r="T2549">
        <f t="shared" si="2355"/>
        <v>9.7635931002140311E-2</v>
      </c>
      <c r="U2549">
        <f t="shared" si="2356"/>
        <v>2.8400000333786011</v>
      </c>
      <c r="V2549">
        <f t="shared" si="2357"/>
        <v>1.2852777258605499</v>
      </c>
      <c r="W2549" s="1">
        <v>12056.999999664724</v>
      </c>
      <c r="X2549" s="1">
        <v>0</v>
      </c>
      <c r="Y2549">
        <f t="shared" si="2358"/>
        <v>1.2929218474370914</v>
      </c>
      <c r="Z2549">
        <f t="shared" si="2359"/>
        <v>32.212009429931641</v>
      </c>
      <c r="AA2549" s="1">
        <v>6</v>
      </c>
      <c r="AB2549">
        <f t="shared" si="2360"/>
        <v>1.4200000166893005</v>
      </c>
      <c r="AC2549" s="1">
        <v>1</v>
      </c>
      <c r="AD2549" s="1">
        <v>29.004497528076172</v>
      </c>
      <c r="AE2549" s="1">
        <v>475.207763671875</v>
      </c>
      <c r="AF2549" s="1">
        <v>33.842792510986328</v>
      </c>
      <c r="AG2549" s="1">
        <v>35.705223083496094</v>
      </c>
      <c r="AH2549" s="1">
        <v>79.768013000488281</v>
      </c>
      <c r="AI2549" s="1">
        <v>399.28036499023438</v>
      </c>
      <c r="AJ2549" s="1">
        <v>9.7582283020019531</v>
      </c>
      <c r="AK2549" s="1">
        <v>2.6928877830505371</v>
      </c>
      <c r="AL2549" s="1">
        <v>0.37163913249969482</v>
      </c>
      <c r="AM2549" s="1">
        <v>1</v>
      </c>
      <c r="AN2549" s="1">
        <v>-0.21956524252891541</v>
      </c>
      <c r="AO2549" s="1">
        <v>2.737391471862793</v>
      </c>
      <c r="AP2549" s="1">
        <v>1</v>
      </c>
      <c r="AQ2549" s="1">
        <v>0</v>
      </c>
      <c r="AR2549" s="1">
        <v>0.15999999642372131</v>
      </c>
      <c r="AS2549" s="1">
        <v>111115</v>
      </c>
      <c r="AT2549">
        <f t="shared" si="2361"/>
        <v>0.66546727498372382</v>
      </c>
      <c r="AU2549">
        <f t="shared" si="2362"/>
        <v>1.2852777258605499E-3</v>
      </c>
      <c r="AV2549">
        <f t="shared" si="2363"/>
        <v>305.36200942993162</v>
      </c>
      <c r="AW2549">
        <f t="shared" si="2364"/>
        <v>302.92666664123533</v>
      </c>
      <c r="AX2549">
        <f t="shared" si="2365"/>
        <v>320.1229420634445</v>
      </c>
      <c r="AY2549">
        <f t="shared" si="2366"/>
        <v>2.7436314697598134</v>
      </c>
      <c r="AZ2549">
        <f t="shared" si="2367"/>
        <v>4.8326837051138769</v>
      </c>
      <c r="BA2549">
        <f t="shared" si="2368"/>
        <v>48.746796174677328</v>
      </c>
      <c r="BB2549">
        <f t="shared" si="2369"/>
        <v>13.041573091181235</v>
      </c>
      <c r="BC2549">
        <f t="shared" si="2370"/>
        <v>30.994338035583496</v>
      </c>
      <c r="BD2549">
        <f t="shared" si="2371"/>
        <v>4.5099220999330267</v>
      </c>
      <c r="BE2549">
        <f t="shared" si="2372"/>
        <v>9.4390881193981313E-2</v>
      </c>
      <c r="BF2549">
        <f t="shared" si="2373"/>
        <v>3.5397618576767855</v>
      </c>
      <c r="BG2549">
        <f t="shared" si="2374"/>
        <v>5.9277511350792463E-2</v>
      </c>
      <c r="BH2549">
        <f t="shared" si="2375"/>
        <v>30.057508263099766</v>
      </c>
      <c r="BI2549">
        <f t="shared" si="2376"/>
        <v>0.65767530953953657</v>
      </c>
      <c r="BJ2549">
        <f t="shared" si="2377"/>
        <v>72.99518341679412</v>
      </c>
      <c r="BK2549">
        <f t="shared" si="2378"/>
        <v>456.78480059949811</v>
      </c>
      <c r="BL2549">
        <f t="shared" si="2379"/>
        <v>1.4164142040408938E-2</v>
      </c>
    </row>
    <row r="2550" spans="1:64" x14ac:dyDescent="0.2">
      <c r="A2550" s="1" t="s">
        <v>3567</v>
      </c>
      <c r="B2550" s="1" t="s">
        <v>915</v>
      </c>
      <c r="C2550" s="1" t="s">
        <v>2669</v>
      </c>
      <c r="D2550" s="1">
        <v>20160422</v>
      </c>
      <c r="E2550" s="1" t="s">
        <v>2680</v>
      </c>
      <c r="F2550" s="1" t="s">
        <v>60</v>
      </c>
      <c r="G2550" s="1" t="s">
        <v>61</v>
      </c>
      <c r="H2550" s="1">
        <v>20160422</v>
      </c>
      <c r="J2550" s="1">
        <v>70</v>
      </c>
      <c r="K2550" s="1">
        <v>32.135478973388672</v>
      </c>
      <c r="L2550">
        <f t="shared" si="2352"/>
        <v>10.709140026025937</v>
      </c>
      <c r="M2550">
        <f t="shared" si="2353"/>
        <v>370.51523917387027</v>
      </c>
      <c r="N2550" s="1">
        <v>557.51239013671875</v>
      </c>
      <c r="O2550">
        <f t="shared" si="2354"/>
        <v>0.96667421079578952</v>
      </c>
      <c r="P2550" s="1">
        <v>84.048011779785156</v>
      </c>
      <c r="Q2550" s="1">
        <v>29.753627777099609</v>
      </c>
      <c r="R2550" s="1">
        <v>1999.449462890625</v>
      </c>
      <c r="S2550" s="1">
        <v>99.132247924804688</v>
      </c>
      <c r="T2550">
        <f t="shared" si="2355"/>
        <v>9.9699860230604301E-2</v>
      </c>
      <c r="U2550">
        <f t="shared" si="2356"/>
        <v>2.8400000333786011</v>
      </c>
      <c r="V2550">
        <f t="shared" si="2357"/>
        <v>1.2996771927377491</v>
      </c>
      <c r="W2550" s="1">
        <v>12165.999999664724</v>
      </c>
      <c r="X2550" s="1">
        <v>0</v>
      </c>
      <c r="Y2550">
        <f t="shared" si="2358"/>
        <v>1.2813605986618275</v>
      </c>
      <c r="Z2550">
        <f t="shared" si="2359"/>
        <v>32.135478973388672</v>
      </c>
      <c r="AA2550" s="1">
        <v>6</v>
      </c>
      <c r="AB2550">
        <f t="shared" si="2360"/>
        <v>1.4200000166893005</v>
      </c>
      <c r="AC2550" s="1">
        <v>1</v>
      </c>
      <c r="AD2550" s="1">
        <v>29.005521774291992</v>
      </c>
      <c r="AE2550" s="1">
        <v>574.6949462890625</v>
      </c>
      <c r="AF2550" s="1">
        <v>33.730060577392578</v>
      </c>
      <c r="AG2550" s="1">
        <v>35.613651275634766</v>
      </c>
      <c r="AH2550" s="1">
        <v>79.602752685546875</v>
      </c>
      <c r="AI2550" s="1">
        <v>399.25582885742188</v>
      </c>
      <c r="AJ2550" s="1">
        <v>5.8385987281799316</v>
      </c>
      <c r="AK2550" s="1">
        <v>2.6010236740112305</v>
      </c>
      <c r="AL2550" s="1">
        <v>0.37634304165840149</v>
      </c>
      <c r="AM2550" s="1">
        <v>1</v>
      </c>
      <c r="AN2550" s="1">
        <v>-0.21956524252891541</v>
      </c>
      <c r="AO2550" s="1">
        <v>2.737391471862793</v>
      </c>
      <c r="AP2550" s="1">
        <v>1</v>
      </c>
      <c r="AQ2550" s="1">
        <v>0</v>
      </c>
      <c r="AR2550" s="1">
        <v>0.15999999642372131</v>
      </c>
      <c r="AS2550" s="1">
        <v>111115</v>
      </c>
      <c r="AT2550">
        <f t="shared" si="2361"/>
        <v>0.66542638142903643</v>
      </c>
      <c r="AU2550">
        <f t="shared" si="2362"/>
        <v>1.2996771927377491E-3</v>
      </c>
      <c r="AV2550">
        <f t="shared" si="2363"/>
        <v>305.28547897338865</v>
      </c>
      <c r="AW2550">
        <f t="shared" si="2364"/>
        <v>302.90362777709959</v>
      </c>
      <c r="AX2550">
        <f t="shared" si="2365"/>
        <v>319.9119069119115</v>
      </c>
      <c r="AY2550">
        <f t="shared" si="2366"/>
        <v>2.7417778179133254</v>
      </c>
      <c r="AZ2550">
        <f t="shared" si="2367"/>
        <v>4.8118219064255898</v>
      </c>
      <c r="BA2550">
        <f t="shared" si="2368"/>
        <v>48.539420896371958</v>
      </c>
      <c r="BB2550">
        <f t="shared" si="2369"/>
        <v>12.925769620737192</v>
      </c>
      <c r="BC2550">
        <f t="shared" si="2370"/>
        <v>30.944553375244141</v>
      </c>
      <c r="BD2550">
        <f t="shared" si="2371"/>
        <v>4.4971355185595518</v>
      </c>
      <c r="BE2550">
        <f t="shared" si="2372"/>
        <v>9.6318541562120025E-2</v>
      </c>
      <c r="BF2550">
        <f t="shared" si="2373"/>
        <v>3.5304613077637623</v>
      </c>
      <c r="BG2550">
        <f t="shared" si="2374"/>
        <v>6.0494013624283013E-2</v>
      </c>
      <c r="BH2550">
        <f t="shared" si="2375"/>
        <v>36.730008549702411</v>
      </c>
      <c r="BI2550">
        <f t="shared" si="2376"/>
        <v>0.66458655579476689</v>
      </c>
      <c r="BJ2550">
        <f t="shared" si="2377"/>
        <v>73.14368898440901</v>
      </c>
      <c r="BK2550">
        <f t="shared" si="2378"/>
        <v>552.42177786023376</v>
      </c>
      <c r="BL2550">
        <f t="shared" si="2379"/>
        <v>1.4179491807658392E-2</v>
      </c>
    </row>
    <row r="2551" spans="1:64" x14ac:dyDescent="0.2">
      <c r="A2551" s="1" t="s">
        <v>3567</v>
      </c>
      <c r="B2551" s="1" t="s">
        <v>915</v>
      </c>
      <c r="C2551" s="1" t="s">
        <v>2669</v>
      </c>
      <c r="D2551" s="1">
        <v>20160422</v>
      </c>
      <c r="E2551" s="1" t="s">
        <v>2681</v>
      </c>
      <c r="F2551" s="1" t="s">
        <v>60</v>
      </c>
      <c r="G2551" s="1" t="s">
        <v>61</v>
      </c>
      <c r="H2551" s="1">
        <v>20160422</v>
      </c>
      <c r="J2551" s="1">
        <v>71</v>
      </c>
      <c r="K2551" s="1">
        <v>32.025203704833984</v>
      </c>
      <c r="L2551">
        <f t="shared" si="2352"/>
        <v>12.689380002005757</v>
      </c>
      <c r="M2551">
        <f t="shared" si="2353"/>
        <v>435.10646349759867</v>
      </c>
      <c r="N2551" s="1">
        <v>654.682861328125</v>
      </c>
      <c r="O2551">
        <f t="shared" si="2354"/>
        <v>0.96302981658498066</v>
      </c>
      <c r="P2551" s="1">
        <v>83.875984191894531</v>
      </c>
      <c r="Q2551" s="1">
        <v>29.710054397583008</v>
      </c>
      <c r="R2551" s="1">
        <v>2000.250732421875</v>
      </c>
      <c r="S2551" s="1">
        <v>99.1270751953125</v>
      </c>
      <c r="T2551">
        <f t="shared" si="2355"/>
        <v>0.10057079664189679</v>
      </c>
      <c r="U2551">
        <f t="shared" si="2356"/>
        <v>2.8400000333786011</v>
      </c>
      <c r="V2551">
        <f t="shared" si="2357"/>
        <v>1.2962101760483935</v>
      </c>
      <c r="W2551" s="1">
        <v>12275.4999996759</v>
      </c>
      <c r="X2551" s="1">
        <v>0</v>
      </c>
      <c r="Y2551">
        <f t="shared" si="2358"/>
        <v>1.2674886052036101</v>
      </c>
      <c r="Z2551">
        <f t="shared" si="2359"/>
        <v>32.025203704833984</v>
      </c>
      <c r="AA2551" s="1">
        <v>6</v>
      </c>
      <c r="AB2551">
        <f t="shared" si="2360"/>
        <v>1.4200000166893005</v>
      </c>
      <c r="AC2551" s="1">
        <v>1</v>
      </c>
      <c r="AD2551" s="1">
        <v>29.006120681762695</v>
      </c>
      <c r="AE2551" s="1">
        <v>675.0277099609375</v>
      </c>
      <c r="AF2551" s="1">
        <v>33.574710845947266</v>
      </c>
      <c r="AG2551" s="1">
        <v>35.453590393066406</v>
      </c>
      <c r="AH2551" s="1">
        <v>79.430938720703125</v>
      </c>
      <c r="AI2551" s="1">
        <v>399.25546264648438</v>
      </c>
      <c r="AJ2551" s="1">
        <v>7.3076572418212891</v>
      </c>
      <c r="AK2551" s="1">
        <v>2.3936810493469238</v>
      </c>
      <c r="AL2551" s="1">
        <v>0.37170514464378357</v>
      </c>
      <c r="AM2551" s="1">
        <v>1</v>
      </c>
      <c r="AN2551" s="1">
        <v>-0.21956524252891541</v>
      </c>
      <c r="AO2551" s="1">
        <v>2.737391471862793</v>
      </c>
      <c r="AP2551" s="1">
        <v>1</v>
      </c>
      <c r="AQ2551" s="1">
        <v>0</v>
      </c>
      <c r="AR2551" s="1">
        <v>0.15999999642372131</v>
      </c>
      <c r="AS2551" s="1">
        <v>111115</v>
      </c>
      <c r="AT2551">
        <f t="shared" si="2361"/>
        <v>0.66542577107747392</v>
      </c>
      <c r="AU2551">
        <f t="shared" si="2362"/>
        <v>1.2962101760483934E-3</v>
      </c>
      <c r="AV2551">
        <f t="shared" si="2363"/>
        <v>305.17520370483396</v>
      </c>
      <c r="AW2551">
        <f t="shared" si="2364"/>
        <v>302.86005439758299</v>
      </c>
      <c r="AX2551">
        <f t="shared" si="2365"/>
        <v>320.04011003404594</v>
      </c>
      <c r="AY2551">
        <f t="shared" si="2366"/>
        <v>2.7552359883868642</v>
      </c>
      <c r="AZ2551">
        <f t="shared" si="2367"/>
        <v>4.7818993260409126</v>
      </c>
      <c r="BA2551">
        <f t="shared" si="2368"/>
        <v>48.240092997992924</v>
      </c>
      <c r="BB2551">
        <f t="shared" si="2369"/>
        <v>12.786502604926518</v>
      </c>
      <c r="BC2551">
        <f t="shared" si="2370"/>
        <v>30.867629051208496</v>
      </c>
      <c r="BD2551">
        <f t="shared" si="2371"/>
        <v>4.4774405374222832</v>
      </c>
      <c r="BE2551">
        <f t="shared" si="2372"/>
        <v>9.7131163413570434E-2</v>
      </c>
      <c r="BF2551">
        <f t="shared" si="2373"/>
        <v>3.5144107208373025</v>
      </c>
      <c r="BG2551">
        <f t="shared" si="2374"/>
        <v>6.1006912130140804E-2</v>
      </c>
      <c r="BH2551">
        <f t="shared" si="2375"/>
        <v>43.130831125092953</v>
      </c>
      <c r="BI2551">
        <f t="shared" si="2376"/>
        <v>0.66460646703797654</v>
      </c>
      <c r="BJ2551">
        <f t="shared" si="2377"/>
        <v>73.282525721386449</v>
      </c>
      <c r="BK2551">
        <f t="shared" si="2378"/>
        <v>648.65093780651569</v>
      </c>
      <c r="BL2551">
        <f t="shared" si="2379"/>
        <v>1.4336059075625879E-2</v>
      </c>
    </row>
    <row r="2552" spans="1:64" x14ac:dyDescent="0.2">
      <c r="A2552" s="1" t="s">
        <v>3567</v>
      </c>
      <c r="B2552" s="1" t="s">
        <v>915</v>
      </c>
      <c r="C2552" s="1" t="s">
        <v>2669</v>
      </c>
      <c r="D2552" s="1">
        <v>20160422</v>
      </c>
      <c r="E2552" s="1" t="s">
        <v>2682</v>
      </c>
      <c r="F2552" s="1" t="s">
        <v>60</v>
      </c>
      <c r="G2552" s="1" t="s">
        <v>61</v>
      </c>
      <c r="H2552" s="1">
        <v>20160422</v>
      </c>
      <c r="J2552" s="1">
        <v>72</v>
      </c>
      <c r="K2552" s="1">
        <v>31.978864669799805</v>
      </c>
      <c r="L2552">
        <f t="shared" si="2352"/>
        <v>14.289597799917496</v>
      </c>
      <c r="M2552">
        <f t="shared" si="2353"/>
        <v>522.51838903140629</v>
      </c>
      <c r="N2552" s="1">
        <v>777.26605224609375</v>
      </c>
      <c r="O2552">
        <f t="shared" si="2354"/>
        <v>0.96098443148166135</v>
      </c>
      <c r="P2552" s="1">
        <v>83.833198547363281</v>
      </c>
      <c r="Q2552" s="1">
        <v>29.682138442993164</v>
      </c>
      <c r="R2552" s="1">
        <v>1999.5391845703125</v>
      </c>
      <c r="S2552" s="1">
        <v>99.131500244140625</v>
      </c>
      <c r="T2552">
        <f t="shared" si="2355"/>
        <v>9.7664129867147481E-2</v>
      </c>
      <c r="U2552">
        <f t="shared" si="2356"/>
        <v>2.8400000333786011</v>
      </c>
      <c r="V2552">
        <f t="shared" si="2357"/>
        <v>1.2547408403693772</v>
      </c>
      <c r="W2552" s="1">
        <v>12363.999999664724</v>
      </c>
      <c r="X2552" s="1">
        <v>0</v>
      </c>
      <c r="Y2552">
        <f t="shared" si="2358"/>
        <v>1.2623966601221208</v>
      </c>
      <c r="Z2552">
        <f t="shared" si="2359"/>
        <v>31.978864669799805</v>
      </c>
      <c r="AA2552" s="1">
        <v>6</v>
      </c>
      <c r="AB2552">
        <f t="shared" si="2360"/>
        <v>1.4200000166893005</v>
      </c>
      <c r="AC2552" s="1">
        <v>1</v>
      </c>
      <c r="AD2552" s="1">
        <v>29.007055282592773</v>
      </c>
      <c r="AE2552" s="1">
        <v>800.20574951171875</v>
      </c>
      <c r="AF2552" s="1">
        <v>33.558132171630859</v>
      </c>
      <c r="AG2552" s="1">
        <v>35.377021789550781</v>
      </c>
      <c r="AH2552" s="1">
        <v>79.522956848144531</v>
      </c>
      <c r="AI2552" s="1">
        <v>399.26068115234375</v>
      </c>
      <c r="AJ2552" s="1">
        <v>12.266237258911133</v>
      </c>
      <c r="AK2552" s="1">
        <v>2.1880598068237305</v>
      </c>
      <c r="AL2552" s="1">
        <v>0.37377575039863586</v>
      </c>
      <c r="AM2552" s="1">
        <v>1</v>
      </c>
      <c r="AN2552" s="1">
        <v>-0.21956524252891541</v>
      </c>
      <c r="AO2552" s="1">
        <v>2.737391471862793</v>
      </c>
      <c r="AP2552" s="1">
        <v>1</v>
      </c>
      <c r="AQ2552" s="1">
        <v>0</v>
      </c>
      <c r="AR2552" s="1">
        <v>0.15999999642372131</v>
      </c>
      <c r="AS2552" s="1">
        <v>111115</v>
      </c>
      <c r="AT2552">
        <f t="shared" si="2361"/>
        <v>0.66543446858723954</v>
      </c>
      <c r="AU2552">
        <f t="shared" si="2362"/>
        <v>1.2547408403693772E-3</v>
      </c>
      <c r="AV2552">
        <f t="shared" si="2363"/>
        <v>305.12886466979978</v>
      </c>
      <c r="AW2552">
        <f t="shared" si="2364"/>
        <v>302.83213844299314</v>
      </c>
      <c r="AX2552">
        <f t="shared" si="2365"/>
        <v>319.92626238034063</v>
      </c>
      <c r="AY2552">
        <f t="shared" si="2366"/>
        <v>2.7782747960443577</v>
      </c>
      <c r="AZ2552">
        <f t="shared" si="2367"/>
        <v>4.7693739042899423</v>
      </c>
      <c r="BA2552">
        <f t="shared" si="2368"/>
        <v>48.111588067808405</v>
      </c>
      <c r="BB2552">
        <f t="shared" si="2369"/>
        <v>12.734566278257624</v>
      </c>
      <c r="BC2552">
        <f t="shared" si="2370"/>
        <v>30.830501556396484</v>
      </c>
      <c r="BD2552">
        <f t="shared" si="2371"/>
        <v>4.4679616756494829</v>
      </c>
      <c r="BE2552">
        <f t="shared" si="2372"/>
        <v>9.441723650811612E-2</v>
      </c>
      <c r="BF2552">
        <f t="shared" si="2373"/>
        <v>3.5069772441678215</v>
      </c>
      <c r="BG2552">
        <f t="shared" si="2374"/>
        <v>5.9294141977120185E-2</v>
      </c>
      <c r="BH2552">
        <f t="shared" si="2375"/>
        <v>51.798031809834825</v>
      </c>
      <c r="BI2552">
        <f t="shared" si="2376"/>
        <v>0.67225165375673623</v>
      </c>
      <c r="BJ2552">
        <f t="shared" si="2377"/>
        <v>73.296434273191963</v>
      </c>
      <c r="BK2552">
        <f t="shared" si="2378"/>
        <v>770.4734618224453</v>
      </c>
      <c r="BL2552">
        <f t="shared" si="2379"/>
        <v>1.3593934351153136E-2</v>
      </c>
    </row>
    <row r="2553" spans="1:64" x14ac:dyDescent="0.2">
      <c r="A2553" s="1" t="s">
        <v>3567</v>
      </c>
      <c r="B2553" s="1" t="s">
        <v>915</v>
      </c>
      <c r="C2553" s="1" t="s">
        <v>2669</v>
      </c>
      <c r="D2553" s="1">
        <v>20160422</v>
      </c>
      <c r="E2553" s="1" t="s">
        <v>2683</v>
      </c>
      <c r="F2553" s="1" t="s">
        <v>60</v>
      </c>
      <c r="G2553" s="1" t="s">
        <v>61</v>
      </c>
      <c r="H2553" s="1">
        <v>20160422</v>
      </c>
      <c r="J2553" s="1">
        <v>73</v>
      </c>
      <c r="K2553" s="1">
        <v>31.985233306884766</v>
      </c>
      <c r="L2553">
        <f t="shared" si="2352"/>
        <v>15.713078127848586</v>
      </c>
      <c r="M2553">
        <f t="shared" si="2353"/>
        <v>694.9233717445627</v>
      </c>
      <c r="N2553" s="1">
        <v>974.06610107421875</v>
      </c>
      <c r="O2553">
        <f t="shared" si="2354"/>
        <v>0.9674171106936269</v>
      </c>
      <c r="P2553" s="1">
        <v>83.682754516601562</v>
      </c>
      <c r="Q2553" s="1">
        <v>29.691234588623047</v>
      </c>
      <c r="R2553" s="1">
        <v>2000.56494140625</v>
      </c>
      <c r="S2553" s="1">
        <v>99.13397216796875</v>
      </c>
      <c r="T2553">
        <f t="shared" si="2355"/>
        <v>9.9050493345290841E-2</v>
      </c>
      <c r="U2553">
        <f t="shared" si="2356"/>
        <v>2.8400000333786011</v>
      </c>
      <c r="V2553">
        <f t="shared" si="2357"/>
        <v>1.2781267136503833</v>
      </c>
      <c r="W2553" s="1">
        <v>12494.4999996759</v>
      </c>
      <c r="X2553" s="1">
        <v>0</v>
      </c>
      <c r="Y2553">
        <f t="shared" si="2358"/>
        <v>1.268576403256704</v>
      </c>
      <c r="Z2553">
        <f t="shared" si="2359"/>
        <v>31.985233306884766</v>
      </c>
      <c r="AA2553" s="1">
        <v>6</v>
      </c>
      <c r="AB2553">
        <f t="shared" si="2360"/>
        <v>1.4200000166893005</v>
      </c>
      <c r="AC2553" s="1">
        <v>1</v>
      </c>
      <c r="AD2553" s="1">
        <v>29.004432678222656</v>
      </c>
      <c r="AE2553" s="1">
        <v>999.55853271484375</v>
      </c>
      <c r="AF2553" s="1">
        <v>33.477672576904297</v>
      </c>
      <c r="AG2553" s="1">
        <v>35.331150054931641</v>
      </c>
      <c r="AH2553" s="1">
        <v>79.292739868164062</v>
      </c>
      <c r="AI2553" s="1">
        <v>399.131591796875</v>
      </c>
      <c r="AJ2553" s="1">
        <v>5.689603328704834</v>
      </c>
      <c r="AK2553" s="1">
        <v>1.7964490652084351</v>
      </c>
      <c r="AL2553" s="1">
        <v>0.37381961941719055</v>
      </c>
      <c r="AM2553" s="1">
        <v>1</v>
      </c>
      <c r="AN2553" s="1">
        <v>-0.21956524252891541</v>
      </c>
      <c r="AO2553" s="1">
        <v>2.737391471862793</v>
      </c>
      <c r="AP2553" s="1">
        <v>1</v>
      </c>
      <c r="AQ2553" s="1">
        <v>0</v>
      </c>
      <c r="AR2553" s="1">
        <v>0.15999999642372131</v>
      </c>
      <c r="AS2553" s="1">
        <v>111115</v>
      </c>
      <c r="AT2553">
        <f t="shared" si="2361"/>
        <v>0.6652193196614582</v>
      </c>
      <c r="AU2553">
        <f t="shared" si="2362"/>
        <v>1.2781267136503832E-3</v>
      </c>
      <c r="AV2553">
        <f t="shared" si="2363"/>
        <v>305.13523330688474</v>
      </c>
      <c r="AW2553">
        <f t="shared" si="2364"/>
        <v>302.84123458862302</v>
      </c>
      <c r="AX2553">
        <f t="shared" si="2365"/>
        <v>320.09038347042224</v>
      </c>
      <c r="AY2553">
        <f t="shared" si="2366"/>
        <v>2.768437612878087</v>
      </c>
      <c r="AZ2553">
        <f t="shared" si="2367"/>
        <v>4.7710936494646248</v>
      </c>
      <c r="BA2553">
        <f t="shared" si="2368"/>
        <v>48.127736084060764</v>
      </c>
      <c r="BB2553">
        <f t="shared" si="2369"/>
        <v>12.796586029129124</v>
      </c>
      <c r="BC2553">
        <f t="shared" si="2370"/>
        <v>30.838233947753906</v>
      </c>
      <c r="BD2553">
        <f t="shared" si="2371"/>
        <v>4.4699343569015477</v>
      </c>
      <c r="BE2553">
        <f t="shared" si="2372"/>
        <v>9.5712340379652094E-2</v>
      </c>
      <c r="BF2553">
        <f t="shared" si="2373"/>
        <v>3.5025172462079208</v>
      </c>
      <c r="BG2553">
        <f t="shared" si="2374"/>
        <v>6.0111428240131479E-2</v>
      </c>
      <c r="BH2553">
        <f t="shared" si="2375"/>
        <v>68.890514193396484</v>
      </c>
      <c r="BI2553">
        <f t="shared" si="2376"/>
        <v>0.71342527060349181</v>
      </c>
      <c r="BJ2553">
        <f t="shared" si="2377"/>
        <v>73.188455293735643</v>
      </c>
      <c r="BK2553">
        <f t="shared" si="2378"/>
        <v>966.59685627728823</v>
      </c>
      <c r="BL2553">
        <f t="shared" si="2379"/>
        <v>1.1897575588194504E-2</v>
      </c>
    </row>
    <row r="2554" spans="1:64" x14ac:dyDescent="0.2">
      <c r="A2554" s="1" t="s">
        <v>3567</v>
      </c>
      <c r="B2554" s="1" t="s">
        <v>915</v>
      </c>
      <c r="C2554" s="1" t="s">
        <v>2669</v>
      </c>
      <c r="D2554" s="1">
        <v>20160422</v>
      </c>
      <c r="E2554" s="1" t="s">
        <v>2684</v>
      </c>
      <c r="F2554" s="1" t="s">
        <v>60</v>
      </c>
      <c r="G2554" s="1" t="s">
        <v>61</v>
      </c>
      <c r="H2554" s="1">
        <v>20160422</v>
      </c>
      <c r="J2554" s="1">
        <v>74</v>
      </c>
      <c r="K2554" s="1">
        <v>32.022129058837891</v>
      </c>
      <c r="L2554">
        <f t="shared" si="2352"/>
        <v>17.816848885099937</v>
      </c>
      <c r="M2554">
        <f t="shared" si="2353"/>
        <v>1045.943371426556</v>
      </c>
      <c r="N2554" s="1">
        <v>1370.5953369140625</v>
      </c>
      <c r="O2554">
        <f t="shared" si="2354"/>
        <v>0.98000840638825926</v>
      </c>
      <c r="P2554" s="1">
        <v>83.466926574707031</v>
      </c>
      <c r="Q2554" s="1">
        <v>29.706907272338867</v>
      </c>
      <c r="R2554" s="1">
        <v>1999.8785400390625</v>
      </c>
      <c r="S2554" s="1">
        <v>99.13531494140625</v>
      </c>
      <c r="T2554">
        <f t="shared" si="2355"/>
        <v>9.8284931810356232E-2</v>
      </c>
      <c r="U2554">
        <f t="shared" si="2356"/>
        <v>2.8400000333786011</v>
      </c>
      <c r="V2554">
        <f t="shared" si="2357"/>
        <v>1.2844417819665064</v>
      </c>
      <c r="W2554" s="1">
        <v>12628.4999996759</v>
      </c>
      <c r="X2554" s="1">
        <v>0</v>
      </c>
      <c r="Y2554">
        <f t="shared" si="2358"/>
        <v>1.2844301321257743</v>
      </c>
      <c r="Z2554">
        <f t="shared" si="2359"/>
        <v>32.022129058837891</v>
      </c>
      <c r="AA2554" s="1">
        <v>6</v>
      </c>
      <c r="AB2554">
        <f t="shared" si="2360"/>
        <v>1.4200000166893005</v>
      </c>
      <c r="AC2554" s="1">
        <v>1</v>
      </c>
      <c r="AD2554" s="1">
        <v>29.006130218505859</v>
      </c>
      <c r="AE2554" s="1">
        <v>1400.023193359375</v>
      </c>
      <c r="AF2554" s="1">
        <v>33.408733367919922</v>
      </c>
      <c r="AG2554" s="1">
        <v>35.271358489990234</v>
      </c>
      <c r="AH2554" s="1">
        <v>79.059165954589844</v>
      </c>
      <c r="AI2554" s="1">
        <v>399.15850830078125</v>
      </c>
      <c r="AJ2554" s="1">
        <v>8.6405086517333984</v>
      </c>
      <c r="AK2554" s="1">
        <v>1.085474967956543</v>
      </c>
      <c r="AL2554" s="1">
        <v>0.37997272610664368</v>
      </c>
      <c r="AM2554" s="1">
        <v>1</v>
      </c>
      <c r="AN2554" s="1">
        <v>-0.21956524252891541</v>
      </c>
      <c r="AO2554" s="1">
        <v>2.737391471862793</v>
      </c>
      <c r="AP2554" s="1">
        <v>1</v>
      </c>
      <c r="AQ2554" s="1">
        <v>0</v>
      </c>
      <c r="AR2554" s="1">
        <v>0.15999999642372131</v>
      </c>
      <c r="AS2554" s="1">
        <v>111115</v>
      </c>
      <c r="AT2554">
        <f t="shared" si="2361"/>
        <v>0.66526418050130198</v>
      </c>
      <c r="AU2554">
        <f t="shared" si="2362"/>
        <v>1.2844417819665064E-3</v>
      </c>
      <c r="AV2554">
        <f t="shared" si="2363"/>
        <v>305.17212905883787</v>
      </c>
      <c r="AW2554">
        <f t="shared" si="2364"/>
        <v>302.85690727233884</v>
      </c>
      <c r="AX2554">
        <f t="shared" si="2365"/>
        <v>319.980559254127</v>
      </c>
      <c r="AY2554">
        <f t="shared" si="2366"/>
        <v>2.7606379711246207</v>
      </c>
      <c r="AZ2554">
        <f t="shared" si="2367"/>
        <v>4.7810673644421993</v>
      </c>
      <c r="BA2554">
        <f t="shared" si="2368"/>
        <v>48.227691285068701</v>
      </c>
      <c r="BB2554">
        <f t="shared" si="2369"/>
        <v>12.956332795078467</v>
      </c>
      <c r="BC2554">
        <f t="shared" si="2370"/>
        <v>30.864518165588379</v>
      </c>
      <c r="BD2554">
        <f t="shared" si="2371"/>
        <v>4.4766456387046842</v>
      </c>
      <c r="BE2554">
        <f t="shared" si="2372"/>
        <v>9.4997324265338842E-2</v>
      </c>
      <c r="BF2554">
        <f t="shared" si="2373"/>
        <v>3.496637232316425</v>
      </c>
      <c r="BG2554">
        <f t="shared" si="2374"/>
        <v>5.9660197955004608E-2</v>
      </c>
      <c r="BH2554">
        <f t="shared" si="2375"/>
        <v>103.6899255372479</v>
      </c>
      <c r="BI2554">
        <f t="shared" si="2376"/>
        <v>0.76313069456483751</v>
      </c>
      <c r="BJ2554">
        <f t="shared" si="2377"/>
        <v>72.902388531186318</v>
      </c>
      <c r="BK2554">
        <f t="shared" si="2378"/>
        <v>1362.1260602548398</v>
      </c>
      <c r="BL2554">
        <f t="shared" si="2379"/>
        <v>9.5357608794297659E-3</v>
      </c>
    </row>
    <row r="2555" spans="1:64" x14ac:dyDescent="0.2">
      <c r="A2555" s="1" t="s">
        <v>3567</v>
      </c>
      <c r="B2555" s="1" t="s">
        <v>915</v>
      </c>
      <c r="C2555" s="1" t="s">
        <v>2669</v>
      </c>
      <c r="D2555" s="1">
        <v>20160422</v>
      </c>
      <c r="E2555" s="1" t="s">
        <v>2685</v>
      </c>
      <c r="F2555" s="1" t="s">
        <v>60</v>
      </c>
      <c r="G2555" s="1" t="s">
        <v>61</v>
      </c>
      <c r="H2555" s="1">
        <v>20160422</v>
      </c>
      <c r="J2555" s="1">
        <v>75</v>
      </c>
      <c r="K2555" s="1">
        <v>31.907917022705078</v>
      </c>
      <c r="L2555">
        <f t="shared" si="2352"/>
        <v>19.34532511296484</v>
      </c>
      <c r="M2555">
        <f t="shared" si="2353"/>
        <v>1409.2995205347665</v>
      </c>
      <c r="N2555" s="1">
        <v>1767.62646484375</v>
      </c>
      <c r="O2555">
        <f t="shared" si="2354"/>
        <v>0.97644896458896246</v>
      </c>
      <c r="P2555" s="1">
        <v>83.179664611816406</v>
      </c>
      <c r="Q2555" s="1">
        <v>29.720878601074219</v>
      </c>
      <c r="R2555" s="1">
        <v>1999.4229736328125</v>
      </c>
      <c r="S2555" s="1">
        <v>99.127143859863281</v>
      </c>
      <c r="T2555">
        <f t="shared" si="2355"/>
        <v>9.8145110504058899E-2</v>
      </c>
      <c r="U2555">
        <f t="shared" si="2356"/>
        <v>2.8400000333786011</v>
      </c>
      <c r="V2555">
        <f t="shared" si="2357"/>
        <v>1.260962947458562</v>
      </c>
      <c r="W2555" s="1">
        <v>12737.999999664724</v>
      </c>
      <c r="X2555" s="1">
        <v>0</v>
      </c>
      <c r="Y2555">
        <f t="shared" si="2358"/>
        <v>1.262845354583749</v>
      </c>
      <c r="Z2555">
        <f t="shared" si="2359"/>
        <v>31.907917022705078</v>
      </c>
      <c r="AA2555" s="1">
        <v>6</v>
      </c>
      <c r="AB2555">
        <f t="shared" si="2360"/>
        <v>1.4200000166893005</v>
      </c>
      <c r="AC2555" s="1">
        <v>1</v>
      </c>
      <c r="AD2555" s="1">
        <v>29.003765106201172</v>
      </c>
      <c r="AE2555" s="1">
        <v>1800.0386962890625</v>
      </c>
      <c r="AF2555" s="1">
        <v>33.353378295898438</v>
      </c>
      <c r="AG2555" s="1">
        <v>35.181148529052734</v>
      </c>
      <c r="AH2555" s="1">
        <v>78.858222961425781</v>
      </c>
      <c r="AI2555" s="1">
        <v>399.37213134765625</v>
      </c>
      <c r="AJ2555" s="1">
        <v>7.8108973503112793</v>
      </c>
      <c r="AK2555" s="1">
        <v>0.34780406951904297</v>
      </c>
      <c r="AL2555" s="1">
        <v>0.38547065854072571</v>
      </c>
      <c r="AM2555" s="1">
        <v>1</v>
      </c>
      <c r="AN2555" s="1">
        <v>-0.21956524252891541</v>
      </c>
      <c r="AO2555" s="1">
        <v>2.737391471862793</v>
      </c>
      <c r="AP2555" s="1">
        <v>1</v>
      </c>
      <c r="AQ2555" s="1">
        <v>0</v>
      </c>
      <c r="AR2555" s="1">
        <v>0.15999999642372131</v>
      </c>
      <c r="AS2555" s="1">
        <v>111115</v>
      </c>
      <c r="AT2555">
        <f t="shared" si="2361"/>
        <v>0.66562021891276035</v>
      </c>
      <c r="AU2555">
        <f t="shared" si="2362"/>
        <v>1.2609629474585619E-3</v>
      </c>
      <c r="AV2555">
        <f t="shared" si="2363"/>
        <v>305.05791702270506</v>
      </c>
      <c r="AW2555">
        <f t="shared" si="2364"/>
        <v>302.8708786010742</v>
      </c>
      <c r="AX2555">
        <f t="shared" si="2365"/>
        <v>319.90766863075623</v>
      </c>
      <c r="AY2555">
        <f t="shared" si="2366"/>
        <v>2.7907443048541998</v>
      </c>
      <c r="AZ2555">
        <f t="shared" si="2367"/>
        <v>4.7502521259783768</v>
      </c>
      <c r="BA2555">
        <f t="shared" si="2368"/>
        <v>47.920800912955194</v>
      </c>
      <c r="BB2555">
        <f t="shared" si="2369"/>
        <v>12.73965238390246</v>
      </c>
      <c r="BC2555">
        <f t="shared" si="2370"/>
        <v>30.814397811889648</v>
      </c>
      <c r="BD2555">
        <f t="shared" si="2371"/>
        <v>4.4638557359835902</v>
      </c>
      <c r="BE2555">
        <f t="shared" si="2372"/>
        <v>9.4866694277444263E-2</v>
      </c>
      <c r="BF2555">
        <f t="shared" si="2373"/>
        <v>3.4874067713946277</v>
      </c>
      <c r="BG2555">
        <f t="shared" si="2374"/>
        <v>5.9577763908668251E-2</v>
      </c>
      <c r="BH2555">
        <f t="shared" si="2375"/>
        <v>139.69983631368615</v>
      </c>
      <c r="BI2555">
        <f t="shared" si="2376"/>
        <v>0.79728355993999112</v>
      </c>
      <c r="BJ2555">
        <f t="shared" si="2377"/>
        <v>73.189211353777921</v>
      </c>
      <c r="BK2555">
        <f t="shared" si="2378"/>
        <v>1758.4306237889759</v>
      </c>
      <c r="BL2555">
        <f t="shared" si="2379"/>
        <v>8.0518905280976601E-3</v>
      </c>
    </row>
    <row r="2556" spans="1:64" x14ac:dyDescent="0.2">
      <c r="A2556" s="1" t="s">
        <v>3567</v>
      </c>
      <c r="B2556" s="1" t="s">
        <v>915</v>
      </c>
      <c r="C2556" s="1" t="s">
        <v>2669</v>
      </c>
      <c r="D2556" s="1">
        <v>20160422</v>
      </c>
      <c r="E2556" s="1" t="s">
        <v>2686</v>
      </c>
      <c r="F2556" s="1" t="s">
        <v>60</v>
      </c>
      <c r="G2556" s="1" t="s">
        <v>61</v>
      </c>
      <c r="H2556" s="1">
        <v>20160422</v>
      </c>
      <c r="J2556" s="1">
        <v>76</v>
      </c>
      <c r="K2556" s="1">
        <v>32.050735473632812</v>
      </c>
      <c r="L2556">
        <f t="shared" si="2352"/>
        <v>5.2436878878306263</v>
      </c>
      <c r="M2556">
        <f t="shared" si="2353"/>
        <v>288.70574639346228</v>
      </c>
      <c r="N2556" s="1">
        <v>390.72262573242188</v>
      </c>
      <c r="O2556">
        <f t="shared" si="2354"/>
        <v>1.0034896893347631</v>
      </c>
      <c r="P2556" s="1">
        <v>82.957786560058594</v>
      </c>
      <c r="Q2556" s="1">
        <v>29.727712631225586</v>
      </c>
      <c r="R2556" s="1">
        <v>1999.4830322265625</v>
      </c>
      <c r="S2556" s="1">
        <v>99.123825073242188</v>
      </c>
      <c r="T2556">
        <f t="shared" si="2355"/>
        <v>9.1166188664513384E-2</v>
      </c>
      <c r="U2556">
        <f t="shared" si="2356"/>
        <v>2.8400000333786011</v>
      </c>
      <c r="V2556">
        <f t="shared" si="2357"/>
        <v>1.2175530104500012</v>
      </c>
      <c r="W2556" s="1">
        <v>12844.4999996759</v>
      </c>
      <c r="X2556" s="1">
        <v>0</v>
      </c>
      <c r="Y2556">
        <f t="shared" si="2358"/>
        <v>1.3093405512818284</v>
      </c>
      <c r="Z2556">
        <f t="shared" si="2359"/>
        <v>32.050735473632812</v>
      </c>
      <c r="AA2556" s="1">
        <v>6</v>
      </c>
      <c r="AB2556">
        <f t="shared" si="2360"/>
        <v>1.4200000166893005</v>
      </c>
      <c r="AC2556" s="1">
        <v>1</v>
      </c>
      <c r="AD2556" s="1">
        <v>29.003459930419922</v>
      </c>
      <c r="AE2556" s="1">
        <v>399.31787109375</v>
      </c>
      <c r="AF2556" s="1">
        <v>33.336746215820312</v>
      </c>
      <c r="AG2556" s="1">
        <v>35.102279663085938</v>
      </c>
      <c r="AH2556" s="1">
        <v>78.785270690917969</v>
      </c>
      <c r="AI2556" s="1">
        <v>399.24957275390625</v>
      </c>
      <c r="AJ2556" s="1">
        <v>5.8179144859313965</v>
      </c>
      <c r="AK2556" s="1">
        <v>2.5454771518707275</v>
      </c>
      <c r="AL2556" s="1">
        <v>0.35448369383811951</v>
      </c>
      <c r="AM2556" s="1">
        <v>1</v>
      </c>
      <c r="AN2556" s="1">
        <v>-0.21956524252891541</v>
      </c>
      <c r="AO2556" s="1">
        <v>2.737391471862793</v>
      </c>
      <c r="AP2556" s="1">
        <v>1</v>
      </c>
      <c r="AQ2556" s="1">
        <v>0</v>
      </c>
      <c r="AR2556" s="1">
        <v>0.15999999642372131</v>
      </c>
      <c r="AS2556" s="1">
        <v>111115</v>
      </c>
      <c r="AT2556">
        <f t="shared" si="2361"/>
        <v>0.66541595458984359</v>
      </c>
      <c r="AU2556">
        <f t="shared" si="2362"/>
        <v>1.2175530104500012E-3</v>
      </c>
      <c r="AV2556">
        <f t="shared" si="2363"/>
        <v>305.20073547363279</v>
      </c>
      <c r="AW2556">
        <f t="shared" si="2364"/>
        <v>302.87771263122556</v>
      </c>
      <c r="AX2556">
        <f t="shared" si="2365"/>
        <v>319.91727800554145</v>
      </c>
      <c r="AY2556">
        <f t="shared" si="2366"/>
        <v>2.7932017347264289</v>
      </c>
      <c r="AZ2556">
        <f t="shared" si="2367"/>
        <v>4.7888127802775857</v>
      </c>
      <c r="BA2556">
        <f t="shared" si="2368"/>
        <v>48.311420354684174</v>
      </c>
      <c r="BB2556">
        <f t="shared" si="2369"/>
        <v>13.209140691598236</v>
      </c>
      <c r="BC2556">
        <f t="shared" si="2370"/>
        <v>30.889224052429199</v>
      </c>
      <c r="BD2556">
        <f t="shared" si="2371"/>
        <v>4.4829619183305205</v>
      </c>
      <c r="BE2556">
        <f t="shared" si="2372"/>
        <v>8.833070499486996E-2</v>
      </c>
      <c r="BF2556">
        <f t="shared" si="2373"/>
        <v>3.4794722289957574</v>
      </c>
      <c r="BG2556">
        <f t="shared" si="2374"/>
        <v>5.5454626277748192E-2</v>
      </c>
      <c r="BH2556">
        <f t="shared" si="2375"/>
        <v>28.617617903145376</v>
      </c>
      <c r="BI2556">
        <f t="shared" si="2376"/>
        <v>0.73890204298323969</v>
      </c>
      <c r="BJ2556">
        <f t="shared" si="2377"/>
        <v>72.355784232482648</v>
      </c>
      <c r="BK2556">
        <f t="shared" si="2378"/>
        <v>388.2300276460233</v>
      </c>
      <c r="BL2556">
        <f t="shared" si="2379"/>
        <v>9.7728439939295825E-3</v>
      </c>
    </row>
    <row r="2557" spans="1:64" x14ac:dyDescent="0.2">
      <c r="A2557" s="1" t="s">
        <v>3567</v>
      </c>
      <c r="B2557" s="1" t="s">
        <v>915</v>
      </c>
      <c r="C2557" s="1" t="s">
        <v>2688</v>
      </c>
      <c r="D2557" s="1">
        <v>20160422</v>
      </c>
      <c r="E2557" s="1" t="s">
        <v>2687</v>
      </c>
      <c r="F2557" s="1" t="s">
        <v>60</v>
      </c>
      <c r="G2557" s="1" t="s">
        <v>61</v>
      </c>
      <c r="H2557" s="1">
        <v>20160422</v>
      </c>
      <c r="I2557">
        <v>1</v>
      </c>
      <c r="J2557" s="1">
        <v>78</v>
      </c>
      <c r="K2557" s="1">
        <v>31.904293060302734</v>
      </c>
      <c r="L2557">
        <f t="shared" si="2352"/>
        <v>5.1606109280821002</v>
      </c>
      <c r="M2557">
        <f t="shared" si="2353"/>
        <v>210.07521687420473</v>
      </c>
      <c r="N2557" s="1">
        <v>391.80712890625</v>
      </c>
      <c r="O2557">
        <f t="shared" si="2354"/>
        <v>1.0935854691265119</v>
      </c>
      <c r="P2557" s="1">
        <v>80.489036560058594</v>
      </c>
      <c r="Q2557" s="1">
        <v>29.64892578125</v>
      </c>
      <c r="R2557" s="1">
        <v>2000.4674072265625</v>
      </c>
      <c r="S2557" s="1">
        <v>99.109718322753906</v>
      </c>
      <c r="T2557">
        <f t="shared" si="2355"/>
        <v>4.7942949826127707E-2</v>
      </c>
      <c r="U2557">
        <f t="shared" si="2356"/>
        <v>2.8400000333786011</v>
      </c>
      <c r="V2557">
        <f t="shared" si="2357"/>
        <v>0.68875825537917479</v>
      </c>
      <c r="W2557" s="1">
        <v>13788.4999996759</v>
      </c>
      <c r="X2557" s="1">
        <v>0</v>
      </c>
      <c r="Y2557">
        <f t="shared" si="2358"/>
        <v>1.388628851890954</v>
      </c>
      <c r="Z2557">
        <f t="shared" si="2359"/>
        <v>31.904293060302734</v>
      </c>
      <c r="AA2557" s="1">
        <v>6</v>
      </c>
      <c r="AB2557">
        <f t="shared" si="2360"/>
        <v>1.4200000166893005</v>
      </c>
      <c r="AC2557" s="1">
        <v>1</v>
      </c>
      <c r="AD2557" s="1">
        <v>29.009733200073242</v>
      </c>
      <c r="AE2557" s="1">
        <v>399.96954345703125</v>
      </c>
      <c r="AF2557" s="1">
        <v>32.908210754394531</v>
      </c>
      <c r="AG2557" s="1">
        <v>33.908363342285156</v>
      </c>
      <c r="AH2557" s="1">
        <v>78.114952087402344</v>
      </c>
      <c r="AI2557" s="1">
        <v>399.18124389648438</v>
      </c>
      <c r="AJ2557" s="1">
        <v>8.7972640991210938</v>
      </c>
      <c r="AK2557" s="1">
        <v>2.0862059593200684</v>
      </c>
      <c r="AL2557" s="1">
        <v>0.33580446243286133</v>
      </c>
      <c r="AM2557" s="1">
        <v>1</v>
      </c>
      <c r="AN2557" s="1">
        <v>-0.21956524252891541</v>
      </c>
      <c r="AO2557" s="1">
        <v>2.737391471862793</v>
      </c>
      <c r="AP2557" s="1">
        <v>1</v>
      </c>
      <c r="AQ2557" s="1">
        <v>0</v>
      </c>
      <c r="AR2557" s="1">
        <v>0.15999999642372131</v>
      </c>
      <c r="AS2557" s="1">
        <v>111115</v>
      </c>
      <c r="AT2557">
        <f t="shared" si="2361"/>
        <v>0.66530207316080725</v>
      </c>
      <c r="AU2557">
        <f t="shared" si="2362"/>
        <v>6.8875825537917477E-4</v>
      </c>
      <c r="AV2557">
        <f t="shared" si="2363"/>
        <v>305.05429306030271</v>
      </c>
      <c r="AW2557">
        <f t="shared" si="2364"/>
        <v>302.79892578124998</v>
      </c>
      <c r="AX2557">
        <f t="shared" si="2365"/>
        <v>320.07477800202105</v>
      </c>
      <c r="AY2557">
        <f t="shared" si="2366"/>
        <v>3.079239013897324</v>
      </c>
      <c r="AZ2557">
        <f t="shared" si="2367"/>
        <v>4.7492771915304299</v>
      </c>
      <c r="BA2557">
        <f t="shared" si="2368"/>
        <v>47.919389459510519</v>
      </c>
      <c r="BB2557">
        <f t="shared" si="2369"/>
        <v>14.011026117225363</v>
      </c>
      <c r="BC2557">
        <f t="shared" si="2370"/>
        <v>30.776609420776367</v>
      </c>
      <c r="BD2557">
        <f t="shared" si="2371"/>
        <v>4.4542338087659878</v>
      </c>
      <c r="BE2557">
        <f t="shared" si="2372"/>
        <v>4.7147045457032459E-2</v>
      </c>
      <c r="BF2557">
        <f t="shared" si="2373"/>
        <v>3.360648339639476</v>
      </c>
      <c r="BG2557">
        <f t="shared" si="2374"/>
        <v>2.9537391563608274E-2</v>
      </c>
      <c r="BH2557">
        <f t="shared" si="2375"/>
        <v>20.82049557099387</v>
      </c>
      <c r="BI2557">
        <f t="shared" si="2376"/>
        <v>0.53616997082375872</v>
      </c>
      <c r="BJ2557">
        <f t="shared" si="2377"/>
        <v>70.020057918190744</v>
      </c>
      <c r="BK2557">
        <f t="shared" si="2378"/>
        <v>389.35402162771845</v>
      </c>
      <c r="BL2557">
        <f t="shared" si="2379"/>
        <v>9.2806611979228161E-3</v>
      </c>
    </row>
    <row r="2558" spans="1:64" x14ac:dyDescent="0.2">
      <c r="A2558" s="1" t="s">
        <v>3567</v>
      </c>
      <c r="B2558" s="1" t="s">
        <v>915</v>
      </c>
      <c r="C2558" s="1" t="s">
        <v>2688</v>
      </c>
      <c r="D2558" s="1">
        <v>20160422</v>
      </c>
      <c r="E2558" s="1" t="s">
        <v>2689</v>
      </c>
      <c r="F2558" s="1" t="s">
        <v>60</v>
      </c>
      <c r="G2558" s="1" t="s">
        <v>61</v>
      </c>
      <c r="H2558" s="1">
        <v>20160422</v>
      </c>
      <c r="I2558">
        <v>1</v>
      </c>
      <c r="J2558" s="1">
        <v>79</v>
      </c>
      <c r="K2558" s="1">
        <v>31.923854827880859</v>
      </c>
      <c r="L2558">
        <f t="shared" si="2352"/>
        <v>3.8337910794568786</v>
      </c>
      <c r="M2558">
        <f t="shared" si="2353"/>
        <v>183.13614571041614</v>
      </c>
      <c r="N2558" s="1">
        <v>318.6756591796875</v>
      </c>
      <c r="O2558">
        <f t="shared" si="2354"/>
        <v>1.0995323744128567</v>
      </c>
      <c r="P2558" s="1">
        <v>80.411293029785156</v>
      </c>
      <c r="Q2558" s="1">
        <v>29.645715713500977</v>
      </c>
      <c r="R2558" s="1">
        <v>2000.3944091796875</v>
      </c>
      <c r="S2558" s="1">
        <v>99.1083984375</v>
      </c>
      <c r="T2558">
        <f t="shared" si="2355"/>
        <v>4.7997060376923917E-2</v>
      </c>
      <c r="U2558">
        <f t="shared" si="2356"/>
        <v>2.8400000333786011</v>
      </c>
      <c r="V2558">
        <f t="shared" si="2357"/>
        <v>0.69407158747668785</v>
      </c>
      <c r="W2558" s="1">
        <v>13870.4999996759</v>
      </c>
      <c r="X2558" s="1">
        <v>0</v>
      </c>
      <c r="Y2558">
        <f t="shared" si="2358"/>
        <v>1.3977601638341759</v>
      </c>
      <c r="Z2558">
        <f t="shared" si="2359"/>
        <v>31.923854827880859</v>
      </c>
      <c r="AA2558" s="1">
        <v>6</v>
      </c>
      <c r="AB2558">
        <f t="shared" si="2360"/>
        <v>1.4200000166893005</v>
      </c>
      <c r="AC2558" s="1">
        <v>1</v>
      </c>
      <c r="AD2558" s="1">
        <v>29.003952026367188</v>
      </c>
      <c r="AE2558" s="1">
        <v>324.77029418945312</v>
      </c>
      <c r="AF2558" s="1">
        <v>32.861942291259766</v>
      </c>
      <c r="AG2558" s="1">
        <v>33.869800567626953</v>
      </c>
      <c r="AH2558" s="1">
        <v>78.018501281738281</v>
      </c>
      <c r="AI2558" s="1">
        <v>399.20108032226562</v>
      </c>
      <c r="AJ2558" s="1">
        <v>9.0665159225463867</v>
      </c>
      <c r="AK2558" s="1">
        <v>2.1171462535858154</v>
      </c>
      <c r="AL2558" s="1">
        <v>0.33278360962867737</v>
      </c>
      <c r="AM2558" s="1">
        <v>1</v>
      </c>
      <c r="AN2558" s="1">
        <v>-0.21956524252891541</v>
      </c>
      <c r="AO2558" s="1">
        <v>2.737391471862793</v>
      </c>
      <c r="AP2558" s="1">
        <v>1</v>
      </c>
      <c r="AQ2558" s="1">
        <v>0</v>
      </c>
      <c r="AR2558" s="1">
        <v>0.15999999642372131</v>
      </c>
      <c r="AS2558" s="1">
        <v>111115</v>
      </c>
      <c r="AT2558">
        <f t="shared" si="2361"/>
        <v>0.66533513387044263</v>
      </c>
      <c r="AU2558">
        <f t="shared" si="2362"/>
        <v>6.9407158747668784E-4</v>
      </c>
      <c r="AV2558">
        <f t="shared" si="2363"/>
        <v>305.07385482788084</v>
      </c>
      <c r="AW2558">
        <f t="shared" si="2364"/>
        <v>302.79571571350095</v>
      </c>
      <c r="AX2558">
        <f t="shared" si="2365"/>
        <v>320.06309831478211</v>
      </c>
      <c r="AY2558">
        <f t="shared" si="2366"/>
        <v>3.0730087034014701</v>
      </c>
      <c r="AZ2558">
        <f t="shared" si="2367"/>
        <v>4.7545418534892114</v>
      </c>
      <c r="BA2558">
        <f t="shared" si="2368"/>
        <v>47.973147870889399</v>
      </c>
      <c r="BB2558">
        <f t="shared" si="2369"/>
        <v>14.103347303262446</v>
      </c>
      <c r="BC2558">
        <f t="shared" si="2370"/>
        <v>30.784785270690918</v>
      </c>
      <c r="BD2558">
        <f t="shared" si="2371"/>
        <v>4.4563140640678922</v>
      </c>
      <c r="BE2558">
        <f t="shared" si="2372"/>
        <v>4.719937335368999E-2</v>
      </c>
      <c r="BF2558">
        <f t="shared" si="2373"/>
        <v>3.3567816896550355</v>
      </c>
      <c r="BG2558">
        <f t="shared" si="2374"/>
        <v>2.9570253241191106E-2</v>
      </c>
      <c r="BH2558">
        <f t="shared" si="2375"/>
        <v>18.150330097375981</v>
      </c>
      <c r="BI2558">
        <f t="shared" si="2376"/>
        <v>0.57467880095339674</v>
      </c>
      <c r="BJ2558">
        <f t="shared" si="2377"/>
        <v>69.856657347208937</v>
      </c>
      <c r="BK2558">
        <f t="shared" si="2378"/>
        <v>316.85325851192778</v>
      </c>
      <c r="BL2558">
        <f t="shared" si="2379"/>
        <v>8.4523615454099432E-3</v>
      </c>
    </row>
    <row r="2559" spans="1:64" x14ac:dyDescent="0.2">
      <c r="A2559" s="1" t="s">
        <v>3567</v>
      </c>
      <c r="B2559" s="1" t="s">
        <v>915</v>
      </c>
      <c r="C2559" s="1" t="s">
        <v>2688</v>
      </c>
      <c r="D2559" s="1">
        <v>20160422</v>
      </c>
      <c r="E2559" s="1" t="s">
        <v>2690</v>
      </c>
      <c r="F2559" s="1" t="s">
        <v>60</v>
      </c>
      <c r="G2559" s="1" t="s">
        <v>61</v>
      </c>
      <c r="H2559" s="1">
        <v>20160422</v>
      </c>
      <c r="I2559">
        <v>1</v>
      </c>
      <c r="J2559" s="1">
        <v>80</v>
      </c>
      <c r="K2559" s="1">
        <v>31.928808212280273</v>
      </c>
      <c r="L2559">
        <f t="shared" si="2352"/>
        <v>2.6462592572933978</v>
      </c>
      <c r="M2559">
        <f t="shared" si="2353"/>
        <v>154.67407302428873</v>
      </c>
      <c r="N2559" s="1">
        <v>245.96270751953125</v>
      </c>
      <c r="O2559">
        <f t="shared" si="2354"/>
        <v>1.1033603559265508</v>
      </c>
      <c r="P2559" s="1">
        <v>80.319869995117188</v>
      </c>
      <c r="Q2559" s="1">
        <v>29.655109405517578</v>
      </c>
      <c r="R2559" s="1">
        <v>1999.5814208984375</v>
      </c>
      <c r="S2559" s="1">
        <v>99.106315612792969</v>
      </c>
      <c r="T2559">
        <f t="shared" si="2355"/>
        <v>4.9637157308038256E-2</v>
      </c>
      <c r="U2559">
        <f t="shared" si="2356"/>
        <v>2.8400000333786011</v>
      </c>
      <c r="V2559">
        <f t="shared" si="2357"/>
        <v>0.71910652182251755</v>
      </c>
      <c r="W2559" s="1">
        <v>13952.4999996759</v>
      </c>
      <c r="X2559" s="1">
        <v>0</v>
      </c>
      <c r="Y2559">
        <f t="shared" si="2358"/>
        <v>1.4010961313425678</v>
      </c>
      <c r="Z2559">
        <f t="shared" si="2359"/>
        <v>31.928808212280273</v>
      </c>
      <c r="AA2559" s="1">
        <v>6</v>
      </c>
      <c r="AB2559">
        <f t="shared" si="2360"/>
        <v>1.4200000166893005</v>
      </c>
      <c r="AC2559" s="1">
        <v>1</v>
      </c>
      <c r="AD2559" s="1">
        <v>29.007091522216797</v>
      </c>
      <c r="AE2559" s="1">
        <v>250.20454406738281</v>
      </c>
      <c r="AF2559" s="1">
        <v>32.806407928466797</v>
      </c>
      <c r="AG2559" s="1">
        <v>33.850311279296875</v>
      </c>
      <c r="AH2559" s="1">
        <v>77.8428955078125</v>
      </c>
      <c r="AI2559" s="1">
        <v>399.32693481445312</v>
      </c>
      <c r="AJ2559" s="1">
        <v>5.732429027557373</v>
      </c>
      <c r="AK2559" s="1">
        <v>2.1708037853240967</v>
      </c>
      <c r="AL2559" s="1">
        <v>0.32923689484596252</v>
      </c>
      <c r="AM2559" s="1">
        <v>1</v>
      </c>
      <c r="AN2559" s="1">
        <v>-0.21956524252891541</v>
      </c>
      <c r="AO2559" s="1">
        <v>2.737391471862793</v>
      </c>
      <c r="AP2559" s="1">
        <v>1</v>
      </c>
      <c r="AQ2559" s="1">
        <v>0</v>
      </c>
      <c r="AR2559" s="1">
        <v>0.15999999642372131</v>
      </c>
      <c r="AS2559" s="1">
        <v>111115</v>
      </c>
      <c r="AT2559">
        <f t="shared" si="2361"/>
        <v>0.66554489135742179</v>
      </c>
      <c r="AU2559">
        <f t="shared" si="2362"/>
        <v>7.1910652182251755E-4</v>
      </c>
      <c r="AV2559">
        <f t="shared" si="2363"/>
        <v>305.07880821228025</v>
      </c>
      <c r="AW2559">
        <f t="shared" si="2364"/>
        <v>302.80510940551756</v>
      </c>
      <c r="AX2559">
        <f t="shared" si="2365"/>
        <v>319.93302019268958</v>
      </c>
      <c r="AY2559">
        <f t="shared" si="2366"/>
        <v>3.0591138315160742</v>
      </c>
      <c r="AZ2559">
        <f t="shared" si="2367"/>
        <v>4.7558757645798497</v>
      </c>
      <c r="BA2559">
        <f t="shared" si="2368"/>
        <v>47.987615473074307</v>
      </c>
      <c r="BB2559">
        <f t="shared" si="2369"/>
        <v>14.137304193777432</v>
      </c>
      <c r="BC2559">
        <f t="shared" si="2370"/>
        <v>30.791958808898926</v>
      </c>
      <c r="BD2559">
        <f t="shared" si="2371"/>
        <v>4.4581399891638327</v>
      </c>
      <c r="BE2559">
        <f t="shared" si="2372"/>
        <v>4.8784507918847128E-2</v>
      </c>
      <c r="BF2559">
        <f t="shared" si="2373"/>
        <v>3.3547796332372819</v>
      </c>
      <c r="BG2559">
        <f t="shared" si="2374"/>
        <v>3.0565793141799413E-2</v>
      </c>
      <c r="BH2559">
        <f t="shared" si="2375"/>
        <v>15.329177498261346</v>
      </c>
      <c r="BI2559">
        <f t="shared" si="2376"/>
        <v>0.6288517254673921</v>
      </c>
      <c r="BJ2559">
        <f t="shared" si="2377"/>
        <v>69.810414126085178</v>
      </c>
      <c r="BK2559">
        <f t="shared" si="2378"/>
        <v>244.70480260567246</v>
      </c>
      <c r="BL2559">
        <f t="shared" si="2379"/>
        <v>7.5493595822199991E-3</v>
      </c>
    </row>
    <row r="2560" spans="1:64" x14ac:dyDescent="0.2">
      <c r="A2560" s="1" t="s">
        <v>3567</v>
      </c>
      <c r="B2560" s="1" t="s">
        <v>915</v>
      </c>
      <c r="C2560" s="1" t="s">
        <v>2688</v>
      </c>
      <c r="D2560" s="1">
        <v>20160422</v>
      </c>
      <c r="E2560" s="1" t="s">
        <v>748</v>
      </c>
      <c r="F2560" s="1" t="s">
        <v>60</v>
      </c>
      <c r="G2560" s="1" t="s">
        <v>61</v>
      </c>
      <c r="H2560" s="1">
        <v>20160422</v>
      </c>
      <c r="I2560">
        <v>1</v>
      </c>
      <c r="J2560" s="1">
        <v>81</v>
      </c>
      <c r="K2560" s="1">
        <v>31.933650970458984</v>
      </c>
      <c r="L2560">
        <f t="shared" si="2352"/>
        <v>1.4734962979005297</v>
      </c>
      <c r="M2560">
        <f t="shared" si="2353"/>
        <v>120.28876075363326</v>
      </c>
      <c r="N2560" s="1">
        <v>172.34454345703125</v>
      </c>
      <c r="O2560">
        <f t="shared" si="2354"/>
        <v>1.1087865202832696</v>
      </c>
      <c r="P2560" s="1">
        <v>80.203781127929688</v>
      </c>
      <c r="Q2560" s="1">
        <v>29.65570068359375</v>
      </c>
      <c r="R2560" s="1">
        <v>2000.2623291015625</v>
      </c>
      <c r="S2560" s="1">
        <v>99.1099853515625</v>
      </c>
      <c r="T2560">
        <f t="shared" si="2355"/>
        <v>4.9231471877002976E-2</v>
      </c>
      <c r="U2560">
        <f t="shared" si="2356"/>
        <v>2.8400000333786011</v>
      </c>
      <c r="V2560">
        <f t="shared" si="2357"/>
        <v>0.7163633281408528</v>
      </c>
      <c r="W2560" s="1">
        <v>14034.4999996759</v>
      </c>
      <c r="X2560" s="1">
        <v>0</v>
      </c>
      <c r="Y2560">
        <f t="shared" si="2358"/>
        <v>1.4071349812980256</v>
      </c>
      <c r="Z2560">
        <f t="shared" si="2359"/>
        <v>31.933650970458984</v>
      </c>
      <c r="AA2560" s="1">
        <v>6</v>
      </c>
      <c r="AB2560">
        <f t="shared" si="2360"/>
        <v>1.4200000166893005</v>
      </c>
      <c r="AC2560" s="1">
        <v>1</v>
      </c>
      <c r="AD2560" s="1">
        <v>29.007575988769531</v>
      </c>
      <c r="AE2560" s="1">
        <v>174.74453735351562</v>
      </c>
      <c r="AF2560" s="1">
        <v>32.761089324951172</v>
      </c>
      <c r="AG2560" s="1">
        <v>33.801288604736328</v>
      </c>
      <c r="AH2560" s="1">
        <v>77.735595703125</v>
      </c>
      <c r="AI2560" s="1">
        <v>399.24041748046875</v>
      </c>
      <c r="AJ2560" s="1">
        <v>6.3341617584228516</v>
      </c>
      <c r="AK2560" s="1">
        <v>2.1710853576660156</v>
      </c>
      <c r="AL2560" s="1">
        <v>0.32468271255493164</v>
      </c>
      <c r="AM2560" s="1">
        <v>1</v>
      </c>
      <c r="AN2560" s="1">
        <v>-0.21956524252891541</v>
      </c>
      <c r="AO2560" s="1">
        <v>2.737391471862793</v>
      </c>
      <c r="AP2560" s="1">
        <v>1</v>
      </c>
      <c r="AQ2560" s="1">
        <v>0</v>
      </c>
      <c r="AR2560" s="1">
        <v>0.15999999642372131</v>
      </c>
      <c r="AS2560" s="1">
        <v>111115</v>
      </c>
      <c r="AT2560">
        <f t="shared" si="2361"/>
        <v>0.66540069580078121</v>
      </c>
      <c r="AU2560">
        <f t="shared" si="2362"/>
        <v>7.1636332814085284E-4</v>
      </c>
      <c r="AV2560">
        <f t="shared" si="2363"/>
        <v>305.08365097045896</v>
      </c>
      <c r="AW2560">
        <f t="shared" si="2364"/>
        <v>302.80570068359373</v>
      </c>
      <c r="AX2560">
        <f t="shared" si="2365"/>
        <v>320.04196550275446</v>
      </c>
      <c r="AY2560">
        <f t="shared" si="2366"/>
        <v>3.0611784441765377</v>
      </c>
      <c r="AZ2560">
        <f t="shared" si="2367"/>
        <v>4.7571801997773795</v>
      </c>
      <c r="BA2560">
        <f t="shared" si="2368"/>
        <v>47.999000130034631</v>
      </c>
      <c r="BB2560">
        <f t="shared" si="2369"/>
        <v>14.197711525298303</v>
      </c>
      <c r="BC2560">
        <f t="shared" si="2370"/>
        <v>30.794675827026367</v>
      </c>
      <c r="BD2560">
        <f t="shared" si="2371"/>
        <v>4.4588317387626235</v>
      </c>
      <c r="BE2560">
        <f t="shared" si="2372"/>
        <v>4.8392585197701829E-2</v>
      </c>
      <c r="BF2560">
        <f t="shared" si="2373"/>
        <v>3.3500452184793539</v>
      </c>
      <c r="BG2560">
        <f t="shared" si="2374"/>
        <v>3.0319632129210246E-2</v>
      </c>
      <c r="BH2560">
        <f t="shared" si="2375"/>
        <v>11.921817316250198</v>
      </c>
      <c r="BI2560">
        <f t="shared" si="2376"/>
        <v>0.69795514462355757</v>
      </c>
      <c r="BJ2560">
        <f t="shared" si="2377"/>
        <v>69.684946800189422</v>
      </c>
      <c r="BK2560">
        <f t="shared" si="2378"/>
        <v>171.64411388703604</v>
      </c>
      <c r="BL2560">
        <f t="shared" si="2379"/>
        <v>5.9821749085466154E-3</v>
      </c>
    </row>
    <row r="2561" spans="1:64" x14ac:dyDescent="0.2">
      <c r="A2561" s="1" t="s">
        <v>3567</v>
      </c>
      <c r="B2561" s="1" t="s">
        <v>915</v>
      </c>
      <c r="C2561" s="1" t="s">
        <v>2688</v>
      </c>
      <c r="D2561" s="1">
        <v>20160422</v>
      </c>
      <c r="E2561" s="1" t="s">
        <v>2691</v>
      </c>
      <c r="F2561" s="1" t="s">
        <v>60</v>
      </c>
      <c r="G2561" s="1" t="s">
        <v>61</v>
      </c>
      <c r="H2561" s="1">
        <v>20160422</v>
      </c>
      <c r="I2561">
        <v>1</v>
      </c>
      <c r="J2561" s="1">
        <v>82</v>
      </c>
      <c r="K2561" s="1">
        <v>31.898138046264648</v>
      </c>
      <c r="L2561">
        <f t="shared" si="2352"/>
        <v>0.46979038274819518</v>
      </c>
      <c r="M2561">
        <f t="shared" si="2353"/>
        <v>81.370495384059296</v>
      </c>
      <c r="N2561" s="1">
        <v>99.359893798828125</v>
      </c>
      <c r="O2561">
        <f t="shared" si="2354"/>
        <v>1.1061722112172898</v>
      </c>
      <c r="P2561" s="1">
        <v>80.17205810546875</v>
      </c>
      <c r="Q2561" s="1">
        <v>29.646867752075195</v>
      </c>
      <c r="R2561" s="1">
        <v>2000.4173583984375</v>
      </c>
      <c r="S2561" s="1">
        <v>99.101898193359375</v>
      </c>
      <c r="T2561">
        <f t="shared" si="2355"/>
        <v>4.8068207493402959E-2</v>
      </c>
      <c r="U2561">
        <f t="shared" si="2356"/>
        <v>2.8400000333786011</v>
      </c>
      <c r="V2561">
        <f t="shared" si="2357"/>
        <v>0.69648433721303127</v>
      </c>
      <c r="W2561" s="1">
        <v>14119.4999996759</v>
      </c>
      <c r="X2561" s="1">
        <v>0</v>
      </c>
      <c r="Y2561">
        <f t="shared" si="2358"/>
        <v>1.4006046841459616</v>
      </c>
      <c r="Z2561">
        <f t="shared" si="2359"/>
        <v>31.898138046264648</v>
      </c>
      <c r="AA2561" s="1">
        <v>6</v>
      </c>
      <c r="AB2561">
        <f t="shared" si="2360"/>
        <v>1.4200000166893005</v>
      </c>
      <c r="AC2561" s="1">
        <v>1</v>
      </c>
      <c r="AD2561" s="1">
        <v>29.006044387817383</v>
      </c>
      <c r="AE2561" s="1">
        <v>100.1695556640625</v>
      </c>
      <c r="AF2561" s="1">
        <v>32.762584686279297</v>
      </c>
      <c r="AG2561" s="1">
        <v>33.773490905761719</v>
      </c>
      <c r="AH2561" s="1">
        <v>77.772361755371094</v>
      </c>
      <c r="AI2561" s="1">
        <v>399.42080688476562</v>
      </c>
      <c r="AJ2561" s="1">
        <v>7.3616938591003418</v>
      </c>
      <c r="AK2561" s="1">
        <v>2.1687140464782715</v>
      </c>
      <c r="AL2561" s="1">
        <v>0.32395830750465393</v>
      </c>
      <c r="AM2561" s="1">
        <v>1</v>
      </c>
      <c r="AN2561" s="1">
        <v>-0.21956524252891541</v>
      </c>
      <c r="AO2561" s="1">
        <v>2.737391471862793</v>
      </c>
      <c r="AP2561" s="1">
        <v>1</v>
      </c>
      <c r="AQ2561" s="1">
        <v>0</v>
      </c>
      <c r="AR2561" s="1">
        <v>0.15999999642372131</v>
      </c>
      <c r="AS2561" s="1">
        <v>111115</v>
      </c>
      <c r="AT2561">
        <f t="shared" si="2361"/>
        <v>0.66570134480794263</v>
      </c>
      <c r="AU2561">
        <f t="shared" si="2362"/>
        <v>6.964843372130313E-4</v>
      </c>
      <c r="AV2561">
        <f t="shared" si="2363"/>
        <v>305.04813804626463</v>
      </c>
      <c r="AW2561">
        <f t="shared" si="2364"/>
        <v>302.79686775207517</v>
      </c>
      <c r="AX2561">
        <f t="shared" si="2365"/>
        <v>320.06677018970004</v>
      </c>
      <c r="AY2561">
        <f t="shared" si="2366"/>
        <v>3.0757682618151545</v>
      </c>
      <c r="AZ2561">
        <f t="shared" si="2367"/>
        <v>4.7476217415231083</v>
      </c>
      <c r="BA2561">
        <f t="shared" si="2368"/>
        <v>47.906466254157351</v>
      </c>
      <c r="BB2561">
        <f t="shared" si="2369"/>
        <v>14.132975348395632</v>
      </c>
      <c r="BC2561">
        <f t="shared" si="2370"/>
        <v>30.772502899169922</v>
      </c>
      <c r="BD2561">
        <f t="shared" si="2371"/>
        <v>4.4531892685944365</v>
      </c>
      <c r="BE2561">
        <f t="shared" si="2372"/>
        <v>4.7268173567981867E-2</v>
      </c>
      <c r="BF2561">
        <f t="shared" si="2373"/>
        <v>3.3470170573771467</v>
      </c>
      <c r="BG2561">
        <f t="shared" si="2374"/>
        <v>2.9613459723755269E-2</v>
      </c>
      <c r="BH2561">
        <f t="shared" si="2375"/>
        <v>8.0639705494942646</v>
      </c>
      <c r="BI2561">
        <f t="shared" si="2376"/>
        <v>0.81894708491545309</v>
      </c>
      <c r="BJ2561">
        <f t="shared" si="2377"/>
        <v>69.754602951018967</v>
      </c>
      <c r="BK2561">
        <f t="shared" si="2378"/>
        <v>99.13657795049852</v>
      </c>
      <c r="BL2561">
        <f t="shared" si="2379"/>
        <v>3.3055449659731566E-3</v>
      </c>
    </row>
    <row r="2562" spans="1:64" x14ac:dyDescent="0.2">
      <c r="A2562" s="1" t="s">
        <v>3567</v>
      </c>
      <c r="B2562" s="1" t="s">
        <v>915</v>
      </c>
      <c r="C2562" s="1" t="s">
        <v>2688</v>
      </c>
      <c r="D2562" s="1">
        <v>20160422</v>
      </c>
      <c r="E2562" s="1" t="s">
        <v>2692</v>
      </c>
      <c r="F2562" s="1" t="s">
        <v>60</v>
      </c>
      <c r="G2562" s="1" t="s">
        <v>61</v>
      </c>
      <c r="H2562" s="1">
        <v>20160422</v>
      </c>
      <c r="I2562">
        <v>1</v>
      </c>
      <c r="J2562" s="1">
        <v>83</v>
      </c>
      <c r="K2562" s="1">
        <v>31.868949890136719</v>
      </c>
      <c r="L2562">
        <f t="shared" si="2352"/>
        <v>-0.21252206927929768</v>
      </c>
      <c r="M2562">
        <f t="shared" si="2353"/>
        <v>71.73295989848242</v>
      </c>
      <c r="N2562" s="1">
        <v>66.306861877441406</v>
      </c>
      <c r="O2562">
        <f t="shared" si="2354"/>
        <v>1.1011247635043024</v>
      </c>
      <c r="P2562" s="1">
        <v>80.23516845703125</v>
      </c>
      <c r="Q2562" s="1">
        <v>29.627138137817383</v>
      </c>
      <c r="R2562" s="1">
        <v>2001.02490234375</v>
      </c>
      <c r="S2562" s="1">
        <v>99.1072998046875</v>
      </c>
      <c r="T2562">
        <f t="shared" si="2355"/>
        <v>4.9004261684291998E-2</v>
      </c>
      <c r="U2562">
        <f t="shared" si="2356"/>
        <v>2.8400000333786011</v>
      </c>
      <c r="V2562">
        <f t="shared" si="2357"/>
        <v>0.70636123260810701</v>
      </c>
      <c r="W2562" s="1">
        <v>14201.4999996759</v>
      </c>
      <c r="X2562" s="1">
        <v>0</v>
      </c>
      <c r="Y2562">
        <f t="shared" si="2358"/>
        <v>1.393930614682104</v>
      </c>
      <c r="Z2562">
        <f t="shared" si="2359"/>
        <v>31.868949890136719</v>
      </c>
      <c r="AA2562" s="1">
        <v>6</v>
      </c>
      <c r="AB2562">
        <f t="shared" si="2360"/>
        <v>1.4200000166893005</v>
      </c>
      <c r="AC2562" s="1">
        <v>1</v>
      </c>
      <c r="AD2562" s="1">
        <v>29.006801605224609</v>
      </c>
      <c r="AE2562" s="1">
        <v>66.057884216308594</v>
      </c>
      <c r="AF2562" s="1">
        <v>32.734226226806641</v>
      </c>
      <c r="AG2562" s="1">
        <v>33.759849548339844</v>
      </c>
      <c r="AH2562" s="1">
        <v>77.797630310058594</v>
      </c>
      <c r="AI2562" s="1">
        <v>399.27792358398438</v>
      </c>
      <c r="AJ2562" s="1">
        <v>4.9742336273193359</v>
      </c>
      <c r="AK2562" s="1">
        <v>2.1225936412811279</v>
      </c>
      <c r="AL2562" s="1">
        <v>0.32071200013160706</v>
      </c>
      <c r="AM2562" s="1">
        <v>1</v>
      </c>
      <c r="AN2562" s="1">
        <v>-0.21956524252891541</v>
      </c>
      <c r="AO2562" s="1">
        <v>2.737391471862793</v>
      </c>
      <c r="AP2562" s="1">
        <v>1</v>
      </c>
      <c r="AQ2562" s="1">
        <v>0</v>
      </c>
      <c r="AR2562" s="1">
        <v>0.15999999642372131</v>
      </c>
      <c r="AS2562" s="1">
        <v>111115</v>
      </c>
      <c r="AT2562">
        <f t="shared" si="2361"/>
        <v>0.66546320597330721</v>
      </c>
      <c r="AU2562">
        <f t="shared" si="2362"/>
        <v>7.0636123260810701E-4</v>
      </c>
      <c r="AV2562">
        <f t="shared" si="2363"/>
        <v>305.0189498901367</v>
      </c>
      <c r="AW2562">
        <f t="shared" si="2364"/>
        <v>302.77713813781736</v>
      </c>
      <c r="AX2562">
        <f t="shared" si="2365"/>
        <v>320.16397721877729</v>
      </c>
      <c r="AY2562">
        <f t="shared" si="2366"/>
        <v>3.0733439505421156</v>
      </c>
      <c r="AZ2562">
        <f t="shared" si="2367"/>
        <v>4.7397781452305647</v>
      </c>
      <c r="BA2562">
        <f t="shared" si="2368"/>
        <v>47.824712756490477</v>
      </c>
      <c r="BB2562">
        <f t="shared" si="2369"/>
        <v>14.064863208150634</v>
      </c>
      <c r="BC2562">
        <f t="shared" si="2370"/>
        <v>30.748044013977051</v>
      </c>
      <c r="BD2562">
        <f t="shared" si="2371"/>
        <v>4.4469722940527632</v>
      </c>
      <c r="BE2562">
        <f t="shared" si="2372"/>
        <v>4.8173034930033998E-2</v>
      </c>
      <c r="BF2562">
        <f t="shared" si="2373"/>
        <v>3.3458475305484607</v>
      </c>
      <c r="BG2562">
        <f t="shared" si="2374"/>
        <v>3.0181740048727566E-2</v>
      </c>
      <c r="BH2562">
        <f t="shared" si="2375"/>
        <v>7.1092599625365231</v>
      </c>
      <c r="BI2562">
        <f t="shared" si="2376"/>
        <v>1.0818331295947976</v>
      </c>
      <c r="BJ2562">
        <f t="shared" si="2377"/>
        <v>69.860181330780307</v>
      </c>
      <c r="BK2562">
        <f t="shared" si="2378"/>
        <v>66.407884690876287</v>
      </c>
      <c r="BL2562">
        <f t="shared" si="2379"/>
        <v>-2.235702938853612E-3</v>
      </c>
    </row>
    <row r="2563" spans="1:64" x14ac:dyDescent="0.2">
      <c r="A2563" s="1" t="s">
        <v>3567</v>
      </c>
      <c r="B2563" s="1" t="s">
        <v>915</v>
      </c>
      <c r="C2563" s="1" t="s">
        <v>2688</v>
      </c>
      <c r="D2563" s="1">
        <v>20160422</v>
      </c>
      <c r="E2563" s="1" t="s">
        <v>2693</v>
      </c>
      <c r="F2563" s="1" t="s">
        <v>60</v>
      </c>
      <c r="G2563" s="1" t="s">
        <v>61</v>
      </c>
      <c r="H2563" s="1">
        <v>20160422</v>
      </c>
      <c r="I2563">
        <v>1</v>
      </c>
      <c r="J2563" s="1">
        <v>84</v>
      </c>
      <c r="K2563" s="1">
        <v>31.810943603515625</v>
      </c>
      <c r="L2563">
        <f t="shared" si="2352"/>
        <v>-0.67554209593218073</v>
      </c>
      <c r="M2563">
        <f t="shared" si="2353"/>
        <v>57.674700061731237</v>
      </c>
      <c r="N2563" s="1">
        <v>37.506187438964844</v>
      </c>
      <c r="O2563">
        <f t="shared" si="2354"/>
        <v>1.0932315793616945</v>
      </c>
      <c r="P2563" s="1">
        <v>80.297950744628906</v>
      </c>
      <c r="Q2563" s="1">
        <v>29.595476150512695</v>
      </c>
      <c r="R2563" s="1">
        <v>1999.2718505859375</v>
      </c>
      <c r="S2563" s="1">
        <v>99.109428405761719</v>
      </c>
      <c r="T2563">
        <f t="shared" si="2355"/>
        <v>5.1601330707712667E-2</v>
      </c>
      <c r="U2563">
        <f t="shared" si="2356"/>
        <v>2.8400000333786011</v>
      </c>
      <c r="V2563">
        <f t="shared" si="2357"/>
        <v>0.73660251451753245</v>
      </c>
      <c r="W2563" s="1">
        <v>14343.4999996759</v>
      </c>
      <c r="X2563" s="1">
        <v>0</v>
      </c>
      <c r="Y2563">
        <f t="shared" si="2358"/>
        <v>1.3818594942151221</v>
      </c>
      <c r="Z2563">
        <f t="shared" si="2359"/>
        <v>31.810943603515625</v>
      </c>
      <c r="AA2563" s="1">
        <v>6</v>
      </c>
      <c r="AB2563">
        <f t="shared" si="2360"/>
        <v>1.4200000166893005</v>
      </c>
      <c r="AC2563" s="1">
        <v>1</v>
      </c>
      <c r="AD2563" s="1">
        <v>29.007495880126953</v>
      </c>
      <c r="AE2563" s="1">
        <v>36.532550811767578</v>
      </c>
      <c r="AF2563" s="1">
        <v>32.654399871826172</v>
      </c>
      <c r="AG2563" s="1">
        <v>33.723979949951172</v>
      </c>
      <c r="AH2563" s="1">
        <v>77.751243591308594</v>
      </c>
      <c r="AI2563" s="1">
        <v>399.27520751953125</v>
      </c>
      <c r="AJ2563" s="1">
        <v>5.138801097869873</v>
      </c>
      <c r="AK2563" s="1">
        <v>2.0775365829467773</v>
      </c>
      <c r="AL2563" s="1">
        <v>0.32038375735282898</v>
      </c>
      <c r="AM2563" s="1">
        <v>1</v>
      </c>
      <c r="AN2563" s="1">
        <v>-0.21956524252891541</v>
      </c>
      <c r="AO2563" s="1">
        <v>2.737391471862793</v>
      </c>
      <c r="AP2563" s="1">
        <v>1</v>
      </c>
      <c r="AQ2563" s="1">
        <v>0</v>
      </c>
      <c r="AR2563" s="1">
        <v>0.15999999642372131</v>
      </c>
      <c r="AS2563" s="1">
        <v>111115</v>
      </c>
      <c r="AT2563">
        <f t="shared" si="2361"/>
        <v>0.66545867919921864</v>
      </c>
      <c r="AU2563">
        <f t="shared" si="2362"/>
        <v>7.3660251451753247E-4</v>
      </c>
      <c r="AV2563">
        <f t="shared" si="2363"/>
        <v>304.9609436035156</v>
      </c>
      <c r="AW2563">
        <f t="shared" si="2364"/>
        <v>302.74547615051267</v>
      </c>
      <c r="AX2563">
        <f t="shared" si="2365"/>
        <v>319.88348894379669</v>
      </c>
      <c r="AY2563">
        <f t="shared" si="2366"/>
        <v>3.0585310071273017</v>
      </c>
      <c r="AZ2563">
        <f t="shared" si="2367"/>
        <v>4.7242238706221515</v>
      </c>
      <c r="BA2563">
        <f t="shared" si="2368"/>
        <v>47.666745198860504</v>
      </c>
      <c r="BB2563">
        <f t="shared" si="2369"/>
        <v>13.942765248909332</v>
      </c>
      <c r="BC2563">
        <f t="shared" si="2370"/>
        <v>30.70320987701416</v>
      </c>
      <c r="BD2563">
        <f t="shared" si="2371"/>
        <v>4.4355959557687239</v>
      </c>
      <c r="BE2563">
        <f t="shared" si="2372"/>
        <v>5.0680492391657964E-2</v>
      </c>
      <c r="BF2563">
        <f t="shared" si="2373"/>
        <v>3.3423643764070294</v>
      </c>
      <c r="BG2563">
        <f t="shared" si="2374"/>
        <v>3.1756771923561786E-2</v>
      </c>
      <c r="BH2563">
        <f t="shared" si="2375"/>
        <v>5.7161065565919325</v>
      </c>
      <c r="BI2563">
        <f t="shared" si="2376"/>
        <v>1.5377382773332355</v>
      </c>
      <c r="BJ2563">
        <f t="shared" si="2377"/>
        <v>70.052760396336609</v>
      </c>
      <c r="BK2563">
        <f t="shared" si="2378"/>
        <v>37.827307797693678</v>
      </c>
      <c r="BL2563">
        <f t="shared" si="2379"/>
        <v>-1.2510429988057835E-2</v>
      </c>
    </row>
    <row r="2564" spans="1:64" x14ac:dyDescent="0.2">
      <c r="A2564" s="1" t="s">
        <v>3567</v>
      </c>
      <c r="B2564" s="1" t="s">
        <v>915</v>
      </c>
      <c r="C2564" s="1" t="s">
        <v>2688</v>
      </c>
      <c r="D2564" s="1">
        <v>20160422</v>
      </c>
      <c r="E2564" s="1" t="s">
        <v>2694</v>
      </c>
      <c r="F2564" s="1" t="s">
        <v>60</v>
      </c>
      <c r="G2564" s="1" t="s">
        <v>61</v>
      </c>
      <c r="H2564" s="1">
        <v>20160422</v>
      </c>
      <c r="I2564">
        <v>1</v>
      </c>
      <c r="J2564" s="1">
        <v>85</v>
      </c>
      <c r="K2564" s="1">
        <v>31.755331039428711</v>
      </c>
      <c r="L2564">
        <f t="shared" si="2352"/>
        <v>5.7357318740584411</v>
      </c>
      <c r="M2564">
        <f t="shared" si="2353"/>
        <v>211.59957200066856</v>
      </c>
      <c r="N2564" s="1">
        <v>391.12933349609375</v>
      </c>
      <c r="O2564">
        <f t="shared" si="2354"/>
        <v>1.0901186815958002</v>
      </c>
      <c r="P2564" s="1">
        <v>80.221488952636719</v>
      </c>
      <c r="Q2564" s="1">
        <v>29.584121704101562</v>
      </c>
      <c r="R2564" s="1">
        <v>1999.79345703125</v>
      </c>
      <c r="S2564" s="1">
        <v>99.10345458984375</v>
      </c>
      <c r="T2564">
        <f t="shared" si="2355"/>
        <v>5.4039975224321267E-2</v>
      </c>
      <c r="U2564">
        <f t="shared" si="2356"/>
        <v>2.8400000333786011</v>
      </c>
      <c r="V2564">
        <f t="shared" si="2357"/>
        <v>0.76542944300421489</v>
      </c>
      <c r="W2564" s="1">
        <v>14453.4999996759</v>
      </c>
      <c r="X2564" s="1">
        <v>0</v>
      </c>
      <c r="Y2564">
        <f t="shared" si="2358"/>
        <v>1.3723555920992054</v>
      </c>
      <c r="Z2564">
        <f t="shared" si="2359"/>
        <v>31.755331039428711</v>
      </c>
      <c r="AA2564" s="1">
        <v>6</v>
      </c>
      <c r="AB2564">
        <f t="shared" si="2360"/>
        <v>1.4200000166893005</v>
      </c>
      <c r="AC2564" s="1">
        <v>1</v>
      </c>
      <c r="AD2564" s="1">
        <v>29.005342483520508</v>
      </c>
      <c r="AE2564" s="1">
        <v>400.19866943359375</v>
      </c>
      <c r="AF2564" s="1">
        <v>32.560333251953125</v>
      </c>
      <c r="AG2564" s="1">
        <v>33.671859741210938</v>
      </c>
      <c r="AH2564" s="1">
        <v>77.573333740234375</v>
      </c>
      <c r="AI2564" s="1">
        <v>399.26498413085938</v>
      </c>
      <c r="AJ2564" s="1">
        <v>5.6500725746154785</v>
      </c>
      <c r="AK2564" s="1">
        <v>1.9950628280639648</v>
      </c>
      <c r="AL2564" s="1">
        <v>0.32914096117019653</v>
      </c>
      <c r="AM2564" s="1">
        <v>1</v>
      </c>
      <c r="AN2564" s="1">
        <v>-0.21956524252891541</v>
      </c>
      <c r="AO2564" s="1">
        <v>2.737391471862793</v>
      </c>
      <c r="AP2564" s="1">
        <v>1</v>
      </c>
      <c r="AQ2564" s="1">
        <v>0</v>
      </c>
      <c r="AR2564" s="1">
        <v>0.15999999642372131</v>
      </c>
      <c r="AS2564" s="1">
        <v>111115</v>
      </c>
      <c r="AT2564">
        <f t="shared" si="2361"/>
        <v>0.66544164021809882</v>
      </c>
      <c r="AU2564">
        <f t="shared" si="2362"/>
        <v>7.6542944300421489E-4</v>
      </c>
      <c r="AV2564">
        <f t="shared" si="2363"/>
        <v>304.90533103942869</v>
      </c>
      <c r="AW2564">
        <f t="shared" si="2364"/>
        <v>302.73412170410154</v>
      </c>
      <c r="AX2564">
        <f t="shared" si="2365"/>
        <v>319.96694597318128</v>
      </c>
      <c r="AY2564">
        <f t="shared" si="2366"/>
        <v>3.0512116184660694</v>
      </c>
      <c r="AZ2564">
        <f t="shared" si="2367"/>
        <v>4.7093532149178916</v>
      </c>
      <c r="BA2564">
        <f t="shared" si="2368"/>
        <v>47.519566642841454</v>
      </c>
      <c r="BB2564">
        <f t="shared" si="2369"/>
        <v>13.847706901630517</v>
      </c>
      <c r="BC2564">
        <f t="shared" si="2370"/>
        <v>30.669726371765137</v>
      </c>
      <c r="BD2564">
        <f t="shared" si="2371"/>
        <v>4.4271163044144863</v>
      </c>
      <c r="BE2564">
        <f t="shared" si="2372"/>
        <v>5.3030894868291559E-2</v>
      </c>
      <c r="BF2564">
        <f t="shared" si="2373"/>
        <v>3.3369976228186862</v>
      </c>
      <c r="BG2564">
        <f t="shared" si="2374"/>
        <v>3.3233515432587152E-2</v>
      </c>
      <c r="BH2564">
        <f t="shared" si="2375"/>
        <v>20.970248574998632</v>
      </c>
      <c r="BI2564">
        <f t="shared" si="2376"/>
        <v>0.54099642721576091</v>
      </c>
      <c r="BJ2564">
        <f t="shared" si="2377"/>
        <v>70.193049172834719</v>
      </c>
      <c r="BK2564">
        <f t="shared" si="2378"/>
        <v>388.40284126406124</v>
      </c>
      <c r="BL2564">
        <f t="shared" si="2379"/>
        <v>1.0365745733673982E-2</v>
      </c>
    </row>
    <row r="2565" spans="1:64" x14ac:dyDescent="0.2">
      <c r="A2565" s="1" t="s">
        <v>3567</v>
      </c>
      <c r="B2565" s="1" t="s">
        <v>915</v>
      </c>
      <c r="C2565" s="1" t="s">
        <v>2688</v>
      </c>
      <c r="D2565" s="1">
        <v>20160422</v>
      </c>
      <c r="E2565" s="1" t="s">
        <v>2695</v>
      </c>
      <c r="F2565" s="1" t="s">
        <v>60</v>
      </c>
      <c r="G2565" s="1" t="s">
        <v>61</v>
      </c>
      <c r="H2565" s="1">
        <v>20160422</v>
      </c>
      <c r="I2565">
        <v>1</v>
      </c>
      <c r="J2565" s="1">
        <v>86</v>
      </c>
      <c r="K2565" s="1">
        <v>31.740253448486328</v>
      </c>
      <c r="L2565">
        <f t="shared" si="2352"/>
        <v>5.8564315996271201</v>
      </c>
      <c r="M2565">
        <f t="shared" si="2353"/>
        <v>216.51364554733865</v>
      </c>
      <c r="N2565" s="1">
        <v>390.60275268554688</v>
      </c>
      <c r="O2565">
        <f t="shared" si="2354"/>
        <v>1.0883320609248619</v>
      </c>
      <c r="P2565" s="1">
        <v>80.231056213378906</v>
      </c>
      <c r="Q2565" s="1">
        <v>29.576238632202148</v>
      </c>
      <c r="R2565" s="1">
        <v>1999.96337890625</v>
      </c>
      <c r="S2565" s="1">
        <v>99.102264404296875</v>
      </c>
      <c r="T2565">
        <f t="shared" si="2355"/>
        <v>5.7035611134406888E-2</v>
      </c>
      <c r="U2565">
        <f t="shared" si="2356"/>
        <v>2.8400000333786011</v>
      </c>
      <c r="V2565">
        <f t="shared" si="2357"/>
        <v>0.80530339219847757</v>
      </c>
      <c r="W2565" s="1">
        <v>14535.4999996759</v>
      </c>
      <c r="X2565" s="1">
        <v>0</v>
      </c>
      <c r="Y2565">
        <f t="shared" si="2358"/>
        <v>1.3694484170986847</v>
      </c>
      <c r="Z2565">
        <f t="shared" si="2359"/>
        <v>31.740253448486328</v>
      </c>
      <c r="AA2565" s="1">
        <v>6</v>
      </c>
      <c r="AB2565">
        <f t="shared" si="2360"/>
        <v>1.4200000166893005</v>
      </c>
      <c r="AC2565" s="1">
        <v>1</v>
      </c>
      <c r="AD2565" s="1">
        <v>29.007438659667969</v>
      </c>
      <c r="AE2565" s="1">
        <v>399.87689208984375</v>
      </c>
      <c r="AF2565" s="1">
        <v>32.491466522216797</v>
      </c>
      <c r="AG2565" s="1">
        <v>33.660987854003906</v>
      </c>
      <c r="AH2565" s="1">
        <v>77.443496704101562</v>
      </c>
      <c r="AI2565" s="1">
        <v>399.23825073242188</v>
      </c>
      <c r="AJ2565" s="1">
        <v>6.3562455177307129</v>
      </c>
      <c r="AK2565" s="1">
        <v>1.9948781728744507</v>
      </c>
      <c r="AL2565" s="1">
        <v>0.33331155776977539</v>
      </c>
      <c r="AM2565" s="1">
        <v>1</v>
      </c>
      <c r="AN2565" s="1">
        <v>-0.21956524252891541</v>
      </c>
      <c r="AO2565" s="1">
        <v>2.737391471862793</v>
      </c>
      <c r="AP2565" s="1">
        <v>1</v>
      </c>
      <c r="AQ2565" s="1">
        <v>0</v>
      </c>
      <c r="AR2565" s="1">
        <v>0.15999999642372131</v>
      </c>
      <c r="AS2565" s="1">
        <v>111115</v>
      </c>
      <c r="AT2565">
        <f t="shared" si="2361"/>
        <v>0.66539708455403634</v>
      </c>
      <c r="AU2565">
        <f t="shared" si="2362"/>
        <v>8.0530339219847752E-4</v>
      </c>
      <c r="AV2565">
        <f t="shared" si="2363"/>
        <v>304.89025344848631</v>
      </c>
      <c r="AW2565">
        <f t="shared" si="2364"/>
        <v>302.72623863220213</v>
      </c>
      <c r="AX2565">
        <f t="shared" si="2365"/>
        <v>319.99413347257359</v>
      </c>
      <c r="AY2565">
        <f t="shared" si="2366"/>
        <v>3.0320122072073534</v>
      </c>
      <c r="AZ2565">
        <f t="shared" si="2367"/>
        <v>4.7053285355160055</v>
      </c>
      <c r="BA2565">
        <f t="shared" si="2368"/>
        <v>47.479525960377465</v>
      </c>
      <c r="BB2565">
        <f t="shared" si="2369"/>
        <v>13.818538106373559</v>
      </c>
      <c r="BC2565">
        <f t="shared" si="2370"/>
        <v>30.658246040344238</v>
      </c>
      <c r="BD2565">
        <f t="shared" si="2371"/>
        <v>4.4242121793421827</v>
      </c>
      <c r="BE2565">
        <f t="shared" si="2372"/>
        <v>5.5912718171858583E-2</v>
      </c>
      <c r="BF2565">
        <f t="shared" si="2373"/>
        <v>3.3358801184173208</v>
      </c>
      <c r="BG2565">
        <f t="shared" si="2374"/>
        <v>3.5044628279136361E-2</v>
      </c>
      <c r="BH2565">
        <f t="shared" si="2375"/>
        <v>21.456992548170568</v>
      </c>
      <c r="BI2565">
        <f t="shared" si="2376"/>
        <v>0.5543065020886887</v>
      </c>
      <c r="BJ2565">
        <f t="shared" si="2377"/>
        <v>70.262321982246263</v>
      </c>
      <c r="BK2565">
        <f t="shared" si="2378"/>
        <v>387.81888558464016</v>
      </c>
      <c r="BL2565">
        <f t="shared" si="2379"/>
        <v>1.0610274486753861E-2</v>
      </c>
    </row>
    <row r="2566" spans="1:64" x14ac:dyDescent="0.2">
      <c r="A2566" s="1" t="s">
        <v>3567</v>
      </c>
      <c r="B2566" s="1" t="s">
        <v>915</v>
      </c>
      <c r="C2566" s="1" t="s">
        <v>2688</v>
      </c>
      <c r="D2566" s="1">
        <v>20160422</v>
      </c>
      <c r="E2566" s="1" t="s">
        <v>2696</v>
      </c>
      <c r="F2566" s="1" t="s">
        <v>60</v>
      </c>
      <c r="G2566" s="1" t="s">
        <v>61</v>
      </c>
      <c r="H2566" s="1">
        <v>20160422</v>
      </c>
      <c r="I2566">
        <v>1</v>
      </c>
      <c r="J2566" s="1">
        <v>87</v>
      </c>
      <c r="K2566" s="1">
        <v>31.714845657348633</v>
      </c>
      <c r="L2566">
        <f t="shared" si="2352"/>
        <v>6.0907212421407468</v>
      </c>
      <c r="M2566">
        <f t="shared" si="2353"/>
        <v>212.58761313342458</v>
      </c>
      <c r="N2566" s="1">
        <v>390.37655639648438</v>
      </c>
      <c r="O2566">
        <f t="shared" si="2354"/>
        <v>1.0905644820395</v>
      </c>
      <c r="P2566" s="1">
        <v>80.118484497070312</v>
      </c>
      <c r="Q2566" s="1">
        <v>29.564590454101562</v>
      </c>
      <c r="R2566" s="1">
        <v>2000.0606689453125</v>
      </c>
      <c r="S2566" s="1">
        <v>99.099960327148438</v>
      </c>
      <c r="T2566">
        <f t="shared" si="2355"/>
        <v>5.8033501046464153E-2</v>
      </c>
      <c r="U2566">
        <f t="shared" si="2356"/>
        <v>2.8400000333786011</v>
      </c>
      <c r="V2566">
        <f t="shared" si="2357"/>
        <v>0.81915567431883518</v>
      </c>
      <c r="W2566" s="1">
        <v>14616.4999996759</v>
      </c>
      <c r="X2566" s="1">
        <v>0</v>
      </c>
      <c r="Y2566">
        <f t="shared" si="2358"/>
        <v>1.3695889170834934</v>
      </c>
      <c r="Z2566">
        <f t="shared" si="2359"/>
        <v>31.714845657348633</v>
      </c>
      <c r="AA2566" s="1">
        <v>6</v>
      </c>
      <c r="AB2566">
        <f t="shared" si="2360"/>
        <v>1.4200000166893005</v>
      </c>
      <c r="AC2566" s="1">
        <v>1</v>
      </c>
      <c r="AD2566" s="1">
        <v>29.005165100097656</v>
      </c>
      <c r="AE2566" s="1">
        <v>400.0101318359375</v>
      </c>
      <c r="AF2566" s="1">
        <v>32.402324676513672</v>
      </c>
      <c r="AG2566" s="1">
        <v>33.591983795166016</v>
      </c>
      <c r="AH2566" s="1">
        <v>77.281089782714844</v>
      </c>
      <c r="AI2566" s="1">
        <v>399.2598876953125</v>
      </c>
      <c r="AJ2566" s="1">
        <v>5.3715639114379883</v>
      </c>
      <c r="AK2566" s="1">
        <v>1.9493123292922974</v>
      </c>
      <c r="AL2566" s="1">
        <v>0.32916480302810669</v>
      </c>
      <c r="AM2566" s="1">
        <v>1</v>
      </c>
      <c r="AN2566" s="1">
        <v>-0.21956524252891541</v>
      </c>
      <c r="AO2566" s="1">
        <v>2.737391471862793</v>
      </c>
      <c r="AP2566" s="1">
        <v>1</v>
      </c>
      <c r="AQ2566" s="1">
        <v>0</v>
      </c>
      <c r="AR2566" s="1">
        <v>0.15999999642372131</v>
      </c>
      <c r="AS2566" s="1">
        <v>111115</v>
      </c>
      <c r="AT2566">
        <f t="shared" si="2361"/>
        <v>0.66543314615885407</v>
      </c>
      <c r="AU2566">
        <f t="shared" si="2362"/>
        <v>8.1915567431883516E-4</v>
      </c>
      <c r="AV2566">
        <f t="shared" si="2363"/>
        <v>304.86484565734861</v>
      </c>
      <c r="AW2566">
        <f t="shared" si="2364"/>
        <v>302.71459045410154</v>
      </c>
      <c r="AX2566">
        <f t="shared" si="2365"/>
        <v>320.00969987847566</v>
      </c>
      <c r="AY2566">
        <f t="shared" si="2366"/>
        <v>3.0271407681101925</v>
      </c>
      <c r="AZ2566">
        <f t="shared" si="2367"/>
        <v>4.6985531784946586</v>
      </c>
      <c r="BA2566">
        <f t="shared" si="2368"/>
        <v>47.41226094323158</v>
      </c>
      <c r="BB2566">
        <f t="shared" si="2369"/>
        <v>13.820277148065564</v>
      </c>
      <c r="BC2566">
        <f t="shared" si="2370"/>
        <v>30.639718055725098</v>
      </c>
      <c r="BD2566">
        <f t="shared" si="2371"/>
        <v>4.4195287434506652</v>
      </c>
      <c r="BE2566">
        <f t="shared" si="2372"/>
        <v>5.6871372588078971E-2</v>
      </c>
      <c r="BF2566">
        <f t="shared" si="2373"/>
        <v>3.3289642614111652</v>
      </c>
      <c r="BG2566">
        <f t="shared" si="2374"/>
        <v>3.5647222410248994E-2</v>
      </c>
      <c r="BH2566">
        <f t="shared" si="2375"/>
        <v>21.067424027565558</v>
      </c>
      <c r="BI2566">
        <f t="shared" si="2376"/>
        <v>0.54457064506074193</v>
      </c>
      <c r="BJ2566">
        <f t="shared" si="2377"/>
        <v>70.228754328748153</v>
      </c>
      <c r="BK2566">
        <f t="shared" si="2378"/>
        <v>387.48131922033963</v>
      </c>
      <c r="BL2566">
        <f t="shared" si="2379"/>
        <v>1.1039080971951465E-2</v>
      </c>
    </row>
    <row r="2567" spans="1:64" x14ac:dyDescent="0.2">
      <c r="A2567" s="1" t="s">
        <v>3567</v>
      </c>
      <c r="B2567" s="1" t="s">
        <v>915</v>
      </c>
      <c r="C2567" s="1" t="s">
        <v>2688</v>
      </c>
      <c r="D2567" s="1">
        <v>20160422</v>
      </c>
      <c r="E2567" s="1" t="s">
        <v>2697</v>
      </c>
      <c r="F2567" s="1" t="s">
        <v>60</v>
      </c>
      <c r="G2567" s="1" t="s">
        <v>61</v>
      </c>
      <c r="H2567" s="1">
        <v>20160422</v>
      </c>
      <c r="I2567">
        <v>1</v>
      </c>
      <c r="J2567" s="1">
        <v>88</v>
      </c>
      <c r="K2567" s="1">
        <v>31.701570510864258</v>
      </c>
      <c r="L2567">
        <f t="shared" si="2352"/>
        <v>7.4912721130849294</v>
      </c>
      <c r="M2567">
        <f t="shared" si="2353"/>
        <v>257.10340423581187</v>
      </c>
      <c r="N2567" s="1">
        <v>463.23556518554688</v>
      </c>
      <c r="O2567">
        <f t="shared" si="2354"/>
        <v>1.0914778516036288</v>
      </c>
      <c r="P2567" s="1">
        <v>80.050125122070312</v>
      </c>
      <c r="Q2567" s="1">
        <v>29.568410873413086</v>
      </c>
      <c r="R2567" s="1">
        <v>1999.8165283203125</v>
      </c>
      <c r="S2567" s="1">
        <v>99.093719482421875</v>
      </c>
      <c r="T2567">
        <f t="shared" si="2355"/>
        <v>6.1703628281872078E-2</v>
      </c>
      <c r="U2567">
        <f t="shared" si="2356"/>
        <v>2.8400000333786011</v>
      </c>
      <c r="V2567">
        <f t="shared" si="2357"/>
        <v>0.8689823826358184</v>
      </c>
      <c r="W2567" s="1">
        <v>14716.4999996759</v>
      </c>
      <c r="X2567" s="1">
        <v>0</v>
      </c>
      <c r="Y2567">
        <f t="shared" si="2358"/>
        <v>1.3681599292873043</v>
      </c>
      <c r="Z2567">
        <f t="shared" si="2359"/>
        <v>31.701570510864258</v>
      </c>
      <c r="AA2567" s="1">
        <v>6</v>
      </c>
      <c r="AB2567">
        <f t="shared" si="2360"/>
        <v>1.4200000166893005</v>
      </c>
      <c r="AC2567" s="1">
        <v>1</v>
      </c>
      <c r="AD2567" s="1">
        <v>29.005573272705078</v>
      </c>
      <c r="AE2567" s="1">
        <v>475.09805297851562</v>
      </c>
      <c r="AF2567" s="1">
        <v>32.310802459716797</v>
      </c>
      <c r="AG2567" s="1">
        <v>33.572830200195312</v>
      </c>
      <c r="AH2567" s="1">
        <v>77.040985107421875</v>
      </c>
      <c r="AI2567" s="1">
        <v>399.26611328125</v>
      </c>
      <c r="AJ2567" s="1">
        <v>4.9804186820983887</v>
      </c>
      <c r="AK2567" s="1">
        <v>1.8433552980422974</v>
      </c>
      <c r="AL2567" s="1">
        <v>0.32645905017852783</v>
      </c>
      <c r="AM2567" s="1">
        <v>1</v>
      </c>
      <c r="AN2567" s="1">
        <v>-0.21956524252891541</v>
      </c>
      <c r="AO2567" s="1">
        <v>2.737391471862793</v>
      </c>
      <c r="AP2567" s="1">
        <v>1</v>
      </c>
      <c r="AQ2567" s="1">
        <v>0</v>
      </c>
      <c r="AR2567" s="1">
        <v>0.15999999642372131</v>
      </c>
      <c r="AS2567" s="1">
        <v>111115</v>
      </c>
      <c r="AT2567">
        <f t="shared" si="2361"/>
        <v>0.66544352213541658</v>
      </c>
      <c r="AU2567">
        <f t="shared" si="2362"/>
        <v>8.6898238263581834E-4</v>
      </c>
      <c r="AV2567">
        <f t="shared" si="2363"/>
        <v>304.85157051086424</v>
      </c>
      <c r="AW2567">
        <f t="shared" si="2364"/>
        <v>302.71841087341306</v>
      </c>
      <c r="AX2567">
        <f t="shared" si="2365"/>
        <v>319.97063737934877</v>
      </c>
      <c r="AY2567">
        <f t="shared" si="2366"/>
        <v>3.0033857565618152</v>
      </c>
      <c r="AZ2567">
        <f t="shared" si="2367"/>
        <v>4.69501654737644</v>
      </c>
      <c r="BA2567">
        <f t="shared" si="2368"/>
        <v>47.379557169708256</v>
      </c>
      <c r="BB2567">
        <f t="shared" si="2369"/>
        <v>13.806726969512944</v>
      </c>
      <c r="BC2567">
        <f t="shared" si="2370"/>
        <v>30.634990692138672</v>
      </c>
      <c r="BD2567">
        <f t="shared" si="2371"/>
        <v>4.4183344696927644</v>
      </c>
      <c r="BE2567">
        <f t="shared" si="2372"/>
        <v>6.0391524019313185E-2</v>
      </c>
      <c r="BF2567">
        <f t="shared" si="2373"/>
        <v>3.3268566180891357</v>
      </c>
      <c r="BG2567">
        <f t="shared" si="2374"/>
        <v>3.7860433879430305E-2</v>
      </c>
      <c r="BH2567">
        <f t="shared" si="2375"/>
        <v>25.477332617319259</v>
      </c>
      <c r="BI2567">
        <f t="shared" si="2376"/>
        <v>0.55501654786119514</v>
      </c>
      <c r="BJ2567">
        <f t="shared" si="2377"/>
        <v>70.2758617570653</v>
      </c>
      <c r="BK2567">
        <f t="shared" si="2378"/>
        <v>459.67457320181319</v>
      </c>
      <c r="BL2567">
        <f t="shared" si="2379"/>
        <v>1.1452789301282115E-2</v>
      </c>
    </row>
    <row r="2568" spans="1:64" x14ac:dyDescent="0.2">
      <c r="A2568" s="1" t="s">
        <v>3567</v>
      </c>
      <c r="B2568" s="1" t="s">
        <v>915</v>
      </c>
      <c r="C2568" s="1" t="s">
        <v>2688</v>
      </c>
      <c r="D2568" s="1">
        <v>20160422</v>
      </c>
      <c r="E2568" s="1" t="s">
        <v>2698</v>
      </c>
      <c r="F2568" s="1" t="s">
        <v>60</v>
      </c>
      <c r="G2568" s="1" t="s">
        <v>61</v>
      </c>
      <c r="H2568" s="1">
        <v>20160422</v>
      </c>
      <c r="I2568">
        <v>1</v>
      </c>
      <c r="J2568" s="1">
        <v>89</v>
      </c>
      <c r="K2568" s="1">
        <v>31.769651412963867</v>
      </c>
      <c r="L2568">
        <f t="shared" si="2352"/>
        <v>9.4567761603472658</v>
      </c>
      <c r="M2568">
        <f t="shared" si="2353"/>
        <v>305.48093602048039</v>
      </c>
      <c r="N2568" s="1">
        <v>560.100341796875</v>
      </c>
      <c r="O2568">
        <f t="shared" si="2354"/>
        <v>1.0980965194373007</v>
      </c>
      <c r="P2568" s="1">
        <v>80.048591613769531</v>
      </c>
      <c r="Q2568" s="1">
        <v>29.599824905395508</v>
      </c>
      <c r="R2568" s="1">
        <v>1998.7496337890625</v>
      </c>
      <c r="S2568" s="1">
        <v>99.08868408203125</v>
      </c>
      <c r="T2568">
        <f t="shared" si="2355"/>
        <v>6.3036174514072174E-2</v>
      </c>
      <c r="U2568">
        <f t="shared" si="2356"/>
        <v>2.8400000333786011</v>
      </c>
      <c r="V2568">
        <f t="shared" si="2357"/>
        <v>0.89541413585645357</v>
      </c>
      <c r="W2568" s="1">
        <v>14825.4999996759</v>
      </c>
      <c r="X2568" s="1">
        <v>0</v>
      </c>
      <c r="Y2568">
        <f t="shared" si="2358"/>
        <v>1.3803587930154353</v>
      </c>
      <c r="Z2568">
        <f t="shared" si="2359"/>
        <v>31.769651412963867</v>
      </c>
      <c r="AA2568" s="1">
        <v>6</v>
      </c>
      <c r="AB2568">
        <f t="shared" si="2360"/>
        <v>1.4200000166893005</v>
      </c>
      <c r="AC2568" s="1">
        <v>1</v>
      </c>
      <c r="AD2568" s="1">
        <v>29.008657455444336</v>
      </c>
      <c r="AE2568" s="1">
        <v>575.0672607421875</v>
      </c>
      <c r="AF2568" s="1">
        <v>32.334209442138672</v>
      </c>
      <c r="AG2568" s="1">
        <v>33.634716033935547</v>
      </c>
      <c r="AH2568" s="1">
        <v>76.953468322753906</v>
      </c>
      <c r="AI2568" s="1">
        <v>399.21234130859375</v>
      </c>
      <c r="AJ2568" s="1">
        <v>9.0761795043945312</v>
      </c>
      <c r="AK2568" s="1">
        <v>1.724181056022644</v>
      </c>
      <c r="AL2568" s="1">
        <v>0.32936909794807434</v>
      </c>
      <c r="AM2568" s="1">
        <v>1</v>
      </c>
      <c r="AN2568" s="1">
        <v>-0.21956524252891541</v>
      </c>
      <c r="AO2568" s="1">
        <v>2.737391471862793</v>
      </c>
      <c r="AP2568" s="1">
        <v>1</v>
      </c>
      <c r="AQ2568" s="1">
        <v>0</v>
      </c>
      <c r="AR2568" s="1">
        <v>0.15999999642372131</v>
      </c>
      <c r="AS2568" s="1">
        <v>111115</v>
      </c>
      <c r="AT2568">
        <f t="shared" si="2361"/>
        <v>0.66535390218098944</v>
      </c>
      <c r="AU2568">
        <f t="shared" si="2362"/>
        <v>8.9541413585645356E-4</v>
      </c>
      <c r="AV2568">
        <f t="shared" si="2363"/>
        <v>304.91965141296384</v>
      </c>
      <c r="AW2568">
        <f t="shared" si="2364"/>
        <v>302.74982490539549</v>
      </c>
      <c r="AX2568">
        <f t="shared" si="2365"/>
        <v>319.79993425816428</v>
      </c>
      <c r="AY2568">
        <f t="shared" si="2366"/>
        <v>2.9820632576933943</v>
      </c>
      <c r="AZ2568">
        <f t="shared" si="2367"/>
        <v>4.7131785442909058</v>
      </c>
      <c r="BA2568">
        <f t="shared" si="2368"/>
        <v>47.565255184830882</v>
      </c>
      <c r="BB2568">
        <f t="shared" si="2369"/>
        <v>13.930539150895335</v>
      </c>
      <c r="BC2568">
        <f t="shared" si="2370"/>
        <v>30.684738159179688</v>
      </c>
      <c r="BD2568">
        <f t="shared" si="2371"/>
        <v>4.4309162707127712</v>
      </c>
      <c r="BE2568">
        <f t="shared" si="2372"/>
        <v>6.1667414700961543E-2</v>
      </c>
      <c r="BF2568">
        <f t="shared" si="2373"/>
        <v>3.3328197512754705</v>
      </c>
      <c r="BG2568">
        <f t="shared" si="2374"/>
        <v>3.8662815138833739E-2</v>
      </c>
      <c r="BH2568">
        <f t="shared" si="2375"/>
        <v>30.269703962416582</v>
      </c>
      <c r="BI2568">
        <f t="shared" si="2376"/>
        <v>0.54540394501538358</v>
      </c>
      <c r="BJ2568">
        <f t="shared" si="2377"/>
        <v>70.136255174784836</v>
      </c>
      <c r="BK2568">
        <f t="shared" si="2378"/>
        <v>555.60504332278276</v>
      </c>
      <c r="BL2568">
        <f t="shared" si="2379"/>
        <v>1.1937668203051397E-2</v>
      </c>
    </row>
    <row r="2569" spans="1:64" x14ac:dyDescent="0.2">
      <c r="A2569" s="1" t="s">
        <v>3567</v>
      </c>
      <c r="B2569" s="1" t="s">
        <v>915</v>
      </c>
      <c r="C2569" s="1" t="s">
        <v>2688</v>
      </c>
      <c r="D2569" s="1">
        <v>20160422</v>
      </c>
      <c r="E2569" s="1" t="s">
        <v>2699</v>
      </c>
      <c r="F2569" s="1" t="s">
        <v>60</v>
      </c>
      <c r="G2569" s="1" t="s">
        <v>61</v>
      </c>
      <c r="H2569" s="1">
        <v>20160422</v>
      </c>
      <c r="I2569">
        <v>1</v>
      </c>
      <c r="J2569" s="1">
        <v>90</v>
      </c>
      <c r="K2569" s="1">
        <v>31.788766860961914</v>
      </c>
      <c r="L2569">
        <f t="shared" si="2352"/>
        <v>11.518719464555966</v>
      </c>
      <c r="M2569">
        <f t="shared" si="2353"/>
        <v>349.19543347809173</v>
      </c>
      <c r="N2569" s="1">
        <v>656.8177490234375</v>
      </c>
      <c r="O2569">
        <f t="shared" si="2354"/>
        <v>1.1016194315118963</v>
      </c>
      <c r="P2569" s="1">
        <v>79.999053955078125</v>
      </c>
      <c r="Q2569" s="1">
        <v>29.614545822143555</v>
      </c>
      <c r="R2569" s="1">
        <v>1998.6488037109375</v>
      </c>
      <c r="S2569" s="1">
        <v>99.085174560546875</v>
      </c>
      <c r="T2569">
        <f t="shared" si="2355"/>
        <v>6.3468587354680708E-2</v>
      </c>
      <c r="U2569">
        <f t="shared" si="2356"/>
        <v>2.8400000333786011</v>
      </c>
      <c r="V2569">
        <f t="shared" si="2357"/>
        <v>0.90432251418678777</v>
      </c>
      <c r="W2569" s="1">
        <v>14936.4999996759</v>
      </c>
      <c r="X2569" s="1">
        <v>0</v>
      </c>
      <c r="Y2569">
        <f t="shared" si="2358"/>
        <v>1.3847061926972422</v>
      </c>
      <c r="Z2569">
        <f t="shared" si="2359"/>
        <v>31.788766860961914</v>
      </c>
      <c r="AA2569" s="1">
        <v>6</v>
      </c>
      <c r="AB2569">
        <f t="shared" si="2360"/>
        <v>1.4200000166893005</v>
      </c>
      <c r="AC2569" s="1">
        <v>1</v>
      </c>
      <c r="AD2569" s="1">
        <v>29.008834838867188</v>
      </c>
      <c r="AE2569" s="1">
        <v>675.02117919921875</v>
      </c>
      <c r="AF2569" s="1">
        <v>32.330280303955078</v>
      </c>
      <c r="AG2569" s="1">
        <v>33.643608093261719</v>
      </c>
      <c r="AH2569" s="1">
        <v>76.876167297363281</v>
      </c>
      <c r="AI2569" s="1">
        <v>399.24435424804688</v>
      </c>
      <c r="AJ2569" s="1">
        <v>9.1425285339355469</v>
      </c>
      <c r="AK2569" s="1">
        <v>1.5698018074035645</v>
      </c>
      <c r="AL2569" s="1">
        <v>0.33286240696907043</v>
      </c>
      <c r="AM2569" s="1">
        <v>1</v>
      </c>
      <c r="AN2569" s="1">
        <v>-0.21956524252891541</v>
      </c>
      <c r="AO2569" s="1">
        <v>2.737391471862793</v>
      </c>
      <c r="AP2569" s="1">
        <v>1</v>
      </c>
      <c r="AQ2569" s="1">
        <v>0</v>
      </c>
      <c r="AR2569" s="1">
        <v>0.15999999642372131</v>
      </c>
      <c r="AS2569" s="1">
        <v>111115</v>
      </c>
      <c r="AT2569">
        <f t="shared" si="2361"/>
        <v>0.66540725708007797</v>
      </c>
      <c r="AU2569">
        <f t="shared" si="2362"/>
        <v>9.0432251418678781E-4</v>
      </c>
      <c r="AV2569">
        <f t="shared" si="2363"/>
        <v>304.93876686096189</v>
      </c>
      <c r="AW2569">
        <f t="shared" si="2364"/>
        <v>302.76454582214353</v>
      </c>
      <c r="AX2569">
        <f t="shared" si="2365"/>
        <v>319.78380144602488</v>
      </c>
      <c r="AY2569">
        <f t="shared" si="2366"/>
        <v>2.9765079378054895</v>
      </c>
      <c r="AZ2569">
        <f t="shared" si="2367"/>
        <v>4.7182889734647073</v>
      </c>
      <c r="BA2569">
        <f t="shared" si="2368"/>
        <v>47.618516033208927</v>
      </c>
      <c r="BB2569">
        <f t="shared" si="2369"/>
        <v>13.974907939947208</v>
      </c>
      <c r="BC2569">
        <f t="shared" si="2370"/>
        <v>30.701656341552734</v>
      </c>
      <c r="BD2569">
        <f t="shared" si="2371"/>
        <v>4.4352022122793615</v>
      </c>
      <c r="BE2569">
        <f t="shared" si="2372"/>
        <v>6.2081191068723479E-2</v>
      </c>
      <c r="BF2569">
        <f t="shared" si="2373"/>
        <v>3.3335827807674652</v>
      </c>
      <c r="BG2569">
        <f t="shared" si="2374"/>
        <v>3.8923052862994884E-2</v>
      </c>
      <c r="BH2569">
        <f t="shared" si="2375"/>
        <v>34.600090481922557</v>
      </c>
      <c r="BI2569">
        <f t="shared" si="2376"/>
        <v>0.5316473770650666</v>
      </c>
      <c r="BJ2569">
        <f t="shared" si="2377"/>
        <v>70.078135355517375</v>
      </c>
      <c r="BK2569">
        <f t="shared" si="2378"/>
        <v>651.34230145499112</v>
      </c>
      <c r="BL2569">
        <f t="shared" si="2379"/>
        <v>1.2393028672576785E-2</v>
      </c>
    </row>
    <row r="2570" spans="1:64" x14ac:dyDescent="0.2">
      <c r="A2570" s="1" t="s">
        <v>3567</v>
      </c>
      <c r="B2570" s="1" t="s">
        <v>915</v>
      </c>
      <c r="C2570" s="1" t="s">
        <v>2688</v>
      </c>
      <c r="D2570" s="1">
        <v>20160422</v>
      </c>
      <c r="E2570" s="1" t="s">
        <v>2700</v>
      </c>
      <c r="F2570" s="1" t="s">
        <v>60</v>
      </c>
      <c r="G2570" s="1" t="s">
        <v>61</v>
      </c>
      <c r="H2570" s="1">
        <v>20160422</v>
      </c>
      <c r="I2570">
        <v>1</v>
      </c>
      <c r="J2570" s="1">
        <v>91</v>
      </c>
      <c r="K2570" s="1">
        <v>31.829946517944336</v>
      </c>
      <c r="L2570">
        <f t="shared" si="2352"/>
        <v>13.262299985062892</v>
      </c>
      <c r="M2570">
        <f t="shared" si="2353"/>
        <v>419.27102918565657</v>
      </c>
      <c r="N2570" s="1">
        <v>779.44256591796875</v>
      </c>
      <c r="O2570">
        <f t="shared" si="2354"/>
        <v>1.1049841034384484</v>
      </c>
      <c r="P2570" s="1">
        <v>80.022880554199219</v>
      </c>
      <c r="Q2570" s="1">
        <v>29.627775192260742</v>
      </c>
      <c r="R2570" s="1">
        <v>2000.4600830078125</v>
      </c>
      <c r="S2570" s="1">
        <v>99.076652526855469</v>
      </c>
      <c r="T2570">
        <f t="shared" si="2355"/>
        <v>6.2453013506665038E-2</v>
      </c>
      <c r="U2570">
        <f t="shared" si="2356"/>
        <v>2.8400000333786011</v>
      </c>
      <c r="V2570">
        <f t="shared" si="2357"/>
        <v>0.89512796525699279</v>
      </c>
      <c r="W2570" s="1">
        <v>15022.4999996759</v>
      </c>
      <c r="X2570" s="1">
        <v>0</v>
      </c>
      <c r="Y2570">
        <f t="shared" si="2358"/>
        <v>1.3921970684254394</v>
      </c>
      <c r="Z2570">
        <f t="shared" si="2359"/>
        <v>31.829946517944336</v>
      </c>
      <c r="AA2570" s="1">
        <v>6</v>
      </c>
      <c r="AB2570">
        <f t="shared" si="2360"/>
        <v>1.4200000166893005</v>
      </c>
      <c r="AC2570" s="1">
        <v>1</v>
      </c>
      <c r="AD2570" s="1">
        <v>29.007272720336914</v>
      </c>
      <c r="AE2570" s="1">
        <v>800.41973876953125</v>
      </c>
      <c r="AF2570" s="1">
        <v>32.382408142089844</v>
      </c>
      <c r="AG2570" s="1">
        <v>33.682178497314453</v>
      </c>
      <c r="AH2570" s="1">
        <v>76.934860229492188</v>
      </c>
      <c r="AI2570" s="1">
        <v>399.29119873046875</v>
      </c>
      <c r="AJ2570" s="1">
        <v>6.7977914810180664</v>
      </c>
      <c r="AK2570" s="1">
        <v>1.384489893913269</v>
      </c>
      <c r="AL2570" s="1">
        <v>0.3376668393611908</v>
      </c>
      <c r="AM2570" s="1">
        <v>1</v>
      </c>
      <c r="AN2570" s="1">
        <v>-0.21956524252891541</v>
      </c>
      <c r="AO2570" s="1">
        <v>2.737391471862793</v>
      </c>
      <c r="AP2570" s="1">
        <v>1</v>
      </c>
      <c r="AQ2570" s="1">
        <v>0</v>
      </c>
      <c r="AR2570" s="1">
        <v>0.15999999642372131</v>
      </c>
      <c r="AS2570" s="1">
        <v>111115</v>
      </c>
      <c r="AT2570">
        <f t="shared" si="2361"/>
        <v>0.6654853312174478</v>
      </c>
      <c r="AU2570">
        <f t="shared" si="2362"/>
        <v>8.9512796525699284E-4</v>
      </c>
      <c r="AV2570">
        <f t="shared" si="2363"/>
        <v>304.97994651794431</v>
      </c>
      <c r="AW2570">
        <f t="shared" si="2364"/>
        <v>302.77777519226072</v>
      </c>
      <c r="AX2570">
        <f t="shared" si="2365"/>
        <v>320.07360612704724</v>
      </c>
      <c r="AY2570">
        <f t="shared" si="2366"/>
        <v>2.9804451748152805</v>
      </c>
      <c r="AZ2570">
        <f t="shared" si="2367"/>
        <v>4.7293145637513865</v>
      </c>
      <c r="BA2570">
        <f t="shared" si="2368"/>
        <v>47.733895354099396</v>
      </c>
      <c r="BB2570">
        <f t="shared" si="2369"/>
        <v>14.051716856784942</v>
      </c>
      <c r="BC2570">
        <f t="shared" si="2370"/>
        <v>30.728860855102539</v>
      </c>
      <c r="BD2570">
        <f t="shared" si="2371"/>
        <v>4.4421015987643955</v>
      </c>
      <c r="BE2570">
        <f t="shared" si="2372"/>
        <v>6.110919197602932E-2</v>
      </c>
      <c r="BF2570">
        <f t="shared" si="2373"/>
        <v>3.337117495325947</v>
      </c>
      <c r="BG2570">
        <f t="shared" si="2374"/>
        <v>3.8311747621450676E-2</v>
      </c>
      <c r="BH2570">
        <f t="shared" si="2375"/>
        <v>41.539970073204373</v>
      </c>
      <c r="BI2570">
        <f t="shared" si="2376"/>
        <v>0.53791138374880865</v>
      </c>
      <c r="BJ2570">
        <f t="shared" si="2377"/>
        <v>69.973490487237029</v>
      </c>
      <c r="BK2570">
        <f t="shared" si="2378"/>
        <v>773.13830367521962</v>
      </c>
      <c r="BL2570">
        <f t="shared" si="2379"/>
        <v>1.2003148950611569E-2</v>
      </c>
    </row>
    <row r="2571" spans="1:64" x14ac:dyDescent="0.2">
      <c r="A2571" s="1" t="s">
        <v>3567</v>
      </c>
      <c r="B2571" s="1" t="s">
        <v>915</v>
      </c>
      <c r="C2571" s="1" t="s">
        <v>2688</v>
      </c>
      <c r="D2571" s="1">
        <v>20160422</v>
      </c>
      <c r="E2571" s="1" t="s">
        <v>2701</v>
      </c>
      <c r="F2571" s="1" t="s">
        <v>60</v>
      </c>
      <c r="G2571" s="1" t="s">
        <v>61</v>
      </c>
      <c r="H2571" s="1">
        <v>20160422</v>
      </c>
      <c r="I2571">
        <v>1</v>
      </c>
      <c r="J2571" s="1">
        <v>92</v>
      </c>
      <c r="K2571" s="1">
        <v>31.828956604003906</v>
      </c>
      <c r="L2571">
        <f t="shared" si="2352"/>
        <v>15.098902926647817</v>
      </c>
      <c r="M2571">
        <f t="shared" si="2353"/>
        <v>549.93408990578769</v>
      </c>
      <c r="N2571" s="1">
        <v>975.88031005859375</v>
      </c>
      <c r="O2571">
        <f t="shared" si="2354"/>
        <v>1.1106914140840227</v>
      </c>
      <c r="P2571" s="1">
        <v>79.868537902832031</v>
      </c>
      <c r="Q2571" s="1">
        <v>29.637056350708008</v>
      </c>
      <c r="R2571" s="1">
        <v>2000.3946533203125</v>
      </c>
      <c r="S2571" s="1">
        <v>99.068328857421875</v>
      </c>
      <c r="T2571">
        <f t="shared" si="2355"/>
        <v>6.0278282056304172E-2</v>
      </c>
      <c r="U2571">
        <f t="shared" si="2356"/>
        <v>2.8400000333786011</v>
      </c>
      <c r="V2571">
        <f t="shared" si="2357"/>
        <v>0.8673854935318821</v>
      </c>
      <c r="W2571" s="1">
        <v>15146.4999996759</v>
      </c>
      <c r="X2571" s="1">
        <v>0</v>
      </c>
      <c r="Y2571">
        <f t="shared" si="2358"/>
        <v>1.3965868736575069</v>
      </c>
      <c r="Z2571">
        <f t="shared" si="2359"/>
        <v>31.828956604003906</v>
      </c>
      <c r="AA2571" s="1">
        <v>6</v>
      </c>
      <c r="AB2571">
        <f t="shared" si="2360"/>
        <v>1.4200000166893005</v>
      </c>
      <c r="AC2571" s="1">
        <v>1</v>
      </c>
      <c r="AD2571" s="1">
        <v>29.004858016967773</v>
      </c>
      <c r="AE2571" s="1">
        <v>999.8431396484375</v>
      </c>
      <c r="AF2571" s="1">
        <v>32.378353118896484</v>
      </c>
      <c r="AG2571" s="1">
        <v>33.638019561767578</v>
      </c>
      <c r="AH2571" s="1">
        <v>76.877647399902344</v>
      </c>
      <c r="AI2571" s="1">
        <v>399.25253295898438</v>
      </c>
      <c r="AJ2571" s="1">
        <v>7.0416412353515625</v>
      </c>
      <c r="AK2571" s="1">
        <v>0.963786780834198</v>
      </c>
      <c r="AL2571" s="1">
        <v>0.34069150686264038</v>
      </c>
      <c r="AM2571" s="1">
        <v>1</v>
      </c>
      <c r="AN2571" s="1">
        <v>-0.21956524252891541</v>
      </c>
      <c r="AO2571" s="1">
        <v>2.737391471862793</v>
      </c>
      <c r="AP2571" s="1">
        <v>1</v>
      </c>
      <c r="AQ2571" s="1">
        <v>0</v>
      </c>
      <c r="AR2571" s="1">
        <v>0.15999999642372131</v>
      </c>
      <c r="AS2571" s="1">
        <v>111115</v>
      </c>
      <c r="AT2571">
        <f t="shared" si="2361"/>
        <v>0.66542088826497381</v>
      </c>
      <c r="AU2571">
        <f t="shared" si="2362"/>
        <v>8.6738549353188206E-4</v>
      </c>
      <c r="AV2571">
        <f t="shared" si="2363"/>
        <v>304.97895660400388</v>
      </c>
      <c r="AW2571">
        <f t="shared" si="2364"/>
        <v>302.78705635070799</v>
      </c>
      <c r="AX2571">
        <f t="shared" si="2365"/>
        <v>320.06313737728124</v>
      </c>
      <c r="AY2571">
        <f t="shared" si="2366"/>
        <v>2.9961289989768574</v>
      </c>
      <c r="AZ2571">
        <f t="shared" si="2367"/>
        <v>4.7290492577150873</v>
      </c>
      <c r="BA2571">
        <f t="shared" si="2368"/>
        <v>47.735227920530349</v>
      </c>
      <c r="BB2571">
        <f t="shared" si="2369"/>
        <v>14.097208358762771</v>
      </c>
      <c r="BC2571">
        <f t="shared" si="2370"/>
        <v>30.733006477355957</v>
      </c>
      <c r="BD2571">
        <f t="shared" si="2371"/>
        <v>4.4431537981416032</v>
      </c>
      <c r="BE2571">
        <f t="shared" si="2372"/>
        <v>5.9025481154982913E-2</v>
      </c>
      <c r="BF2571">
        <f t="shared" si="2373"/>
        <v>3.3324623840575804</v>
      </c>
      <c r="BG2571">
        <f t="shared" si="2374"/>
        <v>3.7001473000909245E-2</v>
      </c>
      <c r="BH2571">
        <f t="shared" si="2375"/>
        <v>54.481051268693584</v>
      </c>
      <c r="BI2571">
        <f t="shared" si="2376"/>
        <v>0.56352616631108032</v>
      </c>
      <c r="BJ2571">
        <f t="shared" si="2377"/>
        <v>69.855208267194612</v>
      </c>
      <c r="BK2571">
        <f t="shared" si="2378"/>
        <v>968.70301473767597</v>
      </c>
      <c r="BL2571">
        <f t="shared" si="2379"/>
        <v>1.0888135914728824E-2</v>
      </c>
    </row>
    <row r="2572" spans="1:64" x14ac:dyDescent="0.2">
      <c r="A2572" s="1" t="s">
        <v>3567</v>
      </c>
      <c r="B2572" s="1" t="s">
        <v>915</v>
      </c>
      <c r="C2572" s="1" t="s">
        <v>2688</v>
      </c>
      <c r="D2572" s="1">
        <v>20160422</v>
      </c>
      <c r="E2572" s="1" t="s">
        <v>2702</v>
      </c>
      <c r="F2572" s="1" t="s">
        <v>60</v>
      </c>
      <c r="G2572" s="1" t="s">
        <v>61</v>
      </c>
      <c r="H2572" s="1">
        <v>20160422</v>
      </c>
      <c r="I2572">
        <v>1</v>
      </c>
      <c r="J2572" s="1">
        <v>93</v>
      </c>
      <c r="K2572" s="1">
        <v>31.813520431518555</v>
      </c>
      <c r="L2572">
        <f t="shared" si="2352"/>
        <v>18.030698818615637</v>
      </c>
      <c r="M2572">
        <f t="shared" si="2353"/>
        <v>815.23135622599932</v>
      </c>
      <c r="N2572" s="1">
        <v>1371.390869140625</v>
      </c>
      <c r="O2572">
        <f t="shared" si="2354"/>
        <v>1.1125245650174951</v>
      </c>
      <c r="P2572" s="1">
        <v>79.794380187988281</v>
      </c>
      <c r="Q2572" s="1">
        <v>29.626298904418945</v>
      </c>
      <c r="R2572" s="1">
        <v>2001.3623046875</v>
      </c>
      <c r="S2572" s="1">
        <v>99.066139221191406</v>
      </c>
      <c r="T2572">
        <f t="shared" si="2355"/>
        <v>5.5286847625379311E-2</v>
      </c>
      <c r="U2572">
        <f t="shared" si="2356"/>
        <v>2.8400000333786011</v>
      </c>
      <c r="V2572">
        <f t="shared" si="2357"/>
        <v>0.79749394365081228</v>
      </c>
      <c r="W2572" s="1">
        <v>15278.4999996759</v>
      </c>
      <c r="X2572" s="1">
        <v>0</v>
      </c>
      <c r="Y2572">
        <f t="shared" si="2358"/>
        <v>1.3976080222346918</v>
      </c>
      <c r="Z2572">
        <f t="shared" si="2359"/>
        <v>31.813520431518555</v>
      </c>
      <c r="AA2572" s="1">
        <v>6</v>
      </c>
      <c r="AB2572">
        <f t="shared" si="2360"/>
        <v>1.4200000166893005</v>
      </c>
      <c r="AC2572" s="1">
        <v>1</v>
      </c>
      <c r="AD2572" s="1">
        <v>29.009733200073242</v>
      </c>
      <c r="AE2572" s="1">
        <v>1400.1348876953125</v>
      </c>
      <c r="AF2572" s="1">
        <v>32.428333282470703</v>
      </c>
      <c r="AG2572" s="1">
        <v>33.586711883544922</v>
      </c>
      <c r="AH2572" s="1">
        <v>77.042335510253906</v>
      </c>
      <c r="AI2572" s="1">
        <v>399.200439453125</v>
      </c>
      <c r="AJ2572" s="1">
        <v>10.22055721282959</v>
      </c>
      <c r="AK2572" s="1">
        <v>6.4922034740447998E-2</v>
      </c>
      <c r="AL2572" s="1">
        <v>0.34962114691734314</v>
      </c>
      <c r="AM2572" s="1">
        <v>1</v>
      </c>
      <c r="AN2572" s="1">
        <v>-0.21956524252891541</v>
      </c>
      <c r="AO2572" s="1">
        <v>2.737391471862793</v>
      </c>
      <c r="AP2572" s="1">
        <v>1</v>
      </c>
      <c r="AQ2572" s="1">
        <v>0</v>
      </c>
      <c r="AR2572" s="1">
        <v>0.15999999642372131</v>
      </c>
      <c r="AS2572" s="1">
        <v>111115</v>
      </c>
      <c r="AT2572">
        <f t="shared" si="2361"/>
        <v>0.66533406575520826</v>
      </c>
      <c r="AU2572">
        <f t="shared" si="2362"/>
        <v>7.9749394365081225E-4</v>
      </c>
      <c r="AV2572">
        <f t="shared" si="2363"/>
        <v>304.96352043151853</v>
      </c>
      <c r="AW2572">
        <f t="shared" si="2364"/>
        <v>302.77629890441892</v>
      </c>
      <c r="AX2572">
        <f t="shared" si="2365"/>
        <v>320.21796159257065</v>
      </c>
      <c r="AY2572">
        <f t="shared" si="2366"/>
        <v>3.0348874039713305</v>
      </c>
      <c r="AZ2572">
        <f t="shared" si="2367"/>
        <v>4.7249138976719971</v>
      </c>
      <c r="BA2572">
        <f t="shared" si="2368"/>
        <v>47.694539575448424</v>
      </c>
      <c r="BB2572">
        <f t="shared" si="2369"/>
        <v>14.107827691903502</v>
      </c>
      <c r="BC2572">
        <f t="shared" si="2370"/>
        <v>30.71990966796875</v>
      </c>
      <c r="BD2572">
        <f t="shared" si="2371"/>
        <v>4.4398304404548004</v>
      </c>
      <c r="BE2572">
        <f t="shared" si="2372"/>
        <v>5.4231119593588561E-2</v>
      </c>
      <c r="BF2572">
        <f t="shared" si="2373"/>
        <v>3.3273058754373053</v>
      </c>
      <c r="BG2572">
        <f t="shared" si="2374"/>
        <v>3.3987745189226641E-2</v>
      </c>
      <c r="BH2572">
        <f t="shared" si="2375"/>
        <v>80.761823033365545</v>
      </c>
      <c r="BI2572">
        <f t="shared" si="2376"/>
        <v>0.59445587291744173</v>
      </c>
      <c r="BJ2572">
        <f t="shared" si="2377"/>
        <v>69.756161857186171</v>
      </c>
      <c r="BK2572">
        <f t="shared" si="2378"/>
        <v>1362.8199384649047</v>
      </c>
      <c r="BL2572">
        <f t="shared" si="2379"/>
        <v>9.2290427347744407E-3</v>
      </c>
    </row>
    <row r="2573" spans="1:64" x14ac:dyDescent="0.2">
      <c r="A2573" s="1" t="s">
        <v>3567</v>
      </c>
      <c r="B2573" s="1" t="s">
        <v>915</v>
      </c>
      <c r="C2573" s="1" t="s">
        <v>2688</v>
      </c>
      <c r="D2573" s="1">
        <v>20160422</v>
      </c>
      <c r="E2573" s="1" t="s">
        <v>2703</v>
      </c>
      <c r="F2573" s="1" t="s">
        <v>60</v>
      </c>
      <c r="G2573" s="1" t="s">
        <v>61</v>
      </c>
      <c r="H2573" s="1">
        <v>20160422</v>
      </c>
      <c r="I2573">
        <v>1</v>
      </c>
      <c r="J2573" s="1">
        <v>94</v>
      </c>
      <c r="K2573" s="1">
        <v>31.90074348449707</v>
      </c>
      <c r="L2573">
        <f t="shared" si="2352"/>
        <v>19.971985603703097</v>
      </c>
      <c r="M2573">
        <f t="shared" si="2353"/>
        <v>1116.7672254331865</v>
      </c>
      <c r="N2573" s="1">
        <v>1768.26123046875</v>
      </c>
      <c r="O2573">
        <f t="shared" si="2354"/>
        <v>1.1231267970090673</v>
      </c>
      <c r="P2573" s="1">
        <v>79.748321533203125</v>
      </c>
      <c r="Q2573" s="1">
        <v>29.663379669189453</v>
      </c>
      <c r="R2573" s="1">
        <v>2000.0352783203125</v>
      </c>
      <c r="S2573" s="1">
        <v>99.063072204589844</v>
      </c>
      <c r="T2573">
        <f t="shared" si="2355"/>
        <v>5.2595901684939494E-2</v>
      </c>
      <c r="U2573">
        <f t="shared" si="2356"/>
        <v>2.8400000333786011</v>
      </c>
      <c r="V2573">
        <f t="shared" si="2357"/>
        <v>0.76942423143434635</v>
      </c>
      <c r="W2573" s="1">
        <v>15383.4999996759</v>
      </c>
      <c r="X2573" s="1">
        <v>0</v>
      </c>
      <c r="Y2573">
        <f t="shared" si="2358"/>
        <v>1.4158282787191321</v>
      </c>
      <c r="Z2573">
        <f t="shared" si="2359"/>
        <v>31.90074348449707</v>
      </c>
      <c r="AA2573" s="1">
        <v>6</v>
      </c>
      <c r="AB2573">
        <f t="shared" si="2360"/>
        <v>1.4200000166893005</v>
      </c>
      <c r="AC2573" s="1">
        <v>1</v>
      </c>
      <c r="AD2573" s="1">
        <v>29.010103225708008</v>
      </c>
      <c r="AE2573" s="1">
        <v>1800.3182373046875</v>
      </c>
      <c r="AF2573" s="1">
        <v>32.522785186767578</v>
      </c>
      <c r="AG2573" s="1">
        <v>33.640125274658203</v>
      </c>
      <c r="AH2573" s="1">
        <v>77.099525451660156</v>
      </c>
      <c r="AI2573" s="1">
        <v>399.27362060546875</v>
      </c>
      <c r="AJ2573" s="1">
        <v>6.5114741325378418</v>
      </c>
      <c r="AK2573" s="1">
        <v>-0.68742173910140991</v>
      </c>
      <c r="AL2573" s="1">
        <v>0.35796692967414856</v>
      </c>
      <c r="AM2573" s="1">
        <v>1</v>
      </c>
      <c r="AN2573" s="1">
        <v>-0.21956524252891541</v>
      </c>
      <c r="AO2573" s="1">
        <v>2.737391471862793</v>
      </c>
      <c r="AP2573" s="1">
        <v>1</v>
      </c>
      <c r="AQ2573" s="1">
        <v>0</v>
      </c>
      <c r="AR2573" s="1">
        <v>0.15999999642372131</v>
      </c>
      <c r="AS2573" s="1">
        <v>111115</v>
      </c>
      <c r="AT2573">
        <f t="shared" si="2361"/>
        <v>0.66545603434244782</v>
      </c>
      <c r="AU2573">
        <f t="shared" si="2362"/>
        <v>7.694242314343464E-4</v>
      </c>
      <c r="AV2573">
        <f t="shared" si="2363"/>
        <v>305.05074348449705</v>
      </c>
      <c r="AW2573">
        <f t="shared" si="2364"/>
        <v>302.81337966918943</v>
      </c>
      <c r="AX2573">
        <f t="shared" si="2365"/>
        <v>320.00563737856646</v>
      </c>
      <c r="AY2573">
        <f t="shared" si="2366"/>
        <v>3.039238719162932</v>
      </c>
      <c r="AZ2573">
        <f t="shared" si="2367"/>
        <v>4.7483224377740454</v>
      </c>
      <c r="BA2573">
        <f t="shared" si="2368"/>
        <v>47.932315565255038</v>
      </c>
      <c r="BB2573">
        <f t="shared" si="2369"/>
        <v>14.292190290596835</v>
      </c>
      <c r="BC2573">
        <f t="shared" si="2370"/>
        <v>30.782061576843262</v>
      </c>
      <c r="BD2573">
        <f t="shared" si="2371"/>
        <v>4.4556209560639806</v>
      </c>
      <c r="BE2573">
        <f t="shared" si="2372"/>
        <v>5.1639553499381034E-2</v>
      </c>
      <c r="BF2573">
        <f t="shared" si="2373"/>
        <v>3.3324941590549133</v>
      </c>
      <c r="BG2573">
        <f t="shared" si="2374"/>
        <v>3.2359301608196035E-2</v>
      </c>
      <c r="BH2573">
        <f t="shared" si="2375"/>
        <v>110.63039228880722</v>
      </c>
      <c r="BI2573">
        <f t="shared" si="2376"/>
        <v>0.63156235413086648</v>
      </c>
      <c r="BJ2573">
        <f t="shared" si="2377"/>
        <v>69.479928645517418</v>
      </c>
      <c r="BK2573">
        <f t="shared" si="2378"/>
        <v>1758.7675050292739</v>
      </c>
      <c r="BL2573">
        <f t="shared" si="2379"/>
        <v>7.8899122862262309E-3</v>
      </c>
    </row>
    <row r="2574" spans="1:64" x14ac:dyDescent="0.2">
      <c r="A2574" s="1" t="s">
        <v>3567</v>
      </c>
      <c r="B2574" s="1" t="s">
        <v>915</v>
      </c>
      <c r="C2574" s="1" t="s">
        <v>2688</v>
      </c>
      <c r="D2574" s="1">
        <v>20160422</v>
      </c>
      <c r="E2574" s="1" t="s">
        <v>2704</v>
      </c>
      <c r="F2574" s="1" t="s">
        <v>60</v>
      </c>
      <c r="G2574" s="1" t="s">
        <v>61</v>
      </c>
      <c r="H2574" s="1">
        <v>20160422</v>
      </c>
      <c r="I2574">
        <v>1</v>
      </c>
      <c r="J2574" s="1">
        <v>95</v>
      </c>
      <c r="K2574" s="1">
        <v>32.002101898193359</v>
      </c>
      <c r="L2574">
        <f t="shared" si="2352"/>
        <v>3.9911255962982466</v>
      </c>
      <c r="M2574">
        <f t="shared" si="2353"/>
        <v>247.38902627621522</v>
      </c>
      <c r="N2574" s="1">
        <v>392.97805786132812</v>
      </c>
      <c r="O2574">
        <f t="shared" si="2354"/>
        <v>1.1371951362490447</v>
      </c>
      <c r="P2574" s="1">
        <v>79.678337097167969</v>
      </c>
      <c r="Q2574" s="1">
        <v>29.690895080566406</v>
      </c>
      <c r="R2574" s="1">
        <v>1999.3843994140625</v>
      </c>
      <c r="S2574" s="1">
        <v>99.054183959960938</v>
      </c>
      <c r="T2574">
        <f t="shared" si="2355"/>
        <v>4.6984750824373665E-2</v>
      </c>
      <c r="U2574">
        <f t="shared" si="2356"/>
        <v>2.8400000333786011</v>
      </c>
      <c r="V2574">
        <f t="shared" si="2357"/>
        <v>0.70099771432384872</v>
      </c>
      <c r="W2574" s="1">
        <v>15488.4999996759</v>
      </c>
      <c r="X2574" s="1">
        <v>0</v>
      </c>
      <c r="Y2574">
        <f t="shared" si="2358"/>
        <v>1.4408028401393431</v>
      </c>
      <c r="Z2574">
        <f t="shared" si="2359"/>
        <v>32.002101898193359</v>
      </c>
      <c r="AA2574" s="1">
        <v>6</v>
      </c>
      <c r="AB2574">
        <f t="shared" si="2360"/>
        <v>1.4200000166893005</v>
      </c>
      <c r="AC2574" s="1">
        <v>1</v>
      </c>
      <c r="AD2574" s="1">
        <v>29.003347396850586</v>
      </c>
      <c r="AE2574" s="1">
        <v>399.39022827148438</v>
      </c>
      <c r="AF2574" s="1">
        <v>32.648868560791016</v>
      </c>
      <c r="AG2574" s="1">
        <v>33.666912078857422</v>
      </c>
      <c r="AH2574" s="1">
        <v>77.268966674804688</v>
      </c>
      <c r="AI2574" s="1">
        <v>399.23477172851562</v>
      </c>
      <c r="AJ2574" s="1">
        <v>6.5350208282470703</v>
      </c>
      <c r="AK2574" s="1">
        <v>1.9933857917785645</v>
      </c>
      <c r="AL2574" s="1">
        <v>0.33445122838020325</v>
      </c>
      <c r="AM2574" s="1">
        <v>1</v>
      </c>
      <c r="AN2574" s="1">
        <v>-0.21956524252891541</v>
      </c>
      <c r="AO2574" s="1">
        <v>2.737391471862793</v>
      </c>
      <c r="AP2574" s="1">
        <v>1</v>
      </c>
      <c r="AQ2574" s="1">
        <v>0</v>
      </c>
      <c r="AR2574" s="1">
        <v>0.15999999642372131</v>
      </c>
      <c r="AS2574" s="1">
        <v>111115</v>
      </c>
      <c r="AT2574">
        <f t="shared" si="2361"/>
        <v>0.66539128621419263</v>
      </c>
      <c r="AU2574">
        <f t="shared" si="2362"/>
        <v>7.0099771432384874E-4</v>
      </c>
      <c r="AV2574">
        <f t="shared" si="2363"/>
        <v>305.15210189819334</v>
      </c>
      <c r="AW2574">
        <f t="shared" si="2364"/>
        <v>302.84089508056638</v>
      </c>
      <c r="AX2574">
        <f t="shared" si="2365"/>
        <v>319.90149675589419</v>
      </c>
      <c r="AY2574">
        <f t="shared" si="2366"/>
        <v>3.0622955390609441</v>
      </c>
      <c r="AZ2574">
        <f t="shared" si="2367"/>
        <v>4.775651342562317</v>
      </c>
      <c r="BA2574">
        <f t="shared" si="2368"/>
        <v>48.2125151270006</v>
      </c>
      <c r="BB2574">
        <f t="shared" si="2369"/>
        <v>14.545603048143178</v>
      </c>
      <c r="BC2574">
        <f t="shared" si="2370"/>
        <v>30.846498489379883</v>
      </c>
      <c r="BD2574">
        <f t="shared" si="2371"/>
        <v>4.4720436386720186</v>
      </c>
      <c r="BE2574">
        <f t="shared" si="2372"/>
        <v>4.6220089083824197E-2</v>
      </c>
      <c r="BF2574">
        <f t="shared" si="2373"/>
        <v>3.3348485024229739</v>
      </c>
      <c r="BG2574">
        <f t="shared" si="2374"/>
        <v>2.8955296161772334E-2</v>
      </c>
      <c r="BH2574">
        <f t="shared" si="2375"/>
        <v>24.504918118439832</v>
      </c>
      <c r="BI2574">
        <f t="shared" si="2376"/>
        <v>0.62952376431030266</v>
      </c>
      <c r="BJ2574">
        <f t="shared" si="2377"/>
        <v>69.054330298952067</v>
      </c>
      <c r="BK2574">
        <f t="shared" si="2378"/>
        <v>391.08086789946998</v>
      </c>
      <c r="BL2574">
        <f t="shared" si="2379"/>
        <v>7.0472510371493591E-3</v>
      </c>
    </row>
    <row r="2575" spans="1:64" x14ac:dyDescent="0.2">
      <c r="A2575" s="1" t="s">
        <v>3567</v>
      </c>
      <c r="B2575" s="1" t="s">
        <v>1744</v>
      </c>
      <c r="C2575" s="1" t="s">
        <v>2706</v>
      </c>
      <c r="D2575" s="1">
        <v>20160422</v>
      </c>
      <c r="E2575" s="1" t="s">
        <v>2705</v>
      </c>
      <c r="F2575" s="1" t="s">
        <v>157</v>
      </c>
      <c r="G2575" s="1" t="s">
        <v>158</v>
      </c>
      <c r="H2575" s="1">
        <v>20160422</v>
      </c>
      <c r="I2575">
        <v>1</v>
      </c>
      <c r="J2575" s="1">
        <v>3</v>
      </c>
      <c r="K2575" s="1">
        <v>29.574600219726562</v>
      </c>
      <c r="L2575">
        <f t="shared" si="2352"/>
        <v>3.6700987500082793</v>
      </c>
      <c r="M2575">
        <f t="shared" si="2353"/>
        <v>323.41808076621015</v>
      </c>
      <c r="N2575" s="1">
        <v>393.32699584960938</v>
      </c>
      <c r="O2575">
        <f t="shared" si="2354"/>
        <v>0.58765868248489461</v>
      </c>
      <c r="P2575" s="1">
        <v>85.107498168945312</v>
      </c>
      <c r="Q2575" s="1">
        <v>29.943149566650391</v>
      </c>
      <c r="R2575" s="1">
        <v>1998.8284912109375</v>
      </c>
      <c r="S2575" s="1">
        <v>99.265800476074219</v>
      </c>
      <c r="T2575">
        <f t="shared" si="2355"/>
        <v>9.0498555340080875E-2</v>
      </c>
      <c r="U2575">
        <f t="shared" si="2356"/>
        <v>2.8400000333786011</v>
      </c>
      <c r="V2575">
        <f t="shared" si="2357"/>
        <v>0.49958480145079037</v>
      </c>
      <c r="W2575" s="1">
        <v>21809.00005158782</v>
      </c>
      <c r="X2575" s="1">
        <v>0</v>
      </c>
      <c r="Y2575">
        <f t="shared" si="2358"/>
        <v>0.54331049044089141</v>
      </c>
      <c r="Z2575">
        <f t="shared" si="2359"/>
        <v>29.574600219726562</v>
      </c>
      <c r="AA2575" s="1">
        <v>6</v>
      </c>
      <c r="AB2575">
        <f t="shared" si="2360"/>
        <v>1.4200000166893005</v>
      </c>
      <c r="AC2575" s="1">
        <v>1</v>
      </c>
      <c r="AD2575" s="1">
        <v>29.542192459106445</v>
      </c>
      <c r="AE2575" s="1">
        <v>399.96304321289062</v>
      </c>
      <c r="AF2575" s="1">
        <v>35.582504272460938</v>
      </c>
      <c r="AG2575" s="1">
        <v>36.408699035644531</v>
      </c>
      <c r="AH2575" s="1">
        <v>83.176216125488281</v>
      </c>
      <c r="AI2575" s="1">
        <v>349.59957885742188</v>
      </c>
      <c r="AJ2575" s="1">
        <v>20.434244155883789</v>
      </c>
      <c r="AK2575" s="1">
        <v>4.9108071327209473</v>
      </c>
      <c r="AL2575" s="1">
        <v>1.371333122253418</v>
      </c>
      <c r="AM2575" s="1">
        <v>1</v>
      </c>
      <c r="AN2575" s="1">
        <v>-0.21956524252891541</v>
      </c>
      <c r="AO2575" s="1">
        <v>2.737391471862793</v>
      </c>
      <c r="AP2575" s="1">
        <v>1</v>
      </c>
      <c r="AQ2575" s="1">
        <v>0</v>
      </c>
      <c r="AR2575" s="1">
        <v>0.15999999642372131</v>
      </c>
      <c r="AS2575" s="1">
        <v>111115</v>
      </c>
      <c r="AT2575">
        <f t="shared" si="2361"/>
        <v>0.58266596476236976</v>
      </c>
      <c r="AU2575">
        <f t="shared" si="2362"/>
        <v>4.9958480145079036E-4</v>
      </c>
      <c r="AV2575">
        <f t="shared" si="2363"/>
        <v>302.72460021972654</v>
      </c>
      <c r="AW2575">
        <f t="shared" si="2364"/>
        <v>303.09314956665037</v>
      </c>
      <c r="AX2575">
        <f t="shared" si="2365"/>
        <v>319.81255144538227</v>
      </c>
      <c r="AY2575">
        <f t="shared" si="2366"/>
        <v>3.5576301475506837</v>
      </c>
      <c r="AZ2575">
        <f t="shared" si="2367"/>
        <v>4.1574491445066171</v>
      </c>
      <c r="BA2575">
        <f t="shared" si="2368"/>
        <v>41.881988807501493</v>
      </c>
      <c r="BB2575">
        <f t="shared" si="2369"/>
        <v>5.4732897718569617</v>
      </c>
      <c r="BC2575">
        <f t="shared" si="2370"/>
        <v>29.758874893188477</v>
      </c>
      <c r="BD2575">
        <f t="shared" si="2371"/>
        <v>4.2017973365506203</v>
      </c>
      <c r="BE2575">
        <f t="shared" si="2372"/>
        <v>8.7703812987987614E-2</v>
      </c>
      <c r="BF2575">
        <f t="shared" si="2373"/>
        <v>3.6141386540657257</v>
      </c>
      <c r="BG2575">
        <f t="shared" si="2374"/>
        <v>5.5059304221962937E-2</v>
      </c>
      <c r="BH2575">
        <f t="shared" si="2375"/>
        <v>32.104354675693472</v>
      </c>
      <c r="BI2575">
        <f t="shared" si="2376"/>
        <v>0.82226260637820736</v>
      </c>
      <c r="BJ2575">
        <f t="shared" si="2377"/>
        <v>86.819245388255908</v>
      </c>
      <c r="BK2575">
        <f t="shared" si="2378"/>
        <v>391.58240667556737</v>
      </c>
      <c r="BL2575">
        <f t="shared" si="2379"/>
        <v>8.1371174635048067E-3</v>
      </c>
    </row>
    <row r="2576" spans="1:64" x14ac:dyDescent="0.2">
      <c r="A2576" s="1" t="s">
        <v>3567</v>
      </c>
      <c r="B2576" s="1" t="s">
        <v>1744</v>
      </c>
      <c r="C2576" s="1" t="s">
        <v>2706</v>
      </c>
      <c r="D2576" s="1">
        <v>20160422</v>
      </c>
      <c r="E2576" s="1" t="s">
        <v>2707</v>
      </c>
      <c r="F2576" s="1" t="s">
        <v>157</v>
      </c>
      <c r="G2576" s="1" t="s">
        <v>158</v>
      </c>
      <c r="H2576" s="1">
        <v>20160422</v>
      </c>
      <c r="I2576">
        <v>1</v>
      </c>
      <c r="J2576" s="1">
        <v>4</v>
      </c>
      <c r="K2576" s="1">
        <v>29.56028938293457</v>
      </c>
      <c r="L2576">
        <f t="shared" si="2352"/>
        <v>2.5772298947287271</v>
      </c>
      <c r="M2576">
        <f t="shared" si="2353"/>
        <v>266.27141077245886</v>
      </c>
      <c r="N2576" s="1">
        <v>320.18011474609375</v>
      </c>
      <c r="O2576">
        <f t="shared" si="2354"/>
        <v>0.58276320796525294</v>
      </c>
      <c r="P2576" s="1">
        <v>85.215736389160156</v>
      </c>
      <c r="Q2576" s="1">
        <v>29.926708221435547</v>
      </c>
      <c r="R2576" s="1">
        <v>1999.9879150390625</v>
      </c>
      <c r="S2576" s="1">
        <v>99.261978149414062</v>
      </c>
      <c r="T2576">
        <f t="shared" si="2355"/>
        <v>8.2427967595284493E-2</v>
      </c>
      <c r="U2576">
        <f t="shared" si="2356"/>
        <v>2.8400000333786011</v>
      </c>
      <c r="V2576">
        <f t="shared" si="2357"/>
        <v>0.45243316857834986</v>
      </c>
      <c r="W2576" s="1">
        <v>21890.00005158782</v>
      </c>
      <c r="X2576" s="1">
        <v>0</v>
      </c>
      <c r="Y2576">
        <f t="shared" si="2358"/>
        <v>0.53870422355446035</v>
      </c>
      <c r="Z2576">
        <f t="shared" si="2359"/>
        <v>29.56028938293457</v>
      </c>
      <c r="AA2576" s="1">
        <v>6</v>
      </c>
      <c r="AB2576">
        <f t="shared" si="2360"/>
        <v>1.4200000166893005</v>
      </c>
      <c r="AC2576" s="1">
        <v>1</v>
      </c>
      <c r="AD2576" s="1">
        <v>29.542320251464844</v>
      </c>
      <c r="AE2576" s="1">
        <v>324.85202026367188</v>
      </c>
      <c r="AF2576" s="1">
        <v>35.673755645751953</v>
      </c>
      <c r="AG2576" s="1">
        <v>36.421981811523438</v>
      </c>
      <c r="AH2576" s="1">
        <v>83.465133666992188</v>
      </c>
      <c r="AI2576" s="1">
        <v>349.59054565429688</v>
      </c>
      <c r="AJ2576" s="1">
        <v>19.013895034790039</v>
      </c>
      <c r="AK2576" s="1">
        <v>4.9708685874938965</v>
      </c>
      <c r="AL2576" s="1">
        <v>1.3831098079681396</v>
      </c>
      <c r="AM2576" s="1">
        <v>1</v>
      </c>
      <c r="AN2576" s="1">
        <v>-0.21956524252891541</v>
      </c>
      <c r="AO2576" s="1">
        <v>2.737391471862793</v>
      </c>
      <c r="AP2576" s="1">
        <v>1</v>
      </c>
      <c r="AQ2576" s="1">
        <v>0</v>
      </c>
      <c r="AR2576" s="1">
        <v>0.15999999642372131</v>
      </c>
      <c r="AS2576" s="1">
        <v>111115</v>
      </c>
      <c r="AT2576">
        <f t="shared" si="2361"/>
        <v>0.58265090942382802</v>
      </c>
      <c r="AU2576">
        <f t="shared" si="2362"/>
        <v>4.5243316857834987E-4</v>
      </c>
      <c r="AV2576">
        <f t="shared" si="2363"/>
        <v>302.71028938293455</v>
      </c>
      <c r="AW2576">
        <f t="shared" si="2364"/>
        <v>303.07670822143552</v>
      </c>
      <c r="AX2576">
        <f t="shared" si="2365"/>
        <v>319.99805925373585</v>
      </c>
      <c r="AY2576">
        <f t="shared" si="2366"/>
        <v>3.5840572062218423</v>
      </c>
      <c r="AZ2576">
        <f t="shared" si="2367"/>
        <v>4.1540221862882563</v>
      </c>
      <c r="BA2576">
        <f t="shared" si="2368"/>
        <v>41.849077196863995</v>
      </c>
      <c r="BB2576">
        <f t="shared" si="2369"/>
        <v>5.4270953853405572</v>
      </c>
      <c r="BC2576">
        <f t="shared" si="2370"/>
        <v>29.743498802185059</v>
      </c>
      <c r="BD2576">
        <f t="shared" si="2371"/>
        <v>4.1980811706990488</v>
      </c>
      <c r="BE2576">
        <f t="shared" si="2372"/>
        <v>8.010306178421743E-2</v>
      </c>
      <c r="BF2576">
        <f t="shared" si="2373"/>
        <v>3.6153179627337959</v>
      </c>
      <c r="BG2576">
        <f t="shared" si="2374"/>
        <v>5.0268226759968788E-2</v>
      </c>
      <c r="BH2576">
        <f t="shared" si="2375"/>
        <v>26.430626957909471</v>
      </c>
      <c r="BI2576">
        <f t="shared" si="2376"/>
        <v>0.83163006854318522</v>
      </c>
      <c r="BJ2576">
        <f t="shared" si="2377"/>
        <v>86.884224974746189</v>
      </c>
      <c r="BK2576">
        <f t="shared" si="2378"/>
        <v>318.9550230851811</v>
      </c>
      <c r="BL2576">
        <f t="shared" si="2379"/>
        <v>7.0204450715125192E-3</v>
      </c>
    </row>
    <row r="2577" spans="1:64" x14ac:dyDescent="0.2">
      <c r="A2577" s="1" t="s">
        <v>3567</v>
      </c>
      <c r="B2577" s="1" t="s">
        <v>1744</v>
      </c>
      <c r="C2577" s="1" t="s">
        <v>2706</v>
      </c>
      <c r="D2577" s="1">
        <v>20160422</v>
      </c>
      <c r="E2577" s="1" t="s">
        <v>2708</v>
      </c>
      <c r="F2577" s="1" t="s">
        <v>157</v>
      </c>
      <c r="G2577" s="1" t="s">
        <v>158</v>
      </c>
      <c r="H2577" s="1">
        <v>20160422</v>
      </c>
      <c r="I2577">
        <v>1</v>
      </c>
      <c r="J2577" s="1">
        <v>5</v>
      </c>
      <c r="K2577" s="1">
        <v>29.573017120361328</v>
      </c>
      <c r="L2577">
        <f t="shared" si="2352"/>
        <v>1.7473357749312231</v>
      </c>
      <c r="M2577">
        <f t="shared" si="2353"/>
        <v>209.36330726241675</v>
      </c>
      <c r="N2577" s="1">
        <v>246.83132934570312</v>
      </c>
      <c r="O2577">
        <f t="shared" si="2354"/>
        <v>0.58317781322403128</v>
      </c>
      <c r="P2577" s="1">
        <v>85.264549255371094</v>
      </c>
      <c r="Q2577" s="1">
        <v>29.915822982788086</v>
      </c>
      <c r="R2577" s="1">
        <v>2000.7657470703125</v>
      </c>
      <c r="S2577" s="1">
        <v>99.2674560546875</v>
      </c>
      <c r="T2577">
        <f t="shared" si="2355"/>
        <v>8.0895774683339028E-2</v>
      </c>
      <c r="U2577">
        <f t="shared" si="2356"/>
        <v>2.8400000333786011</v>
      </c>
      <c r="V2577">
        <f t="shared" si="2357"/>
        <v>0.44690892256801185</v>
      </c>
      <c r="W2577" s="1">
        <v>21972.00005158782</v>
      </c>
      <c r="X2577" s="1">
        <v>0</v>
      </c>
      <c r="Y2577">
        <f t="shared" si="2358"/>
        <v>0.54194399626448764</v>
      </c>
      <c r="Z2577">
        <f t="shared" si="2359"/>
        <v>29.573017120361328</v>
      </c>
      <c r="AA2577" s="1">
        <v>6</v>
      </c>
      <c r="AB2577">
        <f t="shared" si="2360"/>
        <v>1.4200000166893005</v>
      </c>
      <c r="AC2577" s="1">
        <v>1</v>
      </c>
      <c r="AD2577" s="1">
        <v>29.542774200439453</v>
      </c>
      <c r="AE2577" s="1">
        <v>250.01992797851562</v>
      </c>
      <c r="AF2577" s="1">
        <v>35.678867340087891</v>
      </c>
      <c r="AG2577" s="1">
        <v>36.418037414550781</v>
      </c>
      <c r="AH2577" s="1">
        <v>83.533943176269531</v>
      </c>
      <c r="AI2577" s="1">
        <v>349.55422973632812</v>
      </c>
      <c r="AJ2577" s="1">
        <v>19.291736602783203</v>
      </c>
      <c r="AK2577" s="1">
        <v>4.6944541931152344</v>
      </c>
      <c r="AL2577" s="1">
        <v>1.3766413927078247</v>
      </c>
      <c r="AM2577" s="1">
        <v>1</v>
      </c>
      <c r="AN2577" s="1">
        <v>-0.21956524252891541</v>
      </c>
      <c r="AO2577" s="1">
        <v>2.737391471862793</v>
      </c>
      <c r="AP2577" s="1">
        <v>1</v>
      </c>
      <c r="AQ2577" s="1">
        <v>0</v>
      </c>
      <c r="AR2577" s="1">
        <v>0.15999999642372131</v>
      </c>
      <c r="AS2577" s="1">
        <v>111115</v>
      </c>
      <c r="AT2577">
        <f t="shared" si="2361"/>
        <v>0.58259038289388021</v>
      </c>
      <c r="AU2577">
        <f t="shared" si="2362"/>
        <v>4.4690892256801182E-4</v>
      </c>
      <c r="AV2577">
        <f t="shared" si="2363"/>
        <v>302.72301712036131</v>
      </c>
      <c r="AW2577">
        <f t="shared" si="2364"/>
        <v>303.06582298278806</v>
      </c>
      <c r="AX2577">
        <f t="shared" si="2365"/>
        <v>320.1225123759541</v>
      </c>
      <c r="AY2577">
        <f t="shared" si="2366"/>
        <v>3.5849983836071413</v>
      </c>
      <c r="AZ2577">
        <f t="shared" si="2367"/>
        <v>4.1570699249113723</v>
      </c>
      <c r="BA2577">
        <f t="shared" si="2368"/>
        <v>41.877470120934682</v>
      </c>
      <c r="BB2577">
        <f t="shared" si="2369"/>
        <v>5.4594327063839003</v>
      </c>
      <c r="BC2577">
        <f t="shared" si="2370"/>
        <v>29.744420051574707</v>
      </c>
      <c r="BD2577">
        <f t="shared" si="2371"/>
        <v>4.1983037418709159</v>
      </c>
      <c r="BE2577">
        <f t="shared" si="2372"/>
        <v>7.8655322852241472E-2</v>
      </c>
      <c r="BF2577">
        <f t="shared" si="2373"/>
        <v>3.6151259286468846</v>
      </c>
      <c r="BG2577">
        <f t="shared" si="2374"/>
        <v>4.9356074830543634E-2</v>
      </c>
      <c r="BH2577">
        <f t="shared" si="2375"/>
        <v>20.782962903135992</v>
      </c>
      <c r="BI2577">
        <f t="shared" si="2376"/>
        <v>0.84820394484522665</v>
      </c>
      <c r="BJ2577">
        <f t="shared" si="2377"/>
        <v>86.807935995500301</v>
      </c>
      <c r="BK2577">
        <f t="shared" si="2378"/>
        <v>246.00072960329717</v>
      </c>
      <c r="BL2577">
        <f t="shared" si="2379"/>
        <v>6.1659415546239313E-3</v>
      </c>
    </row>
    <row r="2578" spans="1:64" x14ac:dyDescent="0.2">
      <c r="A2578" s="1" t="s">
        <v>3567</v>
      </c>
      <c r="B2578" s="1" t="s">
        <v>1744</v>
      </c>
      <c r="C2578" s="1" t="s">
        <v>2706</v>
      </c>
      <c r="D2578" s="1">
        <v>20160422</v>
      </c>
      <c r="E2578" s="1" t="s">
        <v>2709</v>
      </c>
      <c r="F2578" s="1" t="s">
        <v>157</v>
      </c>
      <c r="G2578" s="1" t="s">
        <v>158</v>
      </c>
      <c r="H2578" s="1">
        <v>20160422</v>
      </c>
      <c r="I2578">
        <v>1</v>
      </c>
      <c r="J2578" s="1">
        <v>6</v>
      </c>
      <c r="K2578" s="1">
        <v>29.574918746948242</v>
      </c>
      <c r="L2578">
        <f t="shared" si="2352"/>
        <v>0.82198859428531679</v>
      </c>
      <c r="M2578">
        <f t="shared" si="2353"/>
        <v>154.74071133661951</v>
      </c>
      <c r="N2578" s="1">
        <v>173.39590454101562</v>
      </c>
      <c r="O2578">
        <f t="shared" si="2354"/>
        <v>0.58612304659937076</v>
      </c>
      <c r="P2578" s="1">
        <v>85.26739501953125</v>
      </c>
      <c r="Q2578" s="1">
        <v>29.883169174194336</v>
      </c>
      <c r="R2578" s="1">
        <v>1999.3929443359375</v>
      </c>
      <c r="S2578" s="1">
        <v>99.263099670410156</v>
      </c>
      <c r="T2578">
        <f t="shared" si="2355"/>
        <v>7.8502512290976531E-2</v>
      </c>
      <c r="U2578">
        <f t="shared" si="2356"/>
        <v>2.8400000333786011</v>
      </c>
      <c r="V2578">
        <f t="shared" si="2357"/>
        <v>0.43974654729538976</v>
      </c>
      <c r="W2578" s="1">
        <v>22054.00005158782</v>
      </c>
      <c r="X2578" s="1">
        <v>0</v>
      </c>
      <c r="Y2578">
        <f t="shared" si="2358"/>
        <v>0.54905822609260424</v>
      </c>
      <c r="Z2578">
        <f t="shared" si="2359"/>
        <v>29.574918746948242</v>
      </c>
      <c r="AA2578" s="1">
        <v>6</v>
      </c>
      <c r="AB2578">
        <f t="shared" si="2360"/>
        <v>1.4200000166893005</v>
      </c>
      <c r="AC2578" s="1">
        <v>1</v>
      </c>
      <c r="AD2578" s="1">
        <v>29.540891647338867</v>
      </c>
      <c r="AE2578" s="1">
        <v>174.93763732910156</v>
      </c>
      <c r="AF2578" s="1">
        <v>35.625213623046875</v>
      </c>
      <c r="AG2578" s="1">
        <v>36.352554321289062</v>
      </c>
      <c r="AH2578" s="1">
        <v>83.561370849609375</v>
      </c>
      <c r="AI2578" s="1">
        <v>349.56985473632812</v>
      </c>
      <c r="AJ2578" s="1">
        <v>8.552577018737793</v>
      </c>
      <c r="AK2578" s="1">
        <v>4.4732537269592285</v>
      </c>
      <c r="AL2578" s="1">
        <v>1.3861031532287598</v>
      </c>
      <c r="AM2578" s="1">
        <v>1</v>
      </c>
      <c r="AN2578" s="1">
        <v>-0.21956524252891541</v>
      </c>
      <c r="AO2578" s="1">
        <v>2.737391471862793</v>
      </c>
      <c r="AP2578" s="1">
        <v>1</v>
      </c>
      <c r="AQ2578" s="1">
        <v>0</v>
      </c>
      <c r="AR2578" s="1">
        <v>0.15999999642372131</v>
      </c>
      <c r="AS2578" s="1">
        <v>111115</v>
      </c>
      <c r="AT2578">
        <f t="shared" si="2361"/>
        <v>0.58261642456054674</v>
      </c>
      <c r="AU2578">
        <f t="shared" si="2362"/>
        <v>4.3974654729538975E-4</v>
      </c>
      <c r="AV2578">
        <f t="shared" si="2363"/>
        <v>302.72491874694822</v>
      </c>
      <c r="AW2578">
        <f t="shared" si="2364"/>
        <v>303.03316917419431</v>
      </c>
      <c r="AX2578">
        <f t="shared" si="2365"/>
        <v>319.90286394336363</v>
      </c>
      <c r="AY2578">
        <f t="shared" si="2366"/>
        <v>3.5812434514275626</v>
      </c>
      <c r="AZ2578">
        <f t="shared" si="2367"/>
        <v>4.1575254489607198</v>
      </c>
      <c r="BA2578">
        <f t="shared" si="2368"/>
        <v>41.883897065125176</v>
      </c>
      <c r="BB2578">
        <f t="shared" si="2369"/>
        <v>5.5313427438361131</v>
      </c>
      <c r="BC2578">
        <f t="shared" si="2370"/>
        <v>29.729043960571289</v>
      </c>
      <c r="BD2578">
        <f t="shared" si="2371"/>
        <v>4.1945902694674864</v>
      </c>
      <c r="BE2578">
        <f t="shared" si="2372"/>
        <v>7.639093474750687E-2</v>
      </c>
      <c r="BF2578">
        <f t="shared" si="2373"/>
        <v>3.6084672228681156</v>
      </c>
      <c r="BG2578">
        <f t="shared" si="2374"/>
        <v>4.7929659930367637E-2</v>
      </c>
      <c r="BH2578">
        <f t="shared" si="2375"/>
        <v>15.360042652477031</v>
      </c>
      <c r="BI2578">
        <f t="shared" si="2376"/>
        <v>0.8924127230468506</v>
      </c>
      <c r="BJ2578">
        <f t="shared" si="2377"/>
        <v>86.625677259565521</v>
      </c>
      <c r="BK2578">
        <f t="shared" si="2378"/>
        <v>173.00517053071877</v>
      </c>
      <c r="BL2578">
        <f t="shared" si="2379"/>
        <v>4.1157913639905102E-3</v>
      </c>
    </row>
    <row r="2579" spans="1:64" x14ac:dyDescent="0.2">
      <c r="A2579" s="1" t="s">
        <v>3567</v>
      </c>
      <c r="B2579" s="1" t="s">
        <v>1744</v>
      </c>
      <c r="C2579" s="1" t="s">
        <v>2706</v>
      </c>
      <c r="D2579" s="1">
        <v>20160422</v>
      </c>
      <c r="E2579" s="1" t="s">
        <v>2302</v>
      </c>
      <c r="F2579" s="1" t="s">
        <v>157</v>
      </c>
      <c r="G2579" s="1" t="s">
        <v>158</v>
      </c>
      <c r="H2579" s="1">
        <v>20160422</v>
      </c>
      <c r="I2579">
        <v>1</v>
      </c>
      <c r="J2579" s="1">
        <v>7</v>
      </c>
      <c r="K2579" s="1">
        <v>29.574361801147461</v>
      </c>
      <c r="L2579">
        <f t="shared" si="2352"/>
        <v>-8.7291410141348674E-5</v>
      </c>
      <c r="M2579">
        <f t="shared" si="2353"/>
        <v>98.88717040910727</v>
      </c>
      <c r="N2579" s="1">
        <v>99.814102172851562</v>
      </c>
      <c r="O2579">
        <f t="shared" si="2354"/>
        <v>0.59310150773625159</v>
      </c>
      <c r="P2579" s="1">
        <v>85.15936279296875</v>
      </c>
      <c r="Q2579" s="1">
        <v>29.854524612426758</v>
      </c>
      <c r="R2579" s="1">
        <v>2000.623046875</v>
      </c>
      <c r="S2579" s="1">
        <v>99.259246826171875</v>
      </c>
      <c r="T2579">
        <f t="shared" si="2355"/>
        <v>7.7193139535956037E-2</v>
      </c>
      <c r="U2579">
        <f t="shared" si="2356"/>
        <v>2.8400000333786011</v>
      </c>
      <c r="V2579">
        <f t="shared" si="2357"/>
        <v>0.44076865431475737</v>
      </c>
      <c r="W2579" s="1">
        <v>22136.00005158782</v>
      </c>
      <c r="X2579" s="1">
        <v>0</v>
      </c>
      <c r="Y2579">
        <f t="shared" si="2358"/>
        <v>0.55942684014151878</v>
      </c>
      <c r="Z2579">
        <f t="shared" si="2359"/>
        <v>29.574361801147461</v>
      </c>
      <c r="AA2579" s="1">
        <v>6</v>
      </c>
      <c r="AB2579">
        <f t="shared" si="2360"/>
        <v>1.4200000166893005</v>
      </c>
      <c r="AC2579" s="1">
        <v>1</v>
      </c>
      <c r="AD2579" s="1">
        <v>29.539756774902344</v>
      </c>
      <c r="AE2579" s="1">
        <v>99.889472961425781</v>
      </c>
      <c r="AF2579" s="1">
        <v>35.518974304199219</v>
      </c>
      <c r="AG2579" s="1">
        <v>36.248161315917969</v>
      </c>
      <c r="AH2579" s="1">
        <v>83.446258544921875</v>
      </c>
      <c r="AI2579" s="1">
        <v>349.53305053710938</v>
      </c>
      <c r="AJ2579" s="1">
        <v>6.9914088249206543</v>
      </c>
      <c r="AK2579" s="1">
        <v>3.982668399810791</v>
      </c>
      <c r="AL2579" s="1">
        <v>1.373852014541626</v>
      </c>
      <c r="AM2579" s="1">
        <v>1</v>
      </c>
      <c r="AN2579" s="1">
        <v>-0.21956524252891541</v>
      </c>
      <c r="AO2579" s="1">
        <v>2.737391471862793</v>
      </c>
      <c r="AP2579" s="1">
        <v>1</v>
      </c>
      <c r="AQ2579" s="1">
        <v>0</v>
      </c>
      <c r="AR2579" s="1">
        <v>0.15999999642372131</v>
      </c>
      <c r="AS2579" s="1">
        <v>111115</v>
      </c>
      <c r="AT2579">
        <f t="shared" si="2361"/>
        <v>0.58255508422851554</v>
      </c>
      <c r="AU2579">
        <f t="shared" si="2362"/>
        <v>4.4076865431475734E-4</v>
      </c>
      <c r="AV2579">
        <f t="shared" si="2363"/>
        <v>302.72436180114744</v>
      </c>
      <c r="AW2579">
        <f t="shared" si="2364"/>
        <v>303.00452461242674</v>
      </c>
      <c r="AX2579">
        <f t="shared" si="2365"/>
        <v>320.09968034521444</v>
      </c>
      <c r="AY2579">
        <f t="shared" si="2366"/>
        <v>3.5790678482534419</v>
      </c>
      <c r="AZ2579">
        <f t="shared" si="2367"/>
        <v>4.1573920311931154</v>
      </c>
      <c r="BA2579">
        <f t="shared" si="2368"/>
        <v>41.884178694945803</v>
      </c>
      <c r="BB2579">
        <f t="shared" si="2369"/>
        <v>5.6360173790278338</v>
      </c>
      <c r="BC2579">
        <f t="shared" si="2370"/>
        <v>29.714443206787109</v>
      </c>
      <c r="BD2579">
        <f t="shared" si="2371"/>
        <v>4.1910666987878482</v>
      </c>
      <c r="BE2579">
        <f t="shared" si="2372"/>
        <v>7.5150497709304501E-2</v>
      </c>
      <c r="BF2579">
        <f t="shared" si="2373"/>
        <v>3.5979651910515966</v>
      </c>
      <c r="BG2579">
        <f t="shared" si="2374"/>
        <v>4.7148405699910405E-2</v>
      </c>
      <c r="BH2579">
        <f t="shared" si="2375"/>
        <v>9.8154660555792983</v>
      </c>
      <c r="BI2579">
        <f t="shared" si="2376"/>
        <v>0.99071341880990837</v>
      </c>
      <c r="BJ2579">
        <f t="shared" si="2377"/>
        <v>86.367296372954769</v>
      </c>
      <c r="BK2579">
        <f t="shared" si="2378"/>
        <v>99.814143667007301</v>
      </c>
      <c r="BL2579">
        <f t="shared" si="2379"/>
        <v>-7.5531611187713903E-7</v>
      </c>
    </row>
    <row r="2580" spans="1:64" x14ac:dyDescent="0.2">
      <c r="A2580" s="1" t="s">
        <v>3567</v>
      </c>
      <c r="B2580" s="1" t="s">
        <v>1744</v>
      </c>
      <c r="C2580" s="1" t="s">
        <v>2706</v>
      </c>
      <c r="D2580" s="1">
        <v>20160422</v>
      </c>
      <c r="E2580" s="1" t="s">
        <v>2710</v>
      </c>
      <c r="F2580" s="1" t="s">
        <v>157</v>
      </c>
      <c r="G2580" s="1" t="s">
        <v>158</v>
      </c>
      <c r="H2580" s="1">
        <v>20160422</v>
      </c>
      <c r="I2580">
        <v>1</v>
      </c>
      <c r="J2580" s="1">
        <v>8</v>
      </c>
      <c r="K2580" s="1">
        <v>29.575994491577148</v>
      </c>
      <c r="L2580">
        <f t="shared" si="2352"/>
        <v>-0.2015052205767334</v>
      </c>
      <c r="M2580">
        <f t="shared" si="2353"/>
        <v>69.852403850931424</v>
      </c>
      <c r="N2580" s="1">
        <v>66.266983032226562</v>
      </c>
      <c r="O2580">
        <f t="shared" si="2354"/>
        <v>0.60337554372852553</v>
      </c>
      <c r="P2580" s="1">
        <v>84.971633911132812</v>
      </c>
      <c r="Q2580" s="1">
        <v>29.829492568969727</v>
      </c>
      <c r="R2580" s="1">
        <v>2001.1812744140625</v>
      </c>
      <c r="S2580" s="1">
        <v>99.264923095703125</v>
      </c>
      <c r="T2580">
        <f t="shared" si="2355"/>
        <v>7.7881874465189599E-2</v>
      </c>
      <c r="U2580">
        <f t="shared" si="2356"/>
        <v>2.8400000333786011</v>
      </c>
      <c r="V2580">
        <f t="shared" si="2357"/>
        <v>0.45525731932725294</v>
      </c>
      <c r="W2580" s="1">
        <v>22218.00005158782</v>
      </c>
      <c r="X2580" s="1">
        <v>0</v>
      </c>
      <c r="Y2580">
        <f t="shared" si="2358"/>
        <v>0.57291359908377126</v>
      </c>
      <c r="Z2580">
        <f t="shared" si="2359"/>
        <v>29.575994491577148</v>
      </c>
      <c r="AA2580" s="1">
        <v>6</v>
      </c>
      <c r="AB2580">
        <f t="shared" si="2360"/>
        <v>1.4200000166893005</v>
      </c>
      <c r="AC2580" s="1">
        <v>1</v>
      </c>
      <c r="AD2580" s="1">
        <v>29.541858673095703</v>
      </c>
      <c r="AE2580" s="1">
        <v>65.972892761230469</v>
      </c>
      <c r="AF2580" s="1">
        <v>35.360958099365234</v>
      </c>
      <c r="AG2580" s="1">
        <v>36.114162445068359</v>
      </c>
      <c r="AH2580" s="1">
        <v>83.199455261230469</v>
      </c>
      <c r="AI2580" s="1">
        <v>349.55938720703125</v>
      </c>
      <c r="AJ2580" s="1">
        <v>7.8954415321350098</v>
      </c>
      <c r="AK2580" s="1">
        <v>3.6799664497375488</v>
      </c>
      <c r="AL2580" s="1">
        <v>1.3616703748703003</v>
      </c>
      <c r="AM2580" s="1">
        <v>1</v>
      </c>
      <c r="AN2580" s="1">
        <v>-0.21956524252891541</v>
      </c>
      <c r="AO2580" s="1">
        <v>2.737391471862793</v>
      </c>
      <c r="AP2580" s="1">
        <v>1</v>
      </c>
      <c r="AQ2580" s="1">
        <v>0</v>
      </c>
      <c r="AR2580" s="1">
        <v>0.15999999642372131</v>
      </c>
      <c r="AS2580" s="1">
        <v>111115</v>
      </c>
      <c r="AT2580">
        <f t="shared" si="2361"/>
        <v>0.58259897867838539</v>
      </c>
      <c r="AU2580">
        <f t="shared" si="2362"/>
        <v>4.5525731932725294E-4</v>
      </c>
      <c r="AV2580">
        <f t="shared" si="2363"/>
        <v>302.72599449157713</v>
      </c>
      <c r="AW2580">
        <f t="shared" si="2364"/>
        <v>302.9794925689697</v>
      </c>
      <c r="AX2580">
        <f t="shared" si="2365"/>
        <v>320.18899674946806</v>
      </c>
      <c r="AY2580">
        <f t="shared" si="2366"/>
        <v>3.5688269735882061</v>
      </c>
      <c r="AZ2580">
        <f t="shared" si="2367"/>
        <v>4.1577831568592121</v>
      </c>
      <c r="BA2580">
        <f t="shared" si="2368"/>
        <v>41.885723850817044</v>
      </c>
      <c r="BB2580">
        <f t="shared" si="2369"/>
        <v>5.7715614057486846</v>
      </c>
      <c r="BC2580">
        <f t="shared" si="2370"/>
        <v>29.702743530273438</v>
      </c>
      <c r="BD2580">
        <f t="shared" si="2371"/>
        <v>4.1882451015039663</v>
      </c>
      <c r="BE2580">
        <f t="shared" si="2372"/>
        <v>7.5803110977912688E-2</v>
      </c>
      <c r="BF2580">
        <f t="shared" si="2373"/>
        <v>3.5848695577754408</v>
      </c>
      <c r="BG2580">
        <f t="shared" si="2374"/>
        <v>4.7559423456430161E-2</v>
      </c>
      <c r="BH2580">
        <f t="shared" si="2375"/>
        <v>6.933893496312705</v>
      </c>
      <c r="BI2580">
        <f t="shared" si="2376"/>
        <v>1.0541056896608862</v>
      </c>
      <c r="BJ2580">
        <f t="shared" si="2377"/>
        <v>86.044207097484176</v>
      </c>
      <c r="BK2580">
        <f t="shared" si="2378"/>
        <v>66.362768963417196</v>
      </c>
      <c r="BL2580">
        <f t="shared" si="2379"/>
        <v>-2.6126632751093514E-3</v>
      </c>
    </row>
    <row r="2581" spans="1:64" x14ac:dyDescent="0.2">
      <c r="A2581" s="1" t="s">
        <v>3567</v>
      </c>
      <c r="B2581" s="1" t="s">
        <v>1744</v>
      </c>
      <c r="C2581" s="1" t="s">
        <v>2706</v>
      </c>
      <c r="D2581" s="1">
        <v>20160422</v>
      </c>
      <c r="E2581" s="1" t="s">
        <v>2644</v>
      </c>
      <c r="F2581" s="1" t="s">
        <v>157</v>
      </c>
      <c r="G2581" s="1" t="s">
        <v>158</v>
      </c>
      <c r="H2581" s="1">
        <v>20160422</v>
      </c>
      <c r="I2581">
        <v>1</v>
      </c>
      <c r="J2581" s="1">
        <v>9</v>
      </c>
      <c r="K2581" s="1">
        <v>29.604679107666016</v>
      </c>
      <c r="L2581">
        <f t="shared" si="2352"/>
        <v>-0.606037285045959</v>
      </c>
      <c r="M2581">
        <f t="shared" si="2353"/>
        <v>50.770899866705506</v>
      </c>
      <c r="N2581" s="1">
        <v>39.042526245117188</v>
      </c>
      <c r="O2581">
        <f t="shared" si="2354"/>
        <v>0.62285915534170266</v>
      </c>
      <c r="P2581" s="1">
        <v>84.659553527832031</v>
      </c>
      <c r="Q2581" s="1">
        <v>29.795734405517578</v>
      </c>
      <c r="R2581" s="1">
        <v>2000.1729736328125</v>
      </c>
      <c r="S2581" s="1">
        <v>99.262588500976562</v>
      </c>
      <c r="T2581">
        <f t="shared" si="2355"/>
        <v>8.1579799177203552E-2</v>
      </c>
      <c r="U2581">
        <f t="shared" si="2356"/>
        <v>2.8400000333786011</v>
      </c>
      <c r="V2581">
        <f t="shared" si="2357"/>
        <v>0.49866975236577349</v>
      </c>
      <c r="W2581" s="1">
        <v>22360.00005158782</v>
      </c>
      <c r="X2581" s="1">
        <v>0</v>
      </c>
      <c r="Y2581">
        <f t="shared" si="2358"/>
        <v>0.5998856746434682</v>
      </c>
      <c r="Z2581">
        <f t="shared" si="2359"/>
        <v>29.604679107666016</v>
      </c>
      <c r="AA2581" s="1">
        <v>6</v>
      </c>
      <c r="AB2581">
        <f t="shared" si="2360"/>
        <v>1.4200000166893005</v>
      </c>
      <c r="AC2581" s="1">
        <v>1</v>
      </c>
      <c r="AD2581" s="1">
        <v>29.544509887695312</v>
      </c>
      <c r="AE2581" s="1">
        <v>38.035594940185547</v>
      </c>
      <c r="AF2581" s="1">
        <v>35.087268829345703</v>
      </c>
      <c r="AG2581" s="1">
        <v>35.912567138671875</v>
      </c>
      <c r="AH2581" s="1">
        <v>82.714012145996094</v>
      </c>
      <c r="AI2581" s="1">
        <v>349.51815795898438</v>
      </c>
      <c r="AJ2581" s="1">
        <v>13.43183708190918</v>
      </c>
      <c r="AK2581" s="1">
        <v>3.5067281723022461</v>
      </c>
      <c r="AL2581" s="1">
        <v>1.367128849029541</v>
      </c>
      <c r="AM2581" s="1">
        <v>1</v>
      </c>
      <c r="AN2581" s="1">
        <v>-0.21956524252891541</v>
      </c>
      <c r="AO2581" s="1">
        <v>2.737391471862793</v>
      </c>
      <c r="AP2581" s="1">
        <v>1</v>
      </c>
      <c r="AQ2581" s="1">
        <v>0</v>
      </c>
      <c r="AR2581" s="1">
        <v>0.15999999642372131</v>
      </c>
      <c r="AS2581" s="1">
        <v>111115</v>
      </c>
      <c r="AT2581">
        <f t="shared" si="2361"/>
        <v>0.58253026326497392</v>
      </c>
      <c r="AU2581">
        <f t="shared" si="2362"/>
        <v>4.986697523657735E-4</v>
      </c>
      <c r="AV2581">
        <f t="shared" si="2363"/>
        <v>302.75467910766599</v>
      </c>
      <c r="AW2581">
        <f t="shared" si="2364"/>
        <v>302.94573440551756</v>
      </c>
      <c r="AX2581">
        <f t="shared" si="2365"/>
        <v>320.02766862807403</v>
      </c>
      <c r="AY2581">
        <f t="shared" si="2366"/>
        <v>3.5354477852940498</v>
      </c>
      <c r="AZ2581">
        <f t="shared" si="2367"/>
        <v>4.1646600485431478</v>
      </c>
      <c r="BA2581">
        <f t="shared" si="2368"/>
        <v>41.955988771158992</v>
      </c>
      <c r="BB2581">
        <f t="shared" si="2369"/>
        <v>6.0434216324871173</v>
      </c>
      <c r="BC2581">
        <f t="shared" si="2370"/>
        <v>29.700206756591797</v>
      </c>
      <c r="BD2581">
        <f t="shared" si="2371"/>
        <v>4.1876335292413822</v>
      </c>
      <c r="BE2581">
        <f t="shared" si="2372"/>
        <v>7.9301831770791517E-2</v>
      </c>
      <c r="BF2581">
        <f t="shared" si="2373"/>
        <v>3.5647743738996795</v>
      </c>
      <c r="BG2581">
        <f t="shared" si="2374"/>
        <v>4.9763392981657675E-2</v>
      </c>
      <c r="BH2581">
        <f t="shared" si="2375"/>
        <v>5.0396509412930746</v>
      </c>
      <c r="BI2581">
        <f t="shared" si="2376"/>
        <v>1.300399967664877</v>
      </c>
      <c r="BJ2581">
        <f t="shared" si="2377"/>
        <v>85.430775557322875</v>
      </c>
      <c r="BK2581">
        <f t="shared" si="2378"/>
        <v>39.330607345538418</v>
      </c>
      <c r="BL2581">
        <f t="shared" si="2379"/>
        <v>-1.3163853490303091E-2</v>
      </c>
    </row>
    <row r="2582" spans="1:64" x14ac:dyDescent="0.2">
      <c r="A2582" s="1" t="s">
        <v>3567</v>
      </c>
      <c r="B2582" s="1" t="s">
        <v>1744</v>
      </c>
      <c r="C2582" s="1" t="s">
        <v>2706</v>
      </c>
      <c r="D2582" s="1">
        <v>20160422</v>
      </c>
      <c r="E2582" s="1" t="s">
        <v>2711</v>
      </c>
      <c r="F2582" s="1" t="s">
        <v>157</v>
      </c>
      <c r="G2582" s="1" t="s">
        <v>158</v>
      </c>
      <c r="H2582" s="1">
        <v>20160422</v>
      </c>
      <c r="I2582">
        <v>1</v>
      </c>
      <c r="J2582" s="1">
        <v>10</v>
      </c>
      <c r="K2582" s="1">
        <v>29.592784881591797</v>
      </c>
      <c r="L2582">
        <f t="shared" si="2352"/>
        <v>3.8713399600801339</v>
      </c>
      <c r="M2582">
        <f t="shared" si="2353"/>
        <v>313.64594290202029</v>
      </c>
      <c r="N2582" s="1">
        <v>392.9320068359375</v>
      </c>
      <c r="O2582">
        <f t="shared" si="2354"/>
        <v>0.63232176220422431</v>
      </c>
      <c r="P2582" s="1">
        <v>84.420135498046875</v>
      </c>
      <c r="Q2582" s="1">
        <v>29.786027908325195</v>
      </c>
      <c r="R2582" s="1">
        <v>2000.6160888671875</v>
      </c>
      <c r="S2582" s="1">
        <v>99.258949279785156</v>
      </c>
      <c r="T2582">
        <f t="shared" si="2355"/>
        <v>8.3903654559268404E-2</v>
      </c>
      <c r="U2582">
        <f t="shared" si="2356"/>
        <v>2.8400000333786011</v>
      </c>
      <c r="V2582">
        <f t="shared" si="2357"/>
        <v>0.52031647826002247</v>
      </c>
      <c r="W2582" s="1">
        <v>22481.00005158782</v>
      </c>
      <c r="X2582" s="1">
        <v>0</v>
      </c>
      <c r="Y2582">
        <f t="shared" si="2358"/>
        <v>0.60909844941261859</v>
      </c>
      <c r="Z2582">
        <f t="shared" si="2359"/>
        <v>29.592784881591797</v>
      </c>
      <c r="AA2582" s="1">
        <v>6</v>
      </c>
      <c r="AB2582">
        <f t="shared" si="2360"/>
        <v>1.4200000166893005</v>
      </c>
      <c r="AC2582" s="1">
        <v>1</v>
      </c>
      <c r="AD2582" s="1">
        <v>29.542184829711914</v>
      </c>
      <c r="AE2582" s="1">
        <v>399.92813110351562</v>
      </c>
      <c r="AF2582" s="1">
        <v>34.931167602539062</v>
      </c>
      <c r="AG2582" s="1">
        <v>35.792327880859375</v>
      </c>
      <c r="AH2582" s="1">
        <v>82.388992309570312</v>
      </c>
      <c r="AI2582" s="1">
        <v>349.546875</v>
      </c>
      <c r="AJ2582" s="1">
        <v>16.454311370849609</v>
      </c>
      <c r="AK2582" s="1">
        <v>4.8833990097045898</v>
      </c>
      <c r="AL2582" s="1">
        <v>1.3508073091506958</v>
      </c>
      <c r="AM2582" s="1">
        <v>1</v>
      </c>
      <c r="AN2582" s="1">
        <v>-0.21956524252891541</v>
      </c>
      <c r="AO2582" s="1">
        <v>2.737391471862793</v>
      </c>
      <c r="AP2582" s="1">
        <v>1</v>
      </c>
      <c r="AQ2582" s="1">
        <v>0</v>
      </c>
      <c r="AR2582" s="1">
        <v>0.15999999642372131</v>
      </c>
      <c r="AS2582" s="1">
        <v>111115</v>
      </c>
      <c r="AT2582">
        <f t="shared" si="2361"/>
        <v>0.58257812499999995</v>
      </c>
      <c r="AU2582">
        <f t="shared" si="2362"/>
        <v>5.2031647826002246E-4</v>
      </c>
      <c r="AV2582">
        <f t="shared" si="2363"/>
        <v>302.74278488159177</v>
      </c>
      <c r="AW2582">
        <f t="shared" si="2364"/>
        <v>302.93602790832517</v>
      </c>
      <c r="AX2582">
        <f t="shared" si="2365"/>
        <v>320.09856706398932</v>
      </c>
      <c r="AY2582">
        <f t="shared" si="2366"/>
        <v>3.5254083267022271</v>
      </c>
      <c r="AZ2582">
        <f t="shared" si="2367"/>
        <v>4.1618073071442794</v>
      </c>
      <c r="BA2582">
        <f t="shared" si="2368"/>
        <v>41.928786646866747</v>
      </c>
      <c r="BB2582">
        <f t="shared" si="2369"/>
        <v>6.1364587660073724</v>
      </c>
      <c r="BC2582">
        <f t="shared" si="2370"/>
        <v>29.689406394958496</v>
      </c>
      <c r="BD2582">
        <f t="shared" si="2371"/>
        <v>4.1850306199358851</v>
      </c>
      <c r="BE2582">
        <f t="shared" si="2372"/>
        <v>8.1495974963855328E-2</v>
      </c>
      <c r="BF2582">
        <f t="shared" si="2373"/>
        <v>3.5527088577316608</v>
      </c>
      <c r="BG2582">
        <f t="shared" si="2374"/>
        <v>5.1145962279978016E-2</v>
      </c>
      <c r="BH2582">
        <f t="shared" si="2375"/>
        <v>31.132166738322024</v>
      </c>
      <c r="BI2582">
        <f t="shared" si="2376"/>
        <v>0.7982193800592533</v>
      </c>
      <c r="BJ2582">
        <f t="shared" si="2377"/>
        <v>85.209787709649731</v>
      </c>
      <c r="BK2582">
        <f t="shared" si="2378"/>
        <v>391.09175722865467</v>
      </c>
      <c r="BL2582">
        <f t="shared" si="2379"/>
        <v>8.4347483692285442E-3</v>
      </c>
    </row>
    <row r="2583" spans="1:64" x14ac:dyDescent="0.2">
      <c r="A2583" s="1" t="s">
        <v>3567</v>
      </c>
      <c r="B2583" s="1" t="s">
        <v>1744</v>
      </c>
      <c r="C2583" s="1" t="s">
        <v>2706</v>
      </c>
      <c r="D2583" s="1">
        <v>20160422</v>
      </c>
      <c r="E2583" s="1" t="s">
        <v>2712</v>
      </c>
      <c r="F2583" s="1" t="s">
        <v>157</v>
      </c>
      <c r="G2583" s="1" t="s">
        <v>158</v>
      </c>
      <c r="H2583" s="1">
        <v>20160422</v>
      </c>
      <c r="I2583">
        <v>1</v>
      </c>
      <c r="J2583" s="1">
        <v>11</v>
      </c>
      <c r="K2583" s="1">
        <v>29.602142333984375</v>
      </c>
      <c r="L2583">
        <f t="shared" si="2352"/>
        <v>3.9090782775538826</v>
      </c>
      <c r="M2583">
        <f t="shared" si="2353"/>
        <v>318.98559881701459</v>
      </c>
      <c r="N2583" s="1">
        <v>392.79327392578125</v>
      </c>
      <c r="O2583">
        <f t="shared" si="2354"/>
        <v>0.63746286500007754</v>
      </c>
      <c r="P2583" s="1">
        <v>84.323616027832031</v>
      </c>
      <c r="Q2583" s="1">
        <v>29.786603927612305</v>
      </c>
      <c r="R2583" s="1">
        <v>2000.056884765625</v>
      </c>
      <c r="S2583" s="1">
        <v>99.254280090332031</v>
      </c>
      <c r="T2583">
        <f t="shared" si="2355"/>
        <v>9.1620113619952565E-2</v>
      </c>
      <c r="U2583">
        <f t="shared" si="2356"/>
        <v>2.8400000333786011</v>
      </c>
      <c r="V2583">
        <f t="shared" si="2357"/>
        <v>0.57245382163312808</v>
      </c>
      <c r="W2583" s="1">
        <v>22563.00005158782</v>
      </c>
      <c r="X2583" s="1">
        <v>0</v>
      </c>
      <c r="Y2583">
        <f t="shared" si="2358"/>
        <v>0.61528690607476699</v>
      </c>
      <c r="Z2583">
        <f t="shared" si="2359"/>
        <v>29.602142333984375</v>
      </c>
      <c r="AA2583" s="1">
        <v>6</v>
      </c>
      <c r="AB2583">
        <f t="shared" si="2360"/>
        <v>1.4200000166893005</v>
      </c>
      <c r="AC2583" s="1">
        <v>1</v>
      </c>
      <c r="AD2583" s="1">
        <v>29.544416427612305</v>
      </c>
      <c r="AE2583" s="1">
        <v>399.88876342773438</v>
      </c>
      <c r="AF2583" s="1">
        <v>34.806842803955078</v>
      </c>
      <c r="AG2583" s="1">
        <v>35.7542724609375</v>
      </c>
      <c r="AH2583" s="1">
        <v>82.089179992675781</v>
      </c>
      <c r="AI2583" s="1">
        <v>349.56863403320312</v>
      </c>
      <c r="AJ2583" s="1">
        <v>14.544910430908203</v>
      </c>
      <c r="AK2583" s="1">
        <v>4.8293843269348145</v>
      </c>
      <c r="AL2583" s="1">
        <v>1.3564622402191162</v>
      </c>
      <c r="AM2583" s="1">
        <v>1</v>
      </c>
      <c r="AN2583" s="1">
        <v>-0.21956524252891541</v>
      </c>
      <c r="AO2583" s="1">
        <v>2.737391471862793</v>
      </c>
      <c r="AP2583" s="1">
        <v>1</v>
      </c>
      <c r="AQ2583" s="1">
        <v>0</v>
      </c>
      <c r="AR2583" s="1">
        <v>0.15999999642372131</v>
      </c>
      <c r="AS2583" s="1">
        <v>111115</v>
      </c>
      <c r="AT2583">
        <f t="shared" si="2361"/>
        <v>0.58261439005533855</v>
      </c>
      <c r="AU2583">
        <f t="shared" si="2362"/>
        <v>5.7245382163312807E-4</v>
      </c>
      <c r="AV2583">
        <f t="shared" si="2363"/>
        <v>302.75214233398435</v>
      </c>
      <c r="AW2583">
        <f t="shared" si="2364"/>
        <v>302.93660392761228</v>
      </c>
      <c r="AX2583">
        <f t="shared" si="2365"/>
        <v>320.00909440973919</v>
      </c>
      <c r="AY2583">
        <f t="shared" si="2366"/>
        <v>3.4960057764658448</v>
      </c>
      <c r="AZ2583">
        <f t="shared" si="2367"/>
        <v>4.1640514793387027</v>
      </c>
      <c r="BA2583">
        <f t="shared" si="2368"/>
        <v>41.953369421943009</v>
      </c>
      <c r="BB2583">
        <f t="shared" si="2369"/>
        <v>6.1990969610055089</v>
      </c>
      <c r="BC2583">
        <f t="shared" si="2370"/>
        <v>29.69437313079834</v>
      </c>
      <c r="BD2583">
        <f t="shared" si="2371"/>
        <v>4.1862274382640132</v>
      </c>
      <c r="BE2583">
        <f t="shared" si="2372"/>
        <v>8.8756766801870696E-2</v>
      </c>
      <c r="BF2583">
        <f t="shared" si="2373"/>
        <v>3.5487645732639357</v>
      </c>
      <c r="BG2583">
        <f t="shared" si="2374"/>
        <v>5.5723317926255032E-2</v>
      </c>
      <c r="BH2583">
        <f t="shared" si="2375"/>
        <v>31.660685969766252</v>
      </c>
      <c r="BI2583">
        <f t="shared" si="2376"/>
        <v>0.81209536922286329</v>
      </c>
      <c r="BJ2583">
        <f t="shared" si="2377"/>
        <v>85.106979520049777</v>
      </c>
      <c r="BK2583">
        <f t="shared" si="2378"/>
        <v>390.93508532976927</v>
      </c>
      <c r="BL2583">
        <f t="shared" si="2379"/>
        <v>8.51010455174195E-3</v>
      </c>
    </row>
    <row r="2584" spans="1:64" x14ac:dyDescent="0.2">
      <c r="A2584" s="1" t="s">
        <v>3567</v>
      </c>
      <c r="B2584" s="1" t="s">
        <v>1744</v>
      </c>
      <c r="C2584" s="1" t="s">
        <v>2706</v>
      </c>
      <c r="D2584" s="1">
        <v>20160422</v>
      </c>
      <c r="E2584" s="1" t="s">
        <v>2713</v>
      </c>
      <c r="F2584" s="1" t="s">
        <v>157</v>
      </c>
      <c r="G2584" s="1" t="s">
        <v>158</v>
      </c>
      <c r="H2584" s="1">
        <v>20160422</v>
      </c>
      <c r="I2584">
        <v>1</v>
      </c>
      <c r="J2584" s="1">
        <v>12</v>
      </c>
      <c r="K2584" s="1">
        <v>29.594394683837891</v>
      </c>
      <c r="L2584">
        <f t="shared" si="2352"/>
        <v>4.0838707464557436</v>
      </c>
      <c r="M2584">
        <f t="shared" si="2353"/>
        <v>320.47194842841708</v>
      </c>
      <c r="N2584" s="1">
        <v>392.74490356445312</v>
      </c>
      <c r="O2584">
        <f t="shared" si="2354"/>
        <v>0.64377815307846475</v>
      </c>
      <c r="P2584" s="1">
        <v>84.157859802246094</v>
      </c>
      <c r="Q2584" s="1">
        <v>29.7833251953125</v>
      </c>
      <c r="R2584" s="1">
        <v>1999.9398193359375</v>
      </c>
      <c r="S2584" s="1">
        <v>99.255805969238281</v>
      </c>
      <c r="T2584">
        <f t="shared" si="2355"/>
        <v>9.8101634026840565E-2</v>
      </c>
      <c r="U2584">
        <f t="shared" si="2356"/>
        <v>2.8400000333786011</v>
      </c>
      <c r="V2584">
        <f t="shared" si="2357"/>
        <v>0.61730927799327784</v>
      </c>
      <c r="W2584" s="1">
        <v>22645.00005158782</v>
      </c>
      <c r="X2584" s="1">
        <v>0</v>
      </c>
      <c r="Y2584">
        <f t="shared" si="2358"/>
        <v>0.62107249902932793</v>
      </c>
      <c r="Z2584">
        <f t="shared" si="2359"/>
        <v>29.594394683837891</v>
      </c>
      <c r="AA2584" s="1">
        <v>6</v>
      </c>
      <c r="AB2584">
        <f t="shared" si="2360"/>
        <v>1.4200000166893005</v>
      </c>
      <c r="AC2584" s="1">
        <v>1</v>
      </c>
      <c r="AD2584" s="1">
        <v>29.542106628417969</v>
      </c>
      <c r="AE2584" s="1">
        <v>400.17233276367188</v>
      </c>
      <c r="AF2584" s="1">
        <v>34.65472412109375</v>
      </c>
      <c r="AG2584" s="1">
        <v>35.676712036132812</v>
      </c>
      <c r="AH2584" s="1">
        <v>81.747093200683594</v>
      </c>
      <c r="AI2584" s="1">
        <v>349.4869384765625</v>
      </c>
      <c r="AJ2584" s="1">
        <v>15.566230773925781</v>
      </c>
      <c r="AK2584" s="1">
        <v>4.8701190948486328</v>
      </c>
      <c r="AL2584" s="1">
        <v>1.3509376049041748</v>
      </c>
      <c r="AM2584" s="1">
        <v>1</v>
      </c>
      <c r="AN2584" s="1">
        <v>-0.21956524252891541</v>
      </c>
      <c r="AO2584" s="1">
        <v>2.737391471862793</v>
      </c>
      <c r="AP2584" s="1">
        <v>1</v>
      </c>
      <c r="AQ2584" s="1">
        <v>0</v>
      </c>
      <c r="AR2584" s="1">
        <v>0.15999999642372131</v>
      </c>
      <c r="AS2584" s="1">
        <v>111115</v>
      </c>
      <c r="AT2584">
        <f t="shared" si="2361"/>
        <v>0.58247823079427075</v>
      </c>
      <c r="AU2584">
        <f t="shared" si="2362"/>
        <v>6.1730927799327783E-4</v>
      </c>
      <c r="AV2584">
        <f t="shared" si="2363"/>
        <v>302.74439468383787</v>
      </c>
      <c r="AW2584">
        <f t="shared" si="2364"/>
        <v>302.93332519531248</v>
      </c>
      <c r="AX2584">
        <f t="shared" si="2365"/>
        <v>319.99036394140785</v>
      </c>
      <c r="AY2584">
        <f t="shared" si="2366"/>
        <v>3.473164169780274</v>
      </c>
      <c r="AZ2584">
        <f t="shared" si="2367"/>
        <v>4.1621933065081143</v>
      </c>
      <c r="BA2584">
        <f t="shared" si="2368"/>
        <v>41.934003415357644</v>
      </c>
      <c r="BB2584">
        <f t="shared" si="2369"/>
        <v>6.2572913792248315</v>
      </c>
      <c r="BC2584">
        <f t="shared" si="2370"/>
        <v>29.688859939575195</v>
      </c>
      <c r="BD2584">
        <f t="shared" si="2371"/>
        <v>4.1848989605572511</v>
      </c>
      <c r="BE2584">
        <f t="shared" si="2372"/>
        <v>9.482607324366496E-2</v>
      </c>
      <c r="BF2584">
        <f t="shared" si="2373"/>
        <v>3.5411208074787863</v>
      </c>
      <c r="BG2584">
        <f t="shared" si="2374"/>
        <v>5.9552130230909876E-2</v>
      </c>
      <c r="BH2584">
        <f t="shared" si="2375"/>
        <v>31.8087015317947</v>
      </c>
      <c r="BI2584">
        <f t="shared" si="2376"/>
        <v>0.81597990329064729</v>
      </c>
      <c r="BJ2584">
        <f t="shared" si="2377"/>
        <v>84.994162577701758</v>
      </c>
      <c r="BK2584">
        <f t="shared" si="2378"/>
        <v>390.80362700004531</v>
      </c>
      <c r="BL2584">
        <f t="shared" si="2379"/>
        <v>8.8818309296433279E-3</v>
      </c>
    </row>
    <row r="2585" spans="1:64" x14ac:dyDescent="0.2">
      <c r="A2585" s="1" t="s">
        <v>3567</v>
      </c>
      <c r="B2585" s="1" t="s">
        <v>1744</v>
      </c>
      <c r="C2585" s="1" t="s">
        <v>2706</v>
      </c>
      <c r="D2585" s="1">
        <v>20160422</v>
      </c>
      <c r="E2585" s="1" t="s">
        <v>2714</v>
      </c>
      <c r="F2585" s="1" t="s">
        <v>157</v>
      </c>
      <c r="G2585" s="1" t="s">
        <v>158</v>
      </c>
      <c r="H2585" s="1">
        <v>20160422</v>
      </c>
      <c r="I2585">
        <v>1</v>
      </c>
      <c r="J2585" s="1">
        <v>13</v>
      </c>
      <c r="K2585" s="1">
        <v>29.593385696411133</v>
      </c>
      <c r="L2585">
        <f t="shared" si="2352"/>
        <v>4.8389970608706365</v>
      </c>
      <c r="M2585">
        <f t="shared" si="2353"/>
        <v>379.51422616223914</v>
      </c>
      <c r="N2585" s="1">
        <v>466.17642211914062</v>
      </c>
      <c r="O2585">
        <f t="shared" si="2354"/>
        <v>0.65269367961667069</v>
      </c>
      <c r="P2585" s="1">
        <v>83.924980163574219</v>
      </c>
      <c r="Q2585" s="1">
        <v>29.792535781860352</v>
      </c>
      <c r="R2585" s="1">
        <v>2000.3165283203125</v>
      </c>
      <c r="S2585" s="1">
        <v>99.254188537597656</v>
      </c>
      <c r="T2585">
        <f t="shared" si="2355"/>
        <v>9.691276205255954E-2</v>
      </c>
      <c r="U2585">
        <f t="shared" si="2356"/>
        <v>2.8400000333786011</v>
      </c>
      <c r="V2585">
        <f t="shared" si="2357"/>
        <v>0.61760852388661558</v>
      </c>
      <c r="W2585" s="1">
        <v>22745.00005158782</v>
      </c>
      <c r="X2585" s="1">
        <v>0</v>
      </c>
      <c r="Y2585">
        <f t="shared" si="2358"/>
        <v>0.62875797840944259</v>
      </c>
      <c r="Z2585">
        <f t="shared" si="2359"/>
        <v>29.593385696411133</v>
      </c>
      <c r="AA2585" s="1">
        <v>6</v>
      </c>
      <c r="AB2585">
        <f t="shared" si="2360"/>
        <v>1.4200000166893005</v>
      </c>
      <c r="AC2585" s="1">
        <v>1</v>
      </c>
      <c r="AD2585" s="1">
        <v>29.540826797485352</v>
      </c>
      <c r="AE2585" s="1">
        <v>474.97634887695312</v>
      </c>
      <c r="AF2585" s="1">
        <v>34.575084686279297</v>
      </c>
      <c r="AG2585" s="1">
        <v>35.597423553466797</v>
      </c>
      <c r="AH2585" s="1">
        <v>81.514694213867188</v>
      </c>
      <c r="AI2585" s="1">
        <v>349.5650634765625</v>
      </c>
      <c r="AJ2585" s="1">
        <v>20.954841613769531</v>
      </c>
      <c r="AK2585" s="1">
        <v>4.783440113067627</v>
      </c>
      <c r="AL2585" s="1">
        <v>1.3392114639282227</v>
      </c>
      <c r="AM2585" s="1">
        <v>1</v>
      </c>
      <c r="AN2585" s="1">
        <v>-0.21956524252891541</v>
      </c>
      <c r="AO2585" s="1">
        <v>2.737391471862793</v>
      </c>
      <c r="AP2585" s="1">
        <v>1</v>
      </c>
      <c r="AQ2585" s="1">
        <v>0</v>
      </c>
      <c r="AR2585" s="1">
        <v>0.15999999642372131</v>
      </c>
      <c r="AS2585" s="1">
        <v>111115</v>
      </c>
      <c r="AT2585">
        <f t="shared" si="2361"/>
        <v>0.58260843912760407</v>
      </c>
      <c r="AU2585">
        <f t="shared" si="2362"/>
        <v>6.1760852388661558E-4</v>
      </c>
      <c r="AV2585">
        <f t="shared" si="2363"/>
        <v>302.74338569641111</v>
      </c>
      <c r="AW2585">
        <f t="shared" si="2364"/>
        <v>302.94253578186033</v>
      </c>
      <c r="AX2585">
        <f t="shared" si="2365"/>
        <v>320.05063737756063</v>
      </c>
      <c r="AY2585">
        <f t="shared" si="2366"/>
        <v>3.475164281703397</v>
      </c>
      <c r="AZ2585">
        <f t="shared" si="2367"/>
        <v>4.1619513672379558</v>
      </c>
      <c r="BA2585">
        <f t="shared" si="2368"/>
        <v>41.932249193306355</v>
      </c>
      <c r="BB2585">
        <f t="shared" si="2369"/>
        <v>6.3348256398395577</v>
      </c>
      <c r="BC2585">
        <f t="shared" si="2370"/>
        <v>29.692960739135742</v>
      </c>
      <c r="BD2585">
        <f t="shared" si="2371"/>
        <v>4.1858870684451839</v>
      </c>
      <c r="BE2585">
        <f t="shared" si="2372"/>
        <v>9.3714817781532178E-2</v>
      </c>
      <c r="BF2585">
        <f t="shared" si="2373"/>
        <v>3.5331933888285132</v>
      </c>
      <c r="BG2585">
        <f t="shared" si="2374"/>
        <v>5.8850919723773369E-2</v>
      </c>
      <c r="BH2585">
        <f t="shared" si="2375"/>
        <v>37.668376556207363</v>
      </c>
      <c r="BI2585">
        <f t="shared" si="2376"/>
        <v>0.81410000196287657</v>
      </c>
      <c r="BJ2585">
        <f t="shared" si="2377"/>
        <v>84.802080077078031</v>
      </c>
      <c r="BK2585">
        <f t="shared" si="2378"/>
        <v>463.8761946700572</v>
      </c>
      <c r="BL2585">
        <f t="shared" si="2379"/>
        <v>8.8462615879776486E-3</v>
      </c>
    </row>
    <row r="2586" spans="1:64" x14ac:dyDescent="0.2">
      <c r="A2586" s="1" t="s">
        <v>3567</v>
      </c>
      <c r="B2586" s="1" t="s">
        <v>1744</v>
      </c>
      <c r="C2586" s="1" t="s">
        <v>2706</v>
      </c>
      <c r="D2586" s="1">
        <v>20160422</v>
      </c>
      <c r="E2586" s="1" t="s">
        <v>2715</v>
      </c>
      <c r="F2586" s="1" t="s">
        <v>157</v>
      </c>
      <c r="G2586" s="1" t="s">
        <v>158</v>
      </c>
      <c r="H2586" s="1">
        <v>20160422</v>
      </c>
      <c r="I2586">
        <v>1</v>
      </c>
      <c r="J2586" s="1">
        <v>14</v>
      </c>
      <c r="K2586" s="1">
        <v>29.588075637817383</v>
      </c>
      <c r="L2586">
        <f t="shared" si="2352"/>
        <v>5.962683149425521</v>
      </c>
      <c r="M2586">
        <f t="shared" si="2353"/>
        <v>458.05399937113754</v>
      </c>
      <c r="N2586" s="1">
        <v>564.30487060546875</v>
      </c>
      <c r="O2586">
        <f t="shared" si="2354"/>
        <v>0.65511221482184423</v>
      </c>
      <c r="P2586" s="1">
        <v>83.8494873046875</v>
      </c>
      <c r="Q2586" s="1">
        <v>29.793987274169922</v>
      </c>
      <c r="R2586" s="1">
        <v>1999.9210205078125</v>
      </c>
      <c r="S2586" s="1">
        <v>99.251617431640625</v>
      </c>
      <c r="T2586">
        <f t="shared" si="2355"/>
        <v>9.7353603977255468E-2</v>
      </c>
      <c r="U2586">
        <f t="shared" si="2356"/>
        <v>2.8400000333786011</v>
      </c>
      <c r="V2586">
        <f t="shared" si="2357"/>
        <v>0.62191679964960289</v>
      </c>
      <c r="W2586" s="1">
        <v>22849.00005158782</v>
      </c>
      <c r="X2586" s="1">
        <v>0</v>
      </c>
      <c r="Y2586">
        <f t="shared" si="2358"/>
        <v>0.63036834295378119</v>
      </c>
      <c r="Z2586">
        <f t="shared" si="2359"/>
        <v>29.588075637817383</v>
      </c>
      <c r="AA2586" s="1">
        <v>6</v>
      </c>
      <c r="AB2586">
        <f t="shared" si="2360"/>
        <v>1.4200000166893005</v>
      </c>
      <c r="AC2586" s="1">
        <v>1</v>
      </c>
      <c r="AD2586" s="1">
        <v>29.543603897094727</v>
      </c>
      <c r="AE2586" s="1">
        <v>575.142578125</v>
      </c>
      <c r="AF2586" s="1">
        <v>34.539710998535156</v>
      </c>
      <c r="AG2586" s="1">
        <v>35.569293975830078</v>
      </c>
      <c r="AH2586" s="1">
        <v>81.422393798828125</v>
      </c>
      <c r="AI2586" s="1">
        <v>349.53704833984375</v>
      </c>
      <c r="AJ2586" s="1">
        <v>15.773670196533203</v>
      </c>
      <c r="AK2586" s="1">
        <v>4.7111010551452637</v>
      </c>
      <c r="AL2586" s="1">
        <v>1.3408994674682617</v>
      </c>
      <c r="AM2586" s="1">
        <v>1</v>
      </c>
      <c r="AN2586" s="1">
        <v>-0.21956524252891541</v>
      </c>
      <c r="AO2586" s="1">
        <v>2.737391471862793</v>
      </c>
      <c r="AP2586" s="1">
        <v>1</v>
      </c>
      <c r="AQ2586" s="1">
        <v>0</v>
      </c>
      <c r="AR2586" s="1">
        <v>0.15999999642372131</v>
      </c>
      <c r="AS2586" s="1">
        <v>111115</v>
      </c>
      <c r="AT2586">
        <f t="shared" si="2361"/>
        <v>0.58256174723307275</v>
      </c>
      <c r="AU2586">
        <f t="shared" si="2362"/>
        <v>6.2191679964960285E-4</v>
      </c>
      <c r="AV2586">
        <f t="shared" si="2363"/>
        <v>302.73807563781736</v>
      </c>
      <c r="AW2586">
        <f t="shared" si="2364"/>
        <v>302.9439872741699</v>
      </c>
      <c r="AX2586">
        <f t="shared" si="2365"/>
        <v>319.98735612897508</v>
      </c>
      <c r="AY2586">
        <f t="shared" si="2366"/>
        <v>3.4731605047060272</v>
      </c>
      <c r="AZ2586">
        <f t="shared" si="2367"/>
        <v>4.1606783009564277</v>
      </c>
      <c r="BA2586">
        <f t="shared" si="2368"/>
        <v>41.920508789915566</v>
      </c>
      <c r="BB2586">
        <f t="shared" si="2369"/>
        <v>6.3512148140854876</v>
      </c>
      <c r="BC2586">
        <f t="shared" si="2370"/>
        <v>29.691031455993652</v>
      </c>
      <c r="BD2586">
        <f t="shared" si="2371"/>
        <v>4.1854221728244907</v>
      </c>
      <c r="BE2586">
        <f t="shared" si="2372"/>
        <v>9.4126983904402439E-2</v>
      </c>
      <c r="BF2586">
        <f t="shared" si="2373"/>
        <v>3.5303099580026465</v>
      </c>
      <c r="BG2586">
        <f t="shared" si="2374"/>
        <v>5.9110990382644404E-2</v>
      </c>
      <c r="BH2586">
        <f t="shared" si="2375"/>
        <v>45.462600308617098</v>
      </c>
      <c r="BI2586">
        <f t="shared" si="2376"/>
        <v>0.81171370872569337</v>
      </c>
      <c r="BJ2586">
        <f t="shared" si="2377"/>
        <v>84.761096816247331</v>
      </c>
      <c r="BK2586">
        <f t="shared" si="2378"/>
        <v>561.47049660648383</v>
      </c>
      <c r="BL2586">
        <f t="shared" si="2379"/>
        <v>9.0014269096544159E-3</v>
      </c>
    </row>
    <row r="2587" spans="1:64" x14ac:dyDescent="0.2">
      <c r="A2587" s="1" t="s">
        <v>3567</v>
      </c>
      <c r="B2587" s="1" t="s">
        <v>1744</v>
      </c>
      <c r="C2587" s="1" t="s">
        <v>2706</v>
      </c>
      <c r="D2587" s="1">
        <v>20160422</v>
      </c>
      <c r="E2587" s="1" t="s">
        <v>2716</v>
      </c>
      <c r="F2587" s="1" t="s">
        <v>157</v>
      </c>
      <c r="G2587" s="1" t="s">
        <v>158</v>
      </c>
      <c r="H2587" s="1">
        <v>20160422</v>
      </c>
      <c r="I2587">
        <v>1</v>
      </c>
      <c r="J2587" s="1">
        <v>15</v>
      </c>
      <c r="K2587" s="1">
        <v>29.596918106079102</v>
      </c>
      <c r="L2587">
        <f t="shared" si="2352"/>
        <v>7.3253805645695529</v>
      </c>
      <c r="M2587">
        <f t="shared" si="2353"/>
        <v>529.66055163295425</v>
      </c>
      <c r="N2587" s="1">
        <v>661.86578369140625</v>
      </c>
      <c r="O2587">
        <f t="shared" si="2354"/>
        <v>0.66121655962542247</v>
      </c>
      <c r="P2587" s="1">
        <v>83.695877075195312</v>
      </c>
      <c r="Q2587" s="1">
        <v>29.811349868774414</v>
      </c>
      <c r="R2587" s="1">
        <v>1999.1458740234375</v>
      </c>
      <c r="S2587" s="1">
        <v>99.252166748046875</v>
      </c>
      <c r="T2587">
        <f t="shared" si="2355"/>
        <v>9.5793703986799303E-2</v>
      </c>
      <c r="U2587">
        <f t="shared" si="2356"/>
        <v>2.8400000333786011</v>
      </c>
      <c r="V2587">
        <f t="shared" si="2357"/>
        <v>0.61719163703119051</v>
      </c>
      <c r="W2587" s="1">
        <v>22959.00005158782</v>
      </c>
      <c r="X2587" s="1">
        <v>0</v>
      </c>
      <c r="Y2587">
        <f t="shared" si="2358"/>
        <v>0.635434646950785</v>
      </c>
      <c r="Z2587">
        <f t="shared" si="2359"/>
        <v>29.596918106079102</v>
      </c>
      <c r="AA2587" s="1">
        <v>6</v>
      </c>
      <c r="AB2587">
        <f t="shared" si="2360"/>
        <v>1.4200000166893005</v>
      </c>
      <c r="AC2587" s="1">
        <v>1</v>
      </c>
      <c r="AD2587" s="1">
        <v>29.542749404907227</v>
      </c>
      <c r="AE2587" s="1">
        <v>675.1409912109375</v>
      </c>
      <c r="AF2587" s="1">
        <v>34.517654418945312</v>
      </c>
      <c r="AG2587" s="1">
        <v>35.539413452148438</v>
      </c>
      <c r="AH2587" s="1">
        <v>81.28961181640625</v>
      </c>
      <c r="AI2587" s="1">
        <v>349.54837036132812</v>
      </c>
      <c r="AJ2587" s="1">
        <v>19.099903106689453</v>
      </c>
      <c r="AK2587" s="1">
        <v>4.3868393898010254</v>
      </c>
      <c r="AL2587" s="1">
        <v>1.343369722366333</v>
      </c>
      <c r="AM2587" s="1">
        <v>1</v>
      </c>
      <c r="AN2587" s="1">
        <v>-0.21956524252891541</v>
      </c>
      <c r="AO2587" s="1">
        <v>2.737391471862793</v>
      </c>
      <c r="AP2587" s="1">
        <v>1</v>
      </c>
      <c r="AQ2587" s="1">
        <v>0</v>
      </c>
      <c r="AR2587" s="1">
        <v>0.15999999642372131</v>
      </c>
      <c r="AS2587" s="1">
        <v>111115</v>
      </c>
      <c r="AT2587">
        <f t="shared" si="2361"/>
        <v>0.58258061726888011</v>
      </c>
      <c r="AU2587">
        <f t="shared" si="2362"/>
        <v>6.171916370311905E-4</v>
      </c>
      <c r="AV2587">
        <f t="shared" si="2363"/>
        <v>302.74691810607908</v>
      </c>
      <c r="AW2587">
        <f t="shared" si="2364"/>
        <v>302.96134986877439</v>
      </c>
      <c r="AX2587">
        <f t="shared" si="2365"/>
        <v>319.86333269424722</v>
      </c>
      <c r="AY2587">
        <f t="shared" si="2366"/>
        <v>3.4753151122276109</v>
      </c>
      <c r="AZ2587">
        <f t="shared" si="2367"/>
        <v>4.1627984370312019</v>
      </c>
      <c r="BA2587">
        <f t="shared" si="2368"/>
        <v>41.941637884828531</v>
      </c>
      <c r="BB2587">
        <f t="shared" si="2369"/>
        <v>6.402224432680093</v>
      </c>
      <c r="BC2587">
        <f t="shared" si="2370"/>
        <v>29.704133987426758</v>
      </c>
      <c r="BD2587">
        <f t="shared" si="2371"/>
        <v>4.1885803497058394</v>
      </c>
      <c r="BE2587">
        <f t="shared" si="2372"/>
        <v>9.2667996071179343E-2</v>
      </c>
      <c r="BF2587">
        <f t="shared" si="2373"/>
        <v>3.5273637900804169</v>
      </c>
      <c r="BG2587">
        <f t="shared" si="2374"/>
        <v>5.8190439890461486E-2</v>
      </c>
      <c r="BH2587">
        <f t="shared" si="2375"/>
        <v>52.569957390536466</v>
      </c>
      <c r="BI2587">
        <f t="shared" si="2376"/>
        <v>0.80025371409727919</v>
      </c>
      <c r="BJ2587">
        <f t="shared" si="2377"/>
        <v>84.638356566798237</v>
      </c>
      <c r="BK2587">
        <f t="shared" si="2378"/>
        <v>658.3836486048076</v>
      </c>
      <c r="BL2587">
        <f t="shared" si="2379"/>
        <v>9.4171259192934367E-3</v>
      </c>
    </row>
    <row r="2588" spans="1:64" x14ac:dyDescent="0.2">
      <c r="A2588" s="1" t="s">
        <v>3567</v>
      </c>
      <c r="B2588" s="1" t="s">
        <v>1744</v>
      </c>
      <c r="C2588" s="1" t="s">
        <v>2706</v>
      </c>
      <c r="D2588" s="1">
        <v>20160422</v>
      </c>
      <c r="E2588" s="1" t="s">
        <v>2717</v>
      </c>
      <c r="F2588" s="1" t="s">
        <v>157</v>
      </c>
      <c r="G2588" s="1" t="s">
        <v>158</v>
      </c>
      <c r="H2588" s="1">
        <v>20160422</v>
      </c>
      <c r="I2588">
        <v>1</v>
      </c>
      <c r="J2588" s="1">
        <v>16</v>
      </c>
      <c r="K2588" s="1">
        <v>29.599428176879883</v>
      </c>
      <c r="L2588">
        <f t="shared" si="2352"/>
        <v>7.9983416772658273</v>
      </c>
      <c r="M2588">
        <f t="shared" si="2353"/>
        <v>626.46477970146793</v>
      </c>
      <c r="N2588" s="1">
        <v>785.576171875</v>
      </c>
      <c r="O2588">
        <f t="shared" si="2354"/>
        <v>0.66657299194346065</v>
      </c>
      <c r="P2588" s="1">
        <v>83.552238464355469</v>
      </c>
      <c r="Q2588" s="1">
        <v>29.823539733886719</v>
      </c>
      <c r="R2588" s="1">
        <v>1999.2010498046875</v>
      </c>
      <c r="S2588" s="1">
        <v>99.249588012695312</v>
      </c>
      <c r="T2588">
        <f t="shared" si="2355"/>
        <v>8.6637158898996619E-2</v>
      </c>
      <c r="U2588">
        <f t="shared" si="2356"/>
        <v>2.8400000333786011</v>
      </c>
      <c r="V2588">
        <f t="shared" si="2357"/>
        <v>0.56363818029376689</v>
      </c>
      <c r="W2588" s="1">
        <v>23050.00005158782</v>
      </c>
      <c r="X2588" s="1">
        <v>0</v>
      </c>
      <c r="Y2588">
        <f t="shared" si="2358"/>
        <v>0.63962057073356027</v>
      </c>
      <c r="Z2588">
        <f t="shared" si="2359"/>
        <v>29.599428176879883</v>
      </c>
      <c r="AA2588" s="1">
        <v>6</v>
      </c>
      <c r="AB2588">
        <f t="shared" si="2360"/>
        <v>1.4200000166893005</v>
      </c>
      <c r="AC2588" s="1">
        <v>1</v>
      </c>
      <c r="AD2588" s="1">
        <v>29.544017791748047</v>
      </c>
      <c r="AE2588" s="1">
        <v>800.06146240234375</v>
      </c>
      <c r="AF2588" s="1">
        <v>34.571342468261719</v>
      </c>
      <c r="AG2588" s="1">
        <v>35.504226684570312</v>
      </c>
      <c r="AH2588" s="1">
        <v>81.35687255859375</v>
      </c>
      <c r="AI2588" s="1">
        <v>349.64251708984375</v>
      </c>
      <c r="AJ2588" s="1">
        <v>17.168556213378906</v>
      </c>
      <c r="AK2588" s="1">
        <v>3.9693162441253662</v>
      </c>
      <c r="AL2588" s="1">
        <v>1.3376158475875854</v>
      </c>
      <c r="AM2588" s="1">
        <v>1</v>
      </c>
      <c r="AN2588" s="1">
        <v>-0.21956524252891541</v>
      </c>
      <c r="AO2588" s="1">
        <v>2.737391471862793</v>
      </c>
      <c r="AP2588" s="1">
        <v>1</v>
      </c>
      <c r="AQ2588" s="1">
        <v>0</v>
      </c>
      <c r="AR2588" s="1">
        <v>0.15999999642372131</v>
      </c>
      <c r="AS2588" s="1">
        <v>111115</v>
      </c>
      <c r="AT2588">
        <f t="shared" si="2361"/>
        <v>0.58273752848307292</v>
      </c>
      <c r="AU2588">
        <f t="shared" si="2362"/>
        <v>5.6363818029376688E-4</v>
      </c>
      <c r="AV2588">
        <f t="shared" si="2363"/>
        <v>302.74942817687986</v>
      </c>
      <c r="AW2588">
        <f t="shared" si="2364"/>
        <v>302.9735397338867</v>
      </c>
      <c r="AX2588">
        <f t="shared" si="2365"/>
        <v>319.8721608190499</v>
      </c>
      <c r="AY2588">
        <f t="shared" si="2366"/>
        <v>3.5045757580454677</v>
      </c>
      <c r="AZ2588">
        <f t="shared" si="2367"/>
        <v>4.1634004418865072</v>
      </c>
      <c r="BA2588">
        <f t="shared" si="2368"/>
        <v>41.948793191503768</v>
      </c>
      <c r="BB2588">
        <f t="shared" si="2369"/>
        <v>6.4445665069334552</v>
      </c>
      <c r="BC2588">
        <f t="shared" si="2370"/>
        <v>29.711483955383301</v>
      </c>
      <c r="BD2588">
        <f t="shared" si="2371"/>
        <v>4.1903528630964075</v>
      </c>
      <c r="BE2588">
        <f t="shared" si="2372"/>
        <v>8.4072441508711362E-2</v>
      </c>
      <c r="BF2588">
        <f t="shared" si="2373"/>
        <v>3.5237798711529469</v>
      </c>
      <c r="BG2588">
        <f t="shared" si="2374"/>
        <v>5.2769834131876574E-2</v>
      </c>
      <c r="BH2588">
        <f t="shared" si="2375"/>
        <v>62.17637128983462</v>
      </c>
      <c r="BI2588">
        <f t="shared" si="2376"/>
        <v>0.79745898886702782</v>
      </c>
      <c r="BJ2588">
        <f t="shared" si="2377"/>
        <v>84.491252299984311</v>
      </c>
      <c r="BK2588">
        <f t="shared" si="2378"/>
        <v>781.77414330549209</v>
      </c>
      <c r="BL2588">
        <f t="shared" si="2379"/>
        <v>8.6443112812349676E-3</v>
      </c>
    </row>
    <row r="2589" spans="1:64" x14ac:dyDescent="0.2">
      <c r="A2589" s="1" t="s">
        <v>3567</v>
      </c>
      <c r="B2589" s="1" t="s">
        <v>1744</v>
      </c>
      <c r="C2589" s="1" t="s">
        <v>2706</v>
      </c>
      <c r="D2589" s="1">
        <v>20160422</v>
      </c>
      <c r="E2589" s="1" t="s">
        <v>2718</v>
      </c>
      <c r="F2589" s="1" t="s">
        <v>157</v>
      </c>
      <c r="G2589" s="1" t="s">
        <v>158</v>
      </c>
      <c r="H2589" s="1">
        <v>20160422</v>
      </c>
      <c r="I2589">
        <v>1</v>
      </c>
      <c r="J2589" s="1">
        <v>17</v>
      </c>
      <c r="K2589" s="1">
        <v>29.597560882568359</v>
      </c>
      <c r="L2589">
        <f t="shared" si="2352"/>
        <v>8.6115140039230091</v>
      </c>
      <c r="M2589">
        <f t="shared" si="2353"/>
        <v>786.68785273610069</v>
      </c>
      <c r="N2589" s="1">
        <v>983.9112548828125</v>
      </c>
      <c r="O2589">
        <f t="shared" si="2354"/>
        <v>0.67020963067123018</v>
      </c>
      <c r="P2589" s="1">
        <v>83.448089599609375</v>
      </c>
      <c r="Q2589" s="1">
        <v>29.830024719238281</v>
      </c>
      <c r="R2589" s="1">
        <v>2000.8056640625</v>
      </c>
      <c r="S2589" s="1">
        <v>99.249382019042969</v>
      </c>
      <c r="T2589">
        <f t="shared" si="2355"/>
        <v>7.5058434510357694E-2</v>
      </c>
      <c r="U2589">
        <f t="shared" si="2356"/>
        <v>2.8400000333786011</v>
      </c>
      <c r="V2589">
        <f t="shared" si="2357"/>
        <v>0.49225888071327162</v>
      </c>
      <c r="W2589" s="1">
        <v>23183.00005158782</v>
      </c>
      <c r="X2589" s="1">
        <v>0</v>
      </c>
      <c r="Y2589">
        <f t="shared" si="2358"/>
        <v>0.64225242361291679</v>
      </c>
      <c r="Z2589">
        <f t="shared" si="2359"/>
        <v>29.597560882568359</v>
      </c>
      <c r="AA2589" s="1">
        <v>6</v>
      </c>
      <c r="AB2589">
        <f t="shared" si="2360"/>
        <v>1.4200000166893005</v>
      </c>
      <c r="AC2589" s="1">
        <v>1</v>
      </c>
      <c r="AD2589" s="1">
        <v>29.543815612792969</v>
      </c>
      <c r="AE2589" s="1">
        <v>999.52447509765625</v>
      </c>
      <c r="AF2589" s="1">
        <v>34.658271789550781</v>
      </c>
      <c r="AG2589" s="1">
        <v>35.473270416259766</v>
      </c>
      <c r="AH2589" s="1">
        <v>81.530868530273438</v>
      </c>
      <c r="AI2589" s="1">
        <v>349.54428100585938</v>
      </c>
      <c r="AJ2589" s="1">
        <v>16.085813522338867</v>
      </c>
      <c r="AK2589" s="1">
        <v>2.924962043762207</v>
      </c>
      <c r="AL2589" s="1">
        <v>1.3416380882263184</v>
      </c>
      <c r="AM2589" s="1">
        <v>1</v>
      </c>
      <c r="AN2589" s="1">
        <v>-0.21956524252891541</v>
      </c>
      <c r="AO2589" s="1">
        <v>2.737391471862793</v>
      </c>
      <c r="AP2589" s="1">
        <v>1</v>
      </c>
      <c r="AQ2589" s="1">
        <v>0</v>
      </c>
      <c r="AR2589" s="1">
        <v>0.15999999642372131</v>
      </c>
      <c r="AS2589" s="1">
        <v>111115</v>
      </c>
      <c r="AT2589">
        <f t="shared" si="2361"/>
        <v>0.58257380167643213</v>
      </c>
      <c r="AU2589">
        <f t="shared" si="2362"/>
        <v>4.922588807132716E-4</v>
      </c>
      <c r="AV2589">
        <f t="shared" si="2363"/>
        <v>302.74756088256834</v>
      </c>
      <c r="AW2589">
        <f t="shared" si="2364"/>
        <v>302.98002471923826</v>
      </c>
      <c r="AX2589">
        <f t="shared" si="2365"/>
        <v>320.12889909456135</v>
      </c>
      <c r="AY2589">
        <f t="shared" si="2366"/>
        <v>3.5458421138878595</v>
      </c>
      <c r="AZ2589">
        <f t="shared" si="2367"/>
        <v>4.1629525906210976</v>
      </c>
      <c r="BA2589">
        <f t="shared" si="2368"/>
        <v>41.944367873467989</v>
      </c>
      <c r="BB2589">
        <f t="shared" si="2369"/>
        <v>6.4710974572082236</v>
      </c>
      <c r="BC2589">
        <f t="shared" si="2370"/>
        <v>29.71379280090332</v>
      </c>
      <c r="BD2589">
        <f t="shared" si="2371"/>
        <v>4.190909797679411</v>
      </c>
      <c r="BE2589">
        <f t="shared" si="2372"/>
        <v>7.312579108203375E-2</v>
      </c>
      <c r="BF2589">
        <f t="shared" si="2373"/>
        <v>3.5207001670081808</v>
      </c>
      <c r="BG2589">
        <f t="shared" si="2374"/>
        <v>4.5873412956577216E-2</v>
      </c>
      <c r="BH2589">
        <f t="shared" si="2375"/>
        <v>78.078283225945881</v>
      </c>
      <c r="BI2589">
        <f t="shared" si="2376"/>
        <v>0.79955163520291084</v>
      </c>
      <c r="BJ2589">
        <f t="shared" si="2377"/>
        <v>84.364189293280461</v>
      </c>
      <c r="BK2589">
        <f t="shared" si="2378"/>
        <v>979.81775355581931</v>
      </c>
      <c r="BL2589">
        <f t="shared" si="2379"/>
        <v>7.4146788511656424E-3</v>
      </c>
    </row>
    <row r="2590" spans="1:64" x14ac:dyDescent="0.2">
      <c r="A2590" s="1" t="s">
        <v>3567</v>
      </c>
      <c r="B2590" s="1" t="s">
        <v>1744</v>
      </c>
      <c r="C2590" s="1" t="s">
        <v>2706</v>
      </c>
      <c r="D2590" s="1">
        <v>20160422</v>
      </c>
      <c r="E2590" s="1" t="s">
        <v>2719</v>
      </c>
      <c r="F2590" s="1" t="s">
        <v>157</v>
      </c>
      <c r="G2590" s="1" t="s">
        <v>158</v>
      </c>
      <c r="H2590" s="1">
        <v>20160422</v>
      </c>
      <c r="I2590">
        <v>1</v>
      </c>
      <c r="J2590" s="1">
        <v>18</v>
      </c>
      <c r="K2590" s="1">
        <v>29.59332275390625</v>
      </c>
      <c r="L2590">
        <f t="shared" si="2352"/>
        <v>10.363879064436601</v>
      </c>
      <c r="M2590">
        <f t="shared" si="2353"/>
        <v>1073.408442321909</v>
      </c>
      <c r="N2590" s="1">
        <v>1381.3006591796875</v>
      </c>
      <c r="O2590">
        <f t="shared" si="2354"/>
        <v>0.68557464228776777</v>
      </c>
      <c r="P2590" s="1">
        <v>83.110374450683594</v>
      </c>
      <c r="Q2590" s="1">
        <v>29.809919357299805</v>
      </c>
      <c r="R2590" s="1">
        <v>1999.6934814453125</v>
      </c>
      <c r="S2590" s="1">
        <v>99.24737548828125</v>
      </c>
      <c r="T2590">
        <f t="shared" si="2355"/>
        <v>5.730704053668207E-2</v>
      </c>
      <c r="U2590">
        <f t="shared" si="2356"/>
        <v>2.8400000333786011</v>
      </c>
      <c r="V2590">
        <f t="shared" si="2357"/>
        <v>0.38828712736281573</v>
      </c>
      <c r="W2590" s="1">
        <v>23294.000051610172</v>
      </c>
      <c r="X2590" s="1">
        <v>0</v>
      </c>
      <c r="Y2590">
        <f t="shared" si="2358"/>
        <v>0.65953643464051925</v>
      </c>
      <c r="Z2590">
        <f t="shared" si="2359"/>
        <v>29.59332275390625</v>
      </c>
      <c r="AA2590" s="1">
        <v>6</v>
      </c>
      <c r="AB2590">
        <f t="shared" si="2360"/>
        <v>1.4200000166893005</v>
      </c>
      <c r="AC2590" s="1">
        <v>1</v>
      </c>
      <c r="AD2590" s="1">
        <v>29.541957855224609</v>
      </c>
      <c r="AE2590" s="1">
        <v>1400.012451171875</v>
      </c>
      <c r="AF2590" s="1">
        <v>34.646568298339844</v>
      </c>
      <c r="AG2590" s="1">
        <v>35.289596557617188</v>
      </c>
      <c r="AH2590" s="1">
        <v>81.595985412597656</v>
      </c>
      <c r="AI2590" s="1">
        <v>349.519287109375</v>
      </c>
      <c r="AJ2590" s="1">
        <v>13.702033996582031</v>
      </c>
      <c r="AK2590" s="1">
        <v>0.35591906309127808</v>
      </c>
      <c r="AL2590" s="1">
        <v>1.3280644416809082</v>
      </c>
      <c r="AM2590" s="1">
        <v>1</v>
      </c>
      <c r="AN2590" s="1">
        <v>-0.21956524252891541</v>
      </c>
      <c r="AO2590" s="1">
        <v>2.737391471862793</v>
      </c>
      <c r="AP2590" s="1">
        <v>1</v>
      </c>
      <c r="AQ2590" s="1">
        <v>0</v>
      </c>
      <c r="AR2590" s="1">
        <v>0.15999999642372131</v>
      </c>
      <c r="AS2590" s="1">
        <v>111115</v>
      </c>
      <c r="AT2590">
        <f t="shared" si="2361"/>
        <v>0.58253214518229157</v>
      </c>
      <c r="AU2590">
        <f t="shared" si="2362"/>
        <v>3.8828712736281573E-4</v>
      </c>
      <c r="AV2590">
        <f t="shared" si="2363"/>
        <v>302.74332275390623</v>
      </c>
      <c r="AW2590">
        <f t="shared" si="2364"/>
        <v>302.95991935729978</v>
      </c>
      <c r="AX2590">
        <f t="shared" si="2365"/>
        <v>319.95094987978882</v>
      </c>
      <c r="AY2590">
        <f t="shared" si="2366"/>
        <v>3.5955063112629313</v>
      </c>
      <c r="AZ2590">
        <f t="shared" si="2367"/>
        <v>4.1619362750243099</v>
      </c>
      <c r="BA2590">
        <f t="shared" si="2368"/>
        <v>41.934975656013549</v>
      </c>
      <c r="BB2590">
        <f t="shared" si="2369"/>
        <v>6.6453790983963614</v>
      </c>
      <c r="BC2590">
        <f t="shared" si="2370"/>
        <v>29.701621055603027</v>
      </c>
      <c r="BD2590">
        <f t="shared" si="2371"/>
        <v>4.1879744826715584</v>
      </c>
      <c r="BE2590">
        <f t="shared" si="2372"/>
        <v>5.6173540769039236E-2</v>
      </c>
      <c r="BF2590">
        <f t="shared" si="2373"/>
        <v>3.5023998403837906</v>
      </c>
      <c r="BG2590">
        <f t="shared" si="2374"/>
        <v>3.5208571193635359E-2</v>
      </c>
      <c r="BH2590">
        <f t="shared" si="2375"/>
        <v>106.53297072741358</v>
      </c>
      <c r="BI2590">
        <f t="shared" si="2376"/>
        <v>0.77709978286651482</v>
      </c>
      <c r="BJ2590">
        <f t="shared" si="2377"/>
        <v>83.842706408049779</v>
      </c>
      <c r="BK2590">
        <f t="shared" si="2378"/>
        <v>1376.3741674287896</v>
      </c>
      <c r="BL2590">
        <f t="shared" si="2379"/>
        <v>6.3132227428487264E-3</v>
      </c>
    </row>
    <row r="2591" spans="1:64" x14ac:dyDescent="0.2">
      <c r="A2591" s="1" t="s">
        <v>3567</v>
      </c>
      <c r="B2591" s="1" t="s">
        <v>1744</v>
      </c>
      <c r="C2591" s="1" t="s">
        <v>2706</v>
      </c>
      <c r="D2591" s="1">
        <v>20160422</v>
      </c>
      <c r="E2591" s="1" t="s">
        <v>2720</v>
      </c>
      <c r="F2591" s="1" t="s">
        <v>157</v>
      </c>
      <c r="G2591" s="1" t="s">
        <v>158</v>
      </c>
      <c r="H2591" s="1">
        <v>20160422</v>
      </c>
      <c r="I2591">
        <v>1</v>
      </c>
      <c r="J2591" s="1">
        <v>19</v>
      </c>
      <c r="K2591" s="1">
        <v>29.599687576293945</v>
      </c>
      <c r="L2591">
        <f t="shared" ref="L2591:L2654" si="2380">(AE2591-N2591*(1000-AF2591)/(1000-AG2591))*AT2591</f>
        <v>10.346483579019523</v>
      </c>
      <c r="M2591">
        <f t="shared" ref="M2591:M2654" si="2381">((BG2591-AU2591/2)*N2591-L2591)/(BG2591+AU2591/2)</f>
        <v>1374.2961920172479</v>
      </c>
      <c r="N2591" s="1">
        <v>1781.38818359375</v>
      </c>
      <c r="O2591">
        <f t="shared" ref="O2591:O2654" si="2382">(BD2591-BF2591)</f>
        <v>0.69612755395669312</v>
      </c>
      <c r="P2591" s="1">
        <v>82.905227661132812</v>
      </c>
      <c r="Q2591" s="1">
        <v>29.795726776123047</v>
      </c>
      <c r="R2591" s="1">
        <v>2000.33251953125</v>
      </c>
      <c r="S2591" s="1">
        <v>99.245086669921875</v>
      </c>
      <c r="T2591">
        <f t="shared" ref="T2591:T2654" si="2383">IF(BE2591&lt;&gt;0,1/(1/BE2591-1/U2591),0)</f>
        <v>4.3071686270952862E-2</v>
      </c>
      <c r="U2591">
        <f t="shared" ref="U2591:U2654" si="2384">AB2591*(AC2591+1)*(AC2591+1)/(AC2591*AC2591+1)</f>
        <v>2.8400000333786011</v>
      </c>
      <c r="V2591">
        <f t="shared" ref="V2591:V2654" si="2385">AU2591*1000</f>
        <v>0.2990580036941074</v>
      </c>
      <c r="W2591" s="1">
        <v>23431.500051621348</v>
      </c>
      <c r="X2591" s="1">
        <v>0</v>
      </c>
      <c r="Y2591">
        <f t="shared" ref="Y2591:Y2654" si="2386">(AZ2591-BF2591)</f>
        <v>0.67255921365964388</v>
      </c>
      <c r="Z2591">
        <f t="shared" ref="Z2591:Z2654" si="2387">(K2591+AY2591*X2591)</f>
        <v>29.599687576293945</v>
      </c>
      <c r="AA2591" s="1">
        <v>6</v>
      </c>
      <c r="AB2591">
        <f t="shared" ref="AB2591:AB2654" si="2388">(AA2591*AN2591+AO2591)</f>
        <v>1.4200000166893005</v>
      </c>
      <c r="AC2591" s="1">
        <v>1</v>
      </c>
      <c r="AD2591" s="1">
        <v>29.546571731567383</v>
      </c>
      <c r="AE2591" s="1">
        <v>1800.0631103515625</v>
      </c>
      <c r="AF2591" s="1">
        <v>34.679275512695312</v>
      </c>
      <c r="AG2591" s="1">
        <v>35.174571990966797</v>
      </c>
      <c r="AH2591" s="1">
        <v>81.737831115722656</v>
      </c>
      <c r="AI2591" s="1">
        <v>349.53460693359375</v>
      </c>
      <c r="AJ2591" s="1">
        <v>14.688045501708984</v>
      </c>
      <c r="AK2591" s="1">
        <v>-3.1424574851989746</v>
      </c>
      <c r="AL2591" s="1">
        <v>1.3283652067184448</v>
      </c>
      <c r="AM2591" s="1">
        <v>1</v>
      </c>
      <c r="AN2591" s="1">
        <v>-0.21956524252891541</v>
      </c>
      <c r="AO2591" s="1">
        <v>2.737391471862793</v>
      </c>
      <c r="AP2591" s="1">
        <v>1</v>
      </c>
      <c r="AQ2591" s="1">
        <v>0</v>
      </c>
      <c r="AR2591" s="1">
        <v>0.15999999642372131</v>
      </c>
      <c r="AS2591" s="1">
        <v>111115</v>
      </c>
      <c r="AT2591">
        <f t="shared" ref="AT2591:AT2654" si="2389">AI2591*0.000001/(AA2591*0.0001)</f>
        <v>0.58255767822265614</v>
      </c>
      <c r="AU2591">
        <f t="shared" ref="AU2591:AU2654" si="2390">(AG2591-AF2591)/(1000-AG2591)*AT2591</f>
        <v>2.9905800369410741E-4</v>
      </c>
      <c r="AV2591">
        <f t="shared" ref="AV2591:AV2654" si="2391">(K2591+273.15)</f>
        <v>302.74968757629392</v>
      </c>
      <c r="AW2591">
        <f t="shared" ref="AW2591:AW2654" si="2392">(Q2591+273.15)</f>
        <v>302.94572677612302</v>
      </c>
      <c r="AX2591">
        <f t="shared" ref="AX2591:AX2654" si="2393">(R2591*AP2591+AJ2591*AQ2591)*AR2591</f>
        <v>320.05319597125344</v>
      </c>
      <c r="AY2591">
        <f t="shared" ref="AY2591:AY2654" si="2394">((AX2591+0.00000010773*(AW2591^4-AV2591^4))-AU2591*44100)/(AB2591*51.4+0.00000043092*AV2591^3)</f>
        <v>3.6401039769011301</v>
      </c>
      <c r="AZ2591">
        <f t="shared" ref="AZ2591:AZ2654" si="2395">0.61365*EXP(17.502*Z2591/(240.97+Z2591))</f>
        <v>4.1634626594805502</v>
      </c>
      <c r="BA2591">
        <f t="shared" ref="BA2591:BA2654" si="2396">AZ2591*1000/S2591</f>
        <v>41.951322722179327</v>
      </c>
      <c r="BB2591">
        <f t="shared" ref="BB2591:BB2654" si="2397">(BA2591-AG2591)</f>
        <v>6.7767507312125304</v>
      </c>
      <c r="BC2591">
        <f t="shared" ref="BC2591:BC2654" si="2398">IF(X2591,K2591,(Q2591+K2591)/2)</f>
        <v>29.697707176208496</v>
      </c>
      <c r="BD2591">
        <f t="shared" ref="BD2591:BD2654" si="2399">0.61365*EXP(17.502*BC2591/(240.97+BC2591))</f>
        <v>4.1870309997775994</v>
      </c>
      <c r="BE2591">
        <f t="shared" ref="BE2591:BE2654" si="2400">IF(BB2591&lt;&gt;0,(1000-(BA2591+AG2591)/2)/BB2591*AU2591,0)</f>
        <v>4.2428216271375857E-2</v>
      </c>
      <c r="BF2591">
        <f t="shared" ref="BF2591:BF2654" si="2401">AG2591*S2591/1000</f>
        <v>3.4909034458209063</v>
      </c>
      <c r="BG2591">
        <f t="shared" ref="BG2591:BG2654" si="2402">1/(1.6/T2591+1.37/U2591)</f>
        <v>2.6574705810236892E-2</v>
      </c>
      <c r="BH2591">
        <f t="shared" ref="BH2591:BH2654" si="2403">M2591*S2591*0.001</f>
        <v>136.39214468689536</v>
      </c>
      <c r="BI2591">
        <f t="shared" ref="BI2591:BI2654" si="2404">M2591/N2591</f>
        <v>0.77147485577498343</v>
      </c>
      <c r="BJ2591">
        <f t="shared" ref="BJ2591:BJ2654" si="2405">(1-AU2591*S2591/AZ2591/T2591)*100</f>
        <v>83.449241702607949</v>
      </c>
      <c r="BK2591">
        <f t="shared" ref="BK2591:BK2654" si="2406">(N2591-L2591/(U2591/1.35))</f>
        <v>1776.4699608234989</v>
      </c>
      <c r="BL2591">
        <f t="shared" ref="BL2591:BL2654" si="2407">L2591*BJ2591/100/BK2591</f>
        <v>4.8602353431150868E-3</v>
      </c>
    </row>
    <row r="2592" spans="1:64" x14ac:dyDescent="0.2">
      <c r="A2592" s="1" t="s">
        <v>3567</v>
      </c>
      <c r="B2592" s="1" t="s">
        <v>2722</v>
      </c>
      <c r="C2592" s="1" t="s">
        <v>2723</v>
      </c>
      <c r="D2592" s="1">
        <v>20160422</v>
      </c>
      <c r="E2592" s="1" t="s">
        <v>2721</v>
      </c>
      <c r="F2592" s="1" t="s">
        <v>438</v>
      </c>
      <c r="G2592" s="1" t="s">
        <v>439</v>
      </c>
      <c r="H2592" s="1">
        <v>20160422</v>
      </c>
      <c r="J2592" s="1">
        <v>2</v>
      </c>
      <c r="K2592" s="1">
        <v>31.404729843139648</v>
      </c>
      <c r="L2592">
        <f t="shared" si="2380"/>
        <v>18.491258435197565</v>
      </c>
      <c r="M2592">
        <f t="shared" si="2381"/>
        <v>260.44073629327306</v>
      </c>
      <c r="N2592" s="1">
        <v>376.59274291992188</v>
      </c>
      <c r="O2592">
        <f t="shared" si="2382"/>
        <v>0.76277398490247128</v>
      </c>
      <c r="P2592" s="1">
        <v>86.726829528808594</v>
      </c>
      <c r="Q2592" s="1">
        <v>29.735645294189453</v>
      </c>
      <c r="R2592" s="1">
        <v>1999.1845703125</v>
      </c>
      <c r="S2592" s="1">
        <v>99.298255920410156</v>
      </c>
      <c r="T2592">
        <f t="shared" si="2383"/>
        <v>0.28986526487027475</v>
      </c>
      <c r="U2592">
        <f t="shared" si="2384"/>
        <v>2.8400000333786011</v>
      </c>
      <c r="V2592">
        <f t="shared" si="2385"/>
        <v>2.7009974798887884</v>
      </c>
      <c r="W2592" s="1">
        <v>12412.000053845346</v>
      </c>
      <c r="X2592" s="1">
        <v>0</v>
      </c>
      <c r="Y2592">
        <f t="shared" si="2386"/>
        <v>0.97732070328876253</v>
      </c>
      <c r="Z2592">
        <f t="shared" si="2387"/>
        <v>31.404729843139648</v>
      </c>
      <c r="AA2592" s="1">
        <v>6</v>
      </c>
      <c r="AB2592">
        <f t="shared" si="2388"/>
        <v>1.4200000166893005</v>
      </c>
      <c r="AC2592" s="1">
        <v>1</v>
      </c>
      <c r="AD2592" s="1">
        <v>29.004583358764648</v>
      </c>
      <c r="AE2592" s="1">
        <v>400.03793334960938</v>
      </c>
      <c r="AF2592" s="1">
        <v>33.522274017333984</v>
      </c>
      <c r="AG2592" s="1">
        <v>36.649360656738281</v>
      </c>
      <c r="AH2592" s="1">
        <v>79.326911926269531</v>
      </c>
      <c r="AI2592" s="1">
        <v>499.25210571289062</v>
      </c>
      <c r="AJ2592" s="1">
        <v>3.6641080379486084</v>
      </c>
      <c r="AK2592" s="1">
        <v>2.850100040435791</v>
      </c>
      <c r="AL2592" s="1">
        <v>0.83136379718780518</v>
      </c>
      <c r="AM2592" s="1">
        <v>1</v>
      </c>
      <c r="AN2592" s="1">
        <v>-0.21956524252891541</v>
      </c>
      <c r="AO2592" s="1">
        <v>2.737391471862793</v>
      </c>
      <c r="AP2592" s="1">
        <v>1</v>
      </c>
      <c r="AQ2592" s="1">
        <v>0</v>
      </c>
      <c r="AR2592" s="1">
        <v>0.15999999642372131</v>
      </c>
      <c r="AS2592" s="1">
        <v>111115</v>
      </c>
      <c r="AT2592">
        <f t="shared" si="2389"/>
        <v>0.83208684285481771</v>
      </c>
      <c r="AU2592">
        <f t="shared" si="2390"/>
        <v>2.7009974798887885E-3</v>
      </c>
      <c r="AV2592">
        <f t="shared" si="2391"/>
        <v>304.55472984313963</v>
      </c>
      <c r="AW2592">
        <f t="shared" si="2392"/>
        <v>302.88564529418943</v>
      </c>
      <c r="AX2592">
        <f t="shared" si="2393"/>
        <v>319.86952410035883</v>
      </c>
      <c r="AY2592">
        <f t="shared" si="2394"/>
        <v>2.1207442793764706</v>
      </c>
      <c r="AZ2592">
        <f t="shared" si="2395"/>
        <v>4.6165382971009716</v>
      </c>
      <c r="BA2592">
        <f t="shared" si="2396"/>
        <v>46.491635269014523</v>
      </c>
      <c r="BB2592">
        <f t="shared" si="2397"/>
        <v>9.8422746122762419</v>
      </c>
      <c r="BC2592">
        <f t="shared" si="2398"/>
        <v>30.570187568664551</v>
      </c>
      <c r="BD2592">
        <f t="shared" si="2399"/>
        <v>4.4019915787146804</v>
      </c>
      <c r="BE2592">
        <f t="shared" si="2400"/>
        <v>0.26302006107657672</v>
      </c>
      <c r="BF2592">
        <f t="shared" si="2401"/>
        <v>3.6392175938122091</v>
      </c>
      <c r="BG2592">
        <f t="shared" si="2402"/>
        <v>0.16660557065001697</v>
      </c>
      <c r="BH2592">
        <f t="shared" si="2403"/>
        <v>25.861310884549482</v>
      </c>
      <c r="BI2592">
        <f t="shared" si="2404"/>
        <v>0.69157130929804667</v>
      </c>
      <c r="BJ2592">
        <f t="shared" si="2405"/>
        <v>79.957440534428372</v>
      </c>
      <c r="BK2592">
        <f t="shared" si="2406"/>
        <v>367.8028842600192</v>
      </c>
      <c r="BL2592">
        <f t="shared" si="2407"/>
        <v>4.0198534595879278E-2</v>
      </c>
    </row>
    <row r="2593" spans="1:64" x14ac:dyDescent="0.2">
      <c r="A2593" s="1" t="s">
        <v>3567</v>
      </c>
      <c r="B2593" s="1" t="s">
        <v>2722</v>
      </c>
      <c r="C2593" s="1" t="s">
        <v>2723</v>
      </c>
      <c r="D2593" s="1">
        <v>20160422</v>
      </c>
      <c r="E2593" s="1" t="s">
        <v>2724</v>
      </c>
      <c r="F2593" s="1" t="s">
        <v>438</v>
      </c>
      <c r="G2593" s="1" t="s">
        <v>439</v>
      </c>
      <c r="H2593" s="1">
        <v>20160422</v>
      </c>
      <c r="J2593" s="1">
        <v>3</v>
      </c>
      <c r="K2593" s="1">
        <v>31.423366546630859</v>
      </c>
      <c r="L2593">
        <f t="shared" si="2380"/>
        <v>14.711020877389499</v>
      </c>
      <c r="M2593">
        <f t="shared" si="2381"/>
        <v>215.92965132052396</v>
      </c>
      <c r="N2593" s="1">
        <v>306.40362548828125</v>
      </c>
      <c r="O2593">
        <f t="shared" si="2382"/>
        <v>0.75745095754390146</v>
      </c>
      <c r="P2593" s="1">
        <v>86.900955200195312</v>
      </c>
      <c r="Q2593" s="1">
        <v>29.739974975585938</v>
      </c>
      <c r="R2593" s="1">
        <v>1999.1796875</v>
      </c>
      <c r="S2593" s="1">
        <v>99.298820495605469</v>
      </c>
      <c r="T2593">
        <f t="shared" si="2383"/>
        <v>0.29734663904444042</v>
      </c>
      <c r="U2593">
        <f t="shared" si="2384"/>
        <v>2.8400000333786011</v>
      </c>
      <c r="V2593">
        <f t="shared" si="2385"/>
        <v>2.7548810643507284</v>
      </c>
      <c r="W2593" s="1">
        <v>12494.50005383417</v>
      </c>
      <c r="X2593" s="1">
        <v>0</v>
      </c>
      <c r="Y2593">
        <f t="shared" si="2386"/>
        <v>0.97399885319382751</v>
      </c>
      <c r="Z2593">
        <f t="shared" si="2387"/>
        <v>31.423366546630859</v>
      </c>
      <c r="AA2593" s="1">
        <v>6</v>
      </c>
      <c r="AB2593">
        <f t="shared" si="2388"/>
        <v>1.4200000166893005</v>
      </c>
      <c r="AC2593" s="1">
        <v>1</v>
      </c>
      <c r="AD2593" s="1">
        <v>29.001337051391602</v>
      </c>
      <c r="AE2593" s="1">
        <v>325.09713745117188</v>
      </c>
      <c r="AF2593" s="1">
        <v>33.542789459228516</v>
      </c>
      <c r="AG2593" s="1">
        <v>36.731884002685547</v>
      </c>
      <c r="AH2593" s="1">
        <v>79.35614013671875</v>
      </c>
      <c r="AI2593" s="1">
        <v>499.2681884765625</v>
      </c>
      <c r="AJ2593" s="1">
        <v>4.5524735450744629</v>
      </c>
      <c r="AK2593" s="1">
        <v>3.0477960109710693</v>
      </c>
      <c r="AL2593" s="1">
        <v>0.85570269823074341</v>
      </c>
      <c r="AM2593" s="1">
        <v>1</v>
      </c>
      <c r="AN2593" s="1">
        <v>-0.21956524252891541</v>
      </c>
      <c r="AO2593" s="1">
        <v>2.737391471862793</v>
      </c>
      <c r="AP2593" s="1">
        <v>1</v>
      </c>
      <c r="AQ2593" s="1">
        <v>0</v>
      </c>
      <c r="AR2593" s="1">
        <v>0.15999999642372131</v>
      </c>
      <c r="AS2593" s="1">
        <v>111115</v>
      </c>
      <c r="AT2593">
        <f t="shared" si="2389"/>
        <v>0.8321136474609373</v>
      </c>
      <c r="AU2593">
        <f t="shared" si="2390"/>
        <v>2.7548810643507286E-3</v>
      </c>
      <c r="AV2593">
        <f t="shared" si="2391"/>
        <v>304.57336654663084</v>
      </c>
      <c r="AW2593">
        <f t="shared" si="2392"/>
        <v>302.88997497558591</v>
      </c>
      <c r="AX2593">
        <f t="shared" si="2393"/>
        <v>319.86874285037629</v>
      </c>
      <c r="AY2593">
        <f t="shared" si="2394"/>
        <v>2.0907215840756144</v>
      </c>
      <c r="AZ2593">
        <f t="shared" si="2395"/>
        <v>4.6214316092419017</v>
      </c>
      <c r="BA2593">
        <f t="shared" si="2396"/>
        <v>46.540649588545975</v>
      </c>
      <c r="BB2593">
        <f t="shared" si="2397"/>
        <v>9.8087655858604279</v>
      </c>
      <c r="BC2593">
        <f t="shared" si="2398"/>
        <v>30.581670761108398</v>
      </c>
      <c r="BD2593">
        <f t="shared" si="2399"/>
        <v>4.4048837135919756</v>
      </c>
      <c r="BE2593">
        <f t="shared" si="2400"/>
        <v>0.26916517458334538</v>
      </c>
      <c r="BF2593">
        <f t="shared" si="2401"/>
        <v>3.6474327560480742</v>
      </c>
      <c r="BG2593">
        <f t="shared" si="2402"/>
        <v>0.1705518525754004</v>
      </c>
      <c r="BH2593">
        <f t="shared" si="2403"/>
        <v>21.441559686155387</v>
      </c>
      <c r="BI2593">
        <f t="shared" si="2404"/>
        <v>0.70472289933391286</v>
      </c>
      <c r="BJ2593">
        <f t="shared" si="2405"/>
        <v>80.092928361338139</v>
      </c>
      <c r="BK2593">
        <f t="shared" si="2406"/>
        <v>299.4107107167805</v>
      </c>
      <c r="BL2593">
        <f t="shared" si="2407"/>
        <v>3.935225758738603E-2</v>
      </c>
    </row>
    <row r="2594" spans="1:64" x14ac:dyDescent="0.2">
      <c r="A2594" s="1" t="s">
        <v>3567</v>
      </c>
      <c r="B2594" s="1" t="s">
        <v>2722</v>
      </c>
      <c r="C2594" s="1" t="s">
        <v>2723</v>
      </c>
      <c r="D2594" s="1">
        <v>20160422</v>
      </c>
      <c r="E2594" s="1" t="s">
        <v>2725</v>
      </c>
      <c r="F2594" s="1" t="s">
        <v>438</v>
      </c>
      <c r="G2594" s="1" t="s">
        <v>439</v>
      </c>
      <c r="H2594" s="1">
        <v>20160422</v>
      </c>
      <c r="J2594" s="1">
        <v>4</v>
      </c>
      <c r="K2594" s="1">
        <v>31.428787231445312</v>
      </c>
      <c r="L2594">
        <f t="shared" si="2380"/>
        <v>10.708297170146617</v>
      </c>
      <c r="M2594">
        <f t="shared" si="2381"/>
        <v>172.29901576481018</v>
      </c>
      <c r="N2594" s="1">
        <v>236.40031433105469</v>
      </c>
      <c r="O2594">
        <f t="shared" si="2382"/>
        <v>0.74718228395737407</v>
      </c>
      <c r="P2594" s="1">
        <v>87.153167724609375</v>
      </c>
      <c r="Q2594" s="1">
        <v>29.744297027587891</v>
      </c>
      <c r="R2594" s="1">
        <v>1999.41064453125</v>
      </c>
      <c r="S2594" s="1">
        <v>99.29949951171875</v>
      </c>
      <c r="T2594">
        <f t="shared" si="2383"/>
        <v>0.30776369856457647</v>
      </c>
      <c r="U2594">
        <f t="shared" si="2384"/>
        <v>2.8400000333786011</v>
      </c>
      <c r="V2594">
        <f t="shared" si="2385"/>
        <v>2.8127403042872117</v>
      </c>
      <c r="W2594" s="1">
        <v>12580.50005383417</v>
      </c>
      <c r="X2594" s="1">
        <v>0</v>
      </c>
      <c r="Y2594">
        <f t="shared" si="2386"/>
        <v>0.96392690596781749</v>
      </c>
      <c r="Z2594">
        <f t="shared" si="2387"/>
        <v>31.428787231445312</v>
      </c>
      <c r="AA2594" s="1">
        <v>6</v>
      </c>
      <c r="AB2594">
        <f t="shared" si="2388"/>
        <v>1.4200000166893005</v>
      </c>
      <c r="AC2594" s="1">
        <v>1</v>
      </c>
      <c r="AD2594" s="1">
        <v>29.001096725463867</v>
      </c>
      <c r="AE2594" s="1">
        <v>250.068359375</v>
      </c>
      <c r="AF2594" s="1">
        <v>33.591682434082031</v>
      </c>
      <c r="AG2594" s="1">
        <v>36.847404479980469</v>
      </c>
      <c r="AH2594" s="1">
        <v>79.45257568359375</v>
      </c>
      <c r="AI2594" s="1">
        <v>499.26217651367188</v>
      </c>
      <c r="AJ2594" s="1">
        <v>5.1288256645202637</v>
      </c>
      <c r="AK2594" s="1">
        <v>3.0024368762969971</v>
      </c>
      <c r="AL2594" s="1">
        <v>0.89860719442367554</v>
      </c>
      <c r="AM2594" s="1">
        <v>1</v>
      </c>
      <c r="AN2594" s="1">
        <v>-0.21956524252891541</v>
      </c>
      <c r="AO2594" s="1">
        <v>2.737391471862793</v>
      </c>
      <c r="AP2594" s="1">
        <v>1</v>
      </c>
      <c r="AQ2594" s="1">
        <v>0</v>
      </c>
      <c r="AR2594" s="1">
        <v>0.15999999642372131</v>
      </c>
      <c r="AS2594" s="1">
        <v>111115</v>
      </c>
      <c r="AT2594">
        <f t="shared" si="2389"/>
        <v>0.83210362752278633</v>
      </c>
      <c r="AU2594">
        <f t="shared" si="2390"/>
        <v>2.8127403042872115E-3</v>
      </c>
      <c r="AV2594">
        <f t="shared" si="2391"/>
        <v>304.57878723144529</v>
      </c>
      <c r="AW2594">
        <f t="shared" si="2392"/>
        <v>302.89429702758787</v>
      </c>
      <c r="AX2594">
        <f t="shared" si="2393"/>
        <v>319.90569597455033</v>
      </c>
      <c r="AY2594">
        <f t="shared" si="2394"/>
        <v>2.0610112569052776</v>
      </c>
      <c r="AZ2594">
        <f t="shared" si="2395"/>
        <v>4.6228557291357415</v>
      </c>
      <c r="BA2594">
        <f t="shared" si="2396"/>
        <v>46.554673003061595</v>
      </c>
      <c r="BB2594">
        <f t="shared" si="2397"/>
        <v>9.707268523081126</v>
      </c>
      <c r="BC2594">
        <f t="shared" si="2398"/>
        <v>30.586542129516602</v>
      </c>
      <c r="BD2594">
        <f t="shared" si="2399"/>
        <v>4.4061111071252981</v>
      </c>
      <c r="BE2594">
        <f t="shared" si="2400"/>
        <v>0.27767297314165029</v>
      </c>
      <c r="BF2594">
        <f t="shared" si="2401"/>
        <v>3.658928823167924</v>
      </c>
      <c r="BG2594">
        <f t="shared" si="2402"/>
        <v>0.1760195185052951</v>
      </c>
      <c r="BH2594">
        <f t="shared" si="2403"/>
        <v>17.109206031807389</v>
      </c>
      <c r="BI2594">
        <f t="shared" si="2404"/>
        <v>0.72884427523866513</v>
      </c>
      <c r="BJ2594">
        <f t="shared" si="2405"/>
        <v>80.368704365611634</v>
      </c>
      <c r="BK2594">
        <f t="shared" si="2406"/>
        <v>231.31010270788786</v>
      </c>
      <c r="BL2594">
        <f t="shared" si="2407"/>
        <v>3.7205982767361485E-2</v>
      </c>
    </row>
    <row r="2595" spans="1:64" x14ac:dyDescent="0.2">
      <c r="A2595" s="1" t="s">
        <v>3567</v>
      </c>
      <c r="B2595" s="1" t="s">
        <v>2722</v>
      </c>
      <c r="C2595" s="1" t="s">
        <v>2723</v>
      </c>
      <c r="D2595" s="1">
        <v>20160422</v>
      </c>
      <c r="E2595" s="1" t="s">
        <v>2726</v>
      </c>
      <c r="F2595" s="1" t="s">
        <v>438</v>
      </c>
      <c r="G2595" s="1" t="s">
        <v>439</v>
      </c>
      <c r="H2595" s="1">
        <v>20160422</v>
      </c>
      <c r="J2595" s="1">
        <v>5</v>
      </c>
      <c r="K2595" s="1">
        <v>31.436012268066406</v>
      </c>
      <c r="L2595">
        <f t="shared" si="2380"/>
        <v>6.499536981581497</v>
      </c>
      <c r="M2595">
        <f t="shared" si="2381"/>
        <v>128.07533528615608</v>
      </c>
      <c r="N2595" s="1">
        <v>166.6534423828125</v>
      </c>
      <c r="O2595">
        <f t="shared" si="2382"/>
        <v>0.73708365664212927</v>
      </c>
      <c r="P2595" s="1">
        <v>87.402633666992188</v>
      </c>
      <c r="Q2595" s="1">
        <v>29.750583648681641</v>
      </c>
      <c r="R2595" s="1">
        <v>1998.8909912109375</v>
      </c>
      <c r="S2595" s="1">
        <v>99.300613403320312</v>
      </c>
      <c r="T2595">
        <f t="shared" si="2383"/>
        <v>0.31405755534352819</v>
      </c>
      <c r="U2595">
        <f t="shared" si="2384"/>
        <v>2.8400000333786011</v>
      </c>
      <c r="V2595">
        <f t="shared" si="2385"/>
        <v>2.835277214602709</v>
      </c>
      <c r="W2595" s="1">
        <v>12663.50005383417</v>
      </c>
      <c r="X2595" s="1">
        <v>0</v>
      </c>
      <c r="Y2595">
        <f t="shared" si="2386"/>
        <v>0.95402433447071111</v>
      </c>
      <c r="Z2595">
        <f t="shared" si="2387"/>
        <v>31.436012268066406</v>
      </c>
      <c r="AA2595" s="1">
        <v>6</v>
      </c>
      <c r="AB2595">
        <f t="shared" si="2388"/>
        <v>1.4200000166893005</v>
      </c>
      <c r="AC2595" s="1">
        <v>1</v>
      </c>
      <c r="AD2595" s="1">
        <v>29.001899719238281</v>
      </c>
      <c r="AE2595" s="1">
        <v>175.0322265625</v>
      </c>
      <c r="AF2595" s="1">
        <v>33.684444427490234</v>
      </c>
      <c r="AG2595" s="1">
        <v>36.965835571289062</v>
      </c>
      <c r="AH2595" s="1">
        <v>79.644065856933594</v>
      </c>
      <c r="AI2595" s="1">
        <v>499.26425170898438</v>
      </c>
      <c r="AJ2595" s="1">
        <v>5.0362453460693359</v>
      </c>
      <c r="AK2595" s="1">
        <v>3.2447609901428223</v>
      </c>
      <c r="AL2595" s="1">
        <v>0.92085105180740356</v>
      </c>
      <c r="AM2595" s="1">
        <v>1</v>
      </c>
      <c r="AN2595" s="1">
        <v>-0.21956524252891541</v>
      </c>
      <c r="AO2595" s="1">
        <v>2.737391471862793</v>
      </c>
      <c r="AP2595" s="1">
        <v>1</v>
      </c>
      <c r="AQ2595" s="1">
        <v>0</v>
      </c>
      <c r="AR2595" s="1">
        <v>0.15999999642372131</v>
      </c>
      <c r="AS2595" s="1">
        <v>111115</v>
      </c>
      <c r="AT2595">
        <f t="shared" si="2389"/>
        <v>0.83210708618164042</v>
      </c>
      <c r="AU2595">
        <f t="shared" si="2390"/>
        <v>2.8352772146027091E-3</v>
      </c>
      <c r="AV2595">
        <f t="shared" si="2391"/>
        <v>304.58601226806638</v>
      </c>
      <c r="AW2595">
        <f t="shared" si="2392"/>
        <v>302.90058364868162</v>
      </c>
      <c r="AX2595">
        <f t="shared" si="2393"/>
        <v>319.82255144515875</v>
      </c>
      <c r="AY2595">
        <f t="shared" si="2394"/>
        <v>2.0481949266740407</v>
      </c>
      <c r="AZ2595">
        <f t="shared" si="2395"/>
        <v>4.6247544816659927</v>
      </c>
      <c r="BA2595">
        <f t="shared" si="2396"/>
        <v>46.573272038935414</v>
      </c>
      <c r="BB2595">
        <f t="shared" si="2397"/>
        <v>9.6074364676463517</v>
      </c>
      <c r="BC2595">
        <f t="shared" si="2398"/>
        <v>30.593297958374023</v>
      </c>
      <c r="BD2595">
        <f t="shared" si="2399"/>
        <v>4.4078138038374108</v>
      </c>
      <c r="BE2595">
        <f t="shared" si="2400"/>
        <v>0.28278604387175627</v>
      </c>
      <c r="BF2595">
        <f t="shared" si="2401"/>
        <v>3.6707301471952816</v>
      </c>
      <c r="BG2595">
        <f t="shared" si="2402"/>
        <v>0.179307809430787</v>
      </c>
      <c r="BH2595">
        <f t="shared" si="2403"/>
        <v>12.717959355751212</v>
      </c>
      <c r="BI2595">
        <f t="shared" si="2404"/>
        <v>0.76851298992048234</v>
      </c>
      <c r="BJ2595">
        <f t="shared" si="2405"/>
        <v>80.615726388759285</v>
      </c>
      <c r="BK2595">
        <f t="shared" si="2406"/>
        <v>163.56387378351337</v>
      </c>
      <c r="BL2595">
        <f t="shared" si="2407"/>
        <v>3.2034267888170424E-2</v>
      </c>
    </row>
    <row r="2596" spans="1:64" x14ac:dyDescent="0.2">
      <c r="A2596" s="1" t="s">
        <v>3567</v>
      </c>
      <c r="B2596" s="1" t="s">
        <v>2722</v>
      </c>
      <c r="C2596" s="1" t="s">
        <v>2723</v>
      </c>
      <c r="D2596" s="1">
        <v>20160422</v>
      </c>
      <c r="E2596" s="1" t="s">
        <v>2727</v>
      </c>
      <c r="F2596" s="1" t="s">
        <v>438</v>
      </c>
      <c r="G2596" s="1" t="s">
        <v>439</v>
      </c>
      <c r="H2596" s="1">
        <v>20160422</v>
      </c>
      <c r="J2596" s="1">
        <v>6</v>
      </c>
      <c r="K2596" s="1">
        <v>31.440574645996094</v>
      </c>
      <c r="L2596">
        <f t="shared" si="2380"/>
        <v>2.1682645592598022</v>
      </c>
      <c r="M2596">
        <f t="shared" si="2381"/>
        <v>83.908876597851531</v>
      </c>
      <c r="N2596" s="1">
        <v>97.0770263671875</v>
      </c>
      <c r="O2596">
        <f t="shared" si="2382"/>
        <v>0.72406038918282167</v>
      </c>
      <c r="P2596" s="1">
        <v>87.722190856933594</v>
      </c>
      <c r="Q2596" s="1">
        <v>29.752656936645508</v>
      </c>
      <c r="R2596" s="1">
        <v>1998.5</v>
      </c>
      <c r="S2596" s="1">
        <v>99.303535461425781</v>
      </c>
      <c r="T2596">
        <f t="shared" si="2383"/>
        <v>0.32390007957057149</v>
      </c>
      <c r="U2596">
        <f t="shared" si="2384"/>
        <v>2.8400000333786011</v>
      </c>
      <c r="V2596">
        <f t="shared" si="2385"/>
        <v>2.8764932251989088</v>
      </c>
      <c r="W2596" s="1">
        <v>12746.50005383417</v>
      </c>
      <c r="X2596" s="1">
        <v>0</v>
      </c>
      <c r="Y2596">
        <f t="shared" si="2386"/>
        <v>0.94136400220711813</v>
      </c>
      <c r="Z2596">
        <f t="shared" si="2387"/>
        <v>31.440574645996094</v>
      </c>
      <c r="AA2596" s="1">
        <v>6</v>
      </c>
      <c r="AB2596">
        <f t="shared" si="2388"/>
        <v>1.4200000166893005</v>
      </c>
      <c r="AC2596" s="1">
        <v>1</v>
      </c>
      <c r="AD2596" s="1">
        <v>29.002094268798828</v>
      </c>
      <c r="AE2596" s="1">
        <v>100.01837158203125</v>
      </c>
      <c r="AF2596" s="1">
        <v>33.775691986083984</v>
      </c>
      <c r="AG2596" s="1">
        <v>37.104316711425781</v>
      </c>
      <c r="AH2596" s="1">
        <v>79.852638244628906</v>
      </c>
      <c r="AI2596" s="1">
        <v>499.2625732421875</v>
      </c>
      <c r="AJ2596" s="1">
        <v>4.6943216323852539</v>
      </c>
      <c r="AK2596" s="1">
        <v>3.4311001300811768</v>
      </c>
      <c r="AL2596" s="1">
        <v>0.97095823287963867</v>
      </c>
      <c r="AM2596" s="1">
        <v>1</v>
      </c>
      <c r="AN2596" s="1">
        <v>-0.21956524252891541</v>
      </c>
      <c r="AO2596" s="1">
        <v>2.737391471862793</v>
      </c>
      <c r="AP2596" s="1">
        <v>1</v>
      </c>
      <c r="AQ2596" s="1">
        <v>0</v>
      </c>
      <c r="AR2596" s="1">
        <v>0.15999999642372131</v>
      </c>
      <c r="AS2596" s="1">
        <v>111115</v>
      </c>
      <c r="AT2596">
        <f t="shared" si="2389"/>
        <v>0.83210428873697895</v>
      </c>
      <c r="AU2596">
        <f t="shared" si="2390"/>
        <v>2.8764932251989089E-3</v>
      </c>
      <c r="AV2596">
        <f t="shared" si="2391"/>
        <v>304.59057464599607</v>
      </c>
      <c r="AW2596">
        <f t="shared" si="2392"/>
        <v>302.90265693664549</v>
      </c>
      <c r="AX2596">
        <f t="shared" si="2393"/>
        <v>319.75999285280704</v>
      </c>
      <c r="AY2596">
        <f t="shared" si="2394"/>
        <v>2.0257440579336472</v>
      </c>
      <c r="AZ2596">
        <f t="shared" si="2395"/>
        <v>4.6259538325321614</v>
      </c>
      <c r="BA2596">
        <f t="shared" si="2396"/>
        <v>46.583979221254431</v>
      </c>
      <c r="BB2596">
        <f t="shared" si="2397"/>
        <v>9.4796625098286498</v>
      </c>
      <c r="BC2596">
        <f t="shared" si="2398"/>
        <v>30.596615791320801</v>
      </c>
      <c r="BD2596">
        <f t="shared" si="2399"/>
        <v>4.408650219507865</v>
      </c>
      <c r="BE2596">
        <f t="shared" si="2400"/>
        <v>0.29074123833015336</v>
      </c>
      <c r="BF2596">
        <f t="shared" si="2401"/>
        <v>3.6845898303250433</v>
      </c>
      <c r="BG2596">
        <f t="shared" si="2402"/>
        <v>0.18442734656487639</v>
      </c>
      <c r="BH2596">
        <f t="shared" si="2403"/>
        <v>8.3324481027631503</v>
      </c>
      <c r="BI2596">
        <f t="shared" si="2404"/>
        <v>0.86435359361412345</v>
      </c>
      <c r="BJ2596">
        <f t="shared" si="2405"/>
        <v>80.935925899203554</v>
      </c>
      <c r="BK2596">
        <f t="shared" si="2406"/>
        <v>96.046337240216459</v>
      </c>
      <c r="BL2596">
        <f t="shared" si="2407"/>
        <v>1.827144113358644E-2</v>
      </c>
    </row>
    <row r="2597" spans="1:64" x14ac:dyDescent="0.2">
      <c r="A2597" s="1" t="s">
        <v>3567</v>
      </c>
      <c r="B2597" s="1" t="s">
        <v>2722</v>
      </c>
      <c r="C2597" s="1" t="s">
        <v>2723</v>
      </c>
      <c r="D2597" s="1">
        <v>20160422</v>
      </c>
      <c r="E2597" s="1" t="s">
        <v>2728</v>
      </c>
      <c r="F2597" s="1" t="s">
        <v>438</v>
      </c>
      <c r="G2597" s="1" t="s">
        <v>439</v>
      </c>
      <c r="H2597" s="1">
        <v>20160422</v>
      </c>
      <c r="J2597" s="1">
        <v>7</v>
      </c>
      <c r="K2597" s="1">
        <v>31.443294525146484</v>
      </c>
      <c r="L2597">
        <f t="shared" si="2380"/>
        <v>0.1598631343832306</v>
      </c>
      <c r="M2597">
        <f t="shared" si="2381"/>
        <v>63.747379615757112</v>
      </c>
      <c r="N2597" s="1">
        <v>65.576828002929688</v>
      </c>
      <c r="O2597">
        <f t="shared" si="2382"/>
        <v>0.709948696574636</v>
      </c>
      <c r="P2597" s="1">
        <v>88.067207336425781</v>
      </c>
      <c r="Q2597" s="1">
        <v>29.752225875854492</v>
      </c>
      <c r="R2597" s="1">
        <v>1999.2542724609375</v>
      </c>
      <c r="S2597" s="1">
        <v>99.307044982910156</v>
      </c>
      <c r="T2597">
        <f t="shared" si="2383"/>
        <v>0.33701511801095702</v>
      </c>
      <c r="U2597">
        <f t="shared" si="2384"/>
        <v>2.8400000333786011</v>
      </c>
      <c r="V2597">
        <f t="shared" si="2385"/>
        <v>2.9374043416428433</v>
      </c>
      <c r="W2597" s="1">
        <v>12829.50005383417</v>
      </c>
      <c r="X2597" s="1">
        <v>0</v>
      </c>
      <c r="Y2597">
        <f t="shared" si="2386"/>
        <v>0.92767890191670066</v>
      </c>
      <c r="Z2597">
        <f t="shared" si="2387"/>
        <v>31.443294525146484</v>
      </c>
      <c r="AA2597" s="1">
        <v>6</v>
      </c>
      <c r="AB2597">
        <f t="shared" si="2388"/>
        <v>1.4200000166893005</v>
      </c>
      <c r="AC2597" s="1">
        <v>1</v>
      </c>
      <c r="AD2597" s="1">
        <v>28.998882293701172</v>
      </c>
      <c r="AE2597" s="1">
        <v>66.000442504882812</v>
      </c>
      <c r="AF2597" s="1">
        <v>33.849384307861328</v>
      </c>
      <c r="AG2597" s="1">
        <v>37.248012542724609</v>
      </c>
      <c r="AH2597" s="1">
        <v>80.031669616699219</v>
      </c>
      <c r="AI2597" s="1">
        <v>499.25881958007812</v>
      </c>
      <c r="AJ2597" s="1">
        <v>5.0586705207824707</v>
      </c>
      <c r="AK2597" s="1">
        <v>3.6904067993164062</v>
      </c>
      <c r="AL2597" s="1">
        <v>1.0240200757980347</v>
      </c>
      <c r="AM2597" s="1">
        <v>1</v>
      </c>
      <c r="AN2597" s="1">
        <v>-0.21956524252891541</v>
      </c>
      <c r="AO2597" s="1">
        <v>2.737391471862793</v>
      </c>
      <c r="AP2597" s="1">
        <v>1</v>
      </c>
      <c r="AQ2597" s="1">
        <v>0</v>
      </c>
      <c r="AR2597" s="1">
        <v>0.15999999642372131</v>
      </c>
      <c r="AS2597" s="1">
        <v>111115</v>
      </c>
      <c r="AT2597">
        <f t="shared" si="2389"/>
        <v>0.83209803263346338</v>
      </c>
      <c r="AU2597">
        <f t="shared" si="2390"/>
        <v>2.9374043416428432E-3</v>
      </c>
      <c r="AV2597">
        <f t="shared" si="2391"/>
        <v>304.59329452514646</v>
      </c>
      <c r="AW2597">
        <f t="shared" si="2392"/>
        <v>302.90222587585447</v>
      </c>
      <c r="AX2597">
        <f t="shared" si="2393"/>
        <v>319.88067644385956</v>
      </c>
      <c r="AY2597">
        <f t="shared" si="2394"/>
        <v>1.9951631184318506</v>
      </c>
      <c r="AZ2597">
        <f t="shared" si="2395"/>
        <v>4.626668959021055</v>
      </c>
      <c r="BA2597">
        <f t="shared" si="2396"/>
        <v>46.589534104224562</v>
      </c>
      <c r="BB2597">
        <f t="shared" si="2397"/>
        <v>9.3415215614999525</v>
      </c>
      <c r="BC2597">
        <f t="shared" si="2398"/>
        <v>30.597760200500488</v>
      </c>
      <c r="BD2597">
        <f t="shared" si="2399"/>
        <v>4.4089387536789904</v>
      </c>
      <c r="BE2597">
        <f t="shared" si="2400"/>
        <v>0.30126483532242082</v>
      </c>
      <c r="BF2597">
        <f t="shared" si="2401"/>
        <v>3.6989900571043544</v>
      </c>
      <c r="BG2597">
        <f t="shared" si="2402"/>
        <v>0.19120620253910472</v>
      </c>
      <c r="BH2597">
        <f t="shared" si="2403"/>
        <v>6.3305638950446417</v>
      </c>
      <c r="BI2597">
        <f t="shared" si="2404"/>
        <v>0.9721022128869844</v>
      </c>
      <c r="BJ2597">
        <f t="shared" si="2405"/>
        <v>81.292059421801696</v>
      </c>
      <c r="BK2597">
        <f t="shared" si="2406"/>
        <v>65.500836725154727</v>
      </c>
      <c r="BL2597">
        <f t="shared" si="2407"/>
        <v>1.9840362458524536E-3</v>
      </c>
    </row>
    <row r="2598" spans="1:64" x14ac:dyDescent="0.2">
      <c r="A2598" s="1" t="s">
        <v>3567</v>
      </c>
      <c r="B2598" s="1" t="s">
        <v>2722</v>
      </c>
      <c r="C2598" s="1" t="s">
        <v>2723</v>
      </c>
      <c r="D2598" s="1">
        <v>20160422</v>
      </c>
      <c r="E2598" s="1" t="s">
        <v>2729</v>
      </c>
      <c r="F2598" s="1" t="s">
        <v>438</v>
      </c>
      <c r="G2598" s="1" t="s">
        <v>439</v>
      </c>
      <c r="H2598" s="1">
        <v>20160422</v>
      </c>
      <c r="J2598" s="1">
        <v>8</v>
      </c>
      <c r="K2598" s="1">
        <v>31.445865631103516</v>
      </c>
      <c r="L2598">
        <f t="shared" si="2380"/>
        <v>-1.4244471310344757</v>
      </c>
      <c r="M2598">
        <f t="shared" si="2381"/>
        <v>46.508466014027199</v>
      </c>
      <c r="N2598" s="1">
        <v>40.039142608642578</v>
      </c>
      <c r="O2598">
        <f t="shared" si="2382"/>
        <v>0.68886097633098053</v>
      </c>
      <c r="P2598" s="1">
        <v>88.583503723144531</v>
      </c>
      <c r="Q2598" s="1">
        <v>29.749120712280273</v>
      </c>
      <c r="R2598" s="1">
        <v>1999.67919921875</v>
      </c>
      <c r="S2598" s="1">
        <v>99.311759948730469</v>
      </c>
      <c r="T2598">
        <f t="shared" si="2383"/>
        <v>0.3543414992423552</v>
      </c>
      <c r="U2598">
        <f t="shared" si="2384"/>
        <v>2.8400000333786011</v>
      </c>
      <c r="V2598">
        <f t="shared" si="2385"/>
        <v>3.0044992384043314</v>
      </c>
      <c r="W2598" s="1">
        <v>12973.000053822994</v>
      </c>
      <c r="X2598" s="1">
        <v>0</v>
      </c>
      <c r="Y2598">
        <f t="shared" si="2386"/>
        <v>0.90733460647103303</v>
      </c>
      <c r="Z2598">
        <f t="shared" si="2387"/>
        <v>31.445865631103516</v>
      </c>
      <c r="AA2598" s="1">
        <v>6</v>
      </c>
      <c r="AB2598">
        <f t="shared" si="2388"/>
        <v>1.4200000166893005</v>
      </c>
      <c r="AC2598" s="1">
        <v>1</v>
      </c>
      <c r="AD2598" s="1">
        <v>29.000682830810547</v>
      </c>
      <c r="AE2598" s="1">
        <v>38.471691131591797</v>
      </c>
      <c r="AF2598" s="1">
        <v>33.982074737548828</v>
      </c>
      <c r="AG2598" s="1">
        <v>37.457904815673828</v>
      </c>
      <c r="AH2598" s="1">
        <v>80.363578796386719</v>
      </c>
      <c r="AI2598" s="1">
        <v>499.21145629882812</v>
      </c>
      <c r="AJ2598" s="1">
        <v>6.0709629058837891</v>
      </c>
      <c r="AK2598" s="1">
        <v>4.1804876327514648</v>
      </c>
      <c r="AL2598" s="1">
        <v>1.1441107988357544</v>
      </c>
      <c r="AM2598" s="1">
        <v>1</v>
      </c>
      <c r="AN2598" s="1">
        <v>-0.21956524252891541</v>
      </c>
      <c r="AO2598" s="1">
        <v>2.737391471862793</v>
      </c>
      <c r="AP2598" s="1">
        <v>1</v>
      </c>
      <c r="AQ2598" s="1">
        <v>0</v>
      </c>
      <c r="AR2598" s="1">
        <v>0.15999999642372131</v>
      </c>
      <c r="AS2598" s="1">
        <v>111115</v>
      </c>
      <c r="AT2598">
        <f t="shared" si="2389"/>
        <v>0.83201909383138006</v>
      </c>
      <c r="AU2598">
        <f t="shared" si="2390"/>
        <v>3.0044992384043313E-3</v>
      </c>
      <c r="AV2598">
        <f t="shared" si="2391"/>
        <v>304.59586563110349</v>
      </c>
      <c r="AW2598">
        <f t="shared" si="2392"/>
        <v>302.89912071228025</v>
      </c>
      <c r="AX2598">
        <f t="shared" si="2393"/>
        <v>319.9486647235899</v>
      </c>
      <c r="AY2598">
        <f t="shared" si="2394"/>
        <v>1.9604072859409114</v>
      </c>
      <c r="AZ2598">
        <f t="shared" si="2395"/>
        <v>4.6273450577076272</v>
      </c>
      <c r="BA2598">
        <f t="shared" si="2396"/>
        <v>46.59413004156292</v>
      </c>
      <c r="BB2598">
        <f t="shared" si="2397"/>
        <v>9.1362252258890919</v>
      </c>
      <c r="BC2598">
        <f t="shared" si="2398"/>
        <v>30.597493171691895</v>
      </c>
      <c r="BD2598">
        <f t="shared" si="2399"/>
        <v>4.4088714275675747</v>
      </c>
      <c r="BE2598">
        <f t="shared" si="2400"/>
        <v>0.31503515181422037</v>
      </c>
      <c r="BF2598">
        <f t="shared" si="2401"/>
        <v>3.7200104512365941</v>
      </c>
      <c r="BG2598">
        <f t="shared" si="2402"/>
        <v>0.20008754205436935</v>
      </c>
      <c r="BH2598">
        <f t="shared" si="2403"/>
        <v>4.6188376123687584</v>
      </c>
      <c r="BI2598">
        <f t="shared" si="2404"/>
        <v>1.1615749734857759</v>
      </c>
      <c r="BJ2598">
        <f t="shared" si="2405"/>
        <v>81.802200637830722</v>
      </c>
      <c r="BK2598">
        <f t="shared" si="2406"/>
        <v>40.716256553817026</v>
      </c>
      <c r="BL2598">
        <f t="shared" si="2407"/>
        <v>-2.8618276794884E-2</v>
      </c>
    </row>
    <row r="2599" spans="1:64" x14ac:dyDescent="0.2">
      <c r="A2599" s="1" t="s">
        <v>3567</v>
      </c>
      <c r="B2599" s="1" t="s">
        <v>2722</v>
      </c>
      <c r="C2599" s="1" t="s">
        <v>2723</v>
      </c>
      <c r="D2599" s="1">
        <v>20160422</v>
      </c>
      <c r="E2599" s="1" t="s">
        <v>2730</v>
      </c>
      <c r="F2599" s="1" t="s">
        <v>438</v>
      </c>
      <c r="G2599" s="1" t="s">
        <v>439</v>
      </c>
      <c r="H2599" s="1">
        <v>20160422</v>
      </c>
      <c r="J2599" s="1">
        <v>9</v>
      </c>
      <c r="K2599" s="1">
        <v>31.394197463989258</v>
      </c>
      <c r="L2599">
        <f t="shared" si="2380"/>
        <v>18.827917764850223</v>
      </c>
      <c r="M2599">
        <f t="shared" si="2381"/>
        <v>282.39637753333983</v>
      </c>
      <c r="N2599" s="1">
        <v>376.03952026367188</v>
      </c>
      <c r="O2599">
        <f t="shared" si="2382"/>
        <v>0.66096358056382565</v>
      </c>
      <c r="P2599" s="1">
        <v>89.072189331054688</v>
      </c>
      <c r="Q2599" s="1">
        <v>29.758806228637695</v>
      </c>
      <c r="R2599" s="1">
        <v>1999.443603515625</v>
      </c>
      <c r="S2599" s="1">
        <v>99.313934326171875</v>
      </c>
      <c r="T2599">
        <f t="shared" si="2383"/>
        <v>0.37741431001365783</v>
      </c>
      <c r="U2599">
        <f t="shared" si="2384"/>
        <v>2.8400000333786011</v>
      </c>
      <c r="V2599">
        <f t="shared" si="2385"/>
        <v>3.0505794899418439</v>
      </c>
      <c r="W2599" s="1">
        <v>13100.000053822994</v>
      </c>
      <c r="X2599" s="1">
        <v>0</v>
      </c>
      <c r="Y2599">
        <f t="shared" si="2386"/>
        <v>0.87115678287589882</v>
      </c>
      <c r="Z2599">
        <f t="shared" si="2387"/>
        <v>31.394197463989258</v>
      </c>
      <c r="AA2599" s="1">
        <v>6</v>
      </c>
      <c r="AB2599">
        <f t="shared" si="2388"/>
        <v>1.4200000166893005</v>
      </c>
      <c r="AC2599" s="1">
        <v>1</v>
      </c>
      <c r="AD2599" s="1">
        <v>29.001371383666992</v>
      </c>
      <c r="AE2599" s="1">
        <v>400.04522705078125</v>
      </c>
      <c r="AF2599" s="1">
        <v>34.156742095947266</v>
      </c>
      <c r="AG2599" s="1">
        <v>37.684722900390625</v>
      </c>
      <c r="AH2599" s="1">
        <v>80.7333984375</v>
      </c>
      <c r="AI2599" s="1">
        <v>499.2576904296875</v>
      </c>
      <c r="AJ2599" s="1">
        <v>6.191892147064209</v>
      </c>
      <c r="AK2599" s="1">
        <v>5.8899250030517578</v>
      </c>
      <c r="AL2599" s="1">
        <v>1.2764109373092651</v>
      </c>
      <c r="AM2599" s="1">
        <v>1</v>
      </c>
      <c r="AN2599" s="1">
        <v>-0.21956524252891541</v>
      </c>
      <c r="AO2599" s="1">
        <v>2.737391471862793</v>
      </c>
      <c r="AP2599" s="1">
        <v>1</v>
      </c>
      <c r="AQ2599" s="1">
        <v>0</v>
      </c>
      <c r="AR2599" s="1">
        <v>0.15999999642372131</v>
      </c>
      <c r="AS2599" s="1">
        <v>111115</v>
      </c>
      <c r="AT2599">
        <f t="shared" si="2389"/>
        <v>0.83209615071614573</v>
      </c>
      <c r="AU2599">
        <f t="shared" si="2390"/>
        <v>3.0505794899418439E-3</v>
      </c>
      <c r="AV2599">
        <f t="shared" si="2391"/>
        <v>304.54419746398924</v>
      </c>
      <c r="AW2599">
        <f t="shared" si="2392"/>
        <v>302.90880622863767</v>
      </c>
      <c r="AX2599">
        <f t="shared" si="2393"/>
        <v>319.91096941193246</v>
      </c>
      <c r="AY2599">
        <f t="shared" si="2394"/>
        <v>1.944993290751023</v>
      </c>
      <c r="AZ2599">
        <f t="shared" si="2395"/>
        <v>4.6137748781052785</v>
      </c>
      <c r="BA2599">
        <f t="shared" si="2396"/>
        <v>46.456470679657947</v>
      </c>
      <c r="BB2599">
        <f t="shared" si="2397"/>
        <v>8.7717477792673222</v>
      </c>
      <c r="BC2599">
        <f t="shared" si="2398"/>
        <v>30.576501846313477</v>
      </c>
      <c r="BD2599">
        <f t="shared" si="2399"/>
        <v>4.4035816757932054</v>
      </c>
      <c r="BE2599">
        <f t="shared" si="2400"/>
        <v>0.33314224984347057</v>
      </c>
      <c r="BF2599">
        <f t="shared" si="2401"/>
        <v>3.7426180952293797</v>
      </c>
      <c r="BG2599">
        <f t="shared" si="2402"/>
        <v>0.21178511003835482</v>
      </c>
      <c r="BH2599">
        <f t="shared" si="2403"/>
        <v>28.045895292294951</v>
      </c>
      <c r="BI2599">
        <f t="shared" si="2404"/>
        <v>0.75097526274719417</v>
      </c>
      <c r="BJ2599">
        <f t="shared" si="2405"/>
        <v>82.601261129007256</v>
      </c>
      <c r="BK2599">
        <f t="shared" si="2406"/>
        <v>367.08962988204757</v>
      </c>
      <c r="BL2599">
        <f t="shared" si="2407"/>
        <v>4.2365940773363288E-2</v>
      </c>
    </row>
    <row r="2600" spans="1:64" x14ac:dyDescent="0.2">
      <c r="A2600" s="1" t="s">
        <v>3567</v>
      </c>
      <c r="B2600" s="1" t="s">
        <v>2722</v>
      </c>
      <c r="C2600" s="1" t="s">
        <v>2723</v>
      </c>
      <c r="D2600" s="1">
        <v>20160422</v>
      </c>
      <c r="E2600" s="1" t="s">
        <v>2731</v>
      </c>
      <c r="F2600" s="1" t="s">
        <v>438</v>
      </c>
      <c r="G2600" s="1" t="s">
        <v>439</v>
      </c>
      <c r="H2600" s="1">
        <v>20160422</v>
      </c>
      <c r="J2600" s="1">
        <v>10</v>
      </c>
      <c r="K2600" s="1">
        <v>31.423505783081055</v>
      </c>
      <c r="L2600">
        <f t="shared" si="2380"/>
        <v>19.325307281871886</v>
      </c>
      <c r="M2600">
        <f t="shared" si="2381"/>
        <v>279.54766879767874</v>
      </c>
      <c r="N2600" s="1">
        <v>375.52651977539062</v>
      </c>
      <c r="O2600">
        <f t="shared" si="2382"/>
        <v>0.65477699939415501</v>
      </c>
      <c r="P2600" s="1">
        <v>89.268051147460938</v>
      </c>
      <c r="Q2600" s="1">
        <v>29.777153015136719</v>
      </c>
      <c r="R2600" s="1">
        <v>1999.17138671875</v>
      </c>
      <c r="S2600" s="1">
        <v>99.310256958007812</v>
      </c>
      <c r="T2600">
        <f t="shared" si="2383"/>
        <v>0.37725305166787382</v>
      </c>
      <c r="U2600">
        <f t="shared" si="2384"/>
        <v>2.8400000333786011</v>
      </c>
      <c r="V2600">
        <f t="shared" si="2385"/>
        <v>3.0341177078346115</v>
      </c>
      <c r="W2600" s="1">
        <v>13186.000053822994</v>
      </c>
      <c r="X2600" s="1">
        <v>0</v>
      </c>
      <c r="Y2600">
        <f t="shared" si="2386"/>
        <v>0.86665861117291509</v>
      </c>
      <c r="Z2600">
        <f t="shared" si="2387"/>
        <v>31.423505783081055</v>
      </c>
      <c r="AA2600" s="1">
        <v>6</v>
      </c>
      <c r="AB2600">
        <f t="shared" si="2388"/>
        <v>1.4200000166893005</v>
      </c>
      <c r="AC2600" s="1">
        <v>1</v>
      </c>
      <c r="AD2600" s="1">
        <v>29.003223419189453</v>
      </c>
      <c r="AE2600" s="1">
        <v>400.12100219726562</v>
      </c>
      <c r="AF2600" s="1">
        <v>34.300342559814453</v>
      </c>
      <c r="AG2600" s="1">
        <v>37.808879852294922</v>
      </c>
      <c r="AH2600" s="1">
        <v>80.984275817871094</v>
      </c>
      <c r="AI2600" s="1">
        <v>499.2509765625</v>
      </c>
      <c r="AJ2600" s="1">
        <v>5.7559738159179688</v>
      </c>
      <c r="AK2600" s="1">
        <v>6.3343691825866699</v>
      </c>
      <c r="AL2600" s="1">
        <v>1.3411828279495239</v>
      </c>
      <c r="AM2600" s="1">
        <v>1</v>
      </c>
      <c r="AN2600" s="1">
        <v>-0.21956524252891541</v>
      </c>
      <c r="AO2600" s="1">
        <v>2.737391471862793</v>
      </c>
      <c r="AP2600" s="1">
        <v>1</v>
      </c>
      <c r="AQ2600" s="1">
        <v>0</v>
      </c>
      <c r="AR2600" s="1">
        <v>0.15999999642372131</v>
      </c>
      <c r="AS2600" s="1">
        <v>111115</v>
      </c>
      <c r="AT2600">
        <f t="shared" si="2389"/>
        <v>0.83208496093749984</v>
      </c>
      <c r="AU2600">
        <f t="shared" si="2390"/>
        <v>3.0341177078346115E-3</v>
      </c>
      <c r="AV2600">
        <f t="shared" si="2391"/>
        <v>304.57350578308103</v>
      </c>
      <c r="AW2600">
        <f t="shared" si="2392"/>
        <v>302.9271530151367</v>
      </c>
      <c r="AX2600">
        <f t="shared" si="2393"/>
        <v>319.86741472540598</v>
      </c>
      <c r="AY2600">
        <f t="shared" si="2394"/>
        <v>1.9513169826038217</v>
      </c>
      <c r="AZ2600">
        <f t="shared" si="2395"/>
        <v>4.6214681845987684</v>
      </c>
      <c r="BA2600">
        <f t="shared" si="2396"/>
        <v>46.535658311234691</v>
      </c>
      <c r="BB2600">
        <f t="shared" si="2397"/>
        <v>8.7267784589397692</v>
      </c>
      <c r="BC2600">
        <f t="shared" si="2398"/>
        <v>30.600329399108887</v>
      </c>
      <c r="BD2600">
        <f t="shared" si="2399"/>
        <v>4.4095865728200083</v>
      </c>
      <c r="BE2600">
        <f t="shared" si="2400"/>
        <v>0.33301659863462801</v>
      </c>
      <c r="BF2600">
        <f t="shared" si="2401"/>
        <v>3.7548095734258533</v>
      </c>
      <c r="BG2600">
        <f t="shared" si="2402"/>
        <v>0.21170386155526955</v>
      </c>
      <c r="BH2600">
        <f t="shared" si="2403"/>
        <v>27.76195082030954</v>
      </c>
      <c r="BI2600">
        <f t="shared" si="2404"/>
        <v>0.74441525185726265</v>
      </c>
      <c r="BJ2600">
        <f t="shared" si="2405"/>
        <v>82.717212043854119</v>
      </c>
      <c r="BK2600">
        <f t="shared" si="2406"/>
        <v>366.34019423880602</v>
      </c>
      <c r="BL2600">
        <f t="shared" si="2407"/>
        <v>4.3635275773348484E-2</v>
      </c>
    </row>
    <row r="2601" spans="1:64" x14ac:dyDescent="0.2">
      <c r="A2601" s="1" t="s">
        <v>3567</v>
      </c>
      <c r="B2601" s="1" t="s">
        <v>2722</v>
      </c>
      <c r="C2601" s="1" t="s">
        <v>2723</v>
      </c>
      <c r="D2601" s="1">
        <v>20160422</v>
      </c>
      <c r="E2601" s="1" t="s">
        <v>2732</v>
      </c>
      <c r="F2601" s="1" t="s">
        <v>438</v>
      </c>
      <c r="G2601" s="1" t="s">
        <v>439</v>
      </c>
      <c r="H2601" s="1">
        <v>20160422</v>
      </c>
      <c r="J2601" s="1">
        <v>11</v>
      </c>
      <c r="K2601" s="1">
        <v>31.460536956787109</v>
      </c>
      <c r="L2601">
        <f t="shared" si="2380"/>
        <v>19.36716992361357</v>
      </c>
      <c r="M2601">
        <f t="shared" si="2381"/>
        <v>277.05680037809913</v>
      </c>
      <c r="N2601" s="1">
        <v>375.20773315429688</v>
      </c>
      <c r="O2601">
        <f t="shared" si="2382"/>
        <v>0.65283766133371346</v>
      </c>
      <c r="P2601" s="1">
        <v>89.385848999023438</v>
      </c>
      <c r="Q2601" s="1">
        <v>29.795513153076172</v>
      </c>
      <c r="R2601" s="1">
        <v>1999.0367431640625</v>
      </c>
      <c r="S2601" s="1">
        <v>99.31390380859375</v>
      </c>
      <c r="T2601">
        <f t="shared" si="2383"/>
        <v>0.36833760406325344</v>
      </c>
      <c r="U2601">
        <f t="shared" si="2384"/>
        <v>2.8400000333786011</v>
      </c>
      <c r="V2601">
        <f t="shared" si="2385"/>
        <v>2.973594812731291</v>
      </c>
      <c r="W2601" s="1">
        <v>13270.000053822994</v>
      </c>
      <c r="X2601" s="1">
        <v>0</v>
      </c>
      <c r="Y2601">
        <f t="shared" si="2386"/>
        <v>0.86746708777801684</v>
      </c>
      <c r="Z2601">
        <f t="shared" si="2387"/>
        <v>31.460536956787109</v>
      </c>
      <c r="AA2601" s="1">
        <v>6</v>
      </c>
      <c r="AB2601">
        <f t="shared" si="2388"/>
        <v>1.4200000166893005</v>
      </c>
      <c r="AC2601" s="1">
        <v>1</v>
      </c>
      <c r="AD2601" s="1">
        <v>29.000289916992188</v>
      </c>
      <c r="AE2601" s="1">
        <v>399.823974609375</v>
      </c>
      <c r="AF2601" s="1">
        <v>34.45916748046875</v>
      </c>
      <c r="AG2601" s="1">
        <v>37.897388458251953</v>
      </c>
      <c r="AH2601" s="1">
        <v>81.2763671875</v>
      </c>
      <c r="AI2601" s="1">
        <v>499.25296020507812</v>
      </c>
      <c r="AJ2601" s="1">
        <v>6.3188438415527344</v>
      </c>
      <c r="AK2601" s="1">
        <v>6.7457246780395508</v>
      </c>
      <c r="AL2601" s="1">
        <v>1.4036408662796021</v>
      </c>
      <c r="AM2601" s="1">
        <v>1</v>
      </c>
      <c r="AN2601" s="1">
        <v>-0.21956524252891541</v>
      </c>
      <c r="AO2601" s="1">
        <v>2.737391471862793</v>
      </c>
      <c r="AP2601" s="1">
        <v>1</v>
      </c>
      <c r="AQ2601" s="1">
        <v>0</v>
      </c>
      <c r="AR2601" s="1">
        <v>0.15999999642372131</v>
      </c>
      <c r="AS2601" s="1">
        <v>111115</v>
      </c>
      <c r="AT2601">
        <f t="shared" si="2389"/>
        <v>0.8320882670084635</v>
      </c>
      <c r="AU2601">
        <f t="shared" si="2390"/>
        <v>2.9735948127312911E-3</v>
      </c>
      <c r="AV2601">
        <f t="shared" si="2391"/>
        <v>304.61053695678709</v>
      </c>
      <c r="AW2601">
        <f t="shared" si="2392"/>
        <v>302.94551315307615</v>
      </c>
      <c r="AX2601">
        <f t="shared" si="2393"/>
        <v>319.8458717571375</v>
      </c>
      <c r="AY2601">
        <f t="shared" si="2394"/>
        <v>1.9795890218300245</v>
      </c>
      <c r="AZ2601">
        <f t="shared" si="2395"/>
        <v>4.6312046797177624</v>
      </c>
      <c r="BA2601">
        <f t="shared" si="2396"/>
        <v>46.63198708454172</v>
      </c>
      <c r="BB2601">
        <f t="shared" si="2397"/>
        <v>8.7345986262897668</v>
      </c>
      <c r="BC2601">
        <f t="shared" si="2398"/>
        <v>30.628025054931641</v>
      </c>
      <c r="BD2601">
        <f t="shared" si="2399"/>
        <v>4.416575253273459</v>
      </c>
      <c r="BE2601">
        <f t="shared" si="2400"/>
        <v>0.32605010009741908</v>
      </c>
      <c r="BF2601">
        <f t="shared" si="2401"/>
        <v>3.7637375919397456</v>
      </c>
      <c r="BG2601">
        <f t="shared" si="2402"/>
        <v>0.20720083411439247</v>
      </c>
      <c r="BH2601">
        <f t="shared" si="2403"/>
        <v>27.5155924222673</v>
      </c>
      <c r="BI2601">
        <f t="shared" si="2404"/>
        <v>0.73840908887708057</v>
      </c>
      <c r="BJ2601">
        <f t="shared" si="2405"/>
        <v>82.687817978444272</v>
      </c>
      <c r="BK2601">
        <f t="shared" si="2406"/>
        <v>366.001508122752</v>
      </c>
      <c r="BL2601">
        <f t="shared" si="2407"/>
        <v>4.3754711001471103E-2</v>
      </c>
    </row>
    <row r="2602" spans="1:64" x14ac:dyDescent="0.2">
      <c r="A2602" s="1" t="s">
        <v>3567</v>
      </c>
      <c r="B2602" s="1" t="s">
        <v>2722</v>
      </c>
      <c r="C2602" s="1" t="s">
        <v>2723</v>
      </c>
      <c r="D2602" s="1">
        <v>20160422</v>
      </c>
      <c r="E2602" s="1" t="s">
        <v>2733</v>
      </c>
      <c r="F2602" s="1" t="s">
        <v>438</v>
      </c>
      <c r="G2602" s="1" t="s">
        <v>439</v>
      </c>
      <c r="H2602" s="1">
        <v>20160422</v>
      </c>
      <c r="J2602" s="1">
        <v>12</v>
      </c>
      <c r="K2602" s="1">
        <v>31.484380722045898</v>
      </c>
      <c r="L2602">
        <f t="shared" si="2380"/>
        <v>23.410337389078105</v>
      </c>
      <c r="M2602">
        <f t="shared" si="2381"/>
        <v>327.19313026113957</v>
      </c>
      <c r="N2602" s="1">
        <v>445.296142578125</v>
      </c>
      <c r="O2602">
        <f t="shared" si="2382"/>
        <v>0.64597777019721336</v>
      </c>
      <c r="P2602" s="1">
        <v>89.594711303710938</v>
      </c>
      <c r="Q2602" s="1">
        <v>29.807382583618164</v>
      </c>
      <c r="R2602" s="1">
        <v>1998.677978515625</v>
      </c>
      <c r="S2602" s="1">
        <v>99.313087463378906</v>
      </c>
      <c r="T2602">
        <f t="shared" si="2383"/>
        <v>0.36976147761134065</v>
      </c>
      <c r="U2602">
        <f t="shared" si="2384"/>
        <v>2.8400000333786011</v>
      </c>
      <c r="V2602">
        <f t="shared" si="2385"/>
        <v>2.9665506431870812</v>
      </c>
      <c r="W2602" s="1">
        <v>13370.000053822994</v>
      </c>
      <c r="X2602" s="1">
        <v>0</v>
      </c>
      <c r="Y2602">
        <f t="shared" si="2386"/>
        <v>0.86237479345502743</v>
      </c>
      <c r="Z2602">
        <f t="shared" si="2387"/>
        <v>31.484380722045898</v>
      </c>
      <c r="AA2602" s="1">
        <v>6</v>
      </c>
      <c r="AB2602">
        <f t="shared" si="2388"/>
        <v>1.4200000166893005</v>
      </c>
      <c r="AC2602" s="1">
        <v>1</v>
      </c>
      <c r="AD2602" s="1">
        <v>29.001108169555664</v>
      </c>
      <c r="AE2602" s="1">
        <v>475.01773071289062</v>
      </c>
      <c r="AF2602" s="1">
        <v>34.582576751708984</v>
      </c>
      <c r="AG2602" s="1">
        <v>38.012195587158203</v>
      </c>
      <c r="AH2602" s="1">
        <v>81.511100769042969</v>
      </c>
      <c r="AI2602" s="1">
        <v>499.25994873046875</v>
      </c>
      <c r="AJ2602" s="1">
        <v>5.0257244110107422</v>
      </c>
      <c r="AK2602" s="1">
        <v>7.6375293731689453</v>
      </c>
      <c r="AL2602" s="1">
        <v>1.5144263505935669</v>
      </c>
      <c r="AM2602" s="1">
        <v>1</v>
      </c>
      <c r="AN2602" s="1">
        <v>-0.21956524252891541</v>
      </c>
      <c r="AO2602" s="1">
        <v>2.737391471862793</v>
      </c>
      <c r="AP2602" s="1">
        <v>1</v>
      </c>
      <c r="AQ2602" s="1">
        <v>0</v>
      </c>
      <c r="AR2602" s="1">
        <v>0.15999999642372131</v>
      </c>
      <c r="AS2602" s="1">
        <v>111115</v>
      </c>
      <c r="AT2602">
        <f t="shared" si="2389"/>
        <v>0.83209991455078103</v>
      </c>
      <c r="AU2602">
        <f t="shared" si="2390"/>
        <v>2.9665506431870814E-3</v>
      </c>
      <c r="AV2602">
        <f t="shared" si="2391"/>
        <v>304.63438072204588</v>
      </c>
      <c r="AW2602">
        <f t="shared" si="2392"/>
        <v>302.95738258361814</v>
      </c>
      <c r="AX2602">
        <f t="shared" si="2393"/>
        <v>319.78846941467054</v>
      </c>
      <c r="AY2602">
        <f t="shared" si="2394"/>
        <v>1.9807555979907698</v>
      </c>
      <c r="AZ2602">
        <f t="shared" si="2395"/>
        <v>4.6374832984775356</v>
      </c>
      <c r="BA2602">
        <f t="shared" si="2396"/>
        <v>46.695590852389714</v>
      </c>
      <c r="BB2602">
        <f t="shared" si="2397"/>
        <v>8.6833952652315105</v>
      </c>
      <c r="BC2602">
        <f t="shared" si="2398"/>
        <v>30.645881652832031</v>
      </c>
      <c r="BD2602">
        <f t="shared" si="2399"/>
        <v>4.4210862752197215</v>
      </c>
      <c r="BE2602">
        <f t="shared" si="2400"/>
        <v>0.32716530656960047</v>
      </c>
      <c r="BF2602">
        <f t="shared" si="2401"/>
        <v>3.7751085050225082</v>
      </c>
      <c r="BG2602">
        <f t="shared" si="2402"/>
        <v>0.20792146772487263</v>
      </c>
      <c r="BH2602">
        <f t="shared" si="2403"/>
        <v>32.494559963041283</v>
      </c>
      <c r="BI2602">
        <f t="shared" si="2404"/>
        <v>0.7347764756433639</v>
      </c>
      <c r="BJ2602">
        <f t="shared" si="2405"/>
        <v>82.81877093139218</v>
      </c>
      <c r="BK2602">
        <f t="shared" si="2406"/>
        <v>434.16798937255697</v>
      </c>
      <c r="BL2602">
        <f t="shared" si="2407"/>
        <v>4.4655880145714276E-2</v>
      </c>
    </row>
    <row r="2603" spans="1:64" x14ac:dyDescent="0.2">
      <c r="A2603" s="1" t="s">
        <v>3567</v>
      </c>
      <c r="B2603" s="1" t="s">
        <v>2722</v>
      </c>
      <c r="C2603" s="1" t="s">
        <v>2723</v>
      </c>
      <c r="D2603" s="1">
        <v>20160422</v>
      </c>
      <c r="E2603" s="1" t="s">
        <v>2734</v>
      </c>
      <c r="F2603" s="1" t="s">
        <v>438</v>
      </c>
      <c r="G2603" s="1" t="s">
        <v>439</v>
      </c>
      <c r="H2603" s="1">
        <v>20160422</v>
      </c>
      <c r="J2603" s="1">
        <v>13</v>
      </c>
      <c r="K2603" s="1">
        <v>31.493764877319336</v>
      </c>
      <c r="L2603">
        <f t="shared" si="2380"/>
        <v>28.169872086700718</v>
      </c>
      <c r="M2603">
        <f t="shared" si="2381"/>
        <v>397.46562893894907</v>
      </c>
      <c r="N2603" s="1">
        <v>539.20709228515625</v>
      </c>
      <c r="O2603">
        <f t="shared" si="2382"/>
        <v>0.64028039121053881</v>
      </c>
      <c r="P2603" s="1">
        <v>89.743019104003906</v>
      </c>
      <c r="Q2603" s="1">
        <v>29.814342498779297</v>
      </c>
      <c r="R2603" s="1">
        <v>1999.3692626953125</v>
      </c>
      <c r="S2603" s="1">
        <v>99.313629150390625</v>
      </c>
      <c r="T2603">
        <f t="shared" si="2383"/>
        <v>0.37092647932455525</v>
      </c>
      <c r="U2603">
        <f t="shared" si="2384"/>
        <v>2.8400000333786011</v>
      </c>
      <c r="V2603">
        <f t="shared" si="2385"/>
        <v>2.9567113860650323</v>
      </c>
      <c r="W2603" s="1">
        <v>13470.000053822994</v>
      </c>
      <c r="X2603" s="1">
        <v>0</v>
      </c>
      <c r="Y2603">
        <f t="shared" si="2386"/>
        <v>0.85708471465519365</v>
      </c>
      <c r="Z2603">
        <f t="shared" si="2387"/>
        <v>31.493764877319336</v>
      </c>
      <c r="AA2603" s="1">
        <v>6</v>
      </c>
      <c r="AB2603">
        <f t="shared" si="2388"/>
        <v>1.4200000166893005</v>
      </c>
      <c r="AC2603" s="1">
        <v>1</v>
      </c>
      <c r="AD2603" s="1">
        <v>29.001409530639648</v>
      </c>
      <c r="AE2603" s="1">
        <v>574.9764404296875</v>
      </c>
      <c r="AF2603" s="1">
        <v>34.672245025634766</v>
      </c>
      <c r="AG2603" s="1">
        <v>38.090156555175781</v>
      </c>
      <c r="AH2603" s="1">
        <v>81.690185546875</v>
      </c>
      <c r="AI2603" s="1">
        <v>499.26800537109375</v>
      </c>
      <c r="AJ2603" s="1">
        <v>3.8312919139862061</v>
      </c>
      <c r="AK2603" s="1">
        <v>8.5907516479492188</v>
      </c>
      <c r="AL2603" s="1">
        <v>1.59662926197052</v>
      </c>
      <c r="AM2603" s="1">
        <v>1</v>
      </c>
      <c r="AN2603" s="1">
        <v>-0.21956524252891541</v>
      </c>
      <c r="AO2603" s="1">
        <v>2.737391471862793</v>
      </c>
      <c r="AP2603" s="1">
        <v>1</v>
      </c>
      <c r="AQ2603" s="1">
        <v>0</v>
      </c>
      <c r="AR2603" s="1">
        <v>0.15999999642372131</v>
      </c>
      <c r="AS2603" s="1">
        <v>111115</v>
      </c>
      <c r="AT2603">
        <f t="shared" si="2389"/>
        <v>0.8321133422851561</v>
      </c>
      <c r="AU2603">
        <f t="shared" si="2390"/>
        <v>2.9567113860650323E-3</v>
      </c>
      <c r="AV2603">
        <f t="shared" si="2391"/>
        <v>304.64376487731931</v>
      </c>
      <c r="AW2603">
        <f t="shared" si="2392"/>
        <v>302.96434249877927</v>
      </c>
      <c r="AX2603">
        <f t="shared" si="2393"/>
        <v>319.89907488094832</v>
      </c>
      <c r="AY2603">
        <f t="shared" si="2394"/>
        <v>1.9867594644804221</v>
      </c>
      <c r="AZ2603">
        <f t="shared" si="2395"/>
        <v>4.6399563970562419</v>
      </c>
      <c r="BA2603">
        <f t="shared" si="2396"/>
        <v>46.720238065512198</v>
      </c>
      <c r="BB2603">
        <f t="shared" si="2397"/>
        <v>8.6300815103364172</v>
      </c>
      <c r="BC2603">
        <f t="shared" si="2398"/>
        <v>30.654053688049316</v>
      </c>
      <c r="BD2603">
        <f t="shared" si="2399"/>
        <v>4.423152073611587</v>
      </c>
      <c r="BE2603">
        <f t="shared" si="2400"/>
        <v>0.32807702371733832</v>
      </c>
      <c r="BF2603">
        <f t="shared" si="2401"/>
        <v>3.7828716824010482</v>
      </c>
      <c r="BG2603">
        <f t="shared" si="2402"/>
        <v>0.20851067033534665</v>
      </c>
      <c r="BH2603">
        <f t="shared" si="2403"/>
        <v>39.473754072469561</v>
      </c>
      <c r="BI2603">
        <f t="shared" si="2404"/>
        <v>0.73712982382055148</v>
      </c>
      <c r="BJ2603">
        <f t="shared" si="2405"/>
        <v>82.938545619703746</v>
      </c>
      <c r="BK2603">
        <f t="shared" si="2406"/>
        <v>525.81648423230899</v>
      </c>
      <c r="BL2603">
        <f t="shared" si="2407"/>
        <v>4.4433149040109296E-2</v>
      </c>
    </row>
    <row r="2604" spans="1:64" x14ac:dyDescent="0.2">
      <c r="A2604" s="1" t="s">
        <v>3567</v>
      </c>
      <c r="B2604" s="1" t="s">
        <v>2722</v>
      </c>
      <c r="C2604" s="1" t="s">
        <v>2723</v>
      </c>
      <c r="D2604" s="1">
        <v>20160422</v>
      </c>
      <c r="E2604" s="1" t="s">
        <v>2735</v>
      </c>
      <c r="F2604" s="1" t="s">
        <v>438</v>
      </c>
      <c r="G2604" s="1" t="s">
        <v>439</v>
      </c>
      <c r="H2604" s="1">
        <v>20160422</v>
      </c>
      <c r="J2604" s="1">
        <v>14</v>
      </c>
      <c r="K2604" s="1">
        <v>31.486490249633789</v>
      </c>
      <c r="L2604">
        <f t="shared" si="2380"/>
        <v>32.401215975537575</v>
      </c>
      <c r="M2604">
        <f t="shared" si="2381"/>
        <v>469.5343952136148</v>
      </c>
      <c r="N2604" s="1">
        <v>633.79449462890625</v>
      </c>
      <c r="O2604">
        <f t="shared" si="2382"/>
        <v>0.63820317418087047</v>
      </c>
      <c r="P2604" s="1">
        <v>89.77532958984375</v>
      </c>
      <c r="Q2604" s="1">
        <v>29.812101364135742</v>
      </c>
      <c r="R2604" s="1">
        <v>1999.4102783203125</v>
      </c>
      <c r="S2604" s="1">
        <v>99.314056396484375</v>
      </c>
      <c r="T2604">
        <f t="shared" si="2383"/>
        <v>0.36811216508346456</v>
      </c>
      <c r="U2604">
        <f t="shared" si="2384"/>
        <v>2.8400000333786011</v>
      </c>
      <c r="V2604">
        <f t="shared" si="2385"/>
        <v>2.9272572639259424</v>
      </c>
      <c r="W2604" s="1">
        <v>13581.000053822994</v>
      </c>
      <c r="X2604" s="1">
        <v>0</v>
      </c>
      <c r="Y2604">
        <f t="shared" si="2386"/>
        <v>0.85429308450733554</v>
      </c>
      <c r="Z2604">
        <f t="shared" si="2387"/>
        <v>31.486490249633789</v>
      </c>
      <c r="AA2604" s="1">
        <v>6</v>
      </c>
      <c r="AB2604">
        <f t="shared" si="2388"/>
        <v>1.4200000166893005</v>
      </c>
      <c r="AC2604" s="1">
        <v>1</v>
      </c>
      <c r="AD2604" s="1">
        <v>29.003789901733398</v>
      </c>
      <c r="AE2604" s="1">
        <v>674.967041015625</v>
      </c>
      <c r="AF2604" s="1">
        <v>34.714595794677734</v>
      </c>
      <c r="AG2604" s="1">
        <v>38.098796844482422</v>
      </c>
      <c r="AH2604" s="1">
        <v>81.800857543945312</v>
      </c>
      <c r="AI2604" s="1">
        <v>499.21365356445312</v>
      </c>
      <c r="AJ2604" s="1">
        <v>4.4389810562133789</v>
      </c>
      <c r="AK2604" s="1">
        <v>9.062678337097168</v>
      </c>
      <c r="AL2604" s="1">
        <v>1.6213592290878296</v>
      </c>
      <c r="AM2604" s="1">
        <v>1</v>
      </c>
      <c r="AN2604" s="1">
        <v>-0.21956524252891541</v>
      </c>
      <c r="AO2604" s="1">
        <v>2.737391471862793</v>
      </c>
      <c r="AP2604" s="1">
        <v>1</v>
      </c>
      <c r="AQ2604" s="1">
        <v>0</v>
      </c>
      <c r="AR2604" s="1">
        <v>0.15999999642372131</v>
      </c>
      <c r="AS2604" s="1">
        <v>111115</v>
      </c>
      <c r="AT2604">
        <f t="shared" si="2389"/>
        <v>0.83202275594075503</v>
      </c>
      <c r="AU2604">
        <f t="shared" si="2390"/>
        <v>2.9272572639259422E-3</v>
      </c>
      <c r="AV2604">
        <f t="shared" si="2391"/>
        <v>304.63649024963377</v>
      </c>
      <c r="AW2604">
        <f t="shared" si="2392"/>
        <v>302.96210136413572</v>
      </c>
      <c r="AX2604">
        <f t="shared" si="2393"/>
        <v>319.90563738080164</v>
      </c>
      <c r="AY2604">
        <f t="shared" si="2394"/>
        <v>2.0028330174899311</v>
      </c>
      <c r="AZ2604">
        <f t="shared" si="2395"/>
        <v>4.6380391429584638</v>
      </c>
      <c r="BA2604">
        <f t="shared" si="2396"/>
        <v>46.700732114317766</v>
      </c>
      <c r="BB2604">
        <f t="shared" si="2397"/>
        <v>8.6019352698353444</v>
      </c>
      <c r="BC2604">
        <f t="shared" si="2398"/>
        <v>30.649295806884766</v>
      </c>
      <c r="BD2604">
        <f t="shared" si="2399"/>
        <v>4.4219492326319987</v>
      </c>
      <c r="BE2604">
        <f t="shared" si="2400"/>
        <v>0.32587344096795628</v>
      </c>
      <c r="BF2604">
        <f t="shared" si="2401"/>
        <v>3.7837460584511282</v>
      </c>
      <c r="BG2604">
        <f t="shared" si="2402"/>
        <v>0.20708668660416238</v>
      </c>
      <c r="BH2604">
        <f t="shared" si="2403"/>
        <v>46.631365406334126</v>
      </c>
      <c r="BI2604">
        <f t="shared" si="2404"/>
        <v>0.7408306622930394</v>
      </c>
      <c r="BJ2604">
        <f t="shared" si="2405"/>
        <v>82.97225908647134</v>
      </c>
      <c r="BK2604">
        <f t="shared" si="2406"/>
        <v>618.39250834268125</v>
      </c>
      <c r="BL2604">
        <f t="shared" si="2407"/>
        <v>4.347404036061258E-2</v>
      </c>
    </row>
    <row r="2605" spans="1:64" x14ac:dyDescent="0.2">
      <c r="A2605" s="1" t="s">
        <v>3567</v>
      </c>
      <c r="B2605" s="1" t="s">
        <v>2722</v>
      </c>
      <c r="C2605" s="1" t="s">
        <v>2723</v>
      </c>
      <c r="D2605" s="1">
        <v>20160422</v>
      </c>
      <c r="E2605" s="1" t="s">
        <v>2736</v>
      </c>
      <c r="F2605" s="1" t="s">
        <v>438</v>
      </c>
      <c r="G2605" s="1" t="s">
        <v>439</v>
      </c>
      <c r="H2605" s="1">
        <v>20160422</v>
      </c>
      <c r="J2605" s="1">
        <v>15</v>
      </c>
      <c r="K2605" s="1">
        <v>31.447854995727539</v>
      </c>
      <c r="L2605">
        <f t="shared" si="2380"/>
        <v>35.698772803777871</v>
      </c>
      <c r="M2605">
        <f t="shared" si="2381"/>
        <v>569.43875939733846</v>
      </c>
      <c r="N2605" s="1">
        <v>755.050048828125</v>
      </c>
      <c r="O2605">
        <f t="shared" si="2382"/>
        <v>0.63987969539627398</v>
      </c>
      <c r="P2605" s="1">
        <v>89.667922973632812</v>
      </c>
      <c r="Q2605" s="1">
        <v>29.789793014526367</v>
      </c>
      <c r="R2605" s="1">
        <v>2001.4661865234375</v>
      </c>
      <c r="S2605" s="1">
        <v>99.317352294921875</v>
      </c>
      <c r="T2605">
        <f t="shared" si="2383"/>
        <v>0.35915176226914414</v>
      </c>
      <c r="U2605">
        <f t="shared" si="2384"/>
        <v>2.8400000333786011</v>
      </c>
      <c r="V2605">
        <f t="shared" si="2385"/>
        <v>2.8609358155574811</v>
      </c>
      <c r="W2605" s="1">
        <v>13695.000053822994</v>
      </c>
      <c r="X2605" s="1">
        <v>0</v>
      </c>
      <c r="Y2605">
        <f t="shared" si="2386"/>
        <v>0.8534955314945587</v>
      </c>
      <c r="Z2605">
        <f t="shared" si="2387"/>
        <v>31.447854995727539</v>
      </c>
      <c r="AA2605" s="1">
        <v>6</v>
      </c>
      <c r="AB2605">
        <f t="shared" si="2388"/>
        <v>1.4200000166893005</v>
      </c>
      <c r="AC2605" s="1">
        <v>1</v>
      </c>
      <c r="AD2605" s="1">
        <v>29.000053405761719</v>
      </c>
      <c r="AE2605" s="1">
        <v>800.549560546875</v>
      </c>
      <c r="AF2605" s="1">
        <v>34.695499420166016</v>
      </c>
      <c r="AG2605" s="1">
        <v>38.003154754638672</v>
      </c>
      <c r="AH2605" s="1">
        <v>81.863555908203125</v>
      </c>
      <c r="AI2605" s="1">
        <v>499.243896484375</v>
      </c>
      <c r="AJ2605" s="1">
        <v>5.4170184135437012</v>
      </c>
      <c r="AK2605" s="1">
        <v>9.2705821990966797</v>
      </c>
      <c r="AL2605" s="1">
        <v>1.5721988677978516</v>
      </c>
      <c r="AM2605" s="1">
        <v>1</v>
      </c>
      <c r="AN2605" s="1">
        <v>-0.21956524252891541</v>
      </c>
      <c r="AO2605" s="1">
        <v>2.737391471862793</v>
      </c>
      <c r="AP2605" s="1">
        <v>1</v>
      </c>
      <c r="AQ2605" s="1">
        <v>0</v>
      </c>
      <c r="AR2605" s="1">
        <v>0.15999999642372131</v>
      </c>
      <c r="AS2605" s="1">
        <v>111115</v>
      </c>
      <c r="AT2605">
        <f t="shared" si="2389"/>
        <v>0.83207316080729143</v>
      </c>
      <c r="AU2605">
        <f t="shared" si="2390"/>
        <v>2.8609358155574811E-3</v>
      </c>
      <c r="AV2605">
        <f t="shared" si="2391"/>
        <v>304.59785499572752</v>
      </c>
      <c r="AW2605">
        <f t="shared" si="2392"/>
        <v>302.93979301452634</v>
      </c>
      <c r="AX2605">
        <f t="shared" si="2393"/>
        <v>320.23458268594914</v>
      </c>
      <c r="AY2605">
        <f t="shared" si="2394"/>
        <v>2.0435335792385279</v>
      </c>
      <c r="AZ2605">
        <f t="shared" si="2395"/>
        <v>4.6278682405794429</v>
      </c>
      <c r="BA2605">
        <f t="shared" si="2396"/>
        <v>46.596774215617778</v>
      </c>
      <c r="BB2605">
        <f t="shared" si="2397"/>
        <v>8.5936194609791059</v>
      </c>
      <c r="BC2605">
        <f t="shared" si="2398"/>
        <v>30.618824005126953</v>
      </c>
      <c r="BD2605">
        <f t="shared" si="2399"/>
        <v>4.4142524044811582</v>
      </c>
      <c r="BE2605">
        <f t="shared" si="2400"/>
        <v>0.31883170352216156</v>
      </c>
      <c r="BF2605">
        <f t="shared" si="2401"/>
        <v>3.7743727090848842</v>
      </c>
      <c r="BG2605">
        <f t="shared" si="2402"/>
        <v>0.20253838898185597</v>
      </c>
      <c r="BH2605">
        <f t="shared" si="2403"/>
        <v>56.55514987744872</v>
      </c>
      <c r="BI2605">
        <f t="shared" si="2404"/>
        <v>0.75417352833912876</v>
      </c>
      <c r="BJ2605">
        <f t="shared" si="2405"/>
        <v>82.904797076946906</v>
      </c>
      <c r="BK2605">
        <f t="shared" si="2406"/>
        <v>738.08056195534948</v>
      </c>
      <c r="BL2605">
        <f t="shared" si="2407"/>
        <v>4.0098597195847539E-2</v>
      </c>
    </row>
    <row r="2606" spans="1:64" x14ac:dyDescent="0.2">
      <c r="A2606" s="1" t="s">
        <v>3567</v>
      </c>
      <c r="B2606" s="1" t="s">
        <v>2722</v>
      </c>
      <c r="C2606" s="1" t="s">
        <v>2723</v>
      </c>
      <c r="D2606" s="1">
        <v>20160422</v>
      </c>
      <c r="E2606" s="1" t="s">
        <v>2737</v>
      </c>
      <c r="F2606" s="1" t="s">
        <v>438</v>
      </c>
      <c r="G2606" s="1" t="s">
        <v>439</v>
      </c>
      <c r="H2606" s="1">
        <v>20160422</v>
      </c>
      <c r="J2606" s="1">
        <v>16</v>
      </c>
      <c r="K2606" s="1">
        <v>31.412630081176758</v>
      </c>
      <c r="L2606">
        <f t="shared" si="2380"/>
        <v>39.069193177245694</v>
      </c>
      <c r="M2606">
        <f t="shared" si="2381"/>
        <v>737.99886088378946</v>
      </c>
      <c r="N2606" s="1">
        <v>950.4173583984375</v>
      </c>
      <c r="O2606">
        <f t="shared" si="2382"/>
        <v>0.64528589922333435</v>
      </c>
      <c r="P2606" s="1">
        <v>89.4725341796875</v>
      </c>
      <c r="Q2606" s="1">
        <v>29.771841049194336</v>
      </c>
      <c r="R2606" s="1">
        <v>2000.274658203125</v>
      </c>
      <c r="S2606" s="1">
        <v>99.320655822753906</v>
      </c>
      <c r="T2606">
        <f t="shared" si="2383"/>
        <v>0.34421905629038829</v>
      </c>
      <c r="U2606">
        <f t="shared" si="2384"/>
        <v>2.8400000333786011</v>
      </c>
      <c r="V2606">
        <f t="shared" si="2385"/>
        <v>2.7636567627405406</v>
      </c>
      <c r="W2606" s="1">
        <v>13811.50005383417</v>
      </c>
      <c r="X2606" s="1">
        <v>0</v>
      </c>
      <c r="Y2606">
        <f t="shared" si="2386"/>
        <v>0.85635194979348839</v>
      </c>
      <c r="Z2606">
        <f t="shared" si="2387"/>
        <v>31.412630081176758</v>
      </c>
      <c r="AA2606" s="1">
        <v>6</v>
      </c>
      <c r="AB2606">
        <f t="shared" si="2388"/>
        <v>1.4200000166893005</v>
      </c>
      <c r="AC2606" s="1">
        <v>1</v>
      </c>
      <c r="AD2606" s="1">
        <v>29.001708984375</v>
      </c>
      <c r="AE2606" s="1">
        <v>1000.5324096679688</v>
      </c>
      <c r="AF2606" s="1">
        <v>34.684066772460938</v>
      </c>
      <c r="AG2606" s="1">
        <v>37.879936218261719</v>
      </c>
      <c r="AH2606" s="1">
        <v>81.923873901367188</v>
      </c>
      <c r="AI2606" s="1">
        <v>499.201171875</v>
      </c>
      <c r="AJ2606" s="1">
        <v>4.9272284507751465</v>
      </c>
      <c r="AK2606" s="1">
        <v>9.1223526000976562</v>
      </c>
      <c r="AL2606" s="1">
        <v>1.4884102344512939</v>
      </c>
      <c r="AM2606" s="1">
        <v>1</v>
      </c>
      <c r="AN2606" s="1">
        <v>-0.21956524252891541</v>
      </c>
      <c r="AO2606" s="1">
        <v>2.737391471862793</v>
      </c>
      <c r="AP2606" s="1">
        <v>1</v>
      </c>
      <c r="AQ2606" s="1">
        <v>0</v>
      </c>
      <c r="AR2606" s="1">
        <v>0.15999999642372131</v>
      </c>
      <c r="AS2606" s="1">
        <v>111115</v>
      </c>
      <c r="AT2606">
        <f t="shared" si="2389"/>
        <v>0.83200195312499992</v>
      </c>
      <c r="AU2606">
        <f t="shared" si="2390"/>
        <v>2.7636567627405406E-3</v>
      </c>
      <c r="AV2606">
        <f t="shared" si="2391"/>
        <v>304.56263008117674</v>
      </c>
      <c r="AW2606">
        <f t="shared" si="2392"/>
        <v>302.92184104919431</v>
      </c>
      <c r="AX2606">
        <f t="shared" si="2393"/>
        <v>320.04393815896037</v>
      </c>
      <c r="AY2606">
        <f t="shared" si="2394"/>
        <v>2.0942821545211654</v>
      </c>
      <c r="AZ2606">
        <f t="shared" si="2395"/>
        <v>4.6186120575153309</v>
      </c>
      <c r="BA2606">
        <f t="shared" si="2396"/>
        <v>46.502029404212088</v>
      </c>
      <c r="BB2606">
        <f t="shared" si="2397"/>
        <v>8.6220931859503693</v>
      </c>
      <c r="BC2606">
        <f t="shared" si="2398"/>
        <v>30.592235565185547</v>
      </c>
      <c r="BD2606">
        <f t="shared" si="2399"/>
        <v>4.4075460069451768</v>
      </c>
      <c r="BE2606">
        <f t="shared" si="2400"/>
        <v>0.30700843874906747</v>
      </c>
      <c r="BF2606">
        <f t="shared" si="2401"/>
        <v>3.7622601077218425</v>
      </c>
      <c r="BG2606">
        <f t="shared" si="2402"/>
        <v>0.19490908330975615</v>
      </c>
      <c r="BH2606">
        <f t="shared" si="2403"/>
        <v>73.298530859423295</v>
      </c>
      <c r="BI2606">
        <f t="shared" si="2404"/>
        <v>0.77649977071904741</v>
      </c>
      <c r="BJ2606">
        <f t="shared" si="2405"/>
        <v>82.734574412887937</v>
      </c>
      <c r="BK2606">
        <f t="shared" si="2406"/>
        <v>931.84573509935763</v>
      </c>
      <c r="BL2606">
        <f t="shared" si="2407"/>
        <v>3.4687856030479948E-2</v>
      </c>
    </row>
    <row r="2607" spans="1:64" x14ac:dyDescent="0.2">
      <c r="A2607" s="1" t="s">
        <v>3567</v>
      </c>
      <c r="B2607" s="1" t="s">
        <v>2722</v>
      </c>
      <c r="C2607" s="1" t="s">
        <v>2723</v>
      </c>
      <c r="D2607" s="1">
        <v>20160422</v>
      </c>
      <c r="E2607" s="1" t="s">
        <v>2738</v>
      </c>
      <c r="F2607" s="1" t="s">
        <v>438</v>
      </c>
      <c r="G2607" s="1" t="s">
        <v>439</v>
      </c>
      <c r="H2607" s="1">
        <v>20160422</v>
      </c>
      <c r="J2607" s="1">
        <v>17</v>
      </c>
      <c r="K2607" s="1">
        <v>31.39190673828125</v>
      </c>
      <c r="L2607">
        <f t="shared" si="2380"/>
        <v>43.514307571451958</v>
      </c>
      <c r="M2607">
        <f t="shared" si="2381"/>
        <v>1082.915275086423</v>
      </c>
      <c r="N2607" s="1">
        <v>1343.5841064453125</v>
      </c>
      <c r="O2607">
        <f t="shared" si="2382"/>
        <v>0.66027672437445117</v>
      </c>
      <c r="P2607" s="1">
        <v>89.083038330078125</v>
      </c>
      <c r="Q2607" s="1">
        <v>29.758163452148438</v>
      </c>
      <c r="R2607" s="1">
        <v>2000.220458984375</v>
      </c>
      <c r="S2607" s="1">
        <v>99.324378967285156</v>
      </c>
      <c r="T2607">
        <f t="shared" si="2383"/>
        <v>0.31336737812612653</v>
      </c>
      <c r="U2607">
        <f t="shared" si="2384"/>
        <v>2.8400000333786011</v>
      </c>
      <c r="V2607">
        <f t="shared" si="2385"/>
        <v>2.5813318082280063</v>
      </c>
      <c r="W2607" s="1">
        <v>13940.000053822994</v>
      </c>
      <c r="X2607" s="1">
        <v>0</v>
      </c>
      <c r="Y2607">
        <f t="shared" si="2386"/>
        <v>0.87023850149088977</v>
      </c>
      <c r="Z2607">
        <f t="shared" si="2387"/>
        <v>31.39190673828125</v>
      </c>
      <c r="AA2607" s="1">
        <v>6</v>
      </c>
      <c r="AB2607">
        <f t="shared" si="2388"/>
        <v>1.4200000166893005</v>
      </c>
      <c r="AC2607" s="1">
        <v>1</v>
      </c>
      <c r="AD2607" s="1">
        <v>28.999345779418945</v>
      </c>
      <c r="AE2607" s="1">
        <v>1400.0465087890625</v>
      </c>
      <c r="AF2607" s="1">
        <v>34.698680877685547</v>
      </c>
      <c r="AG2607" s="1">
        <v>37.683956146240234</v>
      </c>
      <c r="AH2607" s="1">
        <v>82.025985717773438</v>
      </c>
      <c r="AI2607" s="1">
        <v>499.26190185546875</v>
      </c>
      <c r="AJ2607" s="1">
        <v>6.6801042556762695</v>
      </c>
      <c r="AK2607" s="1">
        <v>8.6195507049560547</v>
      </c>
      <c r="AL2607" s="1">
        <v>1.3599133491516113</v>
      </c>
      <c r="AM2607" s="1">
        <v>1</v>
      </c>
      <c r="AN2607" s="1">
        <v>-0.21956524252891541</v>
      </c>
      <c r="AO2607" s="1">
        <v>2.737391471862793</v>
      </c>
      <c r="AP2607" s="1">
        <v>1</v>
      </c>
      <c r="AQ2607" s="1">
        <v>0</v>
      </c>
      <c r="AR2607" s="1">
        <v>0.15999999642372131</v>
      </c>
      <c r="AS2607" s="1">
        <v>111115</v>
      </c>
      <c r="AT2607">
        <f t="shared" si="2389"/>
        <v>0.83210316975911447</v>
      </c>
      <c r="AU2607">
        <f t="shared" si="2390"/>
        <v>2.5813318082280063E-3</v>
      </c>
      <c r="AV2607">
        <f t="shared" si="2391"/>
        <v>304.54190673828123</v>
      </c>
      <c r="AW2607">
        <f t="shared" si="2392"/>
        <v>302.90816345214841</v>
      </c>
      <c r="AX2607">
        <f t="shared" si="2393"/>
        <v>320.0352662841542</v>
      </c>
      <c r="AY2607">
        <f t="shared" si="2394"/>
        <v>2.1896974029327509</v>
      </c>
      <c r="AZ2607">
        <f t="shared" si="2395"/>
        <v>4.6131740427466097</v>
      </c>
      <c r="BA2607">
        <f t="shared" si="2396"/>
        <v>46.445536239054341</v>
      </c>
      <c r="BB2607">
        <f t="shared" si="2397"/>
        <v>8.761580092814107</v>
      </c>
      <c r="BC2607">
        <f t="shared" si="2398"/>
        <v>30.575035095214844</v>
      </c>
      <c r="BD2607">
        <f t="shared" si="2399"/>
        <v>4.4032122656301711</v>
      </c>
      <c r="BE2607">
        <f t="shared" si="2400"/>
        <v>0.28222634669560759</v>
      </c>
      <c r="BF2607">
        <f t="shared" si="2401"/>
        <v>3.7429355412557199</v>
      </c>
      <c r="BG2607">
        <f t="shared" si="2402"/>
        <v>0.17894777579037122</v>
      </c>
      <c r="BH2607">
        <f t="shared" si="2403"/>
        <v>107.55988717214572</v>
      </c>
      <c r="BI2607">
        <f t="shared" si="2404"/>
        <v>0.805989941300709</v>
      </c>
      <c r="BJ2607">
        <f t="shared" si="2405"/>
        <v>82.264392557146664</v>
      </c>
      <c r="BK2607">
        <f t="shared" si="2406"/>
        <v>1322.8994886526939</v>
      </c>
      <c r="BL2607">
        <f t="shared" si="2407"/>
        <v>2.7059335275396196E-2</v>
      </c>
    </row>
    <row r="2608" spans="1:64" x14ac:dyDescent="0.2">
      <c r="A2608" s="1" t="s">
        <v>3567</v>
      </c>
      <c r="B2608" s="1" t="s">
        <v>2722</v>
      </c>
      <c r="C2608" s="1" t="s">
        <v>2723</v>
      </c>
      <c r="D2608" s="1">
        <v>20160422</v>
      </c>
      <c r="E2608" s="1" t="s">
        <v>2739</v>
      </c>
      <c r="F2608" s="1" t="s">
        <v>438</v>
      </c>
      <c r="G2608" s="1" t="s">
        <v>439</v>
      </c>
      <c r="H2608" s="1">
        <v>20160422</v>
      </c>
      <c r="J2608" s="1">
        <v>18</v>
      </c>
      <c r="K2608" s="1">
        <v>31.431852340698242</v>
      </c>
      <c r="L2608">
        <f t="shared" si="2380"/>
        <v>45.439474162425277</v>
      </c>
      <c r="M2608">
        <f t="shared" si="2381"/>
        <v>1436.3794367185471</v>
      </c>
      <c r="N2608" s="1">
        <v>1740.343017578125</v>
      </c>
      <c r="O2608">
        <f t="shared" si="2382"/>
        <v>0.68018786764007722</v>
      </c>
      <c r="P2608" s="1">
        <v>88.700286865234375</v>
      </c>
      <c r="Q2608" s="1">
        <v>29.771762847900391</v>
      </c>
      <c r="R2608" s="1">
        <v>1998.912841796875</v>
      </c>
      <c r="S2608" s="1">
        <v>99.323677062988281</v>
      </c>
      <c r="T2608">
        <f t="shared" si="2383"/>
        <v>0.28127482412454835</v>
      </c>
      <c r="U2608">
        <f t="shared" si="2384"/>
        <v>2.8400000333786011</v>
      </c>
      <c r="V2608">
        <f t="shared" si="2385"/>
        <v>2.4043971434791009</v>
      </c>
      <c r="W2608" s="1">
        <v>14058.50005383417</v>
      </c>
      <c r="X2608" s="1">
        <v>0</v>
      </c>
      <c r="Y2608">
        <f t="shared" si="2386"/>
        <v>0.89388969518696459</v>
      </c>
      <c r="Z2608">
        <f t="shared" si="2387"/>
        <v>31.431852340698242</v>
      </c>
      <c r="AA2608" s="1">
        <v>6</v>
      </c>
      <c r="AB2608">
        <f t="shared" si="2388"/>
        <v>1.4200000166893005</v>
      </c>
      <c r="AC2608" s="1">
        <v>1</v>
      </c>
      <c r="AD2608" s="1">
        <v>29.002534866333008</v>
      </c>
      <c r="AE2608" s="1">
        <v>1799.9864501953125</v>
      </c>
      <c r="AF2608" s="1">
        <v>34.770339965820312</v>
      </c>
      <c r="AG2608" s="1">
        <v>37.551685333251953</v>
      </c>
      <c r="AH2608" s="1">
        <v>82.130516052246094</v>
      </c>
      <c r="AI2608" s="1">
        <v>499.2061767578125</v>
      </c>
      <c r="AJ2608" s="1">
        <v>4.6703548431396484</v>
      </c>
      <c r="AK2608" s="1">
        <v>8.1679878234863281</v>
      </c>
      <c r="AL2608" s="1">
        <v>1.2717248201370239</v>
      </c>
      <c r="AM2608" s="1">
        <v>1</v>
      </c>
      <c r="AN2608" s="1">
        <v>-0.21956524252891541</v>
      </c>
      <c r="AO2608" s="1">
        <v>2.737391471862793</v>
      </c>
      <c r="AP2608" s="1">
        <v>1</v>
      </c>
      <c r="AQ2608" s="1">
        <v>0</v>
      </c>
      <c r="AR2608" s="1">
        <v>0.15999999642372131</v>
      </c>
      <c r="AS2608" s="1">
        <v>111115</v>
      </c>
      <c r="AT2608">
        <f t="shared" si="2389"/>
        <v>0.83201029459635401</v>
      </c>
      <c r="AU2608">
        <f t="shared" si="2390"/>
        <v>2.404397143479101E-3</v>
      </c>
      <c r="AV2608">
        <f t="shared" si="2391"/>
        <v>304.58185234069822</v>
      </c>
      <c r="AW2608">
        <f t="shared" si="2392"/>
        <v>302.92176284790037</v>
      </c>
      <c r="AX2608">
        <f t="shared" si="2393"/>
        <v>319.82604753883061</v>
      </c>
      <c r="AY2608">
        <f t="shared" si="2394"/>
        <v>2.2749411548078609</v>
      </c>
      <c r="AZ2608">
        <f t="shared" si="2395"/>
        <v>4.623661162397835</v>
      </c>
      <c r="BA2608">
        <f t="shared" si="2396"/>
        <v>46.551449756190955</v>
      </c>
      <c r="BB2608">
        <f t="shared" si="2397"/>
        <v>8.9997644229390019</v>
      </c>
      <c r="BC2608">
        <f t="shared" si="2398"/>
        <v>30.601807594299316</v>
      </c>
      <c r="BD2608">
        <f t="shared" si="2399"/>
        <v>4.4099593348509476</v>
      </c>
      <c r="BE2608">
        <f t="shared" si="2400"/>
        <v>0.2559276405863502</v>
      </c>
      <c r="BF2608">
        <f t="shared" si="2401"/>
        <v>3.7297714672108704</v>
      </c>
      <c r="BG2608">
        <f t="shared" si="2402"/>
        <v>0.16205403693592382</v>
      </c>
      <c r="BH2608">
        <f t="shared" si="2403"/>
        <v>142.66648731255</v>
      </c>
      <c r="BI2608">
        <f t="shared" si="2404"/>
        <v>0.82534271819438443</v>
      </c>
      <c r="BJ2608">
        <f t="shared" si="2405"/>
        <v>81.637063570825092</v>
      </c>
      <c r="BK2608">
        <f t="shared" si="2406"/>
        <v>1718.7432677899897</v>
      </c>
      <c r="BL2608">
        <f t="shared" si="2407"/>
        <v>2.1582893212391274E-2</v>
      </c>
    </row>
    <row r="2609" spans="1:64" x14ac:dyDescent="0.2">
      <c r="A2609" s="1" t="s">
        <v>3567</v>
      </c>
      <c r="B2609" s="1" t="s">
        <v>2722</v>
      </c>
      <c r="C2609" s="1" t="s">
        <v>2723</v>
      </c>
      <c r="D2609" s="1">
        <v>20160422</v>
      </c>
      <c r="E2609" s="1" t="s">
        <v>2740</v>
      </c>
      <c r="F2609" s="1" t="s">
        <v>438</v>
      </c>
      <c r="G2609" s="1" t="s">
        <v>439</v>
      </c>
      <c r="H2609" s="1">
        <v>20160422</v>
      </c>
      <c r="J2609" s="1">
        <v>19</v>
      </c>
      <c r="K2609" s="1">
        <v>31.521743774414062</v>
      </c>
      <c r="L2609">
        <f t="shared" si="2380"/>
        <v>13.680894159157383</v>
      </c>
      <c r="M2609">
        <f t="shared" si="2381"/>
        <v>285.20811960923584</v>
      </c>
      <c r="N2609" s="1">
        <v>382.57666015625</v>
      </c>
      <c r="O2609">
        <f t="shared" si="2382"/>
        <v>0.70528311451049008</v>
      </c>
      <c r="P2609" s="1">
        <v>88.350662231445312</v>
      </c>
      <c r="Q2609" s="1">
        <v>29.782672882080078</v>
      </c>
      <c r="R2609" s="1">
        <v>1999.5986328125</v>
      </c>
      <c r="S2609" s="1">
        <v>99.327781677246094</v>
      </c>
      <c r="T2609">
        <f t="shared" si="2383"/>
        <v>0.25568926797804203</v>
      </c>
      <c r="U2609">
        <f t="shared" si="2384"/>
        <v>2.8400000333786011</v>
      </c>
      <c r="V2609">
        <f t="shared" si="2385"/>
        <v>2.2926508787867306</v>
      </c>
      <c r="W2609" s="1">
        <v>14163.50005383417</v>
      </c>
      <c r="X2609" s="1">
        <v>0</v>
      </c>
      <c r="Y2609">
        <f t="shared" si="2386"/>
        <v>0.92993436895660375</v>
      </c>
      <c r="Z2609">
        <f t="shared" si="2387"/>
        <v>31.521743774414062</v>
      </c>
      <c r="AA2609" s="1">
        <v>6</v>
      </c>
      <c r="AB2609">
        <f t="shared" si="2388"/>
        <v>1.4200000166893005</v>
      </c>
      <c r="AC2609" s="1">
        <v>1</v>
      </c>
      <c r="AD2609" s="1">
        <v>29.001758575439453</v>
      </c>
      <c r="AE2609" s="1">
        <v>400.07168579101562</v>
      </c>
      <c r="AF2609" s="1">
        <v>34.773536682128906</v>
      </c>
      <c r="AG2609" s="1">
        <v>37.425605773925781</v>
      </c>
      <c r="AH2609" s="1">
        <v>82.089920043945312</v>
      </c>
      <c r="AI2609" s="1">
        <v>499.27365112304688</v>
      </c>
      <c r="AJ2609" s="1">
        <v>4.2881841659545898</v>
      </c>
      <c r="AK2609" s="1">
        <v>5.7334051132202148</v>
      </c>
      <c r="AL2609" s="1">
        <v>1.1923298835754395</v>
      </c>
      <c r="AM2609" s="1">
        <v>1</v>
      </c>
      <c r="AN2609" s="1">
        <v>-0.21956524252891541</v>
      </c>
      <c r="AO2609" s="1">
        <v>2.737391471862793</v>
      </c>
      <c r="AP2609" s="1">
        <v>1</v>
      </c>
      <c r="AQ2609" s="1">
        <v>0</v>
      </c>
      <c r="AR2609" s="1">
        <v>0.15999999642372131</v>
      </c>
      <c r="AS2609" s="1">
        <v>111115</v>
      </c>
      <c r="AT2609">
        <f t="shared" si="2389"/>
        <v>0.83212275187174456</v>
      </c>
      <c r="AU2609">
        <f t="shared" si="2390"/>
        <v>2.2926508787867307E-3</v>
      </c>
      <c r="AV2609">
        <f t="shared" si="2391"/>
        <v>304.67174377441404</v>
      </c>
      <c r="AW2609">
        <f t="shared" si="2392"/>
        <v>302.93267288208006</v>
      </c>
      <c r="AX2609">
        <f t="shared" si="2393"/>
        <v>319.93577409887803</v>
      </c>
      <c r="AY2609">
        <f t="shared" si="2394"/>
        <v>2.3224772234085687</v>
      </c>
      <c r="AZ2609">
        <f t="shared" si="2395"/>
        <v>4.6473367684077846</v>
      </c>
      <c r="BA2609">
        <f t="shared" si="2396"/>
        <v>46.787884415950792</v>
      </c>
      <c r="BB2609">
        <f t="shared" si="2397"/>
        <v>9.3622786420250108</v>
      </c>
      <c r="BC2609">
        <f t="shared" si="2398"/>
        <v>30.65220832824707</v>
      </c>
      <c r="BD2609">
        <f t="shared" si="2399"/>
        <v>4.422685513961671</v>
      </c>
      <c r="BE2609">
        <f t="shared" si="2400"/>
        <v>0.23457054597629062</v>
      </c>
      <c r="BF2609">
        <f t="shared" si="2401"/>
        <v>3.7174023994511809</v>
      </c>
      <c r="BG2609">
        <f t="shared" si="2402"/>
        <v>0.14836817681648257</v>
      </c>
      <c r="BH2609">
        <f t="shared" si="2403"/>
        <v>28.329089837124069</v>
      </c>
      <c r="BI2609">
        <f t="shared" si="2404"/>
        <v>0.74549273207819999</v>
      </c>
      <c r="BJ2609">
        <f t="shared" si="2405"/>
        <v>80.835741603571194</v>
      </c>
      <c r="BK2609">
        <f t="shared" si="2406"/>
        <v>376.07341829082981</v>
      </c>
      <c r="BL2609">
        <f t="shared" si="2407"/>
        <v>2.9406631029163039E-2</v>
      </c>
    </row>
    <row r="2610" spans="1:64" x14ac:dyDescent="0.2">
      <c r="A2610" s="1" t="s">
        <v>3567</v>
      </c>
      <c r="B2610" s="1" t="s">
        <v>2722</v>
      </c>
      <c r="C2610" s="1" t="s">
        <v>2742</v>
      </c>
      <c r="D2610" s="1">
        <v>20160422</v>
      </c>
      <c r="E2610" s="1" t="s">
        <v>2741</v>
      </c>
      <c r="F2610" s="1" t="s">
        <v>438</v>
      </c>
      <c r="G2610" s="1" t="s">
        <v>439</v>
      </c>
      <c r="H2610" s="1">
        <v>20160422</v>
      </c>
      <c r="J2610" s="1">
        <v>21</v>
      </c>
      <c r="K2610" s="1">
        <v>31.614263534545898</v>
      </c>
      <c r="L2610">
        <f t="shared" si="2380"/>
        <v>20.773847668582079</v>
      </c>
      <c r="M2610">
        <f t="shared" si="2381"/>
        <v>270.61844636808269</v>
      </c>
      <c r="N2610" s="1">
        <v>373.3570556640625</v>
      </c>
      <c r="O2610">
        <f t="shared" si="2382"/>
        <v>0.71179386500742803</v>
      </c>
      <c r="P2610" s="1">
        <v>88.755805969238281</v>
      </c>
      <c r="Q2610" s="1">
        <v>29.647468566894531</v>
      </c>
      <c r="R2610" s="1">
        <v>1999.363037109375</v>
      </c>
      <c r="S2610" s="1">
        <v>99.333320617675781</v>
      </c>
      <c r="T2610">
        <f t="shared" si="2383"/>
        <v>0.37954463727252097</v>
      </c>
      <c r="U2610">
        <f t="shared" si="2384"/>
        <v>2.8400000333786011</v>
      </c>
      <c r="V2610">
        <f t="shared" si="2385"/>
        <v>3.4003331555195984</v>
      </c>
      <c r="W2610" s="1">
        <v>15312.000053822994</v>
      </c>
      <c r="X2610" s="1">
        <v>0</v>
      </c>
      <c r="Y2610">
        <f t="shared" si="2386"/>
        <v>0.96631596900569461</v>
      </c>
      <c r="Z2610">
        <f t="shared" si="2387"/>
        <v>31.614263534545898</v>
      </c>
      <c r="AA2610" s="1">
        <v>6</v>
      </c>
      <c r="AB2610">
        <f t="shared" si="2388"/>
        <v>1.4200000166893005</v>
      </c>
      <c r="AC2610" s="1">
        <v>1</v>
      </c>
      <c r="AD2610" s="1">
        <v>29.001813888549805</v>
      </c>
      <c r="AE2610" s="1">
        <v>399.85113525390625</v>
      </c>
      <c r="AF2610" s="1">
        <v>33.369258880615234</v>
      </c>
      <c r="AG2610" s="1">
        <v>37.303684234619141</v>
      </c>
      <c r="AH2610" s="1">
        <v>79.394721984863281</v>
      </c>
      <c r="AI2610" s="1">
        <v>499.20706176757812</v>
      </c>
      <c r="AJ2610" s="1">
        <v>8.4583292007446289</v>
      </c>
      <c r="AK2610" s="1">
        <v>5.9893426895141602</v>
      </c>
      <c r="AL2610" s="1">
        <v>1.2219769954681396</v>
      </c>
      <c r="AM2610" s="1">
        <v>1</v>
      </c>
      <c r="AN2610" s="1">
        <v>-0.21956524252891541</v>
      </c>
      <c r="AO2610" s="1">
        <v>2.737391471862793</v>
      </c>
      <c r="AP2610" s="1">
        <v>1</v>
      </c>
      <c r="AQ2610" s="1">
        <v>0</v>
      </c>
      <c r="AR2610" s="1">
        <v>0.15999999642372131</v>
      </c>
      <c r="AS2610" s="1">
        <v>111115</v>
      </c>
      <c r="AT2610">
        <f t="shared" si="2389"/>
        <v>0.83201176961263013</v>
      </c>
      <c r="AU2610">
        <f t="shared" si="2390"/>
        <v>3.4003331555195982E-3</v>
      </c>
      <c r="AV2610">
        <f t="shared" si="2391"/>
        <v>304.76426353454588</v>
      </c>
      <c r="AW2610">
        <f t="shared" si="2392"/>
        <v>302.79746856689451</v>
      </c>
      <c r="AX2610">
        <f t="shared" si="2393"/>
        <v>319.89807878722058</v>
      </c>
      <c r="AY2610">
        <f t="shared" si="2394"/>
        <v>1.716052475564307</v>
      </c>
      <c r="AZ2610">
        <f t="shared" si="2395"/>
        <v>4.6718147953036553</v>
      </c>
      <c r="BA2610">
        <f t="shared" si="2396"/>
        <v>47.031698590697602</v>
      </c>
      <c r="BB2610">
        <f t="shared" si="2397"/>
        <v>9.7280143560784609</v>
      </c>
      <c r="BC2610">
        <f t="shared" si="2398"/>
        <v>30.630866050720215</v>
      </c>
      <c r="BD2610">
        <f t="shared" si="2399"/>
        <v>4.4172926913053887</v>
      </c>
      <c r="BE2610">
        <f t="shared" si="2400"/>
        <v>0.33480100224999587</v>
      </c>
      <c r="BF2610">
        <f t="shared" si="2401"/>
        <v>3.7054988262979607</v>
      </c>
      <c r="BG2610">
        <f t="shared" si="2402"/>
        <v>0.21285778972374059</v>
      </c>
      <c r="BH2610">
        <f t="shared" si="2403"/>
        <v>26.881428898138058</v>
      </c>
      <c r="BI2610">
        <f t="shared" si="2404"/>
        <v>0.7248247817005995</v>
      </c>
      <c r="BJ2610">
        <f t="shared" si="2405"/>
        <v>80.951185759536969</v>
      </c>
      <c r="BK2610">
        <f t="shared" si="2406"/>
        <v>363.48216340245131</v>
      </c>
      <c r="BL2610">
        <f t="shared" si="2407"/>
        <v>4.6265477948576848E-2</v>
      </c>
    </row>
    <row r="2611" spans="1:64" x14ac:dyDescent="0.2">
      <c r="A2611" s="1" t="s">
        <v>3567</v>
      </c>
      <c r="B2611" s="1" t="s">
        <v>2722</v>
      </c>
      <c r="C2611" s="1" t="s">
        <v>2742</v>
      </c>
      <c r="D2611" s="1">
        <v>20160422</v>
      </c>
      <c r="E2611" s="1" t="s">
        <v>2743</v>
      </c>
      <c r="F2611" s="1" t="s">
        <v>438</v>
      </c>
      <c r="G2611" s="1" t="s">
        <v>439</v>
      </c>
      <c r="H2611" s="1">
        <v>20160422</v>
      </c>
      <c r="J2611" s="1">
        <v>22</v>
      </c>
      <c r="K2611" s="1">
        <v>31.683383941650391</v>
      </c>
      <c r="L2611">
        <f t="shared" si="2380"/>
        <v>16.604827086086036</v>
      </c>
      <c r="M2611">
        <f t="shared" si="2381"/>
        <v>223.5175188719374</v>
      </c>
      <c r="N2611" s="1">
        <v>303.61459350585938</v>
      </c>
      <c r="O2611">
        <f t="shared" si="2382"/>
        <v>0.70938818591914821</v>
      </c>
      <c r="P2611" s="1">
        <v>88.946441650390625</v>
      </c>
      <c r="Q2611" s="1">
        <v>29.683837890625</v>
      </c>
      <c r="R2611" s="1">
        <v>1998.7159423828125</v>
      </c>
      <c r="S2611" s="1">
        <v>99.334609985351562</v>
      </c>
      <c r="T2611">
        <f t="shared" si="2383"/>
        <v>0.39147019973424285</v>
      </c>
      <c r="U2611">
        <f t="shared" si="2384"/>
        <v>2.8400000333786011</v>
      </c>
      <c r="V2611">
        <f t="shared" si="2385"/>
        <v>3.504273330336749</v>
      </c>
      <c r="W2611" s="1">
        <v>15395.000053822994</v>
      </c>
      <c r="X2611" s="1">
        <v>0</v>
      </c>
      <c r="Y2611">
        <f t="shared" si="2386"/>
        <v>0.96893258255447723</v>
      </c>
      <c r="Z2611">
        <f t="shared" si="2387"/>
        <v>31.683383941650391</v>
      </c>
      <c r="AA2611" s="1">
        <v>6</v>
      </c>
      <c r="AB2611">
        <f t="shared" si="2388"/>
        <v>1.4200000166893005</v>
      </c>
      <c r="AC2611" s="1">
        <v>1</v>
      </c>
      <c r="AD2611" s="1">
        <v>29.000951766967773</v>
      </c>
      <c r="AE2611" s="1">
        <v>324.84805297851562</v>
      </c>
      <c r="AF2611" s="1">
        <v>33.408191680908203</v>
      </c>
      <c r="AG2611" s="1">
        <v>37.461692810058594</v>
      </c>
      <c r="AH2611" s="1">
        <v>79.322090148925781</v>
      </c>
      <c r="AI2611" s="1">
        <v>499.27169799804688</v>
      </c>
      <c r="AJ2611" s="1">
        <v>5.6827239990234375</v>
      </c>
      <c r="AK2611" s="1">
        <v>5.9163141250610352</v>
      </c>
      <c r="AL2611" s="1">
        <v>1.2683560848236084</v>
      </c>
      <c r="AM2611" s="1">
        <v>1</v>
      </c>
      <c r="AN2611" s="1">
        <v>-0.21956524252891541</v>
      </c>
      <c r="AO2611" s="1">
        <v>2.737391471862793</v>
      </c>
      <c r="AP2611" s="1">
        <v>1</v>
      </c>
      <c r="AQ2611" s="1">
        <v>0</v>
      </c>
      <c r="AR2611" s="1">
        <v>0.15999999642372131</v>
      </c>
      <c r="AS2611" s="1">
        <v>111115</v>
      </c>
      <c r="AT2611">
        <f t="shared" si="2389"/>
        <v>0.83211949666341134</v>
      </c>
      <c r="AU2611">
        <f t="shared" si="2390"/>
        <v>3.5042733303367489E-3</v>
      </c>
      <c r="AV2611">
        <f t="shared" si="2391"/>
        <v>304.83338394165037</v>
      </c>
      <c r="AW2611">
        <f t="shared" si="2392"/>
        <v>302.83383789062498</v>
      </c>
      <c r="AX2611">
        <f t="shared" si="2393"/>
        <v>319.79454363328477</v>
      </c>
      <c r="AY2611">
        <f t="shared" si="2394"/>
        <v>1.6560744949113204</v>
      </c>
      <c r="AZ2611">
        <f t="shared" si="2395"/>
        <v>4.6901752272326966</v>
      </c>
      <c r="BA2611">
        <f t="shared" si="2396"/>
        <v>47.215922304666378</v>
      </c>
      <c r="BB2611">
        <f t="shared" si="2397"/>
        <v>9.7542294946077845</v>
      </c>
      <c r="BC2611">
        <f t="shared" si="2398"/>
        <v>30.683610916137695</v>
      </c>
      <c r="BD2611">
        <f t="shared" si="2399"/>
        <v>4.4306308305973676</v>
      </c>
      <c r="BE2611">
        <f t="shared" si="2400"/>
        <v>0.34404630094364658</v>
      </c>
      <c r="BF2611">
        <f t="shared" si="2401"/>
        <v>3.7212426446782194</v>
      </c>
      <c r="BG2611">
        <f t="shared" si="2402"/>
        <v>0.21883988482330094</v>
      </c>
      <c r="BH2611">
        <f t="shared" si="2403"/>
        <v>22.203025562037357</v>
      </c>
      <c r="BI2611">
        <f t="shared" si="2404"/>
        <v>0.73618832445095828</v>
      </c>
      <c r="BJ2611">
        <f t="shared" si="2405"/>
        <v>81.041202473687378</v>
      </c>
      <c r="BK2611">
        <f t="shared" si="2406"/>
        <v>295.72145396263608</v>
      </c>
      <c r="BL2611">
        <f t="shared" si="2407"/>
        <v>4.550482002209047E-2</v>
      </c>
    </row>
    <row r="2612" spans="1:64" x14ac:dyDescent="0.2">
      <c r="A2612" s="1" t="s">
        <v>3567</v>
      </c>
      <c r="B2612" s="1" t="s">
        <v>2722</v>
      </c>
      <c r="C2612" s="1" t="s">
        <v>2742</v>
      </c>
      <c r="D2612" s="1">
        <v>20160422</v>
      </c>
      <c r="E2612" s="1" t="s">
        <v>2744</v>
      </c>
      <c r="F2612" s="1" t="s">
        <v>438</v>
      </c>
      <c r="G2612" s="1" t="s">
        <v>439</v>
      </c>
      <c r="H2612" s="1">
        <v>20160422</v>
      </c>
      <c r="J2612" s="1">
        <v>23</v>
      </c>
      <c r="K2612" s="1">
        <v>31.741497039794922</v>
      </c>
      <c r="L2612">
        <f t="shared" si="2380"/>
        <v>12.25476066232789</v>
      </c>
      <c r="M2612">
        <f t="shared" si="2381"/>
        <v>175.36323007808301</v>
      </c>
      <c r="N2612" s="1">
        <v>234.42276000976562</v>
      </c>
      <c r="O2612">
        <f t="shared" si="2382"/>
        <v>0.71359032575121795</v>
      </c>
      <c r="P2612" s="1">
        <v>88.987098693847656</v>
      </c>
      <c r="Q2612" s="1">
        <v>29.700494766235352</v>
      </c>
      <c r="R2612" s="1">
        <v>1999.41650390625</v>
      </c>
      <c r="S2612" s="1">
        <v>99.336776733398438</v>
      </c>
      <c r="T2612">
        <f t="shared" si="2383"/>
        <v>0.39347158824422701</v>
      </c>
      <c r="U2612">
        <f t="shared" si="2384"/>
        <v>2.8400000333786011</v>
      </c>
      <c r="V2612">
        <f t="shared" si="2385"/>
        <v>3.5574152662496221</v>
      </c>
      <c r="W2612" s="1">
        <v>15479.000053822994</v>
      </c>
      <c r="X2612" s="1">
        <v>0</v>
      </c>
      <c r="Y2612">
        <f t="shared" si="2386"/>
        <v>0.97914470750268912</v>
      </c>
      <c r="Z2612">
        <f t="shared" si="2387"/>
        <v>31.741497039794922</v>
      </c>
      <c r="AA2612" s="1">
        <v>6</v>
      </c>
      <c r="AB2612">
        <f t="shared" si="2388"/>
        <v>1.4200000166893005</v>
      </c>
      <c r="AC2612" s="1">
        <v>1</v>
      </c>
      <c r="AD2612" s="1">
        <v>29.002971649169922</v>
      </c>
      <c r="AE2612" s="1">
        <v>250.15280151367188</v>
      </c>
      <c r="AF2612" s="1">
        <v>33.399028778076172</v>
      </c>
      <c r="AG2612" s="1">
        <v>37.513957977294922</v>
      </c>
      <c r="AH2612" s="1">
        <v>79.226043701171875</v>
      </c>
      <c r="AI2612" s="1">
        <v>499.24978637695312</v>
      </c>
      <c r="AJ2612" s="1">
        <v>4.304593563079834</v>
      </c>
      <c r="AK2612" s="1">
        <v>5.9228653907775879</v>
      </c>
      <c r="AL2612" s="1">
        <v>1.2987302541732788</v>
      </c>
      <c r="AM2612" s="1">
        <v>1</v>
      </c>
      <c r="AN2612" s="1">
        <v>-0.21956524252891541</v>
      </c>
      <c r="AO2612" s="1">
        <v>2.737391471862793</v>
      </c>
      <c r="AP2612" s="1">
        <v>1</v>
      </c>
      <c r="AQ2612" s="1">
        <v>0</v>
      </c>
      <c r="AR2612" s="1">
        <v>0.15999999642372131</v>
      </c>
      <c r="AS2612" s="1">
        <v>111115</v>
      </c>
      <c r="AT2612">
        <f t="shared" si="2389"/>
        <v>0.83208297729492187</v>
      </c>
      <c r="AU2612">
        <f t="shared" si="2390"/>
        <v>3.5574152662496221E-3</v>
      </c>
      <c r="AV2612">
        <f t="shared" si="2391"/>
        <v>304.8914970397949</v>
      </c>
      <c r="AW2612">
        <f t="shared" si="2392"/>
        <v>302.85049476623533</v>
      </c>
      <c r="AX2612">
        <f t="shared" si="2393"/>
        <v>319.90663347452937</v>
      </c>
      <c r="AY2612">
        <f t="shared" si="2394"/>
        <v>1.6237601794419221</v>
      </c>
      <c r="AZ2612">
        <f t="shared" si="2395"/>
        <v>4.7056603754793258</v>
      </c>
      <c r="BA2612">
        <f t="shared" si="2396"/>
        <v>47.370777774564289</v>
      </c>
      <c r="BB2612">
        <f t="shared" si="2397"/>
        <v>9.8568197972693667</v>
      </c>
      <c r="BC2612">
        <f t="shared" si="2398"/>
        <v>30.720995903015137</v>
      </c>
      <c r="BD2612">
        <f t="shared" si="2399"/>
        <v>4.4401059937278546</v>
      </c>
      <c r="BE2612">
        <f t="shared" si="2400"/>
        <v>0.3455911956284004</v>
      </c>
      <c r="BF2612">
        <f t="shared" si="2401"/>
        <v>3.7265156679766367</v>
      </c>
      <c r="BG2612">
        <f t="shared" si="2402"/>
        <v>0.21984005199268697</v>
      </c>
      <c r="BH2612">
        <f t="shared" si="2403"/>
        <v>17.420018033514111</v>
      </c>
      <c r="BI2612">
        <f t="shared" si="2404"/>
        <v>0.74806401081011797</v>
      </c>
      <c r="BJ2612">
        <f t="shared" si="2405"/>
        <v>80.9141867207601</v>
      </c>
      <c r="BK2612">
        <f t="shared" si="2406"/>
        <v>228.59743370705385</v>
      </c>
      <c r="BL2612">
        <f t="shared" si="2407"/>
        <v>4.3376864576727188E-2</v>
      </c>
    </row>
    <row r="2613" spans="1:64" x14ac:dyDescent="0.2">
      <c r="A2613" s="1" t="s">
        <v>3567</v>
      </c>
      <c r="B2613" s="1" t="s">
        <v>2722</v>
      </c>
      <c r="C2613" s="1" t="s">
        <v>2742</v>
      </c>
      <c r="D2613" s="1">
        <v>20160422</v>
      </c>
      <c r="E2613" s="1" t="s">
        <v>2745</v>
      </c>
      <c r="F2613" s="1" t="s">
        <v>438</v>
      </c>
      <c r="G2613" s="1" t="s">
        <v>439</v>
      </c>
      <c r="H2613" s="1">
        <v>20160422</v>
      </c>
      <c r="J2613" s="1">
        <v>24</v>
      </c>
      <c r="K2613" s="1">
        <v>31.768217086791992</v>
      </c>
      <c r="L2613">
        <f t="shared" si="2380"/>
        <v>7.2306567511287811</v>
      </c>
      <c r="M2613">
        <f t="shared" si="2381"/>
        <v>130.31735455857094</v>
      </c>
      <c r="N2613" s="1">
        <v>165.53160095214844</v>
      </c>
      <c r="O2613">
        <f t="shared" si="2382"/>
        <v>0.71253131401266234</v>
      </c>
      <c r="P2613" s="1">
        <v>89.076431274414062</v>
      </c>
      <c r="Q2613" s="1">
        <v>29.708564758300781</v>
      </c>
      <c r="R2613" s="1">
        <v>1999.891357421875</v>
      </c>
      <c r="S2613" s="1">
        <v>99.336715698242188</v>
      </c>
      <c r="T2613">
        <f t="shared" si="2383"/>
        <v>0.39446577026915108</v>
      </c>
      <c r="U2613">
        <f t="shared" si="2384"/>
        <v>2.8400000333786011</v>
      </c>
      <c r="V2613">
        <f t="shared" si="2385"/>
        <v>3.5715951723960977</v>
      </c>
      <c r="W2613" s="1">
        <v>15562.000053822994</v>
      </c>
      <c r="X2613" s="1">
        <v>0</v>
      </c>
      <c r="Y2613">
        <f t="shared" si="2386"/>
        <v>0.9808058450897672</v>
      </c>
      <c r="Z2613">
        <f t="shared" si="2387"/>
        <v>31.768217086791992</v>
      </c>
      <c r="AA2613" s="1">
        <v>6</v>
      </c>
      <c r="AB2613">
        <f t="shared" si="2388"/>
        <v>1.4200000166893005</v>
      </c>
      <c r="AC2613" s="1">
        <v>1</v>
      </c>
      <c r="AD2613" s="1">
        <v>28.998350143432617</v>
      </c>
      <c r="AE2613" s="1">
        <v>174.9329833984375</v>
      </c>
      <c r="AF2613" s="1">
        <v>33.437534332275391</v>
      </c>
      <c r="AG2613" s="1">
        <v>37.569084167480469</v>
      </c>
      <c r="AH2613" s="1">
        <v>79.280509948730469</v>
      </c>
      <c r="AI2613" s="1">
        <v>499.19479370117188</v>
      </c>
      <c r="AJ2613" s="1">
        <v>6.1709256172180176</v>
      </c>
      <c r="AK2613" s="1">
        <v>5.9120683670043945</v>
      </c>
      <c r="AL2613" s="1">
        <v>1.3426004648208618</v>
      </c>
      <c r="AM2613" s="1">
        <v>1</v>
      </c>
      <c r="AN2613" s="1">
        <v>-0.21956524252891541</v>
      </c>
      <c r="AO2613" s="1">
        <v>2.737391471862793</v>
      </c>
      <c r="AP2613" s="1">
        <v>1</v>
      </c>
      <c r="AQ2613" s="1">
        <v>0</v>
      </c>
      <c r="AR2613" s="1">
        <v>0.15999999642372131</v>
      </c>
      <c r="AS2613" s="1">
        <v>111115</v>
      </c>
      <c r="AT2613">
        <f t="shared" si="2389"/>
        <v>0.83199132283528632</v>
      </c>
      <c r="AU2613">
        <f t="shared" si="2390"/>
        <v>3.5715951723960977E-3</v>
      </c>
      <c r="AV2613">
        <f t="shared" si="2391"/>
        <v>304.91821708679197</v>
      </c>
      <c r="AW2613">
        <f t="shared" si="2392"/>
        <v>302.85856475830076</v>
      </c>
      <c r="AX2613">
        <f t="shared" si="2393"/>
        <v>319.98261003533116</v>
      </c>
      <c r="AY2613">
        <f t="shared" si="2394"/>
        <v>1.6145546165133839</v>
      </c>
      <c r="AZ2613">
        <f t="shared" si="2395"/>
        <v>4.7127952780781062</v>
      </c>
      <c r="BA2613">
        <f t="shared" si="2396"/>
        <v>47.442632313255565</v>
      </c>
      <c r="BB2613">
        <f t="shared" si="2397"/>
        <v>9.8735481457750964</v>
      </c>
      <c r="BC2613">
        <f t="shared" si="2398"/>
        <v>30.738390922546387</v>
      </c>
      <c r="BD2613">
        <f t="shared" si="2399"/>
        <v>4.4445207470010013</v>
      </c>
      <c r="BE2613">
        <f t="shared" si="2400"/>
        <v>0.34635790536652972</v>
      </c>
      <c r="BF2613">
        <f t="shared" si="2401"/>
        <v>3.731989432988339</v>
      </c>
      <c r="BG2613">
        <f t="shared" si="2402"/>
        <v>0.220336480157478</v>
      </c>
      <c r="BH2613">
        <f t="shared" si="2403"/>
        <v>12.945298000331787</v>
      </c>
      <c r="BI2613">
        <f t="shared" si="2404"/>
        <v>0.78726571729492811</v>
      </c>
      <c r="BJ2613">
        <f t="shared" si="2405"/>
        <v>80.915353216842405</v>
      </c>
      <c r="BK2613">
        <f t="shared" si="2406"/>
        <v>162.09449302986042</v>
      </c>
      <c r="BL2613">
        <f t="shared" si="2407"/>
        <v>3.6094449235826408E-2</v>
      </c>
    </row>
    <row r="2614" spans="1:64" x14ac:dyDescent="0.2">
      <c r="A2614" s="1" t="s">
        <v>3567</v>
      </c>
      <c r="B2614" s="1" t="s">
        <v>2722</v>
      </c>
      <c r="C2614" s="1" t="s">
        <v>2742</v>
      </c>
      <c r="D2614" s="1">
        <v>20160422</v>
      </c>
      <c r="E2614" s="1" t="s">
        <v>2746</v>
      </c>
      <c r="F2614" s="1" t="s">
        <v>438</v>
      </c>
      <c r="G2614" s="1" t="s">
        <v>439</v>
      </c>
      <c r="H2614" s="1">
        <v>20160422</v>
      </c>
      <c r="J2614" s="1">
        <v>25</v>
      </c>
      <c r="K2614" s="1">
        <v>31.771783828735352</v>
      </c>
      <c r="L2614">
        <f t="shared" si="2380"/>
        <v>2.2986439399450744</v>
      </c>
      <c r="M2614">
        <f t="shared" si="2381"/>
        <v>84.958920957168999</v>
      </c>
      <c r="N2614" s="1">
        <v>96.806953430175781</v>
      </c>
      <c r="O2614">
        <f t="shared" si="2382"/>
        <v>0.70452549253813457</v>
      </c>
      <c r="P2614" s="1">
        <v>89.275474548339844</v>
      </c>
      <c r="Q2614" s="1">
        <v>29.709915161132812</v>
      </c>
      <c r="R2614" s="1">
        <v>1998.9788818359375</v>
      </c>
      <c r="S2614" s="1">
        <v>99.340805053710938</v>
      </c>
      <c r="T2614">
        <f t="shared" si="2383"/>
        <v>0.39641936996412763</v>
      </c>
      <c r="U2614">
        <f t="shared" si="2384"/>
        <v>2.8400000333786011</v>
      </c>
      <c r="V2614">
        <f t="shared" si="2385"/>
        <v>3.5590660989292133</v>
      </c>
      <c r="W2614" s="1">
        <v>15645.000053822994</v>
      </c>
      <c r="X2614" s="1">
        <v>0</v>
      </c>
      <c r="Y2614">
        <f t="shared" si="2386"/>
        <v>0.97312886320174519</v>
      </c>
      <c r="Z2614">
        <f t="shared" si="2387"/>
        <v>31.771783828735352</v>
      </c>
      <c r="AA2614" s="1">
        <v>6</v>
      </c>
      <c r="AB2614">
        <f t="shared" si="2388"/>
        <v>1.4200000166893005</v>
      </c>
      <c r="AC2614" s="1">
        <v>1</v>
      </c>
      <c r="AD2614" s="1">
        <v>29.000707626342773</v>
      </c>
      <c r="AE2614" s="1">
        <v>99.983863830566406</v>
      </c>
      <c r="AF2614" s="1">
        <v>33.537757873535156</v>
      </c>
      <c r="AG2614" s="1">
        <v>37.654411315917969</v>
      </c>
      <c r="AH2614" s="1">
        <v>79.515235900878906</v>
      </c>
      <c r="AI2614" s="1">
        <v>499.19940185546875</v>
      </c>
      <c r="AJ2614" s="1">
        <v>5.6588587760925293</v>
      </c>
      <c r="AK2614" s="1">
        <v>5.772486686706543</v>
      </c>
      <c r="AL2614" s="1">
        <v>1.3914737701416016</v>
      </c>
      <c r="AM2614" s="1">
        <v>1</v>
      </c>
      <c r="AN2614" s="1">
        <v>-0.21956524252891541</v>
      </c>
      <c r="AO2614" s="1">
        <v>2.737391471862793</v>
      </c>
      <c r="AP2614" s="1">
        <v>1</v>
      </c>
      <c r="AQ2614" s="1">
        <v>0</v>
      </c>
      <c r="AR2614" s="1">
        <v>0.15999999642372131</v>
      </c>
      <c r="AS2614" s="1">
        <v>111115</v>
      </c>
      <c r="AT2614">
        <f t="shared" si="2389"/>
        <v>0.83199900309244779</v>
      </c>
      <c r="AU2614">
        <f t="shared" si="2390"/>
        <v>3.5590660989292134E-3</v>
      </c>
      <c r="AV2614">
        <f t="shared" si="2391"/>
        <v>304.92178382873533</v>
      </c>
      <c r="AW2614">
        <f t="shared" si="2392"/>
        <v>302.85991516113279</v>
      </c>
      <c r="AX2614">
        <f t="shared" si="2393"/>
        <v>319.83661394484443</v>
      </c>
      <c r="AY2614">
        <f t="shared" si="2394"/>
        <v>1.6189960880448766</v>
      </c>
      <c r="AZ2614">
        <f t="shared" si="2395"/>
        <v>4.7137483971485992</v>
      </c>
      <c r="BA2614">
        <f t="shared" si="2396"/>
        <v>47.450273778232422</v>
      </c>
      <c r="BB2614">
        <f t="shared" si="2397"/>
        <v>9.795862462314453</v>
      </c>
      <c r="BC2614">
        <f t="shared" si="2398"/>
        <v>30.740849494934082</v>
      </c>
      <c r="BD2614">
        <f t="shared" si="2399"/>
        <v>4.4451450264849885</v>
      </c>
      <c r="BE2614">
        <f t="shared" si="2400"/>
        <v>0.3478631424491011</v>
      </c>
      <c r="BF2614">
        <f t="shared" si="2401"/>
        <v>3.740619533946854</v>
      </c>
      <c r="BG2614">
        <f t="shared" si="2402"/>
        <v>0.2213112030757923</v>
      </c>
      <c r="BH2614">
        <f t="shared" si="2403"/>
        <v>8.4398876043797628</v>
      </c>
      <c r="BI2614">
        <f t="shared" si="2404"/>
        <v>0.87761176182914957</v>
      </c>
      <c r="BJ2614">
        <f t="shared" si="2405"/>
        <v>81.079070641639362</v>
      </c>
      <c r="BK2614">
        <f t="shared" si="2406"/>
        <v>95.714288189875006</v>
      </c>
      <c r="BL2614">
        <f t="shared" si="2407"/>
        <v>1.9471692044249877E-2</v>
      </c>
    </row>
    <row r="2615" spans="1:64" x14ac:dyDescent="0.2">
      <c r="A2615" s="1" t="s">
        <v>3567</v>
      </c>
      <c r="B2615" s="1" t="s">
        <v>2722</v>
      </c>
      <c r="C2615" s="1" t="s">
        <v>2742</v>
      </c>
      <c r="D2615" s="1">
        <v>20160422</v>
      </c>
      <c r="E2615" s="1" t="s">
        <v>2747</v>
      </c>
      <c r="F2615" s="1" t="s">
        <v>438</v>
      </c>
      <c r="G2615" s="1" t="s">
        <v>439</v>
      </c>
      <c r="H2615" s="1">
        <v>20160422</v>
      </c>
      <c r="J2615" s="1">
        <v>26</v>
      </c>
      <c r="K2615" s="1">
        <v>31.777341842651367</v>
      </c>
      <c r="L2615">
        <f t="shared" si="2380"/>
        <v>-7.2245566681335152E-2</v>
      </c>
      <c r="M2615">
        <f t="shared" si="2381"/>
        <v>64.845402150657733</v>
      </c>
      <c r="N2615" s="1">
        <v>65.563194274902344</v>
      </c>
      <c r="O2615">
        <f t="shared" si="2382"/>
        <v>0.69847328363311689</v>
      </c>
      <c r="P2615" s="1">
        <v>89.446159362792969</v>
      </c>
      <c r="Q2615" s="1">
        <v>29.705476760864258</v>
      </c>
      <c r="R2615" s="1">
        <v>1999.81494140625</v>
      </c>
      <c r="S2615" s="1">
        <v>99.340934753417969</v>
      </c>
      <c r="T2615">
        <f t="shared" si="2383"/>
        <v>0.39738859868212506</v>
      </c>
      <c r="U2615">
        <f t="shared" si="2384"/>
        <v>2.8400000333786011</v>
      </c>
      <c r="V2615">
        <f t="shared" si="2385"/>
        <v>3.5495795705165505</v>
      </c>
      <c r="W2615" s="1">
        <v>15728.000053822994</v>
      </c>
      <c r="X2615" s="1">
        <v>0</v>
      </c>
      <c r="Y2615">
        <f t="shared" si="2386"/>
        <v>0.96842006702100214</v>
      </c>
      <c r="Z2615">
        <f t="shared" si="2387"/>
        <v>31.777341842651367</v>
      </c>
      <c r="AA2615" s="1">
        <v>6</v>
      </c>
      <c r="AB2615">
        <f t="shared" si="2388"/>
        <v>1.4200000166893005</v>
      </c>
      <c r="AC2615" s="1">
        <v>1</v>
      </c>
      <c r="AD2615" s="1">
        <v>28.997869491577148</v>
      </c>
      <c r="AE2615" s="1">
        <v>65.756057739257812</v>
      </c>
      <c r="AF2615" s="1">
        <v>33.611660003662109</v>
      </c>
      <c r="AG2615" s="1">
        <v>37.716716766357422</v>
      </c>
      <c r="AH2615" s="1">
        <v>79.710914611816406</v>
      </c>
      <c r="AI2615" s="1">
        <v>499.24295043945312</v>
      </c>
      <c r="AJ2615" s="1">
        <v>4.3315234184265137</v>
      </c>
      <c r="AK2615" s="1">
        <v>5.9487552642822266</v>
      </c>
      <c r="AL2615" s="1">
        <v>1.4721155166625977</v>
      </c>
      <c r="AM2615" s="1">
        <v>1</v>
      </c>
      <c r="AN2615" s="1">
        <v>-0.21956524252891541</v>
      </c>
      <c r="AO2615" s="1">
        <v>2.737391471862793</v>
      </c>
      <c r="AP2615" s="1">
        <v>1</v>
      </c>
      <c r="AQ2615" s="1">
        <v>0</v>
      </c>
      <c r="AR2615" s="1">
        <v>0.15999999642372131</v>
      </c>
      <c r="AS2615" s="1">
        <v>111115</v>
      </c>
      <c r="AT2615">
        <f t="shared" si="2389"/>
        <v>0.83207158406575499</v>
      </c>
      <c r="AU2615">
        <f t="shared" si="2390"/>
        <v>3.5495795705165504E-3</v>
      </c>
      <c r="AV2615">
        <f t="shared" si="2391"/>
        <v>304.92734184265134</v>
      </c>
      <c r="AW2615">
        <f t="shared" si="2392"/>
        <v>302.85547676086424</v>
      </c>
      <c r="AX2615">
        <f t="shared" si="2393"/>
        <v>319.97038347310445</v>
      </c>
      <c r="AY2615">
        <f t="shared" si="2394"/>
        <v>1.6240428248539669</v>
      </c>
      <c r="AZ2615">
        <f t="shared" si="2395"/>
        <v>4.7152339664208602</v>
      </c>
      <c r="BA2615">
        <f t="shared" si="2396"/>
        <v>47.46516607806155</v>
      </c>
      <c r="BB2615">
        <f t="shared" si="2397"/>
        <v>9.7484493117041282</v>
      </c>
      <c r="BC2615">
        <f t="shared" si="2398"/>
        <v>30.741409301757812</v>
      </c>
      <c r="BD2615">
        <f t="shared" si="2399"/>
        <v>4.445287183032975</v>
      </c>
      <c r="BE2615">
        <f t="shared" si="2400"/>
        <v>0.34860925325580155</v>
      </c>
      <c r="BF2615">
        <f t="shared" si="2401"/>
        <v>3.7468138993998581</v>
      </c>
      <c r="BG2615">
        <f t="shared" si="2402"/>
        <v>0.22179440646852705</v>
      </c>
      <c r="BH2615">
        <f t="shared" si="2403"/>
        <v>6.4418028641076388</v>
      </c>
      <c r="BI2615">
        <f t="shared" si="2404"/>
        <v>0.98905190431639201</v>
      </c>
      <c r="BJ2615">
        <f t="shared" si="2405"/>
        <v>81.181434777731027</v>
      </c>
      <c r="BK2615">
        <f t="shared" si="2406"/>
        <v>65.597536357252167</v>
      </c>
      <c r="BL2615">
        <f t="shared" si="2407"/>
        <v>-8.9408826690983182E-4</v>
      </c>
    </row>
    <row r="2616" spans="1:64" x14ac:dyDescent="0.2">
      <c r="A2616" s="1" t="s">
        <v>3567</v>
      </c>
      <c r="B2616" s="1" t="s">
        <v>2722</v>
      </c>
      <c r="C2616" s="1" t="s">
        <v>2742</v>
      </c>
      <c r="D2616" s="1">
        <v>20160422</v>
      </c>
      <c r="E2616" s="1" t="s">
        <v>2562</v>
      </c>
      <c r="F2616" s="1" t="s">
        <v>438</v>
      </c>
      <c r="G2616" s="1" t="s">
        <v>439</v>
      </c>
      <c r="H2616" s="1">
        <v>20160422</v>
      </c>
      <c r="J2616" s="1">
        <v>27</v>
      </c>
      <c r="K2616" s="1">
        <v>31.767929077148438</v>
      </c>
      <c r="L2616">
        <f t="shared" si="2380"/>
        <v>-1.7244635298648354</v>
      </c>
      <c r="M2616">
        <f t="shared" si="2381"/>
        <v>47.224452647268819</v>
      </c>
      <c r="N2616" s="1">
        <v>40.358516693115234</v>
      </c>
      <c r="O2616">
        <f t="shared" si="2382"/>
        <v>0.68465128728473834</v>
      </c>
      <c r="P2616" s="1">
        <v>89.770950317382812</v>
      </c>
      <c r="Q2616" s="1">
        <v>29.694545745849609</v>
      </c>
      <c r="R2616" s="1">
        <v>2000.2607421875</v>
      </c>
      <c r="S2616" s="1">
        <v>99.344955444335938</v>
      </c>
      <c r="T2616">
        <f t="shared" si="2383"/>
        <v>0.41030597622131987</v>
      </c>
      <c r="U2616">
        <f t="shared" si="2384"/>
        <v>2.8400000333786011</v>
      </c>
      <c r="V2616">
        <f t="shared" si="2385"/>
        <v>3.598559191770609</v>
      </c>
      <c r="W2616" s="1">
        <v>15871.000053822994</v>
      </c>
      <c r="X2616" s="1">
        <v>0</v>
      </c>
      <c r="Y2616">
        <f t="shared" si="2386"/>
        <v>0.95466484418248454</v>
      </c>
      <c r="Z2616">
        <f t="shared" si="2387"/>
        <v>31.767929077148438</v>
      </c>
      <c r="AA2616" s="1">
        <v>6</v>
      </c>
      <c r="AB2616">
        <f t="shared" si="2388"/>
        <v>1.4200000166893005</v>
      </c>
      <c r="AC2616" s="1">
        <v>1</v>
      </c>
      <c r="AD2616" s="1">
        <v>29.002586364746094</v>
      </c>
      <c r="AE2616" s="1">
        <v>38.460716247558594</v>
      </c>
      <c r="AF2616" s="1">
        <v>33.667438507080078</v>
      </c>
      <c r="AG2616" s="1">
        <v>37.828327178955078</v>
      </c>
      <c r="AH2616" s="1">
        <v>79.896690368652344</v>
      </c>
      <c r="AI2616" s="1">
        <v>499.28253173828125</v>
      </c>
      <c r="AJ2616" s="1">
        <v>4.7600889205932617</v>
      </c>
      <c r="AK2616" s="1">
        <v>6.2272763252258301</v>
      </c>
      <c r="AL2616" s="1">
        <v>1.5840933322906494</v>
      </c>
      <c r="AM2616" s="1">
        <v>1</v>
      </c>
      <c r="AN2616" s="1">
        <v>-0.21956524252891541</v>
      </c>
      <c r="AO2616" s="1">
        <v>2.737391471862793</v>
      </c>
      <c r="AP2616" s="1">
        <v>1</v>
      </c>
      <c r="AQ2616" s="1">
        <v>0</v>
      </c>
      <c r="AR2616" s="1">
        <v>0.15999999642372131</v>
      </c>
      <c r="AS2616" s="1">
        <v>111135</v>
      </c>
      <c r="AT2616">
        <f t="shared" si="2389"/>
        <v>0.83213755289713531</v>
      </c>
      <c r="AU2616">
        <f t="shared" si="2390"/>
        <v>3.5985591917706088E-3</v>
      </c>
      <c r="AV2616">
        <f t="shared" si="2391"/>
        <v>304.91792907714841</v>
      </c>
      <c r="AW2616">
        <f t="shared" si="2392"/>
        <v>302.84454574584959</v>
      </c>
      <c r="AX2616">
        <f t="shared" si="2393"/>
        <v>320.04171159651014</v>
      </c>
      <c r="AY2616">
        <f t="shared" si="2394"/>
        <v>1.599364781192645</v>
      </c>
      <c r="AZ2616">
        <f t="shared" si="2395"/>
        <v>4.7127183223095388</v>
      </c>
      <c r="BA2616">
        <f t="shared" si="2396"/>
        <v>47.437922753411733</v>
      </c>
      <c r="BB2616">
        <f t="shared" si="2397"/>
        <v>9.6095955744566552</v>
      </c>
      <c r="BC2616">
        <f t="shared" si="2398"/>
        <v>30.731237411499023</v>
      </c>
      <c r="BD2616">
        <f t="shared" si="2399"/>
        <v>4.4427047654117926</v>
      </c>
      <c r="BE2616">
        <f t="shared" si="2400"/>
        <v>0.35851054722918857</v>
      </c>
      <c r="BF2616">
        <f t="shared" si="2401"/>
        <v>3.7580534781270543</v>
      </c>
      <c r="BG2616">
        <f t="shared" si="2402"/>
        <v>0.2282102965489714</v>
      </c>
      <c r="BH2616">
        <f t="shared" si="2403"/>
        <v>4.6915111441260731</v>
      </c>
      <c r="BI2616">
        <f t="shared" si="2404"/>
        <v>1.1701235951351217</v>
      </c>
      <c r="BJ2616">
        <f t="shared" si="2405"/>
        <v>81.511778122463426</v>
      </c>
      <c r="BK2616">
        <f t="shared" si="2406"/>
        <v>41.178244065635013</v>
      </c>
      <c r="BL2616">
        <f t="shared" si="2407"/>
        <v>-3.4135522729569046E-2</v>
      </c>
    </row>
    <row r="2617" spans="1:64" x14ac:dyDescent="0.2">
      <c r="A2617" s="1" t="s">
        <v>3567</v>
      </c>
      <c r="B2617" s="1" t="s">
        <v>2722</v>
      </c>
      <c r="C2617" s="1" t="s">
        <v>2742</v>
      </c>
      <c r="D2617" s="1">
        <v>20160422</v>
      </c>
      <c r="E2617" s="1" t="s">
        <v>2748</v>
      </c>
      <c r="F2617" s="1" t="s">
        <v>438</v>
      </c>
      <c r="G2617" s="1" t="s">
        <v>439</v>
      </c>
      <c r="H2617" s="1">
        <v>20160422</v>
      </c>
      <c r="J2617" s="1">
        <v>28</v>
      </c>
      <c r="K2617" s="1">
        <v>31.72874641418457</v>
      </c>
      <c r="L2617">
        <f t="shared" si="2380"/>
        <v>20.227262449992693</v>
      </c>
      <c r="M2617">
        <f t="shared" si="2381"/>
        <v>283.65734329219293</v>
      </c>
      <c r="N2617" s="1">
        <v>374.140380859375</v>
      </c>
      <c r="O2617">
        <f t="shared" si="2382"/>
        <v>0.67147159355443486</v>
      </c>
      <c r="P2617" s="1">
        <v>89.941673278808594</v>
      </c>
      <c r="Q2617" s="1">
        <v>29.706352233886719</v>
      </c>
      <c r="R2617" s="1">
        <v>1998.687255859375</v>
      </c>
      <c r="S2617" s="1">
        <v>99.345626831054688</v>
      </c>
      <c r="T2617">
        <f t="shared" si="2383"/>
        <v>0.42779411067941148</v>
      </c>
      <c r="U2617">
        <f t="shared" si="2384"/>
        <v>2.8400000333786011</v>
      </c>
      <c r="V2617">
        <f t="shared" si="2385"/>
        <v>3.6529877765736742</v>
      </c>
      <c r="W2617" s="1">
        <v>16000.000053822994</v>
      </c>
      <c r="X2617" s="1">
        <v>0</v>
      </c>
      <c r="Y2617">
        <f t="shared" si="2386"/>
        <v>0.93449883194949956</v>
      </c>
      <c r="Z2617">
        <f t="shared" si="2387"/>
        <v>31.72874641418457</v>
      </c>
      <c r="AA2617" s="1">
        <v>6</v>
      </c>
      <c r="AB2617">
        <f t="shared" si="2388"/>
        <v>1.4200000166893005</v>
      </c>
      <c r="AC2617" s="1">
        <v>1</v>
      </c>
      <c r="AD2617" s="1">
        <v>29.003068923950195</v>
      </c>
      <c r="AE2617" s="1">
        <v>400.08999633789062</v>
      </c>
      <c r="AF2617" s="1">
        <v>33.702449798583984</v>
      </c>
      <c r="AG2617" s="1">
        <v>37.925777435302734</v>
      </c>
      <c r="AH2617" s="1">
        <v>79.925971984863281</v>
      </c>
      <c r="AI2617" s="1">
        <v>499.29046630859375</v>
      </c>
      <c r="AJ2617" s="1">
        <v>8.5897359848022461</v>
      </c>
      <c r="AK2617" s="1">
        <v>8.2461471557617188</v>
      </c>
      <c r="AL2617" s="1">
        <v>1.6468336582183838</v>
      </c>
      <c r="AM2617" s="1">
        <v>1</v>
      </c>
      <c r="AN2617" s="1">
        <v>-0.21956524252891541</v>
      </c>
      <c r="AO2617" s="1">
        <v>2.737391471862793</v>
      </c>
      <c r="AP2617" s="1">
        <v>1</v>
      </c>
      <c r="AQ2617" s="1">
        <v>0</v>
      </c>
      <c r="AR2617" s="1">
        <v>0.15999999642372131</v>
      </c>
      <c r="AS2617" s="1">
        <v>111125</v>
      </c>
      <c r="AT2617">
        <f t="shared" si="2389"/>
        <v>0.83215077718098951</v>
      </c>
      <c r="AU2617">
        <f t="shared" si="2390"/>
        <v>3.6529877765736742E-3</v>
      </c>
      <c r="AV2617">
        <f t="shared" si="2391"/>
        <v>304.87874641418455</v>
      </c>
      <c r="AW2617">
        <f t="shared" si="2392"/>
        <v>302.8563522338867</v>
      </c>
      <c r="AX2617">
        <f t="shared" si="2393"/>
        <v>319.78995378963737</v>
      </c>
      <c r="AY2617">
        <f t="shared" si="2394"/>
        <v>1.5756014941421594</v>
      </c>
      <c r="AZ2617">
        <f t="shared" si="2395"/>
        <v>4.7022589643147192</v>
      </c>
      <c r="BA2617">
        <f t="shared" si="2396"/>
        <v>47.332319643131278</v>
      </c>
      <c r="BB2617">
        <f t="shared" si="2397"/>
        <v>9.4065422078285437</v>
      </c>
      <c r="BC2617">
        <f t="shared" si="2398"/>
        <v>30.717549324035645</v>
      </c>
      <c r="BD2617">
        <f t="shared" si="2399"/>
        <v>4.4392317259196545</v>
      </c>
      <c r="BE2617">
        <f t="shared" si="2400"/>
        <v>0.37179064379495047</v>
      </c>
      <c r="BF2617">
        <f t="shared" si="2401"/>
        <v>3.7677601323652197</v>
      </c>
      <c r="BG2617">
        <f t="shared" si="2402"/>
        <v>0.23682589078614957</v>
      </c>
      <c r="BH2617">
        <f t="shared" si="2403"/>
        <v>28.180116574594575</v>
      </c>
      <c r="BI2617">
        <f t="shared" si="2404"/>
        <v>0.75815752002136561</v>
      </c>
      <c r="BJ2617">
        <f t="shared" si="2405"/>
        <v>81.959206776926578</v>
      </c>
      <c r="BK2617">
        <f t="shared" si="2406"/>
        <v>364.52530903312413</v>
      </c>
      <c r="BL2617">
        <f t="shared" si="2407"/>
        <v>4.5478608606555483E-2</v>
      </c>
    </row>
    <row r="2618" spans="1:64" x14ac:dyDescent="0.2">
      <c r="A2618" s="1" t="s">
        <v>3567</v>
      </c>
      <c r="B2618" s="1" t="s">
        <v>2722</v>
      </c>
      <c r="C2618" s="1" t="s">
        <v>2742</v>
      </c>
      <c r="D2618" s="1">
        <v>20160422</v>
      </c>
      <c r="E2618" s="1" t="s">
        <v>2749</v>
      </c>
      <c r="F2618" s="1" t="s">
        <v>438</v>
      </c>
      <c r="G2618" s="1" t="s">
        <v>439</v>
      </c>
      <c r="H2618" s="1">
        <v>20160422</v>
      </c>
      <c r="J2618" s="1">
        <v>29</v>
      </c>
      <c r="K2618" s="1">
        <v>31.792619705200195</v>
      </c>
      <c r="L2618">
        <f t="shared" si="2380"/>
        <v>21.013232075261548</v>
      </c>
      <c r="M2618">
        <f t="shared" si="2381"/>
        <v>278.70810292933595</v>
      </c>
      <c r="N2618" s="1">
        <v>373.1724853515625</v>
      </c>
      <c r="O2618">
        <f t="shared" si="2382"/>
        <v>0.67214500775996422</v>
      </c>
      <c r="P2618" s="1">
        <v>90.055343627929688</v>
      </c>
      <c r="Q2618" s="1">
        <v>29.735950469970703</v>
      </c>
      <c r="R2618" s="1">
        <v>1999.47412109375</v>
      </c>
      <c r="S2618" s="1">
        <v>99.344390869140625</v>
      </c>
      <c r="T2618">
        <f t="shared" si="2383"/>
        <v>0.42415058404069289</v>
      </c>
      <c r="U2618">
        <f t="shared" si="2384"/>
        <v>2.8400000333786011</v>
      </c>
      <c r="V2618">
        <f t="shared" si="2385"/>
        <v>3.6492686345364702</v>
      </c>
      <c r="W2618" s="1">
        <v>16083.500053811818</v>
      </c>
      <c r="X2618" s="1">
        <v>0</v>
      </c>
      <c r="Y2618">
        <f t="shared" si="2386"/>
        <v>0.94036498969977744</v>
      </c>
      <c r="Z2618">
        <f t="shared" si="2387"/>
        <v>31.792619705200195</v>
      </c>
      <c r="AA2618" s="1">
        <v>6</v>
      </c>
      <c r="AB2618">
        <f t="shared" si="2388"/>
        <v>1.4200000166893005</v>
      </c>
      <c r="AC2618" s="1">
        <v>1</v>
      </c>
      <c r="AD2618" s="1">
        <v>29.001499176025391</v>
      </c>
      <c r="AE2618" s="1">
        <v>400.06533813476562</v>
      </c>
      <c r="AF2618" s="1">
        <v>33.819671630859375</v>
      </c>
      <c r="AG2618" s="1">
        <v>38.038932800292969</v>
      </c>
      <c r="AH2618" s="1">
        <v>80.066444396972656</v>
      </c>
      <c r="AI2618" s="1">
        <v>499.20413208007812</v>
      </c>
      <c r="AJ2618" s="1">
        <v>8.6809415817260742</v>
      </c>
      <c r="AK2618" s="1">
        <v>8.9627780914306641</v>
      </c>
      <c r="AL2618" s="1">
        <v>1.7591900825500488</v>
      </c>
      <c r="AM2618" s="1">
        <v>1</v>
      </c>
      <c r="AN2618" s="1">
        <v>-0.21956524252891541</v>
      </c>
      <c r="AO2618" s="1">
        <v>2.737391471862793</v>
      </c>
      <c r="AP2618" s="1">
        <v>1</v>
      </c>
      <c r="AQ2618" s="1">
        <v>0</v>
      </c>
      <c r="AR2618" s="1">
        <v>0.15999999642372131</v>
      </c>
      <c r="AS2618" s="1">
        <v>111125</v>
      </c>
      <c r="AT2618">
        <f t="shared" si="2389"/>
        <v>0.83200688680013002</v>
      </c>
      <c r="AU2618">
        <f t="shared" si="2390"/>
        <v>3.64926863453647E-3</v>
      </c>
      <c r="AV2618">
        <f t="shared" si="2391"/>
        <v>304.94261970520017</v>
      </c>
      <c r="AW2618">
        <f t="shared" si="2392"/>
        <v>302.88595046997068</v>
      </c>
      <c r="AX2618">
        <f t="shared" si="2393"/>
        <v>319.91585222432332</v>
      </c>
      <c r="AY2618">
        <f t="shared" si="2394"/>
        <v>1.5738636160050246</v>
      </c>
      <c r="AZ2618">
        <f t="shared" si="2395"/>
        <v>4.7193195980570559</v>
      </c>
      <c r="BA2618">
        <f t="shared" si="2396"/>
        <v>47.504640742862712</v>
      </c>
      <c r="BB2618">
        <f t="shared" si="2397"/>
        <v>9.4657079425697432</v>
      </c>
      <c r="BC2618">
        <f t="shared" si="2398"/>
        <v>30.764285087585449</v>
      </c>
      <c r="BD2618">
        <f t="shared" si="2399"/>
        <v>4.4510996161172427</v>
      </c>
      <c r="BE2618">
        <f t="shared" si="2400"/>
        <v>0.36903556668150722</v>
      </c>
      <c r="BF2618">
        <f t="shared" si="2401"/>
        <v>3.7789546083572785</v>
      </c>
      <c r="BG2618">
        <f t="shared" si="2402"/>
        <v>0.23503753687988746</v>
      </c>
      <c r="BH2618">
        <f t="shared" si="2403"/>
        <v>27.68808671580863</v>
      </c>
      <c r="BI2618">
        <f t="shared" si="2404"/>
        <v>0.74686134125555237</v>
      </c>
      <c r="BJ2618">
        <f t="shared" si="2405"/>
        <v>81.888695722376539</v>
      </c>
      <c r="BK2618">
        <f t="shared" si="2406"/>
        <v>363.18380120783195</v>
      </c>
      <c r="BL2618">
        <f t="shared" si="2407"/>
        <v>4.7379485589173584E-2</v>
      </c>
    </row>
    <row r="2619" spans="1:64" x14ac:dyDescent="0.2">
      <c r="A2619" s="1" t="s">
        <v>3567</v>
      </c>
      <c r="B2619" s="1" t="s">
        <v>2722</v>
      </c>
      <c r="C2619" s="1" t="s">
        <v>2742</v>
      </c>
      <c r="D2619" s="1">
        <v>20160422</v>
      </c>
      <c r="E2619" s="1" t="s">
        <v>2750</v>
      </c>
      <c r="F2619" s="1" t="s">
        <v>438</v>
      </c>
      <c r="G2619" s="1" t="s">
        <v>439</v>
      </c>
      <c r="H2619" s="1">
        <v>20160422</v>
      </c>
      <c r="J2619" s="1">
        <v>30</v>
      </c>
      <c r="K2619" s="1">
        <v>31.853811264038086</v>
      </c>
      <c r="L2619">
        <f t="shared" si="2380"/>
        <v>21.74576844161</v>
      </c>
      <c r="M2619">
        <f t="shared" si="2381"/>
        <v>273.09950410760979</v>
      </c>
      <c r="N2619" s="1">
        <v>372.04208374023438</v>
      </c>
      <c r="O2619">
        <f t="shared" si="2382"/>
        <v>0.67175914700233452</v>
      </c>
      <c r="P2619" s="1">
        <v>90.203483581542969</v>
      </c>
      <c r="Q2619" s="1">
        <v>29.757513046264648</v>
      </c>
      <c r="R2619" s="1">
        <v>1998.9884033203125</v>
      </c>
      <c r="S2619" s="1">
        <v>99.346870422363281</v>
      </c>
      <c r="T2619">
        <f t="shared" si="2383"/>
        <v>0.41711975101878124</v>
      </c>
      <c r="U2619">
        <f t="shared" si="2384"/>
        <v>2.8400000333786011</v>
      </c>
      <c r="V2619">
        <f t="shared" si="2385"/>
        <v>3.6179036323717089</v>
      </c>
      <c r="W2619" s="1">
        <v>16173.500053811818</v>
      </c>
      <c r="X2619" s="1">
        <v>0</v>
      </c>
      <c r="Y2619">
        <f t="shared" si="2386"/>
        <v>0.94584380677891566</v>
      </c>
      <c r="Z2619">
        <f t="shared" si="2387"/>
        <v>31.853811264038086</v>
      </c>
      <c r="AA2619" s="1">
        <v>6</v>
      </c>
      <c r="AB2619">
        <f t="shared" si="2388"/>
        <v>1.4200000166893005</v>
      </c>
      <c r="AC2619" s="1">
        <v>1</v>
      </c>
      <c r="AD2619" s="1">
        <v>29.003374099731445</v>
      </c>
      <c r="AE2619" s="1">
        <v>399.7943115234375</v>
      </c>
      <c r="AF2619" s="1">
        <v>33.965652465820312</v>
      </c>
      <c r="AG2619" s="1">
        <v>38.147861480712891</v>
      </c>
      <c r="AH2619" s="1">
        <v>80.314338684082031</v>
      </c>
      <c r="AI2619" s="1">
        <v>499.24166870117188</v>
      </c>
      <c r="AJ2619" s="1">
        <v>10.103817939758301</v>
      </c>
      <c r="AK2619" s="1">
        <v>9.2435398101806641</v>
      </c>
      <c r="AL2619" s="1">
        <v>1.8345001935958862</v>
      </c>
      <c r="AM2619" s="1">
        <v>1</v>
      </c>
      <c r="AN2619" s="1">
        <v>-0.21956524252891541</v>
      </c>
      <c r="AO2619" s="1">
        <v>2.737391471862793</v>
      </c>
      <c r="AP2619" s="1">
        <v>1</v>
      </c>
      <c r="AQ2619" s="1">
        <v>0</v>
      </c>
      <c r="AR2619" s="1">
        <v>0.15999999642372131</v>
      </c>
      <c r="AS2619" s="1">
        <v>111125</v>
      </c>
      <c r="AT2619">
        <f t="shared" si="2389"/>
        <v>0.83206944783528647</v>
      </c>
      <c r="AU2619">
        <f t="shared" si="2390"/>
        <v>3.6179036323717088E-3</v>
      </c>
      <c r="AV2619">
        <f t="shared" si="2391"/>
        <v>305.00381126403806</v>
      </c>
      <c r="AW2619">
        <f t="shared" si="2392"/>
        <v>302.90751304626463</v>
      </c>
      <c r="AX2619">
        <f t="shared" si="2393"/>
        <v>319.83813738231038</v>
      </c>
      <c r="AY2619">
        <f t="shared" si="2394"/>
        <v>1.5833005403559819</v>
      </c>
      <c r="AZ2619">
        <f t="shared" si="2395"/>
        <v>4.7357144581935628</v>
      </c>
      <c r="BA2619">
        <f t="shared" si="2396"/>
        <v>47.668481534044773</v>
      </c>
      <c r="BB2619">
        <f t="shared" si="2397"/>
        <v>9.5206200533318821</v>
      </c>
      <c r="BC2619">
        <f t="shared" si="2398"/>
        <v>30.805662155151367</v>
      </c>
      <c r="BD2619">
        <f t="shared" si="2399"/>
        <v>4.4616297984169817</v>
      </c>
      <c r="BE2619">
        <f t="shared" si="2400"/>
        <v>0.36370173196911931</v>
      </c>
      <c r="BF2619">
        <f t="shared" si="2401"/>
        <v>3.7898706514146472</v>
      </c>
      <c r="BG2619">
        <f t="shared" si="2402"/>
        <v>0.23157672433567003</v>
      </c>
      <c r="BH2619">
        <f t="shared" si="2403"/>
        <v>27.131581046990377</v>
      </c>
      <c r="BI2619">
        <f t="shared" si="2404"/>
        <v>0.73405540943667047</v>
      </c>
      <c r="BJ2619">
        <f t="shared" si="2405"/>
        <v>81.804461117445257</v>
      </c>
      <c r="BK2619">
        <f t="shared" si="2406"/>
        <v>361.7051868912406</v>
      </c>
      <c r="BL2619">
        <f t="shared" si="2407"/>
        <v>4.9180960998647293E-2</v>
      </c>
    </row>
    <row r="2620" spans="1:64" x14ac:dyDescent="0.2">
      <c r="A2620" s="1" t="s">
        <v>3567</v>
      </c>
      <c r="B2620" s="1" t="s">
        <v>2722</v>
      </c>
      <c r="C2620" s="1" t="s">
        <v>2742</v>
      </c>
      <c r="D2620" s="1">
        <v>20160422</v>
      </c>
      <c r="E2620" s="1" t="s">
        <v>2751</v>
      </c>
      <c r="F2620" s="1" t="s">
        <v>438</v>
      </c>
      <c r="G2620" s="1" t="s">
        <v>439</v>
      </c>
      <c r="H2620" s="1">
        <v>20160422</v>
      </c>
      <c r="J2620" s="1">
        <v>31</v>
      </c>
      <c r="K2620" s="1">
        <v>31.88709831237793</v>
      </c>
      <c r="L2620">
        <f t="shared" si="2380"/>
        <v>25.778049235888943</v>
      </c>
      <c r="M2620">
        <f t="shared" si="2381"/>
        <v>324.1111998949421</v>
      </c>
      <c r="N2620" s="1">
        <v>442.03143310546875</v>
      </c>
      <c r="O2620">
        <f t="shared" si="2382"/>
        <v>0.66570148115373051</v>
      </c>
      <c r="P2620" s="1">
        <v>90.397727966308594</v>
      </c>
      <c r="Q2620" s="1">
        <v>29.780973434448242</v>
      </c>
      <c r="R2620" s="1">
        <v>1999.004150390625</v>
      </c>
      <c r="S2620" s="1">
        <v>99.34490966796875</v>
      </c>
      <c r="T2620">
        <f t="shared" si="2383"/>
        <v>0.41441127467961059</v>
      </c>
      <c r="U2620">
        <f t="shared" si="2384"/>
        <v>2.8400000333786011</v>
      </c>
      <c r="V2620">
        <f t="shared" si="2385"/>
        <v>3.5813438814912977</v>
      </c>
      <c r="W2620" s="1">
        <v>16275.500053811818</v>
      </c>
      <c r="X2620" s="1">
        <v>0</v>
      </c>
      <c r="Y2620">
        <f t="shared" si="2386"/>
        <v>0.94149198548680246</v>
      </c>
      <c r="Z2620">
        <f t="shared" si="2387"/>
        <v>31.88709831237793</v>
      </c>
      <c r="AA2620" s="1">
        <v>6</v>
      </c>
      <c r="AB2620">
        <f t="shared" si="2388"/>
        <v>1.4200000166893005</v>
      </c>
      <c r="AC2620" s="1">
        <v>1</v>
      </c>
      <c r="AD2620" s="1">
        <v>29.001106262207031</v>
      </c>
      <c r="AE2620" s="1">
        <v>474.92184448242188</v>
      </c>
      <c r="AF2620" s="1">
        <v>34.142127990722656</v>
      </c>
      <c r="AG2620" s="1">
        <v>38.282402038574219</v>
      </c>
      <c r="AH2620" s="1">
        <v>80.621131896972656</v>
      </c>
      <c r="AI2620" s="1">
        <v>499.13238525390625</v>
      </c>
      <c r="AJ2620" s="1">
        <v>8.1493434906005859</v>
      </c>
      <c r="AK2620" s="1">
        <v>10.575260162353516</v>
      </c>
      <c r="AL2620" s="1">
        <v>1.9970921277999878</v>
      </c>
      <c r="AM2620" s="1">
        <v>1</v>
      </c>
      <c r="AN2620" s="1">
        <v>-0.21956524252891541</v>
      </c>
      <c r="AO2620" s="1">
        <v>2.737391471862793</v>
      </c>
      <c r="AP2620" s="1">
        <v>1</v>
      </c>
      <c r="AQ2620" s="1">
        <v>0</v>
      </c>
      <c r="AR2620" s="1">
        <v>0.15999999642372131</v>
      </c>
      <c r="AS2620" s="1">
        <v>111125</v>
      </c>
      <c r="AT2620">
        <f t="shared" si="2389"/>
        <v>0.8318873087565104</v>
      </c>
      <c r="AU2620">
        <f t="shared" si="2390"/>
        <v>3.5813438814912978E-3</v>
      </c>
      <c r="AV2620">
        <f t="shared" si="2391"/>
        <v>305.03709831237791</v>
      </c>
      <c r="AW2620">
        <f t="shared" si="2392"/>
        <v>302.93097343444822</v>
      </c>
      <c r="AX2620">
        <f t="shared" si="2393"/>
        <v>319.84065691350406</v>
      </c>
      <c r="AY2620">
        <f t="shared" si="2394"/>
        <v>1.6006958722877969</v>
      </c>
      <c r="AZ2620">
        <f t="shared" si="2395"/>
        <v>4.7446537578818209</v>
      </c>
      <c r="BA2620">
        <f t="shared" si="2396"/>
        <v>47.759404822445717</v>
      </c>
      <c r="BB2620">
        <f t="shared" si="2397"/>
        <v>9.4770027838714981</v>
      </c>
      <c r="BC2620">
        <f t="shared" si="2398"/>
        <v>30.834035873413086</v>
      </c>
      <c r="BD2620">
        <f t="shared" si="2399"/>
        <v>4.4688632535487489</v>
      </c>
      <c r="BE2620">
        <f t="shared" si="2400"/>
        <v>0.3616408383932247</v>
      </c>
      <c r="BF2620">
        <f t="shared" si="2401"/>
        <v>3.8031617723950184</v>
      </c>
      <c r="BG2620">
        <f t="shared" si="2402"/>
        <v>0.23024004118903074</v>
      </c>
      <c r="BH2620">
        <f t="shared" si="2403"/>
        <v>32.198797875939988</v>
      </c>
      <c r="BI2620">
        <f t="shared" si="2404"/>
        <v>0.73323111349325498</v>
      </c>
      <c r="BJ2620">
        <f t="shared" si="2405"/>
        <v>81.905126323645902</v>
      </c>
      <c r="BK2620">
        <f t="shared" si="2406"/>
        <v>429.77778308453901</v>
      </c>
      <c r="BL2620">
        <f t="shared" si="2407"/>
        <v>4.9126652473502466E-2</v>
      </c>
    </row>
    <row r="2621" spans="1:64" x14ac:dyDescent="0.2">
      <c r="A2621" s="1" t="s">
        <v>3567</v>
      </c>
      <c r="B2621" s="1" t="s">
        <v>2722</v>
      </c>
      <c r="C2621" s="1" t="s">
        <v>2742</v>
      </c>
      <c r="D2621" s="1">
        <v>20160422</v>
      </c>
      <c r="E2621" s="1" t="s">
        <v>2752</v>
      </c>
      <c r="F2621" s="1" t="s">
        <v>438</v>
      </c>
      <c r="G2621" s="1" t="s">
        <v>439</v>
      </c>
      <c r="H2621" s="1">
        <v>20160422</v>
      </c>
      <c r="J2621" s="1">
        <v>32</v>
      </c>
      <c r="K2621" s="1">
        <v>31.899168014526367</v>
      </c>
      <c r="L2621">
        <f t="shared" si="2380"/>
        <v>30.597436351544893</v>
      </c>
      <c r="M2621">
        <f t="shared" si="2381"/>
        <v>394.45501900995845</v>
      </c>
      <c r="N2621" s="1">
        <v>535.91693115234375</v>
      </c>
      <c r="O2621">
        <f t="shared" si="2382"/>
        <v>0.66108618195364022</v>
      </c>
      <c r="P2621" s="1">
        <v>90.5438232421875</v>
      </c>
      <c r="Q2621" s="1">
        <v>29.78106689453125</v>
      </c>
      <c r="R2621" s="1">
        <v>1999.4549560546875</v>
      </c>
      <c r="S2621" s="1">
        <v>99.343734741210938</v>
      </c>
      <c r="T2621">
        <f t="shared" si="2383"/>
        <v>0.40971847553422258</v>
      </c>
      <c r="U2621">
        <f t="shared" si="2384"/>
        <v>2.8400000333786011</v>
      </c>
      <c r="V2621">
        <f t="shared" si="2385"/>
        <v>3.5351152307130742</v>
      </c>
      <c r="W2621" s="1">
        <v>16368.500053811818</v>
      </c>
      <c r="X2621" s="1">
        <v>0</v>
      </c>
      <c r="Y2621">
        <f t="shared" si="2386"/>
        <v>0.93856991782480348</v>
      </c>
      <c r="Z2621">
        <f t="shared" si="2387"/>
        <v>31.899168014526367</v>
      </c>
      <c r="AA2621" s="1">
        <v>6</v>
      </c>
      <c r="AB2621">
        <f t="shared" si="2388"/>
        <v>1.4200000166893005</v>
      </c>
      <c r="AC2621" s="1">
        <v>1</v>
      </c>
      <c r="AD2621" s="1">
        <v>28.999452590942383</v>
      </c>
      <c r="AE2621" s="1">
        <v>574.9661865234375</v>
      </c>
      <c r="AF2621" s="1">
        <v>34.259296417236328</v>
      </c>
      <c r="AG2621" s="1">
        <v>38.344932556152344</v>
      </c>
      <c r="AH2621" s="1">
        <v>80.89642333984375</v>
      </c>
      <c r="AI2621" s="1">
        <v>499.245849609375</v>
      </c>
      <c r="AJ2621" s="1">
        <v>5.245182991027832</v>
      </c>
      <c r="AK2621" s="1">
        <v>12.127445220947266</v>
      </c>
      <c r="AL2621" s="1">
        <v>2.1583566665649414</v>
      </c>
      <c r="AM2621" s="1">
        <v>1</v>
      </c>
      <c r="AN2621" s="1">
        <v>-0.21956524252891541</v>
      </c>
      <c r="AO2621" s="1">
        <v>2.737391471862793</v>
      </c>
      <c r="AP2621" s="1">
        <v>1</v>
      </c>
      <c r="AQ2621" s="1">
        <v>0</v>
      </c>
      <c r="AR2621" s="1">
        <v>0.15999999642372131</v>
      </c>
      <c r="AS2621" s="1">
        <v>111125</v>
      </c>
      <c r="AT2621">
        <f t="shared" si="2389"/>
        <v>0.83207641601562488</v>
      </c>
      <c r="AU2621">
        <f t="shared" si="2390"/>
        <v>3.5351152307130742E-3</v>
      </c>
      <c r="AV2621">
        <f t="shared" si="2391"/>
        <v>305.04916801452634</v>
      </c>
      <c r="AW2621">
        <f t="shared" si="2392"/>
        <v>302.93106689453123</v>
      </c>
      <c r="AX2621">
        <f t="shared" si="2393"/>
        <v>319.91278581814186</v>
      </c>
      <c r="AY2621">
        <f t="shared" si="2394"/>
        <v>1.6237183020347246</v>
      </c>
      <c r="AZ2621">
        <f t="shared" si="2395"/>
        <v>4.7478987263528252</v>
      </c>
      <c r="BA2621">
        <f t="shared" si="2396"/>
        <v>47.792633714859178</v>
      </c>
      <c r="BB2621">
        <f t="shared" si="2397"/>
        <v>9.4477011587068347</v>
      </c>
      <c r="BC2621">
        <f t="shared" si="2398"/>
        <v>30.840117454528809</v>
      </c>
      <c r="BD2621">
        <f t="shared" si="2399"/>
        <v>4.4704149904816619</v>
      </c>
      <c r="BE2621">
        <f t="shared" si="2400"/>
        <v>0.35806193090314709</v>
      </c>
      <c r="BF2621">
        <f t="shared" si="2401"/>
        <v>3.8093288085280217</v>
      </c>
      <c r="BG2621">
        <f t="shared" si="2402"/>
        <v>0.22791945824057577</v>
      </c>
      <c r="BH2621">
        <f t="shared" si="2403"/>
        <v>39.186634775864633</v>
      </c>
      <c r="BI2621">
        <f t="shared" si="2404"/>
        <v>0.73603761344466223</v>
      </c>
      <c r="BJ2621">
        <f t="shared" si="2405"/>
        <v>81.946680732152942</v>
      </c>
      <c r="BK2621">
        <f t="shared" si="2406"/>
        <v>521.37237531110827</v>
      </c>
      <c r="BL2621">
        <f t="shared" si="2407"/>
        <v>4.8091507464818273E-2</v>
      </c>
    </row>
    <row r="2622" spans="1:64" x14ac:dyDescent="0.2">
      <c r="A2622" s="1" t="s">
        <v>3567</v>
      </c>
      <c r="B2622" s="1" t="s">
        <v>2722</v>
      </c>
      <c r="C2622" s="1" t="s">
        <v>2742</v>
      </c>
      <c r="D2622" s="1">
        <v>20160422</v>
      </c>
      <c r="E2622" s="1" t="s">
        <v>2753</v>
      </c>
      <c r="F2622" s="1" t="s">
        <v>438</v>
      </c>
      <c r="G2622" s="1" t="s">
        <v>439</v>
      </c>
      <c r="H2622" s="1">
        <v>20160422</v>
      </c>
      <c r="J2622" s="1">
        <v>33</v>
      </c>
      <c r="K2622" s="1">
        <v>31.775623321533203</v>
      </c>
      <c r="L2622">
        <f t="shared" si="2380"/>
        <v>35.004974962510467</v>
      </c>
      <c r="M2622">
        <f t="shared" si="2381"/>
        <v>469.62371754385305</v>
      </c>
      <c r="N2622" s="1">
        <v>629.651611328125</v>
      </c>
      <c r="O2622">
        <f t="shared" si="2382"/>
        <v>0.64448907972468428</v>
      </c>
      <c r="P2622" s="1">
        <v>90.621856689453125</v>
      </c>
      <c r="Q2622" s="1">
        <v>29.754714965820312</v>
      </c>
      <c r="R2622" s="1">
        <v>2000.5732421875</v>
      </c>
      <c r="S2622" s="1">
        <v>99.3482666015625</v>
      </c>
      <c r="T2622">
        <f t="shared" si="2383"/>
        <v>0.41518582312789021</v>
      </c>
      <c r="U2622">
        <f t="shared" si="2384"/>
        <v>2.8400000333786011</v>
      </c>
      <c r="V2622">
        <f t="shared" si="2385"/>
        <v>3.4587456704149586</v>
      </c>
      <c r="W2622" s="1">
        <v>16478.500053811818</v>
      </c>
      <c r="X2622" s="1">
        <v>0</v>
      </c>
      <c r="Y2622">
        <f t="shared" si="2386"/>
        <v>0.90793929325492639</v>
      </c>
      <c r="Z2622">
        <f t="shared" si="2387"/>
        <v>31.775623321533203</v>
      </c>
      <c r="AA2622" s="1">
        <v>6</v>
      </c>
      <c r="AB2622">
        <f t="shared" si="2388"/>
        <v>1.4200000166893005</v>
      </c>
      <c r="AC2622" s="1">
        <v>1</v>
      </c>
      <c r="AD2622" s="1">
        <v>29.000673294067383</v>
      </c>
      <c r="AE2622" s="1">
        <v>674.33392333984375</v>
      </c>
      <c r="AF2622" s="1">
        <v>34.320995330810547</v>
      </c>
      <c r="AG2622" s="1">
        <v>38.318084716796875</v>
      </c>
      <c r="AH2622" s="1">
        <v>81.168777465820312</v>
      </c>
      <c r="AI2622" s="1">
        <v>499.2952880859375</v>
      </c>
      <c r="AJ2622" s="1">
        <v>2.6323249340057373</v>
      </c>
      <c r="AK2622" s="1">
        <v>13.417105674743652</v>
      </c>
      <c r="AL2622" s="1">
        <v>2.2706944942474365</v>
      </c>
      <c r="AM2622" s="1">
        <v>1</v>
      </c>
      <c r="AN2622" s="1">
        <v>-0.21956524252891541</v>
      </c>
      <c r="AO2622" s="1">
        <v>2.737391471862793</v>
      </c>
      <c r="AP2622" s="1">
        <v>1</v>
      </c>
      <c r="AQ2622" s="1">
        <v>0</v>
      </c>
      <c r="AR2622" s="1">
        <v>0.15999999642372131</v>
      </c>
      <c r="AS2622" s="1">
        <v>111125</v>
      </c>
      <c r="AT2622">
        <f t="shared" si="2389"/>
        <v>0.8321588134765624</v>
      </c>
      <c r="AU2622">
        <f t="shared" si="2390"/>
        <v>3.4587456704149588E-3</v>
      </c>
      <c r="AV2622">
        <f t="shared" si="2391"/>
        <v>304.92562332153318</v>
      </c>
      <c r="AW2622">
        <f t="shared" si="2392"/>
        <v>302.90471496582029</v>
      </c>
      <c r="AX2622">
        <f t="shared" si="2393"/>
        <v>320.09171159539255</v>
      </c>
      <c r="AY2622">
        <f t="shared" si="2394"/>
        <v>1.6796493023855956</v>
      </c>
      <c r="AZ2622">
        <f t="shared" si="2395"/>
        <v>4.7147745893605197</v>
      </c>
      <c r="BA2622">
        <f t="shared" si="2396"/>
        <v>47.457039268427138</v>
      </c>
      <c r="BB2622">
        <f t="shared" si="2397"/>
        <v>9.1389545516302633</v>
      </c>
      <c r="BC2622">
        <f t="shared" si="2398"/>
        <v>30.765169143676758</v>
      </c>
      <c r="BD2622">
        <f t="shared" si="2399"/>
        <v>4.4513243758302776</v>
      </c>
      <c r="BE2622">
        <f t="shared" si="2400"/>
        <v>0.36223054643245028</v>
      </c>
      <c r="BF2622">
        <f t="shared" si="2401"/>
        <v>3.8068352961055933</v>
      </c>
      <c r="BG2622">
        <f t="shared" si="2402"/>
        <v>0.23062249325375211</v>
      </c>
      <c r="BH2622">
        <f t="shared" si="2403"/>
        <v>46.656302292963602</v>
      </c>
      <c r="BI2622">
        <f t="shared" si="2404"/>
        <v>0.74584692406849418</v>
      </c>
      <c r="BJ2622">
        <f t="shared" si="2405"/>
        <v>82.446025115933864</v>
      </c>
      <c r="BK2622">
        <f t="shared" si="2406"/>
        <v>613.01192272108995</v>
      </c>
      <c r="BL2622">
        <f t="shared" si="2407"/>
        <v>4.7079362374080037E-2</v>
      </c>
    </row>
    <row r="2623" spans="1:64" x14ac:dyDescent="0.2">
      <c r="A2623" s="1" t="s">
        <v>3567</v>
      </c>
      <c r="B2623" s="1" t="s">
        <v>2722</v>
      </c>
      <c r="C2623" s="1" t="s">
        <v>2742</v>
      </c>
      <c r="D2623" s="1">
        <v>20160422</v>
      </c>
      <c r="E2623" s="1" t="s">
        <v>2754</v>
      </c>
      <c r="F2623" s="1" t="s">
        <v>438</v>
      </c>
      <c r="G2623" s="1" t="s">
        <v>439</v>
      </c>
      <c r="H2623" s="1">
        <v>20160422</v>
      </c>
      <c r="J2623" s="1">
        <v>34</v>
      </c>
      <c r="K2623" s="1">
        <v>31.784090042114258</v>
      </c>
      <c r="L2623">
        <f t="shared" si="2380"/>
        <v>37.668539570841922</v>
      </c>
      <c r="M2623">
        <f t="shared" si="2381"/>
        <v>580.20544978645</v>
      </c>
      <c r="N2623" s="1">
        <v>751.56317138671875</v>
      </c>
      <c r="O2623">
        <f t="shared" si="2382"/>
        <v>0.64371563153613165</v>
      </c>
      <c r="P2623" s="1">
        <v>90.723587036132812</v>
      </c>
      <c r="Q2623" s="1">
        <v>29.728384017944336</v>
      </c>
      <c r="R2623" s="1">
        <v>2001.1552734375</v>
      </c>
      <c r="S2623" s="1">
        <v>99.345298767089844</v>
      </c>
      <c r="T2623">
        <f t="shared" si="2383"/>
        <v>0.42099325314400299</v>
      </c>
      <c r="U2623">
        <f t="shared" si="2384"/>
        <v>2.8400000333786011</v>
      </c>
      <c r="V2623">
        <f t="shared" si="2385"/>
        <v>3.5155034120914226</v>
      </c>
      <c r="W2623" s="1">
        <v>16602.500053811818</v>
      </c>
      <c r="X2623" s="1">
        <v>0</v>
      </c>
      <c r="Y2623">
        <f t="shared" si="2386"/>
        <v>0.91169987567754651</v>
      </c>
      <c r="Z2623">
        <f t="shared" si="2387"/>
        <v>31.784090042114258</v>
      </c>
      <c r="AA2623" s="1">
        <v>6</v>
      </c>
      <c r="AB2623">
        <f t="shared" si="2388"/>
        <v>1.4200000166893005</v>
      </c>
      <c r="AC2623" s="1">
        <v>1</v>
      </c>
      <c r="AD2623" s="1">
        <v>29.000743865966797</v>
      </c>
      <c r="AE2623" s="1">
        <v>800.011474609375</v>
      </c>
      <c r="AF2623" s="1">
        <v>34.240814208984375</v>
      </c>
      <c r="AG2623" s="1">
        <v>38.304161071777344</v>
      </c>
      <c r="AH2623" s="1">
        <v>81.099533081054688</v>
      </c>
      <c r="AI2623" s="1">
        <v>499.22073364257812</v>
      </c>
      <c r="AJ2623" s="1">
        <v>0.86600571870803833</v>
      </c>
      <c r="AK2623" s="1">
        <v>14.472601890563965</v>
      </c>
      <c r="AL2623" s="1">
        <v>2.2956202030181885</v>
      </c>
      <c r="AM2623" s="1">
        <v>1</v>
      </c>
      <c r="AN2623" s="1">
        <v>-0.21956524252891541</v>
      </c>
      <c r="AO2623" s="1">
        <v>2.737391471862793</v>
      </c>
      <c r="AP2623" s="1">
        <v>1</v>
      </c>
      <c r="AQ2623" s="1">
        <v>0</v>
      </c>
      <c r="AR2623" s="1">
        <v>0.15999999642372131</v>
      </c>
      <c r="AS2623" s="1">
        <v>111125</v>
      </c>
      <c r="AT2623">
        <f t="shared" si="2389"/>
        <v>0.83203455607096344</v>
      </c>
      <c r="AU2623">
        <f t="shared" si="2390"/>
        <v>3.5155034120914227E-3</v>
      </c>
      <c r="AV2623">
        <f t="shared" si="2391"/>
        <v>304.93409004211424</v>
      </c>
      <c r="AW2623">
        <f t="shared" si="2392"/>
        <v>302.87838401794431</v>
      </c>
      <c r="AX2623">
        <f t="shared" si="2393"/>
        <v>320.18483659331105</v>
      </c>
      <c r="AY2623">
        <f t="shared" si="2394"/>
        <v>1.6464317673404059</v>
      </c>
      <c r="AZ2623">
        <f t="shared" si="2395"/>
        <v>4.7170382013759991</v>
      </c>
      <c r="BA2623">
        <f t="shared" si="2396"/>
        <v>47.481242292449714</v>
      </c>
      <c r="BB2623">
        <f t="shared" si="2397"/>
        <v>9.1770812206723704</v>
      </c>
      <c r="BC2623">
        <f t="shared" si="2398"/>
        <v>30.756237030029297</v>
      </c>
      <c r="BD2623">
        <f t="shared" si="2399"/>
        <v>4.4490539572345842</v>
      </c>
      <c r="BE2623">
        <f t="shared" si="2400"/>
        <v>0.36664315069967457</v>
      </c>
      <c r="BF2623">
        <f t="shared" si="2401"/>
        <v>3.8053383256984525</v>
      </c>
      <c r="BG2623">
        <f t="shared" si="2402"/>
        <v>0.23348500296997687</v>
      </c>
      <c r="BH2623">
        <f t="shared" si="2403"/>
        <v>57.640683755328617</v>
      </c>
      <c r="BI2623">
        <f t="shared" si="2404"/>
        <v>0.77199824562439046</v>
      </c>
      <c r="BJ2623">
        <f t="shared" si="2405"/>
        <v>82.413058674553227</v>
      </c>
      <c r="BK2623">
        <f t="shared" si="2406"/>
        <v>733.65735173074506</v>
      </c>
      <c r="BL2623">
        <f t="shared" si="2407"/>
        <v>4.2313752523750948E-2</v>
      </c>
    </row>
    <row r="2624" spans="1:64" x14ac:dyDescent="0.2">
      <c r="A2624" s="1" t="s">
        <v>3567</v>
      </c>
      <c r="B2624" s="1" t="s">
        <v>2722</v>
      </c>
      <c r="C2624" s="1" t="s">
        <v>2742</v>
      </c>
      <c r="D2624" s="1">
        <v>20160422</v>
      </c>
      <c r="E2624" s="1" t="s">
        <v>2755</v>
      </c>
      <c r="F2624" s="1" t="s">
        <v>438</v>
      </c>
      <c r="G2624" s="1" t="s">
        <v>439</v>
      </c>
      <c r="H2624" s="1">
        <v>20160422</v>
      </c>
      <c r="J2624" s="1">
        <v>35</v>
      </c>
      <c r="K2624" s="1">
        <v>31.670600891113281</v>
      </c>
      <c r="L2624">
        <f t="shared" si="2380"/>
        <v>40.874326208301696</v>
      </c>
      <c r="M2624">
        <f t="shared" si="2381"/>
        <v>760.49446969744406</v>
      </c>
      <c r="N2624" s="1">
        <v>946.87542724609375</v>
      </c>
      <c r="O2624">
        <f t="shared" si="2382"/>
        <v>0.6449518977287152</v>
      </c>
      <c r="P2624" s="1">
        <v>90.474967956542969</v>
      </c>
      <c r="Q2624" s="1">
        <v>29.671455383300781</v>
      </c>
      <c r="R2624" s="1">
        <v>2001.1951904296875</v>
      </c>
      <c r="S2624" s="1">
        <v>99.347068786621094</v>
      </c>
      <c r="T2624">
        <f t="shared" si="2383"/>
        <v>0.42488876356434885</v>
      </c>
      <c r="U2624">
        <f t="shared" si="2384"/>
        <v>2.8400000333786011</v>
      </c>
      <c r="V2624">
        <f t="shared" si="2385"/>
        <v>3.5139159384187573</v>
      </c>
      <c r="W2624" s="1">
        <v>16724.000053822994</v>
      </c>
      <c r="X2624" s="1">
        <v>0</v>
      </c>
      <c r="Y2624">
        <f t="shared" si="2386"/>
        <v>0.90428112918513737</v>
      </c>
      <c r="Z2624">
        <f t="shared" si="2387"/>
        <v>31.670600891113281</v>
      </c>
      <c r="AA2624" s="1">
        <v>6</v>
      </c>
      <c r="AB2624">
        <f t="shared" si="2388"/>
        <v>1.4200000166893005</v>
      </c>
      <c r="AC2624" s="1">
        <v>1</v>
      </c>
      <c r="AD2624" s="1">
        <v>28.999950408935547</v>
      </c>
      <c r="AE2624" s="1">
        <v>999.97808837890625</v>
      </c>
      <c r="AF2624" s="1">
        <v>34.012729644775391</v>
      </c>
      <c r="AG2624" s="1">
        <v>38.073532104492188</v>
      </c>
      <c r="AH2624" s="1">
        <v>80.8251953125</v>
      </c>
      <c r="AI2624" s="1">
        <v>499.42770385742188</v>
      </c>
      <c r="AJ2624" s="1">
        <v>0.80327337980270386</v>
      </c>
      <c r="AK2624" s="1">
        <v>13.793344497680664</v>
      </c>
      <c r="AL2624" s="1">
        <v>2.0763370990753174</v>
      </c>
      <c r="AM2624" s="1">
        <v>1</v>
      </c>
      <c r="AN2624" s="1">
        <v>-0.21956524252891541</v>
      </c>
      <c r="AO2624" s="1">
        <v>2.737391471862793</v>
      </c>
      <c r="AP2624" s="1">
        <v>1</v>
      </c>
      <c r="AQ2624" s="1">
        <v>0</v>
      </c>
      <c r="AR2624" s="1">
        <v>0.15999999642372131</v>
      </c>
      <c r="AS2624" s="1">
        <v>111125</v>
      </c>
      <c r="AT2624">
        <f t="shared" si="2389"/>
        <v>0.83237950642903635</v>
      </c>
      <c r="AU2624">
        <f t="shared" si="2390"/>
        <v>3.5139159384187575E-3</v>
      </c>
      <c r="AV2624">
        <f t="shared" si="2391"/>
        <v>304.82060089111326</v>
      </c>
      <c r="AW2624">
        <f t="shared" si="2392"/>
        <v>302.82145538330076</v>
      </c>
      <c r="AX2624">
        <f t="shared" si="2393"/>
        <v>320.19122331191829</v>
      </c>
      <c r="AY2624">
        <f t="shared" si="2394"/>
        <v>1.6558611771320193</v>
      </c>
      <c r="AZ2624">
        <f t="shared" si="2395"/>
        <v>4.6867749421197491</v>
      </c>
      <c r="BA2624">
        <f t="shared" si="2396"/>
        <v>47.175774779888719</v>
      </c>
      <c r="BB2624">
        <f t="shared" si="2397"/>
        <v>9.102242675396532</v>
      </c>
      <c r="BC2624">
        <f t="shared" si="2398"/>
        <v>30.671028137207031</v>
      </c>
      <c r="BD2624">
        <f t="shared" si="2399"/>
        <v>4.4274457106633269</v>
      </c>
      <c r="BE2624">
        <f t="shared" si="2400"/>
        <v>0.36959424279161096</v>
      </c>
      <c r="BF2624">
        <f t="shared" si="2401"/>
        <v>3.7824938129346117</v>
      </c>
      <c r="BG2624">
        <f t="shared" si="2402"/>
        <v>0.23540013922115788</v>
      </c>
      <c r="BH2624">
        <f t="shared" si="2403"/>
        <v>75.552896392876903</v>
      </c>
      <c r="BI2624">
        <f t="shared" si="2404"/>
        <v>0.80316211384772884</v>
      </c>
      <c r="BJ2624">
        <f t="shared" si="2405"/>
        <v>82.469387892806552</v>
      </c>
      <c r="BK2624">
        <f t="shared" si="2406"/>
        <v>927.44573015712501</v>
      </c>
      <c r="BL2624">
        <f t="shared" si="2407"/>
        <v>3.6345853491162844E-2</v>
      </c>
    </row>
    <row r="2625" spans="1:64" x14ac:dyDescent="0.2">
      <c r="A2625" s="1" t="s">
        <v>3567</v>
      </c>
      <c r="B2625" s="1" t="s">
        <v>2722</v>
      </c>
      <c r="C2625" s="1" t="s">
        <v>2742</v>
      </c>
      <c r="D2625" s="1">
        <v>20160422</v>
      </c>
      <c r="E2625" s="1" t="s">
        <v>2756</v>
      </c>
      <c r="F2625" s="1" t="s">
        <v>438</v>
      </c>
      <c r="G2625" s="1" t="s">
        <v>439</v>
      </c>
      <c r="H2625" s="1">
        <v>20160422</v>
      </c>
      <c r="J2625" s="1">
        <v>36</v>
      </c>
      <c r="K2625" s="1">
        <v>31.618434906005859</v>
      </c>
      <c r="L2625">
        <f t="shared" si="2380"/>
        <v>43.498630249342035</v>
      </c>
      <c r="M2625">
        <f t="shared" si="2381"/>
        <v>1138.5689656801808</v>
      </c>
      <c r="N2625" s="1">
        <v>1341.59765625</v>
      </c>
      <c r="O2625">
        <f t="shared" si="2382"/>
        <v>0.65485520037690925</v>
      </c>
      <c r="P2625" s="1">
        <v>90.143035888671875</v>
      </c>
      <c r="Q2625" s="1">
        <v>29.642490386962891</v>
      </c>
      <c r="R2625" s="1">
        <v>2001.045166015625</v>
      </c>
      <c r="S2625" s="1">
        <v>99.34857177734375</v>
      </c>
      <c r="T2625">
        <f t="shared" si="2383"/>
        <v>0.42591100943841437</v>
      </c>
      <c r="U2625">
        <f t="shared" si="2384"/>
        <v>2.8400000333786011</v>
      </c>
      <c r="V2625">
        <f t="shared" si="2385"/>
        <v>3.5451266975417757</v>
      </c>
      <c r="W2625" s="1">
        <v>16845.000053822994</v>
      </c>
      <c r="X2625" s="1">
        <v>0</v>
      </c>
      <c r="Y2625">
        <f t="shared" si="2386"/>
        <v>0.91058544532627472</v>
      </c>
      <c r="Z2625">
        <f t="shared" si="2387"/>
        <v>31.618434906005859</v>
      </c>
      <c r="AA2625" s="1">
        <v>6</v>
      </c>
      <c r="AB2625">
        <f t="shared" si="2388"/>
        <v>1.4200000166893005</v>
      </c>
      <c r="AC2625" s="1">
        <v>1</v>
      </c>
      <c r="AD2625" s="1">
        <v>29.000324249267578</v>
      </c>
      <c r="AE2625" s="1">
        <v>1399.6103515625</v>
      </c>
      <c r="AF2625" s="1">
        <v>33.769443511962891</v>
      </c>
      <c r="AG2625" s="1">
        <v>37.870052337646484</v>
      </c>
      <c r="AH2625" s="1">
        <v>80.382255554199219</v>
      </c>
      <c r="AI2625" s="1">
        <v>499.07797241210938</v>
      </c>
      <c r="AJ2625" s="1">
        <v>2.057457447052002</v>
      </c>
      <c r="AK2625" s="1">
        <v>12.970450401306152</v>
      </c>
      <c r="AL2625" s="1">
        <v>1.7839605808258057</v>
      </c>
      <c r="AM2625" s="1">
        <v>1</v>
      </c>
      <c r="AN2625" s="1">
        <v>-0.21956524252891541</v>
      </c>
      <c r="AO2625" s="1">
        <v>2.737391471862793</v>
      </c>
      <c r="AP2625" s="1">
        <v>1</v>
      </c>
      <c r="AQ2625" s="1">
        <v>0</v>
      </c>
      <c r="AR2625" s="1">
        <v>0.15999999642372131</v>
      </c>
      <c r="AS2625" s="1">
        <v>111125</v>
      </c>
      <c r="AT2625">
        <f t="shared" si="2389"/>
        <v>0.8317966206868489</v>
      </c>
      <c r="AU2625">
        <f t="shared" si="2390"/>
        <v>3.5451266975417756E-3</v>
      </c>
      <c r="AV2625">
        <f t="shared" si="2391"/>
        <v>304.76843490600584</v>
      </c>
      <c r="AW2625">
        <f t="shared" si="2392"/>
        <v>302.79249038696287</v>
      </c>
      <c r="AX2625">
        <f t="shared" si="2393"/>
        <v>320.16721940620482</v>
      </c>
      <c r="AY2625">
        <f t="shared" si="2394"/>
        <v>1.642947565036436</v>
      </c>
      <c r="AZ2625">
        <f t="shared" si="2395"/>
        <v>4.6729210582047109</v>
      </c>
      <c r="BA2625">
        <f t="shared" si="2396"/>
        <v>47.035613845335234</v>
      </c>
      <c r="BB2625">
        <f t="shared" si="2397"/>
        <v>9.16556150768875</v>
      </c>
      <c r="BC2625">
        <f t="shared" si="2398"/>
        <v>30.630462646484375</v>
      </c>
      <c r="BD2625">
        <f t="shared" si="2399"/>
        <v>4.4171908132553455</v>
      </c>
      <c r="BE2625">
        <f t="shared" si="2400"/>
        <v>0.37036749169324573</v>
      </c>
      <c r="BF2625">
        <f t="shared" si="2401"/>
        <v>3.7623356128784362</v>
      </c>
      <c r="BG2625">
        <f t="shared" si="2402"/>
        <v>0.23590204206015836</v>
      </c>
      <c r="BH2625">
        <f t="shared" si="2403"/>
        <v>113.11520061033347</v>
      </c>
      <c r="BI2625">
        <f t="shared" si="2404"/>
        <v>0.84866648385677723</v>
      </c>
      <c r="BJ2625">
        <f t="shared" si="2405"/>
        <v>82.303553060861915</v>
      </c>
      <c r="BK2625">
        <f t="shared" si="2406"/>
        <v>1320.92049070548</v>
      </c>
      <c r="BL2625">
        <f t="shared" si="2407"/>
        <v>2.7103007697983947E-2</v>
      </c>
    </row>
    <row r="2626" spans="1:64" x14ac:dyDescent="0.2">
      <c r="A2626" s="1" t="s">
        <v>3567</v>
      </c>
      <c r="B2626" s="1" t="s">
        <v>2722</v>
      </c>
      <c r="C2626" s="1" t="s">
        <v>2742</v>
      </c>
      <c r="D2626" s="1">
        <v>20160422</v>
      </c>
      <c r="E2626" s="1" t="s">
        <v>2757</v>
      </c>
      <c r="F2626" s="1" t="s">
        <v>438</v>
      </c>
      <c r="G2626" s="1" t="s">
        <v>439</v>
      </c>
      <c r="H2626" s="1">
        <v>20160422</v>
      </c>
      <c r="J2626" s="1">
        <v>37</v>
      </c>
      <c r="K2626" s="1">
        <v>31.585260391235352</v>
      </c>
      <c r="L2626">
        <f t="shared" si="2380"/>
        <v>45.669331966200076</v>
      </c>
      <c r="M2626">
        <f t="shared" si="2381"/>
        <v>1506.5818079842459</v>
      </c>
      <c r="N2626" s="1">
        <v>1738.172607421875</v>
      </c>
      <c r="O2626">
        <f t="shared" si="2382"/>
        <v>0.68644055208334143</v>
      </c>
      <c r="P2626" s="1">
        <v>89.328964233398438</v>
      </c>
      <c r="Q2626" s="1">
        <v>29.622190475463867</v>
      </c>
      <c r="R2626" s="1">
        <v>2000.135498046875</v>
      </c>
      <c r="S2626" s="1">
        <v>99.350685119628906</v>
      </c>
      <c r="T2626">
        <f t="shared" si="2383"/>
        <v>0.39633696897876614</v>
      </c>
      <c r="U2626">
        <f t="shared" si="2384"/>
        <v>2.8400000333786011</v>
      </c>
      <c r="V2626">
        <f t="shared" si="2385"/>
        <v>3.4361860382165168</v>
      </c>
      <c r="W2626" s="1">
        <v>16989.000053822994</v>
      </c>
      <c r="X2626" s="1">
        <v>0</v>
      </c>
      <c r="Y2626">
        <f t="shared" si="2386"/>
        <v>0.9401269066257627</v>
      </c>
      <c r="Z2626">
        <f t="shared" si="2387"/>
        <v>31.585260391235352</v>
      </c>
      <c r="AA2626" s="1">
        <v>6</v>
      </c>
      <c r="AB2626">
        <f t="shared" si="2388"/>
        <v>1.4200000166893005</v>
      </c>
      <c r="AC2626" s="1">
        <v>1</v>
      </c>
      <c r="AD2626" s="1">
        <v>29.000677108764648</v>
      </c>
      <c r="AE2626" s="1">
        <v>1800.2607421875</v>
      </c>
      <c r="AF2626" s="1">
        <v>33.507007598876953</v>
      </c>
      <c r="AG2626" s="1">
        <v>37.483409881591797</v>
      </c>
      <c r="AH2626" s="1">
        <v>79.852561950683594</v>
      </c>
      <c r="AI2626" s="1">
        <v>499.05203247070312</v>
      </c>
      <c r="AJ2626" s="1">
        <v>2.9278972148895264</v>
      </c>
      <c r="AK2626" s="1">
        <v>10.503025054931641</v>
      </c>
      <c r="AL2626" s="1">
        <v>1.4523673057556152</v>
      </c>
      <c r="AM2626" s="1">
        <v>0.5</v>
      </c>
      <c r="AN2626" s="1">
        <v>-0.21956524252891541</v>
      </c>
      <c r="AO2626" s="1">
        <v>2.737391471862793</v>
      </c>
      <c r="AP2626" s="1">
        <v>1</v>
      </c>
      <c r="AQ2626" s="1">
        <v>0</v>
      </c>
      <c r="AR2626" s="1">
        <v>0.15999999642372131</v>
      </c>
      <c r="AS2626" s="1">
        <v>111125</v>
      </c>
      <c r="AT2626">
        <f t="shared" si="2389"/>
        <v>0.83175338745117189</v>
      </c>
      <c r="AU2626">
        <f t="shared" si="2390"/>
        <v>3.4361860382165167E-3</v>
      </c>
      <c r="AV2626">
        <f t="shared" si="2391"/>
        <v>304.73526039123533</v>
      </c>
      <c r="AW2626">
        <f t="shared" si="2392"/>
        <v>302.77219047546384</v>
      </c>
      <c r="AX2626">
        <f t="shared" si="2393"/>
        <v>320.02167253445805</v>
      </c>
      <c r="AY2626">
        <f t="shared" si="2394"/>
        <v>1.6996149955350783</v>
      </c>
      <c r="AZ2626">
        <f t="shared" si="2395"/>
        <v>4.6641293589817758</v>
      </c>
      <c r="BA2626">
        <f t="shared" si="2396"/>
        <v>46.946121744059063</v>
      </c>
      <c r="BB2626">
        <f t="shared" si="2397"/>
        <v>9.4627118624672661</v>
      </c>
      <c r="BC2626">
        <f t="shared" si="2398"/>
        <v>30.603725433349609</v>
      </c>
      <c r="BD2626">
        <f t="shared" si="2399"/>
        <v>4.4104430044393546</v>
      </c>
      <c r="BE2626">
        <f t="shared" si="2400"/>
        <v>0.34779968968280428</v>
      </c>
      <c r="BF2626">
        <f t="shared" si="2401"/>
        <v>3.7240024523560131</v>
      </c>
      <c r="BG2626">
        <f t="shared" si="2402"/>
        <v>0.22127011090451734</v>
      </c>
      <c r="BH2626">
        <f t="shared" si="2403"/>
        <v>149.67993481200403</v>
      </c>
      <c r="BI2626">
        <f t="shared" si="2404"/>
        <v>0.86676190934734976</v>
      </c>
      <c r="BJ2626">
        <f t="shared" si="2405"/>
        <v>81.532318988493969</v>
      </c>
      <c r="BK2626">
        <f t="shared" si="2406"/>
        <v>1716.4635942423843</v>
      </c>
      <c r="BL2626">
        <f t="shared" si="2407"/>
        <v>2.1693012041441785E-2</v>
      </c>
    </row>
    <row r="2627" spans="1:64" x14ac:dyDescent="0.2">
      <c r="A2627" s="1" t="s">
        <v>3567</v>
      </c>
      <c r="B2627" s="1" t="s">
        <v>2722</v>
      </c>
      <c r="C2627" s="1" t="s">
        <v>2742</v>
      </c>
      <c r="D2627" s="1">
        <v>20160422</v>
      </c>
      <c r="E2627" s="1" t="s">
        <v>2758</v>
      </c>
      <c r="F2627" s="1" t="s">
        <v>438</v>
      </c>
      <c r="G2627" s="1" t="s">
        <v>439</v>
      </c>
      <c r="H2627" s="1">
        <v>20160422</v>
      </c>
      <c r="J2627" s="1">
        <v>38</v>
      </c>
      <c r="K2627" s="1">
        <v>31.607316970825195</v>
      </c>
      <c r="L2627">
        <f t="shared" si="2380"/>
        <v>16.54972782310568</v>
      </c>
      <c r="M2627">
        <f t="shared" si="2381"/>
        <v>292.77434436642426</v>
      </c>
      <c r="N2627" s="1">
        <v>378.47647094726562</v>
      </c>
      <c r="O2627">
        <f t="shared" si="2382"/>
        <v>0.72044829427777701</v>
      </c>
      <c r="P2627" s="1">
        <v>88.595497131347656</v>
      </c>
      <c r="Q2627" s="1">
        <v>29.614704132080078</v>
      </c>
      <c r="R2627" s="1">
        <v>2000.873046875</v>
      </c>
      <c r="S2627" s="1">
        <v>99.354591369628906</v>
      </c>
      <c r="T2627">
        <f t="shared" si="2383"/>
        <v>0.36629494585544176</v>
      </c>
      <c r="U2627">
        <f t="shared" si="2384"/>
        <v>2.8400000333786011</v>
      </c>
      <c r="V2627">
        <f t="shared" si="2385"/>
        <v>3.3344959983597069</v>
      </c>
      <c r="W2627" s="1">
        <v>17089.50005383417</v>
      </c>
      <c r="X2627" s="1">
        <v>0</v>
      </c>
      <c r="Y2627">
        <f t="shared" si="2386"/>
        <v>0.9781406449885286</v>
      </c>
      <c r="Z2627">
        <f t="shared" si="2387"/>
        <v>31.607316970825195</v>
      </c>
      <c r="AA2627" s="1">
        <v>6</v>
      </c>
      <c r="AB2627">
        <f t="shared" si="2388"/>
        <v>1.4200000166893005</v>
      </c>
      <c r="AC2627" s="1">
        <v>1</v>
      </c>
      <c r="AD2627" s="1">
        <v>29.000425338745117</v>
      </c>
      <c r="AE2627" s="1">
        <v>399.88314819335938</v>
      </c>
      <c r="AF2627" s="1">
        <v>33.299564361572266</v>
      </c>
      <c r="AG2627" s="1">
        <v>37.158145904541016</v>
      </c>
      <c r="AH2627" s="1">
        <v>79.395553588867188</v>
      </c>
      <c r="AI2627" s="1">
        <v>499.2392578125</v>
      </c>
      <c r="AJ2627" s="1">
        <v>6.463538646697998</v>
      </c>
      <c r="AK2627" s="1">
        <v>6.3276891708374023</v>
      </c>
      <c r="AL2627" s="1">
        <v>1.2580702304840088</v>
      </c>
      <c r="AM2627" s="1">
        <v>1</v>
      </c>
      <c r="AN2627" s="1">
        <v>-0.21956524252891541</v>
      </c>
      <c r="AO2627" s="1">
        <v>2.737391471862793</v>
      </c>
      <c r="AP2627" s="1">
        <v>1</v>
      </c>
      <c r="AQ2627" s="1">
        <v>0</v>
      </c>
      <c r="AR2627" s="1">
        <v>0.15999999642372131</v>
      </c>
      <c r="AS2627" s="1">
        <v>111115</v>
      </c>
      <c r="AT2627">
        <f t="shared" si="2389"/>
        <v>0.83206542968749975</v>
      </c>
      <c r="AU2627">
        <f t="shared" si="2390"/>
        <v>3.3344959983597068E-3</v>
      </c>
      <c r="AV2627">
        <f t="shared" si="2391"/>
        <v>304.75731697082517</v>
      </c>
      <c r="AW2627">
        <f t="shared" si="2392"/>
        <v>302.76470413208006</v>
      </c>
      <c r="AX2627">
        <f t="shared" si="2393"/>
        <v>320.13968034432037</v>
      </c>
      <c r="AY2627">
        <f t="shared" si="2394"/>
        <v>1.7493830834914736</v>
      </c>
      <c r="AZ2627">
        <f t="shared" si="2395"/>
        <v>4.6699730473872512</v>
      </c>
      <c r="BA2627">
        <f t="shared" si="2396"/>
        <v>47.00309248934002</v>
      </c>
      <c r="BB2627">
        <f t="shared" si="2397"/>
        <v>9.8449465847990041</v>
      </c>
      <c r="BC2627">
        <f t="shared" si="2398"/>
        <v>30.611010551452637</v>
      </c>
      <c r="BD2627">
        <f t="shared" si="2399"/>
        <v>4.4122806966764996</v>
      </c>
      <c r="BE2627">
        <f t="shared" si="2400"/>
        <v>0.32444851930135921</v>
      </c>
      <c r="BF2627">
        <f t="shared" si="2401"/>
        <v>3.6918324023987226</v>
      </c>
      <c r="BG2627">
        <f t="shared" si="2402"/>
        <v>0.20616605569546198</v>
      </c>
      <c r="BH2627">
        <f t="shared" si="2403"/>
        <v>29.088475348037097</v>
      </c>
      <c r="BI2627">
        <f t="shared" si="2404"/>
        <v>0.77356022590692952</v>
      </c>
      <c r="BJ2627">
        <f t="shared" si="2405"/>
        <v>80.632532238889155</v>
      </c>
      <c r="BK2627">
        <f t="shared" si="2406"/>
        <v>370.6095229547991</v>
      </c>
      <c r="BL2627">
        <f t="shared" si="2407"/>
        <v>3.6006804455593108E-2</v>
      </c>
    </row>
    <row r="2628" spans="1:64" x14ac:dyDescent="0.2">
      <c r="A2628" s="1" t="s">
        <v>3567</v>
      </c>
      <c r="B2628" s="1" t="s">
        <v>2722</v>
      </c>
      <c r="C2628" s="1" t="s">
        <v>2760</v>
      </c>
      <c r="D2628" s="1">
        <v>20160422</v>
      </c>
      <c r="E2628" s="1" t="s">
        <v>2759</v>
      </c>
      <c r="F2628" s="1" t="s">
        <v>438</v>
      </c>
      <c r="G2628" s="1" t="s">
        <v>439</v>
      </c>
      <c r="H2628" s="1">
        <v>20160422</v>
      </c>
      <c r="J2628" s="1">
        <v>40</v>
      </c>
      <c r="K2628" s="1">
        <v>31.149782180786133</v>
      </c>
      <c r="L2628">
        <f t="shared" si="2380"/>
        <v>19.705094607060971</v>
      </c>
      <c r="M2628">
        <f t="shared" si="2381"/>
        <v>284.77760109712932</v>
      </c>
      <c r="N2628" s="1">
        <v>374.85635375976562</v>
      </c>
      <c r="O2628">
        <f t="shared" si="2382"/>
        <v>0.59677648079341772</v>
      </c>
      <c r="P2628" s="1">
        <v>89.83514404296875</v>
      </c>
      <c r="Q2628" s="1">
        <v>29.774473190307617</v>
      </c>
      <c r="R2628" s="1">
        <v>1998.937255859375</v>
      </c>
      <c r="S2628" s="1">
        <v>99.323417663574219</v>
      </c>
      <c r="T2628">
        <f t="shared" si="2383"/>
        <v>0.41283283057943493</v>
      </c>
      <c r="U2628">
        <f t="shared" si="2384"/>
        <v>2.8400000333786011</v>
      </c>
      <c r="V2628">
        <f t="shared" si="2385"/>
        <v>2.9240153106777234</v>
      </c>
      <c r="W2628" s="1">
        <v>18548.000053822994</v>
      </c>
      <c r="X2628" s="1">
        <v>0</v>
      </c>
      <c r="Y2628">
        <f t="shared" si="2386"/>
        <v>0.77196977593108862</v>
      </c>
      <c r="Z2628">
        <f t="shared" si="2387"/>
        <v>31.149782180786133</v>
      </c>
      <c r="AA2628" s="1">
        <v>6</v>
      </c>
      <c r="AB2628">
        <f t="shared" si="2388"/>
        <v>1.4200000166893005</v>
      </c>
      <c r="AC2628" s="1">
        <v>1</v>
      </c>
      <c r="AD2628" s="1">
        <v>28.999713897705078</v>
      </c>
      <c r="AE2628" s="1">
        <v>399.85549926757812</v>
      </c>
      <c r="AF2628" s="1">
        <v>34.657711029052734</v>
      </c>
      <c r="AG2628" s="1">
        <v>38.038162231445312</v>
      </c>
      <c r="AH2628" s="1">
        <v>81.85150146484375</v>
      </c>
      <c r="AI2628" s="1">
        <v>499.24539184570312</v>
      </c>
      <c r="AJ2628" s="1">
        <v>12.937775611877441</v>
      </c>
      <c r="AK2628" s="1">
        <v>8.7303133010864258</v>
      </c>
      <c r="AL2628" s="1">
        <v>1.6627395153045654</v>
      </c>
      <c r="AM2628" s="1">
        <v>1</v>
      </c>
      <c r="AN2628" s="1">
        <v>-0.21956524252891541</v>
      </c>
      <c r="AO2628" s="1">
        <v>2.737391471862793</v>
      </c>
      <c r="AP2628" s="1">
        <v>1</v>
      </c>
      <c r="AQ2628" s="1">
        <v>0</v>
      </c>
      <c r="AR2628" s="1">
        <v>0.15999999642372131</v>
      </c>
      <c r="AS2628" s="1">
        <v>111115</v>
      </c>
      <c r="AT2628">
        <f t="shared" si="2389"/>
        <v>0.83207565307617171</v>
      </c>
      <c r="AU2628">
        <f t="shared" si="2390"/>
        <v>2.9240153106777234E-3</v>
      </c>
      <c r="AV2628">
        <f t="shared" si="2391"/>
        <v>304.29978218078611</v>
      </c>
      <c r="AW2628">
        <f t="shared" si="2392"/>
        <v>302.92447319030759</v>
      </c>
      <c r="AX2628">
        <f t="shared" si="2393"/>
        <v>319.8299537887433</v>
      </c>
      <c r="AY2628">
        <f t="shared" si="2394"/>
        <v>2.0473823601658485</v>
      </c>
      <c r="AZ2628">
        <f t="shared" si="2395"/>
        <v>4.5500500503997259</v>
      </c>
      <c r="BA2628">
        <f t="shared" si="2396"/>
        <v>45.810445889120935</v>
      </c>
      <c r="BB2628">
        <f t="shared" si="2397"/>
        <v>7.7722836576756222</v>
      </c>
      <c r="BC2628">
        <f t="shared" si="2398"/>
        <v>30.462127685546875</v>
      </c>
      <c r="BD2628">
        <f t="shared" si="2399"/>
        <v>4.374856755262055</v>
      </c>
      <c r="BE2628">
        <f t="shared" si="2400"/>
        <v>0.36043820929635778</v>
      </c>
      <c r="BF2628">
        <f t="shared" si="2401"/>
        <v>3.7780802744686373</v>
      </c>
      <c r="BG2628">
        <f t="shared" si="2402"/>
        <v>0.22946015445167992</v>
      </c>
      <c r="BH2628">
        <f t="shared" si="2403"/>
        <v>28.285084615000905</v>
      </c>
      <c r="BI2628">
        <f t="shared" si="2404"/>
        <v>0.75969794360117715</v>
      </c>
      <c r="BJ2628">
        <f t="shared" si="2405"/>
        <v>84.538881951880455</v>
      </c>
      <c r="BK2628">
        <f t="shared" si="2406"/>
        <v>365.48949551790656</v>
      </c>
      <c r="BL2628">
        <f t="shared" si="2407"/>
        <v>4.5578510114946597E-2</v>
      </c>
    </row>
    <row r="2629" spans="1:64" x14ac:dyDescent="0.2">
      <c r="A2629" s="1" t="s">
        <v>3567</v>
      </c>
      <c r="B2629" s="1" t="s">
        <v>2722</v>
      </c>
      <c r="C2629" s="1" t="s">
        <v>2760</v>
      </c>
      <c r="D2629" s="1">
        <v>20160422</v>
      </c>
      <c r="E2629" s="1" t="s">
        <v>2761</v>
      </c>
      <c r="F2629" s="1" t="s">
        <v>438</v>
      </c>
      <c r="G2629" s="1" t="s">
        <v>439</v>
      </c>
      <c r="H2629" s="1">
        <v>20160422</v>
      </c>
      <c r="J2629" s="1">
        <v>41</v>
      </c>
      <c r="K2629" s="1">
        <v>31.190353393554688</v>
      </c>
      <c r="L2629">
        <f t="shared" si="2380"/>
        <v>15.599738116707218</v>
      </c>
      <c r="M2629">
        <f t="shared" si="2381"/>
        <v>232.71063865587098</v>
      </c>
      <c r="N2629" s="1">
        <v>305.07659912109375</v>
      </c>
      <c r="O2629">
        <f t="shared" si="2382"/>
        <v>0.59738033897547549</v>
      </c>
      <c r="P2629" s="1">
        <v>89.895027160644531</v>
      </c>
      <c r="Q2629" s="1">
        <v>29.795730590820312</v>
      </c>
      <c r="R2629" s="1">
        <v>1999.4066162109375</v>
      </c>
      <c r="S2629" s="1">
        <v>99.321273803710938</v>
      </c>
      <c r="T2629">
        <f t="shared" si="2383"/>
        <v>0.40652133370669541</v>
      </c>
      <c r="U2629">
        <f t="shared" si="2384"/>
        <v>2.8400000333786011</v>
      </c>
      <c r="V2629">
        <f t="shared" si="2385"/>
        <v>2.8978770144703661</v>
      </c>
      <c r="W2629" s="1">
        <v>18631.000053822994</v>
      </c>
      <c r="X2629" s="1">
        <v>0</v>
      </c>
      <c r="Y2629">
        <f t="shared" si="2386"/>
        <v>0.77535019661488214</v>
      </c>
      <c r="Z2629">
        <f t="shared" si="2387"/>
        <v>31.190353393554688</v>
      </c>
      <c r="AA2629" s="1">
        <v>6</v>
      </c>
      <c r="AB2629">
        <f t="shared" si="2388"/>
        <v>1.4200000166893005</v>
      </c>
      <c r="AC2629" s="1">
        <v>1</v>
      </c>
      <c r="AD2629" s="1">
        <v>29.000017166137695</v>
      </c>
      <c r="AE2629" s="1">
        <v>324.89093017578125</v>
      </c>
      <c r="AF2629" s="1">
        <v>34.760280609130859</v>
      </c>
      <c r="AG2629" s="1">
        <v>38.110912322998047</v>
      </c>
      <c r="AH2629" s="1">
        <v>81.991645812988281</v>
      </c>
      <c r="AI2629" s="1">
        <v>499.148193359375</v>
      </c>
      <c r="AJ2629" s="1">
        <v>10.322234153747559</v>
      </c>
      <c r="AK2629" s="1">
        <v>8.7769079208374023</v>
      </c>
      <c r="AL2629" s="1">
        <v>1.7282298803329468</v>
      </c>
      <c r="AM2629" s="1">
        <v>1</v>
      </c>
      <c r="AN2629" s="1">
        <v>-0.21956524252891541</v>
      </c>
      <c r="AO2629" s="1">
        <v>2.737391471862793</v>
      </c>
      <c r="AP2629" s="1">
        <v>1</v>
      </c>
      <c r="AQ2629" s="1">
        <v>0</v>
      </c>
      <c r="AR2629" s="1">
        <v>0.15999999642372131</v>
      </c>
      <c r="AS2629" s="1">
        <v>111115</v>
      </c>
      <c r="AT2629">
        <f t="shared" si="2389"/>
        <v>0.83191365559895825</v>
      </c>
      <c r="AU2629">
        <f t="shared" si="2390"/>
        <v>2.897877014470366E-3</v>
      </c>
      <c r="AV2629">
        <f t="shared" si="2391"/>
        <v>304.34035339355466</v>
      </c>
      <c r="AW2629">
        <f t="shared" si="2392"/>
        <v>302.94573059082029</v>
      </c>
      <c r="AX2629">
        <f t="shared" si="2393"/>
        <v>319.90505144331473</v>
      </c>
      <c r="AY2629">
        <f t="shared" si="2394"/>
        <v>2.0588909010063627</v>
      </c>
      <c r="AZ2629">
        <f t="shared" si="2395"/>
        <v>4.5605745543565925</v>
      </c>
      <c r="BA2629">
        <f t="shared" si="2396"/>
        <v>45.917398958954912</v>
      </c>
      <c r="BB2629">
        <f t="shared" si="2397"/>
        <v>7.8064866359568654</v>
      </c>
      <c r="BC2629">
        <f t="shared" si="2398"/>
        <v>30.4930419921875</v>
      </c>
      <c r="BD2629">
        <f t="shared" si="2399"/>
        <v>4.3826046967171859</v>
      </c>
      <c r="BE2629">
        <f t="shared" si="2400"/>
        <v>0.35561774304065297</v>
      </c>
      <c r="BF2629">
        <f t="shared" si="2401"/>
        <v>3.7852243577417104</v>
      </c>
      <c r="BG2629">
        <f t="shared" si="2402"/>
        <v>0.22633512564368177</v>
      </c>
      <c r="BH2629">
        <f t="shared" si="2403"/>
        <v>23.113117058976201</v>
      </c>
      <c r="BI2629">
        <f t="shared" si="2404"/>
        <v>0.76279412883943087</v>
      </c>
      <c r="BJ2629">
        <f t="shared" si="2405"/>
        <v>84.47543895546103</v>
      </c>
      <c r="BK2629">
        <f t="shared" si="2406"/>
        <v>297.66123073727681</v>
      </c>
      <c r="BL2629">
        <f t="shared" si="2407"/>
        <v>4.4271627908513141E-2</v>
      </c>
    </row>
    <row r="2630" spans="1:64" x14ac:dyDescent="0.2">
      <c r="A2630" s="1" t="s">
        <v>3567</v>
      </c>
      <c r="B2630" s="1" t="s">
        <v>2722</v>
      </c>
      <c r="C2630" s="1" t="s">
        <v>2760</v>
      </c>
      <c r="D2630" s="1">
        <v>20160422</v>
      </c>
      <c r="E2630" s="1" t="s">
        <v>2227</v>
      </c>
      <c r="F2630" s="1" t="s">
        <v>438</v>
      </c>
      <c r="G2630" s="1" t="s">
        <v>439</v>
      </c>
      <c r="H2630" s="1">
        <v>20160422</v>
      </c>
      <c r="J2630" s="1">
        <v>42</v>
      </c>
      <c r="K2630" s="1">
        <v>31.209341049194336</v>
      </c>
      <c r="L2630">
        <f t="shared" si="2380"/>
        <v>11.352511910366827</v>
      </c>
      <c r="M2630">
        <f t="shared" si="2381"/>
        <v>182.33649125221478</v>
      </c>
      <c r="N2630" s="1">
        <v>235.41201782226562</v>
      </c>
      <c r="O2630">
        <f t="shared" si="2382"/>
        <v>0.59237207044123252</v>
      </c>
      <c r="P2630" s="1">
        <v>90.04364013671875</v>
      </c>
      <c r="Q2630" s="1">
        <v>29.807945251464844</v>
      </c>
      <c r="R2630" s="1">
        <v>1998.588134765625</v>
      </c>
      <c r="S2630" s="1">
        <v>99.324592590332031</v>
      </c>
      <c r="T2630">
        <f t="shared" si="2383"/>
        <v>0.4041996157154859</v>
      </c>
      <c r="U2630">
        <f t="shared" si="2384"/>
        <v>2.8400000333786011</v>
      </c>
      <c r="V2630">
        <f t="shared" si="2385"/>
        <v>2.8686593148196451</v>
      </c>
      <c r="W2630" s="1">
        <v>18714.000053822994</v>
      </c>
      <c r="X2630" s="1">
        <v>0</v>
      </c>
      <c r="Y2630">
        <f t="shared" si="2386"/>
        <v>0.77136016074373881</v>
      </c>
      <c r="Z2630">
        <f t="shared" si="2387"/>
        <v>31.209341049194336</v>
      </c>
      <c r="AA2630" s="1">
        <v>6</v>
      </c>
      <c r="AB2630">
        <f t="shared" si="2388"/>
        <v>1.4200000166893005</v>
      </c>
      <c r="AC2630" s="1">
        <v>1</v>
      </c>
      <c r="AD2630" s="1">
        <v>29.000604629516602</v>
      </c>
      <c r="AE2630" s="1">
        <v>249.867431640625</v>
      </c>
      <c r="AF2630" s="1">
        <v>34.883529663085938</v>
      </c>
      <c r="AG2630" s="1">
        <v>38.199474334716797</v>
      </c>
      <c r="AH2630" s="1">
        <v>82.227302551269531</v>
      </c>
      <c r="AI2630" s="1">
        <v>499.23837280273438</v>
      </c>
      <c r="AJ2630" s="1">
        <v>8.4838876724243164</v>
      </c>
      <c r="AK2630" s="1">
        <v>8.8226404190063477</v>
      </c>
      <c r="AL2630" s="1">
        <v>1.8484513759613037</v>
      </c>
      <c r="AM2630" s="1">
        <v>1</v>
      </c>
      <c r="AN2630" s="1">
        <v>-0.21956524252891541</v>
      </c>
      <c r="AO2630" s="1">
        <v>2.737391471862793</v>
      </c>
      <c r="AP2630" s="1">
        <v>1</v>
      </c>
      <c r="AQ2630" s="1">
        <v>0</v>
      </c>
      <c r="AR2630" s="1">
        <v>0.15999999642372131</v>
      </c>
      <c r="AS2630" s="1">
        <v>111115</v>
      </c>
      <c r="AT2630">
        <f t="shared" si="2389"/>
        <v>0.83206395467122385</v>
      </c>
      <c r="AU2630">
        <f t="shared" si="2390"/>
        <v>2.8686593148196451E-3</v>
      </c>
      <c r="AV2630">
        <f t="shared" si="2391"/>
        <v>304.35934104919431</v>
      </c>
      <c r="AW2630">
        <f t="shared" si="2392"/>
        <v>302.95794525146482</v>
      </c>
      <c r="AX2630">
        <f t="shared" si="2393"/>
        <v>319.77409441499185</v>
      </c>
      <c r="AY2630">
        <f t="shared" si="2394"/>
        <v>2.0714417386947352</v>
      </c>
      <c r="AZ2630">
        <f t="shared" si="2395"/>
        <v>4.5655073862043292</v>
      </c>
      <c r="BA2630">
        <f t="shared" si="2396"/>
        <v>45.965528447067825</v>
      </c>
      <c r="BB2630">
        <f t="shared" si="2397"/>
        <v>7.7660541123510285</v>
      </c>
      <c r="BC2630">
        <f t="shared" si="2398"/>
        <v>30.50864315032959</v>
      </c>
      <c r="BD2630">
        <f t="shared" si="2399"/>
        <v>4.3865192959018229</v>
      </c>
      <c r="BE2630">
        <f t="shared" si="2400"/>
        <v>0.35383978986747799</v>
      </c>
      <c r="BF2630">
        <f t="shared" si="2401"/>
        <v>3.7941472254605904</v>
      </c>
      <c r="BG2630">
        <f t="shared" si="2402"/>
        <v>0.22518289989072168</v>
      </c>
      <c r="BH2630">
        <f t="shared" si="2403"/>
        <v>18.110497707976872</v>
      </c>
      <c r="BI2630">
        <f t="shared" si="2404"/>
        <v>0.77454198362072368</v>
      </c>
      <c r="BJ2630">
        <f t="shared" si="2405"/>
        <v>84.55987470247868</v>
      </c>
      <c r="BK2630">
        <f t="shared" si="2406"/>
        <v>230.01557736491719</v>
      </c>
      <c r="BL2630">
        <f t="shared" si="2407"/>
        <v>4.173486838137222E-2</v>
      </c>
    </row>
    <row r="2631" spans="1:64" x14ac:dyDescent="0.2">
      <c r="A2631" s="1" t="s">
        <v>3567</v>
      </c>
      <c r="B2631" s="1" t="s">
        <v>2722</v>
      </c>
      <c r="C2631" s="1" t="s">
        <v>2760</v>
      </c>
      <c r="D2631" s="1">
        <v>20160422</v>
      </c>
      <c r="E2631" s="1" t="s">
        <v>2762</v>
      </c>
      <c r="F2631" s="1" t="s">
        <v>438</v>
      </c>
      <c r="G2631" s="1" t="s">
        <v>439</v>
      </c>
      <c r="H2631" s="1">
        <v>20160422</v>
      </c>
      <c r="J2631" s="1">
        <v>43</v>
      </c>
      <c r="K2631" s="1">
        <v>31.222875595092773</v>
      </c>
      <c r="L2631">
        <f t="shared" si="2380"/>
        <v>6.7356020656466846</v>
      </c>
      <c r="M2631">
        <f t="shared" si="2381"/>
        <v>134.37085276916983</v>
      </c>
      <c r="N2631" s="1">
        <v>166.15278625488281</v>
      </c>
      <c r="O2631">
        <f t="shared" si="2382"/>
        <v>0.58610915919771989</v>
      </c>
      <c r="P2631" s="1">
        <v>90.233734130859375</v>
      </c>
      <c r="Q2631" s="1">
        <v>29.807424545288086</v>
      </c>
      <c r="R2631" s="1">
        <v>1999.5849609375</v>
      </c>
      <c r="S2631" s="1">
        <v>99.322662353515625</v>
      </c>
      <c r="T2631">
        <f t="shared" si="2383"/>
        <v>0.40470406729122954</v>
      </c>
      <c r="U2631">
        <f t="shared" si="2384"/>
        <v>2.8400000333786011</v>
      </c>
      <c r="V2631">
        <f t="shared" si="2385"/>
        <v>2.8557245915960201</v>
      </c>
      <c r="W2631" s="1">
        <v>18797.000053822994</v>
      </c>
      <c r="X2631" s="1">
        <v>0</v>
      </c>
      <c r="Y2631">
        <f t="shared" si="2386"/>
        <v>0.76698264746515266</v>
      </c>
      <c r="Z2631">
        <f t="shared" si="2387"/>
        <v>31.222875595092773</v>
      </c>
      <c r="AA2631" s="1">
        <v>6</v>
      </c>
      <c r="AB2631">
        <f t="shared" si="2388"/>
        <v>1.4200000166893005</v>
      </c>
      <c r="AC2631" s="1">
        <v>1</v>
      </c>
      <c r="AD2631" s="1">
        <v>29.002588272094727</v>
      </c>
      <c r="AE2631" s="1">
        <v>174.81736755371094</v>
      </c>
      <c r="AF2631" s="1">
        <v>34.979278564453125</v>
      </c>
      <c r="AG2631" s="1">
        <v>38.279720306396484</v>
      </c>
      <c r="AH2631" s="1">
        <v>82.453865051269531</v>
      </c>
      <c r="AI2631" s="1">
        <v>499.28012084960938</v>
      </c>
      <c r="AJ2631" s="1">
        <v>7.5118212699890137</v>
      </c>
      <c r="AK2631" s="1">
        <v>8.9319419860839844</v>
      </c>
      <c r="AL2631" s="1">
        <v>1.964971661567688</v>
      </c>
      <c r="AM2631" s="1">
        <v>1</v>
      </c>
      <c r="AN2631" s="1">
        <v>-0.21956524252891541</v>
      </c>
      <c r="AO2631" s="1">
        <v>2.737391471862793</v>
      </c>
      <c r="AP2631" s="1">
        <v>1</v>
      </c>
      <c r="AQ2631" s="1">
        <v>0</v>
      </c>
      <c r="AR2631" s="1">
        <v>0.15999999642372131</v>
      </c>
      <c r="AS2631" s="1">
        <v>111115</v>
      </c>
      <c r="AT2631">
        <f t="shared" si="2389"/>
        <v>0.83213353474934881</v>
      </c>
      <c r="AU2631">
        <f t="shared" si="2390"/>
        <v>2.85572459159602E-3</v>
      </c>
      <c r="AV2631">
        <f t="shared" si="2391"/>
        <v>304.37287559509275</v>
      </c>
      <c r="AW2631">
        <f t="shared" si="2392"/>
        <v>302.95742454528806</v>
      </c>
      <c r="AX2631">
        <f t="shared" si="2393"/>
        <v>319.93358659892692</v>
      </c>
      <c r="AY2631">
        <f t="shared" si="2394"/>
        <v>2.0779706844261168</v>
      </c>
      <c r="AZ2631">
        <f t="shared" si="2395"/>
        <v>4.5690263824443864</v>
      </c>
      <c r="BA2631">
        <f t="shared" si="2396"/>
        <v>46.001851683979361</v>
      </c>
      <c r="BB2631">
        <f t="shared" si="2397"/>
        <v>7.7221313775828762</v>
      </c>
      <c r="BC2631">
        <f t="shared" si="2398"/>
        <v>30.51515007019043</v>
      </c>
      <c r="BD2631">
        <f t="shared" si="2399"/>
        <v>4.3881528941769536</v>
      </c>
      <c r="BE2631">
        <f t="shared" si="2400"/>
        <v>0.35422631123074544</v>
      </c>
      <c r="BF2631">
        <f t="shared" si="2401"/>
        <v>3.8020437349792338</v>
      </c>
      <c r="BG2631">
        <f t="shared" si="2402"/>
        <v>0.22543337213973799</v>
      </c>
      <c r="BH2631">
        <f t="shared" si="2403"/>
        <v>13.346070839746215</v>
      </c>
      <c r="BI2631">
        <f t="shared" si="2404"/>
        <v>0.80871862457389887</v>
      </c>
      <c r="BJ2631">
        <f t="shared" si="2405"/>
        <v>84.660774256284625</v>
      </c>
      <c r="BK2631">
        <f t="shared" si="2406"/>
        <v>162.9510036204631</v>
      </c>
      <c r="BL2631">
        <f t="shared" si="2407"/>
        <v>3.4994647058943826E-2</v>
      </c>
    </row>
    <row r="2632" spans="1:64" x14ac:dyDescent="0.2">
      <c r="A2632" s="1" t="s">
        <v>3567</v>
      </c>
      <c r="B2632" s="1" t="s">
        <v>2722</v>
      </c>
      <c r="C2632" s="1" t="s">
        <v>2760</v>
      </c>
      <c r="D2632" s="1">
        <v>20160422</v>
      </c>
      <c r="E2632" s="1" t="s">
        <v>2763</v>
      </c>
      <c r="F2632" s="1" t="s">
        <v>438</v>
      </c>
      <c r="G2632" s="1" t="s">
        <v>439</v>
      </c>
      <c r="H2632" s="1">
        <v>20160422</v>
      </c>
      <c r="J2632" s="1">
        <v>44</v>
      </c>
      <c r="K2632" s="1">
        <v>31.210844039916992</v>
      </c>
      <c r="L2632">
        <f t="shared" si="2380"/>
        <v>2.1729036018541401</v>
      </c>
      <c r="M2632">
        <f t="shared" si="2381"/>
        <v>86.471266364989688</v>
      </c>
      <c r="N2632" s="1">
        <v>96.980621337890625</v>
      </c>
      <c r="O2632">
        <f t="shared" si="2382"/>
        <v>0.57667713153380573</v>
      </c>
      <c r="P2632" s="1">
        <v>90.416595458984375</v>
      </c>
      <c r="Q2632" s="1">
        <v>29.809743881225586</v>
      </c>
      <c r="R2632" s="1">
        <v>2000.009765625</v>
      </c>
      <c r="S2632" s="1">
        <v>99.32342529296875</v>
      </c>
      <c r="T2632">
        <f t="shared" si="2383"/>
        <v>0.41801879478825926</v>
      </c>
      <c r="U2632">
        <f t="shared" si="2384"/>
        <v>2.8400000333786011</v>
      </c>
      <c r="V2632">
        <f t="shared" si="2385"/>
        <v>2.8942393809735005</v>
      </c>
      <c r="W2632" s="1">
        <v>18880.500053811818</v>
      </c>
      <c r="X2632" s="1">
        <v>0</v>
      </c>
      <c r="Y2632">
        <f t="shared" si="2386"/>
        <v>0.75564148958171939</v>
      </c>
      <c r="Z2632">
        <f t="shared" si="2387"/>
        <v>31.210844039916992</v>
      </c>
      <c r="AA2632" s="1">
        <v>6</v>
      </c>
      <c r="AB2632">
        <f t="shared" si="2388"/>
        <v>1.4200000166893005</v>
      </c>
      <c r="AC2632" s="1">
        <v>1</v>
      </c>
      <c r="AD2632" s="1">
        <v>28.999300003051758</v>
      </c>
      <c r="AE2632" s="1">
        <v>99.929756164550781</v>
      </c>
      <c r="AF2632" s="1">
        <v>35.01678466796875</v>
      </c>
      <c r="AG2632" s="1">
        <v>38.362113952636719</v>
      </c>
      <c r="AH2632" s="1">
        <v>82.531906127929688</v>
      </c>
      <c r="AI2632" s="1">
        <v>499.181396484375</v>
      </c>
      <c r="AJ2632" s="1">
        <v>7.0355281829833984</v>
      </c>
      <c r="AK2632" s="1">
        <v>8.7366409301757812</v>
      </c>
      <c r="AL2632" s="1">
        <v>2.1132433414459229</v>
      </c>
      <c r="AM2632" s="1">
        <v>1</v>
      </c>
      <c r="AN2632" s="1">
        <v>-0.21956524252891541</v>
      </c>
      <c r="AO2632" s="1">
        <v>2.737391471862793</v>
      </c>
      <c r="AP2632" s="1">
        <v>1</v>
      </c>
      <c r="AQ2632" s="1">
        <v>0</v>
      </c>
      <c r="AR2632" s="1">
        <v>0.15999999642372131</v>
      </c>
      <c r="AS2632" s="1">
        <v>111115</v>
      </c>
      <c r="AT2632">
        <f t="shared" si="2389"/>
        <v>0.83196899414062486</v>
      </c>
      <c r="AU2632">
        <f t="shared" si="2390"/>
        <v>2.8942393809735004E-3</v>
      </c>
      <c r="AV2632">
        <f t="shared" si="2391"/>
        <v>304.36084403991697</v>
      </c>
      <c r="AW2632">
        <f t="shared" si="2392"/>
        <v>302.95974388122556</v>
      </c>
      <c r="AX2632">
        <f t="shared" si="2393"/>
        <v>320.0015553474077</v>
      </c>
      <c r="AY2632">
        <f t="shared" si="2394"/>
        <v>2.0608976186597845</v>
      </c>
      <c r="AZ2632">
        <f t="shared" si="2395"/>
        <v>4.5658980488367868</v>
      </c>
      <c r="BA2632">
        <f t="shared" si="2396"/>
        <v>45.97000189400449</v>
      </c>
      <c r="BB2632">
        <f t="shared" si="2397"/>
        <v>7.6078879413677711</v>
      </c>
      <c r="BC2632">
        <f t="shared" si="2398"/>
        <v>30.510293960571289</v>
      </c>
      <c r="BD2632">
        <f t="shared" si="2399"/>
        <v>4.3869336907888732</v>
      </c>
      <c r="BE2632">
        <f t="shared" si="2400"/>
        <v>0.36438506152510713</v>
      </c>
      <c r="BF2632">
        <f t="shared" si="2401"/>
        <v>3.8102565592550675</v>
      </c>
      <c r="BG2632">
        <f t="shared" si="2402"/>
        <v>0.23201999048404662</v>
      </c>
      <c r="BH2632">
        <f t="shared" si="2403"/>
        <v>8.5886223647914548</v>
      </c>
      <c r="BI2632">
        <f t="shared" si="2404"/>
        <v>0.89163448503505416</v>
      </c>
      <c r="BJ2632">
        <f t="shared" si="2405"/>
        <v>84.938642467372787</v>
      </c>
      <c r="BK2632">
        <f t="shared" si="2406"/>
        <v>95.947727032247485</v>
      </c>
      <c r="BL2632">
        <f t="shared" si="2407"/>
        <v>1.9235836831436835E-2</v>
      </c>
    </row>
    <row r="2633" spans="1:64" x14ac:dyDescent="0.2">
      <c r="A2633" s="1" t="s">
        <v>3567</v>
      </c>
      <c r="B2633" s="1" t="s">
        <v>2722</v>
      </c>
      <c r="C2633" s="1" t="s">
        <v>2760</v>
      </c>
      <c r="D2633" s="1">
        <v>20160422</v>
      </c>
      <c r="E2633" s="1" t="s">
        <v>192</v>
      </c>
      <c r="F2633" s="1" t="s">
        <v>438</v>
      </c>
      <c r="G2633" s="1" t="s">
        <v>439</v>
      </c>
      <c r="H2633" s="1">
        <v>20160422</v>
      </c>
      <c r="J2633" s="1">
        <v>45</v>
      </c>
      <c r="K2633" s="1">
        <v>31.17945671081543</v>
      </c>
      <c r="L2633">
        <f t="shared" si="2380"/>
        <v>5.86546503547314E-2</v>
      </c>
      <c r="M2633">
        <f t="shared" si="2381"/>
        <v>64.87247834457574</v>
      </c>
      <c r="N2633" s="1">
        <v>65.930381774902344</v>
      </c>
      <c r="O2633">
        <f t="shared" si="2382"/>
        <v>0.56930737662525654</v>
      </c>
      <c r="P2633" s="1">
        <v>90.550308227539062</v>
      </c>
      <c r="Q2633" s="1">
        <v>29.786300659179688</v>
      </c>
      <c r="R2633" s="1">
        <v>2000.4111328125</v>
      </c>
      <c r="S2633" s="1">
        <v>99.320198059082031</v>
      </c>
      <c r="T2633">
        <f t="shared" si="2383"/>
        <v>0.42046271012710135</v>
      </c>
      <c r="U2633">
        <f t="shared" si="2384"/>
        <v>2.8400000333786011</v>
      </c>
      <c r="V2633">
        <f t="shared" si="2385"/>
        <v>2.8756814085306557</v>
      </c>
      <c r="W2633" s="1">
        <v>18964.000053822994</v>
      </c>
      <c r="X2633" s="1">
        <v>0</v>
      </c>
      <c r="Y2633">
        <f t="shared" si="2386"/>
        <v>0.74699697655256347</v>
      </c>
      <c r="Z2633">
        <f t="shared" si="2387"/>
        <v>31.17945671081543</v>
      </c>
      <c r="AA2633" s="1">
        <v>6</v>
      </c>
      <c r="AB2633">
        <f t="shared" si="2388"/>
        <v>1.4200000166893005</v>
      </c>
      <c r="AC2633" s="1">
        <v>1</v>
      </c>
      <c r="AD2633" s="1">
        <v>29.003158569335938</v>
      </c>
      <c r="AE2633" s="1">
        <v>66.228744506835938</v>
      </c>
      <c r="AF2633" s="1">
        <v>35.04473876953125</v>
      </c>
      <c r="AG2633" s="1">
        <v>38.368316650390625</v>
      </c>
      <c r="AH2633" s="1">
        <v>82.706573486328125</v>
      </c>
      <c r="AI2633" s="1">
        <v>499.223388671875</v>
      </c>
      <c r="AJ2633" s="1">
        <v>6.3203353881835938</v>
      </c>
      <c r="AK2633" s="1">
        <v>8.9160337448120117</v>
      </c>
      <c r="AL2633" s="1">
        <v>2.2114324569702148</v>
      </c>
      <c r="AM2633" s="1">
        <v>1</v>
      </c>
      <c r="AN2633" s="1">
        <v>-0.21956524252891541</v>
      </c>
      <c r="AO2633" s="1">
        <v>2.737391471862793</v>
      </c>
      <c r="AP2633" s="1">
        <v>1</v>
      </c>
      <c r="AQ2633" s="1">
        <v>0</v>
      </c>
      <c r="AR2633" s="1">
        <v>0.15999999642372131</v>
      </c>
      <c r="AS2633" s="1">
        <v>111115</v>
      </c>
      <c r="AT2633">
        <f t="shared" si="2389"/>
        <v>0.83203898111979158</v>
      </c>
      <c r="AU2633">
        <f t="shared" si="2390"/>
        <v>2.8756814085306556E-3</v>
      </c>
      <c r="AV2633">
        <f t="shared" si="2391"/>
        <v>304.32945671081541</v>
      </c>
      <c r="AW2633">
        <f t="shared" si="2392"/>
        <v>302.93630065917966</v>
      </c>
      <c r="AX2633">
        <f t="shared" si="2393"/>
        <v>320.0657740959723</v>
      </c>
      <c r="AY2633">
        <f t="shared" si="2394"/>
        <v>2.0725355020387366</v>
      </c>
      <c r="AZ2633">
        <f t="shared" si="2395"/>
        <v>4.5577457854629353</v>
      </c>
      <c r="BA2633">
        <f t="shared" si="2396"/>
        <v>45.889414988396375</v>
      </c>
      <c r="BB2633">
        <f t="shared" si="2397"/>
        <v>7.5210983380057499</v>
      </c>
      <c r="BC2633">
        <f t="shared" si="2398"/>
        <v>30.482878684997559</v>
      </c>
      <c r="BD2633">
        <f t="shared" si="2399"/>
        <v>4.3800561855356284</v>
      </c>
      <c r="BE2633">
        <f t="shared" si="2400"/>
        <v>0.3662406856738053</v>
      </c>
      <c r="BF2633">
        <f t="shared" si="2401"/>
        <v>3.8107488089103718</v>
      </c>
      <c r="BG2633">
        <f t="shared" si="2402"/>
        <v>0.23322386504850537</v>
      </c>
      <c r="BH2633">
        <f t="shared" si="2403"/>
        <v>6.443147397766773</v>
      </c>
      <c r="BI2633">
        <f t="shared" si="2404"/>
        <v>0.98395423472689014</v>
      </c>
      <c r="BJ2633">
        <f t="shared" si="2405"/>
        <v>85.096071335400353</v>
      </c>
      <c r="BK2633">
        <f t="shared" si="2406"/>
        <v>65.902500163265643</v>
      </c>
      <c r="BL2633">
        <f t="shared" si="2407"/>
        <v>7.5737343778671258E-4</v>
      </c>
    </row>
    <row r="2634" spans="1:64" x14ac:dyDescent="0.2">
      <c r="A2634" s="1" t="s">
        <v>3567</v>
      </c>
      <c r="B2634" s="1" t="s">
        <v>2722</v>
      </c>
      <c r="C2634" s="1" t="s">
        <v>2760</v>
      </c>
      <c r="D2634" s="1">
        <v>20160422</v>
      </c>
      <c r="E2634" s="1" t="s">
        <v>2764</v>
      </c>
      <c r="F2634" s="1" t="s">
        <v>438</v>
      </c>
      <c r="G2634" s="1" t="s">
        <v>439</v>
      </c>
      <c r="H2634" s="1">
        <v>20160422</v>
      </c>
      <c r="J2634" s="1">
        <v>46</v>
      </c>
      <c r="K2634" s="1">
        <v>31.193349838256836</v>
      </c>
      <c r="L2634">
        <f t="shared" si="2380"/>
        <v>-1.6861389014230757</v>
      </c>
      <c r="M2634">
        <f t="shared" si="2381"/>
        <v>46.691676199760124</v>
      </c>
      <c r="N2634" s="1">
        <v>40.193473815917969</v>
      </c>
      <c r="O2634">
        <f t="shared" si="2382"/>
        <v>0.56019701938225852</v>
      </c>
      <c r="P2634" s="1">
        <v>90.797615051269531</v>
      </c>
      <c r="Q2634" s="1">
        <v>29.791004180908203</v>
      </c>
      <c r="R2634" s="1">
        <v>1999.6856689453125</v>
      </c>
      <c r="S2634" s="1">
        <v>99.325668334960938</v>
      </c>
      <c r="T2634">
        <f t="shared" si="2383"/>
        <v>0.434111582253148</v>
      </c>
      <c r="U2634">
        <f t="shared" si="2384"/>
        <v>2.8400000333786011</v>
      </c>
      <c r="V2634">
        <f t="shared" si="2385"/>
        <v>2.9257052162068424</v>
      </c>
      <c r="W2634" s="1">
        <v>19108.500053811818</v>
      </c>
      <c r="X2634" s="1">
        <v>0</v>
      </c>
      <c r="Y2634">
        <f t="shared" si="2386"/>
        <v>0.73916196927635669</v>
      </c>
      <c r="Z2634">
        <f t="shared" si="2387"/>
        <v>31.193349838256836</v>
      </c>
      <c r="AA2634" s="1">
        <v>6</v>
      </c>
      <c r="AB2634">
        <f t="shared" si="2388"/>
        <v>1.4200000166893005</v>
      </c>
      <c r="AC2634" s="1">
        <v>1</v>
      </c>
      <c r="AD2634" s="1">
        <v>29.001787185668945</v>
      </c>
      <c r="AE2634" s="1">
        <v>38.308208465576172</v>
      </c>
      <c r="AF2634" s="1">
        <v>35.100254058837891</v>
      </c>
      <c r="AG2634" s="1">
        <v>38.481399536132812</v>
      </c>
      <c r="AH2634" s="1">
        <v>82.819732666015625</v>
      </c>
      <c r="AI2634" s="1">
        <v>499.20123291015625</v>
      </c>
      <c r="AJ2634" s="1">
        <v>9.3304805755615234</v>
      </c>
      <c r="AK2634" s="1">
        <v>9.556706428527832</v>
      </c>
      <c r="AL2634" s="1">
        <v>2.4416954517364502</v>
      </c>
      <c r="AM2634" s="1">
        <v>1</v>
      </c>
      <c r="AN2634" s="1">
        <v>-0.21956524252891541</v>
      </c>
      <c r="AO2634" s="1">
        <v>2.737391471862793</v>
      </c>
      <c r="AP2634" s="1">
        <v>1</v>
      </c>
      <c r="AQ2634" s="1">
        <v>0</v>
      </c>
      <c r="AR2634" s="1">
        <v>0.15999999642372131</v>
      </c>
      <c r="AS2634" s="1">
        <v>111115</v>
      </c>
      <c r="AT2634">
        <f t="shared" si="2389"/>
        <v>0.83200205485026035</v>
      </c>
      <c r="AU2634">
        <f t="shared" si="2390"/>
        <v>2.9257052162068426E-3</v>
      </c>
      <c r="AV2634">
        <f t="shared" si="2391"/>
        <v>304.34334983825681</v>
      </c>
      <c r="AW2634">
        <f t="shared" si="2392"/>
        <v>302.94100418090818</v>
      </c>
      <c r="AX2634">
        <f t="shared" si="2393"/>
        <v>319.94969987981676</v>
      </c>
      <c r="AY2634">
        <f t="shared" si="2394"/>
        <v>2.0438990599252924</v>
      </c>
      <c r="AZ2634">
        <f t="shared" si="2395"/>
        <v>4.5613526966674041</v>
      </c>
      <c r="BA2634">
        <f t="shared" si="2396"/>
        <v>45.923201657047258</v>
      </c>
      <c r="BB2634">
        <f t="shared" si="2397"/>
        <v>7.4418021209144456</v>
      </c>
      <c r="BC2634">
        <f t="shared" si="2398"/>
        <v>30.49217700958252</v>
      </c>
      <c r="BD2634">
        <f t="shared" si="2399"/>
        <v>4.3823877467733059</v>
      </c>
      <c r="BE2634">
        <f t="shared" si="2400"/>
        <v>0.37655310900300215</v>
      </c>
      <c r="BF2634">
        <f t="shared" si="2401"/>
        <v>3.8221907273910474</v>
      </c>
      <c r="BG2634">
        <f t="shared" si="2402"/>
        <v>0.23991846375756939</v>
      </c>
      <c r="BH2634">
        <f t="shared" si="2403"/>
        <v>4.6376819442207635</v>
      </c>
      <c r="BI2634">
        <f t="shared" si="2404"/>
        <v>1.1616730719420587</v>
      </c>
      <c r="BJ2634">
        <f t="shared" si="2405"/>
        <v>85.324360517962546</v>
      </c>
      <c r="BK2634">
        <f t="shared" si="2406"/>
        <v>40.99498349555455</v>
      </c>
      <c r="BL2634">
        <f t="shared" si="2407"/>
        <v>-3.5094226473828143E-2</v>
      </c>
    </row>
    <row r="2635" spans="1:64" x14ac:dyDescent="0.2">
      <c r="A2635" s="1" t="s">
        <v>3567</v>
      </c>
      <c r="B2635" s="1" t="s">
        <v>2722</v>
      </c>
      <c r="C2635" s="1" t="s">
        <v>2760</v>
      </c>
      <c r="D2635" s="1">
        <v>20160422</v>
      </c>
      <c r="E2635" s="1" t="s">
        <v>2765</v>
      </c>
      <c r="F2635" s="1" t="s">
        <v>438</v>
      </c>
      <c r="G2635" s="1" t="s">
        <v>439</v>
      </c>
      <c r="H2635" s="1">
        <v>20160422</v>
      </c>
      <c r="J2635" s="1">
        <v>47</v>
      </c>
      <c r="K2635" s="1">
        <v>31.134498596191406</v>
      </c>
      <c r="L2635">
        <f t="shared" si="2380"/>
        <v>19.474703180195306</v>
      </c>
      <c r="M2635">
        <f t="shared" si="2381"/>
        <v>293.92855329500594</v>
      </c>
      <c r="N2635" s="1">
        <v>375.33364868164062</v>
      </c>
      <c r="O2635">
        <f t="shared" si="2382"/>
        <v>0.54549098813431751</v>
      </c>
      <c r="P2635" s="1">
        <v>90.980171203613281</v>
      </c>
      <c r="Q2635" s="1">
        <v>29.787286758422852</v>
      </c>
      <c r="R2635" s="1">
        <v>1999.7734375</v>
      </c>
      <c r="S2635" s="1">
        <v>99.324905395507812</v>
      </c>
      <c r="T2635">
        <f t="shared" si="2383"/>
        <v>0.45785228509071285</v>
      </c>
      <c r="U2635">
        <f t="shared" si="2384"/>
        <v>2.8400000333786011</v>
      </c>
      <c r="V2635">
        <f t="shared" si="2385"/>
        <v>2.9716765014584485</v>
      </c>
      <c r="W2635" s="1">
        <v>19236.500053811818</v>
      </c>
      <c r="X2635" s="1">
        <v>0</v>
      </c>
      <c r="Y2635">
        <f t="shared" si="2386"/>
        <v>0.71703436305481905</v>
      </c>
      <c r="Z2635">
        <f t="shared" si="2387"/>
        <v>31.134498596191406</v>
      </c>
      <c r="AA2635" s="1">
        <v>6</v>
      </c>
      <c r="AB2635">
        <f t="shared" si="2388"/>
        <v>1.4200000166893005</v>
      </c>
      <c r="AC2635" s="1">
        <v>1</v>
      </c>
      <c r="AD2635" s="1">
        <v>28.998611450195312</v>
      </c>
      <c r="AE2635" s="1">
        <v>400.08294677734375</v>
      </c>
      <c r="AF2635" s="1">
        <v>35.116561889648438</v>
      </c>
      <c r="AG2635" s="1">
        <v>38.550819396972656</v>
      </c>
      <c r="AH2635" s="1">
        <v>82.875297546386719</v>
      </c>
      <c r="AI2635" s="1">
        <v>499.16744995117188</v>
      </c>
      <c r="AJ2635" s="1">
        <v>6.9697322845458984</v>
      </c>
      <c r="AK2635" s="1">
        <v>13.653010368347168</v>
      </c>
      <c r="AL2635" s="1">
        <v>2.6253898143768311</v>
      </c>
      <c r="AM2635" s="1">
        <v>1</v>
      </c>
      <c r="AN2635" s="1">
        <v>-0.21956524252891541</v>
      </c>
      <c r="AO2635" s="1">
        <v>2.737391471862793</v>
      </c>
      <c r="AP2635" s="1">
        <v>1</v>
      </c>
      <c r="AQ2635" s="1">
        <v>0</v>
      </c>
      <c r="AR2635" s="1">
        <v>0.15999999642372131</v>
      </c>
      <c r="AS2635" s="1">
        <v>111115</v>
      </c>
      <c r="AT2635">
        <f t="shared" si="2389"/>
        <v>0.83194574991861958</v>
      </c>
      <c r="AU2635">
        <f t="shared" si="2390"/>
        <v>2.9716765014584485E-3</v>
      </c>
      <c r="AV2635">
        <f t="shared" si="2391"/>
        <v>304.28449859619138</v>
      </c>
      <c r="AW2635">
        <f t="shared" si="2392"/>
        <v>302.93728675842283</v>
      </c>
      <c r="AX2635">
        <f t="shared" si="2393"/>
        <v>319.96374284825288</v>
      </c>
      <c r="AY2635">
        <f t="shared" si="2394"/>
        <v>2.0282904721320132</v>
      </c>
      <c r="AZ2635">
        <f t="shared" si="2395"/>
        <v>4.5460908525784358</v>
      </c>
      <c r="BA2635">
        <f t="shared" si="2396"/>
        <v>45.769898641998033</v>
      </c>
      <c r="BB2635">
        <f t="shared" si="2397"/>
        <v>7.2190792450253767</v>
      </c>
      <c r="BC2635">
        <f t="shared" si="2398"/>
        <v>30.460892677307129</v>
      </c>
      <c r="BD2635">
        <f t="shared" si="2399"/>
        <v>4.3745474776579343</v>
      </c>
      <c r="BE2635">
        <f t="shared" si="2400"/>
        <v>0.39428706302519417</v>
      </c>
      <c r="BF2635">
        <f t="shared" si="2401"/>
        <v>3.8290564895236168</v>
      </c>
      <c r="BG2635">
        <f t="shared" si="2402"/>
        <v>0.25144763312961071</v>
      </c>
      <c r="BH2635">
        <f t="shared" si="2403"/>
        <v>29.194425749064941</v>
      </c>
      <c r="BI2635">
        <f t="shared" si="2404"/>
        <v>0.78311271671865801</v>
      </c>
      <c r="BJ2635">
        <f t="shared" si="2405"/>
        <v>85.819348195426116</v>
      </c>
      <c r="BK2635">
        <f t="shared" si="2406"/>
        <v>366.07630748999748</v>
      </c>
      <c r="BL2635">
        <f t="shared" si="2407"/>
        <v>4.5654588921175111E-2</v>
      </c>
    </row>
    <row r="2636" spans="1:64" x14ac:dyDescent="0.2">
      <c r="A2636" s="1" t="s">
        <v>3567</v>
      </c>
      <c r="B2636" s="1" t="s">
        <v>2722</v>
      </c>
      <c r="C2636" s="1" t="s">
        <v>2760</v>
      </c>
      <c r="D2636" s="1">
        <v>20160422</v>
      </c>
      <c r="E2636" s="1" t="s">
        <v>2766</v>
      </c>
      <c r="F2636" s="1" t="s">
        <v>438</v>
      </c>
      <c r="G2636" s="1" t="s">
        <v>439</v>
      </c>
      <c r="H2636" s="1">
        <v>20160422</v>
      </c>
      <c r="J2636" s="1">
        <v>48</v>
      </c>
      <c r="K2636" s="1">
        <v>31.154790878295898</v>
      </c>
      <c r="L2636">
        <f t="shared" si="2380"/>
        <v>19.763500009783051</v>
      </c>
      <c r="M2636">
        <f t="shared" si="2381"/>
        <v>294.535406824132</v>
      </c>
      <c r="N2636" s="1">
        <v>374.85348510742188</v>
      </c>
      <c r="O2636">
        <f t="shared" si="2382"/>
        <v>0.54278838349182967</v>
      </c>
      <c r="P2636" s="1">
        <v>91.077178955078125</v>
      </c>
      <c r="Q2636" s="1">
        <v>29.799467086791992</v>
      </c>
      <c r="R2636" s="1">
        <v>2000.0943603515625</v>
      </c>
      <c r="S2636" s="1">
        <v>99.326927185058594</v>
      </c>
      <c r="T2636">
        <f t="shared" si="2383"/>
        <v>0.47309932501493407</v>
      </c>
      <c r="U2636">
        <f t="shared" si="2384"/>
        <v>2.8400000333786011</v>
      </c>
      <c r="V2636">
        <f t="shared" si="2385"/>
        <v>3.0501852657143784</v>
      </c>
      <c r="W2636" s="1">
        <v>19320.500053811818</v>
      </c>
      <c r="X2636" s="1">
        <v>0</v>
      </c>
      <c r="Y2636">
        <f t="shared" si="2386"/>
        <v>0.71552160076175797</v>
      </c>
      <c r="Z2636">
        <f t="shared" si="2387"/>
        <v>31.154790878295898</v>
      </c>
      <c r="AA2636" s="1">
        <v>6</v>
      </c>
      <c r="AB2636">
        <f t="shared" si="2388"/>
        <v>1.4200000166893005</v>
      </c>
      <c r="AC2636" s="1">
        <v>1</v>
      </c>
      <c r="AD2636" s="1">
        <v>28.996589660644531</v>
      </c>
      <c r="AE2636" s="1">
        <v>399.9776611328125</v>
      </c>
      <c r="AF2636" s="1">
        <v>35.094284057617188</v>
      </c>
      <c r="AG2636" s="1">
        <v>38.618194580078125</v>
      </c>
      <c r="AH2636" s="1">
        <v>82.766387939453125</v>
      </c>
      <c r="AI2636" s="1">
        <v>499.28497314453125</v>
      </c>
      <c r="AJ2636" s="1">
        <v>10.478421211242676</v>
      </c>
      <c r="AK2636" s="1">
        <v>14.418063163757324</v>
      </c>
      <c r="AL2636" s="1">
        <v>2.7637484073638916</v>
      </c>
      <c r="AM2636" s="1">
        <v>1</v>
      </c>
      <c r="AN2636" s="1">
        <v>-0.21956524252891541</v>
      </c>
      <c r="AO2636" s="1">
        <v>2.737391471862793</v>
      </c>
      <c r="AP2636" s="1">
        <v>1</v>
      </c>
      <c r="AQ2636" s="1">
        <v>0</v>
      </c>
      <c r="AR2636" s="1">
        <v>0.15999999642372131</v>
      </c>
      <c r="AS2636" s="1">
        <v>111115</v>
      </c>
      <c r="AT2636">
        <f t="shared" si="2389"/>
        <v>0.83214162190755192</v>
      </c>
      <c r="AU2636">
        <f t="shared" si="2390"/>
        <v>3.0501852657143784E-3</v>
      </c>
      <c r="AV2636">
        <f t="shared" si="2391"/>
        <v>304.30479087829588</v>
      </c>
      <c r="AW2636">
        <f t="shared" si="2392"/>
        <v>302.94946708679197</v>
      </c>
      <c r="AX2636">
        <f t="shared" si="2393"/>
        <v>320.01509050335517</v>
      </c>
      <c r="AY2636">
        <f t="shared" si="2394"/>
        <v>1.9869862063043329</v>
      </c>
      <c r="AZ2636">
        <f t="shared" si="2395"/>
        <v>4.5513482018356024</v>
      </c>
      <c r="BA2636">
        <f t="shared" si="2396"/>
        <v>45.821896748661786</v>
      </c>
      <c r="BB2636">
        <f t="shared" si="2397"/>
        <v>7.2037021685836606</v>
      </c>
      <c r="BC2636">
        <f t="shared" si="2398"/>
        <v>30.477128982543945</v>
      </c>
      <c r="BD2636">
        <f t="shared" si="2399"/>
        <v>4.3786149845656741</v>
      </c>
      <c r="BE2636">
        <f t="shared" si="2400"/>
        <v>0.40554234977284104</v>
      </c>
      <c r="BF2636">
        <f t="shared" si="2401"/>
        <v>3.8358266010738444</v>
      </c>
      <c r="BG2636">
        <f t="shared" si="2402"/>
        <v>0.2587758636863266</v>
      </c>
      <c r="BH2636">
        <f t="shared" si="2403"/>
        <v>29.255296907042169</v>
      </c>
      <c r="BI2636">
        <f t="shared" si="2404"/>
        <v>0.78573474310830238</v>
      </c>
      <c r="BJ2636">
        <f t="shared" si="2405"/>
        <v>85.92978194497401</v>
      </c>
      <c r="BK2636">
        <f t="shared" si="2406"/>
        <v>365.45886373431347</v>
      </c>
      <c r="BL2636">
        <f t="shared" si="2407"/>
        <v>4.6469614362528756E-2</v>
      </c>
    </row>
    <row r="2637" spans="1:64" x14ac:dyDescent="0.2">
      <c r="A2637" s="1" t="s">
        <v>3567</v>
      </c>
      <c r="B2637" s="1" t="s">
        <v>2722</v>
      </c>
      <c r="C2637" s="1" t="s">
        <v>2760</v>
      </c>
      <c r="D2637" s="1">
        <v>20160422</v>
      </c>
      <c r="E2637" s="1" t="s">
        <v>2767</v>
      </c>
      <c r="F2637" s="1" t="s">
        <v>438</v>
      </c>
      <c r="G2637" s="1" t="s">
        <v>439</v>
      </c>
      <c r="H2637" s="1">
        <v>20160422</v>
      </c>
      <c r="J2637" s="1">
        <v>49</v>
      </c>
      <c r="K2637" s="1">
        <v>31.184602737426758</v>
      </c>
      <c r="L2637">
        <f t="shared" si="2380"/>
        <v>20.512574009880385</v>
      </c>
      <c r="M2637">
        <f t="shared" si="2381"/>
        <v>290.97307295269633</v>
      </c>
      <c r="N2637" s="1">
        <v>374.58901977539062</v>
      </c>
      <c r="O2637">
        <f t="shared" si="2382"/>
        <v>0.54359702123770504</v>
      </c>
      <c r="P2637" s="1">
        <v>91.100318908691406</v>
      </c>
      <c r="Q2637" s="1">
        <v>29.819955825805664</v>
      </c>
      <c r="R2637" s="1">
        <v>1999.5245361328125</v>
      </c>
      <c r="S2637" s="1">
        <v>99.328765869140625</v>
      </c>
      <c r="T2637">
        <f t="shared" si="2383"/>
        <v>0.47030032637969554</v>
      </c>
      <c r="U2637">
        <f t="shared" si="2384"/>
        <v>2.8400000333786011</v>
      </c>
      <c r="V2637">
        <f t="shared" si="2385"/>
        <v>3.0443344407557076</v>
      </c>
      <c r="W2637" s="1">
        <v>19404.500053811818</v>
      </c>
      <c r="X2637" s="1">
        <v>0</v>
      </c>
      <c r="Y2637">
        <f t="shared" si="2386"/>
        <v>0.71775639607990893</v>
      </c>
      <c r="Z2637">
        <f t="shared" si="2387"/>
        <v>31.184602737426758</v>
      </c>
      <c r="AA2637" s="1">
        <v>6</v>
      </c>
      <c r="AB2637">
        <f t="shared" si="2388"/>
        <v>1.4200000166893005</v>
      </c>
      <c r="AC2637" s="1">
        <v>1</v>
      </c>
      <c r="AD2637" s="1">
        <v>29.005729675292969</v>
      </c>
      <c r="AE2637" s="1">
        <v>400.61325073242188</v>
      </c>
      <c r="AF2637" s="1">
        <v>35.155414581298828</v>
      </c>
      <c r="AG2637" s="1">
        <v>38.672836303710938</v>
      </c>
      <c r="AH2637" s="1">
        <v>82.814445495605469</v>
      </c>
      <c r="AI2637" s="1">
        <v>499.21817016601562</v>
      </c>
      <c r="AJ2637" s="1">
        <v>12.379205703735352</v>
      </c>
      <c r="AK2637" s="1">
        <v>14.577595710754395</v>
      </c>
      <c r="AL2637" s="1">
        <v>2.7623343467712402</v>
      </c>
      <c r="AM2637" s="1">
        <v>1</v>
      </c>
      <c r="AN2637" s="1">
        <v>-0.21956524252891541</v>
      </c>
      <c r="AO2637" s="1">
        <v>2.737391471862793</v>
      </c>
      <c r="AP2637" s="1">
        <v>1</v>
      </c>
      <c r="AQ2637" s="1">
        <v>0</v>
      </c>
      <c r="AR2637" s="1">
        <v>0.15999999642372131</v>
      </c>
      <c r="AS2637" s="1">
        <v>111115</v>
      </c>
      <c r="AT2637">
        <f t="shared" si="2389"/>
        <v>0.83203028361002584</v>
      </c>
      <c r="AU2637">
        <f t="shared" si="2390"/>
        <v>3.0443344407557076E-3</v>
      </c>
      <c r="AV2637">
        <f t="shared" si="2391"/>
        <v>304.33460273742674</v>
      </c>
      <c r="AW2637">
        <f t="shared" si="2392"/>
        <v>302.96995582580564</v>
      </c>
      <c r="AX2637">
        <f t="shared" si="2393"/>
        <v>319.92391863039302</v>
      </c>
      <c r="AY2637">
        <f t="shared" si="2394"/>
        <v>1.9874937560090007</v>
      </c>
      <c r="AZ2637">
        <f t="shared" si="2395"/>
        <v>4.5590814987868145</v>
      </c>
      <c r="BA2637">
        <f t="shared" si="2396"/>
        <v>45.898904097863415</v>
      </c>
      <c r="BB2637">
        <f t="shared" si="2397"/>
        <v>7.2260677941524776</v>
      </c>
      <c r="BC2637">
        <f t="shared" si="2398"/>
        <v>30.502279281616211</v>
      </c>
      <c r="BD2637">
        <f t="shared" si="2399"/>
        <v>4.3849221239446106</v>
      </c>
      <c r="BE2637">
        <f t="shared" si="2400"/>
        <v>0.4034839130772489</v>
      </c>
      <c r="BF2637">
        <f t="shared" si="2401"/>
        <v>3.8413251027069055</v>
      </c>
      <c r="BG2637">
        <f t="shared" si="2402"/>
        <v>0.25743499450172891</v>
      </c>
      <c r="BH2637">
        <f t="shared" si="2403"/>
        <v>28.90199623754275</v>
      </c>
      <c r="BI2637">
        <f t="shared" si="2404"/>
        <v>0.77677950391383144</v>
      </c>
      <c r="BJ2637">
        <f t="shared" si="2405"/>
        <v>85.896894181747214</v>
      </c>
      <c r="BK2637">
        <f t="shared" si="2406"/>
        <v>364.83832449797023</v>
      </c>
      <c r="BL2637">
        <f t="shared" si="2407"/>
        <v>4.8294443889535958E-2</v>
      </c>
    </row>
    <row r="2638" spans="1:64" x14ac:dyDescent="0.2">
      <c r="A2638" s="1" t="s">
        <v>3567</v>
      </c>
      <c r="B2638" s="1" t="s">
        <v>2722</v>
      </c>
      <c r="C2638" s="1" t="s">
        <v>2760</v>
      </c>
      <c r="D2638" s="1">
        <v>20160422</v>
      </c>
      <c r="E2638" s="1" t="s">
        <v>786</v>
      </c>
      <c r="F2638" s="1" t="s">
        <v>438</v>
      </c>
      <c r="G2638" s="1" t="s">
        <v>439</v>
      </c>
      <c r="H2638" s="1">
        <v>20160422</v>
      </c>
      <c r="J2638" s="1">
        <v>50</v>
      </c>
      <c r="K2638" s="1">
        <v>31.197345733642578</v>
      </c>
      <c r="L2638">
        <f t="shared" si="2380"/>
        <v>24.403310313308221</v>
      </c>
      <c r="M2638">
        <f t="shared" si="2381"/>
        <v>343.4876596916684</v>
      </c>
      <c r="N2638" s="1">
        <v>444.05291748046875</v>
      </c>
      <c r="O2638">
        <f t="shared" si="2382"/>
        <v>0.54177898728069707</v>
      </c>
      <c r="P2638" s="1">
        <v>91.166366577148438</v>
      </c>
      <c r="Q2638" s="1">
        <v>29.826564788818359</v>
      </c>
      <c r="R2638" s="1">
        <v>2000.754638671875</v>
      </c>
      <c r="S2638" s="1">
        <v>99.33746337890625</v>
      </c>
      <c r="T2638">
        <f t="shared" si="2383"/>
        <v>0.46404124920348222</v>
      </c>
      <c r="U2638">
        <f t="shared" si="2384"/>
        <v>2.8400000333786011</v>
      </c>
      <c r="V2638">
        <f t="shared" si="2385"/>
        <v>3.0054219909869473</v>
      </c>
      <c r="W2638" s="1">
        <v>19512.500053811818</v>
      </c>
      <c r="X2638" s="1">
        <v>0</v>
      </c>
      <c r="Y2638">
        <f t="shared" si="2386"/>
        <v>0.71681879858486308</v>
      </c>
      <c r="Z2638">
        <f t="shared" si="2387"/>
        <v>31.197345733642578</v>
      </c>
      <c r="AA2638" s="1">
        <v>6</v>
      </c>
      <c r="AB2638">
        <f t="shared" si="2388"/>
        <v>1.4200000166893005</v>
      </c>
      <c r="AC2638" s="1">
        <v>1</v>
      </c>
      <c r="AD2638" s="1">
        <v>28.999946594238281</v>
      </c>
      <c r="AE2638" s="1">
        <v>474.98297119140625</v>
      </c>
      <c r="AF2638" s="1">
        <v>35.240303039550781</v>
      </c>
      <c r="AG2638" s="1">
        <v>38.712200164794922</v>
      </c>
      <c r="AH2638" s="1">
        <v>82.990127563476562</v>
      </c>
      <c r="AI2638" s="1">
        <v>499.27899169921875</v>
      </c>
      <c r="AJ2638" s="1">
        <v>10.933921813964844</v>
      </c>
      <c r="AK2638" s="1">
        <v>16.353717803955078</v>
      </c>
      <c r="AL2638" s="1">
        <v>2.9241342544555664</v>
      </c>
      <c r="AM2638" s="1">
        <v>1</v>
      </c>
      <c r="AN2638" s="1">
        <v>-0.21956524252891541</v>
      </c>
      <c r="AO2638" s="1">
        <v>2.737391471862793</v>
      </c>
      <c r="AP2638" s="1">
        <v>1</v>
      </c>
      <c r="AQ2638" s="1">
        <v>0</v>
      </c>
      <c r="AR2638" s="1">
        <v>0.15999999642372131</v>
      </c>
      <c r="AS2638" s="1">
        <v>111115</v>
      </c>
      <c r="AT2638">
        <f t="shared" si="2389"/>
        <v>0.83213165283203117</v>
      </c>
      <c r="AU2638">
        <f t="shared" si="2390"/>
        <v>3.0054219909869473E-3</v>
      </c>
      <c r="AV2638">
        <f t="shared" si="2391"/>
        <v>304.34734573364256</v>
      </c>
      <c r="AW2638">
        <f t="shared" si="2392"/>
        <v>302.97656478881834</v>
      </c>
      <c r="AX2638">
        <f t="shared" si="2393"/>
        <v>320.12073503224383</v>
      </c>
      <c r="AY2638">
        <f t="shared" si="2394"/>
        <v>2.0090385013080096</v>
      </c>
      <c r="AZ2638">
        <f t="shared" si="2395"/>
        <v>4.5623905647720671</v>
      </c>
      <c r="BA2638">
        <f t="shared" si="2396"/>
        <v>45.928196770734779</v>
      </c>
      <c r="BB2638">
        <f t="shared" si="2397"/>
        <v>7.215996605939857</v>
      </c>
      <c r="BC2638">
        <f t="shared" si="2398"/>
        <v>30.511955261230469</v>
      </c>
      <c r="BD2638">
        <f t="shared" si="2399"/>
        <v>4.387350753467901</v>
      </c>
      <c r="BE2638">
        <f t="shared" si="2400"/>
        <v>0.39886824967181589</v>
      </c>
      <c r="BF2638">
        <f t="shared" si="2401"/>
        <v>3.845571766187204</v>
      </c>
      <c r="BG2638">
        <f t="shared" si="2402"/>
        <v>0.25442938009225297</v>
      </c>
      <c r="BH2638">
        <f t="shared" si="2403"/>
        <v>34.121192815727319</v>
      </c>
      <c r="BI2638">
        <f t="shared" si="2404"/>
        <v>0.77352866329670356</v>
      </c>
      <c r="BJ2638">
        <f t="shared" si="2405"/>
        <v>85.898364718030379</v>
      </c>
      <c r="BK2638">
        <f t="shared" si="2406"/>
        <v>432.45275250308538</v>
      </c>
      <c r="BL2638">
        <f t="shared" si="2407"/>
        <v>4.8472450169105265E-2</v>
      </c>
    </row>
    <row r="2639" spans="1:64" x14ac:dyDescent="0.2">
      <c r="A2639" s="1" t="s">
        <v>3567</v>
      </c>
      <c r="B2639" s="1" t="s">
        <v>2722</v>
      </c>
      <c r="C2639" s="1" t="s">
        <v>2760</v>
      </c>
      <c r="D2639" s="1">
        <v>20160422</v>
      </c>
      <c r="E2639" s="1" t="s">
        <v>2768</v>
      </c>
      <c r="F2639" s="1" t="s">
        <v>438</v>
      </c>
      <c r="G2639" s="1" t="s">
        <v>439</v>
      </c>
      <c r="H2639" s="1">
        <v>20160422</v>
      </c>
      <c r="J2639" s="1">
        <v>51</v>
      </c>
      <c r="K2639" s="1">
        <v>31.204795837402344</v>
      </c>
      <c r="L2639">
        <f t="shared" si="2380"/>
        <v>29.293250071741813</v>
      </c>
      <c r="M2639">
        <f t="shared" si="2381"/>
        <v>415.96761440241545</v>
      </c>
      <c r="N2639" s="1">
        <v>538.12554931640625</v>
      </c>
      <c r="O2639">
        <f t="shared" si="2382"/>
        <v>0.54200151256290185</v>
      </c>
      <c r="P2639" s="1">
        <v>91.166999816894531</v>
      </c>
      <c r="Q2639" s="1">
        <v>29.833742141723633</v>
      </c>
      <c r="R2639" s="1">
        <v>2000.231201171875</v>
      </c>
      <c r="S2639" s="1">
        <v>99.333717346191406</v>
      </c>
      <c r="T2639">
        <f t="shared" si="2383"/>
        <v>0.45776174405441827</v>
      </c>
      <c r="U2639">
        <f t="shared" si="2384"/>
        <v>2.8400000333786011</v>
      </c>
      <c r="V2639">
        <f t="shared" si="2385"/>
        <v>2.9719026092873615</v>
      </c>
      <c r="W2639" s="1">
        <v>19605.500053811818</v>
      </c>
      <c r="X2639" s="1">
        <v>0</v>
      </c>
      <c r="Y2639">
        <f t="shared" si="2386"/>
        <v>0.71714042282984947</v>
      </c>
      <c r="Z2639">
        <f t="shared" si="2387"/>
        <v>31.204795837402344</v>
      </c>
      <c r="AA2639" s="1">
        <v>6</v>
      </c>
      <c r="AB2639">
        <f t="shared" si="2388"/>
        <v>1.4200000166893005</v>
      </c>
      <c r="AC2639" s="1">
        <v>1</v>
      </c>
      <c r="AD2639" s="1">
        <v>29.002408981323242</v>
      </c>
      <c r="AE2639" s="1">
        <v>575.25439453125</v>
      </c>
      <c r="AF2639" s="1">
        <v>35.296398162841797</v>
      </c>
      <c r="AG2639" s="1">
        <v>38.729907989501953</v>
      </c>
      <c r="AH2639" s="1">
        <v>83.084800720214844</v>
      </c>
      <c r="AI2639" s="1">
        <v>499.22113037109375</v>
      </c>
      <c r="AJ2639" s="1">
        <v>11.032516479492188</v>
      </c>
      <c r="AK2639" s="1">
        <v>17.942991256713867</v>
      </c>
      <c r="AL2639" s="1">
        <v>3.0592217445373535</v>
      </c>
      <c r="AM2639" s="1">
        <v>1</v>
      </c>
      <c r="AN2639" s="1">
        <v>-0.21956524252891541</v>
      </c>
      <c r="AO2639" s="1">
        <v>2.737391471862793</v>
      </c>
      <c r="AP2639" s="1">
        <v>1</v>
      </c>
      <c r="AQ2639" s="1">
        <v>0</v>
      </c>
      <c r="AR2639" s="1">
        <v>0.15999999642372131</v>
      </c>
      <c r="AS2639" s="1">
        <v>111115</v>
      </c>
      <c r="AT2639">
        <f t="shared" si="2389"/>
        <v>0.83203521728515606</v>
      </c>
      <c r="AU2639">
        <f t="shared" si="2390"/>
        <v>2.9719026092873617E-3</v>
      </c>
      <c r="AV2639">
        <f t="shared" si="2391"/>
        <v>304.35479583740232</v>
      </c>
      <c r="AW2639">
        <f t="shared" si="2392"/>
        <v>302.98374214172361</v>
      </c>
      <c r="AX2639">
        <f t="shared" si="2393"/>
        <v>320.03698503411579</v>
      </c>
      <c r="AY2639">
        <f t="shared" si="2394"/>
        <v>2.0253437209819554</v>
      </c>
      <c r="AZ2639">
        <f t="shared" si="2395"/>
        <v>4.5643261559030366</v>
      </c>
      <c r="BA2639">
        <f t="shared" si="2396"/>
        <v>45.949414537621145</v>
      </c>
      <c r="BB2639">
        <f t="shared" si="2397"/>
        <v>7.2195065481191918</v>
      </c>
      <c r="BC2639">
        <f t="shared" si="2398"/>
        <v>30.519268989562988</v>
      </c>
      <c r="BD2639">
        <f t="shared" si="2399"/>
        <v>4.389187245636089</v>
      </c>
      <c r="BE2639">
        <f t="shared" si="2400"/>
        <v>0.39421991524383226</v>
      </c>
      <c r="BF2639">
        <f t="shared" si="2401"/>
        <v>3.8471857330731871</v>
      </c>
      <c r="BG2639">
        <f t="shared" si="2402"/>
        <v>0.25140393929174115</v>
      </c>
      <c r="BH2639">
        <f t="shared" si="2403"/>
        <v>41.319609434219075</v>
      </c>
      <c r="BI2639">
        <f t="shared" si="2404"/>
        <v>0.7729936163239769</v>
      </c>
      <c r="BJ2639">
        <f t="shared" si="2405"/>
        <v>85.870880575705783</v>
      </c>
      <c r="BK2639">
        <f t="shared" si="2406"/>
        <v>524.20094117131202</v>
      </c>
      <c r="BL2639">
        <f t="shared" si="2407"/>
        <v>4.7986124804815379E-2</v>
      </c>
    </row>
    <row r="2640" spans="1:64" x14ac:dyDescent="0.2">
      <c r="A2640" s="1" t="s">
        <v>3567</v>
      </c>
      <c r="B2640" s="1" t="s">
        <v>2722</v>
      </c>
      <c r="C2640" s="1" t="s">
        <v>2760</v>
      </c>
      <c r="D2640" s="1">
        <v>20160422</v>
      </c>
      <c r="E2640" s="1" t="s">
        <v>2769</v>
      </c>
      <c r="F2640" s="1" t="s">
        <v>438</v>
      </c>
      <c r="G2640" s="1" t="s">
        <v>439</v>
      </c>
      <c r="H2640" s="1">
        <v>20160422</v>
      </c>
      <c r="J2640" s="1">
        <v>52</v>
      </c>
      <c r="K2640" s="1">
        <v>31.404838562011719</v>
      </c>
      <c r="L2640">
        <f t="shared" si="2380"/>
        <v>33.29239500501123</v>
      </c>
      <c r="M2640">
        <f t="shared" si="2381"/>
        <v>516.20760655380661</v>
      </c>
      <c r="N2640" s="1">
        <v>632.2578125</v>
      </c>
      <c r="O2640">
        <f t="shared" si="2382"/>
        <v>0.55001197971051363</v>
      </c>
      <c r="P2640" s="1">
        <v>90.775856018066406</v>
      </c>
      <c r="Q2640" s="1">
        <v>30.186389923095703</v>
      </c>
      <c r="R2640" s="1">
        <v>1999.23828125</v>
      </c>
      <c r="S2640" s="1">
        <v>99.327903747558594</v>
      </c>
      <c r="T2640">
        <f t="shared" si="2383"/>
        <v>0.57082779897814906</v>
      </c>
      <c r="U2640">
        <f t="shared" si="2384"/>
        <v>2.8400000333786011</v>
      </c>
      <c r="V2640">
        <f t="shared" si="2385"/>
        <v>3.5373173802293318</v>
      </c>
      <c r="W2640" s="1">
        <v>19749.000053822994</v>
      </c>
      <c r="X2640" s="1">
        <v>0</v>
      </c>
      <c r="Y2640">
        <f t="shared" si="2386"/>
        <v>0.70750812932726825</v>
      </c>
      <c r="Z2640">
        <f t="shared" si="2387"/>
        <v>31.404838562011719</v>
      </c>
      <c r="AA2640" s="1">
        <v>6</v>
      </c>
      <c r="AB2640">
        <f t="shared" si="2388"/>
        <v>1.4200000166893005</v>
      </c>
      <c r="AC2640" s="1">
        <v>1</v>
      </c>
      <c r="AD2640" s="1">
        <v>29.509450912475586</v>
      </c>
      <c r="AE2640" s="1">
        <v>674.954833984375</v>
      </c>
      <c r="AF2640" s="1">
        <v>35.271400451660156</v>
      </c>
      <c r="AG2640" s="1">
        <v>39.355091094970703</v>
      </c>
      <c r="AH2640" s="1">
        <v>81.356475830078125</v>
      </c>
      <c r="AI2640" s="1">
        <v>499.26983642578125</v>
      </c>
      <c r="AJ2640" s="1">
        <v>13.072031021118164</v>
      </c>
      <c r="AK2640" s="1">
        <v>16.232215881347656</v>
      </c>
      <c r="AL2640" s="1">
        <v>2.5626764297485352</v>
      </c>
      <c r="AM2640" s="1">
        <v>1</v>
      </c>
      <c r="AN2640" s="1">
        <v>-0.21956524252891541</v>
      </c>
      <c r="AO2640" s="1">
        <v>2.737391471862793</v>
      </c>
      <c r="AP2640" s="1">
        <v>1</v>
      </c>
      <c r="AQ2640" s="1">
        <v>0</v>
      </c>
      <c r="AR2640" s="1">
        <v>0.15999999642372131</v>
      </c>
      <c r="AS2640" s="1">
        <v>111115</v>
      </c>
      <c r="AT2640">
        <f t="shared" si="2389"/>
        <v>0.83211639404296867</v>
      </c>
      <c r="AU2640">
        <f t="shared" si="2390"/>
        <v>3.5373173802293319E-3</v>
      </c>
      <c r="AV2640">
        <f t="shared" si="2391"/>
        <v>304.5548385620117</v>
      </c>
      <c r="AW2640">
        <f t="shared" si="2392"/>
        <v>303.33638992309568</v>
      </c>
      <c r="AX2640">
        <f t="shared" si="2393"/>
        <v>319.87811785016675</v>
      </c>
      <c r="AY2640">
        <f t="shared" si="2394"/>
        <v>1.7512639301100335</v>
      </c>
      <c r="AZ2640">
        <f t="shared" si="2395"/>
        <v>4.6165668295849187</v>
      </c>
      <c r="BA2640">
        <f t="shared" si="2396"/>
        <v>46.478045497848242</v>
      </c>
      <c r="BB2640">
        <f t="shared" si="2397"/>
        <v>7.1229544028775393</v>
      </c>
      <c r="BC2640">
        <f t="shared" si="2398"/>
        <v>30.795614242553711</v>
      </c>
      <c r="BD2640">
        <f t="shared" si="2399"/>
        <v>4.4590706799681641</v>
      </c>
      <c r="BE2640">
        <f t="shared" si="2400"/>
        <v>0.47529545548220303</v>
      </c>
      <c r="BF2640">
        <f t="shared" si="2401"/>
        <v>3.9090587002576505</v>
      </c>
      <c r="BG2640">
        <f t="shared" si="2402"/>
        <v>0.3043823839924481</v>
      </c>
      <c r="BH2640">
        <f t="shared" si="2403"/>
        <v>51.273819457534096</v>
      </c>
      <c r="BI2640">
        <f t="shared" si="2404"/>
        <v>0.81645113171900363</v>
      </c>
      <c r="BJ2640">
        <f t="shared" si="2405"/>
        <v>86.667209459241178</v>
      </c>
      <c r="BK2640">
        <f t="shared" si="2406"/>
        <v>616.43220238432093</v>
      </c>
      <c r="BL2640">
        <f t="shared" si="2407"/>
        <v>4.6807401692168515E-2</v>
      </c>
    </row>
    <row r="2641" spans="1:64" x14ac:dyDescent="0.2">
      <c r="A2641" s="1" t="s">
        <v>3567</v>
      </c>
      <c r="B2641" s="1" t="s">
        <v>2722</v>
      </c>
      <c r="C2641" s="1" t="s">
        <v>2760</v>
      </c>
      <c r="D2641" s="1">
        <v>20160422</v>
      </c>
      <c r="E2641" s="1" t="s">
        <v>2770</v>
      </c>
      <c r="F2641" s="1" t="s">
        <v>438</v>
      </c>
      <c r="G2641" s="1" t="s">
        <v>439</v>
      </c>
      <c r="H2641" s="1">
        <v>20160422</v>
      </c>
      <c r="J2641" s="1">
        <v>53</v>
      </c>
      <c r="K2641" s="1">
        <v>31.507396697998047</v>
      </c>
      <c r="L2641">
        <f t="shared" si="2380"/>
        <v>36.205438738487814</v>
      </c>
      <c r="M2641">
        <f t="shared" si="2381"/>
        <v>622.0314986560669</v>
      </c>
      <c r="N2641" s="1">
        <v>752.9097900390625</v>
      </c>
      <c r="O2641">
        <f t="shared" si="2382"/>
        <v>0.56823403319179544</v>
      </c>
      <c r="P2641" s="1">
        <v>90.531181335449219</v>
      </c>
      <c r="Q2641" s="1">
        <v>30.242395401000977</v>
      </c>
      <c r="R2641" s="1">
        <v>1999.20849609375</v>
      </c>
      <c r="S2641" s="1">
        <v>99.331329345703125</v>
      </c>
      <c r="T2641">
        <f t="shared" si="2383"/>
        <v>0.55099492249278292</v>
      </c>
      <c r="U2641">
        <f t="shared" si="2384"/>
        <v>2.8400000333786011</v>
      </c>
      <c r="V2641">
        <f t="shared" si="2385"/>
        <v>3.5560535159283311</v>
      </c>
      <c r="W2641" s="1">
        <v>19851.500053811818</v>
      </c>
      <c r="X2641" s="1">
        <v>0</v>
      </c>
      <c r="Y2641">
        <f t="shared" si="2386"/>
        <v>0.73248711153077561</v>
      </c>
      <c r="Z2641">
        <f t="shared" si="2387"/>
        <v>31.507396697998047</v>
      </c>
      <c r="AA2641" s="1">
        <v>6</v>
      </c>
      <c r="AB2641">
        <f t="shared" si="2388"/>
        <v>1.4200000166893005</v>
      </c>
      <c r="AC2641" s="1">
        <v>1</v>
      </c>
      <c r="AD2641" s="1">
        <v>29.507946014404297</v>
      </c>
      <c r="AE2641" s="1">
        <v>799.6412353515625</v>
      </c>
      <c r="AF2641" s="1">
        <v>35.268344879150391</v>
      </c>
      <c r="AG2641" s="1">
        <v>39.373920440673828</v>
      </c>
      <c r="AH2641" s="1">
        <v>81.09136962890625</v>
      </c>
      <c r="AI2641" s="1">
        <v>499.22906494140625</v>
      </c>
      <c r="AJ2641" s="1">
        <v>12.613742828369141</v>
      </c>
      <c r="AK2641" s="1">
        <v>14.831077575683594</v>
      </c>
      <c r="AL2641" s="1">
        <v>2.2358396053314209</v>
      </c>
      <c r="AM2641" s="1">
        <v>1</v>
      </c>
      <c r="AN2641" s="1">
        <v>-0.21956524252891541</v>
      </c>
      <c r="AO2641" s="1">
        <v>2.737391471862793</v>
      </c>
      <c r="AP2641" s="1">
        <v>1</v>
      </c>
      <c r="AQ2641" s="1">
        <v>0</v>
      </c>
      <c r="AR2641" s="1">
        <v>0.15999999642372131</v>
      </c>
      <c r="AS2641" s="1">
        <v>111115</v>
      </c>
      <c r="AT2641">
        <f t="shared" si="2389"/>
        <v>0.83204844156901026</v>
      </c>
      <c r="AU2641">
        <f t="shared" si="2390"/>
        <v>3.5560535159283309E-3</v>
      </c>
      <c r="AV2641">
        <f t="shared" si="2391"/>
        <v>304.65739669799802</v>
      </c>
      <c r="AW2641">
        <f t="shared" si="2392"/>
        <v>303.39239540100095</v>
      </c>
      <c r="AX2641">
        <f t="shared" si="2393"/>
        <v>319.87335222527327</v>
      </c>
      <c r="AY2641">
        <f t="shared" si="2394"/>
        <v>1.7344998916829788</v>
      </c>
      <c r="AZ2641">
        <f t="shared" si="2395"/>
        <v>4.6435509704548599</v>
      </c>
      <c r="BA2641">
        <f t="shared" si="2396"/>
        <v>46.748100534262406</v>
      </c>
      <c r="BB2641">
        <f t="shared" si="2397"/>
        <v>7.3741800935885777</v>
      </c>
      <c r="BC2641">
        <f t="shared" si="2398"/>
        <v>30.874896049499512</v>
      </c>
      <c r="BD2641">
        <f t="shared" si="2399"/>
        <v>4.4792978921158797</v>
      </c>
      <c r="BE2641">
        <f t="shared" si="2400"/>
        <v>0.46146503272188732</v>
      </c>
      <c r="BF2641">
        <f t="shared" si="2401"/>
        <v>3.9110638589240843</v>
      </c>
      <c r="BG2641">
        <f t="shared" si="2402"/>
        <v>0.29531346055942759</v>
      </c>
      <c r="BH2641">
        <f t="shared" si="2403"/>
        <v>61.787215656407078</v>
      </c>
      <c r="BI2641">
        <f t="shared" si="2404"/>
        <v>0.82617002313623078</v>
      </c>
      <c r="BJ2641">
        <f t="shared" si="2405"/>
        <v>86.194354353487299</v>
      </c>
      <c r="BK2641">
        <f t="shared" si="2406"/>
        <v>735.69945844663232</v>
      </c>
      <c r="BL2641">
        <f t="shared" si="2407"/>
        <v>4.2418196456713457E-2</v>
      </c>
    </row>
    <row r="2642" spans="1:64" x14ac:dyDescent="0.2">
      <c r="A2642" s="1" t="s">
        <v>3567</v>
      </c>
      <c r="B2642" s="1" t="s">
        <v>2722</v>
      </c>
      <c r="C2642" s="1" t="s">
        <v>2760</v>
      </c>
      <c r="D2642" s="1">
        <v>20160422</v>
      </c>
      <c r="E2642" s="1" t="s">
        <v>2771</v>
      </c>
      <c r="F2642" s="1" t="s">
        <v>438</v>
      </c>
      <c r="G2642" s="1" t="s">
        <v>439</v>
      </c>
      <c r="H2642" s="1">
        <v>20160422</v>
      </c>
      <c r="J2642" s="1">
        <v>54</v>
      </c>
      <c r="K2642" s="1">
        <v>31.553922653198242</v>
      </c>
      <c r="L2642">
        <f t="shared" si="2380"/>
        <v>39.44956124591873</v>
      </c>
      <c r="M2642">
        <f t="shared" si="2381"/>
        <v>795.52608769907715</v>
      </c>
      <c r="N2642" s="1">
        <v>948.999267578125</v>
      </c>
      <c r="O2642">
        <f t="shared" si="2382"/>
        <v>0.59078798451996972</v>
      </c>
      <c r="P2642" s="1">
        <v>90.124557495117188</v>
      </c>
      <c r="Q2642" s="1">
        <v>30.252496719360352</v>
      </c>
      <c r="R2642" s="1">
        <v>1999.420654296875</v>
      </c>
      <c r="S2642" s="1">
        <v>99.322761535644531</v>
      </c>
      <c r="T2642">
        <f t="shared" si="2383"/>
        <v>0.51097619785569348</v>
      </c>
      <c r="U2642">
        <f t="shared" si="2384"/>
        <v>2.8400000333786011</v>
      </c>
      <c r="V2642">
        <f t="shared" si="2385"/>
        <v>3.4631509431792553</v>
      </c>
      <c r="W2642" s="1">
        <v>19966.500053811818</v>
      </c>
      <c r="X2642" s="1">
        <v>0</v>
      </c>
      <c r="Y2642">
        <f t="shared" si="2386"/>
        <v>0.76008473764511697</v>
      </c>
      <c r="Z2642">
        <f t="shared" si="2387"/>
        <v>31.553922653198242</v>
      </c>
      <c r="AA2642" s="1">
        <v>6</v>
      </c>
      <c r="AB2642">
        <f t="shared" si="2388"/>
        <v>1.4200000166893005</v>
      </c>
      <c r="AC2642" s="1">
        <v>1</v>
      </c>
      <c r="AD2642" s="1">
        <v>29.507062911987305</v>
      </c>
      <c r="AE2642" s="1">
        <v>1000.35009765625</v>
      </c>
      <c r="AF2642" s="1">
        <v>35.225128173828125</v>
      </c>
      <c r="AG2642" s="1">
        <v>39.223163604736328</v>
      </c>
      <c r="AH2642" s="1">
        <v>80.938117980957031</v>
      </c>
      <c r="AI2642" s="1">
        <v>499.342529296875</v>
      </c>
      <c r="AJ2642" s="1">
        <v>10.663568496704102</v>
      </c>
      <c r="AK2642" s="1">
        <v>14.143305778503418</v>
      </c>
      <c r="AL2642" s="1">
        <v>2.0006732940673828</v>
      </c>
      <c r="AM2642" s="1">
        <v>1</v>
      </c>
      <c r="AN2642" s="1">
        <v>-0.21956524252891541</v>
      </c>
      <c r="AO2642" s="1">
        <v>2.737391471862793</v>
      </c>
      <c r="AP2642" s="1">
        <v>1</v>
      </c>
      <c r="AQ2642" s="1">
        <v>0</v>
      </c>
      <c r="AR2642" s="1">
        <v>0.15999999642372131</v>
      </c>
      <c r="AS2642" s="1">
        <v>111115</v>
      </c>
      <c r="AT2642">
        <f t="shared" si="2389"/>
        <v>0.83223754882812484</v>
      </c>
      <c r="AU2642">
        <f t="shared" si="2390"/>
        <v>3.4631509431792555E-3</v>
      </c>
      <c r="AV2642">
        <f t="shared" si="2391"/>
        <v>304.70392265319822</v>
      </c>
      <c r="AW2642">
        <f t="shared" si="2392"/>
        <v>303.40249671936033</v>
      </c>
      <c r="AX2642">
        <f t="shared" si="2393"/>
        <v>319.90729753701453</v>
      </c>
      <c r="AY2642">
        <f t="shared" si="2394"/>
        <v>1.7776535240630513</v>
      </c>
      <c r="AZ2642">
        <f t="shared" si="2395"/>
        <v>4.6558376630319147</v>
      </c>
      <c r="BA2642">
        <f t="shared" si="2396"/>
        <v>46.875837834624114</v>
      </c>
      <c r="BB2642">
        <f t="shared" si="2397"/>
        <v>7.6526742298877863</v>
      </c>
      <c r="BC2642">
        <f t="shared" si="2398"/>
        <v>30.903209686279297</v>
      </c>
      <c r="BD2642">
        <f t="shared" si="2399"/>
        <v>4.4865409099067675</v>
      </c>
      <c r="BE2642">
        <f t="shared" si="2400"/>
        <v>0.43305959780899939</v>
      </c>
      <c r="BF2642">
        <f t="shared" si="2401"/>
        <v>3.8957529253867977</v>
      </c>
      <c r="BG2642">
        <f t="shared" si="2402"/>
        <v>0.27672808105073365</v>
      </c>
      <c r="BH2642">
        <f t="shared" si="2403"/>
        <v>79.013847903919682</v>
      </c>
      <c r="BI2642">
        <f t="shared" si="2404"/>
        <v>0.83827892694720818</v>
      </c>
      <c r="BJ2642">
        <f t="shared" si="2405"/>
        <v>85.54155100345227</v>
      </c>
      <c r="BK2642">
        <f t="shared" si="2406"/>
        <v>930.24683551613191</v>
      </c>
      <c r="BL2642">
        <f t="shared" si="2407"/>
        <v>3.6276142272596325E-2</v>
      </c>
    </row>
    <row r="2643" spans="1:64" x14ac:dyDescent="0.2">
      <c r="A2643" s="1" t="s">
        <v>3567</v>
      </c>
      <c r="B2643" s="1" t="s">
        <v>2722</v>
      </c>
      <c r="C2643" s="1" t="s">
        <v>2760</v>
      </c>
      <c r="D2643" s="1">
        <v>20160422</v>
      </c>
      <c r="E2643" s="1" t="s">
        <v>2772</v>
      </c>
      <c r="F2643" s="1" t="s">
        <v>438</v>
      </c>
      <c r="G2643" s="1" t="s">
        <v>439</v>
      </c>
      <c r="H2643" s="1">
        <v>20160422</v>
      </c>
      <c r="J2643" s="1">
        <v>55</v>
      </c>
      <c r="K2643" s="1">
        <v>31.56608772277832</v>
      </c>
      <c r="L2643">
        <f t="shared" si="2380"/>
        <v>42.514171973284732</v>
      </c>
      <c r="M2643">
        <f t="shared" si="2381"/>
        <v>1157.8540640129402</v>
      </c>
      <c r="N2643" s="1">
        <v>1343.708251953125</v>
      </c>
      <c r="O2643">
        <f t="shared" si="2382"/>
        <v>0.61933526514965598</v>
      </c>
      <c r="P2643" s="1">
        <v>89.528533935546875</v>
      </c>
      <c r="Q2643" s="1">
        <v>30.239423751831055</v>
      </c>
      <c r="R2643" s="1">
        <v>1999.439697265625</v>
      </c>
      <c r="S2643" s="1">
        <v>99.329963684082031</v>
      </c>
      <c r="T2643">
        <f t="shared" si="2383"/>
        <v>0.45651014648596816</v>
      </c>
      <c r="U2643">
        <f t="shared" si="2384"/>
        <v>2.8400000333786011</v>
      </c>
      <c r="V2643">
        <f t="shared" si="2385"/>
        <v>3.2763577200306542</v>
      </c>
      <c r="W2643" s="1">
        <v>20095.000053822994</v>
      </c>
      <c r="X2643" s="1">
        <v>0</v>
      </c>
      <c r="Y2643">
        <f t="shared" si="2386"/>
        <v>0.79196547237802539</v>
      </c>
      <c r="Z2643">
        <f t="shared" si="2387"/>
        <v>31.56608772277832</v>
      </c>
      <c r="AA2643" s="1">
        <v>6</v>
      </c>
      <c r="AB2643">
        <f t="shared" si="2388"/>
        <v>1.4200000166893005</v>
      </c>
      <c r="AC2643" s="1">
        <v>1</v>
      </c>
      <c r="AD2643" s="1">
        <v>29.507909774780273</v>
      </c>
      <c r="AE2643" s="1">
        <v>1400.0948486328125</v>
      </c>
      <c r="AF2643" s="1">
        <v>35.147373199462891</v>
      </c>
      <c r="AG2643" s="1">
        <v>38.931751251220703</v>
      </c>
      <c r="AH2643" s="1">
        <v>80.825874328613281</v>
      </c>
      <c r="AI2643" s="1">
        <v>499.23184204101562</v>
      </c>
      <c r="AJ2643" s="1">
        <v>9.8140869140625</v>
      </c>
      <c r="AK2643" s="1">
        <v>13.131098747253418</v>
      </c>
      <c r="AL2643" s="1">
        <v>1.729073166847229</v>
      </c>
      <c r="AM2643" s="1">
        <v>1</v>
      </c>
      <c r="AN2643" s="1">
        <v>-0.21956524252891541</v>
      </c>
      <c r="AO2643" s="1">
        <v>2.737391471862793</v>
      </c>
      <c r="AP2643" s="1">
        <v>1</v>
      </c>
      <c r="AQ2643" s="1">
        <v>0</v>
      </c>
      <c r="AR2643" s="1">
        <v>0.15999999642372131</v>
      </c>
      <c r="AS2643" s="1">
        <v>111115</v>
      </c>
      <c r="AT2643">
        <f t="shared" si="2389"/>
        <v>0.83205307006835927</v>
      </c>
      <c r="AU2643">
        <f t="shared" si="2390"/>
        <v>3.2763577200306542E-3</v>
      </c>
      <c r="AV2643">
        <f t="shared" si="2391"/>
        <v>304.7160877227783</v>
      </c>
      <c r="AW2643">
        <f t="shared" si="2392"/>
        <v>303.38942375183103</v>
      </c>
      <c r="AX2643">
        <f t="shared" si="2393"/>
        <v>319.91034441194643</v>
      </c>
      <c r="AY2643">
        <f t="shared" si="2394"/>
        <v>1.8707783832172982</v>
      </c>
      <c r="AZ2643">
        <f t="shared" si="2395"/>
        <v>4.6590549103194929</v>
      </c>
      <c r="BA2643">
        <f t="shared" si="2396"/>
        <v>46.904828487983451</v>
      </c>
      <c r="BB2643">
        <f t="shared" si="2397"/>
        <v>7.973077236762748</v>
      </c>
      <c r="BC2643">
        <f t="shared" si="2398"/>
        <v>30.902755737304688</v>
      </c>
      <c r="BD2643">
        <f t="shared" si="2399"/>
        <v>4.4864247030911235</v>
      </c>
      <c r="BE2643">
        <f t="shared" si="2400"/>
        <v>0.39329131733822925</v>
      </c>
      <c r="BF2643">
        <f t="shared" si="2401"/>
        <v>3.8670894379414675</v>
      </c>
      <c r="BG2643">
        <f t="shared" si="2402"/>
        <v>0.25079972096896169</v>
      </c>
      <c r="BH2643">
        <f t="shared" si="2403"/>
        <v>115.00960212987214</v>
      </c>
      <c r="BI2643">
        <f t="shared" si="2404"/>
        <v>0.86168560945425499</v>
      </c>
      <c r="BJ2643">
        <f t="shared" si="2405"/>
        <v>84.698876307166245</v>
      </c>
      <c r="BK2643">
        <f t="shared" si="2406"/>
        <v>1323.4990507244702</v>
      </c>
      <c r="BL2643">
        <f t="shared" si="2407"/>
        <v>2.7207443717437794E-2</v>
      </c>
    </row>
    <row r="2644" spans="1:64" x14ac:dyDescent="0.2">
      <c r="A2644" s="1" t="s">
        <v>3567</v>
      </c>
      <c r="B2644" s="1" t="s">
        <v>2722</v>
      </c>
      <c r="C2644" s="1" t="s">
        <v>2760</v>
      </c>
      <c r="D2644" s="1">
        <v>20160422</v>
      </c>
      <c r="E2644" s="1" t="s">
        <v>2773</v>
      </c>
      <c r="F2644" s="1" t="s">
        <v>438</v>
      </c>
      <c r="G2644" s="1" t="s">
        <v>439</v>
      </c>
      <c r="H2644" s="1">
        <v>20160422</v>
      </c>
      <c r="J2644" s="1">
        <v>56</v>
      </c>
      <c r="K2644" s="1">
        <v>31.589839935302734</v>
      </c>
      <c r="L2644">
        <f t="shared" si="2380"/>
        <v>43.869705891219027</v>
      </c>
      <c r="M2644">
        <f t="shared" si="2381"/>
        <v>1517.3766807839518</v>
      </c>
      <c r="N2644" s="1">
        <v>1741.6761474609375</v>
      </c>
      <c r="O2644">
        <f t="shared" si="2382"/>
        <v>0.65434714844583564</v>
      </c>
      <c r="P2644" s="1">
        <v>88.776580810546875</v>
      </c>
      <c r="Q2644" s="1">
        <v>30.244968414306641</v>
      </c>
      <c r="R2644" s="1">
        <v>2000.735107421875</v>
      </c>
      <c r="S2644" s="1">
        <v>99.327316284179688</v>
      </c>
      <c r="T2644">
        <f t="shared" si="2383"/>
        <v>0.38826419314256011</v>
      </c>
      <c r="U2644">
        <f t="shared" si="2384"/>
        <v>2.8400000333786011</v>
      </c>
      <c r="V2644">
        <f t="shared" si="2385"/>
        <v>2.9800652752173393</v>
      </c>
      <c r="W2644" s="1">
        <v>20234.000053822994</v>
      </c>
      <c r="X2644" s="1">
        <v>0</v>
      </c>
      <c r="Y2644">
        <f t="shared" si="2386"/>
        <v>0.82951339846915051</v>
      </c>
      <c r="Z2644">
        <f t="shared" si="2387"/>
        <v>31.589839935302734</v>
      </c>
      <c r="AA2644" s="1">
        <v>6</v>
      </c>
      <c r="AB2644">
        <f t="shared" si="2388"/>
        <v>1.4200000166893005</v>
      </c>
      <c r="AC2644" s="1">
        <v>1</v>
      </c>
      <c r="AD2644" s="1">
        <v>29.504919052124023</v>
      </c>
      <c r="AE2644" s="1">
        <v>1800.6187744140625</v>
      </c>
      <c r="AF2644" s="1">
        <v>35.17596435546875</v>
      </c>
      <c r="AG2644" s="1">
        <v>38.618064880371094</v>
      </c>
      <c r="AH2644" s="1">
        <v>80.863761901855469</v>
      </c>
      <c r="AI2644" s="1">
        <v>499.40103149414062</v>
      </c>
      <c r="AJ2644" s="1">
        <v>5.076509952545166</v>
      </c>
      <c r="AK2644" s="1">
        <v>11.893397331237793</v>
      </c>
      <c r="AL2644" s="1">
        <v>1.5316164493560791</v>
      </c>
      <c r="AM2644" s="1">
        <v>1</v>
      </c>
      <c r="AN2644" s="1">
        <v>-0.21956524252891541</v>
      </c>
      <c r="AO2644" s="1">
        <v>2.737391471862793</v>
      </c>
      <c r="AP2644" s="1">
        <v>1</v>
      </c>
      <c r="AQ2644" s="1">
        <v>0</v>
      </c>
      <c r="AR2644" s="1">
        <v>0.15999999642372131</v>
      </c>
      <c r="AS2644" s="1">
        <v>111115</v>
      </c>
      <c r="AT2644">
        <f t="shared" si="2389"/>
        <v>0.83233505249023432</v>
      </c>
      <c r="AU2644">
        <f t="shared" si="2390"/>
        <v>2.9800652752173394E-3</v>
      </c>
      <c r="AV2644">
        <f t="shared" si="2391"/>
        <v>304.73983993530271</v>
      </c>
      <c r="AW2644">
        <f t="shared" si="2392"/>
        <v>303.39496841430662</v>
      </c>
      <c r="AX2644">
        <f t="shared" si="2393"/>
        <v>320.11761003231368</v>
      </c>
      <c r="AY2644">
        <f t="shared" si="2394"/>
        <v>2.0239253199590213</v>
      </c>
      <c r="AZ2644">
        <f t="shared" si="2395"/>
        <v>4.6653421431247422</v>
      </c>
      <c r="BA2644">
        <f t="shared" si="2396"/>
        <v>46.969376780270593</v>
      </c>
      <c r="BB2644">
        <f t="shared" si="2397"/>
        <v>8.3513118998994997</v>
      </c>
      <c r="BC2644">
        <f t="shared" si="2398"/>
        <v>30.917404174804688</v>
      </c>
      <c r="BD2644">
        <f t="shared" si="2399"/>
        <v>4.4901758931014273</v>
      </c>
      <c r="BE2644">
        <f t="shared" si="2400"/>
        <v>0.34156755584806781</v>
      </c>
      <c r="BF2644">
        <f t="shared" si="2401"/>
        <v>3.8358287446555916</v>
      </c>
      <c r="BG2644">
        <f t="shared" si="2402"/>
        <v>0.21723547405114826</v>
      </c>
      <c r="BH2644">
        <f t="shared" si="2403"/>
        <v>150.71695349446634</v>
      </c>
      <c r="BI2644">
        <f t="shared" si="2404"/>
        <v>0.87121631825527635</v>
      </c>
      <c r="BJ2644">
        <f t="shared" si="2405"/>
        <v>83.658811537252049</v>
      </c>
      <c r="BK2644">
        <f t="shared" si="2406"/>
        <v>1720.8225903281618</v>
      </c>
      <c r="BL2644">
        <f t="shared" si="2407"/>
        <v>2.132751788578206E-2</v>
      </c>
    </row>
    <row r="2645" spans="1:64" x14ac:dyDescent="0.2">
      <c r="A2645" s="1" t="s">
        <v>3567</v>
      </c>
      <c r="B2645" s="1" t="s">
        <v>2722</v>
      </c>
      <c r="C2645" s="1" t="s">
        <v>2760</v>
      </c>
      <c r="D2645" s="1">
        <v>20160422</v>
      </c>
      <c r="E2645" s="1" t="s">
        <v>2774</v>
      </c>
      <c r="F2645" s="1" t="s">
        <v>438</v>
      </c>
      <c r="G2645" s="1" t="s">
        <v>439</v>
      </c>
      <c r="H2645" s="1">
        <v>20160422</v>
      </c>
      <c r="J2645" s="1">
        <v>57</v>
      </c>
      <c r="K2645" s="1">
        <v>31.667604446411133</v>
      </c>
      <c r="L2645">
        <f t="shared" si="2380"/>
        <v>14.601257391412823</v>
      </c>
      <c r="M2645">
        <f t="shared" si="2381"/>
        <v>300.25036611351811</v>
      </c>
      <c r="N2645" s="1">
        <v>381.49942016601562</v>
      </c>
      <c r="O2645">
        <f t="shared" si="2382"/>
        <v>0.69731658173921307</v>
      </c>
      <c r="P2645" s="1">
        <v>88.029067993164062</v>
      </c>
      <c r="Q2645" s="1">
        <v>30.237154006958008</v>
      </c>
      <c r="R2645" s="1">
        <v>2000.045166015625</v>
      </c>
      <c r="S2645" s="1">
        <v>99.325874328613281</v>
      </c>
      <c r="T2645">
        <f t="shared" si="2383"/>
        <v>0.33754595047781266</v>
      </c>
      <c r="U2645">
        <f t="shared" si="2384"/>
        <v>2.8400000333786011</v>
      </c>
      <c r="V2645">
        <f t="shared" si="2385"/>
        <v>2.8053551799913103</v>
      </c>
      <c r="W2645" s="1">
        <v>20339.50005383417</v>
      </c>
      <c r="X2645" s="1">
        <v>0</v>
      </c>
      <c r="Y2645">
        <f t="shared" si="2386"/>
        <v>0.88415138306700491</v>
      </c>
      <c r="Z2645">
        <f t="shared" si="2387"/>
        <v>31.667604446411133</v>
      </c>
      <c r="AA2645" s="1">
        <v>6</v>
      </c>
      <c r="AB2645">
        <f t="shared" si="2388"/>
        <v>1.4200000166893005</v>
      </c>
      <c r="AC2645" s="1">
        <v>1</v>
      </c>
      <c r="AD2645" s="1">
        <v>29.507305145263672</v>
      </c>
      <c r="AE2645" s="1">
        <v>400.33404541015625</v>
      </c>
      <c r="AF2645" s="1">
        <v>35.033763885498047</v>
      </c>
      <c r="AG2645" s="1">
        <v>38.276298522949219</v>
      </c>
      <c r="AH2645" s="1">
        <v>80.571784973144531</v>
      </c>
      <c r="AI2645" s="1">
        <v>499.2347412109375</v>
      </c>
      <c r="AJ2645" s="1">
        <v>8.4210281372070312</v>
      </c>
      <c r="AK2645" s="1">
        <v>6.95257568359375</v>
      </c>
      <c r="AL2645" s="1">
        <v>1.3504271507263184</v>
      </c>
      <c r="AM2645" s="1">
        <v>1</v>
      </c>
      <c r="AN2645" s="1">
        <v>-0.21956524252891541</v>
      </c>
      <c r="AO2645" s="1">
        <v>2.737391471862793</v>
      </c>
      <c r="AP2645" s="1">
        <v>1</v>
      </c>
      <c r="AQ2645" s="1">
        <v>0</v>
      </c>
      <c r="AR2645" s="1">
        <v>0.15999999642372131</v>
      </c>
      <c r="AS2645" s="1">
        <v>111115</v>
      </c>
      <c r="AT2645">
        <f t="shared" si="2389"/>
        <v>0.83205790201822905</v>
      </c>
      <c r="AU2645">
        <f t="shared" si="2390"/>
        <v>2.8053551799913103E-3</v>
      </c>
      <c r="AV2645">
        <f t="shared" si="2391"/>
        <v>304.81760444641111</v>
      </c>
      <c r="AW2645">
        <f t="shared" si="2392"/>
        <v>303.38715400695799</v>
      </c>
      <c r="AX2645">
        <f t="shared" si="2393"/>
        <v>320.0072194097811</v>
      </c>
      <c r="AY2645">
        <f t="shared" si="2394"/>
        <v>2.1006068003151661</v>
      </c>
      <c r="AZ2645">
        <f t="shared" si="2395"/>
        <v>4.6859781999219452</v>
      </c>
      <c r="BA2645">
        <f t="shared" si="2396"/>
        <v>47.177819793649</v>
      </c>
      <c r="BB2645">
        <f t="shared" si="2397"/>
        <v>8.9015212706997815</v>
      </c>
      <c r="BC2645">
        <f t="shared" si="2398"/>
        <v>30.95237922668457</v>
      </c>
      <c r="BD2645">
        <f t="shared" si="2399"/>
        <v>4.4991433985941534</v>
      </c>
      <c r="BE2645">
        <f t="shared" si="2400"/>
        <v>0.30168894974113392</v>
      </c>
      <c r="BF2645">
        <f t="shared" si="2401"/>
        <v>3.8018268168549403</v>
      </c>
      <c r="BG2645">
        <f t="shared" si="2402"/>
        <v>0.1914795528395844</v>
      </c>
      <c r="BH2645">
        <f t="shared" si="2403"/>
        <v>29.822630131711428</v>
      </c>
      <c r="BI2645">
        <f t="shared" si="2404"/>
        <v>0.78702705755846059</v>
      </c>
      <c r="BJ2645">
        <f t="shared" si="2405"/>
        <v>82.38360316511806</v>
      </c>
      <c r="BK2645">
        <f t="shared" si="2406"/>
        <v>374.55868169885537</v>
      </c>
      <c r="BL2645">
        <f t="shared" si="2407"/>
        <v>3.211523997227847E-2</v>
      </c>
    </row>
    <row r="2646" spans="1:64" x14ac:dyDescent="0.2">
      <c r="A2646" s="1" t="s">
        <v>3567</v>
      </c>
      <c r="B2646" s="1" t="s">
        <v>893</v>
      </c>
      <c r="C2646" s="1" t="s">
        <v>2775</v>
      </c>
      <c r="D2646" s="1">
        <v>20160422</v>
      </c>
      <c r="E2646" s="1" t="s">
        <v>736</v>
      </c>
      <c r="F2646" s="1" t="s">
        <v>438</v>
      </c>
      <c r="G2646" s="1" t="s">
        <v>439</v>
      </c>
      <c r="H2646" s="1">
        <v>20160422</v>
      </c>
      <c r="J2646" s="1">
        <v>59</v>
      </c>
      <c r="K2646" s="1">
        <v>31.97126579284668</v>
      </c>
      <c r="L2646">
        <f t="shared" si="2380"/>
        <v>6.5800965500350621</v>
      </c>
      <c r="M2646">
        <f t="shared" si="2381"/>
        <v>297.67225758291386</v>
      </c>
      <c r="N2646" s="1">
        <v>389.21337890625</v>
      </c>
      <c r="O2646">
        <f t="shared" si="2382"/>
        <v>0.91050619955887901</v>
      </c>
      <c r="P2646" s="1">
        <v>83.335731506347656</v>
      </c>
      <c r="Q2646" s="1">
        <v>30.602210998535156</v>
      </c>
      <c r="R2646" s="1">
        <v>2001.107421875</v>
      </c>
      <c r="S2646" s="1">
        <v>99.313972473144531</v>
      </c>
      <c r="T2646">
        <f t="shared" si="2383"/>
        <v>0.12824376982253108</v>
      </c>
      <c r="U2646">
        <f t="shared" si="2384"/>
        <v>2.8400000333786011</v>
      </c>
      <c r="V2646">
        <f t="shared" si="2385"/>
        <v>1.4092772818260964</v>
      </c>
      <c r="W2646" s="1">
        <v>22134.000053845346</v>
      </c>
      <c r="X2646" s="1">
        <v>0</v>
      </c>
      <c r="Y2646">
        <f t="shared" si="2386"/>
        <v>1.0921661914708598</v>
      </c>
      <c r="Z2646">
        <f t="shared" si="2387"/>
        <v>31.97126579284668</v>
      </c>
      <c r="AA2646" s="1">
        <v>6</v>
      </c>
      <c r="AB2646">
        <f t="shared" si="2388"/>
        <v>1.4200000166893005</v>
      </c>
      <c r="AC2646" s="1">
        <v>1</v>
      </c>
      <c r="AD2646" s="1">
        <v>30.011785507202148</v>
      </c>
      <c r="AE2646" s="1">
        <v>399.91897583007812</v>
      </c>
      <c r="AF2646" s="1">
        <v>34.967327117919922</v>
      </c>
      <c r="AG2646" s="1">
        <v>37.00543212890625</v>
      </c>
      <c r="AH2646" s="1">
        <v>78.745948791503906</v>
      </c>
      <c r="AI2646" s="1">
        <v>399.52593994140625</v>
      </c>
      <c r="AJ2646" s="1">
        <v>7.4594330787658691</v>
      </c>
      <c r="AK2646" s="1">
        <v>1.8281190395355225</v>
      </c>
      <c r="AL2646" s="1">
        <v>0.72392565011978149</v>
      </c>
      <c r="AM2646" s="1">
        <v>1</v>
      </c>
      <c r="AN2646" s="1">
        <v>-0.21956524252891541</v>
      </c>
      <c r="AO2646" s="1">
        <v>2.737391471862793</v>
      </c>
      <c r="AP2646" s="1">
        <v>1</v>
      </c>
      <c r="AQ2646" s="1">
        <v>0</v>
      </c>
      <c r="AR2646" s="1">
        <v>0.15999999642372131</v>
      </c>
      <c r="AS2646" s="1">
        <v>111115</v>
      </c>
      <c r="AT2646">
        <f t="shared" si="2389"/>
        <v>0.6658765665690104</v>
      </c>
      <c r="AU2646">
        <f t="shared" si="2390"/>
        <v>1.4092772818260963E-3</v>
      </c>
      <c r="AV2646">
        <f t="shared" si="2391"/>
        <v>305.12126579284666</v>
      </c>
      <c r="AW2646">
        <f t="shared" si="2392"/>
        <v>303.75221099853513</v>
      </c>
      <c r="AX2646">
        <f t="shared" si="2393"/>
        <v>320.17718034348218</v>
      </c>
      <c r="AY2646">
        <f t="shared" si="2394"/>
        <v>2.8321608531525166</v>
      </c>
      <c r="AZ2646">
        <f t="shared" si="2395"/>
        <v>4.7673226592778732</v>
      </c>
      <c r="BA2646">
        <f t="shared" si="2396"/>
        <v>48.002537211639613</v>
      </c>
      <c r="BB2646">
        <f t="shared" si="2397"/>
        <v>10.997105082733363</v>
      </c>
      <c r="BC2646">
        <f t="shared" si="2398"/>
        <v>31.286738395690918</v>
      </c>
      <c r="BD2646">
        <f t="shared" si="2399"/>
        <v>4.5856626673658925</v>
      </c>
      <c r="BE2646">
        <f t="shared" si="2400"/>
        <v>0.12270296334276767</v>
      </c>
      <c r="BF2646">
        <f t="shared" si="2401"/>
        <v>3.6751564678070134</v>
      </c>
      <c r="BG2646">
        <f t="shared" si="2402"/>
        <v>7.7168627708219542E-2</v>
      </c>
      <c r="BH2646">
        <f t="shared" si="2403"/>
        <v>29.563014395608295</v>
      </c>
      <c r="BI2646">
        <f t="shared" si="2404"/>
        <v>0.76480479273199475</v>
      </c>
      <c r="BJ2646">
        <f t="shared" si="2405"/>
        <v>77.107354556685593</v>
      </c>
      <c r="BK2646">
        <f t="shared" si="2406"/>
        <v>386.08551614634024</v>
      </c>
      <c r="BL2646">
        <f t="shared" si="2407"/>
        <v>1.3141488516975715E-2</v>
      </c>
    </row>
    <row r="2647" spans="1:64" x14ac:dyDescent="0.2">
      <c r="A2647" s="1" t="s">
        <v>3567</v>
      </c>
      <c r="B2647" s="1" t="s">
        <v>893</v>
      </c>
      <c r="C2647" s="1" t="s">
        <v>2775</v>
      </c>
      <c r="D2647" s="1">
        <v>20160422</v>
      </c>
      <c r="E2647" s="1" t="s">
        <v>2776</v>
      </c>
      <c r="F2647" s="1" t="s">
        <v>438</v>
      </c>
      <c r="G2647" s="1" t="s">
        <v>439</v>
      </c>
      <c r="H2647" s="1">
        <v>20160422</v>
      </c>
      <c r="J2647" s="1">
        <v>60</v>
      </c>
      <c r="K2647" s="1">
        <v>31.950901031494141</v>
      </c>
      <c r="L2647">
        <f t="shared" si="2380"/>
        <v>4.9374225916742338</v>
      </c>
      <c r="M2647">
        <f t="shared" si="2381"/>
        <v>248.1557553189873</v>
      </c>
      <c r="N2647" s="1">
        <v>316.968017578125</v>
      </c>
      <c r="O2647">
        <f t="shared" si="2382"/>
        <v>0.92174018164093008</v>
      </c>
      <c r="P2647" s="1">
        <v>83.039443969726562</v>
      </c>
      <c r="Q2647" s="1">
        <v>30.591781616210938</v>
      </c>
      <c r="R2647" s="1">
        <v>2001.361083984375</v>
      </c>
      <c r="S2647" s="1">
        <v>99.311233520507812</v>
      </c>
      <c r="T2647">
        <f t="shared" si="2383"/>
        <v>0.12903074536828588</v>
      </c>
      <c r="U2647">
        <f t="shared" si="2384"/>
        <v>2.8400000333786011</v>
      </c>
      <c r="V2647">
        <f t="shared" si="2385"/>
        <v>1.4300976573744559</v>
      </c>
      <c r="W2647" s="1">
        <v>22216.000053845346</v>
      </c>
      <c r="X2647" s="1">
        <v>0</v>
      </c>
      <c r="Y2647">
        <f t="shared" si="2386"/>
        <v>1.1019224473501521</v>
      </c>
      <c r="Z2647">
        <f t="shared" si="2387"/>
        <v>31.950901031494141</v>
      </c>
      <c r="AA2647" s="1">
        <v>6</v>
      </c>
      <c r="AB2647">
        <f t="shared" si="2388"/>
        <v>1.4200000166893005</v>
      </c>
      <c r="AC2647" s="1">
        <v>1</v>
      </c>
      <c r="AD2647" s="1">
        <v>30.013088226318359</v>
      </c>
      <c r="AE2647" s="1">
        <v>325.06350708007812</v>
      </c>
      <c r="AF2647" s="1">
        <v>34.784400939941406</v>
      </c>
      <c r="AG2647" s="1">
        <v>36.852897644042969</v>
      </c>
      <c r="AH2647" s="1">
        <v>78.378570556640625</v>
      </c>
      <c r="AI2647" s="1">
        <v>399.534912109375</v>
      </c>
      <c r="AJ2647" s="1">
        <v>9.8380126953125</v>
      </c>
      <c r="AK2647" s="1">
        <v>1.7421846389770508</v>
      </c>
      <c r="AL2647" s="1">
        <v>0.69804024696350098</v>
      </c>
      <c r="AM2647" s="1">
        <v>1</v>
      </c>
      <c r="AN2647" s="1">
        <v>-0.21956524252891541</v>
      </c>
      <c r="AO2647" s="1">
        <v>2.737391471862793</v>
      </c>
      <c r="AP2647" s="1">
        <v>1</v>
      </c>
      <c r="AQ2647" s="1">
        <v>0</v>
      </c>
      <c r="AR2647" s="1">
        <v>0.15999999642372131</v>
      </c>
      <c r="AS2647" s="1">
        <v>111115</v>
      </c>
      <c r="AT2647">
        <f t="shared" si="2389"/>
        <v>0.66589152018229159</v>
      </c>
      <c r="AU2647">
        <f t="shared" si="2390"/>
        <v>1.4300976573744558E-3</v>
      </c>
      <c r="AV2647">
        <f t="shared" si="2391"/>
        <v>305.10090103149412</v>
      </c>
      <c r="AW2647">
        <f t="shared" si="2392"/>
        <v>303.74178161621091</v>
      </c>
      <c r="AX2647">
        <f t="shared" si="2393"/>
        <v>320.21776628007501</v>
      </c>
      <c r="AY2647">
        <f t="shared" si="2394"/>
        <v>2.8233919696781009</v>
      </c>
      <c r="AZ2647">
        <f t="shared" si="2395"/>
        <v>4.7618291711850755</v>
      </c>
      <c r="BA2647">
        <f t="shared" si="2396"/>
        <v>47.948545218721456</v>
      </c>
      <c r="BB2647">
        <f t="shared" si="2397"/>
        <v>11.095647574678488</v>
      </c>
      <c r="BC2647">
        <f t="shared" si="2398"/>
        <v>31.271341323852539</v>
      </c>
      <c r="BD2647">
        <f t="shared" si="2399"/>
        <v>4.5816469054758535</v>
      </c>
      <c r="BE2647">
        <f t="shared" si="2400"/>
        <v>0.12342321399155752</v>
      </c>
      <c r="BF2647">
        <f t="shared" si="2401"/>
        <v>3.6599067238349234</v>
      </c>
      <c r="BG2647">
        <f t="shared" si="2402"/>
        <v>7.7624445239602796E-2</v>
      </c>
      <c r="BH2647">
        <f t="shared" si="2403"/>
        <v>24.644654165941947</v>
      </c>
      <c r="BI2647">
        <f t="shared" si="2404"/>
        <v>0.78290471453582178</v>
      </c>
      <c r="BJ2647">
        <f t="shared" si="2405"/>
        <v>76.884832002672766</v>
      </c>
      <c r="BK2647">
        <f t="shared" si="2406"/>
        <v>314.62100334558266</v>
      </c>
      <c r="BL2647">
        <f t="shared" si="2407"/>
        <v>1.2065720420772554E-2</v>
      </c>
    </row>
    <row r="2648" spans="1:64" x14ac:dyDescent="0.2">
      <c r="A2648" s="1" t="s">
        <v>3567</v>
      </c>
      <c r="B2648" s="1" t="s">
        <v>893</v>
      </c>
      <c r="C2648" s="1" t="s">
        <v>2775</v>
      </c>
      <c r="D2648" s="1">
        <v>20160422</v>
      </c>
      <c r="E2648" s="1" t="s">
        <v>2777</v>
      </c>
      <c r="F2648" s="1" t="s">
        <v>438</v>
      </c>
      <c r="G2648" s="1" t="s">
        <v>439</v>
      </c>
      <c r="H2648" s="1">
        <v>20160422</v>
      </c>
      <c r="J2648" s="1">
        <v>61</v>
      </c>
      <c r="K2648" s="1">
        <v>31.972604751586914</v>
      </c>
      <c r="L2648">
        <f t="shared" si="2380"/>
        <v>3.4028057588180056</v>
      </c>
      <c r="M2648">
        <f t="shared" si="2381"/>
        <v>196.741834929129</v>
      </c>
      <c r="N2648" s="1">
        <v>244.42124938964844</v>
      </c>
      <c r="O2648">
        <f t="shared" si="2382"/>
        <v>0.93964215447434629</v>
      </c>
      <c r="P2648" s="1">
        <v>82.671005249023438</v>
      </c>
      <c r="Q2648" s="1">
        <v>30.606740951538086</v>
      </c>
      <c r="R2648" s="1">
        <v>2000.7491455078125</v>
      </c>
      <c r="S2648" s="1">
        <v>99.309188842773438</v>
      </c>
      <c r="T2648">
        <f t="shared" si="2383"/>
        <v>0.12992660748897444</v>
      </c>
      <c r="U2648">
        <f t="shared" si="2384"/>
        <v>2.8400000333786011</v>
      </c>
      <c r="V2648">
        <f t="shared" si="2385"/>
        <v>1.4643581679296189</v>
      </c>
      <c r="W2648" s="1">
        <v>22299.000053845346</v>
      </c>
      <c r="X2648" s="1">
        <v>0</v>
      </c>
      <c r="Y2648">
        <f t="shared" si="2386"/>
        <v>1.1208978369489522</v>
      </c>
      <c r="Z2648">
        <f t="shared" si="2387"/>
        <v>31.972604751586914</v>
      </c>
      <c r="AA2648" s="1">
        <v>6</v>
      </c>
      <c r="AB2648">
        <f t="shared" si="2388"/>
        <v>1.4200000166893005</v>
      </c>
      <c r="AC2648" s="1">
        <v>1</v>
      </c>
      <c r="AD2648" s="1">
        <v>30.012477874755859</v>
      </c>
      <c r="AE2648" s="1">
        <v>250.06913757324219</v>
      </c>
      <c r="AF2648" s="1">
        <v>34.603111267089844</v>
      </c>
      <c r="AG2648" s="1">
        <v>36.721538543701172</v>
      </c>
      <c r="AH2648" s="1">
        <v>77.901802062988281</v>
      </c>
      <c r="AI2648" s="1">
        <v>399.51846313476562</v>
      </c>
      <c r="AJ2648" s="1">
        <v>11.949357986450195</v>
      </c>
      <c r="AK2648" s="1">
        <v>1.642193078994751</v>
      </c>
      <c r="AL2648" s="1">
        <v>0.65952861309051514</v>
      </c>
      <c r="AM2648" s="1">
        <v>1</v>
      </c>
      <c r="AN2648" s="1">
        <v>-0.21956524252891541</v>
      </c>
      <c r="AO2648" s="1">
        <v>2.737391471862793</v>
      </c>
      <c r="AP2648" s="1">
        <v>1</v>
      </c>
      <c r="AQ2648" s="1">
        <v>0</v>
      </c>
      <c r="AR2648" s="1">
        <v>0.15999999642372131</v>
      </c>
      <c r="AS2648" s="1">
        <v>111115</v>
      </c>
      <c r="AT2648">
        <f t="shared" si="2389"/>
        <v>0.66586410522460926</v>
      </c>
      <c r="AU2648">
        <f t="shared" si="2390"/>
        <v>1.464358167929619E-3</v>
      </c>
      <c r="AV2648">
        <f t="shared" si="2391"/>
        <v>305.12260475158689</v>
      </c>
      <c r="AW2648">
        <f t="shared" si="2392"/>
        <v>303.75674095153806</v>
      </c>
      <c r="AX2648">
        <f t="shared" si="2393"/>
        <v>320.11985612601347</v>
      </c>
      <c r="AY2648">
        <f t="shared" si="2394"/>
        <v>2.803432057012746</v>
      </c>
      <c r="AZ2648">
        <f t="shared" si="2395"/>
        <v>4.7676840427825553</v>
      </c>
      <c r="BA2648">
        <f t="shared" si="2396"/>
        <v>48.008488422262367</v>
      </c>
      <c r="BB2648">
        <f t="shared" si="2397"/>
        <v>11.286949878561195</v>
      </c>
      <c r="BC2648">
        <f t="shared" si="2398"/>
        <v>31.2896728515625</v>
      </c>
      <c r="BD2648">
        <f t="shared" si="2399"/>
        <v>4.5864283603079494</v>
      </c>
      <c r="BE2648">
        <f t="shared" si="2400"/>
        <v>0.12424265452484912</v>
      </c>
      <c r="BF2648">
        <f t="shared" si="2401"/>
        <v>3.6467862058336031</v>
      </c>
      <c r="BG2648">
        <f t="shared" si="2402"/>
        <v>7.8143076712041987E-2</v>
      </c>
      <c r="BH2648">
        <f t="shared" si="2403"/>
        <v>19.538272038250632</v>
      </c>
      <c r="BI2648">
        <f t="shared" si="2404"/>
        <v>0.80492933990157922</v>
      </c>
      <c r="BJ2648">
        <f t="shared" si="2405"/>
        <v>76.523617163016112</v>
      </c>
      <c r="BK2648">
        <f t="shared" si="2406"/>
        <v>242.80371850217892</v>
      </c>
      <c r="BL2648">
        <f t="shared" si="2407"/>
        <v>1.0724506476846186E-2</v>
      </c>
    </row>
    <row r="2649" spans="1:64" x14ac:dyDescent="0.2">
      <c r="A2649" s="1" t="s">
        <v>3567</v>
      </c>
      <c r="B2649" s="1" t="s">
        <v>893</v>
      </c>
      <c r="C2649" s="1" t="s">
        <v>2775</v>
      </c>
      <c r="D2649" s="1">
        <v>20160422</v>
      </c>
      <c r="E2649" s="1" t="s">
        <v>2412</v>
      </c>
      <c r="F2649" s="1" t="s">
        <v>438</v>
      </c>
      <c r="G2649" s="1" t="s">
        <v>439</v>
      </c>
      <c r="H2649" s="1">
        <v>20160422</v>
      </c>
      <c r="J2649" s="1">
        <v>62</v>
      </c>
      <c r="K2649" s="1">
        <v>31.987323760986328</v>
      </c>
      <c r="L2649">
        <f t="shared" si="2380"/>
        <v>1.9248726908857028</v>
      </c>
      <c r="M2649">
        <f t="shared" si="2381"/>
        <v>143.37131967757745</v>
      </c>
      <c r="N2649" s="1">
        <v>171.76785278320312</v>
      </c>
      <c r="O2649">
        <f t="shared" si="2382"/>
        <v>0.95482954108144558</v>
      </c>
      <c r="P2649" s="1">
        <v>82.364974975585938</v>
      </c>
      <c r="Q2649" s="1">
        <v>30.609750747680664</v>
      </c>
      <c r="R2649" s="1">
        <v>2000.722412109375</v>
      </c>
      <c r="S2649" s="1">
        <v>99.304008483886719</v>
      </c>
      <c r="T2649">
        <f t="shared" si="2383"/>
        <v>0.12585882962775705</v>
      </c>
      <c r="U2649">
        <f t="shared" si="2384"/>
        <v>2.8400000333786011</v>
      </c>
      <c r="V2649">
        <f t="shared" si="2385"/>
        <v>1.4418187758040018</v>
      </c>
      <c r="W2649" s="1">
        <v>22382.000053845346</v>
      </c>
      <c r="X2649" s="1">
        <v>0</v>
      </c>
      <c r="Y2649">
        <f t="shared" si="2386"/>
        <v>1.1377457594016596</v>
      </c>
      <c r="Z2649">
        <f t="shared" si="2387"/>
        <v>31.987323760986328</v>
      </c>
      <c r="AA2649" s="1">
        <v>6</v>
      </c>
      <c r="AB2649">
        <f t="shared" si="2388"/>
        <v>1.4200000166893005</v>
      </c>
      <c r="AC2649" s="1">
        <v>1</v>
      </c>
      <c r="AD2649" s="1">
        <v>30.012723922729492</v>
      </c>
      <c r="AE2649" s="1">
        <v>175.02961730957031</v>
      </c>
      <c r="AF2649" s="1">
        <v>34.508331298828125</v>
      </c>
      <c r="AG2649" s="1">
        <v>36.593814849853516</v>
      </c>
      <c r="AH2649" s="1">
        <v>77.670997619628906</v>
      </c>
      <c r="AI2649" s="1">
        <v>399.635986328125</v>
      </c>
      <c r="AJ2649" s="1">
        <v>19.889440536499023</v>
      </c>
      <c r="AK2649" s="1">
        <v>1.5614931583404541</v>
      </c>
      <c r="AL2649" s="1">
        <v>0.64814460277557373</v>
      </c>
      <c r="AM2649" s="1">
        <v>1</v>
      </c>
      <c r="AN2649" s="1">
        <v>-0.21956524252891541</v>
      </c>
      <c r="AO2649" s="1">
        <v>2.737391471862793</v>
      </c>
      <c r="AP2649" s="1">
        <v>1</v>
      </c>
      <c r="AQ2649" s="1">
        <v>0</v>
      </c>
      <c r="AR2649" s="1">
        <v>0.15999999642372131</v>
      </c>
      <c r="AS2649" s="1">
        <v>111115</v>
      </c>
      <c r="AT2649">
        <f t="shared" si="2389"/>
        <v>0.6660599772135416</v>
      </c>
      <c r="AU2649">
        <f t="shared" si="2390"/>
        <v>1.4418187758040016E-3</v>
      </c>
      <c r="AV2649">
        <f t="shared" si="2391"/>
        <v>305.13732376098631</v>
      </c>
      <c r="AW2649">
        <f t="shared" si="2392"/>
        <v>303.75975074768064</v>
      </c>
      <c r="AX2649">
        <f t="shared" si="2393"/>
        <v>320.11557878235908</v>
      </c>
      <c r="AY2649">
        <f t="shared" si="2394"/>
        <v>2.8132982584890796</v>
      </c>
      <c r="AZ2649">
        <f t="shared" si="2395"/>
        <v>4.7716582597092927</v>
      </c>
      <c r="BA2649">
        <f t="shared" si="2396"/>
        <v>48.051013574981241</v>
      </c>
      <c r="BB2649">
        <f t="shared" si="2397"/>
        <v>11.457198725127725</v>
      </c>
      <c r="BC2649">
        <f t="shared" si="2398"/>
        <v>31.298537254333496</v>
      </c>
      <c r="BD2649">
        <f t="shared" si="2399"/>
        <v>4.5887420413890787</v>
      </c>
      <c r="BE2649">
        <f t="shared" si="2400"/>
        <v>0.12051789948679545</v>
      </c>
      <c r="BF2649">
        <f t="shared" si="2401"/>
        <v>3.6339125003076331</v>
      </c>
      <c r="BG2649">
        <f t="shared" si="2402"/>
        <v>7.5785993691673506E-2</v>
      </c>
      <c r="BH2649">
        <f t="shared" si="2403"/>
        <v>14.237346745608185</v>
      </c>
      <c r="BI2649">
        <f t="shared" si="2404"/>
        <v>0.83468074703439199</v>
      </c>
      <c r="BJ2649">
        <f t="shared" si="2405"/>
        <v>76.159001804730025</v>
      </c>
      <c r="BK2649">
        <f t="shared" si="2406"/>
        <v>170.85286049371209</v>
      </c>
      <c r="BL2649">
        <f t="shared" si="2407"/>
        <v>8.5802709018404158E-3</v>
      </c>
    </row>
    <row r="2650" spans="1:64" x14ac:dyDescent="0.2">
      <c r="A2650" s="1" t="s">
        <v>3567</v>
      </c>
      <c r="B2650" s="1" t="s">
        <v>893</v>
      </c>
      <c r="C2650" s="1" t="s">
        <v>2775</v>
      </c>
      <c r="D2650" s="1">
        <v>20160422</v>
      </c>
      <c r="E2650" s="1" t="s">
        <v>2778</v>
      </c>
      <c r="F2650" s="1" t="s">
        <v>438</v>
      </c>
      <c r="G2650" s="1" t="s">
        <v>439</v>
      </c>
      <c r="H2650" s="1">
        <v>20160422</v>
      </c>
      <c r="J2650" s="1">
        <v>63</v>
      </c>
      <c r="K2650" s="1">
        <v>32.006885528564453</v>
      </c>
      <c r="L2650">
        <f t="shared" si="2380"/>
        <v>0.37115655874072045</v>
      </c>
      <c r="M2650">
        <f t="shared" si="2381"/>
        <v>92.642266699990685</v>
      </c>
      <c r="N2650" s="1">
        <v>99.377235412597656</v>
      </c>
      <c r="O2650">
        <f t="shared" si="2382"/>
        <v>0.9625071637420235</v>
      </c>
      <c r="P2650" s="1">
        <v>82.240234375</v>
      </c>
      <c r="Q2650" s="1">
        <v>30.614694595336914</v>
      </c>
      <c r="R2650" s="1">
        <v>2000.1112060546875</v>
      </c>
      <c r="S2650" s="1">
        <v>99.300010681152344</v>
      </c>
      <c r="T2650">
        <f t="shared" si="2383"/>
        <v>0.1259865635717709</v>
      </c>
      <c r="U2650">
        <f t="shared" si="2384"/>
        <v>2.8400000333786011</v>
      </c>
      <c r="V2650">
        <f t="shared" si="2385"/>
        <v>1.4556729930877732</v>
      </c>
      <c r="W2650" s="1">
        <v>22464.000053845346</v>
      </c>
      <c r="X2650" s="1">
        <v>0</v>
      </c>
      <c r="Y2650">
        <f t="shared" si="2386"/>
        <v>1.1475098789096987</v>
      </c>
      <c r="Z2650">
        <f t="shared" si="2387"/>
        <v>32.006885528564453</v>
      </c>
      <c r="AA2650" s="1">
        <v>6</v>
      </c>
      <c r="AB2650">
        <f t="shared" si="2388"/>
        <v>1.4200000166893005</v>
      </c>
      <c r="AC2650" s="1">
        <v>1</v>
      </c>
      <c r="AD2650" s="1">
        <v>30.012239456176758</v>
      </c>
      <c r="AE2650" s="1">
        <v>100.15192413330078</v>
      </c>
      <c r="AF2650" s="1">
        <v>34.443874359130859</v>
      </c>
      <c r="AG2650" s="1">
        <v>36.550193786621094</v>
      </c>
      <c r="AH2650" s="1">
        <v>77.500885009765625</v>
      </c>
      <c r="AI2650" s="1">
        <v>399.50289916992188</v>
      </c>
      <c r="AJ2650" s="1">
        <v>16.285367965698242</v>
      </c>
      <c r="AK2650" s="1">
        <v>1.5148699283599854</v>
      </c>
      <c r="AL2650" s="1">
        <v>0.62961888313293457</v>
      </c>
      <c r="AM2650" s="1">
        <v>1</v>
      </c>
      <c r="AN2650" s="1">
        <v>-0.21956524252891541</v>
      </c>
      <c r="AO2650" s="1">
        <v>2.737391471862793</v>
      </c>
      <c r="AP2650" s="1">
        <v>1</v>
      </c>
      <c r="AQ2650" s="1">
        <v>0</v>
      </c>
      <c r="AR2650" s="1">
        <v>0.15999999642372131</v>
      </c>
      <c r="AS2650" s="1">
        <v>111115</v>
      </c>
      <c r="AT2650">
        <f t="shared" si="2389"/>
        <v>0.66583816528320305</v>
      </c>
      <c r="AU2650">
        <f t="shared" si="2390"/>
        <v>1.4556729930877731E-3</v>
      </c>
      <c r="AV2650">
        <f t="shared" si="2391"/>
        <v>305.15688552856443</v>
      </c>
      <c r="AW2650">
        <f t="shared" si="2392"/>
        <v>303.76469459533689</v>
      </c>
      <c r="AX2650">
        <f t="shared" si="2393"/>
        <v>320.01778581579492</v>
      </c>
      <c r="AY2650">
        <f t="shared" si="2394"/>
        <v>2.8027954127048678</v>
      </c>
      <c r="AZ2650">
        <f t="shared" si="2395"/>
        <v>4.7769445123193615</v>
      </c>
      <c r="BA2650">
        <f t="shared" si="2396"/>
        <v>48.106183267773311</v>
      </c>
      <c r="BB2650">
        <f t="shared" si="2397"/>
        <v>11.555989481152217</v>
      </c>
      <c r="BC2650">
        <f t="shared" si="2398"/>
        <v>31.310790061950684</v>
      </c>
      <c r="BD2650">
        <f t="shared" si="2399"/>
        <v>4.5919417971516863</v>
      </c>
      <c r="BE2650">
        <f t="shared" si="2400"/>
        <v>0.12063501740600464</v>
      </c>
      <c r="BF2650">
        <f t="shared" si="2401"/>
        <v>3.6294346334096628</v>
      </c>
      <c r="BG2650">
        <f t="shared" si="2402"/>
        <v>7.5860094118935018E-2</v>
      </c>
      <c r="BH2650">
        <f t="shared" si="2403"/>
        <v>9.1993780728352395</v>
      </c>
      <c r="BI2650">
        <f t="shared" si="2404"/>
        <v>0.9322282544423327</v>
      </c>
      <c r="BJ2650">
        <f t="shared" si="2405"/>
        <v>75.98189754954457</v>
      </c>
      <c r="BK2650">
        <f t="shared" si="2406"/>
        <v>99.200805360340269</v>
      </c>
      <c r="BL2650">
        <f t="shared" si="2407"/>
        <v>2.84283776917335E-3</v>
      </c>
    </row>
    <row r="2651" spans="1:64" x14ac:dyDescent="0.2">
      <c r="A2651" s="1" t="s">
        <v>3567</v>
      </c>
      <c r="B2651" s="1" t="s">
        <v>893</v>
      </c>
      <c r="C2651" s="1" t="s">
        <v>2775</v>
      </c>
      <c r="D2651" s="1">
        <v>20160422</v>
      </c>
      <c r="E2651" s="1" t="s">
        <v>2779</v>
      </c>
      <c r="F2651" s="1" t="s">
        <v>438</v>
      </c>
      <c r="G2651" s="1" t="s">
        <v>439</v>
      </c>
      <c r="H2651" s="1">
        <v>20160422</v>
      </c>
      <c r="J2651" s="1">
        <v>64</v>
      </c>
      <c r="K2651" s="1">
        <v>32.012508392333984</v>
      </c>
      <c r="L2651">
        <f t="shared" si="2380"/>
        <v>-0.57017335882250231</v>
      </c>
      <c r="M2651">
        <f t="shared" si="2381"/>
        <v>72.476276468124865</v>
      </c>
      <c r="N2651" s="1">
        <v>66.322830200195312</v>
      </c>
      <c r="O2651">
        <f t="shared" si="2382"/>
        <v>0.96898139178422404</v>
      </c>
      <c r="P2651" s="1">
        <v>82.0927734375</v>
      </c>
      <c r="Q2651" s="1">
        <v>30.624731063842773</v>
      </c>
      <c r="R2651" s="1">
        <v>1999.321044921875</v>
      </c>
      <c r="S2651" s="1">
        <v>99.300643920898438</v>
      </c>
      <c r="T2651">
        <f t="shared" si="2383"/>
        <v>0.12640763708663222</v>
      </c>
      <c r="U2651">
        <f t="shared" si="2384"/>
        <v>2.8400000333786011</v>
      </c>
      <c r="V2651">
        <f t="shared" si="2385"/>
        <v>1.46786932466228</v>
      </c>
      <c r="W2651" s="1">
        <v>22547.000053845346</v>
      </c>
      <c r="X2651" s="1">
        <v>0</v>
      </c>
      <c r="Y2651">
        <f t="shared" si="2386"/>
        <v>1.1534588451296521</v>
      </c>
      <c r="Z2651">
        <f t="shared" si="2387"/>
        <v>32.012508392333984</v>
      </c>
      <c r="AA2651" s="1">
        <v>6</v>
      </c>
      <c r="AB2651">
        <f t="shared" si="2388"/>
        <v>1.4200000166893005</v>
      </c>
      <c r="AC2651" s="1">
        <v>1</v>
      </c>
      <c r="AD2651" s="1">
        <v>30.013896942138672</v>
      </c>
      <c r="AE2651" s="1">
        <v>65.612785339355469</v>
      </c>
      <c r="AF2651" s="1">
        <v>34.381500244140625</v>
      </c>
      <c r="AG2651" s="1">
        <v>36.505363464355469</v>
      </c>
      <c r="AH2651" s="1">
        <v>77.316658020019531</v>
      </c>
      <c r="AI2651" s="1">
        <v>399.54104614257812</v>
      </c>
      <c r="AJ2651" s="1">
        <v>15.79842472076416</v>
      </c>
      <c r="AK2651" s="1">
        <v>1.5640864372253418</v>
      </c>
      <c r="AL2651" s="1">
        <v>0.60802215337753296</v>
      </c>
      <c r="AM2651" s="1">
        <v>1</v>
      </c>
      <c r="AN2651" s="1">
        <v>-0.21956524252891541</v>
      </c>
      <c r="AO2651" s="1">
        <v>2.737391471862793</v>
      </c>
      <c r="AP2651" s="1">
        <v>1</v>
      </c>
      <c r="AQ2651" s="1">
        <v>0</v>
      </c>
      <c r="AR2651" s="1">
        <v>0.15999999642372131</v>
      </c>
      <c r="AS2651" s="1">
        <v>111115</v>
      </c>
      <c r="AT2651">
        <f t="shared" si="2389"/>
        <v>0.66590174357096343</v>
      </c>
      <c r="AU2651">
        <f t="shared" si="2390"/>
        <v>1.46786932466228E-3</v>
      </c>
      <c r="AV2651">
        <f t="shared" si="2391"/>
        <v>305.16250839233396</v>
      </c>
      <c r="AW2651">
        <f t="shared" si="2392"/>
        <v>303.77473106384275</v>
      </c>
      <c r="AX2651">
        <f t="shared" si="2393"/>
        <v>319.89136003737076</v>
      </c>
      <c r="AY2651">
        <f t="shared" si="2394"/>
        <v>2.7955939807492225</v>
      </c>
      <c r="AZ2651">
        <f t="shared" si="2395"/>
        <v>4.7784649437065898</v>
      </c>
      <c r="BA2651">
        <f t="shared" si="2396"/>
        <v>48.121187889909869</v>
      </c>
      <c r="BB2651">
        <f t="shared" si="2397"/>
        <v>11.615824425554401</v>
      </c>
      <c r="BC2651">
        <f t="shared" si="2398"/>
        <v>31.318619728088379</v>
      </c>
      <c r="BD2651">
        <f t="shared" si="2399"/>
        <v>4.5939874903611617</v>
      </c>
      <c r="BE2651">
        <f t="shared" si="2400"/>
        <v>0.12102102388679523</v>
      </c>
      <c r="BF2651">
        <f t="shared" si="2401"/>
        <v>3.6250060985769377</v>
      </c>
      <c r="BG2651">
        <f t="shared" si="2402"/>
        <v>7.6104326412781698E-2</v>
      </c>
      <c r="BH2651">
        <f t="shared" si="2403"/>
        <v>7.1969409222738578</v>
      </c>
      <c r="BI2651">
        <f t="shared" si="2404"/>
        <v>1.0927802123244046</v>
      </c>
      <c r="BJ2651">
        <f t="shared" si="2405"/>
        <v>75.868865404956594</v>
      </c>
      <c r="BK2651">
        <f t="shared" si="2406"/>
        <v>66.593863307717726</v>
      </c>
      <c r="BL2651">
        <f t="shared" si="2407"/>
        <v>-6.4958546732913642E-3</v>
      </c>
    </row>
    <row r="2652" spans="1:64" x14ac:dyDescent="0.2">
      <c r="A2652" s="1" t="s">
        <v>3567</v>
      </c>
      <c r="B2652" s="1" t="s">
        <v>893</v>
      </c>
      <c r="C2652" s="1" t="s">
        <v>2775</v>
      </c>
      <c r="D2652" s="1">
        <v>20160422</v>
      </c>
      <c r="E2652" s="1" t="s">
        <v>2780</v>
      </c>
      <c r="F2652" s="1" t="s">
        <v>438</v>
      </c>
      <c r="G2652" s="1" t="s">
        <v>439</v>
      </c>
      <c r="H2652" s="1">
        <v>20160422</v>
      </c>
      <c r="J2652" s="1">
        <v>65</v>
      </c>
      <c r="K2652" s="1">
        <v>32.019172668457031</v>
      </c>
      <c r="L2652">
        <f t="shared" si="2380"/>
        <v>-0.79487814822926839</v>
      </c>
      <c r="M2652">
        <f t="shared" si="2381"/>
        <v>48.586557039464232</v>
      </c>
      <c r="N2652" s="1">
        <v>39.506576538085938</v>
      </c>
      <c r="O2652">
        <f t="shared" si="2382"/>
        <v>0.9778700383380925</v>
      </c>
      <c r="P2652" s="1">
        <v>81.898345947265625</v>
      </c>
      <c r="Q2652" s="1">
        <v>30.632186889648438</v>
      </c>
      <c r="R2652" s="1">
        <v>1998.85107421875</v>
      </c>
      <c r="S2652" s="1">
        <v>99.304534912109375</v>
      </c>
      <c r="T2652">
        <f t="shared" si="2383"/>
        <v>0.13314156827735213</v>
      </c>
      <c r="U2652">
        <f t="shared" si="2384"/>
        <v>2.8400000333786011</v>
      </c>
      <c r="V2652">
        <f t="shared" si="2385"/>
        <v>1.5542868578623803</v>
      </c>
      <c r="W2652" s="1">
        <v>22689.000053845346</v>
      </c>
      <c r="X2652" s="1">
        <v>0</v>
      </c>
      <c r="Y2652">
        <f t="shared" si="2386"/>
        <v>1.1623047754573839</v>
      </c>
      <c r="Z2652">
        <f t="shared" si="2387"/>
        <v>32.019172668457031</v>
      </c>
      <c r="AA2652" s="1">
        <v>6</v>
      </c>
      <c r="AB2652">
        <f t="shared" si="2388"/>
        <v>1.4200000166893005</v>
      </c>
      <c r="AC2652" s="1">
        <v>1</v>
      </c>
      <c r="AD2652" s="1">
        <v>30.012233734130859</v>
      </c>
      <c r="AE2652" s="1">
        <v>38.405052185058594</v>
      </c>
      <c r="AF2652" s="1">
        <v>34.183834075927734</v>
      </c>
      <c r="AG2652" s="1">
        <v>36.433006286621094</v>
      </c>
      <c r="AH2652" s="1">
        <v>76.842391967773438</v>
      </c>
      <c r="AI2652" s="1">
        <v>399.52285766601562</v>
      </c>
      <c r="AJ2652" s="1">
        <v>19.531219482421875</v>
      </c>
      <c r="AK2652" s="1">
        <v>1.4475394487380981</v>
      </c>
      <c r="AL2652" s="1">
        <v>0.59627366065979004</v>
      </c>
      <c r="AM2652" s="1">
        <v>1</v>
      </c>
      <c r="AN2652" s="1">
        <v>-0.21956524252891541</v>
      </c>
      <c r="AO2652" s="1">
        <v>2.737391471862793</v>
      </c>
      <c r="AP2652" s="1">
        <v>1</v>
      </c>
      <c r="AQ2652" s="1">
        <v>0</v>
      </c>
      <c r="AR2652" s="1">
        <v>0.15999999642372131</v>
      </c>
      <c r="AS2652" s="1">
        <v>111135</v>
      </c>
      <c r="AT2652">
        <f t="shared" si="2389"/>
        <v>0.66587142944335931</v>
      </c>
      <c r="AU2652">
        <f t="shared" si="2390"/>
        <v>1.5542868578623803E-3</v>
      </c>
      <c r="AV2652">
        <f t="shared" si="2391"/>
        <v>305.16917266845701</v>
      </c>
      <c r="AW2652">
        <f t="shared" si="2392"/>
        <v>303.78218688964841</v>
      </c>
      <c r="AX2652">
        <f t="shared" si="2393"/>
        <v>319.81616472655151</v>
      </c>
      <c r="AY2652">
        <f t="shared" si="2394"/>
        <v>2.7500726365080657</v>
      </c>
      <c r="AZ2652">
        <f t="shared" si="2395"/>
        <v>4.7802675202002485</v>
      </c>
      <c r="BA2652">
        <f t="shared" si="2396"/>
        <v>48.1374543914946</v>
      </c>
      <c r="BB2652">
        <f t="shared" si="2397"/>
        <v>11.704448104873507</v>
      </c>
      <c r="BC2652">
        <f t="shared" si="2398"/>
        <v>31.325679779052734</v>
      </c>
      <c r="BD2652">
        <f t="shared" si="2399"/>
        <v>4.5958327830809571</v>
      </c>
      <c r="BE2652">
        <f t="shared" si="2400"/>
        <v>0.12717929685594401</v>
      </c>
      <c r="BF2652">
        <f t="shared" si="2401"/>
        <v>3.6179627447428646</v>
      </c>
      <c r="BG2652">
        <f t="shared" si="2402"/>
        <v>8.000206038165518E-2</v>
      </c>
      <c r="BH2652">
        <f t="shared" si="2403"/>
        <v>4.824865449784669</v>
      </c>
      <c r="BI2652">
        <f t="shared" si="2404"/>
        <v>1.2298346578480377</v>
      </c>
      <c r="BJ2652">
        <f t="shared" si="2405"/>
        <v>75.748735601734296</v>
      </c>
      <c r="BK2652">
        <f t="shared" si="2406"/>
        <v>39.884423540725905</v>
      </c>
      <c r="BL2652">
        <f t="shared" si="2407"/>
        <v>-1.5096373305817912E-2</v>
      </c>
    </row>
    <row r="2653" spans="1:64" x14ac:dyDescent="0.2">
      <c r="A2653" s="1" t="s">
        <v>3567</v>
      </c>
      <c r="B2653" s="1" t="s">
        <v>893</v>
      </c>
      <c r="C2653" s="1" t="s">
        <v>2775</v>
      </c>
      <c r="D2653" s="1">
        <v>20160422</v>
      </c>
      <c r="E2653" s="1" t="s">
        <v>2781</v>
      </c>
      <c r="F2653" s="1" t="s">
        <v>438</v>
      </c>
      <c r="G2653" s="1" t="s">
        <v>439</v>
      </c>
      <c r="H2653" s="1">
        <v>20160422</v>
      </c>
      <c r="J2653" s="1">
        <v>66</v>
      </c>
      <c r="K2653" s="1">
        <v>32.012531280517578</v>
      </c>
      <c r="L2653">
        <f t="shared" si="2380"/>
        <v>6.7074718189298332</v>
      </c>
      <c r="M2653">
        <f t="shared" si="2381"/>
        <v>301.65245210518378</v>
      </c>
      <c r="N2653" s="1">
        <v>389.03604125976562</v>
      </c>
      <c r="O2653">
        <f t="shared" si="2382"/>
        <v>0.98147953068459026</v>
      </c>
      <c r="P2653" s="1">
        <v>81.785835266113281</v>
      </c>
      <c r="Q2653" s="1">
        <v>30.638679504394531</v>
      </c>
      <c r="R2653" s="1">
        <v>1999.1209716796875</v>
      </c>
      <c r="S2653" s="1">
        <v>99.302810668945312</v>
      </c>
      <c r="T2653">
        <f t="shared" si="2383"/>
        <v>0.1386024574996465</v>
      </c>
      <c r="U2653">
        <f t="shared" si="2384"/>
        <v>2.8400000333786011</v>
      </c>
      <c r="V2653">
        <f t="shared" si="2385"/>
        <v>1.6176000877059995</v>
      </c>
      <c r="W2653" s="1">
        <v>22829.000053845346</v>
      </c>
      <c r="X2653" s="1">
        <v>0</v>
      </c>
      <c r="Y2653">
        <f t="shared" si="2386"/>
        <v>1.1641373270374804</v>
      </c>
      <c r="Z2653">
        <f t="shared" si="2387"/>
        <v>32.012531280517578</v>
      </c>
      <c r="AA2653" s="1">
        <v>6</v>
      </c>
      <c r="AB2653">
        <f t="shared" si="2388"/>
        <v>1.4200000166893005</v>
      </c>
      <c r="AC2653" s="1">
        <v>1</v>
      </c>
      <c r="AD2653" s="1">
        <v>30.013608932495117</v>
      </c>
      <c r="AE2653" s="1">
        <v>400.05459594726562</v>
      </c>
      <c r="AF2653" s="1">
        <v>34.056163787841797</v>
      </c>
      <c r="AG2653" s="1">
        <v>36.3970947265625</v>
      </c>
      <c r="AH2653" s="1">
        <v>76.525665283203125</v>
      </c>
      <c r="AI2653" s="1">
        <v>399.513916015625</v>
      </c>
      <c r="AJ2653" s="1">
        <v>16.683786392211914</v>
      </c>
      <c r="AK2653" s="1">
        <v>1.0654548406600952</v>
      </c>
      <c r="AL2653" s="1">
        <v>0.59333425760269165</v>
      </c>
      <c r="AM2653" s="1">
        <v>1</v>
      </c>
      <c r="AN2653" s="1">
        <v>-0.21956524252891541</v>
      </c>
      <c r="AO2653" s="1">
        <v>2.737391471862793</v>
      </c>
      <c r="AP2653" s="1">
        <v>1</v>
      </c>
      <c r="AQ2653" s="1">
        <v>0</v>
      </c>
      <c r="AR2653" s="1">
        <v>0.15999999642372131</v>
      </c>
      <c r="AS2653" s="1">
        <v>111135</v>
      </c>
      <c r="AT2653">
        <f t="shared" si="2389"/>
        <v>0.66585652669270823</v>
      </c>
      <c r="AU2653">
        <f t="shared" si="2390"/>
        <v>1.6176000877059994E-3</v>
      </c>
      <c r="AV2653">
        <f t="shared" si="2391"/>
        <v>305.16253128051756</v>
      </c>
      <c r="AW2653">
        <f t="shared" si="2392"/>
        <v>303.78867950439451</v>
      </c>
      <c r="AX2653">
        <f t="shared" si="2393"/>
        <v>319.85934831933628</v>
      </c>
      <c r="AY2653">
        <f t="shared" si="2394"/>
        <v>2.7197213009463641</v>
      </c>
      <c r="AZ2653">
        <f t="shared" si="2395"/>
        <v>4.778471133568984</v>
      </c>
      <c r="BA2653">
        <f t="shared" si="2396"/>
        <v>48.120200237830147</v>
      </c>
      <c r="BB2653">
        <f t="shared" si="2397"/>
        <v>11.723105511267647</v>
      </c>
      <c r="BC2653">
        <f t="shared" si="2398"/>
        <v>31.325605392456055</v>
      </c>
      <c r="BD2653">
        <f t="shared" si="2399"/>
        <v>4.5958133372160939</v>
      </c>
      <c r="BE2653">
        <f t="shared" si="2400"/>
        <v>0.13215290900038468</v>
      </c>
      <c r="BF2653">
        <f t="shared" si="2401"/>
        <v>3.6143338065315036</v>
      </c>
      <c r="BG2653">
        <f t="shared" si="2402"/>
        <v>8.3151776814733666E-2</v>
      </c>
      <c r="BH2653">
        <f t="shared" si="2403"/>
        <v>29.954936339224158</v>
      </c>
      <c r="BI2653">
        <f t="shared" si="2404"/>
        <v>0.77538433490218861</v>
      </c>
      <c r="BJ2653">
        <f t="shared" si="2405"/>
        <v>75.746590178813861</v>
      </c>
      <c r="BK2653">
        <f t="shared" si="2406"/>
        <v>385.84763039739568</v>
      </c>
      <c r="BL2653">
        <f t="shared" si="2407"/>
        <v>1.3167584273645717E-2</v>
      </c>
    </row>
    <row r="2654" spans="1:64" x14ac:dyDescent="0.2">
      <c r="A2654" s="1" t="s">
        <v>3567</v>
      </c>
      <c r="B2654" s="1" t="s">
        <v>893</v>
      </c>
      <c r="C2654" s="1" t="s">
        <v>2775</v>
      </c>
      <c r="D2654" s="1">
        <v>20160422</v>
      </c>
      <c r="E2654" s="1" t="s">
        <v>2782</v>
      </c>
      <c r="F2654" s="1" t="s">
        <v>438</v>
      </c>
      <c r="G2654" s="1" t="s">
        <v>439</v>
      </c>
      <c r="H2654" s="1">
        <v>20160422</v>
      </c>
      <c r="J2654" s="1">
        <v>67</v>
      </c>
      <c r="K2654" s="1">
        <v>32.049644470214844</v>
      </c>
      <c r="L2654">
        <f t="shared" si="2380"/>
        <v>6.8324672895544873</v>
      </c>
      <c r="M2654">
        <f t="shared" si="2381"/>
        <v>299.45649102081802</v>
      </c>
      <c r="N2654" s="1">
        <v>388.80905151367188</v>
      </c>
      <c r="O2654">
        <f t="shared" si="2382"/>
        <v>0.98788483260505044</v>
      </c>
      <c r="P2654" s="1">
        <v>81.730583190917969</v>
      </c>
      <c r="Q2654" s="1">
        <v>30.650434494018555</v>
      </c>
      <c r="R2654" s="1">
        <v>1999.21630859375</v>
      </c>
      <c r="S2654" s="1">
        <v>99.297691345214844</v>
      </c>
      <c r="T2654">
        <f t="shared" si="2383"/>
        <v>0.13785003066622095</v>
      </c>
      <c r="U2654">
        <f t="shared" si="2384"/>
        <v>2.8400000333786011</v>
      </c>
      <c r="V2654">
        <f t="shared" si="2385"/>
        <v>1.6233044789194122</v>
      </c>
      <c r="W2654" s="1">
        <v>22911.000053845346</v>
      </c>
      <c r="X2654" s="1">
        <v>0</v>
      </c>
      <c r="Y2654">
        <f t="shared" si="2386"/>
        <v>1.1741973543816822</v>
      </c>
      <c r="Z2654">
        <f t="shared" si="2387"/>
        <v>32.049644470214844</v>
      </c>
      <c r="AA2654" s="1">
        <v>6</v>
      </c>
      <c r="AB2654">
        <f t="shared" si="2388"/>
        <v>1.4200000166893005</v>
      </c>
      <c r="AC2654" s="1">
        <v>1</v>
      </c>
      <c r="AD2654" s="1">
        <v>30.015510559082031</v>
      </c>
      <c r="AE2654" s="1">
        <v>400.0179443359375</v>
      </c>
      <c r="AF2654" s="1">
        <v>34.0496826171875</v>
      </c>
      <c r="AG2654" s="1">
        <v>36.398830413818359</v>
      </c>
      <c r="AH2654" s="1">
        <v>76.455757141113281</v>
      </c>
      <c r="AI2654" s="1">
        <v>399.51971435546875</v>
      </c>
      <c r="AJ2654" s="1">
        <v>16.850917816162109</v>
      </c>
      <c r="AK2654" s="1">
        <v>0.98566663265228271</v>
      </c>
      <c r="AL2654" s="1">
        <v>0.59951692819595337</v>
      </c>
      <c r="AM2654" s="1">
        <v>1</v>
      </c>
      <c r="AN2654" s="1">
        <v>-0.21956524252891541</v>
      </c>
      <c r="AO2654" s="1">
        <v>2.737391471862793</v>
      </c>
      <c r="AP2654" s="1">
        <v>1</v>
      </c>
      <c r="AQ2654" s="1">
        <v>0</v>
      </c>
      <c r="AR2654" s="1">
        <v>0.15999999642372131</v>
      </c>
      <c r="AS2654" s="1">
        <v>111135</v>
      </c>
      <c r="AT2654">
        <f t="shared" si="2389"/>
        <v>0.66586619059244789</v>
      </c>
      <c r="AU2654">
        <f t="shared" si="2390"/>
        <v>1.6233044789194123E-3</v>
      </c>
      <c r="AV2654">
        <f t="shared" si="2391"/>
        <v>305.19964447021482</v>
      </c>
      <c r="AW2654">
        <f t="shared" si="2392"/>
        <v>303.80043449401853</v>
      </c>
      <c r="AX2654">
        <f t="shared" si="2393"/>
        <v>319.87460222524533</v>
      </c>
      <c r="AY2654">
        <f t="shared" si="2394"/>
        <v>2.7131396791900224</v>
      </c>
      <c r="AZ2654">
        <f t="shared" si="2395"/>
        <v>4.7885171821398362</v>
      </c>
      <c r="BA2654">
        <f t="shared" si="2396"/>
        <v>48.223852108426634</v>
      </c>
      <c r="BB2654">
        <f t="shared" si="2397"/>
        <v>11.825021694608274</v>
      </c>
      <c r="BC2654">
        <f t="shared" si="2398"/>
        <v>31.350039482116699</v>
      </c>
      <c r="BD2654">
        <f t="shared" si="2399"/>
        <v>4.6022046603632045</v>
      </c>
      <c r="BE2654">
        <f t="shared" si="2400"/>
        <v>0.13146870502994404</v>
      </c>
      <c r="BF2654">
        <f t="shared" si="2401"/>
        <v>3.6143198277581541</v>
      </c>
      <c r="BG2654">
        <f t="shared" si="2402"/>
        <v>8.2718385659319479E-2</v>
      </c>
      <c r="BH2654">
        <f t="shared" si="2403"/>
        <v>29.735338216706289</v>
      </c>
      <c r="BI2654">
        <f t="shared" si="2404"/>
        <v>0.77018909373381217</v>
      </c>
      <c r="BJ2654">
        <f t="shared" si="2405"/>
        <v>75.580811850014129</v>
      </c>
      <c r="BK2654">
        <f t="shared" si="2406"/>
        <v>385.56122379096394</v>
      </c>
      <c r="BL2654">
        <f t="shared" si="2407"/>
        <v>1.3393551862029758E-2</v>
      </c>
    </row>
    <row r="2655" spans="1:64" x14ac:dyDescent="0.2">
      <c r="A2655" s="1" t="s">
        <v>3567</v>
      </c>
      <c r="B2655" s="1" t="s">
        <v>893</v>
      </c>
      <c r="C2655" s="1" t="s">
        <v>2775</v>
      </c>
      <c r="D2655" s="1">
        <v>20160422</v>
      </c>
      <c r="E2655" s="1" t="s">
        <v>2783</v>
      </c>
      <c r="F2655" s="1" t="s">
        <v>438</v>
      </c>
      <c r="G2655" s="1" t="s">
        <v>439</v>
      </c>
      <c r="H2655" s="1">
        <v>20160422</v>
      </c>
      <c r="J2655" s="1">
        <v>68</v>
      </c>
      <c r="K2655" s="1">
        <v>32.048915863037109</v>
      </c>
      <c r="L2655">
        <f t="shared" ref="L2655:L2662" si="2408">(AE2655-N2655*(1000-AF2655)/(1000-AG2655))*AT2655</f>
        <v>6.6142185088080385</v>
      </c>
      <c r="M2655">
        <f t="shared" ref="M2655:M2662" si="2409">((BG2655-AU2655/2)*N2655-L2655)/(BG2655+AU2655/2)</f>
        <v>300.80231616429842</v>
      </c>
      <c r="N2655" s="1">
        <v>388.873291015625</v>
      </c>
      <c r="O2655">
        <f t="shared" ref="O2655:O2662" si="2410">(BD2655-BF2655)</f>
        <v>0.990344723786305</v>
      </c>
      <c r="P2655" s="1">
        <v>81.666168212890625</v>
      </c>
      <c r="Q2655" s="1">
        <v>30.654312133789062</v>
      </c>
      <c r="R2655" s="1">
        <v>1999.765869140625</v>
      </c>
      <c r="S2655" s="1">
        <v>99.303230285644531</v>
      </c>
      <c r="T2655">
        <f t="shared" ref="T2655:T2662" si="2411">IF(BE2655&lt;&gt;0,1/(1/BE2655-1/U2655),0)</f>
        <v>0.13549886844723799</v>
      </c>
      <c r="U2655">
        <f t="shared" ref="U2655:U2662" si="2412">AB2655*(AC2655+1)*(AC2655+1)/(AC2655*AC2655+1)</f>
        <v>2.8400000333786011</v>
      </c>
      <c r="V2655">
        <f t="shared" ref="V2655:V2662" si="2413">AU2655*1000</f>
        <v>1.5992827348692327</v>
      </c>
      <c r="W2655" s="1">
        <v>22997.000053845346</v>
      </c>
      <c r="X2655" s="1">
        <v>0</v>
      </c>
      <c r="Y2655">
        <f t="shared" ref="Y2655:Y2662" si="2414">(AZ2655-BF2655)</f>
        <v>1.1760477265663605</v>
      </c>
      <c r="Z2655">
        <f t="shared" ref="Z2655:Z2662" si="2415">(K2655+AY2655*X2655)</f>
        <v>32.048915863037109</v>
      </c>
      <c r="AA2655" s="1">
        <v>6</v>
      </c>
      <c r="AB2655">
        <f t="shared" ref="AB2655:AB2662" si="2416">(AA2655*AN2655+AO2655)</f>
        <v>1.4200000166893005</v>
      </c>
      <c r="AC2655" s="1">
        <v>1</v>
      </c>
      <c r="AD2655" s="1">
        <v>30.011157989501953</v>
      </c>
      <c r="AE2655" s="1">
        <v>399.74127197265625</v>
      </c>
      <c r="AF2655" s="1">
        <v>34.06158447265625</v>
      </c>
      <c r="AG2655" s="1">
        <v>36.376178741455078</v>
      </c>
      <c r="AH2655" s="1">
        <v>76.469795227050781</v>
      </c>
      <c r="AI2655" s="1">
        <v>399.49298095703125</v>
      </c>
      <c r="AJ2655" s="1">
        <v>17.06294059753418</v>
      </c>
      <c r="AK2655" s="1">
        <v>1.0797767639160156</v>
      </c>
      <c r="AL2655" s="1">
        <v>0.59888923168182373</v>
      </c>
      <c r="AM2655" s="1">
        <v>1</v>
      </c>
      <c r="AN2655" s="1">
        <v>-0.21956524252891541</v>
      </c>
      <c r="AO2655" s="1">
        <v>2.737391471862793</v>
      </c>
      <c r="AP2655" s="1">
        <v>1</v>
      </c>
      <c r="AQ2655" s="1">
        <v>0</v>
      </c>
      <c r="AR2655" s="1">
        <v>0.15999999642372131</v>
      </c>
      <c r="AS2655" s="1">
        <v>111115</v>
      </c>
      <c r="AT2655">
        <f t="shared" ref="AT2655:AT2662" si="2417">AI2655*0.000001/(AA2655*0.0001)</f>
        <v>0.66582163492838531</v>
      </c>
      <c r="AU2655">
        <f t="shared" ref="AU2655:AU2662" si="2418">(AG2655-AF2655)/(1000-AG2655)*AT2655</f>
        <v>1.5992827348692326E-3</v>
      </c>
      <c r="AV2655">
        <f t="shared" ref="AV2655:AV2662" si="2419">(K2655+273.15)</f>
        <v>305.19891586303709</v>
      </c>
      <c r="AW2655">
        <f t="shared" ref="AW2655:AW2662" si="2420">(Q2655+273.15)</f>
        <v>303.80431213378904</v>
      </c>
      <c r="AX2655">
        <f t="shared" ref="AX2655:AX2662" si="2421">(R2655*AP2655+AJ2655*AQ2655)*AR2655</f>
        <v>319.96253191077994</v>
      </c>
      <c r="AY2655">
        <f t="shared" ref="AY2655:AY2662" si="2422">((AX2655+0.00000010773*(AW2655^4-AV2655^4))-AU2655*44100)/(AB2655*51.4+0.00000043092*AV2655^3)</f>
        <v>2.7272566401847764</v>
      </c>
      <c r="AZ2655">
        <f t="shared" ref="AZ2655:AZ2662" si="2423">0.61365*EXP(17.502*Z2655/(240.97+Z2655))</f>
        <v>4.7883197810408413</v>
      </c>
      <c r="BA2655">
        <f t="shared" ref="BA2655:BA2662" si="2424">AZ2655*1000/S2655</f>
        <v>48.21917441423907</v>
      </c>
      <c r="BB2655">
        <f t="shared" ref="BB2655:BB2662" si="2425">(BA2655-AG2655)</f>
        <v>11.842995672783992</v>
      </c>
      <c r="BC2655">
        <f t="shared" ref="BC2655:BC2662" si="2426">IF(X2655,K2655,(Q2655+K2655)/2)</f>
        <v>31.351613998413086</v>
      </c>
      <c r="BD2655">
        <f t="shared" ref="BD2655:BD2662" si="2427">0.61365*EXP(17.502*BC2655/(240.97+BC2655))</f>
        <v>4.6026167782607859</v>
      </c>
      <c r="BE2655">
        <f t="shared" ref="BE2655:BE2662" si="2428">IF(BB2655&lt;&gt;0,(1000-(BA2655+AG2655)/2)/BB2655*AU2655,0)</f>
        <v>0.12932849367774443</v>
      </c>
      <c r="BF2655">
        <f t="shared" ref="BF2655:BF2662" si="2429">AG2655*S2655/1000</f>
        <v>3.6122720544744809</v>
      </c>
      <c r="BG2655">
        <f t="shared" ref="BG2655:BG2662" si="2430">1/(1.6/T2655+1.37/U2655)</f>
        <v>8.1362919696485639E-2</v>
      </c>
      <c r="BH2655">
        <f t="shared" ref="BH2655:BH2662" si="2431">M2655*S2655*0.001</f>
        <v>29.87064167251858</v>
      </c>
      <c r="BI2655">
        <f t="shared" ref="BI2655:BI2662" si="2432">M2655/N2655</f>
        <v>0.77352269521696759</v>
      </c>
      <c r="BJ2655">
        <f t="shared" ref="BJ2655:BJ2662" si="2433">(1-AU2655*S2655/AZ2655/T2655)*100</f>
        <v>75.522344958205906</v>
      </c>
      <c r="BK2655">
        <f t="shared" ref="BK2655:BK2662" si="2434">(N2655-L2655/(U2655/1.35))</f>
        <v>385.72920831071451</v>
      </c>
      <c r="BL2655">
        <f t="shared" ref="BL2655:BL2662" si="2435">L2655*BJ2655/100/BK2655</f>
        <v>1.2950050996624921E-2</v>
      </c>
    </row>
    <row r="2656" spans="1:64" x14ac:dyDescent="0.2">
      <c r="A2656" s="1" t="s">
        <v>3567</v>
      </c>
      <c r="B2656" s="1" t="s">
        <v>893</v>
      </c>
      <c r="C2656" s="1" t="s">
        <v>2775</v>
      </c>
      <c r="D2656" s="1">
        <v>20160422</v>
      </c>
      <c r="E2656" s="1" t="s">
        <v>2784</v>
      </c>
      <c r="F2656" s="1" t="s">
        <v>438</v>
      </c>
      <c r="G2656" s="1" t="s">
        <v>439</v>
      </c>
      <c r="H2656" s="1">
        <v>20160422</v>
      </c>
      <c r="J2656" s="1">
        <v>69</v>
      </c>
      <c r="K2656" s="1">
        <v>32.043899536132812</v>
      </c>
      <c r="L2656">
        <f t="shared" si="2408"/>
        <v>8.3665154602820895</v>
      </c>
      <c r="M2656">
        <f t="shared" si="2409"/>
        <v>349.67601305499062</v>
      </c>
      <c r="N2656" s="1">
        <v>461.44281005859375</v>
      </c>
      <c r="O2656">
        <f t="shared" si="2410"/>
        <v>0.98764981150095865</v>
      </c>
      <c r="P2656" s="1">
        <v>81.715797424316406</v>
      </c>
      <c r="Q2656" s="1">
        <v>30.652240753173828</v>
      </c>
      <c r="R2656" s="1">
        <v>2000.264404296875</v>
      </c>
      <c r="S2656" s="1">
        <v>99.301956176757812</v>
      </c>
      <c r="T2656">
        <f t="shared" si="2411"/>
        <v>0.13415984344182469</v>
      </c>
      <c r="U2656">
        <f t="shared" si="2412"/>
        <v>2.8400000333786011</v>
      </c>
      <c r="V2656">
        <f t="shared" si="2413"/>
        <v>1.5800045833873981</v>
      </c>
      <c r="W2656" s="1">
        <v>23113.000053845346</v>
      </c>
      <c r="X2656" s="1">
        <v>0</v>
      </c>
      <c r="Y2656">
        <f t="shared" si="2414"/>
        <v>1.1729214682150153</v>
      </c>
      <c r="Z2656">
        <f t="shared" si="2415"/>
        <v>32.043899536132812</v>
      </c>
      <c r="AA2656" s="1">
        <v>6</v>
      </c>
      <c r="AB2656">
        <f t="shared" si="2416"/>
        <v>1.4200000166893005</v>
      </c>
      <c r="AC2656" s="1">
        <v>1</v>
      </c>
      <c r="AD2656" s="1">
        <v>30.013216018676758</v>
      </c>
      <c r="AE2656" s="1">
        <v>475.10150146484375</v>
      </c>
      <c r="AF2656" s="1">
        <v>34.108131408691406</v>
      </c>
      <c r="AG2656" s="1">
        <v>36.394443511962891</v>
      </c>
      <c r="AH2656" s="1">
        <v>76.582382202148438</v>
      </c>
      <c r="AI2656" s="1">
        <v>399.55206298828125</v>
      </c>
      <c r="AJ2656" s="1">
        <v>14.366438865661621</v>
      </c>
      <c r="AK2656" s="1">
        <v>0.97960126399993896</v>
      </c>
      <c r="AL2656" s="1">
        <v>0.59659260511398315</v>
      </c>
      <c r="AM2656" s="1">
        <v>1</v>
      </c>
      <c r="AN2656" s="1">
        <v>-0.21956524252891541</v>
      </c>
      <c r="AO2656" s="1">
        <v>2.737391471862793</v>
      </c>
      <c r="AP2656" s="1">
        <v>1</v>
      </c>
      <c r="AQ2656" s="1">
        <v>0</v>
      </c>
      <c r="AR2656" s="1">
        <v>0.15999999642372131</v>
      </c>
      <c r="AS2656" s="1">
        <v>111115</v>
      </c>
      <c r="AT2656">
        <f t="shared" si="2417"/>
        <v>0.66592010498046861</v>
      </c>
      <c r="AU2656">
        <f t="shared" si="2418"/>
        <v>1.5800045833873982E-3</v>
      </c>
      <c r="AV2656">
        <f t="shared" si="2419"/>
        <v>305.19389953613279</v>
      </c>
      <c r="AW2656">
        <f t="shared" si="2420"/>
        <v>303.80224075317381</v>
      </c>
      <c r="AX2656">
        <f t="shared" si="2421"/>
        <v>320.04229753399704</v>
      </c>
      <c r="AY2656">
        <f t="shared" si="2422"/>
        <v>2.7386131320369658</v>
      </c>
      <c r="AZ2656">
        <f t="shared" si="2423"/>
        <v>4.7869609029174418</v>
      </c>
      <c r="BA2656">
        <f t="shared" si="2424"/>
        <v>48.206108794036595</v>
      </c>
      <c r="BB2656">
        <f t="shared" si="2425"/>
        <v>11.811665282073704</v>
      </c>
      <c r="BC2656">
        <f t="shared" si="2426"/>
        <v>31.34807014465332</v>
      </c>
      <c r="BD2656">
        <f t="shared" si="2427"/>
        <v>4.6016892462033852</v>
      </c>
      <c r="BE2656">
        <f t="shared" si="2428"/>
        <v>0.12810809628034497</v>
      </c>
      <c r="BF2656">
        <f t="shared" si="2429"/>
        <v>3.6140394347024265</v>
      </c>
      <c r="BG2656">
        <f t="shared" si="2430"/>
        <v>8.059013437673565E-2</v>
      </c>
      <c r="BH2656">
        <f t="shared" si="2431"/>
        <v>34.723512124450068</v>
      </c>
      <c r="BI2656">
        <f t="shared" si="2432"/>
        <v>0.75778840938184511</v>
      </c>
      <c r="BJ2656">
        <f t="shared" si="2433"/>
        <v>75.569422820778286</v>
      </c>
      <c r="BK2656">
        <f t="shared" si="2434"/>
        <v>457.46576930555403</v>
      </c>
      <c r="BL2656">
        <f t="shared" si="2435"/>
        <v>1.3820766203215885E-2</v>
      </c>
    </row>
    <row r="2657" spans="1:64" x14ac:dyDescent="0.2">
      <c r="A2657" s="1" t="s">
        <v>3567</v>
      </c>
      <c r="B2657" s="1" t="s">
        <v>893</v>
      </c>
      <c r="C2657" s="1" t="s">
        <v>2775</v>
      </c>
      <c r="D2657" s="1">
        <v>20160422</v>
      </c>
      <c r="E2657" s="1" t="s">
        <v>2785</v>
      </c>
      <c r="F2657" s="1" t="s">
        <v>438</v>
      </c>
      <c r="G2657" s="1" t="s">
        <v>439</v>
      </c>
      <c r="H2657" s="1">
        <v>20160422</v>
      </c>
      <c r="J2657" s="1">
        <v>70</v>
      </c>
      <c r="K2657" s="1">
        <v>31.972702026367188</v>
      </c>
      <c r="L2657">
        <f t="shared" si="2408"/>
        <v>9.6852648796728928</v>
      </c>
      <c r="M2657">
        <f t="shared" si="2409"/>
        <v>423.5343914562049</v>
      </c>
      <c r="N2657" s="1">
        <v>559.05560302734375</v>
      </c>
      <c r="O2657">
        <f t="shared" si="2410"/>
        <v>0.98190814550071437</v>
      </c>
      <c r="P2657" s="1">
        <v>81.697990417480469</v>
      </c>
      <c r="Q2657" s="1">
        <v>30.615577697753906</v>
      </c>
      <c r="R2657" s="1">
        <v>2001.3731689453125</v>
      </c>
      <c r="S2657" s="1">
        <v>99.295478820800781</v>
      </c>
      <c r="T2657">
        <f t="shared" si="2411"/>
        <v>0.12774822348216022</v>
      </c>
      <c r="U2657">
        <f t="shared" si="2412"/>
        <v>2.8400000333786011</v>
      </c>
      <c r="V2657">
        <f t="shared" si="2413"/>
        <v>1.4936221526768787</v>
      </c>
      <c r="W2657" s="1">
        <v>23243.000053845346</v>
      </c>
      <c r="X2657" s="1">
        <v>0</v>
      </c>
      <c r="Y2657">
        <f t="shared" si="2414"/>
        <v>1.1620242842790347</v>
      </c>
      <c r="Z2657">
        <f t="shared" si="2415"/>
        <v>31.972702026367188</v>
      </c>
      <c r="AA2657" s="1">
        <v>6</v>
      </c>
      <c r="AB2657">
        <f t="shared" si="2416"/>
        <v>1.4200000166893005</v>
      </c>
      <c r="AC2657" s="1">
        <v>1</v>
      </c>
      <c r="AD2657" s="1">
        <v>30.014858245849609</v>
      </c>
      <c r="AE2657" s="1">
        <v>574.8543701171875</v>
      </c>
      <c r="AF2657" s="1">
        <v>34.151103973388672</v>
      </c>
      <c r="AG2657" s="1">
        <v>36.312690734863281</v>
      </c>
      <c r="AH2657" s="1">
        <v>76.834754943847656</v>
      </c>
      <c r="AI2657" s="1">
        <v>399.53558349609375</v>
      </c>
      <c r="AJ2657" s="1">
        <v>13.024171829223633</v>
      </c>
      <c r="AK2657" s="1">
        <v>0.74048995971679688</v>
      </c>
      <c r="AL2657" s="1">
        <v>0.58716899156570435</v>
      </c>
      <c r="AM2657" s="1">
        <v>1</v>
      </c>
      <c r="AN2657" s="1">
        <v>-0.21956524252891541</v>
      </c>
      <c r="AO2657" s="1">
        <v>2.737391471862793</v>
      </c>
      <c r="AP2657" s="1">
        <v>1</v>
      </c>
      <c r="AQ2657" s="1">
        <v>0</v>
      </c>
      <c r="AR2657" s="1">
        <v>0.15999999642372131</v>
      </c>
      <c r="AS2657" s="1">
        <v>111115</v>
      </c>
      <c r="AT2657">
        <f t="shared" si="2417"/>
        <v>0.66589263916015617</v>
      </c>
      <c r="AU2657">
        <f t="shared" si="2418"/>
        <v>1.4936221526768787E-3</v>
      </c>
      <c r="AV2657">
        <f t="shared" si="2419"/>
        <v>305.12270202636716</v>
      </c>
      <c r="AW2657">
        <f t="shared" si="2420"/>
        <v>303.76557769775388</v>
      </c>
      <c r="AX2657">
        <f t="shared" si="2421"/>
        <v>320.21969987378179</v>
      </c>
      <c r="AY2657">
        <f t="shared" si="2422"/>
        <v>2.7906994128091762</v>
      </c>
      <c r="AZ2657">
        <f t="shared" si="2423"/>
        <v>4.7677102980689403</v>
      </c>
      <c r="BA2657">
        <f t="shared" si="2424"/>
        <v>48.01538151271982</v>
      </c>
      <c r="BB2657">
        <f t="shared" si="2425"/>
        <v>11.702690777856539</v>
      </c>
      <c r="BC2657">
        <f t="shared" si="2426"/>
        <v>31.294139862060547</v>
      </c>
      <c r="BD2657">
        <f t="shared" si="2427"/>
        <v>4.58759415929062</v>
      </c>
      <c r="BE2657">
        <f t="shared" si="2428"/>
        <v>0.12224923664420295</v>
      </c>
      <c r="BF2657">
        <f t="shared" si="2429"/>
        <v>3.6056860137899056</v>
      </c>
      <c r="BG2657">
        <f t="shared" si="2430"/>
        <v>7.6881499584168539E-2</v>
      </c>
      <c r="BH2657">
        <f t="shared" si="2431"/>
        <v>42.055050196720337</v>
      </c>
      <c r="BI2657">
        <f t="shared" si="2432"/>
        <v>0.75758902900305891</v>
      </c>
      <c r="BJ2657">
        <f t="shared" si="2433"/>
        <v>75.64963402229202</v>
      </c>
      <c r="BK2657">
        <f t="shared" si="2434"/>
        <v>554.45169195907397</v>
      </c>
      <c r="BL2657">
        <f t="shared" si="2435"/>
        <v>1.3214618228819378E-2</v>
      </c>
    </row>
    <row r="2658" spans="1:64" x14ac:dyDescent="0.2">
      <c r="A2658" s="1" t="s">
        <v>3567</v>
      </c>
      <c r="B2658" s="1" t="s">
        <v>893</v>
      </c>
      <c r="C2658" s="1" t="s">
        <v>2775</v>
      </c>
      <c r="D2658" s="1">
        <v>20160422</v>
      </c>
      <c r="E2658" s="1" t="s">
        <v>2786</v>
      </c>
      <c r="F2658" s="1" t="s">
        <v>438</v>
      </c>
      <c r="G2658" s="1" t="s">
        <v>439</v>
      </c>
      <c r="H2658" s="1">
        <v>20160422</v>
      </c>
      <c r="J2658" s="1">
        <v>71</v>
      </c>
      <c r="K2658" s="1">
        <v>31.979118347167969</v>
      </c>
      <c r="L2658">
        <f t="shared" si="2408"/>
        <v>11.271601117845996</v>
      </c>
      <c r="M2658">
        <f t="shared" si="2409"/>
        <v>499.66562945757926</v>
      </c>
      <c r="N2658" s="1">
        <v>656.16607666015625</v>
      </c>
      <c r="O2658">
        <f t="shared" si="2410"/>
        <v>0.98544557512599429</v>
      </c>
      <c r="P2658" s="1">
        <v>81.631362915039062</v>
      </c>
      <c r="Q2658" s="1">
        <v>30.618762969970703</v>
      </c>
      <c r="R2658" s="1">
        <v>2000.1309814453125</v>
      </c>
      <c r="S2658" s="1">
        <v>99.295463562011719</v>
      </c>
      <c r="T2658">
        <f t="shared" si="2411"/>
        <v>0.12900492808956857</v>
      </c>
      <c r="U2658">
        <f t="shared" si="2412"/>
        <v>2.8400000333786011</v>
      </c>
      <c r="V2658">
        <f t="shared" si="2413"/>
        <v>1.5128838790537096</v>
      </c>
      <c r="W2658" s="1">
        <v>23353.000053845346</v>
      </c>
      <c r="X2658" s="1">
        <v>0</v>
      </c>
      <c r="Y2658">
        <f t="shared" si="2414"/>
        <v>1.1660406131287333</v>
      </c>
      <c r="Z2658">
        <f t="shared" si="2415"/>
        <v>31.979118347167969</v>
      </c>
      <c r="AA2658" s="1">
        <v>6</v>
      </c>
      <c r="AB2658">
        <f t="shared" si="2416"/>
        <v>1.4200000166893005</v>
      </c>
      <c r="AC2658" s="1">
        <v>1</v>
      </c>
      <c r="AD2658" s="1">
        <v>30.016994476318359</v>
      </c>
      <c r="AE2658" s="1">
        <v>674.58477783203125</v>
      </c>
      <c r="AF2658" s="1">
        <v>34.100074768066406</v>
      </c>
      <c r="AG2658" s="1">
        <v>36.289691925048828</v>
      </c>
      <c r="AH2658" s="1">
        <v>76.705955505371094</v>
      </c>
      <c r="AI2658" s="1">
        <v>399.51690673828125</v>
      </c>
      <c r="AJ2658" s="1">
        <v>20.070089340209961</v>
      </c>
      <c r="AK2658" s="1">
        <v>0.69325792789459229</v>
      </c>
      <c r="AL2658" s="1">
        <v>0.58669024705886841</v>
      </c>
      <c r="AM2658" s="1">
        <v>1</v>
      </c>
      <c r="AN2658" s="1">
        <v>-0.21956524252891541</v>
      </c>
      <c r="AO2658" s="1">
        <v>2.737391471862793</v>
      </c>
      <c r="AP2658" s="1">
        <v>1</v>
      </c>
      <c r="AQ2658" s="1">
        <v>0</v>
      </c>
      <c r="AR2658" s="1">
        <v>0.15999999642372131</v>
      </c>
      <c r="AS2658" s="1">
        <v>111115</v>
      </c>
      <c r="AT2658">
        <f t="shared" si="2417"/>
        <v>0.66586151123046866</v>
      </c>
      <c r="AU2658">
        <f t="shared" si="2418"/>
        <v>1.5128838790537096E-3</v>
      </c>
      <c r="AV2658">
        <f t="shared" si="2419"/>
        <v>305.12911834716795</v>
      </c>
      <c r="AW2658">
        <f t="shared" si="2420"/>
        <v>303.76876296997068</v>
      </c>
      <c r="AX2658">
        <f t="shared" si="2421"/>
        <v>320.0209498782242</v>
      </c>
      <c r="AY2658">
        <f t="shared" si="2422"/>
        <v>2.7779055564390824</v>
      </c>
      <c r="AZ2658">
        <f t="shared" si="2423"/>
        <v>4.7694423953490501</v>
      </c>
      <c r="BA2658">
        <f t="shared" si="2424"/>
        <v>48.032832762500291</v>
      </c>
      <c r="BB2658">
        <f t="shared" si="2425"/>
        <v>11.743140837451463</v>
      </c>
      <c r="BC2658">
        <f t="shared" si="2426"/>
        <v>31.298940658569336</v>
      </c>
      <c r="BD2658">
        <f t="shared" si="2427"/>
        <v>4.5888473573463111</v>
      </c>
      <c r="BE2658">
        <f t="shared" si="2428"/>
        <v>0.12339959172692229</v>
      </c>
      <c r="BF2658">
        <f t="shared" si="2429"/>
        <v>3.6034017822203168</v>
      </c>
      <c r="BG2658">
        <f t="shared" si="2430"/>
        <v>7.7609495132409625E-2</v>
      </c>
      <c r="BH2658">
        <f t="shared" si="2431"/>
        <v>49.614530302994709</v>
      </c>
      <c r="BI2658">
        <f t="shared" si="2432"/>
        <v>0.76149262698987064</v>
      </c>
      <c r="BJ2658">
        <f t="shared" si="2433"/>
        <v>75.584754587198375</v>
      </c>
      <c r="BK2658">
        <f t="shared" si="2434"/>
        <v>650.80809731851889</v>
      </c>
      <c r="BL2658">
        <f t="shared" si="2435"/>
        <v>1.3090820593773487E-2</v>
      </c>
    </row>
    <row r="2659" spans="1:64" x14ac:dyDescent="0.2">
      <c r="A2659" s="1" t="s">
        <v>3567</v>
      </c>
      <c r="B2659" s="1" t="s">
        <v>893</v>
      </c>
      <c r="C2659" s="1" t="s">
        <v>2775</v>
      </c>
      <c r="D2659" s="1">
        <v>20160422</v>
      </c>
      <c r="E2659" s="1" t="s">
        <v>2787</v>
      </c>
      <c r="F2659" s="1" t="s">
        <v>438</v>
      </c>
      <c r="G2659" s="1" t="s">
        <v>439</v>
      </c>
      <c r="H2659" s="1">
        <v>20160422</v>
      </c>
      <c r="J2659" s="1">
        <v>72</v>
      </c>
      <c r="K2659" s="1">
        <v>31.927045822143555</v>
      </c>
      <c r="L2659">
        <f t="shared" si="2408"/>
        <v>13.01050770243552</v>
      </c>
      <c r="M2659">
        <f t="shared" si="2409"/>
        <v>592.01790068879154</v>
      </c>
      <c r="N2659" s="1">
        <v>778.61334228515625</v>
      </c>
      <c r="O2659">
        <f t="shared" si="2410"/>
        <v>0.98781019226891109</v>
      </c>
      <c r="P2659" s="1">
        <v>81.459739685058594</v>
      </c>
      <c r="Q2659" s="1">
        <v>30.59771728515625</v>
      </c>
      <c r="R2659" s="1">
        <v>2000.6385498046875</v>
      </c>
      <c r="S2659" s="1">
        <v>99.287361145019531</v>
      </c>
      <c r="T2659">
        <f t="shared" si="2411"/>
        <v>0.12466461503171219</v>
      </c>
      <c r="U2659">
        <f t="shared" si="2412"/>
        <v>2.8400000333786011</v>
      </c>
      <c r="V2659">
        <f t="shared" si="2413"/>
        <v>1.4613610958910965</v>
      </c>
      <c r="W2659" s="1">
        <v>23454.000053845346</v>
      </c>
      <c r="X2659" s="1">
        <v>0</v>
      </c>
      <c r="Y2659">
        <f t="shared" si="2414"/>
        <v>1.163899832689697</v>
      </c>
      <c r="Z2659">
        <f t="shared" si="2415"/>
        <v>31.927045822143555</v>
      </c>
      <c r="AA2659" s="1">
        <v>6</v>
      </c>
      <c r="AB2659">
        <f t="shared" si="2416"/>
        <v>1.4200000166893005</v>
      </c>
      <c r="AC2659" s="1">
        <v>1</v>
      </c>
      <c r="AD2659" s="1">
        <v>30.016656875610352</v>
      </c>
      <c r="AE2659" s="1">
        <v>799.8604736328125</v>
      </c>
      <c r="AF2659" s="1">
        <v>34.057594299316406</v>
      </c>
      <c r="AG2659" s="1">
        <v>36.172794342041016</v>
      </c>
      <c r="AH2659" s="1">
        <v>76.696388244628906</v>
      </c>
      <c r="AI2659" s="1">
        <v>399.53656005859375</v>
      </c>
      <c r="AJ2659" s="1">
        <v>17.772224426269531</v>
      </c>
      <c r="AK2659" s="1">
        <v>2.5161003693938255E-2</v>
      </c>
      <c r="AL2659" s="1">
        <v>0.57489198446273804</v>
      </c>
      <c r="AM2659" s="1">
        <v>1</v>
      </c>
      <c r="AN2659" s="1">
        <v>-0.21956524252891541</v>
      </c>
      <c r="AO2659" s="1">
        <v>2.737391471862793</v>
      </c>
      <c r="AP2659" s="1">
        <v>1</v>
      </c>
      <c r="AQ2659" s="1">
        <v>0</v>
      </c>
      <c r="AR2659" s="1">
        <v>0.15999999642372131</v>
      </c>
      <c r="AS2659" s="1">
        <v>111115</v>
      </c>
      <c r="AT2659">
        <f t="shared" si="2417"/>
        <v>0.66589426676432284</v>
      </c>
      <c r="AU2659">
        <f t="shared" si="2418"/>
        <v>1.4613610958910965E-3</v>
      </c>
      <c r="AV2659">
        <f t="shared" si="2419"/>
        <v>305.07704582214353</v>
      </c>
      <c r="AW2659">
        <f t="shared" si="2420"/>
        <v>303.74771728515623</v>
      </c>
      <c r="AX2659">
        <f t="shared" si="2421"/>
        <v>320.10216081390899</v>
      </c>
      <c r="AY2659">
        <f t="shared" si="2422"/>
        <v>2.8102192982819649</v>
      </c>
      <c r="AZ2659">
        <f t="shared" si="2423"/>
        <v>4.7554011281524424</v>
      </c>
      <c r="BA2659">
        <f t="shared" si="2424"/>
        <v>47.895332027272673</v>
      </c>
      <c r="BB2659">
        <f t="shared" si="2425"/>
        <v>11.722537685231657</v>
      </c>
      <c r="BC2659">
        <f t="shared" si="2426"/>
        <v>31.262381553649902</v>
      </c>
      <c r="BD2659">
        <f t="shared" si="2427"/>
        <v>4.5793114877316565</v>
      </c>
      <c r="BE2659">
        <f t="shared" si="2428"/>
        <v>0.11942244835045251</v>
      </c>
      <c r="BF2659">
        <f t="shared" si="2429"/>
        <v>3.5915012954627454</v>
      </c>
      <c r="BG2659">
        <f t="shared" si="2430"/>
        <v>7.5092945305669206E-2</v>
      </c>
      <c r="BH2659">
        <f t="shared" si="2431"/>
        <v>58.779895110004354</v>
      </c>
      <c r="BI2659">
        <f t="shared" si="2432"/>
        <v>0.76034903146056454</v>
      </c>
      <c r="BJ2659">
        <f t="shared" si="2433"/>
        <v>75.525087214181255</v>
      </c>
      <c r="BK2659">
        <f t="shared" si="2434"/>
        <v>772.42877003450292</v>
      </c>
      <c r="BL2659">
        <f t="shared" si="2435"/>
        <v>1.2721169472795892E-2</v>
      </c>
    </row>
    <row r="2660" spans="1:64" x14ac:dyDescent="0.2">
      <c r="A2660" s="1" t="s">
        <v>3567</v>
      </c>
      <c r="B2660" s="1" t="s">
        <v>893</v>
      </c>
      <c r="C2660" s="1" t="s">
        <v>2775</v>
      </c>
      <c r="D2660" s="1">
        <v>20160422</v>
      </c>
      <c r="E2660" s="1" t="s">
        <v>2788</v>
      </c>
      <c r="F2660" s="1" t="s">
        <v>438</v>
      </c>
      <c r="G2660" s="1" t="s">
        <v>439</v>
      </c>
      <c r="H2660" s="1">
        <v>20160422</v>
      </c>
      <c r="J2660" s="1">
        <v>73</v>
      </c>
      <c r="K2660" s="1">
        <v>31.945430755615234</v>
      </c>
      <c r="L2660">
        <f t="shared" si="2408"/>
        <v>14.453212778685527</v>
      </c>
      <c r="M2660">
        <f t="shared" si="2409"/>
        <v>759.16140262265924</v>
      </c>
      <c r="N2660" s="1">
        <v>976.349853515625</v>
      </c>
      <c r="O2660">
        <f t="shared" si="2410"/>
        <v>0.99551269562071276</v>
      </c>
      <c r="P2660" s="1">
        <v>81.336181640625</v>
      </c>
      <c r="Q2660" s="1">
        <v>30.599603652954102</v>
      </c>
      <c r="R2660" s="1">
        <v>1999.509033203125</v>
      </c>
      <c r="S2660" s="1">
        <v>99.28302001953125</v>
      </c>
      <c r="T2660">
        <f t="shared" si="2411"/>
        <v>0.11970825584925672</v>
      </c>
      <c r="U2660">
        <f t="shared" si="2412"/>
        <v>2.8400000333786011</v>
      </c>
      <c r="V2660">
        <f t="shared" si="2413"/>
        <v>1.4177682615016911</v>
      </c>
      <c r="W2660" s="1">
        <v>23555.000053845346</v>
      </c>
      <c r="X2660" s="1">
        <v>0</v>
      </c>
      <c r="Y2660">
        <f t="shared" si="2414"/>
        <v>1.1739136912938859</v>
      </c>
      <c r="Z2660">
        <f t="shared" si="2415"/>
        <v>31.945430755615234</v>
      </c>
      <c r="AA2660" s="1">
        <v>6</v>
      </c>
      <c r="AB2660">
        <f t="shared" si="2416"/>
        <v>1.4200000166893005</v>
      </c>
      <c r="AC2660" s="1">
        <v>1</v>
      </c>
      <c r="AD2660" s="1">
        <v>30.016384124755859</v>
      </c>
      <c r="AE2660" s="1">
        <v>1000.1333618164062</v>
      </c>
      <c r="AF2660" s="1">
        <v>34.071216583251953</v>
      </c>
      <c r="AG2660" s="1">
        <v>36.123405456542969</v>
      </c>
      <c r="AH2660" s="1">
        <v>76.715431213378906</v>
      </c>
      <c r="AI2660" s="1">
        <v>399.54031372070312</v>
      </c>
      <c r="AJ2660" s="1">
        <v>22.049983978271484</v>
      </c>
      <c r="AK2660" s="1">
        <v>-0.34828260540962219</v>
      </c>
      <c r="AL2660" s="1">
        <v>0.57437777519226074</v>
      </c>
      <c r="AM2660" s="1">
        <v>1</v>
      </c>
      <c r="AN2660" s="1">
        <v>-0.21956524252891541</v>
      </c>
      <c r="AO2660" s="1">
        <v>2.737391471862793</v>
      </c>
      <c r="AP2660" s="1">
        <v>1</v>
      </c>
      <c r="AQ2660" s="1">
        <v>0</v>
      </c>
      <c r="AR2660" s="1">
        <v>0.15999999642372131</v>
      </c>
      <c r="AS2660" s="1">
        <v>111115</v>
      </c>
      <c r="AT2660">
        <f t="shared" si="2417"/>
        <v>0.66590052286783841</v>
      </c>
      <c r="AU2660">
        <f t="shared" si="2418"/>
        <v>1.4177682615016912E-3</v>
      </c>
      <c r="AV2660">
        <f t="shared" si="2419"/>
        <v>305.09543075561521</v>
      </c>
      <c r="AW2660">
        <f t="shared" si="2420"/>
        <v>303.74960365295408</v>
      </c>
      <c r="AX2660">
        <f t="shared" si="2421"/>
        <v>319.92143816169846</v>
      </c>
      <c r="AY2660">
        <f t="shared" si="2422"/>
        <v>2.8282104931795802</v>
      </c>
      <c r="AZ2660">
        <f t="shared" si="2423"/>
        <v>4.7603544784094858</v>
      </c>
      <c r="BA2660">
        <f t="shared" si="2424"/>
        <v>47.947317451393147</v>
      </c>
      <c r="BB2660">
        <f t="shared" si="2425"/>
        <v>11.823911994850178</v>
      </c>
      <c r="BC2660">
        <f t="shared" si="2426"/>
        <v>31.272517204284668</v>
      </c>
      <c r="BD2660">
        <f t="shared" si="2427"/>
        <v>4.5819534827363126</v>
      </c>
      <c r="BE2660">
        <f t="shared" si="2428"/>
        <v>0.11486654000495317</v>
      </c>
      <c r="BF2660">
        <f t="shared" si="2429"/>
        <v>3.5864407871155999</v>
      </c>
      <c r="BG2660">
        <f t="shared" si="2430"/>
        <v>7.2211432525160005E-2</v>
      </c>
      <c r="BH2660">
        <f t="shared" si="2431"/>
        <v>75.371836734640908</v>
      </c>
      <c r="BI2660">
        <f t="shared" si="2432"/>
        <v>0.77755058792612397</v>
      </c>
      <c r="BJ2660">
        <f t="shared" si="2433"/>
        <v>75.298869371871618</v>
      </c>
      <c r="BK2660">
        <f t="shared" si="2434"/>
        <v>969.4794883670678</v>
      </c>
      <c r="BL2660">
        <f t="shared" si="2435"/>
        <v>1.1225720544734695E-2</v>
      </c>
    </row>
    <row r="2661" spans="1:64" x14ac:dyDescent="0.2">
      <c r="A2661" s="1" t="s">
        <v>3567</v>
      </c>
      <c r="B2661" s="1" t="s">
        <v>893</v>
      </c>
      <c r="C2661" s="1" t="s">
        <v>2775</v>
      </c>
      <c r="D2661" s="1">
        <v>20160422</v>
      </c>
      <c r="E2661" s="1" t="s">
        <v>2789</v>
      </c>
      <c r="F2661" s="1" t="s">
        <v>438</v>
      </c>
      <c r="G2661" s="1" t="s">
        <v>439</v>
      </c>
      <c r="H2661" s="1">
        <v>20160422</v>
      </c>
      <c r="J2661" s="1">
        <v>74</v>
      </c>
      <c r="K2661" s="1">
        <v>32.028400421142578</v>
      </c>
      <c r="L2661">
        <f t="shared" si="2408"/>
        <v>16.083874370718146</v>
      </c>
      <c r="M2661">
        <f t="shared" si="2409"/>
        <v>1101.6520260935599</v>
      </c>
      <c r="N2661" s="1">
        <v>1372.0286865234375</v>
      </c>
      <c r="O2661">
        <f t="shared" si="2410"/>
        <v>1.0139613021486338</v>
      </c>
      <c r="P2661" s="1">
        <v>81.0963134765625</v>
      </c>
      <c r="Q2661" s="1">
        <v>30.639553070068359</v>
      </c>
      <c r="R2661" s="1">
        <v>1998.62548828125</v>
      </c>
      <c r="S2661" s="1">
        <v>99.278282165527344</v>
      </c>
      <c r="T2661">
        <f t="shared" si="2411"/>
        <v>0.10821608595833508</v>
      </c>
      <c r="U2661">
        <f t="shared" si="2412"/>
        <v>2.8400000333786011</v>
      </c>
      <c r="V2661">
        <f t="shared" si="2413"/>
        <v>1.3140526285086667</v>
      </c>
      <c r="W2661" s="1">
        <v>23697.000053845346</v>
      </c>
      <c r="X2661" s="1">
        <v>0</v>
      </c>
      <c r="Y2661">
        <f t="shared" si="2414"/>
        <v>1.1987235594507362</v>
      </c>
      <c r="Z2661">
        <f t="shared" si="2415"/>
        <v>32.028400421142578</v>
      </c>
      <c r="AA2661" s="1">
        <v>6</v>
      </c>
      <c r="AB2661">
        <f t="shared" si="2416"/>
        <v>1.4200000166893005</v>
      </c>
      <c r="AC2661" s="1">
        <v>1</v>
      </c>
      <c r="AD2661" s="1">
        <v>30.014150619506836</v>
      </c>
      <c r="AE2661" s="1">
        <v>1398.884521484375</v>
      </c>
      <c r="AF2661" s="1">
        <v>34.19921875</v>
      </c>
      <c r="AG2661" s="1">
        <v>36.100955963134766</v>
      </c>
      <c r="AH2661" s="1">
        <v>76.824295043945312</v>
      </c>
      <c r="AI2661" s="1">
        <v>399.61801147460938</v>
      </c>
      <c r="AJ2661" s="1">
        <v>23.305513381958008</v>
      </c>
      <c r="AK2661" s="1">
        <v>-0.95952528715133667</v>
      </c>
      <c r="AL2661" s="1">
        <v>0.56721186637878418</v>
      </c>
      <c r="AM2661" s="1">
        <v>0.5</v>
      </c>
      <c r="AN2661" s="1">
        <v>-0.21956524252891541</v>
      </c>
      <c r="AO2661" s="1">
        <v>2.737391471862793</v>
      </c>
      <c r="AP2661" s="1">
        <v>1</v>
      </c>
      <c r="AQ2661" s="1">
        <v>0</v>
      </c>
      <c r="AR2661" s="1">
        <v>0.15999999642372131</v>
      </c>
      <c r="AS2661" s="1">
        <v>111115</v>
      </c>
      <c r="AT2661">
        <f t="shared" si="2417"/>
        <v>0.66603001912434889</v>
      </c>
      <c r="AU2661">
        <f t="shared" si="2418"/>
        <v>1.3140526285086666E-3</v>
      </c>
      <c r="AV2661">
        <f t="shared" si="2419"/>
        <v>305.17840042114256</v>
      </c>
      <c r="AW2661">
        <f t="shared" si="2420"/>
        <v>303.78955307006834</v>
      </c>
      <c r="AX2661">
        <f t="shared" si="2421"/>
        <v>319.78007097735826</v>
      </c>
      <c r="AY2661">
        <f t="shared" si="2422"/>
        <v>2.8736258400371177</v>
      </c>
      <c r="AZ2661">
        <f t="shared" si="2423"/>
        <v>4.7827644520041064</v>
      </c>
      <c r="BA2661">
        <f t="shared" si="2424"/>
        <v>48.175334500951294</v>
      </c>
      <c r="BB2661">
        <f t="shared" si="2425"/>
        <v>12.074378537816528</v>
      </c>
      <c r="BC2661">
        <f t="shared" si="2426"/>
        <v>31.333976745605469</v>
      </c>
      <c r="BD2661">
        <f t="shared" si="2427"/>
        <v>4.598002194702004</v>
      </c>
      <c r="BE2661">
        <f t="shared" si="2428"/>
        <v>0.10424394796501338</v>
      </c>
      <c r="BF2661">
        <f t="shared" si="2429"/>
        <v>3.5840408925533702</v>
      </c>
      <c r="BG2661">
        <f t="shared" si="2430"/>
        <v>6.5498063567375933E-2</v>
      </c>
      <c r="BH2661">
        <f t="shared" si="2431"/>
        <v>109.37012069474133</v>
      </c>
      <c r="BI2661">
        <f t="shared" si="2432"/>
        <v>0.80293658355279662</v>
      </c>
      <c r="BJ2661">
        <f t="shared" si="2433"/>
        <v>74.794448836400832</v>
      </c>
      <c r="BK2661">
        <f t="shared" si="2434"/>
        <v>1364.3831829511582</v>
      </c>
      <c r="BL2661">
        <f t="shared" si="2435"/>
        <v>8.8170576546518515E-3</v>
      </c>
    </row>
    <row r="2662" spans="1:64" x14ac:dyDescent="0.2">
      <c r="A2662" s="1" t="s">
        <v>3567</v>
      </c>
      <c r="B2662" s="1" t="s">
        <v>893</v>
      </c>
      <c r="C2662" s="1" t="s">
        <v>2775</v>
      </c>
      <c r="D2662" s="1">
        <v>20160422</v>
      </c>
      <c r="E2662" s="1" t="s">
        <v>2790</v>
      </c>
      <c r="F2662" s="1" t="s">
        <v>438</v>
      </c>
      <c r="G2662" s="1" t="s">
        <v>439</v>
      </c>
      <c r="H2662" s="1">
        <v>20160422</v>
      </c>
      <c r="I2662">
        <v>1</v>
      </c>
      <c r="J2662" s="1">
        <v>75</v>
      </c>
      <c r="K2662" s="1">
        <v>32.129543304443359</v>
      </c>
      <c r="L2662">
        <f t="shared" si="2408"/>
        <v>23.501361827671101</v>
      </c>
      <c r="M2662">
        <f t="shared" si="2409"/>
        <v>1339.9278499613397</v>
      </c>
      <c r="N2662" s="1">
        <v>1760.264892578125</v>
      </c>
      <c r="O2662">
        <f t="shared" si="2410"/>
        <v>1.0259812055089093</v>
      </c>
      <c r="P2662" s="1">
        <v>81.053207397460938</v>
      </c>
      <c r="Q2662" s="1">
        <v>30.681900024414062</v>
      </c>
      <c r="R2662" s="1">
        <v>1998.5789794921875</v>
      </c>
      <c r="S2662" s="1">
        <v>99.274139404296875</v>
      </c>
      <c r="T2662">
        <f t="shared" si="2411"/>
        <v>9.964925543981884E-2</v>
      </c>
      <c r="U2662">
        <f t="shared" si="2412"/>
        <v>2.8400000333786011</v>
      </c>
      <c r="V2662">
        <f t="shared" si="2413"/>
        <v>1.2347509359770241</v>
      </c>
      <c r="W2662" s="1">
        <v>23839.000053845346</v>
      </c>
      <c r="X2662" s="1">
        <v>0</v>
      </c>
      <c r="Y2662">
        <f t="shared" si="2414"/>
        <v>1.2193897616373794</v>
      </c>
      <c r="Z2662">
        <f t="shared" si="2415"/>
        <v>32.129543304443359</v>
      </c>
      <c r="AA2662" s="1">
        <v>6</v>
      </c>
      <c r="AB2662">
        <f t="shared" si="2416"/>
        <v>1.4200000166893005</v>
      </c>
      <c r="AC2662" s="1">
        <v>1</v>
      </c>
      <c r="AD2662" s="1">
        <v>30.013299942016602</v>
      </c>
      <c r="AE2662" s="1">
        <v>1798.8262939453125</v>
      </c>
      <c r="AF2662" s="1">
        <v>34.383312225341797</v>
      </c>
      <c r="AG2662" s="1">
        <v>36.170722961425781</v>
      </c>
      <c r="AH2662" s="1">
        <v>77.047889709472656</v>
      </c>
      <c r="AI2662" s="1">
        <v>399.49041748046875</v>
      </c>
      <c r="AJ2662" s="1">
        <v>21.356664657592773</v>
      </c>
      <c r="AK2662" s="1">
        <v>-1.7061256170272827</v>
      </c>
      <c r="AL2662" s="1">
        <v>0.57846462726593018</v>
      </c>
      <c r="AM2662" s="1">
        <v>0</v>
      </c>
      <c r="AN2662" s="1">
        <v>-0.21956524252891541</v>
      </c>
      <c r="AO2662" s="1">
        <v>2.737391471862793</v>
      </c>
      <c r="AP2662" s="1">
        <v>1</v>
      </c>
      <c r="AQ2662" s="1">
        <v>0</v>
      </c>
      <c r="AR2662" s="1">
        <v>0.15999999642372131</v>
      </c>
      <c r="AS2662" s="1">
        <v>111115</v>
      </c>
      <c r="AT2662">
        <f t="shared" si="2417"/>
        <v>0.66581736246744783</v>
      </c>
      <c r="AU2662">
        <f t="shared" si="2418"/>
        <v>1.2347509359770241E-3</v>
      </c>
      <c r="AV2662">
        <f t="shared" si="2419"/>
        <v>305.27954330444334</v>
      </c>
      <c r="AW2662">
        <f t="shared" si="2420"/>
        <v>303.83190002441404</v>
      </c>
      <c r="AX2662">
        <f t="shared" si="2421"/>
        <v>319.77262957127459</v>
      </c>
      <c r="AY2662">
        <f t="shared" si="2422"/>
        <v>2.9056157967984344</v>
      </c>
      <c r="AZ2662">
        <f t="shared" si="2423"/>
        <v>4.8102071552641643</v>
      </c>
      <c r="BA2662">
        <f t="shared" si="2424"/>
        <v>48.453778437448378</v>
      </c>
      <c r="BB2662">
        <f t="shared" si="2425"/>
        <v>12.283055476022597</v>
      </c>
      <c r="BC2662">
        <f t="shared" si="2426"/>
        <v>31.405721664428711</v>
      </c>
      <c r="BD2662">
        <f t="shared" si="2427"/>
        <v>4.6167985991356941</v>
      </c>
      <c r="BE2662">
        <f t="shared" si="2428"/>
        <v>9.6271310272182345E-2</v>
      </c>
      <c r="BF2662">
        <f t="shared" si="2429"/>
        <v>3.5908173936267849</v>
      </c>
      <c r="BG2662">
        <f t="shared" si="2430"/>
        <v>6.0464204188926958E-2</v>
      </c>
      <c r="BH2662">
        <f t="shared" si="2431"/>
        <v>133.02018416876183</v>
      </c>
      <c r="BI2662">
        <f t="shared" si="2432"/>
        <v>0.76120807476813912</v>
      </c>
      <c r="BJ2662">
        <f t="shared" si="2433"/>
        <v>74.427236816957731</v>
      </c>
      <c r="BK2662">
        <f t="shared" si="2434"/>
        <v>1749.0934707138751</v>
      </c>
      <c r="BL2662">
        <f t="shared" si="2435"/>
        <v>1.0000274150901682E-2</v>
      </c>
    </row>
    <row r="2663" spans="1:64" x14ac:dyDescent="0.2">
      <c r="A2663" s="1" t="s">
        <v>3567</v>
      </c>
      <c r="B2663" s="1" t="s">
        <v>893</v>
      </c>
      <c r="C2663" s="1" t="s">
        <v>2775</v>
      </c>
      <c r="D2663" s="1">
        <v>20160422</v>
      </c>
      <c r="E2663" s="1" t="s">
        <v>322</v>
      </c>
      <c r="F2663" s="1" t="s">
        <v>438</v>
      </c>
      <c r="G2663" s="1" t="s">
        <v>439</v>
      </c>
      <c r="H2663" s="1">
        <v>20160422</v>
      </c>
      <c r="J2663" s="1">
        <v>76</v>
      </c>
      <c r="K2663" s="1">
        <v>32.082859039306641</v>
      </c>
      <c r="L2663">
        <f>(AE2663-N2663*(1000-AF2663)/(1000-AG2663))*AT2663</f>
        <v>4.0292722095112676</v>
      </c>
      <c r="M2663">
        <f>((BG2663-AU2663/2)*N2663-L2663)/(BG2663+AU2663/2)</f>
        <v>309.32178039130878</v>
      </c>
      <c r="N2663" s="1">
        <v>392.38134765625</v>
      </c>
      <c r="O2663">
        <f>(BD2663-BF2663)</f>
        <v>1.0345564915969252</v>
      </c>
      <c r="P2663" s="1">
        <v>80.786689758300781</v>
      </c>
      <c r="Q2663" s="1">
        <v>30.642478942871094</v>
      </c>
      <c r="R2663" s="1">
        <v>2000.5283203125</v>
      </c>
      <c r="S2663" s="1">
        <v>99.271102905273438</v>
      </c>
      <c r="T2663">
        <f>IF(BE2663&lt;&gt;0,1/(1/BE2663-1/U2663),0)</f>
        <v>8.7230655910504704E-2</v>
      </c>
      <c r="U2663">
        <f>AB2663*(AC2663+1)*(AC2663+1)/(AC2663*AC2663+1)</f>
        <v>2.8400000333786011</v>
      </c>
      <c r="V2663">
        <f>AU2663*1000</f>
        <v>1.0916964761102348</v>
      </c>
      <c r="W2663" s="1">
        <v>23949.000053845346</v>
      </c>
      <c r="X2663" s="1">
        <v>0</v>
      </c>
      <c r="Y2663">
        <f>(AZ2663-BF2663)</f>
        <v>1.226568757320468</v>
      </c>
      <c r="Z2663">
        <f>(K2663+AY2663*X2663)</f>
        <v>32.082859039306641</v>
      </c>
      <c r="AA2663" s="1">
        <v>6</v>
      </c>
      <c r="AB2663">
        <f>(AA2663*AN2663+AO2663)</f>
        <v>1.4200000166893005</v>
      </c>
      <c r="AC2663" s="1">
        <v>1</v>
      </c>
      <c r="AD2663" s="1">
        <v>30.015623092651367</v>
      </c>
      <c r="AE2663" s="1">
        <v>399.07565307617188</v>
      </c>
      <c r="AF2663" s="1">
        <v>34.391250610351562</v>
      </c>
      <c r="AG2663" s="1">
        <v>35.971744537353516</v>
      </c>
      <c r="AH2663" s="1">
        <v>77.237159729003906</v>
      </c>
      <c r="AI2663" s="1">
        <v>399.5306396484375</v>
      </c>
      <c r="AJ2663" s="1">
        <v>13.690134048461914</v>
      </c>
      <c r="AK2663" s="1">
        <v>0.75191575288772583</v>
      </c>
      <c r="AL2663" s="1">
        <v>0.54171252250671387</v>
      </c>
      <c r="AM2663" s="1">
        <v>1</v>
      </c>
      <c r="AN2663" s="1">
        <v>-0.21956524252891541</v>
      </c>
      <c r="AO2663" s="1">
        <v>2.737391471862793</v>
      </c>
      <c r="AP2663" s="1">
        <v>1</v>
      </c>
      <c r="AQ2663" s="1">
        <v>0</v>
      </c>
      <c r="AR2663" s="1">
        <v>0.15999999642372131</v>
      </c>
      <c r="AS2663" s="1">
        <v>111115</v>
      </c>
      <c r="AT2663">
        <f>AI2663*0.000001/(AA2663*0.0001)</f>
        <v>0.66588439941406241</v>
      </c>
      <c r="AU2663">
        <f>(AG2663-AF2663)/(1000-AG2663)*AT2663</f>
        <v>1.0916964761102349E-3</v>
      </c>
      <c r="AV2663">
        <f>(K2663+273.15)</f>
        <v>305.23285903930662</v>
      </c>
      <c r="AW2663">
        <f>(Q2663+273.15)</f>
        <v>303.79247894287107</v>
      </c>
      <c r="AX2663">
        <f>(R2663*AP2663+AJ2663*AQ2663)*AR2663</f>
        <v>320.08452409555321</v>
      </c>
      <c r="AY2663">
        <f>((AX2663+0.00000010773*(AW2663^4-AV2663^4))-AU2663*44100)/(AB2663*51.4+0.00000043092*AV2663^3)</f>
        <v>2.984599853837143</v>
      </c>
      <c r="AZ2663">
        <f>0.61365*EXP(17.502*Z2663/(240.97+Z2663))</f>
        <v>4.7975235109702963</v>
      </c>
      <c r="BA2663">
        <f>AZ2663*1000/S2663</f>
        <v>48.32749280068132</v>
      </c>
      <c r="BB2663">
        <f>(BA2663-AG2663)</f>
        <v>12.355748263327804</v>
      </c>
      <c r="BC2663">
        <f>IF(X2663,K2663,(Q2663+K2663)/2)</f>
        <v>31.362668991088867</v>
      </c>
      <c r="BD2663">
        <f>0.61365*EXP(17.502*BC2663/(240.97+BC2663))</f>
        <v>4.6055112452467535</v>
      </c>
      <c r="BE2663">
        <f>IF(BB2663&lt;&gt;0,(1000-(BA2663+AG2663)/2)/BB2663*AU2663,0)</f>
        <v>8.4631206759325991E-2</v>
      </c>
      <c r="BF2663">
        <f>AG2663*S2663/1000</f>
        <v>3.5709547536498283</v>
      </c>
      <c r="BG2663">
        <f>1/(1.6/T2663+1.37/U2663)</f>
        <v>5.3122063729510755E-2</v>
      </c>
      <c r="BH2663">
        <f>M2663*S2663*0.001</f>
        <v>30.706714292068007</v>
      </c>
      <c r="BI2663">
        <f>M2663/N2663</f>
        <v>0.78831927725140882</v>
      </c>
      <c r="BJ2663">
        <f>(1-AU2663*S2663/AZ2663/T2663)*100</f>
        <v>74.103653012784321</v>
      </c>
      <c r="BK2663">
        <f>(N2663-L2663/(U2663/1.35))</f>
        <v>390.46602462142272</v>
      </c>
      <c r="BL2663">
        <f>L2663*BJ2663/100/BK2663</f>
        <v>7.64685711124727E-3</v>
      </c>
    </row>
    <row r="2664" spans="1:64" x14ac:dyDescent="0.2">
      <c r="A2664" s="1" t="s">
        <v>3567</v>
      </c>
      <c r="B2664" s="1" t="s">
        <v>893</v>
      </c>
      <c r="C2664" s="1" t="s">
        <v>2792</v>
      </c>
      <c r="D2664" s="1">
        <v>20160422</v>
      </c>
      <c r="E2664" s="1" t="s">
        <v>2791</v>
      </c>
      <c r="F2664" s="1" t="s">
        <v>438</v>
      </c>
      <c r="G2664" s="1" t="s">
        <v>439</v>
      </c>
      <c r="H2664" s="1">
        <v>20160422</v>
      </c>
      <c r="J2664" s="1">
        <v>78</v>
      </c>
      <c r="K2664" s="1">
        <v>32.421283721923828</v>
      </c>
      <c r="L2664">
        <f t="shared" ref="L2664:L2727" si="2436">(AE2664-N2664*(1000-AF2664)/(1000-AG2664))*AT2664</f>
        <v>9.4785005350237519</v>
      </c>
      <c r="M2664">
        <f t="shared" ref="M2664:M2727" si="2437">((BG2664-AU2664/2)*N2664-L2664)/(BG2664+AU2664/2)</f>
        <v>320.88495680312246</v>
      </c>
      <c r="N2664" s="1">
        <v>383.97274780273438</v>
      </c>
      <c r="O2664">
        <f t="shared" ref="O2664:O2727" si="2438">(BD2664-BF2664)</f>
        <v>0.82051231629907839</v>
      </c>
      <c r="P2664" s="1">
        <v>86.717369079589844</v>
      </c>
      <c r="Q2664" s="1">
        <v>30.601028442382812</v>
      </c>
      <c r="R2664" s="1">
        <v>2000.384033203125</v>
      </c>
      <c r="S2664" s="1">
        <v>99.233001708984375</v>
      </c>
      <c r="T2664">
        <f t="shared" ref="T2664:T2727" si="2439">IF(BE2664&lt;&gt;0,1/(1/BE2664-1/U2664),0)</f>
        <v>0.29017537078380995</v>
      </c>
      <c r="U2664">
        <f t="shared" ref="U2664:U2727" si="2440">AB2664*(AC2664+1)*(AC2664+1)/(AC2664*AC2664+1)</f>
        <v>2.8400000333786011</v>
      </c>
      <c r="V2664">
        <f t="shared" ref="V2664:V2727" si="2441">AU2664*1000</f>
        <v>2.9583757904531227</v>
      </c>
      <c r="W2664" s="1">
        <v>25600.000053822994</v>
      </c>
      <c r="X2664" s="1">
        <v>0</v>
      </c>
      <c r="Y2664">
        <f t="shared" ref="Y2664:Y2727" si="2442">(AZ2664-BF2664)</f>
        <v>1.0661028904984597</v>
      </c>
      <c r="Z2664">
        <f t="shared" ref="Z2664:Z2727" si="2443">(K2664+AY2664*X2664)</f>
        <v>32.421283721923828</v>
      </c>
      <c r="AA2664" s="1">
        <v>6</v>
      </c>
      <c r="AB2664">
        <f t="shared" ref="AB2664:AB2727" si="2444">(AA2664*AN2664+AO2664)</f>
        <v>1.4200000166893005</v>
      </c>
      <c r="AC2664" s="1">
        <v>1</v>
      </c>
      <c r="AD2664" s="1">
        <v>30.013376235961914</v>
      </c>
      <c r="AE2664" s="1">
        <v>399.91305541992188</v>
      </c>
      <c r="AF2664" s="1">
        <v>34.264316558837891</v>
      </c>
      <c r="AG2664" s="1">
        <v>38.535873413085938</v>
      </c>
      <c r="AH2664" s="1">
        <v>77.105079650878906</v>
      </c>
      <c r="AI2664" s="1">
        <v>399.53192138671875</v>
      </c>
      <c r="AJ2664" s="1">
        <v>19.498003005981445</v>
      </c>
      <c r="AK2664" s="1">
        <v>4.0089335441589355</v>
      </c>
      <c r="AL2664" s="1">
        <v>1.0299813747406006</v>
      </c>
      <c r="AM2664" s="1">
        <v>1</v>
      </c>
      <c r="AN2664" s="1">
        <v>-0.21956524252891541</v>
      </c>
      <c r="AO2664" s="1">
        <v>2.737391471862793</v>
      </c>
      <c r="AP2664" s="1">
        <v>1</v>
      </c>
      <c r="AQ2664" s="1">
        <v>0</v>
      </c>
      <c r="AR2664" s="1">
        <v>0.15999999642372131</v>
      </c>
      <c r="AS2664" s="1">
        <v>111115</v>
      </c>
      <c r="AT2664">
        <f t="shared" ref="AT2664:AT2727" si="2445">AI2664*0.000001/(AA2664*0.0001)</f>
        <v>0.66588653564453115</v>
      </c>
      <c r="AU2664">
        <f t="shared" ref="AU2664:AU2727" si="2446">(AG2664-AF2664)/(1000-AG2664)*AT2664</f>
        <v>2.9583757904531227E-3</v>
      </c>
      <c r="AV2664">
        <f t="shared" ref="AV2664:AV2727" si="2447">(K2664+273.15)</f>
        <v>305.57128372192381</v>
      </c>
      <c r="AW2664">
        <f t="shared" ref="AW2664:AW2727" si="2448">(Q2664+273.15)</f>
        <v>303.75102844238279</v>
      </c>
      <c r="AX2664">
        <f t="shared" ref="AX2664:AX2727" si="2449">(R2664*AP2664+AJ2664*AQ2664)*AR2664</f>
        <v>320.06143815856922</v>
      </c>
      <c r="AY2664">
        <f t="shared" ref="AY2664:AY2727" si="2450">((AX2664+0.00000010773*(AW2664^4-AV2664^4))-AU2664*44100)/(AB2664*51.4+0.00000043092*AV2664^3)</f>
        <v>1.9630593925412425</v>
      </c>
      <c r="AZ2664">
        <f t="shared" ref="AZ2664:AZ2727" si="2451">0.61365*EXP(17.502*Z2664/(240.97+Z2664))</f>
        <v>4.8901332827564223</v>
      </c>
      <c r="BA2664">
        <f t="shared" ref="BA2664:BA2727" si="2452">AZ2664*1000/S2664</f>
        <v>49.279304248978271</v>
      </c>
      <c r="BB2664">
        <f t="shared" ref="BB2664:BB2727" si="2453">(BA2664-AG2664)</f>
        <v>10.743430835892333</v>
      </c>
      <c r="BC2664">
        <f t="shared" ref="BC2664:BC2727" si="2454">IF(X2664,K2664,(Q2664+K2664)/2)</f>
        <v>31.51115608215332</v>
      </c>
      <c r="BD2664">
        <f t="shared" ref="BD2664:BD2727" si="2455">0.61365*EXP(17.502*BC2664/(240.97+BC2664))</f>
        <v>4.644542708557041</v>
      </c>
      <c r="BE2664">
        <f t="shared" ref="BE2664:BE2727" si="2456">IF(BB2664&lt;&gt;0,(1000-(BA2664+AG2664)/2)/BB2664*AU2664,0)</f>
        <v>0.26327536201830987</v>
      </c>
      <c r="BF2664">
        <f t="shared" ref="BF2664:BF2727" si="2457">AG2664*S2664/1000</f>
        <v>3.8240303922579626</v>
      </c>
      <c r="BG2664">
        <f t="shared" ref="BG2664:BG2727" si="2458">1/(1.6/T2664+1.37/U2664)</f>
        <v>0.16676947080931454</v>
      </c>
      <c r="BH2664">
        <f t="shared" ref="BH2664:BH2727" si="2459">M2664*S2664*0.001</f>
        <v>31.842377466831628</v>
      </c>
      <c r="BI2664">
        <f t="shared" ref="BI2664:BI2727" si="2460">M2664/N2664</f>
        <v>0.8356972171576531</v>
      </c>
      <c r="BJ2664">
        <f t="shared" ref="BJ2664:BJ2727" si="2461">(1-AU2664*S2664/AZ2664/T2664)*100</f>
        <v>79.311537134240837</v>
      </c>
      <c r="BK2664">
        <f t="shared" ref="BK2664:BK2727" si="2462">(N2664-L2664/(U2664/1.35))</f>
        <v>379.46712260136445</v>
      </c>
      <c r="BL2664">
        <f t="shared" ref="BL2664:BL2727" si="2463">L2664*BJ2664/100/BK2664</f>
        <v>1.9810792619053497E-2</v>
      </c>
    </row>
    <row r="2665" spans="1:64" x14ac:dyDescent="0.2">
      <c r="A2665" s="1" t="s">
        <v>3567</v>
      </c>
      <c r="B2665" s="1" t="s">
        <v>893</v>
      </c>
      <c r="C2665" s="1" t="s">
        <v>2792</v>
      </c>
      <c r="D2665" s="1">
        <v>20160422</v>
      </c>
      <c r="E2665" s="1" t="s">
        <v>2793</v>
      </c>
      <c r="F2665" s="1" t="s">
        <v>438</v>
      </c>
      <c r="G2665" s="1" t="s">
        <v>439</v>
      </c>
      <c r="H2665" s="1">
        <v>20160422</v>
      </c>
      <c r="J2665" s="1">
        <v>79</v>
      </c>
      <c r="K2665" s="1">
        <v>32.420192718505859</v>
      </c>
      <c r="L2665">
        <f t="shared" si="2436"/>
        <v>7.2170385854465362</v>
      </c>
      <c r="M2665">
        <f t="shared" si="2437"/>
        <v>263.14303599938648</v>
      </c>
      <c r="N2665" s="1">
        <v>312.58673095703125</v>
      </c>
      <c r="O2665">
        <f t="shared" si="2438"/>
        <v>0.82785822312127477</v>
      </c>
      <c r="P2665" s="1">
        <v>86.555801391601562</v>
      </c>
      <c r="Q2665" s="1">
        <v>30.5968017578125</v>
      </c>
      <c r="R2665" s="1">
        <v>2000.992919921875</v>
      </c>
      <c r="S2665" s="1">
        <v>99.217788696289062</v>
      </c>
      <c r="T2665">
        <f t="shared" si="2439"/>
        <v>0.28290722358753523</v>
      </c>
      <c r="U2665">
        <f t="shared" si="2440"/>
        <v>2.8400000333786011</v>
      </c>
      <c r="V2665">
        <f t="shared" si="2441"/>
        <v>2.9123336202841239</v>
      </c>
      <c r="W2665" s="1">
        <v>25683.000053822994</v>
      </c>
      <c r="X2665" s="1">
        <v>0</v>
      </c>
      <c r="Y2665">
        <f t="shared" si="2442"/>
        <v>1.0738491936824732</v>
      </c>
      <c r="Z2665">
        <f t="shared" si="2443"/>
        <v>32.420192718505859</v>
      </c>
      <c r="AA2665" s="1">
        <v>6</v>
      </c>
      <c r="AB2665">
        <f t="shared" si="2444"/>
        <v>1.4200000166893005</v>
      </c>
      <c r="AC2665" s="1">
        <v>1</v>
      </c>
      <c r="AD2665" s="1">
        <v>30.011859893798828</v>
      </c>
      <c r="AE2665" s="1">
        <v>324.79257202148438</v>
      </c>
      <c r="AF2665" s="1">
        <v>34.255107879638672</v>
      </c>
      <c r="AG2665" s="1">
        <v>38.460674285888672</v>
      </c>
      <c r="AH2665" s="1">
        <v>77.091163635253906</v>
      </c>
      <c r="AI2665" s="1">
        <v>399.51669311523438</v>
      </c>
      <c r="AJ2665" s="1">
        <v>17.327138900756836</v>
      </c>
      <c r="AK2665" s="1">
        <v>3.7959742546081543</v>
      </c>
      <c r="AL2665" s="1">
        <v>0.99765598773956299</v>
      </c>
      <c r="AM2665" s="1">
        <v>1</v>
      </c>
      <c r="AN2665" s="1">
        <v>-0.21956524252891541</v>
      </c>
      <c r="AO2665" s="1">
        <v>2.737391471862793</v>
      </c>
      <c r="AP2665" s="1">
        <v>1</v>
      </c>
      <c r="AQ2665" s="1">
        <v>0</v>
      </c>
      <c r="AR2665" s="1">
        <v>0.15999999642372131</v>
      </c>
      <c r="AS2665" s="1">
        <v>111115</v>
      </c>
      <c r="AT2665">
        <f t="shared" si="2445"/>
        <v>0.66586115519205724</v>
      </c>
      <c r="AU2665">
        <f t="shared" si="2446"/>
        <v>2.912333620284124E-3</v>
      </c>
      <c r="AV2665">
        <f t="shared" si="2447"/>
        <v>305.57019271850584</v>
      </c>
      <c r="AW2665">
        <f t="shared" si="2448"/>
        <v>303.74680175781248</v>
      </c>
      <c r="AX2665">
        <f t="shared" si="2449"/>
        <v>320.15886003139167</v>
      </c>
      <c r="AY2665">
        <f t="shared" si="2450"/>
        <v>1.9875720127831344</v>
      </c>
      <c r="AZ2665">
        <f t="shared" si="2451"/>
        <v>4.8898322480965737</v>
      </c>
      <c r="BA2665">
        <f t="shared" si="2452"/>
        <v>49.283826139933538</v>
      </c>
      <c r="BB2665">
        <f t="shared" si="2453"/>
        <v>10.823151854044866</v>
      </c>
      <c r="BC2665">
        <f t="shared" si="2454"/>
        <v>31.50849723815918</v>
      </c>
      <c r="BD2665">
        <f t="shared" si="2455"/>
        <v>4.6438412775353752</v>
      </c>
      <c r="BE2665">
        <f t="shared" si="2456"/>
        <v>0.25727838143108833</v>
      </c>
      <c r="BF2665">
        <f t="shared" si="2457"/>
        <v>3.8159830544141005</v>
      </c>
      <c r="BG2665">
        <f t="shared" si="2458"/>
        <v>0.16292061446054629</v>
      </c>
      <c r="BH2665">
        <f t="shared" si="2459"/>
        <v>26.108470142687114</v>
      </c>
      <c r="BI2665">
        <f t="shared" si="2460"/>
        <v>0.8418240761331568</v>
      </c>
      <c r="BJ2665">
        <f t="shared" si="2461"/>
        <v>79.112201449911666</v>
      </c>
      <c r="BK2665">
        <f t="shared" si="2462"/>
        <v>309.15609645849497</v>
      </c>
      <c r="BL2665">
        <f t="shared" si="2463"/>
        <v>1.8468204799586871E-2</v>
      </c>
    </row>
    <row r="2666" spans="1:64" x14ac:dyDescent="0.2">
      <c r="A2666" s="1" t="s">
        <v>3567</v>
      </c>
      <c r="B2666" s="1" t="s">
        <v>893</v>
      </c>
      <c r="C2666" s="1" t="s">
        <v>2792</v>
      </c>
      <c r="D2666" s="1">
        <v>20160422</v>
      </c>
      <c r="E2666" s="1" t="s">
        <v>2794</v>
      </c>
      <c r="F2666" s="1" t="s">
        <v>438</v>
      </c>
      <c r="G2666" s="1" t="s">
        <v>439</v>
      </c>
      <c r="H2666" s="1">
        <v>20160422</v>
      </c>
      <c r="J2666" s="1">
        <v>80</v>
      </c>
      <c r="K2666" s="1">
        <v>32.450839996337891</v>
      </c>
      <c r="L2666">
        <f t="shared" si="2436"/>
        <v>5.2167915953853994</v>
      </c>
      <c r="M2666">
        <f t="shared" si="2437"/>
        <v>204.49212431637326</v>
      </c>
      <c r="N2666" s="1">
        <v>241.25834655761719</v>
      </c>
      <c r="O2666">
        <f t="shared" si="2438"/>
        <v>0.83970250744378694</v>
      </c>
      <c r="P2666" s="1">
        <v>86.367362976074219</v>
      </c>
      <c r="Q2666" s="1">
        <v>30.602712631225586</v>
      </c>
      <c r="R2666" s="1">
        <v>2000.346435546875</v>
      </c>
      <c r="S2666" s="1">
        <v>99.213272094726562</v>
      </c>
      <c r="T2666">
        <f t="shared" si="2439"/>
        <v>0.27632403739075412</v>
      </c>
      <c r="U2666">
        <f t="shared" si="2440"/>
        <v>2.8400000333786011</v>
      </c>
      <c r="V2666">
        <f t="shared" si="2441"/>
        <v>2.8918324242003681</v>
      </c>
      <c r="W2666" s="1">
        <v>25773.000053822994</v>
      </c>
      <c r="X2666" s="1">
        <v>0</v>
      </c>
      <c r="Y2666">
        <f t="shared" si="2442"/>
        <v>1.0893318793044675</v>
      </c>
      <c r="Z2666">
        <f t="shared" si="2443"/>
        <v>32.450839996337891</v>
      </c>
      <c r="AA2666" s="1">
        <v>6</v>
      </c>
      <c r="AB2666">
        <f t="shared" si="2444"/>
        <v>1.4200000166893005</v>
      </c>
      <c r="AC2666" s="1">
        <v>1</v>
      </c>
      <c r="AD2666" s="1">
        <v>30.015296936035156</v>
      </c>
      <c r="AE2666" s="1">
        <v>250.14077758789062</v>
      </c>
      <c r="AF2666" s="1">
        <v>34.215408325195312</v>
      </c>
      <c r="AG2666" s="1">
        <v>38.391666412353516</v>
      </c>
      <c r="AH2666" s="1">
        <v>76.9722900390625</v>
      </c>
      <c r="AI2666" s="1">
        <v>399.51699829101562</v>
      </c>
      <c r="AJ2666" s="1">
        <v>18.83551025390625</v>
      </c>
      <c r="AK2666" s="1">
        <v>3.5555629730224609</v>
      </c>
      <c r="AL2666" s="1">
        <v>0.97325813770294189</v>
      </c>
      <c r="AM2666" s="1">
        <v>1</v>
      </c>
      <c r="AN2666" s="1">
        <v>-0.21956524252891541</v>
      </c>
      <c r="AO2666" s="1">
        <v>2.737391471862793</v>
      </c>
      <c r="AP2666" s="1">
        <v>1</v>
      </c>
      <c r="AQ2666" s="1">
        <v>0</v>
      </c>
      <c r="AR2666" s="1">
        <v>0.15999999642372131</v>
      </c>
      <c r="AS2666" s="1">
        <v>111115</v>
      </c>
      <c r="AT2666">
        <f t="shared" si="2445"/>
        <v>0.66586166381835932</v>
      </c>
      <c r="AU2666">
        <f t="shared" si="2446"/>
        <v>2.891832424200368E-3</v>
      </c>
      <c r="AV2666">
        <f t="shared" si="2447"/>
        <v>305.60083999633787</v>
      </c>
      <c r="AW2666">
        <f t="shared" si="2448"/>
        <v>303.75271263122556</v>
      </c>
      <c r="AX2666">
        <f t="shared" si="2449"/>
        <v>320.05542253370368</v>
      </c>
      <c r="AY2666">
        <f t="shared" si="2450"/>
        <v>1.9932918824430872</v>
      </c>
      <c r="AZ2666">
        <f t="shared" si="2451"/>
        <v>4.8982947252432716</v>
      </c>
      <c r="BA2666">
        <f t="shared" si="2452"/>
        <v>49.371365562527679</v>
      </c>
      <c r="BB2666">
        <f t="shared" si="2453"/>
        <v>10.979699150174163</v>
      </c>
      <c r="BC2666">
        <f t="shared" si="2454"/>
        <v>31.526776313781738</v>
      </c>
      <c r="BD2666">
        <f t="shared" si="2455"/>
        <v>4.648665353382591</v>
      </c>
      <c r="BE2666">
        <f t="shared" si="2456"/>
        <v>0.25182242205616007</v>
      </c>
      <c r="BF2666">
        <f t="shared" si="2457"/>
        <v>3.8089628459388041</v>
      </c>
      <c r="BG2666">
        <f t="shared" si="2458"/>
        <v>0.15942104112067984</v>
      </c>
      <c r="BH2666">
        <f t="shared" si="2459"/>
        <v>20.288332771028994</v>
      </c>
      <c r="BI2666">
        <f t="shared" si="2460"/>
        <v>0.84760642371200434</v>
      </c>
      <c r="BJ2666">
        <f t="shared" si="2461"/>
        <v>78.802759973957563</v>
      </c>
      <c r="BK2666">
        <f t="shared" si="2462"/>
        <v>238.77853368050535</v>
      </c>
      <c r="BL2666">
        <f t="shared" si="2463"/>
        <v>1.7216689020939323E-2</v>
      </c>
    </row>
    <row r="2667" spans="1:64" x14ac:dyDescent="0.2">
      <c r="A2667" s="1" t="s">
        <v>3567</v>
      </c>
      <c r="B2667" s="1" t="s">
        <v>893</v>
      </c>
      <c r="C2667" s="1" t="s">
        <v>2792</v>
      </c>
      <c r="D2667" s="1">
        <v>20160422</v>
      </c>
      <c r="E2667" s="1" t="s">
        <v>2795</v>
      </c>
      <c r="F2667" s="1" t="s">
        <v>438</v>
      </c>
      <c r="G2667" s="1" t="s">
        <v>439</v>
      </c>
      <c r="H2667" s="1">
        <v>20160422</v>
      </c>
      <c r="J2667" s="1">
        <v>81</v>
      </c>
      <c r="K2667" s="1">
        <v>32.441631317138672</v>
      </c>
      <c r="L2667">
        <f t="shared" si="2436"/>
        <v>2.726895582894727</v>
      </c>
      <c r="M2667">
        <f t="shared" si="2437"/>
        <v>150.20748416552794</v>
      </c>
      <c r="N2667" s="1">
        <v>170.32997131347656</v>
      </c>
      <c r="O2667">
        <f t="shared" si="2438"/>
        <v>0.84647062402798889</v>
      </c>
      <c r="P2667" s="1">
        <v>86.192611694335938</v>
      </c>
      <c r="Q2667" s="1">
        <v>30.599470138549805</v>
      </c>
      <c r="R2667" s="1">
        <v>1999.549560546875</v>
      </c>
      <c r="S2667" s="1">
        <v>99.196998596191406</v>
      </c>
      <c r="T2667">
        <f t="shared" si="2439"/>
        <v>0.27468716604032162</v>
      </c>
      <c r="U2667">
        <f t="shared" si="2440"/>
        <v>2.8400000333786011</v>
      </c>
      <c r="V2667">
        <f t="shared" si="2441"/>
        <v>2.892034160596892</v>
      </c>
      <c r="W2667" s="1">
        <v>25857.000053822994</v>
      </c>
      <c r="X2667" s="1">
        <v>0</v>
      </c>
      <c r="Y2667">
        <f t="shared" si="2442"/>
        <v>1.095199411029006</v>
      </c>
      <c r="Z2667">
        <f t="shared" si="2443"/>
        <v>32.441631317138672</v>
      </c>
      <c r="AA2667" s="1">
        <v>6</v>
      </c>
      <c r="AB2667">
        <f t="shared" si="2444"/>
        <v>1.4200000166893005</v>
      </c>
      <c r="AC2667" s="1">
        <v>1</v>
      </c>
      <c r="AD2667" s="1">
        <v>30.011911392211914</v>
      </c>
      <c r="AE2667" s="1">
        <v>175.16505432128906</v>
      </c>
      <c r="AF2667" s="1">
        <v>34.136276245117188</v>
      </c>
      <c r="AG2667" s="1">
        <v>38.313167572021484</v>
      </c>
      <c r="AH2667" s="1">
        <v>76.795921325683594</v>
      </c>
      <c r="AI2667" s="1">
        <v>399.51690673828125</v>
      </c>
      <c r="AJ2667" s="1">
        <v>14.40071964263916</v>
      </c>
      <c r="AK2667" s="1">
        <v>3.3788189888000488</v>
      </c>
      <c r="AL2667" s="1">
        <v>0.95161181688308716</v>
      </c>
      <c r="AM2667" s="1">
        <v>1</v>
      </c>
      <c r="AN2667" s="1">
        <v>-0.21956524252891541</v>
      </c>
      <c r="AO2667" s="1">
        <v>2.737391471862793</v>
      </c>
      <c r="AP2667" s="1">
        <v>1</v>
      </c>
      <c r="AQ2667" s="1">
        <v>0</v>
      </c>
      <c r="AR2667" s="1">
        <v>0.15999999642372131</v>
      </c>
      <c r="AS2667" s="1">
        <v>111115</v>
      </c>
      <c r="AT2667">
        <f t="shared" si="2445"/>
        <v>0.66586151123046866</v>
      </c>
      <c r="AU2667">
        <f t="shared" si="2446"/>
        <v>2.892034160596892E-3</v>
      </c>
      <c r="AV2667">
        <f t="shared" si="2447"/>
        <v>305.59163131713865</v>
      </c>
      <c r="AW2667">
        <f t="shared" si="2448"/>
        <v>303.74947013854978</v>
      </c>
      <c r="AX2667">
        <f t="shared" si="2449"/>
        <v>319.92792253655352</v>
      </c>
      <c r="AY2667">
        <f t="shared" si="2450"/>
        <v>1.9925873164301382</v>
      </c>
      <c r="AZ2667">
        <f t="shared" si="2451"/>
        <v>4.8957506408864671</v>
      </c>
      <c r="BA2667">
        <f t="shared" si="2452"/>
        <v>49.35381826234444</v>
      </c>
      <c r="BB2667">
        <f t="shared" si="2453"/>
        <v>11.040650690322956</v>
      </c>
      <c r="BC2667">
        <f t="shared" si="2454"/>
        <v>31.520550727844238</v>
      </c>
      <c r="BD2667">
        <f t="shared" si="2455"/>
        <v>4.64702185388545</v>
      </c>
      <c r="BE2667">
        <f t="shared" si="2456"/>
        <v>0.25046224894388258</v>
      </c>
      <c r="BF2667">
        <f t="shared" si="2457"/>
        <v>3.8005512298574611</v>
      </c>
      <c r="BG2667">
        <f t="shared" si="2458"/>
        <v>0.15854890078625386</v>
      </c>
      <c r="BH2667">
        <f t="shared" si="2459"/>
        <v>14.90013159590532</v>
      </c>
      <c r="BI2667">
        <f t="shared" si="2460"/>
        <v>0.88186173582501792</v>
      </c>
      <c r="BJ2667">
        <f t="shared" si="2461"/>
        <v>78.667375336473867</v>
      </c>
      <c r="BK2667">
        <f t="shared" si="2462"/>
        <v>169.03373575233525</v>
      </c>
      <c r="BL2667">
        <f t="shared" si="2463"/>
        <v>1.2690822773819489E-2</v>
      </c>
    </row>
    <row r="2668" spans="1:64" x14ac:dyDescent="0.2">
      <c r="A2668" s="1" t="s">
        <v>3567</v>
      </c>
      <c r="B2668" s="1" t="s">
        <v>893</v>
      </c>
      <c r="C2668" s="1" t="s">
        <v>2792</v>
      </c>
      <c r="D2668" s="1">
        <v>20160422</v>
      </c>
      <c r="E2668" s="1" t="s">
        <v>2796</v>
      </c>
      <c r="F2668" s="1" t="s">
        <v>438</v>
      </c>
      <c r="G2668" s="1" t="s">
        <v>439</v>
      </c>
      <c r="H2668" s="1">
        <v>20160422</v>
      </c>
      <c r="J2668" s="1">
        <v>82</v>
      </c>
      <c r="K2668" s="1">
        <v>32.434413909912109</v>
      </c>
      <c r="L2668">
        <f t="shared" si="2436"/>
        <v>0.6024474560239883</v>
      </c>
      <c r="M2668">
        <f t="shared" si="2437"/>
        <v>93.075929951428563</v>
      </c>
      <c r="N2668" s="1">
        <v>98.69219970703125</v>
      </c>
      <c r="O2668">
        <f t="shared" si="2438"/>
        <v>0.85416744748107476</v>
      </c>
      <c r="P2668" s="1">
        <v>86.015739440917969</v>
      </c>
      <c r="Q2668" s="1">
        <v>30.589454650878906</v>
      </c>
      <c r="R2668" s="1">
        <v>1999.6058349609375</v>
      </c>
      <c r="S2668" s="1">
        <v>99.192413330078125</v>
      </c>
      <c r="T2668">
        <f t="shared" si="2439"/>
        <v>0.27048666198261395</v>
      </c>
      <c r="U2668">
        <f t="shared" si="2440"/>
        <v>2.8400000333786011</v>
      </c>
      <c r="V2668">
        <f t="shared" si="2441"/>
        <v>2.8723844217513621</v>
      </c>
      <c r="W2668" s="1">
        <v>25941.50005383417</v>
      </c>
      <c r="X2668" s="1">
        <v>0</v>
      </c>
      <c r="Y2668">
        <f t="shared" si="2442"/>
        <v>1.1031769143484258</v>
      </c>
      <c r="Z2668">
        <f t="shared" si="2443"/>
        <v>32.434413909912109</v>
      </c>
      <c r="AA2668" s="1">
        <v>6</v>
      </c>
      <c r="AB2668">
        <f t="shared" si="2444"/>
        <v>1.4200000166893005</v>
      </c>
      <c r="AC2668" s="1">
        <v>1</v>
      </c>
      <c r="AD2668" s="1">
        <v>30.013813018798828</v>
      </c>
      <c r="AE2668" s="1">
        <v>100.02268218994141</v>
      </c>
      <c r="AF2668" s="1">
        <v>34.065540313720703</v>
      </c>
      <c r="AG2668" s="1">
        <v>38.214420318603516</v>
      </c>
      <c r="AH2668" s="1">
        <v>76.677146911621094</v>
      </c>
      <c r="AI2668" s="1">
        <v>399.5224609375</v>
      </c>
      <c r="AJ2668" s="1">
        <v>14.560732841491699</v>
      </c>
      <c r="AK2668" s="1">
        <v>3.0564358234405518</v>
      </c>
      <c r="AL2668" s="1">
        <v>0.92672568559646606</v>
      </c>
      <c r="AM2668" s="1">
        <v>1</v>
      </c>
      <c r="AN2668" s="1">
        <v>-0.21956524252891541</v>
      </c>
      <c r="AO2668" s="1">
        <v>2.737391471862793</v>
      </c>
      <c r="AP2668" s="1">
        <v>1</v>
      </c>
      <c r="AQ2668" s="1">
        <v>0</v>
      </c>
      <c r="AR2668" s="1">
        <v>0.15999999642372131</v>
      </c>
      <c r="AS2668" s="1">
        <v>111115</v>
      </c>
      <c r="AT2668">
        <f t="shared" si="2445"/>
        <v>0.66587076822916658</v>
      </c>
      <c r="AU2668">
        <f t="shared" si="2446"/>
        <v>2.8723844217513621E-3</v>
      </c>
      <c r="AV2668">
        <f t="shared" si="2447"/>
        <v>305.58441390991209</v>
      </c>
      <c r="AW2668">
        <f t="shared" si="2448"/>
        <v>303.73945465087888</v>
      </c>
      <c r="AX2668">
        <f t="shared" si="2449"/>
        <v>319.93692644260227</v>
      </c>
      <c r="AY2668">
        <f t="shared" si="2450"/>
        <v>2.0024964817575657</v>
      </c>
      <c r="AZ2668">
        <f t="shared" si="2451"/>
        <v>4.8937574897606817</v>
      </c>
      <c r="BA2668">
        <f t="shared" si="2452"/>
        <v>49.336005904765578</v>
      </c>
      <c r="BB2668">
        <f t="shared" si="2453"/>
        <v>11.121585586162062</v>
      </c>
      <c r="BC2668">
        <f t="shared" si="2454"/>
        <v>31.511934280395508</v>
      </c>
      <c r="BD2668">
        <f t="shared" si="2455"/>
        <v>4.6447480228933307</v>
      </c>
      <c r="BE2668">
        <f t="shared" si="2456"/>
        <v>0.24696525151665452</v>
      </c>
      <c r="BF2668">
        <f t="shared" si="2457"/>
        <v>3.7905805754122559</v>
      </c>
      <c r="BG2668">
        <f t="shared" si="2458"/>
        <v>0.15630719113125327</v>
      </c>
      <c r="BH2668">
        <f t="shared" si="2459"/>
        <v>9.2324261148235003</v>
      </c>
      <c r="BI2668">
        <f t="shared" si="2460"/>
        <v>0.94309307349238702</v>
      </c>
      <c r="BJ2668">
        <f t="shared" si="2461"/>
        <v>78.475517395007017</v>
      </c>
      <c r="BK2668">
        <f t="shared" si="2462"/>
        <v>98.405825039399701</v>
      </c>
      <c r="BL2668">
        <f t="shared" si="2463"/>
        <v>4.8043269588827001E-3</v>
      </c>
    </row>
    <row r="2669" spans="1:64" x14ac:dyDescent="0.2">
      <c r="A2669" s="1" t="s">
        <v>3567</v>
      </c>
      <c r="B2669" s="1" t="s">
        <v>893</v>
      </c>
      <c r="C2669" s="1" t="s">
        <v>2792</v>
      </c>
      <c r="D2669" s="1">
        <v>20160422</v>
      </c>
      <c r="E2669" s="1" t="s">
        <v>2797</v>
      </c>
      <c r="F2669" s="1" t="s">
        <v>438</v>
      </c>
      <c r="G2669" s="1" t="s">
        <v>439</v>
      </c>
      <c r="H2669" s="1">
        <v>20160422</v>
      </c>
      <c r="J2669" s="1">
        <v>83</v>
      </c>
      <c r="K2669" s="1">
        <v>32.463920593261719</v>
      </c>
      <c r="L2669">
        <f t="shared" si="2436"/>
        <v>-0.46622501956034723</v>
      </c>
      <c r="M2669">
        <f t="shared" si="2437"/>
        <v>67.879056749788234</v>
      </c>
      <c r="N2669" s="1">
        <v>66.129470825195312</v>
      </c>
      <c r="O2669">
        <f t="shared" si="2438"/>
        <v>0.86627387709275228</v>
      </c>
      <c r="P2669" s="1">
        <v>85.806510925292969</v>
      </c>
      <c r="Q2669" s="1">
        <v>30.601413726806641</v>
      </c>
      <c r="R2669" s="1">
        <v>1999.455810546875</v>
      </c>
      <c r="S2669" s="1">
        <v>99.186988830566406</v>
      </c>
      <c r="T2669">
        <f t="shared" si="2439"/>
        <v>0.2690422593597287</v>
      </c>
      <c r="U2669">
        <f t="shared" si="2440"/>
        <v>2.8400000333786011</v>
      </c>
      <c r="V2669">
        <f t="shared" si="2441"/>
        <v>2.8968744244606603</v>
      </c>
      <c r="W2669" s="1">
        <v>26024.50005383417</v>
      </c>
      <c r="X2669" s="1">
        <v>0</v>
      </c>
      <c r="Y2669">
        <f t="shared" si="2442"/>
        <v>1.1179634098714417</v>
      </c>
      <c r="Z2669">
        <f t="shared" si="2443"/>
        <v>32.463920593261719</v>
      </c>
      <c r="AA2669" s="1">
        <v>6</v>
      </c>
      <c r="AB2669">
        <f t="shared" si="2444"/>
        <v>1.4200000166893005</v>
      </c>
      <c r="AC2669" s="1">
        <v>1</v>
      </c>
      <c r="AD2669" s="1">
        <v>30.013105392456055</v>
      </c>
      <c r="AE2669" s="1">
        <v>65.717010498046875</v>
      </c>
      <c r="AF2669" s="1">
        <v>33.965263366699219</v>
      </c>
      <c r="AG2669" s="1">
        <v>38.149631500244141</v>
      </c>
      <c r="AH2669" s="1">
        <v>76.394989013671875</v>
      </c>
      <c r="AI2669" s="1">
        <v>399.53842163085938</v>
      </c>
      <c r="AJ2669" s="1">
        <v>14.378552436828613</v>
      </c>
      <c r="AK2669" s="1">
        <v>2.879976749420166</v>
      </c>
      <c r="AL2669" s="1">
        <v>0.89945042133331299</v>
      </c>
      <c r="AM2669" s="1">
        <v>1</v>
      </c>
      <c r="AN2669" s="1">
        <v>-0.21956524252891541</v>
      </c>
      <c r="AO2669" s="1">
        <v>2.737391471862793</v>
      </c>
      <c r="AP2669" s="1">
        <v>1</v>
      </c>
      <c r="AQ2669" s="1">
        <v>0</v>
      </c>
      <c r="AR2669" s="1">
        <v>0.15999999642372131</v>
      </c>
      <c r="AS2669" s="1">
        <v>111115</v>
      </c>
      <c r="AT2669">
        <f t="shared" si="2445"/>
        <v>0.66589736938476551</v>
      </c>
      <c r="AU2669">
        <f t="shared" si="2446"/>
        <v>2.8968744244606604E-3</v>
      </c>
      <c r="AV2669">
        <f t="shared" si="2447"/>
        <v>305.6139205932617</v>
      </c>
      <c r="AW2669">
        <f t="shared" si="2448"/>
        <v>303.75141372680662</v>
      </c>
      <c r="AX2669">
        <f t="shared" si="2449"/>
        <v>319.9129225368888</v>
      </c>
      <c r="AY2669">
        <f t="shared" si="2450"/>
        <v>1.9869068100329152</v>
      </c>
      <c r="AZ2669">
        <f t="shared" si="2451"/>
        <v>4.9019104833763816</v>
      </c>
      <c r="BA2669">
        <f t="shared" si="2452"/>
        <v>49.420902289411593</v>
      </c>
      <c r="BB2669">
        <f t="shared" si="2453"/>
        <v>11.271270789167453</v>
      </c>
      <c r="BC2669">
        <f t="shared" si="2454"/>
        <v>31.53266716003418</v>
      </c>
      <c r="BD2669">
        <f t="shared" si="2455"/>
        <v>4.6502209505976921</v>
      </c>
      <c r="BE2669">
        <f t="shared" si="2456"/>
        <v>0.2457605762863104</v>
      </c>
      <c r="BF2669">
        <f t="shared" si="2457"/>
        <v>3.7839470735049399</v>
      </c>
      <c r="BG2669">
        <f t="shared" si="2458"/>
        <v>0.15553513413630235</v>
      </c>
      <c r="BH2669">
        <f t="shared" si="2459"/>
        <v>6.7327192436706289</v>
      </c>
      <c r="BI2669">
        <f t="shared" si="2460"/>
        <v>1.0264569775436088</v>
      </c>
      <c r="BJ2669">
        <f t="shared" si="2461"/>
        <v>78.212946595695627</v>
      </c>
      <c r="BK2669">
        <f t="shared" si="2462"/>
        <v>66.351091870621048</v>
      </c>
      <c r="BL2669">
        <f t="shared" si="2463"/>
        <v>-5.4957396371945006E-3</v>
      </c>
    </row>
    <row r="2670" spans="1:64" x14ac:dyDescent="0.2">
      <c r="A2670" s="1" t="s">
        <v>3567</v>
      </c>
      <c r="B2670" s="1" t="s">
        <v>893</v>
      </c>
      <c r="C2670" s="1" t="s">
        <v>2792</v>
      </c>
      <c r="D2670" s="1">
        <v>20160422</v>
      </c>
      <c r="E2670" s="1" t="s">
        <v>2798</v>
      </c>
      <c r="F2670" s="1" t="s">
        <v>438</v>
      </c>
      <c r="G2670" s="1" t="s">
        <v>439</v>
      </c>
      <c r="H2670" s="1">
        <v>20160422</v>
      </c>
      <c r="J2670" s="1">
        <v>84</v>
      </c>
      <c r="K2670" s="1">
        <v>32.399917602539062</v>
      </c>
      <c r="L2670">
        <f t="shared" si="2436"/>
        <v>-1.0758954769016025</v>
      </c>
      <c r="M2670">
        <f t="shared" si="2437"/>
        <v>45.651338359828536</v>
      </c>
      <c r="N2670" s="1">
        <v>39.296730041503906</v>
      </c>
      <c r="O2670">
        <f t="shared" si="2438"/>
        <v>0.88050932906557078</v>
      </c>
      <c r="P2670" s="1">
        <v>85.373588562011719</v>
      </c>
      <c r="Q2670" s="1">
        <v>30.558320999145508</v>
      </c>
      <c r="R2670" s="1">
        <v>2001.27392578125</v>
      </c>
      <c r="S2670" s="1">
        <v>99.173347473144531</v>
      </c>
      <c r="T2670">
        <f t="shared" si="2439"/>
        <v>0.25946671095919055</v>
      </c>
      <c r="U2670">
        <f t="shared" si="2440"/>
        <v>2.8400000333786011</v>
      </c>
      <c r="V2670">
        <f t="shared" si="2441"/>
        <v>2.8289179994012397</v>
      </c>
      <c r="W2670" s="1">
        <v>26166.50005383417</v>
      </c>
      <c r="X2670" s="1">
        <v>0</v>
      </c>
      <c r="Y2670">
        <f t="shared" si="2442"/>
        <v>1.1286529018489371</v>
      </c>
      <c r="Z2670">
        <f t="shared" si="2443"/>
        <v>32.399917602539062</v>
      </c>
      <c r="AA2670" s="1">
        <v>6</v>
      </c>
      <c r="AB2670">
        <f t="shared" si="2444"/>
        <v>1.4200000166893005</v>
      </c>
      <c r="AC2670" s="1">
        <v>1</v>
      </c>
      <c r="AD2670" s="1">
        <v>30.009645462036133</v>
      </c>
      <c r="AE2670" s="1">
        <v>37.847938537597656</v>
      </c>
      <c r="AF2670" s="1">
        <v>33.781444549560547</v>
      </c>
      <c r="AG2670" s="1">
        <v>37.868923187255859</v>
      </c>
      <c r="AH2670" s="1">
        <v>76.1585693359375</v>
      </c>
      <c r="AI2670" s="1">
        <v>399.5308837890625</v>
      </c>
      <c r="AJ2670" s="1">
        <v>6.1127057075500488</v>
      </c>
      <c r="AK2670" s="1">
        <v>2.6463720798492432</v>
      </c>
      <c r="AL2670" s="1">
        <v>0.85000449419021606</v>
      </c>
      <c r="AM2670" s="1">
        <v>1</v>
      </c>
      <c r="AN2670" s="1">
        <v>-0.21956524252891541</v>
      </c>
      <c r="AO2670" s="1">
        <v>2.737391471862793</v>
      </c>
      <c r="AP2670" s="1">
        <v>1</v>
      </c>
      <c r="AQ2670" s="1">
        <v>0</v>
      </c>
      <c r="AR2670" s="1">
        <v>0.15999999642372131</v>
      </c>
      <c r="AS2670" s="1">
        <v>111115</v>
      </c>
      <c r="AT2670">
        <f t="shared" si="2445"/>
        <v>0.66588480631510405</v>
      </c>
      <c r="AU2670">
        <f t="shared" si="2446"/>
        <v>2.8289179994012395E-3</v>
      </c>
      <c r="AV2670">
        <f t="shared" si="2447"/>
        <v>305.54991760253904</v>
      </c>
      <c r="AW2670">
        <f t="shared" si="2448"/>
        <v>303.70832099914549</v>
      </c>
      <c r="AX2670">
        <f t="shared" si="2449"/>
        <v>320.20382096788671</v>
      </c>
      <c r="AY2670">
        <f t="shared" si="2450"/>
        <v>2.0287665896468328</v>
      </c>
      <c r="AZ2670">
        <f t="shared" si="2451"/>
        <v>4.8842407795324823</v>
      </c>
      <c r="BA2670">
        <f t="shared" si="2452"/>
        <v>49.249530281864303</v>
      </c>
      <c r="BB2670">
        <f t="shared" si="2453"/>
        <v>11.380607094608443</v>
      </c>
      <c r="BC2670">
        <f t="shared" si="2454"/>
        <v>31.479119300842285</v>
      </c>
      <c r="BD2670">
        <f t="shared" si="2455"/>
        <v>4.636097206749116</v>
      </c>
      <c r="BE2670">
        <f t="shared" si="2456"/>
        <v>0.23774588616925921</v>
      </c>
      <c r="BF2670">
        <f t="shared" si="2457"/>
        <v>3.7555878776835452</v>
      </c>
      <c r="BG2670">
        <f t="shared" si="2458"/>
        <v>0.15040107417606083</v>
      </c>
      <c r="BH2670">
        <f t="shared" si="2459"/>
        <v>4.5273960417733674</v>
      </c>
      <c r="BI2670">
        <f t="shared" si="2460"/>
        <v>1.1617083230999907</v>
      </c>
      <c r="BJ2670">
        <f t="shared" si="2461"/>
        <v>77.862089899379768</v>
      </c>
      <c r="BK2670">
        <f t="shared" si="2462"/>
        <v>39.808159223456855</v>
      </c>
      <c r="BL2670">
        <f t="shared" si="2463"/>
        <v>-2.1043794030919803E-2</v>
      </c>
    </row>
    <row r="2671" spans="1:64" x14ac:dyDescent="0.2">
      <c r="A2671" s="1" t="s">
        <v>3567</v>
      </c>
      <c r="B2671" s="1" t="s">
        <v>893</v>
      </c>
      <c r="C2671" s="1" t="s">
        <v>2792</v>
      </c>
      <c r="D2671" s="1">
        <v>20160422</v>
      </c>
      <c r="E2671" s="1" t="s">
        <v>2799</v>
      </c>
      <c r="F2671" s="1" t="s">
        <v>438</v>
      </c>
      <c r="G2671" s="1" t="s">
        <v>439</v>
      </c>
      <c r="H2671" s="1">
        <v>20160422</v>
      </c>
      <c r="J2671" s="1">
        <v>85</v>
      </c>
      <c r="K2671" s="1">
        <v>32.280048370361328</v>
      </c>
      <c r="L2671">
        <f t="shared" si="2436"/>
        <v>8.7717153365630232</v>
      </c>
      <c r="M2671">
        <f t="shared" si="2437"/>
        <v>321.38600361070064</v>
      </c>
      <c r="N2671" s="1">
        <v>385.51434326171875</v>
      </c>
      <c r="O2671">
        <f t="shared" si="2438"/>
        <v>0.88653216418405822</v>
      </c>
      <c r="P2671" s="1">
        <v>84.943191528320312</v>
      </c>
      <c r="Q2671" s="1">
        <v>30.523649215698242</v>
      </c>
      <c r="R2671" s="1">
        <v>2001.011962890625</v>
      </c>
      <c r="S2671" s="1">
        <v>99.169731140136719</v>
      </c>
      <c r="T2671">
        <f t="shared" si="2439"/>
        <v>0.26336226542472496</v>
      </c>
      <c r="U2671">
        <f t="shared" si="2440"/>
        <v>2.8400000333786011</v>
      </c>
      <c r="V2671">
        <f t="shared" si="2441"/>
        <v>2.8502186200154056</v>
      </c>
      <c r="W2671" s="1">
        <v>26303.50005383417</v>
      </c>
      <c r="X2671" s="1">
        <v>0</v>
      </c>
      <c r="Y2671">
        <f t="shared" si="2442"/>
        <v>1.122046749474225</v>
      </c>
      <c r="Z2671">
        <f t="shared" si="2443"/>
        <v>32.280048370361328</v>
      </c>
      <c r="AA2671" s="1">
        <v>6</v>
      </c>
      <c r="AB2671">
        <f t="shared" si="2444"/>
        <v>1.4200000166893005</v>
      </c>
      <c r="AC2671" s="1">
        <v>1</v>
      </c>
      <c r="AD2671" s="1">
        <v>30.01129150390625</v>
      </c>
      <c r="AE2671" s="1">
        <v>400.33859252929688</v>
      </c>
      <c r="AF2671" s="1">
        <v>33.485031127929688</v>
      </c>
      <c r="AG2671" s="1">
        <v>37.604721069335938</v>
      </c>
      <c r="AH2671" s="1">
        <v>75.637451171875</v>
      </c>
      <c r="AI2671" s="1">
        <v>399.50146484375</v>
      </c>
      <c r="AJ2671" s="1">
        <v>5.0166754722595215</v>
      </c>
      <c r="AK2671" s="1">
        <v>2.3828940391540527</v>
      </c>
      <c r="AL2671" s="1">
        <v>0.82537335157394409</v>
      </c>
      <c r="AM2671" s="1">
        <v>1</v>
      </c>
      <c r="AN2671" s="1">
        <v>-0.21956524252891541</v>
      </c>
      <c r="AO2671" s="1">
        <v>2.737391471862793</v>
      </c>
      <c r="AP2671" s="1">
        <v>1</v>
      </c>
      <c r="AQ2671" s="1">
        <v>0</v>
      </c>
      <c r="AR2671" s="1">
        <v>0.15999999642372131</v>
      </c>
      <c r="AS2671" s="1">
        <v>111115</v>
      </c>
      <c r="AT2671">
        <f t="shared" si="2445"/>
        <v>0.66583577473958322</v>
      </c>
      <c r="AU2671">
        <f t="shared" si="2446"/>
        <v>2.8502186200154056E-3</v>
      </c>
      <c r="AV2671">
        <f t="shared" si="2447"/>
        <v>305.43004837036131</v>
      </c>
      <c r="AW2671">
        <f t="shared" si="2448"/>
        <v>303.67364921569822</v>
      </c>
      <c r="AX2671">
        <f t="shared" si="2449"/>
        <v>320.16190690632357</v>
      </c>
      <c r="AY2671">
        <f t="shared" si="2450"/>
        <v>2.0299655372273695</v>
      </c>
      <c r="AZ2671">
        <f t="shared" si="2451"/>
        <v>4.8512968275201045</v>
      </c>
      <c r="BA2671">
        <f t="shared" si="2452"/>
        <v>48.919128566202708</v>
      </c>
      <c r="BB2671">
        <f t="shared" si="2453"/>
        <v>11.314407496866771</v>
      </c>
      <c r="BC2671">
        <f t="shared" si="2454"/>
        <v>31.401848793029785</v>
      </c>
      <c r="BD2671">
        <f t="shared" si="2455"/>
        <v>4.6157822422299377</v>
      </c>
      <c r="BE2671">
        <f t="shared" si="2456"/>
        <v>0.24101241511031313</v>
      </c>
      <c r="BF2671">
        <f t="shared" si="2457"/>
        <v>3.7292500780458795</v>
      </c>
      <c r="BG2671">
        <f t="shared" si="2458"/>
        <v>0.15249304216132661</v>
      </c>
      <c r="BH2671">
        <f t="shared" si="2459"/>
        <v>31.87176357027619</v>
      </c>
      <c r="BI2671">
        <f t="shared" si="2460"/>
        <v>0.83365511355959454</v>
      </c>
      <c r="BJ2671">
        <f t="shared" si="2461"/>
        <v>77.876903607997178</v>
      </c>
      <c r="BK2671">
        <f t="shared" si="2462"/>
        <v>381.34468989369662</v>
      </c>
      <c r="BL2671">
        <f t="shared" si="2463"/>
        <v>1.7913295972017691E-2</v>
      </c>
    </row>
    <row r="2672" spans="1:64" x14ac:dyDescent="0.2">
      <c r="A2672" s="1" t="s">
        <v>3567</v>
      </c>
      <c r="B2672" s="1" t="s">
        <v>893</v>
      </c>
      <c r="C2672" s="1" t="s">
        <v>2792</v>
      </c>
      <c r="D2672" s="1">
        <v>20160422</v>
      </c>
      <c r="E2672" s="1" t="s">
        <v>2800</v>
      </c>
      <c r="F2672" s="1" t="s">
        <v>438</v>
      </c>
      <c r="G2672" s="1" t="s">
        <v>439</v>
      </c>
      <c r="H2672" s="1">
        <v>20160422</v>
      </c>
      <c r="J2672" s="1">
        <v>86</v>
      </c>
      <c r="K2672" s="1">
        <v>32.183052062988281</v>
      </c>
      <c r="L2672">
        <f t="shared" si="2436"/>
        <v>8.4284111531741939</v>
      </c>
      <c r="M2672">
        <f t="shared" si="2437"/>
        <v>322.3693338151013</v>
      </c>
      <c r="N2672" s="1">
        <v>385.75360107421875</v>
      </c>
      <c r="O2672">
        <f t="shared" si="2438"/>
        <v>0.89708485289945328</v>
      </c>
      <c r="P2672" s="1">
        <v>84.506240844726562</v>
      </c>
      <c r="Q2672" s="1">
        <v>30.473403930664062</v>
      </c>
      <c r="R2672" s="1">
        <v>2001.199951171875</v>
      </c>
      <c r="S2672" s="1">
        <v>99.175613403320312</v>
      </c>
      <c r="T2672">
        <f t="shared" si="2439"/>
        <v>0.25598115577801717</v>
      </c>
      <c r="U2672">
        <f t="shared" si="2440"/>
        <v>2.8400000333786011</v>
      </c>
      <c r="V2672">
        <f t="shared" si="2441"/>
        <v>2.7841590017671898</v>
      </c>
      <c r="W2672" s="1">
        <v>26386.50005383417</v>
      </c>
      <c r="X2672" s="1">
        <v>0</v>
      </c>
      <c r="Y2672">
        <f t="shared" si="2442"/>
        <v>1.1253667203975461</v>
      </c>
      <c r="Z2672">
        <f t="shared" si="2443"/>
        <v>32.183052062988281</v>
      </c>
      <c r="AA2672" s="1">
        <v>6</v>
      </c>
      <c r="AB2672">
        <f t="shared" si="2444"/>
        <v>1.4200000166893005</v>
      </c>
      <c r="AC2672" s="1">
        <v>1</v>
      </c>
      <c r="AD2672" s="1">
        <v>30.012994766235352</v>
      </c>
      <c r="AE2672" s="1">
        <v>400.02435302734375</v>
      </c>
      <c r="AF2672" s="1">
        <v>33.276359558105469</v>
      </c>
      <c r="AG2672" s="1">
        <v>37.301651000976562</v>
      </c>
      <c r="AH2672" s="1">
        <v>75.387016296386719</v>
      </c>
      <c r="AI2672" s="1">
        <v>399.51968383789062</v>
      </c>
      <c r="AJ2672" s="1">
        <v>5.5736603736877441</v>
      </c>
      <c r="AK2672" s="1">
        <v>1.9908972978591919</v>
      </c>
      <c r="AL2672" s="1">
        <v>0.78235042095184326</v>
      </c>
      <c r="AM2672" s="1">
        <v>1</v>
      </c>
      <c r="AN2672" s="1">
        <v>-0.21956524252891541</v>
      </c>
      <c r="AO2672" s="1">
        <v>2.737391471862793</v>
      </c>
      <c r="AP2672" s="1">
        <v>1</v>
      </c>
      <c r="AQ2672" s="1">
        <v>0</v>
      </c>
      <c r="AR2672" s="1">
        <v>0.15999999642372131</v>
      </c>
      <c r="AS2672" s="1">
        <v>111115</v>
      </c>
      <c r="AT2672">
        <f t="shared" si="2445"/>
        <v>0.66586613972981756</v>
      </c>
      <c r="AU2672">
        <f t="shared" si="2446"/>
        <v>2.7841590017671897E-3</v>
      </c>
      <c r="AV2672">
        <f t="shared" si="2447"/>
        <v>305.33305206298826</v>
      </c>
      <c r="AW2672">
        <f t="shared" si="2448"/>
        <v>303.62340393066404</v>
      </c>
      <c r="AX2672">
        <f t="shared" si="2449"/>
        <v>320.19198503065127</v>
      </c>
      <c r="AY2672">
        <f t="shared" si="2450"/>
        <v>2.0716199750530948</v>
      </c>
      <c r="AZ2672">
        <f t="shared" si="2451"/>
        <v>4.8247808393759737</v>
      </c>
      <c r="BA2672">
        <f t="shared" si="2452"/>
        <v>48.648863100598113</v>
      </c>
      <c r="BB2672">
        <f t="shared" si="2453"/>
        <v>11.347212099621551</v>
      </c>
      <c r="BC2672">
        <f t="shared" si="2454"/>
        <v>31.328227996826172</v>
      </c>
      <c r="BD2672">
        <f t="shared" si="2455"/>
        <v>4.5964989718778808</v>
      </c>
      <c r="BE2672">
        <f t="shared" si="2456"/>
        <v>0.23481618476884264</v>
      </c>
      <c r="BF2672">
        <f t="shared" si="2457"/>
        <v>3.6994141189784275</v>
      </c>
      <c r="BG2672">
        <f t="shared" si="2458"/>
        <v>0.14852541461832519</v>
      </c>
      <c r="BH2672">
        <f t="shared" si="2459"/>
        <v>31.971176423532402</v>
      </c>
      <c r="BI2672">
        <f t="shared" si="2460"/>
        <v>0.83568716641242102</v>
      </c>
      <c r="BJ2672">
        <f t="shared" si="2461"/>
        <v>77.643009469310016</v>
      </c>
      <c r="BK2672">
        <f t="shared" si="2462"/>
        <v>381.74713807314305</v>
      </c>
      <c r="BL2672">
        <f t="shared" si="2463"/>
        <v>1.7142426012156695E-2</v>
      </c>
    </row>
    <row r="2673" spans="1:64" x14ac:dyDescent="0.2">
      <c r="A2673" s="1" t="s">
        <v>3567</v>
      </c>
      <c r="B2673" s="1" t="s">
        <v>893</v>
      </c>
      <c r="C2673" s="1" t="s">
        <v>2792</v>
      </c>
      <c r="D2673" s="1">
        <v>20160422</v>
      </c>
      <c r="E2673" s="1" t="s">
        <v>2801</v>
      </c>
      <c r="F2673" s="1" t="s">
        <v>438</v>
      </c>
      <c r="G2673" s="1" t="s">
        <v>439</v>
      </c>
      <c r="H2673" s="1">
        <v>20160422</v>
      </c>
      <c r="J2673" s="1">
        <v>87</v>
      </c>
      <c r="K2673" s="1">
        <v>32.1024169921875</v>
      </c>
      <c r="L2673">
        <f t="shared" si="2436"/>
        <v>8.5113951433556156</v>
      </c>
      <c r="M2673">
        <f t="shared" si="2437"/>
        <v>320.06407994632929</v>
      </c>
      <c r="N2673" s="1">
        <v>385.94241333007812</v>
      </c>
      <c r="O2673">
        <f t="shared" si="2438"/>
        <v>0.91298683079228526</v>
      </c>
      <c r="P2673" s="1">
        <v>83.978965759277344</v>
      </c>
      <c r="Q2673" s="1">
        <v>30.431430816650391</v>
      </c>
      <c r="R2673" s="1">
        <v>2000.9161376953125</v>
      </c>
      <c r="S2673" s="1">
        <v>99.169456481933594</v>
      </c>
      <c r="T2673">
        <f t="shared" si="2439"/>
        <v>0.24717421375356474</v>
      </c>
      <c r="U2673">
        <f t="shared" si="2440"/>
        <v>2.8400000333786011</v>
      </c>
      <c r="V2673">
        <f t="shared" si="2441"/>
        <v>2.7193025763509366</v>
      </c>
      <c r="W2673" s="1">
        <v>26469.50005383417</v>
      </c>
      <c r="X2673" s="1">
        <v>0</v>
      </c>
      <c r="Y2673">
        <f t="shared" si="2442"/>
        <v>1.1353251433452294</v>
      </c>
      <c r="Z2673">
        <f t="shared" si="2443"/>
        <v>32.1024169921875</v>
      </c>
      <c r="AA2673" s="1">
        <v>6</v>
      </c>
      <c r="AB2673">
        <f t="shared" si="2444"/>
        <v>1.4200000166893005</v>
      </c>
      <c r="AC2673" s="1">
        <v>1</v>
      </c>
      <c r="AD2673" s="1">
        <v>30.012502670288086</v>
      </c>
      <c r="AE2673" s="1">
        <v>400.29946899414062</v>
      </c>
      <c r="AF2673" s="1">
        <v>33.049827575683594</v>
      </c>
      <c r="AG2673" s="1">
        <v>36.98223876953125</v>
      </c>
      <c r="AH2673" s="1">
        <v>75.049278259277344</v>
      </c>
      <c r="AI2673" s="1">
        <v>399.56198120117188</v>
      </c>
      <c r="AJ2673" s="1">
        <v>6.3291482925415039</v>
      </c>
      <c r="AK2673" s="1">
        <v>1.7089530229568481</v>
      </c>
      <c r="AL2673" s="1">
        <v>0.73463886976242065</v>
      </c>
      <c r="AM2673" s="1">
        <v>1</v>
      </c>
      <c r="AN2673" s="1">
        <v>-0.21956524252891541</v>
      </c>
      <c r="AO2673" s="1">
        <v>2.737391471862793</v>
      </c>
      <c r="AP2673" s="1">
        <v>1</v>
      </c>
      <c r="AQ2673" s="1">
        <v>0</v>
      </c>
      <c r="AR2673" s="1">
        <v>0.15999999642372131</v>
      </c>
      <c r="AS2673" s="1">
        <v>111115</v>
      </c>
      <c r="AT2673">
        <f t="shared" si="2445"/>
        <v>0.66593663533528635</v>
      </c>
      <c r="AU2673">
        <f t="shared" si="2446"/>
        <v>2.7193025763509364E-3</v>
      </c>
      <c r="AV2673">
        <f t="shared" si="2447"/>
        <v>305.25241699218748</v>
      </c>
      <c r="AW2673">
        <f t="shared" si="2448"/>
        <v>303.58143081665037</v>
      </c>
      <c r="AX2673">
        <f t="shared" si="2449"/>
        <v>320.14657487541626</v>
      </c>
      <c r="AY2673">
        <f t="shared" si="2450"/>
        <v>2.1105366761954367</v>
      </c>
      <c r="AZ2673">
        <f t="shared" si="2451"/>
        <v>4.802833661604736</v>
      </c>
      <c r="BA2673">
        <f t="shared" si="2452"/>
        <v>48.430573605893493</v>
      </c>
      <c r="BB2673">
        <f t="shared" si="2453"/>
        <v>11.448334836362243</v>
      </c>
      <c r="BC2673">
        <f t="shared" si="2454"/>
        <v>31.266923904418945</v>
      </c>
      <c r="BD2673">
        <f t="shared" si="2455"/>
        <v>4.5804953490517919</v>
      </c>
      <c r="BE2673">
        <f t="shared" si="2456"/>
        <v>0.22738424174228375</v>
      </c>
      <c r="BF2673">
        <f t="shared" si="2457"/>
        <v>3.6675085182595066</v>
      </c>
      <c r="BG2673">
        <f t="shared" si="2458"/>
        <v>0.14376984502974013</v>
      </c>
      <c r="BH2673">
        <f t="shared" si="2459"/>
        <v>31.740580847667619</v>
      </c>
      <c r="BI2673">
        <f t="shared" si="2460"/>
        <v>0.82930527687972388</v>
      </c>
      <c r="BJ2673">
        <f t="shared" si="2461"/>
        <v>77.283848315242267</v>
      </c>
      <c r="BK2673">
        <f t="shared" si="2462"/>
        <v>381.89650371441502</v>
      </c>
      <c r="BL2673">
        <f t="shared" si="2463"/>
        <v>1.722438840922429E-2</v>
      </c>
    </row>
    <row r="2674" spans="1:64" x14ac:dyDescent="0.2">
      <c r="A2674" s="1" t="s">
        <v>3567</v>
      </c>
      <c r="B2674" s="1" t="s">
        <v>893</v>
      </c>
      <c r="C2674" s="1" t="s">
        <v>2792</v>
      </c>
      <c r="D2674" s="1">
        <v>20160422</v>
      </c>
      <c r="E2674" s="1" t="s">
        <v>2802</v>
      </c>
      <c r="F2674" s="1" t="s">
        <v>438</v>
      </c>
      <c r="G2674" s="1" t="s">
        <v>439</v>
      </c>
      <c r="H2674" s="1">
        <v>20160422</v>
      </c>
      <c r="J2674" s="1">
        <v>88</v>
      </c>
      <c r="K2674" s="1">
        <v>32.121547698974609</v>
      </c>
      <c r="L2674">
        <f t="shared" si="2436"/>
        <v>9.9147615426722968</v>
      </c>
      <c r="M2674">
        <f t="shared" si="2437"/>
        <v>378.87358015435677</v>
      </c>
      <c r="N2674" s="1">
        <v>458.24630737304688</v>
      </c>
      <c r="O2674">
        <f t="shared" si="2438"/>
        <v>0.93941334111200137</v>
      </c>
      <c r="P2674" s="1">
        <v>83.408370971679688</v>
      </c>
      <c r="Q2674" s="1">
        <v>30.444042205810547</v>
      </c>
      <c r="R2674" s="1">
        <v>1998.87109375</v>
      </c>
      <c r="S2674" s="1">
        <v>99.168746948242188</v>
      </c>
      <c r="T2674">
        <f t="shared" si="2439"/>
        <v>0.23862554169739195</v>
      </c>
      <c r="U2674">
        <f t="shared" si="2440"/>
        <v>2.8400000333786011</v>
      </c>
      <c r="V2674">
        <f t="shared" si="2441"/>
        <v>2.6960569613921255</v>
      </c>
      <c r="W2674" s="1">
        <v>26574.50005383417</v>
      </c>
      <c r="X2674" s="1">
        <v>0</v>
      </c>
      <c r="Y2674">
        <f t="shared" si="2442"/>
        <v>1.1628122288476379</v>
      </c>
      <c r="Z2674">
        <f t="shared" si="2443"/>
        <v>32.121547698974609</v>
      </c>
      <c r="AA2674" s="1">
        <v>6</v>
      </c>
      <c r="AB2674">
        <f t="shared" si="2444"/>
        <v>1.4200000166893005</v>
      </c>
      <c r="AC2674" s="1">
        <v>1</v>
      </c>
      <c r="AD2674" s="1">
        <v>30.017837524414062</v>
      </c>
      <c r="AE2674" s="1">
        <v>474.99114990234375</v>
      </c>
      <c r="AF2674" s="1">
        <v>32.857776641845703</v>
      </c>
      <c r="AG2674" s="1">
        <v>36.757755279541016</v>
      </c>
      <c r="AH2674" s="1">
        <v>74.558784484863281</v>
      </c>
      <c r="AI2674" s="1">
        <v>399.53387451171875</v>
      </c>
      <c r="AJ2674" s="1">
        <v>19.662647247314453</v>
      </c>
      <c r="AK2674" s="1">
        <v>1.2451392412185669</v>
      </c>
      <c r="AL2674" s="1">
        <v>0.68233001232147217</v>
      </c>
      <c r="AM2674" s="1">
        <v>1</v>
      </c>
      <c r="AN2674" s="1">
        <v>-0.21956524252891541</v>
      </c>
      <c r="AO2674" s="1">
        <v>2.737391471862793</v>
      </c>
      <c r="AP2674" s="1">
        <v>1</v>
      </c>
      <c r="AQ2674" s="1">
        <v>0</v>
      </c>
      <c r="AR2674" s="1">
        <v>0.15999999642372131</v>
      </c>
      <c r="AS2674" s="1">
        <v>111115</v>
      </c>
      <c r="AT2674">
        <f t="shared" si="2445"/>
        <v>0.66588979085286448</v>
      </c>
      <c r="AU2674">
        <f t="shared" si="2446"/>
        <v>2.6960569613921257E-3</v>
      </c>
      <c r="AV2674">
        <f t="shared" si="2447"/>
        <v>305.27154769897459</v>
      </c>
      <c r="AW2674">
        <f t="shared" si="2448"/>
        <v>303.59404220581052</v>
      </c>
      <c r="AX2674">
        <f t="shared" si="2449"/>
        <v>319.81936785147991</v>
      </c>
      <c r="AY2674">
        <f t="shared" si="2450"/>
        <v>2.1176996024403767</v>
      </c>
      <c r="AZ2674">
        <f t="shared" si="2451"/>
        <v>4.8080327605498541</v>
      </c>
      <c r="BA2674">
        <f t="shared" si="2452"/>
        <v>48.483346906251079</v>
      </c>
      <c r="BB2674">
        <f t="shared" si="2453"/>
        <v>11.725591626710063</v>
      </c>
      <c r="BC2674">
        <f t="shared" si="2454"/>
        <v>31.282794952392578</v>
      </c>
      <c r="BD2674">
        <f t="shared" si="2455"/>
        <v>4.5846338728142175</v>
      </c>
      <c r="BE2674">
        <f t="shared" si="2456"/>
        <v>0.22012957726073965</v>
      </c>
      <c r="BF2674">
        <f t="shared" si="2457"/>
        <v>3.6452205317022162</v>
      </c>
      <c r="BG2674">
        <f t="shared" si="2458"/>
        <v>0.13913120261560005</v>
      </c>
      <c r="BH2674">
        <f t="shared" si="2459"/>
        <v>37.572418195701964</v>
      </c>
      <c r="BI2674">
        <f t="shared" si="2460"/>
        <v>0.82679025244370441</v>
      </c>
      <c r="BJ2674">
        <f t="shared" si="2461"/>
        <v>76.696586370013151</v>
      </c>
      <c r="BK2674">
        <f t="shared" si="2462"/>
        <v>453.53330458245034</v>
      </c>
      <c r="BL2674">
        <f t="shared" si="2463"/>
        <v>1.6766759073972442E-2</v>
      </c>
    </row>
    <row r="2675" spans="1:64" x14ac:dyDescent="0.2">
      <c r="A2675" s="1" t="s">
        <v>3567</v>
      </c>
      <c r="B2675" s="1" t="s">
        <v>893</v>
      </c>
      <c r="C2675" s="1" t="s">
        <v>2792</v>
      </c>
      <c r="D2675" s="1">
        <v>20160422</v>
      </c>
      <c r="E2675" s="1" t="s">
        <v>2803</v>
      </c>
      <c r="F2675" s="1" t="s">
        <v>438</v>
      </c>
      <c r="G2675" s="1" t="s">
        <v>439</v>
      </c>
      <c r="H2675" s="1">
        <v>20160422</v>
      </c>
      <c r="J2675" s="1">
        <v>89</v>
      </c>
      <c r="K2675" s="1">
        <v>32.206756591796875</v>
      </c>
      <c r="L2675">
        <f t="shared" si="2436"/>
        <v>11.873645006862963</v>
      </c>
      <c r="M2675">
        <f t="shared" si="2437"/>
        <v>456.93908847992088</v>
      </c>
      <c r="N2675" s="1">
        <v>555.53411865234375</v>
      </c>
      <c r="O2675">
        <f t="shared" si="2438"/>
        <v>0.96464938760081553</v>
      </c>
      <c r="P2675" s="1">
        <v>83.033515930175781</v>
      </c>
      <c r="Q2675" s="1">
        <v>30.473485946655273</v>
      </c>
      <c r="R2675" s="1">
        <v>1999.2806396484375</v>
      </c>
      <c r="S2675" s="1">
        <v>99.170936584472656</v>
      </c>
      <c r="T2675">
        <f t="shared" si="2439"/>
        <v>0.22952388969476623</v>
      </c>
      <c r="U2675">
        <f t="shared" si="2440"/>
        <v>2.8400000333786011</v>
      </c>
      <c r="V2675">
        <f t="shared" si="2441"/>
        <v>2.6759138526492068</v>
      </c>
      <c r="W2675" s="1">
        <v>26674.50005383417</v>
      </c>
      <c r="X2675" s="1">
        <v>0</v>
      </c>
      <c r="Y2675">
        <f t="shared" si="2442"/>
        <v>1.1962893037334248</v>
      </c>
      <c r="Z2675">
        <f t="shared" si="2443"/>
        <v>32.206756591796875</v>
      </c>
      <c r="AA2675" s="1">
        <v>6</v>
      </c>
      <c r="AB2675">
        <f t="shared" si="2444"/>
        <v>1.4200000166893005</v>
      </c>
      <c r="AC2675" s="1">
        <v>1</v>
      </c>
      <c r="AD2675" s="1">
        <v>30.019943237304688</v>
      </c>
      <c r="AE2675" s="1">
        <v>575.5985107421875</v>
      </c>
      <c r="AF2675" s="1">
        <v>32.782085418701172</v>
      </c>
      <c r="AG2675" s="1">
        <v>36.653480529785156</v>
      </c>
      <c r="AH2675" s="1">
        <v>74.263389587402344</v>
      </c>
      <c r="AI2675" s="1">
        <v>399.5198974609375</v>
      </c>
      <c r="AJ2675" s="1">
        <v>20.854162216186523</v>
      </c>
      <c r="AK2675" s="1">
        <v>0.87570565938949585</v>
      </c>
      <c r="AL2675" s="1">
        <v>0.65465629100799561</v>
      </c>
      <c r="AM2675" s="1">
        <v>1</v>
      </c>
      <c r="AN2675" s="1">
        <v>-0.21956524252891541</v>
      </c>
      <c r="AO2675" s="1">
        <v>2.737391471862793</v>
      </c>
      <c r="AP2675" s="1">
        <v>1</v>
      </c>
      <c r="AQ2675" s="1">
        <v>0</v>
      </c>
      <c r="AR2675" s="1">
        <v>0.15999999642372131</v>
      </c>
      <c r="AS2675" s="1">
        <v>111125</v>
      </c>
      <c r="AT2675">
        <f t="shared" si="2445"/>
        <v>0.66586649576822909</v>
      </c>
      <c r="AU2675">
        <f t="shared" si="2446"/>
        <v>2.6759138526492067E-3</v>
      </c>
      <c r="AV2675">
        <f t="shared" si="2447"/>
        <v>305.35675659179685</v>
      </c>
      <c r="AW2675">
        <f t="shared" si="2448"/>
        <v>303.62348594665525</v>
      </c>
      <c r="AX2675">
        <f t="shared" si="2449"/>
        <v>319.88489519376526</v>
      </c>
      <c r="AY2675">
        <f t="shared" si="2450"/>
        <v>2.1205399915423802</v>
      </c>
      <c r="AZ2675">
        <f t="shared" si="2451"/>
        <v>4.8312492969529517</v>
      </c>
      <c r="BA2675">
        <f t="shared" si="2452"/>
        <v>48.716382675661734</v>
      </c>
      <c r="BB2675">
        <f t="shared" si="2453"/>
        <v>12.062902145876578</v>
      </c>
      <c r="BC2675">
        <f t="shared" si="2454"/>
        <v>31.340121269226074</v>
      </c>
      <c r="BD2675">
        <f t="shared" si="2455"/>
        <v>4.5996093808203424</v>
      </c>
      <c r="BE2675">
        <f t="shared" si="2456"/>
        <v>0.21236122302042798</v>
      </c>
      <c r="BF2675">
        <f t="shared" si="2457"/>
        <v>3.6349599932195269</v>
      </c>
      <c r="BG2675">
        <f t="shared" si="2458"/>
        <v>0.13416792432569913</v>
      </c>
      <c r="BH2675">
        <f t="shared" si="2459"/>
        <v>45.315077366608975</v>
      </c>
      <c r="BI2675">
        <f t="shared" si="2460"/>
        <v>0.82252209745172433</v>
      </c>
      <c r="BJ2675">
        <f t="shared" si="2461"/>
        <v>76.068539742736306</v>
      </c>
      <c r="BK2675">
        <f t="shared" si="2462"/>
        <v>549.88995647950196</v>
      </c>
      <c r="BL2675">
        <f t="shared" si="2463"/>
        <v>1.6425301579941959E-2</v>
      </c>
    </row>
    <row r="2676" spans="1:64" x14ac:dyDescent="0.2">
      <c r="A2676" s="1" t="s">
        <v>3567</v>
      </c>
      <c r="B2676" s="1" t="s">
        <v>893</v>
      </c>
      <c r="C2676" s="1" t="s">
        <v>2792</v>
      </c>
      <c r="D2676" s="1">
        <v>20160422</v>
      </c>
      <c r="E2676" s="1" t="s">
        <v>2804</v>
      </c>
      <c r="F2676" s="1" t="s">
        <v>438</v>
      </c>
      <c r="G2676" s="1" t="s">
        <v>439</v>
      </c>
      <c r="H2676" s="1">
        <v>20160422</v>
      </c>
      <c r="J2676" s="1">
        <v>90</v>
      </c>
      <c r="K2676" s="1">
        <v>32.275444030761719</v>
      </c>
      <c r="L2676">
        <f t="shared" si="2436"/>
        <v>13.221444738117816</v>
      </c>
      <c r="M2676">
        <f t="shared" si="2437"/>
        <v>565.15305799377063</v>
      </c>
      <c r="N2676" s="1">
        <v>680.68072509765625</v>
      </c>
      <c r="O2676">
        <f t="shared" si="2438"/>
        <v>0.99010229503508773</v>
      </c>
      <c r="P2676" s="1">
        <v>82.603248596191406</v>
      </c>
      <c r="Q2676" s="1">
        <v>30.504709243774414</v>
      </c>
      <c r="R2676" s="1">
        <v>2000.250244140625</v>
      </c>
      <c r="S2676" s="1">
        <v>99.168258666992188</v>
      </c>
      <c r="T2676">
        <f t="shared" si="2439"/>
        <v>0.2194522496502766</v>
      </c>
      <c r="U2676">
        <f t="shared" si="2440"/>
        <v>2.8400000333786011</v>
      </c>
      <c r="V2676">
        <f t="shared" si="2441"/>
        <v>2.6339275622578082</v>
      </c>
      <c r="W2676" s="1">
        <v>26825.000053666532</v>
      </c>
      <c r="X2676" s="1">
        <v>0</v>
      </c>
      <c r="Y2676">
        <f t="shared" si="2442"/>
        <v>1.2274434937301515</v>
      </c>
      <c r="Z2676">
        <f t="shared" si="2443"/>
        <v>32.275444030761719</v>
      </c>
      <c r="AA2676" s="1">
        <v>6</v>
      </c>
      <c r="AB2676">
        <f t="shared" si="2444"/>
        <v>1.4200000166893005</v>
      </c>
      <c r="AC2676" s="1">
        <v>1</v>
      </c>
      <c r="AD2676" s="1">
        <v>30.012279510498047</v>
      </c>
      <c r="AE2676" s="1">
        <v>703.22955322265625</v>
      </c>
      <c r="AF2676" s="1">
        <v>32.718559265136719</v>
      </c>
      <c r="AG2676" s="1">
        <v>36.529750823974609</v>
      </c>
      <c r="AH2676" s="1">
        <v>73.985153198242188</v>
      </c>
      <c r="AI2676" s="1">
        <v>399.51455688476562</v>
      </c>
      <c r="AJ2676" s="1">
        <v>21.253908157348633</v>
      </c>
      <c r="AK2676" s="1">
        <v>0.69019234180450439</v>
      </c>
      <c r="AL2676" s="1">
        <v>0.63810068368911743</v>
      </c>
      <c r="AM2676" s="1">
        <v>0.5</v>
      </c>
      <c r="AN2676" s="1">
        <v>-0.21956524252891541</v>
      </c>
      <c r="AO2676" s="1">
        <v>2.737391471862793</v>
      </c>
      <c r="AP2676" s="1">
        <v>1</v>
      </c>
      <c r="AQ2676" s="1">
        <v>0</v>
      </c>
      <c r="AR2676" s="1">
        <v>0.15999999642372131</v>
      </c>
      <c r="AS2676" s="1">
        <v>111115</v>
      </c>
      <c r="AT2676">
        <f t="shared" si="2445"/>
        <v>0.66585759480794271</v>
      </c>
      <c r="AU2676">
        <f t="shared" si="2446"/>
        <v>2.6339275622578083E-3</v>
      </c>
      <c r="AV2676">
        <f t="shared" si="2447"/>
        <v>305.4254440307617</v>
      </c>
      <c r="AW2676">
        <f t="shared" si="2448"/>
        <v>303.65470924377439</v>
      </c>
      <c r="AX2676">
        <f t="shared" si="2449"/>
        <v>320.04003190904768</v>
      </c>
      <c r="AY2676">
        <f t="shared" si="2450"/>
        <v>2.1383994854080481</v>
      </c>
      <c r="AZ2676">
        <f t="shared" si="2451"/>
        <v>4.8500352724828364</v>
      </c>
      <c r="BA2676">
        <f t="shared" si="2452"/>
        <v>48.907133569515359</v>
      </c>
      <c r="BB2676">
        <f t="shared" si="2453"/>
        <v>12.37738274554075</v>
      </c>
      <c r="BC2676">
        <f t="shared" si="2454"/>
        <v>31.390076637268066</v>
      </c>
      <c r="BD2676">
        <f t="shared" si="2455"/>
        <v>4.6126940737877726</v>
      </c>
      <c r="BE2676">
        <f t="shared" si="2456"/>
        <v>0.20371110207830356</v>
      </c>
      <c r="BF2676">
        <f t="shared" si="2457"/>
        <v>3.6225917787526849</v>
      </c>
      <c r="BG2676">
        <f t="shared" si="2458"/>
        <v>0.12864591729694999</v>
      </c>
      <c r="BH2676">
        <f t="shared" si="2459"/>
        <v>56.045244641567891</v>
      </c>
      <c r="BI2676">
        <f t="shared" si="2460"/>
        <v>0.83027627660925607</v>
      </c>
      <c r="BJ2676">
        <f t="shared" si="2461"/>
        <v>75.459038170506318</v>
      </c>
      <c r="BK2676">
        <f t="shared" si="2462"/>
        <v>674.39588348262816</v>
      </c>
      <c r="BL2676">
        <f t="shared" si="2463"/>
        <v>1.479364758294186E-2</v>
      </c>
    </row>
    <row r="2677" spans="1:64" x14ac:dyDescent="0.2">
      <c r="A2677" s="1" t="s">
        <v>3567</v>
      </c>
      <c r="B2677" s="1" t="s">
        <v>893</v>
      </c>
      <c r="C2677" s="1" t="s">
        <v>2792</v>
      </c>
      <c r="D2677" s="1">
        <v>20160422</v>
      </c>
      <c r="E2677" s="1" t="s">
        <v>2805</v>
      </c>
      <c r="F2677" s="1" t="s">
        <v>438</v>
      </c>
      <c r="G2677" s="1" t="s">
        <v>439</v>
      </c>
      <c r="H2677" s="1">
        <v>20160422</v>
      </c>
      <c r="J2677" s="1">
        <v>91</v>
      </c>
      <c r="K2677" s="1">
        <v>32.282894134521484</v>
      </c>
      <c r="L2677">
        <f t="shared" si="2436"/>
        <v>14.073165557133695</v>
      </c>
      <c r="M2677">
        <f t="shared" si="2437"/>
        <v>644.19558412817241</v>
      </c>
      <c r="N2677" s="1">
        <v>776.0211181640625</v>
      </c>
      <c r="O2677">
        <f t="shared" si="2438"/>
        <v>1.0042853450262914</v>
      </c>
      <c r="P2677" s="1">
        <v>82.303718566894531</v>
      </c>
      <c r="Q2677" s="1">
        <v>30.503776550292969</v>
      </c>
      <c r="R2677" s="1">
        <v>2000.7476806640625</v>
      </c>
      <c r="S2677" s="1">
        <v>99.165435791015625</v>
      </c>
      <c r="T2677">
        <f t="shared" si="2439"/>
        <v>0.20413238935054226</v>
      </c>
      <c r="U2677">
        <f t="shared" si="2440"/>
        <v>2.8400000333786011</v>
      </c>
      <c r="V2677">
        <f t="shared" si="2441"/>
        <v>2.4931438023079564</v>
      </c>
      <c r="W2677" s="1">
        <v>26960.50005383417</v>
      </c>
      <c r="X2677" s="1">
        <v>0</v>
      </c>
      <c r="Y2677">
        <f t="shared" si="2442"/>
        <v>1.2428132898220445</v>
      </c>
      <c r="Z2677">
        <f t="shared" si="2443"/>
        <v>32.282894134521484</v>
      </c>
      <c r="AA2677" s="1">
        <v>6</v>
      </c>
      <c r="AB2677">
        <f t="shared" si="2444"/>
        <v>1.4200000166893005</v>
      </c>
      <c r="AC2677" s="1">
        <v>1</v>
      </c>
      <c r="AD2677" s="1">
        <v>30.017210006713867</v>
      </c>
      <c r="AE2677" s="1">
        <v>800.0618896484375</v>
      </c>
      <c r="AF2677" s="1">
        <v>32.788440704345703</v>
      </c>
      <c r="AG2677" s="1">
        <v>36.396385192871094</v>
      </c>
      <c r="AH2677" s="1">
        <v>74.14501953125</v>
      </c>
      <c r="AI2677" s="1">
        <v>399.51873779296875</v>
      </c>
      <c r="AJ2677" s="1">
        <v>17.898834228515625</v>
      </c>
      <c r="AK2677" s="1">
        <v>0.43016120791435242</v>
      </c>
      <c r="AL2677" s="1">
        <v>0.61181628704071045</v>
      </c>
      <c r="AM2677" s="1">
        <v>1</v>
      </c>
      <c r="AN2677" s="1">
        <v>-0.21956524252891541</v>
      </c>
      <c r="AO2677" s="1">
        <v>2.737391471862793</v>
      </c>
      <c r="AP2677" s="1">
        <v>1</v>
      </c>
      <c r="AQ2677" s="1">
        <v>0</v>
      </c>
      <c r="AR2677" s="1">
        <v>0.15999999642372131</v>
      </c>
      <c r="AS2677" s="1">
        <v>111115</v>
      </c>
      <c r="AT2677">
        <f t="shared" si="2445"/>
        <v>0.66586456298828112</v>
      </c>
      <c r="AU2677">
        <f t="shared" si="2446"/>
        <v>2.4931438023079564E-3</v>
      </c>
      <c r="AV2677">
        <f t="shared" si="2447"/>
        <v>305.43289413452146</v>
      </c>
      <c r="AW2677">
        <f t="shared" si="2448"/>
        <v>303.65377655029295</v>
      </c>
      <c r="AX2677">
        <f t="shared" si="2449"/>
        <v>320.11962175101871</v>
      </c>
      <c r="AY2677">
        <f t="shared" si="2450"/>
        <v>2.2109192819549501</v>
      </c>
      <c r="AZ2677">
        <f t="shared" si="2451"/>
        <v>4.8520766886907749</v>
      </c>
      <c r="BA2677">
        <f t="shared" si="2452"/>
        <v>48.929111741274397</v>
      </c>
      <c r="BB2677">
        <f t="shared" si="2453"/>
        <v>12.532726548403303</v>
      </c>
      <c r="BC2677">
        <f t="shared" si="2454"/>
        <v>31.393335342407227</v>
      </c>
      <c r="BD2677">
        <f t="shared" si="2455"/>
        <v>4.6135487438950218</v>
      </c>
      <c r="BE2677">
        <f t="shared" si="2456"/>
        <v>0.19044374950332985</v>
      </c>
      <c r="BF2677">
        <f t="shared" si="2457"/>
        <v>3.6092633988687304</v>
      </c>
      <c r="BG2677">
        <f t="shared" si="2458"/>
        <v>0.12018587982694816</v>
      </c>
      <c r="BH2677">
        <f t="shared" si="2459"/>
        <v>63.881935834718085</v>
      </c>
      <c r="BI2677">
        <f t="shared" si="2460"/>
        <v>0.8301263574530453</v>
      </c>
      <c r="BJ2677">
        <f t="shared" si="2461"/>
        <v>75.038649513974804</v>
      </c>
      <c r="BK2677">
        <f t="shared" si="2462"/>
        <v>769.33140926306339</v>
      </c>
      <c r="BL2677">
        <f t="shared" si="2463"/>
        <v>1.3726611510707221E-2</v>
      </c>
    </row>
    <row r="2678" spans="1:64" x14ac:dyDescent="0.2">
      <c r="A2678" s="1" t="s">
        <v>3567</v>
      </c>
      <c r="B2678" s="1" t="s">
        <v>893</v>
      </c>
      <c r="C2678" s="1" t="s">
        <v>2792</v>
      </c>
      <c r="D2678" s="1">
        <v>20160422</v>
      </c>
      <c r="E2678" s="1" t="s">
        <v>2806</v>
      </c>
      <c r="F2678" s="1" t="s">
        <v>438</v>
      </c>
      <c r="G2678" s="1" t="s">
        <v>439</v>
      </c>
      <c r="H2678" s="1">
        <v>20160422</v>
      </c>
      <c r="J2678" s="1">
        <v>92</v>
      </c>
      <c r="K2678" s="1">
        <v>32.455848693847656</v>
      </c>
      <c r="L2678">
        <f t="shared" si="2436"/>
        <v>15.567926370058872</v>
      </c>
      <c r="M2678">
        <f t="shared" si="2437"/>
        <v>821.94098097010601</v>
      </c>
      <c r="N2678" s="1">
        <v>974.8990478515625</v>
      </c>
      <c r="O2678">
        <f t="shared" si="2438"/>
        <v>1.0251002710861745</v>
      </c>
      <c r="P2678" s="1">
        <v>82.218833923339844</v>
      </c>
      <c r="Q2678" s="1">
        <v>30.579072952270508</v>
      </c>
      <c r="R2678" s="1">
        <v>1999.9749755859375</v>
      </c>
      <c r="S2678" s="1">
        <v>99.164390563964844</v>
      </c>
      <c r="T2678">
        <f t="shared" si="2439"/>
        <v>0.19727620521229314</v>
      </c>
      <c r="U2678">
        <f t="shared" si="2440"/>
        <v>2.8400000333786011</v>
      </c>
      <c r="V2678">
        <f t="shared" si="2441"/>
        <v>2.4851336174166145</v>
      </c>
      <c r="W2678" s="1">
        <v>27103.50005383417</v>
      </c>
      <c r="X2678" s="1">
        <v>0</v>
      </c>
      <c r="Y2678">
        <f t="shared" si="2442"/>
        <v>1.2785728993247756</v>
      </c>
      <c r="Z2678">
        <f t="shared" si="2443"/>
        <v>32.455848693847656</v>
      </c>
      <c r="AA2678" s="1">
        <v>6</v>
      </c>
      <c r="AB2678">
        <f t="shared" si="2444"/>
        <v>1.4200000166893005</v>
      </c>
      <c r="AC2678" s="1">
        <v>1</v>
      </c>
      <c r="AD2678" s="1">
        <v>30.017274856567383</v>
      </c>
      <c r="AE2678" s="1">
        <v>1001.9166870117188</v>
      </c>
      <c r="AF2678" s="1">
        <v>32.920406341552734</v>
      </c>
      <c r="AG2678" s="1">
        <v>36.516193389892578</v>
      </c>
      <c r="AH2678" s="1">
        <v>74.122665405273438</v>
      </c>
      <c r="AI2678" s="1">
        <v>399.53189086914062</v>
      </c>
      <c r="AJ2678" s="1">
        <v>16.34014892578125</v>
      </c>
      <c r="AK2678" s="1">
        <v>8.7137527763843536E-2</v>
      </c>
      <c r="AL2678" s="1">
        <v>0.61442744731903076</v>
      </c>
      <c r="AM2678" s="1">
        <v>0</v>
      </c>
      <c r="AN2678" s="1">
        <v>-0.21956524252891541</v>
      </c>
      <c r="AO2678" s="1">
        <v>2.737391471862793</v>
      </c>
      <c r="AP2678" s="1">
        <v>1</v>
      </c>
      <c r="AQ2678" s="1">
        <v>0</v>
      </c>
      <c r="AR2678" s="1">
        <v>0.15999999642372131</v>
      </c>
      <c r="AS2678" s="1">
        <v>111115</v>
      </c>
      <c r="AT2678">
        <f t="shared" si="2445"/>
        <v>0.66588648478190093</v>
      </c>
      <c r="AU2678">
        <f t="shared" si="2446"/>
        <v>2.4851336174166144E-3</v>
      </c>
      <c r="AV2678">
        <f t="shared" si="2447"/>
        <v>305.60584869384763</v>
      </c>
      <c r="AW2678">
        <f t="shared" si="2448"/>
        <v>303.72907295227049</v>
      </c>
      <c r="AX2678">
        <f t="shared" si="2449"/>
        <v>319.99598894128212</v>
      </c>
      <c r="AY2678">
        <f t="shared" si="2450"/>
        <v>2.1988055643471935</v>
      </c>
      <c r="AZ2678">
        <f t="shared" si="2451"/>
        <v>4.8996789625493546</v>
      </c>
      <c r="BA2678">
        <f t="shared" si="2452"/>
        <v>49.409661418620566</v>
      </c>
      <c r="BB2678">
        <f t="shared" si="2453"/>
        <v>12.893468028727987</v>
      </c>
      <c r="BC2678">
        <f t="shared" si="2454"/>
        <v>31.517460823059082</v>
      </c>
      <c r="BD2678">
        <f t="shared" si="2455"/>
        <v>4.6462063343107536</v>
      </c>
      <c r="BE2678">
        <f t="shared" si="2456"/>
        <v>0.18446278355229348</v>
      </c>
      <c r="BF2678">
        <f t="shared" si="2457"/>
        <v>3.6211060632245791</v>
      </c>
      <c r="BG2678">
        <f t="shared" si="2458"/>
        <v>0.1163758179830212</v>
      </c>
      <c r="BH2678">
        <f t="shared" si="2459"/>
        <v>81.507276457447986</v>
      </c>
      <c r="BI2678">
        <f t="shared" si="2460"/>
        <v>0.84310368625496313</v>
      </c>
      <c r="BJ2678">
        <f t="shared" si="2461"/>
        <v>74.504521859381327</v>
      </c>
      <c r="BK2678">
        <f t="shared" si="2462"/>
        <v>967.49880124854508</v>
      </c>
      <c r="BL2678">
        <f t="shared" si="2463"/>
        <v>1.1988448037831967E-2</v>
      </c>
    </row>
    <row r="2679" spans="1:64" x14ac:dyDescent="0.2">
      <c r="A2679" s="1" t="s">
        <v>3567</v>
      </c>
      <c r="B2679" s="1" t="s">
        <v>893</v>
      </c>
      <c r="C2679" s="1" t="s">
        <v>2792</v>
      </c>
      <c r="D2679" s="1">
        <v>20160422</v>
      </c>
      <c r="E2679" s="1" t="s">
        <v>2807</v>
      </c>
      <c r="F2679" s="1" t="s">
        <v>438</v>
      </c>
      <c r="G2679" s="1" t="s">
        <v>439</v>
      </c>
      <c r="H2679" s="1">
        <v>20160422</v>
      </c>
      <c r="J2679" s="1">
        <v>93</v>
      </c>
      <c r="K2679" s="1">
        <v>32.63726806640625</v>
      </c>
      <c r="L2679">
        <f t="shared" si="2436"/>
        <v>17.201514306173465</v>
      </c>
      <c r="M2679">
        <f t="shared" si="2437"/>
        <v>1184.2595777666263</v>
      </c>
      <c r="N2679" s="1">
        <v>1368.766357421875</v>
      </c>
      <c r="O2679">
        <f t="shared" si="2438"/>
        <v>1.0435627505377676</v>
      </c>
      <c r="P2679" s="1">
        <v>82.226753234863281</v>
      </c>
      <c r="Q2679" s="1">
        <v>30.648326873779297</v>
      </c>
      <c r="R2679" s="1">
        <v>1998.859130859375</v>
      </c>
      <c r="S2679" s="1">
        <v>99.163627624511719</v>
      </c>
      <c r="T2679">
        <f t="shared" si="2439"/>
        <v>0.18575480330267774</v>
      </c>
      <c r="U2679">
        <f t="shared" si="2440"/>
        <v>2.8400000333786011</v>
      </c>
      <c r="V2679">
        <f t="shared" si="2441"/>
        <v>2.4152482845715362</v>
      </c>
      <c r="W2679" s="1">
        <v>27247.50005383417</v>
      </c>
      <c r="X2679" s="1">
        <v>0</v>
      </c>
      <c r="Y2679">
        <f t="shared" si="2442"/>
        <v>1.3142233805384995</v>
      </c>
      <c r="Z2679">
        <f t="shared" si="2443"/>
        <v>32.63726806640625</v>
      </c>
      <c r="AA2679" s="1">
        <v>6</v>
      </c>
      <c r="AB2679">
        <f t="shared" si="2444"/>
        <v>1.4200000166893005</v>
      </c>
      <c r="AC2679" s="1">
        <v>1</v>
      </c>
      <c r="AD2679" s="1">
        <v>30.016136169433594</v>
      </c>
      <c r="AE2679" s="1">
        <v>1399.563232421875</v>
      </c>
      <c r="AF2679" s="1">
        <v>33.170799255371094</v>
      </c>
      <c r="AG2679" s="1">
        <v>36.664894104003906</v>
      </c>
      <c r="AH2679" s="1">
        <v>74.390701293945312</v>
      </c>
      <c r="AI2679" s="1">
        <v>399.53582763671875</v>
      </c>
      <c r="AJ2679" s="1">
        <v>13.548337936401367</v>
      </c>
      <c r="AK2679" s="1">
        <v>-0.50159537792205811</v>
      </c>
      <c r="AL2679" s="1">
        <v>0.61826443672180176</v>
      </c>
      <c r="AM2679" s="1">
        <v>0.5</v>
      </c>
      <c r="AN2679" s="1">
        <v>-0.21956524252891541</v>
      </c>
      <c r="AO2679" s="1">
        <v>2.737391471862793</v>
      </c>
      <c r="AP2679" s="1">
        <v>1</v>
      </c>
      <c r="AQ2679" s="1">
        <v>0</v>
      </c>
      <c r="AR2679" s="1">
        <v>0.15999999642372131</v>
      </c>
      <c r="AS2679" s="1">
        <v>111115</v>
      </c>
      <c r="AT2679">
        <f t="shared" si="2445"/>
        <v>0.66589304606119781</v>
      </c>
      <c r="AU2679">
        <f t="shared" si="2446"/>
        <v>2.4152482845715361E-3</v>
      </c>
      <c r="AV2679">
        <f t="shared" si="2447"/>
        <v>305.78726806640623</v>
      </c>
      <c r="AW2679">
        <f t="shared" si="2448"/>
        <v>303.79832687377927</v>
      </c>
      <c r="AX2679">
        <f t="shared" si="2449"/>
        <v>319.81745378902269</v>
      </c>
      <c r="AY2679">
        <f t="shared" si="2450"/>
        <v>2.2159005206525464</v>
      </c>
      <c r="AZ2679">
        <f t="shared" si="2451"/>
        <v>4.9500472863600979</v>
      </c>
      <c r="BA2679">
        <f t="shared" si="2452"/>
        <v>49.917973000178172</v>
      </c>
      <c r="BB2679">
        <f t="shared" si="2453"/>
        <v>13.253078896174266</v>
      </c>
      <c r="BC2679">
        <f t="shared" si="2454"/>
        <v>31.642797470092773</v>
      </c>
      <c r="BD2679">
        <f t="shared" si="2455"/>
        <v>4.679386656359366</v>
      </c>
      <c r="BE2679">
        <f t="shared" si="2456"/>
        <v>0.17435108792834747</v>
      </c>
      <c r="BF2679">
        <f t="shared" si="2457"/>
        <v>3.6358239058215984</v>
      </c>
      <c r="BG2679">
        <f t="shared" si="2458"/>
        <v>0.10993964611647683</v>
      </c>
      <c r="BH2679">
        <f t="shared" si="2459"/>
        <v>117.43547578041121</v>
      </c>
      <c r="BI2679">
        <f t="shared" si="2460"/>
        <v>0.86520213719836425</v>
      </c>
      <c r="BJ2679">
        <f t="shared" si="2461"/>
        <v>73.952575502947965</v>
      </c>
      <c r="BK2679">
        <f t="shared" si="2462"/>
        <v>1360.58958135131</v>
      </c>
      <c r="BL2679">
        <f t="shared" si="2463"/>
        <v>9.3495959613986782E-3</v>
      </c>
    </row>
    <row r="2680" spans="1:64" x14ac:dyDescent="0.2">
      <c r="A2680" s="1" t="s">
        <v>3567</v>
      </c>
      <c r="B2680" s="1" t="s">
        <v>893</v>
      </c>
      <c r="C2680" s="1" t="s">
        <v>2792</v>
      </c>
      <c r="D2680" s="1">
        <v>20160422</v>
      </c>
      <c r="E2680" s="1" t="s">
        <v>2808</v>
      </c>
      <c r="F2680" s="1" t="s">
        <v>438</v>
      </c>
      <c r="G2680" s="1" t="s">
        <v>439</v>
      </c>
      <c r="H2680" s="1">
        <v>20160422</v>
      </c>
      <c r="J2680" s="1">
        <v>94</v>
      </c>
      <c r="K2680" s="1">
        <v>32.757064819335938</v>
      </c>
      <c r="L2680">
        <f t="shared" si="2436"/>
        <v>20.242689457447693</v>
      </c>
      <c r="M2680">
        <f t="shared" si="2437"/>
        <v>1529.3394295686187</v>
      </c>
      <c r="N2680" s="1">
        <v>1760.180908203125</v>
      </c>
      <c r="O2680">
        <f t="shared" si="2438"/>
        <v>1.0497868420530927</v>
      </c>
      <c r="P2680" s="1">
        <v>82.376930236816406</v>
      </c>
      <c r="Q2680" s="1">
        <v>30.689085006713867</v>
      </c>
      <c r="R2680" s="1">
        <v>2000.4378662109375</v>
      </c>
      <c r="S2680" s="1">
        <v>99.159103393554688</v>
      </c>
      <c r="T2680">
        <f t="shared" si="2439"/>
        <v>0.17563198126993679</v>
      </c>
      <c r="U2680">
        <f t="shared" si="2440"/>
        <v>2.8400000333786011</v>
      </c>
      <c r="V2680">
        <f t="shared" si="2441"/>
        <v>2.3240278979209092</v>
      </c>
      <c r="W2680" s="1">
        <v>27389.50005383417</v>
      </c>
      <c r="X2680" s="1">
        <v>0</v>
      </c>
      <c r="Y2680">
        <f t="shared" si="2442"/>
        <v>1.3325936466463042</v>
      </c>
      <c r="Z2680">
        <f t="shared" si="2443"/>
        <v>32.757064819335938</v>
      </c>
      <c r="AA2680" s="1">
        <v>6</v>
      </c>
      <c r="AB2680">
        <f t="shared" si="2444"/>
        <v>1.4200000166893005</v>
      </c>
      <c r="AC2680" s="1">
        <v>1</v>
      </c>
      <c r="AD2680" s="1">
        <v>30.015424728393555</v>
      </c>
      <c r="AE2680" s="1">
        <v>1796.7232666015625</v>
      </c>
      <c r="AF2680" s="1">
        <v>33.457633972167969</v>
      </c>
      <c r="AG2680" s="1">
        <v>36.819210052490234</v>
      </c>
      <c r="AH2680" s="1">
        <v>74.85595703125</v>
      </c>
      <c r="AI2680" s="1">
        <v>399.53741455078125</v>
      </c>
      <c r="AJ2680" s="1">
        <v>19.763790130615234</v>
      </c>
      <c r="AK2680" s="1">
        <v>-0.78799676895141602</v>
      </c>
      <c r="AL2680" s="1">
        <v>0.64789319038391113</v>
      </c>
      <c r="AM2680" s="1">
        <v>0</v>
      </c>
      <c r="AN2680" s="1">
        <v>-0.21956524252891541</v>
      </c>
      <c r="AO2680" s="1">
        <v>2.737391471862793</v>
      </c>
      <c r="AP2680" s="1">
        <v>1</v>
      </c>
      <c r="AQ2680" s="1">
        <v>0</v>
      </c>
      <c r="AR2680" s="1">
        <v>0.15999999642372131</v>
      </c>
      <c r="AS2680" s="1">
        <v>111125</v>
      </c>
      <c r="AT2680">
        <f t="shared" si="2445"/>
        <v>0.66589569091796863</v>
      </c>
      <c r="AU2680">
        <f t="shared" si="2446"/>
        <v>2.3240278979209093E-3</v>
      </c>
      <c r="AV2680">
        <f t="shared" si="2447"/>
        <v>305.90706481933591</v>
      </c>
      <c r="AW2680">
        <f t="shared" si="2448"/>
        <v>303.83908500671384</v>
      </c>
      <c r="AX2680">
        <f t="shared" si="2449"/>
        <v>320.0700514396267</v>
      </c>
      <c r="AY2680">
        <f t="shared" si="2450"/>
        <v>2.254095711208846</v>
      </c>
      <c r="AZ2680">
        <f t="shared" si="2451"/>
        <v>4.9835535031101914</v>
      </c>
      <c r="BA2680">
        <f t="shared" si="2452"/>
        <v>50.258154143758837</v>
      </c>
      <c r="BB2680">
        <f t="shared" si="2453"/>
        <v>13.438944091268603</v>
      </c>
      <c r="BC2680">
        <f t="shared" si="2454"/>
        <v>31.723074913024902</v>
      </c>
      <c r="BD2680">
        <f t="shared" si="2455"/>
        <v>4.7007466985169799</v>
      </c>
      <c r="BE2680">
        <f t="shared" si="2456"/>
        <v>0.16540308308376386</v>
      </c>
      <c r="BF2680">
        <f t="shared" si="2457"/>
        <v>3.6509598564638872</v>
      </c>
      <c r="BG2680">
        <f t="shared" si="2458"/>
        <v>0.1042497133430261</v>
      </c>
      <c r="BH2680">
        <f t="shared" si="2459"/>
        <v>151.64792662043462</v>
      </c>
      <c r="BI2680">
        <f t="shared" si="2460"/>
        <v>0.86885354933763026</v>
      </c>
      <c r="BJ2680">
        <f t="shared" si="2461"/>
        <v>73.671191693708209</v>
      </c>
      <c r="BK2680">
        <f t="shared" si="2462"/>
        <v>1750.5585031163744</v>
      </c>
      <c r="BL2680">
        <f t="shared" si="2463"/>
        <v>8.5190129479305703E-3</v>
      </c>
    </row>
    <row r="2681" spans="1:64" x14ac:dyDescent="0.2">
      <c r="A2681" s="1" t="s">
        <v>3567</v>
      </c>
      <c r="B2681" s="1" t="s">
        <v>893</v>
      </c>
      <c r="C2681" s="1" t="s">
        <v>2792</v>
      </c>
      <c r="D2681" s="1">
        <v>20160422</v>
      </c>
      <c r="E2681" s="1" t="s">
        <v>2809</v>
      </c>
      <c r="F2681" s="1" t="s">
        <v>438</v>
      </c>
      <c r="G2681" s="1" t="s">
        <v>439</v>
      </c>
      <c r="H2681" s="1">
        <v>20160422</v>
      </c>
      <c r="J2681" s="1">
        <v>95</v>
      </c>
      <c r="K2681" s="1">
        <v>32.842094421386719</v>
      </c>
      <c r="L2681">
        <f t="shared" si="2436"/>
        <v>6.0651411665815926</v>
      </c>
      <c r="M2681">
        <f t="shared" si="2437"/>
        <v>319.81162704546767</v>
      </c>
      <c r="N2681" s="1">
        <v>388.880615234375</v>
      </c>
      <c r="O2681">
        <f t="shared" si="2438"/>
        <v>1.0535243708662083</v>
      </c>
      <c r="P2681" s="1">
        <v>82.507545471191406</v>
      </c>
      <c r="Q2681" s="1">
        <v>30.713207244873047</v>
      </c>
      <c r="R2681" s="1">
        <v>2000.267578125</v>
      </c>
      <c r="S2681" s="1">
        <v>99.160743713378906</v>
      </c>
      <c r="T2681">
        <f t="shared" si="2439"/>
        <v>0.16684873171060216</v>
      </c>
      <c r="U2681">
        <f t="shared" si="2440"/>
        <v>2.8400000333786011</v>
      </c>
      <c r="V2681">
        <f t="shared" si="2441"/>
        <v>2.2363408940327374</v>
      </c>
      <c r="W2681" s="1">
        <v>27508.50005383417</v>
      </c>
      <c r="X2681" s="1">
        <v>0</v>
      </c>
      <c r="Y2681">
        <f t="shared" si="2442"/>
        <v>1.345663016047725</v>
      </c>
      <c r="Z2681">
        <f t="shared" si="2443"/>
        <v>32.842094421386719</v>
      </c>
      <c r="AA2681" s="1">
        <v>6</v>
      </c>
      <c r="AB2681">
        <f t="shared" si="2444"/>
        <v>1.4200000166893005</v>
      </c>
      <c r="AC2681" s="1">
        <v>1</v>
      </c>
      <c r="AD2681" s="1">
        <v>30.011667251586914</v>
      </c>
      <c r="AE2681" s="1">
        <v>399.2955322265625</v>
      </c>
      <c r="AF2681" s="1">
        <v>33.693260192871094</v>
      </c>
      <c r="AG2681" s="1">
        <v>36.927841186523438</v>
      </c>
      <c r="AH2681" s="1">
        <v>75.280548095703125</v>
      </c>
      <c r="AI2681" s="1">
        <v>399.51220703125</v>
      </c>
      <c r="AJ2681" s="1">
        <v>21.951812744140625</v>
      </c>
      <c r="AK2681" s="1">
        <v>1.2881720066070557</v>
      </c>
      <c r="AL2681" s="1">
        <v>0.62314325571060181</v>
      </c>
      <c r="AM2681" s="1">
        <v>1</v>
      </c>
      <c r="AN2681" s="1">
        <v>-0.21956524252891541</v>
      </c>
      <c r="AO2681" s="1">
        <v>2.737391471862793</v>
      </c>
      <c r="AP2681" s="1">
        <v>1</v>
      </c>
      <c r="AQ2681" s="1">
        <v>0</v>
      </c>
      <c r="AR2681" s="1">
        <v>0.15999999642372131</v>
      </c>
      <c r="AS2681" s="1">
        <v>111115</v>
      </c>
      <c r="AT2681">
        <f t="shared" si="2445"/>
        <v>0.66585367838541654</v>
      </c>
      <c r="AU2681">
        <f t="shared" si="2446"/>
        <v>2.2363408940327375E-3</v>
      </c>
      <c r="AV2681">
        <f t="shared" si="2447"/>
        <v>305.9920944213867</v>
      </c>
      <c r="AW2681">
        <f t="shared" si="2448"/>
        <v>303.86320724487302</v>
      </c>
      <c r="AX2681">
        <f t="shared" si="2449"/>
        <v>320.04280534648569</v>
      </c>
      <c r="AY2681">
        <f t="shared" si="2450"/>
        <v>2.2899410069186144</v>
      </c>
      <c r="AZ2681">
        <f t="shared" si="2451"/>
        <v>5.0074552118329336</v>
      </c>
      <c r="BA2681">
        <f t="shared" si="2452"/>
        <v>50.498362802792499</v>
      </c>
      <c r="BB2681">
        <f t="shared" si="2453"/>
        <v>13.570521616269062</v>
      </c>
      <c r="BC2681">
        <f t="shared" si="2454"/>
        <v>31.777650833129883</v>
      </c>
      <c r="BD2681">
        <f t="shared" si="2455"/>
        <v>4.715316566651417</v>
      </c>
      <c r="BE2681">
        <f t="shared" si="2456"/>
        <v>0.15759036807201368</v>
      </c>
      <c r="BF2681">
        <f t="shared" si="2457"/>
        <v>3.6617921957852086</v>
      </c>
      <c r="BG2681">
        <f t="shared" si="2458"/>
        <v>9.9285946815564088E-2</v>
      </c>
      <c r="BH2681">
        <f t="shared" si="2459"/>
        <v>31.712758786014341</v>
      </c>
      <c r="BI2681">
        <f t="shared" si="2460"/>
        <v>0.82239025170416369</v>
      </c>
      <c r="BJ2681">
        <f t="shared" si="2461"/>
        <v>73.457746206684547</v>
      </c>
      <c r="BK2681">
        <f t="shared" si="2462"/>
        <v>385.99753760104682</v>
      </c>
      <c r="BL2681">
        <f t="shared" si="2463"/>
        <v>1.1542343075332017E-2</v>
      </c>
    </row>
    <row r="2682" spans="1:64" x14ac:dyDescent="0.2">
      <c r="A2682" s="1" t="s">
        <v>3567</v>
      </c>
      <c r="B2682" s="1" t="s">
        <v>893</v>
      </c>
      <c r="C2682" s="1" t="s">
        <v>2792</v>
      </c>
      <c r="D2682" s="1">
        <v>20160422</v>
      </c>
      <c r="E2682" s="1" t="s">
        <v>2810</v>
      </c>
      <c r="F2682" s="1" t="s">
        <v>438</v>
      </c>
      <c r="G2682" s="1" t="s">
        <v>439</v>
      </c>
      <c r="H2682" s="1">
        <v>20160422</v>
      </c>
      <c r="J2682" s="1">
        <v>96</v>
      </c>
      <c r="K2682" s="1">
        <v>32.578941345214844</v>
      </c>
      <c r="L2682">
        <f t="shared" si="2436"/>
        <v>17.764762074006981</v>
      </c>
      <c r="M2682">
        <f t="shared" si="2437"/>
        <v>1425.7060928055741</v>
      </c>
      <c r="N2682" s="1">
        <v>1668.867919921875</v>
      </c>
      <c r="O2682">
        <f t="shared" si="2438"/>
        <v>0.97272499086609088</v>
      </c>
      <c r="P2682" s="1">
        <v>84.272300720214844</v>
      </c>
      <c r="Q2682" s="1">
        <v>30.302883148193359</v>
      </c>
      <c r="R2682" s="1">
        <v>1999.44921875</v>
      </c>
      <c r="S2682" s="1">
        <v>99.154823303222656</v>
      </c>
      <c r="T2682">
        <f t="shared" si="2439"/>
        <v>0.14112887442991803</v>
      </c>
      <c r="U2682">
        <f t="shared" si="2440"/>
        <v>2.8400000333786011</v>
      </c>
      <c r="V2682">
        <f t="shared" si="2441"/>
        <v>1.8148461902507209</v>
      </c>
      <c r="W2682" s="1">
        <v>27867.50005383417</v>
      </c>
      <c r="X2682" s="1">
        <v>0</v>
      </c>
      <c r="Y2682">
        <f t="shared" si="2442"/>
        <v>1.2804872409656429</v>
      </c>
      <c r="Z2682">
        <f t="shared" si="2443"/>
        <v>32.578941345214844</v>
      </c>
      <c r="AA2682" s="1">
        <v>6</v>
      </c>
      <c r="AB2682">
        <f t="shared" si="2444"/>
        <v>1.4200000166893005</v>
      </c>
      <c r="AC2682" s="1">
        <v>1</v>
      </c>
      <c r="AD2682" s="1">
        <v>29.510993957519531</v>
      </c>
      <c r="AE2682" s="1">
        <v>1700.095458984375</v>
      </c>
      <c r="AF2682" s="1">
        <v>34.219474792480469</v>
      </c>
      <c r="AG2682" s="1">
        <v>36.844577789306641</v>
      </c>
      <c r="AH2682" s="1">
        <v>78.26806640625</v>
      </c>
      <c r="AI2682" s="1">
        <v>399.52236938476562</v>
      </c>
      <c r="AJ2682" s="1">
        <v>22.59355354309082</v>
      </c>
      <c r="AK2682" s="1">
        <v>1.0803842917084694E-2</v>
      </c>
      <c r="AL2682" s="1">
        <v>0.7826530933380127</v>
      </c>
      <c r="AM2682" s="1">
        <v>0.5</v>
      </c>
      <c r="AN2682" s="1">
        <v>-0.21956524252891541</v>
      </c>
      <c r="AO2682" s="1">
        <v>2.737391471862793</v>
      </c>
      <c r="AP2682" s="1">
        <v>1</v>
      </c>
      <c r="AQ2682" s="1">
        <v>0</v>
      </c>
      <c r="AR2682" s="1">
        <v>0.15999999642372131</v>
      </c>
      <c r="AS2682" s="1">
        <v>111115</v>
      </c>
      <c r="AT2682">
        <f t="shared" si="2445"/>
        <v>0.66587061564127592</v>
      </c>
      <c r="AU2682">
        <f t="shared" si="2446"/>
        <v>1.8148461902507209E-3</v>
      </c>
      <c r="AV2682">
        <f t="shared" si="2447"/>
        <v>305.72894134521482</v>
      </c>
      <c r="AW2682">
        <f t="shared" si="2448"/>
        <v>303.45288314819334</v>
      </c>
      <c r="AX2682">
        <f t="shared" si="2449"/>
        <v>319.91186784941237</v>
      </c>
      <c r="AY2682">
        <f t="shared" si="2450"/>
        <v>2.4871660534850162</v>
      </c>
      <c r="AZ2682">
        <f t="shared" si="2451"/>
        <v>4.933804841346185</v>
      </c>
      <c r="BA2682">
        <f t="shared" si="2452"/>
        <v>49.758596475516384</v>
      </c>
      <c r="BB2682">
        <f t="shared" si="2453"/>
        <v>12.914018686209744</v>
      </c>
      <c r="BC2682">
        <f t="shared" si="2454"/>
        <v>31.440912246704102</v>
      </c>
      <c r="BD2682">
        <f t="shared" si="2455"/>
        <v>4.626042591246633</v>
      </c>
      <c r="BE2682">
        <f t="shared" si="2456"/>
        <v>0.13444772785296669</v>
      </c>
      <c r="BF2682">
        <f t="shared" si="2457"/>
        <v>3.6533176003805421</v>
      </c>
      <c r="BG2682">
        <f t="shared" si="2458"/>
        <v>8.4605590633643785E-2</v>
      </c>
      <c r="BH2682">
        <f t="shared" si="2459"/>
        <v>141.36563571446467</v>
      </c>
      <c r="BI2682">
        <f t="shared" si="2460"/>
        <v>0.85429534343995062</v>
      </c>
      <c r="BJ2682">
        <f t="shared" si="2461"/>
        <v>74.156232553587117</v>
      </c>
      <c r="BK2682">
        <f t="shared" si="2462"/>
        <v>1660.423402838057</v>
      </c>
      <c r="BL2682">
        <f t="shared" si="2463"/>
        <v>7.9339271258614674E-3</v>
      </c>
    </row>
    <row r="2683" spans="1:64" x14ac:dyDescent="0.2">
      <c r="A2683" s="1" t="s">
        <v>3567</v>
      </c>
      <c r="B2683" s="1" t="s">
        <v>893</v>
      </c>
      <c r="C2683" s="1" t="s">
        <v>2792</v>
      </c>
      <c r="D2683" s="1">
        <v>20160422</v>
      </c>
      <c r="E2683" s="1" t="s">
        <v>2811</v>
      </c>
      <c r="F2683" s="1" t="s">
        <v>438</v>
      </c>
      <c r="G2683" s="1" t="s">
        <v>439</v>
      </c>
      <c r="H2683" s="1">
        <v>20160422</v>
      </c>
      <c r="J2683" s="1">
        <v>97</v>
      </c>
      <c r="K2683" s="1">
        <v>32.622524261474609</v>
      </c>
      <c r="L2683">
        <f t="shared" si="2436"/>
        <v>17.18799387765052</v>
      </c>
      <c r="M2683">
        <f t="shared" si="2437"/>
        <v>1624.4230094730194</v>
      </c>
      <c r="N2683" s="1">
        <v>1868.897705078125</v>
      </c>
      <c r="O2683">
        <f t="shared" si="2438"/>
        <v>0.97809776647023083</v>
      </c>
      <c r="P2683" s="1">
        <v>84.273681640625</v>
      </c>
      <c r="Q2683" s="1">
        <v>30.306734085083008</v>
      </c>
      <c r="R2683" s="1">
        <v>1999.7926025390625</v>
      </c>
      <c r="S2683" s="1">
        <v>99.157424926757812</v>
      </c>
      <c r="T2683">
        <f t="shared" si="2439"/>
        <v>0.13862633559882426</v>
      </c>
      <c r="U2683">
        <f t="shared" si="2440"/>
        <v>2.8400000333786011</v>
      </c>
      <c r="V2683">
        <f t="shared" si="2441"/>
        <v>1.7999338452366356</v>
      </c>
      <c r="W2683" s="1">
        <v>28062.000053845346</v>
      </c>
      <c r="X2683" s="1">
        <v>0</v>
      </c>
      <c r="Y2683">
        <f t="shared" si="2442"/>
        <v>1.2917531766398374</v>
      </c>
      <c r="Z2683">
        <f t="shared" si="2443"/>
        <v>32.622524261474609</v>
      </c>
      <c r="AA2683" s="1">
        <v>6</v>
      </c>
      <c r="AB2683">
        <f t="shared" si="2444"/>
        <v>1.4200000166893005</v>
      </c>
      <c r="AC2683" s="1">
        <v>1</v>
      </c>
      <c r="AD2683" s="1">
        <v>29.505481719970703</v>
      </c>
      <c r="AE2683" s="1">
        <v>1899.760986328125</v>
      </c>
      <c r="AF2683" s="1">
        <v>34.248954772949219</v>
      </c>
      <c r="AG2683" s="1">
        <v>36.852348327636719</v>
      </c>
      <c r="AH2683" s="1">
        <v>78.320259094238281</v>
      </c>
      <c r="AI2683" s="1">
        <v>399.54052734375</v>
      </c>
      <c r="AJ2683" s="1">
        <v>15.996973991394043</v>
      </c>
      <c r="AK2683" s="1">
        <v>1.1760320663452148</v>
      </c>
      <c r="AL2683" s="1">
        <v>0.81622797250747681</v>
      </c>
      <c r="AM2683" s="1">
        <v>1</v>
      </c>
      <c r="AN2683" s="1">
        <v>-0.21956524252891541</v>
      </c>
      <c r="AO2683" s="1">
        <v>2.737391471862793</v>
      </c>
      <c r="AP2683" s="1">
        <v>1</v>
      </c>
      <c r="AQ2683" s="1">
        <v>0</v>
      </c>
      <c r="AR2683" s="1">
        <v>0.15999999642372131</v>
      </c>
      <c r="AS2683" s="1">
        <v>111115</v>
      </c>
      <c r="AT2683">
        <f t="shared" si="2445"/>
        <v>0.66590087890624994</v>
      </c>
      <c r="AU2683">
        <f t="shared" si="2446"/>
        <v>1.7999338452366355E-3</v>
      </c>
      <c r="AV2683">
        <f t="shared" si="2447"/>
        <v>305.77252426147459</v>
      </c>
      <c r="AW2683">
        <f t="shared" si="2448"/>
        <v>303.45673408508299</v>
      </c>
      <c r="AX2683">
        <f t="shared" si="2449"/>
        <v>319.96680925443434</v>
      </c>
      <c r="AY2683">
        <f t="shared" si="2450"/>
        <v>2.489616518187201</v>
      </c>
      <c r="AZ2683">
        <f t="shared" si="2451"/>
        <v>4.9459371393122042</v>
      </c>
      <c r="BA2683">
        <f t="shared" si="2452"/>
        <v>49.879644847226508</v>
      </c>
      <c r="BB2683">
        <f t="shared" si="2453"/>
        <v>13.02729651958979</v>
      </c>
      <c r="BC2683">
        <f t="shared" si="2454"/>
        <v>31.464629173278809</v>
      </c>
      <c r="BD2683">
        <f t="shared" si="2455"/>
        <v>4.6322817291425977</v>
      </c>
      <c r="BE2683">
        <f t="shared" si="2456"/>
        <v>0.13217461640312156</v>
      </c>
      <c r="BF2683">
        <f t="shared" si="2457"/>
        <v>3.6541839626723669</v>
      </c>
      <c r="BG2683">
        <f t="shared" si="2458"/>
        <v>8.316552729729354E-2</v>
      </c>
      <c r="BH2683">
        <f t="shared" si="2459"/>
        <v>161.07360261111893</v>
      </c>
      <c r="BI2683">
        <f t="shared" si="2460"/>
        <v>0.86918775974692208</v>
      </c>
      <c r="BJ2683">
        <f t="shared" si="2461"/>
        <v>73.969204077370193</v>
      </c>
      <c r="BK2683">
        <f t="shared" si="2462"/>
        <v>1860.7273559717471</v>
      </c>
      <c r="BL2683">
        <f t="shared" si="2463"/>
        <v>6.8327163715640295E-3</v>
      </c>
    </row>
    <row r="2684" spans="1:64" x14ac:dyDescent="0.2">
      <c r="A2684" s="1" t="s">
        <v>3567</v>
      </c>
      <c r="B2684" s="1" t="s">
        <v>893</v>
      </c>
      <c r="C2684" s="1" t="s">
        <v>2792</v>
      </c>
      <c r="D2684" s="1">
        <v>20160422</v>
      </c>
      <c r="E2684" s="1" t="s">
        <v>2812</v>
      </c>
      <c r="F2684" s="1" t="s">
        <v>438</v>
      </c>
      <c r="G2684" s="1" t="s">
        <v>439</v>
      </c>
      <c r="H2684" s="1">
        <v>20160422</v>
      </c>
      <c r="J2684" s="1">
        <v>98</v>
      </c>
      <c r="K2684" s="1">
        <v>32.556549072265625</v>
      </c>
      <c r="L2684">
        <f t="shared" si="2436"/>
        <v>5.1788838589736015</v>
      </c>
      <c r="M2684">
        <f t="shared" si="2437"/>
        <v>315.16705115181702</v>
      </c>
      <c r="N2684" s="1">
        <v>391.28857421875</v>
      </c>
      <c r="O2684">
        <f t="shared" si="2438"/>
        <v>0.99085313272253472</v>
      </c>
      <c r="P2684" s="1">
        <v>83.868766784667969</v>
      </c>
      <c r="Q2684" s="1">
        <v>30.256319046020508</v>
      </c>
      <c r="R2684" s="1">
        <v>1999.6981201171875</v>
      </c>
      <c r="S2684" s="1">
        <v>99.152168273925781</v>
      </c>
      <c r="T2684">
        <f t="shared" si="2439"/>
        <v>0.12570512726869482</v>
      </c>
      <c r="U2684">
        <f t="shared" si="2440"/>
        <v>2.8400000333786011</v>
      </c>
      <c r="V2684">
        <f t="shared" si="2441"/>
        <v>1.6512671102665846</v>
      </c>
      <c r="W2684" s="1">
        <v>28285.000053845346</v>
      </c>
      <c r="X2684" s="1">
        <v>0</v>
      </c>
      <c r="Y2684">
        <f t="shared" si="2442"/>
        <v>1.3014490786679742</v>
      </c>
      <c r="Z2684">
        <f t="shared" si="2443"/>
        <v>32.556549072265625</v>
      </c>
      <c r="AA2684" s="1">
        <v>6</v>
      </c>
      <c r="AB2684">
        <f t="shared" si="2444"/>
        <v>1.4200000166893005</v>
      </c>
      <c r="AC2684" s="1">
        <v>1</v>
      </c>
      <c r="AD2684" s="1">
        <v>29.5064697265625</v>
      </c>
      <c r="AE2684" s="1">
        <v>400.03692626953125</v>
      </c>
      <c r="AF2684" s="1">
        <v>34.182109832763672</v>
      </c>
      <c r="AG2684" s="1">
        <v>36.571388244628906</v>
      </c>
      <c r="AH2684" s="1">
        <v>78.389457702636719</v>
      </c>
      <c r="AI2684" s="1">
        <v>399.50421142578125</v>
      </c>
      <c r="AJ2684" s="1">
        <v>18.933969497680664</v>
      </c>
      <c r="AK2684" s="1">
        <v>1.9430440664291382</v>
      </c>
      <c r="AL2684" s="1">
        <v>0.75437092781066895</v>
      </c>
      <c r="AM2684" s="1">
        <v>1</v>
      </c>
      <c r="AN2684" s="1">
        <v>-0.21956524252891541</v>
      </c>
      <c r="AO2684" s="1">
        <v>2.737391471862793</v>
      </c>
      <c r="AP2684" s="1">
        <v>1</v>
      </c>
      <c r="AQ2684" s="1">
        <v>0</v>
      </c>
      <c r="AR2684" s="1">
        <v>0.15999999642372131</v>
      </c>
      <c r="AS2684" s="1">
        <v>111115</v>
      </c>
      <c r="AT2684">
        <f t="shared" si="2445"/>
        <v>0.66584035237630201</v>
      </c>
      <c r="AU2684">
        <f t="shared" si="2446"/>
        <v>1.6512671102665846E-3</v>
      </c>
      <c r="AV2684">
        <f t="shared" si="2447"/>
        <v>305.7065490722656</v>
      </c>
      <c r="AW2684">
        <f t="shared" si="2448"/>
        <v>303.40631904602049</v>
      </c>
      <c r="AX2684">
        <f t="shared" si="2449"/>
        <v>319.95169206727223</v>
      </c>
      <c r="AY2684">
        <f t="shared" si="2450"/>
        <v>2.568943134897772</v>
      </c>
      <c r="AZ2684">
        <f t="shared" si="2451"/>
        <v>4.9275815199104906</v>
      </c>
      <c r="BA2684">
        <f t="shared" si="2452"/>
        <v>49.697163518372655</v>
      </c>
      <c r="BB2684">
        <f t="shared" si="2453"/>
        <v>13.125775273743749</v>
      </c>
      <c r="BC2684">
        <f t="shared" si="2454"/>
        <v>31.406434059143066</v>
      </c>
      <c r="BD2684">
        <f t="shared" si="2455"/>
        <v>4.6169855739650512</v>
      </c>
      <c r="BE2684">
        <f t="shared" si="2456"/>
        <v>0.12037695802540097</v>
      </c>
      <c r="BF2684">
        <f t="shared" si="2457"/>
        <v>3.6261324412425164</v>
      </c>
      <c r="BG2684">
        <f t="shared" si="2458"/>
        <v>7.5696821297514053E-2</v>
      </c>
      <c r="BH2684">
        <f t="shared" si="2459"/>
        <v>31.249496490201935</v>
      </c>
      <c r="BI2684">
        <f t="shared" si="2460"/>
        <v>0.80545937683225777</v>
      </c>
      <c r="BJ2684">
        <f t="shared" si="2461"/>
        <v>73.567834996653986</v>
      </c>
      <c r="BK2684">
        <f t="shared" si="2462"/>
        <v>388.82678086401648</v>
      </c>
      <c r="BL2684">
        <f t="shared" si="2463"/>
        <v>9.7986890809625225E-3</v>
      </c>
    </row>
    <row r="2685" spans="1:64" x14ac:dyDescent="0.2">
      <c r="A2685" s="1" t="s">
        <v>3566</v>
      </c>
      <c r="B2685" s="1" t="s">
        <v>62</v>
      </c>
      <c r="C2685" s="1" t="s">
        <v>2814</v>
      </c>
      <c r="D2685" s="1">
        <v>20160425</v>
      </c>
      <c r="E2685" s="1" t="s">
        <v>2813</v>
      </c>
      <c r="F2685" s="1" t="s">
        <v>100</v>
      </c>
      <c r="G2685" s="1" t="s">
        <v>101</v>
      </c>
      <c r="H2685" s="1">
        <v>20160425</v>
      </c>
      <c r="I2685">
        <v>1</v>
      </c>
      <c r="J2685" s="1">
        <v>3</v>
      </c>
      <c r="K2685" s="1">
        <v>29.601484298706055</v>
      </c>
      <c r="L2685">
        <f t="shared" si="2436"/>
        <v>6.7197101403580142</v>
      </c>
      <c r="M2685">
        <f t="shared" si="2437"/>
        <v>168.25067879922415</v>
      </c>
      <c r="N2685" s="1">
        <v>389.52886962890625</v>
      </c>
      <c r="O2685">
        <f t="shared" si="2438"/>
        <v>0.94546189604414277</v>
      </c>
      <c r="P2685" s="1">
        <v>81.227462768554688</v>
      </c>
      <c r="Q2685" s="1">
        <v>27.155532836914062</v>
      </c>
      <c r="R2685" s="1">
        <v>1999.7352294921875</v>
      </c>
      <c r="S2685" s="1">
        <v>100.38423919677734</v>
      </c>
      <c r="T2685">
        <f t="shared" si="2439"/>
        <v>5.0623306691992179E-2</v>
      </c>
      <c r="U2685">
        <f t="shared" si="2440"/>
        <v>2.8400000333786011</v>
      </c>
      <c r="V2685">
        <f t="shared" si="2441"/>
        <v>0.63173922918022085</v>
      </c>
      <c r="W2685" s="1">
        <v>11582.000001274049</v>
      </c>
      <c r="X2685" s="1">
        <v>0</v>
      </c>
      <c r="Y2685">
        <f t="shared" si="2442"/>
        <v>1.22996947855244</v>
      </c>
      <c r="Z2685">
        <f t="shared" si="2443"/>
        <v>29.601484298706055</v>
      </c>
      <c r="AA2685" s="1">
        <v>6</v>
      </c>
      <c r="AB2685">
        <f t="shared" si="2444"/>
        <v>1.4200000166893005</v>
      </c>
      <c r="AC2685" s="1">
        <v>1</v>
      </c>
      <c r="AD2685" s="1">
        <v>27.005470275878906</v>
      </c>
      <c r="AE2685" s="1">
        <v>399.97808837890625</v>
      </c>
      <c r="AF2685" s="1">
        <v>28.306980133056641</v>
      </c>
      <c r="AG2685" s="1">
        <v>29.226940155029297</v>
      </c>
      <c r="AH2685" s="1">
        <v>78.67071533203125</v>
      </c>
      <c r="AI2685" s="1">
        <v>399.9796142578125</v>
      </c>
      <c r="AJ2685" s="1">
        <v>14.737163543701172</v>
      </c>
      <c r="AK2685" s="1">
        <v>0.6313510537147522</v>
      </c>
      <c r="AL2685" s="1">
        <v>4.9636423587799072E-2</v>
      </c>
      <c r="AM2685" s="1">
        <v>1</v>
      </c>
      <c r="AN2685" s="1">
        <v>-0.21956524252891541</v>
      </c>
      <c r="AO2685" s="1">
        <v>2.737391471862793</v>
      </c>
      <c r="AP2685" s="1">
        <v>1</v>
      </c>
      <c r="AQ2685" s="1">
        <v>0</v>
      </c>
      <c r="AR2685" s="1">
        <v>0.15999999642372131</v>
      </c>
      <c r="AS2685" s="1">
        <v>111115</v>
      </c>
      <c r="AT2685">
        <f t="shared" si="2445"/>
        <v>0.66663269042968742</v>
      </c>
      <c r="AU2685">
        <f t="shared" si="2446"/>
        <v>6.3173922918022089E-4</v>
      </c>
      <c r="AV2685">
        <f t="shared" si="2447"/>
        <v>302.75148429870603</v>
      </c>
      <c r="AW2685">
        <f t="shared" si="2448"/>
        <v>300.30553283691404</v>
      </c>
      <c r="AX2685">
        <f t="shared" si="2449"/>
        <v>319.95762956713952</v>
      </c>
      <c r="AY2685">
        <f t="shared" si="2450"/>
        <v>3.0984655120393692</v>
      </c>
      <c r="AZ2685">
        <f t="shared" si="2451"/>
        <v>4.1638936300647975</v>
      </c>
      <c r="BA2685">
        <f t="shared" si="2452"/>
        <v>41.479555589424358</v>
      </c>
      <c r="BB2685">
        <f t="shared" si="2453"/>
        <v>12.252615434395061</v>
      </c>
      <c r="BC2685">
        <f t="shared" si="2454"/>
        <v>28.378508567810059</v>
      </c>
      <c r="BD2685">
        <f t="shared" si="2455"/>
        <v>3.8793860475565003</v>
      </c>
      <c r="BE2685">
        <f t="shared" si="2456"/>
        <v>4.9736743871818964E-2</v>
      </c>
      <c r="BF2685">
        <f t="shared" si="2457"/>
        <v>2.9339241515123575</v>
      </c>
      <c r="BG2685">
        <f t="shared" si="2458"/>
        <v>3.1163919613994073E-2</v>
      </c>
      <c r="BH2685">
        <f t="shared" si="2459"/>
        <v>16.889716385601471</v>
      </c>
      <c r="BI2685">
        <f t="shared" si="2460"/>
        <v>0.43193378441888552</v>
      </c>
      <c r="BJ2685">
        <f t="shared" si="2461"/>
        <v>69.914776527841411</v>
      </c>
      <c r="BK2685">
        <f t="shared" si="2462"/>
        <v>386.33464125465821</v>
      </c>
      <c r="BL2685">
        <f t="shared" si="2463"/>
        <v>1.2160624045238544E-2</v>
      </c>
    </row>
    <row r="2686" spans="1:64" x14ac:dyDescent="0.2">
      <c r="A2686" s="1" t="s">
        <v>3566</v>
      </c>
      <c r="B2686" s="1" t="s">
        <v>62</v>
      </c>
      <c r="C2686" s="1" t="s">
        <v>2814</v>
      </c>
      <c r="D2686" s="1">
        <v>20160425</v>
      </c>
      <c r="E2686" s="1" t="s">
        <v>2815</v>
      </c>
      <c r="F2686" s="1" t="s">
        <v>100</v>
      </c>
      <c r="G2686" s="1" t="s">
        <v>101</v>
      </c>
      <c r="H2686" s="1">
        <v>20160425</v>
      </c>
      <c r="I2686">
        <v>1</v>
      </c>
      <c r="J2686" s="1">
        <v>4</v>
      </c>
      <c r="K2686" s="1">
        <v>29.597103118896484</v>
      </c>
      <c r="L2686">
        <f t="shared" si="2436"/>
        <v>4.7397362267725338</v>
      </c>
      <c r="M2686">
        <f t="shared" si="2437"/>
        <v>163.3237477719521</v>
      </c>
      <c r="N2686" s="1">
        <v>317.67092895507812</v>
      </c>
      <c r="O2686">
        <f t="shared" si="2438"/>
        <v>0.94352105627695959</v>
      </c>
      <c r="P2686" s="1">
        <v>81.263236999511719</v>
      </c>
      <c r="Q2686" s="1">
        <v>27.158134460449219</v>
      </c>
      <c r="R2686" s="1">
        <v>2000.0831298828125</v>
      </c>
      <c r="S2686" s="1">
        <v>100.3870849609375</v>
      </c>
      <c r="T2686">
        <f t="shared" si="2439"/>
        <v>5.1519949828624005E-2</v>
      </c>
      <c r="U2686">
        <f t="shared" si="2440"/>
        <v>2.8400000333786011</v>
      </c>
      <c r="V2686">
        <f t="shared" si="2441"/>
        <v>0.64125424336151426</v>
      </c>
      <c r="W2686" s="1">
        <v>11664.000001274049</v>
      </c>
      <c r="X2686" s="1">
        <v>0</v>
      </c>
      <c r="Y2686">
        <f t="shared" si="2442"/>
        <v>1.2271784738411942</v>
      </c>
      <c r="Z2686">
        <f t="shared" si="2443"/>
        <v>29.597103118896484</v>
      </c>
      <c r="AA2686" s="1">
        <v>6</v>
      </c>
      <c r="AB2686">
        <f t="shared" si="2444"/>
        <v>1.4200000166893005</v>
      </c>
      <c r="AC2686" s="1">
        <v>1</v>
      </c>
      <c r="AD2686" s="1">
        <v>27.006376266479492</v>
      </c>
      <c r="AE2686" s="1">
        <v>325.08407592773438</v>
      </c>
      <c r="AF2686" s="1">
        <v>28.309947967529297</v>
      </c>
      <c r="AG2686" s="1">
        <v>29.243446350097656</v>
      </c>
      <c r="AH2686" s="1">
        <v>78.669181823730469</v>
      </c>
      <c r="AI2686" s="1">
        <v>400.10894775390625</v>
      </c>
      <c r="AJ2686" s="1">
        <v>13.879223823547363</v>
      </c>
      <c r="AK2686" s="1">
        <v>1.0419878959655762</v>
      </c>
      <c r="AL2686" s="1">
        <v>3.5149157047271729E-2</v>
      </c>
      <c r="AM2686" s="1">
        <v>1</v>
      </c>
      <c r="AN2686" s="1">
        <v>-0.21956524252891541</v>
      </c>
      <c r="AO2686" s="1">
        <v>2.737391471862793</v>
      </c>
      <c r="AP2686" s="1">
        <v>1</v>
      </c>
      <c r="AQ2686" s="1">
        <v>0</v>
      </c>
      <c r="AR2686" s="1">
        <v>0.15999999642372131</v>
      </c>
      <c r="AS2686" s="1">
        <v>111115</v>
      </c>
      <c r="AT2686">
        <f t="shared" si="2445"/>
        <v>0.66684824625651029</v>
      </c>
      <c r="AU2686">
        <f t="shared" si="2446"/>
        <v>6.4125424336151427E-4</v>
      </c>
      <c r="AV2686">
        <f t="shared" si="2447"/>
        <v>302.74710311889646</v>
      </c>
      <c r="AW2686">
        <f t="shared" si="2448"/>
        <v>300.3081344604492</v>
      </c>
      <c r="AX2686">
        <f t="shared" si="2449"/>
        <v>320.01329362839533</v>
      </c>
      <c r="AY2686">
        <f t="shared" si="2450"/>
        <v>3.095174121560166</v>
      </c>
      <c r="AZ2686">
        <f t="shared" si="2451"/>
        <v>4.1628428071390653</v>
      </c>
      <c r="BA2686">
        <f t="shared" si="2452"/>
        <v>41.467912020345103</v>
      </c>
      <c r="BB2686">
        <f t="shared" si="2453"/>
        <v>12.224465670247447</v>
      </c>
      <c r="BC2686">
        <f t="shared" si="2454"/>
        <v>28.377618789672852</v>
      </c>
      <c r="BD2686">
        <f t="shared" si="2455"/>
        <v>3.8791853895748307</v>
      </c>
      <c r="BE2686">
        <f t="shared" si="2456"/>
        <v>5.0601987910408312E-2</v>
      </c>
      <c r="BF2686">
        <f t="shared" si="2457"/>
        <v>2.9356643332978711</v>
      </c>
      <c r="BG2686">
        <f t="shared" si="2458"/>
        <v>3.1707454117408398E-2</v>
      </c>
      <c r="BH2686">
        <f t="shared" si="2459"/>
        <v>16.395594943721679</v>
      </c>
      <c r="BI2686">
        <f t="shared" si="2460"/>
        <v>0.51412871901491408</v>
      </c>
      <c r="BJ2686">
        <f t="shared" si="2461"/>
        <v>69.984702511697932</v>
      </c>
      <c r="BK2686">
        <f t="shared" si="2462"/>
        <v>315.41788535263464</v>
      </c>
      <c r="BL2686">
        <f t="shared" si="2463"/>
        <v>1.0516493997914716E-2</v>
      </c>
    </row>
    <row r="2687" spans="1:64" x14ac:dyDescent="0.2">
      <c r="A2687" s="1" t="s">
        <v>3566</v>
      </c>
      <c r="B2687" s="1" t="s">
        <v>62</v>
      </c>
      <c r="C2687" s="1" t="s">
        <v>2814</v>
      </c>
      <c r="D2687" s="1">
        <v>20160425</v>
      </c>
      <c r="E2687" s="1" t="s">
        <v>2816</v>
      </c>
      <c r="F2687" s="1" t="s">
        <v>100</v>
      </c>
      <c r="G2687" s="1" t="s">
        <v>101</v>
      </c>
      <c r="H2687" s="1">
        <v>20160425</v>
      </c>
      <c r="I2687">
        <v>1</v>
      </c>
      <c r="J2687" s="1">
        <v>5</v>
      </c>
      <c r="K2687" s="1">
        <v>29.568737030029297</v>
      </c>
      <c r="L2687">
        <f t="shared" si="2436"/>
        <v>3.588712398963803</v>
      </c>
      <c r="M2687">
        <f t="shared" si="2437"/>
        <v>123.79822804901487</v>
      </c>
      <c r="N2687" s="1">
        <v>244.55953979492188</v>
      </c>
      <c r="O2687">
        <f t="shared" si="2438"/>
        <v>0.93882659926708545</v>
      </c>
      <c r="P2687" s="1">
        <v>81.310562133789062</v>
      </c>
      <c r="Q2687" s="1">
        <v>27.154577255249023</v>
      </c>
      <c r="R2687" s="1">
        <v>2000.06982421875</v>
      </c>
      <c r="S2687" s="1">
        <v>100.39064025878906</v>
      </c>
      <c r="T2687">
        <f t="shared" si="2439"/>
        <v>4.9787398309111823E-2</v>
      </c>
      <c r="U2687">
        <f t="shared" si="2440"/>
        <v>2.8400000333786011</v>
      </c>
      <c r="V2687">
        <f t="shared" si="2441"/>
        <v>0.61603160675796109</v>
      </c>
      <c r="W2687" s="1">
        <v>11746.000001274049</v>
      </c>
      <c r="X2687" s="1">
        <v>0</v>
      </c>
      <c r="Y2687">
        <f t="shared" si="2442"/>
        <v>1.2192840692446527</v>
      </c>
      <c r="Z2687">
        <f t="shared" si="2443"/>
        <v>29.568737030029297</v>
      </c>
      <c r="AA2687" s="1">
        <v>6</v>
      </c>
      <c r="AB2687">
        <f t="shared" si="2444"/>
        <v>1.4200000166893005</v>
      </c>
      <c r="AC2687" s="1">
        <v>1</v>
      </c>
      <c r="AD2687" s="1">
        <v>27.005287170410156</v>
      </c>
      <c r="AE2687" s="1">
        <v>250.1688232421875</v>
      </c>
      <c r="AF2687" s="1">
        <v>28.356279373168945</v>
      </c>
      <c r="AG2687" s="1">
        <v>29.253332138061523</v>
      </c>
      <c r="AH2687" s="1">
        <v>78.817176818847656</v>
      </c>
      <c r="AI2687" s="1">
        <v>399.98358154296875</v>
      </c>
      <c r="AJ2687" s="1">
        <v>11.733259201049805</v>
      </c>
      <c r="AK2687" s="1">
        <v>0.77367812395095825</v>
      </c>
      <c r="AL2687" s="1">
        <v>4.9676667898893356E-2</v>
      </c>
      <c r="AM2687" s="1">
        <v>1</v>
      </c>
      <c r="AN2687" s="1">
        <v>-0.21956524252891541</v>
      </c>
      <c r="AO2687" s="1">
        <v>2.737391471862793</v>
      </c>
      <c r="AP2687" s="1">
        <v>1</v>
      </c>
      <c r="AQ2687" s="1">
        <v>0</v>
      </c>
      <c r="AR2687" s="1">
        <v>0.15999999642372131</v>
      </c>
      <c r="AS2687" s="1">
        <v>111115</v>
      </c>
      <c r="AT2687">
        <f t="shared" si="2445"/>
        <v>0.66663930257161452</v>
      </c>
      <c r="AU2687">
        <f t="shared" si="2446"/>
        <v>6.1603160675796111E-4</v>
      </c>
      <c r="AV2687">
        <f t="shared" si="2447"/>
        <v>302.71873703002927</v>
      </c>
      <c r="AW2687">
        <f t="shared" si="2448"/>
        <v>300.304577255249</v>
      </c>
      <c r="AX2687">
        <f t="shared" si="2449"/>
        <v>320.01116472219292</v>
      </c>
      <c r="AY2687">
        <f t="shared" si="2450"/>
        <v>3.1118703771919161</v>
      </c>
      <c r="AZ2687">
        <f t="shared" si="2451"/>
        <v>4.1560448122876599</v>
      </c>
      <c r="BA2687">
        <f t="shared" si="2452"/>
        <v>41.398728024585971</v>
      </c>
      <c r="BB2687">
        <f t="shared" si="2453"/>
        <v>12.145395886524447</v>
      </c>
      <c r="BC2687">
        <f t="shared" si="2454"/>
        <v>28.36165714263916</v>
      </c>
      <c r="BD2687">
        <f t="shared" si="2455"/>
        <v>3.8755873423100926</v>
      </c>
      <c r="BE2687">
        <f t="shared" si="2456"/>
        <v>4.8929624134025705E-2</v>
      </c>
      <c r="BF2687">
        <f t="shared" si="2457"/>
        <v>2.9367607430430072</v>
      </c>
      <c r="BG2687">
        <f t="shared" si="2458"/>
        <v>3.065694102881935E-2</v>
      </c>
      <c r="BH2687">
        <f t="shared" si="2459"/>
        <v>12.428183376744181</v>
      </c>
      <c r="BI2687">
        <f t="shared" si="2460"/>
        <v>0.50620895080530182</v>
      </c>
      <c r="BJ2687">
        <f t="shared" si="2461"/>
        <v>70.112019920101957</v>
      </c>
      <c r="BK2687">
        <f t="shared" si="2462"/>
        <v>242.85363779433717</v>
      </c>
      <c r="BL2687">
        <f t="shared" si="2463"/>
        <v>1.0360638510045579E-2</v>
      </c>
    </row>
    <row r="2688" spans="1:64" x14ac:dyDescent="0.2">
      <c r="A2688" s="1" t="s">
        <v>3566</v>
      </c>
      <c r="B2688" s="1" t="s">
        <v>62</v>
      </c>
      <c r="C2688" s="1" t="s">
        <v>2814</v>
      </c>
      <c r="D2688" s="1">
        <v>20160425</v>
      </c>
      <c r="E2688" s="1" t="s">
        <v>2817</v>
      </c>
      <c r="F2688" s="1" t="s">
        <v>100</v>
      </c>
      <c r="G2688" s="1" t="s">
        <v>101</v>
      </c>
      <c r="H2688" s="1">
        <v>20160425</v>
      </c>
      <c r="I2688">
        <v>1</v>
      </c>
      <c r="J2688" s="1">
        <v>6</v>
      </c>
      <c r="K2688" s="1">
        <v>29.606723785400391</v>
      </c>
      <c r="L2688">
        <f t="shared" si="2436"/>
        <v>2.0345702566130757</v>
      </c>
      <c r="M2688">
        <f t="shared" si="2437"/>
        <v>102.03680422593186</v>
      </c>
      <c r="N2688" s="1">
        <v>171.75045776367188</v>
      </c>
      <c r="O2688">
        <f t="shared" si="2438"/>
        <v>0.9414357614918436</v>
      </c>
      <c r="P2688" s="1">
        <v>81.348785400390625</v>
      </c>
      <c r="Q2688" s="1">
        <v>27.159475326538086</v>
      </c>
      <c r="R2688" s="1">
        <v>1999.760009765625</v>
      </c>
      <c r="S2688" s="1">
        <v>100.39192962646484</v>
      </c>
      <c r="T2688">
        <f t="shared" si="2439"/>
        <v>4.9348568803477155E-2</v>
      </c>
      <c r="U2688">
        <f t="shared" si="2440"/>
        <v>2.8400000333786011</v>
      </c>
      <c r="V2688">
        <f t="shared" si="2441"/>
        <v>0.61416868501517208</v>
      </c>
      <c r="W2688" s="1">
        <v>11828.000001274049</v>
      </c>
      <c r="X2688" s="1">
        <v>0</v>
      </c>
      <c r="Y2688">
        <f t="shared" si="2442"/>
        <v>1.2261648559904446</v>
      </c>
      <c r="Z2688">
        <f t="shared" si="2443"/>
        <v>29.606723785400391</v>
      </c>
      <c r="AA2688" s="1">
        <v>6</v>
      </c>
      <c r="AB2688">
        <f t="shared" si="2444"/>
        <v>1.4200000166893005</v>
      </c>
      <c r="AC2688" s="1">
        <v>1</v>
      </c>
      <c r="AD2688" s="1">
        <v>27.005464553833008</v>
      </c>
      <c r="AE2688" s="1">
        <v>174.96018981933594</v>
      </c>
      <c r="AF2688" s="1">
        <v>28.38093376159668</v>
      </c>
      <c r="AG2688" s="1">
        <v>29.275119781494141</v>
      </c>
      <c r="AH2688" s="1">
        <v>78.864044189453125</v>
      </c>
      <c r="AI2688" s="1">
        <v>400.04348754882812</v>
      </c>
      <c r="AJ2688" s="1">
        <v>10.032986640930176</v>
      </c>
      <c r="AK2688" s="1">
        <v>0.78531754016876221</v>
      </c>
      <c r="AL2688" s="1">
        <v>5.4742682725191116E-2</v>
      </c>
      <c r="AM2688" s="1">
        <v>1</v>
      </c>
      <c r="AN2688" s="1">
        <v>-0.21956524252891541</v>
      </c>
      <c r="AO2688" s="1">
        <v>2.737391471862793</v>
      </c>
      <c r="AP2688" s="1">
        <v>1</v>
      </c>
      <c r="AQ2688" s="1">
        <v>0</v>
      </c>
      <c r="AR2688" s="1">
        <v>0.15999999642372131</v>
      </c>
      <c r="AS2688" s="1">
        <v>111115</v>
      </c>
      <c r="AT2688">
        <f t="shared" si="2445"/>
        <v>0.6667391459147135</v>
      </c>
      <c r="AU2688">
        <f t="shared" si="2446"/>
        <v>6.1416868501517209E-4</v>
      </c>
      <c r="AV2688">
        <f t="shared" si="2447"/>
        <v>302.75672378540037</v>
      </c>
      <c r="AW2688">
        <f t="shared" si="2448"/>
        <v>300.30947532653806</v>
      </c>
      <c r="AX2688">
        <f t="shared" si="2449"/>
        <v>319.9615944108009</v>
      </c>
      <c r="AY2688">
        <f t="shared" si="2450"/>
        <v>3.1074153603342225</v>
      </c>
      <c r="AZ2688">
        <f t="shared" si="2451"/>
        <v>4.1651506209005333</v>
      </c>
      <c r="BA2688">
        <f t="shared" si="2452"/>
        <v>41.488898922434252</v>
      </c>
      <c r="BB2688">
        <f t="shared" si="2453"/>
        <v>12.213779140940112</v>
      </c>
      <c r="BC2688">
        <f t="shared" si="2454"/>
        <v>28.383099555969238</v>
      </c>
      <c r="BD2688">
        <f t="shared" si="2455"/>
        <v>3.8804215264019324</v>
      </c>
      <c r="BE2688">
        <f t="shared" si="2456"/>
        <v>4.850572095842573E-2</v>
      </c>
      <c r="BF2688">
        <f t="shared" si="2457"/>
        <v>2.9389857649100888</v>
      </c>
      <c r="BG2688">
        <f t="shared" si="2458"/>
        <v>3.0390690064768452E-2</v>
      </c>
      <c r="BH2688">
        <f t="shared" si="2459"/>
        <v>10.243671669159124</v>
      </c>
      <c r="BI2688">
        <f t="shared" si="2460"/>
        <v>0.59409916896020276</v>
      </c>
      <c r="BJ2688">
        <f t="shared" si="2461"/>
        <v>70.00276689504085</v>
      </c>
      <c r="BK2688">
        <f t="shared" si="2462"/>
        <v>170.78332050516977</v>
      </c>
      <c r="BL2688">
        <f t="shared" si="2463"/>
        <v>8.339546683129237E-3</v>
      </c>
    </row>
    <row r="2689" spans="1:64" x14ac:dyDescent="0.2">
      <c r="A2689" s="1" t="s">
        <v>3566</v>
      </c>
      <c r="B2689" s="1" t="s">
        <v>62</v>
      </c>
      <c r="C2689" s="1" t="s">
        <v>2814</v>
      </c>
      <c r="D2689" s="1">
        <v>20160425</v>
      </c>
      <c r="E2689" s="1" t="s">
        <v>2818</v>
      </c>
      <c r="F2689" s="1" t="s">
        <v>100</v>
      </c>
      <c r="G2689" s="1" t="s">
        <v>101</v>
      </c>
      <c r="H2689" s="1">
        <v>20160425</v>
      </c>
      <c r="I2689">
        <v>1</v>
      </c>
      <c r="J2689" s="1">
        <v>7</v>
      </c>
      <c r="K2689" s="1">
        <v>29.593101501464844</v>
      </c>
      <c r="L2689">
        <f t="shared" si="2436"/>
        <v>0.34088726015809889</v>
      </c>
      <c r="M2689">
        <f t="shared" si="2437"/>
        <v>86.025061570378313</v>
      </c>
      <c r="N2689" s="1">
        <v>99.394874572753906</v>
      </c>
      <c r="O2689">
        <f t="shared" si="2438"/>
        <v>0.94020419848254511</v>
      </c>
      <c r="P2689" s="1">
        <v>81.34368896484375</v>
      </c>
      <c r="Q2689" s="1">
        <v>27.157455444335938</v>
      </c>
      <c r="R2689" s="1">
        <v>1999.8072509765625</v>
      </c>
      <c r="S2689" s="1">
        <v>100.39340209960938</v>
      </c>
      <c r="T2689">
        <f t="shared" si="2439"/>
        <v>4.8114293796441332E-2</v>
      </c>
      <c r="U2689">
        <f t="shared" si="2440"/>
        <v>2.8400000333786011</v>
      </c>
      <c r="V2689">
        <f t="shared" si="2441"/>
        <v>0.59770630838510286</v>
      </c>
      <c r="W2689" s="1">
        <v>11910.000001274049</v>
      </c>
      <c r="X2689" s="1">
        <v>0</v>
      </c>
      <c r="Y2689">
        <f t="shared" si="2442"/>
        <v>1.2234297653282584</v>
      </c>
      <c r="Z2689">
        <f t="shared" si="2443"/>
        <v>29.593101501464844</v>
      </c>
      <c r="AA2689" s="1">
        <v>6</v>
      </c>
      <c r="AB2689">
        <f t="shared" si="2444"/>
        <v>1.4200000166893005</v>
      </c>
      <c r="AC2689" s="1">
        <v>1</v>
      </c>
      <c r="AD2689" s="1">
        <v>27.004159927368164</v>
      </c>
      <c r="AE2689" s="1">
        <v>99.995338439941406</v>
      </c>
      <c r="AF2689" s="1">
        <v>28.399042129516602</v>
      </c>
      <c r="AG2689" s="1">
        <v>29.269388198852539</v>
      </c>
      <c r="AH2689" s="1">
        <v>78.924873352050781</v>
      </c>
      <c r="AI2689" s="1">
        <v>399.98696899414062</v>
      </c>
      <c r="AJ2689" s="1">
        <v>9.4115028381347656</v>
      </c>
      <c r="AK2689" s="1">
        <v>0.69609367847442627</v>
      </c>
      <c r="AL2689" s="1">
        <v>5.1813092082738876E-2</v>
      </c>
      <c r="AM2689" s="1">
        <v>1</v>
      </c>
      <c r="AN2689" s="1">
        <v>-0.21956524252891541</v>
      </c>
      <c r="AO2689" s="1">
        <v>2.737391471862793</v>
      </c>
      <c r="AP2689" s="1">
        <v>1</v>
      </c>
      <c r="AQ2689" s="1">
        <v>0</v>
      </c>
      <c r="AR2689" s="1">
        <v>0.15999999642372131</v>
      </c>
      <c r="AS2689" s="1">
        <v>111115</v>
      </c>
      <c r="AT2689">
        <f t="shared" si="2445"/>
        <v>0.66664494832356758</v>
      </c>
      <c r="AU2689">
        <f t="shared" si="2446"/>
        <v>5.9770630838510287E-4</v>
      </c>
      <c r="AV2689">
        <f t="shared" si="2447"/>
        <v>302.74310150146482</v>
      </c>
      <c r="AW2689">
        <f t="shared" si="2448"/>
        <v>300.30745544433591</v>
      </c>
      <c r="AX2689">
        <f t="shared" si="2449"/>
        <v>319.96915300438195</v>
      </c>
      <c r="AY2689">
        <f t="shared" si="2450"/>
        <v>3.1177500940013885</v>
      </c>
      <c r="AZ2689">
        <f t="shared" si="2451"/>
        <v>4.1618832239852228</v>
      </c>
      <c r="BA2689">
        <f t="shared" si="2452"/>
        <v>41.455744470695812</v>
      </c>
      <c r="BB2689">
        <f t="shared" si="2453"/>
        <v>12.186356271843273</v>
      </c>
      <c r="BC2689">
        <f t="shared" si="2454"/>
        <v>28.375278472900391</v>
      </c>
      <c r="BD2689">
        <f t="shared" si="2455"/>
        <v>3.8786576571395095</v>
      </c>
      <c r="BE2689">
        <f t="shared" si="2456"/>
        <v>4.7312737831101612E-2</v>
      </c>
      <c r="BF2689">
        <f t="shared" si="2457"/>
        <v>2.9384534586569644</v>
      </c>
      <c r="BG2689">
        <f t="shared" si="2458"/>
        <v>2.9641446208278292E-2</v>
      </c>
      <c r="BH2689">
        <f t="shared" si="2459"/>
        <v>8.6363485968786442</v>
      </c>
      <c r="BI2689">
        <f t="shared" si="2460"/>
        <v>0.86548790307502921</v>
      </c>
      <c r="BJ2689">
        <f t="shared" si="2461"/>
        <v>70.033984137451597</v>
      </c>
      <c r="BK2689">
        <f t="shared" si="2462"/>
        <v>99.232833095357876</v>
      </c>
      <c r="BL2689">
        <f t="shared" si="2463"/>
        <v>2.4058259978962998E-3</v>
      </c>
    </row>
    <row r="2690" spans="1:64" x14ac:dyDescent="0.2">
      <c r="A2690" s="1" t="s">
        <v>3566</v>
      </c>
      <c r="B2690" s="1" t="s">
        <v>62</v>
      </c>
      <c r="C2690" s="1" t="s">
        <v>2814</v>
      </c>
      <c r="D2690" s="1">
        <v>20160425</v>
      </c>
      <c r="E2690" s="1" t="s">
        <v>2819</v>
      </c>
      <c r="F2690" s="1" t="s">
        <v>100</v>
      </c>
      <c r="G2690" s="1" t="s">
        <v>101</v>
      </c>
      <c r="H2690" s="1">
        <v>20160425</v>
      </c>
      <c r="I2690">
        <v>1</v>
      </c>
      <c r="J2690" s="1">
        <v>8</v>
      </c>
      <c r="K2690" s="1">
        <v>29.621477127075195</v>
      </c>
      <c r="L2690">
        <f t="shared" si="2436"/>
        <v>-0.13309410175948044</v>
      </c>
      <c r="M2690">
        <f t="shared" si="2437"/>
        <v>69.243385455014391</v>
      </c>
      <c r="N2690" s="1">
        <v>66.074234008789062</v>
      </c>
      <c r="O2690">
        <f t="shared" si="2438"/>
        <v>0.94201844745735963</v>
      </c>
      <c r="P2690" s="1">
        <v>81.379066467285156</v>
      </c>
      <c r="Q2690" s="1">
        <v>27.159267425537109</v>
      </c>
      <c r="R2690" s="1">
        <v>1999.8013916015625</v>
      </c>
      <c r="S2690" s="1">
        <v>100.39398956298828</v>
      </c>
      <c r="T2690">
        <f t="shared" si="2439"/>
        <v>4.7584989774554533E-2</v>
      </c>
      <c r="U2690">
        <f t="shared" si="2440"/>
        <v>2.8400000333786011</v>
      </c>
      <c r="V2690">
        <f t="shared" si="2441"/>
        <v>0.59378320938346174</v>
      </c>
      <c r="W2690" s="1">
        <v>11992.000001274049</v>
      </c>
      <c r="X2690" s="1">
        <v>0</v>
      </c>
      <c r="Y2690">
        <f t="shared" si="2442"/>
        <v>1.2286479265454648</v>
      </c>
      <c r="Z2690">
        <f t="shared" si="2443"/>
        <v>29.621477127075195</v>
      </c>
      <c r="AA2690" s="1">
        <v>6</v>
      </c>
      <c r="AB2690">
        <f t="shared" si="2444"/>
        <v>1.4200000166893005</v>
      </c>
      <c r="AC2690" s="1">
        <v>1</v>
      </c>
      <c r="AD2690" s="1">
        <v>27.003747940063477</v>
      </c>
      <c r="AE2690" s="1">
        <v>65.933433532714844</v>
      </c>
      <c r="AF2690" s="1">
        <v>28.420406341552734</v>
      </c>
      <c r="AG2690" s="1">
        <v>29.285058975219727</v>
      </c>
      <c r="AH2690" s="1">
        <v>78.976310729980469</v>
      </c>
      <c r="AI2690" s="1">
        <v>399.97164916992188</v>
      </c>
      <c r="AJ2690" s="1">
        <v>9.0693655014038086</v>
      </c>
      <c r="AK2690" s="1">
        <v>0.55636477470397949</v>
      </c>
      <c r="AL2690" s="1">
        <v>5.3324475884437561E-2</v>
      </c>
      <c r="AM2690" s="1">
        <v>1</v>
      </c>
      <c r="AN2690" s="1">
        <v>-0.21956524252891541</v>
      </c>
      <c r="AO2690" s="1">
        <v>2.737391471862793</v>
      </c>
      <c r="AP2690" s="1">
        <v>1</v>
      </c>
      <c r="AQ2690" s="1">
        <v>0</v>
      </c>
      <c r="AR2690" s="1">
        <v>0.15999999642372131</v>
      </c>
      <c r="AS2690" s="1">
        <v>111115</v>
      </c>
      <c r="AT2690">
        <f t="shared" si="2445"/>
        <v>0.66661941528320301</v>
      </c>
      <c r="AU2690">
        <f t="shared" si="2446"/>
        <v>5.937832093834617E-4</v>
      </c>
      <c r="AV2690">
        <f t="shared" si="2447"/>
        <v>302.77147712707517</v>
      </c>
      <c r="AW2690">
        <f t="shared" si="2448"/>
        <v>300.30926742553709</v>
      </c>
      <c r="AX2690">
        <f t="shared" si="2449"/>
        <v>319.96821550440291</v>
      </c>
      <c r="AY2690">
        <f t="shared" si="2450"/>
        <v>3.1159066464425718</v>
      </c>
      <c r="AZ2690">
        <f t="shared" si="2451"/>
        <v>4.1686918316551704</v>
      </c>
      <c r="BA2690">
        <f t="shared" si="2452"/>
        <v>41.523320766525444</v>
      </c>
      <c r="BB2690">
        <f t="shared" si="2453"/>
        <v>12.238261791305717</v>
      </c>
      <c r="BC2690">
        <f t="shared" si="2454"/>
        <v>28.390372276306152</v>
      </c>
      <c r="BD2690">
        <f t="shared" si="2455"/>
        <v>3.8820623525670652</v>
      </c>
      <c r="BE2690">
        <f t="shared" si="2456"/>
        <v>4.6800828881043637E-2</v>
      </c>
      <c r="BF2690">
        <f t="shared" si="2457"/>
        <v>2.9400439051097056</v>
      </c>
      <c r="BG2690">
        <f t="shared" si="2458"/>
        <v>2.9319973548275837E-2</v>
      </c>
      <c r="BH2690">
        <f t="shared" si="2459"/>
        <v>6.9516197166766895</v>
      </c>
      <c r="BI2690">
        <f t="shared" si="2460"/>
        <v>1.0479634988398621</v>
      </c>
      <c r="BJ2690">
        <f t="shared" si="2461"/>
        <v>69.948520777490359</v>
      </c>
      <c r="BK2690">
        <f t="shared" si="2462"/>
        <v>66.137500570501587</v>
      </c>
      <c r="BL2690">
        <f t="shared" si="2463"/>
        <v>-1.4076334094845926E-3</v>
      </c>
    </row>
    <row r="2691" spans="1:64" x14ac:dyDescent="0.2">
      <c r="A2691" s="1" t="s">
        <v>3566</v>
      </c>
      <c r="B2691" s="1" t="s">
        <v>62</v>
      </c>
      <c r="C2691" s="1" t="s">
        <v>2814</v>
      </c>
      <c r="D2691" s="1">
        <v>20160425</v>
      </c>
      <c r="E2691" s="1" t="s">
        <v>2820</v>
      </c>
      <c r="F2691" s="1" t="s">
        <v>100</v>
      </c>
      <c r="G2691" s="1" t="s">
        <v>101</v>
      </c>
      <c r="H2691" s="1">
        <v>20160425</v>
      </c>
      <c r="I2691">
        <v>1</v>
      </c>
      <c r="J2691" s="1">
        <v>9</v>
      </c>
      <c r="K2691" s="1">
        <v>29.67445182800293</v>
      </c>
      <c r="L2691">
        <f t="shared" si="2436"/>
        <v>-0.59522603923464334</v>
      </c>
      <c r="M2691">
        <f t="shared" si="2437"/>
        <v>61.267306823742594</v>
      </c>
      <c r="N2691" s="1">
        <v>42.051181793212891</v>
      </c>
      <c r="O2691">
        <f t="shared" si="2438"/>
        <v>0.94551780482304393</v>
      </c>
      <c r="P2691" s="1">
        <v>81.445106506347656</v>
      </c>
      <c r="Q2691" s="1">
        <v>27.160873413085938</v>
      </c>
      <c r="R2691" s="1">
        <v>1999.4427490234375</v>
      </c>
      <c r="S2691" s="1">
        <v>100.39583587646484</v>
      </c>
      <c r="T2691">
        <f t="shared" si="2439"/>
        <v>4.7656628446755285E-2</v>
      </c>
      <c r="U2691">
        <f t="shared" si="2440"/>
        <v>2.8400000333786011</v>
      </c>
      <c r="V2691">
        <f t="shared" si="2441"/>
        <v>0.5995743826611668</v>
      </c>
      <c r="W2691" s="1">
        <v>12134.000001274049</v>
      </c>
      <c r="X2691" s="1">
        <v>0</v>
      </c>
      <c r="Y2691">
        <f t="shared" si="2442"/>
        <v>1.2387218430102163</v>
      </c>
      <c r="Z2691">
        <f t="shared" si="2443"/>
        <v>29.67445182800293</v>
      </c>
      <c r="AA2691" s="1">
        <v>6</v>
      </c>
      <c r="AB2691">
        <f t="shared" si="2444"/>
        <v>1.4200000166893005</v>
      </c>
      <c r="AC2691" s="1">
        <v>1</v>
      </c>
      <c r="AD2691" s="1">
        <v>27.003664016723633</v>
      </c>
      <c r="AE2691" s="1">
        <v>41.196067810058594</v>
      </c>
      <c r="AF2691" s="1">
        <v>28.437950134277344</v>
      </c>
      <c r="AG2691" s="1">
        <v>29.311046600341797</v>
      </c>
      <c r="AH2691" s="1">
        <v>79.019073486328125</v>
      </c>
      <c r="AI2691" s="1">
        <v>399.95596313476562</v>
      </c>
      <c r="AJ2691" s="1">
        <v>8.2028427124023438</v>
      </c>
      <c r="AK2691" s="1">
        <v>0.49670806527137756</v>
      </c>
      <c r="AL2691" s="1">
        <v>6.1253704130649567E-2</v>
      </c>
      <c r="AM2691" s="1">
        <v>1</v>
      </c>
      <c r="AN2691" s="1">
        <v>-0.21956524252891541</v>
      </c>
      <c r="AO2691" s="1">
        <v>2.737391471862793</v>
      </c>
      <c r="AP2691" s="1">
        <v>1</v>
      </c>
      <c r="AQ2691" s="1">
        <v>0</v>
      </c>
      <c r="AR2691" s="1">
        <v>0.15999999642372131</v>
      </c>
      <c r="AS2691" s="1">
        <v>111115</v>
      </c>
      <c r="AT2691">
        <f t="shared" si="2445"/>
        <v>0.66659327189127593</v>
      </c>
      <c r="AU2691">
        <f t="shared" si="2446"/>
        <v>5.9957438266116682E-4</v>
      </c>
      <c r="AV2691">
        <f t="shared" si="2447"/>
        <v>302.82445182800291</v>
      </c>
      <c r="AW2691">
        <f t="shared" si="2448"/>
        <v>300.31087341308591</v>
      </c>
      <c r="AX2691">
        <f t="shared" si="2449"/>
        <v>319.91083269318551</v>
      </c>
      <c r="AY2691">
        <f t="shared" si="2450"/>
        <v>3.1047553464913493</v>
      </c>
      <c r="AZ2691">
        <f t="shared" si="2451"/>
        <v>4.1814288668655442</v>
      </c>
      <c r="BA2691">
        <f t="shared" si="2452"/>
        <v>41.649425300972766</v>
      </c>
      <c r="BB2691">
        <f t="shared" si="2453"/>
        <v>12.338378700630969</v>
      </c>
      <c r="BC2691">
        <f t="shared" si="2454"/>
        <v>28.417662620544434</v>
      </c>
      <c r="BD2691">
        <f t="shared" si="2455"/>
        <v>3.8882248286783718</v>
      </c>
      <c r="BE2691">
        <f t="shared" si="2456"/>
        <v>4.6870124197501355E-2</v>
      </c>
      <c r="BF2691">
        <f t="shared" si="2457"/>
        <v>2.9427070238553279</v>
      </c>
      <c r="BG2691">
        <f t="shared" si="2458"/>
        <v>2.9363489195828346E-2</v>
      </c>
      <c r="BH2691">
        <f t="shared" si="2459"/>
        <v>6.1509824804694766</v>
      </c>
      <c r="BI2691">
        <f t="shared" si="2460"/>
        <v>1.4569699164467051</v>
      </c>
      <c r="BJ2691">
        <f t="shared" si="2461"/>
        <v>69.792781178337833</v>
      </c>
      <c r="BK2691">
        <f t="shared" si="2462"/>
        <v>42.334123745157456</v>
      </c>
      <c r="BL2691">
        <f t="shared" si="2463"/>
        <v>-9.8130011992285972E-3</v>
      </c>
    </row>
    <row r="2692" spans="1:64" x14ac:dyDescent="0.2">
      <c r="A2692" s="1" t="s">
        <v>3566</v>
      </c>
      <c r="B2692" s="1" t="s">
        <v>62</v>
      </c>
      <c r="C2692" s="1" t="s">
        <v>2814</v>
      </c>
      <c r="D2692" s="1">
        <v>20160425</v>
      </c>
      <c r="E2692" s="1" t="s">
        <v>2821</v>
      </c>
      <c r="F2692" s="1" t="s">
        <v>100</v>
      </c>
      <c r="G2692" s="1" t="s">
        <v>101</v>
      </c>
      <c r="H2692" s="1">
        <v>20160425</v>
      </c>
      <c r="I2692">
        <v>1</v>
      </c>
      <c r="J2692" s="1">
        <v>10</v>
      </c>
      <c r="K2692" s="1">
        <v>29.634658813476562</v>
      </c>
      <c r="L2692">
        <f t="shared" si="2436"/>
        <v>6.5096165114319042</v>
      </c>
      <c r="M2692">
        <f t="shared" si="2437"/>
        <v>163.99731020561796</v>
      </c>
      <c r="N2692" s="1">
        <v>389.97003173828125</v>
      </c>
      <c r="O2692">
        <f t="shared" si="2438"/>
        <v>0.93934249427460514</v>
      </c>
      <c r="P2692" s="1">
        <v>81.485336303710938</v>
      </c>
      <c r="Q2692" s="1">
        <v>27.164682388305664</v>
      </c>
      <c r="R2692" s="1">
        <v>1999.18359375</v>
      </c>
      <c r="S2692" s="1">
        <v>100.39687347412109</v>
      </c>
      <c r="T2692">
        <f t="shared" si="2439"/>
        <v>4.7946249501779309E-2</v>
      </c>
      <c r="U2692">
        <f t="shared" si="2440"/>
        <v>2.8400000333786011</v>
      </c>
      <c r="V2692">
        <f t="shared" si="2441"/>
        <v>0.59743985367991648</v>
      </c>
      <c r="W2692" s="1">
        <v>12236.000001274049</v>
      </c>
      <c r="X2692" s="1">
        <v>0</v>
      </c>
      <c r="Y2692">
        <f t="shared" si="2442"/>
        <v>1.2270394510005347</v>
      </c>
      <c r="Z2692">
        <f t="shared" si="2443"/>
        <v>29.634658813476562</v>
      </c>
      <c r="AA2692" s="1">
        <v>6</v>
      </c>
      <c r="AB2692">
        <f t="shared" si="2444"/>
        <v>1.4200000166893005</v>
      </c>
      <c r="AC2692" s="1">
        <v>1</v>
      </c>
      <c r="AD2692" s="1">
        <v>27.005397796630859</v>
      </c>
      <c r="AE2692" s="1">
        <v>400.08343505859375</v>
      </c>
      <c r="AF2692" s="1">
        <v>28.461944580078125</v>
      </c>
      <c r="AG2692" s="1">
        <v>29.331775665283203</v>
      </c>
      <c r="AH2692" s="1">
        <v>79.068901062011719</v>
      </c>
      <c r="AI2692" s="1">
        <v>400.0196533203125</v>
      </c>
      <c r="AJ2692" s="1">
        <v>8.1299667358398438</v>
      </c>
      <c r="AK2692" s="1">
        <v>0.48037049174308777</v>
      </c>
      <c r="AL2692" s="1">
        <v>4.8120368272066116E-2</v>
      </c>
      <c r="AM2692" s="1">
        <v>1</v>
      </c>
      <c r="AN2692" s="1">
        <v>-0.21956524252891541</v>
      </c>
      <c r="AO2692" s="1">
        <v>2.737391471862793</v>
      </c>
      <c r="AP2692" s="1">
        <v>1</v>
      </c>
      <c r="AQ2692" s="1">
        <v>0</v>
      </c>
      <c r="AR2692" s="1">
        <v>0.15999999642372131</v>
      </c>
      <c r="AS2692" s="1">
        <v>111115</v>
      </c>
      <c r="AT2692">
        <f t="shared" si="2445"/>
        <v>0.66669942220052081</v>
      </c>
      <c r="AU2692">
        <f t="shared" si="2446"/>
        <v>5.9743985367991643E-4</v>
      </c>
      <c r="AV2692">
        <f t="shared" si="2447"/>
        <v>302.78465881347654</v>
      </c>
      <c r="AW2692">
        <f t="shared" si="2448"/>
        <v>300.31468238830564</v>
      </c>
      <c r="AX2692">
        <f t="shared" si="2449"/>
        <v>319.86936785036232</v>
      </c>
      <c r="AY2692">
        <f t="shared" si="2450"/>
        <v>3.1116754276856864</v>
      </c>
      <c r="AZ2692">
        <f t="shared" si="2451"/>
        <v>4.1718580212392764</v>
      </c>
      <c r="BA2692">
        <f t="shared" si="2452"/>
        <v>41.553664739516414</v>
      </c>
      <c r="BB2692">
        <f t="shared" si="2453"/>
        <v>12.221889074233211</v>
      </c>
      <c r="BC2692">
        <f t="shared" si="2454"/>
        <v>28.399670600891113</v>
      </c>
      <c r="BD2692">
        <f t="shared" si="2455"/>
        <v>3.8841610645133469</v>
      </c>
      <c r="BE2692">
        <f t="shared" si="2456"/>
        <v>4.7150236482107061E-2</v>
      </c>
      <c r="BF2692">
        <f t="shared" si="2457"/>
        <v>2.9448185702387417</v>
      </c>
      <c r="BG2692">
        <f t="shared" si="2458"/>
        <v>2.9539395507631034E-2</v>
      </c>
      <c r="BH2692">
        <f t="shared" si="2459"/>
        <v>16.464817202809616</v>
      </c>
      <c r="BI2692">
        <f t="shared" si="2460"/>
        <v>0.42053823847592653</v>
      </c>
      <c r="BJ2692">
        <f t="shared" si="2461"/>
        <v>70.013193491104715</v>
      </c>
      <c r="BK2692">
        <f t="shared" si="2462"/>
        <v>386.87567181322925</v>
      </c>
      <c r="BL2692">
        <f t="shared" si="2463"/>
        <v>1.178050401131962E-2</v>
      </c>
    </row>
    <row r="2693" spans="1:64" x14ac:dyDescent="0.2">
      <c r="A2693" s="1" t="s">
        <v>3566</v>
      </c>
      <c r="B2693" s="1" t="s">
        <v>62</v>
      </c>
      <c r="C2693" s="1" t="s">
        <v>2814</v>
      </c>
      <c r="D2693" s="1">
        <v>20160425</v>
      </c>
      <c r="E2693" s="1" t="s">
        <v>2822</v>
      </c>
      <c r="F2693" s="1" t="s">
        <v>100</v>
      </c>
      <c r="G2693" s="1" t="s">
        <v>101</v>
      </c>
      <c r="H2693" s="1">
        <v>20160425</v>
      </c>
      <c r="I2693">
        <v>1</v>
      </c>
      <c r="J2693" s="1">
        <v>11</v>
      </c>
      <c r="K2693" s="1">
        <v>29.532052993774414</v>
      </c>
      <c r="L2693">
        <f t="shared" si="2436"/>
        <v>6.2435635144987609</v>
      </c>
      <c r="M2693">
        <f t="shared" si="2437"/>
        <v>177.87688435667772</v>
      </c>
      <c r="N2693" s="1">
        <v>390.24594116210938</v>
      </c>
      <c r="O2693">
        <f t="shared" si="2438"/>
        <v>0.92554656731353013</v>
      </c>
      <c r="P2693" s="1">
        <v>81.538421630859375</v>
      </c>
      <c r="Q2693" s="1">
        <v>27.169826507568359</v>
      </c>
      <c r="R2693" s="1">
        <v>1998.722412109375</v>
      </c>
      <c r="S2693" s="1">
        <v>100.39689636230469</v>
      </c>
      <c r="T2693">
        <f t="shared" si="2439"/>
        <v>4.903132425596287E-2</v>
      </c>
      <c r="U2693">
        <f t="shared" si="2440"/>
        <v>2.8400000333786011</v>
      </c>
      <c r="V2693">
        <f t="shared" si="2441"/>
        <v>0.59702696234957042</v>
      </c>
      <c r="W2693" s="1">
        <v>12318.000001274049</v>
      </c>
      <c r="X2693" s="1">
        <v>0</v>
      </c>
      <c r="Y2693">
        <f t="shared" si="2442"/>
        <v>1.1996412415251458</v>
      </c>
      <c r="Z2693">
        <f t="shared" si="2443"/>
        <v>29.532052993774414</v>
      </c>
      <c r="AA2693" s="1">
        <v>6</v>
      </c>
      <c r="AB2693">
        <f t="shared" si="2444"/>
        <v>1.4200000166893005</v>
      </c>
      <c r="AC2693" s="1">
        <v>1</v>
      </c>
      <c r="AD2693" s="1">
        <v>27.006376266479492</v>
      </c>
      <c r="AE2693" s="1">
        <v>399.96453857421875</v>
      </c>
      <c r="AF2693" s="1">
        <v>28.490152359008789</v>
      </c>
      <c r="AG2693" s="1">
        <v>29.359737396240234</v>
      </c>
      <c r="AH2693" s="1">
        <v>79.123390197753906</v>
      </c>
      <c r="AI2693" s="1">
        <v>399.84478759765625</v>
      </c>
      <c r="AJ2693" s="1">
        <v>8.6612167358398438</v>
      </c>
      <c r="AK2693" s="1">
        <v>0.59647917747497559</v>
      </c>
      <c r="AL2693" s="1">
        <v>4.6178210526704788E-2</v>
      </c>
      <c r="AM2693" s="1">
        <v>1</v>
      </c>
      <c r="AN2693" s="1">
        <v>-0.21956524252891541</v>
      </c>
      <c r="AO2693" s="1">
        <v>2.737391471862793</v>
      </c>
      <c r="AP2693" s="1">
        <v>1</v>
      </c>
      <c r="AQ2693" s="1">
        <v>0</v>
      </c>
      <c r="AR2693" s="1">
        <v>0.15999999642372131</v>
      </c>
      <c r="AS2693" s="1">
        <v>111115</v>
      </c>
      <c r="AT2693">
        <f t="shared" si="2445"/>
        <v>0.66640797932942708</v>
      </c>
      <c r="AU2693">
        <f t="shared" si="2446"/>
        <v>5.9702696234957043E-4</v>
      </c>
      <c r="AV2693">
        <f t="shared" si="2447"/>
        <v>302.68205299377439</v>
      </c>
      <c r="AW2693">
        <f t="shared" si="2448"/>
        <v>300.31982650756834</v>
      </c>
      <c r="AX2693">
        <f t="shared" si="2449"/>
        <v>319.79557878951164</v>
      </c>
      <c r="AY2693">
        <f t="shared" si="2450"/>
        <v>3.1266160172141966</v>
      </c>
      <c r="AZ2693">
        <f t="shared" si="2451"/>
        <v>4.1472677541199578</v>
      </c>
      <c r="BA2693">
        <f t="shared" si="2452"/>
        <v>41.308724715489348</v>
      </c>
      <c r="BB2693">
        <f t="shared" si="2453"/>
        <v>11.948987319249113</v>
      </c>
      <c r="BC2693">
        <f t="shared" si="2454"/>
        <v>28.350939750671387</v>
      </c>
      <c r="BD2693">
        <f t="shared" si="2455"/>
        <v>3.8731730799083421</v>
      </c>
      <c r="BE2693">
        <f t="shared" si="2456"/>
        <v>4.8199186954323563E-2</v>
      </c>
      <c r="BF2693">
        <f t="shared" si="2457"/>
        <v>2.947626512594812</v>
      </c>
      <c r="BG2693">
        <f t="shared" si="2458"/>
        <v>3.0198165087462984E-2</v>
      </c>
      <c r="BH2693">
        <f t="shared" si="2459"/>
        <v>17.858287124007031</v>
      </c>
      <c r="BI2693">
        <f t="shared" si="2460"/>
        <v>0.45580713492363295</v>
      </c>
      <c r="BJ2693">
        <f t="shared" si="2461"/>
        <v>70.523322212833733</v>
      </c>
      <c r="BK2693">
        <f t="shared" si="2462"/>
        <v>387.27805008974696</v>
      </c>
      <c r="BL2693">
        <f t="shared" si="2463"/>
        <v>1.1369527433513226E-2</v>
      </c>
    </row>
    <row r="2694" spans="1:64" x14ac:dyDescent="0.2">
      <c r="A2694" s="1" t="s">
        <v>3566</v>
      </c>
      <c r="B2694" s="1" t="s">
        <v>62</v>
      </c>
      <c r="C2694" s="1" t="s">
        <v>2814</v>
      </c>
      <c r="D2694" s="1">
        <v>20160425</v>
      </c>
      <c r="E2694" s="1" t="s">
        <v>2823</v>
      </c>
      <c r="F2694" s="1" t="s">
        <v>100</v>
      </c>
      <c r="G2694" s="1" t="s">
        <v>101</v>
      </c>
      <c r="H2694" s="1">
        <v>20160425</v>
      </c>
      <c r="I2694">
        <v>1</v>
      </c>
      <c r="J2694" s="1">
        <v>12</v>
      </c>
      <c r="K2694" s="1">
        <v>29.53727912902832</v>
      </c>
      <c r="L2694">
        <f t="shared" si="2436"/>
        <v>6.3057349295596286</v>
      </c>
      <c r="M2694">
        <f t="shared" si="2437"/>
        <v>178.24709950160326</v>
      </c>
      <c r="N2694" s="1">
        <v>390.28396606445312</v>
      </c>
      <c r="O2694">
        <f t="shared" si="2438"/>
        <v>0.92303840617478761</v>
      </c>
      <c r="P2694" s="1">
        <v>81.618827819824219</v>
      </c>
      <c r="Q2694" s="1">
        <v>27.172971725463867</v>
      </c>
      <c r="R2694" s="1">
        <v>2000.5262451171875</v>
      </c>
      <c r="S2694" s="1">
        <v>100.39908599853516</v>
      </c>
      <c r="T2694">
        <f t="shared" si="2439"/>
        <v>4.9606180446065108E-2</v>
      </c>
      <c r="U2694">
        <f t="shared" si="2440"/>
        <v>2.8400000333786011</v>
      </c>
      <c r="V2694">
        <f t="shared" si="2441"/>
        <v>0.60279926420550611</v>
      </c>
      <c r="W2694" s="1">
        <v>12400.000001274049</v>
      </c>
      <c r="X2694" s="1">
        <v>0</v>
      </c>
      <c r="Y2694">
        <f t="shared" si="2442"/>
        <v>1.1974397689072225</v>
      </c>
      <c r="Z2694">
        <f t="shared" si="2443"/>
        <v>29.53727912902832</v>
      </c>
      <c r="AA2694" s="1">
        <v>6</v>
      </c>
      <c r="AB2694">
        <f t="shared" si="2444"/>
        <v>1.4200000166893005</v>
      </c>
      <c r="AC2694" s="1">
        <v>1</v>
      </c>
      <c r="AD2694" s="1">
        <v>27.006284713745117</v>
      </c>
      <c r="AE2694" s="1">
        <v>400.09686279296875</v>
      </c>
      <c r="AF2694" s="1">
        <v>28.515722274780273</v>
      </c>
      <c r="AG2694" s="1">
        <v>29.393468856811523</v>
      </c>
      <c r="AH2694" s="1">
        <v>79.181533813476562</v>
      </c>
      <c r="AI2694" s="1">
        <v>399.94293212890625</v>
      </c>
      <c r="AJ2694" s="1">
        <v>8.7851877212524414</v>
      </c>
      <c r="AK2694" s="1">
        <v>0.46288388967514038</v>
      </c>
      <c r="AL2694" s="1">
        <v>5.8081593364477158E-2</v>
      </c>
      <c r="AM2694" s="1">
        <v>1</v>
      </c>
      <c r="AN2694" s="1">
        <v>-0.21956524252891541</v>
      </c>
      <c r="AO2694" s="1">
        <v>2.737391471862793</v>
      </c>
      <c r="AP2694" s="1">
        <v>1</v>
      </c>
      <c r="AQ2694" s="1">
        <v>0</v>
      </c>
      <c r="AR2694" s="1">
        <v>0.15999999642372131</v>
      </c>
      <c r="AS2694" s="1">
        <v>111115</v>
      </c>
      <c r="AT2694">
        <f t="shared" si="2445"/>
        <v>0.66657155354817699</v>
      </c>
      <c r="AU2694">
        <f t="shared" si="2446"/>
        <v>6.0279926420550611E-4</v>
      </c>
      <c r="AV2694">
        <f t="shared" si="2447"/>
        <v>302.6872791290283</v>
      </c>
      <c r="AW2694">
        <f t="shared" si="2448"/>
        <v>300.32297172546384</v>
      </c>
      <c r="AX2694">
        <f t="shared" si="2449"/>
        <v>320.08419206431063</v>
      </c>
      <c r="AY2694">
        <f t="shared" si="2450"/>
        <v>3.126691118386852</v>
      </c>
      <c r="AZ2694">
        <f t="shared" si="2451"/>
        <v>4.1485171764575073</v>
      </c>
      <c r="BA2694">
        <f t="shared" si="2452"/>
        <v>41.320268358997161</v>
      </c>
      <c r="BB2694">
        <f t="shared" si="2453"/>
        <v>11.926799502185638</v>
      </c>
      <c r="BC2694">
        <f t="shared" si="2454"/>
        <v>28.355125427246094</v>
      </c>
      <c r="BD2694">
        <f t="shared" si="2455"/>
        <v>3.8741158137250724</v>
      </c>
      <c r="BE2694">
        <f t="shared" si="2456"/>
        <v>4.8754585814701649E-2</v>
      </c>
      <c r="BF2694">
        <f t="shared" si="2457"/>
        <v>2.9510774075502848</v>
      </c>
      <c r="BG2694">
        <f t="shared" si="2458"/>
        <v>3.0546999154226553E-2</v>
      </c>
      <c r="BH2694">
        <f t="shared" si="2459"/>
        <v>17.895845871850916</v>
      </c>
      <c r="BI2694">
        <f t="shared" si="2460"/>
        <v>0.45671130510180064</v>
      </c>
      <c r="BJ2694">
        <f t="shared" si="2461"/>
        <v>70.591437851265226</v>
      </c>
      <c r="BK2694">
        <f t="shared" si="2462"/>
        <v>387.2865216789408</v>
      </c>
      <c r="BL2694">
        <f t="shared" si="2463"/>
        <v>1.1493580862480229E-2</v>
      </c>
    </row>
    <row r="2695" spans="1:64" x14ac:dyDescent="0.2">
      <c r="A2695" s="1" t="s">
        <v>3566</v>
      </c>
      <c r="B2695" s="1" t="s">
        <v>62</v>
      </c>
      <c r="C2695" s="1" t="s">
        <v>2814</v>
      </c>
      <c r="D2695" s="1">
        <v>20160425</v>
      </c>
      <c r="E2695" s="1" t="s">
        <v>2824</v>
      </c>
      <c r="F2695" s="1" t="s">
        <v>100</v>
      </c>
      <c r="G2695" s="1" t="s">
        <v>101</v>
      </c>
      <c r="H2695" s="1">
        <v>20160425</v>
      </c>
      <c r="I2695">
        <v>1</v>
      </c>
      <c r="J2695" s="1">
        <v>13</v>
      </c>
      <c r="K2695" s="1">
        <v>29.678600311279297</v>
      </c>
      <c r="L2695">
        <f t="shared" si="2436"/>
        <v>7.4701608984807901</v>
      </c>
      <c r="M2695">
        <f t="shared" si="2437"/>
        <v>198.2844302852638</v>
      </c>
      <c r="N2695" s="1">
        <v>463.50860595703125</v>
      </c>
      <c r="O2695">
        <f t="shared" si="2438"/>
        <v>0.93808331174560555</v>
      </c>
      <c r="P2695" s="1">
        <v>81.631217956542969</v>
      </c>
      <c r="Q2695" s="1">
        <v>27.180490493774414</v>
      </c>
      <c r="R2695" s="1">
        <v>2000.2913818359375</v>
      </c>
      <c r="S2695" s="1">
        <v>100.40129852294922</v>
      </c>
      <c r="T2695">
        <f t="shared" si="2439"/>
        <v>4.6887500011402398E-2</v>
      </c>
      <c r="U2695">
        <f t="shared" si="2440"/>
        <v>2.8400000333786011</v>
      </c>
      <c r="V2695">
        <f t="shared" si="2441"/>
        <v>0.58571064669518424</v>
      </c>
      <c r="W2695" s="1">
        <v>12500.000001274049</v>
      </c>
      <c r="X2695" s="1">
        <v>0</v>
      </c>
      <c r="Y2695">
        <f t="shared" si="2442"/>
        <v>1.2296002907942065</v>
      </c>
      <c r="Z2695">
        <f t="shared" si="2443"/>
        <v>29.678600311279297</v>
      </c>
      <c r="AA2695" s="1">
        <v>6</v>
      </c>
      <c r="AB2695">
        <f t="shared" si="2444"/>
        <v>1.4200000166893005</v>
      </c>
      <c r="AC2695" s="1">
        <v>1</v>
      </c>
      <c r="AD2695" s="1">
        <v>27.004549026489258</v>
      </c>
      <c r="AE2695" s="1">
        <v>475.1229248046875</v>
      </c>
      <c r="AF2695" s="1">
        <v>28.557388305664062</v>
      </c>
      <c r="AG2695" s="1">
        <v>29.410251617431641</v>
      </c>
      <c r="AH2695" s="1">
        <v>79.264007568359375</v>
      </c>
      <c r="AI2695" s="1">
        <v>399.93612670898438</v>
      </c>
      <c r="AJ2695" s="1">
        <v>8.8183631896972656</v>
      </c>
      <c r="AK2695" s="1">
        <v>0.48070311546325684</v>
      </c>
      <c r="AL2695" s="1">
        <v>5.1588598638772964E-2</v>
      </c>
      <c r="AM2695" s="1">
        <v>1</v>
      </c>
      <c r="AN2695" s="1">
        <v>-0.21956524252891541</v>
      </c>
      <c r="AO2695" s="1">
        <v>2.737391471862793</v>
      </c>
      <c r="AP2695" s="1">
        <v>1</v>
      </c>
      <c r="AQ2695" s="1">
        <v>0</v>
      </c>
      <c r="AR2695" s="1">
        <v>0.15999999642372131</v>
      </c>
      <c r="AS2695" s="1">
        <v>111115</v>
      </c>
      <c r="AT2695">
        <f t="shared" si="2445"/>
        <v>0.66656021118164055</v>
      </c>
      <c r="AU2695">
        <f t="shared" si="2446"/>
        <v>5.8571064669518419E-4</v>
      </c>
      <c r="AV2695">
        <f t="shared" si="2447"/>
        <v>302.82860031127927</v>
      </c>
      <c r="AW2695">
        <f t="shared" si="2448"/>
        <v>300.33049049377439</v>
      </c>
      <c r="AX2695">
        <f t="shared" si="2449"/>
        <v>320.04661394015056</v>
      </c>
      <c r="AY2695">
        <f t="shared" si="2450"/>
        <v>3.1156431652210306</v>
      </c>
      <c r="AZ2695">
        <f t="shared" si="2451"/>
        <v>4.1824277430710106</v>
      </c>
      <c r="BA2695">
        <f t="shared" si="2452"/>
        <v>41.657108071316557</v>
      </c>
      <c r="BB2695">
        <f t="shared" si="2453"/>
        <v>12.246856453884917</v>
      </c>
      <c r="BC2695">
        <f t="shared" si="2454"/>
        <v>28.429545402526855</v>
      </c>
      <c r="BD2695">
        <f t="shared" si="2455"/>
        <v>3.8909107640224097</v>
      </c>
      <c r="BE2695">
        <f t="shared" si="2456"/>
        <v>4.6125974793709668E-2</v>
      </c>
      <c r="BF2695">
        <f t="shared" si="2457"/>
        <v>2.9528274522768041</v>
      </c>
      <c r="BG2695">
        <f t="shared" si="2458"/>
        <v>2.8896198820063019E-2</v>
      </c>
      <c r="BH2695">
        <f t="shared" si="2459"/>
        <v>19.908014277523684</v>
      </c>
      <c r="BI2695">
        <f t="shared" si="2460"/>
        <v>0.42779018067173796</v>
      </c>
      <c r="BJ2695">
        <f t="shared" si="2461"/>
        <v>70.012730399036244</v>
      </c>
      <c r="BK2695">
        <f t="shared" si="2462"/>
        <v>459.95764923364283</v>
      </c>
      <c r="BL2695">
        <f t="shared" si="2463"/>
        <v>1.1370750370043058E-2</v>
      </c>
    </row>
    <row r="2696" spans="1:64" x14ac:dyDescent="0.2">
      <c r="A2696" s="1" t="s">
        <v>3566</v>
      </c>
      <c r="B2696" s="1" t="s">
        <v>62</v>
      </c>
      <c r="C2696" s="1" t="s">
        <v>2814</v>
      </c>
      <c r="D2696" s="1">
        <v>20160425</v>
      </c>
      <c r="E2696" s="1" t="s">
        <v>2825</v>
      </c>
      <c r="F2696" s="1" t="s">
        <v>100</v>
      </c>
      <c r="G2696" s="1" t="s">
        <v>101</v>
      </c>
      <c r="H2696" s="1">
        <v>20160425</v>
      </c>
      <c r="I2696">
        <v>1</v>
      </c>
      <c r="J2696" s="1">
        <v>14</v>
      </c>
      <c r="K2696" s="1">
        <v>29.703004837036133</v>
      </c>
      <c r="L2696">
        <f t="shared" si="2436"/>
        <v>9.1075973201739036</v>
      </c>
      <c r="M2696">
        <f t="shared" si="2437"/>
        <v>227.85776630143056</v>
      </c>
      <c r="N2696" s="1">
        <v>561.269775390625</v>
      </c>
      <c r="O2696">
        <f t="shared" si="2438"/>
        <v>0.94082162101823785</v>
      </c>
      <c r="P2696" s="1">
        <v>81.624763488769531</v>
      </c>
      <c r="Q2696" s="1">
        <v>27.184734344482422</v>
      </c>
      <c r="R2696" s="1">
        <v>1999.9913330078125</v>
      </c>
      <c r="S2696" s="1">
        <v>100.40438079833984</v>
      </c>
      <c r="T2696">
        <f t="shared" si="2439"/>
        <v>4.5398192004530942E-2</v>
      </c>
      <c r="U2696">
        <f t="shared" si="2440"/>
        <v>2.8400000333786011</v>
      </c>
      <c r="V2696">
        <f t="shared" si="2441"/>
        <v>0.56988183760122313</v>
      </c>
      <c r="W2696" s="1">
        <v>12606.000001274049</v>
      </c>
      <c r="X2696" s="1">
        <v>0</v>
      </c>
      <c r="Y2696">
        <f t="shared" si="2442"/>
        <v>1.2349790274801036</v>
      </c>
      <c r="Z2696">
        <f t="shared" si="2443"/>
        <v>29.703004837036133</v>
      </c>
      <c r="AA2696" s="1">
        <v>6</v>
      </c>
      <c r="AB2696">
        <f t="shared" si="2444"/>
        <v>1.4200000166893005</v>
      </c>
      <c r="AC2696" s="1">
        <v>1</v>
      </c>
      <c r="AD2696" s="1">
        <v>27.006383895874023</v>
      </c>
      <c r="AE2696" s="1">
        <v>575.41162109375</v>
      </c>
      <c r="AF2696" s="1">
        <v>28.584627151489258</v>
      </c>
      <c r="AG2696" s="1">
        <v>29.414344787597656</v>
      </c>
      <c r="AH2696" s="1">
        <v>79.322303771972656</v>
      </c>
      <c r="AI2696" s="1">
        <v>399.98123168945312</v>
      </c>
      <c r="AJ2696" s="1">
        <v>9.2029733657836914</v>
      </c>
      <c r="AK2696" s="1">
        <v>6.6430568695068359E-3</v>
      </c>
      <c r="AL2696" s="1">
        <v>5.5099740624427795E-2</v>
      </c>
      <c r="AM2696" s="1">
        <v>1</v>
      </c>
      <c r="AN2696" s="1">
        <v>-0.21956524252891541</v>
      </c>
      <c r="AO2696" s="1">
        <v>2.737391471862793</v>
      </c>
      <c r="AP2696" s="1">
        <v>1</v>
      </c>
      <c r="AQ2696" s="1">
        <v>0</v>
      </c>
      <c r="AR2696" s="1">
        <v>0.15999999642372131</v>
      </c>
      <c r="AS2696" s="1">
        <v>111115</v>
      </c>
      <c r="AT2696">
        <f t="shared" si="2445"/>
        <v>0.66663538614908846</v>
      </c>
      <c r="AU2696">
        <f t="shared" si="2446"/>
        <v>5.6988183760122314E-4</v>
      </c>
      <c r="AV2696">
        <f t="shared" si="2447"/>
        <v>302.85300483703611</v>
      </c>
      <c r="AW2696">
        <f t="shared" si="2448"/>
        <v>300.3347343444824</v>
      </c>
      <c r="AX2696">
        <f t="shared" si="2449"/>
        <v>319.99860612872362</v>
      </c>
      <c r="AY2696">
        <f t="shared" si="2450"/>
        <v>3.1203335208397318</v>
      </c>
      <c r="AZ2696">
        <f t="shared" si="2451"/>
        <v>4.1883081024677216</v>
      </c>
      <c r="BA2696">
        <f t="shared" si="2452"/>
        <v>41.714396017040862</v>
      </c>
      <c r="BB2696">
        <f t="shared" si="2453"/>
        <v>12.300051229443206</v>
      </c>
      <c r="BC2696">
        <f t="shared" si="2454"/>
        <v>28.443869590759277</v>
      </c>
      <c r="BD2696">
        <f t="shared" si="2455"/>
        <v>3.8941506960058558</v>
      </c>
      <c r="BE2696">
        <f t="shared" si="2456"/>
        <v>4.4683907293620165E-2</v>
      </c>
      <c r="BF2696">
        <f t="shared" si="2457"/>
        <v>2.953329074987618</v>
      </c>
      <c r="BG2696">
        <f t="shared" si="2458"/>
        <v>2.7990749560727092E-2</v>
      </c>
      <c r="BH2696">
        <f t="shared" si="2459"/>
        <v>22.877917935587963</v>
      </c>
      <c r="BI2696">
        <f t="shared" si="2460"/>
        <v>0.40596835299540079</v>
      </c>
      <c r="BJ2696">
        <f t="shared" si="2461"/>
        <v>69.907359359915816</v>
      </c>
      <c r="BK2696">
        <f t="shared" si="2462"/>
        <v>556.94045981396016</v>
      </c>
      <c r="BL2696">
        <f t="shared" si="2463"/>
        <v>1.1431887691899453E-2</v>
      </c>
    </row>
    <row r="2697" spans="1:64" x14ac:dyDescent="0.2">
      <c r="A2697" s="1" t="s">
        <v>3566</v>
      </c>
      <c r="B2697" s="1" t="s">
        <v>62</v>
      </c>
      <c r="C2697" s="1" t="s">
        <v>2814</v>
      </c>
      <c r="D2697" s="1">
        <v>20160425</v>
      </c>
      <c r="E2697" s="1" t="s">
        <v>2826</v>
      </c>
      <c r="F2697" s="1" t="s">
        <v>100</v>
      </c>
      <c r="G2697" s="1" t="s">
        <v>101</v>
      </c>
      <c r="H2697" s="1">
        <v>20160425</v>
      </c>
      <c r="I2697">
        <v>1</v>
      </c>
      <c r="J2697" s="1">
        <v>15</v>
      </c>
      <c r="K2697" s="1">
        <v>29.696193695068359</v>
      </c>
      <c r="L2697">
        <f t="shared" si="2436"/>
        <v>10.498573267446572</v>
      </c>
      <c r="M2697">
        <f t="shared" si="2437"/>
        <v>262.49144440440062</v>
      </c>
      <c r="N2697" s="1">
        <v>658.69580078125</v>
      </c>
      <c r="O2697">
        <f t="shared" si="2438"/>
        <v>0.93963338488332937</v>
      </c>
      <c r="P2697" s="1">
        <v>81.636550903320312</v>
      </c>
      <c r="Q2697" s="1">
        <v>27.184589385986328</v>
      </c>
      <c r="R2697" s="1">
        <v>2000.239013671875</v>
      </c>
      <c r="S2697" s="1">
        <v>100.40414428710938</v>
      </c>
      <c r="T2697">
        <f t="shared" si="2439"/>
        <v>4.3998733818893243E-2</v>
      </c>
      <c r="U2697">
        <f t="shared" si="2440"/>
        <v>2.8400000333786011</v>
      </c>
      <c r="V2697">
        <f t="shared" si="2441"/>
        <v>0.55166608679935303</v>
      </c>
      <c r="W2697" s="1">
        <v>12714.000001274049</v>
      </c>
      <c r="X2697" s="1">
        <v>0</v>
      </c>
      <c r="Y2697">
        <f t="shared" si="2442"/>
        <v>1.2329358001484754</v>
      </c>
      <c r="Z2697">
        <f t="shared" si="2443"/>
        <v>29.696193695068359</v>
      </c>
      <c r="AA2697" s="1">
        <v>6</v>
      </c>
      <c r="AB2697">
        <f t="shared" si="2444"/>
        <v>1.4200000166893005</v>
      </c>
      <c r="AC2697" s="1">
        <v>1</v>
      </c>
      <c r="AD2697" s="1">
        <v>27.004514694213867</v>
      </c>
      <c r="AE2697" s="1">
        <v>674.9913330078125</v>
      </c>
      <c r="AF2697" s="1">
        <v>28.615127563476562</v>
      </c>
      <c r="AG2697" s="1">
        <v>29.418411254882812</v>
      </c>
      <c r="AH2697" s="1">
        <v>79.407424926757812</v>
      </c>
      <c r="AI2697" s="1">
        <v>399.93612670898438</v>
      </c>
      <c r="AJ2697" s="1">
        <v>9.6370954513549805</v>
      </c>
      <c r="AK2697" s="1">
        <v>-0.37551942467689514</v>
      </c>
      <c r="AL2697" s="1">
        <v>6.2068905681371689E-2</v>
      </c>
      <c r="AM2697" s="1">
        <v>1</v>
      </c>
      <c r="AN2697" s="1">
        <v>-0.21956524252891541</v>
      </c>
      <c r="AO2697" s="1">
        <v>2.737391471862793</v>
      </c>
      <c r="AP2697" s="1">
        <v>1</v>
      </c>
      <c r="AQ2697" s="1">
        <v>0</v>
      </c>
      <c r="AR2697" s="1">
        <v>0.15999999642372131</v>
      </c>
      <c r="AS2697" s="1">
        <v>111115</v>
      </c>
      <c r="AT2697">
        <f t="shared" si="2445"/>
        <v>0.66656021118164055</v>
      </c>
      <c r="AU2697">
        <f t="shared" si="2446"/>
        <v>5.51666086799353E-4</v>
      </c>
      <c r="AV2697">
        <f t="shared" si="2447"/>
        <v>302.84619369506834</v>
      </c>
      <c r="AW2697">
        <f t="shared" si="2448"/>
        <v>300.33458938598631</v>
      </c>
      <c r="AX2697">
        <f t="shared" si="2449"/>
        <v>320.03823503408785</v>
      </c>
      <c r="AY2697">
        <f t="shared" si="2450"/>
        <v>3.1312248655491901</v>
      </c>
      <c r="AZ2697">
        <f t="shared" si="2451"/>
        <v>4.1866662084812516</v>
      </c>
      <c r="BA2697">
        <f t="shared" si="2452"/>
        <v>41.698141428398856</v>
      </c>
      <c r="BB2697">
        <f t="shared" si="2453"/>
        <v>12.279730173516043</v>
      </c>
      <c r="BC2697">
        <f t="shared" si="2454"/>
        <v>28.440391540527344</v>
      </c>
      <c r="BD2697">
        <f t="shared" si="2455"/>
        <v>3.8933637932161056</v>
      </c>
      <c r="BE2697">
        <f t="shared" si="2456"/>
        <v>4.3327482291436105E-2</v>
      </c>
      <c r="BF2697">
        <f t="shared" si="2457"/>
        <v>2.9537304083327762</v>
      </c>
      <c r="BG2697">
        <f t="shared" si="2458"/>
        <v>2.7139194649843035E-2</v>
      </c>
      <c r="BH2697">
        <f t="shared" si="2459"/>
        <v>26.35522885811119</v>
      </c>
      <c r="BI2697">
        <f t="shared" si="2460"/>
        <v>0.3985017728867728</v>
      </c>
      <c r="BJ2697">
        <f t="shared" si="2461"/>
        <v>69.930970565718482</v>
      </c>
      <c r="BK2697">
        <f t="shared" si="2462"/>
        <v>653.70528185713863</v>
      </c>
      <c r="BL2697">
        <f t="shared" si="2463"/>
        <v>1.1230984948784497E-2</v>
      </c>
    </row>
    <row r="2698" spans="1:64" x14ac:dyDescent="0.2">
      <c r="A2698" s="1" t="s">
        <v>3566</v>
      </c>
      <c r="B2698" s="1" t="s">
        <v>62</v>
      </c>
      <c r="C2698" s="1" t="s">
        <v>2814</v>
      </c>
      <c r="D2698" s="1">
        <v>20160425</v>
      </c>
      <c r="E2698" s="1" t="s">
        <v>2827</v>
      </c>
      <c r="F2698" s="1" t="s">
        <v>100</v>
      </c>
      <c r="G2698" s="1" t="s">
        <v>101</v>
      </c>
      <c r="H2698" s="1">
        <v>20160425</v>
      </c>
      <c r="I2698">
        <v>1</v>
      </c>
      <c r="J2698" s="1">
        <v>16</v>
      </c>
      <c r="K2698" s="1">
        <v>29.698629379272461</v>
      </c>
      <c r="L2698">
        <f t="shared" si="2436"/>
        <v>11.782827170236406</v>
      </c>
      <c r="M2698">
        <f t="shared" si="2437"/>
        <v>323.89510366110738</v>
      </c>
      <c r="N2698" s="1">
        <v>781.73712158203125</v>
      </c>
      <c r="O2698">
        <f t="shared" si="2438"/>
        <v>0.9393769980990796</v>
      </c>
      <c r="P2698" s="1">
        <v>81.649688720703125</v>
      </c>
      <c r="Q2698" s="1">
        <v>27.185529708862305</v>
      </c>
      <c r="R2698" s="1">
        <v>2000.4144287109375</v>
      </c>
      <c r="S2698" s="1">
        <v>100.40520477294922</v>
      </c>
      <c r="T2698">
        <f t="shared" si="2439"/>
        <v>4.2757181553366164E-2</v>
      </c>
      <c r="U2698">
        <f t="shared" si="2440"/>
        <v>2.8400000333786011</v>
      </c>
      <c r="V2698">
        <f t="shared" si="2441"/>
        <v>0.53630536139860274</v>
      </c>
      <c r="W2698" s="1">
        <v>12813.000001274049</v>
      </c>
      <c r="X2698" s="1">
        <v>0</v>
      </c>
      <c r="Y2698">
        <f t="shared" si="2442"/>
        <v>1.2328846044538229</v>
      </c>
      <c r="Z2698">
        <f t="shared" si="2443"/>
        <v>29.698629379272461</v>
      </c>
      <c r="AA2698" s="1">
        <v>6</v>
      </c>
      <c r="AB2698">
        <f t="shared" si="2444"/>
        <v>1.4200000166893005</v>
      </c>
      <c r="AC2698" s="1">
        <v>1</v>
      </c>
      <c r="AD2698" s="1">
        <v>27.005300521850586</v>
      </c>
      <c r="AE2698" s="1">
        <v>800.04071044921875</v>
      </c>
      <c r="AF2698" s="1">
        <v>28.643650054931641</v>
      </c>
      <c r="AG2698" s="1">
        <v>29.424457550048828</v>
      </c>
      <c r="AH2698" s="1">
        <v>79.4830322265625</v>
      </c>
      <c r="AI2698" s="1">
        <v>399.98965454101562</v>
      </c>
      <c r="AJ2698" s="1">
        <v>10.416616439819336</v>
      </c>
      <c r="AK2698" s="1">
        <v>-0.81195437908172607</v>
      </c>
      <c r="AL2698" s="1">
        <v>5.397573858499527E-2</v>
      </c>
      <c r="AM2698" s="1">
        <v>1</v>
      </c>
      <c r="AN2698" s="1">
        <v>-0.21956524252891541</v>
      </c>
      <c r="AO2698" s="1">
        <v>2.737391471862793</v>
      </c>
      <c r="AP2698" s="1">
        <v>1</v>
      </c>
      <c r="AQ2698" s="1">
        <v>0</v>
      </c>
      <c r="AR2698" s="1">
        <v>0.15999999642372131</v>
      </c>
      <c r="AS2698" s="1">
        <v>111115</v>
      </c>
      <c r="AT2698">
        <f t="shared" si="2445"/>
        <v>0.66664942423502593</v>
      </c>
      <c r="AU2698">
        <f t="shared" si="2446"/>
        <v>5.3630536139860272E-4</v>
      </c>
      <c r="AV2698">
        <f t="shared" si="2447"/>
        <v>302.84862937927244</v>
      </c>
      <c r="AW2698">
        <f t="shared" si="2448"/>
        <v>300.33552970886228</v>
      </c>
      <c r="AX2698">
        <f t="shared" si="2449"/>
        <v>320.06630143971051</v>
      </c>
      <c r="AY2698">
        <f t="shared" si="2450"/>
        <v>3.1393041343312937</v>
      </c>
      <c r="AZ2698">
        <f t="shared" si="2451"/>
        <v>4.1872532900994273</v>
      </c>
      <c r="BA2698">
        <f t="shared" si="2452"/>
        <v>41.703548133468288</v>
      </c>
      <c r="BB2698">
        <f t="shared" si="2453"/>
        <v>12.27909058341946</v>
      </c>
      <c r="BC2698">
        <f t="shared" si="2454"/>
        <v>28.442079544067383</v>
      </c>
      <c r="BD2698">
        <f t="shared" si="2455"/>
        <v>3.893745683744684</v>
      </c>
      <c r="BE2698">
        <f t="shared" si="2456"/>
        <v>4.2123005159697621E-2</v>
      </c>
      <c r="BF2698">
        <f t="shared" si="2457"/>
        <v>2.9543686856456044</v>
      </c>
      <c r="BG2698">
        <f t="shared" si="2458"/>
        <v>2.6383129862469636E-2</v>
      </c>
      <c r="BH2698">
        <f t="shared" si="2459"/>
        <v>32.520754208049098</v>
      </c>
      <c r="BI2698">
        <f t="shared" si="2460"/>
        <v>0.41432739308276484</v>
      </c>
      <c r="BJ2698">
        <f t="shared" si="2461"/>
        <v>69.923308416080559</v>
      </c>
      <c r="BK2698">
        <f t="shared" si="2462"/>
        <v>776.1361298591911</v>
      </c>
      <c r="BL2698">
        <f t="shared" si="2463"/>
        <v>1.0615331854056158E-2</v>
      </c>
    </row>
    <row r="2699" spans="1:64" x14ac:dyDescent="0.2">
      <c r="A2699" s="1" t="s">
        <v>3566</v>
      </c>
      <c r="B2699" s="1" t="s">
        <v>62</v>
      </c>
      <c r="C2699" s="1" t="s">
        <v>2814</v>
      </c>
      <c r="D2699" s="1">
        <v>20160425</v>
      </c>
      <c r="E2699" s="1" t="s">
        <v>2828</v>
      </c>
      <c r="F2699" s="1" t="s">
        <v>100</v>
      </c>
      <c r="G2699" s="1" t="s">
        <v>101</v>
      </c>
      <c r="H2699" s="1">
        <v>20160425</v>
      </c>
      <c r="I2699">
        <v>1</v>
      </c>
      <c r="J2699" s="1">
        <v>17</v>
      </c>
      <c r="K2699" s="1">
        <v>29.697214126586914</v>
      </c>
      <c r="L2699">
        <f t="shared" si="2436"/>
        <v>13.337444599136658</v>
      </c>
      <c r="M2699">
        <f t="shared" si="2437"/>
        <v>430.05764235414421</v>
      </c>
      <c r="N2699" s="1">
        <v>979.4874267578125</v>
      </c>
      <c r="O2699">
        <f t="shared" si="2438"/>
        <v>0.93997689446781374</v>
      </c>
      <c r="P2699" s="1">
        <v>81.631179809570312</v>
      </c>
      <c r="Q2699" s="1">
        <v>27.184028625488281</v>
      </c>
      <c r="R2699" s="1">
        <v>2000.501220703125</v>
      </c>
      <c r="S2699" s="1">
        <v>100.40577697753906</v>
      </c>
      <c r="T2699">
        <f t="shared" si="2439"/>
        <v>4.0365949514132415E-2</v>
      </c>
      <c r="U2699">
        <f t="shared" si="2440"/>
        <v>2.8400000333786011</v>
      </c>
      <c r="V2699">
        <f t="shared" si="2441"/>
        <v>0.50696798036838142</v>
      </c>
      <c r="W2699" s="1">
        <v>12913.000001274049</v>
      </c>
      <c r="X2699" s="1">
        <v>0</v>
      </c>
      <c r="Y2699">
        <f t="shared" si="2442"/>
        <v>1.2334732636317165</v>
      </c>
      <c r="Z2699">
        <f t="shared" si="2443"/>
        <v>29.697214126586914</v>
      </c>
      <c r="AA2699" s="1">
        <v>6</v>
      </c>
      <c r="AB2699">
        <f t="shared" si="2444"/>
        <v>1.4200000166893005</v>
      </c>
      <c r="AC2699" s="1">
        <v>1</v>
      </c>
      <c r="AD2699" s="1">
        <v>27.004945755004883</v>
      </c>
      <c r="AE2699" s="1">
        <v>1000.23779296875</v>
      </c>
      <c r="AF2699" s="1">
        <v>28.676969528198242</v>
      </c>
      <c r="AG2699" s="1">
        <v>29.415029525756836</v>
      </c>
      <c r="AH2699" s="1">
        <v>79.58294677734375</v>
      </c>
      <c r="AI2699" s="1">
        <v>400.01260375976562</v>
      </c>
      <c r="AJ2699" s="1">
        <v>13.289799690246582</v>
      </c>
      <c r="AK2699" s="1">
        <v>-1.9324530363082886</v>
      </c>
      <c r="AL2699" s="1">
        <v>5.4697383195161819E-2</v>
      </c>
      <c r="AM2699" s="1">
        <v>1</v>
      </c>
      <c r="AN2699" s="1">
        <v>-0.21956524252891541</v>
      </c>
      <c r="AO2699" s="1">
        <v>2.737391471862793</v>
      </c>
      <c r="AP2699" s="1">
        <v>1</v>
      </c>
      <c r="AQ2699" s="1">
        <v>0</v>
      </c>
      <c r="AR2699" s="1">
        <v>0.15999999642372131</v>
      </c>
      <c r="AS2699" s="1">
        <v>111115</v>
      </c>
      <c r="AT2699">
        <f t="shared" si="2445"/>
        <v>0.66668767293294262</v>
      </c>
      <c r="AU2699">
        <f t="shared" si="2446"/>
        <v>5.0696798036838141E-4</v>
      </c>
      <c r="AV2699">
        <f t="shared" si="2447"/>
        <v>302.84721412658689</v>
      </c>
      <c r="AW2699">
        <f t="shared" si="2448"/>
        <v>300.33402862548826</v>
      </c>
      <c r="AX2699">
        <f t="shared" si="2449"/>
        <v>320.08018815815012</v>
      </c>
      <c r="AY2699">
        <f t="shared" si="2450"/>
        <v>3.1546954994014307</v>
      </c>
      <c r="AZ2699">
        <f t="shared" si="2451"/>
        <v>4.1869121579825839</v>
      </c>
      <c r="BA2699">
        <f t="shared" si="2452"/>
        <v>41.699912933487916</v>
      </c>
      <c r="BB2699">
        <f t="shared" si="2453"/>
        <v>12.28488340773108</v>
      </c>
      <c r="BC2699">
        <f t="shared" si="2454"/>
        <v>28.440621376037598</v>
      </c>
      <c r="BD2699">
        <f t="shared" si="2455"/>
        <v>3.8934157888186811</v>
      </c>
      <c r="BE2699">
        <f t="shared" si="2456"/>
        <v>3.9800254081727299E-2</v>
      </c>
      <c r="BF2699">
        <f t="shared" si="2457"/>
        <v>2.9534388943508674</v>
      </c>
      <c r="BG2699">
        <f t="shared" si="2458"/>
        <v>2.4925371897090359E-2</v>
      </c>
      <c r="BH2699">
        <f t="shared" si="2459"/>
        <v>43.180271725696464</v>
      </c>
      <c r="BI2699">
        <f t="shared" si="2460"/>
        <v>0.43906397428466432</v>
      </c>
      <c r="BJ2699">
        <f t="shared" si="2461"/>
        <v>69.881717004602024</v>
      </c>
      <c r="BK2699">
        <f t="shared" si="2462"/>
        <v>973.14744436442697</v>
      </c>
      <c r="BL2699">
        <f t="shared" si="2463"/>
        <v>9.5776188329832514E-3</v>
      </c>
    </row>
    <row r="2700" spans="1:64" x14ac:dyDescent="0.2">
      <c r="A2700" s="1" t="s">
        <v>3566</v>
      </c>
      <c r="B2700" s="1" t="s">
        <v>62</v>
      </c>
      <c r="C2700" s="1" t="s">
        <v>2814</v>
      </c>
      <c r="D2700" s="1">
        <v>20160425</v>
      </c>
      <c r="E2700" s="1" t="s">
        <v>2829</v>
      </c>
      <c r="F2700" s="1" t="s">
        <v>100</v>
      </c>
      <c r="G2700" s="1" t="s">
        <v>101</v>
      </c>
      <c r="H2700" s="1">
        <v>20160425</v>
      </c>
      <c r="I2700">
        <v>1</v>
      </c>
      <c r="J2700" s="1">
        <v>18</v>
      </c>
      <c r="K2700" s="1">
        <v>29.684032440185547</v>
      </c>
      <c r="L2700">
        <f t="shared" si="2436"/>
        <v>14.883212302212309</v>
      </c>
      <c r="M2700">
        <f t="shared" si="2437"/>
        <v>715.63551706056637</v>
      </c>
      <c r="N2700" s="1">
        <v>1376.608154296875</v>
      </c>
      <c r="O2700">
        <f t="shared" si="2438"/>
        <v>0.93826538522753777</v>
      </c>
      <c r="P2700" s="1">
        <v>81.639823913574219</v>
      </c>
      <c r="Q2700" s="1">
        <v>27.182504653930664</v>
      </c>
      <c r="R2700" s="1">
        <v>2000.2967529296875</v>
      </c>
      <c r="S2700" s="1">
        <v>100.40744781494141</v>
      </c>
      <c r="T2700">
        <f t="shared" si="2439"/>
        <v>3.7645125056200483E-2</v>
      </c>
      <c r="U2700">
        <f t="shared" si="2440"/>
        <v>2.8400000333786011</v>
      </c>
      <c r="V2700">
        <f t="shared" si="2441"/>
        <v>0.47199045391723077</v>
      </c>
      <c r="W2700" s="1">
        <v>13030.500001285225</v>
      </c>
      <c r="X2700" s="1">
        <v>0</v>
      </c>
      <c r="Y2700">
        <f t="shared" si="2442"/>
        <v>1.230248735277935</v>
      </c>
      <c r="Z2700">
        <f t="shared" si="2443"/>
        <v>29.684032440185547</v>
      </c>
      <c r="AA2700" s="1">
        <v>6</v>
      </c>
      <c r="AB2700">
        <f t="shared" si="2444"/>
        <v>1.4200000166893005</v>
      </c>
      <c r="AC2700" s="1">
        <v>1</v>
      </c>
      <c r="AD2700" s="1">
        <v>27.005056381225586</v>
      </c>
      <c r="AE2700" s="1">
        <v>1399.9085693359375</v>
      </c>
      <c r="AF2700" s="1">
        <v>28.727832794189453</v>
      </c>
      <c r="AG2700" s="1">
        <v>29.415021896362305</v>
      </c>
      <c r="AH2700" s="1">
        <v>79.732566833496094</v>
      </c>
      <c r="AI2700" s="1">
        <v>399.98321533203125</v>
      </c>
      <c r="AJ2700" s="1">
        <v>14.661516189575195</v>
      </c>
      <c r="AK2700" s="1">
        <v>-4.5373725891113281</v>
      </c>
      <c r="AL2700" s="1">
        <v>4.7374691814184189E-2</v>
      </c>
      <c r="AM2700" s="1">
        <v>1</v>
      </c>
      <c r="AN2700" s="1">
        <v>-0.21956524252891541</v>
      </c>
      <c r="AO2700" s="1">
        <v>2.737391471862793</v>
      </c>
      <c r="AP2700" s="1">
        <v>1</v>
      </c>
      <c r="AQ2700" s="1">
        <v>0</v>
      </c>
      <c r="AR2700" s="1">
        <v>0.15999999642372131</v>
      </c>
      <c r="AS2700" s="1">
        <v>111115</v>
      </c>
      <c r="AT2700">
        <f t="shared" si="2445"/>
        <v>0.66663869222005201</v>
      </c>
      <c r="AU2700">
        <f t="shared" si="2446"/>
        <v>4.7199045391723077E-4</v>
      </c>
      <c r="AV2700">
        <f t="shared" si="2447"/>
        <v>302.83403244018552</v>
      </c>
      <c r="AW2700">
        <f t="shared" si="2448"/>
        <v>300.33250465393064</v>
      </c>
      <c r="AX2700">
        <f t="shared" si="2449"/>
        <v>320.04747331513136</v>
      </c>
      <c r="AY2700">
        <f t="shared" si="2450"/>
        <v>3.174172695367802</v>
      </c>
      <c r="AZ2700">
        <f t="shared" si="2451"/>
        <v>4.1837360113122921</v>
      </c>
      <c r="BA2700">
        <f t="shared" si="2452"/>
        <v>41.66758644262363</v>
      </c>
      <c r="BB2700">
        <f t="shared" si="2453"/>
        <v>12.252564546261326</v>
      </c>
      <c r="BC2700">
        <f t="shared" si="2454"/>
        <v>28.433268547058105</v>
      </c>
      <c r="BD2700">
        <f t="shared" si="2455"/>
        <v>3.8917526612618949</v>
      </c>
      <c r="BE2700">
        <f t="shared" si="2456"/>
        <v>3.7152654524751152E-2</v>
      </c>
      <c r="BF2700">
        <f t="shared" si="2457"/>
        <v>2.9534872760343571</v>
      </c>
      <c r="BG2700">
        <f t="shared" si="2458"/>
        <v>2.3264157933348024E-2</v>
      </c>
      <c r="BH2700">
        <f t="shared" si="2459"/>
        <v>71.855135833777425</v>
      </c>
      <c r="BI2700">
        <f t="shared" si="2460"/>
        <v>0.51985419004443489</v>
      </c>
      <c r="BJ2700">
        <f t="shared" si="2461"/>
        <v>69.90972715231814</v>
      </c>
      <c r="BK2700">
        <f t="shared" si="2462"/>
        <v>1369.5333879687621</v>
      </c>
      <c r="BL2700">
        <f t="shared" si="2463"/>
        <v>7.5973416956331974E-3</v>
      </c>
    </row>
    <row r="2701" spans="1:64" x14ac:dyDescent="0.2">
      <c r="A2701" s="1" t="s">
        <v>3566</v>
      </c>
      <c r="B2701" s="1" t="s">
        <v>62</v>
      </c>
      <c r="C2701" s="1" t="s">
        <v>2814</v>
      </c>
      <c r="D2701" s="1">
        <v>20160425</v>
      </c>
      <c r="E2701" s="1" t="s">
        <v>2830</v>
      </c>
      <c r="F2701" s="1" t="s">
        <v>100</v>
      </c>
      <c r="G2701" s="1" t="s">
        <v>101</v>
      </c>
      <c r="H2701" s="1">
        <v>20160425</v>
      </c>
      <c r="I2701">
        <v>1</v>
      </c>
      <c r="J2701" s="1">
        <v>19</v>
      </c>
      <c r="K2701" s="1">
        <v>29.729045867919922</v>
      </c>
      <c r="L2701">
        <f t="shared" si="2436"/>
        <v>15.96754808949456</v>
      </c>
      <c r="M2701">
        <f t="shared" si="2437"/>
        <v>1005.3326652573861</v>
      </c>
      <c r="N2701" s="1">
        <v>1774.7894287109375</v>
      </c>
      <c r="O2701">
        <f t="shared" si="2438"/>
        <v>0.94393351002215331</v>
      </c>
      <c r="P2701" s="1">
        <v>81.6171875</v>
      </c>
      <c r="Q2701" s="1">
        <v>27.186555862426758</v>
      </c>
      <c r="R2701" s="1">
        <v>2000.0572509765625</v>
      </c>
      <c r="S2701" s="1">
        <v>100.41185760498047</v>
      </c>
      <c r="T2701">
        <f t="shared" si="2439"/>
        <v>3.4840042262847169E-2</v>
      </c>
      <c r="U2701">
        <f t="shared" si="2440"/>
        <v>2.8400000333786011</v>
      </c>
      <c r="V2701">
        <f t="shared" si="2441"/>
        <v>0.44115063876796889</v>
      </c>
      <c r="W2701" s="1">
        <v>13138.000001296401</v>
      </c>
      <c r="X2701" s="1">
        <v>0</v>
      </c>
      <c r="Y2701">
        <f t="shared" si="2442"/>
        <v>1.2412202266074881</v>
      </c>
      <c r="Z2701">
        <f t="shared" si="2443"/>
        <v>29.729045867919922</v>
      </c>
      <c r="AA2701" s="1">
        <v>6</v>
      </c>
      <c r="AB2701">
        <f t="shared" si="2444"/>
        <v>1.4200000166893005</v>
      </c>
      <c r="AC2701" s="1">
        <v>1</v>
      </c>
      <c r="AD2701" s="1">
        <v>27.006263732910156</v>
      </c>
      <c r="AE2701" s="1">
        <v>1799.9146728515625</v>
      </c>
      <c r="AF2701" s="1">
        <v>28.770317077636719</v>
      </c>
      <c r="AG2701" s="1">
        <v>29.412567138671875</v>
      </c>
      <c r="AH2701" s="1">
        <v>79.835006713867188</v>
      </c>
      <c r="AI2701" s="1">
        <v>400.00799560546875</v>
      </c>
      <c r="AJ2701" s="1">
        <v>14.678428649902344</v>
      </c>
      <c r="AK2701" s="1">
        <v>-7.8516302108764648</v>
      </c>
      <c r="AL2701" s="1">
        <v>4.1181150823831558E-2</v>
      </c>
      <c r="AM2701" s="1">
        <v>1</v>
      </c>
      <c r="AN2701" s="1">
        <v>-0.21956524252891541</v>
      </c>
      <c r="AO2701" s="1">
        <v>2.737391471862793</v>
      </c>
      <c r="AP2701" s="1">
        <v>1</v>
      </c>
      <c r="AQ2701" s="1">
        <v>0</v>
      </c>
      <c r="AR2701" s="1">
        <v>0.15999999642372131</v>
      </c>
      <c r="AS2701" s="1">
        <v>111115</v>
      </c>
      <c r="AT2701">
        <f t="shared" si="2445"/>
        <v>0.66667999267578115</v>
      </c>
      <c r="AU2701">
        <f t="shared" si="2446"/>
        <v>4.4115063876796887E-4</v>
      </c>
      <c r="AV2701">
        <f t="shared" si="2447"/>
        <v>302.8790458679199</v>
      </c>
      <c r="AW2701">
        <f t="shared" si="2448"/>
        <v>300.33655586242674</v>
      </c>
      <c r="AX2701">
        <f t="shared" si="2449"/>
        <v>320.00915300348788</v>
      </c>
      <c r="AY2701">
        <f t="shared" si="2450"/>
        <v>3.1837446034574488</v>
      </c>
      <c r="AZ2701">
        <f t="shared" si="2451"/>
        <v>4.1945907299327363</v>
      </c>
      <c r="BA2701">
        <f t="shared" si="2452"/>
        <v>41.773858486257929</v>
      </c>
      <c r="BB2701">
        <f t="shared" si="2453"/>
        <v>12.361291347586054</v>
      </c>
      <c r="BC2701">
        <f t="shared" si="2454"/>
        <v>28.45780086517334</v>
      </c>
      <c r="BD2701">
        <f t="shared" si="2455"/>
        <v>3.8973040133474015</v>
      </c>
      <c r="BE2701">
        <f t="shared" si="2456"/>
        <v>3.441781754323172E-2</v>
      </c>
      <c r="BF2701">
        <f t="shared" si="2457"/>
        <v>2.9533705033252482</v>
      </c>
      <c r="BG2701">
        <f t="shared" si="2458"/>
        <v>2.1548675891649372E-2</v>
      </c>
      <c r="BH2701">
        <f t="shared" si="2459"/>
        <v>100.94732042946015</v>
      </c>
      <c r="BI2701">
        <f t="shared" si="2460"/>
        <v>0.56645179929180545</v>
      </c>
      <c r="BJ2701">
        <f t="shared" si="2461"/>
        <v>69.688763851657768</v>
      </c>
      <c r="BK2701">
        <f t="shared" si="2462"/>
        <v>1767.1992210815476</v>
      </c>
      <c r="BL2701">
        <f t="shared" si="2463"/>
        <v>6.2967359583700677E-3</v>
      </c>
    </row>
    <row r="2702" spans="1:64" x14ac:dyDescent="0.2">
      <c r="A2702" s="1" t="s">
        <v>3566</v>
      </c>
      <c r="B2702" s="1" t="s">
        <v>62</v>
      </c>
      <c r="C2702" s="1" t="s">
        <v>2832</v>
      </c>
      <c r="D2702" s="1">
        <v>20160425</v>
      </c>
      <c r="E2702" s="1" t="s">
        <v>2831</v>
      </c>
      <c r="F2702" s="1" t="s">
        <v>100</v>
      </c>
      <c r="G2702" s="1" t="s">
        <v>101</v>
      </c>
      <c r="H2702" s="1">
        <v>20160425</v>
      </c>
      <c r="J2702" s="1">
        <v>23</v>
      </c>
      <c r="K2702" s="1">
        <v>29.844017028808594</v>
      </c>
      <c r="L2702">
        <f t="shared" si="2436"/>
        <v>14.088121499086913</v>
      </c>
      <c r="M2702">
        <f t="shared" si="2437"/>
        <v>216.14355304815538</v>
      </c>
      <c r="N2702" s="1">
        <v>378.20199584960938</v>
      </c>
      <c r="O2702">
        <f t="shared" si="2438"/>
        <v>0.67522076500375183</v>
      </c>
      <c r="P2702" s="1">
        <v>89.233802795410156</v>
      </c>
      <c r="Q2702" s="1">
        <v>27.267173767089844</v>
      </c>
      <c r="R2702" s="1">
        <v>1999.4517822265625</v>
      </c>
      <c r="S2702" s="1">
        <v>100.42630004882812</v>
      </c>
      <c r="T2702">
        <f t="shared" si="2439"/>
        <v>0.1497868522659789</v>
      </c>
      <c r="U2702">
        <f t="shared" si="2440"/>
        <v>2.8400000333786011</v>
      </c>
      <c r="V2702">
        <f t="shared" si="2441"/>
        <v>1.4393299077158881</v>
      </c>
      <c r="W2702" s="1">
        <v>16759.500001262873</v>
      </c>
      <c r="X2702" s="1">
        <v>0</v>
      </c>
      <c r="Y2702">
        <f t="shared" si="2442"/>
        <v>0.97814521415325517</v>
      </c>
      <c r="Z2702">
        <f t="shared" si="2443"/>
        <v>29.844017028808594</v>
      </c>
      <c r="AA2702" s="1">
        <v>6</v>
      </c>
      <c r="AB2702">
        <f t="shared" si="2444"/>
        <v>1.4200000166893005</v>
      </c>
      <c r="AC2702" s="1">
        <v>1</v>
      </c>
      <c r="AD2702" s="1">
        <v>27.003103256225586</v>
      </c>
      <c r="AE2702" s="1">
        <v>400.15414428710938</v>
      </c>
      <c r="AF2702" s="1">
        <v>30.215524673461914</v>
      </c>
      <c r="AG2702" s="1">
        <v>32.305099487304688</v>
      </c>
      <c r="AH2702" s="1">
        <v>83.461936950683594</v>
      </c>
      <c r="AI2702" s="1">
        <v>399.9375</v>
      </c>
      <c r="AJ2702" s="1">
        <v>19.46763801574707</v>
      </c>
      <c r="AK2702" s="1">
        <v>1.2737054824829102</v>
      </c>
      <c r="AL2702" s="1">
        <v>9.9590077996253967E-2</v>
      </c>
      <c r="AM2702" s="1">
        <v>1</v>
      </c>
      <c r="AN2702" s="1">
        <v>-0.21956524252891541</v>
      </c>
      <c r="AO2702" s="1">
        <v>2.737391471862793</v>
      </c>
      <c r="AP2702" s="1">
        <v>1</v>
      </c>
      <c r="AQ2702" s="1">
        <v>0</v>
      </c>
      <c r="AR2702" s="1">
        <v>0.15999999642372131</v>
      </c>
      <c r="AS2702" s="1">
        <v>111115</v>
      </c>
      <c r="AT2702">
        <f t="shared" si="2445"/>
        <v>0.66656249999999984</v>
      </c>
      <c r="AU2702">
        <f t="shared" si="2446"/>
        <v>1.4393299077158882E-3</v>
      </c>
      <c r="AV2702">
        <f t="shared" si="2447"/>
        <v>302.99401702880857</v>
      </c>
      <c r="AW2702">
        <f t="shared" si="2448"/>
        <v>300.41717376708982</v>
      </c>
      <c r="AX2702">
        <f t="shared" si="2449"/>
        <v>319.91227800565321</v>
      </c>
      <c r="AY2702">
        <f t="shared" si="2450"/>
        <v>2.6589314491951752</v>
      </c>
      <c r="AZ2702">
        <f t="shared" si="2451"/>
        <v>4.2224268283725594</v>
      </c>
      <c r="BA2702">
        <f t="shared" si="2452"/>
        <v>42.045030299031026</v>
      </c>
      <c r="BB2702">
        <f t="shared" si="2453"/>
        <v>9.7399308117263388</v>
      </c>
      <c r="BC2702">
        <f t="shared" si="2454"/>
        <v>28.555595397949219</v>
      </c>
      <c r="BD2702">
        <f t="shared" si="2455"/>
        <v>3.9195023792230561</v>
      </c>
      <c r="BE2702">
        <f t="shared" si="2456"/>
        <v>0.14228260464904111</v>
      </c>
      <c r="BF2702">
        <f t="shared" si="2457"/>
        <v>3.2442816142193043</v>
      </c>
      <c r="BG2702">
        <f t="shared" si="2458"/>
        <v>8.9571705800568516E-2</v>
      </c>
      <c r="BH2702">
        <f t="shared" si="2459"/>
        <v>21.70649731203385</v>
      </c>
      <c r="BI2702">
        <f t="shared" si="2460"/>
        <v>0.57150294133853297</v>
      </c>
      <c r="BJ2702">
        <f t="shared" si="2461"/>
        <v>77.145486256869418</v>
      </c>
      <c r="BK2702">
        <f t="shared" si="2462"/>
        <v>371.50517761008933</v>
      </c>
      <c r="BL2702">
        <f t="shared" si="2463"/>
        <v>2.9254908114190434E-2</v>
      </c>
    </row>
    <row r="2703" spans="1:64" x14ac:dyDescent="0.2">
      <c r="A2703" s="1" t="s">
        <v>3566</v>
      </c>
      <c r="B2703" s="1" t="s">
        <v>62</v>
      </c>
      <c r="C2703" s="1" t="s">
        <v>2832</v>
      </c>
      <c r="D2703" s="1">
        <v>20160425</v>
      </c>
      <c r="E2703" s="1" t="s">
        <v>2833</v>
      </c>
      <c r="F2703" s="1" t="s">
        <v>100</v>
      </c>
      <c r="G2703" s="1" t="s">
        <v>101</v>
      </c>
      <c r="H2703" s="1">
        <v>20160425</v>
      </c>
      <c r="J2703" s="1">
        <v>24</v>
      </c>
      <c r="K2703" s="1">
        <v>29.834571838378906</v>
      </c>
      <c r="L2703">
        <f t="shared" si="2436"/>
        <v>11.126146697902785</v>
      </c>
      <c r="M2703">
        <f t="shared" si="2437"/>
        <v>180.32628528744644</v>
      </c>
      <c r="N2703" s="1">
        <v>307.5897216796875</v>
      </c>
      <c r="O2703">
        <f t="shared" si="2438"/>
        <v>0.67362624512461267</v>
      </c>
      <c r="P2703" s="1">
        <v>89.242050170898438</v>
      </c>
      <c r="Q2703" s="1">
        <v>27.270053863525391</v>
      </c>
      <c r="R2703" s="1">
        <v>1998.9566650390625</v>
      </c>
      <c r="S2703" s="1">
        <v>100.42478942871094</v>
      </c>
      <c r="T2703">
        <f t="shared" si="2439"/>
        <v>0.15087728910380357</v>
      </c>
      <c r="U2703">
        <f t="shared" si="2440"/>
        <v>2.8400000333786011</v>
      </c>
      <c r="V2703">
        <f t="shared" si="2441"/>
        <v>1.4446381617911446</v>
      </c>
      <c r="W2703" s="1">
        <v>16841.500001262873</v>
      </c>
      <c r="X2703" s="1">
        <v>0</v>
      </c>
      <c r="Y2703">
        <f t="shared" si="2442"/>
        <v>0.97500471915571474</v>
      </c>
      <c r="Z2703">
        <f t="shared" si="2443"/>
        <v>29.834571838378906</v>
      </c>
      <c r="AA2703" s="1">
        <v>6</v>
      </c>
      <c r="AB2703">
        <f t="shared" si="2444"/>
        <v>1.4200000166893005</v>
      </c>
      <c r="AC2703" s="1">
        <v>1</v>
      </c>
      <c r="AD2703" s="1">
        <v>27.001911163330078</v>
      </c>
      <c r="AE2703" s="1">
        <v>324.94671630859375</v>
      </c>
      <c r="AF2703" s="1">
        <v>30.216941833496094</v>
      </c>
      <c r="AG2703" s="1">
        <v>32.31402587890625</v>
      </c>
      <c r="AH2703" s="1">
        <v>83.450508117675781</v>
      </c>
      <c r="AI2703" s="1">
        <v>399.97140502929688</v>
      </c>
      <c r="AJ2703" s="1">
        <v>19.618759155273438</v>
      </c>
      <c r="AK2703" s="1">
        <v>1.3792520761489868</v>
      </c>
      <c r="AL2703" s="1">
        <v>0.10009953379631042</v>
      </c>
      <c r="AM2703" s="1">
        <v>1</v>
      </c>
      <c r="AN2703" s="1">
        <v>-0.21956524252891541</v>
      </c>
      <c r="AO2703" s="1">
        <v>2.737391471862793</v>
      </c>
      <c r="AP2703" s="1">
        <v>1</v>
      </c>
      <c r="AQ2703" s="1">
        <v>0</v>
      </c>
      <c r="AR2703" s="1">
        <v>0.15999999642372131</v>
      </c>
      <c r="AS2703" s="1">
        <v>111115</v>
      </c>
      <c r="AT2703">
        <f t="shared" si="2445"/>
        <v>0.66661900838216137</v>
      </c>
      <c r="AU2703">
        <f t="shared" si="2446"/>
        <v>1.4446381617911445E-3</v>
      </c>
      <c r="AV2703">
        <f t="shared" si="2447"/>
        <v>302.98457183837888</v>
      </c>
      <c r="AW2703">
        <f t="shared" si="2448"/>
        <v>300.42005386352537</v>
      </c>
      <c r="AX2703">
        <f t="shared" si="2449"/>
        <v>319.83305925742388</v>
      </c>
      <c r="AY2703">
        <f t="shared" si="2450"/>
        <v>2.6570076606310602</v>
      </c>
      <c r="AZ2703">
        <f t="shared" si="2451"/>
        <v>4.2201339636387907</v>
      </c>
      <c r="BA2703">
        <f t="shared" si="2452"/>
        <v>42.022831092262926</v>
      </c>
      <c r="BB2703">
        <f t="shared" si="2453"/>
        <v>9.7088052133566762</v>
      </c>
      <c r="BC2703">
        <f t="shared" si="2454"/>
        <v>28.552312850952148</v>
      </c>
      <c r="BD2703">
        <f t="shared" si="2455"/>
        <v>3.9187554896076886</v>
      </c>
      <c r="BE2703">
        <f t="shared" si="2456"/>
        <v>0.14326615901959844</v>
      </c>
      <c r="BF2703">
        <f t="shared" si="2457"/>
        <v>3.2451292444830759</v>
      </c>
      <c r="BG2703">
        <f t="shared" si="2458"/>
        <v>9.0195409341542368E-2</v>
      </c>
      <c r="BH2703">
        <f t="shared" si="2459"/>
        <v>18.109229228453465</v>
      </c>
      <c r="BI2703">
        <f t="shared" si="2460"/>
        <v>0.58625588755931035</v>
      </c>
      <c r="BJ2703">
        <f t="shared" si="2461"/>
        <v>77.214954341459347</v>
      </c>
      <c r="BK2703">
        <f t="shared" si="2462"/>
        <v>302.30088440305553</v>
      </c>
      <c r="BL2703">
        <f t="shared" si="2463"/>
        <v>2.8418868537926738E-2</v>
      </c>
    </row>
    <row r="2704" spans="1:64" x14ac:dyDescent="0.2">
      <c r="A2704" s="1" t="s">
        <v>3566</v>
      </c>
      <c r="B2704" s="1" t="s">
        <v>62</v>
      </c>
      <c r="C2704" s="1" t="s">
        <v>2832</v>
      </c>
      <c r="D2704" s="1">
        <v>20160425</v>
      </c>
      <c r="E2704" s="1" t="s">
        <v>2834</v>
      </c>
      <c r="F2704" s="1" t="s">
        <v>100</v>
      </c>
      <c r="G2704" s="1" t="s">
        <v>101</v>
      </c>
      <c r="H2704" s="1">
        <v>20160425</v>
      </c>
      <c r="J2704" s="1">
        <v>25</v>
      </c>
      <c r="K2704" s="1">
        <v>29.895542144775391</v>
      </c>
      <c r="L2704">
        <f t="shared" si="2436"/>
        <v>7.9772347243750374</v>
      </c>
      <c r="M2704">
        <f t="shared" si="2437"/>
        <v>145.37791695639592</v>
      </c>
      <c r="N2704" s="1">
        <v>237.42564392089844</v>
      </c>
      <c r="O2704">
        <f t="shared" si="2438"/>
        <v>0.6798882298999831</v>
      </c>
      <c r="P2704" s="1">
        <v>89.246864318847656</v>
      </c>
      <c r="Q2704" s="1">
        <v>27.276662826538086</v>
      </c>
      <c r="R2704" s="1">
        <v>1998.6585693359375</v>
      </c>
      <c r="S2704" s="1">
        <v>100.42357635498047</v>
      </c>
      <c r="T2704">
        <f t="shared" si="2439"/>
        <v>0.14999842388407314</v>
      </c>
      <c r="U2704">
        <f t="shared" si="2440"/>
        <v>2.8400000333786011</v>
      </c>
      <c r="V2704">
        <f t="shared" si="2441"/>
        <v>1.4565124137036654</v>
      </c>
      <c r="W2704" s="1">
        <v>16923.500001262873</v>
      </c>
      <c r="X2704" s="1">
        <v>0</v>
      </c>
      <c r="Y2704">
        <f t="shared" si="2442"/>
        <v>0.98839244472328991</v>
      </c>
      <c r="Z2704">
        <f t="shared" si="2443"/>
        <v>29.895542144775391</v>
      </c>
      <c r="AA2704" s="1">
        <v>6</v>
      </c>
      <c r="AB2704">
        <f t="shared" si="2444"/>
        <v>1.4200000166893005</v>
      </c>
      <c r="AC2704" s="1">
        <v>1</v>
      </c>
      <c r="AD2704" s="1">
        <v>27.001676559448242</v>
      </c>
      <c r="AE2704" s="1">
        <v>249.9100341796875</v>
      </c>
      <c r="AF2704" s="1">
        <v>30.214570999145508</v>
      </c>
      <c r="AG2704" s="1">
        <v>32.328678131103516</v>
      </c>
      <c r="AH2704" s="1">
        <v>83.410636901855469</v>
      </c>
      <c r="AI2704" s="1">
        <v>400.00582885742188</v>
      </c>
      <c r="AJ2704" s="1">
        <v>18.987932205200195</v>
      </c>
      <c r="AK2704" s="1">
        <v>1.2401010990142822</v>
      </c>
      <c r="AL2704" s="1">
        <v>9.5974698662757874E-2</v>
      </c>
      <c r="AM2704" s="1">
        <v>1</v>
      </c>
      <c r="AN2704" s="1">
        <v>-0.21956524252891541</v>
      </c>
      <c r="AO2704" s="1">
        <v>2.737391471862793</v>
      </c>
      <c r="AP2704" s="1">
        <v>1</v>
      </c>
      <c r="AQ2704" s="1">
        <v>0</v>
      </c>
      <c r="AR2704" s="1">
        <v>0.15999999642372131</v>
      </c>
      <c r="AS2704" s="1">
        <v>111115</v>
      </c>
      <c r="AT2704">
        <f t="shared" si="2445"/>
        <v>0.6666763814290364</v>
      </c>
      <c r="AU2704">
        <f t="shared" si="2446"/>
        <v>1.4565124137036654E-3</v>
      </c>
      <c r="AV2704">
        <f t="shared" si="2447"/>
        <v>303.04554214477537</v>
      </c>
      <c r="AW2704">
        <f t="shared" si="2448"/>
        <v>300.42666282653806</v>
      </c>
      <c r="AX2704">
        <f t="shared" si="2449"/>
        <v>319.78536394598996</v>
      </c>
      <c r="AY2704">
        <f t="shared" si="2450"/>
        <v>2.6423650312005051</v>
      </c>
      <c r="AZ2704">
        <f t="shared" si="2451"/>
        <v>4.234953921477751</v>
      </c>
      <c r="BA2704">
        <f t="shared" si="2452"/>
        <v>42.170913197792316</v>
      </c>
      <c r="BB2704">
        <f t="shared" si="2453"/>
        <v>9.8422350666888008</v>
      </c>
      <c r="BC2704">
        <f t="shared" si="2454"/>
        <v>28.586102485656738</v>
      </c>
      <c r="BD2704">
        <f t="shared" si="2455"/>
        <v>3.9264497066544441</v>
      </c>
      <c r="BE2704">
        <f t="shared" si="2456"/>
        <v>0.14247349452731881</v>
      </c>
      <c r="BF2704">
        <f t="shared" si="2457"/>
        <v>3.2465614767544611</v>
      </c>
      <c r="BG2704">
        <f t="shared" si="2458"/>
        <v>8.969275033562514E-2</v>
      </c>
      <c r="BH2704">
        <f t="shared" si="2459"/>
        <v>14.599370343798636</v>
      </c>
      <c r="BI2704">
        <f t="shared" si="2460"/>
        <v>0.61230924577309154</v>
      </c>
      <c r="BJ2704">
        <f t="shared" si="2461"/>
        <v>76.974212671989093</v>
      </c>
      <c r="BK2704">
        <f t="shared" si="2462"/>
        <v>233.63364858592141</v>
      </c>
      <c r="BL2704">
        <f t="shared" si="2463"/>
        <v>2.6282231430486767E-2</v>
      </c>
    </row>
    <row r="2705" spans="1:64" x14ac:dyDescent="0.2">
      <c r="A2705" s="1" t="s">
        <v>3566</v>
      </c>
      <c r="B2705" s="1" t="s">
        <v>62</v>
      </c>
      <c r="C2705" s="1" t="s">
        <v>2832</v>
      </c>
      <c r="D2705" s="1">
        <v>20160425</v>
      </c>
      <c r="E2705" s="1" t="s">
        <v>2835</v>
      </c>
      <c r="F2705" s="1" t="s">
        <v>100</v>
      </c>
      <c r="G2705" s="1" t="s">
        <v>101</v>
      </c>
      <c r="H2705" s="1">
        <v>20160425</v>
      </c>
      <c r="J2705" s="1">
        <v>26</v>
      </c>
      <c r="K2705" s="1">
        <v>29.906761169433594</v>
      </c>
      <c r="L2705">
        <f t="shared" si="2436"/>
        <v>4.7707969835398512</v>
      </c>
      <c r="M2705">
        <f t="shared" si="2437"/>
        <v>112.28503822910909</v>
      </c>
      <c r="N2705" s="1">
        <v>167.4493408203125</v>
      </c>
      <c r="O2705">
        <f t="shared" si="2438"/>
        <v>0.67967721538748105</v>
      </c>
      <c r="P2705" s="1">
        <v>89.279808044433594</v>
      </c>
      <c r="Q2705" s="1">
        <v>27.280473709106445</v>
      </c>
      <c r="R2705" s="1">
        <v>2000.662353515625</v>
      </c>
      <c r="S2705" s="1">
        <v>100.42058563232422</v>
      </c>
      <c r="T2705">
        <f t="shared" si="2439"/>
        <v>0.15088590185492581</v>
      </c>
      <c r="U2705">
        <f t="shared" si="2440"/>
        <v>2.8400000333786011</v>
      </c>
      <c r="V2705">
        <f t="shared" si="2441"/>
        <v>1.4659731091639285</v>
      </c>
      <c r="W2705" s="1">
        <v>17006.500001262873</v>
      </c>
      <c r="X2705" s="1">
        <v>0</v>
      </c>
      <c r="Y2705">
        <f t="shared" si="2442"/>
        <v>0.98920034110216726</v>
      </c>
      <c r="Z2705">
        <f t="shared" si="2443"/>
        <v>29.906761169433594</v>
      </c>
      <c r="AA2705" s="1">
        <v>6</v>
      </c>
      <c r="AB2705">
        <f t="shared" si="2444"/>
        <v>1.4200000166893005</v>
      </c>
      <c r="AC2705" s="1">
        <v>1</v>
      </c>
      <c r="AD2705" s="1">
        <v>26.999605178833008</v>
      </c>
      <c r="AE2705" s="1">
        <v>174.97531127929688</v>
      </c>
      <c r="AF2705" s="1">
        <v>30.22053337097168</v>
      </c>
      <c r="AG2705" s="1">
        <v>32.348800659179688</v>
      </c>
      <c r="AH2705" s="1">
        <v>83.405975341796875</v>
      </c>
      <c r="AI2705" s="1">
        <v>399.91705322265625</v>
      </c>
      <c r="AJ2705" s="1">
        <v>20.029230117797852</v>
      </c>
      <c r="AK2705" s="1">
        <v>1.3463373184204102</v>
      </c>
      <c r="AL2705" s="1">
        <v>9.8380438983440399E-2</v>
      </c>
      <c r="AM2705" s="1">
        <v>1</v>
      </c>
      <c r="AN2705" s="1">
        <v>-0.21956524252891541</v>
      </c>
      <c r="AO2705" s="1">
        <v>2.737391471862793</v>
      </c>
      <c r="AP2705" s="1">
        <v>1</v>
      </c>
      <c r="AQ2705" s="1">
        <v>0</v>
      </c>
      <c r="AR2705" s="1">
        <v>0.15999999642372131</v>
      </c>
      <c r="AS2705" s="1">
        <v>111115</v>
      </c>
      <c r="AT2705">
        <f t="shared" si="2445"/>
        <v>0.6665284220377603</v>
      </c>
      <c r="AU2705">
        <f t="shared" si="2446"/>
        <v>1.4659731091639285E-3</v>
      </c>
      <c r="AV2705">
        <f t="shared" si="2447"/>
        <v>303.05676116943357</v>
      </c>
      <c r="AW2705">
        <f t="shared" si="2448"/>
        <v>300.43047370910642</v>
      </c>
      <c r="AX2705">
        <f t="shared" si="2449"/>
        <v>320.10596940757387</v>
      </c>
      <c r="AY2705">
        <f t="shared" si="2450"/>
        <v>2.6401274258943834</v>
      </c>
      <c r="AZ2705">
        <f t="shared" si="2451"/>
        <v>4.2376858478003072</v>
      </c>
      <c r="BA2705">
        <f t="shared" si="2452"/>
        <v>42.199373974137082</v>
      </c>
      <c r="BB2705">
        <f t="shared" si="2453"/>
        <v>9.8505733149573942</v>
      </c>
      <c r="BC2705">
        <f t="shared" si="2454"/>
        <v>28.59361743927002</v>
      </c>
      <c r="BD2705">
        <f t="shared" si="2455"/>
        <v>3.928162722085621</v>
      </c>
      <c r="BE2705">
        <f t="shared" si="2456"/>
        <v>0.14327392471117134</v>
      </c>
      <c r="BF2705">
        <f t="shared" si="2457"/>
        <v>3.24848550669814</v>
      </c>
      <c r="BG2705">
        <f t="shared" si="2458"/>
        <v>9.0200334065872301E-2</v>
      </c>
      <c r="BH2705">
        <f t="shared" si="2459"/>
        <v>11.275729296715047</v>
      </c>
      <c r="BI2705">
        <f t="shared" si="2460"/>
        <v>0.6705612436515983</v>
      </c>
      <c r="BJ2705">
        <f t="shared" si="2461"/>
        <v>76.976500660897202</v>
      </c>
      <c r="BK2705">
        <f t="shared" si="2462"/>
        <v>165.18153242169188</v>
      </c>
      <c r="BL2705">
        <f t="shared" si="2463"/>
        <v>2.2232464596522616E-2</v>
      </c>
    </row>
    <row r="2706" spans="1:64" x14ac:dyDescent="0.2">
      <c r="A2706" s="1" t="s">
        <v>3566</v>
      </c>
      <c r="B2706" s="1" t="s">
        <v>62</v>
      </c>
      <c r="C2706" s="1" t="s">
        <v>2832</v>
      </c>
      <c r="D2706" s="1">
        <v>20160425</v>
      </c>
      <c r="E2706" s="1" t="s">
        <v>2836</v>
      </c>
      <c r="F2706" s="1" t="s">
        <v>100</v>
      </c>
      <c r="G2706" s="1" t="s">
        <v>101</v>
      </c>
      <c r="H2706" s="1">
        <v>20160425</v>
      </c>
      <c r="J2706" s="1">
        <v>27</v>
      </c>
      <c r="K2706" s="1">
        <v>29.907279968261719</v>
      </c>
      <c r="L2706">
        <f t="shared" si="2436"/>
        <v>1.6368957588247257</v>
      </c>
      <c r="M2706">
        <f t="shared" si="2437"/>
        <v>77.664738869455562</v>
      </c>
      <c r="N2706" s="1">
        <v>97.258613586425781</v>
      </c>
      <c r="O2706">
        <f t="shared" si="2438"/>
        <v>0.67862643478728213</v>
      </c>
      <c r="P2706" s="1">
        <v>89.299087524414062</v>
      </c>
      <c r="Q2706" s="1">
        <v>27.285816192626953</v>
      </c>
      <c r="R2706" s="1">
        <v>2000.739501953125</v>
      </c>
      <c r="S2706" s="1">
        <v>100.42057800292969</v>
      </c>
      <c r="T2706">
        <f t="shared" si="2439"/>
        <v>0.15064865998187665</v>
      </c>
      <c r="U2706">
        <f t="shared" si="2440"/>
        <v>2.8400000333786011</v>
      </c>
      <c r="V2706">
        <f t="shared" si="2441"/>
        <v>1.4614415891711841</v>
      </c>
      <c r="W2706" s="1">
        <v>17089.500001262873</v>
      </c>
      <c r="X2706" s="1">
        <v>0</v>
      </c>
      <c r="Y2706">
        <f t="shared" si="2442"/>
        <v>0.98760772032384025</v>
      </c>
      <c r="Z2706">
        <f t="shared" si="2443"/>
        <v>29.907279968261719</v>
      </c>
      <c r="AA2706" s="1">
        <v>6</v>
      </c>
      <c r="AB2706">
        <f t="shared" si="2444"/>
        <v>1.4200000166893005</v>
      </c>
      <c r="AC2706" s="1">
        <v>1</v>
      </c>
      <c r="AD2706" s="1">
        <v>27.003427505493164</v>
      </c>
      <c r="AE2706" s="1">
        <v>99.927299499511719</v>
      </c>
      <c r="AF2706" s="1">
        <v>30.244602203369141</v>
      </c>
      <c r="AG2706" s="1">
        <v>32.365921020507812</v>
      </c>
      <c r="AH2706" s="1">
        <v>83.446266174316406</v>
      </c>
      <c r="AI2706" s="1">
        <v>399.97967529296875</v>
      </c>
      <c r="AJ2706" s="1">
        <v>26.03546142578125</v>
      </c>
      <c r="AK2706" s="1">
        <v>1.0820944309234619</v>
      </c>
      <c r="AL2706" s="1">
        <v>9.5691457390785217E-2</v>
      </c>
      <c r="AM2706" s="1">
        <v>1</v>
      </c>
      <c r="AN2706" s="1">
        <v>-0.21956524252891541</v>
      </c>
      <c r="AO2706" s="1">
        <v>2.737391471862793</v>
      </c>
      <c r="AP2706" s="1">
        <v>1</v>
      </c>
      <c r="AQ2706" s="1">
        <v>0</v>
      </c>
      <c r="AR2706" s="1">
        <v>0.15999999642372131</v>
      </c>
      <c r="AS2706" s="1">
        <v>111115</v>
      </c>
      <c r="AT2706">
        <f t="shared" si="2445"/>
        <v>0.66663279215494786</v>
      </c>
      <c r="AU2706">
        <f t="shared" si="2446"/>
        <v>1.461441589171184E-3</v>
      </c>
      <c r="AV2706">
        <f t="shared" si="2447"/>
        <v>303.0572799682617</v>
      </c>
      <c r="AW2706">
        <f t="shared" si="2448"/>
        <v>300.43581619262693</v>
      </c>
      <c r="AX2706">
        <f t="shared" si="2449"/>
        <v>320.11831315729796</v>
      </c>
      <c r="AY2706">
        <f t="shared" si="2450"/>
        <v>2.6432837010638672</v>
      </c>
      <c r="AZ2706">
        <f t="shared" si="2451"/>
        <v>4.2378122168004069</v>
      </c>
      <c r="BA2706">
        <f t="shared" si="2452"/>
        <v>42.200635577667875</v>
      </c>
      <c r="BB2706">
        <f t="shared" si="2453"/>
        <v>9.834714557160062</v>
      </c>
      <c r="BC2706">
        <f t="shared" si="2454"/>
        <v>28.596548080444336</v>
      </c>
      <c r="BD2706">
        <f t="shared" si="2455"/>
        <v>3.9288309312638487</v>
      </c>
      <c r="BE2706">
        <f t="shared" si="2456"/>
        <v>0.14305999909879796</v>
      </c>
      <c r="BF2706">
        <f t="shared" si="2457"/>
        <v>3.2502044964765666</v>
      </c>
      <c r="BG2706">
        <f t="shared" si="2458"/>
        <v>9.0064671506470684E-2</v>
      </c>
      <c r="BH2706">
        <f t="shared" si="2459"/>
        <v>7.7991379677173276</v>
      </c>
      <c r="BI2706">
        <f t="shared" si="2460"/>
        <v>0.79853841223472977</v>
      </c>
      <c r="BJ2706">
        <f t="shared" si="2461"/>
        <v>77.012211256413281</v>
      </c>
      <c r="BK2706">
        <f t="shared" si="2462"/>
        <v>96.480511738383029</v>
      </c>
      <c r="BL2706">
        <f t="shared" si="2463"/>
        <v>1.3065950803118058E-2</v>
      </c>
    </row>
    <row r="2707" spans="1:64" x14ac:dyDescent="0.2">
      <c r="A2707" s="1" t="s">
        <v>3566</v>
      </c>
      <c r="B2707" s="1" t="s">
        <v>62</v>
      </c>
      <c r="C2707" s="1" t="s">
        <v>2832</v>
      </c>
      <c r="D2707" s="1">
        <v>20160425</v>
      </c>
      <c r="E2707" s="1" t="s">
        <v>2837</v>
      </c>
      <c r="F2707" s="1" t="s">
        <v>100</v>
      </c>
      <c r="G2707" s="1" t="s">
        <v>101</v>
      </c>
      <c r="H2707" s="1">
        <v>20160425</v>
      </c>
      <c r="J2707" s="1">
        <v>28</v>
      </c>
      <c r="K2707" s="1">
        <v>29.932392120361328</v>
      </c>
      <c r="L2707">
        <f t="shared" si="2436"/>
        <v>7.6415787587131787E-2</v>
      </c>
      <c r="M2707">
        <f t="shared" si="2437"/>
        <v>63.709209001507261</v>
      </c>
      <c r="N2707" s="1">
        <v>65.616470336914062</v>
      </c>
      <c r="O2707">
        <f t="shared" si="2438"/>
        <v>0.67977042504578433</v>
      </c>
      <c r="P2707" s="1">
        <v>89.347969055175781</v>
      </c>
      <c r="Q2707" s="1">
        <v>27.285043716430664</v>
      </c>
      <c r="R2707" s="1">
        <v>2001.0018310546875</v>
      </c>
      <c r="S2707" s="1">
        <v>100.4189453125</v>
      </c>
      <c r="T2707">
        <f t="shared" si="2439"/>
        <v>0.14978512113873965</v>
      </c>
      <c r="U2707">
        <f t="shared" si="2440"/>
        <v>2.8400000333786011</v>
      </c>
      <c r="V2707">
        <f t="shared" si="2441"/>
        <v>1.4601736487476302</v>
      </c>
      <c r="W2707" s="1">
        <v>17171.500001262873</v>
      </c>
      <c r="X2707" s="1">
        <v>0</v>
      </c>
      <c r="Y2707">
        <f t="shared" si="2442"/>
        <v>0.99209657680840113</v>
      </c>
      <c r="Z2707">
        <f t="shared" si="2443"/>
        <v>29.932392120361328</v>
      </c>
      <c r="AA2707" s="1">
        <v>6</v>
      </c>
      <c r="AB2707">
        <f t="shared" si="2444"/>
        <v>1.4200000166893005</v>
      </c>
      <c r="AC2707" s="1">
        <v>1</v>
      </c>
      <c r="AD2707" s="1">
        <v>27.002780914306641</v>
      </c>
      <c r="AE2707" s="1">
        <v>65.874855041503906</v>
      </c>
      <c r="AF2707" s="1">
        <v>30.263004302978516</v>
      </c>
      <c r="AG2707" s="1">
        <v>32.382698059082031</v>
      </c>
      <c r="AH2707" s="1">
        <v>83.499465942382812</v>
      </c>
      <c r="AI2707" s="1">
        <v>399.93209838867188</v>
      </c>
      <c r="AJ2707" s="1">
        <v>30.634288787841797</v>
      </c>
      <c r="AK2707" s="1">
        <v>0.96266162395477295</v>
      </c>
      <c r="AL2707" s="1">
        <v>0.10169579088687897</v>
      </c>
      <c r="AM2707" s="1">
        <v>1</v>
      </c>
      <c r="AN2707" s="1">
        <v>-0.21956524252891541</v>
      </c>
      <c r="AO2707" s="1">
        <v>2.737391471862793</v>
      </c>
      <c r="AP2707" s="1">
        <v>1</v>
      </c>
      <c r="AQ2707" s="1">
        <v>0</v>
      </c>
      <c r="AR2707" s="1">
        <v>0.15999999642372131</v>
      </c>
      <c r="AS2707" s="1">
        <v>111115</v>
      </c>
      <c r="AT2707">
        <f t="shared" si="2445"/>
        <v>0.66655349731445301</v>
      </c>
      <c r="AU2707">
        <f t="shared" si="2446"/>
        <v>1.4601736487476302E-3</v>
      </c>
      <c r="AV2707">
        <f t="shared" si="2447"/>
        <v>303.08239212036131</v>
      </c>
      <c r="AW2707">
        <f t="shared" si="2448"/>
        <v>300.43504371643064</v>
      </c>
      <c r="AX2707">
        <f t="shared" si="2449"/>
        <v>320.1602858126098</v>
      </c>
      <c r="AY2707">
        <f t="shared" si="2450"/>
        <v>2.6406919878223012</v>
      </c>
      <c r="AZ2707">
        <f t="shared" si="2451"/>
        <v>4.2439329622745596</v>
      </c>
      <c r="BA2707">
        <f t="shared" si="2452"/>
        <v>42.262273807672443</v>
      </c>
      <c r="BB2707">
        <f t="shared" si="2453"/>
        <v>9.8795757485904119</v>
      </c>
      <c r="BC2707">
        <f t="shared" si="2454"/>
        <v>28.608717918395996</v>
      </c>
      <c r="BD2707">
        <f t="shared" si="2455"/>
        <v>3.9316068105119428</v>
      </c>
      <c r="BE2707">
        <f t="shared" si="2456"/>
        <v>0.14228104263308233</v>
      </c>
      <c r="BF2707">
        <f t="shared" si="2457"/>
        <v>3.2518363854661585</v>
      </c>
      <c r="BG2707">
        <f t="shared" si="2458"/>
        <v>8.9570715325630657E-2</v>
      </c>
      <c r="BH2707">
        <f t="shared" si="2459"/>
        <v>6.3976115746249906</v>
      </c>
      <c r="BI2707">
        <f t="shared" si="2460"/>
        <v>0.97093319214499374</v>
      </c>
      <c r="BJ2707">
        <f t="shared" si="2461"/>
        <v>76.933432521777462</v>
      </c>
      <c r="BK2707">
        <f t="shared" si="2462"/>
        <v>65.580145931269641</v>
      </c>
      <c r="BL2707">
        <f t="shared" si="2463"/>
        <v>8.9644949007805085E-4</v>
      </c>
    </row>
    <row r="2708" spans="1:64" x14ac:dyDescent="0.2">
      <c r="A2708" s="1" t="s">
        <v>3566</v>
      </c>
      <c r="B2708" s="1" t="s">
        <v>62</v>
      </c>
      <c r="C2708" s="1" t="s">
        <v>2832</v>
      </c>
      <c r="D2708" s="1">
        <v>20160425</v>
      </c>
      <c r="E2708" s="1" t="s">
        <v>2838</v>
      </c>
      <c r="F2708" s="1" t="s">
        <v>100</v>
      </c>
      <c r="G2708" s="1" t="s">
        <v>101</v>
      </c>
      <c r="H2708" s="1">
        <v>20160425</v>
      </c>
      <c r="J2708" s="1">
        <v>29</v>
      </c>
      <c r="K2708" s="1">
        <v>29.94310188293457</v>
      </c>
      <c r="L2708">
        <f t="shared" si="2436"/>
        <v>-0.93021169828020056</v>
      </c>
      <c r="M2708">
        <f t="shared" si="2437"/>
        <v>51.780020160830382</v>
      </c>
      <c r="N2708" s="1">
        <v>42.287014007568359</v>
      </c>
      <c r="O2708">
        <f t="shared" si="2438"/>
        <v>0.67590406083010457</v>
      </c>
      <c r="P2708" s="1">
        <v>89.475067138671875</v>
      </c>
      <c r="Q2708" s="1">
        <v>27.291069030761719</v>
      </c>
      <c r="R2708" s="1">
        <v>2000.5693359375</v>
      </c>
      <c r="S2708" s="1">
        <v>100.41592407226562</v>
      </c>
      <c r="T2708">
        <f t="shared" si="2439"/>
        <v>0.15173880349807364</v>
      </c>
      <c r="U2708">
        <f t="shared" si="2440"/>
        <v>2.8400000333786011</v>
      </c>
      <c r="V2708">
        <f t="shared" si="2441"/>
        <v>1.4736497274839058</v>
      </c>
      <c r="W2708" s="1">
        <v>17314.500001262873</v>
      </c>
      <c r="X2708" s="1">
        <v>0</v>
      </c>
      <c r="Y2708">
        <f t="shared" si="2442"/>
        <v>0.98893332825526015</v>
      </c>
      <c r="Z2708">
        <f t="shared" si="2443"/>
        <v>29.94310188293457</v>
      </c>
      <c r="AA2708" s="1">
        <v>6</v>
      </c>
      <c r="AB2708">
        <f t="shared" si="2444"/>
        <v>1.4200000166893005</v>
      </c>
      <c r="AC2708" s="1">
        <v>1</v>
      </c>
      <c r="AD2708" s="1">
        <v>27.002817153930664</v>
      </c>
      <c r="AE2708" s="1">
        <v>40.985054016113281</v>
      </c>
      <c r="AF2708" s="1">
        <v>30.302236557006836</v>
      </c>
      <c r="AG2708" s="1">
        <v>32.441192626953125</v>
      </c>
      <c r="AH2708" s="1">
        <v>83.575675964355469</v>
      </c>
      <c r="AI2708" s="1">
        <v>399.964111328125</v>
      </c>
      <c r="AJ2708" s="1">
        <v>33.829856872558594</v>
      </c>
      <c r="AK2708" s="1">
        <v>0.83944249153137207</v>
      </c>
      <c r="AL2708" s="1">
        <v>0.10466629266738892</v>
      </c>
      <c r="AM2708" s="1">
        <v>1</v>
      </c>
      <c r="AN2708" s="1">
        <v>-0.21956524252891541</v>
      </c>
      <c r="AO2708" s="1">
        <v>2.737391471862793</v>
      </c>
      <c r="AP2708" s="1">
        <v>1</v>
      </c>
      <c r="AQ2708" s="1">
        <v>0</v>
      </c>
      <c r="AR2708" s="1">
        <v>0.15999999642372131</v>
      </c>
      <c r="AS2708" s="1">
        <v>111115</v>
      </c>
      <c r="AT2708">
        <f t="shared" si="2445"/>
        <v>0.66660685221354155</v>
      </c>
      <c r="AU2708">
        <f t="shared" si="2446"/>
        <v>1.4736497274839059E-3</v>
      </c>
      <c r="AV2708">
        <f t="shared" si="2447"/>
        <v>303.09310188293455</v>
      </c>
      <c r="AW2708">
        <f t="shared" si="2448"/>
        <v>300.4410690307617</v>
      </c>
      <c r="AX2708">
        <f t="shared" si="2449"/>
        <v>320.09108659540652</v>
      </c>
      <c r="AY2708">
        <f t="shared" si="2450"/>
        <v>2.6321619757404329</v>
      </c>
      <c r="AZ2708">
        <f t="shared" si="2451"/>
        <v>4.2465456638971286</v>
      </c>
      <c r="BA2708">
        <f t="shared" si="2452"/>
        <v>42.289564161567107</v>
      </c>
      <c r="BB2708">
        <f t="shared" si="2453"/>
        <v>9.8483715346139817</v>
      </c>
      <c r="BC2708">
        <f t="shared" si="2454"/>
        <v>28.617085456848145</v>
      </c>
      <c r="BD2708">
        <f t="shared" si="2455"/>
        <v>3.933516396471973</v>
      </c>
      <c r="BE2708">
        <f t="shared" si="2456"/>
        <v>0.14404272247548533</v>
      </c>
      <c r="BF2708">
        <f t="shared" si="2457"/>
        <v>3.2576123356418685</v>
      </c>
      <c r="BG2708">
        <f t="shared" si="2458"/>
        <v>9.068789746340096E-2</v>
      </c>
      <c r="BH2708">
        <f t="shared" si="2459"/>
        <v>5.1995385729303267</v>
      </c>
      <c r="BI2708">
        <f t="shared" si="2460"/>
        <v>1.2244898670680082</v>
      </c>
      <c r="BJ2708">
        <f t="shared" si="2461"/>
        <v>77.035108197815561</v>
      </c>
      <c r="BK2708">
        <f t="shared" si="2462"/>
        <v>42.729192098384907</v>
      </c>
      <c r="BL2708">
        <f t="shared" si="2463"/>
        <v>-1.6770492327328041E-2</v>
      </c>
    </row>
    <row r="2709" spans="1:64" x14ac:dyDescent="0.2">
      <c r="A2709" s="1" t="s">
        <v>3566</v>
      </c>
      <c r="B2709" s="1" t="s">
        <v>62</v>
      </c>
      <c r="C2709" s="1" t="s">
        <v>2832</v>
      </c>
      <c r="D2709" s="1">
        <v>20160425</v>
      </c>
      <c r="E2709" s="1" t="s">
        <v>2839</v>
      </c>
      <c r="F2709" s="1" t="s">
        <v>100</v>
      </c>
      <c r="G2709" s="1" t="s">
        <v>101</v>
      </c>
      <c r="H2709" s="1">
        <v>20160425</v>
      </c>
      <c r="J2709" s="1">
        <v>30</v>
      </c>
      <c r="K2709" s="1">
        <v>29.924518585205078</v>
      </c>
      <c r="L2709">
        <f t="shared" si="2436"/>
        <v>13.505490890952752</v>
      </c>
      <c r="M2709">
        <f t="shared" si="2437"/>
        <v>226.27531514620136</v>
      </c>
      <c r="N2709" s="1">
        <v>379.03668212890625</v>
      </c>
      <c r="O2709">
        <f t="shared" si="2438"/>
        <v>0.66997639695223654</v>
      </c>
      <c r="P2709" s="1">
        <v>89.571517944335938</v>
      </c>
      <c r="Q2709" s="1">
        <v>27.294906616210938</v>
      </c>
      <c r="R2709" s="1">
        <v>2000.7314453125</v>
      </c>
      <c r="S2709" s="1">
        <v>100.41449737548828</v>
      </c>
      <c r="T2709">
        <f t="shared" si="2439"/>
        <v>0.15285035258493571</v>
      </c>
      <c r="U2709">
        <f t="shared" si="2440"/>
        <v>2.8400000333786011</v>
      </c>
      <c r="V2709">
        <f t="shared" si="2441"/>
        <v>1.4707421822769504</v>
      </c>
      <c r="W2709" s="1">
        <v>17415.500001262873</v>
      </c>
      <c r="X2709" s="1">
        <v>0</v>
      </c>
      <c r="Y2709">
        <f t="shared" si="2442"/>
        <v>0.98015569536168901</v>
      </c>
      <c r="Z2709">
        <f t="shared" si="2443"/>
        <v>29.924518585205078</v>
      </c>
      <c r="AA2709" s="1">
        <v>6</v>
      </c>
      <c r="AB2709">
        <f t="shared" si="2444"/>
        <v>1.4200000166893005</v>
      </c>
      <c r="AC2709" s="1">
        <v>1</v>
      </c>
      <c r="AD2709" s="1">
        <v>27.001747131347656</v>
      </c>
      <c r="AE2709" s="1">
        <v>400.13485717773438</v>
      </c>
      <c r="AF2709" s="1">
        <v>30.349100112915039</v>
      </c>
      <c r="AG2709" s="1">
        <v>32.483928680419922</v>
      </c>
      <c r="AH2709" s="1">
        <v>83.684921264648438</v>
      </c>
      <c r="AI2709" s="1">
        <v>399.9290771484375</v>
      </c>
      <c r="AJ2709" s="1">
        <v>43.386848449707031</v>
      </c>
      <c r="AK2709" s="1">
        <v>1.36943519115448</v>
      </c>
      <c r="AL2709" s="1">
        <v>8.880382776260376E-2</v>
      </c>
      <c r="AM2709" s="1">
        <v>1</v>
      </c>
      <c r="AN2709" s="1">
        <v>-0.21956524252891541</v>
      </c>
      <c r="AO2709" s="1">
        <v>2.737391471862793</v>
      </c>
      <c r="AP2709" s="1">
        <v>1</v>
      </c>
      <c r="AQ2709" s="1">
        <v>0</v>
      </c>
      <c r="AR2709" s="1">
        <v>0.15999999642372131</v>
      </c>
      <c r="AS2709" s="1">
        <v>111115</v>
      </c>
      <c r="AT2709">
        <f t="shared" si="2445"/>
        <v>0.66654846191406236</v>
      </c>
      <c r="AU2709">
        <f t="shared" si="2446"/>
        <v>1.4707421822769504E-3</v>
      </c>
      <c r="AV2709">
        <f t="shared" si="2447"/>
        <v>303.07451858520506</v>
      </c>
      <c r="AW2709">
        <f t="shared" si="2448"/>
        <v>300.44490661621091</v>
      </c>
      <c r="AX2709">
        <f t="shared" si="2449"/>
        <v>320.11702409482677</v>
      </c>
      <c r="AY2709">
        <f t="shared" si="2450"/>
        <v>2.6371954600057292</v>
      </c>
      <c r="AZ2709">
        <f t="shared" si="2451"/>
        <v>4.2420130665872637</v>
      </c>
      <c r="BA2709">
        <f t="shared" si="2452"/>
        <v>42.245026141242846</v>
      </c>
      <c r="BB2709">
        <f t="shared" si="2453"/>
        <v>9.7610974608229242</v>
      </c>
      <c r="BC2709">
        <f t="shared" si="2454"/>
        <v>28.609712600708008</v>
      </c>
      <c r="BD2709">
        <f t="shared" si="2455"/>
        <v>3.9318337681778113</v>
      </c>
      <c r="BE2709">
        <f t="shared" si="2456"/>
        <v>0.1450440050324778</v>
      </c>
      <c r="BF2709">
        <f t="shared" si="2457"/>
        <v>3.2618573712255747</v>
      </c>
      <c r="BG2709">
        <f t="shared" si="2458"/>
        <v>9.1322957567194302E-2</v>
      </c>
      <c r="BH2709">
        <f t="shared" si="2459"/>
        <v>22.721322038886022</v>
      </c>
      <c r="BI2709">
        <f t="shared" si="2460"/>
        <v>0.59697471462471163</v>
      </c>
      <c r="BJ2709">
        <f t="shared" si="2461"/>
        <v>77.22310495854417</v>
      </c>
      <c r="BK2709">
        <f t="shared" si="2462"/>
        <v>372.61681857661745</v>
      </c>
      <c r="BL2709">
        <f t="shared" si="2463"/>
        <v>2.7989502582644644E-2</v>
      </c>
    </row>
    <row r="2710" spans="1:64" x14ac:dyDescent="0.2">
      <c r="A2710" s="1" t="s">
        <v>3566</v>
      </c>
      <c r="B2710" s="1" t="s">
        <v>62</v>
      </c>
      <c r="C2710" s="1" t="s">
        <v>2832</v>
      </c>
      <c r="D2710" s="1">
        <v>20160425</v>
      </c>
      <c r="E2710" s="1" t="s">
        <v>2840</v>
      </c>
      <c r="F2710" s="1" t="s">
        <v>100</v>
      </c>
      <c r="G2710" s="1" t="s">
        <v>101</v>
      </c>
      <c r="H2710" s="1">
        <v>20160425</v>
      </c>
      <c r="J2710" s="1">
        <v>31</v>
      </c>
      <c r="K2710" s="1">
        <v>29.894477844238281</v>
      </c>
      <c r="L2710">
        <f t="shared" si="2436"/>
        <v>13.35067089196381</v>
      </c>
      <c r="M2710">
        <f t="shared" si="2437"/>
        <v>228.84214105387875</v>
      </c>
      <c r="N2710" s="1">
        <v>379.13800048828125</v>
      </c>
      <c r="O2710">
        <f t="shared" si="2438"/>
        <v>0.66443490063319199</v>
      </c>
      <c r="P2710" s="1">
        <v>89.625877380371094</v>
      </c>
      <c r="Q2710" s="1">
        <v>27.296663284301758</v>
      </c>
      <c r="R2710" s="1">
        <v>2000.6976318359375</v>
      </c>
      <c r="S2710" s="1">
        <v>100.41333770751953</v>
      </c>
      <c r="T2710">
        <f t="shared" si="2439"/>
        <v>0.15366769197755725</v>
      </c>
      <c r="U2710">
        <f t="shared" si="2440"/>
        <v>2.8400000333786011</v>
      </c>
      <c r="V2710">
        <f t="shared" si="2441"/>
        <v>1.4636533708095729</v>
      </c>
      <c r="W2710" s="1">
        <v>17497.500001262873</v>
      </c>
      <c r="X2710" s="1">
        <v>0</v>
      </c>
      <c r="Y2710">
        <f t="shared" si="2442"/>
        <v>0.9705216968736079</v>
      </c>
      <c r="Z2710">
        <f t="shared" si="2443"/>
        <v>29.894477844238281</v>
      </c>
      <c r="AA2710" s="1">
        <v>6</v>
      </c>
      <c r="AB2710">
        <f t="shared" si="2444"/>
        <v>1.4200000166893005</v>
      </c>
      <c r="AC2710" s="1">
        <v>1</v>
      </c>
      <c r="AD2710" s="1">
        <v>27.002578735351562</v>
      </c>
      <c r="AE2710" s="1">
        <v>399.998779296875</v>
      </c>
      <c r="AF2710" s="1">
        <v>30.383012771606445</v>
      </c>
      <c r="AG2710" s="1">
        <v>32.507366180419922</v>
      </c>
      <c r="AH2710" s="1">
        <v>83.768836975097656</v>
      </c>
      <c r="AI2710" s="1">
        <v>399.95431518554688</v>
      </c>
      <c r="AJ2710" s="1">
        <v>43.315231323242188</v>
      </c>
      <c r="AK2710" s="1">
        <v>1.1796814203262329</v>
      </c>
      <c r="AL2710" s="1">
        <v>9.240490198135376E-2</v>
      </c>
      <c r="AM2710" s="1">
        <v>1</v>
      </c>
      <c r="AN2710" s="1">
        <v>-0.21956524252891541</v>
      </c>
      <c r="AO2710" s="1">
        <v>2.737391471862793</v>
      </c>
      <c r="AP2710" s="1">
        <v>1</v>
      </c>
      <c r="AQ2710" s="1">
        <v>0</v>
      </c>
      <c r="AR2710" s="1">
        <v>0.15999999642372131</v>
      </c>
      <c r="AS2710" s="1">
        <v>111115</v>
      </c>
      <c r="AT2710">
        <f t="shared" si="2445"/>
        <v>0.66659052530924479</v>
      </c>
      <c r="AU2710">
        <f t="shared" si="2446"/>
        <v>1.463653370809573E-3</v>
      </c>
      <c r="AV2710">
        <f t="shared" si="2447"/>
        <v>303.04447784423826</v>
      </c>
      <c r="AW2710">
        <f t="shared" si="2448"/>
        <v>300.44666328430174</v>
      </c>
      <c r="AX2710">
        <f t="shared" si="2449"/>
        <v>320.1116139386977</v>
      </c>
      <c r="AY2710">
        <f t="shared" si="2450"/>
        <v>2.6454027957809485</v>
      </c>
      <c r="AZ2710">
        <f t="shared" si="2451"/>
        <v>4.2346948351301128</v>
      </c>
      <c r="BA2710">
        <f t="shared" si="2452"/>
        <v>42.172632957035887</v>
      </c>
      <c r="BB2710">
        <f t="shared" si="2453"/>
        <v>9.6652667766159652</v>
      </c>
      <c r="BC2710">
        <f t="shared" si="2454"/>
        <v>28.59557056427002</v>
      </c>
      <c r="BD2710">
        <f t="shared" si="2455"/>
        <v>3.9286080388896969</v>
      </c>
      <c r="BE2710">
        <f t="shared" si="2456"/>
        <v>0.14577978933635813</v>
      </c>
      <c r="BF2710">
        <f t="shared" si="2457"/>
        <v>3.2641731382565049</v>
      </c>
      <c r="BG2710">
        <f t="shared" si="2458"/>
        <v>9.1789667630609056E-2</v>
      </c>
      <c r="BH2710">
        <f t="shared" si="2459"/>
        <v>22.978803191354945</v>
      </c>
      <c r="BI2710">
        <f t="shared" si="2460"/>
        <v>0.60358534559753796</v>
      </c>
      <c r="BJ2710">
        <f t="shared" si="2461"/>
        <v>77.414747370861278</v>
      </c>
      <c r="BK2710">
        <f t="shared" si="2462"/>
        <v>372.79173094873141</v>
      </c>
      <c r="BL2710">
        <f t="shared" si="2463"/>
        <v>2.7724295592678479E-2</v>
      </c>
    </row>
    <row r="2711" spans="1:64" x14ac:dyDescent="0.2">
      <c r="A2711" s="1" t="s">
        <v>3566</v>
      </c>
      <c r="B2711" s="1" t="s">
        <v>62</v>
      </c>
      <c r="C2711" s="1" t="s">
        <v>2832</v>
      </c>
      <c r="D2711" s="1">
        <v>20160425</v>
      </c>
      <c r="E2711" s="1" t="s">
        <v>2841</v>
      </c>
      <c r="F2711" s="1" t="s">
        <v>100</v>
      </c>
      <c r="G2711" s="1" t="s">
        <v>101</v>
      </c>
      <c r="H2711" s="1">
        <v>20160425</v>
      </c>
      <c r="J2711" s="1">
        <v>32</v>
      </c>
      <c r="K2711" s="1">
        <v>29.930776596069336</v>
      </c>
      <c r="L2711">
        <f t="shared" si="2436"/>
        <v>13.757004251629505</v>
      </c>
      <c r="M2711">
        <f t="shared" si="2437"/>
        <v>222.14889403388437</v>
      </c>
      <c r="N2711" s="1">
        <v>378.5789794921875</v>
      </c>
      <c r="O2711">
        <f t="shared" si="2438"/>
        <v>0.66653154334965059</v>
      </c>
      <c r="P2711" s="1">
        <v>89.676307678222656</v>
      </c>
      <c r="Q2711" s="1">
        <v>27.299345016479492</v>
      </c>
      <c r="R2711" s="1">
        <v>2000.798583984375</v>
      </c>
      <c r="S2711" s="1">
        <v>100.41444396972656</v>
      </c>
      <c r="T2711">
        <f t="shared" si="2439"/>
        <v>0.15183118474279131</v>
      </c>
      <c r="U2711">
        <f t="shared" si="2440"/>
        <v>2.8400000333786011</v>
      </c>
      <c r="V2711">
        <f t="shared" si="2441"/>
        <v>1.4567997766768304</v>
      </c>
      <c r="W2711" s="1">
        <v>17579.500001262873</v>
      </c>
      <c r="X2711" s="1">
        <v>0</v>
      </c>
      <c r="Y2711">
        <f t="shared" si="2442"/>
        <v>0.97701624226545603</v>
      </c>
      <c r="Z2711">
        <f t="shared" si="2443"/>
        <v>29.930776596069336</v>
      </c>
      <c r="AA2711" s="1">
        <v>6</v>
      </c>
      <c r="AB2711">
        <f t="shared" si="2444"/>
        <v>1.4200000166893005</v>
      </c>
      <c r="AC2711" s="1">
        <v>1</v>
      </c>
      <c r="AD2711" s="1">
        <v>27.002416610717773</v>
      </c>
      <c r="AE2711" s="1">
        <v>400.04745483398438</v>
      </c>
      <c r="AF2711" s="1">
        <v>30.415731430053711</v>
      </c>
      <c r="AG2711" s="1">
        <v>32.530406951904297</v>
      </c>
      <c r="AH2711" s="1">
        <v>83.8468017578125</v>
      </c>
      <c r="AI2711" s="1">
        <v>399.89382934570312</v>
      </c>
      <c r="AJ2711" s="1">
        <v>38.269325256347656</v>
      </c>
      <c r="AK2711" s="1">
        <v>1.2438430786132812</v>
      </c>
      <c r="AL2711" s="1">
        <v>8.8286176323890686E-2</v>
      </c>
      <c r="AM2711" s="1">
        <v>1</v>
      </c>
      <c r="AN2711" s="1">
        <v>-0.21956524252891541</v>
      </c>
      <c r="AO2711" s="1">
        <v>2.737391471862793</v>
      </c>
      <c r="AP2711" s="1">
        <v>1</v>
      </c>
      <c r="AQ2711" s="1">
        <v>0</v>
      </c>
      <c r="AR2711" s="1">
        <v>0.15999999642372131</v>
      </c>
      <c r="AS2711" s="1">
        <v>111115</v>
      </c>
      <c r="AT2711">
        <f t="shared" si="2445"/>
        <v>0.66648971557617187</v>
      </c>
      <c r="AU2711">
        <f t="shared" si="2446"/>
        <v>1.4567997766768304E-3</v>
      </c>
      <c r="AV2711">
        <f t="shared" si="2447"/>
        <v>303.08077659606931</v>
      </c>
      <c r="AW2711">
        <f t="shared" si="2448"/>
        <v>300.44934501647947</v>
      </c>
      <c r="AX2711">
        <f t="shared" si="2449"/>
        <v>320.12776628208667</v>
      </c>
      <c r="AY2711">
        <f t="shared" si="2450"/>
        <v>2.6442606961609068</v>
      </c>
      <c r="AZ2711">
        <f t="shared" si="2451"/>
        <v>4.2435389684498537</v>
      </c>
      <c r="BA2711">
        <f t="shared" si="2452"/>
        <v>42.260244648959237</v>
      </c>
      <c r="BB2711">
        <f t="shared" si="2453"/>
        <v>9.7298376970549398</v>
      </c>
      <c r="BC2711">
        <f t="shared" si="2454"/>
        <v>28.615060806274414</v>
      </c>
      <c r="BD2711">
        <f t="shared" si="2455"/>
        <v>3.9330542695340482</v>
      </c>
      <c r="BE2711">
        <f t="shared" si="2456"/>
        <v>0.1441259677770847</v>
      </c>
      <c r="BF2711">
        <f t="shared" si="2457"/>
        <v>3.2665227261843977</v>
      </c>
      <c r="BG2711">
        <f t="shared" si="2458"/>
        <v>9.0740693045336718E-2</v>
      </c>
      <c r="BH2711">
        <f t="shared" si="2459"/>
        <v>22.306957672902204</v>
      </c>
      <c r="BI2711">
        <f t="shared" si="2460"/>
        <v>0.58679669518858935</v>
      </c>
      <c r="BJ2711">
        <f t="shared" si="2461"/>
        <v>77.295764730247285</v>
      </c>
      <c r="BK2711">
        <f t="shared" si="2462"/>
        <v>372.03955853393995</v>
      </c>
      <c r="BL2711">
        <f t="shared" si="2463"/>
        <v>2.858185748357615E-2</v>
      </c>
    </row>
    <row r="2712" spans="1:64" x14ac:dyDescent="0.2">
      <c r="A2712" s="1" t="s">
        <v>3566</v>
      </c>
      <c r="B2712" s="1" t="s">
        <v>62</v>
      </c>
      <c r="C2712" s="1" t="s">
        <v>2832</v>
      </c>
      <c r="D2712" s="1">
        <v>20160425</v>
      </c>
      <c r="E2712" s="1" t="s">
        <v>2842</v>
      </c>
      <c r="F2712" s="1" t="s">
        <v>100</v>
      </c>
      <c r="G2712" s="1" t="s">
        <v>101</v>
      </c>
      <c r="H2712" s="1">
        <v>20160425</v>
      </c>
      <c r="J2712" s="1">
        <v>33</v>
      </c>
      <c r="K2712" s="1">
        <v>29.913589477539062</v>
      </c>
      <c r="L2712">
        <f t="shared" si="2436"/>
        <v>16.673700383185164</v>
      </c>
      <c r="M2712">
        <f t="shared" si="2437"/>
        <v>261.67985343364944</v>
      </c>
      <c r="N2712" s="1">
        <v>448.9376220703125</v>
      </c>
      <c r="O2712">
        <f t="shared" si="2438"/>
        <v>0.66093026161300594</v>
      </c>
      <c r="P2712" s="1">
        <v>89.772163391113281</v>
      </c>
      <c r="Q2712" s="1">
        <v>27.301258087158203</v>
      </c>
      <c r="R2712" s="1">
        <v>2000.495849609375</v>
      </c>
      <c r="S2712" s="1">
        <v>100.41689300537109</v>
      </c>
      <c r="T2712">
        <f t="shared" si="2439"/>
        <v>0.15371203811060458</v>
      </c>
      <c r="U2712">
        <f t="shared" si="2440"/>
        <v>2.8400000333786011</v>
      </c>
      <c r="V2712">
        <f t="shared" si="2441"/>
        <v>1.4617387558261383</v>
      </c>
      <c r="W2712" s="1">
        <v>17681.500001262873</v>
      </c>
      <c r="X2712" s="1">
        <v>0</v>
      </c>
      <c r="Y2712">
        <f t="shared" si="2442"/>
        <v>0.96896806804917013</v>
      </c>
      <c r="Z2712">
        <f t="shared" si="2443"/>
        <v>29.913589477539062</v>
      </c>
      <c r="AA2712" s="1">
        <v>6</v>
      </c>
      <c r="AB2712">
        <f t="shared" si="2444"/>
        <v>1.4200000166893005</v>
      </c>
      <c r="AC2712" s="1">
        <v>1</v>
      </c>
      <c r="AD2712" s="1">
        <v>27.001747131347656</v>
      </c>
      <c r="AE2712" s="1">
        <v>474.94094848632812</v>
      </c>
      <c r="AF2712" s="1">
        <v>30.446151733398438</v>
      </c>
      <c r="AG2712" s="1">
        <v>32.568038940429688</v>
      </c>
      <c r="AH2712" s="1">
        <v>83.923286437988281</v>
      </c>
      <c r="AI2712" s="1">
        <v>399.87030029296875</v>
      </c>
      <c r="AJ2712" s="1">
        <v>25.943548202514648</v>
      </c>
      <c r="AK2712" s="1">
        <v>1.2239440679550171</v>
      </c>
      <c r="AL2712" s="1">
        <v>8.5898369550704956E-2</v>
      </c>
      <c r="AM2712" s="1">
        <v>1</v>
      </c>
      <c r="AN2712" s="1">
        <v>-0.21956524252891541</v>
      </c>
      <c r="AO2712" s="1">
        <v>2.737391471862793</v>
      </c>
      <c r="AP2712" s="1">
        <v>1</v>
      </c>
      <c r="AQ2712" s="1">
        <v>0</v>
      </c>
      <c r="AR2712" s="1">
        <v>0.15999999642372131</v>
      </c>
      <c r="AS2712" s="1">
        <v>111115</v>
      </c>
      <c r="AT2712">
        <f t="shared" si="2445"/>
        <v>0.66645050048828114</v>
      </c>
      <c r="AU2712">
        <f t="shared" si="2446"/>
        <v>1.4617387558261384E-3</v>
      </c>
      <c r="AV2712">
        <f t="shared" si="2447"/>
        <v>303.06358947753904</v>
      </c>
      <c r="AW2712">
        <f t="shared" si="2448"/>
        <v>300.45125808715818</v>
      </c>
      <c r="AX2712">
        <f t="shared" si="2449"/>
        <v>320.07932878316933</v>
      </c>
      <c r="AY2712">
        <f t="shared" si="2450"/>
        <v>2.6438804393956357</v>
      </c>
      <c r="AZ2712">
        <f t="shared" si="2451"/>
        <v>4.2393493497250576</v>
      </c>
      <c r="BA2712">
        <f t="shared" si="2452"/>
        <v>42.217491727196773</v>
      </c>
      <c r="BB2712">
        <f t="shared" si="2453"/>
        <v>9.6494527867670854</v>
      </c>
      <c r="BC2712">
        <f t="shared" si="2454"/>
        <v>28.607423782348633</v>
      </c>
      <c r="BD2712">
        <f t="shared" si="2455"/>
        <v>3.9313115432888934</v>
      </c>
      <c r="BE2712">
        <f t="shared" si="2456"/>
        <v>0.14581969906934111</v>
      </c>
      <c r="BF2712">
        <f t="shared" si="2457"/>
        <v>3.2703812816758875</v>
      </c>
      <c r="BG2712">
        <f t="shared" si="2458"/>
        <v>9.181498348835225E-2</v>
      </c>
      <c r="BH2712">
        <f t="shared" si="2459"/>
        <v>26.277077843907968</v>
      </c>
      <c r="BI2712">
        <f t="shared" si="2460"/>
        <v>0.58288688799769428</v>
      </c>
      <c r="BJ2712">
        <f t="shared" si="2461"/>
        <v>77.474758607714207</v>
      </c>
      <c r="BK2712">
        <f t="shared" si="2462"/>
        <v>441.01174346019093</v>
      </c>
      <c r="BL2712">
        <f t="shared" si="2463"/>
        <v>2.9291530927253624E-2</v>
      </c>
    </row>
    <row r="2713" spans="1:64" x14ac:dyDescent="0.2">
      <c r="A2713" s="1" t="s">
        <v>3566</v>
      </c>
      <c r="B2713" s="1" t="s">
        <v>62</v>
      </c>
      <c r="C2713" s="1" t="s">
        <v>2832</v>
      </c>
      <c r="D2713" s="1">
        <v>20160425</v>
      </c>
      <c r="E2713" s="1" t="s">
        <v>2843</v>
      </c>
      <c r="F2713" s="1" t="s">
        <v>100</v>
      </c>
      <c r="G2713" s="1" t="s">
        <v>101</v>
      </c>
      <c r="H2713" s="1">
        <v>20160425</v>
      </c>
      <c r="J2713" s="1">
        <v>34</v>
      </c>
      <c r="K2713" s="1">
        <v>29.903926849365234</v>
      </c>
      <c r="L2713">
        <f t="shared" si="2436"/>
        <v>19.696101186980858</v>
      </c>
      <c r="M2713">
        <f t="shared" si="2437"/>
        <v>322.18859160776901</v>
      </c>
      <c r="N2713" s="1">
        <v>544.2886962890625</v>
      </c>
      <c r="O2713">
        <f t="shared" si="2438"/>
        <v>0.65918406852165479</v>
      </c>
      <c r="P2713" s="1">
        <v>89.786323547363281</v>
      </c>
      <c r="Q2713" s="1">
        <v>27.302909851074219</v>
      </c>
      <c r="R2713" s="1">
        <v>2000.778564453125</v>
      </c>
      <c r="S2713" s="1">
        <v>100.42010498046875</v>
      </c>
      <c r="T2713">
        <f t="shared" si="2439"/>
        <v>0.1531844816185092</v>
      </c>
      <c r="U2713">
        <f t="shared" si="2440"/>
        <v>2.8400000333786011</v>
      </c>
      <c r="V2713">
        <f t="shared" si="2441"/>
        <v>1.4521279741824051</v>
      </c>
      <c r="W2713" s="1">
        <v>17787.500001262873</v>
      </c>
      <c r="X2713" s="1">
        <v>0</v>
      </c>
      <c r="Y2713">
        <f t="shared" si="2442"/>
        <v>0.96578179542428177</v>
      </c>
      <c r="Z2713">
        <f t="shared" si="2443"/>
        <v>29.903926849365234</v>
      </c>
      <c r="AA2713" s="1">
        <v>6</v>
      </c>
      <c r="AB2713">
        <f t="shared" si="2444"/>
        <v>1.4200000166893005</v>
      </c>
      <c r="AC2713" s="1">
        <v>1</v>
      </c>
      <c r="AD2713" s="1">
        <v>27.003860473632812</v>
      </c>
      <c r="AE2713" s="1">
        <v>575.02734375</v>
      </c>
      <c r="AF2713" s="1">
        <v>30.467437744140625</v>
      </c>
      <c r="AG2713" s="1">
        <v>32.575286865234375</v>
      </c>
      <c r="AH2713" s="1">
        <v>83.976516723632812</v>
      </c>
      <c r="AI2713" s="1">
        <v>399.8837890625</v>
      </c>
      <c r="AJ2713" s="1">
        <v>31.478496551513672</v>
      </c>
      <c r="AK2713" s="1">
        <v>0.96881407499313354</v>
      </c>
      <c r="AL2713" s="1">
        <v>7.5163617730140686E-2</v>
      </c>
      <c r="AM2713" s="1">
        <v>1</v>
      </c>
      <c r="AN2713" s="1">
        <v>-0.21956524252891541</v>
      </c>
      <c r="AO2713" s="1">
        <v>2.737391471862793</v>
      </c>
      <c r="AP2713" s="1">
        <v>1</v>
      </c>
      <c r="AQ2713" s="1">
        <v>0</v>
      </c>
      <c r="AR2713" s="1">
        <v>0.15999999642372131</v>
      </c>
      <c r="AS2713" s="1">
        <v>111115</v>
      </c>
      <c r="AT2713">
        <f t="shared" si="2445"/>
        <v>0.66647298177083325</v>
      </c>
      <c r="AU2713">
        <f t="shared" si="2446"/>
        <v>1.4521279741824052E-3</v>
      </c>
      <c r="AV2713">
        <f t="shared" si="2447"/>
        <v>303.05392684936521</v>
      </c>
      <c r="AW2713">
        <f t="shared" si="2448"/>
        <v>300.4529098510742</v>
      </c>
      <c r="AX2713">
        <f t="shared" si="2449"/>
        <v>320.12456315715826</v>
      </c>
      <c r="AY2713">
        <f t="shared" si="2450"/>
        <v>2.6510267372788037</v>
      </c>
      <c r="AZ2713">
        <f t="shared" si="2451"/>
        <v>4.2369955222000026</v>
      </c>
      <c r="BA2713">
        <f t="shared" si="2452"/>
        <v>42.192701581262824</v>
      </c>
      <c r="BB2713">
        <f t="shared" si="2453"/>
        <v>9.6174147160284491</v>
      </c>
      <c r="BC2713">
        <f t="shared" si="2454"/>
        <v>28.603418350219727</v>
      </c>
      <c r="BD2713">
        <f t="shared" si="2455"/>
        <v>3.9303977952973757</v>
      </c>
      <c r="BE2713">
        <f t="shared" si="2456"/>
        <v>0.14534484283541396</v>
      </c>
      <c r="BF2713">
        <f t="shared" si="2457"/>
        <v>3.2712137267757209</v>
      </c>
      <c r="BG2713">
        <f t="shared" si="2458"/>
        <v>9.1513775603668607E-2</v>
      </c>
      <c r="BH2713">
        <f t="shared" si="2459"/>
        <v>32.354212192761537</v>
      </c>
      <c r="BI2713">
        <f t="shared" si="2460"/>
        <v>0.59194430052366931</v>
      </c>
      <c r="BJ2713">
        <f t="shared" si="2461"/>
        <v>77.532601588884219</v>
      </c>
      <c r="BK2713">
        <f t="shared" si="2462"/>
        <v>534.92611308838843</v>
      </c>
      <c r="BL2713">
        <f t="shared" si="2463"/>
        <v>2.8547680302386136E-2</v>
      </c>
    </row>
    <row r="2714" spans="1:64" x14ac:dyDescent="0.2">
      <c r="A2714" s="1" t="s">
        <v>3566</v>
      </c>
      <c r="B2714" s="1" t="s">
        <v>62</v>
      </c>
      <c r="C2714" s="1" t="s">
        <v>2832</v>
      </c>
      <c r="D2714" s="1">
        <v>20160425</v>
      </c>
      <c r="E2714" s="1" t="s">
        <v>462</v>
      </c>
      <c r="F2714" s="1" t="s">
        <v>100</v>
      </c>
      <c r="G2714" s="1" t="s">
        <v>101</v>
      </c>
      <c r="H2714" s="1">
        <v>20160425</v>
      </c>
      <c r="J2714" s="1">
        <v>35</v>
      </c>
      <c r="K2714" s="1">
        <v>29.91224479675293</v>
      </c>
      <c r="L2714">
        <f t="shared" si="2436"/>
        <v>22.110683273172231</v>
      </c>
      <c r="M2714">
        <f t="shared" si="2437"/>
        <v>388.59529612457459</v>
      </c>
      <c r="N2714" s="1">
        <v>640.46759033203125</v>
      </c>
      <c r="O2714">
        <f t="shared" si="2438"/>
        <v>0.65903268662413117</v>
      </c>
      <c r="P2714" s="1">
        <v>89.823875427246094</v>
      </c>
      <c r="Q2714" s="1">
        <v>27.299461364746094</v>
      </c>
      <c r="R2714" s="1">
        <v>2000.555419921875</v>
      </c>
      <c r="S2714" s="1">
        <v>100.42079925537109</v>
      </c>
      <c r="T2714">
        <f t="shared" si="2439"/>
        <v>0.15181348072076706</v>
      </c>
      <c r="U2714">
        <f t="shared" si="2440"/>
        <v>2.8400000333786011</v>
      </c>
      <c r="V2714">
        <f t="shared" si="2441"/>
        <v>1.4417679142389219</v>
      </c>
      <c r="W2714" s="1">
        <v>17888.500001262873</v>
      </c>
      <c r="X2714" s="1">
        <v>0</v>
      </c>
      <c r="Y2714">
        <f t="shared" si="2442"/>
        <v>0.96710120082622675</v>
      </c>
      <c r="Z2714">
        <f t="shared" si="2443"/>
        <v>29.91224479675293</v>
      </c>
      <c r="AA2714" s="1">
        <v>6</v>
      </c>
      <c r="AB2714">
        <f t="shared" si="2444"/>
        <v>1.4200000166893005</v>
      </c>
      <c r="AC2714" s="1">
        <v>1</v>
      </c>
      <c r="AD2714" s="1">
        <v>27.001865386962891</v>
      </c>
      <c r="AE2714" s="1">
        <v>675.03204345703125</v>
      </c>
      <c r="AF2714" s="1">
        <v>30.489105224609375</v>
      </c>
      <c r="AG2714" s="1">
        <v>32.582099914550781</v>
      </c>
      <c r="AH2714" s="1">
        <v>84.053810119628906</v>
      </c>
      <c r="AI2714" s="1">
        <v>399.84585571289062</v>
      </c>
      <c r="AJ2714" s="1">
        <v>31.563810348510742</v>
      </c>
      <c r="AK2714" s="1">
        <v>0.67107540369033813</v>
      </c>
      <c r="AL2714" s="1">
        <v>8.0192722380161285E-2</v>
      </c>
      <c r="AM2714" s="1">
        <v>1</v>
      </c>
      <c r="AN2714" s="1">
        <v>-0.21956524252891541</v>
      </c>
      <c r="AO2714" s="1">
        <v>2.737391471862793</v>
      </c>
      <c r="AP2714" s="1">
        <v>1</v>
      </c>
      <c r="AQ2714" s="1">
        <v>0</v>
      </c>
      <c r="AR2714" s="1">
        <v>0.15999999642372131</v>
      </c>
      <c r="AS2714" s="1">
        <v>111115</v>
      </c>
      <c r="AT2714">
        <f t="shared" si="2445"/>
        <v>0.66640975952148429</v>
      </c>
      <c r="AU2714">
        <f t="shared" si="2446"/>
        <v>1.441767914238922E-3</v>
      </c>
      <c r="AV2714">
        <f t="shared" si="2447"/>
        <v>303.06224479675291</v>
      </c>
      <c r="AW2714">
        <f t="shared" si="2448"/>
        <v>300.44946136474607</v>
      </c>
      <c r="AX2714">
        <f t="shared" si="2449"/>
        <v>320.08886003295629</v>
      </c>
      <c r="AY2714">
        <f t="shared" si="2450"/>
        <v>2.6543037028843792</v>
      </c>
      <c r="AZ2714">
        <f t="shared" si="2451"/>
        <v>4.2390217156637746</v>
      </c>
      <c r="BA2714">
        <f t="shared" si="2452"/>
        <v>42.212586905267507</v>
      </c>
      <c r="BB2714">
        <f t="shared" si="2453"/>
        <v>9.6304869907167259</v>
      </c>
      <c r="BC2714">
        <f t="shared" si="2454"/>
        <v>28.605853080749512</v>
      </c>
      <c r="BD2714">
        <f t="shared" si="2455"/>
        <v>3.930953201461679</v>
      </c>
      <c r="BE2714">
        <f t="shared" si="2456"/>
        <v>0.14411001497333972</v>
      </c>
      <c r="BF2714">
        <f t="shared" si="2457"/>
        <v>3.2719205148375479</v>
      </c>
      <c r="BG2714">
        <f t="shared" si="2458"/>
        <v>9.0730575471961908E-2</v>
      </c>
      <c r="BH2714">
        <f t="shared" si="2459"/>
        <v>39.023050223707386</v>
      </c>
      <c r="BI2714">
        <f t="shared" si="2460"/>
        <v>0.60673686224016266</v>
      </c>
      <c r="BJ2714">
        <f t="shared" si="2461"/>
        <v>77.502044633911595</v>
      </c>
      <c r="BK2714">
        <f t="shared" si="2462"/>
        <v>629.95723044894623</v>
      </c>
      <c r="BL2714">
        <f t="shared" si="2463"/>
        <v>2.720221435830562E-2</v>
      </c>
    </row>
    <row r="2715" spans="1:64" x14ac:dyDescent="0.2">
      <c r="A2715" s="1" t="s">
        <v>3566</v>
      </c>
      <c r="B2715" s="1" t="s">
        <v>62</v>
      </c>
      <c r="C2715" s="1" t="s">
        <v>2832</v>
      </c>
      <c r="D2715" s="1">
        <v>20160425</v>
      </c>
      <c r="E2715" s="1" t="s">
        <v>2844</v>
      </c>
      <c r="F2715" s="1" t="s">
        <v>100</v>
      </c>
      <c r="G2715" s="1" t="s">
        <v>101</v>
      </c>
      <c r="H2715" s="1">
        <v>20160425</v>
      </c>
      <c r="J2715" s="1">
        <v>36</v>
      </c>
      <c r="K2715" s="1">
        <v>29.915077209472656</v>
      </c>
      <c r="L2715">
        <f t="shared" si="2436"/>
        <v>23.823708540037252</v>
      </c>
      <c r="M2715">
        <f t="shared" si="2437"/>
        <v>490.44719464184919</v>
      </c>
      <c r="N2715" s="1">
        <v>762.699951171875</v>
      </c>
      <c r="O2715">
        <f t="shared" si="2438"/>
        <v>0.6568448922592145</v>
      </c>
      <c r="P2715" s="1">
        <v>89.884613037109375</v>
      </c>
      <c r="Q2715" s="1">
        <v>27.303293228149414</v>
      </c>
      <c r="R2715" s="1">
        <v>2000.670654296875</v>
      </c>
      <c r="S2715" s="1">
        <v>100.42093658447266</v>
      </c>
      <c r="T2715">
        <f t="shared" si="2439"/>
        <v>0.151969132750817</v>
      </c>
      <c r="U2715">
        <f t="shared" si="2440"/>
        <v>2.8400000333786011</v>
      </c>
      <c r="V2715">
        <f t="shared" si="2441"/>
        <v>1.4398267524698083</v>
      </c>
      <c r="W2715" s="1">
        <v>18002.500001262873</v>
      </c>
      <c r="X2715" s="1">
        <v>0</v>
      </c>
      <c r="Y2715">
        <f t="shared" si="2442"/>
        <v>0.9648433229536586</v>
      </c>
      <c r="Z2715">
        <f t="shared" si="2443"/>
        <v>29.915077209472656</v>
      </c>
      <c r="AA2715" s="1">
        <v>6</v>
      </c>
      <c r="AB2715">
        <f t="shared" si="2444"/>
        <v>1.4200000166893005</v>
      </c>
      <c r="AC2715" s="1">
        <v>1</v>
      </c>
      <c r="AD2715" s="1">
        <v>27.004125595092773</v>
      </c>
      <c r="AE2715" s="1">
        <v>800.09100341796875</v>
      </c>
      <c r="AF2715" s="1">
        <v>30.521642684936523</v>
      </c>
      <c r="AG2715" s="1">
        <v>32.611412048339844</v>
      </c>
      <c r="AH2715" s="1">
        <v>84.124732971191406</v>
      </c>
      <c r="AI2715" s="1">
        <v>399.91168212890625</v>
      </c>
      <c r="AJ2715" s="1">
        <v>34.681278228759766</v>
      </c>
      <c r="AK2715" s="1">
        <v>0.37258601188659668</v>
      </c>
      <c r="AL2715" s="1">
        <v>8.784099668264389E-2</v>
      </c>
      <c r="AM2715" s="1">
        <v>1</v>
      </c>
      <c r="AN2715" s="1">
        <v>-0.21956524252891541</v>
      </c>
      <c r="AO2715" s="1">
        <v>2.737391471862793</v>
      </c>
      <c r="AP2715" s="1">
        <v>1</v>
      </c>
      <c r="AQ2715" s="1">
        <v>0</v>
      </c>
      <c r="AR2715" s="1">
        <v>0.15999999642372131</v>
      </c>
      <c r="AS2715" s="1">
        <v>111115</v>
      </c>
      <c r="AT2715">
        <f t="shared" si="2445"/>
        <v>0.6665194702148437</v>
      </c>
      <c r="AU2715">
        <f t="shared" si="2446"/>
        <v>1.4398267524698082E-3</v>
      </c>
      <c r="AV2715">
        <f t="shared" si="2447"/>
        <v>303.06507720947263</v>
      </c>
      <c r="AW2715">
        <f t="shared" si="2448"/>
        <v>300.45329322814939</v>
      </c>
      <c r="AX2715">
        <f t="shared" si="2449"/>
        <v>320.10729753254418</v>
      </c>
      <c r="AY2715">
        <f t="shared" si="2450"/>
        <v>2.6556446761657568</v>
      </c>
      <c r="AZ2715">
        <f t="shared" si="2451"/>
        <v>4.2397118641901015</v>
      </c>
      <c r="BA2715">
        <f t="shared" si="2452"/>
        <v>42.219401734256046</v>
      </c>
      <c r="BB2715">
        <f t="shared" si="2453"/>
        <v>9.6079896859162019</v>
      </c>
      <c r="BC2715">
        <f t="shared" si="2454"/>
        <v>28.609185218811035</v>
      </c>
      <c r="BD2715">
        <f t="shared" si="2455"/>
        <v>3.9317134334956574</v>
      </c>
      <c r="BE2715">
        <f t="shared" si="2456"/>
        <v>0.14425026399692809</v>
      </c>
      <c r="BF2715">
        <f t="shared" si="2457"/>
        <v>3.2748685412364429</v>
      </c>
      <c r="BG2715">
        <f t="shared" si="2458"/>
        <v>9.0819524649963346E-2</v>
      </c>
      <c r="BH2715">
        <f t="shared" si="2459"/>
        <v>49.251166631161659</v>
      </c>
      <c r="BI2715">
        <f t="shared" si="2460"/>
        <v>0.643040810332144</v>
      </c>
      <c r="BJ2715">
        <f t="shared" si="2461"/>
        <v>77.558970394565591</v>
      </c>
      <c r="BK2715">
        <f t="shared" si="2462"/>
        <v>751.37530111868864</v>
      </c>
      <c r="BL2715">
        <f t="shared" si="2463"/>
        <v>2.4591469836638083E-2</v>
      </c>
    </row>
    <row r="2716" spans="1:64" x14ac:dyDescent="0.2">
      <c r="A2716" s="1" t="s">
        <v>3566</v>
      </c>
      <c r="B2716" s="1" t="s">
        <v>62</v>
      </c>
      <c r="C2716" s="1" t="s">
        <v>2832</v>
      </c>
      <c r="D2716" s="1">
        <v>20160425</v>
      </c>
      <c r="E2716" s="1" t="s">
        <v>2845</v>
      </c>
      <c r="F2716" s="1" t="s">
        <v>100</v>
      </c>
      <c r="G2716" s="1" t="s">
        <v>101</v>
      </c>
      <c r="H2716" s="1">
        <v>20160425</v>
      </c>
      <c r="J2716" s="1">
        <v>37</v>
      </c>
      <c r="K2716" s="1">
        <v>29.923337936401367</v>
      </c>
      <c r="L2716">
        <f t="shared" si="2436"/>
        <v>23.86499125630128</v>
      </c>
      <c r="M2716">
        <f t="shared" si="2437"/>
        <v>674.00131105267099</v>
      </c>
      <c r="N2716" s="1">
        <v>962.18939208984375</v>
      </c>
      <c r="O2716">
        <f t="shared" si="2438"/>
        <v>0.66199955491081131</v>
      </c>
      <c r="P2716" s="1">
        <v>89.77178955078125</v>
      </c>
      <c r="Q2716" s="1">
        <v>27.301986694335938</v>
      </c>
      <c r="R2716" s="1">
        <v>2000.5357666015625</v>
      </c>
      <c r="S2716" s="1">
        <v>100.42125701904297</v>
      </c>
      <c r="T2716">
        <f t="shared" si="2439"/>
        <v>0.1448469290080453</v>
      </c>
      <c r="U2716">
        <f t="shared" si="2440"/>
        <v>2.8400000333786011</v>
      </c>
      <c r="V2716">
        <f t="shared" si="2441"/>
        <v>1.3846894000977075</v>
      </c>
      <c r="W2716" s="1">
        <v>18144.500001262873</v>
      </c>
      <c r="X2716" s="1">
        <v>0</v>
      </c>
      <c r="Y2716">
        <f t="shared" si="2442"/>
        <v>0.97121792070426283</v>
      </c>
      <c r="Z2716">
        <f t="shared" si="2443"/>
        <v>29.923337936401367</v>
      </c>
      <c r="AA2716" s="1">
        <v>6</v>
      </c>
      <c r="AB2716">
        <f t="shared" si="2444"/>
        <v>1.4200000166893005</v>
      </c>
      <c r="AC2716" s="1">
        <v>1</v>
      </c>
      <c r="AD2716" s="1">
        <v>27.002843856811523</v>
      </c>
      <c r="AE2716" s="1">
        <v>999.99822998046875</v>
      </c>
      <c r="AF2716" s="1">
        <v>30.557806015014648</v>
      </c>
      <c r="AG2716" s="1">
        <v>32.567878723144531</v>
      </c>
      <c r="AH2716" s="1">
        <v>84.231124877929688</v>
      </c>
      <c r="AI2716" s="1">
        <v>399.86404418945312</v>
      </c>
      <c r="AJ2716" s="1">
        <v>42.181396484375</v>
      </c>
      <c r="AK2716" s="1">
        <v>-0.89092105627059937</v>
      </c>
      <c r="AL2716" s="1">
        <v>8.3508260548114777E-2</v>
      </c>
      <c r="AM2716" s="1">
        <v>1</v>
      </c>
      <c r="AN2716" s="1">
        <v>-0.21956524252891541</v>
      </c>
      <c r="AO2716" s="1">
        <v>2.737391471862793</v>
      </c>
      <c r="AP2716" s="1">
        <v>1</v>
      </c>
      <c r="AQ2716" s="1">
        <v>0</v>
      </c>
      <c r="AR2716" s="1">
        <v>0.15999999642372131</v>
      </c>
      <c r="AS2716" s="1">
        <v>111115</v>
      </c>
      <c r="AT2716">
        <f t="shared" si="2445"/>
        <v>0.66644007364908842</v>
      </c>
      <c r="AU2716">
        <f t="shared" si="2446"/>
        <v>1.3846894000977075E-3</v>
      </c>
      <c r="AV2716">
        <f t="shared" si="2447"/>
        <v>303.07333793640134</v>
      </c>
      <c r="AW2716">
        <f t="shared" si="2448"/>
        <v>300.45198669433591</v>
      </c>
      <c r="AX2716">
        <f t="shared" si="2449"/>
        <v>320.08571550177658</v>
      </c>
      <c r="AY2716">
        <f t="shared" si="2450"/>
        <v>2.6826262861292354</v>
      </c>
      <c r="AZ2716">
        <f t="shared" si="2451"/>
        <v>4.2417252405261809</v>
      </c>
      <c r="BA2716">
        <f t="shared" si="2452"/>
        <v>42.239316320466081</v>
      </c>
      <c r="BB2716">
        <f t="shared" si="2453"/>
        <v>9.6714375973215496</v>
      </c>
      <c r="BC2716">
        <f t="shared" si="2454"/>
        <v>28.612662315368652</v>
      </c>
      <c r="BD2716">
        <f t="shared" si="2455"/>
        <v>3.9325068747327294</v>
      </c>
      <c r="BE2716">
        <f t="shared" si="2456"/>
        <v>0.1378178809169881</v>
      </c>
      <c r="BF2716">
        <f t="shared" si="2457"/>
        <v>3.2705073198219181</v>
      </c>
      <c r="BG2716">
        <f t="shared" si="2458"/>
        <v>8.67412667724686E-2</v>
      </c>
      <c r="BH2716">
        <f t="shared" si="2459"/>
        <v>67.684058888392201</v>
      </c>
      <c r="BI2716">
        <f t="shared" si="2460"/>
        <v>0.70048715626428004</v>
      </c>
      <c r="BJ2716">
        <f t="shared" si="2461"/>
        <v>77.367830052787639</v>
      </c>
      <c r="BK2716">
        <f t="shared" si="2462"/>
        <v>950.84511821049489</v>
      </c>
      <c r="BL2716">
        <f t="shared" si="2463"/>
        <v>1.941833167533847E-2</v>
      </c>
    </row>
    <row r="2717" spans="1:64" x14ac:dyDescent="0.2">
      <c r="A2717" s="1" t="s">
        <v>3566</v>
      </c>
      <c r="B2717" s="1" t="s">
        <v>62</v>
      </c>
      <c r="C2717" s="1" t="s">
        <v>2832</v>
      </c>
      <c r="D2717" s="1">
        <v>20160425</v>
      </c>
      <c r="E2717" s="1" t="s">
        <v>2846</v>
      </c>
      <c r="F2717" s="1" t="s">
        <v>100</v>
      </c>
      <c r="G2717" s="1" t="s">
        <v>101</v>
      </c>
      <c r="H2717" s="1">
        <v>20160425</v>
      </c>
      <c r="J2717" s="1">
        <v>38</v>
      </c>
      <c r="K2717" s="1">
        <v>29.922756195068359</v>
      </c>
      <c r="L2717">
        <f t="shared" si="2436"/>
        <v>24.868606036092675</v>
      </c>
      <c r="M2717">
        <f t="shared" si="2437"/>
        <v>1039.1504348316596</v>
      </c>
      <c r="N2717" s="1">
        <v>1360.0753173828125</v>
      </c>
      <c r="O2717">
        <f t="shared" si="2438"/>
        <v>0.66848023955909497</v>
      </c>
      <c r="P2717" s="1">
        <v>89.588119506835938</v>
      </c>
      <c r="Q2717" s="1">
        <v>27.303855895996094</v>
      </c>
      <c r="R2717" s="1">
        <v>2000.2835693359375</v>
      </c>
      <c r="S2717" s="1">
        <v>100.42071533203125</v>
      </c>
      <c r="T2717">
        <f t="shared" si="2439"/>
        <v>0.13737178344028483</v>
      </c>
      <c r="U2717">
        <f t="shared" si="2440"/>
        <v>2.8400000333786011</v>
      </c>
      <c r="V2717">
        <f t="shared" si="2441"/>
        <v>1.3248830195461503</v>
      </c>
      <c r="W2717" s="1">
        <v>18274.500001262873</v>
      </c>
      <c r="X2717" s="1">
        <v>0</v>
      </c>
      <c r="Y2717">
        <f t="shared" si="2442"/>
        <v>0.97740988243475924</v>
      </c>
      <c r="Z2717">
        <f t="shared" si="2443"/>
        <v>29.922756195068359</v>
      </c>
      <c r="AA2717" s="1">
        <v>6</v>
      </c>
      <c r="AB2717">
        <f t="shared" si="2444"/>
        <v>1.4200000166893005</v>
      </c>
      <c r="AC2717" s="1">
        <v>1</v>
      </c>
      <c r="AD2717" s="1">
        <v>27.003053665161133</v>
      </c>
      <c r="AE2717" s="1">
        <v>1400.109375</v>
      </c>
      <c r="AF2717" s="1">
        <v>30.580898284912109</v>
      </c>
      <c r="AG2717" s="1">
        <v>32.504981994628906</v>
      </c>
      <c r="AH2717" s="1">
        <v>84.285079956054688</v>
      </c>
      <c r="AI2717" s="1">
        <v>399.71786499023438</v>
      </c>
      <c r="AJ2717" s="1">
        <v>29.73188591003418</v>
      </c>
      <c r="AK2717" s="1">
        <v>-3.4141814708709717</v>
      </c>
      <c r="AL2717" s="1">
        <v>7.705417275428772E-2</v>
      </c>
      <c r="AM2717" s="1">
        <v>1</v>
      </c>
      <c r="AN2717" s="1">
        <v>-0.21956524252891541</v>
      </c>
      <c r="AO2717" s="1">
        <v>2.737391471862793</v>
      </c>
      <c r="AP2717" s="1">
        <v>1</v>
      </c>
      <c r="AQ2717" s="1">
        <v>0</v>
      </c>
      <c r="AR2717" s="1">
        <v>0.15999999642372131</v>
      </c>
      <c r="AS2717" s="1">
        <v>111115</v>
      </c>
      <c r="AT2717">
        <f t="shared" si="2445"/>
        <v>0.66619644165039049</v>
      </c>
      <c r="AU2717">
        <f t="shared" si="2446"/>
        <v>1.3248830195461503E-3</v>
      </c>
      <c r="AV2717">
        <f t="shared" si="2447"/>
        <v>303.07275619506834</v>
      </c>
      <c r="AW2717">
        <f t="shared" si="2448"/>
        <v>300.45385589599607</v>
      </c>
      <c r="AX2717">
        <f t="shared" si="2449"/>
        <v>320.0453639401785</v>
      </c>
      <c r="AY2717">
        <f t="shared" si="2450"/>
        <v>2.7135276259293248</v>
      </c>
      <c r="AZ2717">
        <f t="shared" si="2451"/>
        <v>4.2415834261901901</v>
      </c>
      <c r="BA2717">
        <f t="shared" si="2452"/>
        <v>42.238131964762552</v>
      </c>
      <c r="BB2717">
        <f t="shared" si="2453"/>
        <v>9.7331499701336455</v>
      </c>
      <c r="BC2717">
        <f t="shared" si="2454"/>
        <v>28.613306045532227</v>
      </c>
      <c r="BD2717">
        <f t="shared" si="2455"/>
        <v>3.9326537833145259</v>
      </c>
      <c r="BE2717">
        <f t="shared" si="2456"/>
        <v>0.13103364092850178</v>
      </c>
      <c r="BF2717">
        <f t="shared" si="2457"/>
        <v>3.2641735437554309</v>
      </c>
      <c r="BG2717">
        <f t="shared" si="2458"/>
        <v>8.244282137100685E-2</v>
      </c>
      <c r="BH2717">
        <f t="shared" si="2459"/>
        <v>104.35223000338658</v>
      </c>
      <c r="BI2717">
        <f t="shared" si="2460"/>
        <v>0.76403888928099406</v>
      </c>
      <c r="BJ2717">
        <f t="shared" si="2461"/>
        <v>77.166352371146473</v>
      </c>
      <c r="BK2717">
        <f t="shared" si="2462"/>
        <v>1348.2539731031839</v>
      </c>
      <c r="BL2717">
        <f t="shared" si="2463"/>
        <v>1.4233368895205043E-2</v>
      </c>
    </row>
    <row r="2718" spans="1:64" x14ac:dyDescent="0.2">
      <c r="A2718" s="1" t="s">
        <v>3566</v>
      </c>
      <c r="B2718" s="1" t="s">
        <v>62</v>
      </c>
      <c r="C2718" s="1" t="s">
        <v>2832</v>
      </c>
      <c r="D2718" s="1">
        <v>20160425</v>
      </c>
      <c r="E2718" s="1" t="s">
        <v>2847</v>
      </c>
      <c r="F2718" s="1" t="s">
        <v>100</v>
      </c>
      <c r="G2718" s="1" t="s">
        <v>101</v>
      </c>
      <c r="H2718" s="1">
        <v>20160425</v>
      </c>
      <c r="J2718" s="1">
        <v>39</v>
      </c>
      <c r="K2718" s="1">
        <v>29.938449859619141</v>
      </c>
      <c r="L2718">
        <f t="shared" si="2436"/>
        <v>25.78031959954221</v>
      </c>
      <c r="M2718">
        <f t="shared" si="2437"/>
        <v>1407.8893330348328</v>
      </c>
      <c r="N2718" s="1">
        <v>1757.8472900390625</v>
      </c>
      <c r="O2718">
        <f t="shared" si="2438"/>
        <v>0.67414001165172088</v>
      </c>
      <c r="P2718" s="1">
        <v>89.477127075195312</v>
      </c>
      <c r="Q2718" s="1">
        <v>27.306135177612305</v>
      </c>
      <c r="R2718" s="1">
        <v>2000.20263671875</v>
      </c>
      <c r="S2718" s="1">
        <v>100.42185211181641</v>
      </c>
      <c r="T2718">
        <f t="shared" si="2439"/>
        <v>0.132255457434237</v>
      </c>
      <c r="U2718">
        <f t="shared" si="2440"/>
        <v>2.8400000333786011</v>
      </c>
      <c r="V2718">
        <f t="shared" si="2441"/>
        <v>1.2874408766222836</v>
      </c>
      <c r="W2718" s="1">
        <v>18382.500001262873</v>
      </c>
      <c r="X2718" s="1">
        <v>0</v>
      </c>
      <c r="Y2718">
        <f t="shared" si="2442"/>
        <v>0.98484549140815902</v>
      </c>
      <c r="Z2718">
        <f t="shared" si="2443"/>
        <v>29.938449859619141</v>
      </c>
      <c r="AA2718" s="1">
        <v>6</v>
      </c>
      <c r="AB2718">
        <f t="shared" si="2444"/>
        <v>1.4200000166893005</v>
      </c>
      <c r="AC2718" s="1">
        <v>1</v>
      </c>
      <c r="AD2718" s="1">
        <v>27.002063751220703</v>
      </c>
      <c r="AE2718" s="1">
        <v>1799.930419921875</v>
      </c>
      <c r="AF2718" s="1">
        <v>30.599424362182617</v>
      </c>
      <c r="AG2718" s="1">
        <v>32.468681335449219</v>
      </c>
      <c r="AH2718" s="1">
        <v>84.325836181640625</v>
      </c>
      <c r="AI2718" s="1">
        <v>399.82925415039062</v>
      </c>
      <c r="AJ2718" s="1">
        <v>25.27557373046875</v>
      </c>
      <c r="AK2718" s="1">
        <v>-6.5826568603515625</v>
      </c>
      <c r="AL2718" s="1">
        <v>8.1788972020149231E-2</v>
      </c>
      <c r="AM2718" s="1">
        <v>1</v>
      </c>
      <c r="AN2718" s="1">
        <v>-0.21956524252891541</v>
      </c>
      <c r="AO2718" s="1">
        <v>2.737391471862793</v>
      </c>
      <c r="AP2718" s="1">
        <v>1</v>
      </c>
      <c r="AQ2718" s="1">
        <v>0</v>
      </c>
      <c r="AR2718" s="1">
        <v>0.15999999642372131</v>
      </c>
      <c r="AS2718" s="1">
        <v>111115</v>
      </c>
      <c r="AT2718">
        <f t="shared" si="2445"/>
        <v>0.66638209025065098</v>
      </c>
      <c r="AU2718">
        <f t="shared" si="2446"/>
        <v>1.2874408766222836E-3</v>
      </c>
      <c r="AV2718">
        <f t="shared" si="2447"/>
        <v>303.08844985961912</v>
      </c>
      <c r="AW2718">
        <f t="shared" si="2448"/>
        <v>300.45613517761228</v>
      </c>
      <c r="AX2718">
        <f t="shared" si="2449"/>
        <v>320.03241472171794</v>
      </c>
      <c r="AY2718">
        <f t="shared" si="2450"/>
        <v>2.7308429239656422</v>
      </c>
      <c r="AZ2718">
        <f t="shared" si="2451"/>
        <v>4.2454106067423343</v>
      </c>
      <c r="BA2718">
        <f t="shared" si="2452"/>
        <v>42.27576486057248</v>
      </c>
      <c r="BB2718">
        <f t="shared" si="2453"/>
        <v>9.8070835251232609</v>
      </c>
      <c r="BC2718">
        <f t="shared" si="2454"/>
        <v>28.622292518615723</v>
      </c>
      <c r="BD2718">
        <f t="shared" si="2455"/>
        <v>3.9347051269858961</v>
      </c>
      <c r="BE2718">
        <f t="shared" si="2456"/>
        <v>0.12637053062521769</v>
      </c>
      <c r="BF2718">
        <f t="shared" si="2457"/>
        <v>3.2605651153341753</v>
      </c>
      <c r="BG2718">
        <f t="shared" si="2458"/>
        <v>7.9490031329074007E-2</v>
      </c>
      <c r="BH2718">
        <f t="shared" si="2459"/>
        <v>141.38285439182783</v>
      </c>
      <c r="BI2718">
        <f t="shared" si="2460"/>
        <v>0.80091674687142311</v>
      </c>
      <c r="BJ2718">
        <f t="shared" si="2461"/>
        <v>76.973802871371305</v>
      </c>
      <c r="BK2718">
        <f t="shared" si="2462"/>
        <v>1745.5925607959864</v>
      </c>
      <c r="BL2718">
        <f t="shared" si="2463"/>
        <v>1.1368112372747657E-2</v>
      </c>
    </row>
    <row r="2719" spans="1:64" x14ac:dyDescent="0.2">
      <c r="A2719" s="1" t="s">
        <v>3566</v>
      </c>
      <c r="B2719" s="1" t="s">
        <v>62</v>
      </c>
      <c r="C2719" s="1" t="s">
        <v>2832</v>
      </c>
      <c r="D2719" s="1">
        <v>20160425</v>
      </c>
      <c r="E2719" s="1" t="s">
        <v>2848</v>
      </c>
      <c r="F2719" s="1" t="s">
        <v>100</v>
      </c>
      <c r="G2719" s="1" t="s">
        <v>101</v>
      </c>
      <c r="H2719" s="1">
        <v>20160425</v>
      </c>
      <c r="J2719" s="1">
        <v>40</v>
      </c>
      <c r="K2719" s="1">
        <v>29.966945648193359</v>
      </c>
      <c r="L2719">
        <f t="shared" si="2436"/>
        <v>9.7816338007819894</v>
      </c>
      <c r="M2719">
        <f t="shared" si="2437"/>
        <v>243.28336574600735</v>
      </c>
      <c r="N2719" s="1">
        <v>384.60562133789062</v>
      </c>
      <c r="O2719">
        <f t="shared" si="2438"/>
        <v>0.68785745888262317</v>
      </c>
      <c r="P2719" s="1">
        <v>89.186599731445312</v>
      </c>
      <c r="Q2719" s="1">
        <v>27.307758331298828</v>
      </c>
      <c r="R2719" s="1">
        <v>1999.9376220703125</v>
      </c>
      <c r="S2719" s="1">
        <v>100.42194366455078</v>
      </c>
      <c r="T2719">
        <f t="shared" si="2439"/>
        <v>0.11908231596676787</v>
      </c>
      <c r="U2719">
        <f t="shared" si="2440"/>
        <v>2.8400000333786011</v>
      </c>
      <c r="V2719">
        <f t="shared" si="2441"/>
        <v>1.1847221967703292</v>
      </c>
      <c r="W2719" s="1">
        <v>18497.500001262873</v>
      </c>
      <c r="X2719" s="1">
        <v>0</v>
      </c>
      <c r="Y2719">
        <f t="shared" si="2442"/>
        <v>1.0020801197816644</v>
      </c>
      <c r="Z2719">
        <f t="shared" si="2443"/>
        <v>29.966945648193359</v>
      </c>
      <c r="AA2719" s="1">
        <v>6</v>
      </c>
      <c r="AB2719">
        <f t="shared" si="2444"/>
        <v>1.4200000166893005</v>
      </c>
      <c r="AC2719" s="1">
        <v>1</v>
      </c>
      <c r="AD2719" s="1">
        <v>27.004606246948242</v>
      </c>
      <c r="AE2719" s="1">
        <v>399.96383666992188</v>
      </c>
      <c r="AF2719" s="1">
        <v>30.646484375</v>
      </c>
      <c r="AG2719" s="1">
        <v>32.366306304931641</v>
      </c>
      <c r="AH2719" s="1">
        <v>84.44757080078125</v>
      </c>
      <c r="AI2719" s="1">
        <v>399.94039916992188</v>
      </c>
      <c r="AJ2719" s="1">
        <v>31.410999298095703</v>
      </c>
      <c r="AK2719" s="1">
        <v>1.3386185169219971</v>
      </c>
      <c r="AL2719" s="1">
        <v>0.10390639305114746</v>
      </c>
      <c r="AM2719" s="1">
        <v>1</v>
      </c>
      <c r="AN2719" s="1">
        <v>-0.21956524252891541</v>
      </c>
      <c r="AO2719" s="1">
        <v>2.737391471862793</v>
      </c>
      <c r="AP2719" s="1">
        <v>1</v>
      </c>
      <c r="AQ2719" s="1">
        <v>0</v>
      </c>
      <c r="AR2719" s="1">
        <v>0.15999999642372131</v>
      </c>
      <c r="AS2719" s="1">
        <v>111115</v>
      </c>
      <c r="AT2719">
        <f t="shared" si="2445"/>
        <v>0.66656733194986961</v>
      </c>
      <c r="AU2719">
        <f t="shared" si="2446"/>
        <v>1.1847221967703292E-3</v>
      </c>
      <c r="AV2719">
        <f t="shared" si="2447"/>
        <v>303.11694564819334</v>
      </c>
      <c r="AW2719">
        <f t="shared" si="2448"/>
        <v>300.45775833129881</v>
      </c>
      <c r="AX2719">
        <f t="shared" si="2449"/>
        <v>319.99001237891571</v>
      </c>
      <c r="AY2719">
        <f t="shared" si="2450"/>
        <v>2.7797347798002385</v>
      </c>
      <c r="AZ2719">
        <f t="shared" si="2451"/>
        <v>4.2523675081651042</v>
      </c>
      <c r="BA2719">
        <f t="shared" si="2452"/>
        <v>42.345003024136865</v>
      </c>
      <c r="BB2719">
        <f t="shared" si="2453"/>
        <v>9.9786967192052245</v>
      </c>
      <c r="BC2719">
        <f t="shared" si="2454"/>
        <v>28.637351989746094</v>
      </c>
      <c r="BD2719">
        <f t="shared" si="2455"/>
        <v>3.938144847266063</v>
      </c>
      <c r="BE2719">
        <f t="shared" si="2456"/>
        <v>0.11429008773454369</v>
      </c>
      <c r="BF2719">
        <f t="shared" si="2457"/>
        <v>3.2502873883834398</v>
      </c>
      <c r="BG2719">
        <f t="shared" si="2458"/>
        <v>7.1846934287242703E-2</v>
      </c>
      <c r="BH2719">
        <f t="shared" si="2459"/>
        <v>24.430988449467851</v>
      </c>
      <c r="BI2719">
        <f t="shared" si="2460"/>
        <v>0.63255280798996349</v>
      </c>
      <c r="BJ2719">
        <f t="shared" si="2461"/>
        <v>76.505452513237699</v>
      </c>
      <c r="BK2719">
        <f t="shared" si="2462"/>
        <v>379.95590109991366</v>
      </c>
      <c r="BL2719">
        <f t="shared" si="2463"/>
        <v>1.9695662525078685E-2</v>
      </c>
    </row>
    <row r="2720" spans="1:64" x14ac:dyDescent="0.2">
      <c r="A2720" s="1" t="s">
        <v>3566</v>
      </c>
      <c r="B2720" s="1" t="s">
        <v>62</v>
      </c>
      <c r="C2720" s="1" t="s">
        <v>2850</v>
      </c>
      <c r="D2720" s="1">
        <v>20160425</v>
      </c>
      <c r="E2720" s="1" t="s">
        <v>2849</v>
      </c>
      <c r="F2720" s="1" t="s">
        <v>100</v>
      </c>
      <c r="G2720" s="1" t="s">
        <v>101</v>
      </c>
      <c r="H2720" s="1">
        <v>20160425</v>
      </c>
      <c r="J2720" s="1">
        <v>42</v>
      </c>
      <c r="K2720" s="1">
        <v>31.076021194458008</v>
      </c>
      <c r="L2720">
        <f t="shared" si="2436"/>
        <v>14.964686988251207</v>
      </c>
      <c r="M2720">
        <f t="shared" si="2437"/>
        <v>226.66065287144224</v>
      </c>
      <c r="N2720" s="1">
        <v>376.72622680664062</v>
      </c>
      <c r="O2720">
        <f t="shared" si="2438"/>
        <v>0.60363712360586197</v>
      </c>
      <c r="P2720" s="1">
        <v>92.595932006835938</v>
      </c>
      <c r="Q2720" s="1">
        <v>28.359996795654297</v>
      </c>
      <c r="R2720" s="1">
        <v>1998.72216796875</v>
      </c>
      <c r="S2720" s="1">
        <v>100.35971832275391</v>
      </c>
      <c r="T2720">
        <f t="shared" si="2439"/>
        <v>0.17330203131196129</v>
      </c>
      <c r="U2720">
        <f t="shared" si="2440"/>
        <v>2.8400000333786011</v>
      </c>
      <c r="V2720">
        <f t="shared" si="2441"/>
        <v>1.5988842089776856</v>
      </c>
      <c r="W2720" s="1">
        <v>23296.500001240522</v>
      </c>
      <c r="X2720" s="1">
        <v>0</v>
      </c>
      <c r="Y2720">
        <f t="shared" si="2442"/>
        <v>0.94268016644268515</v>
      </c>
      <c r="Z2720">
        <f t="shared" si="2443"/>
        <v>31.076021194458008</v>
      </c>
      <c r="AA2720" s="1">
        <v>6</v>
      </c>
      <c r="AB2720">
        <f t="shared" si="2444"/>
        <v>1.4200000166893005</v>
      </c>
      <c r="AC2720" s="1">
        <v>1</v>
      </c>
      <c r="AD2720" s="1">
        <v>28.006532669067383</v>
      </c>
      <c r="AE2720" s="1">
        <v>400.074462890625</v>
      </c>
      <c r="AF2720" s="1">
        <v>33.441936492919922</v>
      </c>
      <c r="AG2720" s="1">
        <v>35.754283905029297</v>
      </c>
      <c r="AH2720" s="1">
        <v>86.607452392578125</v>
      </c>
      <c r="AI2720" s="1">
        <v>400.03952026367188</v>
      </c>
      <c r="AJ2720" s="1">
        <v>54.043479919433594</v>
      </c>
      <c r="AK2720" s="1">
        <v>2.34625244140625</v>
      </c>
      <c r="AL2720" s="1">
        <v>0.44282001256942749</v>
      </c>
      <c r="AM2720" s="1">
        <v>1</v>
      </c>
      <c r="AN2720" s="1">
        <v>-0.21956524252891541</v>
      </c>
      <c r="AO2720" s="1">
        <v>2.737391471862793</v>
      </c>
      <c r="AP2720" s="1">
        <v>1</v>
      </c>
      <c r="AQ2720" s="1">
        <v>0</v>
      </c>
      <c r="AR2720" s="1">
        <v>0.15999999642372131</v>
      </c>
      <c r="AS2720" s="1">
        <v>111115</v>
      </c>
      <c r="AT2720">
        <f t="shared" si="2445"/>
        <v>0.66673253377278641</v>
      </c>
      <c r="AU2720">
        <f t="shared" si="2446"/>
        <v>1.5988842089776855E-3</v>
      </c>
      <c r="AV2720">
        <f t="shared" si="2447"/>
        <v>304.22602119445799</v>
      </c>
      <c r="AW2720">
        <f t="shared" si="2448"/>
        <v>301.50999679565427</v>
      </c>
      <c r="AX2720">
        <f t="shared" si="2449"/>
        <v>319.79553972701251</v>
      </c>
      <c r="AY2720">
        <f t="shared" si="2450"/>
        <v>2.5465788301411201</v>
      </c>
      <c r="AZ2720">
        <f t="shared" si="2451"/>
        <v>4.5309700279831988</v>
      </c>
      <c r="BA2720">
        <f t="shared" si="2452"/>
        <v>45.147297179648632</v>
      </c>
      <c r="BB2720">
        <f t="shared" si="2453"/>
        <v>9.3930132746193351</v>
      </c>
      <c r="BC2720">
        <f t="shared" si="2454"/>
        <v>29.718008995056152</v>
      </c>
      <c r="BD2720">
        <f t="shared" si="2455"/>
        <v>4.1919269851463756</v>
      </c>
      <c r="BE2720">
        <f t="shared" si="2456"/>
        <v>0.16333502720414836</v>
      </c>
      <c r="BF2720">
        <f t="shared" si="2457"/>
        <v>3.5882898615405137</v>
      </c>
      <c r="BG2720">
        <f t="shared" si="2458"/>
        <v>0.10293539990612632</v>
      </c>
      <c r="BH2720">
        <f t="shared" si="2459"/>
        <v>22.747599277029444</v>
      </c>
      <c r="BI2720">
        <f t="shared" si="2460"/>
        <v>0.60165880881921874</v>
      </c>
      <c r="BJ2720">
        <f t="shared" si="2461"/>
        <v>79.564672392020867</v>
      </c>
      <c r="BK2720">
        <f t="shared" si="2462"/>
        <v>369.61273131484467</v>
      </c>
      <c r="BL2720">
        <f t="shared" si="2463"/>
        <v>3.2213728499928554E-2</v>
      </c>
    </row>
    <row r="2721" spans="1:64" x14ac:dyDescent="0.2">
      <c r="A2721" s="1" t="s">
        <v>3566</v>
      </c>
      <c r="B2721" s="1" t="s">
        <v>62</v>
      </c>
      <c r="C2721" s="1" t="s">
        <v>2850</v>
      </c>
      <c r="D2721" s="1">
        <v>20160425</v>
      </c>
      <c r="E2721" s="1" t="s">
        <v>2851</v>
      </c>
      <c r="F2721" s="1" t="s">
        <v>100</v>
      </c>
      <c r="G2721" s="1" t="s">
        <v>101</v>
      </c>
      <c r="H2721" s="1">
        <v>20160425</v>
      </c>
      <c r="J2721" s="1">
        <v>43</v>
      </c>
      <c r="K2721" s="1">
        <v>31.129152297973633</v>
      </c>
      <c r="L2721">
        <f t="shared" si="2436"/>
        <v>11.768413002305161</v>
      </c>
      <c r="M2721">
        <f t="shared" si="2437"/>
        <v>186.24528195391304</v>
      </c>
      <c r="N2721" s="1">
        <v>306.70529174804688</v>
      </c>
      <c r="O2721">
        <f t="shared" si="2438"/>
        <v>0.61282204014564146</v>
      </c>
      <c r="P2721" s="1">
        <v>92.504341125488281</v>
      </c>
      <c r="Q2721" s="1">
        <v>28.368881225585938</v>
      </c>
      <c r="R2721" s="1">
        <v>1998.6795654296875</v>
      </c>
      <c r="S2721" s="1">
        <v>100.35645294189453</v>
      </c>
      <c r="T2721">
        <f t="shared" si="2439"/>
        <v>0.16980176119776963</v>
      </c>
      <c r="U2721">
        <f t="shared" si="2440"/>
        <v>2.8400000333786011</v>
      </c>
      <c r="V2721">
        <f t="shared" si="2441"/>
        <v>1.5942451536346673</v>
      </c>
      <c r="W2721" s="1">
        <v>23380.500001240522</v>
      </c>
      <c r="X2721" s="1">
        <v>0</v>
      </c>
      <c r="Y2721">
        <f t="shared" si="2442"/>
        <v>0.95811420051423424</v>
      </c>
      <c r="Z2721">
        <f t="shared" si="2443"/>
        <v>31.129152297973633</v>
      </c>
      <c r="AA2721" s="1">
        <v>6</v>
      </c>
      <c r="AB2721">
        <f t="shared" si="2444"/>
        <v>1.4200000166893005</v>
      </c>
      <c r="AC2721" s="1">
        <v>1</v>
      </c>
      <c r="AD2721" s="1">
        <v>28.007801055908203</v>
      </c>
      <c r="AE2721" s="1">
        <v>325.08889770507812</v>
      </c>
      <c r="AF2721" s="1">
        <v>33.432937622070312</v>
      </c>
      <c r="AG2721" s="1">
        <v>35.738533020019531</v>
      </c>
      <c r="AH2721" s="1">
        <v>86.536613464355469</v>
      </c>
      <c r="AI2721" s="1">
        <v>400.05349731445312</v>
      </c>
      <c r="AJ2721" s="1">
        <v>81.3056640625</v>
      </c>
      <c r="AK2721" s="1">
        <v>2.3327605724334717</v>
      </c>
      <c r="AL2721" s="1">
        <v>0.43261894583702087</v>
      </c>
      <c r="AM2721" s="1">
        <v>1</v>
      </c>
      <c r="AN2721" s="1">
        <v>-0.21956524252891541</v>
      </c>
      <c r="AO2721" s="1">
        <v>2.737391471862793</v>
      </c>
      <c r="AP2721" s="1">
        <v>1</v>
      </c>
      <c r="AQ2721" s="1">
        <v>0</v>
      </c>
      <c r="AR2721" s="1">
        <v>0.15999999642372131</v>
      </c>
      <c r="AS2721" s="1">
        <v>111115</v>
      </c>
      <c r="AT2721">
        <f t="shared" si="2445"/>
        <v>0.6667558288574218</v>
      </c>
      <c r="AU2721">
        <f t="shared" si="2446"/>
        <v>1.5942451536346673E-3</v>
      </c>
      <c r="AV2721">
        <f t="shared" si="2447"/>
        <v>304.27915229797361</v>
      </c>
      <c r="AW2721">
        <f t="shared" si="2448"/>
        <v>301.51888122558591</v>
      </c>
      <c r="AX2721">
        <f t="shared" si="2449"/>
        <v>319.78872332091487</v>
      </c>
      <c r="AY2721">
        <f t="shared" si="2450"/>
        <v>2.5423696545521413</v>
      </c>
      <c r="AZ2721">
        <f t="shared" si="2451"/>
        <v>4.5447066077501681</v>
      </c>
      <c r="BA2721">
        <f t="shared" si="2452"/>
        <v>45.285644066969077</v>
      </c>
      <c r="BB2721">
        <f t="shared" si="2453"/>
        <v>9.5471110469495457</v>
      </c>
      <c r="BC2721">
        <f t="shared" si="2454"/>
        <v>29.749016761779785</v>
      </c>
      <c r="BD2721">
        <f t="shared" si="2455"/>
        <v>4.1994144473815753</v>
      </c>
      <c r="BE2721">
        <f t="shared" si="2456"/>
        <v>0.16022218085536286</v>
      </c>
      <c r="BF2721">
        <f t="shared" si="2457"/>
        <v>3.5865924072359339</v>
      </c>
      <c r="BG2721">
        <f t="shared" si="2458"/>
        <v>0.10095761285958557</v>
      </c>
      <c r="BH2721">
        <f t="shared" si="2459"/>
        <v>18.690915874057751</v>
      </c>
      <c r="BI2721">
        <f t="shared" si="2460"/>
        <v>0.60724508824878809</v>
      </c>
      <c r="BJ2721">
        <f t="shared" si="2461"/>
        <v>79.26746695919735</v>
      </c>
      <c r="BK2721">
        <f t="shared" si="2462"/>
        <v>301.11115183030483</v>
      </c>
      <c r="BL2721">
        <f t="shared" si="2463"/>
        <v>3.09803301256718E-2</v>
      </c>
    </row>
    <row r="2722" spans="1:64" x14ac:dyDescent="0.2">
      <c r="A2722" s="1" t="s">
        <v>3566</v>
      </c>
      <c r="B2722" s="1" t="s">
        <v>62</v>
      </c>
      <c r="C2722" s="1" t="s">
        <v>2850</v>
      </c>
      <c r="D2722" s="1">
        <v>20160425</v>
      </c>
      <c r="E2722" s="1" t="s">
        <v>2852</v>
      </c>
      <c r="F2722" s="1" t="s">
        <v>100</v>
      </c>
      <c r="G2722" s="1" t="s">
        <v>101</v>
      </c>
      <c r="H2722" s="1">
        <v>20160425</v>
      </c>
      <c r="J2722" s="1">
        <v>44</v>
      </c>
      <c r="K2722" s="1">
        <v>31.154491424560547</v>
      </c>
      <c r="L2722">
        <f t="shared" si="2436"/>
        <v>8.5580828290210764</v>
      </c>
      <c r="M2722">
        <f t="shared" si="2437"/>
        <v>148.84992861948712</v>
      </c>
      <c r="N2722" s="1">
        <v>236.80780029296875</v>
      </c>
      <c r="O2722">
        <f t="shared" si="2438"/>
        <v>0.61442163525055671</v>
      </c>
      <c r="P2722" s="1">
        <v>92.511161804199219</v>
      </c>
      <c r="Q2722" s="1">
        <v>28.382549285888672</v>
      </c>
      <c r="R2722" s="1">
        <v>2000.5802001953125</v>
      </c>
      <c r="S2722" s="1">
        <v>100.35395050048828</v>
      </c>
      <c r="T2722">
        <f t="shared" si="2439"/>
        <v>0.16952307780965986</v>
      </c>
      <c r="U2722">
        <f t="shared" si="2440"/>
        <v>2.8400000333786011</v>
      </c>
      <c r="V2722">
        <f t="shared" si="2441"/>
        <v>1.5976263150921777</v>
      </c>
      <c r="W2722" s="1">
        <v>23464.500001240522</v>
      </c>
      <c r="X2722" s="1">
        <v>0</v>
      </c>
      <c r="Y2722">
        <f t="shared" si="2442"/>
        <v>0.96156225550416385</v>
      </c>
      <c r="Z2722">
        <f t="shared" si="2443"/>
        <v>31.154491424560547</v>
      </c>
      <c r="AA2722" s="1">
        <v>6</v>
      </c>
      <c r="AB2722">
        <f t="shared" si="2444"/>
        <v>1.4200000166893005</v>
      </c>
      <c r="AC2722" s="1">
        <v>1</v>
      </c>
      <c r="AD2722" s="1">
        <v>28.008136749267578</v>
      </c>
      <c r="AE2722" s="1">
        <v>250.20974731445312</v>
      </c>
      <c r="AF2722" s="1">
        <v>33.460216522216797</v>
      </c>
      <c r="AG2722" s="1">
        <v>35.770473480224609</v>
      </c>
      <c r="AH2722" s="1">
        <v>86.536277770996094</v>
      </c>
      <c r="AI2722" s="1">
        <v>400.07977294921875</v>
      </c>
      <c r="AJ2722" s="1">
        <v>84.608184814453125</v>
      </c>
      <c r="AK2722" s="1">
        <v>2.0346000194549561</v>
      </c>
      <c r="AL2722" s="1">
        <v>0.42314401268959045</v>
      </c>
      <c r="AM2722" s="1">
        <v>1</v>
      </c>
      <c r="AN2722" s="1">
        <v>-0.21956524252891541</v>
      </c>
      <c r="AO2722" s="1">
        <v>2.737391471862793</v>
      </c>
      <c r="AP2722" s="1">
        <v>1</v>
      </c>
      <c r="AQ2722" s="1">
        <v>0</v>
      </c>
      <c r="AR2722" s="1">
        <v>0.15999999642372131</v>
      </c>
      <c r="AS2722" s="1">
        <v>111115</v>
      </c>
      <c r="AT2722">
        <f t="shared" si="2445"/>
        <v>0.66679962158203121</v>
      </c>
      <c r="AU2722">
        <f t="shared" si="2446"/>
        <v>1.5976263150921776E-3</v>
      </c>
      <c r="AV2722">
        <f t="shared" si="2447"/>
        <v>304.30449142456052</v>
      </c>
      <c r="AW2722">
        <f t="shared" si="2448"/>
        <v>301.53254928588865</v>
      </c>
      <c r="AX2722">
        <f t="shared" si="2449"/>
        <v>320.09282487661767</v>
      </c>
      <c r="AY2722">
        <f t="shared" si="2450"/>
        <v>2.5423825027614431</v>
      </c>
      <c r="AZ2722">
        <f t="shared" si="2451"/>
        <v>4.5512705805176532</v>
      </c>
      <c r="BA2722">
        <f t="shared" si="2452"/>
        <v>45.352181531662858</v>
      </c>
      <c r="BB2722">
        <f t="shared" si="2453"/>
        <v>9.5817080514382482</v>
      </c>
      <c r="BC2722">
        <f t="shared" si="2454"/>
        <v>29.768520355224609</v>
      </c>
      <c r="BD2722">
        <f t="shared" si="2455"/>
        <v>4.2041299602640461</v>
      </c>
      <c r="BE2722">
        <f t="shared" si="2456"/>
        <v>0.15997403204781713</v>
      </c>
      <c r="BF2722">
        <f t="shared" si="2457"/>
        <v>3.5897083250134894</v>
      </c>
      <c r="BG2722">
        <f t="shared" si="2458"/>
        <v>0.10079997535750672</v>
      </c>
      <c r="BH2722">
        <f t="shared" si="2459"/>
        <v>14.937678368681224</v>
      </c>
      <c r="BI2722">
        <f t="shared" si="2460"/>
        <v>0.62856852027397825</v>
      </c>
      <c r="BJ2722">
        <f t="shared" si="2461"/>
        <v>79.219873151005828</v>
      </c>
      <c r="BK2722">
        <f t="shared" si="2462"/>
        <v>232.73969758754941</v>
      </c>
      <c r="BL2722">
        <f t="shared" si="2463"/>
        <v>2.9129978390378355E-2</v>
      </c>
    </row>
    <row r="2723" spans="1:64" x14ac:dyDescent="0.2">
      <c r="A2723" s="1" t="s">
        <v>3566</v>
      </c>
      <c r="B2723" s="1" t="s">
        <v>62</v>
      </c>
      <c r="C2723" s="1" t="s">
        <v>2850</v>
      </c>
      <c r="D2723" s="1">
        <v>20160425</v>
      </c>
      <c r="E2723" s="1" t="s">
        <v>2853</v>
      </c>
      <c r="F2723" s="1" t="s">
        <v>100</v>
      </c>
      <c r="G2723" s="1" t="s">
        <v>101</v>
      </c>
      <c r="H2723" s="1">
        <v>20160425</v>
      </c>
      <c r="J2723" s="1">
        <v>45</v>
      </c>
      <c r="K2723" s="1">
        <v>31.205448150634766</v>
      </c>
      <c r="L2723">
        <f t="shared" si="2436"/>
        <v>5.0077295420202637</v>
      </c>
      <c r="M2723">
        <f t="shared" si="2437"/>
        <v>114.11887446643988</v>
      </c>
      <c r="N2723" s="1">
        <v>166.95623779296875</v>
      </c>
      <c r="O2723">
        <f t="shared" si="2438"/>
        <v>0.61974357908566446</v>
      </c>
      <c r="P2723" s="1">
        <v>92.50421142578125</v>
      </c>
      <c r="Q2723" s="1">
        <v>28.395278930664062</v>
      </c>
      <c r="R2723" s="1">
        <v>1999.830810546875</v>
      </c>
      <c r="S2723" s="1">
        <v>100.35086059570312</v>
      </c>
      <c r="T2723">
        <f t="shared" si="2439"/>
        <v>0.16634029285766802</v>
      </c>
      <c r="U2723">
        <f t="shared" si="2440"/>
        <v>2.8400000333786011</v>
      </c>
      <c r="V2723">
        <f t="shared" si="2441"/>
        <v>1.587158364033052</v>
      </c>
      <c r="W2723" s="1">
        <v>23547.500001240522</v>
      </c>
      <c r="X2723" s="1">
        <v>0</v>
      </c>
      <c r="Y2723">
        <f t="shared" si="2442"/>
        <v>0.97240042762055268</v>
      </c>
      <c r="Z2723">
        <f t="shared" si="2443"/>
        <v>31.205448150634766</v>
      </c>
      <c r="AA2723" s="1">
        <v>6</v>
      </c>
      <c r="AB2723">
        <f t="shared" si="2444"/>
        <v>1.4200000166893005</v>
      </c>
      <c r="AC2723" s="1">
        <v>1</v>
      </c>
      <c r="AD2723" s="1">
        <v>28.008266448974609</v>
      </c>
      <c r="AE2723" s="1">
        <v>174.86518859863281</v>
      </c>
      <c r="AF2723" s="1">
        <v>33.4998779296875</v>
      </c>
      <c r="AG2723" s="1">
        <v>35.795360565185547</v>
      </c>
      <c r="AH2723" s="1">
        <v>86.572105407714844</v>
      </c>
      <c r="AI2723" s="1">
        <v>400.00619506835938</v>
      </c>
      <c r="AJ2723" s="1">
        <v>80.640800476074219</v>
      </c>
      <c r="AK2723" s="1">
        <v>1.9921180009841919</v>
      </c>
      <c r="AL2723" s="1">
        <v>0.42870908975601196</v>
      </c>
      <c r="AM2723" s="1">
        <v>1</v>
      </c>
      <c r="AN2723" s="1">
        <v>-0.21956524252891541</v>
      </c>
      <c r="AO2723" s="1">
        <v>2.737391471862793</v>
      </c>
      <c r="AP2723" s="1">
        <v>1</v>
      </c>
      <c r="AQ2723" s="1">
        <v>0</v>
      </c>
      <c r="AR2723" s="1">
        <v>0.15999999642372131</v>
      </c>
      <c r="AS2723" s="1">
        <v>111115</v>
      </c>
      <c r="AT2723">
        <f t="shared" si="2445"/>
        <v>0.66667699178059892</v>
      </c>
      <c r="AU2723">
        <f t="shared" si="2446"/>
        <v>1.5871583640330519E-3</v>
      </c>
      <c r="AV2723">
        <f t="shared" si="2447"/>
        <v>304.35544815063474</v>
      </c>
      <c r="AW2723">
        <f t="shared" si="2448"/>
        <v>301.54527893066404</v>
      </c>
      <c r="AX2723">
        <f t="shared" si="2449"/>
        <v>319.9729225355477</v>
      </c>
      <c r="AY2723">
        <f t="shared" si="2450"/>
        <v>2.5407111302210224</v>
      </c>
      <c r="AZ2723">
        <f t="shared" si="2451"/>
        <v>4.5644956656704165</v>
      </c>
      <c r="BA2723">
        <f t="shared" si="2452"/>
        <v>45.485366429093297</v>
      </c>
      <c r="BB2723">
        <f t="shared" si="2453"/>
        <v>9.69000586390775</v>
      </c>
      <c r="BC2723">
        <f t="shared" si="2454"/>
        <v>29.800363540649414</v>
      </c>
      <c r="BD2723">
        <f t="shared" si="2455"/>
        <v>4.2118388171355283</v>
      </c>
      <c r="BE2723">
        <f t="shared" si="2456"/>
        <v>0.15713671308111804</v>
      </c>
      <c r="BF2723">
        <f t="shared" si="2457"/>
        <v>3.5920952380498639</v>
      </c>
      <c r="BG2723">
        <f t="shared" si="2458"/>
        <v>9.8997841117972468E-2</v>
      </c>
      <c r="BH2723">
        <f t="shared" si="2459"/>
        <v>11.451927262920254</v>
      </c>
      <c r="BI2723">
        <f t="shared" si="2460"/>
        <v>0.68352567100817796</v>
      </c>
      <c r="BJ2723">
        <f t="shared" si="2461"/>
        <v>79.022626897660658</v>
      </c>
      <c r="BK2723">
        <f t="shared" si="2462"/>
        <v>164.57580300343645</v>
      </c>
      <c r="BL2723">
        <f t="shared" si="2463"/>
        <v>2.4045086579051807E-2</v>
      </c>
    </row>
    <row r="2724" spans="1:64" x14ac:dyDescent="0.2">
      <c r="A2724" s="1" t="s">
        <v>3566</v>
      </c>
      <c r="B2724" s="1" t="s">
        <v>62</v>
      </c>
      <c r="C2724" s="1" t="s">
        <v>2850</v>
      </c>
      <c r="D2724" s="1">
        <v>20160425</v>
      </c>
      <c r="E2724" s="1" t="s">
        <v>2854</v>
      </c>
      <c r="F2724" s="1" t="s">
        <v>100</v>
      </c>
      <c r="G2724" s="1" t="s">
        <v>101</v>
      </c>
      <c r="H2724" s="1">
        <v>20160425</v>
      </c>
      <c r="J2724" s="1">
        <v>46</v>
      </c>
      <c r="K2724" s="1">
        <v>31.262348175048828</v>
      </c>
      <c r="L2724">
        <f t="shared" si="2436"/>
        <v>1.5361992352920879</v>
      </c>
      <c r="M2724">
        <f t="shared" si="2437"/>
        <v>80.335873788974212</v>
      </c>
      <c r="N2724" s="1">
        <v>97.348640441894531</v>
      </c>
      <c r="O2724">
        <f t="shared" si="2438"/>
        <v>0.62265096818724253</v>
      </c>
      <c r="P2724" s="1">
        <v>92.563087463378906</v>
      </c>
      <c r="Q2724" s="1">
        <v>28.414710998535156</v>
      </c>
      <c r="R2724" s="1">
        <v>2000.6473388671875</v>
      </c>
      <c r="S2724" s="1">
        <v>100.34843444824219</v>
      </c>
      <c r="T2724">
        <f t="shared" si="2439"/>
        <v>0.16568662832177838</v>
      </c>
      <c r="U2724">
        <f t="shared" si="2440"/>
        <v>2.8400000333786011</v>
      </c>
      <c r="V2724">
        <f t="shared" si="2441"/>
        <v>1.5952357633112833</v>
      </c>
      <c r="W2724" s="1">
        <v>23630.500001240522</v>
      </c>
      <c r="X2724" s="1">
        <v>0</v>
      </c>
      <c r="Y2724">
        <f t="shared" si="2442"/>
        <v>0.98085916382878491</v>
      </c>
      <c r="Z2724">
        <f t="shared" si="2443"/>
        <v>31.262348175048828</v>
      </c>
      <c r="AA2724" s="1">
        <v>6</v>
      </c>
      <c r="AB2724">
        <f t="shared" si="2444"/>
        <v>1.4200000166893005</v>
      </c>
      <c r="AC2724" s="1">
        <v>1</v>
      </c>
      <c r="AD2724" s="1">
        <v>28.007543563842773</v>
      </c>
      <c r="AE2724" s="1">
        <v>99.885810852050781</v>
      </c>
      <c r="AF2724" s="1">
        <v>33.552505493164062</v>
      </c>
      <c r="AG2724" s="1">
        <v>35.859489440917969</v>
      </c>
      <c r="AH2724" s="1">
        <v>86.608131408691406</v>
      </c>
      <c r="AI2724" s="1">
        <v>400.01095581054688</v>
      </c>
      <c r="AJ2724" s="1">
        <v>81.3258056640625</v>
      </c>
      <c r="AK2724" s="1">
        <v>1.7797980308532715</v>
      </c>
      <c r="AL2724" s="1">
        <v>0.43627974390983582</v>
      </c>
      <c r="AM2724" s="1">
        <v>1</v>
      </c>
      <c r="AN2724" s="1">
        <v>-0.21956524252891541</v>
      </c>
      <c r="AO2724" s="1">
        <v>2.737391471862793</v>
      </c>
      <c r="AP2724" s="1">
        <v>1</v>
      </c>
      <c r="AQ2724" s="1">
        <v>0</v>
      </c>
      <c r="AR2724" s="1">
        <v>0.15999999642372131</v>
      </c>
      <c r="AS2724" s="1">
        <v>111115</v>
      </c>
      <c r="AT2724">
        <f t="shared" si="2445"/>
        <v>0.66668492635091137</v>
      </c>
      <c r="AU2724">
        <f t="shared" si="2446"/>
        <v>1.5952357633112833E-3</v>
      </c>
      <c r="AV2724">
        <f t="shared" si="2447"/>
        <v>304.41234817504881</v>
      </c>
      <c r="AW2724">
        <f t="shared" si="2448"/>
        <v>301.56471099853513</v>
      </c>
      <c r="AX2724">
        <f t="shared" si="2449"/>
        <v>320.10356706387756</v>
      </c>
      <c r="AY2724">
        <f t="shared" si="2450"/>
        <v>2.5324341636830514</v>
      </c>
      <c r="AZ2724">
        <f t="shared" si="2451"/>
        <v>4.5793027893381746</v>
      </c>
      <c r="BA2724">
        <f t="shared" si="2452"/>
        <v>45.634023236307613</v>
      </c>
      <c r="BB2724">
        <f t="shared" si="2453"/>
        <v>9.7745337953896438</v>
      </c>
      <c r="BC2724">
        <f t="shared" si="2454"/>
        <v>29.838529586791992</v>
      </c>
      <c r="BD2724">
        <f t="shared" si="2455"/>
        <v>4.2210945936966322</v>
      </c>
      <c r="BE2724">
        <f t="shared" si="2456"/>
        <v>0.15655325485526109</v>
      </c>
      <c r="BF2724">
        <f t="shared" si="2457"/>
        <v>3.5984436255093897</v>
      </c>
      <c r="BG2724">
        <f t="shared" si="2458"/>
        <v>9.8627320021926146E-2</v>
      </c>
      <c r="BH2724">
        <f t="shared" si="2459"/>
        <v>8.0615791647551376</v>
      </c>
      <c r="BI2724">
        <f t="shared" si="2460"/>
        <v>0.82523878530101402</v>
      </c>
      <c r="BJ2724">
        <f t="shared" si="2461"/>
        <v>78.901641963001154</v>
      </c>
      <c r="BK2724">
        <f t="shared" si="2462"/>
        <v>96.618404898489572</v>
      </c>
      <c r="BL2724">
        <f t="shared" si="2463"/>
        <v>1.2545088295982346E-2</v>
      </c>
    </row>
    <row r="2725" spans="1:64" x14ac:dyDescent="0.2">
      <c r="A2725" s="1" t="s">
        <v>3566</v>
      </c>
      <c r="B2725" s="1" t="s">
        <v>62</v>
      </c>
      <c r="C2725" s="1" t="s">
        <v>2850</v>
      </c>
      <c r="D2725" s="1">
        <v>20160425</v>
      </c>
      <c r="E2725" s="1" t="s">
        <v>1754</v>
      </c>
      <c r="F2725" s="1" t="s">
        <v>100</v>
      </c>
      <c r="G2725" s="1" t="s">
        <v>101</v>
      </c>
      <c r="H2725" s="1">
        <v>20160425</v>
      </c>
      <c r="J2725" s="1">
        <v>47</v>
      </c>
      <c r="K2725" s="1">
        <v>31.326648712158203</v>
      </c>
      <c r="L2725">
        <f t="shared" si="2436"/>
        <v>9.6219479137865396E-2</v>
      </c>
      <c r="M2725">
        <f t="shared" si="2437"/>
        <v>63.974214116414181</v>
      </c>
      <c r="N2725" s="1">
        <v>66.0152587890625</v>
      </c>
      <c r="O2725">
        <f t="shared" si="2438"/>
        <v>0.62617415027195156</v>
      </c>
      <c r="P2725" s="1">
        <v>92.639007568359375</v>
      </c>
      <c r="Q2725" s="1">
        <v>28.429929733276367</v>
      </c>
      <c r="R2725" s="1">
        <v>1999.955322265625</v>
      </c>
      <c r="S2725" s="1">
        <v>100.34780883789062</v>
      </c>
      <c r="T2725">
        <f t="shared" si="2439"/>
        <v>0.16521665819277612</v>
      </c>
      <c r="U2725">
        <f t="shared" si="2440"/>
        <v>2.8400000333786011</v>
      </c>
      <c r="V2725">
        <f t="shared" si="2441"/>
        <v>1.608428472259241</v>
      </c>
      <c r="W2725" s="1">
        <v>23714.000001229346</v>
      </c>
      <c r="X2725" s="1">
        <v>0</v>
      </c>
      <c r="Y2725">
        <f t="shared" si="2442"/>
        <v>0.99150454877261884</v>
      </c>
      <c r="Z2725">
        <f t="shared" si="2443"/>
        <v>31.326648712158203</v>
      </c>
      <c r="AA2725" s="1">
        <v>6</v>
      </c>
      <c r="AB2725">
        <f t="shared" si="2444"/>
        <v>1.4200000166893005</v>
      </c>
      <c r="AC2725" s="1">
        <v>1</v>
      </c>
      <c r="AD2725" s="1">
        <v>28.00604248046875</v>
      </c>
      <c r="AE2725" s="1">
        <v>66.318870544433594</v>
      </c>
      <c r="AF2725" s="1">
        <v>33.594814300537109</v>
      </c>
      <c r="AG2725" s="1">
        <v>35.920879364013672</v>
      </c>
      <c r="AH2725" s="1">
        <v>86.640144348144531</v>
      </c>
      <c r="AI2725" s="1">
        <v>399.985107421875</v>
      </c>
      <c r="AJ2725" s="1">
        <v>70.722602844238281</v>
      </c>
      <c r="AK2725" s="1">
        <v>1.6263492107391357</v>
      </c>
      <c r="AL2725" s="1">
        <v>0.4472220242023468</v>
      </c>
      <c r="AM2725" s="1">
        <v>1</v>
      </c>
      <c r="AN2725" s="1">
        <v>-0.21956524252891541</v>
      </c>
      <c r="AO2725" s="1">
        <v>2.737391471862793</v>
      </c>
      <c r="AP2725" s="1">
        <v>1</v>
      </c>
      <c r="AQ2725" s="1">
        <v>0</v>
      </c>
      <c r="AR2725" s="1">
        <v>0.15999999642372131</v>
      </c>
      <c r="AS2725" s="1">
        <v>111115</v>
      </c>
      <c r="AT2725">
        <f t="shared" si="2445"/>
        <v>0.6666418457031249</v>
      </c>
      <c r="AU2725">
        <f t="shared" si="2446"/>
        <v>1.6084284722592411E-3</v>
      </c>
      <c r="AV2725">
        <f t="shared" si="2447"/>
        <v>304.47664871215818</v>
      </c>
      <c r="AW2725">
        <f t="shared" si="2448"/>
        <v>301.57992973327634</v>
      </c>
      <c r="AX2725">
        <f t="shared" si="2449"/>
        <v>319.99284441010241</v>
      </c>
      <c r="AY2725">
        <f t="shared" si="2450"/>
        <v>2.5170023961020527</v>
      </c>
      <c r="AZ2725">
        <f t="shared" si="2451"/>
        <v>4.5960860844815929</v>
      </c>
      <c r="BA2725">
        <f t="shared" si="2452"/>
        <v>45.801558974809858</v>
      </c>
      <c r="BB2725">
        <f t="shared" si="2453"/>
        <v>9.8806796107961858</v>
      </c>
      <c r="BC2725">
        <f t="shared" si="2454"/>
        <v>29.878289222717285</v>
      </c>
      <c r="BD2725">
        <f t="shared" si="2455"/>
        <v>4.2307556859809257</v>
      </c>
      <c r="BE2725">
        <f t="shared" si="2456"/>
        <v>0.15613360464094864</v>
      </c>
      <c r="BF2725">
        <f t="shared" si="2457"/>
        <v>3.6045815357089741</v>
      </c>
      <c r="BG2725">
        <f t="shared" si="2458"/>
        <v>9.8360837705205956E-2</v>
      </c>
      <c r="BH2725">
        <f t="shared" si="2459"/>
        <v>6.4196722087082145</v>
      </c>
      <c r="BI2725">
        <f t="shared" si="2460"/>
        <v>0.969082228713667</v>
      </c>
      <c r="BJ2725">
        <f t="shared" si="2461"/>
        <v>78.744679483751582</v>
      </c>
      <c r="BK2725">
        <f t="shared" si="2462"/>
        <v>65.969520656911286</v>
      </c>
      <c r="BL2725">
        <f t="shared" si="2463"/>
        <v>1.1485261631972996E-3</v>
      </c>
    </row>
    <row r="2726" spans="1:64" x14ac:dyDescent="0.2">
      <c r="A2726" s="1" t="s">
        <v>3566</v>
      </c>
      <c r="B2726" s="1" t="s">
        <v>62</v>
      </c>
      <c r="C2726" s="1" t="s">
        <v>2850</v>
      </c>
      <c r="D2726" s="1">
        <v>20160425</v>
      </c>
      <c r="E2726" s="1" t="s">
        <v>1594</v>
      </c>
      <c r="F2726" s="1" t="s">
        <v>100</v>
      </c>
      <c r="G2726" s="1" t="s">
        <v>101</v>
      </c>
      <c r="H2726" s="1">
        <v>20160425</v>
      </c>
      <c r="J2726" s="1">
        <v>48</v>
      </c>
      <c r="K2726" s="1">
        <v>31.40025520324707</v>
      </c>
      <c r="L2726">
        <f t="shared" si="2436"/>
        <v>-0.87429060003846271</v>
      </c>
      <c r="M2726">
        <f t="shared" si="2437"/>
        <v>50.45838871644191</v>
      </c>
      <c r="N2726" s="1">
        <v>42.020683288574219</v>
      </c>
      <c r="O2726">
        <f t="shared" si="2438"/>
        <v>0.62999301112133121</v>
      </c>
      <c r="P2726" s="1">
        <v>92.727188110351562</v>
      </c>
      <c r="Q2726" s="1">
        <v>28.449382781982422</v>
      </c>
      <c r="R2726" s="1">
        <v>1999.3782958984375</v>
      </c>
      <c r="S2726" s="1">
        <v>100.34801483154297</v>
      </c>
      <c r="T2726">
        <f t="shared" si="2439"/>
        <v>0.15929933263584625</v>
      </c>
      <c r="U2726">
        <f t="shared" si="2440"/>
        <v>2.8400000333786011</v>
      </c>
      <c r="V2726">
        <f t="shared" si="2441"/>
        <v>1.5725368421108699</v>
      </c>
      <c r="W2726" s="1">
        <v>23858.000001229346</v>
      </c>
      <c r="X2726" s="1">
        <v>0</v>
      </c>
      <c r="Y2726">
        <f t="shared" si="2442"/>
        <v>1.0032707999428387</v>
      </c>
      <c r="Z2726">
        <f t="shared" si="2443"/>
        <v>31.40025520324707</v>
      </c>
      <c r="AA2726" s="1">
        <v>6</v>
      </c>
      <c r="AB2726">
        <f t="shared" si="2444"/>
        <v>1.4200000166893005</v>
      </c>
      <c r="AC2726" s="1">
        <v>1</v>
      </c>
      <c r="AD2726" s="1">
        <v>28.00726318359375</v>
      </c>
      <c r="AE2726" s="1">
        <v>40.808536529541016</v>
      </c>
      <c r="AF2726" s="1">
        <v>33.722084045410156</v>
      </c>
      <c r="AG2726" s="1">
        <v>35.995662689208984</v>
      </c>
      <c r="AH2726" s="1">
        <v>86.87030029296875</v>
      </c>
      <c r="AI2726" s="1">
        <v>400.0562744140625</v>
      </c>
      <c r="AJ2726" s="1">
        <v>88.928924560546875</v>
      </c>
      <c r="AK2726" s="1">
        <v>1.4840621948242188</v>
      </c>
      <c r="AL2726" s="1">
        <v>0.44473466277122498</v>
      </c>
      <c r="AM2726" s="1">
        <v>1</v>
      </c>
      <c r="AN2726" s="1">
        <v>-0.21956524252891541</v>
      </c>
      <c r="AO2726" s="1">
        <v>2.737391471862793</v>
      </c>
      <c r="AP2726" s="1">
        <v>1</v>
      </c>
      <c r="AQ2726" s="1">
        <v>0</v>
      </c>
      <c r="AR2726" s="1">
        <v>0.15999999642372131</v>
      </c>
      <c r="AS2726" s="1">
        <v>111115</v>
      </c>
      <c r="AT2726">
        <f t="shared" si="2445"/>
        <v>0.6667604573567707</v>
      </c>
      <c r="AU2726">
        <f t="shared" si="2446"/>
        <v>1.5725368421108698E-3</v>
      </c>
      <c r="AV2726">
        <f t="shared" si="2447"/>
        <v>304.55025520324705</v>
      </c>
      <c r="AW2726">
        <f t="shared" si="2448"/>
        <v>301.5993827819824</v>
      </c>
      <c r="AX2726">
        <f t="shared" si="2449"/>
        <v>319.90052019341601</v>
      </c>
      <c r="AY2726">
        <f t="shared" si="2450"/>
        <v>2.5264269762257503</v>
      </c>
      <c r="AZ2726">
        <f t="shared" si="2451"/>
        <v>4.6153640933507996</v>
      </c>
      <c r="BA2726">
        <f t="shared" si="2452"/>
        <v>45.993576465849785</v>
      </c>
      <c r="BB2726">
        <f t="shared" si="2453"/>
        <v>9.9979137766408002</v>
      </c>
      <c r="BC2726">
        <f t="shared" si="2454"/>
        <v>29.924818992614746</v>
      </c>
      <c r="BD2726">
        <f t="shared" si="2455"/>
        <v>4.242086304529292</v>
      </c>
      <c r="BE2726">
        <f t="shared" si="2456"/>
        <v>0.15083859755025636</v>
      </c>
      <c r="BF2726">
        <f t="shared" si="2457"/>
        <v>3.6120932934079608</v>
      </c>
      <c r="BG2726">
        <f t="shared" si="2458"/>
        <v>9.4999432365224845E-2</v>
      </c>
      <c r="BH2726">
        <f t="shared" si="2459"/>
        <v>5.0633991392932733</v>
      </c>
      <c r="BI2726">
        <f t="shared" si="2460"/>
        <v>1.2007988630247233</v>
      </c>
      <c r="BJ2726">
        <f t="shared" si="2461"/>
        <v>78.53703630142094</v>
      </c>
      <c r="BK2726">
        <f t="shared" si="2462"/>
        <v>42.436279167510811</v>
      </c>
      <c r="BL2726">
        <f t="shared" si="2463"/>
        <v>-1.6180540316027777E-2</v>
      </c>
    </row>
    <row r="2727" spans="1:64" x14ac:dyDescent="0.2">
      <c r="A2727" s="1" t="s">
        <v>3566</v>
      </c>
      <c r="B2727" s="1" t="s">
        <v>62</v>
      </c>
      <c r="C2727" s="1" t="s">
        <v>2850</v>
      </c>
      <c r="D2727" s="1">
        <v>20160425</v>
      </c>
      <c r="E2727" s="1" t="s">
        <v>2855</v>
      </c>
      <c r="F2727" s="1" t="s">
        <v>100</v>
      </c>
      <c r="G2727" s="1" t="s">
        <v>101</v>
      </c>
      <c r="H2727" s="1">
        <v>20160425</v>
      </c>
      <c r="J2727" s="1">
        <v>49</v>
      </c>
      <c r="K2727" s="1">
        <v>31.38514518737793</v>
      </c>
      <c r="L2727">
        <f t="shared" si="2436"/>
        <v>13.919686689002486</v>
      </c>
      <c r="M2727">
        <f t="shared" si="2437"/>
        <v>229.17768064845509</v>
      </c>
      <c r="N2727" s="1">
        <v>378.03414916992188</v>
      </c>
      <c r="O2727">
        <f t="shared" si="2438"/>
        <v>0.62174311905024027</v>
      </c>
      <c r="P2727" s="1">
        <v>92.873100280761719</v>
      </c>
      <c r="Q2727" s="1">
        <v>28.45758056640625</v>
      </c>
      <c r="R2727" s="1">
        <v>1998.5179443359375</v>
      </c>
      <c r="S2727" s="1">
        <v>100.34577178955078</v>
      </c>
      <c r="T2727">
        <f t="shared" si="2439"/>
        <v>0.16236005170036555</v>
      </c>
      <c r="U2727">
        <f t="shared" si="2440"/>
        <v>2.8400000333786011</v>
      </c>
      <c r="V2727">
        <f t="shared" si="2441"/>
        <v>1.583036134662055</v>
      </c>
      <c r="W2727" s="1">
        <v>23969.000001229346</v>
      </c>
      <c r="X2727" s="1">
        <v>0</v>
      </c>
      <c r="Y2727">
        <f t="shared" si="2442"/>
        <v>0.99190028326049706</v>
      </c>
      <c r="Z2727">
        <f t="shared" si="2443"/>
        <v>31.38514518737793</v>
      </c>
      <c r="AA2727" s="1">
        <v>6</v>
      </c>
      <c r="AB2727">
        <f t="shared" si="2444"/>
        <v>1.4200000166893005</v>
      </c>
      <c r="AC2727" s="1">
        <v>1</v>
      </c>
      <c r="AD2727" s="1">
        <v>28.006462097167969</v>
      </c>
      <c r="AE2727" s="1">
        <v>399.80697631835938</v>
      </c>
      <c r="AF2727" s="1">
        <v>33.781841278076172</v>
      </c>
      <c r="AG2727" s="1">
        <v>36.070285797119141</v>
      </c>
      <c r="AH2727" s="1">
        <v>86.980857849121094</v>
      </c>
      <c r="AI2727" s="1">
        <v>400.0802001953125</v>
      </c>
      <c r="AJ2727" s="1">
        <v>81.56585693359375</v>
      </c>
      <c r="AK2727" s="1">
        <v>2.5863449573516846</v>
      </c>
      <c r="AL2727" s="1">
        <v>0.45018434524536133</v>
      </c>
      <c r="AM2727" s="1">
        <v>1</v>
      </c>
      <c r="AN2727" s="1">
        <v>-0.21956524252891541</v>
      </c>
      <c r="AO2727" s="1">
        <v>2.737391471862793</v>
      </c>
      <c r="AP2727" s="1">
        <v>1</v>
      </c>
      <c r="AQ2727" s="1">
        <v>0</v>
      </c>
      <c r="AR2727" s="1">
        <v>0.15999999642372131</v>
      </c>
      <c r="AS2727" s="1">
        <v>111115</v>
      </c>
      <c r="AT2727">
        <f t="shared" si="2445"/>
        <v>0.66680033365885416</v>
      </c>
      <c r="AU2727">
        <f t="shared" si="2446"/>
        <v>1.5830361346620548E-3</v>
      </c>
      <c r="AV2727">
        <f t="shared" si="2447"/>
        <v>304.53514518737791</v>
      </c>
      <c r="AW2727">
        <f t="shared" si="2448"/>
        <v>301.60758056640623</v>
      </c>
      <c r="AX2727">
        <f t="shared" si="2449"/>
        <v>319.76286394649287</v>
      </c>
      <c r="AY2727">
        <f t="shared" si="2450"/>
        <v>2.5227248196633374</v>
      </c>
      <c r="AZ2727">
        <f t="shared" si="2451"/>
        <v>4.6114009502420892</v>
      </c>
      <c r="BA2727">
        <f t="shared" si="2452"/>
        <v>45.955109697230753</v>
      </c>
      <c r="BB2727">
        <f t="shared" si="2453"/>
        <v>9.8848239001116127</v>
      </c>
      <c r="BC2727">
        <f t="shared" si="2454"/>
        <v>29.92136287689209</v>
      </c>
      <c r="BD2727">
        <f t="shared" si="2455"/>
        <v>4.2412437860318324</v>
      </c>
      <c r="BE2727">
        <f t="shared" si="2456"/>
        <v>0.15358003010363822</v>
      </c>
      <c r="BF2727">
        <f t="shared" si="2457"/>
        <v>3.6195006669815921</v>
      </c>
      <c r="BG2727">
        <f t="shared" si="2458"/>
        <v>9.6739536857440439E-2</v>
      </c>
      <c r="BH2727">
        <f t="shared" si="2459"/>
        <v>22.997011241608423</v>
      </c>
      <c r="BI2727">
        <f t="shared" si="2460"/>
        <v>0.60623539209798327</v>
      </c>
      <c r="BJ2727">
        <f t="shared" si="2461"/>
        <v>78.783299774802458</v>
      </c>
      <c r="BK2727">
        <f t="shared" si="2462"/>
        <v>371.41739677228264</v>
      </c>
      <c r="BL2727">
        <f t="shared" si="2463"/>
        <v>2.9525780394809124E-2</v>
      </c>
    </row>
    <row r="2728" spans="1:64" x14ac:dyDescent="0.2">
      <c r="A2728" s="1" t="s">
        <v>3566</v>
      </c>
      <c r="B2728" s="1" t="s">
        <v>62</v>
      </c>
      <c r="C2728" s="1" t="s">
        <v>2850</v>
      </c>
      <c r="D2728" s="1">
        <v>20160425</v>
      </c>
      <c r="E2728" s="1" t="s">
        <v>2856</v>
      </c>
      <c r="F2728" s="1" t="s">
        <v>100</v>
      </c>
      <c r="G2728" s="1" t="s">
        <v>101</v>
      </c>
      <c r="H2728" s="1">
        <v>20160425</v>
      </c>
      <c r="J2728" s="1">
        <v>50</v>
      </c>
      <c r="K2728" s="1">
        <v>31.38249397277832</v>
      </c>
      <c r="L2728">
        <f t="shared" ref="L2728:L2791" si="2464">(AE2728-N2728*(1000-AF2728)/(1000-AG2728))*AT2728</f>
        <v>14.222622389446789</v>
      </c>
      <c r="M2728">
        <f t="shared" ref="M2728:M2791" si="2465">((BG2728-AU2728/2)*N2728-L2728)/(BG2728+AU2728/2)</f>
        <v>224.33961826349108</v>
      </c>
      <c r="N2728" s="1">
        <v>377.78814697265625</v>
      </c>
      <c r="O2728">
        <f t="shared" ref="O2728:O2791" si="2466">(BD2728-BF2728)</f>
        <v>0.61964701032350478</v>
      </c>
      <c r="P2728" s="1">
        <v>92.911140441894531</v>
      </c>
      <c r="Q2728" s="1">
        <v>28.460861206054688</v>
      </c>
      <c r="R2728" s="1">
        <v>2000.434814453125</v>
      </c>
      <c r="S2728" s="1">
        <v>100.34214782714844</v>
      </c>
      <c r="T2728">
        <f t="shared" ref="T2728:T2791" si="2467">IF(BE2728&lt;&gt;0,1/(1/BE2728-1/U2728),0)</f>
        <v>0.16062289816894479</v>
      </c>
      <c r="U2728">
        <f t="shared" ref="U2728:U2791" si="2468">AB2728*(AC2728+1)*(AC2728+1)/(AC2728*AC2728+1)</f>
        <v>2.8400000333786011</v>
      </c>
      <c r="V2728">
        <f t="shared" ref="V2728:V2791" si="2469">AU2728*1000</f>
        <v>1.5625454183772436</v>
      </c>
      <c r="W2728" s="1">
        <v>24054.000001229346</v>
      </c>
      <c r="X2728" s="1">
        <v>0</v>
      </c>
      <c r="Y2728">
        <f t="shared" ref="Y2728:Y2791" si="2470">(AZ2728-BF2728)</f>
        <v>0.98903239083828387</v>
      </c>
      <c r="Z2728">
        <f t="shared" ref="Z2728:Z2791" si="2471">(K2728+AY2728*X2728)</f>
        <v>31.38249397277832</v>
      </c>
      <c r="AA2728" s="1">
        <v>6</v>
      </c>
      <c r="AB2728">
        <f t="shared" ref="AB2728:AB2791" si="2472">(AA2728*AN2728+AO2728)</f>
        <v>1.4200000166893005</v>
      </c>
      <c r="AC2728" s="1">
        <v>1</v>
      </c>
      <c r="AD2728" s="1">
        <v>28.005908966064453</v>
      </c>
      <c r="AE2728" s="1">
        <v>400.004638671875</v>
      </c>
      <c r="AF2728" s="1">
        <v>33.834316253662109</v>
      </c>
      <c r="AG2728" s="1">
        <v>36.093242645263672</v>
      </c>
      <c r="AH2728" s="1">
        <v>87.096214294433594</v>
      </c>
      <c r="AI2728" s="1">
        <v>400.0523681640625</v>
      </c>
      <c r="AJ2728" s="1">
        <v>60.560096740722656</v>
      </c>
      <c r="AK2728" s="1">
        <v>2.5031554698944092</v>
      </c>
      <c r="AL2728" s="1">
        <v>0.44786730408668518</v>
      </c>
      <c r="AM2728" s="1">
        <v>1</v>
      </c>
      <c r="AN2728" s="1">
        <v>-0.21956524252891541</v>
      </c>
      <c r="AO2728" s="1">
        <v>2.737391471862793</v>
      </c>
      <c r="AP2728" s="1">
        <v>1</v>
      </c>
      <c r="AQ2728" s="1">
        <v>0</v>
      </c>
      <c r="AR2728" s="1">
        <v>0.15999999642372131</v>
      </c>
      <c r="AS2728" s="1">
        <v>111115</v>
      </c>
      <c r="AT2728">
        <f t="shared" ref="AT2728:AT2791" si="2473">AI2728*0.000001/(AA2728*0.0001)</f>
        <v>0.66675394694010404</v>
      </c>
      <c r="AU2728">
        <f t="shared" ref="AU2728:AU2791" si="2474">(AG2728-AF2728)/(1000-AG2728)*AT2728</f>
        <v>1.5625454183772437E-3</v>
      </c>
      <c r="AV2728">
        <f t="shared" ref="AV2728:AV2791" si="2475">(K2728+273.15)</f>
        <v>304.5324939727783</v>
      </c>
      <c r="AW2728">
        <f t="shared" ref="AW2728:AW2791" si="2476">(Q2728+273.15)</f>
        <v>301.61086120605466</v>
      </c>
      <c r="AX2728">
        <f t="shared" ref="AX2728:AX2791" si="2477">(R2728*AP2728+AJ2728*AQ2728)*AR2728</f>
        <v>320.06956315838761</v>
      </c>
      <c r="AY2728">
        <f t="shared" ref="AY2728:AY2791" si="2478">((AX2728+0.00000010773*(AW2728^4-AV2728^4))-AU2728*44100)/(AB2728*51.4+0.00000043092*AV2728^3)</f>
        <v>2.537781445967187</v>
      </c>
      <c r="AZ2728">
        <f t="shared" ref="AZ2728:AZ2791" si="2479">0.61365*EXP(17.502*Z2728/(240.97+Z2728))</f>
        <v>4.6107058799104692</v>
      </c>
      <c r="BA2728">
        <f t="shared" ref="BA2728:BA2791" si="2480">AZ2728*1000/S2728</f>
        <v>45.949842411714876</v>
      </c>
      <c r="BB2728">
        <f t="shared" ref="BB2728:BB2791" si="2481">(BA2728-AG2728)</f>
        <v>9.8565997664512039</v>
      </c>
      <c r="BC2728">
        <f t="shared" ref="BC2728:BC2791" si="2482">IF(X2728,K2728,(Q2728+K2728)/2)</f>
        <v>29.921677589416504</v>
      </c>
      <c r="BD2728">
        <f t="shared" ref="BD2728:BD2791" si="2483">0.61365*EXP(17.502*BC2728/(240.97+BC2728))</f>
        <v>4.2413204993956901</v>
      </c>
      <c r="BE2728">
        <f t="shared" ref="BE2728:BE2791" si="2484">IF(BB2728&lt;&gt;0,(1000-(BA2728+AG2728)/2)/BB2728*AU2728,0)</f>
        <v>0.15202477837690373</v>
      </c>
      <c r="BF2728">
        <f t="shared" ref="BF2728:BF2791" si="2485">AG2728*S2728/1000</f>
        <v>3.6216734890721853</v>
      </c>
      <c r="BG2728">
        <f t="shared" ref="BG2728:BG2791" si="2486">1/(1.6/T2728+1.37/U2728)</f>
        <v>9.5752292338485895E-2</v>
      </c>
      <c r="BH2728">
        <f t="shared" ref="BH2728:BH2791" si="2487">M2728*S2728*0.001</f>
        <v>22.510719139281271</v>
      </c>
      <c r="BI2728">
        <f t="shared" ref="BI2728:BI2791" si="2488">M2728/N2728</f>
        <v>0.59382386679201038</v>
      </c>
      <c r="BJ2728">
        <f t="shared" ref="BJ2728:BJ2791" si="2489">(1-AU2728*S2728/AZ2728/T2728)*100</f>
        <v>78.829010060864761</v>
      </c>
      <c r="BK2728">
        <f t="shared" ref="BK2728:BK2791" si="2490">(N2728-L2728/(U2728/1.35))</f>
        <v>371.02739345149826</v>
      </c>
      <c r="BL2728">
        <f t="shared" ref="BL2728:BL2791" si="2491">L2728*BJ2728/100/BK2728</f>
        <v>3.0217586712398416E-2</v>
      </c>
    </row>
    <row r="2729" spans="1:64" x14ac:dyDescent="0.2">
      <c r="A2729" s="1" t="s">
        <v>3566</v>
      </c>
      <c r="B2729" s="1" t="s">
        <v>62</v>
      </c>
      <c r="C2729" s="1" t="s">
        <v>2850</v>
      </c>
      <c r="D2729" s="1">
        <v>20160425</v>
      </c>
      <c r="E2729" s="1" t="s">
        <v>2857</v>
      </c>
      <c r="F2729" s="1" t="s">
        <v>100</v>
      </c>
      <c r="G2729" s="1" t="s">
        <v>101</v>
      </c>
      <c r="H2729" s="1">
        <v>20160425</v>
      </c>
      <c r="J2729" s="1">
        <v>51</v>
      </c>
      <c r="K2729" s="1">
        <v>31.393692016601562</v>
      </c>
      <c r="L2729">
        <f t="shared" si="2464"/>
        <v>14.68383375037989</v>
      </c>
      <c r="M2729">
        <f t="shared" si="2465"/>
        <v>217.20652667915354</v>
      </c>
      <c r="N2729" s="1">
        <v>377.1351318359375</v>
      </c>
      <c r="O2729">
        <f t="shared" si="2466"/>
        <v>0.62034001099066316</v>
      </c>
      <c r="P2729" s="1">
        <v>92.9462890625</v>
      </c>
      <c r="Q2729" s="1">
        <v>28.452980041503906</v>
      </c>
      <c r="R2729" s="1">
        <v>1999.840087890625</v>
      </c>
      <c r="S2729" s="1">
        <v>100.33892059326172</v>
      </c>
      <c r="T2729">
        <f t="shared" si="2467"/>
        <v>0.15876632053788567</v>
      </c>
      <c r="U2729">
        <f t="shared" si="2468"/>
        <v>2.8400000333786011</v>
      </c>
      <c r="V2729">
        <f t="shared" si="2469"/>
        <v>1.5505536486820326</v>
      </c>
      <c r="W2729" s="1">
        <v>24138.000001229346</v>
      </c>
      <c r="X2729" s="1">
        <v>0</v>
      </c>
      <c r="Y2729">
        <f t="shared" si="2470"/>
        <v>0.99225753368574399</v>
      </c>
      <c r="Z2729">
        <f t="shared" si="2471"/>
        <v>31.393692016601562</v>
      </c>
      <c r="AA2729" s="1">
        <v>6</v>
      </c>
      <c r="AB2729">
        <f t="shared" si="2472"/>
        <v>1.4200000166893005</v>
      </c>
      <c r="AC2729" s="1">
        <v>1</v>
      </c>
      <c r="AD2729" s="1">
        <v>28.006057739257812</v>
      </c>
      <c r="AE2729" s="1">
        <v>400.0364990234375</v>
      </c>
      <c r="AF2729" s="1">
        <v>33.849788665771484</v>
      </c>
      <c r="AG2729" s="1">
        <v>36.091526031494141</v>
      </c>
      <c r="AH2729" s="1">
        <v>87.173149108886719</v>
      </c>
      <c r="AI2729" s="1">
        <v>400.02682495117188</v>
      </c>
      <c r="AJ2729" s="1">
        <v>70.77655029296875</v>
      </c>
      <c r="AK2729" s="1">
        <v>2.5579147338867188</v>
      </c>
      <c r="AL2729" s="1">
        <v>0.44567441940307617</v>
      </c>
      <c r="AM2729" s="1">
        <v>1</v>
      </c>
      <c r="AN2729" s="1">
        <v>-0.21956524252891541</v>
      </c>
      <c r="AO2729" s="1">
        <v>2.737391471862793</v>
      </c>
      <c r="AP2729" s="1">
        <v>1</v>
      </c>
      <c r="AQ2729" s="1">
        <v>0</v>
      </c>
      <c r="AR2729" s="1">
        <v>0.15999999642372131</v>
      </c>
      <c r="AS2729" s="1">
        <v>111115</v>
      </c>
      <c r="AT2729">
        <f t="shared" si="2473"/>
        <v>0.66671137491861976</v>
      </c>
      <c r="AU2729">
        <f t="shared" si="2474"/>
        <v>1.5505536486820327E-3</v>
      </c>
      <c r="AV2729">
        <f t="shared" si="2475"/>
        <v>304.54369201660154</v>
      </c>
      <c r="AW2729">
        <f t="shared" si="2476"/>
        <v>301.60298004150388</v>
      </c>
      <c r="AX2729">
        <f t="shared" si="2477"/>
        <v>319.97440691051452</v>
      </c>
      <c r="AY2729">
        <f t="shared" si="2478"/>
        <v>2.5401394462023905</v>
      </c>
      <c r="AZ2729">
        <f t="shared" si="2479"/>
        <v>4.6136422982494727</v>
      </c>
      <c r="BA2729">
        <f t="shared" si="2480"/>
        <v>45.980585309976938</v>
      </c>
      <c r="BB2729">
        <f t="shared" si="2481"/>
        <v>9.8890592784827973</v>
      </c>
      <c r="BC2729">
        <f t="shared" si="2482"/>
        <v>29.923336029052734</v>
      </c>
      <c r="BD2729">
        <f t="shared" si="2483"/>
        <v>4.2417247755543919</v>
      </c>
      <c r="BE2729">
        <f t="shared" si="2484"/>
        <v>0.15036061580393137</v>
      </c>
      <c r="BF2729">
        <f t="shared" si="2485"/>
        <v>3.6213847645637287</v>
      </c>
      <c r="BG2729">
        <f t="shared" si="2486"/>
        <v>9.4696086726450301E-2</v>
      </c>
      <c r="BH2729">
        <f t="shared" si="2487"/>
        <v>21.794268432797772</v>
      </c>
      <c r="BI2729">
        <f t="shared" si="2488"/>
        <v>0.57593819388230161</v>
      </c>
      <c r="BJ2729">
        <f t="shared" si="2489"/>
        <v>78.760028875705387</v>
      </c>
      <c r="BK2729">
        <f t="shared" si="2490"/>
        <v>370.1551405225465</v>
      </c>
      <c r="BL2729">
        <f t="shared" si="2491"/>
        <v>3.1243633913967866E-2</v>
      </c>
    </row>
    <row r="2730" spans="1:64" x14ac:dyDescent="0.2">
      <c r="A2730" s="1" t="s">
        <v>3566</v>
      </c>
      <c r="B2730" s="1" t="s">
        <v>62</v>
      </c>
      <c r="C2730" s="1" t="s">
        <v>2850</v>
      </c>
      <c r="D2730" s="1">
        <v>20160425</v>
      </c>
      <c r="E2730" s="1" t="s">
        <v>2858</v>
      </c>
      <c r="F2730" s="1" t="s">
        <v>100</v>
      </c>
      <c r="G2730" s="1" t="s">
        <v>101</v>
      </c>
      <c r="H2730" s="1">
        <v>20160425</v>
      </c>
      <c r="J2730" s="1">
        <v>52</v>
      </c>
      <c r="K2730" s="1">
        <v>31.345050811767578</v>
      </c>
      <c r="L2730">
        <f t="shared" si="2464"/>
        <v>17.371922718736425</v>
      </c>
      <c r="M2730">
        <f t="shared" si="2465"/>
        <v>260.90017085993298</v>
      </c>
      <c r="N2730" s="1">
        <v>447.96017456054688</v>
      </c>
      <c r="O2730">
        <f t="shared" si="2466"/>
        <v>0.61522124764399155</v>
      </c>
      <c r="P2730" s="1">
        <v>92.941612243652344</v>
      </c>
      <c r="Q2730" s="1">
        <v>28.445932388305664</v>
      </c>
      <c r="R2730" s="1">
        <v>2000.396728515625</v>
      </c>
      <c r="S2730" s="1">
        <v>100.33605194091797</v>
      </c>
      <c r="T2730">
        <f t="shared" si="2467"/>
        <v>0.16071905061601152</v>
      </c>
      <c r="U2730">
        <f t="shared" si="2468"/>
        <v>2.8400000333786011</v>
      </c>
      <c r="V2730">
        <f t="shared" si="2469"/>
        <v>1.551019400789466</v>
      </c>
      <c r="W2730" s="1">
        <v>24239.000001229346</v>
      </c>
      <c r="X2730" s="1">
        <v>0</v>
      </c>
      <c r="Y2730">
        <f t="shared" si="2470"/>
        <v>0.98117875606479732</v>
      </c>
      <c r="Z2730">
        <f t="shared" si="2471"/>
        <v>31.345050811767578</v>
      </c>
      <c r="AA2730" s="1">
        <v>6</v>
      </c>
      <c r="AB2730">
        <f t="shared" si="2472"/>
        <v>1.4200000166893005</v>
      </c>
      <c r="AC2730" s="1">
        <v>1</v>
      </c>
      <c r="AD2730" s="1">
        <v>28.006319046020508</v>
      </c>
      <c r="AE2730" s="1">
        <v>475.05953979492188</v>
      </c>
      <c r="AF2730" s="1">
        <v>33.833431243896484</v>
      </c>
      <c r="AG2730" s="1">
        <v>36.075969696044922</v>
      </c>
      <c r="AH2730" s="1">
        <v>87.164215087890625</v>
      </c>
      <c r="AI2730" s="1">
        <v>400.010498046875</v>
      </c>
      <c r="AJ2730" s="1">
        <v>69.355453491210938</v>
      </c>
      <c r="AK2730" s="1">
        <v>2.5467009544372559</v>
      </c>
      <c r="AL2730" s="1">
        <v>0.44698649644851685</v>
      </c>
      <c r="AM2730" s="1">
        <v>1</v>
      </c>
      <c r="AN2730" s="1">
        <v>-0.21956524252891541</v>
      </c>
      <c r="AO2730" s="1">
        <v>2.737391471862793</v>
      </c>
      <c r="AP2730" s="1">
        <v>1</v>
      </c>
      <c r="AQ2730" s="1">
        <v>0</v>
      </c>
      <c r="AR2730" s="1">
        <v>0.15999999642372131</v>
      </c>
      <c r="AS2730" s="1">
        <v>111115</v>
      </c>
      <c r="AT2730">
        <f t="shared" si="2473"/>
        <v>0.6666841634114582</v>
      </c>
      <c r="AU2730">
        <f t="shared" si="2474"/>
        <v>1.5510194007894659E-3</v>
      </c>
      <c r="AV2730">
        <f t="shared" si="2475"/>
        <v>304.49505081176756</v>
      </c>
      <c r="AW2730">
        <f t="shared" si="2476"/>
        <v>301.59593238830564</v>
      </c>
      <c r="AX2730">
        <f t="shared" si="2477"/>
        <v>320.06346940852382</v>
      </c>
      <c r="AY2730">
        <f t="shared" si="2478"/>
        <v>2.5470905740734389</v>
      </c>
      <c r="AZ2730">
        <f t="shared" si="2479"/>
        <v>4.6008991253061433</v>
      </c>
      <c r="BA2730">
        <f t="shared" si="2480"/>
        <v>45.854894988446858</v>
      </c>
      <c r="BB2730">
        <f t="shared" si="2481"/>
        <v>9.7789252924019365</v>
      </c>
      <c r="BC2730">
        <f t="shared" si="2482"/>
        <v>29.895491600036621</v>
      </c>
      <c r="BD2730">
        <f t="shared" si="2483"/>
        <v>4.2349416168853375</v>
      </c>
      <c r="BE2730">
        <f t="shared" si="2484"/>
        <v>0.15211090953119996</v>
      </c>
      <c r="BF2730">
        <f t="shared" si="2485"/>
        <v>3.619720369241346</v>
      </c>
      <c r="BG2730">
        <f t="shared" si="2486"/>
        <v>9.5806962676630997E-2</v>
      </c>
      <c r="BH2730">
        <f t="shared" si="2487"/>
        <v>26.177693094796609</v>
      </c>
      <c r="BI2730">
        <f t="shared" si="2488"/>
        <v>0.58241822750399297</v>
      </c>
      <c r="BJ2730">
        <f t="shared" si="2489"/>
        <v>78.954261558372465</v>
      </c>
      <c r="BK2730">
        <f t="shared" si="2490"/>
        <v>439.70239449200426</v>
      </c>
      <c r="BL2730">
        <f t="shared" si="2491"/>
        <v>3.1193537885814041E-2</v>
      </c>
    </row>
    <row r="2731" spans="1:64" x14ac:dyDescent="0.2">
      <c r="A2731" s="1" t="s">
        <v>3566</v>
      </c>
      <c r="B2731" s="1" t="s">
        <v>62</v>
      </c>
      <c r="C2731" s="1" t="s">
        <v>2850</v>
      </c>
      <c r="D2731" s="1">
        <v>20160425</v>
      </c>
      <c r="E2731" s="1" t="s">
        <v>2859</v>
      </c>
      <c r="F2731" s="1" t="s">
        <v>100</v>
      </c>
      <c r="G2731" s="1" t="s">
        <v>101</v>
      </c>
      <c r="H2731" s="1">
        <v>20160425</v>
      </c>
      <c r="J2731" s="1">
        <v>53</v>
      </c>
      <c r="K2731" s="1">
        <v>31.322509765625</v>
      </c>
      <c r="L2731">
        <f t="shared" si="2464"/>
        <v>20.414969332217922</v>
      </c>
      <c r="M2731">
        <f t="shared" si="2465"/>
        <v>327.64500499952612</v>
      </c>
      <c r="N2731" s="1">
        <v>543.279296875</v>
      </c>
      <c r="O2731">
        <f t="shared" si="2466"/>
        <v>0.61464000481325609</v>
      </c>
      <c r="P2731" s="1">
        <v>92.911544799804688</v>
      </c>
      <c r="Q2731" s="1">
        <v>28.434747695922852</v>
      </c>
      <c r="R2731" s="1">
        <v>1999.9202880859375</v>
      </c>
      <c r="S2731" s="1">
        <v>100.32911682128906</v>
      </c>
      <c r="T2731">
        <f t="shared" si="2467"/>
        <v>0.16434313901305539</v>
      </c>
      <c r="U2731">
        <f t="shared" si="2468"/>
        <v>2.8400000333786011</v>
      </c>
      <c r="V2731">
        <f t="shared" si="2469"/>
        <v>1.5802861714393432</v>
      </c>
      <c r="W2731" s="1">
        <v>24350.000001229346</v>
      </c>
      <c r="X2731" s="1">
        <v>0</v>
      </c>
      <c r="Y2731">
        <f t="shared" si="2470"/>
        <v>0.97880589333026791</v>
      </c>
      <c r="Z2731">
        <f t="shared" si="2471"/>
        <v>31.322509765625</v>
      </c>
      <c r="AA2731" s="1">
        <v>6</v>
      </c>
      <c r="AB2731">
        <f t="shared" si="2472"/>
        <v>1.4200000166893005</v>
      </c>
      <c r="AC2731" s="1">
        <v>1</v>
      </c>
      <c r="AD2731" s="1">
        <v>28.007457733154297</v>
      </c>
      <c r="AE2731" s="1">
        <v>575.18243408203125</v>
      </c>
      <c r="AF2731" s="1">
        <v>33.758876800537109</v>
      </c>
      <c r="AG2731" s="1">
        <v>36.043357849121094</v>
      </c>
      <c r="AH2731" s="1">
        <v>87.022666931152344</v>
      </c>
      <c r="AI2731" s="1">
        <v>400.08929443359375</v>
      </c>
      <c r="AJ2731" s="1">
        <v>68.352806091308594</v>
      </c>
      <c r="AK2731" s="1">
        <v>2.3540220260620117</v>
      </c>
      <c r="AL2731" s="1">
        <v>0.44151163101196289</v>
      </c>
      <c r="AM2731" s="1">
        <v>1</v>
      </c>
      <c r="AN2731" s="1">
        <v>-0.21956524252891541</v>
      </c>
      <c r="AO2731" s="1">
        <v>2.737391471862793</v>
      </c>
      <c r="AP2731" s="1">
        <v>1</v>
      </c>
      <c r="AQ2731" s="1">
        <v>0</v>
      </c>
      <c r="AR2731" s="1">
        <v>0.15999999642372131</v>
      </c>
      <c r="AS2731" s="1">
        <v>111115</v>
      </c>
      <c r="AT2731">
        <f t="shared" si="2473"/>
        <v>0.66681549072265611</v>
      </c>
      <c r="AU2731">
        <f t="shared" si="2474"/>
        <v>1.5802861714393432E-3</v>
      </c>
      <c r="AV2731">
        <f t="shared" si="2475"/>
        <v>304.47250976562498</v>
      </c>
      <c r="AW2731">
        <f t="shared" si="2476"/>
        <v>301.58474769592283</v>
      </c>
      <c r="AX2731">
        <f t="shared" si="2477"/>
        <v>319.9872389414777</v>
      </c>
      <c r="AY2731">
        <f t="shared" si="2478"/>
        <v>2.53278623157835</v>
      </c>
      <c r="AZ2731">
        <f t="shared" si="2479"/>
        <v>4.595004153606264</v>
      </c>
      <c r="BA2731">
        <f t="shared" si="2480"/>
        <v>45.799308308385697</v>
      </c>
      <c r="BB2731">
        <f t="shared" si="2481"/>
        <v>9.7559504592646036</v>
      </c>
      <c r="BC2731">
        <f t="shared" si="2482"/>
        <v>29.878628730773926</v>
      </c>
      <c r="BD2731">
        <f t="shared" si="2483"/>
        <v>4.2308382650892522</v>
      </c>
      <c r="BE2731">
        <f t="shared" si="2484"/>
        <v>0.15535326475739114</v>
      </c>
      <c r="BF2731">
        <f t="shared" si="2485"/>
        <v>3.6161982602759961</v>
      </c>
      <c r="BG2731">
        <f t="shared" si="2486"/>
        <v>9.7865343976532751E-2</v>
      </c>
      <c r="BH2731">
        <f t="shared" si="2487"/>
        <v>32.872333982509289</v>
      </c>
      <c r="BI2731">
        <f t="shared" si="2488"/>
        <v>0.60308759579865245</v>
      </c>
      <c r="BJ2731">
        <f t="shared" si="2489"/>
        <v>79.00454732145343</v>
      </c>
      <c r="BK2731">
        <f t="shared" si="2490"/>
        <v>533.5749981867682</v>
      </c>
      <c r="BL2731">
        <f t="shared" si="2491"/>
        <v>3.0227717118572216E-2</v>
      </c>
    </row>
    <row r="2732" spans="1:64" x14ac:dyDescent="0.2">
      <c r="A2732" s="1" t="s">
        <v>3566</v>
      </c>
      <c r="B2732" s="1" t="s">
        <v>62</v>
      </c>
      <c r="C2732" s="1" t="s">
        <v>2850</v>
      </c>
      <c r="D2732" s="1">
        <v>20160425</v>
      </c>
      <c r="E2732" s="1" t="s">
        <v>2860</v>
      </c>
      <c r="F2732" s="1" t="s">
        <v>100</v>
      </c>
      <c r="G2732" s="1" t="s">
        <v>101</v>
      </c>
      <c r="H2732" s="1">
        <v>20160425</v>
      </c>
      <c r="J2732" s="1">
        <v>54</v>
      </c>
      <c r="K2732" s="1">
        <v>31.311977386474609</v>
      </c>
      <c r="L2732">
        <f t="shared" si="2464"/>
        <v>22.814620004828971</v>
      </c>
      <c r="M2732">
        <f t="shared" si="2465"/>
        <v>396.72505209814454</v>
      </c>
      <c r="N2732" s="1">
        <v>639.252685546875</v>
      </c>
      <c r="O2732">
        <f t="shared" si="2466"/>
        <v>0.61710283108320052</v>
      </c>
      <c r="P2732" s="1">
        <v>92.813331604003906</v>
      </c>
      <c r="Q2732" s="1">
        <v>28.435640335083008</v>
      </c>
      <c r="R2732" s="1">
        <v>1999.782958984375</v>
      </c>
      <c r="S2732" s="1">
        <v>100.32556915283203</v>
      </c>
      <c r="T2732">
        <f t="shared" si="2467"/>
        <v>0.16358240363792154</v>
      </c>
      <c r="U2732">
        <f t="shared" si="2468"/>
        <v>2.8400000333786011</v>
      </c>
      <c r="V2732">
        <f t="shared" si="2469"/>
        <v>1.5747944300608647</v>
      </c>
      <c r="W2732" s="1">
        <v>24464.000001229346</v>
      </c>
      <c r="X2732" s="1">
        <v>0</v>
      </c>
      <c r="Y2732">
        <f t="shared" si="2470"/>
        <v>0.97968874329259936</v>
      </c>
      <c r="Z2732">
        <f t="shared" si="2471"/>
        <v>31.311977386474609</v>
      </c>
      <c r="AA2732" s="1">
        <v>6</v>
      </c>
      <c r="AB2732">
        <f t="shared" si="2472"/>
        <v>1.4200000166893005</v>
      </c>
      <c r="AC2732" s="1">
        <v>1</v>
      </c>
      <c r="AD2732" s="1">
        <v>28.006677627563477</v>
      </c>
      <c r="AE2732" s="1">
        <v>674.97479248046875</v>
      </c>
      <c r="AF2732" s="1">
        <v>33.731895446777344</v>
      </c>
      <c r="AG2732" s="1">
        <v>36.008399963378906</v>
      </c>
      <c r="AH2732" s="1">
        <v>86.945533752441406</v>
      </c>
      <c r="AI2732" s="1">
        <v>400.11041259765625</v>
      </c>
      <c r="AJ2732" s="1">
        <v>61.082401275634766</v>
      </c>
      <c r="AK2732" s="1">
        <v>2.2116971015930176</v>
      </c>
      <c r="AL2732" s="1">
        <v>0.44189804792404175</v>
      </c>
      <c r="AM2732" s="1">
        <v>1</v>
      </c>
      <c r="AN2732" s="1">
        <v>-0.21956524252891541</v>
      </c>
      <c r="AO2732" s="1">
        <v>2.737391471862793</v>
      </c>
      <c r="AP2732" s="1">
        <v>1</v>
      </c>
      <c r="AQ2732" s="1">
        <v>0</v>
      </c>
      <c r="AR2732" s="1">
        <v>0.15999999642372131</v>
      </c>
      <c r="AS2732" s="1">
        <v>111115</v>
      </c>
      <c r="AT2732">
        <f t="shared" si="2473"/>
        <v>0.66685068766276034</v>
      </c>
      <c r="AU2732">
        <f t="shared" si="2474"/>
        <v>1.5747944300608648E-3</v>
      </c>
      <c r="AV2732">
        <f t="shared" si="2475"/>
        <v>304.46197738647459</v>
      </c>
      <c r="AW2732">
        <f t="shared" si="2476"/>
        <v>301.58564033508299</v>
      </c>
      <c r="AX2732">
        <f t="shared" si="2477"/>
        <v>319.96526628571883</v>
      </c>
      <c r="AY2732">
        <f t="shared" si="2478"/>
        <v>2.5370382697390927</v>
      </c>
      <c r="AZ2732">
        <f t="shared" si="2479"/>
        <v>4.5922519639014041</v>
      </c>
      <c r="BA2732">
        <f t="shared" si="2480"/>
        <v>45.77349525828005</v>
      </c>
      <c r="BB2732">
        <f t="shared" si="2481"/>
        <v>9.765095294901144</v>
      </c>
      <c r="BC2732">
        <f t="shared" si="2482"/>
        <v>29.873808860778809</v>
      </c>
      <c r="BD2732">
        <f t="shared" si="2483"/>
        <v>4.2296660516920053</v>
      </c>
      <c r="BE2732">
        <f t="shared" si="2484"/>
        <v>0.15467330813577179</v>
      </c>
      <c r="BF2732">
        <f t="shared" si="2485"/>
        <v>3.6125632206088047</v>
      </c>
      <c r="BG2732">
        <f t="shared" si="2486"/>
        <v>9.7433622941278442E-2</v>
      </c>
      <c r="BH2732">
        <f t="shared" si="2487"/>
        <v>39.801666648933292</v>
      </c>
      <c r="BI2732">
        <f t="shared" si="2488"/>
        <v>0.62060756421969476</v>
      </c>
      <c r="BJ2732">
        <f t="shared" si="2489"/>
        <v>78.968356655678761</v>
      </c>
      <c r="BK2732">
        <f t="shared" si="2490"/>
        <v>628.40770785513951</v>
      </c>
      <c r="BL2732">
        <f t="shared" si="2491"/>
        <v>2.8669811445413241E-2</v>
      </c>
    </row>
    <row r="2733" spans="1:64" x14ac:dyDescent="0.2">
      <c r="A2733" s="1" t="s">
        <v>3566</v>
      </c>
      <c r="B2733" s="1" t="s">
        <v>62</v>
      </c>
      <c r="C2733" s="1" t="s">
        <v>2850</v>
      </c>
      <c r="D2733" s="1">
        <v>20160425</v>
      </c>
      <c r="E2733" s="1" t="s">
        <v>2861</v>
      </c>
      <c r="F2733" s="1" t="s">
        <v>100</v>
      </c>
      <c r="G2733" s="1" t="s">
        <v>101</v>
      </c>
      <c r="H2733" s="1">
        <v>20160425</v>
      </c>
      <c r="J2733" s="1">
        <v>55</v>
      </c>
      <c r="K2733" s="1">
        <v>31.319517135620117</v>
      </c>
      <c r="L2733">
        <f t="shared" si="2464"/>
        <v>24.043124693739617</v>
      </c>
      <c r="M2733">
        <f t="shared" si="2465"/>
        <v>509.15562086186759</v>
      </c>
      <c r="N2733" s="1">
        <v>762.12200927734375</v>
      </c>
      <c r="O2733">
        <f t="shared" si="2466"/>
        <v>0.61896684568722904</v>
      </c>
      <c r="P2733" s="1">
        <v>92.781784057617188</v>
      </c>
      <c r="Q2733" s="1">
        <v>28.438819885253906</v>
      </c>
      <c r="R2733" s="1">
        <v>2000.449951171875</v>
      </c>
      <c r="S2733" s="1">
        <v>100.32180023193359</v>
      </c>
      <c r="T2733">
        <f t="shared" si="2467"/>
        <v>0.16648288061188113</v>
      </c>
      <c r="U2733">
        <f t="shared" si="2468"/>
        <v>2.8400000333786011</v>
      </c>
      <c r="V2733">
        <f t="shared" si="2469"/>
        <v>1.605381370341822</v>
      </c>
      <c r="W2733" s="1">
        <v>24563.000001229346</v>
      </c>
      <c r="X2733" s="1">
        <v>0</v>
      </c>
      <c r="Y2733">
        <f t="shared" si="2470"/>
        <v>0.98221929708314271</v>
      </c>
      <c r="Z2733">
        <f t="shared" si="2471"/>
        <v>31.319517135620117</v>
      </c>
      <c r="AA2733" s="1">
        <v>6</v>
      </c>
      <c r="AB2733">
        <f t="shared" si="2472"/>
        <v>1.4200000166893005</v>
      </c>
      <c r="AC2733" s="1">
        <v>1</v>
      </c>
      <c r="AD2733" s="1">
        <v>28.007343292236328</v>
      </c>
      <c r="AE2733" s="1">
        <v>800.01922607421875</v>
      </c>
      <c r="AF2733" s="1">
        <v>33.682960510253906</v>
      </c>
      <c r="AG2733" s="1">
        <v>36.004165649414062</v>
      </c>
      <c r="AH2733" s="1">
        <v>86.800102233886719</v>
      </c>
      <c r="AI2733" s="1">
        <v>400.02865600585938</v>
      </c>
      <c r="AJ2733" s="1">
        <v>65.677581787109375</v>
      </c>
      <c r="AK2733" s="1">
        <v>1.7942166328430176</v>
      </c>
      <c r="AL2733" s="1">
        <v>0.44321906566619873</v>
      </c>
      <c r="AM2733" s="1">
        <v>1</v>
      </c>
      <c r="AN2733" s="1">
        <v>-0.21956524252891541</v>
      </c>
      <c r="AO2733" s="1">
        <v>2.737391471862793</v>
      </c>
      <c r="AP2733" s="1">
        <v>1</v>
      </c>
      <c r="AQ2733" s="1">
        <v>0</v>
      </c>
      <c r="AR2733" s="1">
        <v>0.15999999642372131</v>
      </c>
      <c r="AS2733" s="1">
        <v>111115</v>
      </c>
      <c r="AT2733">
        <f t="shared" si="2473"/>
        <v>0.66671442667643221</v>
      </c>
      <c r="AU2733">
        <f t="shared" si="2474"/>
        <v>1.605381370341822E-3</v>
      </c>
      <c r="AV2733">
        <f t="shared" si="2475"/>
        <v>304.46951713562009</v>
      </c>
      <c r="AW2733">
        <f t="shared" si="2476"/>
        <v>301.58881988525388</v>
      </c>
      <c r="AX2733">
        <f t="shared" si="2477"/>
        <v>320.07198503333348</v>
      </c>
      <c r="AY2733">
        <f t="shared" si="2478"/>
        <v>2.5217879604656419</v>
      </c>
      <c r="AZ2733">
        <f t="shared" si="2479"/>
        <v>4.594222010881106</v>
      </c>
      <c r="BA2733">
        <f t="shared" si="2480"/>
        <v>45.794852168319764</v>
      </c>
      <c r="BB2733">
        <f t="shared" si="2481"/>
        <v>9.7906865189057015</v>
      </c>
      <c r="BC2733">
        <f t="shared" si="2482"/>
        <v>29.879168510437012</v>
      </c>
      <c r="BD2733">
        <f t="shared" si="2483"/>
        <v>4.2309695594851924</v>
      </c>
      <c r="BE2733">
        <f t="shared" si="2484"/>
        <v>0.15726395260538803</v>
      </c>
      <c r="BF2733">
        <f t="shared" si="2485"/>
        <v>3.6120027137979633</v>
      </c>
      <c r="BG2733">
        <f t="shared" si="2486"/>
        <v>9.9078646624600988E-2</v>
      </c>
      <c r="BH2733">
        <f t="shared" si="2487"/>
        <v>51.079408483070402</v>
      </c>
      <c r="BI2733">
        <f t="shared" si="2488"/>
        <v>0.66807625900301326</v>
      </c>
      <c r="BJ2733">
        <f t="shared" si="2489"/>
        <v>78.943219220917641</v>
      </c>
      <c r="BK2733">
        <f t="shared" si="2490"/>
        <v>750.69305929316556</v>
      </c>
      <c r="BL2733">
        <f t="shared" si="2491"/>
        <v>2.5283857895807574E-2</v>
      </c>
    </row>
    <row r="2734" spans="1:64" x14ac:dyDescent="0.2">
      <c r="A2734" s="1" t="s">
        <v>3566</v>
      </c>
      <c r="B2734" s="1" t="s">
        <v>62</v>
      </c>
      <c r="C2734" s="1" t="s">
        <v>2850</v>
      </c>
      <c r="D2734" s="1">
        <v>20160425</v>
      </c>
      <c r="E2734" s="1" t="s">
        <v>2862</v>
      </c>
      <c r="F2734" s="1" t="s">
        <v>100</v>
      </c>
      <c r="G2734" s="1" t="s">
        <v>101</v>
      </c>
      <c r="H2734" s="1">
        <v>20160425</v>
      </c>
      <c r="J2734" s="1">
        <v>56</v>
      </c>
      <c r="K2734" s="1">
        <v>31.438217163085938</v>
      </c>
      <c r="L2734">
        <f t="shared" si="2464"/>
        <v>24.128076365269543</v>
      </c>
      <c r="M2734">
        <f t="shared" si="2465"/>
        <v>688.97764753453248</v>
      </c>
      <c r="N2734" s="1">
        <v>961.21563720703125</v>
      </c>
      <c r="O2734">
        <f t="shared" si="2466"/>
        <v>0.63872429972142442</v>
      </c>
      <c r="P2734" s="1">
        <v>92.595161437988281</v>
      </c>
      <c r="Q2734" s="1">
        <v>28.461269378662109</v>
      </c>
      <c r="R2734" s="1">
        <v>2000.43017578125</v>
      </c>
      <c r="S2734" s="1">
        <v>100.31865692138672</v>
      </c>
      <c r="T2734">
        <f t="shared" si="2467"/>
        <v>0.1564456910557871</v>
      </c>
      <c r="U2734">
        <f t="shared" si="2468"/>
        <v>2.8400000333786011</v>
      </c>
      <c r="V2734">
        <f t="shared" si="2469"/>
        <v>1.5658212759791323</v>
      </c>
      <c r="W2734" s="1">
        <v>24673.500001240522</v>
      </c>
      <c r="X2734" s="1">
        <v>0</v>
      </c>
      <c r="Y2734">
        <f t="shared" si="2470"/>
        <v>1.0158917982594717</v>
      </c>
      <c r="Z2734">
        <f t="shared" si="2471"/>
        <v>31.438217163085938</v>
      </c>
      <c r="AA2734" s="1">
        <v>6</v>
      </c>
      <c r="AB2734">
        <f t="shared" si="2472"/>
        <v>1.4200000166893005</v>
      </c>
      <c r="AC2734" s="1">
        <v>1</v>
      </c>
      <c r="AD2734" s="1">
        <v>28.007053375244141</v>
      </c>
      <c r="AE2734" s="1">
        <v>999.660400390625</v>
      </c>
      <c r="AF2734" s="1">
        <v>33.715839385986328</v>
      </c>
      <c r="AG2734" s="1">
        <v>35.979770660400391</v>
      </c>
      <c r="AH2734" s="1">
        <v>86.768852233886719</v>
      </c>
      <c r="AI2734" s="1">
        <v>400.05191040039062</v>
      </c>
      <c r="AJ2734" s="1">
        <v>69.608413696289062</v>
      </c>
      <c r="AK2734" s="1">
        <v>0.61267060041427612</v>
      </c>
      <c r="AL2734" s="1">
        <v>0.41530501842498779</v>
      </c>
      <c r="AM2734" s="1">
        <v>1</v>
      </c>
      <c r="AN2734" s="1">
        <v>-0.21956524252891541</v>
      </c>
      <c r="AO2734" s="1">
        <v>2.737391471862793</v>
      </c>
      <c r="AP2734" s="1">
        <v>1</v>
      </c>
      <c r="AQ2734" s="1">
        <v>0</v>
      </c>
      <c r="AR2734" s="1">
        <v>0.15999999642372131</v>
      </c>
      <c r="AS2734" s="1">
        <v>111115</v>
      </c>
      <c r="AT2734">
        <f t="shared" si="2473"/>
        <v>0.66675318400065098</v>
      </c>
      <c r="AU2734">
        <f t="shared" si="2474"/>
        <v>1.5658212759791324E-3</v>
      </c>
      <c r="AV2734">
        <f t="shared" si="2475"/>
        <v>304.58821716308591</v>
      </c>
      <c r="AW2734">
        <f t="shared" si="2476"/>
        <v>301.61126937866209</v>
      </c>
      <c r="AX2734">
        <f t="shared" si="2477"/>
        <v>320.0688209709042</v>
      </c>
      <c r="AY2734">
        <f t="shared" si="2478"/>
        <v>2.5279688670883633</v>
      </c>
      <c r="AZ2734">
        <f t="shared" si="2479"/>
        <v>4.6253340672503542</v>
      </c>
      <c r="BA2734">
        <f t="shared" si="2480"/>
        <v>46.106419375958467</v>
      </c>
      <c r="BB2734">
        <f t="shared" si="2481"/>
        <v>10.126648715558076</v>
      </c>
      <c r="BC2734">
        <f t="shared" si="2482"/>
        <v>29.949743270874023</v>
      </c>
      <c r="BD2734">
        <f t="shared" si="2483"/>
        <v>4.2481665687123069</v>
      </c>
      <c r="BE2734">
        <f t="shared" si="2484"/>
        <v>0.14827759575196084</v>
      </c>
      <c r="BF2734">
        <f t="shared" si="2485"/>
        <v>3.6094422689908825</v>
      </c>
      <c r="BG2734">
        <f t="shared" si="2486"/>
        <v>9.3374294576641717E-2</v>
      </c>
      <c r="BH2734">
        <f t="shared" si="2487"/>
        <v>69.117312249520864</v>
      </c>
      <c r="BI2734">
        <f t="shared" si="2488"/>
        <v>0.71677740234903931</v>
      </c>
      <c r="BJ2734">
        <f t="shared" si="2489"/>
        <v>78.292131222153188</v>
      </c>
      <c r="BK2734">
        <f t="shared" si="2490"/>
        <v>949.7463052667905</v>
      </c>
      <c r="BL2734">
        <f t="shared" si="2491"/>
        <v>1.9889927556992933E-2</v>
      </c>
    </row>
    <row r="2735" spans="1:64" x14ac:dyDescent="0.2">
      <c r="A2735" s="1" t="s">
        <v>3566</v>
      </c>
      <c r="B2735" s="1" t="s">
        <v>62</v>
      </c>
      <c r="C2735" s="1" t="s">
        <v>2850</v>
      </c>
      <c r="D2735" s="1">
        <v>20160425</v>
      </c>
      <c r="E2735" s="1" t="s">
        <v>2863</v>
      </c>
      <c r="F2735" s="1" t="s">
        <v>100</v>
      </c>
      <c r="G2735" s="1" t="s">
        <v>101</v>
      </c>
      <c r="H2735" s="1">
        <v>20160425</v>
      </c>
      <c r="J2735" s="1">
        <v>57</v>
      </c>
      <c r="K2735" s="1">
        <v>31.624311447143555</v>
      </c>
      <c r="L2735">
        <f t="shared" si="2464"/>
        <v>23.881159162739156</v>
      </c>
      <c r="M2735">
        <f t="shared" si="2465"/>
        <v>1068.7659142863067</v>
      </c>
      <c r="N2735" s="1">
        <v>1360.732666015625</v>
      </c>
      <c r="O2735">
        <f t="shared" si="2466"/>
        <v>0.66175801823909008</v>
      </c>
      <c r="P2735" s="1">
        <v>92.415061950683594</v>
      </c>
      <c r="Q2735" s="1">
        <v>28.538921356201172</v>
      </c>
      <c r="R2735" s="1">
        <v>1999.993896484375</v>
      </c>
      <c r="S2735" s="1">
        <v>100.31423187255859</v>
      </c>
      <c r="T2735">
        <f t="shared" si="2467"/>
        <v>0.14738034522515811</v>
      </c>
      <c r="U2735">
        <f t="shared" si="2468"/>
        <v>2.8400000333786011</v>
      </c>
      <c r="V2735">
        <f t="shared" si="2469"/>
        <v>1.5381885453244619</v>
      </c>
      <c r="W2735" s="1">
        <v>24803.000001229346</v>
      </c>
      <c r="X2735" s="1">
        <v>0</v>
      </c>
      <c r="Y2735">
        <f t="shared" si="2470"/>
        <v>1.055774423921445</v>
      </c>
      <c r="Z2735">
        <f t="shared" si="2471"/>
        <v>31.624311447143555</v>
      </c>
      <c r="AA2735" s="1">
        <v>6</v>
      </c>
      <c r="AB2735">
        <f t="shared" si="2472"/>
        <v>1.4200000166893005</v>
      </c>
      <c r="AC2735" s="1">
        <v>1</v>
      </c>
      <c r="AD2735" s="1">
        <v>28.009311676025391</v>
      </c>
      <c r="AE2735" s="1">
        <v>1399.6890869140625</v>
      </c>
      <c r="AF2735" s="1">
        <v>33.849929809570312</v>
      </c>
      <c r="AG2735" s="1">
        <v>36.073699951171875</v>
      </c>
      <c r="AH2735" s="1">
        <v>86.718116760253906</v>
      </c>
      <c r="AI2735" s="1">
        <v>400.05044555664062</v>
      </c>
      <c r="AJ2735" s="1">
        <v>219.38456726074219</v>
      </c>
      <c r="AK2735" s="1">
        <v>-1.462213397026062</v>
      </c>
      <c r="AL2735" s="1">
        <v>0.40688541531562805</v>
      </c>
      <c r="AM2735" s="1">
        <v>1</v>
      </c>
      <c r="AN2735" s="1">
        <v>-0.21956524252891541</v>
      </c>
      <c r="AO2735" s="1">
        <v>2.737391471862793</v>
      </c>
      <c r="AP2735" s="1">
        <v>1</v>
      </c>
      <c r="AQ2735" s="1">
        <v>0</v>
      </c>
      <c r="AR2735" s="1">
        <v>0.15999999642372131</v>
      </c>
      <c r="AS2735" s="1">
        <v>111115</v>
      </c>
      <c r="AT2735">
        <f t="shared" si="2473"/>
        <v>0.66675074259440092</v>
      </c>
      <c r="AU2735">
        <f t="shared" si="2474"/>
        <v>1.538188545324462E-3</v>
      </c>
      <c r="AV2735">
        <f t="shared" si="2475"/>
        <v>304.77431144714353</v>
      </c>
      <c r="AW2735">
        <f t="shared" si="2476"/>
        <v>301.68892135620115</v>
      </c>
      <c r="AX2735">
        <f t="shared" si="2477"/>
        <v>319.99901628496445</v>
      </c>
      <c r="AY2735">
        <f t="shared" si="2478"/>
        <v>2.5249481773216855</v>
      </c>
      <c r="AZ2735">
        <f t="shared" si="2479"/>
        <v>4.6744799253244063</v>
      </c>
      <c r="BA2735">
        <f t="shared" si="2480"/>
        <v>46.598372315335759</v>
      </c>
      <c r="BB2735">
        <f t="shared" si="2481"/>
        <v>10.524672364163884</v>
      </c>
      <c r="BC2735">
        <f t="shared" si="2482"/>
        <v>30.081616401672363</v>
      </c>
      <c r="BD2735">
        <f t="shared" si="2483"/>
        <v>4.2804635196420513</v>
      </c>
      <c r="BE2735">
        <f t="shared" si="2484"/>
        <v>0.14010943780598348</v>
      </c>
      <c r="BF2735">
        <f t="shared" si="2485"/>
        <v>3.6187055014029612</v>
      </c>
      <c r="BG2735">
        <f t="shared" si="2486"/>
        <v>8.8193852395093517E-2</v>
      </c>
      <c r="BH2735">
        <f t="shared" si="2487"/>
        <v>107.21243174320367</v>
      </c>
      <c r="BI2735">
        <f t="shared" si="2488"/>
        <v>0.78543415689120699</v>
      </c>
      <c r="BJ2735">
        <f t="shared" si="2489"/>
        <v>77.602514897217418</v>
      </c>
      <c r="BK2735">
        <f t="shared" si="2490"/>
        <v>1349.3807066878837</v>
      </c>
      <c r="BL2735">
        <f t="shared" si="2491"/>
        <v>1.3733989233017435E-2</v>
      </c>
    </row>
    <row r="2736" spans="1:64" x14ac:dyDescent="0.2">
      <c r="A2736" s="1" t="s">
        <v>3566</v>
      </c>
      <c r="B2736" s="1" t="s">
        <v>62</v>
      </c>
      <c r="C2736" s="1" t="s">
        <v>2850</v>
      </c>
      <c r="D2736" s="1">
        <v>20160425</v>
      </c>
      <c r="E2736" s="1" t="s">
        <v>2864</v>
      </c>
      <c r="F2736" s="1" t="s">
        <v>100</v>
      </c>
      <c r="G2736" s="1" t="s">
        <v>101</v>
      </c>
      <c r="H2736" s="1">
        <v>20160425</v>
      </c>
      <c r="J2736" s="1">
        <v>58</v>
      </c>
      <c r="K2736" s="1">
        <v>32.024196624755859</v>
      </c>
      <c r="L2736">
        <f t="shared" si="2464"/>
        <v>25.013265748511003</v>
      </c>
      <c r="M2736">
        <f t="shared" si="2465"/>
        <v>1403.0171225111992</v>
      </c>
      <c r="N2736" s="1">
        <v>1758.7119140625</v>
      </c>
      <c r="O2736">
        <f t="shared" si="2466"/>
        <v>0.71294469064283117</v>
      </c>
      <c r="P2736" s="1">
        <v>92.149368286132812</v>
      </c>
      <c r="Q2736" s="1">
        <v>28.639076232910156</v>
      </c>
      <c r="R2736" s="1">
        <v>2000.41748046875</v>
      </c>
      <c r="S2736" s="1">
        <v>100.31066131591797</v>
      </c>
      <c r="T2736">
        <f t="shared" si="2467"/>
        <v>0.12766384411403681</v>
      </c>
      <c r="U2736">
        <f t="shared" si="2468"/>
        <v>2.8400000333786011</v>
      </c>
      <c r="V2736">
        <f t="shared" si="2469"/>
        <v>1.4648251252264437</v>
      </c>
      <c r="W2736" s="1">
        <v>24927.000001229346</v>
      </c>
      <c r="X2736" s="1">
        <v>0</v>
      </c>
      <c r="Y2736">
        <f t="shared" si="2470"/>
        <v>1.1522879439946632</v>
      </c>
      <c r="Z2736">
        <f t="shared" si="2471"/>
        <v>32.024196624755859</v>
      </c>
      <c r="AA2736" s="1">
        <v>6</v>
      </c>
      <c r="AB2736">
        <f t="shared" si="2472"/>
        <v>1.4200000166893005</v>
      </c>
      <c r="AC2736" s="1">
        <v>1</v>
      </c>
      <c r="AD2736" s="1">
        <v>28.007061004638672</v>
      </c>
      <c r="AE2736" s="1">
        <v>1800.0863037109375</v>
      </c>
      <c r="AF2736" s="1">
        <v>34.063751220703125</v>
      </c>
      <c r="AG2736" s="1">
        <v>36.180988311767578</v>
      </c>
      <c r="AH2736" s="1">
        <v>86.756980895996094</v>
      </c>
      <c r="AI2736" s="1">
        <v>400.09490966796875</v>
      </c>
      <c r="AJ2736" s="1">
        <v>188.52558898925781</v>
      </c>
      <c r="AK2736" s="1">
        <v>-4.3923344612121582</v>
      </c>
      <c r="AL2736" s="1">
        <v>0.4045538604259491</v>
      </c>
      <c r="AM2736" s="1">
        <v>1</v>
      </c>
      <c r="AN2736" s="1">
        <v>-0.21956524252891541</v>
      </c>
      <c r="AO2736" s="1">
        <v>2.737391471862793</v>
      </c>
      <c r="AP2736" s="1">
        <v>1</v>
      </c>
      <c r="AQ2736" s="1">
        <v>0</v>
      </c>
      <c r="AR2736" s="1">
        <v>0.15999999642372131</v>
      </c>
      <c r="AS2736" s="1">
        <v>111115</v>
      </c>
      <c r="AT2736">
        <f t="shared" si="2473"/>
        <v>0.66682484944661458</v>
      </c>
      <c r="AU2736">
        <f t="shared" si="2474"/>
        <v>1.4648251252264437E-3</v>
      </c>
      <c r="AV2736">
        <f t="shared" si="2475"/>
        <v>305.17419662475584</v>
      </c>
      <c r="AW2736">
        <f t="shared" si="2476"/>
        <v>301.78907623291013</v>
      </c>
      <c r="AX2736">
        <f t="shared" si="2477"/>
        <v>320.0667897209496</v>
      </c>
      <c r="AY2736">
        <f t="shared" si="2478"/>
        <v>2.5188412194501506</v>
      </c>
      <c r="AZ2736">
        <f t="shared" si="2479"/>
        <v>4.7816268086115672</v>
      </c>
      <c r="BA2736">
        <f t="shared" si="2480"/>
        <v>47.668181486236364</v>
      </c>
      <c r="BB2736">
        <f t="shared" si="2481"/>
        <v>11.487193174468786</v>
      </c>
      <c r="BC2736">
        <f t="shared" si="2482"/>
        <v>30.331636428833008</v>
      </c>
      <c r="BD2736">
        <f t="shared" si="2483"/>
        <v>4.3422835552597352</v>
      </c>
      <c r="BE2736">
        <f t="shared" si="2484"/>
        <v>0.12217196303627026</v>
      </c>
      <c r="BF2736">
        <f t="shared" si="2485"/>
        <v>3.629338864616904</v>
      </c>
      <c r="BG2736">
        <f t="shared" si="2486"/>
        <v>7.6832600486743396E-2</v>
      </c>
      <c r="BH2736">
        <f t="shared" si="2487"/>
        <v>140.73757539665471</v>
      </c>
      <c r="BI2736">
        <f t="shared" si="2488"/>
        <v>0.79775266846878234</v>
      </c>
      <c r="BJ2736">
        <f t="shared" si="2489"/>
        <v>75.92926902984091</v>
      </c>
      <c r="BK2736">
        <f t="shared" si="2490"/>
        <v>1746.8218054837625</v>
      </c>
      <c r="BL2736">
        <f t="shared" si="2491"/>
        <v>1.0872539937224014E-2</v>
      </c>
    </row>
    <row r="2737" spans="1:64" x14ac:dyDescent="0.2">
      <c r="A2737" s="1" t="s">
        <v>3566</v>
      </c>
      <c r="B2737" s="1" t="s">
        <v>62</v>
      </c>
      <c r="C2737" s="1" t="s">
        <v>2850</v>
      </c>
      <c r="D2737" s="1">
        <v>20160425</v>
      </c>
      <c r="E2737" s="1" t="s">
        <v>2865</v>
      </c>
      <c r="F2737" s="1" t="s">
        <v>100</v>
      </c>
      <c r="G2737" s="1" t="s">
        <v>101</v>
      </c>
      <c r="H2737" s="1">
        <v>20160425</v>
      </c>
      <c r="J2737" s="1">
        <v>59</v>
      </c>
      <c r="K2737" s="1">
        <v>32.32464599609375</v>
      </c>
      <c r="L2737">
        <f t="shared" si="2464"/>
        <v>8.2122156974374132</v>
      </c>
      <c r="M2737">
        <f t="shared" si="2465"/>
        <v>255.48627671767622</v>
      </c>
      <c r="N2737" s="1">
        <v>386.59701538085938</v>
      </c>
      <c r="O2737">
        <f t="shared" si="2466"/>
        <v>0.75924281933416493</v>
      </c>
      <c r="P2737" s="1">
        <v>91.750434875488281</v>
      </c>
      <c r="Q2737" s="1">
        <v>28.720981597900391</v>
      </c>
      <c r="R2737" s="1">
        <v>2000.1175537109375</v>
      </c>
      <c r="S2737" s="1">
        <v>100.30626678466797</v>
      </c>
      <c r="T2737">
        <f t="shared" si="2467"/>
        <v>0.10895822901619916</v>
      </c>
      <c r="U2737">
        <f t="shared" si="2468"/>
        <v>2.8400000333786011</v>
      </c>
      <c r="V2737">
        <f t="shared" si="2469"/>
        <v>1.3465652208946914</v>
      </c>
      <c r="W2737" s="1">
        <v>25036.500001240522</v>
      </c>
      <c r="X2737" s="1">
        <v>0</v>
      </c>
      <c r="Y2737">
        <f t="shared" si="2470"/>
        <v>1.2326962612429724</v>
      </c>
      <c r="Z2737">
        <f t="shared" si="2471"/>
        <v>32.32464599609375</v>
      </c>
      <c r="AA2737" s="1">
        <v>6</v>
      </c>
      <c r="AB2737">
        <f t="shared" si="2472"/>
        <v>1.4200000166893005</v>
      </c>
      <c r="AC2737" s="1">
        <v>1</v>
      </c>
      <c r="AD2737" s="1">
        <v>28.008125305175781</v>
      </c>
      <c r="AE2737" s="1">
        <v>399.69403076171875</v>
      </c>
      <c r="AF2737" s="1">
        <v>34.251075744628906</v>
      </c>
      <c r="AG2737" s="1">
        <v>36.197486877441406</v>
      </c>
      <c r="AH2737" s="1">
        <v>86.816825866699219</v>
      </c>
      <c r="AI2737" s="1">
        <v>400.06643676757812</v>
      </c>
      <c r="AJ2737" s="1">
        <v>173.32423400878906</v>
      </c>
      <c r="AK2737" s="1">
        <v>1.572852611541748</v>
      </c>
      <c r="AL2737" s="1">
        <v>0.40732619166374207</v>
      </c>
      <c r="AM2737" s="1">
        <v>1</v>
      </c>
      <c r="AN2737" s="1">
        <v>-0.21956524252891541</v>
      </c>
      <c r="AO2737" s="1">
        <v>2.737391471862793</v>
      </c>
      <c r="AP2737" s="1">
        <v>1</v>
      </c>
      <c r="AQ2737" s="1">
        <v>0</v>
      </c>
      <c r="AR2737" s="1">
        <v>0.15999999642372131</v>
      </c>
      <c r="AS2737" s="1">
        <v>111115</v>
      </c>
      <c r="AT2737">
        <f t="shared" si="2473"/>
        <v>0.66677739461263019</v>
      </c>
      <c r="AU2737">
        <f t="shared" si="2474"/>
        <v>1.3465652208946915E-3</v>
      </c>
      <c r="AV2737">
        <f t="shared" si="2475"/>
        <v>305.47464599609373</v>
      </c>
      <c r="AW2737">
        <f t="shared" si="2476"/>
        <v>301.87098159790037</v>
      </c>
      <c r="AX2737">
        <f t="shared" si="2477"/>
        <v>320.01880144077222</v>
      </c>
      <c r="AY2737">
        <f t="shared" si="2478"/>
        <v>2.5465344406269459</v>
      </c>
      <c r="AZ2737">
        <f t="shared" si="2479"/>
        <v>4.863531036906128</v>
      </c>
      <c r="BA2737">
        <f t="shared" si="2480"/>
        <v>48.486811370887636</v>
      </c>
      <c r="BB2737">
        <f t="shared" si="2481"/>
        <v>12.28932449344623</v>
      </c>
      <c r="BC2737">
        <f t="shared" si="2482"/>
        <v>30.52281379699707</v>
      </c>
      <c r="BD2737">
        <f t="shared" si="2483"/>
        <v>4.3900775949973205</v>
      </c>
      <c r="BE2737">
        <f t="shared" si="2484"/>
        <v>0.10493243596862123</v>
      </c>
      <c r="BF2737">
        <f t="shared" si="2485"/>
        <v>3.6308347756631556</v>
      </c>
      <c r="BG2737">
        <f t="shared" si="2486"/>
        <v>6.5932960950463929E-2</v>
      </c>
      <c r="BH2737">
        <f t="shared" si="2487"/>
        <v>25.626874632264734</v>
      </c>
      <c r="BI2737">
        <f t="shared" si="2488"/>
        <v>0.66085941316950347</v>
      </c>
      <c r="BJ2737">
        <f t="shared" si="2489"/>
        <v>74.511531984079056</v>
      </c>
      <c r="BK2737">
        <f t="shared" si="2490"/>
        <v>382.69332134521125</v>
      </c>
      <c r="BL2737">
        <f t="shared" si="2491"/>
        <v>1.5989429092957461E-2</v>
      </c>
    </row>
    <row r="2738" spans="1:64" x14ac:dyDescent="0.2">
      <c r="A2738" s="1" t="s">
        <v>3566</v>
      </c>
      <c r="B2738" s="1" t="s">
        <v>287</v>
      </c>
      <c r="C2738" s="1" t="s">
        <v>2867</v>
      </c>
      <c r="D2738" s="1">
        <v>20160425</v>
      </c>
      <c r="E2738" s="1" t="s">
        <v>2866</v>
      </c>
      <c r="F2738" s="1" t="s">
        <v>100</v>
      </c>
      <c r="G2738" s="1" t="s">
        <v>101</v>
      </c>
      <c r="H2738" s="1">
        <v>20160425</v>
      </c>
      <c r="J2738" s="1">
        <v>4</v>
      </c>
      <c r="K2738" s="1">
        <v>32.807712554931641</v>
      </c>
      <c r="L2738">
        <f t="shared" si="2464"/>
        <v>11.206717603729935</v>
      </c>
      <c r="M2738">
        <f t="shared" si="2465"/>
        <v>313.44238891134705</v>
      </c>
      <c r="N2738" s="1">
        <v>385.17083740234375</v>
      </c>
      <c r="O2738">
        <f t="shared" si="2466"/>
        <v>0.76408750491036326</v>
      </c>
      <c r="P2738" s="1">
        <v>89.594497680664062</v>
      </c>
      <c r="Q2738" s="1">
        <v>30.391830444335938</v>
      </c>
      <c r="R2738" s="1">
        <v>1999.461181640625</v>
      </c>
      <c r="S2738" s="1">
        <v>100.12351989746094</v>
      </c>
      <c r="T2738">
        <f t="shared" si="2467"/>
        <v>0.29874803337147993</v>
      </c>
      <c r="U2738">
        <f t="shared" si="2468"/>
        <v>2.8400000333786011</v>
      </c>
      <c r="V2738">
        <f t="shared" si="2469"/>
        <v>3.0906778071606089</v>
      </c>
      <c r="W2738" s="1">
        <v>5974.5000054202974</v>
      </c>
      <c r="X2738" s="1">
        <v>0</v>
      </c>
      <c r="Y2738">
        <f t="shared" si="2470"/>
        <v>1.0938928071256218</v>
      </c>
      <c r="Z2738">
        <f t="shared" si="2471"/>
        <v>32.807712554931641</v>
      </c>
      <c r="AA2738" s="1">
        <v>6</v>
      </c>
      <c r="AB2738">
        <f t="shared" si="2472"/>
        <v>1.4200000166893005</v>
      </c>
      <c r="AC2738" s="1">
        <v>1</v>
      </c>
      <c r="AD2738" s="1">
        <v>29.996013641357422</v>
      </c>
      <c r="AE2738" s="1">
        <v>400.02972412109375</v>
      </c>
      <c r="AF2738" s="1">
        <v>35.430732727050781</v>
      </c>
      <c r="AG2738" s="1">
        <v>38.990695953369141</v>
      </c>
      <c r="AH2738" s="1">
        <v>81.414260864257812</v>
      </c>
      <c r="AI2738" s="1">
        <v>500.59564208984375</v>
      </c>
      <c r="AJ2738" s="1">
        <v>37.720294952392578</v>
      </c>
      <c r="AK2738" s="1">
        <v>0.44748309254646301</v>
      </c>
      <c r="AL2738" s="1">
        <v>0.17175547778606415</v>
      </c>
      <c r="AM2738" s="1">
        <v>1</v>
      </c>
      <c r="AN2738" s="1">
        <v>-0.21956524252891541</v>
      </c>
      <c r="AO2738" s="1">
        <v>2.737391471862793</v>
      </c>
      <c r="AP2738" s="1">
        <v>1</v>
      </c>
      <c r="AQ2738" s="1">
        <v>0</v>
      </c>
      <c r="AR2738" s="1">
        <v>0.15999999642372131</v>
      </c>
      <c r="AS2738" s="1">
        <v>111115</v>
      </c>
      <c r="AT2738">
        <f t="shared" si="2473"/>
        <v>0.83432607014973936</v>
      </c>
      <c r="AU2738">
        <f t="shared" si="2474"/>
        <v>3.0906778071606088E-3</v>
      </c>
      <c r="AV2738">
        <f t="shared" si="2475"/>
        <v>305.95771255493162</v>
      </c>
      <c r="AW2738">
        <f t="shared" si="2476"/>
        <v>303.54183044433591</v>
      </c>
      <c r="AX2738">
        <f t="shared" si="2477"/>
        <v>319.91378191186959</v>
      </c>
      <c r="AY2738">
        <f t="shared" si="2478"/>
        <v>1.8065150602464448</v>
      </c>
      <c r="AZ2738">
        <f t="shared" si="2479"/>
        <v>4.9977785292286265</v>
      </c>
      <c r="BA2738">
        <f t="shared" si="2480"/>
        <v>49.916128941001865</v>
      </c>
      <c r="BB2738">
        <f t="shared" si="2481"/>
        <v>10.925432987632725</v>
      </c>
      <c r="BC2738">
        <f t="shared" si="2482"/>
        <v>31.599771499633789</v>
      </c>
      <c r="BD2738">
        <f t="shared" si="2483"/>
        <v>4.667973227013368</v>
      </c>
      <c r="BE2738">
        <f t="shared" si="2484"/>
        <v>0.27031300591935997</v>
      </c>
      <c r="BF2738">
        <f t="shared" si="2485"/>
        <v>3.9038857221030048</v>
      </c>
      <c r="BG2738">
        <f t="shared" si="2486"/>
        <v>0.17128924519328487</v>
      </c>
      <c r="BH2738">
        <f t="shared" si="2487"/>
        <v>31.382955262872947</v>
      </c>
      <c r="BI2738">
        <f t="shared" si="2488"/>
        <v>0.81377497586591629</v>
      </c>
      <c r="BJ2738">
        <f t="shared" si="2489"/>
        <v>79.274368091276642</v>
      </c>
      <c r="BK2738">
        <f t="shared" si="2490"/>
        <v>379.84370057585676</v>
      </c>
      <c r="BL2738">
        <f t="shared" si="2491"/>
        <v>2.3388711068953412E-2</v>
      </c>
    </row>
    <row r="2739" spans="1:64" x14ac:dyDescent="0.2">
      <c r="A2739" s="1" t="s">
        <v>3566</v>
      </c>
      <c r="B2739" s="1" t="s">
        <v>287</v>
      </c>
      <c r="C2739" s="1" t="s">
        <v>2867</v>
      </c>
      <c r="D2739" s="1">
        <v>20160425</v>
      </c>
      <c r="E2739" s="1" t="s">
        <v>2868</v>
      </c>
      <c r="F2739" s="1" t="s">
        <v>100</v>
      </c>
      <c r="G2739" s="1" t="s">
        <v>101</v>
      </c>
      <c r="H2739" s="1">
        <v>20160425</v>
      </c>
      <c r="J2739" s="1">
        <v>5</v>
      </c>
      <c r="K2739" s="1">
        <v>32.751754760742188</v>
      </c>
      <c r="L2739">
        <f t="shared" si="2464"/>
        <v>8.7420969824384738</v>
      </c>
      <c r="M2739">
        <f t="shared" si="2465"/>
        <v>258.000268330957</v>
      </c>
      <c r="N2739" s="1">
        <v>313.27023315429688</v>
      </c>
      <c r="O2739">
        <f t="shared" si="2466"/>
        <v>0.75744141424760691</v>
      </c>
      <c r="P2739" s="1">
        <v>89.59442138671875</v>
      </c>
      <c r="Q2739" s="1">
        <v>30.383506774902344</v>
      </c>
      <c r="R2739" s="1">
        <v>1999.82421875</v>
      </c>
      <c r="S2739" s="1">
        <v>100.11988067626953</v>
      </c>
      <c r="T2739">
        <f t="shared" si="2467"/>
        <v>0.3043001843386135</v>
      </c>
      <c r="U2739">
        <f t="shared" si="2468"/>
        <v>2.8400000333786011</v>
      </c>
      <c r="V2739">
        <f t="shared" si="2469"/>
        <v>3.1026016702762216</v>
      </c>
      <c r="W2739" s="1">
        <v>6058.5000054202974</v>
      </c>
      <c r="X2739" s="1">
        <v>0</v>
      </c>
      <c r="Y2739">
        <f t="shared" si="2470"/>
        <v>1.0800424345176891</v>
      </c>
      <c r="Z2739">
        <f t="shared" si="2471"/>
        <v>32.751754760742188</v>
      </c>
      <c r="AA2739" s="1">
        <v>6</v>
      </c>
      <c r="AB2739">
        <f t="shared" si="2472"/>
        <v>1.4200000166893005</v>
      </c>
      <c r="AC2739" s="1">
        <v>1</v>
      </c>
      <c r="AD2739" s="1">
        <v>29.994226455688477</v>
      </c>
      <c r="AE2739" s="1">
        <v>324.91421508789062</v>
      </c>
      <c r="AF2739" s="1">
        <v>35.399429321289062</v>
      </c>
      <c r="AG2739" s="1">
        <v>38.973495483398438</v>
      </c>
      <c r="AH2739" s="1">
        <v>81.378158569335938</v>
      </c>
      <c r="AI2739" s="1">
        <v>500.552978515625</v>
      </c>
      <c r="AJ2739" s="1">
        <v>23.161655426025391</v>
      </c>
      <c r="AK2739" s="1">
        <v>0.62981033325195312</v>
      </c>
      <c r="AL2739" s="1">
        <v>0.17343355715274811</v>
      </c>
      <c r="AM2739" s="1">
        <v>1</v>
      </c>
      <c r="AN2739" s="1">
        <v>-0.21956524252891541</v>
      </c>
      <c r="AO2739" s="1">
        <v>2.737391471862793</v>
      </c>
      <c r="AP2739" s="1">
        <v>1</v>
      </c>
      <c r="AQ2739" s="1">
        <v>0</v>
      </c>
      <c r="AR2739" s="1">
        <v>0.15999999642372131</v>
      </c>
      <c r="AS2739" s="1">
        <v>111115</v>
      </c>
      <c r="AT2739">
        <f t="shared" si="2473"/>
        <v>0.83425496419270828</v>
      </c>
      <c r="AU2739">
        <f t="shared" si="2474"/>
        <v>3.1026016702762216E-3</v>
      </c>
      <c r="AV2739">
        <f t="shared" si="2475"/>
        <v>305.90175476074216</v>
      </c>
      <c r="AW2739">
        <f t="shared" si="2476"/>
        <v>303.53350677490232</v>
      </c>
      <c r="AX2739">
        <f t="shared" si="2477"/>
        <v>319.97186784807127</v>
      </c>
      <c r="AY2739">
        <f t="shared" si="2478"/>
        <v>1.8080925659404716</v>
      </c>
      <c r="AZ2739">
        <f t="shared" si="2479"/>
        <v>4.9820641518526703</v>
      </c>
      <c r="BA2739">
        <f t="shared" si="2480"/>
        <v>49.760987709941624</v>
      </c>
      <c r="BB2739">
        <f t="shared" si="2481"/>
        <v>10.787492226543186</v>
      </c>
      <c r="BC2739">
        <f t="shared" si="2482"/>
        <v>31.567630767822266</v>
      </c>
      <c r="BD2739">
        <f t="shared" si="2483"/>
        <v>4.6594631315825881</v>
      </c>
      <c r="BE2739">
        <f t="shared" si="2484"/>
        <v>0.27485051484880202</v>
      </c>
      <c r="BF2739">
        <f t="shared" si="2485"/>
        <v>3.9020217173349812</v>
      </c>
      <c r="BG2739">
        <f t="shared" si="2486"/>
        <v>0.17420509347631047</v>
      </c>
      <c r="BH2739">
        <f t="shared" si="2487"/>
        <v>25.830956079740936</v>
      </c>
      <c r="BI2739">
        <f t="shared" si="2488"/>
        <v>0.8235709653393164</v>
      </c>
      <c r="BJ2739">
        <f t="shared" si="2489"/>
        <v>79.51033705112107</v>
      </c>
      <c r="BK2739">
        <f t="shared" si="2490"/>
        <v>309.11465893331638</v>
      </c>
      <c r="BL2739">
        <f t="shared" si="2491"/>
        <v>2.2486383531789052E-2</v>
      </c>
    </row>
    <row r="2740" spans="1:64" x14ac:dyDescent="0.2">
      <c r="A2740" s="1" t="s">
        <v>3566</v>
      </c>
      <c r="B2740" s="1" t="s">
        <v>287</v>
      </c>
      <c r="C2740" s="1" t="s">
        <v>2867</v>
      </c>
      <c r="D2740" s="1">
        <v>20160425</v>
      </c>
      <c r="E2740" s="1" t="s">
        <v>2869</v>
      </c>
      <c r="F2740" s="1" t="s">
        <v>100</v>
      </c>
      <c r="G2740" s="1" t="s">
        <v>101</v>
      </c>
      <c r="H2740" s="1">
        <v>20160425</v>
      </c>
      <c r="J2740" s="1">
        <v>6</v>
      </c>
      <c r="K2740" s="1">
        <v>32.670204162597656</v>
      </c>
      <c r="L2740">
        <f t="shared" si="2464"/>
        <v>6.450018751131303</v>
      </c>
      <c r="M2740">
        <f t="shared" si="2465"/>
        <v>201.23519958494464</v>
      </c>
      <c r="N2740" s="1">
        <v>241.30168151855469</v>
      </c>
      <c r="O2740">
        <f t="shared" si="2466"/>
        <v>0.74888175367881926</v>
      </c>
      <c r="P2740" s="1">
        <v>89.553276062011719</v>
      </c>
      <c r="Q2740" s="1">
        <v>30.378850936889648</v>
      </c>
      <c r="R2740" s="1">
        <v>2000.3565673828125</v>
      </c>
      <c r="S2740" s="1">
        <v>100.11883544921875</v>
      </c>
      <c r="T2740">
        <f t="shared" si="2467"/>
        <v>0.311888188151621</v>
      </c>
      <c r="U2740">
        <f t="shared" si="2468"/>
        <v>2.8400000333786011</v>
      </c>
      <c r="V2740">
        <f t="shared" si="2469"/>
        <v>3.1132062111429333</v>
      </c>
      <c r="W2740" s="1">
        <v>6141.5000054202974</v>
      </c>
      <c r="X2740" s="1">
        <v>0</v>
      </c>
      <c r="Y2740">
        <f t="shared" si="2470"/>
        <v>1.0600497694774247</v>
      </c>
      <c r="Z2740">
        <f t="shared" si="2471"/>
        <v>32.670204162597656</v>
      </c>
      <c r="AA2740" s="1">
        <v>6</v>
      </c>
      <c r="AB2740">
        <f t="shared" si="2472"/>
        <v>1.4200000166893005</v>
      </c>
      <c r="AC2740" s="1">
        <v>1</v>
      </c>
      <c r="AD2740" s="1">
        <v>29.994226455688477</v>
      </c>
      <c r="AE2740" s="1">
        <v>249.93365478515625</v>
      </c>
      <c r="AF2740" s="1">
        <v>35.359218597412109</v>
      </c>
      <c r="AG2740" s="1">
        <v>38.94561767578125</v>
      </c>
      <c r="AH2740" s="1">
        <v>81.306556701660156</v>
      </c>
      <c r="AI2740" s="1">
        <v>500.55117797851562</v>
      </c>
      <c r="AJ2740" s="1">
        <v>26.821126937866211</v>
      </c>
      <c r="AK2740" s="1">
        <v>0.68470078706741333</v>
      </c>
      <c r="AL2740" s="1">
        <v>0.18186937272548676</v>
      </c>
      <c r="AM2740" s="1">
        <v>1</v>
      </c>
      <c r="AN2740" s="1">
        <v>-0.21956524252891541</v>
      </c>
      <c r="AO2740" s="1">
        <v>2.737391471862793</v>
      </c>
      <c r="AP2740" s="1">
        <v>1</v>
      </c>
      <c r="AQ2740" s="1">
        <v>0</v>
      </c>
      <c r="AR2740" s="1">
        <v>0.15999999642372131</v>
      </c>
      <c r="AS2740" s="1">
        <v>111115</v>
      </c>
      <c r="AT2740">
        <f t="shared" si="2473"/>
        <v>0.83425196329752593</v>
      </c>
      <c r="AU2740">
        <f t="shared" si="2474"/>
        <v>3.1132062111429333E-3</v>
      </c>
      <c r="AV2740">
        <f t="shared" si="2475"/>
        <v>305.82020416259763</v>
      </c>
      <c r="AW2740">
        <f t="shared" si="2476"/>
        <v>303.52885093688963</v>
      </c>
      <c r="AX2740">
        <f t="shared" si="2477"/>
        <v>320.05704362741744</v>
      </c>
      <c r="AY2740">
        <f t="shared" si="2478"/>
        <v>1.8149470129056817</v>
      </c>
      <c r="AZ2740">
        <f t="shared" si="2479"/>
        <v>4.9592396570271529</v>
      </c>
      <c r="BA2740">
        <f t="shared" si="2480"/>
        <v>49.533533173610749</v>
      </c>
      <c r="BB2740">
        <f t="shared" si="2481"/>
        <v>10.587915497829499</v>
      </c>
      <c r="BC2740">
        <f t="shared" si="2482"/>
        <v>31.524527549743652</v>
      </c>
      <c r="BD2740">
        <f t="shared" si="2483"/>
        <v>4.6480716412285474</v>
      </c>
      <c r="BE2740">
        <f t="shared" si="2484"/>
        <v>0.28102597633711857</v>
      </c>
      <c r="BF2740">
        <f t="shared" si="2485"/>
        <v>3.8991898875497282</v>
      </c>
      <c r="BG2740">
        <f t="shared" si="2486"/>
        <v>0.17817568925607163</v>
      </c>
      <c r="BH2740">
        <f t="shared" si="2487"/>
        <v>20.147433833835766</v>
      </c>
      <c r="BI2740">
        <f t="shared" si="2488"/>
        <v>0.83395688881459717</v>
      </c>
      <c r="BJ2740">
        <f t="shared" si="2489"/>
        <v>79.848394435626858</v>
      </c>
      <c r="BK2740">
        <f t="shared" si="2490"/>
        <v>238.23565151443938</v>
      </c>
      <c r="BL2740">
        <f t="shared" si="2491"/>
        <v>2.1618243872550968E-2</v>
      </c>
    </row>
    <row r="2741" spans="1:64" x14ac:dyDescent="0.2">
      <c r="A2741" s="1" t="s">
        <v>3566</v>
      </c>
      <c r="B2741" s="1" t="s">
        <v>287</v>
      </c>
      <c r="C2741" s="1" t="s">
        <v>2867</v>
      </c>
      <c r="D2741" s="1">
        <v>20160425</v>
      </c>
      <c r="E2741" s="1" t="s">
        <v>2870</v>
      </c>
      <c r="F2741" s="1" t="s">
        <v>100</v>
      </c>
      <c r="G2741" s="1" t="s">
        <v>101</v>
      </c>
      <c r="H2741" s="1">
        <v>20160425</v>
      </c>
      <c r="J2741" s="1">
        <v>7</v>
      </c>
      <c r="K2741" s="1">
        <v>32.747005462646484</v>
      </c>
      <c r="L2741">
        <f t="shared" si="2464"/>
        <v>3.76545996615017</v>
      </c>
      <c r="M2741">
        <f t="shared" si="2465"/>
        <v>145.4046250626576</v>
      </c>
      <c r="N2741" s="1">
        <v>169.78184509277344</v>
      </c>
      <c r="O2741">
        <f t="shared" si="2466"/>
        <v>0.76057777710930674</v>
      </c>
      <c r="P2741" s="1">
        <v>89.530372619628906</v>
      </c>
      <c r="Q2741" s="1">
        <v>30.372793197631836</v>
      </c>
      <c r="R2741" s="1">
        <v>2000.65771484375</v>
      </c>
      <c r="S2741" s="1">
        <v>100.117431640625</v>
      </c>
      <c r="T2741">
        <f t="shared" si="2467"/>
        <v>0.30514017744108746</v>
      </c>
      <c r="U2741">
        <f t="shared" si="2468"/>
        <v>2.8400000333786011</v>
      </c>
      <c r="V2741">
        <f t="shared" si="2469"/>
        <v>3.1213953338073579</v>
      </c>
      <c r="W2741" s="1">
        <v>6224.5000054202974</v>
      </c>
      <c r="X2741" s="1">
        <v>0</v>
      </c>
      <c r="Y2741">
        <f t="shared" si="2470"/>
        <v>1.0838921374254</v>
      </c>
      <c r="Z2741">
        <f t="shared" si="2471"/>
        <v>32.747005462646484</v>
      </c>
      <c r="AA2741" s="1">
        <v>6</v>
      </c>
      <c r="AB2741">
        <f t="shared" si="2472"/>
        <v>1.4200000166893005</v>
      </c>
      <c r="AC2741" s="1">
        <v>1</v>
      </c>
      <c r="AD2741" s="1">
        <v>29.994312286376953</v>
      </c>
      <c r="AE2741" s="1">
        <v>174.9307861328125</v>
      </c>
      <c r="AF2741" s="1">
        <v>35.326694488525391</v>
      </c>
      <c r="AG2741" s="1">
        <v>38.922695159912109</v>
      </c>
      <c r="AH2741" s="1">
        <v>81.258811950683594</v>
      </c>
      <c r="AI2741" s="1">
        <v>500.53976440429688</v>
      </c>
      <c r="AJ2741" s="1">
        <v>37.151992797851562</v>
      </c>
      <c r="AK2741" s="1">
        <v>0.52284854650497437</v>
      </c>
      <c r="AL2741" s="1">
        <v>0.17931638658046722</v>
      </c>
      <c r="AM2741" s="1">
        <v>1</v>
      </c>
      <c r="AN2741" s="1">
        <v>-0.21956524252891541</v>
      </c>
      <c r="AO2741" s="1">
        <v>2.737391471862793</v>
      </c>
      <c r="AP2741" s="1">
        <v>1</v>
      </c>
      <c r="AQ2741" s="1">
        <v>0</v>
      </c>
      <c r="AR2741" s="1">
        <v>0.15999999642372131</v>
      </c>
      <c r="AS2741" s="1">
        <v>111115</v>
      </c>
      <c r="AT2741">
        <f t="shared" si="2473"/>
        <v>0.83423294067382803</v>
      </c>
      <c r="AU2741">
        <f t="shared" si="2474"/>
        <v>3.121395333807358E-3</v>
      </c>
      <c r="AV2741">
        <f t="shared" si="2475"/>
        <v>305.89700546264646</v>
      </c>
      <c r="AW2741">
        <f t="shared" si="2476"/>
        <v>303.52279319763181</v>
      </c>
      <c r="AX2741">
        <f t="shared" si="2477"/>
        <v>320.10522722009046</v>
      </c>
      <c r="AY2741">
        <f t="shared" si="2478"/>
        <v>1.7991275091236871</v>
      </c>
      <c r="AZ2741">
        <f t="shared" si="2479"/>
        <v>4.9807324093667864</v>
      </c>
      <c r="BA2741">
        <f t="shared" si="2480"/>
        <v>49.748903140517015</v>
      </c>
      <c r="BB2741">
        <f t="shared" si="2481"/>
        <v>10.826207980604906</v>
      </c>
      <c r="BC2741">
        <f t="shared" si="2482"/>
        <v>31.55989933013916</v>
      </c>
      <c r="BD2741">
        <f t="shared" si="2483"/>
        <v>4.6574180490506931</v>
      </c>
      <c r="BE2741">
        <f t="shared" si="2484"/>
        <v>0.27553560605553645</v>
      </c>
      <c r="BF2741">
        <f t="shared" si="2485"/>
        <v>3.8968402719413864</v>
      </c>
      <c r="BG2741">
        <f t="shared" si="2486"/>
        <v>0.17464545791118755</v>
      </c>
      <c r="BH2741">
        <f t="shared" si="2487"/>
        <v>14.557537609941331</v>
      </c>
      <c r="BI2741">
        <f t="shared" si="2488"/>
        <v>0.85642033742302981</v>
      </c>
      <c r="BJ2741">
        <f t="shared" si="2489"/>
        <v>79.437975491225814</v>
      </c>
      <c r="BK2741">
        <f t="shared" si="2490"/>
        <v>167.99192576370382</v>
      </c>
      <c r="BL2741">
        <f t="shared" si="2491"/>
        <v>1.7805648405088817E-2</v>
      </c>
    </row>
    <row r="2742" spans="1:64" x14ac:dyDescent="0.2">
      <c r="A2742" s="1" t="s">
        <v>3566</v>
      </c>
      <c r="B2742" s="1" t="s">
        <v>287</v>
      </c>
      <c r="C2742" s="1" t="s">
        <v>2867</v>
      </c>
      <c r="D2742" s="1">
        <v>20160425</v>
      </c>
      <c r="E2742" s="1" t="s">
        <v>2871</v>
      </c>
      <c r="F2742" s="1" t="s">
        <v>100</v>
      </c>
      <c r="G2742" s="1" t="s">
        <v>101</v>
      </c>
      <c r="H2742" s="1">
        <v>20160425</v>
      </c>
      <c r="J2742" s="1">
        <v>8</v>
      </c>
      <c r="K2742" s="1">
        <v>32.767986297607422</v>
      </c>
      <c r="L2742">
        <f t="shared" si="2464"/>
        <v>1.2590444851020079</v>
      </c>
      <c r="M2742">
        <f t="shared" si="2465"/>
        <v>89.185351664224711</v>
      </c>
      <c r="N2742" s="1">
        <v>98.047721862792969</v>
      </c>
      <c r="O2742">
        <f t="shared" si="2466"/>
        <v>0.76238313162929616</v>
      </c>
      <c r="P2742" s="1">
        <v>89.545272827148438</v>
      </c>
      <c r="Q2742" s="1">
        <v>30.376325607299805</v>
      </c>
      <c r="R2742" s="1">
        <v>2000.33154296875</v>
      </c>
      <c r="S2742" s="1">
        <v>100.11716461181641</v>
      </c>
      <c r="T2742">
        <f t="shared" si="2467"/>
        <v>0.30638436468233388</v>
      </c>
      <c r="U2742">
        <f t="shared" si="2468"/>
        <v>2.8400000333786011</v>
      </c>
      <c r="V2742">
        <f t="shared" si="2469"/>
        <v>3.1458702823570714</v>
      </c>
      <c r="W2742" s="1">
        <v>6307.5000054202974</v>
      </c>
      <c r="X2742" s="1">
        <v>0</v>
      </c>
      <c r="Y2742">
        <f t="shared" si="2470"/>
        <v>1.0883406058842771</v>
      </c>
      <c r="Z2742">
        <f t="shared" si="2471"/>
        <v>32.767986297607422</v>
      </c>
      <c r="AA2742" s="1">
        <v>6</v>
      </c>
      <c r="AB2742">
        <f t="shared" si="2472"/>
        <v>1.4200000166893005</v>
      </c>
      <c r="AC2742" s="1">
        <v>1</v>
      </c>
      <c r="AD2742" s="1">
        <v>29.994260787963867</v>
      </c>
      <c r="AE2742" s="1">
        <v>99.926536560058594</v>
      </c>
      <c r="AF2742" s="1">
        <v>35.313289642333984</v>
      </c>
      <c r="AG2742" s="1">
        <v>38.937152862548828</v>
      </c>
      <c r="AH2742" s="1">
        <v>81.211334228515625</v>
      </c>
      <c r="AI2742" s="1">
        <v>500.57833862304688</v>
      </c>
      <c r="AJ2742" s="1">
        <v>39.535915374755859</v>
      </c>
      <c r="AK2742" s="1">
        <v>0.46721690893173218</v>
      </c>
      <c r="AL2742" s="1">
        <v>0.18824316561222076</v>
      </c>
      <c r="AM2742" s="1">
        <v>1</v>
      </c>
      <c r="AN2742" s="1">
        <v>-0.21956524252891541</v>
      </c>
      <c r="AO2742" s="1">
        <v>2.737391471862793</v>
      </c>
      <c r="AP2742" s="1">
        <v>1</v>
      </c>
      <c r="AQ2742" s="1">
        <v>0</v>
      </c>
      <c r="AR2742" s="1">
        <v>0.15999999642372131</v>
      </c>
      <c r="AS2742" s="1">
        <v>111115</v>
      </c>
      <c r="AT2742">
        <f t="shared" si="2473"/>
        <v>0.83429723103841125</v>
      </c>
      <c r="AU2742">
        <f t="shared" si="2474"/>
        <v>3.1458702823570716E-3</v>
      </c>
      <c r="AV2742">
        <f t="shared" si="2475"/>
        <v>305.9179862976074</v>
      </c>
      <c r="AW2742">
        <f t="shared" si="2476"/>
        <v>303.52632560729978</v>
      </c>
      <c r="AX2742">
        <f t="shared" si="2477"/>
        <v>320.05303972125694</v>
      </c>
      <c r="AY2742">
        <f t="shared" si="2478"/>
        <v>1.7832781239816338</v>
      </c>
      <c r="AZ2742">
        <f t="shared" si="2479"/>
        <v>4.9866179485395365</v>
      </c>
      <c r="BA2742">
        <f t="shared" si="2480"/>
        <v>49.807822343692173</v>
      </c>
      <c r="BB2742">
        <f t="shared" si="2481"/>
        <v>10.870669481143345</v>
      </c>
      <c r="BC2742">
        <f t="shared" si="2482"/>
        <v>31.572155952453613</v>
      </c>
      <c r="BD2742">
        <f t="shared" si="2483"/>
        <v>4.6606604742845557</v>
      </c>
      <c r="BE2742">
        <f t="shared" si="2484"/>
        <v>0.27654968237852867</v>
      </c>
      <c r="BF2742">
        <f t="shared" si="2485"/>
        <v>3.8982773426552595</v>
      </c>
      <c r="BG2742">
        <f t="shared" si="2486"/>
        <v>0.17529734498052205</v>
      </c>
      <c r="BH2742">
        <f t="shared" si="2487"/>
        <v>8.9289845335299205</v>
      </c>
      <c r="BI2742">
        <f t="shared" si="2488"/>
        <v>0.90961166633764146</v>
      </c>
      <c r="BJ2742">
        <f t="shared" si="2489"/>
        <v>79.385317144810898</v>
      </c>
      <c r="BK2742">
        <f t="shared" si="2490"/>
        <v>97.449232413880651</v>
      </c>
      <c r="BL2742">
        <f t="shared" si="2491"/>
        <v>1.0256586252495842E-2</v>
      </c>
    </row>
    <row r="2743" spans="1:64" x14ac:dyDescent="0.2">
      <c r="A2743" s="1" t="s">
        <v>3566</v>
      </c>
      <c r="B2743" s="1" t="s">
        <v>287</v>
      </c>
      <c r="C2743" s="1" t="s">
        <v>2867</v>
      </c>
      <c r="D2743" s="1">
        <v>20160425</v>
      </c>
      <c r="E2743" s="1" t="s">
        <v>2872</v>
      </c>
      <c r="F2743" s="1" t="s">
        <v>100</v>
      </c>
      <c r="G2743" s="1" t="s">
        <v>101</v>
      </c>
      <c r="H2743" s="1">
        <v>20160425</v>
      </c>
      <c r="J2743" s="1">
        <v>9</v>
      </c>
      <c r="K2743" s="1">
        <v>32.790519714355469</v>
      </c>
      <c r="L2743">
        <f t="shared" si="2464"/>
        <v>3.2687510138068969E-2</v>
      </c>
      <c r="M2743">
        <f t="shared" si="2465"/>
        <v>64.155641934678627</v>
      </c>
      <c r="N2743" s="1">
        <v>65.509544372558594</v>
      </c>
      <c r="O2743">
        <f t="shared" si="2466"/>
        <v>0.76362867952196556</v>
      </c>
      <c r="P2743" s="1">
        <v>89.571418762207031</v>
      </c>
      <c r="Q2743" s="1">
        <v>30.382900238037109</v>
      </c>
      <c r="R2743" s="1">
        <v>1998.872314453125</v>
      </c>
      <c r="S2743" s="1">
        <v>100.11497497558594</v>
      </c>
      <c r="T2743">
        <f t="shared" si="2467"/>
        <v>0.30655784959216076</v>
      </c>
      <c r="U2743">
        <f t="shared" si="2468"/>
        <v>2.8400000333786011</v>
      </c>
      <c r="V2743">
        <f t="shared" si="2469"/>
        <v>3.1584578033576007</v>
      </c>
      <c r="W2743" s="1">
        <v>6390.5000054202974</v>
      </c>
      <c r="X2743" s="1">
        <v>0</v>
      </c>
      <c r="Y2743">
        <f t="shared" si="2470"/>
        <v>1.0920612188432148</v>
      </c>
      <c r="Z2743">
        <f t="shared" si="2471"/>
        <v>32.790519714355469</v>
      </c>
      <c r="AA2743" s="1">
        <v>6</v>
      </c>
      <c r="AB2743">
        <f t="shared" si="2472"/>
        <v>1.4200000166893005</v>
      </c>
      <c r="AC2743" s="1">
        <v>1</v>
      </c>
      <c r="AD2743" s="1">
        <v>29.994052886962891</v>
      </c>
      <c r="AE2743" s="1">
        <v>65.796737670898438</v>
      </c>
      <c r="AF2743" s="1">
        <v>35.325664520263672</v>
      </c>
      <c r="AG2743" s="1">
        <v>38.964046478271484</v>
      </c>
      <c r="AH2743" s="1">
        <v>81.207427978515625</v>
      </c>
      <c r="AI2743" s="1">
        <v>500.561767578125</v>
      </c>
      <c r="AJ2743" s="1">
        <v>24.266462326049805</v>
      </c>
      <c r="AK2743" s="1">
        <v>0.32949450612068176</v>
      </c>
      <c r="AL2743" s="1">
        <v>0.17606741189956665</v>
      </c>
      <c r="AM2743" s="1">
        <v>1</v>
      </c>
      <c r="AN2743" s="1">
        <v>-0.21956524252891541</v>
      </c>
      <c r="AO2743" s="1">
        <v>2.737391471862793</v>
      </c>
      <c r="AP2743" s="1">
        <v>1</v>
      </c>
      <c r="AQ2743" s="1">
        <v>0</v>
      </c>
      <c r="AR2743" s="1">
        <v>0.15999999642372131</v>
      </c>
      <c r="AS2743" s="1">
        <v>111115</v>
      </c>
      <c r="AT2743">
        <f t="shared" si="2473"/>
        <v>0.83426961263020816</v>
      </c>
      <c r="AU2743">
        <f t="shared" si="2474"/>
        <v>3.1584578033576009E-3</v>
      </c>
      <c r="AV2743">
        <f t="shared" si="2475"/>
        <v>305.94051971435545</v>
      </c>
      <c r="AW2743">
        <f t="shared" si="2476"/>
        <v>303.53290023803709</v>
      </c>
      <c r="AX2743">
        <f t="shared" si="2477"/>
        <v>319.81956316397554</v>
      </c>
      <c r="AY2743">
        <f t="shared" si="2478"/>
        <v>1.7716494580694317</v>
      </c>
      <c r="AZ2743">
        <f t="shared" si="2479"/>
        <v>4.9929457569629321</v>
      </c>
      <c r="BA2743">
        <f t="shared" si="2480"/>
        <v>49.872117115151987</v>
      </c>
      <c r="BB2743">
        <f t="shared" si="2481"/>
        <v>10.908070636880502</v>
      </c>
      <c r="BC2743">
        <f t="shared" si="2482"/>
        <v>31.586709976196289</v>
      </c>
      <c r="BD2743">
        <f t="shared" si="2483"/>
        <v>4.6645132176416828</v>
      </c>
      <c r="BE2743">
        <f t="shared" si="2484"/>
        <v>0.27669101775818139</v>
      </c>
      <c r="BF2743">
        <f t="shared" si="2485"/>
        <v>3.9008845381197172</v>
      </c>
      <c r="BG2743">
        <f t="shared" si="2486"/>
        <v>0.17538820616044809</v>
      </c>
      <c r="BH2743">
        <f t="shared" si="2487"/>
        <v>6.4229404868330029</v>
      </c>
      <c r="BI2743">
        <f t="shared" si="2488"/>
        <v>0.97933274531448111</v>
      </c>
      <c r="BJ2743">
        <f t="shared" si="2489"/>
        <v>79.341212264698328</v>
      </c>
      <c r="BK2743">
        <f t="shared" si="2490"/>
        <v>65.494006295738956</v>
      </c>
      <c r="BL2743">
        <f t="shared" si="2491"/>
        <v>3.9598534689696326E-4</v>
      </c>
    </row>
    <row r="2744" spans="1:64" x14ac:dyDescent="0.2">
      <c r="A2744" s="1" t="s">
        <v>3566</v>
      </c>
      <c r="B2744" s="1" t="s">
        <v>287</v>
      </c>
      <c r="C2744" s="1" t="s">
        <v>2867</v>
      </c>
      <c r="D2744" s="1">
        <v>20160425</v>
      </c>
      <c r="E2744" s="1" t="s">
        <v>2873</v>
      </c>
      <c r="F2744" s="1" t="s">
        <v>100</v>
      </c>
      <c r="G2744" s="1" t="s">
        <v>101</v>
      </c>
      <c r="H2744" s="1">
        <v>20160425</v>
      </c>
      <c r="J2744" s="1">
        <v>10</v>
      </c>
      <c r="K2744" s="1">
        <v>32.765361785888672</v>
      </c>
      <c r="L2744">
        <f t="shared" si="2464"/>
        <v>-0.73285838283383054</v>
      </c>
      <c r="M2744">
        <f t="shared" si="2465"/>
        <v>44.60353457617714</v>
      </c>
      <c r="N2744" s="1">
        <v>41.24029541015625</v>
      </c>
      <c r="O2744">
        <f t="shared" si="2466"/>
        <v>0.76232634283584</v>
      </c>
      <c r="P2744" s="1">
        <v>89.532135009765625</v>
      </c>
      <c r="Q2744" s="1">
        <v>30.379417419433594</v>
      </c>
      <c r="R2744" s="1">
        <v>2000.271240234375</v>
      </c>
      <c r="S2744" s="1">
        <v>100.112060546875</v>
      </c>
      <c r="T2744">
        <f t="shared" si="2467"/>
        <v>0.31026256757337195</v>
      </c>
      <c r="U2744">
        <f t="shared" si="2468"/>
        <v>2.8400000333786011</v>
      </c>
      <c r="V2744">
        <f t="shared" si="2469"/>
        <v>3.1794280184657815</v>
      </c>
      <c r="W2744" s="1">
        <v>6532.5000054202974</v>
      </c>
      <c r="X2744" s="1">
        <v>0</v>
      </c>
      <c r="Y2744">
        <f t="shared" si="2470"/>
        <v>1.0874854286071201</v>
      </c>
      <c r="Z2744">
        <f t="shared" si="2471"/>
        <v>32.765361785888672</v>
      </c>
      <c r="AA2744" s="1">
        <v>6</v>
      </c>
      <c r="AB2744">
        <f t="shared" si="2472"/>
        <v>1.4200000166893005</v>
      </c>
      <c r="AC2744" s="1">
        <v>1</v>
      </c>
      <c r="AD2744" s="1">
        <v>29.994960784912109</v>
      </c>
      <c r="AE2744" s="1">
        <v>40.519050598144531</v>
      </c>
      <c r="AF2744" s="1">
        <v>35.277847290039062</v>
      </c>
      <c r="AG2744" s="1">
        <v>38.940322875976562</v>
      </c>
      <c r="AH2744" s="1">
        <v>81.111320495605469</v>
      </c>
      <c r="AI2744" s="1">
        <v>500.58273315429688</v>
      </c>
      <c r="AJ2744" s="1">
        <v>31.002922058105469</v>
      </c>
      <c r="AK2744" s="1">
        <v>0.14148658514022827</v>
      </c>
      <c r="AL2744" s="1">
        <v>0.18071199953556061</v>
      </c>
      <c r="AM2744" s="1">
        <v>1</v>
      </c>
      <c r="AN2744" s="1">
        <v>-0.21956524252891541</v>
      </c>
      <c r="AO2744" s="1">
        <v>2.737391471862793</v>
      </c>
      <c r="AP2744" s="1">
        <v>1</v>
      </c>
      <c r="AQ2744" s="1">
        <v>0</v>
      </c>
      <c r="AR2744" s="1">
        <v>0.15999999642372131</v>
      </c>
      <c r="AS2744" s="1">
        <v>111115</v>
      </c>
      <c r="AT2744">
        <f t="shared" si="2473"/>
        <v>0.83430455525716141</v>
      </c>
      <c r="AU2744">
        <f t="shared" si="2474"/>
        <v>3.1794280184657816E-3</v>
      </c>
      <c r="AV2744">
        <f t="shared" si="2475"/>
        <v>305.91536178588865</v>
      </c>
      <c r="AW2744">
        <f t="shared" si="2476"/>
        <v>303.52941741943357</v>
      </c>
      <c r="AX2744">
        <f t="shared" si="2477"/>
        <v>320.0433912839726</v>
      </c>
      <c r="AY2744">
        <f t="shared" si="2478"/>
        <v>1.7666435209985836</v>
      </c>
      <c r="AZ2744">
        <f t="shared" si="2479"/>
        <v>4.9858813900817474</v>
      </c>
      <c r="BA2744">
        <f t="shared" si="2480"/>
        <v>49.803004381747108</v>
      </c>
      <c r="BB2744">
        <f t="shared" si="2481"/>
        <v>10.862681505770546</v>
      </c>
      <c r="BC2744">
        <f t="shared" si="2482"/>
        <v>31.572389602661133</v>
      </c>
      <c r="BD2744">
        <f t="shared" si="2483"/>
        <v>4.6607223043104673</v>
      </c>
      <c r="BE2744">
        <f t="shared" si="2484"/>
        <v>0.27970547661589695</v>
      </c>
      <c r="BF2744">
        <f t="shared" si="2485"/>
        <v>3.8983959614746273</v>
      </c>
      <c r="BG2744">
        <f t="shared" si="2486"/>
        <v>0.17732644461439023</v>
      </c>
      <c r="BH2744">
        <f t="shared" si="2487"/>
        <v>4.4653517540948791</v>
      </c>
      <c r="BI2744">
        <f t="shared" si="2488"/>
        <v>1.0815522569024232</v>
      </c>
      <c r="BJ2744">
        <f t="shared" si="2489"/>
        <v>79.423852123782979</v>
      </c>
      <c r="BK2744">
        <f t="shared" si="2490"/>
        <v>41.588661186634319</v>
      </c>
      <c r="BL2744">
        <f t="shared" si="2491"/>
        <v>-1.3995746476343692E-2</v>
      </c>
    </row>
    <row r="2745" spans="1:64" x14ac:dyDescent="0.2">
      <c r="A2745" s="1" t="s">
        <v>3566</v>
      </c>
      <c r="B2745" s="1" t="s">
        <v>287</v>
      </c>
      <c r="C2745" s="1" t="s">
        <v>2867</v>
      </c>
      <c r="D2745" s="1">
        <v>20160425</v>
      </c>
      <c r="E2745" s="1" t="s">
        <v>2874</v>
      </c>
      <c r="F2745" s="1" t="s">
        <v>100</v>
      </c>
      <c r="G2745" s="1" t="s">
        <v>101</v>
      </c>
      <c r="H2745" s="1">
        <v>20160425</v>
      </c>
      <c r="J2745" s="1">
        <v>11</v>
      </c>
      <c r="K2745" s="1">
        <v>32.768383026123047</v>
      </c>
      <c r="L2745">
        <f t="shared" si="2464"/>
        <v>10.564590748004461</v>
      </c>
      <c r="M2745">
        <f t="shared" si="2465"/>
        <v>319.86012437908323</v>
      </c>
      <c r="N2745" s="1">
        <v>385.92071533203125</v>
      </c>
      <c r="O2745">
        <f t="shared" si="2466"/>
        <v>0.76555986450565205</v>
      </c>
      <c r="P2745" s="1">
        <v>89.464797973632812</v>
      </c>
      <c r="Q2745" s="1">
        <v>30.380500793457031</v>
      </c>
      <c r="R2745" s="1">
        <v>1999.3184814453125</v>
      </c>
      <c r="S2745" s="1">
        <v>100.10807800292969</v>
      </c>
      <c r="T2745">
        <f t="shared" si="2467"/>
        <v>0.30949413769660217</v>
      </c>
      <c r="U2745">
        <f t="shared" si="2468"/>
        <v>2.8400000333786011</v>
      </c>
      <c r="V2745">
        <f t="shared" si="2469"/>
        <v>3.1827508189598914</v>
      </c>
      <c r="W2745" s="1">
        <v>6633.5000054202974</v>
      </c>
      <c r="X2745" s="1">
        <v>0</v>
      </c>
      <c r="Y2745">
        <f t="shared" si="2470"/>
        <v>1.091023731755731</v>
      </c>
      <c r="Z2745">
        <f t="shared" si="2471"/>
        <v>32.768383026123047</v>
      </c>
      <c r="AA2745" s="1">
        <v>6</v>
      </c>
      <c r="AB2745">
        <f t="shared" si="2472"/>
        <v>1.4200000166893005</v>
      </c>
      <c r="AC2745" s="1">
        <v>1</v>
      </c>
      <c r="AD2745" s="1">
        <v>29.99432373046875</v>
      </c>
      <c r="AE2745" s="1">
        <v>400.05508422851562</v>
      </c>
      <c r="AF2745" s="1">
        <v>35.248756408691406</v>
      </c>
      <c r="AG2745" s="1">
        <v>38.914997100830078</v>
      </c>
      <c r="AH2745" s="1">
        <v>81.036186218261719</v>
      </c>
      <c r="AI2745" s="1">
        <v>500.60446166992188</v>
      </c>
      <c r="AJ2745" s="1">
        <v>26.439291000366211</v>
      </c>
      <c r="AK2745" s="1">
        <v>0.3722284734249115</v>
      </c>
      <c r="AL2745" s="1">
        <v>0.17459951341152191</v>
      </c>
      <c r="AM2745" s="1">
        <v>1</v>
      </c>
      <c r="AN2745" s="1">
        <v>-0.21956524252891541</v>
      </c>
      <c r="AO2745" s="1">
        <v>2.737391471862793</v>
      </c>
      <c r="AP2745" s="1">
        <v>1</v>
      </c>
      <c r="AQ2745" s="1">
        <v>0</v>
      </c>
      <c r="AR2745" s="1">
        <v>0.15999999642372131</v>
      </c>
      <c r="AS2745" s="1">
        <v>111115</v>
      </c>
      <c r="AT2745">
        <f t="shared" si="2473"/>
        <v>0.83434076944986979</v>
      </c>
      <c r="AU2745">
        <f t="shared" si="2474"/>
        <v>3.1827508189598915E-3</v>
      </c>
      <c r="AV2745">
        <f t="shared" si="2475"/>
        <v>305.91838302612302</v>
      </c>
      <c r="AW2745">
        <f t="shared" si="2476"/>
        <v>303.53050079345701</v>
      </c>
      <c r="AX2745">
        <f t="shared" si="2477"/>
        <v>319.89094988112993</v>
      </c>
      <c r="AY2745">
        <f t="shared" si="2478"/>
        <v>1.7628481508096756</v>
      </c>
      <c r="AZ2745">
        <f t="shared" si="2479"/>
        <v>4.9867292970094113</v>
      </c>
      <c r="BA2745">
        <f t="shared" si="2480"/>
        <v>49.813455582110699</v>
      </c>
      <c r="BB2745">
        <f t="shared" si="2481"/>
        <v>10.89845848128062</v>
      </c>
      <c r="BC2745">
        <f t="shared" si="2482"/>
        <v>31.574441909790039</v>
      </c>
      <c r="BD2745">
        <f t="shared" si="2483"/>
        <v>4.6612654297593323</v>
      </c>
      <c r="BE2745">
        <f t="shared" si="2484"/>
        <v>0.27908080270831642</v>
      </c>
      <c r="BF2745">
        <f t="shared" si="2485"/>
        <v>3.8957055652536803</v>
      </c>
      <c r="BG2745">
        <f t="shared" si="2486"/>
        <v>0.17692474215266243</v>
      </c>
      <c r="BH2745">
        <f t="shared" si="2487"/>
        <v>32.020582281368057</v>
      </c>
      <c r="BI2745">
        <f t="shared" si="2488"/>
        <v>0.82882341287092598</v>
      </c>
      <c r="BJ2745">
        <f t="shared" si="2489"/>
        <v>79.35553933908102</v>
      </c>
      <c r="BK2745">
        <f t="shared" si="2490"/>
        <v>380.89881485943192</v>
      </c>
      <c r="BL2745">
        <f t="shared" si="2491"/>
        <v>2.2010013263337402E-2</v>
      </c>
    </row>
    <row r="2746" spans="1:64" x14ac:dyDescent="0.2">
      <c r="A2746" s="1" t="s">
        <v>3566</v>
      </c>
      <c r="B2746" s="1" t="s">
        <v>287</v>
      </c>
      <c r="C2746" s="1" t="s">
        <v>2867</v>
      </c>
      <c r="D2746" s="1">
        <v>20160425</v>
      </c>
      <c r="E2746" s="1" t="s">
        <v>2875</v>
      </c>
      <c r="F2746" s="1" t="s">
        <v>100</v>
      </c>
      <c r="G2746" s="1" t="s">
        <v>101</v>
      </c>
      <c r="H2746" s="1">
        <v>20160425</v>
      </c>
      <c r="J2746" s="1">
        <v>12</v>
      </c>
      <c r="K2746" s="1">
        <v>32.734771728515625</v>
      </c>
      <c r="L2746">
        <f t="shared" si="2464"/>
        <v>9.8328544194467042</v>
      </c>
      <c r="M2746">
        <f t="shared" si="2465"/>
        <v>324.83544287520323</v>
      </c>
      <c r="N2746" s="1">
        <v>386.49655151367188</v>
      </c>
      <c r="O2746">
        <f t="shared" si="2466"/>
        <v>0.76470378337271372</v>
      </c>
      <c r="P2746" s="1">
        <v>89.397994995117188</v>
      </c>
      <c r="Q2746" s="1">
        <v>30.372993469238281</v>
      </c>
      <c r="R2746" s="1">
        <v>1999.609375</v>
      </c>
      <c r="S2746" s="1">
        <v>100.10436248779297</v>
      </c>
      <c r="T2746">
        <f t="shared" si="2467"/>
        <v>0.31123582454969068</v>
      </c>
      <c r="U2746">
        <f t="shared" si="2468"/>
        <v>2.8400000333786011</v>
      </c>
      <c r="V2746">
        <f t="shared" si="2469"/>
        <v>3.1845818010399922</v>
      </c>
      <c r="W2746" s="1">
        <v>6715.5000054202974</v>
      </c>
      <c r="X2746" s="1">
        <v>0</v>
      </c>
      <c r="Y2746">
        <f t="shared" si="2470"/>
        <v>1.0861801058446408</v>
      </c>
      <c r="Z2746">
        <f t="shared" si="2471"/>
        <v>32.734771728515625</v>
      </c>
      <c r="AA2746" s="1">
        <v>6</v>
      </c>
      <c r="AB2746">
        <f t="shared" si="2472"/>
        <v>1.4200000166893005</v>
      </c>
      <c r="AC2746" s="1">
        <v>1</v>
      </c>
      <c r="AD2746" s="1">
        <v>29.993309020996094</v>
      </c>
      <c r="AE2746" s="1">
        <v>399.75875854492188</v>
      </c>
      <c r="AF2746" s="1">
        <v>35.201644897460938</v>
      </c>
      <c r="AG2746" s="1">
        <v>38.87066650390625</v>
      </c>
      <c r="AH2746" s="1">
        <v>80.959678649902344</v>
      </c>
      <c r="AI2746" s="1">
        <v>500.535888671875</v>
      </c>
      <c r="AJ2746" s="1">
        <v>25.25684928894043</v>
      </c>
      <c r="AK2746" s="1">
        <v>0.59727120399475098</v>
      </c>
      <c r="AL2746" s="1">
        <v>0.17244039475917816</v>
      </c>
      <c r="AM2746" s="1">
        <v>1</v>
      </c>
      <c r="AN2746" s="1">
        <v>-0.21956524252891541</v>
      </c>
      <c r="AO2746" s="1">
        <v>2.737391471862793</v>
      </c>
      <c r="AP2746" s="1">
        <v>1</v>
      </c>
      <c r="AQ2746" s="1">
        <v>0</v>
      </c>
      <c r="AR2746" s="1">
        <v>0.15999999642372131</v>
      </c>
      <c r="AS2746" s="1">
        <v>111115</v>
      </c>
      <c r="AT2746">
        <f t="shared" si="2473"/>
        <v>0.83422648111979159</v>
      </c>
      <c r="AU2746">
        <f t="shared" si="2474"/>
        <v>3.1845818010399923E-3</v>
      </c>
      <c r="AV2746">
        <f t="shared" si="2475"/>
        <v>305.8847717285156</v>
      </c>
      <c r="AW2746">
        <f t="shared" si="2476"/>
        <v>303.52299346923826</v>
      </c>
      <c r="AX2746">
        <f t="shared" si="2477"/>
        <v>319.93749284883961</v>
      </c>
      <c r="AY2746">
        <f t="shared" si="2478"/>
        <v>1.7663302801468743</v>
      </c>
      <c r="AZ2746">
        <f t="shared" si="2479"/>
        <v>4.9773033956937844</v>
      </c>
      <c r="BA2746">
        <f t="shared" si="2480"/>
        <v>49.721143734377527</v>
      </c>
      <c r="BB2746">
        <f t="shared" si="2481"/>
        <v>10.850477230471277</v>
      </c>
      <c r="BC2746">
        <f t="shared" si="2482"/>
        <v>31.553882598876953</v>
      </c>
      <c r="BD2746">
        <f t="shared" si="2483"/>
        <v>4.6558270732218574</v>
      </c>
      <c r="BE2746">
        <f t="shared" si="2484"/>
        <v>0.28049622178736067</v>
      </c>
      <c r="BF2746">
        <f t="shared" si="2485"/>
        <v>3.8911232898491437</v>
      </c>
      <c r="BG2746">
        <f t="shared" si="2486"/>
        <v>0.17783497772727008</v>
      </c>
      <c r="BH2746">
        <f t="shared" si="2487"/>
        <v>32.517444922462111</v>
      </c>
      <c r="BI2746">
        <f t="shared" si="2488"/>
        <v>0.84046142611886288</v>
      </c>
      <c r="BJ2746">
        <f t="shared" si="2489"/>
        <v>79.421120770689797</v>
      </c>
      <c r="BK2746">
        <f t="shared" si="2490"/>
        <v>381.82248344668625</v>
      </c>
      <c r="BL2746">
        <f t="shared" si="2491"/>
        <v>2.0452863627045407E-2</v>
      </c>
    </row>
    <row r="2747" spans="1:64" x14ac:dyDescent="0.2">
      <c r="A2747" s="1" t="s">
        <v>3566</v>
      </c>
      <c r="B2747" s="1" t="s">
        <v>287</v>
      </c>
      <c r="C2747" s="1" t="s">
        <v>2867</v>
      </c>
      <c r="D2747" s="1">
        <v>20160425</v>
      </c>
      <c r="E2747" s="1" t="s">
        <v>2876</v>
      </c>
      <c r="F2747" s="1" t="s">
        <v>100</v>
      </c>
      <c r="G2747" s="1" t="s">
        <v>101</v>
      </c>
      <c r="H2747" s="1">
        <v>20160425</v>
      </c>
      <c r="J2747" s="1">
        <v>13</v>
      </c>
      <c r="K2747" s="1">
        <v>32.712326049804688</v>
      </c>
      <c r="L2747">
        <f t="shared" si="2464"/>
        <v>10.277641333254689</v>
      </c>
      <c r="M2747">
        <f t="shared" si="2465"/>
        <v>321.99963592287349</v>
      </c>
      <c r="N2747" s="1">
        <v>386.24725341796875</v>
      </c>
      <c r="O2747">
        <f t="shared" si="2466"/>
        <v>0.76609562629167494</v>
      </c>
      <c r="P2747" s="1">
        <v>89.306037902832031</v>
      </c>
      <c r="Q2747" s="1">
        <v>30.369068145751953</v>
      </c>
      <c r="R2747" s="1">
        <v>1999.668212890625</v>
      </c>
      <c r="S2747" s="1">
        <v>100.10374450683594</v>
      </c>
      <c r="T2747">
        <f t="shared" si="2467"/>
        <v>0.31052246329297184</v>
      </c>
      <c r="U2747">
        <f t="shared" si="2468"/>
        <v>2.8400000333786011</v>
      </c>
      <c r="V2747">
        <f t="shared" si="2469"/>
        <v>3.1737142283620634</v>
      </c>
      <c r="W2747" s="1">
        <v>6797.5000054202974</v>
      </c>
      <c r="X2747" s="1">
        <v>0</v>
      </c>
      <c r="Y2747">
        <f t="shared" si="2470"/>
        <v>1.0847708790696546</v>
      </c>
      <c r="Z2747">
        <f t="shared" si="2471"/>
        <v>32.712326049804688</v>
      </c>
      <c r="AA2747" s="1">
        <v>6</v>
      </c>
      <c r="AB2747">
        <f t="shared" si="2472"/>
        <v>1.4200000166893005</v>
      </c>
      <c r="AC2747" s="1">
        <v>1</v>
      </c>
      <c r="AD2747" s="1">
        <v>29.993640899658203</v>
      </c>
      <c r="AE2747" s="1">
        <v>400.03533935546875</v>
      </c>
      <c r="AF2747" s="1">
        <v>35.165851593017578</v>
      </c>
      <c r="AG2747" s="1">
        <v>38.822189331054688</v>
      </c>
      <c r="AH2747" s="1">
        <v>80.895050048828125</v>
      </c>
      <c r="AI2747" s="1">
        <v>500.58346557617188</v>
      </c>
      <c r="AJ2747" s="1">
        <v>26.512786865234375</v>
      </c>
      <c r="AK2747" s="1">
        <v>0.34566599130630493</v>
      </c>
      <c r="AL2747" s="1">
        <v>0.16348844766616821</v>
      </c>
      <c r="AM2747" s="1">
        <v>1</v>
      </c>
      <c r="AN2747" s="1">
        <v>-0.21956524252891541</v>
      </c>
      <c r="AO2747" s="1">
        <v>2.737391471862793</v>
      </c>
      <c r="AP2747" s="1">
        <v>1</v>
      </c>
      <c r="AQ2747" s="1">
        <v>0</v>
      </c>
      <c r="AR2747" s="1">
        <v>0.15999999642372131</v>
      </c>
      <c r="AS2747" s="1">
        <v>111115</v>
      </c>
      <c r="AT2747">
        <f t="shared" si="2473"/>
        <v>0.83430577596028643</v>
      </c>
      <c r="AU2747">
        <f t="shared" si="2474"/>
        <v>3.1737142283620634E-3</v>
      </c>
      <c r="AV2747">
        <f t="shared" si="2475"/>
        <v>305.86232604980466</v>
      </c>
      <c r="AW2747">
        <f t="shared" si="2476"/>
        <v>303.51906814575193</v>
      </c>
      <c r="AX2747">
        <f t="shared" si="2477"/>
        <v>319.94690691112919</v>
      </c>
      <c r="AY2747">
        <f t="shared" si="2478"/>
        <v>1.7748040129688432</v>
      </c>
      <c r="AZ2747">
        <f t="shared" si="2479"/>
        <v>4.9710174010615651</v>
      </c>
      <c r="BA2747">
        <f t="shared" si="2480"/>
        <v>49.658655882968503</v>
      </c>
      <c r="BB2747">
        <f t="shared" si="2481"/>
        <v>10.836466551913816</v>
      </c>
      <c r="BC2747">
        <f t="shared" si="2482"/>
        <v>31.54069709777832</v>
      </c>
      <c r="BD2747">
        <f t="shared" si="2483"/>
        <v>4.6523421482835854</v>
      </c>
      <c r="BE2747">
        <f t="shared" si="2484"/>
        <v>0.27991668272438225</v>
      </c>
      <c r="BF2747">
        <f t="shared" si="2485"/>
        <v>3.8862465219919105</v>
      </c>
      <c r="BG2747">
        <f t="shared" si="2486"/>
        <v>0.17746226852804614</v>
      </c>
      <c r="BH2747">
        <f t="shared" si="2487"/>
        <v>32.233369285717522</v>
      </c>
      <c r="BI2747">
        <f t="shared" si="2488"/>
        <v>0.8336619434143363</v>
      </c>
      <c r="BJ2747">
        <f t="shared" si="2489"/>
        <v>79.418366710196636</v>
      </c>
      <c r="BK2747">
        <f t="shared" si="2490"/>
        <v>381.36175495429876</v>
      </c>
      <c r="BL2747">
        <f t="shared" si="2491"/>
        <v>2.1403129121275156E-2</v>
      </c>
    </row>
    <row r="2748" spans="1:64" x14ac:dyDescent="0.2">
      <c r="A2748" s="1" t="s">
        <v>3566</v>
      </c>
      <c r="B2748" s="1" t="s">
        <v>287</v>
      </c>
      <c r="C2748" s="1" t="s">
        <v>2867</v>
      </c>
      <c r="D2748" s="1">
        <v>20160425</v>
      </c>
      <c r="E2748" s="1" t="s">
        <v>2877</v>
      </c>
      <c r="F2748" s="1" t="s">
        <v>100</v>
      </c>
      <c r="G2748" s="1" t="s">
        <v>101</v>
      </c>
      <c r="H2748" s="1">
        <v>20160425</v>
      </c>
      <c r="J2748" s="1">
        <v>14</v>
      </c>
      <c r="K2748" s="1">
        <v>32.703105926513672</v>
      </c>
      <c r="L2748">
        <f t="shared" si="2464"/>
        <v>11.712206369768555</v>
      </c>
      <c r="M2748">
        <f t="shared" si="2465"/>
        <v>385.43794715437673</v>
      </c>
      <c r="N2748" s="1">
        <v>459.36203002929688</v>
      </c>
      <c r="O2748">
        <f t="shared" si="2466"/>
        <v>0.76888910480943995</v>
      </c>
      <c r="P2748" s="1">
        <v>89.22314453125</v>
      </c>
      <c r="Q2748" s="1">
        <v>30.364591598510742</v>
      </c>
      <c r="R2748" s="1">
        <v>2000.4583740234375</v>
      </c>
      <c r="S2748" s="1">
        <v>100.10438537597656</v>
      </c>
      <c r="T2748">
        <f t="shared" si="2467"/>
        <v>0.30869472664782549</v>
      </c>
      <c r="U2748">
        <f t="shared" si="2468"/>
        <v>2.8400000333786011</v>
      </c>
      <c r="V2748">
        <f t="shared" si="2469"/>
        <v>3.1626109716148898</v>
      </c>
      <c r="W2748" s="1">
        <v>6883.5000054202974</v>
      </c>
      <c r="X2748" s="1">
        <v>0</v>
      </c>
      <c r="Y2748">
        <f t="shared" si="2470"/>
        <v>1.0867933477566956</v>
      </c>
      <c r="Z2748">
        <f t="shared" si="2471"/>
        <v>32.703105926513672</v>
      </c>
      <c r="AA2748" s="1">
        <v>6</v>
      </c>
      <c r="AB2748">
        <f t="shared" si="2472"/>
        <v>1.4200000166893005</v>
      </c>
      <c r="AC2748" s="1">
        <v>1</v>
      </c>
      <c r="AD2748" s="1">
        <v>29.995855331420898</v>
      </c>
      <c r="AE2748" s="1">
        <v>475.14230346679688</v>
      </c>
      <c r="AF2748" s="1">
        <v>35.132080078125</v>
      </c>
      <c r="AG2748" s="1">
        <v>38.775962829589844</v>
      </c>
      <c r="AH2748" s="1">
        <v>80.838607788085938</v>
      </c>
      <c r="AI2748" s="1">
        <v>500.561279296875</v>
      </c>
      <c r="AJ2748" s="1">
        <v>35.312294006347656</v>
      </c>
      <c r="AK2748" s="1">
        <v>0.23012644052505493</v>
      </c>
      <c r="AL2748" s="1">
        <v>0.1585516631603241</v>
      </c>
      <c r="AM2748" s="1">
        <v>1</v>
      </c>
      <c r="AN2748" s="1">
        <v>-0.21956524252891541</v>
      </c>
      <c r="AO2748" s="1">
        <v>2.737391471862793</v>
      </c>
      <c r="AP2748" s="1">
        <v>1</v>
      </c>
      <c r="AQ2748" s="1">
        <v>0</v>
      </c>
      <c r="AR2748" s="1">
        <v>0.15999999642372131</v>
      </c>
      <c r="AS2748" s="1">
        <v>111115</v>
      </c>
      <c r="AT2748">
        <f t="shared" si="2473"/>
        <v>0.83426879882812488</v>
      </c>
      <c r="AU2748">
        <f t="shared" si="2474"/>
        <v>3.1626109716148898E-3</v>
      </c>
      <c r="AV2748">
        <f t="shared" si="2475"/>
        <v>305.85310592651365</v>
      </c>
      <c r="AW2748">
        <f t="shared" si="2476"/>
        <v>303.51459159851072</v>
      </c>
      <c r="AX2748">
        <f t="shared" si="2477"/>
        <v>320.07333268955335</v>
      </c>
      <c r="AY2748">
        <f t="shared" si="2478"/>
        <v>1.782748520242893</v>
      </c>
      <c r="AZ2748">
        <f t="shared" si="2479"/>
        <v>4.9684372741744998</v>
      </c>
      <c r="BA2748">
        <f t="shared" si="2480"/>
        <v>49.632563603620554</v>
      </c>
      <c r="BB2748">
        <f t="shared" si="2481"/>
        <v>10.85660077403071</v>
      </c>
      <c r="BC2748">
        <f t="shared" si="2482"/>
        <v>31.533848762512207</v>
      </c>
      <c r="BD2748">
        <f t="shared" si="2483"/>
        <v>4.6505330312272442</v>
      </c>
      <c r="BE2748">
        <f t="shared" si="2484"/>
        <v>0.27843061992336932</v>
      </c>
      <c r="BF2748">
        <f t="shared" si="2485"/>
        <v>3.8816439264178042</v>
      </c>
      <c r="BG2748">
        <f t="shared" si="2486"/>
        <v>0.17650666333157666</v>
      </c>
      <c r="BH2748">
        <f t="shared" si="2487"/>
        <v>38.584028800467017</v>
      </c>
      <c r="BI2748">
        <f t="shared" si="2488"/>
        <v>0.83907228276963708</v>
      </c>
      <c r="BJ2748">
        <f t="shared" si="2489"/>
        <v>79.358091204186692</v>
      </c>
      <c r="BK2748">
        <f t="shared" si="2490"/>
        <v>453.79460805276352</v>
      </c>
      <c r="BL2748">
        <f t="shared" si="2491"/>
        <v>2.0481916814363725E-2</v>
      </c>
    </row>
    <row r="2749" spans="1:64" x14ac:dyDescent="0.2">
      <c r="A2749" s="1" t="s">
        <v>3566</v>
      </c>
      <c r="B2749" s="1" t="s">
        <v>287</v>
      </c>
      <c r="C2749" s="1" t="s">
        <v>2867</v>
      </c>
      <c r="D2749" s="1">
        <v>20160425</v>
      </c>
      <c r="E2749" s="1" t="s">
        <v>2878</v>
      </c>
      <c r="F2749" s="1" t="s">
        <v>100</v>
      </c>
      <c r="G2749" s="1" t="s">
        <v>101</v>
      </c>
      <c r="H2749" s="1">
        <v>20160425</v>
      </c>
      <c r="J2749" s="1">
        <v>15</v>
      </c>
      <c r="K2749" s="1">
        <v>32.693080902099609</v>
      </c>
      <c r="L2749">
        <f t="shared" si="2464"/>
        <v>13.032852808511805</v>
      </c>
      <c r="M2749">
        <f t="shared" si="2465"/>
        <v>475.13572780963335</v>
      </c>
      <c r="N2749" s="1">
        <v>557.35797119140625</v>
      </c>
      <c r="O2749">
        <f t="shared" si="2466"/>
        <v>0.76826167981641724</v>
      </c>
      <c r="P2749" s="1">
        <v>89.209831237792969</v>
      </c>
      <c r="Q2749" s="1">
        <v>30.363290786743164</v>
      </c>
      <c r="R2749" s="1">
        <v>2000.01416015625</v>
      </c>
      <c r="S2749" s="1">
        <v>100.10469818115234</v>
      </c>
      <c r="T2749">
        <f t="shared" si="2467"/>
        <v>0.3126159511382301</v>
      </c>
      <c r="U2749">
        <f t="shared" si="2468"/>
        <v>2.8400000333786011</v>
      </c>
      <c r="V2749">
        <f t="shared" si="2469"/>
        <v>3.1930308020906848</v>
      </c>
      <c r="W2749" s="1">
        <v>6992.5000054202974</v>
      </c>
      <c r="X2749" s="1">
        <v>0</v>
      </c>
      <c r="Y2749">
        <f t="shared" si="2470"/>
        <v>1.0848573816572085</v>
      </c>
      <c r="Z2749">
        <f t="shared" si="2471"/>
        <v>32.693080902099609</v>
      </c>
      <c r="AA2749" s="1">
        <v>6</v>
      </c>
      <c r="AB2749">
        <f t="shared" si="2472"/>
        <v>1.4200000166893005</v>
      </c>
      <c r="AC2749" s="1">
        <v>1</v>
      </c>
      <c r="AD2749" s="1">
        <v>29.995656967163086</v>
      </c>
      <c r="AE2749" s="1">
        <v>575.1129150390625</v>
      </c>
      <c r="AF2749" s="1">
        <v>35.088233947753906</v>
      </c>
      <c r="AG2749" s="1">
        <v>38.767169952392578</v>
      </c>
      <c r="AH2749" s="1">
        <v>80.743980407714844</v>
      </c>
      <c r="AI2749" s="1">
        <v>500.56527709960938</v>
      </c>
      <c r="AJ2749" s="1">
        <v>40.061717987060547</v>
      </c>
      <c r="AK2749" s="1">
        <v>-1.8559813033789396E-3</v>
      </c>
      <c r="AL2749" s="1">
        <v>0.14774481952190399</v>
      </c>
      <c r="AM2749" s="1">
        <v>1</v>
      </c>
      <c r="AN2749" s="1">
        <v>-0.21956524252891541</v>
      </c>
      <c r="AO2749" s="1">
        <v>2.737391471862793</v>
      </c>
      <c r="AP2749" s="1">
        <v>1</v>
      </c>
      <c r="AQ2749" s="1">
        <v>0</v>
      </c>
      <c r="AR2749" s="1">
        <v>0.15999999642372131</v>
      </c>
      <c r="AS2749" s="1">
        <v>111115</v>
      </c>
      <c r="AT2749">
        <f t="shared" si="2473"/>
        <v>0.8342754618326822</v>
      </c>
      <c r="AU2749">
        <f t="shared" si="2474"/>
        <v>3.1930308020906846E-3</v>
      </c>
      <c r="AV2749">
        <f t="shared" si="2475"/>
        <v>305.84308090209959</v>
      </c>
      <c r="AW2749">
        <f t="shared" si="2476"/>
        <v>303.51329078674314</v>
      </c>
      <c r="AX2749">
        <f t="shared" si="2477"/>
        <v>320.00225847239199</v>
      </c>
      <c r="AY2749">
        <f t="shared" si="2478"/>
        <v>1.767481680341388</v>
      </c>
      <c r="AZ2749">
        <f t="shared" si="2479"/>
        <v>4.9656332290789056</v>
      </c>
      <c r="BA2749">
        <f t="shared" si="2480"/>
        <v>49.604397388951249</v>
      </c>
      <c r="BB2749">
        <f t="shared" si="2481"/>
        <v>10.83722743655867</v>
      </c>
      <c r="BC2749">
        <f t="shared" si="2482"/>
        <v>31.528185844421387</v>
      </c>
      <c r="BD2749">
        <f t="shared" si="2483"/>
        <v>4.6490375272381144</v>
      </c>
      <c r="BE2749">
        <f t="shared" si="2484"/>
        <v>0.28161670055204169</v>
      </c>
      <c r="BF2749">
        <f t="shared" si="2485"/>
        <v>3.8807758474216971</v>
      </c>
      <c r="BG2749">
        <f t="shared" si="2486"/>
        <v>0.17855563527112156</v>
      </c>
      <c r="BH2749">
        <f t="shared" si="2487"/>
        <v>47.563318627465506</v>
      </c>
      <c r="BI2749">
        <f t="shared" si="2488"/>
        <v>0.85247857278148376</v>
      </c>
      <c r="BJ2749">
        <f t="shared" si="2489"/>
        <v>79.40926752785002</v>
      </c>
      <c r="BK2749">
        <f t="shared" si="2490"/>
        <v>551.1627771474964</v>
      </c>
      <c r="BL2749">
        <f t="shared" si="2491"/>
        <v>1.8777198646802822E-2</v>
      </c>
    </row>
    <row r="2750" spans="1:64" x14ac:dyDescent="0.2">
      <c r="A2750" s="1" t="s">
        <v>3566</v>
      </c>
      <c r="B2750" s="1" t="s">
        <v>287</v>
      </c>
      <c r="C2750" s="1" t="s">
        <v>2867</v>
      </c>
      <c r="D2750" s="1">
        <v>20160425</v>
      </c>
      <c r="E2750" s="1" t="s">
        <v>2879</v>
      </c>
      <c r="F2750" s="1" t="s">
        <v>100</v>
      </c>
      <c r="G2750" s="1" t="s">
        <v>101</v>
      </c>
      <c r="H2750" s="1">
        <v>20160425</v>
      </c>
      <c r="J2750" s="1">
        <v>16</v>
      </c>
      <c r="K2750" s="1">
        <v>32.825119018554688</v>
      </c>
      <c r="L2750">
        <f t="shared" si="2464"/>
        <v>13.57724045313592</v>
      </c>
      <c r="M2750">
        <f t="shared" si="2465"/>
        <v>569.82765361360646</v>
      </c>
      <c r="N2750" s="1">
        <v>656.4398193359375</v>
      </c>
      <c r="O2750">
        <f t="shared" si="2466"/>
        <v>0.77599549621790365</v>
      </c>
      <c r="P2750" s="1">
        <v>89.329704284667969</v>
      </c>
      <c r="Q2750" s="1">
        <v>30.413242340087891</v>
      </c>
      <c r="R2750" s="1">
        <v>2000.533203125</v>
      </c>
      <c r="S2750" s="1">
        <v>100.10613250732422</v>
      </c>
      <c r="T2750">
        <f t="shared" si="2467"/>
        <v>0.31534940960493829</v>
      </c>
      <c r="U2750">
        <f t="shared" si="2468"/>
        <v>2.8400000333786011</v>
      </c>
      <c r="V2750">
        <f t="shared" si="2469"/>
        <v>3.2804154973405115</v>
      </c>
      <c r="W2750" s="1">
        <v>7111.5000054202974</v>
      </c>
      <c r="X2750" s="1">
        <v>0</v>
      </c>
      <c r="Y2750">
        <f t="shared" si="2470"/>
        <v>1.1055521275253484</v>
      </c>
      <c r="Z2750">
        <f t="shared" si="2471"/>
        <v>32.825119018554688</v>
      </c>
      <c r="AA2750" s="1">
        <v>6</v>
      </c>
      <c r="AB2750">
        <f t="shared" si="2472"/>
        <v>1.4200000166893005</v>
      </c>
      <c r="AC2750" s="1">
        <v>1</v>
      </c>
      <c r="AD2750" s="1">
        <v>29.995393753051758</v>
      </c>
      <c r="AE2750" s="1">
        <v>675.29534912109375</v>
      </c>
      <c r="AF2750" s="1">
        <v>35.150920867919922</v>
      </c>
      <c r="AG2750" s="1">
        <v>38.929916381835938</v>
      </c>
      <c r="AH2750" s="1">
        <v>80.658309936523438</v>
      </c>
      <c r="AI2750" s="1">
        <v>500.56304931640625</v>
      </c>
      <c r="AJ2750" s="1">
        <v>36.586990356445312</v>
      </c>
      <c r="AK2750" s="1">
        <v>-0.37977039813995361</v>
      </c>
      <c r="AL2750" s="1">
        <v>0.1573345810174942</v>
      </c>
      <c r="AM2750" s="1">
        <v>1</v>
      </c>
      <c r="AN2750" s="1">
        <v>-0.21956524252891541</v>
      </c>
      <c r="AO2750" s="1">
        <v>2.737391471862793</v>
      </c>
      <c r="AP2750" s="1">
        <v>1</v>
      </c>
      <c r="AQ2750" s="1">
        <v>0</v>
      </c>
      <c r="AR2750" s="1">
        <v>0.15999999642372131</v>
      </c>
      <c r="AS2750" s="1">
        <v>111115</v>
      </c>
      <c r="AT2750">
        <f t="shared" si="2473"/>
        <v>0.8342717488606769</v>
      </c>
      <c r="AU2750">
        <f t="shared" si="2474"/>
        <v>3.2804154973405117E-3</v>
      </c>
      <c r="AV2750">
        <f t="shared" si="2475"/>
        <v>305.97511901855466</v>
      </c>
      <c r="AW2750">
        <f t="shared" si="2476"/>
        <v>303.56324234008787</v>
      </c>
      <c r="AX2750">
        <f t="shared" si="2477"/>
        <v>320.08530534553574</v>
      </c>
      <c r="AY2750">
        <f t="shared" si="2478"/>
        <v>1.7109297714672556</v>
      </c>
      <c r="AZ2750">
        <f t="shared" si="2479"/>
        <v>5.0026754953444685</v>
      </c>
      <c r="BA2750">
        <f t="shared" si="2480"/>
        <v>49.973716595019297</v>
      </c>
      <c r="BB2750">
        <f t="shared" si="2481"/>
        <v>11.04380021318336</v>
      </c>
      <c r="BC2750">
        <f t="shared" si="2482"/>
        <v>31.619180679321289</v>
      </c>
      <c r="BD2750">
        <f t="shared" si="2483"/>
        <v>4.6731188640370238</v>
      </c>
      <c r="BE2750">
        <f t="shared" si="2484"/>
        <v>0.28383301120433746</v>
      </c>
      <c r="BF2750">
        <f t="shared" si="2485"/>
        <v>3.8971233678191202</v>
      </c>
      <c r="BG2750">
        <f t="shared" si="2486"/>
        <v>0.17998134250776396</v>
      </c>
      <c r="BH2750">
        <f t="shared" si="2487"/>
        <v>57.043242598981337</v>
      </c>
      <c r="BI2750">
        <f t="shared" si="2488"/>
        <v>0.86805772110237167</v>
      </c>
      <c r="BJ2750">
        <f t="shared" si="2489"/>
        <v>79.184100466991907</v>
      </c>
      <c r="BK2750">
        <f t="shared" si="2490"/>
        <v>649.98584947808217</v>
      </c>
      <c r="BL2750">
        <f t="shared" si="2491"/>
        <v>1.6540384270963646E-2</v>
      </c>
    </row>
    <row r="2751" spans="1:64" x14ac:dyDescent="0.2">
      <c r="A2751" s="1" t="s">
        <v>3566</v>
      </c>
      <c r="B2751" s="1" t="s">
        <v>287</v>
      </c>
      <c r="C2751" s="1" t="s">
        <v>2867</v>
      </c>
      <c r="D2751" s="1">
        <v>20160425</v>
      </c>
      <c r="E2751" s="1" t="s">
        <v>2880</v>
      </c>
      <c r="F2751" s="1" t="s">
        <v>100</v>
      </c>
      <c r="G2751" s="1" t="s">
        <v>101</v>
      </c>
      <c r="H2751" s="1">
        <v>20160425</v>
      </c>
      <c r="J2751" s="1">
        <v>17</v>
      </c>
      <c r="K2751" s="1">
        <v>32.855388641357422</v>
      </c>
      <c r="L2751">
        <f t="shared" si="2464"/>
        <v>14.15942098902836</v>
      </c>
      <c r="M2751">
        <f t="shared" si="2465"/>
        <v>686.82079605862305</v>
      </c>
      <c r="N2751" s="1">
        <v>779.89178466796875</v>
      </c>
      <c r="O2751">
        <f t="shared" si="2466"/>
        <v>0.7785226844005928</v>
      </c>
      <c r="P2751" s="1">
        <v>89.370109558105469</v>
      </c>
      <c r="Q2751" s="1">
        <v>30.410209655761719</v>
      </c>
      <c r="R2751" s="1">
        <v>2000.22802734375</v>
      </c>
      <c r="S2751" s="1">
        <v>100.10433197021484</v>
      </c>
      <c r="T2751">
        <f t="shared" si="2467"/>
        <v>0.31127753538100417</v>
      </c>
      <c r="U2751">
        <f t="shared" si="2468"/>
        <v>2.8400000333786011</v>
      </c>
      <c r="V2751">
        <f t="shared" si="2469"/>
        <v>3.2642851331070233</v>
      </c>
      <c r="W2751" s="1">
        <v>7221.5000054202974</v>
      </c>
      <c r="X2751" s="1">
        <v>0</v>
      </c>
      <c r="Y2751">
        <f t="shared" si="2470"/>
        <v>1.1129916335796324</v>
      </c>
      <c r="Z2751">
        <f t="shared" si="2471"/>
        <v>32.855388641357422</v>
      </c>
      <c r="AA2751" s="1">
        <v>6</v>
      </c>
      <c r="AB2751">
        <f t="shared" si="2472"/>
        <v>1.4200000166893005</v>
      </c>
      <c r="AC2751" s="1">
        <v>1</v>
      </c>
      <c r="AD2751" s="1">
        <v>29.993810653686523</v>
      </c>
      <c r="AE2751" s="1">
        <v>799.91644287109375</v>
      </c>
      <c r="AF2751" s="1">
        <v>35.180919647216797</v>
      </c>
      <c r="AG2751" s="1">
        <v>38.94146728515625</v>
      </c>
      <c r="AH2751" s="1">
        <v>80.739707946777344</v>
      </c>
      <c r="AI2751" s="1">
        <v>500.5391845703125</v>
      </c>
      <c r="AJ2751" s="1">
        <v>29.451225280761719</v>
      </c>
      <c r="AK2751" s="1">
        <v>-0.95217639207839966</v>
      </c>
      <c r="AL2751" s="1">
        <v>0.16207949817180634</v>
      </c>
      <c r="AM2751" s="1">
        <v>1</v>
      </c>
      <c r="AN2751" s="1">
        <v>-0.21956524252891541</v>
      </c>
      <c r="AO2751" s="1">
        <v>2.737391471862793</v>
      </c>
      <c r="AP2751" s="1">
        <v>1</v>
      </c>
      <c r="AQ2751" s="1">
        <v>0</v>
      </c>
      <c r="AR2751" s="1">
        <v>0.15999999642372131</v>
      </c>
      <c r="AS2751" s="1">
        <v>111115</v>
      </c>
      <c r="AT2751">
        <f t="shared" si="2473"/>
        <v>0.83423197428385409</v>
      </c>
      <c r="AU2751">
        <f t="shared" si="2474"/>
        <v>3.2642851331070232E-3</v>
      </c>
      <c r="AV2751">
        <f t="shared" si="2475"/>
        <v>306.0053886413574</v>
      </c>
      <c r="AW2751">
        <f t="shared" si="2476"/>
        <v>303.5602096557617</v>
      </c>
      <c r="AX2751">
        <f t="shared" si="2477"/>
        <v>320.03647722162714</v>
      </c>
      <c r="AY2751">
        <f t="shared" si="2478"/>
        <v>1.7138124230240483</v>
      </c>
      <c r="AZ2751">
        <f t="shared" si="2479"/>
        <v>5.0112012021001746</v>
      </c>
      <c r="BA2751">
        <f t="shared" si="2480"/>
        <v>50.059783662421452</v>
      </c>
      <c r="BB2751">
        <f t="shared" si="2481"/>
        <v>11.118316377265202</v>
      </c>
      <c r="BC2751">
        <f t="shared" si="2482"/>
        <v>31.63279914855957</v>
      </c>
      <c r="BD2751">
        <f t="shared" si="2483"/>
        <v>4.676732252921135</v>
      </c>
      <c r="BE2751">
        <f t="shared" si="2484"/>
        <v>0.28053009980330884</v>
      </c>
      <c r="BF2751">
        <f t="shared" si="2485"/>
        <v>3.8982095685205422</v>
      </c>
      <c r="BG2751">
        <f t="shared" si="2486"/>
        <v>0.17785676581144191</v>
      </c>
      <c r="BH2751">
        <f t="shared" si="2487"/>
        <v>68.753736972699627</v>
      </c>
      <c r="BI2751">
        <f t="shared" si="2488"/>
        <v>0.88066166301653026</v>
      </c>
      <c r="BJ2751">
        <f t="shared" si="2489"/>
        <v>79.05157677460484</v>
      </c>
      <c r="BK2751">
        <f t="shared" si="2490"/>
        <v>773.16107406567062</v>
      </c>
      <c r="BL2751">
        <f t="shared" si="2491"/>
        <v>1.4477249216804903E-2</v>
      </c>
    </row>
    <row r="2752" spans="1:64" x14ac:dyDescent="0.2">
      <c r="A2752" s="1" t="s">
        <v>3566</v>
      </c>
      <c r="B2752" s="1" t="s">
        <v>287</v>
      </c>
      <c r="C2752" s="1" t="s">
        <v>2867</v>
      </c>
      <c r="D2752" s="1">
        <v>20160425</v>
      </c>
      <c r="E2752" s="1" t="s">
        <v>2881</v>
      </c>
      <c r="F2752" s="1" t="s">
        <v>100</v>
      </c>
      <c r="G2752" s="1" t="s">
        <v>101</v>
      </c>
      <c r="H2752" s="1">
        <v>20160425</v>
      </c>
      <c r="J2752" s="1">
        <v>18</v>
      </c>
      <c r="K2752" s="1">
        <v>32.8653564453125</v>
      </c>
      <c r="L2752">
        <f t="shared" si="2464"/>
        <v>14.134114167613234</v>
      </c>
      <c r="M2752">
        <f t="shared" si="2465"/>
        <v>879.74532826627751</v>
      </c>
      <c r="N2752" s="1">
        <v>979.13226318359375</v>
      </c>
      <c r="O2752">
        <f t="shared" si="2466"/>
        <v>0.78489984680820468</v>
      </c>
      <c r="P2752" s="1">
        <v>89.281387329101562</v>
      </c>
      <c r="Q2752" s="1">
        <v>30.397087097167969</v>
      </c>
      <c r="R2752" s="1">
        <v>2000.1614990234375</v>
      </c>
      <c r="S2752" s="1">
        <v>100.10297393798828</v>
      </c>
      <c r="T2752">
        <f t="shared" si="2467"/>
        <v>0.30010665812387205</v>
      </c>
      <c r="U2752">
        <f t="shared" si="2468"/>
        <v>2.8400000333786011</v>
      </c>
      <c r="V2752">
        <f t="shared" si="2469"/>
        <v>3.1855730687744641</v>
      </c>
      <c r="W2752" s="1">
        <v>7331.5000054202974</v>
      </c>
      <c r="X2752" s="1">
        <v>0</v>
      </c>
      <c r="Y2752">
        <f t="shared" si="2470"/>
        <v>1.1225977319583138</v>
      </c>
      <c r="Z2752">
        <f t="shared" si="2471"/>
        <v>32.8653564453125</v>
      </c>
      <c r="AA2752" s="1">
        <v>6</v>
      </c>
      <c r="AB2752">
        <f t="shared" si="2472"/>
        <v>1.4200000166893005</v>
      </c>
      <c r="AC2752" s="1">
        <v>1</v>
      </c>
      <c r="AD2752" s="1">
        <v>29.994918823242188</v>
      </c>
      <c r="AE2752" s="1">
        <v>999.81304931640625</v>
      </c>
      <c r="AF2752" s="1">
        <v>35.204116821289062</v>
      </c>
      <c r="AG2752" s="1">
        <v>38.874107360839844</v>
      </c>
      <c r="AH2752" s="1">
        <v>80.852592468261719</v>
      </c>
      <c r="AI2752" s="1">
        <v>500.55770874023438</v>
      </c>
      <c r="AJ2752" s="1">
        <v>18.715326309204102</v>
      </c>
      <c r="AK2752" s="1">
        <v>-1.8528844118118286</v>
      </c>
      <c r="AL2752" s="1">
        <v>0.15853258967399597</v>
      </c>
      <c r="AM2752" s="1">
        <v>1</v>
      </c>
      <c r="AN2752" s="1">
        <v>-0.21956524252891541</v>
      </c>
      <c r="AO2752" s="1">
        <v>2.737391471862793</v>
      </c>
      <c r="AP2752" s="1">
        <v>1</v>
      </c>
      <c r="AQ2752" s="1">
        <v>0</v>
      </c>
      <c r="AR2752" s="1">
        <v>0.15999999642372131</v>
      </c>
      <c r="AS2752" s="1">
        <v>111115</v>
      </c>
      <c r="AT2752">
        <f t="shared" si="2473"/>
        <v>0.83426284790039051</v>
      </c>
      <c r="AU2752">
        <f t="shared" si="2474"/>
        <v>3.1855730687744641E-3</v>
      </c>
      <c r="AV2752">
        <f t="shared" si="2475"/>
        <v>306.01535644531248</v>
      </c>
      <c r="AW2752">
        <f t="shared" si="2476"/>
        <v>303.54708709716795</v>
      </c>
      <c r="AX2752">
        <f t="shared" si="2477"/>
        <v>320.02583269061506</v>
      </c>
      <c r="AY2752">
        <f t="shared" si="2478"/>
        <v>1.7510441203288072</v>
      </c>
      <c r="AZ2752">
        <f t="shared" si="2479"/>
        <v>5.0140114879630229</v>
      </c>
      <c r="BA2752">
        <f t="shared" si="2480"/>
        <v>50.088536740867447</v>
      </c>
      <c r="BB2752">
        <f t="shared" si="2481"/>
        <v>11.214429380027603</v>
      </c>
      <c r="BC2752">
        <f t="shared" si="2482"/>
        <v>31.631221771240234</v>
      </c>
      <c r="BD2752">
        <f t="shared" si="2483"/>
        <v>4.6763136028129138</v>
      </c>
      <c r="BE2752">
        <f t="shared" si="2484"/>
        <v>0.27142482814210639</v>
      </c>
      <c r="BF2752">
        <f t="shared" si="2485"/>
        <v>3.8914137560047091</v>
      </c>
      <c r="BG2752">
        <f t="shared" si="2486"/>
        <v>0.17200358757990356</v>
      </c>
      <c r="BH2752">
        <f t="shared" si="2487"/>
        <v>88.065123667506128</v>
      </c>
      <c r="BI2752">
        <f t="shared" si="2488"/>
        <v>0.89849488301594194</v>
      </c>
      <c r="BJ2752">
        <f t="shared" si="2489"/>
        <v>78.807919462883746</v>
      </c>
      <c r="BK2752">
        <f t="shared" si="2490"/>
        <v>972.41358223217912</v>
      </c>
      <c r="BL2752">
        <f t="shared" si="2491"/>
        <v>1.145479815742137E-2</v>
      </c>
    </row>
    <row r="2753" spans="1:64" x14ac:dyDescent="0.2">
      <c r="A2753" s="1" t="s">
        <v>3566</v>
      </c>
      <c r="B2753" s="1" t="s">
        <v>287</v>
      </c>
      <c r="C2753" s="1" t="s">
        <v>2867</v>
      </c>
      <c r="D2753" s="1">
        <v>20160425</v>
      </c>
      <c r="E2753" s="1" t="s">
        <v>1162</v>
      </c>
      <c r="F2753" s="1" t="s">
        <v>100</v>
      </c>
      <c r="G2753" s="1" t="s">
        <v>101</v>
      </c>
      <c r="H2753" s="1">
        <v>20160425</v>
      </c>
      <c r="J2753" s="1">
        <v>19</v>
      </c>
      <c r="K2753" s="1">
        <v>32.117038726806641</v>
      </c>
      <c r="L2753">
        <f t="shared" si="2464"/>
        <v>14.314914893802163</v>
      </c>
      <c r="M2753">
        <f t="shared" si="2465"/>
        <v>1288.4131262021199</v>
      </c>
      <c r="N2753" s="1">
        <v>1377.90576171875</v>
      </c>
      <c r="O2753">
        <f t="shared" si="2466"/>
        <v>0.69406305478393282</v>
      </c>
      <c r="P2753" s="1">
        <v>89.1787109375</v>
      </c>
      <c r="Q2753" s="1">
        <v>30.363725662231445</v>
      </c>
      <c r="R2753" s="1">
        <v>2001.104736328125</v>
      </c>
      <c r="S2753" s="1">
        <v>100.09578704833984</v>
      </c>
      <c r="T2753">
        <f t="shared" si="2467"/>
        <v>0.36781106998760754</v>
      </c>
      <c r="U2753">
        <f t="shared" si="2468"/>
        <v>2.8400000333786011</v>
      </c>
      <c r="V2753">
        <f t="shared" si="2469"/>
        <v>3.1535409796190215</v>
      </c>
      <c r="W2753" s="1">
        <v>7442.5000054202974</v>
      </c>
      <c r="X2753" s="1">
        <v>0</v>
      </c>
      <c r="Y2753">
        <f t="shared" si="2470"/>
        <v>0.92728836291985406</v>
      </c>
      <c r="Z2753">
        <f t="shared" si="2471"/>
        <v>32.117038726806641</v>
      </c>
      <c r="AA2753" s="1">
        <v>6</v>
      </c>
      <c r="AB2753">
        <f t="shared" si="2472"/>
        <v>1.4200000166893005</v>
      </c>
      <c r="AC2753" s="1">
        <v>1</v>
      </c>
      <c r="AD2753" s="1">
        <v>29.993253707885742</v>
      </c>
      <c r="AE2753" s="1">
        <v>1400.2730712890625</v>
      </c>
      <c r="AF2753" s="1">
        <v>35.124530792236328</v>
      </c>
      <c r="AG2753" s="1">
        <v>38.758060455322266</v>
      </c>
      <c r="AH2753" s="1">
        <v>80.81829833984375</v>
      </c>
      <c r="AI2753" s="1">
        <v>500.55722045898438</v>
      </c>
      <c r="AJ2753" s="1">
        <v>17.319263458251953</v>
      </c>
      <c r="AK2753" s="1">
        <v>-4.523587703704834</v>
      </c>
      <c r="AL2753" s="1">
        <v>0.15179602801799774</v>
      </c>
      <c r="AM2753" s="1">
        <v>1</v>
      </c>
      <c r="AN2753" s="1">
        <v>-0.21956524252891541</v>
      </c>
      <c r="AO2753" s="1">
        <v>2.737391471862793</v>
      </c>
      <c r="AP2753" s="1">
        <v>1</v>
      </c>
      <c r="AQ2753" s="1">
        <v>0</v>
      </c>
      <c r="AR2753" s="1">
        <v>0.15999999642372131</v>
      </c>
      <c r="AS2753" s="1">
        <v>111115</v>
      </c>
      <c r="AT2753">
        <f t="shared" si="2473"/>
        <v>0.83426203409830724</v>
      </c>
      <c r="AU2753">
        <f t="shared" si="2474"/>
        <v>3.1535409796190216E-3</v>
      </c>
      <c r="AV2753">
        <f t="shared" si="2475"/>
        <v>305.26703872680662</v>
      </c>
      <c r="AW2753">
        <f t="shared" si="2476"/>
        <v>303.51372566223142</v>
      </c>
      <c r="AX2753">
        <f t="shared" si="2477"/>
        <v>320.17675065599178</v>
      </c>
      <c r="AY2753">
        <f t="shared" si="2478"/>
        <v>1.8745304511239202</v>
      </c>
      <c r="AZ2753">
        <f t="shared" si="2479"/>
        <v>4.8068069286624731</v>
      </c>
      <c r="BA2753">
        <f t="shared" si="2480"/>
        <v>48.022070362872455</v>
      </c>
      <c r="BB2753">
        <f t="shared" si="2481"/>
        <v>9.2640099075501894</v>
      </c>
      <c r="BC2753">
        <f t="shared" si="2482"/>
        <v>31.240382194519043</v>
      </c>
      <c r="BD2753">
        <f t="shared" si="2483"/>
        <v>4.5735816205265518</v>
      </c>
      <c r="BE2753">
        <f t="shared" si="2484"/>
        <v>0.32563745725103971</v>
      </c>
      <c r="BF2753">
        <f t="shared" si="2485"/>
        <v>3.879518565742619</v>
      </c>
      <c r="BG2753">
        <f t="shared" si="2486"/>
        <v>0.20693421001391926</v>
      </c>
      <c r="BH2753">
        <f t="shared" si="2487"/>
        <v>128.9647259106132</v>
      </c>
      <c r="BI2753">
        <f t="shared" si="2488"/>
        <v>0.93505170091966217</v>
      </c>
      <c r="BJ2753">
        <f t="shared" si="2489"/>
        <v>82.146112119336379</v>
      </c>
      <c r="BK2753">
        <f t="shared" si="2490"/>
        <v>1371.1011367611782</v>
      </c>
      <c r="BL2753">
        <f t="shared" si="2491"/>
        <v>8.576424979289142E-3</v>
      </c>
    </row>
    <row r="2754" spans="1:64" x14ac:dyDescent="0.2">
      <c r="A2754" s="1" t="s">
        <v>3566</v>
      </c>
      <c r="B2754" s="1" t="s">
        <v>287</v>
      </c>
      <c r="C2754" s="1" t="s">
        <v>2867</v>
      </c>
      <c r="D2754" s="1">
        <v>20160425</v>
      </c>
      <c r="E2754" s="1" t="s">
        <v>2882</v>
      </c>
      <c r="F2754" s="1" t="s">
        <v>100</v>
      </c>
      <c r="G2754" s="1" t="s">
        <v>101</v>
      </c>
      <c r="H2754" s="1">
        <v>20160425</v>
      </c>
      <c r="J2754" s="1">
        <v>20</v>
      </c>
      <c r="K2754" s="1">
        <v>32.657321929931641</v>
      </c>
      <c r="L2754">
        <f t="shared" si="2464"/>
        <v>15.116864657151377</v>
      </c>
      <c r="M2754">
        <f t="shared" si="2465"/>
        <v>1656.0770255485131</v>
      </c>
      <c r="N2754" s="1">
        <v>1775.666015625</v>
      </c>
      <c r="O2754">
        <f t="shared" si="2466"/>
        <v>0.78364266099866642</v>
      </c>
      <c r="P2754" s="1">
        <v>88.813209533691406</v>
      </c>
      <c r="Q2754" s="1">
        <v>30.3314208984375</v>
      </c>
      <c r="R2754" s="1">
        <v>1999.412109375</v>
      </c>
      <c r="S2754" s="1">
        <v>100.08796691894531</v>
      </c>
      <c r="T2754">
        <f t="shared" si="2467"/>
        <v>0.29791055462696486</v>
      </c>
      <c r="U2754">
        <f t="shared" si="2468"/>
        <v>2.8400000333786011</v>
      </c>
      <c r="V2754">
        <f t="shared" si="2469"/>
        <v>3.0974068961232866</v>
      </c>
      <c r="W2754" s="1">
        <v>7560.5000054202974</v>
      </c>
      <c r="X2754" s="1">
        <v>0</v>
      </c>
      <c r="Y2754">
        <f t="shared" si="2470"/>
        <v>1.0991688730543054</v>
      </c>
      <c r="Z2754">
        <f t="shared" si="2471"/>
        <v>32.657321929931641</v>
      </c>
      <c r="AA2754" s="1">
        <v>6</v>
      </c>
      <c r="AB2754">
        <f t="shared" si="2472"/>
        <v>1.4200000166893005</v>
      </c>
      <c r="AC2754" s="1">
        <v>1</v>
      </c>
      <c r="AD2754" s="1">
        <v>29.994176864624023</v>
      </c>
      <c r="AE2754" s="1">
        <v>1800.3770751953125</v>
      </c>
      <c r="AF2754" s="1">
        <v>34.961376190185547</v>
      </c>
      <c r="AG2754" s="1">
        <v>38.530841827392578</v>
      </c>
      <c r="AH2754" s="1">
        <v>80.58563232421875</v>
      </c>
      <c r="AI2754" s="1">
        <v>500.58941650390625</v>
      </c>
      <c r="AJ2754" s="1">
        <v>14.721205711364746</v>
      </c>
      <c r="AK2754" s="1">
        <v>-7.6782875061035156</v>
      </c>
      <c r="AL2754" s="1">
        <v>0.13579604029655457</v>
      </c>
      <c r="AM2754" s="1">
        <v>1</v>
      </c>
      <c r="AN2754" s="1">
        <v>-0.21956524252891541</v>
      </c>
      <c r="AO2754" s="1">
        <v>2.737391471862793</v>
      </c>
      <c r="AP2754" s="1">
        <v>1</v>
      </c>
      <c r="AQ2754" s="1">
        <v>0</v>
      </c>
      <c r="AR2754" s="1">
        <v>0.15999999642372131</v>
      </c>
      <c r="AS2754" s="1">
        <v>111115</v>
      </c>
      <c r="AT2754">
        <f t="shared" si="2473"/>
        <v>0.83431569417317686</v>
      </c>
      <c r="AU2754">
        <f t="shared" si="2474"/>
        <v>3.0974068961232867E-3</v>
      </c>
      <c r="AV2754">
        <f t="shared" si="2475"/>
        <v>305.80732192993162</v>
      </c>
      <c r="AW2754">
        <f t="shared" si="2476"/>
        <v>303.48142089843748</v>
      </c>
      <c r="AX2754">
        <f t="shared" si="2477"/>
        <v>319.90593034954509</v>
      </c>
      <c r="AY2754">
        <f t="shared" si="2478"/>
        <v>1.8165390481728296</v>
      </c>
      <c r="AZ2754">
        <f t="shared" si="2479"/>
        <v>4.9556424952334881</v>
      </c>
      <c r="BA2754">
        <f t="shared" si="2480"/>
        <v>49.512870006109111</v>
      </c>
      <c r="BB2754">
        <f t="shared" si="2481"/>
        <v>10.982028178716533</v>
      </c>
      <c r="BC2754">
        <f t="shared" si="2482"/>
        <v>31.49437141418457</v>
      </c>
      <c r="BD2754">
        <f t="shared" si="2483"/>
        <v>4.6401162831778491</v>
      </c>
      <c r="BE2754">
        <f t="shared" si="2484"/>
        <v>0.26962718068463876</v>
      </c>
      <c r="BF2754">
        <f t="shared" si="2485"/>
        <v>3.8564736221791827</v>
      </c>
      <c r="BG2754">
        <f t="shared" si="2486"/>
        <v>0.17084864522069065</v>
      </c>
      <c r="BH2754">
        <f t="shared" si="2487"/>
        <v>165.75338254832494</v>
      </c>
      <c r="BI2754">
        <f t="shared" si="2488"/>
        <v>0.9326511917082595</v>
      </c>
      <c r="BJ2754">
        <f t="shared" si="2489"/>
        <v>79.001210017238606</v>
      </c>
      <c r="BK2754">
        <f t="shared" si="2490"/>
        <v>1768.4801821576405</v>
      </c>
      <c r="BL2754">
        <f t="shared" si="2491"/>
        <v>6.752977000424952E-3</v>
      </c>
    </row>
    <row r="2755" spans="1:64" x14ac:dyDescent="0.2">
      <c r="A2755" s="1" t="s">
        <v>3566</v>
      </c>
      <c r="B2755" s="1" t="s">
        <v>287</v>
      </c>
      <c r="C2755" s="1" t="s">
        <v>2867</v>
      </c>
      <c r="D2755" s="1">
        <v>20160425</v>
      </c>
      <c r="E2755" s="1" t="s">
        <v>2883</v>
      </c>
      <c r="F2755" s="1" t="s">
        <v>100</v>
      </c>
      <c r="G2755" s="1" t="s">
        <v>101</v>
      </c>
      <c r="H2755" s="1">
        <v>20160425</v>
      </c>
      <c r="J2755" s="1">
        <v>21</v>
      </c>
      <c r="K2755" s="1">
        <v>32.59600830078125</v>
      </c>
      <c r="L2755">
        <f t="shared" si="2464"/>
        <v>7.2095508795920242</v>
      </c>
      <c r="M2755">
        <f t="shared" si="2465"/>
        <v>340.23468254024675</v>
      </c>
      <c r="N2755" s="1">
        <v>389.88018798828125</v>
      </c>
      <c r="O2755">
        <f t="shared" si="2466"/>
        <v>0.79199762539633811</v>
      </c>
      <c r="P2755" s="1">
        <v>88.482994079589844</v>
      </c>
      <c r="Q2755" s="1">
        <v>30.307773590087891</v>
      </c>
      <c r="R2755" s="1">
        <v>2000.3619384765625</v>
      </c>
      <c r="S2755" s="1">
        <v>100.08100891113281</v>
      </c>
      <c r="T2755">
        <f t="shared" si="2467"/>
        <v>0.29178386876967299</v>
      </c>
      <c r="U2755">
        <f t="shared" si="2468"/>
        <v>2.8400000333786011</v>
      </c>
      <c r="V2755">
        <f t="shared" si="2469"/>
        <v>3.0460601985219173</v>
      </c>
      <c r="W2755" s="1">
        <v>7664.5000054202974</v>
      </c>
      <c r="X2755" s="1">
        <v>0</v>
      </c>
      <c r="Y2755">
        <f t="shared" si="2470"/>
        <v>1.1016205409351323</v>
      </c>
      <c r="Z2755">
        <f t="shared" si="2471"/>
        <v>32.59600830078125</v>
      </c>
      <c r="AA2755" s="1">
        <v>6</v>
      </c>
      <c r="AB2755">
        <f t="shared" si="2472"/>
        <v>1.4200000166893005</v>
      </c>
      <c r="AC2755" s="1">
        <v>1</v>
      </c>
      <c r="AD2755" s="1">
        <v>29.992988586425781</v>
      </c>
      <c r="AE2755" s="1">
        <v>399.9451904296875</v>
      </c>
      <c r="AF2755" s="1">
        <v>34.827167510986328</v>
      </c>
      <c r="AG2755" s="1">
        <v>38.338264465332031</v>
      </c>
      <c r="AH2755" s="1">
        <v>80.379539489746094</v>
      </c>
      <c r="AI2755" s="1">
        <v>500.57510375976562</v>
      </c>
      <c r="AJ2755" s="1">
        <v>13.408435821533203</v>
      </c>
      <c r="AK2755" s="1">
        <v>0.32431107759475708</v>
      </c>
      <c r="AL2755" s="1">
        <v>0.1436464935541153</v>
      </c>
      <c r="AM2755" s="1">
        <v>1</v>
      </c>
      <c r="AN2755" s="1">
        <v>-0.21956524252891541</v>
      </c>
      <c r="AO2755" s="1">
        <v>2.737391471862793</v>
      </c>
      <c r="AP2755" s="1">
        <v>1</v>
      </c>
      <c r="AQ2755" s="1">
        <v>0</v>
      </c>
      <c r="AR2755" s="1">
        <v>0.15999999642372131</v>
      </c>
      <c r="AS2755" s="1">
        <v>111115</v>
      </c>
      <c r="AT2755">
        <f t="shared" si="2473"/>
        <v>0.83429183959960929</v>
      </c>
      <c r="AU2755">
        <f t="shared" si="2474"/>
        <v>3.0460601985219174E-3</v>
      </c>
      <c r="AV2755">
        <f t="shared" si="2475"/>
        <v>305.74600830078123</v>
      </c>
      <c r="AW2755">
        <f t="shared" si="2476"/>
        <v>303.45777359008787</v>
      </c>
      <c r="AX2755">
        <f t="shared" si="2477"/>
        <v>320.05790300239823</v>
      </c>
      <c r="AY2755">
        <f t="shared" si="2478"/>
        <v>1.8505398944190896</v>
      </c>
      <c r="AZ2755">
        <f t="shared" si="2479"/>
        <v>4.9385527285273936</v>
      </c>
      <c r="BA2755">
        <f t="shared" si="2480"/>
        <v>49.345552990104188</v>
      </c>
      <c r="BB2755">
        <f t="shared" si="2481"/>
        <v>11.007288524772157</v>
      </c>
      <c r="BC2755">
        <f t="shared" si="2482"/>
        <v>31.45189094543457</v>
      </c>
      <c r="BD2755">
        <f t="shared" si="2483"/>
        <v>4.6289298129885994</v>
      </c>
      <c r="BE2755">
        <f t="shared" si="2484"/>
        <v>0.26459877914206592</v>
      </c>
      <c r="BF2755">
        <f t="shared" si="2485"/>
        <v>3.8369321875922613</v>
      </c>
      <c r="BG2755">
        <f t="shared" si="2486"/>
        <v>0.16761915763019877</v>
      </c>
      <c r="BH2755">
        <f t="shared" si="2487"/>
        <v>34.051030295186884</v>
      </c>
      <c r="BI2755">
        <f t="shared" si="2488"/>
        <v>0.87266471347467722</v>
      </c>
      <c r="BJ2755">
        <f t="shared" si="2489"/>
        <v>78.844213119040859</v>
      </c>
      <c r="BK2755">
        <f t="shared" si="2490"/>
        <v>386.45311278650018</v>
      </c>
      <c r="BL2755">
        <f t="shared" si="2491"/>
        <v>1.4708934854851526E-2</v>
      </c>
    </row>
    <row r="2756" spans="1:64" x14ac:dyDescent="0.2">
      <c r="A2756" s="1" t="s">
        <v>3566</v>
      </c>
      <c r="B2756" s="1" t="s">
        <v>287</v>
      </c>
      <c r="C2756" s="1" t="s">
        <v>2885</v>
      </c>
      <c r="D2756" s="1">
        <v>20160425</v>
      </c>
      <c r="E2756" s="1" t="s">
        <v>2884</v>
      </c>
      <c r="F2756" s="1" t="s">
        <v>100</v>
      </c>
      <c r="G2756" s="1" t="s">
        <v>101</v>
      </c>
      <c r="H2756" s="1">
        <v>20160425</v>
      </c>
      <c r="J2756" s="1">
        <v>23</v>
      </c>
      <c r="K2756" s="1">
        <v>32.436542510986328</v>
      </c>
      <c r="L2756">
        <f t="shared" si="2464"/>
        <v>5.5191886434438358</v>
      </c>
      <c r="M2756">
        <f t="shared" si="2465"/>
        <v>254.2379534569005</v>
      </c>
      <c r="N2756" s="1">
        <v>391.04080200195312</v>
      </c>
      <c r="O2756">
        <f t="shared" si="2466"/>
        <v>1.0341470910481125</v>
      </c>
      <c r="P2756" s="1">
        <v>83.944061279296875</v>
      </c>
      <c r="Q2756" s="1">
        <v>29.417900085449219</v>
      </c>
      <c r="R2756" s="1">
        <v>1999.559814453125</v>
      </c>
      <c r="S2756" s="1">
        <v>100.02857971191406</v>
      </c>
      <c r="T2756">
        <f t="shared" si="2467"/>
        <v>6.9844123636782773E-2</v>
      </c>
      <c r="U2756">
        <f t="shared" si="2468"/>
        <v>2.8400000333786011</v>
      </c>
      <c r="V2756">
        <f t="shared" si="2469"/>
        <v>1.0211062381340066</v>
      </c>
      <c r="W2756" s="1">
        <v>10925.000005431473</v>
      </c>
      <c r="X2756" s="1">
        <v>0</v>
      </c>
      <c r="Y2756">
        <f t="shared" si="2470"/>
        <v>1.4358009364837865</v>
      </c>
      <c r="Z2756">
        <f t="shared" si="2471"/>
        <v>32.436542510986328</v>
      </c>
      <c r="AA2756" s="1">
        <v>6</v>
      </c>
      <c r="AB2756">
        <f t="shared" si="2472"/>
        <v>1.4200000166893005</v>
      </c>
      <c r="AC2756" s="1">
        <v>1</v>
      </c>
      <c r="AD2756" s="1">
        <v>29.023473739624023</v>
      </c>
      <c r="AE2756" s="1">
        <v>399.9185791015625</v>
      </c>
      <c r="AF2756" s="1">
        <v>33.096851348876953</v>
      </c>
      <c r="AG2756" s="1">
        <v>34.5755615234375</v>
      </c>
      <c r="AH2756" s="1">
        <v>80.353981018066406</v>
      </c>
      <c r="AI2756" s="1">
        <v>399.99761962890625</v>
      </c>
      <c r="AJ2756" s="1">
        <v>76.014060974121094</v>
      </c>
      <c r="AK2756" s="1">
        <v>-0.39612200856208801</v>
      </c>
      <c r="AL2756" s="1">
        <v>9.775359183549881E-2</v>
      </c>
      <c r="AM2756" s="1">
        <v>1</v>
      </c>
      <c r="AN2756" s="1">
        <v>-0.21956524252891541</v>
      </c>
      <c r="AO2756" s="1">
        <v>2.737391471862793</v>
      </c>
      <c r="AP2756" s="1">
        <v>1</v>
      </c>
      <c r="AQ2756" s="1">
        <v>0</v>
      </c>
      <c r="AR2756" s="1">
        <v>0.15999999642372131</v>
      </c>
      <c r="AS2756" s="1">
        <v>111115</v>
      </c>
      <c r="AT2756">
        <f t="shared" si="2473"/>
        <v>0.66666269938151024</v>
      </c>
      <c r="AU2756">
        <f t="shared" si="2474"/>
        <v>1.0211062381340066E-3</v>
      </c>
      <c r="AV2756">
        <f t="shared" si="2475"/>
        <v>305.58654251098631</v>
      </c>
      <c r="AW2756">
        <f t="shared" si="2476"/>
        <v>302.5679000854492</v>
      </c>
      <c r="AX2756">
        <f t="shared" si="2477"/>
        <v>319.92956316151685</v>
      </c>
      <c r="AY2756">
        <f t="shared" si="2478"/>
        <v>2.7944528699206881</v>
      </c>
      <c r="AZ2756">
        <f t="shared" si="2479"/>
        <v>4.8943452484151431</v>
      </c>
      <c r="BA2756">
        <f t="shared" si="2480"/>
        <v>48.92946858298933</v>
      </c>
      <c r="BB2756">
        <f t="shared" si="2481"/>
        <v>14.35390705955183</v>
      </c>
      <c r="BC2756">
        <f t="shared" si="2482"/>
        <v>30.927221298217773</v>
      </c>
      <c r="BD2756">
        <f t="shared" si="2483"/>
        <v>4.4926914029794691</v>
      </c>
      <c r="BE2756">
        <f t="shared" si="2484"/>
        <v>6.8167675915405929E-2</v>
      </c>
      <c r="BF2756">
        <f t="shared" si="2485"/>
        <v>3.4585443119313566</v>
      </c>
      <c r="BG2756">
        <f t="shared" si="2486"/>
        <v>4.2752309523620219E-2</v>
      </c>
      <c r="BH2756">
        <f t="shared" si="2487"/>
        <v>25.431061393157471</v>
      </c>
      <c r="BI2756">
        <f t="shared" si="2488"/>
        <v>0.65015709909379393</v>
      </c>
      <c r="BJ2756">
        <f t="shared" si="2489"/>
        <v>70.120690424074994</v>
      </c>
      <c r="BK2756">
        <f t="shared" si="2490"/>
        <v>388.41724405086916</v>
      </c>
      <c r="BL2756">
        <f t="shared" si="2491"/>
        <v>9.9637522325942574E-3</v>
      </c>
    </row>
    <row r="2757" spans="1:64" x14ac:dyDescent="0.2">
      <c r="A2757" s="1" t="s">
        <v>3566</v>
      </c>
      <c r="B2757" s="1" t="s">
        <v>287</v>
      </c>
      <c r="C2757" s="1" t="s">
        <v>2885</v>
      </c>
      <c r="D2757" s="1">
        <v>20160425</v>
      </c>
      <c r="E2757" s="1" t="s">
        <v>2886</v>
      </c>
      <c r="F2757" s="1" t="s">
        <v>100</v>
      </c>
      <c r="G2757" s="1" t="s">
        <v>101</v>
      </c>
      <c r="H2757" s="1">
        <v>20160425</v>
      </c>
      <c r="J2757" s="1">
        <v>24</v>
      </c>
      <c r="K2757" s="1">
        <v>32.480876922607422</v>
      </c>
      <c r="L2757">
        <f t="shared" si="2464"/>
        <v>4.177414980207562</v>
      </c>
      <c r="M2757">
        <f t="shared" si="2465"/>
        <v>211.66496328123424</v>
      </c>
      <c r="N2757" s="1">
        <v>318.14248657226562</v>
      </c>
      <c r="O2757">
        <f t="shared" si="2466"/>
        <v>1.0422996455255045</v>
      </c>
      <c r="P2757" s="1">
        <v>83.88507080078125</v>
      </c>
      <c r="Q2757" s="1">
        <v>29.417367935180664</v>
      </c>
      <c r="R2757" s="1">
        <v>1999.064697265625</v>
      </c>
      <c r="S2757" s="1">
        <v>100.02877044677734</v>
      </c>
      <c r="T2757">
        <f t="shared" si="2467"/>
        <v>6.8154483463640309E-2</v>
      </c>
      <c r="U2757">
        <f t="shared" si="2468"/>
        <v>2.8400000333786011</v>
      </c>
      <c r="V2757">
        <f t="shared" si="2469"/>
        <v>1.0073032433120426</v>
      </c>
      <c r="W2757" s="1">
        <v>11007.000005431473</v>
      </c>
      <c r="X2757" s="1">
        <v>0</v>
      </c>
      <c r="Y2757">
        <f t="shared" si="2470"/>
        <v>1.4505929733775837</v>
      </c>
      <c r="Z2757">
        <f t="shared" si="2471"/>
        <v>32.480876922607422</v>
      </c>
      <c r="AA2757" s="1">
        <v>6</v>
      </c>
      <c r="AB2757">
        <f t="shared" si="2472"/>
        <v>1.4200000166893005</v>
      </c>
      <c r="AC2757" s="1">
        <v>1</v>
      </c>
      <c r="AD2757" s="1">
        <v>29.024419784545898</v>
      </c>
      <c r="AE2757" s="1">
        <v>324.88876342773438</v>
      </c>
      <c r="AF2757" s="1">
        <v>33.091506958007812</v>
      </c>
      <c r="AG2757" s="1">
        <v>34.550140380859375</v>
      </c>
      <c r="AH2757" s="1">
        <v>80.343620300292969</v>
      </c>
      <c r="AI2757" s="1">
        <v>400.03228759765625</v>
      </c>
      <c r="AJ2757" s="1">
        <v>72.243431091308594</v>
      </c>
      <c r="AK2757" s="1">
        <v>-0.2479545921087265</v>
      </c>
      <c r="AL2757" s="1">
        <v>9.2411302030086517E-2</v>
      </c>
      <c r="AM2757" s="1">
        <v>1</v>
      </c>
      <c r="AN2757" s="1">
        <v>-0.21956524252891541</v>
      </c>
      <c r="AO2757" s="1">
        <v>2.737391471862793</v>
      </c>
      <c r="AP2757" s="1">
        <v>1</v>
      </c>
      <c r="AQ2757" s="1">
        <v>0</v>
      </c>
      <c r="AR2757" s="1">
        <v>0.15999999642372131</v>
      </c>
      <c r="AS2757" s="1">
        <v>111115</v>
      </c>
      <c r="AT2757">
        <f t="shared" si="2473"/>
        <v>0.66672047932942702</v>
      </c>
      <c r="AU2757">
        <f t="shared" si="2474"/>
        <v>1.0073032433120426E-3</v>
      </c>
      <c r="AV2757">
        <f t="shared" si="2475"/>
        <v>305.6308769226074</v>
      </c>
      <c r="AW2757">
        <f t="shared" si="2476"/>
        <v>302.56736793518064</v>
      </c>
      <c r="AX2757">
        <f t="shared" si="2477"/>
        <v>319.85034441328753</v>
      </c>
      <c r="AY2757">
        <f t="shared" si="2478"/>
        <v>2.7940176968052035</v>
      </c>
      <c r="AZ2757">
        <f t="shared" si="2479"/>
        <v>4.9066010344384985</v>
      </c>
      <c r="BA2757">
        <f t="shared" si="2480"/>
        <v>49.051897894208054</v>
      </c>
      <c r="BB2757">
        <f t="shared" si="2481"/>
        <v>14.501757513348679</v>
      </c>
      <c r="BC2757">
        <f t="shared" si="2482"/>
        <v>30.949122428894043</v>
      </c>
      <c r="BD2757">
        <f t="shared" si="2483"/>
        <v>4.4983077065864192</v>
      </c>
      <c r="BE2757">
        <f t="shared" si="2484"/>
        <v>6.6557239029311099E-2</v>
      </c>
      <c r="BF2757">
        <f t="shared" si="2485"/>
        <v>3.4560080610609147</v>
      </c>
      <c r="BG2757">
        <f t="shared" si="2486"/>
        <v>4.1738887458383035E-2</v>
      </c>
      <c r="BH2757">
        <f t="shared" si="2487"/>
        <v>21.172586023684136</v>
      </c>
      <c r="BI2757">
        <f t="shared" si="2488"/>
        <v>0.6653149837412704</v>
      </c>
      <c r="BJ2757">
        <f t="shared" si="2489"/>
        <v>69.869246947421388</v>
      </c>
      <c r="BK2757">
        <f t="shared" si="2490"/>
        <v>316.15674355923784</v>
      </c>
      <c r="BL2757">
        <f t="shared" si="2491"/>
        <v>9.231902997485544E-3</v>
      </c>
    </row>
    <row r="2758" spans="1:64" x14ac:dyDescent="0.2">
      <c r="A2758" s="1" t="s">
        <v>3566</v>
      </c>
      <c r="B2758" s="1" t="s">
        <v>287</v>
      </c>
      <c r="C2758" s="1" t="s">
        <v>2885</v>
      </c>
      <c r="D2758" s="1">
        <v>20160425</v>
      </c>
      <c r="E2758" s="1" t="s">
        <v>2887</v>
      </c>
      <c r="F2758" s="1" t="s">
        <v>100</v>
      </c>
      <c r="G2758" s="1" t="s">
        <v>101</v>
      </c>
      <c r="H2758" s="1">
        <v>20160425</v>
      </c>
      <c r="J2758" s="1">
        <v>25</v>
      </c>
      <c r="K2758" s="1">
        <v>32.527351379394531</v>
      </c>
      <c r="L2758">
        <f t="shared" si="2464"/>
        <v>2.9717743910905039</v>
      </c>
      <c r="M2758">
        <f t="shared" si="2465"/>
        <v>170.3280093221656</v>
      </c>
      <c r="N2758" s="1">
        <v>245.05657958984375</v>
      </c>
      <c r="O2758">
        <f t="shared" si="2466"/>
        <v>1.0456815194457589</v>
      </c>
      <c r="P2758" s="1">
        <v>83.945182800292969</v>
      </c>
      <c r="Q2758" s="1">
        <v>29.418876647949219</v>
      </c>
      <c r="R2758" s="1">
        <v>2000.6883544921875</v>
      </c>
      <c r="S2758" s="1">
        <v>100.02867126464844</v>
      </c>
      <c r="T2758">
        <f t="shared" si="2467"/>
        <v>6.9670287408657772E-2</v>
      </c>
      <c r="U2758">
        <f t="shared" si="2468"/>
        <v>2.8400000333786011</v>
      </c>
      <c r="V2758">
        <f t="shared" si="2469"/>
        <v>1.0364203793310838</v>
      </c>
      <c r="W2758" s="1">
        <v>11089.000005431473</v>
      </c>
      <c r="X2758" s="1">
        <v>0</v>
      </c>
      <c r="Y2758">
        <f t="shared" si="2470"/>
        <v>1.4606914971477702</v>
      </c>
      <c r="Z2758">
        <f t="shared" si="2471"/>
        <v>32.527351379394531</v>
      </c>
      <c r="AA2758" s="1">
        <v>6</v>
      </c>
      <c r="AB2758">
        <f t="shared" si="2472"/>
        <v>1.4200000166893005</v>
      </c>
      <c r="AC2758" s="1">
        <v>1</v>
      </c>
      <c r="AD2758" s="1">
        <v>29.021963119506836</v>
      </c>
      <c r="AE2758" s="1">
        <v>249.89460754394531</v>
      </c>
      <c r="AF2758" s="1">
        <v>33.077255249023438</v>
      </c>
      <c r="AG2758" s="1">
        <v>34.57794189453125</v>
      </c>
      <c r="AH2758" s="1">
        <v>80.301948547363281</v>
      </c>
      <c r="AI2758" s="1">
        <v>400.05010986328125</v>
      </c>
      <c r="AJ2758" s="1">
        <v>52.407222747802734</v>
      </c>
      <c r="AK2758" s="1">
        <v>-0.25976946949958801</v>
      </c>
      <c r="AL2758" s="1">
        <v>9.9395632743835449E-2</v>
      </c>
      <c r="AM2758" s="1">
        <v>1</v>
      </c>
      <c r="AN2758" s="1">
        <v>-0.21956524252891541</v>
      </c>
      <c r="AO2758" s="1">
        <v>2.737391471862793</v>
      </c>
      <c r="AP2758" s="1">
        <v>1</v>
      </c>
      <c r="AQ2758" s="1">
        <v>0</v>
      </c>
      <c r="AR2758" s="1">
        <v>0.15999999642372131</v>
      </c>
      <c r="AS2758" s="1">
        <v>111115</v>
      </c>
      <c r="AT2758">
        <f t="shared" si="2473"/>
        <v>0.66675018310546863</v>
      </c>
      <c r="AU2758">
        <f t="shared" si="2474"/>
        <v>1.0364203793310838E-3</v>
      </c>
      <c r="AV2758">
        <f t="shared" si="2475"/>
        <v>305.67735137939451</v>
      </c>
      <c r="AW2758">
        <f t="shared" si="2476"/>
        <v>302.5688766479492</v>
      </c>
      <c r="AX2758">
        <f t="shared" si="2477"/>
        <v>320.11012956373088</v>
      </c>
      <c r="AY2758">
        <f t="shared" si="2478"/>
        <v>2.7753318109650831</v>
      </c>
      <c r="AZ2758">
        <f t="shared" si="2479"/>
        <v>4.9194770799239516</v>
      </c>
      <c r="BA2758">
        <f t="shared" si="2480"/>
        <v>49.180670079165239</v>
      </c>
      <c r="BB2758">
        <f t="shared" si="2481"/>
        <v>14.602728184633989</v>
      </c>
      <c r="BC2758">
        <f t="shared" si="2482"/>
        <v>30.973114013671875</v>
      </c>
      <c r="BD2758">
        <f t="shared" si="2483"/>
        <v>4.5044671022219402</v>
      </c>
      <c r="BE2758">
        <f t="shared" si="2484"/>
        <v>6.8002074720461658E-2</v>
      </c>
      <c r="BF2758">
        <f t="shared" si="2485"/>
        <v>3.4587855827761813</v>
      </c>
      <c r="BG2758">
        <f t="shared" si="2486"/>
        <v>4.2648091704133757E-2</v>
      </c>
      <c r="BH2758">
        <f t="shared" si="2487"/>
        <v>17.037684451648879</v>
      </c>
      <c r="BI2758">
        <f t="shared" si="2488"/>
        <v>0.69505585039686391</v>
      </c>
      <c r="BJ2758">
        <f t="shared" si="2489"/>
        <v>69.752192515123795</v>
      </c>
      <c r="BK2758">
        <f t="shared" si="2490"/>
        <v>243.64394037124507</v>
      </c>
      <c r="BL2758">
        <f t="shared" si="2491"/>
        <v>8.5078159187136435E-3</v>
      </c>
    </row>
    <row r="2759" spans="1:64" x14ac:dyDescent="0.2">
      <c r="A2759" s="1" t="s">
        <v>3566</v>
      </c>
      <c r="B2759" s="1" t="s">
        <v>287</v>
      </c>
      <c r="C2759" s="1" t="s">
        <v>2885</v>
      </c>
      <c r="D2759" s="1">
        <v>20160425</v>
      </c>
      <c r="E2759" s="1" t="s">
        <v>2888</v>
      </c>
      <c r="F2759" s="1" t="s">
        <v>100</v>
      </c>
      <c r="G2759" s="1" t="s">
        <v>101</v>
      </c>
      <c r="H2759" s="1">
        <v>20160425</v>
      </c>
      <c r="J2759" s="1">
        <v>26</v>
      </c>
      <c r="K2759" s="1">
        <v>32.464893341064453</v>
      </c>
      <c r="L2759">
        <f t="shared" si="2464"/>
        <v>1.6177230078612548</v>
      </c>
      <c r="M2759">
        <f t="shared" si="2465"/>
        <v>132.2922333103725</v>
      </c>
      <c r="N2759" s="1">
        <v>172.2847900390625</v>
      </c>
      <c r="O2759">
        <f t="shared" si="2466"/>
        <v>1.0325509728832207</v>
      </c>
      <c r="P2759" s="1">
        <v>84.079452514648438</v>
      </c>
      <c r="Q2759" s="1">
        <v>29.413042068481445</v>
      </c>
      <c r="R2759" s="1">
        <v>2001.4388427734375</v>
      </c>
      <c r="S2759" s="1">
        <v>100.02800750732422</v>
      </c>
      <c r="T2759">
        <f t="shared" si="2467"/>
        <v>7.2774181690250503E-2</v>
      </c>
      <c r="U2759">
        <f t="shared" si="2468"/>
        <v>2.8400000333786011</v>
      </c>
      <c r="V2759">
        <f t="shared" si="2469"/>
        <v>1.0653368628744011</v>
      </c>
      <c r="W2759" s="1">
        <v>11171.000005431473</v>
      </c>
      <c r="X2759" s="1">
        <v>0</v>
      </c>
      <c r="Y2759">
        <f t="shared" si="2470"/>
        <v>1.4390275578881067</v>
      </c>
      <c r="Z2759">
        <f t="shared" si="2471"/>
        <v>32.464893341064453</v>
      </c>
      <c r="AA2759" s="1">
        <v>6</v>
      </c>
      <c r="AB2759">
        <f t="shared" si="2472"/>
        <v>1.4200000166893005</v>
      </c>
      <c r="AC2759" s="1">
        <v>1</v>
      </c>
      <c r="AD2759" s="1">
        <v>29.023586273193359</v>
      </c>
      <c r="AE2759" s="1">
        <v>174.98699951171875</v>
      </c>
      <c r="AF2759" s="1">
        <v>33.078964233398438</v>
      </c>
      <c r="AG2759" s="1">
        <v>34.621822357177734</v>
      </c>
      <c r="AH2759" s="1">
        <v>80.332603454589844</v>
      </c>
      <c r="AI2759" s="1">
        <v>399.95367431640625</v>
      </c>
      <c r="AJ2759" s="1">
        <v>41.872005462646484</v>
      </c>
      <c r="AK2759" s="1">
        <v>-0.1394646018743515</v>
      </c>
      <c r="AL2759" s="1">
        <v>0.10191772133111954</v>
      </c>
      <c r="AM2759" s="1">
        <v>1</v>
      </c>
      <c r="AN2759" s="1">
        <v>-0.21956524252891541</v>
      </c>
      <c r="AO2759" s="1">
        <v>2.737391471862793</v>
      </c>
      <c r="AP2759" s="1">
        <v>1</v>
      </c>
      <c r="AQ2759" s="1">
        <v>0</v>
      </c>
      <c r="AR2759" s="1">
        <v>0.15999999642372131</v>
      </c>
      <c r="AS2759" s="1">
        <v>111115</v>
      </c>
      <c r="AT2759">
        <f t="shared" si="2473"/>
        <v>0.6665894571940103</v>
      </c>
      <c r="AU2759">
        <f t="shared" si="2474"/>
        <v>1.0653368628744011E-3</v>
      </c>
      <c r="AV2759">
        <f t="shared" si="2475"/>
        <v>305.61489334106443</v>
      </c>
      <c r="AW2759">
        <f t="shared" si="2476"/>
        <v>302.56304206848142</v>
      </c>
      <c r="AX2759">
        <f t="shared" si="2477"/>
        <v>320.23020768604692</v>
      </c>
      <c r="AY2759">
        <f t="shared" si="2478"/>
        <v>2.7702273716455128</v>
      </c>
      <c r="AZ2759">
        <f t="shared" si="2479"/>
        <v>4.9021794645491266</v>
      </c>
      <c r="BA2759">
        <f t="shared" si="2480"/>
        <v>49.008068707058676</v>
      </c>
      <c r="BB2759">
        <f t="shared" si="2481"/>
        <v>14.386246349880942</v>
      </c>
      <c r="BC2759">
        <f t="shared" si="2482"/>
        <v>30.938967704772949</v>
      </c>
      <c r="BD2759">
        <f t="shared" si="2483"/>
        <v>4.4957028795442406</v>
      </c>
      <c r="BE2759">
        <f t="shared" si="2484"/>
        <v>7.0955955789565511E-2</v>
      </c>
      <c r="BF2759">
        <f t="shared" si="2485"/>
        <v>3.4631519066610199</v>
      </c>
      <c r="BG2759">
        <f t="shared" si="2486"/>
        <v>4.4507321330213789E-2</v>
      </c>
      <c r="BH2759">
        <f t="shared" si="2487"/>
        <v>13.232928506730627</v>
      </c>
      <c r="BI2759">
        <f t="shared" si="2488"/>
        <v>0.76786948679786293</v>
      </c>
      <c r="BJ2759">
        <f t="shared" si="2489"/>
        <v>70.129531400997735</v>
      </c>
      <c r="BK2759">
        <f t="shared" si="2490"/>
        <v>171.51580199858893</v>
      </c>
      <c r="BL2759">
        <f t="shared" si="2491"/>
        <v>6.6145600088122342E-3</v>
      </c>
    </row>
    <row r="2760" spans="1:64" x14ac:dyDescent="0.2">
      <c r="A2760" s="1" t="s">
        <v>3566</v>
      </c>
      <c r="B2760" s="1" t="s">
        <v>287</v>
      </c>
      <c r="C2760" s="1" t="s">
        <v>2885</v>
      </c>
      <c r="D2760" s="1">
        <v>20160425</v>
      </c>
      <c r="E2760" s="1" t="s">
        <v>2889</v>
      </c>
      <c r="F2760" s="1" t="s">
        <v>100</v>
      </c>
      <c r="G2760" s="1" t="s">
        <v>101</v>
      </c>
      <c r="H2760" s="1">
        <v>20160425</v>
      </c>
      <c r="J2760" s="1">
        <v>27</v>
      </c>
      <c r="K2760" s="1">
        <v>32.399261474609375</v>
      </c>
      <c r="L2760">
        <f t="shared" si="2464"/>
        <v>0.26863554217967461</v>
      </c>
      <c r="M2760">
        <f t="shared" si="2465"/>
        <v>91.609565314602747</v>
      </c>
      <c r="N2760" s="1">
        <v>99.390289306640625</v>
      </c>
      <c r="O2760">
        <f t="shared" si="2466"/>
        <v>1.0149213864782243</v>
      </c>
      <c r="P2760" s="1">
        <v>84.320175170898438</v>
      </c>
      <c r="Q2760" s="1">
        <v>29.403434753417969</v>
      </c>
      <c r="R2760" s="1">
        <v>2000.139404296875</v>
      </c>
      <c r="S2760" s="1">
        <v>100.0245361328125</v>
      </c>
      <c r="T2760">
        <f t="shared" si="2467"/>
        <v>7.948577804245599E-2</v>
      </c>
      <c r="U2760">
        <f t="shared" si="2468"/>
        <v>2.8400000333786011</v>
      </c>
      <c r="V2760">
        <f t="shared" si="2469"/>
        <v>1.139829275330605</v>
      </c>
      <c r="W2760" s="1">
        <v>11253.000005431473</v>
      </c>
      <c r="X2760" s="1">
        <v>0</v>
      </c>
      <c r="Y2760">
        <f t="shared" si="2470"/>
        <v>1.4129169311617562</v>
      </c>
      <c r="Z2760">
        <f t="shared" si="2471"/>
        <v>32.399261474609375</v>
      </c>
      <c r="AA2760" s="1">
        <v>6</v>
      </c>
      <c r="AB2760">
        <f t="shared" si="2472"/>
        <v>1.4200000166893005</v>
      </c>
      <c r="AC2760" s="1">
        <v>1</v>
      </c>
      <c r="AD2760" s="1">
        <v>29.022563934326172</v>
      </c>
      <c r="AE2760" s="1">
        <v>99.963142395019531</v>
      </c>
      <c r="AF2760" s="1">
        <v>33.052597045898438</v>
      </c>
      <c r="AG2760" s="1">
        <v>34.702915191650391</v>
      </c>
      <c r="AH2760" s="1">
        <v>80.310287475585938</v>
      </c>
      <c r="AI2760" s="1">
        <v>400.0224609375</v>
      </c>
      <c r="AJ2760" s="1">
        <v>55.049655914306641</v>
      </c>
      <c r="AK2760" s="1">
        <v>-8.9834243059158325E-2</v>
      </c>
      <c r="AL2760" s="1">
        <v>0.11300666630268097</v>
      </c>
      <c r="AM2760" s="1">
        <v>1</v>
      </c>
      <c r="AN2760" s="1">
        <v>-0.21956524252891541</v>
      </c>
      <c r="AO2760" s="1">
        <v>2.737391471862793</v>
      </c>
      <c r="AP2760" s="1">
        <v>1</v>
      </c>
      <c r="AQ2760" s="1">
        <v>0</v>
      </c>
      <c r="AR2760" s="1">
        <v>0.15999999642372131</v>
      </c>
      <c r="AS2760" s="1">
        <v>111115</v>
      </c>
      <c r="AT2760">
        <f t="shared" si="2473"/>
        <v>0.66670410156249982</v>
      </c>
      <c r="AU2760">
        <f t="shared" si="2474"/>
        <v>1.1398292753306049E-3</v>
      </c>
      <c r="AV2760">
        <f t="shared" si="2475"/>
        <v>305.54926147460935</v>
      </c>
      <c r="AW2760">
        <f t="shared" si="2476"/>
        <v>302.55343475341795</v>
      </c>
      <c r="AX2760">
        <f t="shared" si="2477"/>
        <v>320.02229753444408</v>
      </c>
      <c r="AY2760">
        <f t="shared" si="2478"/>
        <v>2.7376443008934062</v>
      </c>
      <c r="AZ2760">
        <f t="shared" si="2479"/>
        <v>4.8840599256629185</v>
      </c>
      <c r="BA2760">
        <f t="shared" si="2480"/>
        <v>48.828618601918507</v>
      </c>
      <c r="BB2760">
        <f t="shared" si="2481"/>
        <v>14.125703410268116</v>
      </c>
      <c r="BC2760">
        <f t="shared" si="2482"/>
        <v>30.901348114013672</v>
      </c>
      <c r="BD2760">
        <f t="shared" si="2483"/>
        <v>4.4860643809793865</v>
      </c>
      <c r="BE2760">
        <f t="shared" si="2484"/>
        <v>7.7321702133507045E-2</v>
      </c>
      <c r="BF2760">
        <f t="shared" si="2485"/>
        <v>3.4711429945011623</v>
      </c>
      <c r="BG2760">
        <f t="shared" si="2486"/>
        <v>4.8515942154811663E-2</v>
      </c>
      <c r="BH2760">
        <f t="shared" si="2487"/>
        <v>9.1632042759217303</v>
      </c>
      <c r="BI2760">
        <f t="shared" si="2488"/>
        <v>0.9217154508119737</v>
      </c>
      <c r="BJ2760">
        <f t="shared" si="2489"/>
        <v>70.63189396227331</v>
      </c>
      <c r="BK2760">
        <f t="shared" si="2490"/>
        <v>99.262592835626464</v>
      </c>
      <c r="BL2760">
        <f t="shared" si="2491"/>
        <v>1.9115193939325053E-3</v>
      </c>
    </row>
    <row r="2761" spans="1:64" x14ac:dyDescent="0.2">
      <c r="A2761" s="1" t="s">
        <v>3566</v>
      </c>
      <c r="B2761" s="1" t="s">
        <v>287</v>
      </c>
      <c r="C2761" s="1" t="s">
        <v>2885</v>
      </c>
      <c r="D2761" s="1">
        <v>20160425</v>
      </c>
      <c r="E2761" s="1" t="s">
        <v>2890</v>
      </c>
      <c r="F2761" s="1" t="s">
        <v>100</v>
      </c>
      <c r="G2761" s="1" t="s">
        <v>101</v>
      </c>
      <c r="H2761" s="1">
        <v>20160425</v>
      </c>
      <c r="J2761" s="1">
        <v>28</v>
      </c>
      <c r="K2761" s="1">
        <v>32.354557037353516</v>
      </c>
      <c r="L2761">
        <f t="shared" si="2464"/>
        <v>-0.24689573541573082</v>
      </c>
      <c r="M2761">
        <f t="shared" si="2465"/>
        <v>69.474363751824356</v>
      </c>
      <c r="N2761" s="1">
        <v>66.254547119140625</v>
      </c>
      <c r="O2761">
        <f t="shared" si="2466"/>
        <v>1.0021506258969537</v>
      </c>
      <c r="P2761" s="1">
        <v>84.515937805175781</v>
      </c>
      <c r="Q2761" s="1">
        <v>29.389621734619141</v>
      </c>
      <c r="R2761" s="1">
        <v>1999.552734375</v>
      </c>
      <c r="S2761" s="1">
        <v>100.02006530761719</v>
      </c>
      <c r="T2761">
        <f t="shared" si="2467"/>
        <v>8.450091289653365E-2</v>
      </c>
      <c r="U2761">
        <f t="shared" si="2468"/>
        <v>2.8400000333786011</v>
      </c>
      <c r="V2761">
        <f t="shared" si="2469"/>
        <v>1.1946162172809638</v>
      </c>
      <c r="W2761" s="1">
        <v>11335.500005420297</v>
      </c>
      <c r="X2761" s="1">
        <v>0</v>
      </c>
      <c r="Y2761">
        <f t="shared" si="2470"/>
        <v>1.3953215592302066</v>
      </c>
      <c r="Z2761">
        <f t="shared" si="2471"/>
        <v>32.354557037353516</v>
      </c>
      <c r="AA2761" s="1">
        <v>6</v>
      </c>
      <c r="AB2761">
        <f t="shared" si="2472"/>
        <v>1.4200000166893005</v>
      </c>
      <c r="AC2761" s="1">
        <v>1</v>
      </c>
      <c r="AD2761" s="1">
        <v>29.022798538208008</v>
      </c>
      <c r="AE2761" s="1">
        <v>66.002906799316406</v>
      </c>
      <c r="AF2761" s="1">
        <v>33.027545928955078</v>
      </c>
      <c r="AG2761" s="1">
        <v>34.75732421875</v>
      </c>
      <c r="AH2761" s="1">
        <v>80.309806823730469</v>
      </c>
      <c r="AI2761" s="1">
        <v>399.96844482421875</v>
      </c>
      <c r="AJ2761" s="1">
        <v>52.970996856689453</v>
      </c>
      <c r="AK2761" s="1">
        <v>-0.32705309987068176</v>
      </c>
      <c r="AL2761" s="1">
        <v>0.11017711460590363</v>
      </c>
      <c r="AM2761" s="1">
        <v>1</v>
      </c>
      <c r="AN2761" s="1">
        <v>-0.21956524252891541</v>
      </c>
      <c r="AO2761" s="1">
        <v>2.737391471862793</v>
      </c>
      <c r="AP2761" s="1">
        <v>1</v>
      </c>
      <c r="AQ2761" s="1">
        <v>0</v>
      </c>
      <c r="AR2761" s="1">
        <v>0.15999999642372131</v>
      </c>
      <c r="AS2761" s="1">
        <v>111115</v>
      </c>
      <c r="AT2761">
        <f t="shared" si="2473"/>
        <v>0.66661407470703116</v>
      </c>
      <c r="AU2761">
        <f t="shared" si="2474"/>
        <v>1.1946162172809637E-3</v>
      </c>
      <c r="AV2761">
        <f t="shared" si="2475"/>
        <v>305.50455703735349</v>
      </c>
      <c r="AW2761">
        <f t="shared" si="2476"/>
        <v>302.53962173461912</v>
      </c>
      <c r="AX2761">
        <f t="shared" si="2477"/>
        <v>319.92843034904217</v>
      </c>
      <c r="AY2761">
        <f t="shared" si="2478"/>
        <v>2.71289342891223</v>
      </c>
      <c r="AZ2761">
        <f t="shared" si="2479"/>
        <v>4.8717513975076061</v>
      </c>
      <c r="BA2761">
        <f t="shared" si="2480"/>
        <v>48.707740617087865</v>
      </c>
      <c r="BB2761">
        <f t="shared" si="2481"/>
        <v>13.950416398337865</v>
      </c>
      <c r="BC2761">
        <f t="shared" si="2482"/>
        <v>30.872089385986328</v>
      </c>
      <c r="BD2761">
        <f t="shared" si="2483"/>
        <v>4.4785804641743532</v>
      </c>
      <c r="BE2761">
        <f t="shared" si="2484"/>
        <v>8.2059332465711052E-2</v>
      </c>
      <c r="BF2761">
        <f t="shared" si="2485"/>
        <v>3.4764298382773995</v>
      </c>
      <c r="BG2761">
        <f t="shared" si="2486"/>
        <v>5.1500993780924618E-2</v>
      </c>
      <c r="BH2761">
        <f t="shared" si="2487"/>
        <v>6.9488303996626248</v>
      </c>
      <c r="BI2761">
        <f t="shared" si="2488"/>
        <v>1.0485976702382973</v>
      </c>
      <c r="BJ2761">
        <f t="shared" si="2489"/>
        <v>70.975214380205841</v>
      </c>
      <c r="BK2761">
        <f t="shared" si="2490"/>
        <v>66.371909527201836</v>
      </c>
      <c r="BL2761">
        <f t="shared" si="2491"/>
        <v>-2.6401949070801191E-3</v>
      </c>
    </row>
    <row r="2762" spans="1:64" x14ac:dyDescent="0.2">
      <c r="A2762" s="1" t="s">
        <v>3566</v>
      </c>
      <c r="B2762" s="1" t="s">
        <v>287</v>
      </c>
      <c r="C2762" s="1" t="s">
        <v>2885</v>
      </c>
      <c r="D2762" s="1">
        <v>20160425</v>
      </c>
      <c r="E2762" s="1" t="s">
        <v>2891</v>
      </c>
      <c r="F2762" s="1" t="s">
        <v>100</v>
      </c>
      <c r="G2762" s="1" t="s">
        <v>101</v>
      </c>
      <c r="H2762" s="1">
        <v>20160425</v>
      </c>
      <c r="J2762" s="1">
        <v>29</v>
      </c>
      <c r="K2762" s="1">
        <v>32.226413726806641</v>
      </c>
      <c r="L2762">
        <f t="shared" si="2464"/>
        <v>-0.64438445153325896</v>
      </c>
      <c r="M2762">
        <f t="shared" si="2465"/>
        <v>51.47202195783926</v>
      </c>
      <c r="N2762" s="1">
        <v>41.498378753662109</v>
      </c>
      <c r="O2762">
        <f t="shared" si="2466"/>
        <v>0.97442744343578047</v>
      </c>
      <c r="P2762" s="1">
        <v>84.826194763183594</v>
      </c>
      <c r="Q2762" s="1">
        <v>29.370813369750977</v>
      </c>
      <c r="R2762" s="1">
        <v>1999.6265869140625</v>
      </c>
      <c r="S2762" s="1">
        <v>100.01013946533203</v>
      </c>
      <c r="T2762">
        <f t="shared" si="2467"/>
        <v>9.6299345181500504E-2</v>
      </c>
      <c r="U2762">
        <f t="shared" si="2468"/>
        <v>2.8400000333786011</v>
      </c>
      <c r="V2762">
        <f t="shared" si="2469"/>
        <v>1.3130361719245132</v>
      </c>
      <c r="W2762" s="1">
        <v>11477.500005420297</v>
      </c>
      <c r="X2762" s="1">
        <v>0</v>
      </c>
      <c r="Y2762">
        <f t="shared" si="2470"/>
        <v>1.3512120311624112</v>
      </c>
      <c r="Z2762">
        <f t="shared" si="2471"/>
        <v>32.226413726806641</v>
      </c>
      <c r="AA2762" s="1">
        <v>6</v>
      </c>
      <c r="AB2762">
        <f t="shared" si="2472"/>
        <v>1.4200000166893005</v>
      </c>
      <c r="AC2762" s="1">
        <v>1</v>
      </c>
      <c r="AD2762" s="1">
        <v>29.024770736694336</v>
      </c>
      <c r="AE2762" s="1">
        <v>40.613548278808594</v>
      </c>
      <c r="AF2762" s="1">
        <v>32.949649810791016</v>
      </c>
      <c r="AG2762" s="1">
        <v>34.850536346435547</v>
      </c>
      <c r="AH2762" s="1">
        <v>80.199440002441406</v>
      </c>
      <c r="AI2762" s="1">
        <v>400.00582885742188</v>
      </c>
      <c r="AJ2762" s="1">
        <v>75.389144897460938</v>
      </c>
      <c r="AK2762" s="1">
        <v>-0.30942633748054504</v>
      </c>
      <c r="AL2762" s="1">
        <v>0.10607212036848068</v>
      </c>
      <c r="AM2762" s="1">
        <v>1</v>
      </c>
      <c r="AN2762" s="1">
        <v>-0.21956524252891541</v>
      </c>
      <c r="AO2762" s="1">
        <v>2.737391471862793</v>
      </c>
      <c r="AP2762" s="1">
        <v>1</v>
      </c>
      <c r="AQ2762" s="1">
        <v>0</v>
      </c>
      <c r="AR2762" s="1">
        <v>0.15999999642372131</v>
      </c>
      <c r="AS2762" s="1">
        <v>111115</v>
      </c>
      <c r="AT2762">
        <f t="shared" si="2473"/>
        <v>0.6666763814290364</v>
      </c>
      <c r="AU2762">
        <f t="shared" si="2474"/>
        <v>1.3130361719245131E-3</v>
      </c>
      <c r="AV2762">
        <f t="shared" si="2475"/>
        <v>305.37641372680662</v>
      </c>
      <c r="AW2762">
        <f t="shared" si="2476"/>
        <v>302.52081336975095</v>
      </c>
      <c r="AX2762">
        <f t="shared" si="2477"/>
        <v>319.94024675502806</v>
      </c>
      <c r="AY2762">
        <f t="shared" si="2478"/>
        <v>2.6680953172553408</v>
      </c>
      <c r="AZ2762">
        <f t="shared" si="2479"/>
        <v>4.8366190316110531</v>
      </c>
      <c r="BA2762">
        <f t="shared" si="2480"/>
        <v>48.361286740207383</v>
      </c>
      <c r="BB2762">
        <f t="shared" si="2481"/>
        <v>13.510750393771836</v>
      </c>
      <c r="BC2762">
        <f t="shared" si="2482"/>
        <v>30.798613548278809</v>
      </c>
      <c r="BD2762">
        <f t="shared" si="2483"/>
        <v>4.4598344438844224</v>
      </c>
      <c r="BE2762">
        <f t="shared" si="2484"/>
        <v>9.3141096417734007E-2</v>
      </c>
      <c r="BF2762">
        <f t="shared" si="2485"/>
        <v>3.4854070004486419</v>
      </c>
      <c r="BG2762">
        <f t="shared" si="2486"/>
        <v>5.8488928274743418E-2</v>
      </c>
      <c r="BH2762">
        <f t="shared" si="2487"/>
        <v>5.1477240945661373</v>
      </c>
      <c r="BI2762">
        <f t="shared" si="2488"/>
        <v>1.2403381410001952</v>
      </c>
      <c r="BJ2762">
        <f t="shared" si="2489"/>
        <v>71.806077034323707</v>
      </c>
      <c r="BK2762">
        <f t="shared" si="2490"/>
        <v>41.804688260473981</v>
      </c>
      <c r="BL2762">
        <f t="shared" si="2491"/>
        <v>-1.1068308721313022E-2</v>
      </c>
    </row>
    <row r="2763" spans="1:64" x14ac:dyDescent="0.2">
      <c r="A2763" s="1" t="s">
        <v>3566</v>
      </c>
      <c r="B2763" s="1" t="s">
        <v>287</v>
      </c>
      <c r="C2763" s="1" t="s">
        <v>2885</v>
      </c>
      <c r="D2763" s="1">
        <v>20160425</v>
      </c>
      <c r="E2763" s="1" t="s">
        <v>2081</v>
      </c>
      <c r="F2763" s="1" t="s">
        <v>100</v>
      </c>
      <c r="G2763" s="1" t="s">
        <v>101</v>
      </c>
      <c r="H2763" s="1">
        <v>20160425</v>
      </c>
      <c r="J2763" s="1">
        <v>30</v>
      </c>
      <c r="K2763" s="1">
        <v>32.1932373046875</v>
      </c>
      <c r="L2763">
        <f t="shared" si="2464"/>
        <v>5.9502392820264225</v>
      </c>
      <c r="M2763">
        <f t="shared" si="2465"/>
        <v>289.29750111764048</v>
      </c>
      <c r="N2763" s="1">
        <v>390.49560546875</v>
      </c>
      <c r="O2763">
        <f t="shared" si="2466"/>
        <v>0.96121262944828523</v>
      </c>
      <c r="P2763" s="1">
        <v>85.032241821289062</v>
      </c>
      <c r="Q2763" s="1">
        <v>29.377878189086914</v>
      </c>
      <c r="R2763" s="1">
        <v>2000.2119140625</v>
      </c>
      <c r="S2763" s="1">
        <v>100.00724792480469</v>
      </c>
      <c r="T2763">
        <f t="shared" si="2467"/>
        <v>0.10484182719160265</v>
      </c>
      <c r="U2763">
        <f t="shared" si="2468"/>
        <v>2.8400000333786011</v>
      </c>
      <c r="V2763">
        <f t="shared" si="2469"/>
        <v>1.4054233403542138</v>
      </c>
      <c r="W2763" s="1">
        <v>11579.500005420297</v>
      </c>
      <c r="X2763" s="1">
        <v>0</v>
      </c>
      <c r="Y2763">
        <f t="shared" si="2470"/>
        <v>1.3322612226713169</v>
      </c>
      <c r="Z2763">
        <f t="shared" si="2471"/>
        <v>32.1932373046875</v>
      </c>
      <c r="AA2763" s="1">
        <v>6</v>
      </c>
      <c r="AB2763">
        <f t="shared" si="2472"/>
        <v>1.4200000166893005</v>
      </c>
      <c r="AC2763" s="1">
        <v>1</v>
      </c>
      <c r="AD2763" s="1">
        <v>29.025148391723633</v>
      </c>
      <c r="AE2763" s="1">
        <v>400.2421875</v>
      </c>
      <c r="AF2763" s="1">
        <v>32.916408538818359</v>
      </c>
      <c r="AG2763" s="1">
        <v>34.950447082519531</v>
      </c>
      <c r="AH2763" s="1">
        <v>80.08355712890625</v>
      </c>
      <c r="AI2763" s="1">
        <v>400.08184814453125</v>
      </c>
      <c r="AJ2763" s="1">
        <v>65.854438781738281</v>
      </c>
      <c r="AK2763" s="1">
        <v>-0.41802465915679932</v>
      </c>
      <c r="AL2763" s="1">
        <v>0.1066395565867424</v>
      </c>
      <c r="AM2763" s="1">
        <v>1</v>
      </c>
      <c r="AN2763" s="1">
        <v>-0.21956524252891541</v>
      </c>
      <c r="AO2763" s="1">
        <v>2.737391471862793</v>
      </c>
      <c r="AP2763" s="1">
        <v>1</v>
      </c>
      <c r="AQ2763" s="1">
        <v>0</v>
      </c>
      <c r="AR2763" s="1">
        <v>0.15999999642372131</v>
      </c>
      <c r="AS2763" s="1">
        <v>111115</v>
      </c>
      <c r="AT2763">
        <f t="shared" si="2473"/>
        <v>0.6668030802408853</v>
      </c>
      <c r="AU2763">
        <f t="shared" si="2474"/>
        <v>1.4054233403542138E-3</v>
      </c>
      <c r="AV2763">
        <f t="shared" si="2475"/>
        <v>305.34323730468748</v>
      </c>
      <c r="AW2763">
        <f t="shared" si="2476"/>
        <v>302.52787818908689</v>
      </c>
      <c r="AX2763">
        <f t="shared" si="2477"/>
        <v>320.03389909668476</v>
      </c>
      <c r="AY2763">
        <f t="shared" si="2478"/>
        <v>2.6272933579216735</v>
      </c>
      <c r="AZ2763">
        <f t="shared" si="2479"/>
        <v>4.8275592491356143</v>
      </c>
      <c r="BA2763">
        <f t="shared" si="2480"/>
        <v>48.272093766298319</v>
      </c>
      <c r="BB2763">
        <f t="shared" si="2481"/>
        <v>13.321646683778788</v>
      </c>
      <c r="BC2763">
        <f t="shared" si="2482"/>
        <v>30.785557746887207</v>
      </c>
      <c r="BD2763">
        <f t="shared" si="2483"/>
        <v>4.4565106559125827</v>
      </c>
      <c r="BE2763">
        <f t="shared" si="2484"/>
        <v>0.10110926386586076</v>
      </c>
      <c r="BF2763">
        <f t="shared" si="2485"/>
        <v>3.4952980264642974</v>
      </c>
      <c r="BG2763">
        <f t="shared" si="2486"/>
        <v>6.3518362053786359E-2</v>
      </c>
      <c r="BH2763">
        <f t="shared" si="2487"/>
        <v>28.931846918298334</v>
      </c>
      <c r="BI2763">
        <f t="shared" si="2488"/>
        <v>0.74084700843270301</v>
      </c>
      <c r="BJ2763">
        <f t="shared" si="2489"/>
        <v>72.229963916876656</v>
      </c>
      <c r="BK2763">
        <f t="shared" si="2490"/>
        <v>387.66714668835363</v>
      </c>
      <c r="BL2763">
        <f t="shared" si="2491"/>
        <v>1.1086458378250352E-2</v>
      </c>
    </row>
    <row r="2764" spans="1:64" x14ac:dyDescent="0.2">
      <c r="A2764" s="1" t="s">
        <v>3566</v>
      </c>
      <c r="B2764" s="1" t="s">
        <v>287</v>
      </c>
      <c r="C2764" s="1" t="s">
        <v>2885</v>
      </c>
      <c r="D2764" s="1">
        <v>20160425</v>
      </c>
      <c r="E2764" s="1" t="s">
        <v>2892</v>
      </c>
      <c r="F2764" s="1" t="s">
        <v>100</v>
      </c>
      <c r="G2764" s="1" t="s">
        <v>101</v>
      </c>
      <c r="H2764" s="1">
        <v>20160425</v>
      </c>
      <c r="J2764" s="1">
        <v>31</v>
      </c>
      <c r="K2764" s="1">
        <v>32.336025238037109</v>
      </c>
      <c r="L2764">
        <f t="shared" si="2464"/>
        <v>5.6914992500314145</v>
      </c>
      <c r="M2764">
        <f t="shared" si="2465"/>
        <v>285.5364314763147</v>
      </c>
      <c r="N2764" s="1">
        <v>390.632568359375</v>
      </c>
      <c r="O2764">
        <f t="shared" si="2466"/>
        <v>0.9911491676994042</v>
      </c>
      <c r="P2764" s="1">
        <v>84.732551574707031</v>
      </c>
      <c r="Q2764" s="1">
        <v>29.385852813720703</v>
      </c>
      <c r="R2764" s="1">
        <v>1999.5762939453125</v>
      </c>
      <c r="S2764" s="1">
        <v>100.00888824462891</v>
      </c>
      <c r="T2764">
        <f t="shared" si="2467"/>
        <v>9.6276213013183745E-2</v>
      </c>
      <c r="U2764">
        <f t="shared" si="2468"/>
        <v>2.8400000333786011</v>
      </c>
      <c r="V2764">
        <f t="shared" si="2469"/>
        <v>1.3429371814234599</v>
      </c>
      <c r="W2764" s="1">
        <v>11661.500005420297</v>
      </c>
      <c r="X2764" s="1">
        <v>0</v>
      </c>
      <c r="Y2764">
        <f t="shared" si="2470"/>
        <v>1.3820748601548449</v>
      </c>
      <c r="Z2764">
        <f t="shared" si="2471"/>
        <v>32.336025238037109</v>
      </c>
      <c r="AA2764" s="1">
        <v>6</v>
      </c>
      <c r="AB2764">
        <f t="shared" si="2472"/>
        <v>1.4200000166893005</v>
      </c>
      <c r="AC2764" s="1">
        <v>1</v>
      </c>
      <c r="AD2764" s="1">
        <v>29.022922515869141</v>
      </c>
      <c r="AE2764" s="1">
        <v>399.955078125</v>
      </c>
      <c r="AF2764" s="1">
        <v>32.898845672607422</v>
      </c>
      <c r="AG2764" s="1">
        <v>34.842723846435547</v>
      </c>
      <c r="AH2764" s="1">
        <v>80.005317687988281</v>
      </c>
      <c r="AI2764" s="1">
        <v>400.07000732421875</v>
      </c>
      <c r="AJ2764" s="1">
        <v>64.743743896484375</v>
      </c>
      <c r="AK2764" s="1">
        <v>-0.41552525758743286</v>
      </c>
      <c r="AL2764" s="1">
        <v>0.10700691491365433</v>
      </c>
      <c r="AM2764" s="1">
        <v>1</v>
      </c>
      <c r="AN2764" s="1">
        <v>-0.21956524252891541</v>
      </c>
      <c r="AO2764" s="1">
        <v>2.737391471862793</v>
      </c>
      <c r="AP2764" s="1">
        <v>1</v>
      </c>
      <c r="AQ2764" s="1">
        <v>0</v>
      </c>
      <c r="AR2764" s="1">
        <v>0.15999999642372131</v>
      </c>
      <c r="AS2764" s="1">
        <v>111115</v>
      </c>
      <c r="AT2764">
        <f t="shared" si="2473"/>
        <v>0.66678334554036456</v>
      </c>
      <c r="AU2764">
        <f t="shared" si="2474"/>
        <v>1.3429371814234598E-3</v>
      </c>
      <c r="AV2764">
        <f t="shared" si="2475"/>
        <v>305.48602523803709</v>
      </c>
      <c r="AW2764">
        <f t="shared" si="2476"/>
        <v>302.53585281372068</v>
      </c>
      <c r="AX2764">
        <f t="shared" si="2477"/>
        <v>319.93219988020792</v>
      </c>
      <c r="AY2764">
        <f t="shared" si="2478"/>
        <v>2.638445242503288</v>
      </c>
      <c r="AZ2764">
        <f t="shared" si="2479"/>
        <v>4.8666569354514841</v>
      </c>
      <c r="BA2764">
        <f t="shared" si="2480"/>
        <v>48.662244135214188</v>
      </c>
      <c r="BB2764">
        <f t="shared" si="2481"/>
        <v>13.819520288778641</v>
      </c>
      <c r="BC2764">
        <f t="shared" si="2482"/>
        <v>30.860939025878906</v>
      </c>
      <c r="BD2764">
        <f t="shared" si="2483"/>
        <v>4.4757312429960434</v>
      </c>
      <c r="BE2764">
        <f t="shared" si="2484"/>
        <v>9.311945649085375E-2</v>
      </c>
      <c r="BF2764">
        <f t="shared" si="2485"/>
        <v>3.4845820752966392</v>
      </c>
      <c r="BG2764">
        <f t="shared" si="2486"/>
        <v>5.8475274902560194E-2</v>
      </c>
      <c r="BH2764">
        <f t="shared" si="2487"/>
        <v>28.5561810652849</v>
      </c>
      <c r="BI2764">
        <f t="shared" si="2488"/>
        <v>0.73095910224675964</v>
      </c>
      <c r="BJ2764">
        <f t="shared" si="2489"/>
        <v>71.33548712366435</v>
      </c>
      <c r="BK2764">
        <f t="shared" si="2490"/>
        <v>387.92710219837579</v>
      </c>
      <c r="BL2764">
        <f t="shared" si="2491"/>
        <v>1.0466035220641545E-2</v>
      </c>
    </row>
    <row r="2765" spans="1:64" x14ac:dyDescent="0.2">
      <c r="A2765" s="1" t="s">
        <v>3566</v>
      </c>
      <c r="B2765" s="1" t="s">
        <v>287</v>
      </c>
      <c r="C2765" s="1" t="s">
        <v>2885</v>
      </c>
      <c r="D2765" s="1">
        <v>20160425</v>
      </c>
      <c r="E2765" s="1" t="s">
        <v>2893</v>
      </c>
      <c r="F2765" s="1" t="s">
        <v>100</v>
      </c>
      <c r="G2765" s="1" t="s">
        <v>101</v>
      </c>
      <c r="H2765" s="1">
        <v>20160425</v>
      </c>
      <c r="J2765" s="1">
        <v>32</v>
      </c>
      <c r="K2765" s="1">
        <v>32.352920532226562</v>
      </c>
      <c r="L2765">
        <f t="shared" si="2464"/>
        <v>5.621237350905063</v>
      </c>
      <c r="M2765">
        <f t="shared" si="2465"/>
        <v>278.00125039854208</v>
      </c>
      <c r="N2765" s="1">
        <v>390.994384765625</v>
      </c>
      <c r="O2765">
        <f t="shared" si="2466"/>
        <v>1.0113882214983456</v>
      </c>
      <c r="P2765" s="1">
        <v>84.2847900390625</v>
      </c>
      <c r="Q2765" s="1">
        <v>29.390466690063477</v>
      </c>
      <c r="R2765" s="1">
        <v>1999.2904052734375</v>
      </c>
      <c r="S2765" s="1">
        <v>100.013427734375</v>
      </c>
      <c r="T2765">
        <f t="shared" si="2467"/>
        <v>8.7768298284781263E-2</v>
      </c>
      <c r="U2765">
        <f t="shared" si="2468"/>
        <v>2.8400000333786011</v>
      </c>
      <c r="V2765">
        <f t="shared" si="2469"/>
        <v>1.2473417873053545</v>
      </c>
      <c r="W2765" s="1">
        <v>11743.500005420297</v>
      </c>
      <c r="X2765" s="1">
        <v>0</v>
      </c>
      <c r="Y2765">
        <f t="shared" si="2470"/>
        <v>1.4042102448861686</v>
      </c>
      <c r="Z2765">
        <f t="shared" si="2471"/>
        <v>32.352920532226562</v>
      </c>
      <c r="AA2765" s="1">
        <v>6</v>
      </c>
      <c r="AB2765">
        <f t="shared" si="2472"/>
        <v>1.4200000166893005</v>
      </c>
      <c r="AC2765" s="1">
        <v>1</v>
      </c>
      <c r="AD2765" s="1">
        <v>29.021055221557617</v>
      </c>
      <c r="AE2765" s="1">
        <v>400.1590576171875</v>
      </c>
      <c r="AF2765" s="1">
        <v>32.859855651855469</v>
      </c>
      <c r="AG2765" s="1">
        <v>34.666255950927734</v>
      </c>
      <c r="AH2765" s="1">
        <v>79.892852783203125</v>
      </c>
      <c r="AI2765" s="1">
        <v>399.9449462890625</v>
      </c>
      <c r="AJ2765" s="1">
        <v>67.808380126953125</v>
      </c>
      <c r="AK2765" s="1">
        <v>-0.34707432985305786</v>
      </c>
      <c r="AL2765" s="1">
        <v>9.8330765962600708E-2</v>
      </c>
      <c r="AM2765" s="1">
        <v>1</v>
      </c>
      <c r="AN2765" s="1">
        <v>-0.21956524252891541</v>
      </c>
      <c r="AO2765" s="1">
        <v>2.737391471862793</v>
      </c>
      <c r="AP2765" s="1">
        <v>1</v>
      </c>
      <c r="AQ2765" s="1">
        <v>0</v>
      </c>
      <c r="AR2765" s="1">
        <v>0.15999999642372131</v>
      </c>
      <c r="AS2765" s="1">
        <v>111115</v>
      </c>
      <c r="AT2765">
        <f t="shared" si="2473"/>
        <v>0.66657491048177075</v>
      </c>
      <c r="AU2765">
        <f t="shared" si="2474"/>
        <v>1.2473417873053545E-3</v>
      </c>
      <c r="AV2765">
        <f t="shared" si="2475"/>
        <v>305.50292053222654</v>
      </c>
      <c r="AW2765">
        <f t="shared" si="2476"/>
        <v>302.54046669006345</v>
      </c>
      <c r="AX2765">
        <f t="shared" si="2477"/>
        <v>319.88645769373034</v>
      </c>
      <c r="AY2765">
        <f t="shared" si="2478"/>
        <v>2.6854944667662277</v>
      </c>
      <c r="AZ2765">
        <f t="shared" si="2479"/>
        <v>4.8713013292556271</v>
      </c>
      <c r="BA2765">
        <f t="shared" si="2480"/>
        <v>48.706473116722727</v>
      </c>
      <c r="BB2765">
        <f t="shared" si="2481"/>
        <v>14.040217165794992</v>
      </c>
      <c r="BC2765">
        <f t="shared" si="2482"/>
        <v>30.87169361114502</v>
      </c>
      <c r="BD2765">
        <f t="shared" si="2483"/>
        <v>4.4784793058678041</v>
      </c>
      <c r="BE2765">
        <f t="shared" si="2484"/>
        <v>8.5137190454118383E-2</v>
      </c>
      <c r="BF2765">
        <f t="shared" si="2485"/>
        <v>3.4670910843694585</v>
      </c>
      <c r="BG2765">
        <f t="shared" si="2486"/>
        <v>5.3441038611428779E-2</v>
      </c>
      <c r="BH2765">
        <f t="shared" si="2487"/>
        <v>27.803857966800479</v>
      </c>
      <c r="BI2765">
        <f t="shared" si="2488"/>
        <v>0.71101085138392783</v>
      </c>
      <c r="BJ2765">
        <f t="shared" si="2489"/>
        <v>70.821624372109753</v>
      </c>
      <c r="BK2765">
        <f t="shared" si="2490"/>
        <v>388.32231774642361</v>
      </c>
      <c r="BL2765">
        <f t="shared" si="2491"/>
        <v>1.0251925835286045E-2</v>
      </c>
    </row>
    <row r="2766" spans="1:64" x14ac:dyDescent="0.2">
      <c r="A2766" s="1" t="s">
        <v>3566</v>
      </c>
      <c r="B2766" s="1" t="s">
        <v>287</v>
      </c>
      <c r="C2766" s="1" t="s">
        <v>2885</v>
      </c>
      <c r="D2766" s="1">
        <v>20160425</v>
      </c>
      <c r="E2766" s="1" t="s">
        <v>2894</v>
      </c>
      <c r="F2766" s="1" t="s">
        <v>100</v>
      </c>
      <c r="G2766" s="1" t="s">
        <v>101</v>
      </c>
      <c r="H2766" s="1">
        <v>20160425</v>
      </c>
      <c r="J2766" s="1">
        <v>33</v>
      </c>
      <c r="K2766" s="1">
        <v>32.381431579589844</v>
      </c>
      <c r="L2766">
        <f t="shared" si="2464"/>
        <v>6.6688711391906175</v>
      </c>
      <c r="M2766">
        <f t="shared" si="2465"/>
        <v>325.37779165932085</v>
      </c>
      <c r="N2766" s="1">
        <v>464.07675170898438</v>
      </c>
      <c r="O2766">
        <f t="shared" si="2466"/>
        <v>1.0212247060344155</v>
      </c>
      <c r="P2766" s="1">
        <v>84.131935119628906</v>
      </c>
      <c r="Q2766" s="1">
        <v>29.391803741455078</v>
      </c>
      <c r="R2766" s="1">
        <v>1999.004638671875</v>
      </c>
      <c r="S2766" s="1">
        <v>100.0159912109375</v>
      </c>
      <c r="T2766">
        <f t="shared" si="2467"/>
        <v>8.4565588609869902E-2</v>
      </c>
      <c r="U2766">
        <f t="shared" si="2468"/>
        <v>2.8400000333786011</v>
      </c>
      <c r="V2766">
        <f t="shared" si="2469"/>
        <v>1.2150020836691899</v>
      </c>
      <c r="W2766" s="1">
        <v>11849.500005420297</v>
      </c>
      <c r="X2766" s="1">
        <v>0</v>
      </c>
      <c r="Y2766">
        <f t="shared" si="2470"/>
        <v>1.4180770586644917</v>
      </c>
      <c r="Z2766">
        <f t="shared" si="2471"/>
        <v>32.381431579589844</v>
      </c>
      <c r="AA2766" s="1">
        <v>6</v>
      </c>
      <c r="AB2766">
        <f t="shared" si="2472"/>
        <v>1.4200000166893005</v>
      </c>
      <c r="AC2766" s="1">
        <v>1</v>
      </c>
      <c r="AD2766" s="1">
        <v>29.024709701538086</v>
      </c>
      <c r="AE2766" s="1">
        <v>474.92538452148438</v>
      </c>
      <c r="AF2766" s="1">
        <v>32.845809936523438</v>
      </c>
      <c r="AG2766" s="1">
        <v>34.605171203613281</v>
      </c>
      <c r="AH2766" s="1">
        <v>79.854583740234375</v>
      </c>
      <c r="AI2766" s="1">
        <v>400.01678466796875</v>
      </c>
      <c r="AJ2766" s="1">
        <v>48.01116943359375</v>
      </c>
      <c r="AK2766" s="1">
        <v>-0.62337285280227661</v>
      </c>
      <c r="AL2766" s="1">
        <v>9.4544298946857452E-2</v>
      </c>
      <c r="AM2766" s="1">
        <v>1</v>
      </c>
      <c r="AN2766" s="1">
        <v>-0.21956524252891541</v>
      </c>
      <c r="AO2766" s="1">
        <v>2.737391471862793</v>
      </c>
      <c r="AP2766" s="1">
        <v>1</v>
      </c>
      <c r="AQ2766" s="1">
        <v>0</v>
      </c>
      <c r="AR2766" s="1">
        <v>0.15999999642372131</v>
      </c>
      <c r="AS2766" s="1">
        <v>111115</v>
      </c>
      <c r="AT2766">
        <f t="shared" si="2473"/>
        <v>0.66669464111328114</v>
      </c>
      <c r="AU2766">
        <f t="shared" si="2474"/>
        <v>1.21500208366919E-3</v>
      </c>
      <c r="AV2766">
        <f t="shared" si="2475"/>
        <v>305.53143157958982</v>
      </c>
      <c r="AW2766">
        <f t="shared" si="2476"/>
        <v>302.54180374145506</v>
      </c>
      <c r="AX2766">
        <f t="shared" si="2477"/>
        <v>319.84073503850232</v>
      </c>
      <c r="AY2766">
        <f t="shared" si="2478"/>
        <v>2.6976524467430196</v>
      </c>
      <c r="AZ2766">
        <f t="shared" si="2479"/>
        <v>4.8791475576180652</v>
      </c>
      <c r="BA2766">
        <f t="shared" si="2480"/>
        <v>48.783674475892155</v>
      </c>
      <c r="BB2766">
        <f t="shared" si="2481"/>
        <v>14.178503272278874</v>
      </c>
      <c r="BC2766">
        <f t="shared" si="2482"/>
        <v>30.886617660522461</v>
      </c>
      <c r="BD2766">
        <f t="shared" si="2483"/>
        <v>4.4822952049879889</v>
      </c>
      <c r="BE2766">
        <f t="shared" si="2484"/>
        <v>8.2120323329047992E-2</v>
      </c>
      <c r="BF2766">
        <f t="shared" si="2485"/>
        <v>3.4610704989535734</v>
      </c>
      <c r="BG2766">
        <f t="shared" si="2486"/>
        <v>5.1539431832857925E-2</v>
      </c>
      <c r="BH2766">
        <f t="shared" si="2487"/>
        <v>32.542982350832887</v>
      </c>
      <c r="BI2766">
        <f t="shared" si="2488"/>
        <v>0.70112926463370961</v>
      </c>
      <c r="BJ2766">
        <f t="shared" si="2489"/>
        <v>70.548403786975584</v>
      </c>
      <c r="BK2766">
        <f t="shared" si="2490"/>
        <v>460.90668976106355</v>
      </c>
      <c r="BL2766">
        <f t="shared" si="2491"/>
        <v>1.0207667286730553E-2</v>
      </c>
    </row>
    <row r="2767" spans="1:64" x14ac:dyDescent="0.2">
      <c r="A2767" s="1" t="s">
        <v>3566</v>
      </c>
      <c r="B2767" s="1" t="s">
        <v>287</v>
      </c>
      <c r="C2767" s="1" t="s">
        <v>2885</v>
      </c>
      <c r="D2767" s="1">
        <v>20160425</v>
      </c>
      <c r="E2767" s="1" t="s">
        <v>2895</v>
      </c>
      <c r="F2767" s="1" t="s">
        <v>100</v>
      </c>
      <c r="G2767" s="1" t="s">
        <v>101</v>
      </c>
      <c r="H2767" s="1">
        <v>20160425</v>
      </c>
      <c r="J2767" s="1">
        <v>34</v>
      </c>
      <c r="K2767" s="1">
        <v>32.391742706298828</v>
      </c>
      <c r="L2767">
        <f t="shared" si="2464"/>
        <v>8.1294504220566477</v>
      </c>
      <c r="M2767">
        <f t="shared" si="2465"/>
        <v>393.57502798414481</v>
      </c>
      <c r="N2767" s="1">
        <v>561.86920166015625</v>
      </c>
      <c r="O2767">
        <f t="shared" si="2466"/>
        <v>1.0245651651153822</v>
      </c>
      <c r="P2767" s="1">
        <v>84.078033447265625</v>
      </c>
      <c r="Q2767" s="1">
        <v>29.394538879394531</v>
      </c>
      <c r="R2767" s="1">
        <v>1999.53662109375</v>
      </c>
      <c r="S2767" s="1">
        <v>100.01664733886719</v>
      </c>
      <c r="T2767">
        <f t="shared" si="2467"/>
        <v>8.4972185163467162E-2</v>
      </c>
      <c r="U2767">
        <f t="shared" si="2468"/>
        <v>2.8400000333786011</v>
      </c>
      <c r="V2767">
        <f t="shared" si="2469"/>
        <v>1.2245571792518584</v>
      </c>
      <c r="W2767" s="1">
        <v>11963.000005431473</v>
      </c>
      <c r="X2767" s="1">
        <v>0</v>
      </c>
      <c r="Y2767">
        <f t="shared" si="2470"/>
        <v>1.4225890672478871</v>
      </c>
      <c r="Z2767">
        <f t="shared" si="2471"/>
        <v>32.391742706298828</v>
      </c>
      <c r="AA2767" s="1">
        <v>6</v>
      </c>
      <c r="AB2767">
        <f t="shared" si="2472"/>
        <v>1.4200000166893005</v>
      </c>
      <c r="AC2767" s="1">
        <v>1</v>
      </c>
      <c r="AD2767" s="1">
        <v>29.022993087768555</v>
      </c>
      <c r="AE2767" s="1">
        <v>575.095703125</v>
      </c>
      <c r="AF2767" s="1">
        <v>32.814891815185547</v>
      </c>
      <c r="AG2767" s="1">
        <v>34.588230133056641</v>
      </c>
      <c r="AH2767" s="1">
        <v>79.767349243164062</v>
      </c>
      <c r="AI2767" s="1">
        <v>399.99200439453125</v>
      </c>
      <c r="AJ2767" s="1">
        <v>36.448078155517578</v>
      </c>
      <c r="AK2767" s="1">
        <v>-0.67488044500350952</v>
      </c>
      <c r="AL2767" s="1">
        <v>9.3497738242149353E-2</v>
      </c>
      <c r="AM2767" s="1">
        <v>1</v>
      </c>
      <c r="AN2767" s="1">
        <v>-0.21956524252891541</v>
      </c>
      <c r="AO2767" s="1">
        <v>2.737391471862793</v>
      </c>
      <c r="AP2767" s="1">
        <v>1</v>
      </c>
      <c r="AQ2767" s="1">
        <v>0</v>
      </c>
      <c r="AR2767" s="1">
        <v>0.15999999642372131</v>
      </c>
      <c r="AS2767" s="1">
        <v>111115</v>
      </c>
      <c r="AT2767">
        <f t="shared" si="2473"/>
        <v>0.666653340657552</v>
      </c>
      <c r="AU2767">
        <f t="shared" si="2474"/>
        <v>1.2245571792518584E-3</v>
      </c>
      <c r="AV2767">
        <f t="shared" si="2475"/>
        <v>305.54174270629881</v>
      </c>
      <c r="AW2767">
        <f t="shared" si="2476"/>
        <v>302.54453887939451</v>
      </c>
      <c r="AX2767">
        <f t="shared" si="2477"/>
        <v>319.9258522240998</v>
      </c>
      <c r="AY2767">
        <f t="shared" si="2478"/>
        <v>2.6925666567066444</v>
      </c>
      <c r="AZ2767">
        <f t="shared" si="2479"/>
        <v>4.8819878825413925</v>
      </c>
      <c r="BA2767">
        <f t="shared" si="2480"/>
        <v>48.811752967490413</v>
      </c>
      <c r="BB2767">
        <f t="shared" si="2481"/>
        <v>14.223522834433773</v>
      </c>
      <c r="BC2767">
        <f t="shared" si="2482"/>
        <v>30.89314079284668</v>
      </c>
      <c r="BD2767">
        <f t="shared" si="2483"/>
        <v>4.4839639804088876</v>
      </c>
      <c r="BE2767">
        <f t="shared" si="2484"/>
        <v>8.2503692572090198E-2</v>
      </c>
      <c r="BF2767">
        <f t="shared" si="2485"/>
        <v>3.4593988152935053</v>
      </c>
      <c r="BG2767">
        <f t="shared" si="2486"/>
        <v>5.1781046705906539E-2</v>
      </c>
      <c r="BH2767">
        <f t="shared" si="2487"/>
        <v>39.364054775275001</v>
      </c>
      <c r="BI2767">
        <f t="shared" si="2488"/>
        <v>0.70047446420136172</v>
      </c>
      <c r="BJ2767">
        <f t="shared" si="2489"/>
        <v>70.475817763856412</v>
      </c>
      <c r="BK2767">
        <f t="shared" si="2490"/>
        <v>558.00485027255422</v>
      </c>
      <c r="BL2767">
        <f t="shared" si="2491"/>
        <v>1.0267467499347467E-2</v>
      </c>
    </row>
    <row r="2768" spans="1:64" x14ac:dyDescent="0.2">
      <c r="A2768" s="1" t="s">
        <v>3566</v>
      </c>
      <c r="B2768" s="1" t="s">
        <v>287</v>
      </c>
      <c r="C2768" s="1" t="s">
        <v>2885</v>
      </c>
      <c r="D2768" s="1">
        <v>20160425</v>
      </c>
      <c r="E2768" s="1" t="s">
        <v>2896</v>
      </c>
      <c r="F2768" s="1" t="s">
        <v>100</v>
      </c>
      <c r="G2768" s="1" t="s">
        <v>101</v>
      </c>
      <c r="H2768" s="1">
        <v>20160425</v>
      </c>
      <c r="J2768" s="1">
        <v>35</v>
      </c>
      <c r="K2768" s="1">
        <v>32.388515472412109</v>
      </c>
      <c r="L2768">
        <f t="shared" si="2464"/>
        <v>9.4231095171293457</v>
      </c>
      <c r="M2768">
        <f t="shared" si="2465"/>
        <v>452.12169796006481</v>
      </c>
      <c r="N2768" s="1">
        <v>659.7939453125</v>
      </c>
      <c r="O2768">
        <f t="shared" si="2466"/>
        <v>1.0364622679402844</v>
      </c>
      <c r="P2768" s="1">
        <v>83.794235229492188</v>
      </c>
      <c r="Q2768" s="1">
        <v>29.3856201171875</v>
      </c>
      <c r="R2768" s="1">
        <v>1999.672607421875</v>
      </c>
      <c r="S2768" s="1">
        <v>100.0150146484375</v>
      </c>
      <c r="T2768">
        <f t="shared" si="2467"/>
        <v>7.9411009196391699E-2</v>
      </c>
      <c r="U2768">
        <f t="shared" si="2468"/>
        <v>2.8400000333786011</v>
      </c>
      <c r="V2768">
        <f t="shared" si="2469"/>
        <v>1.1566512695774174</v>
      </c>
      <c r="W2768" s="1">
        <v>12063.000005431473</v>
      </c>
      <c r="X2768" s="1">
        <v>0</v>
      </c>
      <c r="Y2768">
        <f t="shared" si="2470"/>
        <v>1.4351506722090495</v>
      </c>
      <c r="Z2768">
        <f t="shared" si="2471"/>
        <v>32.388515472412109</v>
      </c>
      <c r="AA2768" s="1">
        <v>6</v>
      </c>
      <c r="AB2768">
        <f t="shared" si="2472"/>
        <v>1.4200000166893005</v>
      </c>
      <c r="AC2768" s="1">
        <v>1</v>
      </c>
      <c r="AD2768" s="1">
        <v>29.023769378662109</v>
      </c>
      <c r="AE2768" s="1">
        <v>675.07293701171875</v>
      </c>
      <c r="AF2768" s="1">
        <v>32.779151916503906</v>
      </c>
      <c r="AG2768" s="1">
        <v>34.454307556152344</v>
      </c>
      <c r="AH2768" s="1">
        <v>79.720184326171875</v>
      </c>
      <c r="AI2768" s="1">
        <v>400.01046752929688</v>
      </c>
      <c r="AJ2768" s="1">
        <v>29.902996063232422</v>
      </c>
      <c r="AK2768" s="1">
        <v>-1.3287317752838135</v>
      </c>
      <c r="AL2768" s="1">
        <v>9.8268970847129822E-2</v>
      </c>
      <c r="AM2768" s="1">
        <v>1</v>
      </c>
      <c r="AN2768" s="1">
        <v>-0.21956524252891541</v>
      </c>
      <c r="AO2768" s="1">
        <v>2.737391471862793</v>
      </c>
      <c r="AP2768" s="1">
        <v>1</v>
      </c>
      <c r="AQ2768" s="1">
        <v>0</v>
      </c>
      <c r="AR2768" s="1">
        <v>0.15999999642372131</v>
      </c>
      <c r="AS2768" s="1">
        <v>111115</v>
      </c>
      <c r="AT2768">
        <f t="shared" si="2473"/>
        <v>0.66668411254882809</v>
      </c>
      <c r="AU2768">
        <f t="shared" si="2474"/>
        <v>1.1566512695774173E-3</v>
      </c>
      <c r="AV2768">
        <f t="shared" si="2475"/>
        <v>305.53851547241209</v>
      </c>
      <c r="AW2768">
        <f t="shared" si="2476"/>
        <v>302.53562011718748</v>
      </c>
      <c r="AX2768">
        <f t="shared" si="2477"/>
        <v>319.94761003611347</v>
      </c>
      <c r="AY2768">
        <f t="shared" si="2478"/>
        <v>2.7271670929784553</v>
      </c>
      <c r="AZ2768">
        <f t="shared" si="2479"/>
        <v>4.8810987471393972</v>
      </c>
      <c r="BA2768">
        <f t="shared" si="2480"/>
        <v>48.803659773454356</v>
      </c>
      <c r="BB2768">
        <f t="shared" si="2481"/>
        <v>14.349352217302012</v>
      </c>
      <c r="BC2768">
        <f t="shared" si="2482"/>
        <v>30.887067794799805</v>
      </c>
      <c r="BD2768">
        <f t="shared" si="2483"/>
        <v>4.4824103428706321</v>
      </c>
      <c r="BE2768">
        <f t="shared" si="2484"/>
        <v>7.7250947358704317E-2</v>
      </c>
      <c r="BF2768">
        <f t="shared" si="2485"/>
        <v>3.4459480749303477</v>
      </c>
      <c r="BG2768">
        <f t="shared" si="2486"/>
        <v>4.8471372394181429E-2</v>
      </c>
      <c r="BH2768">
        <f t="shared" si="2487"/>
        <v>45.218958244352322</v>
      </c>
      <c r="BI2768">
        <f t="shared" si="2488"/>
        <v>0.68524681254224784</v>
      </c>
      <c r="BJ2768">
        <f t="shared" si="2489"/>
        <v>70.155154655357038</v>
      </c>
      <c r="BK2768">
        <f t="shared" si="2490"/>
        <v>655.31465034819996</v>
      </c>
      <c r="BL2768">
        <f t="shared" si="2491"/>
        <v>1.0087973848246987E-2</v>
      </c>
    </row>
    <row r="2769" spans="1:64" x14ac:dyDescent="0.2">
      <c r="A2769" s="1" t="s">
        <v>3566</v>
      </c>
      <c r="B2769" s="1" t="s">
        <v>287</v>
      </c>
      <c r="C2769" s="1" t="s">
        <v>2885</v>
      </c>
      <c r="D2769" s="1">
        <v>20160425</v>
      </c>
      <c r="E2769" s="1" t="s">
        <v>2897</v>
      </c>
      <c r="F2769" s="1" t="s">
        <v>100</v>
      </c>
      <c r="G2769" s="1" t="s">
        <v>101</v>
      </c>
      <c r="H2769" s="1">
        <v>20160425</v>
      </c>
      <c r="J2769" s="1">
        <v>36</v>
      </c>
      <c r="K2769" s="1">
        <v>32.361057281494141</v>
      </c>
      <c r="L2769">
        <f t="shared" si="2464"/>
        <v>10.075196631172005</v>
      </c>
      <c r="M2769">
        <f t="shared" si="2465"/>
        <v>538.83815209535976</v>
      </c>
      <c r="N2769" s="1">
        <v>783.6182861328125</v>
      </c>
      <c r="O2769">
        <f t="shared" si="2466"/>
        <v>1.0535022185938057</v>
      </c>
      <c r="P2769" s="1">
        <v>83.314727783203125</v>
      </c>
      <c r="Q2769" s="1">
        <v>29.37371826171875</v>
      </c>
      <c r="R2769" s="1">
        <v>2000.441650390625</v>
      </c>
      <c r="S2769" s="1">
        <v>100.01110076904297</v>
      </c>
      <c r="T2769">
        <f t="shared" si="2467"/>
        <v>7.1972803737312088E-2</v>
      </c>
      <c r="U2769">
        <f t="shared" si="2468"/>
        <v>2.8400000333786011</v>
      </c>
      <c r="V2769">
        <f t="shared" si="2469"/>
        <v>1.0614955295506925</v>
      </c>
      <c r="W2769" s="1">
        <v>12184.000005431473</v>
      </c>
      <c r="X2769" s="1">
        <v>0</v>
      </c>
      <c r="Y2769">
        <f t="shared" si="2470"/>
        <v>1.4496627763388621</v>
      </c>
      <c r="Z2769">
        <f t="shared" si="2471"/>
        <v>32.361057281494141</v>
      </c>
      <c r="AA2769" s="1">
        <v>6</v>
      </c>
      <c r="AB2769">
        <f t="shared" si="2472"/>
        <v>1.4200000166893005</v>
      </c>
      <c r="AC2769" s="1">
        <v>1</v>
      </c>
      <c r="AD2769" s="1">
        <v>29.022357940673828</v>
      </c>
      <c r="AE2769" s="1">
        <v>799.97625732421875</v>
      </c>
      <c r="AF2769" s="1">
        <v>32.697471618652344</v>
      </c>
      <c r="AG2769" s="1">
        <v>34.234966278076172</v>
      </c>
      <c r="AH2769" s="1">
        <v>79.57305908203125</v>
      </c>
      <c r="AI2769" s="1">
        <v>400.06198120117188</v>
      </c>
      <c r="AJ2769" s="1">
        <v>21.821327209472656</v>
      </c>
      <c r="AK2769" s="1">
        <v>-2.0601403713226318</v>
      </c>
      <c r="AL2769" s="1">
        <v>7.6791077852249146E-2</v>
      </c>
      <c r="AM2769" s="1">
        <v>1</v>
      </c>
      <c r="AN2769" s="1">
        <v>-0.21956524252891541</v>
      </c>
      <c r="AO2769" s="1">
        <v>2.737391471862793</v>
      </c>
      <c r="AP2769" s="1">
        <v>1</v>
      </c>
      <c r="AQ2769" s="1">
        <v>0</v>
      </c>
      <c r="AR2769" s="1">
        <v>0.15999999642372131</v>
      </c>
      <c r="AS2769" s="1">
        <v>111115</v>
      </c>
      <c r="AT2769">
        <f t="shared" si="2473"/>
        <v>0.66676996866861971</v>
      </c>
      <c r="AU2769">
        <f t="shared" si="2474"/>
        <v>1.0614955295506925E-3</v>
      </c>
      <c r="AV2769">
        <f t="shared" si="2475"/>
        <v>305.51105728149412</v>
      </c>
      <c r="AW2769">
        <f t="shared" si="2476"/>
        <v>302.52371826171873</v>
      </c>
      <c r="AX2769">
        <f t="shared" si="2477"/>
        <v>320.07065690836316</v>
      </c>
      <c r="AY2769">
        <f t="shared" si="2478"/>
        <v>2.7802171539977265</v>
      </c>
      <c r="AZ2769">
        <f t="shared" si="2479"/>
        <v>4.8735394386003259</v>
      </c>
      <c r="BA2769">
        <f t="shared" si="2480"/>
        <v>48.729984982915639</v>
      </c>
      <c r="BB2769">
        <f t="shared" si="2481"/>
        <v>14.495018704839467</v>
      </c>
      <c r="BC2769">
        <f t="shared" si="2482"/>
        <v>30.867387771606445</v>
      </c>
      <c r="BD2769">
        <f t="shared" si="2483"/>
        <v>4.4773788808552695</v>
      </c>
      <c r="BE2769">
        <f t="shared" si="2484"/>
        <v>7.0193911979880688E-2</v>
      </c>
      <c r="BF2769">
        <f t="shared" si="2485"/>
        <v>3.4238766622614638</v>
      </c>
      <c r="BG2769">
        <f t="shared" si="2486"/>
        <v>4.4027622879418055E-2</v>
      </c>
      <c r="BH2769">
        <f t="shared" si="2487"/>
        <v>53.88979672741393</v>
      </c>
      <c r="BI2769">
        <f t="shared" si="2488"/>
        <v>0.68762835379269616</v>
      </c>
      <c r="BJ2769">
        <f t="shared" si="2489"/>
        <v>69.73410850531927</v>
      </c>
      <c r="BK2769">
        <f t="shared" si="2490"/>
        <v>778.82902018484663</v>
      </c>
      <c r="BL2769">
        <f t="shared" si="2491"/>
        <v>9.0210410357311147E-3</v>
      </c>
    </row>
    <row r="2770" spans="1:64" x14ac:dyDescent="0.2">
      <c r="A2770" s="1" t="s">
        <v>3566</v>
      </c>
      <c r="B2770" s="1" t="s">
        <v>287</v>
      </c>
      <c r="C2770" s="1" t="s">
        <v>2885</v>
      </c>
      <c r="D2770" s="1">
        <v>20160425</v>
      </c>
      <c r="E2770" s="1" t="s">
        <v>2898</v>
      </c>
      <c r="F2770" s="1" t="s">
        <v>100</v>
      </c>
      <c r="G2770" s="1" t="s">
        <v>101</v>
      </c>
      <c r="H2770" s="1">
        <v>20160425</v>
      </c>
      <c r="J2770" s="1">
        <v>37</v>
      </c>
      <c r="K2770" s="1">
        <v>32.306686401367188</v>
      </c>
      <c r="L2770">
        <f t="shared" si="2464"/>
        <v>11.18082627656058</v>
      </c>
      <c r="M2770">
        <f t="shared" si="2465"/>
        <v>691.56654869189231</v>
      </c>
      <c r="N2770" s="1">
        <v>981.56488037109375</v>
      </c>
      <c r="O2770">
        <f t="shared" si="2466"/>
        <v>1.0657776326053789</v>
      </c>
      <c r="P2770" s="1">
        <v>82.853218078613281</v>
      </c>
      <c r="Q2770" s="1">
        <v>29.370063781738281</v>
      </c>
      <c r="R2770" s="1">
        <v>2000.2259521484375</v>
      </c>
      <c r="S2770" s="1">
        <v>100.0079345703125</v>
      </c>
      <c r="T2770">
        <f t="shared" si="2467"/>
        <v>6.7668230117125985E-2</v>
      </c>
      <c r="U2770">
        <f t="shared" si="2468"/>
        <v>2.8400000333786011</v>
      </c>
      <c r="V2770">
        <f t="shared" si="2469"/>
        <v>1.0026106517020978</v>
      </c>
      <c r="W2770" s="1">
        <v>12302.000005431473</v>
      </c>
      <c r="X2770" s="1">
        <v>0</v>
      </c>
      <c r="Y2770">
        <f t="shared" si="2470"/>
        <v>1.4544083192290906</v>
      </c>
      <c r="Z2770">
        <f t="shared" si="2471"/>
        <v>32.306686401367188</v>
      </c>
      <c r="AA2770" s="1">
        <v>6</v>
      </c>
      <c r="AB2770">
        <f t="shared" si="2472"/>
        <v>1.4200000166893005</v>
      </c>
      <c r="AC2770" s="1">
        <v>1</v>
      </c>
      <c r="AD2770" s="1">
        <v>29.024059295654297</v>
      </c>
      <c r="AE2770" s="1">
        <v>999.8092041015625</v>
      </c>
      <c r="AF2770" s="1">
        <v>32.586750030517578</v>
      </c>
      <c r="AG2770" s="1">
        <v>34.039226531982422</v>
      </c>
      <c r="AH2770" s="1">
        <v>79.317817687988281</v>
      </c>
      <c r="AI2770" s="1">
        <v>400.068115234375</v>
      </c>
      <c r="AJ2770" s="1">
        <v>25.294061660766602</v>
      </c>
      <c r="AK2770" s="1">
        <v>-3.2229273319244385</v>
      </c>
      <c r="AL2770" s="1">
        <v>6.8438798189163208E-2</v>
      </c>
      <c r="AM2770" s="1">
        <v>1</v>
      </c>
      <c r="AN2770" s="1">
        <v>-0.21956524252891541</v>
      </c>
      <c r="AO2770" s="1">
        <v>2.737391471862793</v>
      </c>
      <c r="AP2770" s="1">
        <v>1</v>
      </c>
      <c r="AQ2770" s="1">
        <v>0</v>
      </c>
      <c r="AR2770" s="1">
        <v>0.15999999642372131</v>
      </c>
      <c r="AS2770" s="1">
        <v>111115</v>
      </c>
      <c r="AT2770">
        <f t="shared" si="2473"/>
        <v>0.66678019205729155</v>
      </c>
      <c r="AU2770">
        <f t="shared" si="2474"/>
        <v>1.0026106517020978E-3</v>
      </c>
      <c r="AV2770">
        <f t="shared" si="2475"/>
        <v>305.45668640136716</v>
      </c>
      <c r="AW2770">
        <f t="shared" si="2476"/>
        <v>302.52006378173826</v>
      </c>
      <c r="AX2770">
        <f t="shared" si="2477"/>
        <v>320.03614519038456</v>
      </c>
      <c r="AY2770">
        <f t="shared" si="2478"/>
        <v>2.8178024413158336</v>
      </c>
      <c r="AZ2770">
        <f t="shared" si="2479"/>
        <v>4.8586010590636342</v>
      </c>
      <c r="BA2770">
        <f t="shared" si="2480"/>
        <v>48.582155805324639</v>
      </c>
      <c r="BB2770">
        <f t="shared" si="2481"/>
        <v>14.542929273342217</v>
      </c>
      <c r="BC2770">
        <f t="shared" si="2482"/>
        <v>30.838375091552734</v>
      </c>
      <c r="BD2770">
        <f t="shared" si="2483"/>
        <v>4.4699703724399225</v>
      </c>
      <c r="BE2770">
        <f t="shared" si="2484"/>
        <v>6.6093432391858928E-2</v>
      </c>
      <c r="BF2770">
        <f t="shared" si="2485"/>
        <v>3.4041927398345435</v>
      </c>
      <c r="BG2770">
        <f t="shared" si="2486"/>
        <v>4.144705213716466E-2</v>
      </c>
      <c r="BH2770">
        <f t="shared" si="2487"/>
        <v>69.162142152595592</v>
      </c>
      <c r="BI2770">
        <f t="shared" si="2488"/>
        <v>0.70455510636284813</v>
      </c>
      <c r="BJ2770">
        <f t="shared" si="2489"/>
        <v>69.502045354267793</v>
      </c>
      <c r="BK2770">
        <f t="shared" si="2490"/>
        <v>976.25005104153206</v>
      </c>
      <c r="BL2770">
        <f t="shared" si="2491"/>
        <v>7.9599513889156582E-3</v>
      </c>
    </row>
    <row r="2771" spans="1:64" x14ac:dyDescent="0.2">
      <c r="A2771" s="1" t="s">
        <v>3566</v>
      </c>
      <c r="B2771" s="1" t="s">
        <v>287</v>
      </c>
      <c r="C2771" s="1" t="s">
        <v>2885</v>
      </c>
      <c r="D2771" s="1">
        <v>20160425</v>
      </c>
      <c r="E2771" s="1" t="s">
        <v>2899</v>
      </c>
      <c r="F2771" s="1" t="s">
        <v>100</v>
      </c>
      <c r="G2771" s="1" t="s">
        <v>101</v>
      </c>
      <c r="H2771" s="1">
        <v>20160425</v>
      </c>
      <c r="J2771" s="1">
        <v>38</v>
      </c>
      <c r="K2771" s="1">
        <v>32.253726959228516</v>
      </c>
      <c r="L2771">
        <f t="shared" si="2464"/>
        <v>12.039381328242296</v>
      </c>
      <c r="M2771">
        <f t="shared" si="2465"/>
        <v>1047.3868784262945</v>
      </c>
      <c r="N2771" s="1">
        <v>1379.8349609375</v>
      </c>
      <c r="O2771">
        <f t="shared" si="2466"/>
        <v>1.0757294712522474</v>
      </c>
      <c r="P2771" s="1">
        <v>82.453132629394531</v>
      </c>
      <c r="Q2771" s="1">
        <v>29.366161346435547</v>
      </c>
      <c r="R2771" s="1">
        <v>2000.259033203125</v>
      </c>
      <c r="S2771" s="1">
        <v>100.00701141357422</v>
      </c>
      <c r="T2771">
        <f t="shared" si="2467"/>
        <v>6.48086199478905E-2</v>
      </c>
      <c r="U2771">
        <f t="shared" si="2468"/>
        <v>2.8400000333786011</v>
      </c>
      <c r="V2771">
        <f t="shared" si="2469"/>
        <v>0.9628136074773006</v>
      </c>
      <c r="W2771" s="1">
        <v>12412.000005431473</v>
      </c>
      <c r="X2771" s="1">
        <v>0</v>
      </c>
      <c r="Y2771">
        <f t="shared" si="2470"/>
        <v>1.4570974997272024</v>
      </c>
      <c r="Z2771">
        <f t="shared" si="2471"/>
        <v>32.253726959228516</v>
      </c>
      <c r="AA2771" s="1">
        <v>6</v>
      </c>
      <c r="AB2771">
        <f t="shared" si="2472"/>
        <v>1.4200000166893005</v>
      </c>
      <c r="AC2771" s="1">
        <v>1</v>
      </c>
      <c r="AD2771" s="1">
        <v>29.024709701538086</v>
      </c>
      <c r="AE2771" s="1">
        <v>1399.8846435546875</v>
      </c>
      <c r="AF2771" s="1">
        <v>32.472381591796875</v>
      </c>
      <c r="AG2771" s="1">
        <v>33.867538452148438</v>
      </c>
      <c r="AH2771" s="1">
        <v>79.0565185546875</v>
      </c>
      <c r="AI2771" s="1">
        <v>400.04339599609375</v>
      </c>
      <c r="AJ2771" s="1">
        <v>27.450218200683594</v>
      </c>
      <c r="AK2771" s="1">
        <v>-5.8007593154907227</v>
      </c>
      <c r="AL2771" s="1">
        <v>6.1131745576858521E-2</v>
      </c>
      <c r="AM2771" s="1">
        <v>1</v>
      </c>
      <c r="AN2771" s="1">
        <v>-0.21956524252891541</v>
      </c>
      <c r="AO2771" s="1">
        <v>2.737391471862793</v>
      </c>
      <c r="AP2771" s="1">
        <v>1</v>
      </c>
      <c r="AQ2771" s="1">
        <v>0</v>
      </c>
      <c r="AR2771" s="1">
        <v>0.15999999642372131</v>
      </c>
      <c r="AS2771" s="1">
        <v>111115</v>
      </c>
      <c r="AT2771">
        <f t="shared" si="2473"/>
        <v>0.66673899332682274</v>
      </c>
      <c r="AU2771">
        <f t="shared" si="2474"/>
        <v>9.6281360747730064E-4</v>
      </c>
      <c r="AV2771">
        <f t="shared" si="2475"/>
        <v>305.40372695922849</v>
      </c>
      <c r="AW2771">
        <f t="shared" si="2476"/>
        <v>302.51616134643552</v>
      </c>
      <c r="AX2771">
        <f t="shared" si="2477"/>
        <v>320.04143815901625</v>
      </c>
      <c r="AY2771">
        <f t="shared" si="2478"/>
        <v>2.8457398491972987</v>
      </c>
      <c r="AZ2771">
        <f t="shared" si="2479"/>
        <v>4.844088804260875</v>
      </c>
      <c r="BA2771">
        <f t="shared" si="2480"/>
        <v>48.437491889727383</v>
      </c>
      <c r="BB2771">
        <f t="shared" si="2481"/>
        <v>14.569953437578945</v>
      </c>
      <c r="BC2771">
        <f t="shared" si="2482"/>
        <v>30.809944152832031</v>
      </c>
      <c r="BD2771">
        <f t="shared" si="2483"/>
        <v>4.46272077578592</v>
      </c>
      <c r="BE2771">
        <f t="shared" si="2484"/>
        <v>6.3362687454285374E-2</v>
      </c>
      <c r="BF2771">
        <f t="shared" si="2485"/>
        <v>3.3869913045336726</v>
      </c>
      <c r="BG2771">
        <f t="shared" si="2486"/>
        <v>3.9729097957573213E-2</v>
      </c>
      <c r="BH2771">
        <f t="shared" si="2487"/>
        <v>104.74603150520632</v>
      </c>
      <c r="BI2771">
        <f t="shared" si="2488"/>
        <v>0.75906677833026448</v>
      </c>
      <c r="BJ2771">
        <f t="shared" si="2489"/>
        <v>69.329009685584779</v>
      </c>
      <c r="BK2771">
        <f t="shared" si="2490"/>
        <v>1374.1120156550694</v>
      </c>
      <c r="BL2771">
        <f t="shared" si="2491"/>
        <v>6.0743110838474782E-3</v>
      </c>
    </row>
    <row r="2772" spans="1:64" x14ac:dyDescent="0.2">
      <c r="A2772" s="1" t="s">
        <v>3566</v>
      </c>
      <c r="B2772" s="1" t="s">
        <v>287</v>
      </c>
      <c r="C2772" s="1" t="s">
        <v>2885</v>
      </c>
      <c r="D2772" s="1">
        <v>20160425</v>
      </c>
      <c r="E2772" s="1" t="s">
        <v>2900</v>
      </c>
      <c r="F2772" s="1" t="s">
        <v>100</v>
      </c>
      <c r="G2772" s="1" t="s">
        <v>101</v>
      </c>
      <c r="H2772" s="1">
        <v>20160425</v>
      </c>
      <c r="J2772" s="1">
        <v>39</v>
      </c>
      <c r="K2772" s="1">
        <v>32.353420257568359</v>
      </c>
      <c r="L2772">
        <f t="shared" si="2464"/>
        <v>12.42016322723223</v>
      </c>
      <c r="M2772">
        <f t="shared" si="2465"/>
        <v>1393.9625516119415</v>
      </c>
      <c r="N2772" s="1">
        <v>1778.900634765625</v>
      </c>
      <c r="O2772">
        <f t="shared" si="2466"/>
        <v>1.1074944762387164</v>
      </c>
      <c r="P2772" s="1">
        <v>81.997688293457031</v>
      </c>
      <c r="Q2772" s="1">
        <v>29.361066818237305</v>
      </c>
      <c r="R2772" s="1">
        <v>2000.623046875</v>
      </c>
      <c r="S2772" s="1">
        <v>100.00878143310547</v>
      </c>
      <c r="T2772">
        <f t="shared" si="2467"/>
        <v>5.8577721445207537E-2</v>
      </c>
      <c r="U2772">
        <f t="shared" si="2468"/>
        <v>2.8400000333786011</v>
      </c>
      <c r="V2772">
        <f t="shared" si="2469"/>
        <v>0.90029568577461672</v>
      </c>
      <c r="W2772" s="1">
        <v>12528.000005431473</v>
      </c>
      <c r="X2772" s="1">
        <v>0</v>
      </c>
      <c r="Y2772">
        <f t="shared" si="2470"/>
        <v>1.5041459416376708</v>
      </c>
      <c r="Z2772">
        <f t="shared" si="2471"/>
        <v>32.353420257568359</v>
      </c>
      <c r="AA2772" s="1">
        <v>6</v>
      </c>
      <c r="AB2772">
        <f t="shared" si="2472"/>
        <v>1.4200000166893005</v>
      </c>
      <c r="AC2772" s="1">
        <v>1</v>
      </c>
      <c r="AD2772" s="1">
        <v>29.024042129516602</v>
      </c>
      <c r="AE2772" s="1">
        <v>1799.931884765625</v>
      </c>
      <c r="AF2772" s="1">
        <v>32.365077972412109</v>
      </c>
      <c r="AG2772" s="1">
        <v>33.669971466064453</v>
      </c>
      <c r="AH2772" s="1">
        <v>78.819831848144531</v>
      </c>
      <c r="AI2772" s="1">
        <v>400.02471923828125</v>
      </c>
      <c r="AJ2772" s="1">
        <v>31.62956428527832</v>
      </c>
      <c r="AK2772" s="1">
        <v>-9.4808492660522461</v>
      </c>
      <c r="AL2772" s="1">
        <v>5.0362665206193924E-2</v>
      </c>
      <c r="AM2772" s="1">
        <v>1</v>
      </c>
      <c r="AN2772" s="1">
        <v>-0.21956524252891541</v>
      </c>
      <c r="AO2772" s="1">
        <v>2.737391471862793</v>
      </c>
      <c r="AP2772" s="1">
        <v>1</v>
      </c>
      <c r="AQ2772" s="1">
        <v>0</v>
      </c>
      <c r="AR2772" s="1">
        <v>0.15999999642372131</v>
      </c>
      <c r="AS2772" s="1">
        <v>111115</v>
      </c>
      <c r="AT2772">
        <f t="shared" si="2473"/>
        <v>0.66670786539713534</v>
      </c>
      <c r="AU2772">
        <f t="shared" si="2474"/>
        <v>9.0029568577461674E-4</v>
      </c>
      <c r="AV2772">
        <f t="shared" si="2475"/>
        <v>305.50342025756834</v>
      </c>
      <c r="AW2772">
        <f t="shared" si="2476"/>
        <v>302.51106681823728</v>
      </c>
      <c r="AX2772">
        <f t="shared" si="2477"/>
        <v>320.09968034521444</v>
      </c>
      <c r="AY2772">
        <f t="shared" si="2478"/>
        <v>2.8632825994444548</v>
      </c>
      <c r="AZ2772">
        <f t="shared" si="2479"/>
        <v>4.8714387588462085</v>
      </c>
      <c r="BA2772">
        <f t="shared" si="2480"/>
        <v>48.710110142724304</v>
      </c>
      <c r="BB2772">
        <f t="shared" si="2481"/>
        <v>15.040138676659851</v>
      </c>
      <c r="BC2772">
        <f t="shared" si="2482"/>
        <v>30.857243537902832</v>
      </c>
      <c r="BD2772">
        <f t="shared" si="2483"/>
        <v>4.4747872934472541</v>
      </c>
      <c r="BE2772">
        <f t="shared" si="2484"/>
        <v>5.7393916924524287E-2</v>
      </c>
      <c r="BF2772">
        <f t="shared" si="2485"/>
        <v>3.3672928172085377</v>
      </c>
      <c r="BG2772">
        <f t="shared" si="2486"/>
        <v>3.5975709737266409E-2</v>
      </c>
      <c r="BH2772">
        <f t="shared" si="2487"/>
        <v>139.40849615009267</v>
      </c>
      <c r="BI2772">
        <f t="shared" si="2488"/>
        <v>0.78360900230697816</v>
      </c>
      <c r="BJ2772">
        <f t="shared" si="2489"/>
        <v>68.447513985184315</v>
      </c>
      <c r="BK2772">
        <f t="shared" si="2490"/>
        <v>1772.9966840051679</v>
      </c>
      <c r="BL2772">
        <f t="shared" si="2491"/>
        <v>4.79487245443586E-3</v>
      </c>
    </row>
    <row r="2773" spans="1:64" x14ac:dyDescent="0.2">
      <c r="A2773" s="1" t="s">
        <v>3566</v>
      </c>
      <c r="B2773" s="1" t="s">
        <v>287</v>
      </c>
      <c r="C2773" s="1" t="s">
        <v>2885</v>
      </c>
      <c r="D2773" s="1">
        <v>20160425</v>
      </c>
      <c r="E2773" s="1" t="s">
        <v>2901</v>
      </c>
      <c r="F2773" s="1" t="s">
        <v>100</v>
      </c>
      <c r="G2773" s="1" t="s">
        <v>101</v>
      </c>
      <c r="H2773" s="1">
        <v>20160425</v>
      </c>
      <c r="J2773" s="1">
        <v>40</v>
      </c>
      <c r="K2773" s="1">
        <v>32.373138427734375</v>
      </c>
      <c r="L2773">
        <f t="shared" si="2464"/>
        <v>3.5503950741270232</v>
      </c>
      <c r="M2773">
        <f t="shared" si="2465"/>
        <v>279.20007573959032</v>
      </c>
      <c r="N2773" s="1">
        <v>394.16397094726562</v>
      </c>
      <c r="O2773">
        <f t="shared" si="2466"/>
        <v>1.1219193371041989</v>
      </c>
      <c r="P2773" s="1">
        <v>81.706253051757812</v>
      </c>
      <c r="Q2773" s="1">
        <v>29.362009048461914</v>
      </c>
      <c r="R2773" s="1">
        <v>2000.4593505859375</v>
      </c>
      <c r="S2773" s="1">
        <v>100.00949859619141</v>
      </c>
      <c r="T2773">
        <f t="shared" si="2467"/>
        <v>5.4241854028486504E-2</v>
      </c>
      <c r="U2773">
        <f t="shared" si="2468"/>
        <v>2.8400000333786011</v>
      </c>
      <c r="V2773">
        <f t="shared" si="2469"/>
        <v>0.84442461545210723</v>
      </c>
      <c r="W2773" s="1">
        <v>12635.000005431473</v>
      </c>
      <c r="X2773" s="1">
        <v>0</v>
      </c>
      <c r="Y2773">
        <f t="shared" si="2470"/>
        <v>1.5213570865079591</v>
      </c>
      <c r="Z2773">
        <f t="shared" si="2471"/>
        <v>32.373138427734375</v>
      </c>
      <c r="AA2773" s="1">
        <v>6</v>
      </c>
      <c r="AB2773">
        <f t="shared" si="2472"/>
        <v>1.4200000166893005</v>
      </c>
      <c r="AC2773" s="1">
        <v>1</v>
      </c>
      <c r="AD2773" s="1">
        <v>29.025236129760742</v>
      </c>
      <c r="AE2773" s="1">
        <v>399.98834228515625</v>
      </c>
      <c r="AF2773" s="1">
        <v>32.327846527099609</v>
      </c>
      <c r="AG2773" s="1">
        <v>33.551883697509766</v>
      </c>
      <c r="AH2773" s="1">
        <v>78.725456237792969</v>
      </c>
      <c r="AI2773" s="1">
        <v>400.03323364257812</v>
      </c>
      <c r="AJ2773" s="1">
        <v>32.438304901123047</v>
      </c>
      <c r="AK2773" s="1">
        <v>-0.60109460353851318</v>
      </c>
      <c r="AL2773" s="1">
        <v>5.7157784700393677E-2</v>
      </c>
      <c r="AM2773" s="1">
        <v>1</v>
      </c>
      <c r="AN2773" s="1">
        <v>-0.21956524252891541</v>
      </c>
      <c r="AO2773" s="1">
        <v>2.737391471862793</v>
      </c>
      <c r="AP2773" s="1">
        <v>1</v>
      </c>
      <c r="AQ2773" s="1">
        <v>0</v>
      </c>
      <c r="AR2773" s="1">
        <v>0.15999999642372131</v>
      </c>
      <c r="AS2773" s="1">
        <v>111115</v>
      </c>
      <c r="AT2773">
        <f t="shared" si="2473"/>
        <v>0.66672205607096346</v>
      </c>
      <c r="AU2773">
        <f t="shared" si="2474"/>
        <v>8.4442461545210722E-4</v>
      </c>
      <c r="AV2773">
        <f t="shared" si="2475"/>
        <v>305.52313842773435</v>
      </c>
      <c r="AW2773">
        <f t="shared" si="2476"/>
        <v>302.51200904846189</v>
      </c>
      <c r="AX2773">
        <f t="shared" si="2477"/>
        <v>320.07348893954986</v>
      </c>
      <c r="AY2773">
        <f t="shared" si="2478"/>
        <v>2.8890790209607844</v>
      </c>
      <c r="AZ2773">
        <f t="shared" si="2479"/>
        <v>4.8768641520536393</v>
      </c>
      <c r="BA2773">
        <f t="shared" si="2480"/>
        <v>48.764009624175458</v>
      </c>
      <c r="BB2773">
        <f t="shared" si="2481"/>
        <v>15.212125926665692</v>
      </c>
      <c r="BC2773">
        <f t="shared" si="2482"/>
        <v>30.867573738098145</v>
      </c>
      <c r="BD2773">
        <f t="shared" si="2483"/>
        <v>4.4774264026498791</v>
      </c>
      <c r="BE2773">
        <f t="shared" si="2484"/>
        <v>5.3225291196869313E-2</v>
      </c>
      <c r="BF2773">
        <f t="shared" si="2485"/>
        <v>3.3555070655456802</v>
      </c>
      <c r="BG2773">
        <f t="shared" si="2486"/>
        <v>3.3355669232425396E-2</v>
      </c>
      <c r="BH2773">
        <f t="shared" si="2487"/>
        <v>27.922659582735093</v>
      </c>
      <c r="BI2773">
        <f t="shared" si="2488"/>
        <v>0.70833484620273401</v>
      </c>
      <c r="BJ2773">
        <f t="shared" si="2489"/>
        <v>68.075290740408349</v>
      </c>
      <c r="BK2773">
        <f t="shared" si="2490"/>
        <v>392.47628316778014</v>
      </c>
      <c r="BL2773">
        <f t="shared" si="2491"/>
        <v>6.158185533243766E-3</v>
      </c>
    </row>
    <row r="2774" spans="1:64" x14ac:dyDescent="0.2">
      <c r="A2774" s="1" t="s">
        <v>3566</v>
      </c>
      <c r="B2774" s="1" t="s">
        <v>631</v>
      </c>
      <c r="C2774" s="1" t="s">
        <v>2903</v>
      </c>
      <c r="D2774" s="1">
        <v>20160425</v>
      </c>
      <c r="E2774" s="1" t="s">
        <v>2902</v>
      </c>
      <c r="F2774" s="1" t="s">
        <v>365</v>
      </c>
      <c r="G2774" s="1" t="s">
        <v>366</v>
      </c>
      <c r="H2774" s="1">
        <v>20160425</v>
      </c>
      <c r="J2774" s="1">
        <v>3</v>
      </c>
      <c r="K2774" s="1">
        <v>31.661430358886719</v>
      </c>
      <c r="L2774">
        <f t="shared" si="2464"/>
        <v>8.4313908717431829</v>
      </c>
      <c r="M2774">
        <f t="shared" si="2465"/>
        <v>278.13180735349965</v>
      </c>
      <c r="N2774" s="1">
        <v>389.1800537109375</v>
      </c>
      <c r="O2774">
        <f t="shared" si="2466"/>
        <v>0.84757975095511506</v>
      </c>
      <c r="P2774" s="1">
        <v>85.480903625488281</v>
      </c>
      <c r="Q2774" s="1">
        <v>29.734342575073242</v>
      </c>
      <c r="R2774" s="1">
        <v>2000.0018310546875</v>
      </c>
      <c r="S2774" s="1">
        <v>100.16338348388672</v>
      </c>
      <c r="T2774">
        <f t="shared" si="2467"/>
        <v>0.13367494581131686</v>
      </c>
      <c r="U2774">
        <f t="shared" si="2468"/>
        <v>2.8400000333786011</v>
      </c>
      <c r="V2774">
        <f t="shared" si="2469"/>
        <v>1.4593156126534572</v>
      </c>
      <c r="W2774" s="1">
        <v>3187.4999995864928</v>
      </c>
      <c r="X2774" s="1">
        <v>0</v>
      </c>
      <c r="Y2774">
        <f t="shared" si="2470"/>
        <v>1.0976697941483677</v>
      </c>
      <c r="Z2774">
        <f t="shared" si="2471"/>
        <v>31.661430358886719</v>
      </c>
      <c r="AA2774" s="1">
        <v>6</v>
      </c>
      <c r="AB2774">
        <f t="shared" si="2472"/>
        <v>1.4200000166893005</v>
      </c>
      <c r="AC2774" s="1">
        <v>1</v>
      </c>
      <c r="AD2774" s="1">
        <v>28.972743988037109</v>
      </c>
      <c r="AE2774" s="1">
        <v>399.99142456054688</v>
      </c>
      <c r="AF2774" s="1">
        <v>34.117790222167969</v>
      </c>
      <c r="AG2774" s="1">
        <v>35.80816650390625</v>
      </c>
      <c r="AH2774" s="1">
        <v>81.445655822753906</v>
      </c>
      <c r="AI2774" s="1">
        <v>499.43679809570312</v>
      </c>
      <c r="AJ2774" s="1">
        <v>40.856563568115234</v>
      </c>
      <c r="AK2774" s="1">
        <v>4.3920121192932129</v>
      </c>
      <c r="AL2774" s="1">
        <v>7.9103045165538788E-2</v>
      </c>
      <c r="AM2774" s="1">
        <v>1</v>
      </c>
      <c r="AN2774" s="1">
        <v>-0.21956524252891541</v>
      </c>
      <c r="AO2774" s="1">
        <v>2.737391471862793</v>
      </c>
      <c r="AP2774" s="1">
        <v>1</v>
      </c>
      <c r="AQ2774" s="1">
        <v>0</v>
      </c>
      <c r="AR2774" s="1">
        <v>0.15999999642372131</v>
      </c>
      <c r="AS2774" s="1">
        <v>111115</v>
      </c>
      <c r="AT2774">
        <f t="shared" si="2473"/>
        <v>0.83239466349283853</v>
      </c>
      <c r="AU2774">
        <f t="shared" si="2474"/>
        <v>1.4593156126534571E-3</v>
      </c>
      <c r="AV2774">
        <f t="shared" si="2475"/>
        <v>304.8114303588867</v>
      </c>
      <c r="AW2774">
        <f t="shared" si="2476"/>
        <v>302.88434257507322</v>
      </c>
      <c r="AX2774">
        <f t="shared" si="2477"/>
        <v>320.00028581618608</v>
      </c>
      <c r="AY2774">
        <f t="shared" si="2478"/>
        <v>2.7273677754793755</v>
      </c>
      <c r="AZ2774">
        <f t="shared" si="2479"/>
        <v>4.6843369075339965</v>
      </c>
      <c r="BA2774">
        <f t="shared" si="2480"/>
        <v>46.766959587458075</v>
      </c>
      <c r="BB2774">
        <f t="shared" si="2481"/>
        <v>10.958793083551825</v>
      </c>
      <c r="BC2774">
        <f t="shared" si="2482"/>
        <v>30.69788646697998</v>
      </c>
      <c r="BD2774">
        <f t="shared" si="2483"/>
        <v>4.4342468643407438</v>
      </c>
      <c r="BE2774">
        <f t="shared" si="2484"/>
        <v>0.12766588588960129</v>
      </c>
      <c r="BF2774">
        <f t="shared" si="2485"/>
        <v>3.5866671133856287</v>
      </c>
      <c r="BG2774">
        <f t="shared" si="2486"/>
        <v>8.0310139718166987E-2</v>
      </c>
      <c r="BH2774">
        <f t="shared" si="2487"/>
        <v>27.85862287901509</v>
      </c>
      <c r="BI2774">
        <f t="shared" si="2488"/>
        <v>0.71466100253966602</v>
      </c>
      <c r="BJ2774">
        <f t="shared" si="2489"/>
        <v>76.656816950526618</v>
      </c>
      <c r="BK2774">
        <f t="shared" si="2490"/>
        <v>385.17217429436147</v>
      </c>
      <c r="BL2774">
        <f t="shared" si="2491"/>
        <v>1.6780121458088923E-2</v>
      </c>
    </row>
    <row r="2775" spans="1:64" x14ac:dyDescent="0.2">
      <c r="A2775" s="1" t="s">
        <v>3566</v>
      </c>
      <c r="B2775" s="1" t="s">
        <v>631</v>
      </c>
      <c r="C2775" s="1" t="s">
        <v>2903</v>
      </c>
      <c r="D2775" s="1">
        <v>20160425</v>
      </c>
      <c r="E2775" s="1" t="s">
        <v>2904</v>
      </c>
      <c r="F2775" s="1" t="s">
        <v>365</v>
      </c>
      <c r="G2775" s="1" t="s">
        <v>366</v>
      </c>
      <c r="H2775" s="1">
        <v>20160425</v>
      </c>
      <c r="J2775" s="1">
        <v>4</v>
      </c>
      <c r="K2775" s="1">
        <v>31.663158416748047</v>
      </c>
      <c r="L2775">
        <f t="shared" si="2464"/>
        <v>6.5170085790245587</v>
      </c>
      <c r="M2775">
        <f t="shared" si="2465"/>
        <v>231.27103110565332</v>
      </c>
      <c r="N2775" s="1">
        <v>316.51641845703125</v>
      </c>
      <c r="O2775">
        <f t="shared" si="2466"/>
        <v>0.8577286355292153</v>
      </c>
      <c r="P2775" s="1">
        <v>85.257232666015625</v>
      </c>
      <c r="Q2775" s="1">
        <v>29.727453231811523</v>
      </c>
      <c r="R2775" s="1">
        <v>2000.84423828125</v>
      </c>
      <c r="S2775" s="1">
        <v>100.16119384765625</v>
      </c>
      <c r="T2775">
        <f t="shared" si="2467"/>
        <v>0.13528805190921539</v>
      </c>
      <c r="U2775">
        <f t="shared" si="2468"/>
        <v>2.8400000333786011</v>
      </c>
      <c r="V2775">
        <f t="shared" si="2469"/>
        <v>1.4912237106828183</v>
      </c>
      <c r="W2775" s="1">
        <v>3269.4999995864928</v>
      </c>
      <c r="X2775" s="1">
        <v>0</v>
      </c>
      <c r="Y2775">
        <f t="shared" si="2470"/>
        <v>1.1089318813491711</v>
      </c>
      <c r="Z2775">
        <f t="shared" si="2471"/>
        <v>31.663158416748047</v>
      </c>
      <c r="AA2775" s="1">
        <v>6</v>
      </c>
      <c r="AB2775">
        <f t="shared" si="2472"/>
        <v>1.4200000166893005</v>
      </c>
      <c r="AC2775" s="1">
        <v>1</v>
      </c>
      <c r="AD2775" s="1">
        <v>28.973678588867188</v>
      </c>
      <c r="AE2775" s="1">
        <v>324.91351318359375</v>
      </c>
      <c r="AF2775" s="1">
        <v>33.973396301269531</v>
      </c>
      <c r="AG2775" s="1">
        <v>35.701095581054688</v>
      </c>
      <c r="AH2775" s="1">
        <v>81.13134765625</v>
      </c>
      <c r="AI2775" s="1">
        <v>499.38739013671875</v>
      </c>
      <c r="AJ2775" s="1">
        <v>45.381458282470703</v>
      </c>
      <c r="AK2775" s="1">
        <v>4.2467761039733887</v>
      </c>
      <c r="AL2775" s="1">
        <v>8.878055214881897E-2</v>
      </c>
      <c r="AM2775" s="1">
        <v>1</v>
      </c>
      <c r="AN2775" s="1">
        <v>-0.21956524252891541</v>
      </c>
      <c r="AO2775" s="1">
        <v>2.737391471862793</v>
      </c>
      <c r="AP2775" s="1">
        <v>1</v>
      </c>
      <c r="AQ2775" s="1">
        <v>0</v>
      </c>
      <c r="AR2775" s="1">
        <v>0.15999999642372131</v>
      </c>
      <c r="AS2775" s="1">
        <v>111115</v>
      </c>
      <c r="AT2775">
        <f t="shared" si="2473"/>
        <v>0.83231231689453111</v>
      </c>
      <c r="AU2775">
        <f t="shared" si="2474"/>
        <v>1.4912237106828184E-3</v>
      </c>
      <c r="AV2775">
        <f t="shared" si="2475"/>
        <v>304.81315841674802</v>
      </c>
      <c r="AW2775">
        <f t="shared" si="2476"/>
        <v>302.8774532318115</v>
      </c>
      <c r="AX2775">
        <f t="shared" si="2477"/>
        <v>320.1350709694234</v>
      </c>
      <c r="AY2775">
        <f t="shared" si="2478"/>
        <v>2.7112100757975575</v>
      </c>
      <c r="AZ2775">
        <f t="shared" si="2479"/>
        <v>4.6847962364168936</v>
      </c>
      <c r="BA2775">
        <f t="shared" si="2480"/>
        <v>46.77256786238393</v>
      </c>
      <c r="BB2775">
        <f t="shared" si="2481"/>
        <v>11.071472281329243</v>
      </c>
      <c r="BC2775">
        <f t="shared" si="2482"/>
        <v>30.695305824279785</v>
      </c>
      <c r="BD2775">
        <f t="shared" si="2483"/>
        <v>4.4335929905969378</v>
      </c>
      <c r="BE2775">
        <f t="shared" si="2484"/>
        <v>0.1291364267674705</v>
      </c>
      <c r="BF2775">
        <f t="shared" si="2485"/>
        <v>3.5758643550677225</v>
      </c>
      <c r="BG2775">
        <f t="shared" si="2486"/>
        <v>8.1241291884560696E-2</v>
      </c>
      <c r="BH2775">
        <f t="shared" si="2487"/>
        <v>23.164382577920684</v>
      </c>
      <c r="BI2775">
        <f t="shared" si="2488"/>
        <v>0.73067625443591189</v>
      </c>
      <c r="BJ2775">
        <f t="shared" si="2489"/>
        <v>76.433659763778138</v>
      </c>
      <c r="BK2775">
        <f t="shared" si="2490"/>
        <v>313.41854469707334</v>
      </c>
      <c r="BL2775">
        <f t="shared" si="2491"/>
        <v>1.5893086890829331E-2</v>
      </c>
    </row>
    <row r="2776" spans="1:64" x14ac:dyDescent="0.2">
      <c r="A2776" s="1" t="s">
        <v>3566</v>
      </c>
      <c r="B2776" s="1" t="s">
        <v>631</v>
      </c>
      <c r="C2776" s="1" t="s">
        <v>2903</v>
      </c>
      <c r="D2776" s="1">
        <v>20160425</v>
      </c>
      <c r="E2776" s="1" t="s">
        <v>2675</v>
      </c>
      <c r="F2776" s="1" t="s">
        <v>365</v>
      </c>
      <c r="G2776" s="1" t="s">
        <v>366</v>
      </c>
      <c r="H2776" s="1">
        <v>20160425</v>
      </c>
      <c r="J2776" s="1">
        <v>5</v>
      </c>
      <c r="K2776" s="1">
        <v>31.64079475402832</v>
      </c>
      <c r="L2776">
        <f t="shared" si="2464"/>
        <v>4.5101027229130102</v>
      </c>
      <c r="M2776">
        <f t="shared" si="2465"/>
        <v>186.19197448693791</v>
      </c>
      <c r="N2776" s="1">
        <v>244.10740661621094</v>
      </c>
      <c r="O2776">
        <f t="shared" si="2466"/>
        <v>0.86327719787302026</v>
      </c>
      <c r="P2776" s="1">
        <v>85.071029663085938</v>
      </c>
      <c r="Q2776" s="1">
        <v>29.720205307006836</v>
      </c>
      <c r="R2776" s="1">
        <v>2000.756591796875</v>
      </c>
      <c r="S2776" s="1">
        <v>100.16098022460938</v>
      </c>
      <c r="T2776">
        <f t="shared" si="2467"/>
        <v>0.13936279498978324</v>
      </c>
      <c r="U2776">
        <f t="shared" si="2468"/>
        <v>2.8400000333786011</v>
      </c>
      <c r="V2776">
        <f t="shared" si="2469"/>
        <v>1.5385622298064889</v>
      </c>
      <c r="W2776" s="1">
        <v>3351.4999995864928</v>
      </c>
      <c r="X2776" s="1">
        <v>0</v>
      </c>
      <c r="Y2776">
        <f t="shared" si="2470"/>
        <v>1.1122888820490706</v>
      </c>
      <c r="Z2776">
        <f t="shared" si="2471"/>
        <v>31.64079475402832</v>
      </c>
      <c r="AA2776" s="1">
        <v>6</v>
      </c>
      <c r="AB2776">
        <f t="shared" si="2472"/>
        <v>1.4200000166893005</v>
      </c>
      <c r="AC2776" s="1">
        <v>1</v>
      </c>
      <c r="AD2776" s="1">
        <v>28.975543975830078</v>
      </c>
      <c r="AE2776" s="1">
        <v>249.97721862792969</v>
      </c>
      <c r="AF2776" s="1">
        <v>33.825679779052734</v>
      </c>
      <c r="AG2776" s="1">
        <v>35.60833740234375</v>
      </c>
      <c r="AH2776" s="1">
        <v>80.812118530273438</v>
      </c>
      <c r="AI2776" s="1">
        <v>499.40377807617188</v>
      </c>
      <c r="AJ2776" s="1">
        <v>52.923721313476562</v>
      </c>
      <c r="AK2776" s="1">
        <v>4.1561412811279297</v>
      </c>
      <c r="AL2776" s="1">
        <v>9.1491088271141052E-2</v>
      </c>
      <c r="AM2776" s="1">
        <v>1</v>
      </c>
      <c r="AN2776" s="1">
        <v>-0.21956524252891541</v>
      </c>
      <c r="AO2776" s="1">
        <v>2.737391471862793</v>
      </c>
      <c r="AP2776" s="1">
        <v>1</v>
      </c>
      <c r="AQ2776" s="1">
        <v>0</v>
      </c>
      <c r="AR2776" s="1">
        <v>0.15999999642372131</v>
      </c>
      <c r="AS2776" s="1">
        <v>111115</v>
      </c>
      <c r="AT2776">
        <f t="shared" si="2473"/>
        <v>0.83233963012695311</v>
      </c>
      <c r="AU2776">
        <f t="shared" si="2474"/>
        <v>1.538562229806489E-3</v>
      </c>
      <c r="AV2776">
        <f t="shared" si="2475"/>
        <v>304.7907947540283</v>
      </c>
      <c r="AW2776">
        <f t="shared" si="2476"/>
        <v>302.87020530700681</v>
      </c>
      <c r="AX2776">
        <f t="shared" si="2477"/>
        <v>320.12104753223684</v>
      </c>
      <c r="AY2776">
        <f t="shared" si="2478"/>
        <v>2.6888099118622217</v>
      </c>
      <c r="AZ2776">
        <f t="shared" si="2479"/>
        <v>4.6788548604364415</v>
      </c>
      <c r="BA2776">
        <f t="shared" si="2480"/>
        <v>46.71334934965877</v>
      </c>
      <c r="BB2776">
        <f t="shared" si="2481"/>
        <v>11.10501194731502</v>
      </c>
      <c r="BC2776">
        <f t="shared" si="2482"/>
        <v>30.680500030517578</v>
      </c>
      <c r="BD2776">
        <f t="shared" si="2483"/>
        <v>4.4298431762603911</v>
      </c>
      <c r="BE2776">
        <f t="shared" si="2484"/>
        <v>0.13284395530955517</v>
      </c>
      <c r="BF2776">
        <f t="shared" si="2485"/>
        <v>3.5665659783873709</v>
      </c>
      <c r="BG2776">
        <f t="shared" si="2486"/>
        <v>8.3589532747409198E-2</v>
      </c>
      <c r="BH2776">
        <f t="shared" si="2487"/>
        <v>18.649170674567163</v>
      </c>
      <c r="BI2776">
        <f t="shared" si="2488"/>
        <v>0.76274610864090464</v>
      </c>
      <c r="BJ2776">
        <f t="shared" si="2489"/>
        <v>76.366545250412727</v>
      </c>
      <c r="BK2776">
        <f t="shared" si="2490"/>
        <v>241.96351978368537</v>
      </c>
      <c r="BL2776">
        <f t="shared" si="2491"/>
        <v>1.4234416989026166E-2</v>
      </c>
    </row>
    <row r="2777" spans="1:64" x14ac:dyDescent="0.2">
      <c r="A2777" s="1" t="s">
        <v>3566</v>
      </c>
      <c r="B2777" s="1" t="s">
        <v>631</v>
      </c>
      <c r="C2777" s="1" t="s">
        <v>2903</v>
      </c>
      <c r="D2777" s="1">
        <v>20160425</v>
      </c>
      <c r="E2777" s="1" t="s">
        <v>2905</v>
      </c>
      <c r="F2777" s="1" t="s">
        <v>365</v>
      </c>
      <c r="G2777" s="1" t="s">
        <v>366</v>
      </c>
      <c r="H2777" s="1">
        <v>20160425</v>
      </c>
      <c r="J2777" s="1">
        <v>6</v>
      </c>
      <c r="K2777" s="1">
        <v>31.591411590576172</v>
      </c>
      <c r="L2777">
        <f t="shared" si="2464"/>
        <v>2.5716421288749944</v>
      </c>
      <c r="M2777">
        <f t="shared" si="2465"/>
        <v>139.56574795499546</v>
      </c>
      <c r="N2777" s="1">
        <v>171.35073852539062</v>
      </c>
      <c r="O2777">
        <f t="shared" si="2466"/>
        <v>0.85854582878187768</v>
      </c>
      <c r="P2777" s="1">
        <v>85.048233032226562</v>
      </c>
      <c r="Q2777" s="1">
        <v>29.713088989257812</v>
      </c>
      <c r="R2777" s="1">
        <v>2000.544189453125</v>
      </c>
      <c r="S2777" s="1">
        <v>100.16120147705078</v>
      </c>
      <c r="T2777">
        <f t="shared" si="2467"/>
        <v>0.14847839715024036</v>
      </c>
      <c r="U2777">
        <f t="shared" si="2468"/>
        <v>2.8400000333786011</v>
      </c>
      <c r="V2777">
        <f t="shared" si="2469"/>
        <v>1.6183715003026804</v>
      </c>
      <c r="W2777" s="1">
        <v>3433.4999995864928</v>
      </c>
      <c r="X2777" s="1">
        <v>0</v>
      </c>
      <c r="Y2777">
        <f t="shared" si="2470"/>
        <v>1.1016081283968258</v>
      </c>
      <c r="Z2777">
        <f t="shared" si="2471"/>
        <v>31.591411590576172</v>
      </c>
      <c r="AA2777" s="1">
        <v>6</v>
      </c>
      <c r="AB2777">
        <f t="shared" si="2472"/>
        <v>1.4200000166893005</v>
      </c>
      <c r="AC2777" s="1">
        <v>1</v>
      </c>
      <c r="AD2777" s="1">
        <v>28.976543426513672</v>
      </c>
      <c r="AE2777" s="1">
        <v>174.77214050292969</v>
      </c>
      <c r="AF2777" s="1">
        <v>33.709743499755859</v>
      </c>
      <c r="AG2777" s="1">
        <v>35.584140777587891</v>
      </c>
      <c r="AH2777" s="1">
        <v>80.568305969238281</v>
      </c>
      <c r="AI2777" s="1">
        <v>499.6112060546875</v>
      </c>
      <c r="AJ2777" s="1">
        <v>56.810150146484375</v>
      </c>
      <c r="AK2777" s="1">
        <v>3.9025142192840576</v>
      </c>
      <c r="AL2777" s="1">
        <v>7.9528957605361938E-2</v>
      </c>
      <c r="AM2777" s="1">
        <v>1</v>
      </c>
      <c r="AN2777" s="1">
        <v>-0.21956524252891541</v>
      </c>
      <c r="AO2777" s="1">
        <v>2.737391471862793</v>
      </c>
      <c r="AP2777" s="1">
        <v>1</v>
      </c>
      <c r="AQ2777" s="1">
        <v>0</v>
      </c>
      <c r="AR2777" s="1">
        <v>0.15999999642372131</v>
      </c>
      <c r="AS2777" s="1">
        <v>111115</v>
      </c>
      <c r="AT2777">
        <f t="shared" si="2473"/>
        <v>0.83268534342447909</v>
      </c>
      <c r="AU2777">
        <f t="shared" si="2474"/>
        <v>1.6183715003026803E-3</v>
      </c>
      <c r="AV2777">
        <f t="shared" si="2475"/>
        <v>304.74141159057615</v>
      </c>
      <c r="AW2777">
        <f t="shared" si="2476"/>
        <v>302.86308898925779</v>
      </c>
      <c r="AX2777">
        <f t="shared" si="2477"/>
        <v>320.08706315799645</v>
      </c>
      <c r="AY2777">
        <f t="shared" si="2478"/>
        <v>2.6533518188692109</v>
      </c>
      <c r="AZ2777">
        <f t="shared" si="2479"/>
        <v>4.6657584222085449</v>
      </c>
      <c r="BA2777">
        <f t="shared" si="2480"/>
        <v>46.582492556038048</v>
      </c>
      <c r="BB2777">
        <f t="shared" si="2481"/>
        <v>10.998351778450157</v>
      </c>
      <c r="BC2777">
        <f t="shared" si="2482"/>
        <v>30.652250289916992</v>
      </c>
      <c r="BD2777">
        <f t="shared" si="2483"/>
        <v>4.4226961225935968</v>
      </c>
      <c r="BE2777">
        <f t="shared" si="2484"/>
        <v>0.14110145435718052</v>
      </c>
      <c r="BF2777">
        <f t="shared" si="2485"/>
        <v>3.5641502938117191</v>
      </c>
      <c r="BG2777">
        <f t="shared" si="2486"/>
        <v>8.8822782972653377E-2</v>
      </c>
      <c r="BH2777">
        <f t="shared" si="2487"/>
        <v>13.979073000215589</v>
      </c>
      <c r="BI2777">
        <f t="shared" si="2488"/>
        <v>0.81450333483280968</v>
      </c>
      <c r="BJ2777">
        <f t="shared" si="2489"/>
        <v>76.601273129357608</v>
      </c>
      <c r="BK2777">
        <f t="shared" si="2490"/>
        <v>170.12830302075045</v>
      </c>
      <c r="BL2777">
        <f t="shared" si="2491"/>
        <v>1.1578970553823089E-2</v>
      </c>
    </row>
    <row r="2778" spans="1:64" x14ac:dyDescent="0.2">
      <c r="A2778" s="1" t="s">
        <v>3566</v>
      </c>
      <c r="B2778" s="1" t="s">
        <v>631</v>
      </c>
      <c r="C2778" s="1" t="s">
        <v>2903</v>
      </c>
      <c r="D2778" s="1">
        <v>20160425</v>
      </c>
      <c r="E2778" s="1" t="s">
        <v>2906</v>
      </c>
      <c r="F2778" s="1" t="s">
        <v>365</v>
      </c>
      <c r="G2778" s="1" t="s">
        <v>366</v>
      </c>
      <c r="H2778" s="1">
        <v>20160425</v>
      </c>
      <c r="J2778" s="1">
        <v>7</v>
      </c>
      <c r="K2778" s="1">
        <v>31.560230255126953</v>
      </c>
      <c r="L2778">
        <f t="shared" si="2464"/>
        <v>0.71336297360683942</v>
      </c>
      <c r="M2778">
        <f t="shared" si="2465"/>
        <v>90.176857191411969</v>
      </c>
      <c r="N2778" s="1">
        <v>99.014701843261719</v>
      </c>
      <c r="O2778">
        <f t="shared" si="2466"/>
        <v>0.84213253790558751</v>
      </c>
      <c r="P2778" s="1">
        <v>85.352981567382812</v>
      </c>
      <c r="Q2778" s="1">
        <v>29.709339141845703</v>
      </c>
      <c r="R2778" s="1">
        <v>2000.3135986328125</v>
      </c>
      <c r="S2778" s="1">
        <v>100.15850067138672</v>
      </c>
      <c r="T2778">
        <f t="shared" si="2467"/>
        <v>0.16776956419702468</v>
      </c>
      <c r="U2778">
        <f t="shared" si="2468"/>
        <v>2.8400000333786011</v>
      </c>
      <c r="V2778">
        <f t="shared" si="2469"/>
        <v>1.7835931742114033</v>
      </c>
      <c r="W2778" s="1">
        <v>3515.4999995864928</v>
      </c>
      <c r="X2778" s="1">
        <v>0</v>
      </c>
      <c r="Y2778">
        <f t="shared" si="2470"/>
        <v>1.0813556697066375</v>
      </c>
      <c r="Z2778">
        <f t="shared" si="2471"/>
        <v>31.560230255126953</v>
      </c>
      <c r="AA2778" s="1">
        <v>6</v>
      </c>
      <c r="AB2778">
        <f t="shared" si="2472"/>
        <v>1.4200000166893005</v>
      </c>
      <c r="AC2778" s="1">
        <v>1</v>
      </c>
      <c r="AD2778" s="1">
        <v>28.975814819335938</v>
      </c>
      <c r="AE2778" s="1">
        <v>100.08341979980469</v>
      </c>
      <c r="AF2778" s="1">
        <v>33.639545440673828</v>
      </c>
      <c r="AG2778" s="1">
        <v>35.704906463623047</v>
      </c>
      <c r="AH2778" s="1">
        <v>80.415718078613281</v>
      </c>
      <c r="AI2778" s="1">
        <v>499.6444091796875</v>
      </c>
      <c r="AJ2778" s="1">
        <v>51.975566864013672</v>
      </c>
      <c r="AK2778" s="1">
        <v>3.7210445404052734</v>
      </c>
      <c r="AL2778" s="1">
        <v>8.1545405089855194E-2</v>
      </c>
      <c r="AM2778" s="1">
        <v>1</v>
      </c>
      <c r="AN2778" s="1">
        <v>-0.21956524252891541</v>
      </c>
      <c r="AO2778" s="1">
        <v>2.737391471862793</v>
      </c>
      <c r="AP2778" s="1">
        <v>1</v>
      </c>
      <c r="AQ2778" s="1">
        <v>0</v>
      </c>
      <c r="AR2778" s="1">
        <v>0.15999999642372131</v>
      </c>
      <c r="AS2778" s="1">
        <v>111115</v>
      </c>
      <c r="AT2778">
        <f t="shared" si="2473"/>
        <v>0.8327406819661457</v>
      </c>
      <c r="AU2778">
        <f t="shared" si="2474"/>
        <v>1.7835931742114033E-3</v>
      </c>
      <c r="AV2778">
        <f t="shared" si="2475"/>
        <v>304.71023025512693</v>
      </c>
      <c r="AW2778">
        <f t="shared" si="2476"/>
        <v>302.85933914184568</v>
      </c>
      <c r="AX2778">
        <f t="shared" si="2477"/>
        <v>320.05016862757111</v>
      </c>
      <c r="AY2778">
        <f t="shared" si="2478"/>
        <v>2.5714316373440766</v>
      </c>
      <c r="AZ2778">
        <f t="shared" si="2479"/>
        <v>4.6575055677152264</v>
      </c>
      <c r="BA2778">
        <f t="shared" si="2480"/>
        <v>46.501350724050752</v>
      </c>
      <c r="BB2778">
        <f t="shared" si="2481"/>
        <v>10.796444260427705</v>
      </c>
      <c r="BC2778">
        <f t="shared" si="2482"/>
        <v>30.634784698486328</v>
      </c>
      <c r="BD2778">
        <f t="shared" si="2483"/>
        <v>4.4182824359141764</v>
      </c>
      <c r="BE2778">
        <f t="shared" si="2484"/>
        <v>0.15841159120150441</v>
      </c>
      <c r="BF2778">
        <f t="shared" si="2485"/>
        <v>3.5761498980085888</v>
      </c>
      <c r="BG2778">
        <f t="shared" si="2486"/>
        <v>9.9807520386607965E-2</v>
      </c>
      <c r="BH2778">
        <f t="shared" si="2487"/>
        <v>9.03197881154958</v>
      </c>
      <c r="BI2778">
        <f t="shared" si="2488"/>
        <v>0.91074209700858488</v>
      </c>
      <c r="BJ2778">
        <f t="shared" si="2489"/>
        <v>77.137850664929729</v>
      </c>
      <c r="BK2778">
        <f t="shared" si="2490"/>
        <v>98.675603250638275</v>
      </c>
      <c r="BL2778">
        <f t="shared" si="2491"/>
        <v>5.5765847600854311E-3</v>
      </c>
    </row>
    <row r="2779" spans="1:64" x14ac:dyDescent="0.2">
      <c r="A2779" s="1" t="s">
        <v>3566</v>
      </c>
      <c r="B2779" s="1" t="s">
        <v>631</v>
      </c>
      <c r="C2779" s="1" t="s">
        <v>2903</v>
      </c>
      <c r="D2779" s="1">
        <v>20160425</v>
      </c>
      <c r="E2779" s="1" t="s">
        <v>2907</v>
      </c>
      <c r="F2779" s="1" t="s">
        <v>365</v>
      </c>
      <c r="G2779" s="1" t="s">
        <v>366</v>
      </c>
      <c r="H2779" s="1">
        <v>20160425</v>
      </c>
      <c r="J2779" s="1">
        <v>8</v>
      </c>
      <c r="K2779" s="1">
        <v>31.52642822265625</v>
      </c>
      <c r="L2779">
        <f t="shared" si="2464"/>
        <v>-0.41726401308277455</v>
      </c>
      <c r="M2779">
        <f t="shared" si="2465"/>
        <v>68.779191229393646</v>
      </c>
      <c r="N2779" s="1">
        <v>66.334098815917969</v>
      </c>
      <c r="O2779">
        <f t="shared" si="2466"/>
        <v>0.81893678259660474</v>
      </c>
      <c r="P2779" s="1">
        <v>85.813499450683594</v>
      </c>
      <c r="Q2779" s="1">
        <v>29.704805374145508</v>
      </c>
      <c r="R2779" s="1">
        <v>2000.4500732421875</v>
      </c>
      <c r="S2779" s="1">
        <v>100.1573486328125</v>
      </c>
      <c r="T2779">
        <f t="shared" si="2467"/>
        <v>0.19525610825912471</v>
      </c>
      <c r="U2779">
        <f t="shared" si="2468"/>
        <v>2.8400000333786011</v>
      </c>
      <c r="V2779">
        <f t="shared" si="2469"/>
        <v>2.0052233307176266</v>
      </c>
      <c r="W2779" s="1">
        <v>3597.4999995864928</v>
      </c>
      <c r="X2779" s="1">
        <v>0</v>
      </c>
      <c r="Y2779">
        <f t="shared" si="2470"/>
        <v>1.0540672495706507</v>
      </c>
      <c r="Z2779">
        <f t="shared" si="2471"/>
        <v>31.52642822265625</v>
      </c>
      <c r="AA2779" s="1">
        <v>6</v>
      </c>
      <c r="AB2779">
        <f t="shared" si="2472"/>
        <v>1.4200000166893005</v>
      </c>
      <c r="AC2779" s="1">
        <v>1</v>
      </c>
      <c r="AD2779" s="1">
        <v>28.974435806274414</v>
      </c>
      <c r="AE2779" s="1">
        <v>65.992599487304688</v>
      </c>
      <c r="AF2779" s="1">
        <v>33.565959930419922</v>
      </c>
      <c r="AG2779" s="1">
        <v>35.888591766357422</v>
      </c>
      <c r="AH2779" s="1">
        <v>80.259841918945312</v>
      </c>
      <c r="AI2779" s="1">
        <v>499.41415405273438</v>
      </c>
      <c r="AJ2779" s="1">
        <v>50.072807312011719</v>
      </c>
      <c r="AK2779" s="1">
        <v>3.6701903343200684</v>
      </c>
      <c r="AL2779" s="1">
        <v>5.3948357701301575E-2</v>
      </c>
      <c r="AM2779" s="1">
        <v>1</v>
      </c>
      <c r="AN2779" s="1">
        <v>-0.21956524252891541</v>
      </c>
      <c r="AO2779" s="1">
        <v>2.737391471862793</v>
      </c>
      <c r="AP2779" s="1">
        <v>1</v>
      </c>
      <c r="AQ2779" s="1">
        <v>0</v>
      </c>
      <c r="AR2779" s="1">
        <v>0.15999999642372131</v>
      </c>
      <c r="AS2779" s="1">
        <v>111115</v>
      </c>
      <c r="AT2779">
        <f t="shared" si="2473"/>
        <v>0.8323569234212238</v>
      </c>
      <c r="AU2779">
        <f t="shared" si="2474"/>
        <v>2.0052233307176264E-3</v>
      </c>
      <c r="AV2779">
        <f t="shared" si="2475"/>
        <v>304.67642822265623</v>
      </c>
      <c r="AW2779">
        <f t="shared" si="2476"/>
        <v>302.85480537414549</v>
      </c>
      <c r="AX2779">
        <f t="shared" si="2477"/>
        <v>320.07200456458304</v>
      </c>
      <c r="AY2779">
        <f t="shared" si="2478"/>
        <v>2.4612606605148559</v>
      </c>
      <c r="AZ2779">
        <f t="shared" si="2479"/>
        <v>4.6485734470543951</v>
      </c>
      <c r="BA2779">
        <f t="shared" si="2480"/>
        <v>46.412704714224816</v>
      </c>
      <c r="BB2779">
        <f t="shared" si="2481"/>
        <v>10.524112947867394</v>
      </c>
      <c r="BC2779">
        <f t="shared" si="2482"/>
        <v>30.615616798400879</v>
      </c>
      <c r="BD2779">
        <f t="shared" si="2483"/>
        <v>4.4134429800803492</v>
      </c>
      <c r="BE2779">
        <f t="shared" si="2484"/>
        <v>0.18269540628425673</v>
      </c>
      <c r="BF2779">
        <f t="shared" si="2485"/>
        <v>3.5945061974837444</v>
      </c>
      <c r="BG2779">
        <f t="shared" si="2486"/>
        <v>0.11525038922261523</v>
      </c>
      <c r="BH2779">
        <f t="shared" si="2487"/>
        <v>6.8887414346452589</v>
      </c>
      <c r="BI2779">
        <f t="shared" si="2488"/>
        <v>1.0368602642852056</v>
      </c>
      <c r="BJ2779">
        <f t="shared" si="2489"/>
        <v>77.873065908476718</v>
      </c>
      <c r="BK2779">
        <f t="shared" si="2490"/>
        <v>66.532446143749368</v>
      </c>
      <c r="BL2779">
        <f t="shared" si="2491"/>
        <v>-4.8838769465690433E-3</v>
      </c>
    </row>
    <row r="2780" spans="1:64" x14ac:dyDescent="0.2">
      <c r="A2780" s="1" t="s">
        <v>3566</v>
      </c>
      <c r="B2780" s="1" t="s">
        <v>631</v>
      </c>
      <c r="C2780" s="1" t="s">
        <v>2903</v>
      </c>
      <c r="D2780" s="1">
        <v>20160425</v>
      </c>
      <c r="E2780" s="1" t="s">
        <v>2908</v>
      </c>
      <c r="F2780" s="1" t="s">
        <v>365</v>
      </c>
      <c r="G2780" s="1" t="s">
        <v>366</v>
      </c>
      <c r="H2780" s="1">
        <v>20160425</v>
      </c>
      <c r="J2780" s="1">
        <v>9</v>
      </c>
      <c r="K2780" s="1">
        <v>31.436668395996094</v>
      </c>
      <c r="L2780">
        <f t="shared" si="2464"/>
        <v>-1.1142261906922102</v>
      </c>
      <c r="M2780">
        <f t="shared" si="2465"/>
        <v>46.52276026820519</v>
      </c>
      <c r="N2780" s="1">
        <v>39.588924407958984</v>
      </c>
      <c r="O2780">
        <f t="shared" si="2466"/>
        <v>0.77334186924029291</v>
      </c>
      <c r="P2780" s="1">
        <v>86.6517333984375</v>
      </c>
      <c r="Q2780" s="1">
        <v>29.694805145263672</v>
      </c>
      <c r="R2780" s="1">
        <v>2000.721923828125</v>
      </c>
      <c r="S2780" s="1">
        <v>100.15170288085938</v>
      </c>
      <c r="T2780">
        <f t="shared" si="2467"/>
        <v>0.25096851854247421</v>
      </c>
      <c r="U2780">
        <f t="shared" si="2468"/>
        <v>2.8400000333786011</v>
      </c>
      <c r="V2780">
        <f t="shared" si="2469"/>
        <v>2.3951070648336388</v>
      </c>
      <c r="W2780" s="1">
        <v>3739.9999995753169</v>
      </c>
      <c r="X2780" s="1">
        <v>0</v>
      </c>
      <c r="Y2780">
        <f t="shared" si="2470"/>
        <v>0.99739776193194052</v>
      </c>
      <c r="Z2780">
        <f t="shared" si="2471"/>
        <v>31.436668395996094</v>
      </c>
      <c r="AA2780" s="1">
        <v>6</v>
      </c>
      <c r="AB2780">
        <f t="shared" si="2472"/>
        <v>1.4200000166893005</v>
      </c>
      <c r="AC2780" s="1">
        <v>1</v>
      </c>
      <c r="AD2780" s="1">
        <v>28.975749969482422</v>
      </c>
      <c r="AE2780" s="1">
        <v>38.364406585693359</v>
      </c>
      <c r="AF2780" s="1">
        <v>33.447532653808594</v>
      </c>
      <c r="AG2780" s="1">
        <v>36.220344543457031</v>
      </c>
      <c r="AH2780" s="1">
        <v>80.018196105957031</v>
      </c>
      <c r="AI2780" s="1">
        <v>499.49774169921875</v>
      </c>
      <c r="AJ2780" s="1">
        <v>54.961650848388672</v>
      </c>
      <c r="AK2780" s="1">
        <v>3.7097861766815186</v>
      </c>
      <c r="AL2780" s="1">
        <v>9.0199979022145271E-3</v>
      </c>
      <c r="AM2780" s="1">
        <v>1</v>
      </c>
      <c r="AN2780" s="1">
        <v>-0.21956524252891541</v>
      </c>
      <c r="AO2780" s="1">
        <v>2.737391471862793</v>
      </c>
      <c r="AP2780" s="1">
        <v>1</v>
      </c>
      <c r="AQ2780" s="1">
        <v>0</v>
      </c>
      <c r="AR2780" s="1">
        <v>0.15999999642372131</v>
      </c>
      <c r="AS2780" s="1">
        <v>111135</v>
      </c>
      <c r="AT2780">
        <f t="shared" si="2473"/>
        <v>0.8324962361653645</v>
      </c>
      <c r="AU2780">
        <f t="shared" si="2474"/>
        <v>2.3951070648336389E-3</v>
      </c>
      <c r="AV2780">
        <f t="shared" si="2475"/>
        <v>304.58666839599607</v>
      </c>
      <c r="AW2780">
        <f t="shared" si="2476"/>
        <v>302.84480514526365</v>
      </c>
      <c r="AX2780">
        <f t="shared" si="2477"/>
        <v>320.11550065736083</v>
      </c>
      <c r="AY2780">
        <f t="shared" si="2478"/>
        <v>2.2716267909087842</v>
      </c>
      <c r="AZ2780">
        <f t="shared" si="2479"/>
        <v>4.6249269468906054</v>
      </c>
      <c r="BA2780">
        <f t="shared" si="2480"/>
        <v>46.179214270499479</v>
      </c>
      <c r="BB2780">
        <f t="shared" si="2481"/>
        <v>9.9588697270424476</v>
      </c>
      <c r="BC2780">
        <f t="shared" si="2482"/>
        <v>30.565736770629883</v>
      </c>
      <c r="BD2780">
        <f t="shared" si="2483"/>
        <v>4.4008710541989577</v>
      </c>
      <c r="BE2780">
        <f t="shared" si="2484"/>
        <v>0.23059134671383877</v>
      </c>
      <c r="BF2780">
        <f t="shared" si="2485"/>
        <v>3.6275291849586648</v>
      </c>
      <c r="BG2780">
        <f t="shared" si="2486"/>
        <v>0.14582157104740065</v>
      </c>
      <c r="BH2780">
        <f t="shared" si="2487"/>
        <v>4.6593336635787352</v>
      </c>
      <c r="BI2780">
        <f t="shared" si="2488"/>
        <v>1.1751458511171933</v>
      </c>
      <c r="BJ2780">
        <f t="shared" si="2489"/>
        <v>79.333870545591338</v>
      </c>
      <c r="BK2780">
        <f t="shared" si="2490"/>
        <v>40.118574175478535</v>
      </c>
      <c r="BL2780">
        <f t="shared" si="2491"/>
        <v>-2.2033653535202882E-2</v>
      </c>
    </row>
    <row r="2781" spans="1:64" x14ac:dyDescent="0.2">
      <c r="A2781" s="1" t="s">
        <v>3566</v>
      </c>
      <c r="B2781" s="1" t="s">
        <v>631</v>
      </c>
      <c r="C2781" s="1" t="s">
        <v>2903</v>
      </c>
      <c r="D2781" s="1">
        <v>20160425</v>
      </c>
      <c r="E2781" s="1" t="s">
        <v>2909</v>
      </c>
      <c r="F2781" s="1" t="s">
        <v>365</v>
      </c>
      <c r="G2781" s="1" t="s">
        <v>366</v>
      </c>
      <c r="H2781" s="1">
        <v>20160425</v>
      </c>
      <c r="J2781" s="1">
        <v>10</v>
      </c>
      <c r="K2781" s="1">
        <v>31.417831420898438</v>
      </c>
      <c r="L2781">
        <f t="shared" si="2464"/>
        <v>9.8456086925533057</v>
      </c>
      <c r="M2781">
        <f t="shared" si="2465"/>
        <v>320.42668596045849</v>
      </c>
      <c r="N2781" s="1">
        <v>387.31674194335938</v>
      </c>
      <c r="O2781">
        <f t="shared" si="2466"/>
        <v>0.75188407915623534</v>
      </c>
      <c r="P2781" s="1">
        <v>87.081550598144531</v>
      </c>
      <c r="Q2781" s="1">
        <v>29.707813262939453</v>
      </c>
      <c r="R2781" s="1">
        <v>2000.1922607421875</v>
      </c>
      <c r="S2781" s="1">
        <v>100.14358520507812</v>
      </c>
      <c r="T2781">
        <f t="shared" si="2467"/>
        <v>0.27889405730364963</v>
      </c>
      <c r="U2781">
        <f t="shared" si="2468"/>
        <v>2.8400000333786011</v>
      </c>
      <c r="V2781">
        <f t="shared" si="2469"/>
        <v>2.5703131196467117</v>
      </c>
      <c r="W2781" s="1">
        <v>3870.9999995753169</v>
      </c>
      <c r="X2781" s="1">
        <v>0</v>
      </c>
      <c r="Y2781">
        <f t="shared" si="2470"/>
        <v>0.97172443911193307</v>
      </c>
      <c r="Z2781">
        <f t="shared" si="2471"/>
        <v>31.417831420898438</v>
      </c>
      <c r="AA2781" s="1">
        <v>6</v>
      </c>
      <c r="AB2781">
        <f t="shared" si="2472"/>
        <v>1.4200000166893005</v>
      </c>
      <c r="AC2781" s="1">
        <v>1</v>
      </c>
      <c r="AD2781" s="1">
        <v>28.975574493408203</v>
      </c>
      <c r="AE2781" s="1">
        <v>400.34158325195312</v>
      </c>
      <c r="AF2781" s="1">
        <v>33.454677581787109</v>
      </c>
      <c r="AG2781" s="1">
        <v>36.430225372314453</v>
      </c>
      <c r="AH2781" s="1">
        <v>79.968902587890625</v>
      </c>
      <c r="AI2781" s="1">
        <v>499.40573120117188</v>
      </c>
      <c r="AJ2781" s="1">
        <v>67.364509582519531</v>
      </c>
      <c r="AK2781" s="1">
        <v>4.7531380653381348</v>
      </c>
      <c r="AL2781" s="1">
        <v>-3.7771670613437891E-3</v>
      </c>
      <c r="AM2781" s="1">
        <v>1</v>
      </c>
      <c r="AN2781" s="1">
        <v>-0.21956524252891541</v>
      </c>
      <c r="AO2781" s="1">
        <v>2.737391471862793</v>
      </c>
      <c r="AP2781" s="1">
        <v>1</v>
      </c>
      <c r="AQ2781" s="1">
        <v>0</v>
      </c>
      <c r="AR2781" s="1">
        <v>0.15999999642372131</v>
      </c>
      <c r="AS2781" s="1">
        <v>111135</v>
      </c>
      <c r="AT2781">
        <f t="shared" si="2473"/>
        <v>0.83234288533528633</v>
      </c>
      <c r="AU2781">
        <f t="shared" si="2474"/>
        <v>2.5703131196467117E-3</v>
      </c>
      <c r="AV2781">
        <f t="shared" si="2475"/>
        <v>304.56783142089841</v>
      </c>
      <c r="AW2781">
        <f t="shared" si="2476"/>
        <v>302.85781326293943</v>
      </c>
      <c r="AX2781">
        <f t="shared" si="2477"/>
        <v>320.03075456550505</v>
      </c>
      <c r="AY2781">
        <f t="shared" si="2478"/>
        <v>2.1844857075306923</v>
      </c>
      <c r="AZ2781">
        <f t="shared" si="2479"/>
        <v>4.6199778177245046</v>
      </c>
      <c r="BA2781">
        <f t="shared" si="2480"/>
        <v>46.133537243184627</v>
      </c>
      <c r="BB2781">
        <f t="shared" si="2481"/>
        <v>9.7033118708701735</v>
      </c>
      <c r="BC2781">
        <f t="shared" si="2482"/>
        <v>30.562822341918945</v>
      </c>
      <c r="BD2781">
        <f t="shared" si="2483"/>
        <v>4.4001374577688068</v>
      </c>
      <c r="BE2781">
        <f t="shared" si="2484"/>
        <v>0.2539551228808149</v>
      </c>
      <c r="BF2781">
        <f t="shared" si="2485"/>
        <v>3.6482533786125715</v>
      </c>
      <c r="BG2781">
        <f t="shared" si="2486"/>
        <v>0.16078876962436861</v>
      </c>
      <c r="BH2781">
        <f t="shared" si="2487"/>
        <v>32.088677127461985</v>
      </c>
      <c r="BI2781">
        <f t="shared" si="2488"/>
        <v>0.82729882615638961</v>
      </c>
      <c r="BJ2781">
        <f t="shared" si="2489"/>
        <v>80.023011590683524</v>
      </c>
      <c r="BK2781">
        <f t="shared" si="2490"/>
        <v>382.63661110577812</v>
      </c>
      <c r="BL2781">
        <f t="shared" si="2491"/>
        <v>2.0590691942536651E-2</v>
      </c>
    </row>
    <row r="2782" spans="1:64" x14ac:dyDescent="0.2">
      <c r="A2782" s="1" t="s">
        <v>3566</v>
      </c>
      <c r="B2782" s="1" t="s">
        <v>631</v>
      </c>
      <c r="C2782" s="1" t="s">
        <v>2903</v>
      </c>
      <c r="D2782" s="1">
        <v>20160425</v>
      </c>
      <c r="E2782" s="1" t="s">
        <v>2910</v>
      </c>
      <c r="F2782" s="1" t="s">
        <v>365</v>
      </c>
      <c r="G2782" s="1" t="s">
        <v>366</v>
      </c>
      <c r="H2782" s="1">
        <v>20160425</v>
      </c>
      <c r="J2782" s="1">
        <v>11</v>
      </c>
      <c r="K2782" s="1">
        <v>31.485294342041016</v>
      </c>
      <c r="L2782">
        <f t="shared" si="2464"/>
        <v>9.3220360151428618</v>
      </c>
      <c r="M2782">
        <f t="shared" si="2465"/>
        <v>320.84007772403737</v>
      </c>
      <c r="N2782" s="1">
        <v>387.5675048828125</v>
      </c>
      <c r="O2782">
        <f t="shared" si="2466"/>
        <v>0.76807158876964099</v>
      </c>
      <c r="P2782" s="1">
        <v>86.865074157714844</v>
      </c>
      <c r="Q2782" s="1">
        <v>29.724332809448242</v>
      </c>
      <c r="R2782" s="1">
        <v>1999.59765625</v>
      </c>
      <c r="S2782" s="1">
        <v>100.13983917236328</v>
      </c>
      <c r="T2782">
        <f t="shared" si="2467"/>
        <v>0.26432337558323848</v>
      </c>
      <c r="U2782">
        <f t="shared" si="2468"/>
        <v>2.8400000333786011</v>
      </c>
      <c r="V2782">
        <f t="shared" si="2469"/>
        <v>2.5065391027500845</v>
      </c>
      <c r="W2782" s="1">
        <v>3952.9999995753169</v>
      </c>
      <c r="X2782" s="1">
        <v>0</v>
      </c>
      <c r="Y2782">
        <f t="shared" si="2470"/>
        <v>0.99507816289235063</v>
      </c>
      <c r="Z2782">
        <f t="shared" si="2471"/>
        <v>31.485294342041016</v>
      </c>
      <c r="AA2782" s="1">
        <v>6</v>
      </c>
      <c r="AB2782">
        <f t="shared" si="2472"/>
        <v>1.4200000166893005</v>
      </c>
      <c r="AC2782" s="1">
        <v>1</v>
      </c>
      <c r="AD2782" s="1">
        <v>28.976081848144531</v>
      </c>
      <c r="AE2782" s="1">
        <v>399.92971801757812</v>
      </c>
      <c r="AF2782" s="1">
        <v>33.474803924560547</v>
      </c>
      <c r="AG2782" s="1">
        <v>36.375591278076172</v>
      </c>
      <c r="AH2782" s="1">
        <v>79.937980651855469</v>
      </c>
      <c r="AI2782" s="1">
        <v>499.594482421875</v>
      </c>
      <c r="AJ2782" s="1">
        <v>56.349716186523438</v>
      </c>
      <c r="AK2782" s="1">
        <v>4.7383661270141602</v>
      </c>
      <c r="AL2782" s="1">
        <v>1.9588235765695572E-2</v>
      </c>
      <c r="AM2782" s="1">
        <v>1</v>
      </c>
      <c r="AN2782" s="1">
        <v>-0.21956524252891541</v>
      </c>
      <c r="AO2782" s="1">
        <v>2.737391471862793</v>
      </c>
      <c r="AP2782" s="1">
        <v>1</v>
      </c>
      <c r="AQ2782" s="1">
        <v>0</v>
      </c>
      <c r="AR2782" s="1">
        <v>0.15999999642372131</v>
      </c>
      <c r="AS2782" s="1">
        <v>111135</v>
      </c>
      <c r="AT2782">
        <f t="shared" si="2473"/>
        <v>0.83265747070312479</v>
      </c>
      <c r="AU2782">
        <f t="shared" si="2474"/>
        <v>2.5065391027500844E-3</v>
      </c>
      <c r="AV2782">
        <f t="shared" si="2475"/>
        <v>304.63529434204099</v>
      </c>
      <c r="AW2782">
        <f t="shared" si="2476"/>
        <v>302.87433280944822</v>
      </c>
      <c r="AX2782">
        <f t="shared" si="2477"/>
        <v>319.93561784888152</v>
      </c>
      <c r="AY2782">
        <f t="shared" si="2478"/>
        <v>2.2088578584762235</v>
      </c>
      <c r="AZ2782">
        <f t="shared" si="2479"/>
        <v>4.6377240232785191</v>
      </c>
      <c r="BA2782">
        <f t="shared" si="2480"/>
        <v>46.312477247900794</v>
      </c>
      <c r="BB2782">
        <f t="shared" si="2481"/>
        <v>9.9368859698246226</v>
      </c>
      <c r="BC2782">
        <f t="shared" si="2482"/>
        <v>30.604813575744629</v>
      </c>
      <c r="BD2782">
        <f t="shared" si="2483"/>
        <v>4.4107174491558094</v>
      </c>
      <c r="BE2782">
        <f t="shared" si="2484"/>
        <v>0.2418170714146651</v>
      </c>
      <c r="BF2782">
        <f t="shared" si="2485"/>
        <v>3.6426458603861684</v>
      </c>
      <c r="BG2782">
        <f t="shared" si="2486"/>
        <v>0.15300847197499884</v>
      </c>
      <c r="BH2782">
        <f t="shared" si="2487"/>
        <v>32.128873783333638</v>
      </c>
      <c r="BI2782">
        <f t="shared" si="2488"/>
        <v>0.82783018101852657</v>
      </c>
      <c r="BJ2782">
        <f t="shared" si="2489"/>
        <v>79.524198991782555</v>
      </c>
      <c r="BK2782">
        <f t="shared" si="2490"/>
        <v>383.13625542065267</v>
      </c>
      <c r="BL2782">
        <f t="shared" si="2491"/>
        <v>1.9348924477608286E-2</v>
      </c>
    </row>
    <row r="2783" spans="1:64" x14ac:dyDescent="0.2">
      <c r="A2783" s="1" t="s">
        <v>3566</v>
      </c>
      <c r="B2783" s="1" t="s">
        <v>631</v>
      </c>
      <c r="C2783" s="1" t="s">
        <v>2903</v>
      </c>
      <c r="D2783" s="1">
        <v>20160425</v>
      </c>
      <c r="E2783" s="1" t="s">
        <v>2911</v>
      </c>
      <c r="F2783" s="1" t="s">
        <v>365</v>
      </c>
      <c r="G2783" s="1" t="s">
        <v>366</v>
      </c>
      <c r="H2783" s="1">
        <v>20160425</v>
      </c>
      <c r="J2783" s="1">
        <v>12</v>
      </c>
      <c r="K2783" s="1">
        <v>31.585653305053711</v>
      </c>
      <c r="L2783">
        <f t="shared" si="2464"/>
        <v>9.5043363289473177</v>
      </c>
      <c r="M2783">
        <f t="shared" si="2465"/>
        <v>313.65191622729628</v>
      </c>
      <c r="N2783" s="1">
        <v>387.46661376953125</v>
      </c>
      <c r="O2783">
        <f t="shared" si="2466"/>
        <v>0.79606720502152983</v>
      </c>
      <c r="P2783" s="1">
        <v>86.438224792480469</v>
      </c>
      <c r="Q2783" s="1">
        <v>29.755626678466797</v>
      </c>
      <c r="R2783" s="1">
        <v>2000.3126220703125</v>
      </c>
      <c r="S2783" s="1">
        <v>100.13645172119141</v>
      </c>
      <c r="T2783">
        <f t="shared" si="2467"/>
        <v>0.24038154965417818</v>
      </c>
      <c r="U2783">
        <f t="shared" si="2468"/>
        <v>2.8400000333786011</v>
      </c>
      <c r="V2783">
        <f t="shared" si="2469"/>
        <v>2.3849291478544909</v>
      </c>
      <c r="W2783" s="1">
        <v>4034.9999995753169</v>
      </c>
      <c r="X2783" s="1">
        <v>0</v>
      </c>
      <c r="Y2783">
        <f t="shared" si="2470"/>
        <v>1.0329531173230309</v>
      </c>
      <c r="Z2783">
        <f t="shared" si="2471"/>
        <v>31.585653305053711</v>
      </c>
      <c r="AA2783" s="1">
        <v>6</v>
      </c>
      <c r="AB2783">
        <f t="shared" si="2472"/>
        <v>1.4200000166893005</v>
      </c>
      <c r="AC2783" s="1">
        <v>1</v>
      </c>
      <c r="AD2783" s="1">
        <v>28.976655960083008</v>
      </c>
      <c r="AE2783" s="1">
        <v>399.99615478515625</v>
      </c>
      <c r="AF2783" s="1">
        <v>33.501785278320312</v>
      </c>
      <c r="AG2783" s="1">
        <v>36.263320922851562</v>
      </c>
      <c r="AH2783" s="1">
        <v>79.855751037597656</v>
      </c>
      <c r="AI2783" s="1">
        <v>499.38381958007812</v>
      </c>
      <c r="AJ2783" s="1">
        <v>50.976558685302734</v>
      </c>
      <c r="AK2783" s="1">
        <v>4.6284418106079102</v>
      </c>
      <c r="AL2783" s="1">
        <v>4.2722277343273163E-2</v>
      </c>
      <c r="AM2783" s="1">
        <v>1</v>
      </c>
      <c r="AN2783" s="1">
        <v>-0.21956524252891541</v>
      </c>
      <c r="AO2783" s="1">
        <v>2.737391471862793</v>
      </c>
      <c r="AP2783" s="1">
        <v>1</v>
      </c>
      <c r="AQ2783" s="1">
        <v>0</v>
      </c>
      <c r="AR2783" s="1">
        <v>0.15999999642372131</v>
      </c>
      <c r="AS2783" s="1">
        <v>111115</v>
      </c>
      <c r="AT2783">
        <f t="shared" si="2473"/>
        <v>0.83230636596679675</v>
      </c>
      <c r="AU2783">
        <f t="shared" si="2474"/>
        <v>2.3849291478544908E-3</v>
      </c>
      <c r="AV2783">
        <f t="shared" si="2475"/>
        <v>304.73565330505369</v>
      </c>
      <c r="AW2783">
        <f t="shared" si="2476"/>
        <v>302.90562667846677</v>
      </c>
      <c r="AX2783">
        <f t="shared" si="2477"/>
        <v>320.0500123775746</v>
      </c>
      <c r="AY2783">
        <f t="shared" si="2478"/>
        <v>2.2628863178132552</v>
      </c>
      <c r="AZ2783">
        <f t="shared" si="2479"/>
        <v>4.6642334021642267</v>
      </c>
      <c r="BA2783">
        <f t="shared" si="2480"/>
        <v>46.578776479426189</v>
      </c>
      <c r="BB2783">
        <f t="shared" si="2481"/>
        <v>10.315455556574626</v>
      </c>
      <c r="BC2783">
        <f t="shared" si="2482"/>
        <v>30.670639991760254</v>
      </c>
      <c r="BD2783">
        <f t="shared" si="2483"/>
        <v>4.4273474898627256</v>
      </c>
      <c r="BE2783">
        <f t="shared" si="2484"/>
        <v>0.22162306540260898</v>
      </c>
      <c r="BF2783">
        <f t="shared" si="2485"/>
        <v>3.6312802848411958</v>
      </c>
      <c r="BG2783">
        <f t="shared" si="2486"/>
        <v>0.14008585935309095</v>
      </c>
      <c r="BH2783">
        <f t="shared" si="2487"/>
        <v>31.407989966553824</v>
      </c>
      <c r="BI2783">
        <f t="shared" si="2488"/>
        <v>0.80949404434070638</v>
      </c>
      <c r="BJ2783">
        <f t="shared" si="2489"/>
        <v>78.699672818094996</v>
      </c>
      <c r="BK2783">
        <f t="shared" si="2490"/>
        <v>382.94870746908146</v>
      </c>
      <c r="BL2783">
        <f t="shared" si="2491"/>
        <v>1.9532332786413153E-2</v>
      </c>
    </row>
    <row r="2784" spans="1:64" x14ac:dyDescent="0.2">
      <c r="A2784" s="1" t="s">
        <v>3566</v>
      </c>
      <c r="B2784" s="1" t="s">
        <v>631</v>
      </c>
      <c r="C2784" s="1" t="s">
        <v>2903</v>
      </c>
      <c r="D2784" s="1">
        <v>20160425</v>
      </c>
      <c r="E2784" s="1" t="s">
        <v>2912</v>
      </c>
      <c r="F2784" s="1" t="s">
        <v>365</v>
      </c>
      <c r="G2784" s="1" t="s">
        <v>366</v>
      </c>
      <c r="H2784" s="1">
        <v>20160425</v>
      </c>
      <c r="J2784" s="1">
        <v>13</v>
      </c>
      <c r="K2784" s="1">
        <v>31.608833312988281</v>
      </c>
      <c r="L2784">
        <f t="shared" si="2464"/>
        <v>10.982838945328739</v>
      </c>
      <c r="M2784">
        <f t="shared" si="2465"/>
        <v>365.81240055205967</v>
      </c>
      <c r="N2784" s="1">
        <v>460.80899047851562</v>
      </c>
      <c r="O2784">
        <f t="shared" si="2466"/>
        <v>0.81916501602773772</v>
      </c>
      <c r="P2784" s="1">
        <v>85.942832946777344</v>
      </c>
      <c r="Q2784" s="1">
        <v>29.763595581054688</v>
      </c>
      <c r="R2784" s="1">
        <v>2000.0162353515625</v>
      </c>
      <c r="S2784" s="1">
        <v>100.13308715820312</v>
      </c>
      <c r="T2784">
        <f t="shared" si="2467"/>
        <v>0.21304886845457635</v>
      </c>
      <c r="U2784">
        <f t="shared" si="2468"/>
        <v>2.8400000333786011</v>
      </c>
      <c r="V2784">
        <f t="shared" si="2469"/>
        <v>2.1848305348936354</v>
      </c>
      <c r="W2784" s="1">
        <v>4144.9999995753169</v>
      </c>
      <c r="X2784" s="1">
        <v>0</v>
      </c>
      <c r="Y2784">
        <f t="shared" si="2470"/>
        <v>1.058249918392018</v>
      </c>
      <c r="Z2784">
        <f t="shared" si="2471"/>
        <v>31.608833312988281</v>
      </c>
      <c r="AA2784" s="1">
        <v>6</v>
      </c>
      <c r="AB2784">
        <f t="shared" si="2472"/>
        <v>1.4200000166893005</v>
      </c>
      <c r="AC2784" s="1">
        <v>1</v>
      </c>
      <c r="AD2784" s="1">
        <v>28.976360321044922</v>
      </c>
      <c r="AE2784" s="1">
        <v>475.21279907226562</v>
      </c>
      <c r="AF2784" s="1">
        <v>33.543167114257812</v>
      </c>
      <c r="AG2784" s="1">
        <v>36.0732421875</v>
      </c>
      <c r="AH2784" s="1">
        <v>79.915054321289062</v>
      </c>
      <c r="AI2784" s="1">
        <v>499.43576049804688</v>
      </c>
      <c r="AJ2784" s="1">
        <v>47.322032928466797</v>
      </c>
      <c r="AK2784" s="1">
        <v>4.4259181022644043</v>
      </c>
      <c r="AL2784" s="1">
        <v>6.4249373972415924E-2</v>
      </c>
      <c r="AM2784" s="1">
        <v>1</v>
      </c>
      <c r="AN2784" s="1">
        <v>-0.21956524252891541</v>
      </c>
      <c r="AO2784" s="1">
        <v>2.737391471862793</v>
      </c>
      <c r="AP2784" s="1">
        <v>1</v>
      </c>
      <c r="AQ2784" s="1">
        <v>0</v>
      </c>
      <c r="AR2784" s="1">
        <v>0.15999999642372131</v>
      </c>
      <c r="AS2784" s="1">
        <v>111115</v>
      </c>
      <c r="AT2784">
        <f t="shared" si="2473"/>
        <v>0.83239293416341131</v>
      </c>
      <c r="AU2784">
        <f t="shared" si="2474"/>
        <v>2.1848305348936355E-3</v>
      </c>
      <c r="AV2784">
        <f t="shared" si="2475"/>
        <v>304.75883331298826</v>
      </c>
      <c r="AW2784">
        <f t="shared" si="2476"/>
        <v>302.91359558105466</v>
      </c>
      <c r="AX2784">
        <f t="shared" si="2477"/>
        <v>320.00259050363456</v>
      </c>
      <c r="AY2784">
        <f t="shared" si="2478"/>
        <v>2.3636473932936219</v>
      </c>
      <c r="AZ2784">
        <f t="shared" si="2479"/>
        <v>4.6703750224319256</v>
      </c>
      <c r="BA2784">
        <f t="shared" si="2480"/>
        <v>46.641676143002229</v>
      </c>
      <c r="BB2784">
        <f t="shared" si="2481"/>
        <v>10.568433955502229</v>
      </c>
      <c r="BC2784">
        <f t="shared" si="2482"/>
        <v>30.686214447021484</v>
      </c>
      <c r="BD2784">
        <f t="shared" si="2483"/>
        <v>4.4312901200676453</v>
      </c>
      <c r="BE2784">
        <f t="shared" si="2484"/>
        <v>0.19818182183684238</v>
      </c>
      <c r="BF2784">
        <f t="shared" si="2485"/>
        <v>3.6121251040399076</v>
      </c>
      <c r="BG2784">
        <f t="shared" si="2486"/>
        <v>0.12511873091960879</v>
      </c>
      <c r="BH2784">
        <f t="shared" si="2487"/>
        <v>36.629924988030908</v>
      </c>
      <c r="BI2784">
        <f t="shared" si="2488"/>
        <v>0.7938482280308613</v>
      </c>
      <c r="BJ2784">
        <f t="shared" si="2489"/>
        <v>78.013081033909728</v>
      </c>
      <c r="BK2784">
        <f t="shared" si="2490"/>
        <v>455.58827484403196</v>
      </c>
      <c r="BL2784">
        <f t="shared" si="2491"/>
        <v>1.880656619000199E-2</v>
      </c>
    </row>
    <row r="2785" spans="1:64" x14ac:dyDescent="0.2">
      <c r="A2785" s="1" t="s">
        <v>3566</v>
      </c>
      <c r="B2785" s="1" t="s">
        <v>631</v>
      </c>
      <c r="C2785" s="1" t="s">
        <v>2903</v>
      </c>
      <c r="D2785" s="1">
        <v>20160425</v>
      </c>
      <c r="E2785" s="1" t="s">
        <v>2913</v>
      </c>
      <c r="F2785" s="1" t="s">
        <v>365</v>
      </c>
      <c r="G2785" s="1" t="s">
        <v>366</v>
      </c>
      <c r="H2785" s="1">
        <v>20160425</v>
      </c>
      <c r="J2785" s="1">
        <v>14</v>
      </c>
      <c r="K2785" s="1">
        <v>31.656322479248047</v>
      </c>
      <c r="L2785">
        <f t="shared" si="2464"/>
        <v>12.713135459777675</v>
      </c>
      <c r="M2785">
        <f t="shared" si="2465"/>
        <v>435.14596792119846</v>
      </c>
      <c r="N2785" s="1">
        <v>558.33270263671875</v>
      </c>
      <c r="O2785">
        <f t="shared" si="2466"/>
        <v>0.84087408250926154</v>
      </c>
      <c r="P2785" s="1">
        <v>85.568527221679688</v>
      </c>
      <c r="Q2785" s="1">
        <v>29.764093399047852</v>
      </c>
      <c r="R2785" s="1">
        <v>2000.2186279296875</v>
      </c>
      <c r="S2785" s="1">
        <v>100.1282958984375</v>
      </c>
      <c r="T2785">
        <f t="shared" si="2467"/>
        <v>0.18810193600712435</v>
      </c>
      <c r="U2785">
        <f t="shared" si="2468"/>
        <v>2.8400000333786011</v>
      </c>
      <c r="V2785">
        <f t="shared" si="2469"/>
        <v>1.9968469982294779</v>
      </c>
      <c r="W2785" s="1">
        <v>4254.4999995864928</v>
      </c>
      <c r="X2785" s="1">
        <v>0</v>
      </c>
      <c r="Y2785">
        <f t="shared" si="2470"/>
        <v>1.0864835202107384</v>
      </c>
      <c r="Z2785">
        <f t="shared" si="2471"/>
        <v>31.656322479248047</v>
      </c>
      <c r="AA2785" s="1">
        <v>6</v>
      </c>
      <c r="AB2785">
        <f t="shared" si="2472"/>
        <v>1.4200000166893005</v>
      </c>
      <c r="AC2785" s="1">
        <v>1</v>
      </c>
      <c r="AD2785" s="1">
        <v>28.97802734375</v>
      </c>
      <c r="AE2785" s="1">
        <v>574.9471435546875</v>
      </c>
      <c r="AF2785" s="1">
        <v>33.6058349609375</v>
      </c>
      <c r="AG2785" s="1">
        <v>35.918876647949219</v>
      </c>
      <c r="AH2785" s="1">
        <v>80.058235168457031</v>
      </c>
      <c r="AI2785" s="1">
        <v>499.374267578125</v>
      </c>
      <c r="AJ2785" s="1">
        <v>49.287837982177734</v>
      </c>
      <c r="AK2785" s="1">
        <v>4.231295108795166</v>
      </c>
      <c r="AL2785" s="1">
        <v>8.0088570713996887E-2</v>
      </c>
      <c r="AM2785" s="1">
        <v>1</v>
      </c>
      <c r="AN2785" s="1">
        <v>-0.21956524252891541</v>
      </c>
      <c r="AO2785" s="1">
        <v>2.737391471862793</v>
      </c>
      <c r="AP2785" s="1">
        <v>1</v>
      </c>
      <c r="AQ2785" s="1">
        <v>0</v>
      </c>
      <c r="AR2785" s="1">
        <v>0.15999999642372131</v>
      </c>
      <c r="AS2785" s="1">
        <v>111115</v>
      </c>
      <c r="AT2785">
        <f t="shared" si="2473"/>
        <v>0.83229044596354151</v>
      </c>
      <c r="AU2785">
        <f t="shared" si="2474"/>
        <v>1.9968469982294778E-3</v>
      </c>
      <c r="AV2785">
        <f t="shared" si="2475"/>
        <v>304.80632247924802</v>
      </c>
      <c r="AW2785">
        <f t="shared" si="2476"/>
        <v>302.91409339904783</v>
      </c>
      <c r="AX2785">
        <f t="shared" si="2477"/>
        <v>320.03497331541075</v>
      </c>
      <c r="AY2785">
        <f t="shared" si="2478"/>
        <v>2.4544499091797998</v>
      </c>
      <c r="AZ2785">
        <f t="shared" si="2479"/>
        <v>4.6829794295560747</v>
      </c>
      <c r="BA2785">
        <f t="shared" si="2480"/>
        <v>46.769790572548359</v>
      </c>
      <c r="BB2785">
        <f t="shared" si="2481"/>
        <v>10.850913924599141</v>
      </c>
      <c r="BC2785">
        <f t="shared" si="2482"/>
        <v>30.710207939147949</v>
      </c>
      <c r="BD2785">
        <f t="shared" si="2483"/>
        <v>4.4373699918545979</v>
      </c>
      <c r="BE2785">
        <f t="shared" si="2484"/>
        <v>0.1764172772052261</v>
      </c>
      <c r="BF2785">
        <f t="shared" si="2485"/>
        <v>3.5964959093453364</v>
      </c>
      <c r="BG2785">
        <f t="shared" si="2486"/>
        <v>0.11125425105212461</v>
      </c>
      <c r="BH2785">
        <f t="shared" si="2487"/>
        <v>43.570424235025754</v>
      </c>
      <c r="BI2785">
        <f t="shared" si="2488"/>
        <v>0.77936679307199352</v>
      </c>
      <c r="BJ2785">
        <f t="shared" si="2489"/>
        <v>77.302078008818498</v>
      </c>
      <c r="BK2785">
        <f t="shared" si="2490"/>
        <v>552.28948690820266</v>
      </c>
      <c r="BL2785">
        <f t="shared" si="2491"/>
        <v>1.7794142607167822E-2</v>
      </c>
    </row>
    <row r="2786" spans="1:64" x14ac:dyDescent="0.2">
      <c r="A2786" s="1" t="s">
        <v>3566</v>
      </c>
      <c r="B2786" s="1" t="s">
        <v>631</v>
      </c>
      <c r="C2786" s="1" t="s">
        <v>2903</v>
      </c>
      <c r="D2786" s="1">
        <v>20160425</v>
      </c>
      <c r="E2786" s="1" t="s">
        <v>2914</v>
      </c>
      <c r="F2786" s="1" t="s">
        <v>365</v>
      </c>
      <c r="G2786" s="1" t="s">
        <v>366</v>
      </c>
      <c r="H2786" s="1">
        <v>20160425</v>
      </c>
      <c r="J2786" s="1">
        <v>15</v>
      </c>
      <c r="K2786" s="1">
        <v>31.707136154174805</v>
      </c>
      <c r="L2786">
        <f t="shared" si="2464"/>
        <v>13.936292540154845</v>
      </c>
      <c r="M2786">
        <f t="shared" si="2465"/>
        <v>509.44477623847996</v>
      </c>
      <c r="N2786" s="1">
        <v>656.8265380859375</v>
      </c>
      <c r="O2786">
        <f t="shared" si="2466"/>
        <v>0.86088514657789439</v>
      </c>
      <c r="P2786" s="1">
        <v>85.209396362304688</v>
      </c>
      <c r="Q2786" s="1">
        <v>29.783405303955078</v>
      </c>
      <c r="R2786" s="1">
        <v>1999.6693115234375</v>
      </c>
      <c r="S2786" s="1">
        <v>100.12851715087891</v>
      </c>
      <c r="T2786">
        <f t="shared" si="2467"/>
        <v>0.17159332526778542</v>
      </c>
      <c r="U2786">
        <f t="shared" si="2468"/>
        <v>2.8400000333786011</v>
      </c>
      <c r="V2786">
        <f t="shared" si="2469"/>
        <v>1.8731255898341708</v>
      </c>
      <c r="W2786" s="1">
        <v>4351.4999995864928</v>
      </c>
      <c r="X2786" s="1">
        <v>0</v>
      </c>
      <c r="Y2786">
        <f t="shared" si="2470"/>
        <v>1.1111162981726777</v>
      </c>
      <c r="Z2786">
        <f t="shared" si="2471"/>
        <v>31.707136154174805</v>
      </c>
      <c r="AA2786" s="1">
        <v>6</v>
      </c>
      <c r="AB2786">
        <f t="shared" si="2472"/>
        <v>1.4200000166893005</v>
      </c>
      <c r="AC2786" s="1">
        <v>1</v>
      </c>
      <c r="AD2786" s="1">
        <v>28.975425720214844</v>
      </c>
      <c r="AE2786" s="1">
        <v>675.04693603515625</v>
      </c>
      <c r="AF2786" s="1">
        <v>33.638107299804688</v>
      </c>
      <c r="AG2786" s="1">
        <v>35.807807922363281</v>
      </c>
      <c r="AH2786" s="1">
        <v>80.046302795410156</v>
      </c>
      <c r="AI2786" s="1">
        <v>499.43841552734375</v>
      </c>
      <c r="AJ2786" s="1">
        <v>41.151832580566406</v>
      </c>
      <c r="AK2786" s="1">
        <v>3.9481163024902344</v>
      </c>
      <c r="AL2786" s="1">
        <v>9.7509339451789856E-2</v>
      </c>
      <c r="AM2786" s="1">
        <v>1</v>
      </c>
      <c r="AN2786" s="1">
        <v>-0.21956524252891541</v>
      </c>
      <c r="AO2786" s="1">
        <v>2.737391471862793</v>
      </c>
      <c r="AP2786" s="1">
        <v>1</v>
      </c>
      <c r="AQ2786" s="1">
        <v>0</v>
      </c>
      <c r="AR2786" s="1">
        <v>0.15999999642372131</v>
      </c>
      <c r="AS2786" s="1">
        <v>111115</v>
      </c>
      <c r="AT2786">
        <f t="shared" si="2473"/>
        <v>0.83239735921223945</v>
      </c>
      <c r="AU2786">
        <f t="shared" si="2474"/>
        <v>1.8731255898341709E-3</v>
      </c>
      <c r="AV2786">
        <f t="shared" si="2475"/>
        <v>304.85713615417478</v>
      </c>
      <c r="AW2786">
        <f t="shared" si="2476"/>
        <v>302.93340530395506</v>
      </c>
      <c r="AX2786">
        <f t="shared" si="2477"/>
        <v>319.94708269237526</v>
      </c>
      <c r="AY2786">
        <f t="shared" si="2478"/>
        <v>2.5127186214487724</v>
      </c>
      <c r="AZ2786">
        <f t="shared" si="2479"/>
        <v>4.6964990078624069</v>
      </c>
      <c r="BA2786">
        <f t="shared" si="2480"/>
        <v>46.904709482369299</v>
      </c>
      <c r="BB2786">
        <f t="shared" si="2481"/>
        <v>11.096901560006017</v>
      </c>
      <c r="BC2786">
        <f t="shared" si="2482"/>
        <v>30.745270729064941</v>
      </c>
      <c r="BD2786">
        <f t="shared" si="2483"/>
        <v>4.4462678562676237</v>
      </c>
      <c r="BE2786">
        <f t="shared" si="2484"/>
        <v>0.16181635149676799</v>
      </c>
      <c r="BF2786">
        <f t="shared" si="2485"/>
        <v>3.5853827096897293</v>
      </c>
      <c r="BG2786">
        <f t="shared" si="2486"/>
        <v>0.10197041122011395</v>
      </c>
      <c r="BH2786">
        <f t="shared" si="2487"/>
        <v>51.009950015020308</v>
      </c>
      <c r="BI2786">
        <f t="shared" si="2488"/>
        <v>0.77561539721439443</v>
      </c>
      <c r="BJ2786">
        <f t="shared" si="2489"/>
        <v>76.727123962843351</v>
      </c>
      <c r="BK2786">
        <f t="shared" si="2490"/>
        <v>650.20189206196301</v>
      </c>
      <c r="BL2786">
        <f t="shared" si="2491"/>
        <v>1.6445532662476604E-2</v>
      </c>
    </row>
    <row r="2787" spans="1:64" x14ac:dyDescent="0.2">
      <c r="A2787" s="1" t="s">
        <v>3566</v>
      </c>
      <c r="B2787" s="1" t="s">
        <v>631</v>
      </c>
      <c r="C2787" s="1" t="s">
        <v>2903</v>
      </c>
      <c r="D2787" s="1">
        <v>20160425</v>
      </c>
      <c r="E2787" s="1" t="s">
        <v>2915</v>
      </c>
      <c r="F2787" s="1" t="s">
        <v>365</v>
      </c>
      <c r="G2787" s="1" t="s">
        <v>366</v>
      </c>
      <c r="H2787" s="1">
        <v>20160425</v>
      </c>
      <c r="J2787" s="1">
        <v>16</v>
      </c>
      <c r="K2787" s="1">
        <v>31.736728668212891</v>
      </c>
      <c r="L2787">
        <f t="shared" si="2464"/>
        <v>14.764026023419586</v>
      </c>
      <c r="M2787">
        <f t="shared" si="2465"/>
        <v>609.38616741070905</v>
      </c>
      <c r="N2787" s="1">
        <v>781.04736328125</v>
      </c>
      <c r="O2787">
        <f t="shared" si="2466"/>
        <v>0.88449009061660933</v>
      </c>
      <c r="P2787" s="1">
        <v>84.740669250488281</v>
      </c>
      <c r="Q2787" s="1">
        <v>29.781835556030273</v>
      </c>
      <c r="R2787" s="1">
        <v>1999.531005859375</v>
      </c>
      <c r="S2787" s="1">
        <v>100.12963104248047</v>
      </c>
      <c r="T2787">
        <f t="shared" si="2467"/>
        <v>0.15598644786988561</v>
      </c>
      <c r="U2787">
        <f t="shared" si="2468"/>
        <v>2.8400000333786011</v>
      </c>
      <c r="V2787">
        <f t="shared" si="2469"/>
        <v>1.7545296504607113</v>
      </c>
      <c r="W2787" s="1">
        <v>4433.4999995864928</v>
      </c>
      <c r="X2787" s="1">
        <v>0</v>
      </c>
      <c r="Y2787">
        <f t="shared" si="2470"/>
        <v>1.1390503230818072</v>
      </c>
      <c r="Z2787">
        <f t="shared" si="2471"/>
        <v>31.736728668212891</v>
      </c>
      <c r="AA2787" s="1">
        <v>6</v>
      </c>
      <c r="AB2787">
        <f t="shared" si="2472"/>
        <v>1.4200000166893005</v>
      </c>
      <c r="AC2787" s="1">
        <v>1</v>
      </c>
      <c r="AD2787" s="1">
        <v>28.977067947387695</v>
      </c>
      <c r="AE2787" s="1">
        <v>800.4295654296875</v>
      </c>
      <c r="AF2787" s="1">
        <v>33.574558258056641</v>
      </c>
      <c r="AG2787" s="1">
        <v>35.607219696044922</v>
      </c>
      <c r="AH2787" s="1">
        <v>79.903190612792969</v>
      </c>
      <c r="AI2787" s="1">
        <v>499.46017456054688</v>
      </c>
      <c r="AJ2787" s="1">
        <v>42.766468048095703</v>
      </c>
      <c r="AK2787" s="1">
        <v>3.4156975746154785</v>
      </c>
      <c r="AL2787" s="1">
        <v>0.10190176963806152</v>
      </c>
      <c r="AM2787" s="1">
        <v>1</v>
      </c>
      <c r="AN2787" s="1">
        <v>-0.21956524252891541</v>
      </c>
      <c r="AO2787" s="1">
        <v>2.737391471862793</v>
      </c>
      <c r="AP2787" s="1">
        <v>1</v>
      </c>
      <c r="AQ2787" s="1">
        <v>0</v>
      </c>
      <c r="AR2787" s="1">
        <v>0.15999999642372131</v>
      </c>
      <c r="AS2787" s="1">
        <v>111115</v>
      </c>
      <c r="AT2787">
        <f t="shared" si="2473"/>
        <v>0.83243362426757805</v>
      </c>
      <c r="AU2787">
        <f t="shared" si="2474"/>
        <v>1.7545296504607112E-3</v>
      </c>
      <c r="AV2787">
        <f t="shared" si="2475"/>
        <v>304.88672866821287</v>
      </c>
      <c r="AW2787">
        <f t="shared" si="2476"/>
        <v>302.93183555603025</v>
      </c>
      <c r="AX2787">
        <f t="shared" si="2477"/>
        <v>319.92495378661988</v>
      </c>
      <c r="AY2787">
        <f t="shared" si="2478"/>
        <v>2.5692775408645225</v>
      </c>
      <c r="AZ2787">
        <f t="shared" si="2479"/>
        <v>4.7043880936953286</v>
      </c>
      <c r="BA2787">
        <f t="shared" si="2480"/>
        <v>46.982976414838376</v>
      </c>
      <c r="BB2787">
        <f t="shared" si="2481"/>
        <v>11.375756718793454</v>
      </c>
      <c r="BC2787">
        <f t="shared" si="2482"/>
        <v>30.759282112121582</v>
      </c>
      <c r="BD2787">
        <f t="shared" si="2483"/>
        <v>4.4498278612301307</v>
      </c>
      <c r="BE2787">
        <f t="shared" si="2484"/>
        <v>0.14786499202508988</v>
      </c>
      <c r="BF2787">
        <f t="shared" si="2485"/>
        <v>3.5653377706135214</v>
      </c>
      <c r="BG2787">
        <f t="shared" si="2486"/>
        <v>9.3112507871439709E-2</v>
      </c>
      <c r="BH2787">
        <f t="shared" si="2487"/>
        <v>61.017612105225531</v>
      </c>
      <c r="BI2787">
        <f t="shared" si="2488"/>
        <v>0.78021666298266867</v>
      </c>
      <c r="BJ2787">
        <f t="shared" si="2489"/>
        <v>76.059494444174206</v>
      </c>
      <c r="BK2787">
        <f t="shared" si="2490"/>
        <v>774.02925240189734</v>
      </c>
      <c r="BL2787">
        <f t="shared" si="2491"/>
        <v>1.4507776699876733E-2</v>
      </c>
    </row>
    <row r="2788" spans="1:64" x14ac:dyDescent="0.2">
      <c r="A2788" s="1" t="s">
        <v>3566</v>
      </c>
      <c r="B2788" s="1" t="s">
        <v>631</v>
      </c>
      <c r="C2788" s="1" t="s">
        <v>2903</v>
      </c>
      <c r="D2788" s="1">
        <v>20160425</v>
      </c>
      <c r="E2788" s="1" t="s">
        <v>2916</v>
      </c>
      <c r="F2788" s="1" t="s">
        <v>365</v>
      </c>
      <c r="G2788" s="1" t="s">
        <v>366</v>
      </c>
      <c r="H2788" s="1">
        <v>20160425</v>
      </c>
      <c r="J2788" s="1">
        <v>17</v>
      </c>
      <c r="K2788" s="1">
        <v>31.745315551757812</v>
      </c>
      <c r="L2788">
        <f t="shared" si="2464"/>
        <v>14.975944133320212</v>
      </c>
      <c r="M2788">
        <f t="shared" si="2465"/>
        <v>772.81925630539331</v>
      </c>
      <c r="N2788" s="1">
        <v>980.2633056640625</v>
      </c>
      <c r="O2788">
        <f t="shared" si="2466"/>
        <v>0.91879278145156684</v>
      </c>
      <c r="P2788" s="1">
        <v>83.981452941894531</v>
      </c>
      <c r="Q2788" s="1">
        <v>29.765163421630859</v>
      </c>
      <c r="R2788" s="1">
        <v>2000.0928955078125</v>
      </c>
      <c r="S2788" s="1">
        <v>100.13143157958984</v>
      </c>
      <c r="T2788">
        <f t="shared" si="2467"/>
        <v>0.13083650066736432</v>
      </c>
      <c r="U2788">
        <f t="shared" si="2468"/>
        <v>2.8400000333786011</v>
      </c>
      <c r="V2788">
        <f t="shared" si="2469"/>
        <v>1.5328279152532576</v>
      </c>
      <c r="W2788" s="1">
        <v>4551.4999995864928</v>
      </c>
      <c r="X2788" s="1">
        <v>0</v>
      </c>
      <c r="Y2788">
        <f t="shared" si="2470"/>
        <v>1.1766717579062189</v>
      </c>
      <c r="Z2788">
        <f t="shared" si="2471"/>
        <v>31.745315551757812</v>
      </c>
      <c r="AA2788" s="1">
        <v>6</v>
      </c>
      <c r="AB2788">
        <f t="shared" si="2472"/>
        <v>1.4200000166893005</v>
      </c>
      <c r="AC2788" s="1">
        <v>1</v>
      </c>
      <c r="AD2788" s="1">
        <v>28.976308822631836</v>
      </c>
      <c r="AE2788" s="1">
        <v>1000.0578002929688</v>
      </c>
      <c r="AF2788" s="1">
        <v>33.477375030517578</v>
      </c>
      <c r="AG2788" s="1">
        <v>35.253742218017578</v>
      </c>
      <c r="AH2788" s="1">
        <v>79.749786376953125</v>
      </c>
      <c r="AI2788" s="1">
        <v>499.48794555664062</v>
      </c>
      <c r="AJ2788" s="1">
        <v>42.353336334228516</v>
      </c>
      <c r="AK2788" s="1">
        <v>2.1708061695098877</v>
      </c>
      <c r="AL2788" s="1">
        <v>0.11227450519800186</v>
      </c>
      <c r="AM2788" s="1">
        <v>1</v>
      </c>
      <c r="AN2788" s="1">
        <v>-0.21956524252891541</v>
      </c>
      <c r="AO2788" s="1">
        <v>2.737391471862793</v>
      </c>
      <c r="AP2788" s="1">
        <v>1</v>
      </c>
      <c r="AQ2788" s="1">
        <v>0</v>
      </c>
      <c r="AR2788" s="1">
        <v>0.15999999642372131</v>
      </c>
      <c r="AS2788" s="1">
        <v>111125</v>
      </c>
      <c r="AT2788">
        <f t="shared" si="2473"/>
        <v>0.83247990926106763</v>
      </c>
      <c r="AU2788">
        <f t="shared" si="2474"/>
        <v>1.5328279152532576E-3</v>
      </c>
      <c r="AV2788">
        <f t="shared" si="2475"/>
        <v>304.89531555175779</v>
      </c>
      <c r="AW2788">
        <f t="shared" si="2476"/>
        <v>302.91516342163084</v>
      </c>
      <c r="AX2788">
        <f t="shared" si="2477"/>
        <v>320.01485612836041</v>
      </c>
      <c r="AY2788">
        <f t="shared" si="2478"/>
        <v>2.6814785260927803</v>
      </c>
      <c r="AZ2788">
        <f t="shared" si="2479"/>
        <v>4.7066794347341441</v>
      </c>
      <c r="BA2788">
        <f t="shared" si="2480"/>
        <v>47.005014913753847</v>
      </c>
      <c r="BB2788">
        <f t="shared" si="2481"/>
        <v>11.751272695736269</v>
      </c>
      <c r="BC2788">
        <f t="shared" si="2482"/>
        <v>30.755239486694336</v>
      </c>
      <c r="BD2788">
        <f t="shared" si="2483"/>
        <v>4.448800458279492</v>
      </c>
      <c r="BE2788">
        <f t="shared" si="2484"/>
        <v>0.12507442331618537</v>
      </c>
      <c r="BF2788">
        <f t="shared" si="2485"/>
        <v>3.5300076768279252</v>
      </c>
      <c r="BG2788">
        <f t="shared" si="2486"/>
        <v>7.866955513131689E-2</v>
      </c>
      <c r="BH2788">
        <f t="shared" si="2487"/>
        <v>77.383498486133007</v>
      </c>
      <c r="BI2788">
        <f t="shared" si="2488"/>
        <v>0.78837925671599041</v>
      </c>
      <c r="BJ2788">
        <f t="shared" si="2489"/>
        <v>75.075854024765633</v>
      </c>
      <c r="BK2788">
        <f t="shared" si="2490"/>
        <v>973.14445906463811</v>
      </c>
      <c r="BL2788">
        <f t="shared" si="2491"/>
        <v>1.1553596027427138E-2</v>
      </c>
    </row>
    <row r="2789" spans="1:64" x14ac:dyDescent="0.2">
      <c r="A2789" s="1" t="s">
        <v>3566</v>
      </c>
      <c r="B2789" s="1" t="s">
        <v>631</v>
      </c>
      <c r="C2789" s="1" t="s">
        <v>2903</v>
      </c>
      <c r="D2789" s="1">
        <v>20160425</v>
      </c>
      <c r="E2789" s="1" t="s">
        <v>2917</v>
      </c>
      <c r="F2789" s="1" t="s">
        <v>365</v>
      </c>
      <c r="G2789" s="1" t="s">
        <v>366</v>
      </c>
      <c r="H2789" s="1">
        <v>20160425</v>
      </c>
      <c r="J2789" s="1">
        <v>18</v>
      </c>
      <c r="K2789" s="1">
        <v>31.727108001708984</v>
      </c>
      <c r="L2789">
        <f t="shared" si="2464"/>
        <v>15.528445706422831</v>
      </c>
      <c r="M2789">
        <f t="shared" si="2465"/>
        <v>1125.7969390679168</v>
      </c>
      <c r="N2789" s="1">
        <v>1379.181640625</v>
      </c>
      <c r="O2789">
        <f t="shared" si="2466"/>
        <v>0.94575148516386021</v>
      </c>
      <c r="P2789" s="1">
        <v>83.301971435546875</v>
      </c>
      <c r="Q2789" s="1">
        <v>29.755617141723633</v>
      </c>
      <c r="R2789" s="1">
        <v>2000.50634765625</v>
      </c>
      <c r="S2789" s="1">
        <v>100.13175201416016</v>
      </c>
      <c r="T2789">
        <f t="shared" si="2467"/>
        <v>0.11245285336493271</v>
      </c>
      <c r="U2789">
        <f t="shared" si="2468"/>
        <v>2.8400000333786011</v>
      </c>
      <c r="V2789">
        <f t="shared" si="2469"/>
        <v>1.3542730724574428</v>
      </c>
      <c r="W2789" s="1">
        <v>4684.4999995864928</v>
      </c>
      <c r="X2789" s="1">
        <v>0</v>
      </c>
      <c r="Y2789">
        <f t="shared" si="2470"/>
        <v>1.2022982185189899</v>
      </c>
      <c r="Z2789">
        <f t="shared" si="2471"/>
        <v>31.727108001708984</v>
      </c>
      <c r="AA2789" s="1">
        <v>6</v>
      </c>
      <c r="AB2789">
        <f t="shared" si="2472"/>
        <v>1.4200000166893005</v>
      </c>
      <c r="AC2789" s="1">
        <v>1</v>
      </c>
      <c r="AD2789" s="1">
        <v>28.976238250732422</v>
      </c>
      <c r="AE2789" s="1">
        <v>1400.07958984375</v>
      </c>
      <c r="AF2789" s="1">
        <v>33.379173278808594</v>
      </c>
      <c r="AG2789" s="1">
        <v>34.949192047119141</v>
      </c>
      <c r="AH2789" s="1">
        <v>79.559799194335938</v>
      </c>
      <c r="AI2789" s="1">
        <v>499.46243286132812</v>
      </c>
      <c r="AJ2789" s="1">
        <v>51.788784027099609</v>
      </c>
      <c r="AK2789" s="1">
        <v>-0.47997507452964783</v>
      </c>
      <c r="AL2789" s="1">
        <v>0.12140917778015137</v>
      </c>
      <c r="AM2789" s="1">
        <v>1</v>
      </c>
      <c r="AN2789" s="1">
        <v>-0.21956524252891541</v>
      </c>
      <c r="AO2789" s="1">
        <v>2.737391471862793</v>
      </c>
      <c r="AP2789" s="1">
        <v>1</v>
      </c>
      <c r="AQ2789" s="1">
        <v>0</v>
      </c>
      <c r="AR2789" s="1">
        <v>0.15999999642372131</v>
      </c>
      <c r="AS2789" s="1">
        <v>111125</v>
      </c>
      <c r="AT2789">
        <f t="shared" si="2473"/>
        <v>0.83243738810221335</v>
      </c>
      <c r="AU2789">
        <f t="shared" si="2474"/>
        <v>1.3542730724574428E-3</v>
      </c>
      <c r="AV2789">
        <f t="shared" si="2475"/>
        <v>304.87710800170896</v>
      </c>
      <c r="AW2789">
        <f t="shared" si="2476"/>
        <v>302.90561714172361</v>
      </c>
      <c r="AX2789">
        <f t="shared" si="2477"/>
        <v>320.08100847063179</v>
      </c>
      <c r="AY2789">
        <f t="shared" si="2478"/>
        <v>2.7760132517245504</v>
      </c>
      <c r="AZ2789">
        <f t="shared" si="2479"/>
        <v>4.7018220496763821</v>
      </c>
      <c r="BA2789">
        <f t="shared" si="2480"/>
        <v>46.956354553862923</v>
      </c>
      <c r="BB2789">
        <f t="shared" si="2481"/>
        <v>12.007162506743782</v>
      </c>
      <c r="BC2789">
        <f t="shared" si="2482"/>
        <v>30.741362571716309</v>
      </c>
      <c r="BD2789">
        <f t="shared" si="2483"/>
        <v>4.4452753163212524</v>
      </c>
      <c r="BE2789">
        <f t="shared" si="2484"/>
        <v>0.10816975564415493</v>
      </c>
      <c r="BF2789">
        <f t="shared" si="2485"/>
        <v>3.4995238311573922</v>
      </c>
      <c r="BG2789">
        <f t="shared" si="2486"/>
        <v>6.7978288031421696E-2</v>
      </c>
      <c r="BH2789">
        <f t="shared" si="2487"/>
        <v>112.72801992104921</v>
      </c>
      <c r="BI2789">
        <f t="shared" si="2488"/>
        <v>0.81627894825930436</v>
      </c>
      <c r="BJ2789">
        <f t="shared" si="2489"/>
        <v>74.352715435155176</v>
      </c>
      <c r="BK2789">
        <f t="shared" si="2490"/>
        <v>1371.8001612386313</v>
      </c>
      <c r="BL2789">
        <f t="shared" si="2491"/>
        <v>8.4165473760945929E-3</v>
      </c>
    </row>
    <row r="2790" spans="1:64" x14ac:dyDescent="0.2">
      <c r="A2790" s="1" t="s">
        <v>3566</v>
      </c>
      <c r="B2790" s="1" t="s">
        <v>631</v>
      </c>
      <c r="C2790" s="1" t="s">
        <v>2903</v>
      </c>
      <c r="D2790" s="1">
        <v>20160425</v>
      </c>
      <c r="E2790" s="1" t="s">
        <v>2918</v>
      </c>
      <c r="F2790" s="1" t="s">
        <v>365</v>
      </c>
      <c r="G2790" s="1" t="s">
        <v>366</v>
      </c>
      <c r="H2790" s="1">
        <v>20160425</v>
      </c>
      <c r="J2790" s="1">
        <v>19</v>
      </c>
      <c r="K2790" s="1">
        <v>31.77900505065918</v>
      </c>
      <c r="L2790">
        <f t="shared" si="2464"/>
        <v>15.738839425121704</v>
      </c>
      <c r="M2790">
        <f t="shared" si="2465"/>
        <v>1462.2945132905361</v>
      </c>
      <c r="N2790" s="1">
        <v>1778.5218505859375</v>
      </c>
      <c r="O2790">
        <f t="shared" si="2466"/>
        <v>0.9828189343694369</v>
      </c>
      <c r="P2790" s="1">
        <v>82.574134826660156</v>
      </c>
      <c r="Q2790" s="1">
        <v>29.757036209106445</v>
      </c>
      <c r="R2790" s="1">
        <v>2000.497314453125</v>
      </c>
      <c r="S2790" s="1">
        <v>100.12931823730469</v>
      </c>
      <c r="T2790">
        <f t="shared" si="2467"/>
        <v>9.1526041189303201E-2</v>
      </c>
      <c r="U2790">
        <f t="shared" si="2468"/>
        <v>2.8400000333786011</v>
      </c>
      <c r="V2790">
        <f t="shared" si="2469"/>
        <v>1.1508149747589553</v>
      </c>
      <c r="W2790" s="1">
        <v>4826.4999995864928</v>
      </c>
      <c r="X2790" s="1">
        <v>0</v>
      </c>
      <c r="Y2790">
        <f t="shared" si="2470"/>
        <v>1.2464481329119552</v>
      </c>
      <c r="Z2790">
        <f t="shared" si="2471"/>
        <v>31.77900505065918</v>
      </c>
      <c r="AA2790" s="1">
        <v>6</v>
      </c>
      <c r="AB2790">
        <f t="shared" si="2472"/>
        <v>1.4200000166893005</v>
      </c>
      <c r="AC2790" s="1">
        <v>1</v>
      </c>
      <c r="AD2790" s="1">
        <v>28.976430892944336</v>
      </c>
      <c r="AE2790" s="1">
        <v>1799.8917236328125</v>
      </c>
      <c r="AF2790" s="1">
        <v>33.312671661376953</v>
      </c>
      <c r="AG2790" s="1">
        <v>34.647499084472656</v>
      </c>
      <c r="AH2790" s="1">
        <v>79.39288330078125</v>
      </c>
      <c r="AI2790" s="1">
        <v>499.3643798828125</v>
      </c>
      <c r="AJ2790" s="1">
        <v>44.698856353759766</v>
      </c>
      <c r="AK2790" s="1">
        <v>-3.6011970043182373</v>
      </c>
      <c r="AL2790" s="1">
        <v>0.1267402172088623</v>
      </c>
      <c r="AM2790" s="1">
        <v>0.5</v>
      </c>
      <c r="AN2790" s="1">
        <v>-0.21956524252891541</v>
      </c>
      <c r="AO2790" s="1">
        <v>2.737391471862793</v>
      </c>
      <c r="AP2790" s="1">
        <v>1</v>
      </c>
      <c r="AQ2790" s="1">
        <v>0</v>
      </c>
      <c r="AR2790" s="1">
        <v>0.15999999642372131</v>
      </c>
      <c r="AS2790" s="1">
        <v>111115</v>
      </c>
      <c r="AT2790">
        <f t="shared" si="2473"/>
        <v>0.83227396647135399</v>
      </c>
      <c r="AU2790">
        <f t="shared" si="2474"/>
        <v>1.1508149747589554E-3</v>
      </c>
      <c r="AV2790">
        <f t="shared" si="2475"/>
        <v>304.92900505065916</v>
      </c>
      <c r="AW2790">
        <f t="shared" si="2476"/>
        <v>302.90703620910642</v>
      </c>
      <c r="AX2790">
        <f t="shared" si="2477"/>
        <v>320.07956315816409</v>
      </c>
      <c r="AY2790">
        <f t="shared" si="2478"/>
        <v>2.8738567347203774</v>
      </c>
      <c r="AZ2790">
        <f t="shared" si="2479"/>
        <v>4.7156785948678408</v>
      </c>
      <c r="BA2790">
        <f t="shared" si="2480"/>
        <v>47.095882383736672</v>
      </c>
      <c r="BB2790">
        <f t="shared" si="2481"/>
        <v>12.448383299264016</v>
      </c>
      <c r="BC2790">
        <f t="shared" si="2482"/>
        <v>30.768020629882812</v>
      </c>
      <c r="BD2790">
        <f t="shared" si="2483"/>
        <v>4.4520493963253225</v>
      </c>
      <c r="BE2790">
        <f t="shared" si="2484"/>
        <v>8.8668479631703628E-2</v>
      </c>
      <c r="BF2790">
        <f t="shared" si="2485"/>
        <v>3.4692304619558856</v>
      </c>
      <c r="BG2790">
        <f t="shared" si="2486"/>
        <v>5.5667639542731406E-2</v>
      </c>
      <c r="BH2790">
        <f t="shared" si="2487"/>
        <v>146.41855267793267</v>
      </c>
      <c r="BI2790">
        <f t="shared" si="2488"/>
        <v>0.82219654080087923</v>
      </c>
      <c r="BJ2790">
        <f t="shared" si="2489"/>
        <v>73.302051673314466</v>
      </c>
      <c r="BK2790">
        <f t="shared" si="2490"/>
        <v>1771.0403601020669</v>
      </c>
      <c r="BL2790">
        <f t="shared" si="2491"/>
        <v>6.5141893251477448E-3</v>
      </c>
    </row>
    <row r="2791" spans="1:64" x14ac:dyDescent="0.2">
      <c r="A2791" s="1" t="s">
        <v>3566</v>
      </c>
      <c r="B2791" s="1" t="s">
        <v>631</v>
      </c>
      <c r="C2791" s="1" t="s">
        <v>2903</v>
      </c>
      <c r="D2791" s="1">
        <v>20160425</v>
      </c>
      <c r="E2791" s="1" t="s">
        <v>2919</v>
      </c>
      <c r="F2791" s="1" t="s">
        <v>365</v>
      </c>
      <c r="G2791" s="1" t="s">
        <v>366</v>
      </c>
      <c r="H2791" s="1">
        <v>20160425</v>
      </c>
      <c r="J2791" s="1">
        <v>20</v>
      </c>
      <c r="K2791" s="1">
        <v>31.852949142456055</v>
      </c>
      <c r="L2791">
        <f t="shared" si="2464"/>
        <v>4.9036658474545876</v>
      </c>
      <c r="M2791">
        <f t="shared" si="2465"/>
        <v>285.00736111624968</v>
      </c>
      <c r="N2791" s="1">
        <v>392.98684692382812</v>
      </c>
      <c r="O2791">
        <f t="shared" si="2466"/>
        <v>1.0045654084806963</v>
      </c>
      <c r="P2791" s="1">
        <v>82.272171020507812</v>
      </c>
      <c r="Q2791" s="1">
        <v>29.761926651000977</v>
      </c>
      <c r="R2791" s="1">
        <v>1999.5357666015625</v>
      </c>
      <c r="S2791" s="1">
        <v>100.129638671875</v>
      </c>
      <c r="T2791">
        <f t="shared" si="2467"/>
        <v>7.9714672383678367E-2</v>
      </c>
      <c r="U2791">
        <f t="shared" si="2468"/>
        <v>2.8400000333786011</v>
      </c>
      <c r="V2791">
        <f t="shared" si="2469"/>
        <v>1.0318450497955183</v>
      </c>
      <c r="W2791" s="1">
        <v>4938.4999995864928</v>
      </c>
      <c r="X2791" s="1">
        <v>0</v>
      </c>
      <c r="Y2791">
        <f t="shared" si="2470"/>
        <v>1.2779663394318095</v>
      </c>
      <c r="Z2791">
        <f t="shared" si="2471"/>
        <v>31.852949142456055</v>
      </c>
      <c r="AA2791" s="1">
        <v>6</v>
      </c>
      <c r="AB2791">
        <f t="shared" si="2472"/>
        <v>1.4200000166893005</v>
      </c>
      <c r="AC2791" s="1">
        <v>1</v>
      </c>
      <c r="AD2791" s="1">
        <v>28.977205276489258</v>
      </c>
      <c r="AE2791" s="1">
        <v>399.36557006835938</v>
      </c>
      <c r="AF2791" s="1">
        <v>33.33349609375</v>
      </c>
      <c r="AG2791" s="1">
        <v>34.530403137207031</v>
      </c>
      <c r="AH2791" s="1">
        <v>79.420417785644531</v>
      </c>
      <c r="AI2791" s="1">
        <v>499.39468383789062</v>
      </c>
      <c r="AJ2791" s="1">
        <v>42.569011688232422</v>
      </c>
      <c r="AK2791" s="1">
        <v>2.9945640563964844</v>
      </c>
      <c r="AL2791" s="1">
        <v>0.10109610855579376</v>
      </c>
      <c r="AM2791" s="1">
        <v>1</v>
      </c>
      <c r="AN2791" s="1">
        <v>-0.21956524252891541</v>
      </c>
      <c r="AO2791" s="1">
        <v>2.737391471862793</v>
      </c>
      <c r="AP2791" s="1">
        <v>1</v>
      </c>
      <c r="AQ2791" s="1">
        <v>0</v>
      </c>
      <c r="AR2791" s="1">
        <v>0.15999999642372131</v>
      </c>
      <c r="AS2791" s="1">
        <v>111115</v>
      </c>
      <c r="AT2791">
        <f t="shared" si="2473"/>
        <v>0.83232447306315094</v>
      </c>
      <c r="AU2791">
        <f t="shared" si="2474"/>
        <v>1.0318450497955182E-3</v>
      </c>
      <c r="AV2791">
        <f t="shared" si="2475"/>
        <v>305.00294914245603</v>
      </c>
      <c r="AW2791">
        <f t="shared" si="2476"/>
        <v>302.91192665100095</v>
      </c>
      <c r="AX2791">
        <f t="shared" si="2477"/>
        <v>319.92571550535285</v>
      </c>
      <c r="AY2791">
        <f t="shared" si="2478"/>
        <v>2.9234020055029246</v>
      </c>
      <c r="AZ2791">
        <f t="shared" si="2479"/>
        <v>4.7354831287545283</v>
      </c>
      <c r="BA2791">
        <f t="shared" si="2480"/>
        <v>47.293520595562271</v>
      </c>
      <c r="BB2791">
        <f t="shared" si="2481"/>
        <v>12.763117458355239</v>
      </c>
      <c r="BC2791">
        <f t="shared" si="2482"/>
        <v>30.807437896728516</v>
      </c>
      <c r="BD2791">
        <f t="shared" si="2483"/>
        <v>4.4620821978034151</v>
      </c>
      <c r="BE2791">
        <f t="shared" si="2484"/>
        <v>7.753828543029001E-2</v>
      </c>
      <c r="BF2791">
        <f t="shared" si="2485"/>
        <v>3.4575167893227188</v>
      </c>
      <c r="BG2791">
        <f t="shared" si="2486"/>
        <v>4.8652374030512098E-2</v>
      </c>
      <c r="BH2791">
        <f t="shared" si="2487"/>
        <v>28.53768408739468</v>
      </c>
      <c r="BI2791">
        <f t="shared" si="2488"/>
        <v>0.72523384267741686</v>
      </c>
      <c r="BJ2791">
        <f t="shared" si="2489"/>
        <v>72.630014031729289</v>
      </c>
      <c r="BK2791">
        <f t="shared" si="2490"/>
        <v>390.65587903077909</v>
      </c>
      <c r="BL2791">
        <f t="shared" si="2491"/>
        <v>9.1168042879876295E-3</v>
      </c>
    </row>
    <row r="2792" spans="1:64" x14ac:dyDescent="0.2">
      <c r="A2792" s="1" t="s">
        <v>3566</v>
      </c>
      <c r="B2792" s="1" t="s">
        <v>631</v>
      </c>
      <c r="C2792" s="1" t="s">
        <v>2921</v>
      </c>
      <c r="D2792" s="1">
        <v>20160425</v>
      </c>
      <c r="E2792" s="1" t="s">
        <v>2920</v>
      </c>
      <c r="F2792" s="1" t="s">
        <v>365</v>
      </c>
      <c r="G2792" s="1" t="s">
        <v>366</v>
      </c>
      <c r="H2792" s="1">
        <v>20160425</v>
      </c>
      <c r="J2792" s="1">
        <v>22</v>
      </c>
      <c r="K2792" s="1">
        <v>31.085620880126953</v>
      </c>
      <c r="L2792">
        <f t="shared" ref="L2792:L2855" si="2492">(AE2792-N2792*(1000-AF2792)/(1000-AG2792))*AT2792</f>
        <v>6.8343920539233984</v>
      </c>
      <c r="M2792">
        <f t="shared" ref="M2792:M2855" si="2493">((BG2792-AU2792/2)*N2792-L2792)/(BG2792+AU2792/2)</f>
        <v>284.19191157869125</v>
      </c>
      <c r="N2792" s="1">
        <v>391.32275390625</v>
      </c>
      <c r="O2792">
        <f t="shared" ref="O2792:O2855" si="2494">(BD2792-BF2792)</f>
        <v>0.83767964022051045</v>
      </c>
      <c r="P2792" s="1">
        <v>85.627853393554688</v>
      </c>
      <c r="Q2792" s="1">
        <v>28.862155914306641</v>
      </c>
      <c r="R2792" s="1">
        <v>1999.620849609375</v>
      </c>
      <c r="S2792" s="1">
        <v>100.09426879882812</v>
      </c>
      <c r="T2792">
        <f t="shared" ref="T2792:T2855" si="2495">IF(BE2792&lt;&gt;0,1/(1/BE2792-1/U2792),0)</f>
        <v>0.1120532594187665</v>
      </c>
      <c r="U2792">
        <f t="shared" ref="U2792:U2855" si="2496">AB2792*(AC2792+1)*(AC2792+1)/(AC2792*AC2792+1)</f>
        <v>2.8400000333786011</v>
      </c>
      <c r="V2792">
        <f t="shared" ref="V2792:V2855" si="2497">AU2792*1000</f>
        <v>1.252812903560625</v>
      </c>
      <c r="W2792" s="1">
        <v>7082.4999995864928</v>
      </c>
      <c r="X2792" s="1">
        <v>0</v>
      </c>
      <c r="Y2792">
        <f t="shared" ref="Y2792:Y2855" si="2498">(AZ2792-BF2792)</f>
        <v>1.1170649018276264</v>
      </c>
      <c r="Z2792">
        <f t="shared" ref="Z2792:Z2855" si="2499">(K2792+AY2792*X2792)</f>
        <v>31.085620880126953</v>
      </c>
      <c r="AA2792" s="1">
        <v>6</v>
      </c>
      <c r="AB2792">
        <f t="shared" ref="AB2792:AB2855" si="2500">(AA2792*AN2792+AO2792)</f>
        <v>1.4200000166893005</v>
      </c>
      <c r="AC2792" s="1">
        <v>1</v>
      </c>
      <c r="AD2792" s="1">
        <v>27.997764587402344</v>
      </c>
      <c r="AE2792" s="1">
        <v>400.12222290039062</v>
      </c>
      <c r="AF2792" s="1">
        <v>32.677970886230469</v>
      </c>
      <c r="AG2792" s="1">
        <v>34.131668090820312</v>
      </c>
      <c r="AH2792" s="1">
        <v>81.98089599609375</v>
      </c>
      <c r="AI2792" s="1">
        <v>499.43783569335938</v>
      </c>
      <c r="AJ2792" s="1">
        <v>27.756643295288086</v>
      </c>
      <c r="AK2792" s="1">
        <v>4.5018000602722168</v>
      </c>
      <c r="AL2792" s="1">
        <v>9.1039992868900299E-2</v>
      </c>
      <c r="AM2792" s="1">
        <v>1</v>
      </c>
      <c r="AN2792" s="1">
        <v>-0.21956524252891541</v>
      </c>
      <c r="AO2792" s="1">
        <v>2.737391471862793</v>
      </c>
      <c r="AP2792" s="1">
        <v>1</v>
      </c>
      <c r="AQ2792" s="1">
        <v>0</v>
      </c>
      <c r="AR2792" s="1">
        <v>0.15999999642372131</v>
      </c>
      <c r="AS2792" s="1">
        <v>111115</v>
      </c>
      <c r="AT2792">
        <f t="shared" ref="AT2792:AT2855" si="2501">AI2792*0.000001/(AA2792*0.0001)</f>
        <v>0.83239639282226552</v>
      </c>
      <c r="AU2792">
        <f t="shared" ref="AU2792:AU2855" si="2502">(AG2792-AF2792)/(1000-AG2792)*AT2792</f>
        <v>1.252812903560625E-3</v>
      </c>
      <c r="AV2792">
        <f t="shared" ref="AV2792:AV2855" si="2503">(K2792+273.15)</f>
        <v>304.23562088012693</v>
      </c>
      <c r="AW2792">
        <f t="shared" ref="AW2792:AW2855" si="2504">(Q2792+273.15)</f>
        <v>302.01215591430662</v>
      </c>
      <c r="AX2792">
        <f t="shared" ref="AX2792:AX2855" si="2505">(R2792*AP2792+AJ2792*AQ2792)*AR2792</f>
        <v>319.93932878629857</v>
      </c>
      <c r="AY2792">
        <f t="shared" ref="AY2792:AY2855" si="2506">((AX2792+0.00000010773*(AW2792^4-AV2792^4))-AU2792*44100)/(AB2792*51.4+0.00000043092*AV2792^3)</f>
        <v>2.7960091516750576</v>
      </c>
      <c r="AZ2792">
        <f t="shared" ref="AZ2792:AZ2855" si="2507">0.61365*EXP(17.502*Z2792/(240.97+Z2792))</f>
        <v>4.5334492622625797</v>
      </c>
      <c r="BA2792">
        <f t="shared" ref="BA2792:BA2855" si="2508">AZ2792*1000/S2792</f>
        <v>45.291796590012709</v>
      </c>
      <c r="BB2792">
        <f t="shared" ref="BB2792:BB2855" si="2509">(BA2792-AG2792)</f>
        <v>11.160128499192396</v>
      </c>
      <c r="BC2792">
        <f t="shared" ref="BC2792:BC2855" si="2510">IF(X2792,K2792,(Q2792+K2792)/2)</f>
        <v>29.973888397216797</v>
      </c>
      <c r="BD2792">
        <f t="shared" ref="BD2792:BD2855" si="2511">0.61365*EXP(17.502*BC2792/(240.97+BC2792))</f>
        <v>4.2540640006554638</v>
      </c>
      <c r="BE2792">
        <f t="shared" ref="BE2792:BE2855" si="2512">IF(BB2792&lt;&gt;0,(1000-(BA2792+AG2792)/2)/BB2792*AU2792,0)</f>
        <v>0.1077999713846364</v>
      </c>
      <c r="BF2792">
        <f t="shared" ref="BF2792:BF2855" si="2513">AG2792*S2792/1000</f>
        <v>3.4163843604349533</v>
      </c>
      <c r="BG2792">
        <f t="shared" ref="BG2792:BG2855" si="2514">1/(1.6/T2792+1.37/U2792)</f>
        <v>6.774462555297607E-2</v>
      </c>
      <c r="BH2792">
        <f t="shared" ref="BH2792:BH2855" si="2515">M2792*S2792*0.001</f>
        <v>28.445981588010316</v>
      </c>
      <c r="BI2792">
        <f t="shared" ref="BI2792:BI2855" si="2516">M2792/N2792</f>
        <v>0.72623405805524843</v>
      </c>
      <c r="BJ2792">
        <f t="shared" ref="BJ2792:BJ2855" si="2517">(1-AU2792*S2792/AZ2792/T2792)*100</f>
        <v>75.314485927426759</v>
      </c>
      <c r="BK2792">
        <f t="shared" ref="BK2792:BK2855" si="2518">(N2792-L2792/(U2792/1.35))</f>
        <v>388.07401124274361</v>
      </c>
      <c r="BL2792">
        <f t="shared" ref="BL2792:BL2855" si="2519">L2792*BJ2792/100/BK2792</f>
        <v>1.3263674176979703E-2</v>
      </c>
    </row>
    <row r="2793" spans="1:64" x14ac:dyDescent="0.2">
      <c r="A2793" s="1" t="s">
        <v>3566</v>
      </c>
      <c r="B2793" s="1" t="s">
        <v>631</v>
      </c>
      <c r="C2793" s="1" t="s">
        <v>2921</v>
      </c>
      <c r="D2793" s="1">
        <v>20160425</v>
      </c>
      <c r="E2793" s="1" t="s">
        <v>2922</v>
      </c>
      <c r="F2793" s="1" t="s">
        <v>365</v>
      </c>
      <c r="G2793" s="1" t="s">
        <v>366</v>
      </c>
      <c r="H2793" s="1">
        <v>20160425</v>
      </c>
      <c r="J2793" s="1">
        <v>23</v>
      </c>
      <c r="K2793" s="1">
        <v>31.114086151123047</v>
      </c>
      <c r="L2793">
        <f t="shared" si="2492"/>
        <v>5.1493849344974025</v>
      </c>
      <c r="M2793">
        <f t="shared" si="2493"/>
        <v>237.61204977773178</v>
      </c>
      <c r="N2793" s="1">
        <v>318.0595703125</v>
      </c>
      <c r="O2793">
        <f t="shared" si="2494"/>
        <v>0.8423282617286536</v>
      </c>
      <c r="P2793" s="1">
        <v>85.593894958496094</v>
      </c>
      <c r="Q2793" s="1">
        <v>28.864622116088867</v>
      </c>
      <c r="R2793" s="1">
        <v>1999.3157958984375</v>
      </c>
      <c r="S2793" s="1">
        <v>100.09445190429688</v>
      </c>
      <c r="T2793">
        <f t="shared" si="2495"/>
        <v>0.11319242224796455</v>
      </c>
      <c r="U2793">
        <f t="shared" si="2496"/>
        <v>2.8400000333786011</v>
      </c>
      <c r="V2793">
        <f t="shared" si="2497"/>
        <v>1.2744173956140648</v>
      </c>
      <c r="W2793" s="1">
        <v>7164.4999995864928</v>
      </c>
      <c r="X2793" s="1">
        <v>0</v>
      </c>
      <c r="Y2793">
        <f t="shared" si="2498"/>
        <v>1.1252907254363369</v>
      </c>
      <c r="Z2793">
        <f t="shared" si="2499"/>
        <v>31.114086151123047</v>
      </c>
      <c r="AA2793" s="1">
        <v>6</v>
      </c>
      <c r="AB2793">
        <f t="shared" si="2500"/>
        <v>1.4200000166893005</v>
      </c>
      <c r="AC2793" s="1">
        <v>1</v>
      </c>
      <c r="AD2793" s="1">
        <v>27.997323989868164</v>
      </c>
      <c r="AE2793" s="1">
        <v>324.73287963867188</v>
      </c>
      <c r="AF2793" s="1">
        <v>32.644130706787109</v>
      </c>
      <c r="AG2793" s="1">
        <v>34.122940063476562</v>
      </c>
      <c r="AH2793" s="1">
        <v>81.884445190429688</v>
      </c>
      <c r="AI2793" s="1">
        <v>499.42767333984375</v>
      </c>
      <c r="AJ2793" s="1">
        <v>24.984443664550781</v>
      </c>
      <c r="AK2793" s="1">
        <v>4.4024167060852051</v>
      </c>
      <c r="AL2793" s="1">
        <v>8.9320898056030273E-2</v>
      </c>
      <c r="AM2793" s="1">
        <v>1</v>
      </c>
      <c r="AN2793" s="1">
        <v>-0.21956524252891541</v>
      </c>
      <c r="AO2793" s="1">
        <v>2.737391471862793</v>
      </c>
      <c r="AP2793" s="1">
        <v>1</v>
      </c>
      <c r="AQ2793" s="1">
        <v>0</v>
      </c>
      <c r="AR2793" s="1">
        <v>0.15999999642372131</v>
      </c>
      <c r="AS2793" s="1">
        <v>111115</v>
      </c>
      <c r="AT2793">
        <f t="shared" si="2501"/>
        <v>0.83237945556640613</v>
      </c>
      <c r="AU2793">
        <f t="shared" si="2502"/>
        <v>1.2744173956140649E-3</v>
      </c>
      <c r="AV2793">
        <f t="shared" si="2503"/>
        <v>304.26408615112302</v>
      </c>
      <c r="AW2793">
        <f t="shared" si="2504"/>
        <v>302.01462211608884</v>
      </c>
      <c r="AX2793">
        <f t="shared" si="2505"/>
        <v>319.89052019363953</v>
      </c>
      <c r="AY2793">
        <f t="shared" si="2506"/>
        <v>2.7804172167685217</v>
      </c>
      <c r="AZ2793">
        <f t="shared" si="2507"/>
        <v>4.5408077084531966</v>
      </c>
      <c r="BA2793">
        <f t="shared" si="2508"/>
        <v>45.365228762077557</v>
      </c>
      <c r="BB2793">
        <f t="shared" si="2509"/>
        <v>11.242288698600994</v>
      </c>
      <c r="BC2793">
        <f t="shared" si="2510"/>
        <v>29.989354133605957</v>
      </c>
      <c r="BD2793">
        <f t="shared" si="2511"/>
        <v>4.2578452447455133</v>
      </c>
      <c r="BE2793">
        <f t="shared" si="2512"/>
        <v>0.10885388872978818</v>
      </c>
      <c r="BF2793">
        <f t="shared" si="2513"/>
        <v>3.4155169830168597</v>
      </c>
      <c r="BG2793">
        <f t="shared" si="2514"/>
        <v>6.8410607155566822E-2</v>
      </c>
      <c r="BH2793">
        <f t="shared" si="2515"/>
        <v>23.783647888358569</v>
      </c>
      <c r="BI2793">
        <f t="shared" si="2516"/>
        <v>0.74706775697481165</v>
      </c>
      <c r="BJ2793">
        <f t="shared" si="2517"/>
        <v>75.181745598907114</v>
      </c>
      <c r="BK2793">
        <f t="shared" si="2518"/>
        <v>315.6117993336731</v>
      </c>
      <c r="BL2793">
        <f t="shared" si="2519"/>
        <v>1.2266326827880548E-2</v>
      </c>
    </row>
    <row r="2794" spans="1:64" x14ac:dyDescent="0.2">
      <c r="A2794" s="1" t="s">
        <v>3566</v>
      </c>
      <c r="B2794" s="1" t="s">
        <v>631</v>
      </c>
      <c r="C2794" s="1" t="s">
        <v>2921</v>
      </c>
      <c r="D2794" s="1">
        <v>20160425</v>
      </c>
      <c r="E2794" s="1" t="s">
        <v>2923</v>
      </c>
      <c r="F2794" s="1" t="s">
        <v>365</v>
      </c>
      <c r="G2794" s="1" t="s">
        <v>366</v>
      </c>
      <c r="H2794" s="1">
        <v>20160425</v>
      </c>
      <c r="J2794" s="1">
        <v>24</v>
      </c>
      <c r="K2794" s="1">
        <v>31.087541580200195</v>
      </c>
      <c r="L2794">
        <f t="shared" si="2492"/>
        <v>3.5642069265346099</v>
      </c>
      <c r="M2794">
        <f t="shared" si="2493"/>
        <v>190.43098347612641</v>
      </c>
      <c r="N2794" s="1">
        <v>245.17314147949219</v>
      </c>
      <c r="O2794">
        <f t="shared" si="2494"/>
        <v>0.8416778264671918</v>
      </c>
      <c r="P2794" s="1">
        <v>85.532341003417969</v>
      </c>
      <c r="Q2794" s="1">
        <v>28.862781524658203</v>
      </c>
      <c r="R2794" s="1">
        <v>1999.26953125</v>
      </c>
      <c r="S2794" s="1">
        <v>100.09329223632812</v>
      </c>
      <c r="T2794">
        <f t="shared" si="2495"/>
        <v>0.11642805798182533</v>
      </c>
      <c r="U2794">
        <f t="shared" si="2496"/>
        <v>2.8400000333786011</v>
      </c>
      <c r="V2794">
        <f t="shared" si="2497"/>
        <v>1.3046582698193185</v>
      </c>
      <c r="W2794" s="1">
        <v>7246.4999995864928</v>
      </c>
      <c r="X2794" s="1">
        <v>0</v>
      </c>
      <c r="Y2794">
        <f t="shared" si="2498"/>
        <v>1.1212481085013377</v>
      </c>
      <c r="Z2794">
        <f t="shared" si="2499"/>
        <v>31.087541580200195</v>
      </c>
      <c r="AA2794" s="1">
        <v>6</v>
      </c>
      <c r="AB2794">
        <f t="shared" si="2500"/>
        <v>1.4200000166893005</v>
      </c>
      <c r="AC2794" s="1">
        <v>1</v>
      </c>
      <c r="AD2794" s="1">
        <v>27.998203277587891</v>
      </c>
      <c r="AE2794" s="1">
        <v>249.83946228027344</v>
      </c>
      <c r="AF2794" s="1">
        <v>32.581192016601562</v>
      </c>
      <c r="AG2794" s="1">
        <v>34.095165252685547</v>
      </c>
      <c r="AH2794" s="1">
        <v>81.734336853027344</v>
      </c>
      <c r="AI2794" s="1">
        <v>499.41796875</v>
      </c>
      <c r="AJ2794" s="1">
        <v>22.591484069824219</v>
      </c>
      <c r="AK2794" s="1">
        <v>4.2935185432434082</v>
      </c>
      <c r="AL2794" s="1">
        <v>9.0636774897575378E-2</v>
      </c>
      <c r="AM2794" s="1">
        <v>1</v>
      </c>
      <c r="AN2794" s="1">
        <v>-0.21956524252891541</v>
      </c>
      <c r="AO2794" s="1">
        <v>2.737391471862793</v>
      </c>
      <c r="AP2794" s="1">
        <v>1</v>
      </c>
      <c r="AQ2794" s="1">
        <v>0</v>
      </c>
      <c r="AR2794" s="1">
        <v>0.15999999642372131</v>
      </c>
      <c r="AS2794" s="1">
        <v>111115</v>
      </c>
      <c r="AT2794">
        <f t="shared" si="2501"/>
        <v>0.83236328124999992</v>
      </c>
      <c r="AU2794">
        <f t="shared" si="2502"/>
        <v>1.3046582698193186E-3</v>
      </c>
      <c r="AV2794">
        <f t="shared" si="2503"/>
        <v>304.23754158020017</v>
      </c>
      <c r="AW2794">
        <f t="shared" si="2504"/>
        <v>302.01278152465818</v>
      </c>
      <c r="AX2794">
        <f t="shared" si="2505"/>
        <v>319.88311785005499</v>
      </c>
      <c r="AY2794">
        <f t="shared" si="2506"/>
        <v>2.7682949182461112</v>
      </c>
      <c r="AZ2794">
        <f t="shared" si="2507"/>
        <v>4.5339454479842924</v>
      </c>
      <c r="BA2794">
        <f t="shared" si="2508"/>
        <v>45.297195712968367</v>
      </c>
      <c r="BB2794">
        <f t="shared" si="2509"/>
        <v>11.20203046028282</v>
      </c>
      <c r="BC2794">
        <f t="shared" si="2510"/>
        <v>29.975161552429199</v>
      </c>
      <c r="BD2794">
        <f t="shared" si="2511"/>
        <v>4.2543751659501465</v>
      </c>
      <c r="BE2794">
        <f t="shared" si="2512"/>
        <v>0.11184296669378335</v>
      </c>
      <c r="BF2794">
        <f t="shared" si="2513"/>
        <v>3.4126973394829547</v>
      </c>
      <c r="BG2794">
        <f t="shared" si="2514"/>
        <v>7.0299826110132038E-2</v>
      </c>
      <c r="BH2794">
        <f t="shared" si="2515"/>
        <v>19.060864079927295</v>
      </c>
      <c r="BI2794">
        <f t="shared" si="2516"/>
        <v>0.77672041206053255</v>
      </c>
      <c r="BJ2794">
        <f t="shared" si="2517"/>
        <v>75.261816782095025</v>
      </c>
      <c r="BK2794">
        <f t="shared" si="2518"/>
        <v>243.47888820686194</v>
      </c>
      <c r="BL2794">
        <f t="shared" si="2519"/>
        <v>1.1017328469580296E-2</v>
      </c>
    </row>
    <row r="2795" spans="1:64" x14ac:dyDescent="0.2">
      <c r="A2795" s="1" t="s">
        <v>3566</v>
      </c>
      <c r="B2795" s="1" t="s">
        <v>631</v>
      </c>
      <c r="C2795" s="1" t="s">
        <v>2921</v>
      </c>
      <c r="D2795" s="1">
        <v>20160425</v>
      </c>
      <c r="E2795" s="1" t="s">
        <v>2924</v>
      </c>
      <c r="F2795" s="1" t="s">
        <v>365</v>
      </c>
      <c r="G2795" s="1" t="s">
        <v>366</v>
      </c>
      <c r="H2795" s="1">
        <v>20160425</v>
      </c>
      <c r="J2795" s="1">
        <v>25</v>
      </c>
      <c r="K2795" s="1">
        <v>31.079587936401367</v>
      </c>
      <c r="L2795">
        <f t="shared" si="2492"/>
        <v>1.9866276921355692</v>
      </c>
      <c r="M2795">
        <f t="shared" si="2493"/>
        <v>142.42585980207534</v>
      </c>
      <c r="N2795" s="1">
        <v>172.28753662109375</v>
      </c>
      <c r="O2795">
        <f t="shared" si="2494"/>
        <v>0.84168443681395599</v>
      </c>
      <c r="P2795" s="1">
        <v>85.51373291015625</v>
      </c>
      <c r="Q2795" s="1">
        <v>28.859653472900391</v>
      </c>
      <c r="R2795" s="1">
        <v>1999.3221435546875</v>
      </c>
      <c r="S2795" s="1">
        <v>100.09084320068359</v>
      </c>
      <c r="T2795">
        <f t="shared" si="2495"/>
        <v>0.12232162946706328</v>
      </c>
      <c r="U2795">
        <f t="shared" si="2496"/>
        <v>2.8400000333786011</v>
      </c>
      <c r="V2795">
        <f t="shared" si="2497"/>
        <v>1.3671370276018915</v>
      </c>
      <c r="W2795" s="1">
        <v>7328.4999995864928</v>
      </c>
      <c r="X2795" s="1">
        <v>0</v>
      </c>
      <c r="Y2795">
        <f t="shared" si="2498"/>
        <v>1.1205543802814621</v>
      </c>
      <c r="Z2795">
        <f t="shared" si="2499"/>
        <v>31.079587936401367</v>
      </c>
      <c r="AA2795" s="1">
        <v>6</v>
      </c>
      <c r="AB2795">
        <f t="shared" si="2500"/>
        <v>1.4200000166893005</v>
      </c>
      <c r="AC2795" s="1">
        <v>1</v>
      </c>
      <c r="AD2795" s="1">
        <v>27.996974945068359</v>
      </c>
      <c r="AE2795" s="1">
        <v>174.95710754394531</v>
      </c>
      <c r="AF2795" s="1">
        <v>32.495990753173828</v>
      </c>
      <c r="AG2795" s="1">
        <v>34.082405090332031</v>
      </c>
      <c r="AH2795" s="1">
        <v>81.533378601074219</v>
      </c>
      <c r="AI2795" s="1">
        <v>499.44393920898438</v>
      </c>
      <c r="AJ2795" s="1">
        <v>24.328514099121094</v>
      </c>
      <c r="AK2795" s="1">
        <v>4.0773038864135742</v>
      </c>
      <c r="AL2795" s="1">
        <v>9.296717494726181E-2</v>
      </c>
      <c r="AM2795" s="1">
        <v>1</v>
      </c>
      <c r="AN2795" s="1">
        <v>-0.21956524252891541</v>
      </c>
      <c r="AO2795" s="1">
        <v>2.737391471862793</v>
      </c>
      <c r="AP2795" s="1">
        <v>1</v>
      </c>
      <c r="AQ2795" s="1">
        <v>0</v>
      </c>
      <c r="AR2795" s="1">
        <v>0.15999999642372131</v>
      </c>
      <c r="AS2795" s="1">
        <v>111115</v>
      </c>
      <c r="AT2795">
        <f t="shared" si="2501"/>
        <v>0.83240656534830726</v>
      </c>
      <c r="AU2795">
        <f t="shared" si="2502"/>
        <v>1.3671370276018915E-3</v>
      </c>
      <c r="AV2795">
        <f t="shared" si="2503"/>
        <v>304.22958793640134</v>
      </c>
      <c r="AW2795">
        <f t="shared" si="2504"/>
        <v>302.00965347290037</v>
      </c>
      <c r="AX2795">
        <f t="shared" si="2505"/>
        <v>319.89153581861683</v>
      </c>
      <c r="AY2795">
        <f t="shared" si="2506"/>
        <v>2.736753343565641</v>
      </c>
      <c r="AZ2795">
        <f t="shared" si="2507"/>
        <v>4.5318910440800657</v>
      </c>
      <c r="BA2795">
        <f t="shared" si="2508"/>
        <v>45.277778657469774</v>
      </c>
      <c r="BB2795">
        <f t="shared" si="2509"/>
        <v>11.195373567137743</v>
      </c>
      <c r="BC2795">
        <f t="shared" si="2510"/>
        <v>29.969620704650879</v>
      </c>
      <c r="BD2795">
        <f t="shared" si="2511"/>
        <v>4.2530211006125596</v>
      </c>
      <c r="BE2795">
        <f t="shared" si="2512"/>
        <v>0.11727066514298508</v>
      </c>
      <c r="BF2795">
        <f t="shared" si="2513"/>
        <v>3.4113366637986036</v>
      </c>
      <c r="BG2795">
        <f t="shared" si="2514"/>
        <v>7.3731822701916722E-2</v>
      </c>
      <c r="BH2795">
        <f t="shared" si="2515"/>
        <v>14.255524401172067</v>
      </c>
      <c r="BI2795">
        <f t="shared" si="2516"/>
        <v>0.82667535095883227</v>
      </c>
      <c r="BJ2795">
        <f t="shared" si="2517"/>
        <v>75.315537436559865</v>
      </c>
      <c r="BK2795">
        <f t="shared" si="2518"/>
        <v>171.34318896163529</v>
      </c>
      <c r="BL2795">
        <f t="shared" si="2519"/>
        <v>8.7324120221110545E-3</v>
      </c>
    </row>
    <row r="2796" spans="1:64" x14ac:dyDescent="0.2">
      <c r="A2796" s="1" t="s">
        <v>3566</v>
      </c>
      <c r="B2796" s="1" t="s">
        <v>631</v>
      </c>
      <c r="C2796" s="1" t="s">
        <v>2921</v>
      </c>
      <c r="D2796" s="1">
        <v>20160425</v>
      </c>
      <c r="E2796" s="1" t="s">
        <v>2898</v>
      </c>
      <c r="F2796" s="1" t="s">
        <v>365</v>
      </c>
      <c r="G2796" s="1" t="s">
        <v>366</v>
      </c>
      <c r="H2796" s="1">
        <v>20160425</v>
      </c>
      <c r="J2796" s="1">
        <v>26</v>
      </c>
      <c r="K2796" s="1">
        <v>31.092687606811523</v>
      </c>
      <c r="L2796">
        <f t="shared" si="2492"/>
        <v>0.46587276246905079</v>
      </c>
      <c r="M2796">
        <f t="shared" si="2493"/>
        <v>91.520593984615175</v>
      </c>
      <c r="N2796" s="1">
        <v>99.236885070800781</v>
      </c>
      <c r="O2796">
        <f t="shared" si="2494"/>
        <v>0.84046673383596104</v>
      </c>
      <c r="P2796" s="1">
        <v>85.573226928710938</v>
      </c>
      <c r="Q2796" s="1">
        <v>28.865545272827148</v>
      </c>
      <c r="R2796" s="1">
        <v>1999.128173828125</v>
      </c>
      <c r="S2796" s="1">
        <v>100.08908081054688</v>
      </c>
      <c r="T2796">
        <f t="shared" si="2495"/>
        <v>0.13022658453074676</v>
      </c>
      <c r="U2796">
        <f t="shared" si="2496"/>
        <v>2.8400000333786011</v>
      </c>
      <c r="V2796">
        <f t="shared" si="2497"/>
        <v>1.4514925336077762</v>
      </c>
      <c r="W2796" s="1">
        <v>7410.4999995864928</v>
      </c>
      <c r="X2796" s="1">
        <v>0</v>
      </c>
      <c r="Y2796">
        <f t="shared" si="2498"/>
        <v>1.1203999321373717</v>
      </c>
      <c r="Z2796">
        <f t="shared" si="2499"/>
        <v>31.092687606811523</v>
      </c>
      <c r="AA2796" s="1">
        <v>6</v>
      </c>
      <c r="AB2796">
        <f t="shared" si="2500"/>
        <v>1.4200000166893005</v>
      </c>
      <c r="AC2796" s="1">
        <v>1</v>
      </c>
      <c r="AD2796" s="1">
        <v>27.997690200805664</v>
      </c>
      <c r="AE2796" s="1">
        <v>99.969757080078125</v>
      </c>
      <c r="AF2796" s="1">
        <v>32.433753967285156</v>
      </c>
      <c r="AG2796" s="1">
        <v>34.118358612060547</v>
      </c>
      <c r="AH2796" s="1">
        <v>81.3480224609375</v>
      </c>
      <c r="AI2796" s="1">
        <v>499.3349609375</v>
      </c>
      <c r="AJ2796" s="1">
        <v>26.480607986450195</v>
      </c>
      <c r="AK2796" s="1">
        <v>3.7411832809448242</v>
      </c>
      <c r="AL2796" s="1">
        <v>7.7221058309078217E-2</v>
      </c>
      <c r="AM2796" s="1">
        <v>1</v>
      </c>
      <c r="AN2796" s="1">
        <v>-0.21956524252891541</v>
      </c>
      <c r="AO2796" s="1">
        <v>2.737391471862793</v>
      </c>
      <c r="AP2796" s="1">
        <v>1</v>
      </c>
      <c r="AQ2796" s="1">
        <v>0</v>
      </c>
      <c r="AR2796" s="1">
        <v>0.15999999642372131</v>
      </c>
      <c r="AS2796" s="1">
        <v>111115</v>
      </c>
      <c r="AT2796">
        <f t="shared" si="2501"/>
        <v>0.83222493489583316</v>
      </c>
      <c r="AU2796">
        <f t="shared" si="2502"/>
        <v>1.4514925336077762E-3</v>
      </c>
      <c r="AV2796">
        <f t="shared" si="2503"/>
        <v>304.2426876068115</v>
      </c>
      <c r="AW2796">
        <f t="shared" si="2504"/>
        <v>302.01554527282713</v>
      </c>
      <c r="AX2796">
        <f t="shared" si="2505"/>
        <v>319.86050066306052</v>
      </c>
      <c r="AY2796">
        <f t="shared" si="2506"/>
        <v>2.6915904337776353</v>
      </c>
      <c r="AZ2796">
        <f t="shared" si="2507"/>
        <v>4.5352750843831178</v>
      </c>
      <c r="BA2796">
        <f t="shared" si="2508"/>
        <v>45.312386202923484</v>
      </c>
      <c r="BB2796">
        <f t="shared" si="2509"/>
        <v>11.194027590862937</v>
      </c>
      <c r="BC2796">
        <f t="shared" si="2510"/>
        <v>29.979116439819336</v>
      </c>
      <c r="BD2796">
        <f t="shared" si="2511"/>
        <v>4.2553418860817072</v>
      </c>
      <c r="BE2796">
        <f t="shared" si="2512"/>
        <v>0.12451693153111112</v>
      </c>
      <c r="BF2796">
        <f t="shared" si="2513"/>
        <v>3.4148751522457461</v>
      </c>
      <c r="BG2796">
        <f t="shared" si="2514"/>
        <v>7.8316678830369205E-2</v>
      </c>
      <c r="BH2796">
        <f t="shared" si="2515"/>
        <v>9.1602121271553987</v>
      </c>
      <c r="BI2796">
        <f t="shared" si="2516"/>
        <v>0.92224371935213001</v>
      </c>
      <c r="BJ2796">
        <f t="shared" si="2517"/>
        <v>75.402089185281369</v>
      </c>
      <c r="BK2796">
        <f t="shared" si="2518"/>
        <v>99.015431471525645</v>
      </c>
      <c r="BL2796">
        <f t="shared" si="2519"/>
        <v>3.5477075706918113E-3</v>
      </c>
    </row>
    <row r="2797" spans="1:64" x14ac:dyDescent="0.2">
      <c r="A2797" s="1" t="s">
        <v>3566</v>
      </c>
      <c r="B2797" s="1" t="s">
        <v>631</v>
      </c>
      <c r="C2797" s="1" t="s">
        <v>2921</v>
      </c>
      <c r="D2797" s="1">
        <v>20160425</v>
      </c>
      <c r="E2797" s="1" t="s">
        <v>2925</v>
      </c>
      <c r="F2797" s="1" t="s">
        <v>365</v>
      </c>
      <c r="G2797" s="1" t="s">
        <v>366</v>
      </c>
      <c r="H2797" s="1">
        <v>20160425</v>
      </c>
      <c r="J2797" s="1">
        <v>27</v>
      </c>
      <c r="K2797" s="1">
        <v>31.02935791015625</v>
      </c>
      <c r="L2797">
        <f t="shared" si="2492"/>
        <v>-0.27826849336442294</v>
      </c>
      <c r="M2797">
        <f t="shared" si="2493"/>
        <v>68.041334194493245</v>
      </c>
      <c r="N2797" s="1">
        <v>66.119354248046875</v>
      </c>
      <c r="O2797">
        <f t="shared" si="2494"/>
        <v>0.8226337454975492</v>
      </c>
      <c r="P2797" s="1">
        <v>85.846359252929688</v>
      </c>
      <c r="Q2797" s="1">
        <v>28.855052947998047</v>
      </c>
      <c r="R2797" s="1">
        <v>1999.775634765625</v>
      </c>
      <c r="S2797" s="1">
        <v>100.08651733398438</v>
      </c>
      <c r="T2797">
        <f t="shared" si="2495"/>
        <v>0.14830906407234976</v>
      </c>
      <c r="U2797">
        <f t="shared" si="2496"/>
        <v>2.8400000333786011</v>
      </c>
      <c r="V2797">
        <f t="shared" si="2497"/>
        <v>1.6061224422999889</v>
      </c>
      <c r="W2797" s="1">
        <v>7492.4999995864928</v>
      </c>
      <c r="X2797" s="1">
        <v>0</v>
      </c>
      <c r="Y2797">
        <f t="shared" si="2498"/>
        <v>1.0952423178290798</v>
      </c>
      <c r="Z2797">
        <f t="shared" si="2499"/>
        <v>31.02935791015625</v>
      </c>
      <c r="AA2797" s="1">
        <v>6</v>
      </c>
      <c r="AB2797">
        <f t="shared" si="2500"/>
        <v>1.4200000166893005</v>
      </c>
      <c r="AC2797" s="1">
        <v>1</v>
      </c>
      <c r="AD2797" s="1">
        <v>27.997819900512695</v>
      </c>
      <c r="AE2797" s="1">
        <v>65.912574768066406</v>
      </c>
      <c r="AF2797" s="1">
        <v>32.343284606933594</v>
      </c>
      <c r="AG2797" s="1">
        <v>34.20733642578125</v>
      </c>
      <c r="AH2797" s="1">
        <v>81.168357849121094</v>
      </c>
      <c r="AI2797" s="1">
        <v>499.29339599609375</v>
      </c>
      <c r="AJ2797" s="1">
        <v>25.685182571411133</v>
      </c>
      <c r="AK2797" s="1">
        <v>3.5761263370513916</v>
      </c>
      <c r="AL2797" s="1">
        <v>5.9617564082145691E-2</v>
      </c>
      <c r="AM2797" s="1">
        <v>1</v>
      </c>
      <c r="AN2797" s="1">
        <v>-0.21956524252891541</v>
      </c>
      <c r="AO2797" s="1">
        <v>2.737391471862793</v>
      </c>
      <c r="AP2797" s="1">
        <v>1</v>
      </c>
      <c r="AQ2797" s="1">
        <v>0</v>
      </c>
      <c r="AR2797" s="1">
        <v>0.15999999642372131</v>
      </c>
      <c r="AS2797" s="1">
        <v>111115</v>
      </c>
      <c r="AT2797">
        <f t="shared" si="2501"/>
        <v>0.83215565999348939</v>
      </c>
      <c r="AU2797">
        <f t="shared" si="2502"/>
        <v>1.6061224422999889E-3</v>
      </c>
      <c r="AV2797">
        <f t="shared" si="2503"/>
        <v>304.17935791015623</v>
      </c>
      <c r="AW2797">
        <f t="shared" si="2504"/>
        <v>302.00505294799802</v>
      </c>
      <c r="AX2797">
        <f t="shared" si="2505"/>
        <v>319.96409441074502</v>
      </c>
      <c r="AY2797">
        <f t="shared" si="2506"/>
        <v>2.6204939403430023</v>
      </c>
      <c r="AZ2797">
        <f t="shared" si="2507"/>
        <v>4.5189354879574699</v>
      </c>
      <c r="BA2797">
        <f t="shared" si="2508"/>
        <v>45.15029205060636</v>
      </c>
      <c r="BB2797">
        <f t="shared" si="2509"/>
        <v>10.94295562482511</v>
      </c>
      <c r="BC2797">
        <f t="shared" si="2510"/>
        <v>29.942205429077148</v>
      </c>
      <c r="BD2797">
        <f t="shared" si="2511"/>
        <v>4.2463269156259393</v>
      </c>
      <c r="BE2797">
        <f t="shared" si="2512"/>
        <v>0.14094852077889369</v>
      </c>
      <c r="BF2797">
        <f t="shared" si="2513"/>
        <v>3.4236931701283901</v>
      </c>
      <c r="BG2797">
        <f t="shared" si="2514"/>
        <v>8.8725820156829296E-2</v>
      </c>
      <c r="BH2797">
        <f t="shared" si="2515"/>
        <v>6.8100201742845723</v>
      </c>
      <c r="BI2797">
        <f t="shared" si="2516"/>
        <v>1.0290683411582644</v>
      </c>
      <c r="BJ2797">
        <f t="shared" si="2517"/>
        <v>76.014410735052778</v>
      </c>
      <c r="BK2797">
        <f t="shared" si="2518"/>
        <v>66.251629762704198</v>
      </c>
      <c r="BL2797">
        <f t="shared" si="2519"/>
        <v>-3.1927388994036688E-3</v>
      </c>
    </row>
    <row r="2798" spans="1:64" x14ac:dyDescent="0.2">
      <c r="A2798" s="1" t="s">
        <v>3566</v>
      </c>
      <c r="B2798" s="1" t="s">
        <v>631</v>
      </c>
      <c r="C2798" s="1" t="s">
        <v>2921</v>
      </c>
      <c r="D2798" s="1">
        <v>20160425</v>
      </c>
      <c r="E2798" s="1" t="s">
        <v>2926</v>
      </c>
      <c r="F2798" s="1" t="s">
        <v>365</v>
      </c>
      <c r="G2798" s="1" t="s">
        <v>366</v>
      </c>
      <c r="H2798" s="1">
        <v>20160425</v>
      </c>
      <c r="J2798" s="1">
        <v>28</v>
      </c>
      <c r="K2798" s="1">
        <v>30.948295593261719</v>
      </c>
      <c r="L2798">
        <f t="shared" si="2492"/>
        <v>-0.89591162657004109</v>
      </c>
      <c r="M2798">
        <f t="shared" si="2493"/>
        <v>46.614894927211971</v>
      </c>
      <c r="N2798" s="1">
        <v>39.473239898681641</v>
      </c>
      <c r="O2798">
        <f t="shared" si="2494"/>
        <v>0.78179276077004767</v>
      </c>
      <c r="P2798" s="1">
        <v>86.639068603515625</v>
      </c>
      <c r="Q2798" s="1">
        <v>28.846712112426758</v>
      </c>
      <c r="R2798" s="1">
        <v>1999.04833984375</v>
      </c>
      <c r="S2798" s="1">
        <v>100.08807373046875</v>
      </c>
      <c r="T2798">
        <f t="shared" si="2495"/>
        <v>0.19238300963564117</v>
      </c>
      <c r="U2798">
        <f t="shared" si="2496"/>
        <v>2.8400000333786011</v>
      </c>
      <c r="V2798">
        <f t="shared" si="2497"/>
        <v>1.9580011496160705</v>
      </c>
      <c r="W2798" s="1">
        <v>7634.9999995753169</v>
      </c>
      <c r="X2798" s="1">
        <v>0</v>
      </c>
      <c r="Y2798">
        <f t="shared" si="2498"/>
        <v>1.0444568204071536</v>
      </c>
      <c r="Z2798">
        <f t="shared" si="2499"/>
        <v>30.948295593261719</v>
      </c>
      <c r="AA2798" s="1">
        <v>6</v>
      </c>
      <c r="AB2798">
        <f t="shared" si="2500"/>
        <v>1.4200000166893005</v>
      </c>
      <c r="AC2798" s="1">
        <v>1</v>
      </c>
      <c r="AD2798" s="1">
        <v>27.998149871826172</v>
      </c>
      <c r="AE2798" s="1">
        <v>38.489738464355469</v>
      </c>
      <c r="AF2798" s="1">
        <v>32.234806060791016</v>
      </c>
      <c r="AG2798" s="1">
        <v>34.505996704101562</v>
      </c>
      <c r="AH2798" s="1">
        <v>80.936477661132812</v>
      </c>
      <c r="AI2798" s="1">
        <v>499.41339111328125</v>
      </c>
      <c r="AJ2798" s="1">
        <v>31.556056976318359</v>
      </c>
      <c r="AK2798" s="1">
        <v>3.5711841583251953</v>
      </c>
      <c r="AL2798" s="1">
        <v>-3.4680665703490376E-4</v>
      </c>
      <c r="AM2798" s="1">
        <v>1</v>
      </c>
      <c r="AN2798" s="1">
        <v>-0.21956524252891541</v>
      </c>
      <c r="AO2798" s="1">
        <v>2.737391471862793</v>
      </c>
      <c r="AP2798" s="1">
        <v>1</v>
      </c>
      <c r="AQ2798" s="1">
        <v>0</v>
      </c>
      <c r="AR2798" s="1">
        <v>0.15999999642372131</v>
      </c>
      <c r="AS2798" s="1">
        <v>111115</v>
      </c>
      <c r="AT2798">
        <f t="shared" si="2501"/>
        <v>0.83235565185546856</v>
      </c>
      <c r="AU2798">
        <f t="shared" si="2502"/>
        <v>1.9580011496160704E-3</v>
      </c>
      <c r="AV2798">
        <f t="shared" si="2503"/>
        <v>304.0982955932617</v>
      </c>
      <c r="AW2798">
        <f t="shared" si="2504"/>
        <v>301.99671211242674</v>
      </c>
      <c r="AX2798">
        <f t="shared" si="2505"/>
        <v>319.84772722584603</v>
      </c>
      <c r="AY2798">
        <f t="shared" si="2506"/>
        <v>2.447473766050094</v>
      </c>
      <c r="AZ2798">
        <f t="shared" si="2507"/>
        <v>4.4980955626705823</v>
      </c>
      <c r="BA2798">
        <f t="shared" si="2508"/>
        <v>44.94137408202787</v>
      </c>
      <c r="BB2798">
        <f t="shared" si="2509"/>
        <v>10.435377377926308</v>
      </c>
      <c r="BC2798">
        <f t="shared" si="2510"/>
        <v>29.897503852844238</v>
      </c>
      <c r="BD2798">
        <f t="shared" si="2511"/>
        <v>4.2354315030334764</v>
      </c>
      <c r="BE2798">
        <f t="shared" si="2512"/>
        <v>0.18017768403149936</v>
      </c>
      <c r="BF2798">
        <f t="shared" si="2513"/>
        <v>3.4536387422634287</v>
      </c>
      <c r="BG2798">
        <f t="shared" si="2514"/>
        <v>0.11364750745435598</v>
      </c>
      <c r="BH2798">
        <f t="shared" si="2515"/>
        <v>4.6655950404128452</v>
      </c>
      <c r="BI2798">
        <f t="shared" si="2516"/>
        <v>1.1809239638514915</v>
      </c>
      <c r="BJ2798">
        <f t="shared" si="2517"/>
        <v>77.353563125336237</v>
      </c>
      <c r="BK2798">
        <f t="shared" si="2518"/>
        <v>39.89911337813745</v>
      </c>
      <c r="BL2798">
        <f t="shared" si="2519"/>
        <v>-1.7369297383580971E-2</v>
      </c>
    </row>
    <row r="2799" spans="1:64" x14ac:dyDescent="0.2">
      <c r="A2799" s="1" t="s">
        <v>3566</v>
      </c>
      <c r="B2799" s="1" t="s">
        <v>631</v>
      </c>
      <c r="C2799" s="1" t="s">
        <v>2921</v>
      </c>
      <c r="D2799" s="1">
        <v>20160425</v>
      </c>
      <c r="E2799" s="1" t="s">
        <v>348</v>
      </c>
      <c r="F2799" s="1" t="s">
        <v>365</v>
      </c>
      <c r="G2799" s="1" t="s">
        <v>366</v>
      </c>
      <c r="H2799" s="1">
        <v>20160425</v>
      </c>
      <c r="J2799" s="1">
        <v>29</v>
      </c>
      <c r="K2799" s="1">
        <v>30.834877014160156</v>
      </c>
      <c r="L2799">
        <f t="shared" si="2492"/>
        <v>7.6142840974705868</v>
      </c>
      <c r="M2799">
        <f t="shared" si="2493"/>
        <v>327.47726621847971</v>
      </c>
      <c r="N2799" s="1">
        <v>390.252685546875</v>
      </c>
      <c r="O2799">
        <f t="shared" si="2494"/>
        <v>0.74496699057383875</v>
      </c>
      <c r="P2799" s="1">
        <v>87.234848022460938</v>
      </c>
      <c r="Q2799" s="1">
        <v>28.837835311889648</v>
      </c>
      <c r="R2799" s="1">
        <v>1999.3984375</v>
      </c>
      <c r="S2799" s="1">
        <v>100.08898162841797</v>
      </c>
      <c r="T2799">
        <f t="shared" si="2495"/>
        <v>0.22886725873827979</v>
      </c>
      <c r="U2799">
        <f t="shared" si="2496"/>
        <v>2.8400000333786011</v>
      </c>
      <c r="V2799">
        <f t="shared" si="2497"/>
        <v>2.1891901218583518</v>
      </c>
      <c r="W2799" s="1">
        <v>7765.9999995753169</v>
      </c>
      <c r="X2799" s="1">
        <v>0</v>
      </c>
      <c r="Y2799">
        <f t="shared" si="2498"/>
        <v>0.99347780245133688</v>
      </c>
      <c r="Z2799">
        <f t="shared" si="2499"/>
        <v>30.834877014160156</v>
      </c>
      <c r="AA2799" s="1">
        <v>6</v>
      </c>
      <c r="AB2799">
        <f t="shared" si="2500"/>
        <v>1.4200000166893005</v>
      </c>
      <c r="AC2799" s="1">
        <v>1</v>
      </c>
      <c r="AD2799" s="1">
        <v>27.998502731323242</v>
      </c>
      <c r="AE2799" s="1">
        <v>400.4263916015625</v>
      </c>
      <c r="AF2799" s="1">
        <v>32.18646240234375</v>
      </c>
      <c r="AG2799" s="1">
        <v>34.725101470947266</v>
      </c>
      <c r="AH2799" s="1">
        <v>80.857398986816406</v>
      </c>
      <c r="AI2799" s="1">
        <v>499.44168090820312</v>
      </c>
      <c r="AJ2799" s="1">
        <v>37.610034942626953</v>
      </c>
      <c r="AK2799" s="1">
        <v>4.7814931869506836</v>
      </c>
      <c r="AL2799" s="1">
        <v>-4.3361715972423553E-2</v>
      </c>
      <c r="AM2799" s="1">
        <v>1</v>
      </c>
      <c r="AN2799" s="1">
        <v>-0.21956524252891541</v>
      </c>
      <c r="AO2799" s="1">
        <v>2.737391471862793</v>
      </c>
      <c r="AP2799" s="1">
        <v>1</v>
      </c>
      <c r="AQ2799" s="1">
        <v>0</v>
      </c>
      <c r="AR2799" s="1">
        <v>0.15999999642372131</v>
      </c>
      <c r="AS2799" s="1">
        <v>111115</v>
      </c>
      <c r="AT2799">
        <f t="shared" si="2501"/>
        <v>0.83240280151367174</v>
      </c>
      <c r="AU2799">
        <f t="shared" si="2502"/>
        <v>2.1891901218583517E-3</v>
      </c>
      <c r="AV2799">
        <f t="shared" si="2503"/>
        <v>303.98487701416013</v>
      </c>
      <c r="AW2799">
        <f t="shared" si="2504"/>
        <v>301.98783531188963</v>
      </c>
      <c r="AX2799">
        <f t="shared" si="2505"/>
        <v>319.90374284959398</v>
      </c>
      <c r="AY2799">
        <f t="shared" si="2506"/>
        <v>2.3436112883360307</v>
      </c>
      <c r="AZ2799">
        <f t="shared" si="2507"/>
        <v>4.4690778456219276</v>
      </c>
      <c r="BA2799">
        <f t="shared" si="2508"/>
        <v>44.651047227290761</v>
      </c>
      <c r="BB2799">
        <f t="shared" si="2509"/>
        <v>9.925945756343495</v>
      </c>
      <c r="BC2799">
        <f t="shared" si="2510"/>
        <v>29.836356163024902</v>
      </c>
      <c r="BD2799">
        <f t="shared" si="2511"/>
        <v>4.2205670337444294</v>
      </c>
      <c r="BE2799">
        <f t="shared" si="2512"/>
        <v>0.21179899962622048</v>
      </c>
      <c r="BF2799">
        <f t="shared" si="2513"/>
        <v>3.4756000431705907</v>
      </c>
      <c r="BG2799">
        <f t="shared" si="2514"/>
        <v>0.13380886735000019</v>
      </c>
      <c r="BH2799">
        <f t="shared" si="2515"/>
        <v>32.776866082265961</v>
      </c>
      <c r="BI2799">
        <f t="shared" si="2516"/>
        <v>0.8391416083647808</v>
      </c>
      <c r="BJ2799">
        <f t="shared" si="2517"/>
        <v>78.577598094233579</v>
      </c>
      <c r="BK2799">
        <f t="shared" si="2518"/>
        <v>386.63321955716634</v>
      </c>
      <c r="BL2799">
        <f t="shared" si="2519"/>
        <v>1.5474928829748248E-2</v>
      </c>
    </row>
    <row r="2800" spans="1:64" x14ac:dyDescent="0.2">
      <c r="A2800" s="1" t="s">
        <v>3566</v>
      </c>
      <c r="B2800" s="1" t="s">
        <v>631</v>
      </c>
      <c r="C2800" s="1" t="s">
        <v>2921</v>
      </c>
      <c r="D2800" s="1">
        <v>20160425</v>
      </c>
      <c r="E2800" s="1" t="s">
        <v>2927</v>
      </c>
      <c r="F2800" s="1" t="s">
        <v>365</v>
      </c>
      <c r="G2800" s="1" t="s">
        <v>366</v>
      </c>
      <c r="H2800" s="1">
        <v>20160425</v>
      </c>
      <c r="J2800" s="1">
        <v>30</v>
      </c>
      <c r="K2800" s="1">
        <v>30.865242004394531</v>
      </c>
      <c r="L2800">
        <f t="shared" si="2492"/>
        <v>7.0331901915875186</v>
      </c>
      <c r="M2800">
        <f t="shared" si="2493"/>
        <v>330.97017811241733</v>
      </c>
      <c r="N2800" s="1">
        <v>390.52407836914062</v>
      </c>
      <c r="O2800">
        <f t="shared" si="2494"/>
        <v>0.75054144077054818</v>
      </c>
      <c r="P2800" s="1">
        <v>87.186439514160156</v>
      </c>
      <c r="Q2800" s="1">
        <v>28.838346481323242</v>
      </c>
      <c r="R2800" s="1">
        <v>1999.2109375</v>
      </c>
      <c r="S2800" s="1">
        <v>100.08873748779297</v>
      </c>
      <c r="T2800">
        <f t="shared" si="2495"/>
        <v>0.22416201118964413</v>
      </c>
      <c r="U2800">
        <f t="shared" si="2496"/>
        <v>2.8400000333786011</v>
      </c>
      <c r="V2800">
        <f t="shared" si="2497"/>
        <v>2.1682527014318334</v>
      </c>
      <c r="W2800" s="1">
        <v>7848.9999995753169</v>
      </c>
      <c r="X2800" s="1">
        <v>0</v>
      </c>
      <c r="Y2800">
        <f t="shared" si="2498"/>
        <v>1.0030564260646635</v>
      </c>
      <c r="Z2800">
        <f t="shared" si="2499"/>
        <v>30.865242004394531</v>
      </c>
      <c r="AA2800" s="1">
        <v>6</v>
      </c>
      <c r="AB2800">
        <f t="shared" si="2500"/>
        <v>1.4200000166893005</v>
      </c>
      <c r="AC2800" s="1">
        <v>1</v>
      </c>
      <c r="AD2800" s="1">
        <v>28.000703811645508</v>
      </c>
      <c r="AE2800" s="1">
        <v>399.99087524414062</v>
      </c>
      <c r="AF2800" s="1">
        <v>32.192459106445312</v>
      </c>
      <c r="AG2800" s="1">
        <v>34.706943511962891</v>
      </c>
      <c r="AH2800" s="1">
        <v>80.869865417480469</v>
      </c>
      <c r="AI2800" s="1">
        <v>499.42626953125</v>
      </c>
      <c r="AJ2800" s="1">
        <v>35.956123352050781</v>
      </c>
      <c r="AK2800" s="1">
        <v>4.7215490341186523</v>
      </c>
      <c r="AL2800" s="1">
        <v>-2.3480277508497238E-2</v>
      </c>
      <c r="AM2800" s="1">
        <v>1</v>
      </c>
      <c r="AN2800" s="1">
        <v>-0.21956524252891541</v>
      </c>
      <c r="AO2800" s="1">
        <v>2.737391471862793</v>
      </c>
      <c r="AP2800" s="1">
        <v>1</v>
      </c>
      <c r="AQ2800" s="1">
        <v>0</v>
      </c>
      <c r="AR2800" s="1">
        <v>0.15999999642372131</v>
      </c>
      <c r="AS2800" s="1">
        <v>111115</v>
      </c>
      <c r="AT2800">
        <f t="shared" si="2501"/>
        <v>0.83237711588541652</v>
      </c>
      <c r="AU2800">
        <f t="shared" si="2502"/>
        <v>2.1682527014318335E-3</v>
      </c>
      <c r="AV2800">
        <f t="shared" si="2503"/>
        <v>304.01524200439451</v>
      </c>
      <c r="AW2800">
        <f t="shared" si="2504"/>
        <v>301.98834648132322</v>
      </c>
      <c r="AX2800">
        <f t="shared" si="2505"/>
        <v>319.87374285026453</v>
      </c>
      <c r="AY2800">
        <f t="shared" si="2506"/>
        <v>2.3497606944125282</v>
      </c>
      <c r="AZ2800">
        <f t="shared" si="2507"/>
        <v>4.4768305842371765</v>
      </c>
      <c r="BA2800">
        <f t="shared" si="2508"/>
        <v>44.728614793279611</v>
      </c>
      <c r="BB2800">
        <f t="shared" si="2509"/>
        <v>10.021671281316721</v>
      </c>
      <c r="BC2800">
        <f t="shared" si="2510"/>
        <v>29.851794242858887</v>
      </c>
      <c r="BD2800">
        <f t="shared" si="2511"/>
        <v>4.2243155989430612</v>
      </c>
      <c r="BE2800">
        <f t="shared" si="2512"/>
        <v>0.20776320246813398</v>
      </c>
      <c r="BF2800">
        <f t="shared" si="2513"/>
        <v>3.473774158172513</v>
      </c>
      <c r="BG2800">
        <f t="shared" si="2514"/>
        <v>0.1312320619344669</v>
      </c>
      <c r="BH2800">
        <f t="shared" si="2515"/>
        <v>33.126387273381823</v>
      </c>
      <c r="BI2800">
        <f t="shared" si="2516"/>
        <v>0.84750261621402423</v>
      </c>
      <c r="BJ2800">
        <f t="shared" si="2517"/>
        <v>78.374685458009282</v>
      </c>
      <c r="BK2800">
        <f t="shared" si="2518"/>
        <v>387.18083659201022</v>
      </c>
      <c r="BL2800">
        <f t="shared" si="2519"/>
        <v>1.4236863422372252E-2</v>
      </c>
    </row>
    <row r="2801" spans="1:64" x14ac:dyDescent="0.2">
      <c r="A2801" s="1" t="s">
        <v>3566</v>
      </c>
      <c r="B2801" s="1" t="s">
        <v>631</v>
      </c>
      <c r="C2801" s="1" t="s">
        <v>2921</v>
      </c>
      <c r="D2801" s="1">
        <v>20160425</v>
      </c>
      <c r="E2801" s="1" t="s">
        <v>2928</v>
      </c>
      <c r="F2801" s="1" t="s">
        <v>365</v>
      </c>
      <c r="G2801" s="1" t="s">
        <v>366</v>
      </c>
      <c r="H2801" s="1">
        <v>20160425</v>
      </c>
      <c r="J2801" s="1">
        <v>31</v>
      </c>
      <c r="K2801" s="1">
        <v>30.872760772705078</v>
      </c>
      <c r="L2801">
        <f t="shared" si="2492"/>
        <v>7.1655275845174895</v>
      </c>
      <c r="M2801">
        <f t="shared" si="2493"/>
        <v>326.9560468819036</v>
      </c>
      <c r="N2801" s="1">
        <v>390.25225830078125</v>
      </c>
      <c r="O2801">
        <f t="shared" si="2494"/>
        <v>0.76198287771367212</v>
      </c>
      <c r="P2801" s="1">
        <v>86.921615600585938</v>
      </c>
      <c r="Q2801" s="1">
        <v>28.838638305664062</v>
      </c>
      <c r="R2801" s="1">
        <v>1998.9385986328125</v>
      </c>
      <c r="S2801" s="1">
        <v>100.08905029296875</v>
      </c>
      <c r="T2801">
        <f t="shared" si="2495"/>
        <v>0.21294827107024544</v>
      </c>
      <c r="U2801">
        <f t="shared" si="2496"/>
        <v>2.8400000333786011</v>
      </c>
      <c r="V2801">
        <f t="shared" si="2497"/>
        <v>2.0928374835608938</v>
      </c>
      <c r="W2801" s="1">
        <v>7930.9999995753169</v>
      </c>
      <c r="X2801" s="1">
        <v>0</v>
      </c>
      <c r="Y2801">
        <f t="shared" si="2498"/>
        <v>1.0154706348532985</v>
      </c>
      <c r="Z2801">
        <f t="shared" si="2499"/>
        <v>30.872760772705078</v>
      </c>
      <c r="AA2801" s="1">
        <v>6</v>
      </c>
      <c r="AB2801">
        <f t="shared" si="2500"/>
        <v>1.4200000166893005</v>
      </c>
      <c r="AC2801" s="1">
        <v>1</v>
      </c>
      <c r="AD2801" s="1">
        <v>27.999231338500977</v>
      </c>
      <c r="AE2801" s="1">
        <v>399.84213256835938</v>
      </c>
      <c r="AF2801" s="1">
        <v>32.174671173095703</v>
      </c>
      <c r="AG2801" s="1">
        <v>34.602001190185547</v>
      </c>
      <c r="AH2801" s="1">
        <v>80.824073791503906</v>
      </c>
      <c r="AI2801" s="1">
        <v>499.41815185546875</v>
      </c>
      <c r="AJ2801" s="1">
        <v>35.775081634521484</v>
      </c>
      <c r="AK2801" s="1">
        <v>4.7388706207275391</v>
      </c>
      <c r="AL2801" s="1">
        <v>3.6654896102845669E-3</v>
      </c>
      <c r="AM2801" s="1">
        <v>1</v>
      </c>
      <c r="AN2801" s="1">
        <v>-0.21956524252891541</v>
      </c>
      <c r="AO2801" s="1">
        <v>2.737391471862793</v>
      </c>
      <c r="AP2801" s="1">
        <v>1</v>
      </c>
      <c r="AQ2801" s="1">
        <v>0</v>
      </c>
      <c r="AR2801" s="1">
        <v>0.15999999642372131</v>
      </c>
      <c r="AS2801" s="1">
        <v>111115</v>
      </c>
      <c r="AT2801">
        <f t="shared" si="2501"/>
        <v>0.83236358642578112</v>
      </c>
      <c r="AU2801">
        <f t="shared" si="2502"/>
        <v>2.0928374835608938E-3</v>
      </c>
      <c r="AV2801">
        <f t="shared" si="2503"/>
        <v>304.02276077270506</v>
      </c>
      <c r="AW2801">
        <f t="shared" si="2504"/>
        <v>301.98863830566404</v>
      </c>
      <c r="AX2801">
        <f t="shared" si="2505"/>
        <v>319.83016863248849</v>
      </c>
      <c r="AY2801">
        <f t="shared" si="2506"/>
        <v>2.3872771683759737</v>
      </c>
      <c r="AZ2801">
        <f t="shared" si="2507"/>
        <v>4.4787520722151442</v>
      </c>
      <c r="BA2801">
        <f t="shared" si="2508"/>
        <v>44.747672788436638</v>
      </c>
      <c r="BB2801">
        <f t="shared" si="2509"/>
        <v>10.145671598251091</v>
      </c>
      <c r="BC2801">
        <f t="shared" si="2510"/>
        <v>29.85569953918457</v>
      </c>
      <c r="BD2801">
        <f t="shared" si="2511"/>
        <v>4.2252643150755178</v>
      </c>
      <c r="BE2801">
        <f t="shared" si="2512"/>
        <v>0.19809477155774932</v>
      </c>
      <c r="BF2801">
        <f t="shared" si="2513"/>
        <v>3.4632814373618457</v>
      </c>
      <c r="BG2801">
        <f t="shared" si="2514"/>
        <v>0.12506321657128974</v>
      </c>
      <c r="BH2801">
        <f t="shared" si="2515"/>
        <v>32.724720219953099</v>
      </c>
      <c r="BI2801">
        <f t="shared" si="2516"/>
        <v>0.83780693110020898</v>
      </c>
      <c r="BJ2801">
        <f t="shared" si="2517"/>
        <v>78.037036843985263</v>
      </c>
      <c r="BK2801">
        <f t="shared" si="2518"/>
        <v>386.84610966507489</v>
      </c>
      <c r="BL2801">
        <f t="shared" si="2519"/>
        <v>1.4454754129586829E-2</v>
      </c>
    </row>
    <row r="2802" spans="1:64" x14ac:dyDescent="0.2">
      <c r="A2802" s="1" t="s">
        <v>3566</v>
      </c>
      <c r="B2802" s="1" t="s">
        <v>631</v>
      </c>
      <c r="C2802" s="1" t="s">
        <v>2921</v>
      </c>
      <c r="D2802" s="1">
        <v>20160425</v>
      </c>
      <c r="E2802" s="1" t="s">
        <v>2929</v>
      </c>
      <c r="F2802" s="1" t="s">
        <v>365</v>
      </c>
      <c r="G2802" s="1" t="s">
        <v>366</v>
      </c>
      <c r="H2802" s="1">
        <v>20160425</v>
      </c>
      <c r="J2802" s="1">
        <v>32</v>
      </c>
      <c r="K2802" s="1">
        <v>30.889915466308594</v>
      </c>
      <c r="L2802">
        <f t="shared" si="2492"/>
        <v>8.3844341736716963</v>
      </c>
      <c r="M2802">
        <f t="shared" si="2493"/>
        <v>385.35329541711008</v>
      </c>
      <c r="N2802" s="1">
        <v>463.99871826171875</v>
      </c>
      <c r="O2802">
        <f t="shared" si="2494"/>
        <v>0.77800700851343096</v>
      </c>
      <c r="P2802" s="1">
        <v>86.568313598632812</v>
      </c>
      <c r="Q2802" s="1">
        <v>28.84039306640625</v>
      </c>
      <c r="R2802" s="1">
        <v>1999.0155029296875</v>
      </c>
      <c r="S2802" s="1">
        <v>100.09162902832031</v>
      </c>
      <c r="T2802">
        <f t="shared" si="2495"/>
        <v>0.19914475430605202</v>
      </c>
      <c r="U2802">
        <f t="shared" si="2496"/>
        <v>2.8400000333786011</v>
      </c>
      <c r="V2802">
        <f t="shared" si="2497"/>
        <v>2.0009854196673977</v>
      </c>
      <c r="W2802" s="1">
        <v>8030.9999995753169</v>
      </c>
      <c r="X2802" s="1">
        <v>0</v>
      </c>
      <c r="Y2802">
        <f t="shared" si="2498"/>
        <v>1.033583877512021</v>
      </c>
      <c r="Z2802">
        <f t="shared" si="2499"/>
        <v>30.889915466308594</v>
      </c>
      <c r="AA2802" s="1">
        <v>6</v>
      </c>
      <c r="AB2802">
        <f t="shared" si="2500"/>
        <v>1.4200000166893005</v>
      </c>
      <c r="AC2802" s="1">
        <v>1</v>
      </c>
      <c r="AD2802" s="1">
        <v>27.99993896484375</v>
      </c>
      <c r="AE2802" s="1">
        <v>475.18679809570312</v>
      </c>
      <c r="AF2802" s="1">
        <v>32.142925262451172</v>
      </c>
      <c r="AG2802" s="1">
        <v>34.463970184326172</v>
      </c>
      <c r="AH2802" s="1">
        <v>80.738189697265625</v>
      </c>
      <c r="AI2802" s="1">
        <v>499.43630981445312</v>
      </c>
      <c r="AJ2802" s="1">
        <v>31.926097869873047</v>
      </c>
      <c r="AK2802" s="1">
        <v>4.6897802352905273</v>
      </c>
      <c r="AL2802" s="1">
        <v>3.7687819451093674E-2</v>
      </c>
      <c r="AM2802" s="1">
        <v>1</v>
      </c>
      <c r="AN2802" s="1">
        <v>-0.21956524252891541</v>
      </c>
      <c r="AO2802" s="1">
        <v>2.737391471862793</v>
      </c>
      <c r="AP2802" s="1">
        <v>1</v>
      </c>
      <c r="AQ2802" s="1">
        <v>0</v>
      </c>
      <c r="AR2802" s="1">
        <v>0.15999999642372131</v>
      </c>
      <c r="AS2802" s="1">
        <v>111115</v>
      </c>
      <c r="AT2802">
        <f t="shared" si="2501"/>
        <v>0.83239384969075503</v>
      </c>
      <c r="AU2802">
        <f t="shared" si="2502"/>
        <v>2.0009854196673979E-3</v>
      </c>
      <c r="AV2802">
        <f t="shared" si="2503"/>
        <v>304.03991546630857</v>
      </c>
      <c r="AW2802">
        <f t="shared" si="2504"/>
        <v>301.99039306640623</v>
      </c>
      <c r="AX2802">
        <f t="shared" si="2505"/>
        <v>319.84247331971346</v>
      </c>
      <c r="AY2802">
        <f t="shared" si="2506"/>
        <v>2.4327671799399768</v>
      </c>
      <c r="AZ2802">
        <f t="shared" si="2507"/>
        <v>4.4831387960446882</v>
      </c>
      <c r="BA2802">
        <f t="shared" si="2508"/>
        <v>44.790347000708834</v>
      </c>
      <c r="BB2802">
        <f t="shared" si="2509"/>
        <v>10.326376816382663</v>
      </c>
      <c r="BC2802">
        <f t="shared" si="2510"/>
        <v>29.865154266357422</v>
      </c>
      <c r="BD2802">
        <f t="shared" si="2511"/>
        <v>4.2275619270460982</v>
      </c>
      <c r="BE2802">
        <f t="shared" si="2512"/>
        <v>0.18609548027069703</v>
      </c>
      <c r="BF2802">
        <f t="shared" si="2513"/>
        <v>3.4495549185326673</v>
      </c>
      <c r="BG2802">
        <f t="shared" si="2514"/>
        <v>0.11741566562221062</v>
      </c>
      <c r="BH2802">
        <f t="shared" si="2515"/>
        <v>38.570639089730108</v>
      </c>
      <c r="BI2802">
        <f t="shared" si="2516"/>
        <v>0.83050508600705086</v>
      </c>
      <c r="BJ2802">
        <f t="shared" si="2517"/>
        <v>77.566831109006188</v>
      </c>
      <c r="BK2802">
        <f t="shared" si="2518"/>
        <v>460.01315981051295</v>
      </c>
      <c r="BL2802">
        <f t="shared" si="2519"/>
        <v>1.4137725750316882E-2</v>
      </c>
    </row>
    <row r="2803" spans="1:64" x14ac:dyDescent="0.2">
      <c r="A2803" s="1" t="s">
        <v>3566</v>
      </c>
      <c r="B2803" s="1" t="s">
        <v>631</v>
      </c>
      <c r="C2803" s="1" t="s">
        <v>2921</v>
      </c>
      <c r="D2803" s="1">
        <v>20160425</v>
      </c>
      <c r="E2803" s="1" t="s">
        <v>2930</v>
      </c>
      <c r="F2803" s="1" t="s">
        <v>365</v>
      </c>
      <c r="G2803" s="1" t="s">
        <v>366</v>
      </c>
      <c r="H2803" s="1">
        <v>20160425</v>
      </c>
      <c r="J2803" s="1">
        <v>33</v>
      </c>
      <c r="K2803" s="1">
        <v>30.915632247924805</v>
      </c>
      <c r="L2803">
        <f t="shared" si="2492"/>
        <v>9.5605053479172195</v>
      </c>
      <c r="M2803">
        <f t="shared" si="2493"/>
        <v>465.22680255233178</v>
      </c>
      <c r="N2803" s="1">
        <v>562.39923095703125</v>
      </c>
      <c r="O2803">
        <f t="shared" si="2494"/>
        <v>0.79526083198851527</v>
      </c>
      <c r="P2803" s="1">
        <v>86.214797973632812</v>
      </c>
      <c r="Q2803" s="1">
        <v>28.839866638183594</v>
      </c>
      <c r="R2803" s="1">
        <v>1999.351806640625</v>
      </c>
      <c r="S2803" s="1">
        <v>100.09759521484375</v>
      </c>
      <c r="T2803">
        <f t="shared" si="2495"/>
        <v>0.18292681797914986</v>
      </c>
      <c r="U2803">
        <f t="shared" si="2496"/>
        <v>2.8400000333786011</v>
      </c>
      <c r="V2803">
        <f t="shared" si="2497"/>
        <v>1.8848404437210324</v>
      </c>
      <c r="W2803" s="1">
        <v>8137.9999995753169</v>
      </c>
      <c r="X2803" s="1">
        <v>0</v>
      </c>
      <c r="Y2803">
        <f t="shared" si="2498"/>
        <v>1.0543584252889726</v>
      </c>
      <c r="Z2803">
        <f t="shared" si="2499"/>
        <v>30.915632247924805</v>
      </c>
      <c r="AA2803" s="1">
        <v>6</v>
      </c>
      <c r="AB2803">
        <f t="shared" si="2500"/>
        <v>1.4200000166893005</v>
      </c>
      <c r="AC2803" s="1">
        <v>1</v>
      </c>
      <c r="AD2803" s="1">
        <v>28.000524520874023</v>
      </c>
      <c r="AE2803" s="1">
        <v>575.1627197265625</v>
      </c>
      <c r="AF2803" s="1">
        <v>32.132728576660156</v>
      </c>
      <c r="AG2803" s="1">
        <v>34.320140838623047</v>
      </c>
      <c r="AH2803" s="1">
        <v>80.719856262207031</v>
      </c>
      <c r="AI2803" s="1">
        <v>499.2618408203125</v>
      </c>
      <c r="AJ2803" s="1">
        <v>28.547737121582031</v>
      </c>
      <c r="AK2803" s="1">
        <v>4.4606723785400391</v>
      </c>
      <c r="AL2803" s="1">
        <v>6.1650983989238739E-2</v>
      </c>
      <c r="AM2803" s="1">
        <v>1</v>
      </c>
      <c r="AN2803" s="1">
        <v>-0.21956524252891541</v>
      </c>
      <c r="AO2803" s="1">
        <v>2.737391471862793</v>
      </c>
      <c r="AP2803" s="1">
        <v>1</v>
      </c>
      <c r="AQ2803" s="1">
        <v>0</v>
      </c>
      <c r="AR2803" s="1">
        <v>0.15999999642372131</v>
      </c>
      <c r="AS2803" s="1">
        <v>111115</v>
      </c>
      <c r="AT2803">
        <f t="shared" si="2501"/>
        <v>0.83210306803385403</v>
      </c>
      <c r="AU2803">
        <f t="shared" si="2502"/>
        <v>1.8848404437210324E-3</v>
      </c>
      <c r="AV2803">
        <f t="shared" si="2503"/>
        <v>304.06563224792478</v>
      </c>
      <c r="AW2803">
        <f t="shared" si="2504"/>
        <v>301.98986663818357</v>
      </c>
      <c r="AX2803">
        <f t="shared" si="2505"/>
        <v>319.89628191226075</v>
      </c>
      <c r="AY2803">
        <f t="shared" si="2506"/>
        <v>2.4897641731698581</v>
      </c>
      <c r="AZ2803">
        <f t="shared" si="2507"/>
        <v>4.4897219906698904</v>
      </c>
      <c r="BA2803">
        <f t="shared" si="2508"/>
        <v>44.853445090597909</v>
      </c>
      <c r="BB2803">
        <f t="shared" si="2509"/>
        <v>10.533304251974862</v>
      </c>
      <c r="BC2803">
        <f t="shared" si="2510"/>
        <v>29.877749443054199</v>
      </c>
      <c r="BD2803">
        <f t="shared" si="2511"/>
        <v>4.2306243973694331</v>
      </c>
      <c r="BE2803">
        <f t="shared" si="2512"/>
        <v>0.17185734048883367</v>
      </c>
      <c r="BF2803">
        <f t="shared" si="2513"/>
        <v>3.4353635653809178</v>
      </c>
      <c r="BG2803">
        <f t="shared" si="2514"/>
        <v>0.10835337837350531</v>
      </c>
      <c r="BH2803">
        <f t="shared" si="2515"/>
        <v>46.568084164979346</v>
      </c>
      <c r="BI2803">
        <f t="shared" si="2516"/>
        <v>0.82721806315534652</v>
      </c>
      <c r="BJ2803">
        <f t="shared" si="2517"/>
        <v>77.027862540433816</v>
      </c>
      <c r="BK2803">
        <f t="shared" si="2518"/>
        <v>557.85462459506095</v>
      </c>
      <c r="BL2803">
        <f t="shared" si="2519"/>
        <v>1.3201025128921554E-2</v>
      </c>
    </row>
    <row r="2804" spans="1:64" x14ac:dyDescent="0.2">
      <c r="A2804" s="1" t="s">
        <v>3566</v>
      </c>
      <c r="B2804" s="1" t="s">
        <v>631</v>
      </c>
      <c r="C2804" s="1" t="s">
        <v>2921</v>
      </c>
      <c r="D2804" s="1">
        <v>20160425</v>
      </c>
      <c r="E2804" s="1" t="s">
        <v>2931</v>
      </c>
      <c r="F2804" s="1" t="s">
        <v>365</v>
      </c>
      <c r="G2804" s="1" t="s">
        <v>366</v>
      </c>
      <c r="H2804" s="1">
        <v>20160425</v>
      </c>
      <c r="J2804" s="1">
        <v>34</v>
      </c>
      <c r="K2804" s="1">
        <v>30.913286209106445</v>
      </c>
      <c r="L2804">
        <f t="shared" si="2492"/>
        <v>10.623823632357977</v>
      </c>
      <c r="M2804">
        <f t="shared" si="2493"/>
        <v>544.39194459764269</v>
      </c>
      <c r="N2804" s="1">
        <v>660.8951416015625</v>
      </c>
      <c r="O2804">
        <f t="shared" si="2494"/>
        <v>0.80671918973374446</v>
      </c>
      <c r="P2804" s="1">
        <v>85.939361572265625</v>
      </c>
      <c r="Q2804" s="1">
        <v>28.829851150512695</v>
      </c>
      <c r="R2804" s="1">
        <v>1999.4617919921875</v>
      </c>
      <c r="S2804" s="1">
        <v>100.09876251220703</v>
      </c>
      <c r="T2804">
        <f t="shared" si="2495"/>
        <v>0.16868852385777219</v>
      </c>
      <c r="U2804">
        <f t="shared" si="2496"/>
        <v>2.8400000333786011</v>
      </c>
      <c r="V2804">
        <f t="shared" si="2497"/>
        <v>1.7666844403927691</v>
      </c>
      <c r="W2804" s="1">
        <v>8247.4999995864928</v>
      </c>
      <c r="X2804" s="1">
        <v>0</v>
      </c>
      <c r="Y2804">
        <f t="shared" si="2498"/>
        <v>1.0667189468456657</v>
      </c>
      <c r="Z2804">
        <f t="shared" si="2499"/>
        <v>30.913286209106445</v>
      </c>
      <c r="AA2804" s="1">
        <v>6</v>
      </c>
      <c r="AB2804">
        <f t="shared" si="2500"/>
        <v>1.4200000166893005</v>
      </c>
      <c r="AC2804" s="1">
        <v>1</v>
      </c>
      <c r="AD2804" s="1">
        <v>27.998447418212891</v>
      </c>
      <c r="AE2804" s="1">
        <v>675.05950927734375</v>
      </c>
      <c r="AF2804" s="1">
        <v>32.140594482421875</v>
      </c>
      <c r="AG2804" s="1">
        <v>34.190254211425781</v>
      </c>
      <c r="AH2804" s="1">
        <v>80.787422180175781</v>
      </c>
      <c r="AI2804" s="1">
        <v>499.48223876953125</v>
      </c>
      <c r="AJ2804" s="1">
        <v>24.686904907226562</v>
      </c>
      <c r="AK2804" s="1">
        <v>4.1831150054931641</v>
      </c>
      <c r="AL2804" s="1">
        <v>7.781500369310379E-2</v>
      </c>
      <c r="AM2804" s="1">
        <v>1</v>
      </c>
      <c r="AN2804" s="1">
        <v>-0.21956524252891541</v>
      </c>
      <c r="AO2804" s="1">
        <v>2.737391471862793</v>
      </c>
      <c r="AP2804" s="1">
        <v>1</v>
      </c>
      <c r="AQ2804" s="1">
        <v>0</v>
      </c>
      <c r="AR2804" s="1">
        <v>0.15999999642372131</v>
      </c>
      <c r="AS2804" s="1">
        <v>111115</v>
      </c>
      <c r="AT2804">
        <f t="shared" si="2501"/>
        <v>0.83247039794921873</v>
      </c>
      <c r="AU2804">
        <f t="shared" si="2502"/>
        <v>1.766684440392769E-3</v>
      </c>
      <c r="AV2804">
        <f t="shared" si="2503"/>
        <v>304.06328620910642</v>
      </c>
      <c r="AW2804">
        <f t="shared" si="2504"/>
        <v>301.97985115051267</v>
      </c>
      <c r="AX2804">
        <f t="shared" si="2505"/>
        <v>319.91387956811741</v>
      </c>
      <c r="AY2804">
        <f t="shared" si="2506"/>
        <v>2.5501450948272977</v>
      </c>
      <c r="AZ2804">
        <f t="shared" si="2507"/>
        <v>4.4891210833871611</v>
      </c>
      <c r="BA2804">
        <f t="shared" si="2508"/>
        <v>44.846918890128272</v>
      </c>
      <c r="BB2804">
        <f t="shared" si="2509"/>
        <v>10.656664678702491</v>
      </c>
      <c r="BC2804">
        <f t="shared" si="2510"/>
        <v>29.87156867980957</v>
      </c>
      <c r="BD2804">
        <f t="shared" si="2511"/>
        <v>4.2291213262752398</v>
      </c>
      <c r="BE2804">
        <f t="shared" si="2512"/>
        <v>0.15923064294388584</v>
      </c>
      <c r="BF2804">
        <f t="shared" si="2513"/>
        <v>3.4224021365414954</v>
      </c>
      <c r="BG2804">
        <f t="shared" si="2514"/>
        <v>0.10032775841045759</v>
      </c>
      <c r="BH2804">
        <f t="shared" si="2515"/>
        <v>54.492959975838005</v>
      </c>
      <c r="BI2804">
        <f t="shared" si="2516"/>
        <v>0.82371908995790932</v>
      </c>
      <c r="BJ2804">
        <f t="shared" si="2517"/>
        <v>76.647099167518661</v>
      </c>
      <c r="BK2804">
        <f t="shared" si="2518"/>
        <v>655.84508465257682</v>
      </c>
      <c r="BL2804">
        <f t="shared" si="2519"/>
        <v>1.2415817127285851E-2</v>
      </c>
    </row>
    <row r="2805" spans="1:64" x14ac:dyDescent="0.2">
      <c r="A2805" s="1" t="s">
        <v>3566</v>
      </c>
      <c r="B2805" s="1" t="s">
        <v>631</v>
      </c>
      <c r="C2805" s="1" t="s">
        <v>2921</v>
      </c>
      <c r="D2805" s="1">
        <v>20160425</v>
      </c>
      <c r="E2805" s="1" t="s">
        <v>2932</v>
      </c>
      <c r="F2805" s="1" t="s">
        <v>365</v>
      </c>
      <c r="G2805" s="1" t="s">
        <v>366</v>
      </c>
      <c r="H2805" s="1">
        <v>20160425</v>
      </c>
      <c r="J2805" s="1">
        <v>35</v>
      </c>
      <c r="K2805" s="1">
        <v>30.910343170166016</v>
      </c>
      <c r="L2805">
        <f t="shared" si="2492"/>
        <v>11.045663580258745</v>
      </c>
      <c r="M2805">
        <f t="shared" si="2493"/>
        <v>655.26091910632294</v>
      </c>
      <c r="N2805" s="1">
        <v>785.4503173828125</v>
      </c>
      <c r="O2805">
        <f t="shared" si="2494"/>
        <v>0.81543635325385777</v>
      </c>
      <c r="P2805" s="1">
        <v>85.716163635253906</v>
      </c>
      <c r="Q2805" s="1">
        <v>28.827409744262695</v>
      </c>
      <c r="R2805" s="1">
        <v>2000.00341796875</v>
      </c>
      <c r="S2805" s="1">
        <v>100.099365234375</v>
      </c>
      <c r="T2805">
        <f t="shared" si="2495"/>
        <v>0.15769936580376515</v>
      </c>
      <c r="U2805">
        <f t="shared" si="2496"/>
        <v>2.8400000333786011</v>
      </c>
      <c r="V2805">
        <f t="shared" si="2497"/>
        <v>1.6709425418110215</v>
      </c>
      <c r="W2805" s="1">
        <v>8335.4999995864928</v>
      </c>
      <c r="X2805" s="1">
        <v>0</v>
      </c>
      <c r="Y2805">
        <f t="shared" si="2498"/>
        <v>1.075336951915824</v>
      </c>
      <c r="Z2805">
        <f t="shared" si="2499"/>
        <v>30.910343170166016</v>
      </c>
      <c r="AA2805" s="1">
        <v>6</v>
      </c>
      <c r="AB2805">
        <f t="shared" si="2500"/>
        <v>1.4200000166893005</v>
      </c>
      <c r="AC2805" s="1">
        <v>1</v>
      </c>
      <c r="AD2805" s="1">
        <v>27.998558044433594</v>
      </c>
      <c r="AE2805" s="1">
        <v>800.296142578125</v>
      </c>
      <c r="AF2805" s="1">
        <v>32.157558441162109</v>
      </c>
      <c r="AG2805" s="1">
        <v>34.096424102783203</v>
      </c>
      <c r="AH2805" s="1">
        <v>80.841972351074219</v>
      </c>
      <c r="AI2805" s="1">
        <v>499.45782470703125</v>
      </c>
      <c r="AJ2805" s="1">
        <v>25.145883560180664</v>
      </c>
      <c r="AK2805" s="1">
        <v>3.8215274810791016</v>
      </c>
      <c r="AL2805" s="1">
        <v>8.9448116719722748E-2</v>
      </c>
      <c r="AM2805" s="1">
        <v>1</v>
      </c>
      <c r="AN2805" s="1">
        <v>-0.21956524252891541</v>
      </c>
      <c r="AO2805" s="1">
        <v>2.737391471862793</v>
      </c>
      <c r="AP2805" s="1">
        <v>1</v>
      </c>
      <c r="AQ2805" s="1">
        <v>0</v>
      </c>
      <c r="AR2805" s="1">
        <v>0.15999999642372131</v>
      </c>
      <c r="AS2805" s="1">
        <v>111115</v>
      </c>
      <c r="AT2805">
        <f t="shared" si="2501"/>
        <v>0.83242970784505188</v>
      </c>
      <c r="AU2805">
        <f t="shared" si="2502"/>
        <v>1.6709425418110215E-3</v>
      </c>
      <c r="AV2805">
        <f t="shared" si="2503"/>
        <v>304.06034317016599</v>
      </c>
      <c r="AW2805">
        <f t="shared" si="2504"/>
        <v>301.97740974426267</v>
      </c>
      <c r="AX2805">
        <f t="shared" si="2505"/>
        <v>320.0005397224304</v>
      </c>
      <c r="AY2805">
        <f t="shared" si="2506"/>
        <v>2.6008662488750462</v>
      </c>
      <c r="AZ2805">
        <f t="shared" si="2507"/>
        <v>4.4883673613664667</v>
      </c>
      <c r="BA2805">
        <f t="shared" si="2508"/>
        <v>44.839119117861522</v>
      </c>
      <c r="BB2805">
        <f t="shared" si="2509"/>
        <v>10.742695015078318</v>
      </c>
      <c r="BC2805">
        <f t="shared" si="2510"/>
        <v>29.868876457214355</v>
      </c>
      <c r="BD2805">
        <f t="shared" si="2511"/>
        <v>4.2284667627045005</v>
      </c>
      <c r="BE2805">
        <f t="shared" si="2512"/>
        <v>0.14940330717237171</v>
      </c>
      <c r="BF2805">
        <f t="shared" si="2513"/>
        <v>3.4130304094506427</v>
      </c>
      <c r="BG2805">
        <f t="shared" si="2514"/>
        <v>9.4088586245722222E-2</v>
      </c>
      <c r="BH2805">
        <f t="shared" si="2515"/>
        <v>65.591202065436065</v>
      </c>
      <c r="BI2805">
        <f t="shared" si="2516"/>
        <v>0.83424871644295495</v>
      </c>
      <c r="BJ2805">
        <f t="shared" si="2517"/>
        <v>76.369413688613619</v>
      </c>
      <c r="BK2805">
        <f t="shared" si="2518"/>
        <v>780.19973792573774</v>
      </c>
      <c r="BL2805">
        <f t="shared" si="2519"/>
        <v>1.0811985834149631E-2</v>
      </c>
    </row>
    <row r="2806" spans="1:64" x14ac:dyDescent="0.2">
      <c r="A2806" s="1" t="s">
        <v>3566</v>
      </c>
      <c r="B2806" s="1" t="s">
        <v>631</v>
      </c>
      <c r="C2806" s="1" t="s">
        <v>2921</v>
      </c>
      <c r="D2806" s="1">
        <v>20160425</v>
      </c>
      <c r="E2806" s="1" t="s">
        <v>2933</v>
      </c>
      <c r="F2806" s="1" t="s">
        <v>365</v>
      </c>
      <c r="G2806" s="1" t="s">
        <v>366</v>
      </c>
      <c r="H2806" s="1">
        <v>20160425</v>
      </c>
      <c r="J2806" s="1">
        <v>36</v>
      </c>
      <c r="K2806" s="1">
        <v>30.921424865722656</v>
      </c>
      <c r="L2806">
        <f t="shared" si="2492"/>
        <v>11.329633427753894</v>
      </c>
      <c r="M2806">
        <f t="shared" si="2493"/>
        <v>837.97720354152466</v>
      </c>
      <c r="N2806" s="1">
        <v>984.46771240234375</v>
      </c>
      <c r="O2806">
        <f t="shared" si="2494"/>
        <v>0.82821441602231527</v>
      </c>
      <c r="P2806" s="1">
        <v>85.436981201171875</v>
      </c>
      <c r="Q2806" s="1">
        <v>28.823240280151367</v>
      </c>
      <c r="R2806" s="1">
        <v>1999.7972412109375</v>
      </c>
      <c r="S2806" s="1">
        <v>100.09996032714844</v>
      </c>
      <c r="T2806">
        <f t="shared" si="2495"/>
        <v>0.14547105810722541</v>
      </c>
      <c r="U2806">
        <f t="shared" si="2496"/>
        <v>2.8400000333786011</v>
      </c>
      <c r="V2806">
        <f t="shared" si="2497"/>
        <v>1.5688709651330377</v>
      </c>
      <c r="W2806" s="1">
        <v>8453.4999995864928</v>
      </c>
      <c r="X2806" s="1">
        <v>0</v>
      </c>
      <c r="Y2806">
        <f t="shared" si="2498"/>
        <v>1.0901133416847371</v>
      </c>
      <c r="Z2806">
        <f t="shared" si="2499"/>
        <v>30.921424865722656</v>
      </c>
      <c r="AA2806" s="1">
        <v>6</v>
      </c>
      <c r="AB2806">
        <f t="shared" si="2500"/>
        <v>1.4200000166893005</v>
      </c>
      <c r="AC2806" s="1">
        <v>1</v>
      </c>
      <c r="AD2806" s="1">
        <v>27.999351501464844</v>
      </c>
      <c r="AE2806" s="1">
        <v>999.9334716796875</v>
      </c>
      <c r="AF2806" s="1">
        <v>32.156307220458984</v>
      </c>
      <c r="AG2806" s="1">
        <v>33.976963043212891</v>
      </c>
      <c r="AH2806" s="1">
        <v>80.858848571777344</v>
      </c>
      <c r="AI2806" s="1">
        <v>499.45700073242188</v>
      </c>
      <c r="AJ2806" s="1">
        <v>25.727876663208008</v>
      </c>
      <c r="AK2806" s="1">
        <v>2.9895725250244141</v>
      </c>
      <c r="AL2806" s="1">
        <v>0.10562796145677567</v>
      </c>
      <c r="AM2806" s="1">
        <v>1</v>
      </c>
      <c r="AN2806" s="1">
        <v>-0.21956524252891541</v>
      </c>
      <c r="AO2806" s="1">
        <v>2.737391471862793</v>
      </c>
      <c r="AP2806" s="1">
        <v>1</v>
      </c>
      <c r="AQ2806" s="1">
        <v>0</v>
      </c>
      <c r="AR2806" s="1">
        <v>0.15999999642372131</v>
      </c>
      <c r="AS2806" s="1">
        <v>111115</v>
      </c>
      <c r="AT2806">
        <f t="shared" si="2501"/>
        <v>0.83242833455403631</v>
      </c>
      <c r="AU2806">
        <f t="shared" si="2502"/>
        <v>1.5688709651330377E-3</v>
      </c>
      <c r="AV2806">
        <f t="shared" si="2503"/>
        <v>304.07142486572263</v>
      </c>
      <c r="AW2806">
        <f t="shared" si="2504"/>
        <v>301.97324028015134</v>
      </c>
      <c r="AX2806">
        <f t="shared" si="2505"/>
        <v>319.96755144191775</v>
      </c>
      <c r="AY2806">
        <f t="shared" si="2506"/>
        <v>2.6511723505713398</v>
      </c>
      <c r="AZ2806">
        <f t="shared" si="2507"/>
        <v>4.4912059943473359</v>
      </c>
      <c r="BA2806">
        <f t="shared" si="2508"/>
        <v>44.867210533042154</v>
      </c>
      <c r="BB2806">
        <f t="shared" si="2509"/>
        <v>10.890247489829264</v>
      </c>
      <c r="BC2806">
        <f t="shared" si="2510"/>
        <v>29.872332572937012</v>
      </c>
      <c r="BD2806">
        <f t="shared" si="2511"/>
        <v>4.2293070686849141</v>
      </c>
      <c r="BE2806">
        <f t="shared" si="2512"/>
        <v>0.13838278691036587</v>
      </c>
      <c r="BF2806">
        <f t="shared" si="2513"/>
        <v>3.4010926526625989</v>
      </c>
      <c r="BG2806">
        <f t="shared" si="2514"/>
        <v>8.7099321205620001E-2</v>
      </c>
      <c r="BH2806">
        <f t="shared" si="2515"/>
        <v>83.881484829561401</v>
      </c>
      <c r="BI2806">
        <f t="shared" si="2516"/>
        <v>0.85119825971402741</v>
      </c>
      <c r="BJ2806">
        <f t="shared" si="2517"/>
        <v>75.962928333608133</v>
      </c>
      <c r="BK2806">
        <f t="shared" si="2518"/>
        <v>979.08214727991242</v>
      </c>
      <c r="BL2806">
        <f t="shared" si="2519"/>
        <v>8.7901932898023886E-3</v>
      </c>
    </row>
    <row r="2807" spans="1:64" x14ac:dyDescent="0.2">
      <c r="A2807" s="1" t="s">
        <v>3566</v>
      </c>
      <c r="B2807" s="1" t="s">
        <v>631</v>
      </c>
      <c r="C2807" s="1" t="s">
        <v>2921</v>
      </c>
      <c r="D2807" s="1">
        <v>20160425</v>
      </c>
      <c r="E2807" s="1" t="s">
        <v>2934</v>
      </c>
      <c r="F2807" s="1" t="s">
        <v>365</v>
      </c>
      <c r="G2807" s="1" t="s">
        <v>366</v>
      </c>
      <c r="H2807" s="1">
        <v>20160425</v>
      </c>
      <c r="J2807" s="1">
        <v>37</v>
      </c>
      <c r="K2807" s="1">
        <v>30.954254150390625</v>
      </c>
      <c r="L2807">
        <f t="shared" si="2492"/>
        <v>12.088537024246287</v>
      </c>
      <c r="M2807">
        <f t="shared" si="2493"/>
        <v>1204.2764719703998</v>
      </c>
      <c r="N2807" s="1">
        <v>1382.90576171875</v>
      </c>
      <c r="O2807">
        <f t="shared" si="2494"/>
        <v>0.84784391513375468</v>
      </c>
      <c r="P2807" s="1">
        <v>85.03619384765625</v>
      </c>
      <c r="Q2807" s="1">
        <v>28.827516555786133</v>
      </c>
      <c r="R2807" s="1">
        <v>1999.3138427734375</v>
      </c>
      <c r="S2807" s="1">
        <v>100.09564208984375</v>
      </c>
      <c r="T2807">
        <f t="shared" si="2495"/>
        <v>0.1298302084515002</v>
      </c>
      <c r="U2807">
        <f t="shared" si="2496"/>
        <v>2.8400000333786011</v>
      </c>
      <c r="V2807">
        <f t="shared" si="2497"/>
        <v>1.4379650196631157</v>
      </c>
      <c r="W2807" s="1">
        <v>8594.4999995864928</v>
      </c>
      <c r="X2807" s="1">
        <v>0</v>
      </c>
      <c r="Y2807">
        <f t="shared" si="2498"/>
        <v>1.1136480745186157</v>
      </c>
      <c r="Z2807">
        <f t="shared" si="2499"/>
        <v>30.954254150390625</v>
      </c>
      <c r="AA2807" s="1">
        <v>6</v>
      </c>
      <c r="AB2807">
        <f t="shared" si="2500"/>
        <v>1.4200000166893005</v>
      </c>
      <c r="AC2807" s="1">
        <v>1</v>
      </c>
      <c r="AD2807" s="1">
        <v>27.998815536499023</v>
      </c>
      <c r="AE2807" s="1">
        <v>1399.8197021484375</v>
      </c>
      <c r="AF2807" s="1">
        <v>32.158111572265625</v>
      </c>
      <c r="AG2807" s="1">
        <v>33.827411651611328</v>
      </c>
      <c r="AH2807" s="1">
        <v>80.839866638183594</v>
      </c>
      <c r="AI2807" s="1">
        <v>499.36703491210938</v>
      </c>
      <c r="AJ2807" s="1">
        <v>18.418624877929688</v>
      </c>
      <c r="AK2807" s="1">
        <v>0.85413551330566406</v>
      </c>
      <c r="AL2807" s="1">
        <v>0.11434683203697205</v>
      </c>
      <c r="AM2807" s="1">
        <v>1</v>
      </c>
      <c r="AN2807" s="1">
        <v>-0.21956524252891541</v>
      </c>
      <c r="AO2807" s="1">
        <v>2.737391471862793</v>
      </c>
      <c r="AP2807" s="1">
        <v>1</v>
      </c>
      <c r="AQ2807" s="1">
        <v>0</v>
      </c>
      <c r="AR2807" s="1">
        <v>0.15999999642372131</v>
      </c>
      <c r="AS2807" s="1">
        <v>111115</v>
      </c>
      <c r="AT2807">
        <f t="shared" si="2501"/>
        <v>0.83227839152018213</v>
      </c>
      <c r="AU2807">
        <f t="shared" si="2502"/>
        <v>1.4379650196631158E-3</v>
      </c>
      <c r="AV2807">
        <f t="shared" si="2503"/>
        <v>304.1042541503906</v>
      </c>
      <c r="AW2807">
        <f t="shared" si="2504"/>
        <v>301.97751655578611</v>
      </c>
      <c r="AX2807">
        <f t="shared" si="2505"/>
        <v>319.89020769364652</v>
      </c>
      <c r="AY2807">
        <f t="shared" si="2506"/>
        <v>2.7138952817713333</v>
      </c>
      <c r="AZ2807">
        <f t="shared" si="2507"/>
        <v>4.4996245640241135</v>
      </c>
      <c r="BA2807">
        <f t="shared" si="2508"/>
        <v>44.953251411138801</v>
      </c>
      <c r="BB2807">
        <f t="shared" si="2509"/>
        <v>11.125839759527473</v>
      </c>
      <c r="BC2807">
        <f t="shared" si="2510"/>
        <v>29.890885353088379</v>
      </c>
      <c r="BD2807">
        <f t="shared" si="2511"/>
        <v>4.2338204046392525</v>
      </c>
      <c r="BE2807">
        <f t="shared" si="2512"/>
        <v>0.12415450255116128</v>
      </c>
      <c r="BF2807">
        <f t="shared" si="2513"/>
        <v>3.3859764895054978</v>
      </c>
      <c r="BG2807">
        <f t="shared" si="2514"/>
        <v>7.808728243652753E-2</v>
      </c>
      <c r="BH2807">
        <f t="shared" si="2515"/>
        <v>120.54282671556889</v>
      </c>
      <c r="BI2807">
        <f t="shared" si="2516"/>
        <v>0.87083046821184684</v>
      </c>
      <c r="BJ2807">
        <f t="shared" si="2517"/>
        <v>75.361659215913932</v>
      </c>
      <c r="BK2807">
        <f t="shared" si="2518"/>
        <v>1377.1594501726483</v>
      </c>
      <c r="BL2807">
        <f t="shared" si="2519"/>
        <v>6.6151541677036555E-3</v>
      </c>
    </row>
    <row r="2808" spans="1:64" x14ac:dyDescent="0.2">
      <c r="A2808" s="1" t="s">
        <v>3566</v>
      </c>
      <c r="B2808" s="1" t="s">
        <v>631</v>
      </c>
      <c r="C2808" s="1" t="s">
        <v>2921</v>
      </c>
      <c r="D2808" s="1">
        <v>20160425</v>
      </c>
      <c r="E2808" s="1" t="s">
        <v>2935</v>
      </c>
      <c r="F2808" s="1" t="s">
        <v>365</v>
      </c>
      <c r="G2808" s="1" t="s">
        <v>366</v>
      </c>
      <c r="H2808" s="1">
        <v>20160425</v>
      </c>
      <c r="J2808" s="1">
        <v>38</v>
      </c>
      <c r="K2808" s="1">
        <v>30.94340705871582</v>
      </c>
      <c r="L2808">
        <f t="shared" si="2492"/>
        <v>12.876091121256458</v>
      </c>
      <c r="M2808">
        <f t="shared" si="2493"/>
        <v>1568.1112556211865</v>
      </c>
      <c r="N2808" s="1">
        <v>1781.9930419921875</v>
      </c>
      <c r="O2808">
        <f t="shared" si="2494"/>
        <v>0.86220544075791894</v>
      </c>
      <c r="P2808" s="1">
        <v>84.635879516601562</v>
      </c>
      <c r="Q2808" s="1">
        <v>28.831027984619141</v>
      </c>
      <c r="R2808" s="1">
        <v>1999.8804931640625</v>
      </c>
      <c r="S2808" s="1">
        <v>100.08518218994141</v>
      </c>
      <c r="T2808">
        <f t="shared" si="2495"/>
        <v>0.11675047423503926</v>
      </c>
      <c r="U2808">
        <f t="shared" si="2496"/>
        <v>2.8400000333786011</v>
      </c>
      <c r="V2808">
        <f t="shared" si="2497"/>
        <v>1.3133819269378397</v>
      </c>
      <c r="W2808" s="1">
        <v>8718.4999995864928</v>
      </c>
      <c r="X2808" s="1">
        <v>0</v>
      </c>
      <c r="Y2808">
        <f t="shared" si="2498"/>
        <v>1.1261191159345256</v>
      </c>
      <c r="Z2808">
        <f t="shared" si="2499"/>
        <v>30.94340705871582</v>
      </c>
      <c r="AA2808" s="1">
        <v>6</v>
      </c>
      <c r="AB2808">
        <f t="shared" si="2500"/>
        <v>1.4200000166893005</v>
      </c>
      <c r="AC2808" s="1">
        <v>1</v>
      </c>
      <c r="AD2808" s="1">
        <v>27.999118804931641</v>
      </c>
      <c r="AE2808" s="1">
        <v>1800.2720947265625</v>
      </c>
      <c r="AF2808" s="1">
        <v>32.153953552246094</v>
      </c>
      <c r="AG2808" s="1">
        <v>33.678535461425781</v>
      </c>
      <c r="AH2808" s="1">
        <v>80.804527282714844</v>
      </c>
      <c r="AI2808" s="1">
        <v>499.47430419921875</v>
      </c>
      <c r="AJ2808" s="1">
        <v>24.365638732910156</v>
      </c>
      <c r="AK2808" s="1">
        <v>-1.9342372417449951</v>
      </c>
      <c r="AL2808" s="1">
        <v>0.13158239424228668</v>
      </c>
      <c r="AM2808" s="1">
        <v>1</v>
      </c>
      <c r="AN2808" s="1">
        <v>-0.21956524252891541</v>
      </c>
      <c r="AO2808" s="1">
        <v>2.737391471862793</v>
      </c>
      <c r="AP2808" s="1">
        <v>1</v>
      </c>
      <c r="AQ2808" s="1">
        <v>0</v>
      </c>
      <c r="AR2808" s="1">
        <v>0.15999999642372131</v>
      </c>
      <c r="AS2808" s="1">
        <v>111115</v>
      </c>
      <c r="AT2808">
        <f t="shared" si="2501"/>
        <v>0.83245717366536442</v>
      </c>
      <c r="AU2808">
        <f t="shared" si="2502"/>
        <v>1.3133819269378398E-3</v>
      </c>
      <c r="AV2808">
        <f t="shared" si="2503"/>
        <v>304.0934070587158</v>
      </c>
      <c r="AW2808">
        <f t="shared" si="2504"/>
        <v>301.98102798461912</v>
      </c>
      <c r="AX2808">
        <f t="shared" si="2505"/>
        <v>319.98087175412002</v>
      </c>
      <c r="AY2808">
        <f t="shared" si="2506"/>
        <v>2.7815925031394682</v>
      </c>
      <c r="AZ2808">
        <f t="shared" si="2507"/>
        <v>4.4968414734817275</v>
      </c>
      <c r="BA2808">
        <f t="shared" si="2508"/>
        <v>44.930142255700083</v>
      </c>
      <c r="BB2808">
        <f t="shared" si="2509"/>
        <v>11.251606794274302</v>
      </c>
      <c r="BC2808">
        <f t="shared" si="2510"/>
        <v>29.88721752166748</v>
      </c>
      <c r="BD2808">
        <f t="shared" si="2511"/>
        <v>4.2329277983051208</v>
      </c>
      <c r="BE2808">
        <f t="shared" si="2512"/>
        <v>0.1121404561766987</v>
      </c>
      <c r="BF2808">
        <f t="shared" si="2513"/>
        <v>3.3707223575472018</v>
      </c>
      <c r="BG2808">
        <f t="shared" si="2514"/>
        <v>7.0487883030986437E-2</v>
      </c>
      <c r="BH2808">
        <f t="shared" si="2515"/>
        <v>156.94470071294424</v>
      </c>
      <c r="BI2808">
        <f t="shared" si="2516"/>
        <v>0.87997608221191992</v>
      </c>
      <c r="BJ2808">
        <f t="shared" si="2517"/>
        <v>74.962290926214465</v>
      </c>
      <c r="BK2808">
        <f t="shared" si="2518"/>
        <v>1775.8723649466253</v>
      </c>
      <c r="BL2808">
        <f t="shared" si="2519"/>
        <v>5.4351951619737255E-3</v>
      </c>
    </row>
    <row r="2809" spans="1:64" x14ac:dyDescent="0.2">
      <c r="A2809" s="1" t="s">
        <v>3566</v>
      </c>
      <c r="B2809" s="1" t="s">
        <v>631</v>
      </c>
      <c r="C2809" s="1" t="s">
        <v>2921</v>
      </c>
      <c r="D2809" s="1">
        <v>20160425</v>
      </c>
      <c r="E2809" s="1" t="s">
        <v>1146</v>
      </c>
      <c r="F2809" s="1" t="s">
        <v>365</v>
      </c>
      <c r="G2809" s="1" t="s">
        <v>366</v>
      </c>
      <c r="H2809" s="1">
        <v>20160425</v>
      </c>
      <c r="J2809" s="1">
        <v>39</v>
      </c>
      <c r="K2809" s="1">
        <v>30.96837043762207</v>
      </c>
      <c r="L2809">
        <f t="shared" si="2492"/>
        <v>4.5480851786809975</v>
      </c>
      <c r="M2809">
        <f t="shared" si="2493"/>
        <v>312.95499996745411</v>
      </c>
      <c r="N2809" s="1">
        <v>393.517578125</v>
      </c>
      <c r="O2809">
        <f t="shared" si="2494"/>
        <v>0.87535644521258948</v>
      </c>
      <c r="P2809" s="1">
        <v>84.406745910644531</v>
      </c>
      <c r="Q2809" s="1">
        <v>28.817495346069336</v>
      </c>
      <c r="R2809" s="1">
        <v>1999.9007568359375</v>
      </c>
      <c r="S2809" s="1">
        <v>100.07888031005859</v>
      </c>
      <c r="T2809">
        <f t="shared" si="2495"/>
        <v>0.10152597654889269</v>
      </c>
      <c r="U2809">
        <f t="shared" si="2496"/>
        <v>2.8400000333786011</v>
      </c>
      <c r="V2809">
        <f t="shared" si="2497"/>
        <v>1.1665901798346807</v>
      </c>
      <c r="W2809" s="1">
        <v>8831.4999995864928</v>
      </c>
      <c r="X2809" s="1">
        <v>0</v>
      </c>
      <c r="Y2809">
        <f t="shared" si="2498"/>
        <v>1.1442863730810773</v>
      </c>
      <c r="Z2809">
        <f t="shared" si="2499"/>
        <v>30.96837043762207</v>
      </c>
      <c r="AA2809" s="1">
        <v>6</v>
      </c>
      <c r="AB2809">
        <f t="shared" si="2500"/>
        <v>1.4200000166893005</v>
      </c>
      <c r="AC2809" s="1">
        <v>1</v>
      </c>
      <c r="AD2809" s="1">
        <v>28.000404357910156</v>
      </c>
      <c r="AE2809" s="1">
        <v>399.53271484375</v>
      </c>
      <c r="AF2809" s="1">
        <v>32.208751678466797</v>
      </c>
      <c r="AG2809" s="1">
        <v>33.563148498535156</v>
      </c>
      <c r="AH2809" s="1">
        <v>81.000625610351562</v>
      </c>
      <c r="AI2809" s="1">
        <v>499.45587158203125</v>
      </c>
      <c r="AJ2809" s="1">
        <v>26.902786254882812</v>
      </c>
      <c r="AK2809" s="1">
        <v>3.9748082160949707</v>
      </c>
      <c r="AL2809" s="1">
        <v>0.11753171682357788</v>
      </c>
      <c r="AM2809" s="1">
        <v>1</v>
      </c>
      <c r="AN2809" s="1">
        <v>-0.21956524252891541</v>
      </c>
      <c r="AO2809" s="1">
        <v>2.737391471862793</v>
      </c>
      <c r="AP2809" s="1">
        <v>1</v>
      </c>
      <c r="AQ2809" s="1">
        <v>0</v>
      </c>
      <c r="AR2809" s="1">
        <v>0.15999999642372131</v>
      </c>
      <c r="AS2809" s="1">
        <v>111115</v>
      </c>
      <c r="AT2809">
        <f t="shared" si="2501"/>
        <v>0.83242645263671866</v>
      </c>
      <c r="AU2809">
        <f t="shared" si="2502"/>
        <v>1.1665901798346807E-3</v>
      </c>
      <c r="AV2809">
        <f t="shared" si="2503"/>
        <v>304.11837043762205</v>
      </c>
      <c r="AW2809">
        <f t="shared" si="2504"/>
        <v>301.96749534606931</v>
      </c>
      <c r="AX2809">
        <f t="shared" si="2505"/>
        <v>319.98411394154755</v>
      </c>
      <c r="AY2809">
        <f t="shared" si="2506"/>
        <v>2.8521534365851791</v>
      </c>
      <c r="AZ2809">
        <f t="shared" si="2507"/>
        <v>4.5032486944947001</v>
      </c>
      <c r="BA2809">
        <f t="shared" si="2508"/>
        <v>44.996993177211777</v>
      </c>
      <c r="BB2809">
        <f t="shared" si="2509"/>
        <v>11.433844678676621</v>
      </c>
      <c r="BC2809">
        <f t="shared" si="2510"/>
        <v>29.892932891845703</v>
      </c>
      <c r="BD2809">
        <f t="shared" si="2511"/>
        <v>4.2343187666262123</v>
      </c>
      <c r="BE2809">
        <f t="shared" si="2512"/>
        <v>9.8021834862088306E-2</v>
      </c>
      <c r="BF2809">
        <f t="shared" si="2513"/>
        <v>3.3589623214136228</v>
      </c>
      <c r="BG2809">
        <f t="shared" si="2514"/>
        <v>6.1569121521205632E-2</v>
      </c>
      <c r="BH2809">
        <f t="shared" si="2515"/>
        <v>31.320185984177233</v>
      </c>
      <c r="BI2809">
        <f t="shared" si="2516"/>
        <v>0.79527578274545241</v>
      </c>
      <c r="BJ2809">
        <f t="shared" si="2517"/>
        <v>74.463719111207993</v>
      </c>
      <c r="BK2809">
        <f t="shared" si="2518"/>
        <v>391.35563625209267</v>
      </c>
      <c r="BL2809">
        <f t="shared" si="2519"/>
        <v>8.653697707856612E-3</v>
      </c>
    </row>
    <row r="2810" spans="1:64" x14ac:dyDescent="0.2">
      <c r="A2810" s="1" t="s">
        <v>3566</v>
      </c>
      <c r="B2810" s="1" t="s">
        <v>2161</v>
      </c>
      <c r="C2810" s="1" t="s">
        <v>2937</v>
      </c>
      <c r="D2810" s="1">
        <v>20160425</v>
      </c>
      <c r="E2810" s="1" t="s">
        <v>2936</v>
      </c>
      <c r="F2810" s="1" t="s">
        <v>60</v>
      </c>
      <c r="G2810" s="1" t="s">
        <v>61</v>
      </c>
      <c r="H2810" s="1">
        <v>20160425</v>
      </c>
      <c r="J2810" s="1">
        <v>3</v>
      </c>
      <c r="K2810" s="1">
        <v>28.949787139892578</v>
      </c>
      <c r="L2810">
        <f t="shared" si="2492"/>
        <v>9.5718731301288908</v>
      </c>
      <c r="M2810">
        <f t="shared" si="2493"/>
        <v>306.80554662601105</v>
      </c>
      <c r="N2810" s="1">
        <v>385.95306396484375</v>
      </c>
      <c r="O2810">
        <f t="shared" si="2494"/>
        <v>0.76354323477938779</v>
      </c>
      <c r="P2810" s="1">
        <v>83.778144836425781</v>
      </c>
      <c r="Q2810" s="1">
        <v>27.406379699707031</v>
      </c>
      <c r="R2810" s="1">
        <v>1999.18408203125</v>
      </c>
      <c r="S2810" s="1">
        <v>100.41928863525391</v>
      </c>
      <c r="T2810">
        <f t="shared" si="2495"/>
        <v>0.22008908334400468</v>
      </c>
      <c r="U2810">
        <f t="shared" si="2496"/>
        <v>3.0925000622868537</v>
      </c>
      <c r="V2810">
        <f t="shared" si="2497"/>
        <v>1.9919746252993575</v>
      </c>
      <c r="W2810" s="1">
        <v>11430.000003956258</v>
      </c>
      <c r="X2810" s="1">
        <v>0</v>
      </c>
      <c r="Y2810">
        <f t="shared" si="2498"/>
        <v>0.9392299132803803</v>
      </c>
      <c r="Z2810">
        <f t="shared" si="2499"/>
        <v>28.949787139892578</v>
      </c>
      <c r="AA2810" s="1">
        <v>5.4249999999999998</v>
      </c>
      <c r="AB2810">
        <f t="shared" si="2500"/>
        <v>1.5462500311434269</v>
      </c>
      <c r="AC2810" s="1">
        <v>1</v>
      </c>
      <c r="AD2810" s="1">
        <v>27.023399353027344</v>
      </c>
      <c r="AE2810" s="1">
        <v>399.97085571289062</v>
      </c>
      <c r="AF2810" s="1">
        <v>27.962762832641602</v>
      </c>
      <c r="AG2810" s="1">
        <v>30.580499649047852</v>
      </c>
      <c r="AH2810" s="1">
        <v>76.606613159179688</v>
      </c>
      <c r="AI2810" s="1">
        <v>400.19284057617188</v>
      </c>
      <c r="AJ2810" s="1">
        <v>17.328182220458984</v>
      </c>
      <c r="AK2810" s="1">
        <v>1.3609468936920166</v>
      </c>
      <c r="AL2810" s="1">
        <v>0.30820733308792114</v>
      </c>
      <c r="AM2810" s="1">
        <v>1</v>
      </c>
      <c r="AN2810" s="1">
        <v>-0.21956524252891541</v>
      </c>
      <c r="AO2810" s="1">
        <v>2.737391471862793</v>
      </c>
      <c r="AP2810" s="1">
        <v>1</v>
      </c>
      <c r="AQ2810" s="1">
        <v>0</v>
      </c>
      <c r="AR2810" s="1">
        <v>0.15999999642372131</v>
      </c>
      <c r="AS2810" s="1">
        <v>111115</v>
      </c>
      <c r="AT2810">
        <f t="shared" si="2501"/>
        <v>0.73768265543994815</v>
      </c>
      <c r="AU2810">
        <f t="shared" si="2502"/>
        <v>1.9919746252993575E-3</v>
      </c>
      <c r="AV2810">
        <f t="shared" si="2503"/>
        <v>302.09978713989256</v>
      </c>
      <c r="AW2810">
        <f t="shared" si="2504"/>
        <v>300.55637969970701</v>
      </c>
      <c r="AX2810">
        <f t="shared" si="2505"/>
        <v>319.86944597536058</v>
      </c>
      <c r="AY2810">
        <f t="shared" si="2506"/>
        <v>2.3405299878054588</v>
      </c>
      <c r="AZ2810">
        <f t="shared" si="2507"/>
        <v>4.0101019341483974</v>
      </c>
      <c r="BA2810">
        <f t="shared" si="2508"/>
        <v>39.933582368961162</v>
      </c>
      <c r="BB2810">
        <f t="shared" si="2509"/>
        <v>9.35308271991331</v>
      </c>
      <c r="BC2810">
        <f t="shared" si="2510"/>
        <v>28.178083419799805</v>
      </c>
      <c r="BD2810">
        <f t="shared" si="2511"/>
        <v>3.8344152556474049</v>
      </c>
      <c r="BE2810">
        <f t="shared" si="2512"/>
        <v>0.20546632076232652</v>
      </c>
      <c r="BF2810">
        <f t="shared" si="2513"/>
        <v>3.0708720208680171</v>
      </c>
      <c r="BG2810">
        <f t="shared" si="2514"/>
        <v>0.12965475433771273</v>
      </c>
      <c r="BH2810">
        <f t="shared" si="2515"/>
        <v>30.809194741534256</v>
      </c>
      <c r="BI2810">
        <f t="shared" si="2516"/>
        <v>0.79492968257393548</v>
      </c>
      <c r="BJ2810">
        <f t="shared" si="2517"/>
        <v>77.335453762508948</v>
      </c>
      <c r="BK2810">
        <f t="shared" si="2518"/>
        <v>381.7745583980182</v>
      </c>
      <c r="BL2810">
        <f t="shared" si="2519"/>
        <v>1.9389588320967783E-2</v>
      </c>
    </row>
    <row r="2811" spans="1:64" x14ac:dyDescent="0.2">
      <c r="A2811" s="1" t="s">
        <v>3566</v>
      </c>
      <c r="B2811" s="1" t="s">
        <v>2161</v>
      </c>
      <c r="C2811" s="1" t="s">
        <v>2937</v>
      </c>
      <c r="D2811" s="1">
        <v>20160425</v>
      </c>
      <c r="E2811" s="1" t="s">
        <v>2938</v>
      </c>
      <c r="F2811" s="1" t="s">
        <v>60</v>
      </c>
      <c r="G2811" s="1" t="s">
        <v>61</v>
      </c>
      <c r="H2811" s="1">
        <v>20160425</v>
      </c>
      <c r="J2811" s="1">
        <v>4</v>
      </c>
      <c r="K2811" s="1">
        <v>28.99342155456543</v>
      </c>
      <c r="L2811">
        <f t="shared" si="2492"/>
        <v>7.6207610190944539</v>
      </c>
      <c r="M2811">
        <f t="shared" si="2493"/>
        <v>249.27792374531512</v>
      </c>
      <c r="N2811" s="1">
        <v>313.67538452148438</v>
      </c>
      <c r="O2811">
        <f t="shared" si="2494"/>
        <v>0.76850528650977701</v>
      </c>
      <c r="P2811" s="1">
        <v>83.763931274414062</v>
      </c>
      <c r="Q2811" s="1">
        <v>27.412725448608398</v>
      </c>
      <c r="R2811" s="1">
        <v>1999.0250244140625</v>
      </c>
      <c r="S2811" s="1">
        <v>100.42250823974609</v>
      </c>
      <c r="T2811">
        <f t="shared" si="2495"/>
        <v>0.21522979266428774</v>
      </c>
      <c r="U2811">
        <f t="shared" si="2496"/>
        <v>3.0925000622868537</v>
      </c>
      <c r="V2811">
        <f t="shared" si="2497"/>
        <v>1.9706736766038078</v>
      </c>
      <c r="W2811" s="1">
        <v>11512.000003956258</v>
      </c>
      <c r="X2811" s="1">
        <v>0</v>
      </c>
      <c r="Y2811">
        <f t="shared" si="2498"/>
        <v>0.94874984242795479</v>
      </c>
      <c r="Z2811">
        <f t="shared" si="2499"/>
        <v>28.99342155456543</v>
      </c>
      <c r="AA2811" s="1">
        <v>5.4249999999999998</v>
      </c>
      <c r="AB2811">
        <f t="shared" si="2500"/>
        <v>1.5462500311434269</v>
      </c>
      <c r="AC2811" s="1">
        <v>1</v>
      </c>
      <c r="AD2811" s="1">
        <v>27.022897720336914</v>
      </c>
      <c r="AE2811" s="1">
        <v>324.84344482421875</v>
      </c>
      <c r="AF2811" s="1">
        <v>27.996099472045898</v>
      </c>
      <c r="AG2811" s="1">
        <v>30.585695266723633</v>
      </c>
      <c r="AH2811" s="1">
        <v>76.671897888183594</v>
      </c>
      <c r="AI2811" s="1">
        <v>400.21365356445312</v>
      </c>
      <c r="AJ2811" s="1">
        <v>19.744024276733398</v>
      </c>
      <c r="AK2811" s="1">
        <v>1.4960650205612183</v>
      </c>
      <c r="AL2811" s="1">
        <v>0.30582189559936523</v>
      </c>
      <c r="AM2811" s="1">
        <v>1</v>
      </c>
      <c r="AN2811" s="1">
        <v>-0.21956524252891541</v>
      </c>
      <c r="AO2811" s="1">
        <v>2.737391471862793</v>
      </c>
      <c r="AP2811" s="1">
        <v>1</v>
      </c>
      <c r="AQ2811" s="1">
        <v>0</v>
      </c>
      <c r="AR2811" s="1">
        <v>0.15999999642372131</v>
      </c>
      <c r="AS2811" s="1">
        <v>111115</v>
      </c>
      <c r="AT2811">
        <f t="shared" si="2501"/>
        <v>0.73772102039530529</v>
      </c>
      <c r="AU2811">
        <f t="shared" si="2502"/>
        <v>1.9706736766038077E-3</v>
      </c>
      <c r="AV2811">
        <f t="shared" si="2503"/>
        <v>302.14342155456541</v>
      </c>
      <c r="AW2811">
        <f t="shared" si="2504"/>
        <v>300.56272544860838</v>
      </c>
      <c r="AX2811">
        <f t="shared" si="2505"/>
        <v>319.84399675717941</v>
      </c>
      <c r="AY2811">
        <f t="shared" si="2506"/>
        <v>2.3455384616640202</v>
      </c>
      <c r="AZ2811">
        <f t="shared" si="2507"/>
        <v>4.0202420773688718</v>
      </c>
      <c r="BA2811">
        <f t="shared" si="2508"/>
        <v>40.03327688022938</v>
      </c>
      <c r="BB2811">
        <f t="shared" si="2509"/>
        <v>9.4475816135057471</v>
      </c>
      <c r="BC2811">
        <f t="shared" si="2510"/>
        <v>28.203073501586914</v>
      </c>
      <c r="BD2811">
        <f t="shared" si="2511"/>
        <v>3.8399975214506941</v>
      </c>
      <c r="BE2811">
        <f t="shared" si="2512"/>
        <v>0.20122506262837719</v>
      </c>
      <c r="BF2811">
        <f t="shared" si="2513"/>
        <v>3.0714922349409171</v>
      </c>
      <c r="BG2811">
        <f t="shared" si="2514"/>
        <v>0.12695313686963017</v>
      </c>
      <c r="BH2811">
        <f t="shared" si="2515"/>
        <v>25.033114351300704</v>
      </c>
      <c r="BI2811">
        <f t="shared" si="2516"/>
        <v>0.79470030498437627</v>
      </c>
      <c r="BJ2811">
        <f t="shared" si="2517"/>
        <v>77.1286822308616</v>
      </c>
      <c r="BK2811">
        <f t="shared" si="2518"/>
        <v>310.34861745000057</v>
      </c>
      <c r="BL2811">
        <f t="shared" si="2519"/>
        <v>1.8939322489289603E-2</v>
      </c>
    </row>
    <row r="2812" spans="1:64" x14ac:dyDescent="0.2">
      <c r="A2812" s="1" t="s">
        <v>3566</v>
      </c>
      <c r="B2812" s="1" t="s">
        <v>2161</v>
      </c>
      <c r="C2812" s="1" t="s">
        <v>2937</v>
      </c>
      <c r="D2812" s="1">
        <v>20160425</v>
      </c>
      <c r="E2812" s="1" t="s">
        <v>2939</v>
      </c>
      <c r="F2812" s="1" t="s">
        <v>60</v>
      </c>
      <c r="G2812" s="1" t="s">
        <v>61</v>
      </c>
      <c r="H2812" s="1">
        <v>20160425</v>
      </c>
      <c r="J2812" s="1">
        <v>5</v>
      </c>
      <c r="K2812" s="1">
        <v>29.008445739746094</v>
      </c>
      <c r="L2812">
        <f t="shared" si="2492"/>
        <v>5.4798926156836769</v>
      </c>
      <c r="M2812">
        <f t="shared" si="2493"/>
        <v>194.82237670538092</v>
      </c>
      <c r="N2812" s="1">
        <v>241.72084045410156</v>
      </c>
      <c r="O2812">
        <f t="shared" si="2494"/>
        <v>0.76903417271546148</v>
      </c>
      <c r="P2812" s="1">
        <v>83.788246154785156</v>
      </c>
      <c r="Q2812" s="1">
        <v>27.416526794433594</v>
      </c>
      <c r="R2812" s="1">
        <v>1998.8111572265625</v>
      </c>
      <c r="S2812" s="1">
        <v>100.42483520507812</v>
      </c>
      <c r="T2812">
        <f t="shared" si="2495"/>
        <v>0.21345628898448252</v>
      </c>
      <c r="U2812">
        <f t="shared" si="2496"/>
        <v>3.0925000622868537</v>
      </c>
      <c r="V2812">
        <f t="shared" si="2497"/>
        <v>1.9594474471326531</v>
      </c>
      <c r="W2812" s="1">
        <v>11594.000003956258</v>
      </c>
      <c r="X2812" s="1">
        <v>0</v>
      </c>
      <c r="Y2812">
        <f t="shared" si="2498"/>
        <v>0.95067089585695674</v>
      </c>
      <c r="Z2812">
        <f t="shared" si="2499"/>
        <v>29.008445739746094</v>
      </c>
      <c r="AA2812" s="1">
        <v>5.4249999999999998</v>
      </c>
      <c r="AB2812">
        <f t="shared" si="2500"/>
        <v>1.5462500311434269</v>
      </c>
      <c r="AC2812" s="1">
        <v>1</v>
      </c>
      <c r="AD2812" s="1">
        <v>27.022480010986328</v>
      </c>
      <c r="AE2812" s="1">
        <v>249.79139709472656</v>
      </c>
      <c r="AF2812" s="1">
        <v>28.025747299194336</v>
      </c>
      <c r="AG2812" s="1">
        <v>30.600675582885742</v>
      </c>
      <c r="AH2812" s="1">
        <v>76.73779296875</v>
      </c>
      <c r="AI2812" s="1">
        <v>400.1943359375</v>
      </c>
      <c r="AJ2812" s="1">
        <v>17.695146560668945</v>
      </c>
      <c r="AK2812" s="1">
        <v>1.6317239999771118</v>
      </c>
      <c r="AL2812" s="1">
        <v>0.30592107772827148</v>
      </c>
      <c r="AM2812" s="1">
        <v>1</v>
      </c>
      <c r="AN2812" s="1">
        <v>-0.21956524252891541</v>
      </c>
      <c r="AO2812" s="1">
        <v>2.737391471862793</v>
      </c>
      <c r="AP2812" s="1">
        <v>1</v>
      </c>
      <c r="AQ2812" s="1">
        <v>0</v>
      </c>
      <c r="AR2812" s="1">
        <v>0.15999999642372131</v>
      </c>
      <c r="AS2812" s="1">
        <v>111115</v>
      </c>
      <c r="AT2812">
        <f t="shared" si="2501"/>
        <v>0.73768541186635939</v>
      </c>
      <c r="AU2812">
        <f t="shared" si="2502"/>
        <v>1.959447447132653E-3</v>
      </c>
      <c r="AV2812">
        <f t="shared" si="2503"/>
        <v>302.15844573974607</v>
      </c>
      <c r="AW2812">
        <f t="shared" si="2504"/>
        <v>300.56652679443357</v>
      </c>
      <c r="AX2812">
        <f t="shared" si="2505"/>
        <v>319.80977800794426</v>
      </c>
      <c r="AY2812">
        <f t="shared" si="2506"/>
        <v>2.3490692016905736</v>
      </c>
      <c r="AZ2812">
        <f t="shared" si="2507"/>
        <v>4.0237386984323154</v>
      </c>
      <c r="BA2812">
        <f t="shared" si="2508"/>
        <v>40.067167550889337</v>
      </c>
      <c r="BB2812">
        <f t="shared" si="2509"/>
        <v>9.466491968003595</v>
      </c>
      <c r="BC2812">
        <f t="shared" si="2510"/>
        <v>28.212486267089844</v>
      </c>
      <c r="BD2812">
        <f t="shared" si="2511"/>
        <v>3.8421019752908201</v>
      </c>
      <c r="BE2812">
        <f t="shared" si="2512"/>
        <v>0.19967401769420823</v>
      </c>
      <c r="BF2812">
        <f t="shared" si="2513"/>
        <v>3.0730678025753586</v>
      </c>
      <c r="BG2812">
        <f t="shared" si="2514"/>
        <v>0.12596541314336646</v>
      </c>
      <c r="BH2812">
        <f t="shared" si="2515"/>
        <v>19.565005074899531</v>
      </c>
      <c r="BI2812">
        <f t="shared" si="2516"/>
        <v>0.80598088414463454</v>
      </c>
      <c r="BJ2812">
        <f t="shared" si="2517"/>
        <v>77.089423201947355</v>
      </c>
      <c r="BK2812">
        <f t="shared" si="2518"/>
        <v>239.32864809123308</v>
      </c>
      <c r="BL2812">
        <f t="shared" si="2519"/>
        <v>1.765111549832633E-2</v>
      </c>
    </row>
    <row r="2813" spans="1:64" x14ac:dyDescent="0.2">
      <c r="A2813" s="1" t="s">
        <v>3566</v>
      </c>
      <c r="B2813" s="1" t="s">
        <v>2161</v>
      </c>
      <c r="C2813" s="1" t="s">
        <v>2937</v>
      </c>
      <c r="D2813" s="1">
        <v>20160425</v>
      </c>
      <c r="E2813" s="1" t="s">
        <v>2940</v>
      </c>
      <c r="F2813" s="1" t="s">
        <v>60</v>
      </c>
      <c r="G2813" s="1" t="s">
        <v>61</v>
      </c>
      <c r="H2813" s="1">
        <v>20160425</v>
      </c>
      <c r="J2813" s="1">
        <v>6</v>
      </c>
      <c r="K2813" s="1">
        <v>29.0421142578125</v>
      </c>
      <c r="L2813">
        <f t="shared" si="2492"/>
        <v>3.1727693449439101</v>
      </c>
      <c r="M2813">
        <f t="shared" si="2493"/>
        <v>142.22781813199501</v>
      </c>
      <c r="N2813" s="1">
        <v>170.14436340332031</v>
      </c>
      <c r="O2813">
        <f t="shared" si="2494"/>
        <v>0.77175434949321753</v>
      </c>
      <c r="P2813" s="1">
        <v>83.811355590820312</v>
      </c>
      <c r="Q2813" s="1">
        <v>27.419448852539062</v>
      </c>
      <c r="R2813" s="1">
        <v>1998.9569091796875</v>
      </c>
      <c r="S2813" s="1">
        <v>100.427490234375</v>
      </c>
      <c r="T2813">
        <f t="shared" si="2495"/>
        <v>0.21095014873331178</v>
      </c>
      <c r="U2813">
        <f t="shared" si="2496"/>
        <v>3.0925000622868537</v>
      </c>
      <c r="V2813">
        <f t="shared" si="2497"/>
        <v>1.9511441123758173</v>
      </c>
      <c r="W2813" s="1">
        <v>11676.000003956258</v>
      </c>
      <c r="X2813" s="1">
        <v>0</v>
      </c>
      <c r="Y2813">
        <f t="shared" si="2498"/>
        <v>0.95714323610289087</v>
      </c>
      <c r="Z2813">
        <f t="shared" si="2499"/>
        <v>29.0421142578125</v>
      </c>
      <c r="AA2813" s="1">
        <v>5.4249999999999998</v>
      </c>
      <c r="AB2813">
        <f t="shared" si="2500"/>
        <v>1.5462500311434269</v>
      </c>
      <c r="AC2813" s="1">
        <v>1</v>
      </c>
      <c r="AD2813" s="1">
        <v>27.025276184082031</v>
      </c>
      <c r="AE2813" s="1">
        <v>174.89529418945312</v>
      </c>
      <c r="AF2813" s="1">
        <v>28.049594879150391</v>
      </c>
      <c r="AG2813" s="1">
        <v>30.61353874206543</v>
      </c>
      <c r="AH2813" s="1">
        <v>76.7919921875</v>
      </c>
      <c r="AI2813" s="1">
        <v>400.20040893554688</v>
      </c>
      <c r="AJ2813" s="1">
        <v>14.489282608032227</v>
      </c>
      <c r="AK2813" s="1">
        <v>1.7373933792114258</v>
      </c>
      <c r="AL2813" s="1">
        <v>0.30340346693992615</v>
      </c>
      <c r="AM2813" s="1">
        <v>1</v>
      </c>
      <c r="AN2813" s="1">
        <v>-0.21956524252891541</v>
      </c>
      <c r="AO2813" s="1">
        <v>2.737391471862793</v>
      </c>
      <c r="AP2813" s="1">
        <v>1</v>
      </c>
      <c r="AQ2813" s="1">
        <v>0</v>
      </c>
      <c r="AR2813" s="1">
        <v>0.15999999642372131</v>
      </c>
      <c r="AS2813" s="1">
        <v>111115</v>
      </c>
      <c r="AT2813">
        <f t="shared" si="2501"/>
        <v>0.7376966063328052</v>
      </c>
      <c r="AU2813">
        <f t="shared" si="2502"/>
        <v>1.9511441123758173E-3</v>
      </c>
      <c r="AV2813">
        <f t="shared" si="2503"/>
        <v>302.19211425781248</v>
      </c>
      <c r="AW2813">
        <f t="shared" si="2504"/>
        <v>300.56944885253904</v>
      </c>
      <c r="AX2813">
        <f t="shared" si="2505"/>
        <v>319.83309831992301</v>
      </c>
      <c r="AY2813">
        <f t="shared" si="2506"/>
        <v>2.3492228829034034</v>
      </c>
      <c r="AZ2813">
        <f t="shared" si="2507"/>
        <v>4.0315840991613277</v>
      </c>
      <c r="BA2813">
        <f t="shared" si="2508"/>
        <v>40.144228335812478</v>
      </c>
      <c r="BB2813">
        <f t="shared" si="2509"/>
        <v>9.5306895937470486</v>
      </c>
      <c r="BC2813">
        <f t="shared" si="2510"/>
        <v>28.230781555175781</v>
      </c>
      <c r="BD2813">
        <f t="shared" si="2511"/>
        <v>3.8461952125516543</v>
      </c>
      <c r="BE2813">
        <f t="shared" si="2512"/>
        <v>0.1974793947010105</v>
      </c>
      <c r="BF2813">
        <f t="shared" si="2513"/>
        <v>3.0744408630584368</v>
      </c>
      <c r="BG2813">
        <f t="shared" si="2514"/>
        <v>0.12456809689672362</v>
      </c>
      <c r="BH2813">
        <f t="shared" si="2515"/>
        <v>14.283582816507392</v>
      </c>
      <c r="BI2813">
        <f t="shared" si="2516"/>
        <v>0.83592436027310368</v>
      </c>
      <c r="BJ2813">
        <f t="shared" si="2517"/>
        <v>76.959791883417225</v>
      </c>
      <c r="BK2813">
        <f t="shared" si="2518"/>
        <v>168.75932265007717</v>
      </c>
      <c r="BL2813">
        <f t="shared" si="2519"/>
        <v>1.4468869905769184E-2</v>
      </c>
    </row>
    <row r="2814" spans="1:64" x14ac:dyDescent="0.2">
      <c r="A2814" s="1" t="s">
        <v>3566</v>
      </c>
      <c r="B2814" s="1" t="s">
        <v>2161</v>
      </c>
      <c r="C2814" s="1" t="s">
        <v>2937</v>
      </c>
      <c r="D2814" s="1">
        <v>20160425</v>
      </c>
      <c r="E2814" s="1" t="s">
        <v>2941</v>
      </c>
      <c r="F2814" s="1" t="s">
        <v>60</v>
      </c>
      <c r="G2814" s="1" t="s">
        <v>61</v>
      </c>
      <c r="H2814" s="1">
        <v>20160425</v>
      </c>
      <c r="J2814" s="1">
        <v>7</v>
      </c>
      <c r="K2814" s="1">
        <v>29.006002426147461</v>
      </c>
      <c r="L2814">
        <f t="shared" si="2492"/>
        <v>0.68303873893384759</v>
      </c>
      <c r="M2814">
        <f t="shared" si="2493"/>
        <v>91.811527643778149</v>
      </c>
      <c r="N2814" s="1">
        <v>98.646873474121094</v>
      </c>
      <c r="O2814">
        <f t="shared" si="2494"/>
        <v>0.76403959585885328</v>
      </c>
      <c r="P2814" s="1">
        <v>83.897048950195312</v>
      </c>
      <c r="Q2814" s="1">
        <v>27.427217483520508</v>
      </c>
      <c r="R2814" s="1">
        <v>1998.7694091796875</v>
      </c>
      <c r="S2814" s="1">
        <v>100.43049621582031</v>
      </c>
      <c r="T2814">
        <f t="shared" si="2495"/>
        <v>0.21590716076201708</v>
      </c>
      <c r="U2814">
        <f t="shared" si="2496"/>
        <v>3.0925000622868537</v>
      </c>
      <c r="V2814">
        <f t="shared" si="2497"/>
        <v>1.9669054360968123</v>
      </c>
      <c r="W2814" s="1">
        <v>11758.000003956258</v>
      </c>
      <c r="X2814" s="1">
        <v>0</v>
      </c>
      <c r="Y2814">
        <f t="shared" si="2498"/>
        <v>0.94418523113643849</v>
      </c>
      <c r="Z2814">
        <f t="shared" si="2499"/>
        <v>29.006002426147461</v>
      </c>
      <c r="AA2814" s="1">
        <v>5.4249999999999998</v>
      </c>
      <c r="AB2814">
        <f t="shared" si="2500"/>
        <v>1.5462500311434269</v>
      </c>
      <c r="AC2814" s="1">
        <v>1</v>
      </c>
      <c r="AD2814" s="1">
        <v>27.022932052612305</v>
      </c>
      <c r="AE2814" s="1">
        <v>99.835922241210938</v>
      </c>
      <c r="AF2814" s="1">
        <v>28.073064804077148</v>
      </c>
      <c r="AG2814" s="1">
        <v>30.657865524291992</v>
      </c>
      <c r="AH2814" s="1">
        <v>76.823585510253906</v>
      </c>
      <c r="AI2814" s="1">
        <v>400.15960693359375</v>
      </c>
      <c r="AJ2814" s="1">
        <v>13.471261024475098</v>
      </c>
      <c r="AK2814" s="1">
        <v>1.7546724081039429</v>
      </c>
      <c r="AL2814" s="1">
        <v>0.30148705840110779</v>
      </c>
      <c r="AM2814" s="1">
        <v>1</v>
      </c>
      <c r="AN2814" s="1">
        <v>-0.21956524252891541</v>
      </c>
      <c r="AO2814" s="1">
        <v>2.737391471862793</v>
      </c>
      <c r="AP2814" s="1">
        <v>1</v>
      </c>
      <c r="AQ2814" s="1">
        <v>0</v>
      </c>
      <c r="AR2814" s="1">
        <v>0.15999999642372131</v>
      </c>
      <c r="AS2814" s="1">
        <v>111115</v>
      </c>
      <c r="AT2814">
        <f t="shared" si="2501"/>
        <v>0.73762139526929715</v>
      </c>
      <c r="AU2814">
        <f t="shared" si="2502"/>
        <v>1.9669054360968124E-3</v>
      </c>
      <c r="AV2814">
        <f t="shared" si="2503"/>
        <v>302.15600242614744</v>
      </c>
      <c r="AW2814">
        <f t="shared" si="2504"/>
        <v>300.57721748352049</v>
      </c>
      <c r="AX2814">
        <f t="shared" si="2505"/>
        <v>319.80309832059356</v>
      </c>
      <c r="AY2814">
        <f t="shared" si="2506"/>
        <v>2.3470907885302918</v>
      </c>
      <c r="AZ2814">
        <f t="shared" si="2507"/>
        <v>4.0231698786589734</v>
      </c>
      <c r="BA2814">
        <f t="shared" si="2508"/>
        <v>40.059245251695003</v>
      </c>
      <c r="BB2814">
        <f t="shared" si="2509"/>
        <v>9.4013797274030111</v>
      </c>
      <c r="BC2814">
        <f t="shared" si="2510"/>
        <v>28.216609954833984</v>
      </c>
      <c r="BD2814">
        <f t="shared" si="2511"/>
        <v>3.8430242433813881</v>
      </c>
      <c r="BE2814">
        <f t="shared" si="2512"/>
        <v>0.20181702646913022</v>
      </c>
      <c r="BF2814">
        <f t="shared" si="2513"/>
        <v>3.0789846475225349</v>
      </c>
      <c r="BG2814">
        <f t="shared" si="2514"/>
        <v>0.12733014433956272</v>
      </c>
      <c r="BH2814">
        <f t="shared" si="2515"/>
        <v>9.2206772795971439</v>
      </c>
      <c r="BI2814">
        <f t="shared" si="2516"/>
        <v>0.93070894606572485</v>
      </c>
      <c r="BJ2814">
        <f t="shared" si="2517"/>
        <v>77.258784603394773</v>
      </c>
      <c r="BK2814">
        <f t="shared" si="2518"/>
        <v>98.348699737989037</v>
      </c>
      <c r="BL2814">
        <f t="shared" si="2519"/>
        <v>5.3656777311394226E-3</v>
      </c>
    </row>
    <row r="2815" spans="1:64" x14ac:dyDescent="0.2">
      <c r="A2815" s="1" t="s">
        <v>3566</v>
      </c>
      <c r="B2815" s="1" t="s">
        <v>2161</v>
      </c>
      <c r="C2815" s="1" t="s">
        <v>2937</v>
      </c>
      <c r="D2815" s="1">
        <v>20160425</v>
      </c>
      <c r="E2815" s="1" t="s">
        <v>2942</v>
      </c>
      <c r="F2815" s="1" t="s">
        <v>60</v>
      </c>
      <c r="G2815" s="1" t="s">
        <v>61</v>
      </c>
      <c r="H2815" s="1">
        <v>20160425</v>
      </c>
      <c r="J2815" s="1">
        <v>8</v>
      </c>
      <c r="K2815" s="1">
        <v>29.030084609985352</v>
      </c>
      <c r="L2815">
        <f t="shared" si="2492"/>
        <v>-0.46560628409012322</v>
      </c>
      <c r="M2815">
        <f t="shared" si="2493"/>
        <v>69.00356746231725</v>
      </c>
      <c r="N2815" s="1">
        <v>66.406837463378906</v>
      </c>
      <c r="O2815">
        <f t="shared" si="2494"/>
        <v>0.76419916948670741</v>
      </c>
      <c r="P2815" s="1">
        <v>83.963966369628906</v>
      </c>
      <c r="Q2815" s="1">
        <v>27.428363800048828</v>
      </c>
      <c r="R2815" s="1">
        <v>1998.930419921875</v>
      </c>
      <c r="S2815" s="1">
        <v>100.43077087402344</v>
      </c>
      <c r="T2815">
        <f t="shared" si="2495"/>
        <v>0.21658615319632471</v>
      </c>
      <c r="U2815">
        <f t="shared" si="2496"/>
        <v>3.0925000622868537</v>
      </c>
      <c r="V2815">
        <f t="shared" si="2497"/>
        <v>1.9789216648158514</v>
      </c>
      <c r="W2815" s="1">
        <v>11840.000003956258</v>
      </c>
      <c r="X2815" s="1">
        <v>0</v>
      </c>
      <c r="Y2815">
        <f t="shared" si="2498"/>
        <v>0.94713196760111895</v>
      </c>
      <c r="Z2815">
        <f t="shared" si="2499"/>
        <v>29.030084609985352</v>
      </c>
      <c r="AA2815" s="1">
        <v>5.4249999999999998</v>
      </c>
      <c r="AB2815">
        <f t="shared" si="2500"/>
        <v>1.5462500311434269</v>
      </c>
      <c r="AC2815" s="1">
        <v>1</v>
      </c>
      <c r="AD2815" s="1">
        <v>27.023944854736328</v>
      </c>
      <c r="AE2815" s="1">
        <v>65.953781127929688</v>
      </c>
      <c r="AF2815" s="1">
        <v>28.083839416503906</v>
      </c>
      <c r="AG2815" s="1">
        <v>30.684295654296875</v>
      </c>
      <c r="AH2815" s="1">
        <v>76.848129272460938</v>
      </c>
      <c r="AI2815" s="1">
        <v>400.1695556640625</v>
      </c>
      <c r="AJ2815" s="1">
        <v>12.941245079040527</v>
      </c>
      <c r="AK2815" s="1">
        <v>1.7938134670257568</v>
      </c>
      <c r="AL2815" s="1">
        <v>0.30130204558372498</v>
      </c>
      <c r="AM2815" s="1">
        <v>1</v>
      </c>
      <c r="AN2815" s="1">
        <v>-0.21956524252891541</v>
      </c>
      <c r="AO2815" s="1">
        <v>2.737391471862793</v>
      </c>
      <c r="AP2815" s="1">
        <v>1</v>
      </c>
      <c r="AQ2815" s="1">
        <v>0</v>
      </c>
      <c r="AR2815" s="1">
        <v>0.15999999642372131</v>
      </c>
      <c r="AS2815" s="1">
        <v>111115</v>
      </c>
      <c r="AT2815">
        <f t="shared" si="2501"/>
        <v>0.73763973394297233</v>
      </c>
      <c r="AU2815">
        <f t="shared" si="2502"/>
        <v>1.9789216648158515E-3</v>
      </c>
      <c r="AV2815">
        <f t="shared" si="2503"/>
        <v>302.18008460998533</v>
      </c>
      <c r="AW2815">
        <f t="shared" si="2504"/>
        <v>300.57836380004881</v>
      </c>
      <c r="AX2815">
        <f t="shared" si="2505"/>
        <v>319.82886003876774</v>
      </c>
      <c r="AY2815">
        <f t="shared" si="2506"/>
        <v>2.3385131038141944</v>
      </c>
      <c r="AZ2815">
        <f t="shared" si="2507"/>
        <v>4.0287794338886016</v>
      </c>
      <c r="BA2815">
        <f t="shared" si="2508"/>
        <v>40.114990643078407</v>
      </c>
      <c r="BB2815">
        <f t="shared" si="2509"/>
        <v>9.4306949887815321</v>
      </c>
      <c r="BC2815">
        <f t="shared" si="2510"/>
        <v>28.22922420501709</v>
      </c>
      <c r="BD2815">
        <f t="shared" si="2511"/>
        <v>3.8458466357741901</v>
      </c>
      <c r="BE2815">
        <f t="shared" si="2512"/>
        <v>0.2024101666242939</v>
      </c>
      <c r="BF2815">
        <f t="shared" si="2513"/>
        <v>3.0816474662874827</v>
      </c>
      <c r="BG2815">
        <f t="shared" si="2514"/>
        <v>0.12770792198312175</v>
      </c>
      <c r="BH2815">
        <f t="shared" si="2515"/>
        <v>6.9300814732982028</v>
      </c>
      <c r="BI2815">
        <f t="shared" si="2516"/>
        <v>1.0391033528794433</v>
      </c>
      <c r="BJ2815">
        <f t="shared" si="2517"/>
        <v>77.223278054636808</v>
      </c>
      <c r="BK2815">
        <f t="shared" si="2518"/>
        <v>66.61009323406978</v>
      </c>
      <c r="BL2815">
        <f t="shared" si="2519"/>
        <v>-5.3979272201179242E-3</v>
      </c>
    </row>
    <row r="2816" spans="1:64" x14ac:dyDescent="0.2">
      <c r="A2816" s="1" t="s">
        <v>3566</v>
      </c>
      <c r="B2816" s="1" t="s">
        <v>2161</v>
      </c>
      <c r="C2816" s="1" t="s">
        <v>2937</v>
      </c>
      <c r="D2816" s="1">
        <v>20160425</v>
      </c>
      <c r="E2816" s="1" t="s">
        <v>2943</v>
      </c>
      <c r="F2816" s="1" t="s">
        <v>60</v>
      </c>
      <c r="G2816" s="1" t="s">
        <v>61</v>
      </c>
      <c r="H2816" s="1">
        <v>20160425</v>
      </c>
      <c r="J2816" s="1">
        <v>9</v>
      </c>
      <c r="K2816" s="1">
        <v>28.99494743347168</v>
      </c>
      <c r="L2816">
        <f t="shared" si="2492"/>
        <v>-1.3362964834663247</v>
      </c>
      <c r="M2816">
        <f t="shared" si="2493"/>
        <v>47.964379474993123</v>
      </c>
      <c r="N2816" s="1">
        <v>38.446308135986328</v>
      </c>
      <c r="O2816">
        <f t="shared" si="2494"/>
        <v>0.75417340057071192</v>
      </c>
      <c r="P2816" s="1">
        <v>84.135566711425781</v>
      </c>
      <c r="Q2816" s="1">
        <v>27.425426483154297</v>
      </c>
      <c r="R2816" s="1">
        <v>1998.8558349609375</v>
      </c>
      <c r="S2816" s="1">
        <v>100.43419647216797</v>
      </c>
      <c r="T2816">
        <f t="shared" si="2495"/>
        <v>0.22305269628863864</v>
      </c>
      <c r="U2816">
        <f t="shared" si="2496"/>
        <v>3.0925000622868537</v>
      </c>
      <c r="V2816">
        <f t="shared" si="2497"/>
        <v>2.0039779020585566</v>
      </c>
      <c r="W2816" s="1">
        <v>11982.000003956258</v>
      </c>
      <c r="X2816" s="1">
        <v>0</v>
      </c>
      <c r="Y2816">
        <f t="shared" si="2498"/>
        <v>0.93318266336469646</v>
      </c>
      <c r="Z2816">
        <f t="shared" si="2499"/>
        <v>28.99494743347168</v>
      </c>
      <c r="AA2816" s="1">
        <v>5.4249999999999998</v>
      </c>
      <c r="AB2816">
        <f t="shared" si="2500"/>
        <v>1.5462500311434269</v>
      </c>
      <c r="AC2816" s="1">
        <v>1</v>
      </c>
      <c r="AD2816" s="1">
        <v>27.023483276367188</v>
      </c>
      <c r="AE2816" s="1">
        <v>36.739234924316406</v>
      </c>
      <c r="AF2816" s="1">
        <v>28.107536315917969</v>
      </c>
      <c r="AG2816" s="1">
        <v>30.740669250488281</v>
      </c>
      <c r="AH2816" s="1">
        <v>76.928825378417969</v>
      </c>
      <c r="AI2816" s="1">
        <v>400.18414306640625</v>
      </c>
      <c r="AJ2816" s="1">
        <v>11.821621894836426</v>
      </c>
      <c r="AK2816" s="1">
        <v>1.7864593267440796</v>
      </c>
      <c r="AL2816" s="1">
        <v>0.30356636643409729</v>
      </c>
      <c r="AM2816" s="1">
        <v>1</v>
      </c>
      <c r="AN2816" s="1">
        <v>-0.21956524252891541</v>
      </c>
      <c r="AO2816" s="1">
        <v>2.737391471862793</v>
      </c>
      <c r="AP2816" s="1">
        <v>1</v>
      </c>
      <c r="AQ2816" s="1">
        <v>0</v>
      </c>
      <c r="AR2816" s="1">
        <v>0.15999999642372131</v>
      </c>
      <c r="AS2816" s="1">
        <v>111115</v>
      </c>
      <c r="AT2816">
        <f t="shared" si="2501"/>
        <v>0.73766662316388254</v>
      </c>
      <c r="AU2816">
        <f t="shared" si="2502"/>
        <v>2.0039779020585564E-3</v>
      </c>
      <c r="AV2816">
        <f t="shared" si="2503"/>
        <v>302.14494743347166</v>
      </c>
      <c r="AW2816">
        <f t="shared" si="2504"/>
        <v>300.57542648315427</v>
      </c>
      <c r="AX2816">
        <f t="shared" si="2505"/>
        <v>319.81692644528448</v>
      </c>
      <c r="AY2816">
        <f t="shared" si="2506"/>
        <v>2.3305901550106589</v>
      </c>
      <c r="AZ2816">
        <f t="shared" si="2507"/>
        <v>4.0205970785541689</v>
      </c>
      <c r="BA2816">
        <f t="shared" si="2508"/>
        <v>40.03215259125755</v>
      </c>
      <c r="BB2816">
        <f t="shared" si="2509"/>
        <v>9.2914833407692683</v>
      </c>
      <c r="BC2816">
        <f t="shared" si="2510"/>
        <v>28.210186958312988</v>
      </c>
      <c r="BD2816">
        <f t="shared" si="2511"/>
        <v>3.8415878157601844</v>
      </c>
      <c r="BE2816">
        <f t="shared" si="2512"/>
        <v>0.20804690119370323</v>
      </c>
      <c r="BF2816">
        <f t="shared" si="2513"/>
        <v>3.0874144151894725</v>
      </c>
      <c r="BG2816">
        <f t="shared" si="2514"/>
        <v>0.13129907149442407</v>
      </c>
      <c r="BH2816">
        <f t="shared" si="2515"/>
        <v>4.8172639118570801</v>
      </c>
      <c r="BI2816">
        <f t="shared" si="2516"/>
        <v>1.247567888842303</v>
      </c>
      <c r="BJ2816">
        <f t="shared" si="2517"/>
        <v>77.557227483873177</v>
      </c>
      <c r="BK2816">
        <f t="shared" si="2518"/>
        <v>39.029655012734814</v>
      </c>
      <c r="BL2816">
        <f t="shared" si="2519"/>
        <v>-2.6554026757418546E-2</v>
      </c>
    </row>
    <row r="2817" spans="1:64" x14ac:dyDescent="0.2">
      <c r="A2817" s="1" t="s">
        <v>3566</v>
      </c>
      <c r="B2817" s="1" t="s">
        <v>2161</v>
      </c>
      <c r="C2817" s="1" t="s">
        <v>2937</v>
      </c>
      <c r="D2817" s="1">
        <v>20160425</v>
      </c>
      <c r="E2817" s="1" t="s">
        <v>2944</v>
      </c>
      <c r="F2817" s="1" t="s">
        <v>60</v>
      </c>
      <c r="G2817" s="1" t="s">
        <v>61</v>
      </c>
      <c r="H2817" s="1">
        <v>20160425</v>
      </c>
      <c r="J2817" s="1">
        <v>10</v>
      </c>
      <c r="K2817" s="1">
        <v>28.957662582397461</v>
      </c>
      <c r="L2817">
        <f t="shared" si="2492"/>
        <v>9.1634911982751142</v>
      </c>
      <c r="M2817">
        <f t="shared" si="2493"/>
        <v>314.34148996431151</v>
      </c>
      <c r="N2817" s="1">
        <v>387.18084716796875</v>
      </c>
      <c r="O2817">
        <f t="shared" si="2494"/>
        <v>0.74417220596563105</v>
      </c>
      <c r="P2817" s="1">
        <v>84.286827087402344</v>
      </c>
      <c r="Q2817" s="1">
        <v>27.429519653320312</v>
      </c>
      <c r="R2817" s="1">
        <v>2000.8724365234375</v>
      </c>
      <c r="S2817" s="1">
        <v>100.43614959716797</v>
      </c>
      <c r="T2817">
        <f t="shared" si="2495"/>
        <v>0.23084036827746773</v>
      </c>
      <c r="U2817">
        <f t="shared" si="2496"/>
        <v>3.0925000622868537</v>
      </c>
      <c r="V2817">
        <f t="shared" si="2497"/>
        <v>2.035852380789001</v>
      </c>
      <c r="W2817" s="1">
        <v>12098.000003956258</v>
      </c>
      <c r="X2817" s="1">
        <v>0</v>
      </c>
      <c r="Y2817">
        <f t="shared" si="2498"/>
        <v>0.9182241329738754</v>
      </c>
      <c r="Z2817">
        <f t="shared" si="2499"/>
        <v>28.957662582397461</v>
      </c>
      <c r="AA2817" s="1">
        <v>5.4249999999999998</v>
      </c>
      <c r="AB2817">
        <f t="shared" si="2500"/>
        <v>1.5462500311434269</v>
      </c>
      <c r="AC2817" s="1">
        <v>1</v>
      </c>
      <c r="AD2817" s="1">
        <v>27.022954940795898</v>
      </c>
      <c r="AE2817" s="1">
        <v>400.67153930664062</v>
      </c>
      <c r="AF2817" s="1">
        <v>28.127901077270508</v>
      </c>
      <c r="AG2817" s="1">
        <v>30.802717208862305</v>
      </c>
      <c r="AH2817" s="1">
        <v>76.967613220214844</v>
      </c>
      <c r="AI2817" s="1">
        <v>400.18820190429688</v>
      </c>
      <c r="AJ2817" s="1">
        <v>10.819369316101074</v>
      </c>
      <c r="AK2817" s="1">
        <v>1.4374603033065796</v>
      </c>
      <c r="AL2817" s="1">
        <v>0.31080171465873718</v>
      </c>
      <c r="AM2817" s="1">
        <v>1</v>
      </c>
      <c r="AN2817" s="1">
        <v>-0.21956524252891541</v>
      </c>
      <c r="AO2817" s="1">
        <v>2.737391471862793</v>
      </c>
      <c r="AP2817" s="1">
        <v>1</v>
      </c>
      <c r="AQ2817" s="1">
        <v>0</v>
      </c>
      <c r="AR2817" s="1">
        <v>0.15999999642372131</v>
      </c>
      <c r="AS2817" s="1">
        <v>111115</v>
      </c>
      <c r="AT2817">
        <f t="shared" si="2501"/>
        <v>0.73767410489271312</v>
      </c>
      <c r="AU2817">
        <f t="shared" si="2502"/>
        <v>2.0358523807890009E-3</v>
      </c>
      <c r="AV2817">
        <f t="shared" si="2503"/>
        <v>302.10766258239744</v>
      </c>
      <c r="AW2817">
        <f t="shared" si="2504"/>
        <v>300.57951965332029</v>
      </c>
      <c r="AX2817">
        <f t="shared" si="2505"/>
        <v>320.13958268807255</v>
      </c>
      <c r="AY2817">
        <f t="shared" si="2506"/>
        <v>2.3242222843886071</v>
      </c>
      <c r="AZ2817">
        <f t="shared" si="2507"/>
        <v>4.0119304465624301</v>
      </c>
      <c r="BA2817">
        <f t="shared" si="2508"/>
        <v>39.945084142050341</v>
      </c>
      <c r="BB2817">
        <f t="shared" si="2509"/>
        <v>9.1423669331880362</v>
      </c>
      <c r="BC2817">
        <f t="shared" si="2510"/>
        <v>28.193591117858887</v>
      </c>
      <c r="BD2817">
        <f t="shared" si="2511"/>
        <v>3.8378785195541858</v>
      </c>
      <c r="BE2817">
        <f t="shared" si="2512"/>
        <v>0.21480611697525359</v>
      </c>
      <c r="BF2817">
        <f t="shared" si="2513"/>
        <v>3.0937063135885547</v>
      </c>
      <c r="BG2817">
        <f t="shared" si="2514"/>
        <v>0.13560785731223982</v>
      </c>
      <c r="BH2817">
        <f t="shared" si="2515"/>
        <v>31.571248910652262</v>
      </c>
      <c r="BI2817">
        <f t="shared" si="2516"/>
        <v>0.81187251968572272</v>
      </c>
      <c r="BJ2817">
        <f t="shared" si="2517"/>
        <v>77.921417589933768</v>
      </c>
      <c r="BK2817">
        <f t="shared" si="2518"/>
        <v>383.18061665268675</v>
      </c>
      <c r="BL2817">
        <f t="shared" si="2519"/>
        <v>1.863435135315504E-2</v>
      </c>
    </row>
    <row r="2818" spans="1:64" x14ac:dyDescent="0.2">
      <c r="A2818" s="1" t="s">
        <v>3566</v>
      </c>
      <c r="B2818" s="1" t="s">
        <v>2161</v>
      </c>
      <c r="C2818" s="1" t="s">
        <v>2937</v>
      </c>
      <c r="D2818" s="1">
        <v>20160425</v>
      </c>
      <c r="E2818" s="1" t="s">
        <v>2945</v>
      </c>
      <c r="F2818" s="1" t="s">
        <v>60</v>
      </c>
      <c r="G2818" s="1" t="s">
        <v>61</v>
      </c>
      <c r="H2818" s="1">
        <v>20160425</v>
      </c>
      <c r="J2818" s="1">
        <v>11</v>
      </c>
      <c r="K2818" s="1">
        <v>28.981979370117188</v>
      </c>
      <c r="L2818">
        <f t="shared" si="2492"/>
        <v>9.1896037953457483</v>
      </c>
      <c r="M2818">
        <f t="shared" si="2493"/>
        <v>314.3005107498023</v>
      </c>
      <c r="N2818" s="1">
        <v>386.6617431640625</v>
      </c>
      <c r="O2818">
        <f t="shared" si="2494"/>
        <v>0.74242914060907239</v>
      </c>
      <c r="P2818" s="1">
        <v>84.403030395507812</v>
      </c>
      <c r="Q2818" s="1">
        <v>27.432323455810547</v>
      </c>
      <c r="R2818" s="1">
        <v>2000.8192138671875</v>
      </c>
      <c r="S2818" s="1">
        <v>100.43515014648438</v>
      </c>
      <c r="T2818">
        <f t="shared" si="2495"/>
        <v>0.23329923652197945</v>
      </c>
      <c r="U2818">
        <f t="shared" si="2496"/>
        <v>3.0925000622868537</v>
      </c>
      <c r="V2818">
        <f t="shared" si="2497"/>
        <v>2.0581118565659109</v>
      </c>
      <c r="W2818" s="1">
        <v>12181.000003956258</v>
      </c>
      <c r="X2818" s="1">
        <v>0</v>
      </c>
      <c r="Y2818">
        <f t="shared" si="2498"/>
        <v>0.91910090892131624</v>
      </c>
      <c r="Z2818">
        <f t="shared" si="2499"/>
        <v>28.981979370117188</v>
      </c>
      <c r="AA2818" s="1">
        <v>5.4249999999999998</v>
      </c>
      <c r="AB2818">
        <f t="shared" si="2500"/>
        <v>1.5462500311434269</v>
      </c>
      <c r="AC2818" s="1">
        <v>1</v>
      </c>
      <c r="AD2818" s="1">
        <v>27.024419784545898</v>
      </c>
      <c r="AE2818" s="1">
        <v>400.19802856445312</v>
      </c>
      <c r="AF2818" s="1">
        <v>28.146633148193359</v>
      </c>
      <c r="AG2818" s="1">
        <v>30.850553512573242</v>
      </c>
      <c r="AH2818" s="1">
        <v>77.005462646484375</v>
      </c>
      <c r="AI2818" s="1">
        <v>400.18939208984375</v>
      </c>
      <c r="AJ2818" s="1">
        <v>10.870373725891113</v>
      </c>
      <c r="AK2818" s="1">
        <v>1.4433380365371704</v>
      </c>
      <c r="AL2818" s="1">
        <v>0.31169846653938293</v>
      </c>
      <c r="AM2818" s="1">
        <v>1</v>
      </c>
      <c r="AN2818" s="1">
        <v>-0.21956524252891541</v>
      </c>
      <c r="AO2818" s="1">
        <v>2.737391471862793</v>
      </c>
      <c r="AP2818" s="1">
        <v>1</v>
      </c>
      <c r="AQ2818" s="1">
        <v>0</v>
      </c>
      <c r="AR2818" s="1">
        <v>0.15999999642372131</v>
      </c>
      <c r="AS2818" s="1">
        <v>111115</v>
      </c>
      <c r="AT2818">
        <f t="shared" si="2501"/>
        <v>0.73767629878312202</v>
      </c>
      <c r="AU2818">
        <f t="shared" si="2502"/>
        <v>2.0581118565659107E-3</v>
      </c>
      <c r="AV2818">
        <f t="shared" si="2503"/>
        <v>302.13197937011716</v>
      </c>
      <c r="AW2818">
        <f t="shared" si="2504"/>
        <v>300.58232345581052</v>
      </c>
      <c r="AX2818">
        <f t="shared" si="2505"/>
        <v>320.13106706326289</v>
      </c>
      <c r="AY2818">
        <f t="shared" si="2506"/>
        <v>2.3105078418014666</v>
      </c>
      <c r="AZ2818">
        <f t="shared" si="2507"/>
        <v>4.0175808830587609</v>
      </c>
      <c r="BA2818">
        <f t="shared" si="2508"/>
        <v>40.001741195180479</v>
      </c>
      <c r="BB2818">
        <f t="shared" si="2509"/>
        <v>9.1511876826072367</v>
      </c>
      <c r="BC2818">
        <f t="shared" si="2510"/>
        <v>28.207151412963867</v>
      </c>
      <c r="BD2818">
        <f t="shared" si="2511"/>
        <v>3.8409091147465171</v>
      </c>
      <c r="BE2818">
        <f t="shared" si="2512"/>
        <v>0.21693368680849173</v>
      </c>
      <c r="BF2818">
        <f t="shared" si="2513"/>
        <v>3.0984799741374447</v>
      </c>
      <c r="BG2818">
        <f t="shared" si="2514"/>
        <v>0.13696468160602029</v>
      </c>
      <c r="BH2818">
        <f t="shared" si="2515"/>
        <v>31.56681898827312</v>
      </c>
      <c r="BI2818">
        <f t="shared" si="2516"/>
        <v>0.81285649875230359</v>
      </c>
      <c r="BJ2818">
        <f t="shared" si="2517"/>
        <v>77.946538726558074</v>
      </c>
      <c r="BK2818">
        <f t="shared" si="2518"/>
        <v>382.65011345546264</v>
      </c>
      <c r="BL2818">
        <f t="shared" si="2519"/>
        <v>1.8719393590327881E-2</v>
      </c>
    </row>
    <row r="2819" spans="1:64" x14ac:dyDescent="0.2">
      <c r="A2819" s="1" t="s">
        <v>3566</v>
      </c>
      <c r="B2819" s="1" t="s">
        <v>2161</v>
      </c>
      <c r="C2819" s="1" t="s">
        <v>2937</v>
      </c>
      <c r="D2819" s="1">
        <v>20160425</v>
      </c>
      <c r="E2819" s="1" t="s">
        <v>2946</v>
      </c>
      <c r="F2819" s="1" t="s">
        <v>60</v>
      </c>
      <c r="G2819" s="1" t="s">
        <v>61</v>
      </c>
      <c r="H2819" s="1">
        <v>20160425</v>
      </c>
      <c r="J2819" s="1">
        <v>12</v>
      </c>
      <c r="K2819" s="1">
        <v>29.034992218017578</v>
      </c>
      <c r="L2819">
        <f t="shared" si="2492"/>
        <v>9.2975795875184115</v>
      </c>
      <c r="M2819">
        <f t="shared" si="2493"/>
        <v>312.61470530962868</v>
      </c>
      <c r="N2819" s="1">
        <v>386.23519897460938</v>
      </c>
      <c r="O2819">
        <f t="shared" si="2494"/>
        <v>0.74583629441237997</v>
      </c>
      <c r="P2819" s="1">
        <v>84.465629577636719</v>
      </c>
      <c r="Q2819" s="1">
        <v>27.435552597045898</v>
      </c>
      <c r="R2819" s="1">
        <v>2000.564697265625</v>
      </c>
      <c r="S2819" s="1">
        <v>100.43585968017578</v>
      </c>
      <c r="T2819">
        <f t="shared" si="2495"/>
        <v>0.23172915405239553</v>
      </c>
      <c r="U2819">
        <f t="shared" si="2496"/>
        <v>3.0925000622868537</v>
      </c>
      <c r="V2819">
        <f t="shared" si="2497"/>
        <v>2.0664207202142415</v>
      </c>
      <c r="W2819" s="1">
        <v>12263.000003956258</v>
      </c>
      <c r="X2819" s="1">
        <v>0</v>
      </c>
      <c r="Y2819">
        <f t="shared" si="2498"/>
        <v>0.92855917215437289</v>
      </c>
      <c r="Z2819">
        <f t="shared" si="2499"/>
        <v>29.034992218017578</v>
      </c>
      <c r="AA2819" s="1">
        <v>5.4249999999999998</v>
      </c>
      <c r="AB2819">
        <f t="shared" si="2500"/>
        <v>1.5462500311434269</v>
      </c>
      <c r="AC2819" s="1">
        <v>1</v>
      </c>
      <c r="AD2819" s="1">
        <v>27.022661209106445</v>
      </c>
      <c r="AE2819" s="1">
        <v>399.92337036132812</v>
      </c>
      <c r="AF2819" s="1">
        <v>28.163829803466797</v>
      </c>
      <c r="AG2819" s="1">
        <v>30.879053115844727</v>
      </c>
      <c r="AH2819" s="1">
        <v>77.038490295410156</v>
      </c>
      <c r="AI2819" s="1">
        <v>400.12060546875</v>
      </c>
      <c r="AJ2819" s="1">
        <v>10.988804817199707</v>
      </c>
      <c r="AK2819" s="1">
        <v>1.4642928838729858</v>
      </c>
      <c r="AL2819" s="1">
        <v>0.31410583853721619</v>
      </c>
      <c r="AM2819" s="1">
        <v>1</v>
      </c>
      <c r="AN2819" s="1">
        <v>-0.21956524252891541</v>
      </c>
      <c r="AO2819" s="1">
        <v>2.737391471862793</v>
      </c>
      <c r="AP2819" s="1">
        <v>1</v>
      </c>
      <c r="AQ2819" s="1">
        <v>0</v>
      </c>
      <c r="AR2819" s="1">
        <v>0.15999999642372131</v>
      </c>
      <c r="AS2819" s="1">
        <v>111115</v>
      </c>
      <c r="AT2819">
        <f t="shared" si="2501"/>
        <v>0.73754950316820267</v>
      </c>
      <c r="AU2819">
        <f t="shared" si="2502"/>
        <v>2.0664207202142413E-3</v>
      </c>
      <c r="AV2819">
        <f t="shared" si="2503"/>
        <v>302.18499221801756</v>
      </c>
      <c r="AW2819">
        <f t="shared" si="2504"/>
        <v>300.58555259704588</v>
      </c>
      <c r="AX2819">
        <f t="shared" si="2505"/>
        <v>320.09034440792311</v>
      </c>
      <c r="AY2819">
        <f t="shared" si="2506"/>
        <v>2.2994097141009378</v>
      </c>
      <c r="AZ2819">
        <f t="shared" si="2507"/>
        <v>4.0299234179540484</v>
      </c>
      <c r="BA2819">
        <f t="shared" si="2508"/>
        <v>40.124348323266084</v>
      </c>
      <c r="BB2819">
        <f t="shared" si="2509"/>
        <v>9.245295207421357</v>
      </c>
      <c r="BC2819">
        <f t="shared" si="2510"/>
        <v>28.235272407531738</v>
      </c>
      <c r="BD2819">
        <f t="shared" si="2511"/>
        <v>3.8472005402120555</v>
      </c>
      <c r="BE2819">
        <f t="shared" si="2512"/>
        <v>0.21557551441349804</v>
      </c>
      <c r="BF2819">
        <f t="shared" si="2513"/>
        <v>3.1013642457996755</v>
      </c>
      <c r="BG2819">
        <f t="shared" si="2514"/>
        <v>0.13609849717091516</v>
      </c>
      <c r="BH2819">
        <f t="shared" si="2515"/>
        <v>31.397726676437369</v>
      </c>
      <c r="BI2819">
        <f t="shared" si="2516"/>
        <v>0.80938947599692901</v>
      </c>
      <c r="BJ2819">
        <f t="shared" si="2517"/>
        <v>77.775598219582022</v>
      </c>
      <c r="BK2819">
        <f t="shared" si="2518"/>
        <v>382.17643351289809</v>
      </c>
      <c r="BL2819">
        <f t="shared" si="2519"/>
        <v>1.8921229856236396E-2</v>
      </c>
    </row>
    <row r="2820" spans="1:64" x14ac:dyDescent="0.2">
      <c r="A2820" s="1" t="s">
        <v>3566</v>
      </c>
      <c r="B2820" s="1" t="s">
        <v>2161</v>
      </c>
      <c r="C2820" s="1" t="s">
        <v>2937</v>
      </c>
      <c r="D2820" s="1">
        <v>20160425</v>
      </c>
      <c r="E2820" s="1" t="s">
        <v>2947</v>
      </c>
      <c r="F2820" s="1" t="s">
        <v>60</v>
      </c>
      <c r="G2820" s="1" t="s">
        <v>61</v>
      </c>
      <c r="H2820" s="1">
        <v>20160425</v>
      </c>
      <c r="J2820" s="1">
        <v>13</v>
      </c>
      <c r="K2820" s="1">
        <v>28.995426177978516</v>
      </c>
      <c r="L2820">
        <f t="shared" si="2492"/>
        <v>10.551241060239255</v>
      </c>
      <c r="M2820">
        <f t="shared" si="2493"/>
        <v>376.28825660469931</v>
      </c>
      <c r="N2820" s="1">
        <v>459.52560424804688</v>
      </c>
      <c r="O2820">
        <f t="shared" si="2494"/>
        <v>0.7407223054909684</v>
      </c>
      <c r="P2820" s="1">
        <v>84.47979736328125</v>
      </c>
      <c r="Q2820" s="1">
        <v>27.437944412231445</v>
      </c>
      <c r="R2820" s="1">
        <v>2000.5732421875</v>
      </c>
      <c r="S2820" s="1">
        <v>100.43784332275391</v>
      </c>
      <c r="T2820">
        <f t="shared" si="2495"/>
        <v>0.23353714592778388</v>
      </c>
      <c r="U2820">
        <f t="shared" si="2496"/>
        <v>3.0925000622868537</v>
      </c>
      <c r="V2820">
        <f t="shared" si="2497"/>
        <v>2.0584859096762784</v>
      </c>
      <c r="W2820" s="1">
        <v>12363.000003956258</v>
      </c>
      <c r="X2820" s="1">
        <v>0</v>
      </c>
      <c r="Y2820">
        <f t="shared" si="2498"/>
        <v>0.9183896761738084</v>
      </c>
      <c r="Z2820">
        <f t="shared" si="2499"/>
        <v>28.995426177978516</v>
      </c>
      <c r="AA2820" s="1">
        <v>5.4249999999999998</v>
      </c>
      <c r="AB2820">
        <f t="shared" si="2500"/>
        <v>1.5462500311434269</v>
      </c>
      <c r="AC2820" s="1">
        <v>1</v>
      </c>
      <c r="AD2820" s="1">
        <v>27.021818161010742</v>
      </c>
      <c r="AE2820" s="1">
        <v>475.11163330078125</v>
      </c>
      <c r="AF2820" s="1">
        <v>28.183574676513672</v>
      </c>
      <c r="AG2820" s="1">
        <v>30.887947082519531</v>
      </c>
      <c r="AH2820" s="1">
        <v>77.083229064941406</v>
      </c>
      <c r="AI2820" s="1">
        <v>400.17977905273438</v>
      </c>
      <c r="AJ2820" s="1">
        <v>11.593551635742188</v>
      </c>
      <c r="AK2820" s="1">
        <v>1.3154922723770142</v>
      </c>
      <c r="AL2820" s="1">
        <v>0.31512445211410522</v>
      </c>
      <c r="AM2820" s="1">
        <v>1</v>
      </c>
      <c r="AN2820" s="1">
        <v>-0.21956524252891541</v>
      </c>
      <c r="AO2820" s="1">
        <v>2.737391471862793</v>
      </c>
      <c r="AP2820" s="1">
        <v>1</v>
      </c>
      <c r="AQ2820" s="1">
        <v>0</v>
      </c>
      <c r="AR2820" s="1">
        <v>0.15999999642372131</v>
      </c>
      <c r="AS2820" s="1">
        <v>111115</v>
      </c>
      <c r="AT2820">
        <f t="shared" si="2501"/>
        <v>0.73765857889904951</v>
      </c>
      <c r="AU2820">
        <f t="shared" si="2502"/>
        <v>2.0584859096762784E-3</v>
      </c>
      <c r="AV2820">
        <f t="shared" si="2503"/>
        <v>302.14542617797849</v>
      </c>
      <c r="AW2820">
        <f t="shared" si="2504"/>
        <v>300.58794441223142</v>
      </c>
      <c r="AX2820">
        <f t="shared" si="2505"/>
        <v>320.09171159539255</v>
      </c>
      <c r="AY2820">
        <f t="shared" si="2506"/>
        <v>2.3088271179429021</v>
      </c>
      <c r="AZ2820">
        <f t="shared" si="2507"/>
        <v>4.0207084658094185</v>
      </c>
      <c r="BA2820">
        <f t="shared" si="2508"/>
        <v>40.031808059527883</v>
      </c>
      <c r="BB2820">
        <f t="shared" si="2509"/>
        <v>9.1438609770083517</v>
      </c>
      <c r="BC2820">
        <f t="shared" si="2510"/>
        <v>28.21668529510498</v>
      </c>
      <c r="BD2820">
        <f t="shared" si="2511"/>
        <v>3.8430410951265785</v>
      </c>
      <c r="BE2820">
        <f t="shared" si="2512"/>
        <v>0.21713937431134095</v>
      </c>
      <c r="BF2820">
        <f t="shared" si="2513"/>
        <v>3.1023187896356101</v>
      </c>
      <c r="BG2820">
        <f t="shared" si="2514"/>
        <v>0.13709586995700043</v>
      </c>
      <c r="BH2820">
        <f t="shared" si="2515"/>
        <v>37.793580961055007</v>
      </c>
      <c r="BI2820">
        <f t="shared" si="2516"/>
        <v>0.8188624379711017</v>
      </c>
      <c r="BJ2820">
        <f t="shared" si="2517"/>
        <v>77.981550953211681</v>
      </c>
      <c r="BK2820">
        <f t="shared" si="2518"/>
        <v>454.91956539778744</v>
      </c>
      <c r="BL2820">
        <f t="shared" si="2519"/>
        <v>1.8086760934082884E-2</v>
      </c>
    </row>
    <row r="2821" spans="1:64" x14ac:dyDescent="0.2">
      <c r="A2821" s="1" t="s">
        <v>3566</v>
      </c>
      <c r="B2821" s="1" t="s">
        <v>2161</v>
      </c>
      <c r="C2821" s="1" t="s">
        <v>2937</v>
      </c>
      <c r="D2821" s="1">
        <v>20160425</v>
      </c>
      <c r="E2821" s="1" t="s">
        <v>2948</v>
      </c>
      <c r="F2821" s="1" t="s">
        <v>60</v>
      </c>
      <c r="G2821" s="1" t="s">
        <v>61</v>
      </c>
      <c r="H2821" s="1">
        <v>20160425</v>
      </c>
      <c r="J2821" s="1">
        <v>14</v>
      </c>
      <c r="K2821" s="1">
        <v>29.025510787963867</v>
      </c>
      <c r="L2821">
        <f t="shared" si="2492"/>
        <v>11.67089426004166</v>
      </c>
      <c r="M2821">
        <f t="shared" si="2493"/>
        <v>462.37698569078219</v>
      </c>
      <c r="N2821" s="1">
        <v>557.40863037109375</v>
      </c>
      <c r="O2821">
        <f t="shared" si="2494"/>
        <v>0.74529664051692635</v>
      </c>
      <c r="P2821" s="1">
        <v>84.436477661132812</v>
      </c>
      <c r="Q2821" s="1">
        <v>27.443437576293945</v>
      </c>
      <c r="R2821" s="1">
        <v>2000.450439453125</v>
      </c>
      <c r="S2821" s="1">
        <v>100.43901824951172</v>
      </c>
      <c r="T2821">
        <f t="shared" si="2495"/>
        <v>0.22733692980009759</v>
      </c>
      <c r="U2821">
        <f t="shared" si="2496"/>
        <v>3.0925000622868537</v>
      </c>
      <c r="V2821">
        <f t="shared" si="2497"/>
        <v>2.0242301267921716</v>
      </c>
      <c r="W2821" s="1">
        <v>12473.000003956258</v>
      </c>
      <c r="X2821" s="1">
        <v>0</v>
      </c>
      <c r="Y2821">
        <f t="shared" si="2498"/>
        <v>0.92598832044938328</v>
      </c>
      <c r="Z2821">
        <f t="shared" si="2499"/>
        <v>29.025510787963867</v>
      </c>
      <c r="AA2821" s="1">
        <v>5.4249999999999998</v>
      </c>
      <c r="AB2821">
        <f t="shared" si="2500"/>
        <v>1.5462500311434269</v>
      </c>
      <c r="AC2821" s="1">
        <v>1</v>
      </c>
      <c r="AD2821" s="1">
        <v>27.021879196166992</v>
      </c>
      <c r="AE2821" s="1">
        <v>574.7587890625</v>
      </c>
      <c r="AF2821" s="1">
        <v>28.222440719604492</v>
      </c>
      <c r="AG2821" s="1">
        <v>30.881675720214844</v>
      </c>
      <c r="AH2821" s="1">
        <v>77.165611267089844</v>
      </c>
      <c r="AI2821" s="1">
        <v>400.20242309570312</v>
      </c>
      <c r="AJ2821" s="1">
        <v>11.441658973693848</v>
      </c>
      <c r="AK2821" s="1">
        <v>1.0556045770645142</v>
      </c>
      <c r="AL2821" s="1">
        <v>0.32027524709701538</v>
      </c>
      <c r="AM2821" s="1">
        <v>1</v>
      </c>
      <c r="AN2821" s="1">
        <v>-0.21956524252891541</v>
      </c>
      <c r="AO2821" s="1">
        <v>2.737391471862793</v>
      </c>
      <c r="AP2821" s="1">
        <v>1</v>
      </c>
      <c r="AQ2821" s="1">
        <v>0</v>
      </c>
      <c r="AR2821" s="1">
        <v>0.15999999642372131</v>
      </c>
      <c r="AS2821" s="1">
        <v>111115</v>
      </c>
      <c r="AT2821">
        <f t="shared" si="2501"/>
        <v>0.73770031907042044</v>
      </c>
      <c r="AU2821">
        <f t="shared" si="2502"/>
        <v>2.0242301267921715E-3</v>
      </c>
      <c r="AV2821">
        <f t="shared" si="2503"/>
        <v>302.17551078796384</v>
      </c>
      <c r="AW2821">
        <f t="shared" si="2504"/>
        <v>300.59343757629392</v>
      </c>
      <c r="AX2821">
        <f t="shared" si="2505"/>
        <v>320.07206315833173</v>
      </c>
      <c r="AY2821">
        <f t="shared" si="2506"/>
        <v>2.3218457834543451</v>
      </c>
      <c r="AZ2821">
        <f t="shared" si="2507"/>
        <v>4.0277135116875451</v>
      </c>
      <c r="BA2821">
        <f t="shared" si="2508"/>
        <v>40.101084039689184</v>
      </c>
      <c r="BB2821">
        <f t="shared" si="2509"/>
        <v>9.2194083194743399</v>
      </c>
      <c r="BC2821">
        <f t="shared" si="2510"/>
        <v>28.234474182128906</v>
      </c>
      <c r="BD2821">
        <f t="shared" si="2511"/>
        <v>3.8470218317550882</v>
      </c>
      <c r="BE2821">
        <f t="shared" si="2512"/>
        <v>0.21176927398623621</v>
      </c>
      <c r="BF2821">
        <f t="shared" si="2513"/>
        <v>3.1017251912381618</v>
      </c>
      <c r="BG2821">
        <f t="shared" si="2514"/>
        <v>0.13367162786907258</v>
      </c>
      <c r="BH2821">
        <f t="shared" si="2515"/>
        <v>46.440690503950691</v>
      </c>
      <c r="BI2821">
        <f t="shared" si="2516"/>
        <v>0.82951170917995221</v>
      </c>
      <c r="BJ2821">
        <f t="shared" si="2517"/>
        <v>77.79586900775513</v>
      </c>
      <c r="BK2821">
        <f t="shared" si="2518"/>
        <v>552.31381810473431</v>
      </c>
      <c r="BL2821">
        <f t="shared" si="2519"/>
        <v>1.6438976018618996E-2</v>
      </c>
    </row>
    <row r="2822" spans="1:64" x14ac:dyDescent="0.2">
      <c r="A2822" s="1" t="s">
        <v>3566</v>
      </c>
      <c r="B2822" s="1" t="s">
        <v>2161</v>
      </c>
      <c r="C2822" s="1" t="s">
        <v>2937</v>
      </c>
      <c r="D2822" s="1">
        <v>20160425</v>
      </c>
      <c r="E2822" s="1" t="s">
        <v>2949</v>
      </c>
      <c r="F2822" s="1" t="s">
        <v>60</v>
      </c>
      <c r="G2822" s="1" t="s">
        <v>61</v>
      </c>
      <c r="H2822" s="1">
        <v>20160425</v>
      </c>
      <c r="J2822" s="1">
        <v>15</v>
      </c>
      <c r="K2822" s="1">
        <v>29.076662063598633</v>
      </c>
      <c r="L2822">
        <f t="shared" si="2492"/>
        <v>12.732044612988336</v>
      </c>
      <c r="M2822">
        <f t="shared" si="2493"/>
        <v>545.87102258645871</v>
      </c>
      <c r="N2822" s="1">
        <v>655.9725341796875</v>
      </c>
      <c r="O2822">
        <f t="shared" si="2494"/>
        <v>0.75745565458322339</v>
      </c>
      <c r="P2822" s="1">
        <v>84.250587463378906</v>
      </c>
      <c r="Q2822" s="1">
        <v>27.449209213256836</v>
      </c>
      <c r="R2822" s="1">
        <v>2000.29833984375</v>
      </c>
      <c r="S2822" s="1">
        <v>100.44091033935547</v>
      </c>
      <c r="T2822">
        <f t="shared" si="2495"/>
        <v>0.21402461974888873</v>
      </c>
      <c r="U2822">
        <f t="shared" si="2496"/>
        <v>3.0925000622868537</v>
      </c>
      <c r="V2822">
        <f t="shared" si="2497"/>
        <v>1.9500014916611133</v>
      </c>
      <c r="W2822" s="1">
        <v>12583.000003956258</v>
      </c>
      <c r="X2822" s="1">
        <v>0</v>
      </c>
      <c r="Y2822">
        <f t="shared" si="2498"/>
        <v>0.94370558585652731</v>
      </c>
      <c r="Z2822">
        <f t="shared" si="2499"/>
        <v>29.076662063598633</v>
      </c>
      <c r="AA2822" s="1">
        <v>5.4249999999999998</v>
      </c>
      <c r="AB2822">
        <f t="shared" si="2500"/>
        <v>1.5462500311434269</v>
      </c>
      <c r="AC2822" s="1">
        <v>1</v>
      </c>
      <c r="AD2822" s="1">
        <v>27.022964477539062</v>
      </c>
      <c r="AE2822" s="1">
        <v>674.96630859375</v>
      </c>
      <c r="AF2822" s="1">
        <v>28.261552810668945</v>
      </c>
      <c r="AG2822" s="1">
        <v>30.823522567749023</v>
      </c>
      <c r="AH2822" s="1">
        <v>77.247901916503906</v>
      </c>
      <c r="AI2822" s="1">
        <v>400.18753051757812</v>
      </c>
      <c r="AJ2822" s="1">
        <v>12.280726432800293</v>
      </c>
      <c r="AK2822" s="1">
        <v>0.76125949621200562</v>
      </c>
      <c r="AL2822" s="1">
        <v>0.32348206639289856</v>
      </c>
      <c r="AM2822" s="1">
        <v>1</v>
      </c>
      <c r="AN2822" s="1">
        <v>-0.21956524252891541</v>
      </c>
      <c r="AO2822" s="1">
        <v>2.737391471862793</v>
      </c>
      <c r="AP2822" s="1">
        <v>1</v>
      </c>
      <c r="AQ2822" s="1">
        <v>0</v>
      </c>
      <c r="AR2822" s="1">
        <v>0.15999999642372131</v>
      </c>
      <c r="AS2822" s="1">
        <v>111115</v>
      </c>
      <c r="AT2822">
        <f t="shared" si="2501"/>
        <v>0.73767286731350801</v>
      </c>
      <c r="AU2822">
        <f t="shared" si="2502"/>
        <v>1.9500014916611133E-3</v>
      </c>
      <c r="AV2822">
        <f t="shared" si="2503"/>
        <v>302.22666206359861</v>
      </c>
      <c r="AW2822">
        <f t="shared" si="2504"/>
        <v>300.59920921325681</v>
      </c>
      <c r="AX2822">
        <f t="shared" si="2505"/>
        <v>320.04772722137568</v>
      </c>
      <c r="AY2822">
        <f t="shared" si="2506"/>
        <v>2.3513330848414857</v>
      </c>
      <c r="AZ2822">
        <f t="shared" si="2507"/>
        <v>4.0396482524269066</v>
      </c>
      <c r="BA2822">
        <f t="shared" si="2508"/>
        <v>40.219152124152572</v>
      </c>
      <c r="BB2822">
        <f t="shared" si="2509"/>
        <v>9.3956295564035486</v>
      </c>
      <c r="BC2822">
        <f t="shared" si="2510"/>
        <v>28.262935638427734</v>
      </c>
      <c r="BD2822">
        <f t="shared" si="2511"/>
        <v>3.8533983211536027</v>
      </c>
      <c r="BE2822">
        <f t="shared" si="2512"/>
        <v>0.20017124127343924</v>
      </c>
      <c r="BF2822">
        <f t="shared" si="2513"/>
        <v>3.0959426665703793</v>
      </c>
      <c r="BG2822">
        <f t="shared" si="2514"/>
        <v>0.1262820353327653</v>
      </c>
      <c r="BH2822">
        <f t="shared" si="2515"/>
        <v>54.827782436458783</v>
      </c>
      <c r="BI2822">
        <f t="shared" si="2516"/>
        <v>0.8321553024610796</v>
      </c>
      <c r="BJ2822">
        <f t="shared" si="2517"/>
        <v>77.346344143588823</v>
      </c>
      <c r="BK2822">
        <f t="shared" si="2518"/>
        <v>650.41448733042603</v>
      </c>
      <c r="BL2822">
        <f t="shared" si="2519"/>
        <v>1.514076213661323E-2</v>
      </c>
    </row>
    <row r="2823" spans="1:64" x14ac:dyDescent="0.2">
      <c r="A2823" s="1" t="s">
        <v>3566</v>
      </c>
      <c r="B2823" s="1" t="s">
        <v>2161</v>
      </c>
      <c r="C2823" s="1" t="s">
        <v>2937</v>
      </c>
      <c r="D2823" s="1">
        <v>20160425</v>
      </c>
      <c r="E2823" s="1" t="s">
        <v>2950</v>
      </c>
      <c r="F2823" s="1" t="s">
        <v>60</v>
      </c>
      <c r="G2823" s="1" t="s">
        <v>61</v>
      </c>
      <c r="H2823" s="1">
        <v>20160425</v>
      </c>
      <c r="J2823" s="1">
        <v>16</v>
      </c>
      <c r="K2823" s="1">
        <v>29.070478439331055</v>
      </c>
      <c r="L2823">
        <f t="shared" si="2492"/>
        <v>13.397070276967407</v>
      </c>
      <c r="M2823">
        <f t="shared" si="2493"/>
        <v>657.71813757181451</v>
      </c>
      <c r="N2823" s="1">
        <v>780.2064208984375</v>
      </c>
      <c r="O2823">
        <f t="shared" si="2494"/>
        <v>0.76360227731827868</v>
      </c>
      <c r="P2823" s="1">
        <v>84.062675476074219</v>
      </c>
      <c r="Q2823" s="1">
        <v>27.450162887573242</v>
      </c>
      <c r="R2823" s="1">
        <v>2000.1392822265625</v>
      </c>
      <c r="S2823" s="1">
        <v>100.44065093994141</v>
      </c>
      <c r="T2823">
        <f t="shared" si="2495"/>
        <v>0.20340066598854492</v>
      </c>
      <c r="U2823">
        <f t="shared" si="2496"/>
        <v>3.0925000622868537</v>
      </c>
      <c r="V2823">
        <f t="shared" si="2497"/>
        <v>1.8695238812341104</v>
      </c>
      <c r="W2823" s="1">
        <v>12668.000003956258</v>
      </c>
      <c r="X2823" s="1">
        <v>0</v>
      </c>
      <c r="Y2823">
        <f t="shared" si="2498"/>
        <v>0.94899403564406137</v>
      </c>
      <c r="Z2823">
        <f t="shared" si="2499"/>
        <v>29.070478439331055</v>
      </c>
      <c r="AA2823" s="1">
        <v>5.4249999999999998</v>
      </c>
      <c r="AB2823">
        <f t="shared" si="2500"/>
        <v>1.5462500311434269</v>
      </c>
      <c r="AC2823" s="1">
        <v>1</v>
      </c>
      <c r="AD2823" s="1">
        <v>27.023368835449219</v>
      </c>
      <c r="AE2823" s="1">
        <v>800.34368896484375</v>
      </c>
      <c r="AF2823" s="1">
        <v>28.300323486328125</v>
      </c>
      <c r="AG2823" s="1">
        <v>30.756568908691406</v>
      </c>
      <c r="AH2823" s="1">
        <v>77.349357604980469</v>
      </c>
      <c r="AI2823" s="1">
        <v>400.213623046875</v>
      </c>
      <c r="AJ2823" s="1">
        <v>12.600321769714355</v>
      </c>
      <c r="AK2823" s="1">
        <v>0.36694797873497009</v>
      </c>
      <c r="AL2823" s="1">
        <v>0.32547056674957275</v>
      </c>
      <c r="AM2823" s="1">
        <v>1</v>
      </c>
      <c r="AN2823" s="1">
        <v>-0.21956524252891541</v>
      </c>
      <c r="AO2823" s="1">
        <v>2.737391471862793</v>
      </c>
      <c r="AP2823" s="1">
        <v>1</v>
      </c>
      <c r="AQ2823" s="1">
        <v>0</v>
      </c>
      <c r="AR2823" s="1">
        <v>0.15999999642372131</v>
      </c>
      <c r="AS2823" s="1">
        <v>111115</v>
      </c>
      <c r="AT2823">
        <f t="shared" si="2501"/>
        <v>0.73772096414170496</v>
      </c>
      <c r="AU2823">
        <f t="shared" si="2502"/>
        <v>1.8695238812341103E-3</v>
      </c>
      <c r="AV2823">
        <f t="shared" si="2503"/>
        <v>302.22047843933103</v>
      </c>
      <c r="AW2823">
        <f t="shared" si="2504"/>
        <v>300.60016288757322</v>
      </c>
      <c r="AX2823">
        <f t="shared" si="2505"/>
        <v>320.02227800319451</v>
      </c>
      <c r="AY2823">
        <f t="shared" si="2506"/>
        <v>2.3908422973483177</v>
      </c>
      <c r="AZ2823">
        <f t="shared" si="2507"/>
        <v>4.0382038375121896</v>
      </c>
      <c r="BA2823">
        <f t="shared" si="2508"/>
        <v>40.204875214586551</v>
      </c>
      <c r="BB2823">
        <f t="shared" si="2509"/>
        <v>9.4483063058951444</v>
      </c>
      <c r="BC2823">
        <f t="shared" si="2510"/>
        <v>28.260320663452148</v>
      </c>
      <c r="BD2823">
        <f t="shared" si="2511"/>
        <v>3.8528120791864069</v>
      </c>
      <c r="BE2823">
        <f t="shared" si="2512"/>
        <v>0.19084815475249453</v>
      </c>
      <c r="BF2823">
        <f t="shared" si="2513"/>
        <v>3.0892098018681282</v>
      </c>
      <c r="BG2823">
        <f t="shared" si="2514"/>
        <v>0.12034773471676172</v>
      </c>
      <c r="BH2823">
        <f t="shared" si="2515"/>
        <v>66.06163787271899</v>
      </c>
      <c r="BI2823">
        <f t="shared" si="2516"/>
        <v>0.84300528674761088</v>
      </c>
      <c r="BJ2823">
        <f t="shared" si="2517"/>
        <v>77.138752360187098</v>
      </c>
      <c r="BK2823">
        <f t="shared" si="2518"/>
        <v>774.3580637409176</v>
      </c>
      <c r="BL2823">
        <f t="shared" si="2519"/>
        <v>1.3345677340202335E-2</v>
      </c>
    </row>
    <row r="2824" spans="1:64" x14ac:dyDescent="0.2">
      <c r="A2824" s="1" t="s">
        <v>3566</v>
      </c>
      <c r="B2824" s="1" t="s">
        <v>2161</v>
      </c>
      <c r="C2824" s="1" t="s">
        <v>2937</v>
      </c>
      <c r="D2824" s="1">
        <v>20160425</v>
      </c>
      <c r="E2824" s="1" t="s">
        <v>2951</v>
      </c>
      <c r="F2824" s="1" t="s">
        <v>60</v>
      </c>
      <c r="G2824" s="1" t="s">
        <v>61</v>
      </c>
      <c r="H2824" s="1">
        <v>20160425</v>
      </c>
      <c r="J2824" s="1">
        <v>17</v>
      </c>
      <c r="K2824" s="1">
        <v>29.178157806396484</v>
      </c>
      <c r="L2824">
        <f t="shared" si="2492"/>
        <v>13.80681848529386</v>
      </c>
      <c r="M2824">
        <f t="shared" si="2493"/>
        <v>834.93262372987169</v>
      </c>
      <c r="N2824" s="1">
        <v>978.95721435546875</v>
      </c>
      <c r="O2824">
        <f t="shared" si="2494"/>
        <v>0.78998693306180634</v>
      </c>
      <c r="P2824" s="1">
        <v>83.670326232910156</v>
      </c>
      <c r="Q2824" s="1">
        <v>27.451932907104492</v>
      </c>
      <c r="R2824" s="1">
        <v>2000.2550048828125</v>
      </c>
      <c r="S2824" s="1">
        <v>100.44069671630859</v>
      </c>
      <c r="T2824">
        <f t="shared" si="2495"/>
        <v>0.17928020696370145</v>
      </c>
      <c r="U2824">
        <f t="shared" si="2496"/>
        <v>3.0925000622868537</v>
      </c>
      <c r="V2824">
        <f t="shared" si="2497"/>
        <v>1.72884396884522</v>
      </c>
      <c r="W2824" s="1">
        <v>12795.500003967434</v>
      </c>
      <c r="X2824" s="1">
        <v>0</v>
      </c>
      <c r="Y2824">
        <f t="shared" si="2498"/>
        <v>0.98831089532955207</v>
      </c>
      <c r="Z2824">
        <f t="shared" si="2499"/>
        <v>29.178157806396484</v>
      </c>
      <c r="AA2824" s="1">
        <v>5.4249999999999998</v>
      </c>
      <c r="AB2824">
        <f t="shared" si="2500"/>
        <v>1.5462500311434269</v>
      </c>
      <c r="AC2824" s="1">
        <v>1</v>
      </c>
      <c r="AD2824" s="1">
        <v>27.022642135620117</v>
      </c>
      <c r="AE2824" s="1">
        <v>999.9708251953125</v>
      </c>
      <c r="AF2824" s="1">
        <v>28.344005584716797</v>
      </c>
      <c r="AG2824" s="1">
        <v>30.616174697875977</v>
      </c>
      <c r="AH2824" s="1">
        <v>77.46075439453125</v>
      </c>
      <c r="AI2824" s="1">
        <v>400.1387939453125</v>
      </c>
      <c r="AJ2824" s="1">
        <v>16.460199356079102</v>
      </c>
      <c r="AK2824" s="1">
        <v>-0.21343226730823517</v>
      </c>
      <c r="AL2824" s="1">
        <v>0.32530778646469116</v>
      </c>
      <c r="AM2824" s="1">
        <v>1</v>
      </c>
      <c r="AN2824" s="1">
        <v>-0.21956524252891541</v>
      </c>
      <c r="AO2824" s="1">
        <v>2.737391471862793</v>
      </c>
      <c r="AP2824" s="1">
        <v>1</v>
      </c>
      <c r="AQ2824" s="1">
        <v>0</v>
      </c>
      <c r="AR2824" s="1">
        <v>0.15999999642372131</v>
      </c>
      <c r="AS2824" s="1">
        <v>111115</v>
      </c>
      <c r="AT2824">
        <f t="shared" si="2501"/>
        <v>0.73758303031394001</v>
      </c>
      <c r="AU2824">
        <f t="shared" si="2502"/>
        <v>1.7288439688452199E-3</v>
      </c>
      <c r="AV2824">
        <f t="shared" si="2503"/>
        <v>302.32815780639646</v>
      </c>
      <c r="AW2824">
        <f t="shared" si="2504"/>
        <v>300.60193290710447</v>
      </c>
      <c r="AX2824">
        <f t="shared" si="2505"/>
        <v>320.04079362778066</v>
      </c>
      <c r="AY2824">
        <f t="shared" si="2506"/>
        <v>2.4448036940215636</v>
      </c>
      <c r="AZ2824">
        <f t="shared" si="2507"/>
        <v>4.0634208127724341</v>
      </c>
      <c r="BA2824">
        <f t="shared" si="2508"/>
        <v>40.455920215780971</v>
      </c>
      <c r="BB2824">
        <f t="shared" si="2509"/>
        <v>9.8397455179049942</v>
      </c>
      <c r="BC2824">
        <f t="shared" si="2510"/>
        <v>28.315045356750488</v>
      </c>
      <c r="BD2824">
        <f t="shared" si="2511"/>
        <v>3.8650968505046883</v>
      </c>
      <c r="BE2824">
        <f t="shared" si="2512"/>
        <v>0.1694563832457627</v>
      </c>
      <c r="BF2824">
        <f t="shared" si="2513"/>
        <v>3.075109917442882</v>
      </c>
      <c r="BG2824">
        <f t="shared" si="2514"/>
        <v>0.10675110876463803</v>
      </c>
      <c r="BH2824">
        <f t="shared" si="2515"/>
        <v>83.861214438603838</v>
      </c>
      <c r="BI2824">
        <f t="shared" si="2516"/>
        <v>0.85287958603949743</v>
      </c>
      <c r="BJ2824">
        <f t="shared" si="2517"/>
        <v>76.163561280769684</v>
      </c>
      <c r="BK2824">
        <f t="shared" si="2518"/>
        <v>972.92998571206385</v>
      </c>
      <c r="BL2824">
        <f t="shared" si="2519"/>
        <v>1.0808346759171156E-2</v>
      </c>
    </row>
    <row r="2825" spans="1:64" x14ac:dyDescent="0.2">
      <c r="A2825" s="1" t="s">
        <v>3566</v>
      </c>
      <c r="B2825" s="1" t="s">
        <v>2161</v>
      </c>
      <c r="C2825" s="1" t="s">
        <v>2937</v>
      </c>
      <c r="D2825" s="1">
        <v>20160425</v>
      </c>
      <c r="E2825" s="1" t="s">
        <v>2952</v>
      </c>
      <c r="F2825" s="1" t="s">
        <v>60</v>
      </c>
      <c r="G2825" s="1" t="s">
        <v>61</v>
      </c>
      <c r="H2825" s="1">
        <v>20160425</v>
      </c>
      <c r="J2825" s="1">
        <v>18</v>
      </c>
      <c r="K2825" s="1">
        <v>29.160501480102539</v>
      </c>
      <c r="L2825">
        <f t="shared" si="2492"/>
        <v>14.480233866058095</v>
      </c>
      <c r="M2825">
        <f t="shared" si="2493"/>
        <v>1205.1480315851475</v>
      </c>
      <c r="N2825" s="1">
        <v>1377.5533447265625</v>
      </c>
      <c r="O2825">
        <f t="shared" si="2494"/>
        <v>0.80354936944846056</v>
      </c>
      <c r="P2825" s="1">
        <v>83.234329223632812</v>
      </c>
      <c r="Q2825" s="1">
        <v>27.459087371826172</v>
      </c>
      <c r="R2825" s="1">
        <v>2000.2149658203125</v>
      </c>
      <c r="S2825" s="1">
        <v>100.44384765625</v>
      </c>
      <c r="T2825">
        <f t="shared" si="2495"/>
        <v>0.15996037997397819</v>
      </c>
      <c r="U2825">
        <f t="shared" si="2496"/>
        <v>3.0925000622868537</v>
      </c>
      <c r="V2825">
        <f t="shared" si="2497"/>
        <v>1.568137012764653</v>
      </c>
      <c r="W2825" s="1">
        <v>12935.500003967434</v>
      </c>
      <c r="X2825" s="1">
        <v>0</v>
      </c>
      <c r="Y2825">
        <f t="shared" si="2498"/>
        <v>0.99890931049576537</v>
      </c>
      <c r="Z2825">
        <f t="shared" si="2499"/>
        <v>29.160501480102539</v>
      </c>
      <c r="AA2825" s="1">
        <v>5.4249999999999998</v>
      </c>
      <c r="AB2825">
        <f t="shared" si="2500"/>
        <v>1.5462500311434269</v>
      </c>
      <c r="AC2825" s="1">
        <v>1</v>
      </c>
      <c r="AD2825" s="1">
        <v>27.023035049438477</v>
      </c>
      <c r="AE2825" s="1">
        <v>1400.111328125</v>
      </c>
      <c r="AF2825" s="1">
        <v>28.407421112060547</v>
      </c>
      <c r="AG2825" s="1">
        <v>30.468439102172852</v>
      </c>
      <c r="AH2825" s="1">
        <v>77.603996276855469</v>
      </c>
      <c r="AI2825" s="1">
        <v>400.1878662109375</v>
      </c>
      <c r="AJ2825" s="1">
        <v>18.588184356689453</v>
      </c>
      <c r="AK2825" s="1">
        <v>-1.4758285284042358</v>
      </c>
      <c r="AL2825" s="1">
        <v>0.330055832862854</v>
      </c>
      <c r="AM2825" s="1">
        <v>1</v>
      </c>
      <c r="AN2825" s="1">
        <v>-0.21956524252891541</v>
      </c>
      <c r="AO2825" s="1">
        <v>2.737391471862793</v>
      </c>
      <c r="AP2825" s="1">
        <v>1</v>
      </c>
      <c r="AQ2825" s="1">
        <v>0</v>
      </c>
      <c r="AR2825" s="1">
        <v>0.15999999642372131</v>
      </c>
      <c r="AS2825" s="1">
        <v>111115</v>
      </c>
      <c r="AT2825">
        <f t="shared" si="2501"/>
        <v>0.73767348610311057</v>
      </c>
      <c r="AU2825">
        <f t="shared" si="2502"/>
        <v>1.5681370127646531E-3</v>
      </c>
      <c r="AV2825">
        <f t="shared" si="2503"/>
        <v>302.31050148010252</v>
      </c>
      <c r="AW2825">
        <f t="shared" si="2504"/>
        <v>300.60908737182615</v>
      </c>
      <c r="AX2825">
        <f t="shared" si="2505"/>
        <v>320.03438737792385</v>
      </c>
      <c r="AY2825">
        <f t="shared" si="2506"/>
        <v>2.525561030669675</v>
      </c>
      <c r="AZ2825">
        <f t="shared" si="2507"/>
        <v>4.0592765659981458</v>
      </c>
      <c r="BA2825">
        <f t="shared" si="2508"/>
        <v>40.413391767808911</v>
      </c>
      <c r="BB2825">
        <f t="shared" si="2509"/>
        <v>9.944952665636059</v>
      </c>
      <c r="BC2825">
        <f t="shared" si="2510"/>
        <v>28.309794425964355</v>
      </c>
      <c r="BD2825">
        <f t="shared" si="2511"/>
        <v>3.863916624950841</v>
      </c>
      <c r="BE2825">
        <f t="shared" si="2512"/>
        <v>0.15209331329763967</v>
      </c>
      <c r="BF2825">
        <f t="shared" si="2513"/>
        <v>3.0603672555023804</v>
      </c>
      <c r="BG2825">
        <f t="shared" si="2514"/>
        <v>9.5735150940945785E-2</v>
      </c>
      <c r="BH2825">
        <f t="shared" si="2515"/>
        <v>121.04970528776812</v>
      </c>
      <c r="BI2825">
        <f t="shared" si="2516"/>
        <v>0.87484672459226132</v>
      </c>
      <c r="BJ2825">
        <f t="shared" si="2517"/>
        <v>75.742486733443627</v>
      </c>
      <c r="BK2825">
        <f t="shared" si="2518"/>
        <v>1371.2321433278719</v>
      </c>
      <c r="BL2825">
        <f t="shared" si="2519"/>
        <v>7.9984189900573297E-3</v>
      </c>
    </row>
    <row r="2826" spans="1:64" x14ac:dyDescent="0.2">
      <c r="A2826" s="1" t="s">
        <v>3566</v>
      </c>
      <c r="B2826" s="1" t="s">
        <v>2161</v>
      </c>
      <c r="C2826" s="1" t="s">
        <v>2937</v>
      </c>
      <c r="D2826" s="1">
        <v>20160425</v>
      </c>
      <c r="E2826" s="1" t="s">
        <v>2953</v>
      </c>
      <c r="F2826" s="1" t="s">
        <v>60</v>
      </c>
      <c r="G2826" s="1" t="s">
        <v>61</v>
      </c>
      <c r="H2826" s="1">
        <v>20160425</v>
      </c>
      <c r="J2826" s="1">
        <v>19</v>
      </c>
      <c r="K2826" s="1">
        <v>29.227031707763672</v>
      </c>
      <c r="L2826">
        <f t="shared" si="2492"/>
        <v>14.943782683225511</v>
      </c>
      <c r="M2826">
        <f t="shared" si="2493"/>
        <v>1571.9967552847299</v>
      </c>
      <c r="N2826" s="1">
        <v>1776.7213134765625</v>
      </c>
      <c r="O2826">
        <f t="shared" si="2494"/>
        <v>0.82541040670834587</v>
      </c>
      <c r="P2826" s="1">
        <v>82.825096130371094</v>
      </c>
      <c r="Q2826" s="1">
        <v>27.469244003295898</v>
      </c>
      <c r="R2826" s="1">
        <v>2000.0191650390625</v>
      </c>
      <c r="S2826" s="1">
        <v>100.44811248779297</v>
      </c>
      <c r="T2826">
        <f t="shared" si="2495"/>
        <v>0.14076030906260598</v>
      </c>
      <c r="U2826">
        <f t="shared" si="2496"/>
        <v>3.0925000622868537</v>
      </c>
      <c r="V2826">
        <f t="shared" si="2497"/>
        <v>1.4281816571682346</v>
      </c>
      <c r="W2826" s="1">
        <v>13078.500003967434</v>
      </c>
      <c r="X2826" s="1">
        <v>0</v>
      </c>
      <c r="Y2826">
        <f t="shared" si="2498"/>
        <v>1.027779893355099</v>
      </c>
      <c r="Z2826">
        <f t="shared" si="2499"/>
        <v>29.227031707763672</v>
      </c>
      <c r="AA2826" s="1">
        <v>5.4249999999999998</v>
      </c>
      <c r="AB2826">
        <f t="shared" si="2500"/>
        <v>1.5462500311434269</v>
      </c>
      <c r="AC2826" s="1">
        <v>1</v>
      </c>
      <c r="AD2826" s="1">
        <v>27.0230712890625</v>
      </c>
      <c r="AE2826" s="1">
        <v>1800.416015625</v>
      </c>
      <c r="AF2826" s="1">
        <v>28.458297729492188</v>
      </c>
      <c r="AG2826" s="1">
        <v>30.335380554199219</v>
      </c>
      <c r="AH2826" s="1">
        <v>77.700080871582031</v>
      </c>
      <c r="AI2826" s="1">
        <v>400.24075317382812</v>
      </c>
      <c r="AJ2826" s="1">
        <v>20.073368072509766</v>
      </c>
      <c r="AK2826" s="1">
        <v>-2.7395796775817871</v>
      </c>
      <c r="AL2826" s="1">
        <v>0.33751174807548523</v>
      </c>
      <c r="AM2826" s="1">
        <v>0.5</v>
      </c>
      <c r="AN2826" s="1">
        <v>-0.21956524252891541</v>
      </c>
      <c r="AO2826" s="1">
        <v>2.737391471862793</v>
      </c>
      <c r="AP2826" s="1">
        <v>1</v>
      </c>
      <c r="AQ2826" s="1">
        <v>0</v>
      </c>
      <c r="AR2826" s="1">
        <v>0.15999999642372131</v>
      </c>
      <c r="AS2826" s="1">
        <v>111115</v>
      </c>
      <c r="AT2826">
        <f t="shared" si="2501"/>
        <v>0.73777097359230981</v>
      </c>
      <c r="AU2826">
        <f t="shared" si="2502"/>
        <v>1.4281816571682347E-3</v>
      </c>
      <c r="AV2826">
        <f t="shared" si="2503"/>
        <v>302.37703170776365</v>
      </c>
      <c r="AW2826">
        <f t="shared" si="2504"/>
        <v>300.61924400329588</v>
      </c>
      <c r="AX2826">
        <f t="shared" si="2505"/>
        <v>320.00305925362409</v>
      </c>
      <c r="AY2826">
        <f t="shared" si="2506"/>
        <v>2.5851664690236258</v>
      </c>
      <c r="AZ2826">
        <f t="shared" si="2507"/>
        <v>4.0749116116233095</v>
      </c>
      <c r="BA2826">
        <f t="shared" si="2508"/>
        <v>40.567328849693581</v>
      </c>
      <c r="BB2826">
        <f t="shared" si="2509"/>
        <v>10.231948295494362</v>
      </c>
      <c r="BC2826">
        <f t="shared" si="2510"/>
        <v>28.348137855529785</v>
      </c>
      <c r="BD2826">
        <f t="shared" si="2511"/>
        <v>3.8725421249765564</v>
      </c>
      <c r="BE2826">
        <f t="shared" si="2512"/>
        <v>0.13463229512875416</v>
      </c>
      <c r="BF2826">
        <f t="shared" si="2513"/>
        <v>3.0471317182682105</v>
      </c>
      <c r="BG2826">
        <f t="shared" si="2514"/>
        <v>8.46750956345865E-2</v>
      </c>
      <c r="BH2826">
        <f t="shared" si="2515"/>
        <v>157.90410690528611</v>
      </c>
      <c r="BI2826">
        <f t="shared" si="2516"/>
        <v>0.88477396165679911</v>
      </c>
      <c r="BJ2826">
        <f t="shared" si="2517"/>
        <v>74.989243581938013</v>
      </c>
      <c r="BK2826">
        <f t="shared" si="2518"/>
        <v>1770.1977544738068</v>
      </c>
      <c r="BL2826">
        <f t="shared" si="2519"/>
        <v>6.3304958829362616E-3</v>
      </c>
    </row>
    <row r="2827" spans="1:64" x14ac:dyDescent="0.2">
      <c r="A2827" s="1" t="s">
        <v>3566</v>
      </c>
      <c r="B2827" s="1" t="s">
        <v>2161</v>
      </c>
      <c r="C2827" s="1" t="s">
        <v>2937</v>
      </c>
      <c r="D2827" s="1">
        <v>20160425</v>
      </c>
      <c r="E2827" s="1" t="s">
        <v>2954</v>
      </c>
      <c r="F2827" s="1" t="s">
        <v>60</v>
      </c>
      <c r="G2827" s="1" t="s">
        <v>61</v>
      </c>
      <c r="H2827" s="1">
        <v>20160425</v>
      </c>
      <c r="J2827" s="1">
        <v>20</v>
      </c>
      <c r="K2827" s="1">
        <v>29.320955276489258</v>
      </c>
      <c r="L2827">
        <f t="shared" si="2492"/>
        <v>6.0977423344869663</v>
      </c>
      <c r="M2827">
        <f t="shared" si="2493"/>
        <v>303.8570457876516</v>
      </c>
      <c r="N2827" s="1">
        <v>390.61715698242188</v>
      </c>
      <c r="O2827">
        <f t="shared" si="2494"/>
        <v>0.84525703301287658</v>
      </c>
      <c r="P2827" s="1">
        <v>82.559814453125</v>
      </c>
      <c r="Q2827" s="1">
        <v>27.476951599121094</v>
      </c>
      <c r="R2827" s="1">
        <v>1999.843994140625</v>
      </c>
      <c r="S2827" s="1">
        <v>100.45074462890625</v>
      </c>
      <c r="T2827">
        <f t="shared" si="2495"/>
        <v>0.1250440305944143</v>
      </c>
      <c r="U2827">
        <f t="shared" si="2496"/>
        <v>3.0925000622868537</v>
      </c>
      <c r="V2827">
        <f t="shared" si="2497"/>
        <v>1.3128740341908054</v>
      </c>
      <c r="W2827" s="1">
        <v>13185.500003967434</v>
      </c>
      <c r="X2827" s="1">
        <v>0</v>
      </c>
      <c r="Y2827">
        <f t="shared" si="2498"/>
        <v>1.058331521948003</v>
      </c>
      <c r="Z2827">
        <f t="shared" si="2499"/>
        <v>29.320955276489258</v>
      </c>
      <c r="AA2827" s="1">
        <v>5.4249999999999998</v>
      </c>
      <c r="AB2827">
        <f t="shared" si="2500"/>
        <v>1.5462500311434269</v>
      </c>
      <c r="AC2827" s="1">
        <v>1</v>
      </c>
      <c r="AD2827" s="1">
        <v>27.02294921875</v>
      </c>
      <c r="AE2827" s="1">
        <v>399.57839965820312</v>
      </c>
      <c r="AF2827" s="1">
        <v>28.525182723999023</v>
      </c>
      <c r="AG2827" s="1">
        <v>30.251066207885742</v>
      </c>
      <c r="AH2827" s="1">
        <v>77.849609375</v>
      </c>
      <c r="AI2827" s="1">
        <v>400.19406127929688</v>
      </c>
      <c r="AJ2827" s="1">
        <v>23.283905029296875</v>
      </c>
      <c r="AK2827" s="1">
        <v>1.3073121309280396</v>
      </c>
      <c r="AL2827" s="1">
        <v>0.31425383687019348</v>
      </c>
      <c r="AM2827" s="1">
        <v>1</v>
      </c>
      <c r="AN2827" s="1">
        <v>-0.21956524252891541</v>
      </c>
      <c r="AO2827" s="1">
        <v>2.737391471862793</v>
      </c>
      <c r="AP2827" s="1">
        <v>1</v>
      </c>
      <c r="AQ2827" s="1">
        <v>0</v>
      </c>
      <c r="AR2827" s="1">
        <v>0.15999999642372131</v>
      </c>
      <c r="AS2827" s="1">
        <v>111115</v>
      </c>
      <c r="AT2827">
        <f t="shared" si="2501"/>
        <v>0.73768490558395727</v>
      </c>
      <c r="AU2827">
        <f t="shared" si="2502"/>
        <v>1.3128740341908055E-3</v>
      </c>
      <c r="AV2827">
        <f t="shared" si="2503"/>
        <v>302.47095527648924</v>
      </c>
      <c r="AW2827">
        <f t="shared" si="2504"/>
        <v>300.62695159912107</v>
      </c>
      <c r="AX2827">
        <f t="shared" si="2505"/>
        <v>319.97503191050055</v>
      </c>
      <c r="AY2827">
        <f t="shared" si="2506"/>
        <v>2.6289191131417424</v>
      </c>
      <c r="AZ2827">
        <f t="shared" si="2507"/>
        <v>4.0970736483484691</v>
      </c>
      <c r="BA2827">
        <f t="shared" si="2508"/>
        <v>40.78689175958057</v>
      </c>
      <c r="BB2827">
        <f t="shared" si="2509"/>
        <v>10.535825551694828</v>
      </c>
      <c r="BC2827">
        <f t="shared" si="2510"/>
        <v>28.398953437805176</v>
      </c>
      <c r="BD2827">
        <f t="shared" si="2511"/>
        <v>3.8839991594133427</v>
      </c>
      <c r="BE2827">
        <f t="shared" si="2512"/>
        <v>0.12018442055149645</v>
      </c>
      <c r="BF2827">
        <f t="shared" si="2513"/>
        <v>3.0387421264004661</v>
      </c>
      <c r="BG2827">
        <f t="shared" si="2514"/>
        <v>7.5537258059647353E-2</v>
      </c>
      <c r="BH2827">
        <f t="shared" si="2515"/>
        <v>30.522666510109268</v>
      </c>
      <c r="BI2827">
        <f t="shared" si="2516"/>
        <v>0.77788965578213309</v>
      </c>
      <c r="BJ2827">
        <f t="shared" si="2517"/>
        <v>74.258166044655695</v>
      </c>
      <c r="BK2827">
        <f t="shared" si="2518"/>
        <v>387.95524849874994</v>
      </c>
      <c r="BL2827">
        <f t="shared" si="2519"/>
        <v>1.1671633893962351E-2</v>
      </c>
    </row>
    <row r="2828" spans="1:64" x14ac:dyDescent="0.2">
      <c r="A2828" s="1" t="s">
        <v>3566</v>
      </c>
      <c r="B2828" s="1" t="s">
        <v>2161</v>
      </c>
      <c r="C2828" s="1" t="s">
        <v>2956</v>
      </c>
      <c r="D2828" s="1">
        <v>20160425</v>
      </c>
      <c r="E2828" s="1" t="s">
        <v>2955</v>
      </c>
      <c r="F2828" s="1" t="s">
        <v>60</v>
      </c>
      <c r="G2828" s="1" t="s">
        <v>61</v>
      </c>
      <c r="H2828" s="1">
        <v>20160425</v>
      </c>
      <c r="J2828" s="1">
        <v>23</v>
      </c>
      <c r="K2828" s="1">
        <v>29.270591735839844</v>
      </c>
      <c r="L2828">
        <f t="shared" si="2492"/>
        <v>6.9027808341593246</v>
      </c>
      <c r="M2828">
        <f t="shared" si="2493"/>
        <v>318.99479973171174</v>
      </c>
      <c r="N2828" s="1">
        <v>389.2633056640625</v>
      </c>
      <c r="O2828">
        <f t="shared" si="2494"/>
        <v>0.67548783688356862</v>
      </c>
      <c r="P2828" s="1">
        <v>86.807907104492188</v>
      </c>
      <c r="Q2828" s="1">
        <v>27.580568313598633</v>
      </c>
      <c r="R2828" s="1">
        <v>2000.497314453125</v>
      </c>
      <c r="S2828" s="1">
        <v>100.46172332763672</v>
      </c>
      <c r="T2828">
        <f t="shared" si="2495"/>
        <v>0.1780589328096002</v>
      </c>
      <c r="U2828">
        <f t="shared" si="2496"/>
        <v>2.9669087435603139</v>
      </c>
      <c r="V2828">
        <f t="shared" si="2497"/>
        <v>1.5106609553895223</v>
      </c>
      <c r="W2828" s="1">
        <v>16628.000003956258</v>
      </c>
      <c r="X2828" s="1">
        <v>0</v>
      </c>
      <c r="Y2828">
        <f t="shared" si="2498"/>
        <v>0.87065049749648527</v>
      </c>
      <c r="Z2828">
        <f t="shared" si="2499"/>
        <v>29.270591735839844</v>
      </c>
      <c r="AA2828" s="1">
        <v>5.7110000000000003</v>
      </c>
      <c r="AB2828">
        <f t="shared" si="2500"/>
        <v>1.4834543717801569</v>
      </c>
      <c r="AC2828" s="1">
        <v>1</v>
      </c>
      <c r="AD2828" s="1">
        <v>27.022541046142578</v>
      </c>
      <c r="AE2828" s="1">
        <v>399.9542236328125</v>
      </c>
      <c r="AF2828" s="1">
        <v>29.910493850708008</v>
      </c>
      <c r="AG2828" s="1">
        <v>31.997524261474609</v>
      </c>
      <c r="AH2828" s="1">
        <v>81.145881652832031</v>
      </c>
      <c r="AI2828" s="1">
        <v>400.15371704101562</v>
      </c>
      <c r="AJ2828" s="1">
        <v>29.40625</v>
      </c>
      <c r="AK2828" s="1">
        <v>2.1657776832580566</v>
      </c>
      <c r="AL2828" s="1">
        <v>0.39186358451843262</v>
      </c>
      <c r="AM2828" s="1">
        <v>1</v>
      </c>
      <c r="AN2828" s="1">
        <v>-0.21956524252891541</v>
      </c>
      <c r="AO2828" s="1">
        <v>2.737391471862793</v>
      </c>
      <c r="AP2828" s="1">
        <v>1</v>
      </c>
      <c r="AQ2828" s="1">
        <v>0</v>
      </c>
      <c r="AR2828" s="1">
        <v>0.15999999642372131</v>
      </c>
      <c r="AS2828" s="1">
        <v>111115</v>
      </c>
      <c r="AT2828">
        <f t="shared" si="2501"/>
        <v>0.7006718911591937</v>
      </c>
      <c r="AU2828">
        <f t="shared" si="2502"/>
        <v>1.5106609553895223E-3</v>
      </c>
      <c r="AV2828">
        <f t="shared" si="2503"/>
        <v>302.42059173583982</v>
      </c>
      <c r="AW2828">
        <f t="shared" si="2504"/>
        <v>300.73056831359861</v>
      </c>
      <c r="AX2828">
        <f t="shared" si="2505"/>
        <v>320.07956315816409</v>
      </c>
      <c r="AY2828">
        <f t="shared" si="2506"/>
        <v>2.6481700761068638</v>
      </c>
      <c r="AZ2828">
        <f t="shared" si="2507"/>
        <v>4.0851769270220908</v>
      </c>
      <c r="BA2828">
        <f t="shared" si="2508"/>
        <v>40.664014031484079</v>
      </c>
      <c r="BB2828">
        <f t="shared" si="2509"/>
        <v>8.6664897700094699</v>
      </c>
      <c r="BC2828">
        <f t="shared" si="2510"/>
        <v>28.425580024719238</v>
      </c>
      <c r="BD2828">
        <f t="shared" si="2511"/>
        <v>3.8900142664091741</v>
      </c>
      <c r="BE2828">
        <f t="shared" si="2512"/>
        <v>0.16797775334581339</v>
      </c>
      <c r="BF2828">
        <f t="shared" si="2513"/>
        <v>3.2145264295256055</v>
      </c>
      <c r="BG2828">
        <f t="shared" si="2514"/>
        <v>0.10584755814218681</v>
      </c>
      <c r="BH2828">
        <f t="shared" si="2515"/>
        <v>32.046767313602111</v>
      </c>
      <c r="BI2828">
        <f t="shared" si="2516"/>
        <v>0.8194833550712507</v>
      </c>
      <c r="BJ2828">
        <f t="shared" si="2517"/>
        <v>79.136220131082553</v>
      </c>
      <c r="BK2828">
        <f t="shared" si="2518"/>
        <v>386.12240888173255</v>
      </c>
      <c r="BL2828">
        <f t="shared" si="2519"/>
        <v>1.4147326626048446E-2</v>
      </c>
    </row>
    <row r="2829" spans="1:64" x14ac:dyDescent="0.2">
      <c r="A2829" s="1" t="s">
        <v>3566</v>
      </c>
      <c r="B2829" s="1" t="s">
        <v>2161</v>
      </c>
      <c r="C2829" s="1" t="s">
        <v>2956</v>
      </c>
      <c r="D2829" s="1">
        <v>20160425</v>
      </c>
      <c r="E2829" s="1" t="s">
        <v>2957</v>
      </c>
      <c r="F2829" s="1" t="s">
        <v>60</v>
      </c>
      <c r="G2829" s="1" t="s">
        <v>61</v>
      </c>
      <c r="H2829" s="1">
        <v>20160425</v>
      </c>
      <c r="J2829" s="1">
        <v>24</v>
      </c>
      <c r="K2829" s="1">
        <v>29.29704475402832</v>
      </c>
      <c r="L2829">
        <f t="shared" si="2492"/>
        <v>5.4129164372266647</v>
      </c>
      <c r="M2829">
        <f t="shared" si="2493"/>
        <v>260.9428451732939</v>
      </c>
      <c r="N2829" s="1">
        <v>316.59988403320312</v>
      </c>
      <c r="O2829">
        <f t="shared" si="2494"/>
        <v>0.67742034114982186</v>
      </c>
      <c r="P2829" s="1">
        <v>86.834648132324219</v>
      </c>
      <c r="Q2829" s="1">
        <v>27.581476211547852</v>
      </c>
      <c r="R2829" s="1">
        <v>2000.4283447265625</v>
      </c>
      <c r="S2829" s="1">
        <v>100.46166229248047</v>
      </c>
      <c r="T2829">
        <f t="shared" si="2495"/>
        <v>0.17670594404083467</v>
      </c>
      <c r="U2829">
        <f t="shared" si="2496"/>
        <v>2.9669087435603139</v>
      </c>
      <c r="V2829">
        <f t="shared" si="2497"/>
        <v>1.5086435321528888</v>
      </c>
      <c r="W2829" s="1">
        <v>16710.000003956258</v>
      </c>
      <c r="X2829" s="1">
        <v>0</v>
      </c>
      <c r="Y2829">
        <f t="shared" si="2498"/>
        <v>0.87573423525793137</v>
      </c>
      <c r="Z2829">
        <f t="shared" si="2499"/>
        <v>29.29704475402832</v>
      </c>
      <c r="AA2829" s="1">
        <v>5.7110000000000003</v>
      </c>
      <c r="AB2829">
        <f t="shared" si="2500"/>
        <v>1.4834543717801569</v>
      </c>
      <c r="AC2829" s="1">
        <v>1</v>
      </c>
      <c r="AD2829" s="1">
        <v>27.023483276367188</v>
      </c>
      <c r="AE2829" s="1">
        <v>325.00650024414062</v>
      </c>
      <c r="AF2829" s="1">
        <v>29.924980163574219</v>
      </c>
      <c r="AG2829" s="1">
        <v>32.009101867675781</v>
      </c>
      <c r="AH2829" s="1">
        <v>81.180824279785156</v>
      </c>
      <c r="AI2829" s="1">
        <v>400.17227172851562</v>
      </c>
      <c r="AJ2829" s="1">
        <v>31.332548141479492</v>
      </c>
      <c r="AK2829" s="1">
        <v>2.2639679908752441</v>
      </c>
      <c r="AL2829" s="1">
        <v>0.38827434182167053</v>
      </c>
      <c r="AM2829" s="1">
        <v>1</v>
      </c>
      <c r="AN2829" s="1">
        <v>-0.21956524252891541</v>
      </c>
      <c r="AO2829" s="1">
        <v>2.737391471862793</v>
      </c>
      <c r="AP2829" s="1">
        <v>1</v>
      </c>
      <c r="AQ2829" s="1">
        <v>0</v>
      </c>
      <c r="AR2829" s="1">
        <v>0.15999999642372131</v>
      </c>
      <c r="AS2829" s="1">
        <v>111115</v>
      </c>
      <c r="AT2829">
        <f t="shared" si="2501"/>
        <v>0.70070438054371487</v>
      </c>
      <c r="AU2829">
        <f t="shared" si="2502"/>
        <v>1.5086435321528889E-3</v>
      </c>
      <c r="AV2829">
        <f t="shared" si="2503"/>
        <v>302.4470447540283</v>
      </c>
      <c r="AW2829">
        <f t="shared" si="2504"/>
        <v>300.73147621154783</v>
      </c>
      <c r="AX2829">
        <f t="shared" si="2505"/>
        <v>320.06852800216075</v>
      </c>
      <c r="AY2829">
        <f t="shared" si="2506"/>
        <v>2.6455043866572585</v>
      </c>
      <c r="AZ2829">
        <f t="shared" si="2507"/>
        <v>4.0914218173739814</v>
      </c>
      <c r="BA2829">
        <f t="shared" si="2508"/>
        <v>40.726200662122864</v>
      </c>
      <c r="BB2829">
        <f t="shared" si="2509"/>
        <v>8.7170987944470824</v>
      </c>
      <c r="BC2829">
        <f t="shared" si="2510"/>
        <v>28.439260482788086</v>
      </c>
      <c r="BD2829">
        <f t="shared" si="2511"/>
        <v>3.8931079232658719</v>
      </c>
      <c r="BE2829">
        <f t="shared" si="2512"/>
        <v>0.16677311391934482</v>
      </c>
      <c r="BF2829">
        <f t="shared" si="2513"/>
        <v>3.21568758211605</v>
      </c>
      <c r="BG2829">
        <f t="shared" si="2514"/>
        <v>0.10508229701956248</v>
      </c>
      <c r="BH2829">
        <f t="shared" si="2515"/>
        <v>26.214751989438469</v>
      </c>
      <c r="BI2829">
        <f t="shared" si="2516"/>
        <v>0.82420385582304179</v>
      </c>
      <c r="BJ2829">
        <f t="shared" si="2517"/>
        <v>79.036606817747042</v>
      </c>
      <c r="BK2829">
        <f t="shared" si="2518"/>
        <v>314.13690393443306</v>
      </c>
      <c r="BL2829">
        <f t="shared" si="2519"/>
        <v>1.3618856709547843E-2</v>
      </c>
    </row>
    <row r="2830" spans="1:64" x14ac:dyDescent="0.2">
      <c r="A2830" s="1" t="s">
        <v>3566</v>
      </c>
      <c r="B2830" s="1" t="s">
        <v>2161</v>
      </c>
      <c r="C2830" s="1" t="s">
        <v>2956</v>
      </c>
      <c r="D2830" s="1">
        <v>20160425</v>
      </c>
      <c r="E2830" s="1" t="s">
        <v>2958</v>
      </c>
      <c r="F2830" s="1" t="s">
        <v>60</v>
      </c>
      <c r="G2830" s="1" t="s">
        <v>61</v>
      </c>
      <c r="H2830" s="1">
        <v>20160425</v>
      </c>
      <c r="J2830" s="1">
        <v>25</v>
      </c>
      <c r="K2830" s="1">
        <v>29.302774429321289</v>
      </c>
      <c r="L2830">
        <f t="shared" si="2492"/>
        <v>3.7103308541450426</v>
      </c>
      <c r="M2830">
        <f t="shared" si="2493"/>
        <v>205.83222305378669</v>
      </c>
      <c r="N2830" s="1">
        <v>244.14334106445312</v>
      </c>
      <c r="O2830">
        <f t="shared" si="2494"/>
        <v>0.67654999298888274</v>
      </c>
      <c r="P2830" s="1">
        <v>86.864707946777344</v>
      </c>
      <c r="Q2830" s="1">
        <v>27.586879730224609</v>
      </c>
      <c r="R2830" s="1">
        <v>2000.32958984375</v>
      </c>
      <c r="S2830" s="1">
        <v>100.45988464355469</v>
      </c>
      <c r="T2830">
        <f t="shared" si="2495"/>
        <v>0.1778967402120582</v>
      </c>
      <c r="U2830">
        <f t="shared" si="2496"/>
        <v>2.9669087435603139</v>
      </c>
      <c r="V2830">
        <f t="shared" si="2497"/>
        <v>1.5169446974086032</v>
      </c>
      <c r="W2830" s="1">
        <v>16792.000003956258</v>
      </c>
      <c r="X2830" s="1">
        <v>0</v>
      </c>
      <c r="Y2830">
        <f t="shared" si="2498"/>
        <v>0.87495818765789224</v>
      </c>
      <c r="Z2830">
        <f t="shared" si="2499"/>
        <v>29.302774429321289</v>
      </c>
      <c r="AA2830" s="1">
        <v>5.7110000000000003</v>
      </c>
      <c r="AB2830">
        <f t="shared" si="2500"/>
        <v>1.4834543717801569</v>
      </c>
      <c r="AC2830" s="1">
        <v>1</v>
      </c>
      <c r="AD2830" s="1">
        <v>27.022537231445312</v>
      </c>
      <c r="AE2830" s="1">
        <v>249.96743774414062</v>
      </c>
      <c r="AF2830" s="1">
        <v>29.935178756713867</v>
      </c>
      <c r="AG2830" s="1">
        <v>32.030868530273438</v>
      </c>
      <c r="AH2830" s="1">
        <v>81.181388854980469</v>
      </c>
      <c r="AI2830" s="1">
        <v>400.14410400390625</v>
      </c>
      <c r="AJ2830" s="1">
        <v>31.392698287963867</v>
      </c>
      <c r="AK2830" s="1">
        <v>2.3150482177734375</v>
      </c>
      <c r="AL2830" s="1">
        <v>0.38836359977722168</v>
      </c>
      <c r="AM2830" s="1">
        <v>1</v>
      </c>
      <c r="AN2830" s="1">
        <v>-0.21956524252891541</v>
      </c>
      <c r="AO2830" s="1">
        <v>2.737391471862793</v>
      </c>
      <c r="AP2830" s="1">
        <v>1</v>
      </c>
      <c r="AQ2830" s="1">
        <v>0</v>
      </c>
      <c r="AR2830" s="1">
        <v>0.15999999642372131</v>
      </c>
      <c r="AS2830" s="1">
        <v>111115</v>
      </c>
      <c r="AT2830">
        <f t="shared" si="2501"/>
        <v>0.70065505866556854</v>
      </c>
      <c r="AU2830">
        <f t="shared" si="2502"/>
        <v>1.5169446974086032E-3</v>
      </c>
      <c r="AV2830">
        <f t="shared" si="2503"/>
        <v>302.45277442932127</v>
      </c>
      <c r="AW2830">
        <f t="shared" si="2504"/>
        <v>300.73687973022459</v>
      </c>
      <c r="AX2830">
        <f t="shared" si="2505"/>
        <v>320.05272722126392</v>
      </c>
      <c r="AY2830">
        <f t="shared" si="2506"/>
        <v>2.6410964923765827</v>
      </c>
      <c r="AZ2830">
        <f t="shared" si="2507"/>
        <v>4.092775545242028</v>
      </c>
      <c r="BA2830">
        <f t="shared" si="2508"/>
        <v>40.740396624620381</v>
      </c>
      <c r="BB2830">
        <f t="shared" si="2509"/>
        <v>8.7095280943469433</v>
      </c>
      <c r="BC2830">
        <f t="shared" si="2510"/>
        <v>28.444827079772949</v>
      </c>
      <c r="BD2830">
        <f t="shared" si="2511"/>
        <v>3.8943673505730185</v>
      </c>
      <c r="BE2830">
        <f t="shared" si="2512"/>
        <v>0.16783339914330825</v>
      </c>
      <c r="BF2830">
        <f t="shared" si="2513"/>
        <v>3.2178173575841358</v>
      </c>
      <c r="BG2830">
        <f t="shared" si="2514"/>
        <v>0.10575585071658072</v>
      </c>
      <c r="BH2830">
        <f t="shared" si="2515"/>
        <v>20.677881383909831</v>
      </c>
      <c r="BI2830">
        <f t="shared" si="2516"/>
        <v>0.84307940636991441</v>
      </c>
      <c r="BJ2830">
        <f t="shared" si="2517"/>
        <v>79.069649295549155</v>
      </c>
      <c r="BK2830">
        <f t="shared" si="2518"/>
        <v>242.45506984142756</v>
      </c>
      <c r="BL2830">
        <f t="shared" si="2519"/>
        <v>1.2100161881522176E-2</v>
      </c>
    </row>
    <row r="2831" spans="1:64" x14ac:dyDescent="0.2">
      <c r="A2831" s="1" t="s">
        <v>3566</v>
      </c>
      <c r="B2831" s="1" t="s">
        <v>2161</v>
      </c>
      <c r="C2831" s="1" t="s">
        <v>2956</v>
      </c>
      <c r="D2831" s="1">
        <v>20160425</v>
      </c>
      <c r="E2831" s="1" t="s">
        <v>2959</v>
      </c>
      <c r="F2831" s="1" t="s">
        <v>60</v>
      </c>
      <c r="G2831" s="1" t="s">
        <v>61</v>
      </c>
      <c r="H2831" s="1">
        <v>20160425</v>
      </c>
      <c r="J2831" s="1">
        <v>26</v>
      </c>
      <c r="K2831" s="1">
        <v>29.290021896362305</v>
      </c>
      <c r="L2831">
        <f t="shared" si="2492"/>
        <v>2.0185062338792266</v>
      </c>
      <c r="M2831">
        <f t="shared" si="2493"/>
        <v>150.4136803249865</v>
      </c>
      <c r="N2831" s="1">
        <v>171.73751831054688</v>
      </c>
      <c r="O2831">
        <f t="shared" si="2494"/>
        <v>0.67510777258390542</v>
      </c>
      <c r="P2831" s="1">
        <v>86.858482360839844</v>
      </c>
      <c r="Q2831" s="1">
        <v>27.589946746826172</v>
      </c>
      <c r="R2831" s="1">
        <v>2000.149658203125</v>
      </c>
      <c r="S2831" s="1">
        <v>100.45840454101562</v>
      </c>
      <c r="T2831">
        <f t="shared" si="2495"/>
        <v>0.1785275625066523</v>
      </c>
      <c r="U2831">
        <f t="shared" si="2496"/>
        <v>2.9669087435603139</v>
      </c>
      <c r="V2831">
        <f t="shared" si="2497"/>
        <v>1.5161777001825414</v>
      </c>
      <c r="W2831" s="1">
        <v>16874.000003956258</v>
      </c>
      <c r="X2831" s="1">
        <v>0</v>
      </c>
      <c r="Y2831">
        <f t="shared" si="2498"/>
        <v>0.87159918974481831</v>
      </c>
      <c r="Z2831">
        <f t="shared" si="2499"/>
        <v>29.290021896362305</v>
      </c>
      <c r="AA2831" s="1">
        <v>5.7110000000000003</v>
      </c>
      <c r="AB2831">
        <f t="shared" si="2500"/>
        <v>1.4834543717801569</v>
      </c>
      <c r="AC2831" s="1">
        <v>1</v>
      </c>
      <c r="AD2831" s="1">
        <v>27.020437240600586</v>
      </c>
      <c r="AE2831" s="1">
        <v>174.98973083496094</v>
      </c>
      <c r="AF2831" s="1">
        <v>29.940362930297852</v>
      </c>
      <c r="AG2831" s="1">
        <v>32.0347900390625</v>
      </c>
      <c r="AH2831" s="1">
        <v>81.179702758789062</v>
      </c>
      <c r="AI2831" s="1">
        <v>400.1812744140625</v>
      </c>
      <c r="AJ2831" s="1">
        <v>29.129487991333008</v>
      </c>
      <c r="AK2831" s="1">
        <v>2.3386979103088379</v>
      </c>
      <c r="AL2831" s="1">
        <v>0.38733306527137756</v>
      </c>
      <c r="AM2831" s="1">
        <v>1</v>
      </c>
      <c r="AN2831" s="1">
        <v>-0.21956524252891541</v>
      </c>
      <c r="AO2831" s="1">
        <v>2.737391471862793</v>
      </c>
      <c r="AP2831" s="1">
        <v>1</v>
      </c>
      <c r="AQ2831" s="1">
        <v>0</v>
      </c>
      <c r="AR2831" s="1">
        <v>0.15999999642372131</v>
      </c>
      <c r="AS2831" s="1">
        <v>111115</v>
      </c>
      <c r="AT2831">
        <f t="shared" si="2501"/>
        <v>0.70072014430758611</v>
      </c>
      <c r="AU2831">
        <f t="shared" si="2502"/>
        <v>1.5161777001825413E-3</v>
      </c>
      <c r="AV2831">
        <f t="shared" si="2503"/>
        <v>302.44002189636228</v>
      </c>
      <c r="AW2831">
        <f t="shared" si="2504"/>
        <v>300.73994674682615</v>
      </c>
      <c r="AX2831">
        <f t="shared" si="2505"/>
        <v>320.02393815940741</v>
      </c>
      <c r="AY2831">
        <f t="shared" si="2506"/>
        <v>2.6433307965496833</v>
      </c>
      <c r="AZ2831">
        <f t="shared" si="2507"/>
        <v>4.0897630868754566</v>
      </c>
      <c r="BA2831">
        <f t="shared" si="2508"/>
        <v>40.711009751361019</v>
      </c>
      <c r="BB2831">
        <f t="shared" si="2509"/>
        <v>8.6762197122985185</v>
      </c>
      <c r="BC2831">
        <f t="shared" si="2510"/>
        <v>28.439984321594238</v>
      </c>
      <c r="BD2831">
        <f t="shared" si="2511"/>
        <v>3.8932716697145437</v>
      </c>
      <c r="BE2831">
        <f t="shared" si="2512"/>
        <v>0.16839475819168612</v>
      </c>
      <c r="BF2831">
        <f t="shared" si="2513"/>
        <v>3.2181638971306383</v>
      </c>
      <c r="BG2831">
        <f t="shared" si="2514"/>
        <v>0.10611248627665358</v>
      </c>
      <c r="BH2831">
        <f t="shared" si="2515"/>
        <v>15.110318346590496</v>
      </c>
      <c r="BI2831">
        <f t="shared" si="2516"/>
        <v>0.87583471453802408</v>
      </c>
      <c r="BJ2831">
        <f t="shared" si="2517"/>
        <v>79.13910413977132</v>
      </c>
      <c r="BK2831">
        <f t="shared" si="2518"/>
        <v>170.81905952018079</v>
      </c>
      <c r="BL2831">
        <f t="shared" si="2519"/>
        <v>9.3515779502856642E-3</v>
      </c>
    </row>
    <row r="2832" spans="1:64" x14ac:dyDescent="0.2">
      <c r="A2832" s="1" t="s">
        <v>3566</v>
      </c>
      <c r="B2832" s="1" t="s">
        <v>2161</v>
      </c>
      <c r="C2832" s="1" t="s">
        <v>2956</v>
      </c>
      <c r="D2832" s="1">
        <v>20160425</v>
      </c>
      <c r="E2832" s="1" t="s">
        <v>2960</v>
      </c>
      <c r="F2832" s="1" t="s">
        <v>60</v>
      </c>
      <c r="G2832" s="1" t="s">
        <v>61</v>
      </c>
      <c r="H2832" s="1">
        <v>20160425</v>
      </c>
      <c r="J2832" s="1">
        <v>27</v>
      </c>
      <c r="K2832" s="1">
        <v>29.349817276000977</v>
      </c>
      <c r="L2832">
        <f t="shared" si="2492"/>
        <v>0.23788705229807908</v>
      </c>
      <c r="M2832">
        <f t="shared" si="2493"/>
        <v>95.845387838252677</v>
      </c>
      <c r="N2832" s="1">
        <v>99.537178039550781</v>
      </c>
      <c r="O2832">
        <f t="shared" si="2494"/>
        <v>0.68067900694796313</v>
      </c>
      <c r="P2832" s="1">
        <v>86.888664245605469</v>
      </c>
      <c r="Q2832" s="1">
        <v>27.59100341796875</v>
      </c>
      <c r="R2832" s="1">
        <v>2000.231201171875</v>
      </c>
      <c r="S2832" s="1">
        <v>100.45722198486328</v>
      </c>
      <c r="T2832">
        <f t="shared" si="2495"/>
        <v>0.17578510404530806</v>
      </c>
      <c r="U2832">
        <f t="shared" si="2496"/>
        <v>2.9669087435603139</v>
      </c>
      <c r="V2832">
        <f t="shared" si="2497"/>
        <v>1.5163147173624001</v>
      </c>
      <c r="W2832" s="1">
        <v>16957.000003956258</v>
      </c>
      <c r="X2832" s="1">
        <v>0</v>
      </c>
      <c r="Y2832">
        <f t="shared" si="2498"/>
        <v>0.88442388823673301</v>
      </c>
      <c r="Z2832">
        <f t="shared" si="2499"/>
        <v>29.349817276000977</v>
      </c>
      <c r="AA2832" s="1">
        <v>5.7110000000000003</v>
      </c>
      <c r="AB2832">
        <f t="shared" si="2500"/>
        <v>1.4834543717801569</v>
      </c>
      <c r="AC2832" s="1">
        <v>1</v>
      </c>
      <c r="AD2832" s="1">
        <v>27.022426605224609</v>
      </c>
      <c r="AE2832" s="1">
        <v>100.092041015625</v>
      </c>
      <c r="AF2832" s="1">
        <v>29.953762054443359</v>
      </c>
      <c r="AG2832" s="1">
        <v>32.04827880859375</v>
      </c>
      <c r="AH2832" s="1">
        <v>81.210052490234375</v>
      </c>
      <c r="AI2832" s="1">
        <v>400.19473266601562</v>
      </c>
      <c r="AJ2832" s="1">
        <v>32.468177795410156</v>
      </c>
      <c r="AK2832" s="1">
        <v>2.3580586910247803</v>
      </c>
      <c r="AL2832" s="1">
        <v>0.38458076119422913</v>
      </c>
      <c r="AM2832" s="1">
        <v>1</v>
      </c>
      <c r="AN2832" s="1">
        <v>-0.21956524252891541</v>
      </c>
      <c r="AO2832" s="1">
        <v>2.737391471862793</v>
      </c>
      <c r="AP2832" s="1">
        <v>1</v>
      </c>
      <c r="AQ2832" s="1">
        <v>0</v>
      </c>
      <c r="AR2832" s="1">
        <v>0.15999999642372131</v>
      </c>
      <c r="AS2832" s="1">
        <v>111115</v>
      </c>
      <c r="AT2832">
        <f t="shared" si="2501"/>
        <v>0.70074370979866152</v>
      </c>
      <c r="AU2832">
        <f t="shared" si="2502"/>
        <v>1.5163147173624001E-3</v>
      </c>
      <c r="AV2832">
        <f t="shared" si="2503"/>
        <v>302.49981727600095</v>
      </c>
      <c r="AW2832">
        <f t="shared" si="2504"/>
        <v>300.74100341796873</v>
      </c>
      <c r="AX2832">
        <f t="shared" si="2505"/>
        <v>320.03698503411579</v>
      </c>
      <c r="AY2832">
        <f t="shared" si="2506"/>
        <v>2.6352523446922294</v>
      </c>
      <c r="AZ2832">
        <f t="shared" si="2507"/>
        <v>4.1039049467444251</v>
      </c>
      <c r="BA2832">
        <f t="shared" si="2508"/>
        <v>40.852263935417149</v>
      </c>
      <c r="BB2832">
        <f t="shared" si="2509"/>
        <v>8.8039851268233988</v>
      </c>
      <c r="BC2832">
        <f t="shared" si="2510"/>
        <v>28.470410346984863</v>
      </c>
      <c r="BD2832">
        <f t="shared" si="2511"/>
        <v>3.9001600654556552</v>
      </c>
      <c r="BE2832">
        <f t="shared" si="2512"/>
        <v>0.16595264682782809</v>
      </c>
      <c r="BF2832">
        <f t="shared" si="2513"/>
        <v>3.2194810585076921</v>
      </c>
      <c r="BG2832">
        <f t="shared" si="2514"/>
        <v>0.10456113736924179</v>
      </c>
      <c r="BH2832">
        <f t="shared" si="2515"/>
        <v>9.6283614022926649</v>
      </c>
      <c r="BI2832">
        <f t="shared" si="2516"/>
        <v>0.96291043935532128</v>
      </c>
      <c r="BJ2832">
        <f t="shared" si="2517"/>
        <v>78.884996838453461</v>
      </c>
      <c r="BK2832">
        <f t="shared" si="2518"/>
        <v>99.42893489884095</v>
      </c>
      <c r="BL2832">
        <f t="shared" si="2519"/>
        <v>1.8873499336521337E-3</v>
      </c>
    </row>
    <row r="2833" spans="1:64" x14ac:dyDescent="0.2">
      <c r="A2833" s="1" t="s">
        <v>3566</v>
      </c>
      <c r="B2833" s="1" t="s">
        <v>2161</v>
      </c>
      <c r="C2833" s="1" t="s">
        <v>2956</v>
      </c>
      <c r="D2833" s="1">
        <v>20160425</v>
      </c>
      <c r="E2833" s="1" t="s">
        <v>2961</v>
      </c>
      <c r="F2833" s="1" t="s">
        <v>60</v>
      </c>
      <c r="G2833" s="1" t="s">
        <v>61</v>
      </c>
      <c r="H2833" s="1">
        <v>20160425</v>
      </c>
      <c r="J2833" s="1">
        <v>28</v>
      </c>
      <c r="K2833" s="1">
        <v>29.288368225097656</v>
      </c>
      <c r="L2833">
        <f t="shared" si="2492"/>
        <v>-0.56468049413522203</v>
      </c>
      <c r="M2833">
        <f t="shared" si="2493"/>
        <v>71.055485609512573</v>
      </c>
      <c r="N2833" s="1">
        <v>66.752616882324219</v>
      </c>
      <c r="O2833">
        <f t="shared" si="2494"/>
        <v>0.67235156709161537</v>
      </c>
      <c r="P2833" s="1">
        <v>86.930496215820312</v>
      </c>
      <c r="Q2833" s="1">
        <v>27.588630676269531</v>
      </c>
      <c r="R2833" s="1">
        <v>2000.4310302734375</v>
      </c>
      <c r="S2833" s="1">
        <v>100.45587921142578</v>
      </c>
      <c r="T2833">
        <f t="shared" si="2495"/>
        <v>0.17985406809443449</v>
      </c>
      <c r="U2833">
        <f t="shared" si="2496"/>
        <v>2.9669087435603139</v>
      </c>
      <c r="V2833">
        <f t="shared" si="2497"/>
        <v>1.521931318582753</v>
      </c>
      <c r="W2833" s="1">
        <v>17040.000003956258</v>
      </c>
      <c r="X2833" s="1">
        <v>0</v>
      </c>
      <c r="Y2833">
        <f t="shared" si="2498"/>
        <v>0.86878838878525544</v>
      </c>
      <c r="Z2833">
        <f t="shared" si="2499"/>
        <v>29.288368225097656</v>
      </c>
      <c r="AA2833" s="1">
        <v>5.7110000000000003</v>
      </c>
      <c r="AB2833">
        <f t="shared" si="2500"/>
        <v>1.4834543717801569</v>
      </c>
      <c r="AC2833" s="1">
        <v>1</v>
      </c>
      <c r="AD2833" s="1">
        <v>27.021249771118164</v>
      </c>
      <c r="AE2833" s="1">
        <v>66.091743469238281</v>
      </c>
      <c r="AF2833" s="1">
        <v>29.957368850708008</v>
      </c>
      <c r="AG2833" s="1">
        <v>32.059688568115234</v>
      </c>
      <c r="AH2833" s="1">
        <v>81.230018615722656</v>
      </c>
      <c r="AI2833" s="1">
        <v>400.1815185546875</v>
      </c>
      <c r="AJ2833" s="1">
        <v>38.297611236572266</v>
      </c>
      <c r="AK2833" s="1">
        <v>2.3130784034729004</v>
      </c>
      <c r="AL2833" s="1">
        <v>0.38226792216300964</v>
      </c>
      <c r="AM2833" s="1">
        <v>1</v>
      </c>
      <c r="AN2833" s="1">
        <v>-0.21956524252891541</v>
      </c>
      <c r="AO2833" s="1">
        <v>2.737391471862793</v>
      </c>
      <c r="AP2833" s="1">
        <v>1</v>
      </c>
      <c r="AQ2833" s="1">
        <v>0</v>
      </c>
      <c r="AR2833" s="1">
        <v>0.15999999642372131</v>
      </c>
      <c r="AS2833" s="1">
        <v>111115</v>
      </c>
      <c r="AT2833">
        <f t="shared" si="2501"/>
        <v>0.70072057179948766</v>
      </c>
      <c r="AU2833">
        <f t="shared" si="2502"/>
        <v>1.5219313185827531E-3</v>
      </c>
      <c r="AV2833">
        <f t="shared" si="2503"/>
        <v>302.43836822509763</v>
      </c>
      <c r="AW2833">
        <f t="shared" si="2504"/>
        <v>300.73863067626951</v>
      </c>
      <c r="AX2833">
        <f t="shared" si="2505"/>
        <v>320.06895768965114</v>
      </c>
      <c r="AY2833">
        <f t="shared" si="2506"/>
        <v>2.6410181093261094</v>
      </c>
      <c r="AZ2833">
        <f t="shared" si="2507"/>
        <v>4.0893725911397674</v>
      </c>
      <c r="BA2833">
        <f t="shared" si="2508"/>
        <v>40.708145936715319</v>
      </c>
      <c r="BB2833">
        <f t="shared" si="2509"/>
        <v>8.6484573686000843</v>
      </c>
      <c r="BC2833">
        <f t="shared" si="2510"/>
        <v>28.438499450683594</v>
      </c>
      <c r="BD2833">
        <f t="shared" si="2511"/>
        <v>3.8929357694461273</v>
      </c>
      <c r="BE2833">
        <f t="shared" si="2512"/>
        <v>0.16957446084526043</v>
      </c>
      <c r="BF2833">
        <f t="shared" si="2513"/>
        <v>3.2205842023545119</v>
      </c>
      <c r="BG2833">
        <f t="shared" si="2514"/>
        <v>0.10686202385432436</v>
      </c>
      <c r="BH2833">
        <f t="shared" si="2515"/>
        <v>7.1379412796983983</v>
      </c>
      <c r="BI2833">
        <f t="shared" si="2516"/>
        <v>1.064459925740046</v>
      </c>
      <c r="BJ2833">
        <f t="shared" si="2517"/>
        <v>79.212921034941886</v>
      </c>
      <c r="BK2833">
        <f t="shared" si="2518"/>
        <v>67.009557264712853</v>
      </c>
      <c r="BL2833">
        <f t="shared" si="2519"/>
        <v>-6.6751659341972797E-3</v>
      </c>
    </row>
    <row r="2834" spans="1:64" x14ac:dyDescent="0.2">
      <c r="A2834" s="1" t="s">
        <v>3566</v>
      </c>
      <c r="B2834" s="1" t="s">
        <v>2161</v>
      </c>
      <c r="C2834" s="1" t="s">
        <v>2956</v>
      </c>
      <c r="D2834" s="1">
        <v>20160425</v>
      </c>
      <c r="E2834" s="1" t="s">
        <v>375</v>
      </c>
      <c r="F2834" s="1" t="s">
        <v>60</v>
      </c>
      <c r="G2834" s="1" t="s">
        <v>61</v>
      </c>
      <c r="H2834" s="1">
        <v>20160425</v>
      </c>
      <c r="J2834" s="1">
        <v>29</v>
      </c>
      <c r="K2834" s="1">
        <v>29.250011444091797</v>
      </c>
      <c r="L2834">
        <f t="shared" si="2492"/>
        <v>-1.2854776725270023</v>
      </c>
      <c r="M2834">
        <f t="shared" si="2493"/>
        <v>49.504596820222616</v>
      </c>
      <c r="N2834" s="1">
        <v>38.407005310058594</v>
      </c>
      <c r="O2834">
        <f t="shared" si="2494"/>
        <v>0.663312081270516</v>
      </c>
      <c r="P2834" s="1">
        <v>87.067039489746094</v>
      </c>
      <c r="Q2834" s="1">
        <v>27.583932876586914</v>
      </c>
      <c r="R2834" s="1">
        <v>2000.525634765625</v>
      </c>
      <c r="S2834" s="1">
        <v>100.45494079589844</v>
      </c>
      <c r="T2834">
        <f t="shared" si="2495"/>
        <v>0.18495489003085469</v>
      </c>
      <c r="U2834">
        <f t="shared" si="2496"/>
        <v>2.9669087435603139</v>
      </c>
      <c r="V2834">
        <f t="shared" si="2497"/>
        <v>1.5387594022914044</v>
      </c>
      <c r="W2834" s="1">
        <v>17182.000003956258</v>
      </c>
      <c r="X2834" s="1">
        <v>0</v>
      </c>
      <c r="Y2834">
        <f t="shared" si="2498"/>
        <v>0.85556746018499608</v>
      </c>
      <c r="Z2834">
        <f t="shared" si="2499"/>
        <v>29.250011444091797</v>
      </c>
      <c r="AA2834" s="1">
        <v>5.7110000000000003</v>
      </c>
      <c r="AB2834">
        <f t="shared" si="2500"/>
        <v>1.4834543717801569</v>
      </c>
      <c r="AC2834" s="1">
        <v>1</v>
      </c>
      <c r="AD2834" s="1">
        <v>27.021533966064453</v>
      </c>
      <c r="AE2834" s="1">
        <v>36.656154632568359</v>
      </c>
      <c r="AF2834" s="1">
        <v>29.975221633911133</v>
      </c>
      <c r="AG2834" s="1">
        <v>32.101524353027344</v>
      </c>
      <c r="AH2834" s="1">
        <v>81.299995422363281</v>
      </c>
      <c r="AI2834" s="1">
        <v>400.02542114257812</v>
      </c>
      <c r="AJ2834" s="1">
        <v>44.042327880859375</v>
      </c>
      <c r="AK2834" s="1">
        <v>2.3536252975463867</v>
      </c>
      <c r="AL2834" s="1">
        <v>0.3820360004901886</v>
      </c>
      <c r="AM2834" s="1">
        <v>1</v>
      </c>
      <c r="AN2834" s="1">
        <v>-0.21956524252891541</v>
      </c>
      <c r="AO2834" s="1">
        <v>2.737391471862793</v>
      </c>
      <c r="AP2834" s="1">
        <v>1</v>
      </c>
      <c r="AQ2834" s="1">
        <v>0</v>
      </c>
      <c r="AR2834" s="1">
        <v>0.15999999642372131</v>
      </c>
      <c r="AS2834" s="1">
        <v>111115</v>
      </c>
      <c r="AT2834">
        <f t="shared" si="2501"/>
        <v>0.70044724416490645</v>
      </c>
      <c r="AU2834">
        <f t="shared" si="2502"/>
        <v>1.5387594022914044E-3</v>
      </c>
      <c r="AV2834">
        <f t="shared" si="2503"/>
        <v>302.40001144409177</v>
      </c>
      <c r="AW2834">
        <f t="shared" si="2504"/>
        <v>300.73393287658689</v>
      </c>
      <c r="AX2834">
        <f t="shared" si="2505"/>
        <v>320.08409440806281</v>
      </c>
      <c r="AY2834">
        <f t="shared" si="2506"/>
        <v>2.6374690292046052</v>
      </c>
      <c r="AZ2834">
        <f t="shared" si="2507"/>
        <v>4.0803241885264496</v>
      </c>
      <c r="BA2834">
        <f t="shared" si="2508"/>
        <v>40.618451976560706</v>
      </c>
      <c r="BB2834">
        <f t="shared" si="2509"/>
        <v>8.5169276235333626</v>
      </c>
      <c r="BC2834">
        <f t="shared" si="2510"/>
        <v>28.416972160339355</v>
      </c>
      <c r="BD2834">
        <f t="shared" si="2511"/>
        <v>3.8880688096119695</v>
      </c>
      <c r="BE2834">
        <f t="shared" si="2512"/>
        <v>0.17410152982143809</v>
      </c>
      <c r="BF2834">
        <f t="shared" si="2513"/>
        <v>3.2247567283414535</v>
      </c>
      <c r="BG2834">
        <f t="shared" si="2514"/>
        <v>0.10973915098941746</v>
      </c>
      <c r="BH2834">
        <f t="shared" si="2515"/>
        <v>4.9729813427002849</v>
      </c>
      <c r="BI2834">
        <f t="shared" si="2516"/>
        <v>1.2889470663118225</v>
      </c>
      <c r="BJ2834">
        <f t="shared" si="2517"/>
        <v>79.51756743727681</v>
      </c>
      <c r="BK2834">
        <f t="shared" si="2518"/>
        <v>38.991922140304261</v>
      </c>
      <c r="BL2834">
        <f t="shared" si="2519"/>
        <v>-2.6215188147552526E-2</v>
      </c>
    </row>
    <row r="2835" spans="1:64" x14ac:dyDescent="0.2">
      <c r="A2835" s="1" t="s">
        <v>3566</v>
      </c>
      <c r="B2835" s="1" t="s">
        <v>2161</v>
      </c>
      <c r="C2835" s="1" t="s">
        <v>2956</v>
      </c>
      <c r="D2835" s="1">
        <v>20160425</v>
      </c>
      <c r="E2835" s="1" t="s">
        <v>2962</v>
      </c>
      <c r="F2835" s="1" t="s">
        <v>60</v>
      </c>
      <c r="G2835" s="1" t="s">
        <v>61</v>
      </c>
      <c r="H2835" s="1">
        <v>20160425</v>
      </c>
      <c r="J2835" s="1">
        <v>30</v>
      </c>
      <c r="K2835" s="1">
        <v>29.255067825317383</v>
      </c>
      <c r="L2835">
        <f t="shared" si="2492"/>
        <v>6.7144678166382024</v>
      </c>
      <c r="M2835">
        <f t="shared" si="2493"/>
        <v>325.00381540306273</v>
      </c>
      <c r="N2835" s="1">
        <v>389.76193237304688</v>
      </c>
      <c r="O2835">
        <f t="shared" si="2494"/>
        <v>0.65778279831866548</v>
      </c>
      <c r="P2835" s="1">
        <v>87.223381042480469</v>
      </c>
      <c r="Q2835" s="1">
        <v>27.588018417358398</v>
      </c>
      <c r="R2835" s="1">
        <v>2000.3497314453125</v>
      </c>
      <c r="S2835" s="1">
        <v>100.45242309570312</v>
      </c>
      <c r="T2835">
        <f t="shared" si="2495"/>
        <v>0.1895452386119808</v>
      </c>
      <c r="U2835">
        <f t="shared" si="2496"/>
        <v>2.9669087435603139</v>
      </c>
      <c r="V2835">
        <f t="shared" si="2497"/>
        <v>1.5648753245731448</v>
      </c>
      <c r="W2835" s="1">
        <v>17313.000003956258</v>
      </c>
      <c r="X2835" s="1">
        <v>0</v>
      </c>
      <c r="Y2835">
        <f t="shared" si="2498"/>
        <v>0.85019700913474594</v>
      </c>
      <c r="Z2835">
        <f t="shared" si="2499"/>
        <v>29.255067825317383</v>
      </c>
      <c r="AA2835" s="1">
        <v>5.7110000000000003</v>
      </c>
      <c r="AB2835">
        <f t="shared" si="2500"/>
        <v>1.4834543717801569</v>
      </c>
      <c r="AC2835" s="1">
        <v>1</v>
      </c>
      <c r="AD2835" s="1">
        <v>27.020402908325195</v>
      </c>
      <c r="AE2835" s="1">
        <v>400.21469116210938</v>
      </c>
      <c r="AF2835" s="1">
        <v>30.006237030029297</v>
      </c>
      <c r="AG2835" s="1">
        <v>32.167655944824219</v>
      </c>
      <c r="AH2835" s="1">
        <v>81.362640380859375</v>
      </c>
      <c r="AI2835" s="1">
        <v>400.17788696289062</v>
      </c>
      <c r="AJ2835" s="1">
        <v>53.285018920898438</v>
      </c>
      <c r="AK2835" s="1">
        <v>2.2670423984527588</v>
      </c>
      <c r="AL2835" s="1">
        <v>0.39741513133049011</v>
      </c>
      <c r="AM2835" s="1">
        <v>1</v>
      </c>
      <c r="AN2835" s="1">
        <v>-0.21956524252891541</v>
      </c>
      <c r="AO2835" s="1">
        <v>2.737391471862793</v>
      </c>
      <c r="AP2835" s="1">
        <v>1</v>
      </c>
      <c r="AQ2835" s="1">
        <v>0</v>
      </c>
      <c r="AR2835" s="1">
        <v>0.15999999642372131</v>
      </c>
      <c r="AS2835" s="1">
        <v>111115</v>
      </c>
      <c r="AT2835">
        <f t="shared" si="2501"/>
        <v>0.7007142128574515</v>
      </c>
      <c r="AU2835">
        <f t="shared" si="2502"/>
        <v>1.5648753245731449E-3</v>
      </c>
      <c r="AV2835">
        <f t="shared" si="2503"/>
        <v>302.40506782531736</v>
      </c>
      <c r="AW2835">
        <f t="shared" si="2504"/>
        <v>300.73801841735838</v>
      </c>
      <c r="AX2835">
        <f t="shared" si="2505"/>
        <v>320.05594987744189</v>
      </c>
      <c r="AY2835">
        <f t="shared" si="2506"/>
        <v>2.6239287011795351</v>
      </c>
      <c r="AZ2835">
        <f t="shared" si="2507"/>
        <v>4.0815159941012382</v>
      </c>
      <c r="BA2835">
        <f t="shared" si="2508"/>
        <v>40.631334400093984</v>
      </c>
      <c r="BB2835">
        <f t="shared" si="2509"/>
        <v>8.4636784552697648</v>
      </c>
      <c r="BC2835">
        <f t="shared" si="2510"/>
        <v>28.421543121337891</v>
      </c>
      <c r="BD2835">
        <f t="shared" si="2511"/>
        <v>3.8891017832851578</v>
      </c>
      <c r="BE2835">
        <f t="shared" si="2512"/>
        <v>0.17816303640552023</v>
      </c>
      <c r="BF2835">
        <f t="shared" si="2513"/>
        <v>3.2313189849664923</v>
      </c>
      <c r="BG2835">
        <f t="shared" si="2514"/>
        <v>0.11232147872338663</v>
      </c>
      <c r="BH2835">
        <f t="shared" si="2515"/>
        <v>32.647420772586258</v>
      </c>
      <c r="BI2835">
        <f t="shared" si="2516"/>
        <v>0.83385212461435765</v>
      </c>
      <c r="BJ2835">
        <f t="shared" si="2517"/>
        <v>79.680838713795097</v>
      </c>
      <c r="BK2835">
        <f t="shared" si="2518"/>
        <v>386.70672160118335</v>
      </c>
      <c r="BL2835">
        <f t="shared" si="2519"/>
        <v>1.3835146824737254E-2</v>
      </c>
    </row>
    <row r="2836" spans="1:64" x14ac:dyDescent="0.2">
      <c r="A2836" s="1" t="s">
        <v>3566</v>
      </c>
      <c r="B2836" s="1" t="s">
        <v>2161</v>
      </c>
      <c r="C2836" s="1" t="s">
        <v>2956</v>
      </c>
      <c r="D2836" s="1">
        <v>20160425</v>
      </c>
      <c r="E2836" s="1" t="s">
        <v>2963</v>
      </c>
      <c r="F2836" s="1" t="s">
        <v>60</v>
      </c>
      <c r="G2836" s="1" t="s">
        <v>61</v>
      </c>
      <c r="H2836" s="1">
        <v>20160425</v>
      </c>
      <c r="J2836" s="1">
        <v>31</v>
      </c>
      <c r="K2836" s="1">
        <v>29.271903991699219</v>
      </c>
      <c r="L2836">
        <f t="shared" si="2492"/>
        <v>6.8309432943960493</v>
      </c>
      <c r="M2836">
        <f t="shared" si="2493"/>
        <v>323.46366950043438</v>
      </c>
      <c r="N2836" s="1">
        <v>389.42239379882812</v>
      </c>
      <c r="O2836">
        <f t="shared" si="2494"/>
        <v>0.6572863466776373</v>
      </c>
      <c r="P2836" s="1">
        <v>87.294242858886719</v>
      </c>
      <c r="Q2836" s="1">
        <v>27.585048675537109</v>
      </c>
      <c r="R2836" s="1">
        <v>2000.6484375</v>
      </c>
      <c r="S2836" s="1">
        <v>100.45196533203125</v>
      </c>
      <c r="T2836">
        <f t="shared" si="2495"/>
        <v>0.18900346679078034</v>
      </c>
      <c r="U2836">
        <f t="shared" si="2496"/>
        <v>2.9669087435603139</v>
      </c>
      <c r="V2836">
        <f t="shared" si="2497"/>
        <v>1.564226760557845</v>
      </c>
      <c r="W2836" s="1">
        <v>17395.000003956258</v>
      </c>
      <c r="X2836" s="1">
        <v>0</v>
      </c>
      <c r="Y2836">
        <f t="shared" si="2498"/>
        <v>0.85210381835976579</v>
      </c>
      <c r="Z2836">
        <f t="shared" si="2499"/>
        <v>29.271903991699219</v>
      </c>
      <c r="AA2836" s="1">
        <v>5.7110000000000003</v>
      </c>
      <c r="AB2836">
        <f t="shared" si="2500"/>
        <v>1.4834543717801569</v>
      </c>
      <c r="AC2836" s="1">
        <v>1</v>
      </c>
      <c r="AD2836" s="1">
        <v>27.021156311035156</v>
      </c>
      <c r="AE2836" s="1">
        <v>400.03982543945312</v>
      </c>
      <c r="AF2836" s="1">
        <v>30.027957916259766</v>
      </c>
      <c r="AG2836" s="1">
        <v>32.188346862792969</v>
      </c>
      <c r="AH2836" s="1">
        <v>81.435302734375</v>
      </c>
      <c r="AI2836" s="1">
        <v>400.19418334960938</v>
      </c>
      <c r="AJ2836" s="1">
        <v>53.138317108154297</v>
      </c>
      <c r="AK2836" s="1">
        <v>2.3156187534332275</v>
      </c>
      <c r="AL2836" s="1">
        <v>0.40107628703117371</v>
      </c>
      <c r="AM2836" s="1">
        <v>1</v>
      </c>
      <c r="AN2836" s="1">
        <v>-0.21956524252891541</v>
      </c>
      <c r="AO2836" s="1">
        <v>2.737391471862793</v>
      </c>
      <c r="AP2836" s="1">
        <v>1</v>
      </c>
      <c r="AQ2836" s="1">
        <v>0</v>
      </c>
      <c r="AR2836" s="1">
        <v>0.15999999642372131</v>
      </c>
      <c r="AS2836" s="1">
        <v>111115</v>
      </c>
      <c r="AT2836">
        <f t="shared" si="2501"/>
        <v>0.70074274794188285</v>
      </c>
      <c r="AU2836">
        <f t="shared" si="2502"/>
        <v>1.5642267605578449E-3</v>
      </c>
      <c r="AV2836">
        <f t="shared" si="2503"/>
        <v>302.4219039916992</v>
      </c>
      <c r="AW2836">
        <f t="shared" si="2504"/>
        <v>300.73504867553709</v>
      </c>
      <c r="AX2836">
        <f t="shared" si="2505"/>
        <v>320.10374284512363</v>
      </c>
      <c r="AY2836">
        <f t="shared" si="2506"/>
        <v>2.6220653612494553</v>
      </c>
      <c r="AZ2836">
        <f t="shared" si="2507"/>
        <v>4.085486521516442</v>
      </c>
      <c r="BA2836">
        <f t="shared" si="2508"/>
        <v>40.671046186228246</v>
      </c>
      <c r="BB2836">
        <f t="shared" si="2509"/>
        <v>8.482699323435277</v>
      </c>
      <c r="BC2836">
        <f t="shared" si="2510"/>
        <v>28.428476333618164</v>
      </c>
      <c r="BD2836">
        <f t="shared" si="2511"/>
        <v>3.8906690498343135</v>
      </c>
      <c r="BE2836">
        <f t="shared" si="2512"/>
        <v>0.1776842956358389</v>
      </c>
      <c r="BF2836">
        <f t="shared" si="2513"/>
        <v>3.2333827031566762</v>
      </c>
      <c r="BG2836">
        <f t="shared" si="2514"/>
        <v>0.11201703946989014</v>
      </c>
      <c r="BH2836">
        <f t="shared" si="2515"/>
        <v>32.492561314829246</v>
      </c>
      <c r="BI2836">
        <f t="shared" si="2516"/>
        <v>0.83062421332537084</v>
      </c>
      <c r="BJ2836">
        <f t="shared" si="2517"/>
        <v>79.650928525026217</v>
      </c>
      <c r="BK2836">
        <f t="shared" si="2518"/>
        <v>386.31418446564572</v>
      </c>
      <c r="BL2836">
        <f t="shared" si="2519"/>
        <v>1.4084157351173625E-2</v>
      </c>
    </row>
    <row r="2837" spans="1:64" x14ac:dyDescent="0.2">
      <c r="A2837" s="1" t="s">
        <v>3566</v>
      </c>
      <c r="B2837" s="1" t="s">
        <v>2161</v>
      </c>
      <c r="C2837" s="1" t="s">
        <v>2956</v>
      </c>
      <c r="D2837" s="1">
        <v>20160425</v>
      </c>
      <c r="E2837" s="1" t="s">
        <v>2964</v>
      </c>
      <c r="F2837" s="1" t="s">
        <v>60</v>
      </c>
      <c r="G2837" s="1" t="s">
        <v>61</v>
      </c>
      <c r="H2837" s="1">
        <v>20160425</v>
      </c>
      <c r="J2837" s="1">
        <v>32</v>
      </c>
      <c r="K2837" s="1">
        <v>29.264638900756836</v>
      </c>
      <c r="L2837">
        <f t="shared" si="2492"/>
        <v>6.9188498599344657</v>
      </c>
      <c r="M2837">
        <f t="shared" si="2493"/>
        <v>323.11270710191457</v>
      </c>
      <c r="N2837" s="1">
        <v>389.14141845703125</v>
      </c>
      <c r="O2837">
        <f t="shared" si="2494"/>
        <v>0.65313394981434847</v>
      </c>
      <c r="P2837" s="1">
        <v>87.387855529785156</v>
      </c>
      <c r="Q2837" s="1">
        <v>27.583263397216797</v>
      </c>
      <c r="R2837" s="1">
        <v>2000.5240478515625</v>
      </c>
      <c r="S2837" s="1">
        <v>100.45075988769531</v>
      </c>
      <c r="T2837">
        <f t="shared" si="2495"/>
        <v>0.19122921060525103</v>
      </c>
      <c r="U2837">
        <f t="shared" si="2496"/>
        <v>2.9669087435603139</v>
      </c>
      <c r="V2837">
        <f t="shared" si="2497"/>
        <v>1.5725740292810753</v>
      </c>
      <c r="W2837" s="1">
        <v>17478.000003956258</v>
      </c>
      <c r="X2837" s="1">
        <v>0</v>
      </c>
      <c r="Y2837">
        <f t="shared" si="2498"/>
        <v>0.84726064830892689</v>
      </c>
      <c r="Z2837">
        <f t="shared" si="2499"/>
        <v>29.264638900756836</v>
      </c>
      <c r="AA2837" s="1">
        <v>5.7110000000000003</v>
      </c>
      <c r="AB2837">
        <f t="shared" si="2500"/>
        <v>1.4834543717801569</v>
      </c>
      <c r="AC2837" s="1">
        <v>1</v>
      </c>
      <c r="AD2837" s="1">
        <v>27.021265029907227</v>
      </c>
      <c r="AE2837" s="1">
        <v>399.89089965820312</v>
      </c>
      <c r="AF2837" s="1">
        <v>30.047515869140625</v>
      </c>
      <c r="AG2837" s="1">
        <v>32.219886779785156</v>
      </c>
      <c r="AH2837" s="1">
        <v>81.495872497558594</v>
      </c>
      <c r="AI2837" s="1">
        <v>400.09762573242188</v>
      </c>
      <c r="AJ2837" s="1">
        <v>41.567695617675781</v>
      </c>
      <c r="AK2837" s="1">
        <v>2.3002028465270996</v>
      </c>
      <c r="AL2837" s="1">
        <v>0.40201488137245178</v>
      </c>
      <c r="AM2837" s="1">
        <v>1</v>
      </c>
      <c r="AN2837" s="1">
        <v>-0.21956524252891541</v>
      </c>
      <c r="AO2837" s="1">
        <v>2.737391471862793</v>
      </c>
      <c r="AP2837" s="1">
        <v>1</v>
      </c>
      <c r="AQ2837" s="1">
        <v>0</v>
      </c>
      <c r="AR2837" s="1">
        <v>0.15999999642372131</v>
      </c>
      <c r="AS2837" s="1">
        <v>111115</v>
      </c>
      <c r="AT2837">
        <f t="shared" si="2501"/>
        <v>0.70057367489480271</v>
      </c>
      <c r="AU2837">
        <f t="shared" si="2502"/>
        <v>1.5725740292810752E-3</v>
      </c>
      <c r="AV2837">
        <f t="shared" si="2503"/>
        <v>302.41463890075681</v>
      </c>
      <c r="AW2837">
        <f t="shared" si="2504"/>
        <v>300.73326339721677</v>
      </c>
      <c r="AX2837">
        <f t="shared" si="2505"/>
        <v>320.08384050181849</v>
      </c>
      <c r="AY2837">
        <f t="shared" si="2506"/>
        <v>2.6184347745972079</v>
      </c>
      <c r="AZ2837">
        <f t="shared" si="2507"/>
        <v>4.0837727588338542</v>
      </c>
      <c r="BA2837">
        <f t="shared" si="2508"/>
        <v>40.654473529115585</v>
      </c>
      <c r="BB2837">
        <f t="shared" si="2509"/>
        <v>8.4345867493304283</v>
      </c>
      <c r="BC2837">
        <f t="shared" si="2510"/>
        <v>28.423951148986816</v>
      </c>
      <c r="BD2837">
        <f t="shared" si="2511"/>
        <v>3.8896460603392757</v>
      </c>
      <c r="BE2837">
        <f t="shared" si="2512"/>
        <v>0.1796500422726981</v>
      </c>
      <c r="BF2837">
        <f t="shared" si="2513"/>
        <v>3.2365121105249273</v>
      </c>
      <c r="BG2837">
        <f t="shared" si="2514"/>
        <v>0.11326718145024145</v>
      </c>
      <c r="BH2837">
        <f t="shared" si="2515"/>
        <v>32.456916957757642</v>
      </c>
      <c r="BI2837">
        <f t="shared" si="2516"/>
        <v>0.83032206744549464</v>
      </c>
      <c r="BJ2837">
        <f t="shared" si="2517"/>
        <v>79.772205844235984</v>
      </c>
      <c r="BK2837">
        <f t="shared" si="2518"/>
        <v>385.99320996184753</v>
      </c>
      <c r="BL2837">
        <f t="shared" si="2519"/>
        <v>1.4299005811180196E-2</v>
      </c>
    </row>
    <row r="2838" spans="1:64" x14ac:dyDescent="0.2">
      <c r="A2838" s="1" t="s">
        <v>3566</v>
      </c>
      <c r="B2838" s="1" t="s">
        <v>2161</v>
      </c>
      <c r="C2838" s="1" t="s">
        <v>2956</v>
      </c>
      <c r="D2838" s="1">
        <v>20160425</v>
      </c>
      <c r="E2838" s="1" t="s">
        <v>2965</v>
      </c>
      <c r="F2838" s="1" t="s">
        <v>60</v>
      </c>
      <c r="G2838" s="1" t="s">
        <v>61</v>
      </c>
      <c r="H2838" s="1">
        <v>20160425</v>
      </c>
      <c r="J2838" s="1">
        <v>33</v>
      </c>
      <c r="K2838" s="1">
        <v>29.254596710205078</v>
      </c>
      <c r="L2838">
        <f t="shared" si="2492"/>
        <v>8.0050845537258919</v>
      </c>
      <c r="M2838">
        <f t="shared" si="2493"/>
        <v>386.73985645209035</v>
      </c>
      <c r="N2838" s="1">
        <v>462.80880737304688</v>
      </c>
      <c r="O2838">
        <f t="shared" si="2494"/>
        <v>0.65069387091453024</v>
      </c>
      <c r="P2838" s="1">
        <v>87.413764953613281</v>
      </c>
      <c r="Q2838" s="1">
        <v>27.587791442871094</v>
      </c>
      <c r="R2838" s="1">
        <v>2000.1456298828125</v>
      </c>
      <c r="S2838" s="1">
        <v>100.45355987548828</v>
      </c>
      <c r="T2838">
        <f t="shared" si="2495"/>
        <v>0.19258987448299483</v>
      </c>
      <c r="U2838">
        <f t="shared" si="2496"/>
        <v>2.9669087435603139</v>
      </c>
      <c r="V2838">
        <f t="shared" si="2497"/>
        <v>1.5752122880087716</v>
      </c>
      <c r="W2838" s="1">
        <v>17579.000003956258</v>
      </c>
      <c r="X2838" s="1">
        <v>0</v>
      </c>
      <c r="Y2838">
        <f t="shared" si="2498"/>
        <v>0.84307591325503006</v>
      </c>
      <c r="Z2838">
        <f t="shared" si="2499"/>
        <v>29.254596710205078</v>
      </c>
      <c r="AA2838" s="1">
        <v>5.7110000000000003</v>
      </c>
      <c r="AB2838">
        <f t="shared" si="2500"/>
        <v>1.4834543717801569</v>
      </c>
      <c r="AC2838" s="1">
        <v>1</v>
      </c>
      <c r="AD2838" s="1">
        <v>27.022832870483398</v>
      </c>
      <c r="AE2838" s="1">
        <v>475.2730712890625</v>
      </c>
      <c r="AF2838" s="1">
        <v>30.061590194702148</v>
      </c>
      <c r="AG2838" s="1">
        <v>32.237075805664062</v>
      </c>
      <c r="AH2838" s="1">
        <v>81.514732360839844</v>
      </c>
      <c r="AI2838" s="1">
        <v>400.18795776367188</v>
      </c>
      <c r="AJ2838" s="1">
        <v>36.525218963623047</v>
      </c>
      <c r="AK2838" s="1">
        <v>2.206477165222168</v>
      </c>
      <c r="AL2838" s="1">
        <v>0.4039519727230072</v>
      </c>
      <c r="AM2838" s="1">
        <v>1</v>
      </c>
      <c r="AN2838" s="1">
        <v>-0.21956524252891541</v>
      </c>
      <c r="AO2838" s="1">
        <v>2.737391471862793</v>
      </c>
      <c r="AP2838" s="1">
        <v>1</v>
      </c>
      <c r="AQ2838" s="1">
        <v>0</v>
      </c>
      <c r="AR2838" s="1">
        <v>0.15999999642372131</v>
      </c>
      <c r="AS2838" s="1">
        <v>111115</v>
      </c>
      <c r="AT2838">
        <f t="shared" si="2501"/>
        <v>0.70073184689839219</v>
      </c>
      <c r="AU2838">
        <f t="shared" si="2502"/>
        <v>1.5752122880087717E-3</v>
      </c>
      <c r="AV2838">
        <f t="shared" si="2503"/>
        <v>302.40459671020506</v>
      </c>
      <c r="AW2838">
        <f t="shared" si="2504"/>
        <v>300.73779144287107</v>
      </c>
      <c r="AX2838">
        <f t="shared" si="2505"/>
        <v>320.02329362817181</v>
      </c>
      <c r="AY2838">
        <f t="shared" si="2506"/>
        <v>2.6184230183119768</v>
      </c>
      <c r="AZ2838">
        <f t="shared" si="2507"/>
        <v>4.0814049379099595</v>
      </c>
      <c r="BA2838">
        <f t="shared" si="2508"/>
        <v>40.629769049188923</v>
      </c>
      <c r="BB2838">
        <f t="shared" si="2509"/>
        <v>8.3926932435248602</v>
      </c>
      <c r="BC2838">
        <f t="shared" si="2510"/>
        <v>28.421194076538086</v>
      </c>
      <c r="BD2838">
        <f t="shared" si="2511"/>
        <v>3.8890228955694597</v>
      </c>
      <c r="BE2838">
        <f t="shared" si="2512"/>
        <v>0.18085039799088412</v>
      </c>
      <c r="BF2838">
        <f t="shared" si="2513"/>
        <v>3.2383290246549294</v>
      </c>
      <c r="BG2838">
        <f t="shared" si="2514"/>
        <v>0.11403068132224757</v>
      </c>
      <c r="BH2838">
        <f t="shared" si="2515"/>
        <v>38.849395326347803</v>
      </c>
      <c r="BI2838">
        <f t="shared" si="2516"/>
        <v>0.83563633684343186</v>
      </c>
      <c r="BJ2838">
        <f t="shared" si="2517"/>
        <v>79.869188269438183</v>
      </c>
      <c r="BK2838">
        <f t="shared" si="2518"/>
        <v>459.16634139865982</v>
      </c>
      <c r="BL2838">
        <f t="shared" si="2519"/>
        <v>1.3924356985461106E-2</v>
      </c>
    </row>
    <row r="2839" spans="1:64" x14ac:dyDescent="0.2">
      <c r="A2839" s="1" t="s">
        <v>3566</v>
      </c>
      <c r="B2839" s="1" t="s">
        <v>2161</v>
      </c>
      <c r="C2839" s="1" t="s">
        <v>2956</v>
      </c>
      <c r="D2839" s="1">
        <v>20160425</v>
      </c>
      <c r="E2839" s="1" t="s">
        <v>2966</v>
      </c>
      <c r="F2839" s="1" t="s">
        <v>60</v>
      </c>
      <c r="G2839" s="1" t="s">
        <v>61</v>
      </c>
      <c r="H2839" s="1">
        <v>20160425</v>
      </c>
      <c r="J2839" s="1">
        <v>34</v>
      </c>
      <c r="K2839" s="1">
        <v>29.251468658447266</v>
      </c>
      <c r="L2839">
        <f t="shared" si="2492"/>
        <v>9.2298164196875057</v>
      </c>
      <c r="M2839">
        <f t="shared" si="2493"/>
        <v>472.47708289518562</v>
      </c>
      <c r="N2839" s="1">
        <v>560.9034423828125</v>
      </c>
      <c r="O2839">
        <f t="shared" si="2494"/>
        <v>0.64983817857216497</v>
      </c>
      <c r="P2839" s="1">
        <v>87.428695678710938</v>
      </c>
      <c r="Q2839" s="1">
        <v>27.587125778198242</v>
      </c>
      <c r="R2839" s="1">
        <v>2000.2791748046875</v>
      </c>
      <c r="S2839" s="1">
        <v>100.45613098144531</v>
      </c>
      <c r="T2839">
        <f t="shared" si="2495"/>
        <v>0.19169713220626028</v>
      </c>
      <c r="U2839">
        <f t="shared" si="2496"/>
        <v>2.9669087435603139</v>
      </c>
      <c r="V2839">
        <f t="shared" si="2497"/>
        <v>1.5661435456252615</v>
      </c>
      <c r="W2839" s="1">
        <v>17673.000003956258</v>
      </c>
      <c r="X2839" s="1">
        <v>0</v>
      </c>
      <c r="Y2839">
        <f t="shared" si="2498"/>
        <v>0.84191159565770857</v>
      </c>
      <c r="Z2839">
        <f t="shared" si="2499"/>
        <v>29.251468658447266</v>
      </c>
      <c r="AA2839" s="1">
        <v>5.7110000000000003</v>
      </c>
      <c r="AB2839">
        <f t="shared" si="2500"/>
        <v>1.4834543717801569</v>
      </c>
      <c r="AC2839" s="1">
        <v>1</v>
      </c>
      <c r="AD2839" s="1">
        <v>27.021102905273438</v>
      </c>
      <c r="AE2839" s="1">
        <v>575.32916259765625</v>
      </c>
      <c r="AF2839" s="1">
        <v>30.077486038208008</v>
      </c>
      <c r="AG2839" s="1">
        <v>32.240501403808594</v>
      </c>
      <c r="AH2839" s="1">
        <v>81.563102722167969</v>
      </c>
      <c r="AI2839" s="1">
        <v>400.17648315429688</v>
      </c>
      <c r="AJ2839" s="1">
        <v>43.891105651855469</v>
      </c>
      <c r="AK2839" s="1">
        <v>2.048914909362793</v>
      </c>
      <c r="AL2839" s="1">
        <v>0.41067689657211304</v>
      </c>
      <c r="AM2839" s="1">
        <v>1</v>
      </c>
      <c r="AN2839" s="1">
        <v>-0.21956524252891541</v>
      </c>
      <c r="AO2839" s="1">
        <v>2.737391471862793</v>
      </c>
      <c r="AP2839" s="1">
        <v>1</v>
      </c>
      <c r="AQ2839" s="1">
        <v>0</v>
      </c>
      <c r="AR2839" s="1">
        <v>0.15999999642372131</v>
      </c>
      <c r="AS2839" s="1">
        <v>111115</v>
      </c>
      <c r="AT2839">
        <f t="shared" si="2501"/>
        <v>0.70071175477901737</v>
      </c>
      <c r="AU2839">
        <f t="shared" si="2502"/>
        <v>1.5661435456252614E-3</v>
      </c>
      <c r="AV2839">
        <f t="shared" si="2503"/>
        <v>302.40146865844724</v>
      </c>
      <c r="AW2839">
        <f t="shared" si="2504"/>
        <v>300.73712577819822</v>
      </c>
      <c r="AX2839">
        <f t="shared" si="2505"/>
        <v>320.04466081519422</v>
      </c>
      <c r="AY2839">
        <f t="shared" si="2506"/>
        <v>2.6235467689908694</v>
      </c>
      <c r="AZ2839">
        <f t="shared" si="2507"/>
        <v>4.080667627586176</v>
      </c>
      <c r="BA2839">
        <f t="shared" si="2508"/>
        <v>40.621389533107674</v>
      </c>
      <c r="BB2839">
        <f t="shared" si="2509"/>
        <v>8.3808881292990804</v>
      </c>
      <c r="BC2839">
        <f t="shared" si="2510"/>
        <v>28.419297218322754</v>
      </c>
      <c r="BD2839">
        <f t="shared" si="2511"/>
        <v>3.8885942105006324</v>
      </c>
      <c r="BE2839">
        <f t="shared" si="2512"/>
        <v>0.18006295183002516</v>
      </c>
      <c r="BF2839">
        <f t="shared" si="2513"/>
        <v>3.2387560319284674</v>
      </c>
      <c r="BG2839">
        <f t="shared" si="2514"/>
        <v>0.11352980715000158</v>
      </c>
      <c r="BH2839">
        <f t="shared" si="2515"/>
        <v>47.46321972504996</v>
      </c>
      <c r="BI2839">
        <f t="shared" si="2516"/>
        <v>0.84235012159672829</v>
      </c>
      <c r="BJ2839">
        <f t="shared" si="2517"/>
        <v>79.887726141989063</v>
      </c>
      <c r="BK2839">
        <f t="shared" si="2518"/>
        <v>556.70370007741701</v>
      </c>
      <c r="BL2839">
        <f t="shared" si="2519"/>
        <v>1.3244910108811767E-2</v>
      </c>
    </row>
    <row r="2840" spans="1:64" x14ac:dyDescent="0.2">
      <c r="A2840" s="1" t="s">
        <v>3566</v>
      </c>
      <c r="B2840" s="1" t="s">
        <v>2161</v>
      </c>
      <c r="C2840" s="1" t="s">
        <v>2956</v>
      </c>
      <c r="D2840" s="1">
        <v>20160425</v>
      </c>
      <c r="E2840" s="1" t="s">
        <v>2967</v>
      </c>
      <c r="F2840" s="1" t="s">
        <v>60</v>
      </c>
      <c r="G2840" s="1" t="s">
        <v>61</v>
      </c>
      <c r="H2840" s="1">
        <v>20160425</v>
      </c>
      <c r="J2840" s="1">
        <v>35</v>
      </c>
      <c r="K2840" s="1">
        <v>29.241399765014648</v>
      </c>
      <c r="L2840">
        <f t="shared" si="2492"/>
        <v>10.644794205197739</v>
      </c>
      <c r="M2840">
        <f t="shared" si="2493"/>
        <v>554.21571591751695</v>
      </c>
      <c r="N2840" s="1">
        <v>658.2081298828125</v>
      </c>
      <c r="O2840">
        <f t="shared" si="2494"/>
        <v>0.65070450421662107</v>
      </c>
      <c r="P2840" s="1">
        <v>87.390029907226562</v>
      </c>
      <c r="Q2840" s="1">
        <v>27.579635620117188</v>
      </c>
      <c r="R2840" s="1">
        <v>2000.6192626953125</v>
      </c>
      <c r="S2840" s="1">
        <v>100.45623779296875</v>
      </c>
      <c r="T2840">
        <f t="shared" si="2495"/>
        <v>0.18776277601559072</v>
      </c>
      <c r="U2840">
        <f t="shared" si="2496"/>
        <v>2.9669087435603139</v>
      </c>
      <c r="V2840">
        <f t="shared" si="2497"/>
        <v>1.5367412121468653</v>
      </c>
      <c r="W2840" s="1">
        <v>17784.000003956258</v>
      </c>
      <c r="X2840" s="1">
        <v>0</v>
      </c>
      <c r="Y2840">
        <f t="shared" si="2498"/>
        <v>0.84238899313212556</v>
      </c>
      <c r="Z2840">
        <f t="shared" si="2499"/>
        <v>29.241399765014648</v>
      </c>
      <c r="AA2840" s="1">
        <v>5.7110000000000003</v>
      </c>
      <c r="AB2840">
        <f t="shared" si="2500"/>
        <v>1.4834543717801569</v>
      </c>
      <c r="AC2840" s="1">
        <v>1</v>
      </c>
      <c r="AD2840" s="1">
        <v>27.021888732910156</v>
      </c>
      <c r="AE2840" s="1">
        <v>674.84246826171875</v>
      </c>
      <c r="AF2840" s="1">
        <v>30.089702606201172</v>
      </c>
      <c r="AG2840" s="1">
        <v>32.21209716796875</v>
      </c>
      <c r="AH2840" s="1">
        <v>81.632064819335938</v>
      </c>
      <c r="AI2840" s="1">
        <v>400.190673828125</v>
      </c>
      <c r="AJ2840" s="1">
        <v>47.780231475830078</v>
      </c>
      <c r="AK2840" s="1">
        <v>1.8162915706634521</v>
      </c>
      <c r="AL2840" s="1">
        <v>0.41125881671905518</v>
      </c>
      <c r="AM2840" s="1">
        <v>1</v>
      </c>
      <c r="AN2840" s="1">
        <v>-0.21956524252891541</v>
      </c>
      <c r="AO2840" s="1">
        <v>2.737391471862793</v>
      </c>
      <c r="AP2840" s="1">
        <v>1</v>
      </c>
      <c r="AQ2840" s="1">
        <v>0</v>
      </c>
      <c r="AR2840" s="1">
        <v>0.15999999642372131</v>
      </c>
      <c r="AS2840" s="1">
        <v>111115</v>
      </c>
      <c r="AT2840">
        <f t="shared" si="2501"/>
        <v>0.70073660274579752</v>
      </c>
      <c r="AU2840">
        <f t="shared" si="2502"/>
        <v>1.5367412121468653E-3</v>
      </c>
      <c r="AV2840">
        <f t="shared" si="2503"/>
        <v>302.39139976501463</v>
      </c>
      <c r="AW2840">
        <f t="shared" si="2504"/>
        <v>300.72963562011716</v>
      </c>
      <c r="AX2840">
        <f t="shared" si="2505"/>
        <v>320.09907487647797</v>
      </c>
      <c r="AY2840">
        <f t="shared" si="2506"/>
        <v>2.6392715401021309</v>
      </c>
      <c r="AZ2840">
        <f t="shared" si="2507"/>
        <v>4.0782950860478095</v>
      </c>
      <c r="BA2840">
        <f t="shared" si="2508"/>
        <v>40.597728679156866</v>
      </c>
      <c r="BB2840">
        <f t="shared" si="2509"/>
        <v>8.3856315111881159</v>
      </c>
      <c r="BC2840">
        <f t="shared" si="2510"/>
        <v>28.410517692565918</v>
      </c>
      <c r="BD2840">
        <f t="shared" si="2511"/>
        <v>3.8866105971323051</v>
      </c>
      <c r="BE2840">
        <f t="shared" si="2512"/>
        <v>0.17658733038256316</v>
      </c>
      <c r="BF2840">
        <f t="shared" si="2513"/>
        <v>3.235906092915684</v>
      </c>
      <c r="BG2840">
        <f t="shared" si="2514"/>
        <v>0.11131951465494871</v>
      </c>
      <c r="BH2840">
        <f t="shared" si="2515"/>
        <v>55.674425746810499</v>
      </c>
      <c r="BI2840">
        <f t="shared" si="2516"/>
        <v>0.84200679200998263</v>
      </c>
      <c r="BJ2840">
        <f t="shared" si="2517"/>
        <v>79.84004752590387</v>
      </c>
      <c r="BK2840">
        <f t="shared" si="2518"/>
        <v>653.3645457286965</v>
      </c>
      <c r="BL2840">
        <f t="shared" si="2519"/>
        <v>1.3007759309905356E-2</v>
      </c>
    </row>
    <row r="2841" spans="1:64" x14ac:dyDescent="0.2">
      <c r="A2841" s="1" t="s">
        <v>3566</v>
      </c>
      <c r="B2841" s="1" t="s">
        <v>2161</v>
      </c>
      <c r="C2841" s="1" t="s">
        <v>2956</v>
      </c>
      <c r="D2841" s="1">
        <v>20160425</v>
      </c>
      <c r="E2841" s="1" t="s">
        <v>2968</v>
      </c>
      <c r="F2841" s="1" t="s">
        <v>60</v>
      </c>
      <c r="G2841" s="1" t="s">
        <v>61</v>
      </c>
      <c r="H2841" s="1">
        <v>20160425</v>
      </c>
      <c r="J2841" s="1">
        <v>36</v>
      </c>
      <c r="K2841" s="1">
        <v>29.228960037231445</v>
      </c>
      <c r="L2841">
        <f t="shared" si="2492"/>
        <v>11.292849185345913</v>
      </c>
      <c r="M2841">
        <f t="shared" si="2493"/>
        <v>669.37636998094399</v>
      </c>
      <c r="N2841" s="1">
        <v>782.04052734375</v>
      </c>
      <c r="O2841">
        <f t="shared" si="2494"/>
        <v>0.65000543785342479</v>
      </c>
      <c r="P2841" s="1">
        <v>87.373001098632812</v>
      </c>
      <c r="Q2841" s="1">
        <v>27.578647613525391</v>
      </c>
      <c r="R2841" s="1">
        <v>2000.458740234375</v>
      </c>
      <c r="S2841" s="1">
        <v>100.45712280273438</v>
      </c>
      <c r="T2841">
        <f t="shared" si="2495"/>
        <v>0.18540276825777074</v>
      </c>
      <c r="U2841">
        <f t="shared" si="2496"/>
        <v>2.9669087435603139</v>
      </c>
      <c r="V2841">
        <f t="shared" si="2497"/>
        <v>1.5147108694785447</v>
      </c>
      <c r="W2841" s="1">
        <v>17906.000003956258</v>
      </c>
      <c r="X2841" s="1">
        <v>0</v>
      </c>
      <c r="Y2841">
        <f t="shared" si="2498"/>
        <v>0.84027671500856105</v>
      </c>
      <c r="Z2841">
        <f t="shared" si="2499"/>
        <v>29.228960037231445</v>
      </c>
      <c r="AA2841" s="1">
        <v>5.7110000000000003</v>
      </c>
      <c r="AB2841">
        <f t="shared" si="2500"/>
        <v>1.4834543717801569</v>
      </c>
      <c r="AC2841" s="1">
        <v>1</v>
      </c>
      <c r="AD2841" s="1">
        <v>27.021268844604492</v>
      </c>
      <c r="AE2841" s="1">
        <v>799.8485107421875</v>
      </c>
      <c r="AF2841" s="1">
        <v>30.111474990844727</v>
      </c>
      <c r="AG2841" s="1">
        <v>32.203678131103516</v>
      </c>
      <c r="AH2841" s="1">
        <v>81.696571350097656</v>
      </c>
      <c r="AI2841" s="1">
        <v>400.14926147460938</v>
      </c>
      <c r="AJ2841" s="1">
        <v>50.242073059082031</v>
      </c>
      <c r="AK2841" s="1">
        <v>1.5860913991928101</v>
      </c>
      <c r="AL2841" s="1">
        <v>0.41505482792854309</v>
      </c>
      <c r="AM2841" s="1">
        <v>1</v>
      </c>
      <c r="AN2841" s="1">
        <v>-0.21956524252891541</v>
      </c>
      <c r="AO2841" s="1">
        <v>2.737391471862793</v>
      </c>
      <c r="AP2841" s="1">
        <v>1</v>
      </c>
      <c r="AQ2841" s="1">
        <v>0</v>
      </c>
      <c r="AR2841" s="1">
        <v>0.15999999642372131</v>
      </c>
      <c r="AS2841" s="1">
        <v>111115</v>
      </c>
      <c r="AT2841">
        <f t="shared" si="2501"/>
        <v>0.70066408943198966</v>
      </c>
      <c r="AU2841">
        <f t="shared" si="2502"/>
        <v>1.5147108694785448E-3</v>
      </c>
      <c r="AV2841">
        <f t="shared" si="2503"/>
        <v>302.37896003723142</v>
      </c>
      <c r="AW2841">
        <f t="shared" si="2504"/>
        <v>300.72864761352537</v>
      </c>
      <c r="AX2841">
        <f t="shared" si="2505"/>
        <v>320.07339128330204</v>
      </c>
      <c r="AY2841">
        <f t="shared" si="2506"/>
        <v>2.6515937764019495</v>
      </c>
      <c r="AZ2841">
        <f t="shared" si="2507"/>
        <v>4.0753655637245583</v>
      </c>
      <c r="BA2841">
        <f t="shared" si="2508"/>
        <v>40.568209102775832</v>
      </c>
      <c r="BB2841">
        <f t="shared" si="2509"/>
        <v>8.3645309716723162</v>
      </c>
      <c r="BC2841">
        <f t="shared" si="2510"/>
        <v>28.403803825378418</v>
      </c>
      <c r="BD2841">
        <f t="shared" si="2511"/>
        <v>3.885094286569422</v>
      </c>
      <c r="BE2841">
        <f t="shared" si="2512"/>
        <v>0.17449832992774686</v>
      </c>
      <c r="BF2841">
        <f t="shared" si="2513"/>
        <v>3.2350888487159972</v>
      </c>
      <c r="BG2841">
        <f t="shared" si="2514"/>
        <v>0.10999139345356879</v>
      </c>
      <c r="BH2841">
        <f t="shared" si="2515"/>
        <v>67.24362420042425</v>
      </c>
      <c r="BI2841">
        <f t="shared" si="2516"/>
        <v>0.85593565368603475</v>
      </c>
      <c r="BJ2841">
        <f t="shared" si="2517"/>
        <v>79.861473468038909</v>
      </c>
      <c r="BK2841">
        <f t="shared" si="2518"/>
        <v>776.90206582776739</v>
      </c>
      <c r="BL2841">
        <f t="shared" si="2519"/>
        <v>1.1608458971378292E-2</v>
      </c>
    </row>
    <row r="2842" spans="1:64" x14ac:dyDescent="0.2">
      <c r="A2842" s="1" t="s">
        <v>3566</v>
      </c>
      <c r="B2842" s="1" t="s">
        <v>2161</v>
      </c>
      <c r="C2842" s="1" t="s">
        <v>2956</v>
      </c>
      <c r="D2842" s="1">
        <v>20160425</v>
      </c>
      <c r="E2842" s="1" t="s">
        <v>2969</v>
      </c>
      <c r="F2842" s="1" t="s">
        <v>60</v>
      </c>
      <c r="G2842" s="1" t="s">
        <v>61</v>
      </c>
      <c r="H2842" s="1">
        <v>20160425</v>
      </c>
      <c r="J2842" s="1">
        <v>37</v>
      </c>
      <c r="K2842" s="1">
        <v>29.255050659179688</v>
      </c>
      <c r="L2842">
        <f t="shared" si="2492"/>
        <v>12.28333974719747</v>
      </c>
      <c r="M2842">
        <f t="shared" si="2493"/>
        <v>853.69547850430968</v>
      </c>
      <c r="N2842" s="1">
        <v>980.342041015625</v>
      </c>
      <c r="O2842">
        <f t="shared" si="2494"/>
        <v>0.654089235578172</v>
      </c>
      <c r="P2842" s="1">
        <v>87.347900390625</v>
      </c>
      <c r="Q2842" s="1">
        <v>27.575920104980469</v>
      </c>
      <c r="R2842" s="1">
        <v>2000.5609130859375</v>
      </c>
      <c r="S2842" s="1">
        <v>100.45691680908203</v>
      </c>
      <c r="T2842">
        <f t="shared" si="2495"/>
        <v>0.18158928462457077</v>
      </c>
      <c r="U2842">
        <f t="shared" si="2496"/>
        <v>2.9669087435603139</v>
      </c>
      <c r="V2842">
        <f t="shared" si="2497"/>
        <v>1.4988114205659711</v>
      </c>
      <c r="W2842" s="1">
        <v>18023.000003956258</v>
      </c>
      <c r="X2842" s="1">
        <v>0</v>
      </c>
      <c r="Y2842">
        <f t="shared" si="2498"/>
        <v>0.84786831308329624</v>
      </c>
      <c r="Z2842">
        <f t="shared" si="2499"/>
        <v>29.255050659179688</v>
      </c>
      <c r="AA2842" s="1">
        <v>5.7110000000000003</v>
      </c>
      <c r="AB2842">
        <f t="shared" si="2500"/>
        <v>1.4834543717801569</v>
      </c>
      <c r="AC2842" s="1">
        <v>1</v>
      </c>
      <c r="AD2842" s="1">
        <v>27.023693084716797</v>
      </c>
      <c r="AE2842" s="1">
        <v>999.968505859375</v>
      </c>
      <c r="AF2842" s="1">
        <v>30.119255065917969</v>
      </c>
      <c r="AG2842" s="1">
        <v>32.189357757568359</v>
      </c>
      <c r="AH2842" s="1">
        <v>81.730545043945312</v>
      </c>
      <c r="AI2842" s="1">
        <v>400.18209838867188</v>
      </c>
      <c r="AJ2842" s="1">
        <v>55.627918243408203</v>
      </c>
      <c r="AK2842" s="1">
        <v>1.149043083190918</v>
      </c>
      <c r="AL2842" s="1">
        <v>0.4160064160823822</v>
      </c>
      <c r="AM2842" s="1">
        <v>1</v>
      </c>
      <c r="AN2842" s="1">
        <v>-0.21956524252891541</v>
      </c>
      <c r="AO2842" s="1">
        <v>2.737391471862793</v>
      </c>
      <c r="AP2842" s="1">
        <v>1</v>
      </c>
      <c r="AQ2842" s="1">
        <v>0</v>
      </c>
      <c r="AR2842" s="1">
        <v>0.15999999642372131</v>
      </c>
      <c r="AS2842" s="1">
        <v>111115</v>
      </c>
      <c r="AT2842">
        <f t="shared" si="2501"/>
        <v>0.70072158709275401</v>
      </c>
      <c r="AU2842">
        <f t="shared" si="2502"/>
        <v>1.498811420565971E-3</v>
      </c>
      <c r="AV2842">
        <f t="shared" si="2503"/>
        <v>302.40505065917966</v>
      </c>
      <c r="AW2842">
        <f t="shared" si="2504"/>
        <v>300.72592010498045</v>
      </c>
      <c r="AX2842">
        <f t="shared" si="2505"/>
        <v>320.08973893918665</v>
      </c>
      <c r="AY2842">
        <f t="shared" si="2506"/>
        <v>2.6557505764566978</v>
      </c>
      <c r="AZ2842">
        <f t="shared" si="2507"/>
        <v>4.0815119474731203</v>
      </c>
      <c r="BA2842">
        <f t="shared" si="2508"/>
        <v>40.629476566855196</v>
      </c>
      <c r="BB2842">
        <f t="shared" si="2509"/>
        <v>8.4401188092868367</v>
      </c>
      <c r="BC2842">
        <f t="shared" si="2510"/>
        <v>28.415485382080078</v>
      </c>
      <c r="BD2842">
        <f t="shared" si="2511"/>
        <v>3.8877328699679961</v>
      </c>
      <c r="BE2842">
        <f t="shared" si="2512"/>
        <v>0.17111614219434562</v>
      </c>
      <c r="BF2842">
        <f t="shared" si="2513"/>
        <v>3.2336436343898241</v>
      </c>
      <c r="BG2842">
        <f t="shared" si="2514"/>
        <v>0.1078416789715763</v>
      </c>
      <c r="BH2842">
        <f t="shared" si="2515"/>
        <v>85.759615664396918</v>
      </c>
      <c r="BI2842">
        <f t="shared" si="2516"/>
        <v>0.87081390248233081</v>
      </c>
      <c r="BJ2842">
        <f t="shared" si="2517"/>
        <v>79.685059782968509</v>
      </c>
      <c r="BK2842">
        <f t="shared" si="2518"/>
        <v>974.75288742446412</v>
      </c>
      <c r="BL2842">
        <f t="shared" si="2519"/>
        <v>1.0041505644329709E-2</v>
      </c>
    </row>
    <row r="2843" spans="1:64" x14ac:dyDescent="0.2">
      <c r="A2843" s="1" t="s">
        <v>3566</v>
      </c>
      <c r="B2843" s="1" t="s">
        <v>2161</v>
      </c>
      <c r="C2843" s="1" t="s">
        <v>2956</v>
      </c>
      <c r="D2843" s="1">
        <v>20160425</v>
      </c>
      <c r="E2843" s="1" t="s">
        <v>1903</v>
      </c>
      <c r="F2843" s="1" t="s">
        <v>60</v>
      </c>
      <c r="G2843" s="1" t="s">
        <v>61</v>
      </c>
      <c r="H2843" s="1">
        <v>20160425</v>
      </c>
      <c r="J2843" s="1">
        <v>38</v>
      </c>
      <c r="K2843" s="1">
        <v>29.212854385375977</v>
      </c>
      <c r="L2843">
        <f t="shared" si="2492"/>
        <v>13.880530109343832</v>
      </c>
      <c r="M2843">
        <f t="shared" si="2493"/>
        <v>1230.3668008713964</v>
      </c>
      <c r="N2843" s="1">
        <v>1377.2952880859375</v>
      </c>
      <c r="O2843">
        <f t="shared" si="2494"/>
        <v>0.65089080769038343</v>
      </c>
      <c r="P2843" s="1">
        <v>87.308334350585938</v>
      </c>
      <c r="Q2843" s="1">
        <v>27.574592590332031</v>
      </c>
      <c r="R2843" s="1">
        <v>2000.68505859375</v>
      </c>
      <c r="S2843" s="1">
        <v>100.45713806152344</v>
      </c>
      <c r="T2843">
        <f t="shared" si="2495"/>
        <v>0.18118647510764452</v>
      </c>
      <c r="U2843">
        <f t="shared" si="2496"/>
        <v>2.9669087435603139</v>
      </c>
      <c r="V2843">
        <f t="shared" si="2497"/>
        <v>1.4810838455334914</v>
      </c>
      <c r="W2843" s="1">
        <v>18143.000003956258</v>
      </c>
      <c r="X2843" s="1">
        <v>0</v>
      </c>
      <c r="Y2843">
        <f t="shared" si="2498"/>
        <v>0.8396476235125605</v>
      </c>
      <c r="Z2843">
        <f t="shared" si="2499"/>
        <v>29.212854385375977</v>
      </c>
      <c r="AA2843" s="1">
        <v>5.7110000000000003</v>
      </c>
      <c r="AB2843">
        <f t="shared" si="2500"/>
        <v>1.4834543717801569</v>
      </c>
      <c r="AC2843" s="1">
        <v>1</v>
      </c>
      <c r="AD2843" s="1">
        <v>27.023004531860352</v>
      </c>
      <c r="AE2843" s="1">
        <v>1400.018798828125</v>
      </c>
      <c r="AF2843" s="1">
        <v>30.126239776611328</v>
      </c>
      <c r="AG2843" s="1">
        <v>32.172206878662109</v>
      </c>
      <c r="AH2843" s="1">
        <v>81.756019592285156</v>
      </c>
      <c r="AI2843" s="1">
        <v>400.12091064453125</v>
      </c>
      <c r="AJ2843" s="1">
        <v>45.1466064453125</v>
      </c>
      <c r="AK2843" s="1">
        <v>0.18109874427318573</v>
      </c>
      <c r="AL2843" s="1">
        <v>0.42761588096618652</v>
      </c>
      <c r="AM2843" s="1">
        <v>1</v>
      </c>
      <c r="AN2843" s="1">
        <v>-0.21956524252891541</v>
      </c>
      <c r="AO2843" s="1">
        <v>2.737391471862793</v>
      </c>
      <c r="AP2843" s="1">
        <v>1</v>
      </c>
      <c r="AQ2843" s="1">
        <v>0</v>
      </c>
      <c r="AR2843" s="1">
        <v>0.15999999642372131</v>
      </c>
      <c r="AS2843" s="1">
        <v>111115</v>
      </c>
      <c r="AT2843">
        <f t="shared" si="2501"/>
        <v>0.70061444693491726</v>
      </c>
      <c r="AU2843">
        <f t="shared" si="2502"/>
        <v>1.4810838455334913E-3</v>
      </c>
      <c r="AV2843">
        <f t="shared" si="2503"/>
        <v>302.36285438537595</v>
      </c>
      <c r="AW2843">
        <f t="shared" si="2504"/>
        <v>300.72459259033201</v>
      </c>
      <c r="AX2843">
        <f t="shared" si="2505"/>
        <v>320.10960221999267</v>
      </c>
      <c r="AY2843">
        <f t="shared" si="2506"/>
        <v>2.6705198621518327</v>
      </c>
      <c r="AZ2843">
        <f t="shared" si="2507"/>
        <v>4.0715754516662139</v>
      </c>
      <c r="BA2843">
        <f t="shared" si="2508"/>
        <v>40.530474292156718</v>
      </c>
      <c r="BB2843">
        <f t="shared" si="2509"/>
        <v>8.3582674134946089</v>
      </c>
      <c r="BC2843">
        <f t="shared" si="2510"/>
        <v>28.393723487854004</v>
      </c>
      <c r="BD2843">
        <f t="shared" si="2511"/>
        <v>3.8828186358440369</v>
      </c>
      <c r="BE2843">
        <f t="shared" si="2512"/>
        <v>0.1707584109985088</v>
      </c>
      <c r="BF2843">
        <f t="shared" si="2513"/>
        <v>3.2319278281536534</v>
      </c>
      <c r="BG2843">
        <f t="shared" si="2514"/>
        <v>0.10761434699547788</v>
      </c>
      <c r="BH2843">
        <f t="shared" si="2515"/>
        <v>123.59912758145279</v>
      </c>
      <c r="BI2843">
        <f t="shared" si="2516"/>
        <v>0.89332099769343487</v>
      </c>
      <c r="BJ2843">
        <f t="shared" si="2517"/>
        <v>79.831565779399867</v>
      </c>
      <c r="BK2843">
        <f t="shared" si="2518"/>
        <v>1370.9793824524102</v>
      </c>
      <c r="BL2843">
        <f t="shared" si="2519"/>
        <v>8.082575614629911E-3</v>
      </c>
    </row>
    <row r="2844" spans="1:64" x14ac:dyDescent="0.2">
      <c r="A2844" s="1" t="s">
        <v>3566</v>
      </c>
      <c r="B2844" s="1" t="s">
        <v>2161</v>
      </c>
      <c r="C2844" s="1" t="s">
        <v>2956</v>
      </c>
      <c r="D2844" s="1">
        <v>20160425</v>
      </c>
      <c r="E2844" s="1" t="s">
        <v>2970</v>
      </c>
      <c r="F2844" s="1" t="s">
        <v>60</v>
      </c>
      <c r="G2844" s="1" t="s">
        <v>61</v>
      </c>
      <c r="H2844" s="1">
        <v>20160425</v>
      </c>
      <c r="J2844" s="1">
        <v>39</v>
      </c>
      <c r="K2844" s="1">
        <v>29.244611740112305</v>
      </c>
      <c r="L2844">
        <f t="shared" si="2492"/>
        <v>14.712562045974751</v>
      </c>
      <c r="M2844">
        <f t="shared" si="2493"/>
        <v>1612.2564756140337</v>
      </c>
      <c r="N2844" s="1">
        <v>1775.2515869140625</v>
      </c>
      <c r="O2844">
        <f t="shared" si="2494"/>
        <v>0.65579854709844243</v>
      </c>
      <c r="P2844" s="1">
        <v>87.251808166503906</v>
      </c>
      <c r="Q2844" s="1">
        <v>27.584726333618164</v>
      </c>
      <c r="R2844" s="1">
        <v>1999.939208984375</v>
      </c>
      <c r="S2844" s="1">
        <v>100.45714569091797</v>
      </c>
      <c r="T2844">
        <f t="shared" si="2495"/>
        <v>0.17742910716671761</v>
      </c>
      <c r="U2844">
        <f t="shared" si="2496"/>
        <v>2.9669087435603139</v>
      </c>
      <c r="V2844">
        <f t="shared" si="2497"/>
        <v>1.4653955051706797</v>
      </c>
      <c r="W2844" s="1">
        <v>18286.000003956258</v>
      </c>
      <c r="X2844" s="1">
        <v>0</v>
      </c>
      <c r="Y2844">
        <f t="shared" si="2498"/>
        <v>0.84730191639780994</v>
      </c>
      <c r="Z2844">
        <f t="shared" si="2499"/>
        <v>29.244611740112305</v>
      </c>
      <c r="AA2844" s="1">
        <v>5.7110000000000003</v>
      </c>
      <c r="AB2844">
        <f t="shared" si="2500"/>
        <v>1.4834543717801569</v>
      </c>
      <c r="AC2844" s="1">
        <v>1</v>
      </c>
      <c r="AD2844" s="1">
        <v>27.021425247192383</v>
      </c>
      <c r="AE2844" s="1">
        <v>1799.95947265625</v>
      </c>
      <c r="AF2844" s="1">
        <v>30.146520614624023</v>
      </c>
      <c r="AG2844" s="1">
        <v>32.170433044433594</v>
      </c>
      <c r="AH2844" s="1">
        <v>81.762603759765625</v>
      </c>
      <c r="AI2844" s="1">
        <v>400.19732666015625</v>
      </c>
      <c r="AJ2844" s="1">
        <v>37.157478332519531</v>
      </c>
      <c r="AK2844" s="1">
        <v>-0.79991930723190308</v>
      </c>
      <c r="AL2844" s="1">
        <v>0.42868533730506897</v>
      </c>
      <c r="AM2844" s="1">
        <v>1</v>
      </c>
      <c r="AN2844" s="1">
        <v>-0.21956524252891541</v>
      </c>
      <c r="AO2844" s="1">
        <v>2.737391471862793</v>
      </c>
      <c r="AP2844" s="1">
        <v>1</v>
      </c>
      <c r="AQ2844" s="1">
        <v>0</v>
      </c>
      <c r="AR2844" s="1">
        <v>0.15999999642372131</v>
      </c>
      <c r="AS2844" s="1">
        <v>111115</v>
      </c>
      <c r="AT2844">
        <f t="shared" si="2501"/>
        <v>0.70074825190011591</v>
      </c>
      <c r="AU2844">
        <f t="shared" si="2502"/>
        <v>1.4653955051706798E-3</v>
      </c>
      <c r="AV2844">
        <f t="shared" si="2503"/>
        <v>302.39461174011228</v>
      </c>
      <c r="AW2844">
        <f t="shared" si="2504"/>
        <v>300.73472633361814</v>
      </c>
      <c r="AX2844">
        <f t="shared" si="2505"/>
        <v>319.99026628516003</v>
      </c>
      <c r="AY2844">
        <f t="shared" si="2506"/>
        <v>2.6739555867650013</v>
      </c>
      <c r="AZ2844">
        <f t="shared" si="2507"/>
        <v>4.0790517956823971</v>
      </c>
      <c r="BA2844">
        <f t="shared" si="2508"/>
        <v>40.60489443162799</v>
      </c>
      <c r="BB2844">
        <f t="shared" si="2509"/>
        <v>8.4344613871943963</v>
      </c>
      <c r="BC2844">
        <f t="shared" si="2510"/>
        <v>28.414669036865234</v>
      </c>
      <c r="BD2844">
        <f t="shared" si="2511"/>
        <v>3.8875484263830296</v>
      </c>
      <c r="BE2844">
        <f t="shared" si="2512"/>
        <v>0.16741711431973411</v>
      </c>
      <c r="BF2844">
        <f t="shared" si="2513"/>
        <v>3.2317498792845871</v>
      </c>
      <c r="BG2844">
        <f t="shared" si="2514"/>
        <v>0.10549139451552848</v>
      </c>
      <c r="BH2844">
        <f t="shared" si="2515"/>
        <v>161.96268366188491</v>
      </c>
      <c r="BI2844">
        <f t="shared" si="2516"/>
        <v>0.90818478208862508</v>
      </c>
      <c r="BJ2844">
        <f t="shared" si="2517"/>
        <v>79.659969387325617</v>
      </c>
      <c r="BK2844">
        <f t="shared" si="2518"/>
        <v>1768.5570908985796</v>
      </c>
      <c r="BL2844">
        <f t="shared" si="2519"/>
        <v>6.6268838491156607E-3</v>
      </c>
    </row>
    <row r="2845" spans="1:64" x14ac:dyDescent="0.2">
      <c r="A2845" s="1" t="s">
        <v>3566</v>
      </c>
      <c r="B2845" s="1" t="s">
        <v>2161</v>
      </c>
      <c r="C2845" s="1" t="s">
        <v>2956</v>
      </c>
      <c r="D2845" s="1">
        <v>20160425</v>
      </c>
      <c r="E2845" s="1" t="s">
        <v>2971</v>
      </c>
      <c r="F2845" s="1" t="s">
        <v>60</v>
      </c>
      <c r="G2845" s="1" t="s">
        <v>61</v>
      </c>
      <c r="H2845" s="1">
        <v>20160425</v>
      </c>
      <c r="J2845" s="1">
        <v>40</v>
      </c>
      <c r="K2845" s="1">
        <v>29.288969039916992</v>
      </c>
      <c r="L2845">
        <f t="shared" si="2492"/>
        <v>5.1619361610582235</v>
      </c>
      <c r="M2845">
        <f t="shared" si="2493"/>
        <v>335.16070259791508</v>
      </c>
      <c r="N2845" s="1">
        <v>391.04605102539062</v>
      </c>
      <c r="O2845">
        <f t="shared" si="2494"/>
        <v>0.66190180104307839</v>
      </c>
      <c r="P2845" s="1">
        <v>87.219985961914062</v>
      </c>
      <c r="Q2845" s="1">
        <v>27.585903167724609</v>
      </c>
      <c r="R2845" s="1">
        <v>2000.1478271484375</v>
      </c>
      <c r="S2845" s="1">
        <v>100.45709991455078</v>
      </c>
      <c r="T2845">
        <f t="shared" si="2495"/>
        <v>0.17068441252180105</v>
      </c>
      <c r="U2845">
        <f t="shared" si="2496"/>
        <v>2.9669087435603139</v>
      </c>
      <c r="V2845">
        <f t="shared" si="2497"/>
        <v>1.4318313330500565</v>
      </c>
      <c r="W2845" s="1">
        <v>18391.000003956258</v>
      </c>
      <c r="X2845" s="1">
        <v>0</v>
      </c>
      <c r="Y2845">
        <f t="shared" si="2498"/>
        <v>0.85872102420769059</v>
      </c>
      <c r="Z2845">
        <f t="shared" si="2499"/>
        <v>29.288969039916992</v>
      </c>
      <c r="AA2845" s="1">
        <v>5.7110000000000003</v>
      </c>
      <c r="AB2845">
        <f t="shared" si="2500"/>
        <v>1.4834543717801569</v>
      </c>
      <c r="AC2845" s="1">
        <v>1</v>
      </c>
      <c r="AD2845" s="1">
        <v>27.021835327148438</v>
      </c>
      <c r="AE2845" s="1">
        <v>399.21466064453125</v>
      </c>
      <c r="AF2845" s="1">
        <v>30.182559967041016</v>
      </c>
      <c r="AG2845" s="1">
        <v>32.160926818847656</v>
      </c>
      <c r="AH2845" s="1">
        <v>81.854682922363281</v>
      </c>
      <c r="AI2845" s="1">
        <v>400.03717041015625</v>
      </c>
      <c r="AJ2845" s="1">
        <v>40.972671508789062</v>
      </c>
      <c r="AK2845" s="1">
        <v>2.2755873203277588</v>
      </c>
      <c r="AL2845" s="1">
        <v>0.40315777063369751</v>
      </c>
      <c r="AM2845" s="1">
        <v>1</v>
      </c>
      <c r="AN2845" s="1">
        <v>-0.21956524252891541</v>
      </c>
      <c r="AO2845" s="1">
        <v>2.737391471862793</v>
      </c>
      <c r="AP2845" s="1">
        <v>1</v>
      </c>
      <c r="AQ2845" s="1">
        <v>0</v>
      </c>
      <c r="AR2845" s="1">
        <v>0.15999999642372131</v>
      </c>
      <c r="AS2845" s="1">
        <v>111115</v>
      </c>
      <c r="AT2845">
        <f t="shared" si="2501"/>
        <v>0.7004678172126706</v>
      </c>
      <c r="AU2845">
        <f t="shared" si="2502"/>
        <v>1.4318313330500564E-3</v>
      </c>
      <c r="AV2845">
        <f t="shared" si="2503"/>
        <v>302.43896903991697</v>
      </c>
      <c r="AW2845">
        <f t="shared" si="2504"/>
        <v>300.73590316772459</v>
      </c>
      <c r="AX2845">
        <f t="shared" si="2505"/>
        <v>320.02364519066396</v>
      </c>
      <c r="AY2845">
        <f t="shared" si="2506"/>
        <v>2.6851233291486016</v>
      </c>
      <c r="AZ2845">
        <f t="shared" si="2507"/>
        <v>4.0895144629932254</v>
      </c>
      <c r="BA2845">
        <f t="shared" si="2508"/>
        <v>40.709063535297986</v>
      </c>
      <c r="BB2845">
        <f t="shared" si="2509"/>
        <v>8.5481367164503297</v>
      </c>
      <c r="BC2845">
        <f t="shared" si="2510"/>
        <v>28.437436103820801</v>
      </c>
      <c r="BD2845">
        <f t="shared" si="2511"/>
        <v>3.8926952398286132</v>
      </c>
      <c r="BE2845">
        <f t="shared" si="2512"/>
        <v>0.16139921612167546</v>
      </c>
      <c r="BF2845">
        <f t="shared" si="2513"/>
        <v>3.2307934387855348</v>
      </c>
      <c r="BG2845">
        <f t="shared" si="2514"/>
        <v>0.10166956300696517</v>
      </c>
      <c r="BH2845">
        <f t="shared" si="2515"/>
        <v>33.66927218830979</v>
      </c>
      <c r="BI2845">
        <f t="shared" si="2516"/>
        <v>0.85708755201354303</v>
      </c>
      <c r="BJ2845">
        <f t="shared" si="2517"/>
        <v>79.393374035055871</v>
      </c>
      <c r="BK2845">
        <f t="shared" si="2518"/>
        <v>388.69727173362645</v>
      </c>
      <c r="BL2845">
        <f t="shared" si="2519"/>
        <v>1.0543514405236867E-2</v>
      </c>
    </row>
    <row r="2846" spans="1:64" x14ac:dyDescent="0.2">
      <c r="A2846" s="1" t="s">
        <v>3566</v>
      </c>
      <c r="B2846" s="1" t="s">
        <v>2161</v>
      </c>
      <c r="C2846" s="1" t="s">
        <v>2973</v>
      </c>
      <c r="D2846" s="1">
        <v>20160425</v>
      </c>
      <c r="E2846" s="1" t="s">
        <v>2972</v>
      </c>
      <c r="F2846" s="1" t="s">
        <v>60</v>
      </c>
      <c r="G2846" s="1" t="s">
        <v>61</v>
      </c>
      <c r="H2846" s="1">
        <v>20160425</v>
      </c>
      <c r="J2846" s="1">
        <v>43</v>
      </c>
      <c r="K2846" s="1">
        <v>32.824260711669922</v>
      </c>
      <c r="L2846">
        <f t="shared" si="2492"/>
        <v>13.401061145878421</v>
      </c>
      <c r="M2846">
        <f t="shared" si="2493"/>
        <v>261.06779091770954</v>
      </c>
      <c r="N2846" s="1">
        <v>385.83645629882812</v>
      </c>
      <c r="O2846">
        <f t="shared" si="2494"/>
        <v>0.93965933176802796</v>
      </c>
      <c r="P2846" s="1">
        <v>85.599411010742188</v>
      </c>
      <c r="Q2846" s="1">
        <v>30.400442123413086</v>
      </c>
      <c r="R2846" s="1">
        <v>1998.73681640625</v>
      </c>
      <c r="S2846" s="1">
        <v>100.20456695556641</v>
      </c>
      <c r="T2846">
        <f t="shared" si="2495"/>
        <v>0.19077964871255035</v>
      </c>
      <c r="U2846">
        <f t="shared" si="2496"/>
        <v>3.2958174768686295</v>
      </c>
      <c r="V2846">
        <f t="shared" si="2497"/>
        <v>2.3912780852169004</v>
      </c>
      <c r="W2846" s="1">
        <v>30414.500003967434</v>
      </c>
      <c r="X2846" s="1">
        <v>0</v>
      </c>
      <c r="Y2846">
        <f t="shared" si="2498"/>
        <v>1.2707854903890921</v>
      </c>
      <c r="Z2846">
        <f t="shared" si="2499"/>
        <v>32.824260711669922</v>
      </c>
      <c r="AA2846" s="1">
        <v>4.9619999999999997</v>
      </c>
      <c r="AB2846">
        <f t="shared" si="2500"/>
        <v>1.6479087384343147</v>
      </c>
      <c r="AC2846" s="1">
        <v>1</v>
      </c>
      <c r="AD2846" s="1">
        <v>29.511930465698242</v>
      </c>
      <c r="AE2846" s="1">
        <v>400.06719970703125</v>
      </c>
      <c r="AF2846" s="1">
        <v>34.953018188476562</v>
      </c>
      <c r="AG2846" s="1">
        <v>37.240303039550781</v>
      </c>
      <c r="AH2846" s="1">
        <v>80.341926574707031</v>
      </c>
      <c r="AI2846" s="1">
        <v>499.44134521484375</v>
      </c>
      <c r="AJ2846" s="1">
        <v>117.93173980712891</v>
      </c>
      <c r="AK2846" s="1">
        <v>3.033560037612915</v>
      </c>
      <c r="AL2846" s="1">
        <v>0.44469600915908813</v>
      </c>
      <c r="AM2846" s="1">
        <v>1</v>
      </c>
      <c r="AN2846" s="1">
        <v>-0.21956524252891541</v>
      </c>
      <c r="AO2846" s="1">
        <v>2.737391471862793</v>
      </c>
      <c r="AP2846" s="1">
        <v>1</v>
      </c>
      <c r="AQ2846" s="1">
        <v>0</v>
      </c>
      <c r="AR2846" s="1">
        <v>0.15999999642372131</v>
      </c>
      <c r="AS2846" s="1">
        <v>111115</v>
      </c>
      <c r="AT2846">
        <f t="shared" si="2501"/>
        <v>1.006532336184691</v>
      </c>
      <c r="AU2846">
        <f t="shared" si="2502"/>
        <v>2.3912780852169005E-3</v>
      </c>
      <c r="AV2846">
        <f t="shared" si="2503"/>
        <v>305.9742607116699</v>
      </c>
      <c r="AW2846">
        <f t="shared" si="2504"/>
        <v>303.55044212341306</v>
      </c>
      <c r="AX2846">
        <f t="shared" si="2505"/>
        <v>319.79788347696012</v>
      </c>
      <c r="AY2846">
        <f t="shared" si="2506"/>
        <v>1.9040057123154317</v>
      </c>
      <c r="AZ2846">
        <f t="shared" si="2507"/>
        <v>5.0024339297613416</v>
      </c>
      <c r="BA2846">
        <f t="shared" si="2508"/>
        <v>49.922214942354522</v>
      </c>
      <c r="BB2846">
        <f t="shared" si="2509"/>
        <v>12.681911902803741</v>
      </c>
      <c r="BC2846">
        <f t="shared" si="2510"/>
        <v>31.612351417541504</v>
      </c>
      <c r="BD2846">
        <f t="shared" si="2511"/>
        <v>4.6713077711402775</v>
      </c>
      <c r="BE2846">
        <f t="shared" si="2512"/>
        <v>0.1803405664062408</v>
      </c>
      <c r="BF2846">
        <f t="shared" si="2513"/>
        <v>3.7316484393722495</v>
      </c>
      <c r="BG2846">
        <f t="shared" si="2514"/>
        <v>0.11360644980358024</v>
      </c>
      <c r="BH2846">
        <f t="shared" si="2515"/>
        <v>26.160184934955435</v>
      </c>
      <c r="BI2846">
        <f t="shared" si="2516"/>
        <v>0.67662810669065976</v>
      </c>
      <c r="BJ2846">
        <f t="shared" si="2517"/>
        <v>74.892458269458274</v>
      </c>
      <c r="BK2846">
        <f t="shared" si="2518"/>
        <v>380.34724681623123</v>
      </c>
      <c r="BL2846">
        <f t="shared" si="2519"/>
        <v>2.6387424150833321E-2</v>
      </c>
    </row>
    <row r="2847" spans="1:64" x14ac:dyDescent="0.2">
      <c r="A2847" s="1" t="s">
        <v>3566</v>
      </c>
      <c r="B2847" s="1" t="s">
        <v>2161</v>
      </c>
      <c r="C2847" s="1" t="s">
        <v>2973</v>
      </c>
      <c r="D2847" s="1">
        <v>20160425</v>
      </c>
      <c r="E2847" s="1" t="s">
        <v>2974</v>
      </c>
      <c r="F2847" s="1" t="s">
        <v>60</v>
      </c>
      <c r="G2847" s="1" t="s">
        <v>61</v>
      </c>
      <c r="H2847" s="1">
        <v>20160425</v>
      </c>
      <c r="J2847" s="1">
        <v>44</v>
      </c>
      <c r="K2847" s="1">
        <v>32.873180389404297</v>
      </c>
      <c r="L2847">
        <f t="shared" si="2492"/>
        <v>10.157009884377031</v>
      </c>
      <c r="M2847">
        <f t="shared" si="2493"/>
        <v>214.46944302635893</v>
      </c>
      <c r="N2847" s="1">
        <v>313.98532104492188</v>
      </c>
      <c r="O2847">
        <f t="shared" si="2494"/>
        <v>0.9484572970964118</v>
      </c>
      <c r="P2847" s="1">
        <v>85.509902954101562</v>
      </c>
      <c r="Q2847" s="1">
        <v>30.420154571533203</v>
      </c>
      <c r="R2847" s="1">
        <v>1998.9600830078125</v>
      </c>
      <c r="S2847" s="1">
        <v>100.19985198974609</v>
      </c>
      <c r="T2847">
        <f t="shared" si="2495"/>
        <v>0.18123281606935482</v>
      </c>
      <c r="U2847">
        <f t="shared" si="2496"/>
        <v>3.2958174768686295</v>
      </c>
      <c r="V2847">
        <f t="shared" si="2497"/>
        <v>2.3022902583693137</v>
      </c>
      <c r="W2847" s="1">
        <v>30496.500003967434</v>
      </c>
      <c r="X2847" s="1">
        <v>0</v>
      </c>
      <c r="Y2847">
        <f t="shared" si="2498"/>
        <v>1.28426116174942</v>
      </c>
      <c r="Z2847">
        <f t="shared" si="2499"/>
        <v>32.873180389404297</v>
      </c>
      <c r="AA2847" s="1">
        <v>4.9619999999999997</v>
      </c>
      <c r="AB2847">
        <f t="shared" si="2500"/>
        <v>1.6479087384343147</v>
      </c>
      <c r="AC2847" s="1">
        <v>1</v>
      </c>
      <c r="AD2847" s="1">
        <v>29.510322570800781</v>
      </c>
      <c r="AE2847" s="1">
        <v>324.789794921875</v>
      </c>
      <c r="AF2847" s="1">
        <v>35.043960571289062</v>
      </c>
      <c r="AG2847" s="1">
        <v>37.245136260986328</v>
      </c>
      <c r="AH2847" s="1">
        <v>80.456291198730469</v>
      </c>
      <c r="AI2847" s="1">
        <v>499.66375732421875</v>
      </c>
      <c r="AJ2847" s="1">
        <v>259.7259521484375</v>
      </c>
      <c r="AK2847" s="1">
        <v>3.0145354270935059</v>
      </c>
      <c r="AL2847" s="1">
        <v>0.44729247689247131</v>
      </c>
      <c r="AM2847" s="1">
        <v>1</v>
      </c>
      <c r="AN2847" s="1">
        <v>-0.21956524252891541</v>
      </c>
      <c r="AO2847" s="1">
        <v>2.737391471862793</v>
      </c>
      <c r="AP2847" s="1">
        <v>1</v>
      </c>
      <c r="AQ2847" s="1">
        <v>0</v>
      </c>
      <c r="AR2847" s="1">
        <v>0.15999999642372131</v>
      </c>
      <c r="AS2847" s="1">
        <v>111115</v>
      </c>
      <c r="AT2847">
        <f t="shared" si="2501"/>
        <v>1.0069805669573131</v>
      </c>
      <c r="AU2847">
        <f t="shared" si="2502"/>
        <v>2.3022902583693136E-3</v>
      </c>
      <c r="AV2847">
        <f t="shared" si="2503"/>
        <v>306.02318038940427</v>
      </c>
      <c r="AW2847">
        <f t="shared" si="2504"/>
        <v>303.57015457153318</v>
      </c>
      <c r="AX2847">
        <f t="shared" si="2505"/>
        <v>319.83360613241166</v>
      </c>
      <c r="AY2847">
        <f t="shared" si="2506"/>
        <v>1.9409179965299197</v>
      </c>
      <c r="AZ2847">
        <f t="shared" si="2507"/>
        <v>5.0162183024381752</v>
      </c>
      <c r="BA2847">
        <f t="shared" si="2508"/>
        <v>50.06213285576019</v>
      </c>
      <c r="BB2847">
        <f t="shared" si="2509"/>
        <v>12.816996594773862</v>
      </c>
      <c r="BC2847">
        <f t="shared" si="2510"/>
        <v>31.64666748046875</v>
      </c>
      <c r="BD2847">
        <f t="shared" si="2511"/>
        <v>4.6804144377851671</v>
      </c>
      <c r="BE2847">
        <f t="shared" si="2512"/>
        <v>0.17178649494850742</v>
      </c>
      <c r="BF2847">
        <f t="shared" si="2513"/>
        <v>3.7319571406887553</v>
      </c>
      <c r="BG2847">
        <f t="shared" si="2514"/>
        <v>0.10817708918795879</v>
      </c>
      <c r="BH2847">
        <f t="shared" si="2515"/>
        <v>21.489806447564447</v>
      </c>
      <c r="BI2847">
        <f t="shared" si="2516"/>
        <v>0.68305563557117621</v>
      </c>
      <c r="BJ2847">
        <f t="shared" si="2517"/>
        <v>74.624542048773691</v>
      </c>
      <c r="BK2847">
        <f t="shared" si="2518"/>
        <v>309.82490759965526</v>
      </c>
      <c r="BL2847">
        <f t="shared" si="2519"/>
        <v>2.4464211643884862E-2</v>
      </c>
    </row>
    <row r="2848" spans="1:64" x14ac:dyDescent="0.2">
      <c r="A2848" s="1" t="s">
        <v>3566</v>
      </c>
      <c r="B2848" s="1" t="s">
        <v>2161</v>
      </c>
      <c r="C2848" s="1" t="s">
        <v>2973</v>
      </c>
      <c r="D2848" s="1">
        <v>20160425</v>
      </c>
      <c r="E2848" s="1" t="s">
        <v>2975</v>
      </c>
      <c r="F2848" s="1" t="s">
        <v>60</v>
      </c>
      <c r="G2848" s="1" t="s">
        <v>61</v>
      </c>
      <c r="H2848" s="1">
        <v>20160425</v>
      </c>
      <c r="J2848" s="1">
        <v>45</v>
      </c>
      <c r="K2848" s="1">
        <v>32.946022033691406</v>
      </c>
      <c r="L2848">
        <f t="shared" si="2492"/>
        <v>7.0553950360771109</v>
      </c>
      <c r="M2848">
        <f t="shared" si="2493"/>
        <v>169.71653120202726</v>
      </c>
      <c r="N2848" s="1">
        <v>242.25086975097656</v>
      </c>
      <c r="O2848">
        <f t="shared" si="2494"/>
        <v>0.95463560925636726</v>
      </c>
      <c r="P2848" s="1">
        <v>85.562347412109375</v>
      </c>
      <c r="Q2848" s="1">
        <v>30.435182571411133</v>
      </c>
      <c r="R2848" s="1">
        <v>2000.8800048828125</v>
      </c>
      <c r="S2848" s="1">
        <v>100.19518280029297</v>
      </c>
      <c r="T2848">
        <f t="shared" si="2495"/>
        <v>0.1732342216459733</v>
      </c>
      <c r="U2848">
        <f t="shared" si="2496"/>
        <v>3.2958174768686295</v>
      </c>
      <c r="V2848">
        <f t="shared" si="2497"/>
        <v>2.2320718936680435</v>
      </c>
      <c r="W2848" s="1">
        <v>30578.500003967434</v>
      </c>
      <c r="X2848" s="1">
        <v>0</v>
      </c>
      <c r="Y2848">
        <f t="shared" si="2498"/>
        <v>1.2993438984720949</v>
      </c>
      <c r="Z2848">
        <f t="shared" si="2499"/>
        <v>32.946022033691406</v>
      </c>
      <c r="AA2848" s="1">
        <v>4.9619999999999997</v>
      </c>
      <c r="AB2848">
        <f t="shared" si="2500"/>
        <v>1.6479087384343147</v>
      </c>
      <c r="AC2848" s="1">
        <v>1</v>
      </c>
      <c r="AD2848" s="1">
        <v>29.509775161743164</v>
      </c>
      <c r="AE2848" s="1">
        <v>249.79536437988281</v>
      </c>
      <c r="AF2848" s="1">
        <v>35.167591094970703</v>
      </c>
      <c r="AG2848" s="1">
        <v>37.301799774169922</v>
      </c>
      <c r="AH2848" s="1">
        <v>80.66693115234375</v>
      </c>
      <c r="AI2848" s="1">
        <v>499.59515380859375</v>
      </c>
      <c r="AJ2848" s="1">
        <v>97.765922546386719</v>
      </c>
      <c r="AK2848" s="1">
        <v>3.0159673690795898</v>
      </c>
      <c r="AL2848" s="1">
        <v>0.44926580786705017</v>
      </c>
      <c r="AM2848" s="1">
        <v>1</v>
      </c>
      <c r="AN2848" s="1">
        <v>-0.21956524252891541</v>
      </c>
      <c r="AO2848" s="1">
        <v>2.737391471862793</v>
      </c>
      <c r="AP2848" s="1">
        <v>1</v>
      </c>
      <c r="AQ2848" s="1">
        <v>0</v>
      </c>
      <c r="AR2848" s="1">
        <v>0.15999999642372131</v>
      </c>
      <c r="AS2848" s="1">
        <v>111115</v>
      </c>
      <c r="AT2848">
        <f t="shared" si="2501"/>
        <v>1.0068423091668555</v>
      </c>
      <c r="AU2848">
        <f t="shared" si="2502"/>
        <v>2.2320718936680436E-3</v>
      </c>
      <c r="AV2848">
        <f t="shared" si="2503"/>
        <v>306.09602203369138</v>
      </c>
      <c r="AW2848">
        <f t="shared" si="2504"/>
        <v>303.58518257141111</v>
      </c>
      <c r="AX2848">
        <f t="shared" si="2505"/>
        <v>320.14079362554548</v>
      </c>
      <c r="AY2848">
        <f t="shared" si="2506"/>
        <v>1.9684055758395889</v>
      </c>
      <c r="AZ2848">
        <f t="shared" si="2507"/>
        <v>5.0368045456249773</v>
      </c>
      <c r="BA2848">
        <f t="shared" si="2508"/>
        <v>50.269927204626548</v>
      </c>
      <c r="BB2848">
        <f t="shared" si="2509"/>
        <v>12.968127430456626</v>
      </c>
      <c r="BC2848">
        <f t="shared" si="2510"/>
        <v>31.69060230255127</v>
      </c>
      <c r="BD2848">
        <f t="shared" si="2511"/>
        <v>4.6920962564092497</v>
      </c>
      <c r="BE2848">
        <f t="shared" si="2512"/>
        <v>0.16458341498254533</v>
      </c>
      <c r="BF2848">
        <f t="shared" si="2513"/>
        <v>3.7374606471528824</v>
      </c>
      <c r="BG2848">
        <f t="shared" si="2514"/>
        <v>0.10360838210984565</v>
      </c>
      <c r="BH2848">
        <f t="shared" si="2515"/>
        <v>17.004778868018747</v>
      </c>
      <c r="BI2848">
        <f t="shared" si="2516"/>
        <v>0.70058172082720904</v>
      </c>
      <c r="BJ2848">
        <f t="shared" si="2517"/>
        <v>74.36895970251345</v>
      </c>
      <c r="BK2848">
        <f t="shared" si="2518"/>
        <v>239.36090895504267</v>
      </c>
      <c r="BL2848">
        <f t="shared" si="2519"/>
        <v>2.192097245176667E-2</v>
      </c>
    </row>
    <row r="2849" spans="1:64" x14ac:dyDescent="0.2">
      <c r="A2849" s="1" t="s">
        <v>3566</v>
      </c>
      <c r="B2849" s="1" t="s">
        <v>2161</v>
      </c>
      <c r="C2849" s="1" t="s">
        <v>2973</v>
      </c>
      <c r="D2849" s="1">
        <v>20160425</v>
      </c>
      <c r="E2849" s="1" t="s">
        <v>2976</v>
      </c>
      <c r="F2849" s="1" t="s">
        <v>60</v>
      </c>
      <c r="G2849" s="1" t="s">
        <v>61</v>
      </c>
      <c r="H2849" s="1">
        <v>20160425</v>
      </c>
      <c r="J2849" s="1">
        <v>46</v>
      </c>
      <c r="K2849" s="1">
        <v>32.958309173583984</v>
      </c>
      <c r="L2849">
        <f t="shared" si="2492"/>
        <v>4.0126683909716263</v>
      </c>
      <c r="M2849">
        <f t="shared" si="2493"/>
        <v>128.33448397950755</v>
      </c>
      <c r="N2849" s="1">
        <v>170.6033935546875</v>
      </c>
      <c r="O2849">
        <f t="shared" si="2494"/>
        <v>0.95345547160360811</v>
      </c>
      <c r="P2849" s="1">
        <v>85.617050170898438</v>
      </c>
      <c r="Q2849" s="1">
        <v>30.440444946289062</v>
      </c>
      <c r="R2849" s="1">
        <v>2000.923828125</v>
      </c>
      <c r="S2849" s="1">
        <v>100.1934814453125</v>
      </c>
      <c r="T2849">
        <f t="shared" si="2495"/>
        <v>0.17175407354033165</v>
      </c>
      <c r="U2849">
        <f t="shared" si="2496"/>
        <v>3.2958174768686295</v>
      </c>
      <c r="V2849">
        <f t="shared" si="2497"/>
        <v>2.2140031902507498</v>
      </c>
      <c r="W2849" s="1">
        <v>30660.500003967434</v>
      </c>
      <c r="X2849" s="1">
        <v>0</v>
      </c>
      <c r="Y2849">
        <f t="shared" si="2498"/>
        <v>1.2993073869914693</v>
      </c>
      <c r="Z2849">
        <f t="shared" si="2499"/>
        <v>32.958309173583984</v>
      </c>
      <c r="AA2849" s="1">
        <v>4.9619999999999997</v>
      </c>
      <c r="AB2849">
        <f t="shared" si="2500"/>
        <v>1.6479087384343147</v>
      </c>
      <c r="AC2849" s="1">
        <v>1</v>
      </c>
      <c r="AD2849" s="1">
        <v>29.510421752929688</v>
      </c>
      <c r="AE2849" s="1">
        <v>174.964111328125</v>
      </c>
      <c r="AF2849" s="1">
        <v>35.220592498779297</v>
      </c>
      <c r="AG2849" s="1">
        <v>37.337528228759766</v>
      </c>
      <c r="AH2849" s="1">
        <v>80.762802124023438</v>
      </c>
      <c r="AI2849" s="1">
        <v>499.57577514648438</v>
      </c>
      <c r="AJ2849" s="1">
        <v>58.452316284179688</v>
      </c>
      <c r="AK2849" s="1">
        <v>3.0051443576812744</v>
      </c>
      <c r="AL2849" s="1">
        <v>0.44782823324203491</v>
      </c>
      <c r="AM2849" s="1">
        <v>1</v>
      </c>
      <c r="AN2849" s="1">
        <v>-0.21956524252891541</v>
      </c>
      <c r="AO2849" s="1">
        <v>2.737391471862793</v>
      </c>
      <c r="AP2849" s="1">
        <v>1</v>
      </c>
      <c r="AQ2849" s="1">
        <v>0</v>
      </c>
      <c r="AR2849" s="1">
        <v>0.15999999642372131</v>
      </c>
      <c r="AS2849" s="1">
        <v>111115</v>
      </c>
      <c r="AT2849">
        <f t="shared" si="2501"/>
        <v>1.0068032550312058</v>
      </c>
      <c r="AU2849">
        <f t="shared" si="2502"/>
        <v>2.2140031902507496E-3</v>
      </c>
      <c r="AV2849">
        <f t="shared" si="2503"/>
        <v>306.10830917358396</v>
      </c>
      <c r="AW2849">
        <f t="shared" si="2504"/>
        <v>303.59044494628904</v>
      </c>
      <c r="AX2849">
        <f t="shared" si="2505"/>
        <v>320.14780534413876</v>
      </c>
      <c r="AY2849">
        <f t="shared" si="2506"/>
        <v>1.9757462059668112</v>
      </c>
      <c r="AZ2849">
        <f t="shared" si="2507"/>
        <v>5.0402843287935424</v>
      </c>
      <c r="BA2849">
        <f t="shared" si="2508"/>
        <v>50.305511457295999</v>
      </c>
      <c r="BB2849">
        <f t="shared" si="2509"/>
        <v>12.967983228536234</v>
      </c>
      <c r="BC2849">
        <f t="shared" si="2510"/>
        <v>31.699377059936523</v>
      </c>
      <c r="BD2849">
        <f t="shared" si="2511"/>
        <v>4.6944324134056812</v>
      </c>
      <c r="BE2849">
        <f t="shared" si="2512"/>
        <v>0.16324683400717233</v>
      </c>
      <c r="BF2849">
        <f t="shared" si="2513"/>
        <v>3.7409769418020731</v>
      </c>
      <c r="BG2849">
        <f t="shared" si="2514"/>
        <v>0.10276094514621469</v>
      </c>
      <c r="BH2849">
        <f t="shared" si="2515"/>
        <v>12.858278739394544</v>
      </c>
      <c r="BI2849">
        <f t="shared" si="2516"/>
        <v>0.75223875273248597</v>
      </c>
      <c r="BJ2849">
        <f t="shared" si="2517"/>
        <v>74.375486582001969</v>
      </c>
      <c r="BK2849">
        <f t="shared" si="2518"/>
        <v>168.9597642075434</v>
      </c>
      <c r="BL2849">
        <f t="shared" si="2519"/>
        <v>1.7663623376281277E-2</v>
      </c>
    </row>
    <row r="2850" spans="1:64" x14ac:dyDescent="0.2">
      <c r="A2850" s="1" t="s">
        <v>3566</v>
      </c>
      <c r="B2850" s="1" t="s">
        <v>2161</v>
      </c>
      <c r="C2850" s="1" t="s">
        <v>2973</v>
      </c>
      <c r="D2850" s="1">
        <v>20160425</v>
      </c>
      <c r="E2850" s="1" t="s">
        <v>2977</v>
      </c>
      <c r="F2850" s="1" t="s">
        <v>60</v>
      </c>
      <c r="G2850" s="1" t="s">
        <v>61</v>
      </c>
      <c r="H2850" s="1">
        <v>20160425</v>
      </c>
      <c r="J2850" s="1">
        <v>47</v>
      </c>
      <c r="K2850" s="1">
        <v>32.932884216308594</v>
      </c>
      <c r="L2850">
        <f t="shared" si="2492"/>
        <v>0.93603404858282302</v>
      </c>
      <c r="M2850">
        <f t="shared" si="2493"/>
        <v>87.794781326912101</v>
      </c>
      <c r="N2850" s="1">
        <v>98.935310363769531</v>
      </c>
      <c r="O2850">
        <f t="shared" si="2494"/>
        <v>0.94782378624942831</v>
      </c>
      <c r="P2850" s="1">
        <v>85.673255920410156</v>
      </c>
      <c r="Q2850" s="1">
        <v>30.437881469726562</v>
      </c>
      <c r="R2850" s="1">
        <v>2001.2738037109375</v>
      </c>
      <c r="S2850" s="1">
        <v>100.19150543212891</v>
      </c>
      <c r="T2850">
        <f t="shared" si="2495"/>
        <v>0.17108368113514388</v>
      </c>
      <c r="U2850">
        <f t="shared" si="2496"/>
        <v>3.2958174768686295</v>
      </c>
      <c r="V2850">
        <f t="shared" si="2497"/>
        <v>2.1903160977845451</v>
      </c>
      <c r="W2850" s="1">
        <v>30742.500003967434</v>
      </c>
      <c r="X2850" s="1">
        <v>0</v>
      </c>
      <c r="Y2850">
        <f t="shared" si="2498"/>
        <v>1.2902028167997446</v>
      </c>
      <c r="Z2850">
        <f t="shared" si="2499"/>
        <v>32.932884216308594</v>
      </c>
      <c r="AA2850" s="1">
        <v>4.9619999999999997</v>
      </c>
      <c r="AB2850">
        <f t="shared" si="2500"/>
        <v>1.6479087384343147</v>
      </c>
      <c r="AC2850" s="1">
        <v>1</v>
      </c>
      <c r="AD2850" s="1">
        <v>29.509136199951172</v>
      </c>
      <c r="AE2850" s="1">
        <v>100.08027648925781</v>
      </c>
      <c r="AF2850" s="1">
        <v>35.263008117675781</v>
      </c>
      <c r="AG2850" s="1">
        <v>37.357292175292969</v>
      </c>
      <c r="AH2850" s="1">
        <v>80.870338439941406</v>
      </c>
      <c r="AI2850" s="1">
        <v>499.56625366210938</v>
      </c>
      <c r="AJ2850" s="1">
        <v>72.507911682128906</v>
      </c>
      <c r="AK2850" s="1">
        <v>2.9475805759429932</v>
      </c>
      <c r="AL2850" s="1">
        <v>0.44865944981575012</v>
      </c>
      <c r="AM2850" s="1">
        <v>1</v>
      </c>
      <c r="AN2850" s="1">
        <v>-0.21956524252891541</v>
      </c>
      <c r="AO2850" s="1">
        <v>2.737391471862793</v>
      </c>
      <c r="AP2850" s="1">
        <v>1</v>
      </c>
      <c r="AQ2850" s="1">
        <v>0</v>
      </c>
      <c r="AR2850" s="1">
        <v>0.15999999642372131</v>
      </c>
      <c r="AS2850" s="1">
        <v>111115</v>
      </c>
      <c r="AT2850">
        <f t="shared" si="2501"/>
        <v>1.006784066227548</v>
      </c>
      <c r="AU2850">
        <f t="shared" si="2502"/>
        <v>2.1903160977845451E-3</v>
      </c>
      <c r="AV2850">
        <f t="shared" si="2503"/>
        <v>306.08288421630857</v>
      </c>
      <c r="AW2850">
        <f t="shared" si="2504"/>
        <v>303.58788146972654</v>
      </c>
      <c r="AX2850">
        <f t="shared" si="2505"/>
        <v>320.20380143663715</v>
      </c>
      <c r="AY2850">
        <f t="shared" si="2506"/>
        <v>1.9900671926709721</v>
      </c>
      <c r="AZ2850">
        <f t="shared" si="2507"/>
        <v>5.0330861587102369</v>
      </c>
      <c r="BA2850">
        <f t="shared" si="2508"/>
        <v>50.234659485376419</v>
      </c>
      <c r="BB2850">
        <f t="shared" si="2509"/>
        <v>12.87736731008345</v>
      </c>
      <c r="BC2850">
        <f t="shared" si="2510"/>
        <v>31.685382843017578</v>
      </c>
      <c r="BD2850">
        <f t="shared" si="2511"/>
        <v>4.6907071281599206</v>
      </c>
      <c r="BE2850">
        <f t="shared" si="2512"/>
        <v>0.16264109087462289</v>
      </c>
      <c r="BF2850">
        <f t="shared" si="2513"/>
        <v>3.7428833419104923</v>
      </c>
      <c r="BG2850">
        <f t="shared" si="2514"/>
        <v>0.10237691654453002</v>
      </c>
      <c r="BH2850">
        <f t="shared" si="2515"/>
        <v>8.7962913102278844</v>
      </c>
      <c r="BI2850">
        <f t="shared" si="2516"/>
        <v>0.88739582464647393</v>
      </c>
      <c r="BJ2850">
        <f t="shared" si="2517"/>
        <v>74.514406833426534</v>
      </c>
      <c r="BK2850">
        <f t="shared" si="2518"/>
        <v>98.551901399391014</v>
      </c>
      <c r="BL2850">
        <f t="shared" si="2519"/>
        <v>7.0772883034878522E-3</v>
      </c>
    </row>
    <row r="2851" spans="1:64" x14ac:dyDescent="0.2">
      <c r="A2851" s="1" t="s">
        <v>3566</v>
      </c>
      <c r="B2851" s="1" t="s">
        <v>2161</v>
      </c>
      <c r="C2851" s="1" t="s">
        <v>2973</v>
      </c>
      <c r="D2851" s="1">
        <v>20160425</v>
      </c>
      <c r="E2851" s="1" t="s">
        <v>2978</v>
      </c>
      <c r="F2851" s="1" t="s">
        <v>60</v>
      </c>
      <c r="G2851" s="1" t="s">
        <v>61</v>
      </c>
      <c r="H2851" s="1">
        <v>20160425</v>
      </c>
      <c r="J2851" s="1">
        <v>48</v>
      </c>
      <c r="K2851" s="1">
        <v>32.916057586669922</v>
      </c>
      <c r="L2851">
        <f t="shared" si="2492"/>
        <v>-0.40295740756209331</v>
      </c>
      <c r="M2851">
        <f t="shared" si="2493"/>
        <v>68.761889865912281</v>
      </c>
      <c r="N2851" s="1">
        <v>66.27227783203125</v>
      </c>
      <c r="O2851">
        <f t="shared" si="2494"/>
        <v>0.94573590925172057</v>
      </c>
      <c r="P2851" s="1">
        <v>85.706916809082031</v>
      </c>
      <c r="Q2851" s="1">
        <v>30.417945861816406</v>
      </c>
      <c r="R2851" s="1">
        <v>1999.4859619140625</v>
      </c>
      <c r="S2851" s="1">
        <v>100.18897247314453</v>
      </c>
      <c r="T2851">
        <f t="shared" si="2495"/>
        <v>0.17127113172328717</v>
      </c>
      <c r="U2851">
        <f t="shared" si="2496"/>
        <v>3.2958174768686295</v>
      </c>
      <c r="V2851">
        <f t="shared" si="2497"/>
        <v>2.1892420459939106</v>
      </c>
      <c r="W2851" s="1">
        <v>30824.500003967434</v>
      </c>
      <c r="X2851" s="1">
        <v>0</v>
      </c>
      <c r="Y2851">
        <f t="shared" si="2498"/>
        <v>1.2882451751343171</v>
      </c>
      <c r="Z2851">
        <f t="shared" si="2499"/>
        <v>32.916057586669922</v>
      </c>
      <c r="AA2851" s="1">
        <v>4.9619999999999997</v>
      </c>
      <c r="AB2851">
        <f t="shared" si="2500"/>
        <v>1.6479087384343147</v>
      </c>
      <c r="AC2851" s="1">
        <v>1</v>
      </c>
      <c r="AD2851" s="1">
        <v>29.511846542358398</v>
      </c>
      <c r="AE2851" s="1">
        <v>66.01605224609375</v>
      </c>
      <c r="AF2851" s="1">
        <v>35.236209869384766</v>
      </c>
      <c r="AG2851" s="1">
        <v>37.330276489257812</v>
      </c>
      <c r="AH2851" s="1">
        <v>80.899124145507812</v>
      </c>
      <c r="AI2851" s="1">
        <v>499.38714599609375</v>
      </c>
      <c r="AJ2851" s="1">
        <v>57.067844390869141</v>
      </c>
      <c r="AK2851" s="1">
        <v>2.838179349899292</v>
      </c>
      <c r="AL2851" s="1">
        <v>0.44703972339630127</v>
      </c>
      <c r="AM2851" s="1">
        <v>1</v>
      </c>
      <c r="AN2851" s="1">
        <v>-0.21956524252891541</v>
      </c>
      <c r="AO2851" s="1">
        <v>2.737391471862793</v>
      </c>
      <c r="AP2851" s="1">
        <v>1</v>
      </c>
      <c r="AQ2851" s="1">
        <v>0</v>
      </c>
      <c r="AR2851" s="1">
        <v>0.15999999642372131</v>
      </c>
      <c r="AS2851" s="1">
        <v>111115</v>
      </c>
      <c r="AT2851">
        <f t="shared" si="2501"/>
        <v>1.0064231076100234</v>
      </c>
      <c r="AU2851">
        <f t="shared" si="2502"/>
        <v>2.1892420459939106E-3</v>
      </c>
      <c r="AV2851">
        <f t="shared" si="2503"/>
        <v>306.0660575866699</v>
      </c>
      <c r="AW2851">
        <f t="shared" si="2504"/>
        <v>303.56794586181638</v>
      </c>
      <c r="AX2851">
        <f t="shared" si="2505"/>
        <v>319.91774675553097</v>
      </c>
      <c r="AY2851">
        <f t="shared" si="2506"/>
        <v>1.9873155291836067</v>
      </c>
      <c r="AZ2851">
        <f t="shared" si="2507"/>
        <v>5.0283272187314427</v>
      </c>
      <c r="BA2851">
        <f t="shared" si="2508"/>
        <v>50.188429870156384</v>
      </c>
      <c r="BB2851">
        <f t="shared" si="2509"/>
        <v>12.858153380898571</v>
      </c>
      <c r="BC2851">
        <f t="shared" si="2510"/>
        <v>31.667001724243164</v>
      </c>
      <c r="BD2851">
        <f t="shared" si="2511"/>
        <v>4.6858179528488462</v>
      </c>
      <c r="BE2851">
        <f t="shared" si="2512"/>
        <v>0.16281048826321451</v>
      </c>
      <c r="BF2851">
        <f t="shared" si="2513"/>
        <v>3.7400820435971256</v>
      </c>
      <c r="BG2851">
        <f t="shared" si="2514"/>
        <v>0.10248430892233545</v>
      </c>
      <c r="BH2851">
        <f t="shared" si="2515"/>
        <v>6.8891830909772818</v>
      </c>
      <c r="BI2851">
        <f t="shared" si="2516"/>
        <v>1.0375664171403767</v>
      </c>
      <c r="BJ2851">
        <f t="shared" si="2517"/>
        <v>74.531345384885526</v>
      </c>
      <c r="BK2851">
        <f t="shared" si="2518"/>
        <v>66.437333240598861</v>
      </c>
      <c r="BL2851">
        <f t="shared" si="2519"/>
        <v>-4.5204941639734224E-3</v>
      </c>
    </row>
    <row r="2852" spans="1:64" x14ac:dyDescent="0.2">
      <c r="A2852" s="1" t="s">
        <v>3566</v>
      </c>
      <c r="B2852" s="1" t="s">
        <v>2161</v>
      </c>
      <c r="C2852" s="1" t="s">
        <v>2973</v>
      </c>
      <c r="D2852" s="1">
        <v>20160425</v>
      </c>
      <c r="E2852" s="1" t="s">
        <v>2979</v>
      </c>
      <c r="F2852" s="1" t="s">
        <v>60</v>
      </c>
      <c r="G2852" s="1" t="s">
        <v>61</v>
      </c>
      <c r="H2852" s="1">
        <v>20160425</v>
      </c>
      <c r="J2852" s="1">
        <v>49</v>
      </c>
      <c r="K2852" s="1">
        <v>32.874839782714844</v>
      </c>
      <c r="L2852">
        <f t="shared" si="2492"/>
        <v>-1.4271433328662648</v>
      </c>
      <c r="M2852">
        <f t="shared" si="2493"/>
        <v>50.630319368737197</v>
      </c>
      <c r="N2852" s="1">
        <v>37.863468170166016</v>
      </c>
      <c r="O2852">
        <f t="shared" si="2494"/>
        <v>0.93718290694838391</v>
      </c>
      <c r="P2852" s="1">
        <v>85.810874938964844</v>
      </c>
      <c r="Q2852" s="1">
        <v>30.400041580200195</v>
      </c>
      <c r="R2852" s="1">
        <v>2000.135986328125</v>
      </c>
      <c r="S2852" s="1">
        <v>100.18573760986328</v>
      </c>
      <c r="T2852">
        <f t="shared" si="2495"/>
        <v>0.1741796083734149</v>
      </c>
      <c r="U2852">
        <f t="shared" si="2496"/>
        <v>3.2958174768686295</v>
      </c>
      <c r="V2852">
        <f t="shared" si="2497"/>
        <v>2.2031924757431143</v>
      </c>
      <c r="W2852" s="1">
        <v>30966.500003967434</v>
      </c>
      <c r="X2852" s="1">
        <v>0</v>
      </c>
      <c r="Y2852">
        <f t="shared" si="2498"/>
        <v>1.2759050182064344</v>
      </c>
      <c r="Z2852">
        <f t="shared" si="2499"/>
        <v>32.874839782714844</v>
      </c>
      <c r="AA2852" s="1">
        <v>4.9619999999999997</v>
      </c>
      <c r="AB2852">
        <f t="shared" si="2500"/>
        <v>1.6479087384343147</v>
      </c>
      <c r="AC2852" s="1">
        <v>1</v>
      </c>
      <c r="AD2852" s="1">
        <v>29.510751724243164</v>
      </c>
      <c r="AE2852" s="1">
        <v>36.529083251953125</v>
      </c>
      <c r="AF2852" s="1">
        <v>35.232273101806641</v>
      </c>
      <c r="AG2852" s="1">
        <v>37.338462829589844</v>
      </c>
      <c r="AH2852" s="1">
        <v>80.970451354980469</v>
      </c>
      <c r="AI2852" s="1">
        <v>499.67236328125</v>
      </c>
      <c r="AJ2852" s="1">
        <v>54.605354309082031</v>
      </c>
      <c r="AK2852" s="1">
        <v>2.8024427890777588</v>
      </c>
      <c r="AL2852" s="1">
        <v>0.44892457127571106</v>
      </c>
      <c r="AM2852" s="1">
        <v>1</v>
      </c>
      <c r="AN2852" s="1">
        <v>-0.21956524252891541</v>
      </c>
      <c r="AO2852" s="1">
        <v>2.737391471862793</v>
      </c>
      <c r="AP2852" s="1">
        <v>1</v>
      </c>
      <c r="AQ2852" s="1">
        <v>0</v>
      </c>
      <c r="AR2852" s="1">
        <v>0.15999999642372131</v>
      </c>
      <c r="AS2852" s="1">
        <v>111115</v>
      </c>
      <c r="AT2852">
        <f t="shared" si="2501"/>
        <v>1.0069979106836959</v>
      </c>
      <c r="AU2852">
        <f t="shared" si="2502"/>
        <v>2.2031924757431143E-3</v>
      </c>
      <c r="AV2852">
        <f t="shared" si="2503"/>
        <v>306.02483978271482</v>
      </c>
      <c r="AW2852">
        <f t="shared" si="2504"/>
        <v>303.55004158020017</v>
      </c>
      <c r="AX2852">
        <f t="shared" si="2505"/>
        <v>320.0217506594563</v>
      </c>
      <c r="AY2852">
        <f t="shared" si="2506"/>
        <v>1.9851727214315544</v>
      </c>
      <c r="AZ2852">
        <f t="shared" si="2507"/>
        <v>5.0166864580073556</v>
      </c>
      <c r="BA2852">
        <f t="shared" si="2508"/>
        <v>50.073858591958526</v>
      </c>
      <c r="BB2852">
        <f t="shared" si="2509"/>
        <v>12.735395762368682</v>
      </c>
      <c r="BC2852">
        <f t="shared" si="2510"/>
        <v>31.63744068145752</v>
      </c>
      <c r="BD2852">
        <f t="shared" si="2511"/>
        <v>4.6779643467493051</v>
      </c>
      <c r="BE2852">
        <f t="shared" si="2512"/>
        <v>0.16543650708893642</v>
      </c>
      <c r="BF2852">
        <f t="shared" si="2513"/>
        <v>3.7407814398009211</v>
      </c>
      <c r="BG2852">
        <f t="shared" si="2514"/>
        <v>0.10414932302079431</v>
      </c>
      <c r="BH2852">
        <f t="shared" si="2515"/>
        <v>5.0724358913798833</v>
      </c>
      <c r="BI2852">
        <f t="shared" si="2516"/>
        <v>1.3371812413272444</v>
      </c>
      <c r="BJ2852">
        <f t="shared" si="2517"/>
        <v>74.73937617885683</v>
      </c>
      <c r="BK2852">
        <f t="shared" si="2518"/>
        <v>38.448040438773553</v>
      </c>
      <c r="BL2852">
        <f t="shared" si="2519"/>
        <v>-2.7742324758031726E-2</v>
      </c>
    </row>
    <row r="2853" spans="1:64" x14ac:dyDescent="0.2">
      <c r="A2853" s="1" t="s">
        <v>3566</v>
      </c>
      <c r="B2853" s="1" t="s">
        <v>2161</v>
      </c>
      <c r="C2853" s="1" t="s">
        <v>2973</v>
      </c>
      <c r="D2853" s="1">
        <v>20160425</v>
      </c>
      <c r="E2853" s="1" t="s">
        <v>2980</v>
      </c>
      <c r="F2853" s="1" t="s">
        <v>60</v>
      </c>
      <c r="G2853" s="1" t="s">
        <v>61</v>
      </c>
      <c r="H2853" s="1">
        <v>20160425</v>
      </c>
      <c r="J2853" s="1">
        <v>50</v>
      </c>
      <c r="K2853" s="1">
        <v>32.86883544921875</v>
      </c>
      <c r="L2853">
        <f t="shared" si="2492"/>
        <v>12.396223103176446</v>
      </c>
      <c r="M2853">
        <f t="shared" si="2493"/>
        <v>262.52703717923407</v>
      </c>
      <c r="N2853" s="1">
        <v>387.62246704101562</v>
      </c>
      <c r="O2853">
        <f t="shared" si="2494"/>
        <v>0.93569675499601113</v>
      </c>
      <c r="P2853" s="1">
        <v>85.805122375488281</v>
      </c>
      <c r="Q2853" s="1">
        <v>30.411571502685547</v>
      </c>
      <c r="R2853" s="1">
        <v>1999.1715087890625</v>
      </c>
      <c r="S2853" s="1">
        <v>100.18030548095703</v>
      </c>
      <c r="T2853">
        <f t="shared" si="2495"/>
        <v>0.17538684385392792</v>
      </c>
      <c r="U2853">
        <f t="shared" si="2496"/>
        <v>3.2958174768686295</v>
      </c>
      <c r="V2853">
        <f t="shared" si="2497"/>
        <v>2.2110205322366703</v>
      </c>
      <c r="W2853" s="1">
        <v>31081.500003967434</v>
      </c>
      <c r="X2853" s="1">
        <v>0</v>
      </c>
      <c r="Y2853">
        <f t="shared" si="2498"/>
        <v>1.271991559191648</v>
      </c>
      <c r="Z2853">
        <f t="shared" si="2499"/>
        <v>32.86883544921875</v>
      </c>
      <c r="AA2853" s="1">
        <v>4.9619999999999997</v>
      </c>
      <c r="AB2853">
        <f t="shared" si="2500"/>
        <v>1.6479087384343147</v>
      </c>
      <c r="AC2853" s="1">
        <v>1</v>
      </c>
      <c r="AD2853" s="1">
        <v>29.515670776367188</v>
      </c>
      <c r="AE2853" s="1">
        <v>400.78622436523438</v>
      </c>
      <c r="AF2853" s="1">
        <v>35.248607635498047</v>
      </c>
      <c r="AG2853" s="1">
        <v>37.362644195556641</v>
      </c>
      <c r="AH2853" s="1">
        <v>80.95013427734375</v>
      </c>
      <c r="AI2853" s="1">
        <v>499.57391357421875</v>
      </c>
      <c r="AJ2853" s="1">
        <v>45.422519683837891</v>
      </c>
      <c r="AK2853" s="1">
        <v>3.1155135631561279</v>
      </c>
      <c r="AL2853" s="1">
        <v>0.45768749713897705</v>
      </c>
      <c r="AM2853" s="1">
        <v>1</v>
      </c>
      <c r="AN2853" s="1">
        <v>-0.21956524252891541</v>
      </c>
      <c r="AO2853" s="1">
        <v>2.737391471862793</v>
      </c>
      <c r="AP2853" s="1">
        <v>1</v>
      </c>
      <c r="AQ2853" s="1">
        <v>0</v>
      </c>
      <c r="AR2853" s="1">
        <v>0.15999999642372131</v>
      </c>
      <c r="AS2853" s="1">
        <v>111115</v>
      </c>
      <c r="AT2853">
        <f t="shared" si="2501"/>
        <v>1.0067995033740804</v>
      </c>
      <c r="AU2853">
        <f t="shared" si="2502"/>
        <v>2.2110205322366703E-3</v>
      </c>
      <c r="AV2853">
        <f t="shared" si="2503"/>
        <v>306.01883544921873</v>
      </c>
      <c r="AW2853">
        <f t="shared" si="2504"/>
        <v>303.56157150268552</v>
      </c>
      <c r="AX2853">
        <f t="shared" si="2505"/>
        <v>319.86743425665554</v>
      </c>
      <c r="AY2853">
        <f t="shared" si="2506"/>
        <v>1.9822365185314446</v>
      </c>
      <c r="AZ2853">
        <f t="shared" si="2507"/>
        <v>5.0149926682788184</v>
      </c>
      <c r="BA2853">
        <f t="shared" si="2508"/>
        <v>50.05966636059123</v>
      </c>
      <c r="BB2853">
        <f t="shared" si="2509"/>
        <v>12.697022165034589</v>
      </c>
      <c r="BC2853">
        <f t="shared" si="2510"/>
        <v>31.640203475952148</v>
      </c>
      <c r="BD2853">
        <f t="shared" si="2511"/>
        <v>4.6786978640831816</v>
      </c>
      <c r="BE2853">
        <f t="shared" si="2512"/>
        <v>0.16652520905663107</v>
      </c>
      <c r="BF2853">
        <f t="shared" si="2513"/>
        <v>3.7430011090871704</v>
      </c>
      <c r="BG2853">
        <f t="shared" si="2514"/>
        <v>0.10483972171560912</v>
      </c>
      <c r="BH2853">
        <f t="shared" si="2515"/>
        <v>26.300038781626235</v>
      </c>
      <c r="BI2853">
        <f t="shared" si="2516"/>
        <v>0.67727507949495402</v>
      </c>
      <c r="BJ2853">
        <f t="shared" si="2517"/>
        <v>74.816979910815462</v>
      </c>
      <c r="BK2853">
        <f t="shared" si="2518"/>
        <v>382.5448493310725</v>
      </c>
      <c r="BL2853">
        <f t="shared" si="2519"/>
        <v>2.4244163174647299E-2</v>
      </c>
    </row>
    <row r="2854" spans="1:64" x14ac:dyDescent="0.2">
      <c r="A2854" s="1" t="s">
        <v>3566</v>
      </c>
      <c r="B2854" s="1" t="s">
        <v>2161</v>
      </c>
      <c r="C2854" s="1" t="s">
        <v>2973</v>
      </c>
      <c r="D2854" s="1">
        <v>20160425</v>
      </c>
      <c r="E2854" s="1" t="s">
        <v>2981</v>
      </c>
      <c r="F2854" s="1" t="s">
        <v>60</v>
      </c>
      <c r="G2854" s="1" t="s">
        <v>61</v>
      </c>
      <c r="H2854" s="1">
        <v>20160425</v>
      </c>
      <c r="J2854" s="1">
        <v>51</v>
      </c>
      <c r="K2854" s="1">
        <v>32.980175018310547</v>
      </c>
      <c r="L2854">
        <f t="shared" si="2492"/>
        <v>12.011234844298947</v>
      </c>
      <c r="M2854">
        <f t="shared" si="2493"/>
        <v>256.89827727724821</v>
      </c>
      <c r="N2854" s="1">
        <v>387.33932495117188</v>
      </c>
      <c r="O2854">
        <f t="shared" si="2494"/>
        <v>0.95865599906587873</v>
      </c>
      <c r="P2854" s="1">
        <v>85.563522338867188</v>
      </c>
      <c r="Q2854" s="1">
        <v>30.441074371337891</v>
      </c>
      <c r="R2854" s="1">
        <v>2000.5496826171875</v>
      </c>
      <c r="S2854" s="1">
        <v>100.1749267578125</v>
      </c>
      <c r="T2854">
        <f t="shared" si="2495"/>
        <v>0.16223299936989038</v>
      </c>
      <c r="U2854">
        <f t="shared" si="2496"/>
        <v>3.2958174768686295</v>
      </c>
      <c r="V2854">
        <f t="shared" si="2497"/>
        <v>2.11104298043435</v>
      </c>
      <c r="W2854" s="1">
        <v>31163.500003967434</v>
      </c>
      <c r="X2854" s="1">
        <v>0</v>
      </c>
      <c r="Y2854">
        <f t="shared" si="2498"/>
        <v>1.3077096040443821</v>
      </c>
      <c r="Z2854">
        <f t="shared" si="2499"/>
        <v>32.980175018310547</v>
      </c>
      <c r="AA2854" s="1">
        <v>4.9619999999999997</v>
      </c>
      <c r="AB2854">
        <f t="shared" si="2500"/>
        <v>1.6479087384343147</v>
      </c>
      <c r="AC2854" s="1">
        <v>1</v>
      </c>
      <c r="AD2854" s="1">
        <v>29.509571075439453</v>
      </c>
      <c r="AE2854" s="1">
        <v>400.08468627929688</v>
      </c>
      <c r="AF2854" s="1">
        <v>35.303421020507812</v>
      </c>
      <c r="AG2854" s="1">
        <v>37.322437286376953</v>
      </c>
      <c r="AH2854" s="1">
        <v>80.934829711914062</v>
      </c>
      <c r="AI2854" s="1">
        <v>499.45327758789062</v>
      </c>
      <c r="AJ2854" s="1">
        <v>40.160873413085938</v>
      </c>
      <c r="AK2854" s="1">
        <v>3.1123487949371338</v>
      </c>
      <c r="AL2854" s="1">
        <v>0.45658084750175476</v>
      </c>
      <c r="AM2854" s="1">
        <v>1</v>
      </c>
      <c r="AN2854" s="1">
        <v>-0.21956524252891541</v>
      </c>
      <c r="AO2854" s="1">
        <v>2.737391471862793</v>
      </c>
      <c r="AP2854" s="1">
        <v>1</v>
      </c>
      <c r="AQ2854" s="1">
        <v>0</v>
      </c>
      <c r="AR2854" s="1">
        <v>0.15999999642372131</v>
      </c>
      <c r="AS2854" s="1">
        <v>111115</v>
      </c>
      <c r="AT2854">
        <f t="shared" si="2501"/>
        <v>1.006556383691839</v>
      </c>
      <c r="AU2854">
        <f t="shared" si="2502"/>
        <v>2.1110429804343501E-3</v>
      </c>
      <c r="AV2854">
        <f t="shared" si="2503"/>
        <v>306.13017501831052</v>
      </c>
      <c r="AW2854">
        <f t="shared" si="2504"/>
        <v>303.59107437133787</v>
      </c>
      <c r="AX2854">
        <f t="shared" si="2505"/>
        <v>320.08794206422681</v>
      </c>
      <c r="AY2854">
        <f t="shared" si="2506"/>
        <v>2.0191473657350447</v>
      </c>
      <c r="AZ2854">
        <f t="shared" si="2507"/>
        <v>5.0464820256302438</v>
      </c>
      <c r="BA2854">
        <f t="shared" si="2508"/>
        <v>50.376697931917136</v>
      </c>
      <c r="BB2854">
        <f t="shared" si="2509"/>
        <v>13.054260645540182</v>
      </c>
      <c r="BC2854">
        <f t="shared" si="2510"/>
        <v>31.710624694824219</v>
      </c>
      <c r="BD2854">
        <f t="shared" si="2511"/>
        <v>4.6974284206517405</v>
      </c>
      <c r="BE2854">
        <f t="shared" si="2512"/>
        <v>0.15462190570153542</v>
      </c>
      <c r="BF2854">
        <f t="shared" si="2513"/>
        <v>3.7387724215858618</v>
      </c>
      <c r="BG2854">
        <f t="shared" si="2514"/>
        <v>9.7294844717765325E-2</v>
      </c>
      <c r="BH2854">
        <f t="shared" si="2515"/>
        <v>25.734766110456547</v>
      </c>
      <c r="BI2854">
        <f t="shared" si="2516"/>
        <v>0.66323830483680657</v>
      </c>
      <c r="BJ2854">
        <f t="shared" si="2517"/>
        <v>74.169775495736246</v>
      </c>
      <c r="BK2854">
        <f t="shared" si="2518"/>
        <v>382.41940230569526</v>
      </c>
      <c r="BL2854">
        <f t="shared" si="2519"/>
        <v>2.3295643120013056E-2</v>
      </c>
    </row>
    <row r="2855" spans="1:64" x14ac:dyDescent="0.2">
      <c r="A2855" s="1" t="s">
        <v>3566</v>
      </c>
      <c r="B2855" s="1" t="s">
        <v>2161</v>
      </c>
      <c r="C2855" s="1" t="s">
        <v>2973</v>
      </c>
      <c r="D2855" s="1">
        <v>20160425</v>
      </c>
      <c r="E2855" s="1" t="s">
        <v>528</v>
      </c>
      <c r="F2855" s="1" t="s">
        <v>60</v>
      </c>
      <c r="G2855" s="1" t="s">
        <v>61</v>
      </c>
      <c r="H2855" s="1">
        <v>20160425</v>
      </c>
      <c r="J2855" s="1">
        <v>52</v>
      </c>
      <c r="K2855" s="1">
        <v>32.973133087158203</v>
      </c>
      <c r="L2855">
        <f t="shared" si="2492"/>
        <v>11.842549617856442</v>
      </c>
      <c r="M2855">
        <f t="shared" si="2493"/>
        <v>251.26850119580052</v>
      </c>
      <c r="N2855" s="1">
        <v>387.55157470703125</v>
      </c>
      <c r="O2855">
        <f t="shared" si="2494"/>
        <v>0.96450451470216647</v>
      </c>
      <c r="P2855" s="1">
        <v>85.438705444335938</v>
      </c>
      <c r="Q2855" s="1">
        <v>30.424516677856445</v>
      </c>
      <c r="R2855" s="1">
        <v>1999.241943359375</v>
      </c>
      <c r="S2855" s="1">
        <v>100.17369842529297</v>
      </c>
      <c r="T2855">
        <f t="shared" si="2495"/>
        <v>0.15232738197862283</v>
      </c>
      <c r="U2855">
        <f t="shared" si="2496"/>
        <v>3.2958174768686295</v>
      </c>
      <c r="V2855">
        <f t="shared" si="2497"/>
        <v>1.9983850161702874</v>
      </c>
      <c r="W2855" s="1">
        <v>31245.500003967434</v>
      </c>
      <c r="X2855" s="1">
        <v>0</v>
      </c>
      <c r="Y2855">
        <f t="shared" si="2498"/>
        <v>1.3147044644360792</v>
      </c>
      <c r="Z2855">
        <f t="shared" si="2499"/>
        <v>32.973133087158203</v>
      </c>
      <c r="AA2855" s="1">
        <v>4.9619999999999997</v>
      </c>
      <c r="AB2855">
        <f t="shared" si="2500"/>
        <v>1.6479087384343147</v>
      </c>
      <c r="AC2855" s="1">
        <v>1</v>
      </c>
      <c r="AD2855" s="1">
        <v>29.508556365966797</v>
      </c>
      <c r="AE2855" s="1">
        <v>400.08676147460938</v>
      </c>
      <c r="AF2855" s="1">
        <v>35.321636199951172</v>
      </c>
      <c r="AG2855" s="1">
        <v>37.233135223388672</v>
      </c>
      <c r="AH2855" s="1">
        <v>81.052391052246094</v>
      </c>
      <c r="AI2855" s="1">
        <v>499.43960571289062</v>
      </c>
      <c r="AJ2855" s="1">
        <v>57.503978729248047</v>
      </c>
      <c r="AK2855" s="1">
        <v>3.1002881526947021</v>
      </c>
      <c r="AL2855" s="1">
        <v>0.45665541291236877</v>
      </c>
      <c r="AM2855" s="1">
        <v>1</v>
      </c>
      <c r="AN2855" s="1">
        <v>-0.21956524252891541</v>
      </c>
      <c r="AO2855" s="1">
        <v>2.737391471862793</v>
      </c>
      <c r="AP2855" s="1">
        <v>1</v>
      </c>
      <c r="AQ2855" s="1">
        <v>0</v>
      </c>
      <c r="AR2855" s="1">
        <v>0.15999999642372131</v>
      </c>
      <c r="AS2855" s="1">
        <v>111115</v>
      </c>
      <c r="AT2855">
        <f t="shared" si="2501"/>
        <v>1.006528830537869</v>
      </c>
      <c r="AU2855">
        <f t="shared" si="2502"/>
        <v>1.9983850161702874E-3</v>
      </c>
      <c r="AV2855">
        <f t="shared" si="2503"/>
        <v>306.12313308715818</v>
      </c>
      <c r="AW2855">
        <f t="shared" si="2504"/>
        <v>303.57451667785642</v>
      </c>
      <c r="AX2855">
        <f t="shared" si="2505"/>
        <v>319.87870378765365</v>
      </c>
      <c r="AY2855">
        <f t="shared" si="2506"/>
        <v>2.067034375822947</v>
      </c>
      <c r="AZ2855">
        <f t="shared" si="2507"/>
        <v>5.0444853237319691</v>
      </c>
      <c r="BA2855">
        <f t="shared" si="2508"/>
        <v>50.357383255585994</v>
      </c>
      <c r="BB2855">
        <f t="shared" si="2509"/>
        <v>13.124248032197322</v>
      </c>
      <c r="BC2855">
        <f t="shared" si="2510"/>
        <v>31.698824882507324</v>
      </c>
      <c r="BD2855">
        <f t="shared" si="2511"/>
        <v>4.6942853739980563</v>
      </c>
      <c r="BE2855">
        <f t="shared" si="2512"/>
        <v>0.14559807324876325</v>
      </c>
      <c r="BF2855">
        <f t="shared" si="2513"/>
        <v>3.7297808592958899</v>
      </c>
      <c r="BG2855">
        <f t="shared" si="2514"/>
        <v>9.1580366733396423E-2</v>
      </c>
      <c r="BH2855">
        <f t="shared" si="2515"/>
        <v>25.170495062563489</v>
      </c>
      <c r="BI2855">
        <f t="shared" si="2516"/>
        <v>0.64834854918534746</v>
      </c>
      <c r="BJ2855">
        <f t="shared" si="2517"/>
        <v>73.948182202110019</v>
      </c>
      <c r="BK2855">
        <f t="shared" si="2518"/>
        <v>382.70074722756294</v>
      </c>
      <c r="BL2855">
        <f t="shared" si="2519"/>
        <v>2.2883023438625368E-2</v>
      </c>
    </row>
    <row r="2856" spans="1:64" x14ac:dyDescent="0.2">
      <c r="A2856" s="1" t="s">
        <v>3566</v>
      </c>
      <c r="B2856" s="1" t="s">
        <v>2161</v>
      </c>
      <c r="C2856" s="1" t="s">
        <v>2973</v>
      </c>
      <c r="D2856" s="1">
        <v>20160425</v>
      </c>
      <c r="E2856" s="1" t="s">
        <v>2982</v>
      </c>
      <c r="F2856" s="1" t="s">
        <v>60</v>
      </c>
      <c r="G2856" s="1" t="s">
        <v>61</v>
      </c>
      <c r="H2856" s="1">
        <v>20160425</v>
      </c>
      <c r="J2856" s="1">
        <v>53</v>
      </c>
      <c r="K2856" s="1">
        <v>32.942401885986328</v>
      </c>
      <c r="L2856">
        <f t="shared" ref="L2856:L2919" si="2520">(AE2856-N2856*(1000-AF2856)/(1000-AG2856))*AT2856</f>
        <v>13.868656297577322</v>
      </c>
      <c r="M2856">
        <f t="shared" ref="M2856:M2919" si="2521">((BG2856-AU2856/2)*N2856-L2856)/(BG2856+AU2856/2)</f>
        <v>292.66103494161729</v>
      </c>
      <c r="N2856" s="1">
        <v>460.36672973632812</v>
      </c>
      <c r="O2856">
        <f t="shared" ref="O2856:O2919" si="2522">(BD2856-BF2856)</f>
        <v>0.96726339027648134</v>
      </c>
      <c r="P2856" s="1">
        <v>85.323394775390625</v>
      </c>
      <c r="Q2856" s="1">
        <v>30.401866912841797</v>
      </c>
      <c r="R2856" s="1">
        <v>2000.39404296875</v>
      </c>
      <c r="S2856" s="1">
        <v>100.16993713378906</v>
      </c>
      <c r="T2856">
        <f t="shared" ref="T2856:T2919" si="2523">IF(BE2856&lt;&gt;0,1/(1/BE2856-1/U2856),0)</f>
        <v>0.14435665711883716</v>
      </c>
      <c r="U2856">
        <f t="shared" ref="U2856:U2919" si="2524">AB2856*(AC2856+1)*(AC2856+1)/(AC2856*AC2856+1)</f>
        <v>3.2958174768686295</v>
      </c>
      <c r="V2856">
        <f t="shared" ref="V2856:V2919" si="2525">AU2856*1000</f>
        <v>1.8997642245346131</v>
      </c>
      <c r="W2856" s="1">
        <v>31345.500003967434</v>
      </c>
      <c r="X2856" s="1">
        <v>0</v>
      </c>
      <c r="Y2856">
        <f t="shared" ref="Y2856:Y2919" si="2526">(AZ2856-BF2856)</f>
        <v>1.3158603483932438</v>
      </c>
      <c r="Z2856">
        <f t="shared" ref="Z2856:Z2919" si="2527">(K2856+AY2856*X2856)</f>
        <v>32.942401885986328</v>
      </c>
      <c r="AA2856" s="1">
        <v>4.9619999999999997</v>
      </c>
      <c r="AB2856">
        <f t="shared" ref="AB2856:AB2919" si="2528">(AA2856*AN2856+AO2856)</f>
        <v>1.6479087384343147</v>
      </c>
      <c r="AC2856" s="1">
        <v>1</v>
      </c>
      <c r="AD2856" s="1">
        <v>29.510011672973633</v>
      </c>
      <c r="AE2856" s="1">
        <v>475.01116943359375</v>
      </c>
      <c r="AF2856" s="1">
        <v>35.319129943847656</v>
      </c>
      <c r="AG2856" s="1">
        <v>37.136085510253906</v>
      </c>
      <c r="AH2856" s="1">
        <v>81.148788452148438</v>
      </c>
      <c r="AI2856" s="1">
        <v>499.54782104492188</v>
      </c>
      <c r="AJ2856" s="1">
        <v>60.693393707275391</v>
      </c>
      <c r="AK2856" s="1">
        <v>3.0400402545928955</v>
      </c>
      <c r="AL2856" s="1">
        <v>0.45557719469070435</v>
      </c>
      <c r="AM2856" s="1">
        <v>1</v>
      </c>
      <c r="AN2856" s="1">
        <v>-0.21956524252891541</v>
      </c>
      <c r="AO2856" s="1">
        <v>2.737391471862793</v>
      </c>
      <c r="AP2856" s="1">
        <v>1</v>
      </c>
      <c r="AQ2856" s="1">
        <v>0</v>
      </c>
      <c r="AR2856" s="1">
        <v>0.15999999642372131</v>
      </c>
      <c r="AS2856" s="1">
        <v>111115</v>
      </c>
      <c r="AT2856">
        <f t="shared" ref="AT2856:AT2919" si="2529">AI2856*0.000001/(AA2856*0.0001)</f>
        <v>1.006746918671749</v>
      </c>
      <c r="AU2856">
        <f t="shared" ref="AU2856:AU2919" si="2530">(AG2856-AF2856)/(1000-AG2856)*AT2856</f>
        <v>1.8997642245346131E-3</v>
      </c>
      <c r="AV2856">
        <f t="shared" ref="AV2856:AV2919" si="2531">(K2856+273.15)</f>
        <v>306.09240188598631</v>
      </c>
      <c r="AW2856">
        <f t="shared" ref="AW2856:AW2919" si="2532">(Q2856+273.15)</f>
        <v>303.55186691284177</v>
      </c>
      <c r="AX2856">
        <f t="shared" ref="AX2856:AX2919" si="2533">(R2856*AP2856+AJ2856*AQ2856)*AR2856</f>
        <v>320.06303972103342</v>
      </c>
      <c r="AY2856">
        <f t="shared" ref="AY2856:AY2919" si="2534">((AX2856+0.00000010773*(AW2856^4-AV2856^4))-AU2856*44100)/(AB2856*51.4+0.00000043092*AV2856^3)</f>
        <v>2.1149221286399817</v>
      </c>
      <c r="AZ2856">
        <f t="shared" ref="AZ2856:AZ2919" si="2535">0.61365*EXP(17.502*Z2856/(240.97+Z2856))</f>
        <v>5.0357796993503925</v>
      </c>
      <c r="BA2856">
        <f t="shared" ref="BA2856:BA2919" si="2536">AZ2856*1000/S2856</f>
        <v>50.272365576355504</v>
      </c>
      <c r="BB2856">
        <f t="shared" ref="BB2856:BB2919" si="2537">(BA2856-AG2856)</f>
        <v>13.136280066101598</v>
      </c>
      <c r="BC2856">
        <f t="shared" ref="BC2856:BC2919" si="2538">IF(X2856,K2856,(Q2856+K2856)/2)</f>
        <v>31.672134399414062</v>
      </c>
      <c r="BD2856">
        <f t="shared" ref="BD2856:BD2919" si="2539">0.61365*EXP(17.502*BC2856/(240.97+BC2856))</f>
        <v>4.68718274123363</v>
      </c>
      <c r="BE2856">
        <f t="shared" ref="BE2856:BE2919" si="2540">IF(BB2856&lt;&gt;0,(1000-(BA2856+AG2856)/2)/BB2856*AU2856,0)</f>
        <v>0.13829916013092408</v>
      </c>
      <c r="BF2856">
        <f t="shared" ref="BF2856:BF2919" si="2541">AG2856*S2856/1000</f>
        <v>3.7199193509571487</v>
      </c>
      <c r="BG2856">
        <f t="shared" ref="BG2856:BG2919" si="2542">1/(1.6/T2856+1.37/U2856)</f>
        <v>8.6961530549918398E-2</v>
      </c>
      <c r="BH2856">
        <f t="shared" ref="BH2856:BH2919" si="2543">M2856*S2856*0.001</f>
        <v>29.315837471611449</v>
      </c>
      <c r="BI2856">
        <f t="shared" ref="BI2856:BI2919" si="2544">M2856/N2856</f>
        <v>0.63571282640089322</v>
      </c>
      <c r="BJ2856">
        <f t="shared" ref="BJ2856:BJ2919" si="2545">(1-AU2856*S2856/AZ2856/T2856)*100</f>
        <v>73.822174586702189</v>
      </c>
      <c r="BK2856">
        <f t="shared" ref="BK2856:BK2919" si="2546">(N2856-L2856/(U2856/1.35))</f>
        <v>454.6859885748006</v>
      </c>
      <c r="BL2856">
        <f t="shared" ref="BL2856:BL2919" si="2547">L2856*BJ2856/100/BK2856</f>
        <v>2.2516954386297122E-2</v>
      </c>
    </row>
    <row r="2857" spans="1:64" x14ac:dyDescent="0.2">
      <c r="A2857" s="1" t="s">
        <v>3566</v>
      </c>
      <c r="B2857" s="1" t="s">
        <v>2161</v>
      </c>
      <c r="C2857" s="1" t="s">
        <v>2973</v>
      </c>
      <c r="D2857" s="1">
        <v>20160425</v>
      </c>
      <c r="E2857" s="1" t="s">
        <v>2983</v>
      </c>
      <c r="F2857" s="1" t="s">
        <v>60</v>
      </c>
      <c r="G2857" s="1" t="s">
        <v>61</v>
      </c>
      <c r="H2857" s="1">
        <v>20160425</v>
      </c>
      <c r="J2857" s="1">
        <v>54</v>
      </c>
      <c r="K2857" s="1">
        <v>32.882026672363281</v>
      </c>
      <c r="L2857">
        <f t="shared" si="2520"/>
        <v>16.261006410289472</v>
      </c>
      <c r="M2857">
        <f t="shared" si="2521"/>
        <v>353.44864333151548</v>
      </c>
      <c r="N2857" s="1">
        <v>558.37396240234375</v>
      </c>
      <c r="O2857">
        <f t="shared" si="2522"/>
        <v>0.96783124143398069</v>
      </c>
      <c r="P2857" s="1">
        <v>85.161766052246094</v>
      </c>
      <c r="Q2857" s="1">
        <v>30.382530212402344</v>
      </c>
      <c r="R2857" s="1">
        <v>2000.7208251953125</v>
      </c>
      <c r="S2857" s="1">
        <v>100.16413116455078</v>
      </c>
      <c r="T2857">
        <f t="shared" si="2523"/>
        <v>0.13820831368984587</v>
      </c>
      <c r="U2857">
        <f t="shared" si="2524"/>
        <v>3.2958174768686295</v>
      </c>
      <c r="V2857">
        <f t="shared" si="2525"/>
        <v>1.8137680941471925</v>
      </c>
      <c r="W2857" s="1">
        <v>31439.500003967434</v>
      </c>
      <c r="X2857" s="1">
        <v>0</v>
      </c>
      <c r="Y2857">
        <f t="shared" si="2526"/>
        <v>1.3099516870653174</v>
      </c>
      <c r="Z2857">
        <f t="shared" si="2527"/>
        <v>32.882026672363281</v>
      </c>
      <c r="AA2857" s="1">
        <v>4.9619999999999997</v>
      </c>
      <c r="AB2857">
        <f t="shared" si="2528"/>
        <v>1.6479087384343147</v>
      </c>
      <c r="AC2857" s="1">
        <v>1</v>
      </c>
      <c r="AD2857" s="1">
        <v>29.511318206787109</v>
      </c>
      <c r="AE2857" s="1">
        <v>575.5323486328125</v>
      </c>
      <c r="AF2857" s="1">
        <v>35.291912078857422</v>
      </c>
      <c r="AG2857" s="1">
        <v>37.02685546875</v>
      </c>
      <c r="AH2857" s="1">
        <v>81.171394348144531</v>
      </c>
      <c r="AI2857" s="1">
        <v>499.53668212890625</v>
      </c>
      <c r="AJ2857" s="1">
        <v>60.190502166748047</v>
      </c>
      <c r="AK2857" s="1">
        <v>2.8994426727294922</v>
      </c>
      <c r="AL2857" s="1">
        <v>0.44685029983520508</v>
      </c>
      <c r="AM2857" s="1">
        <v>1</v>
      </c>
      <c r="AN2857" s="1">
        <v>-0.21956524252891541</v>
      </c>
      <c r="AO2857" s="1">
        <v>2.737391471862793</v>
      </c>
      <c r="AP2857" s="1">
        <v>1</v>
      </c>
      <c r="AQ2857" s="1">
        <v>0</v>
      </c>
      <c r="AR2857" s="1">
        <v>0.15999999642372131</v>
      </c>
      <c r="AS2857" s="1">
        <v>111115</v>
      </c>
      <c r="AT2857">
        <f t="shared" si="2529"/>
        <v>1.0067244702315725</v>
      </c>
      <c r="AU2857">
        <f t="shared" si="2530"/>
        <v>1.8137680941471925E-3</v>
      </c>
      <c r="AV2857">
        <f t="shared" si="2531"/>
        <v>306.03202667236326</v>
      </c>
      <c r="AW2857">
        <f t="shared" si="2532"/>
        <v>303.53253021240232</v>
      </c>
      <c r="AX2857">
        <f t="shared" si="2533"/>
        <v>320.11532487611476</v>
      </c>
      <c r="AY2857">
        <f t="shared" si="2534"/>
        <v>2.1599802329644042</v>
      </c>
      <c r="AZ2857">
        <f t="shared" si="2535"/>
        <v>5.0187144948480569</v>
      </c>
      <c r="BA2857">
        <f t="shared" si="2536"/>
        <v>50.104907180827595</v>
      </c>
      <c r="BB2857">
        <f t="shared" si="2537"/>
        <v>13.078051712077595</v>
      </c>
      <c r="BC2857">
        <f t="shared" si="2538"/>
        <v>31.632278442382812</v>
      </c>
      <c r="BD2857">
        <f t="shared" si="2539"/>
        <v>4.6765940492167202</v>
      </c>
      <c r="BE2857">
        <f t="shared" si="2540"/>
        <v>0.13264588080844214</v>
      </c>
      <c r="BF2857">
        <f t="shared" si="2541"/>
        <v>3.7087628077827395</v>
      </c>
      <c r="BG2857">
        <f t="shared" si="2542"/>
        <v>8.3386103106588255E-2</v>
      </c>
      <c r="BH2857">
        <f t="shared" si="2543"/>
        <v>35.402876270590447</v>
      </c>
      <c r="BI2857">
        <f t="shared" si="2544"/>
        <v>0.63299628408681674</v>
      </c>
      <c r="BJ2857">
        <f t="shared" si="2545"/>
        <v>73.808080458538342</v>
      </c>
      <c r="BK2857">
        <f t="shared" si="2546"/>
        <v>551.71329056357797</v>
      </c>
      <c r="BL2857">
        <f t="shared" si="2547"/>
        <v>2.1753937960085193E-2</v>
      </c>
    </row>
    <row r="2858" spans="1:64" x14ac:dyDescent="0.2">
      <c r="A2858" s="1" t="s">
        <v>3566</v>
      </c>
      <c r="B2858" s="1" t="s">
        <v>2161</v>
      </c>
      <c r="C2858" s="1" t="s">
        <v>2973</v>
      </c>
      <c r="D2858" s="1">
        <v>20160425</v>
      </c>
      <c r="E2858" s="1" t="s">
        <v>2984</v>
      </c>
      <c r="F2858" s="1" t="s">
        <v>60</v>
      </c>
      <c r="G2858" s="1" t="s">
        <v>61</v>
      </c>
      <c r="H2858" s="1">
        <v>20160425</v>
      </c>
      <c r="J2858" s="1">
        <v>55</v>
      </c>
      <c r="K2858" s="1">
        <v>32.87548828125</v>
      </c>
      <c r="L2858">
        <f t="shared" si="2520"/>
        <v>18.461543910783238</v>
      </c>
      <c r="M2858">
        <f t="shared" si="2521"/>
        <v>409.21063572913869</v>
      </c>
      <c r="N2858" s="1">
        <v>655.60174560546875</v>
      </c>
      <c r="O2858">
        <f t="shared" si="2522"/>
        <v>0.97805794936708024</v>
      </c>
      <c r="P2858" s="1">
        <v>84.934440612792969</v>
      </c>
      <c r="Q2858" s="1">
        <v>30.367431640625</v>
      </c>
      <c r="R2858" s="1">
        <v>2000.5189208984375</v>
      </c>
      <c r="S2858" s="1">
        <v>100.16026306152344</v>
      </c>
      <c r="T2858">
        <f t="shared" si="2523"/>
        <v>0.13010617672224523</v>
      </c>
      <c r="U2858">
        <f t="shared" si="2524"/>
        <v>3.2958174768686295</v>
      </c>
      <c r="V2858">
        <f t="shared" si="2525"/>
        <v>1.7261145674854472</v>
      </c>
      <c r="W2858" s="1">
        <v>31548.500003967434</v>
      </c>
      <c r="X2858" s="1">
        <v>0</v>
      </c>
      <c r="Y2858">
        <f t="shared" si="2526"/>
        <v>1.3212039185884463</v>
      </c>
      <c r="Z2858">
        <f t="shared" si="2527"/>
        <v>32.87548828125</v>
      </c>
      <c r="AA2858" s="1">
        <v>4.9619999999999997</v>
      </c>
      <c r="AB2858">
        <f t="shared" si="2528"/>
        <v>1.6479087384343147</v>
      </c>
      <c r="AC2858" s="1">
        <v>1</v>
      </c>
      <c r="AD2858" s="1">
        <v>29.509740829467773</v>
      </c>
      <c r="AE2858" s="1">
        <v>675.06536865234375</v>
      </c>
      <c r="AF2858" s="1">
        <v>35.246089935302734</v>
      </c>
      <c r="AG2858" s="1">
        <v>36.89752197265625</v>
      </c>
      <c r="AH2858" s="1">
        <v>81.133010864257812</v>
      </c>
      <c r="AI2858" s="1">
        <v>499.50308227539062</v>
      </c>
      <c r="AJ2858" s="1">
        <v>41.358440399169922</v>
      </c>
      <c r="AK2858" s="1">
        <v>2.628180980682373</v>
      </c>
      <c r="AL2858" s="1">
        <v>0.44223850965499878</v>
      </c>
      <c r="AM2858" s="1">
        <v>1</v>
      </c>
      <c r="AN2858" s="1">
        <v>-0.21956524252891541</v>
      </c>
      <c r="AO2858" s="1">
        <v>2.737391471862793</v>
      </c>
      <c r="AP2858" s="1">
        <v>1</v>
      </c>
      <c r="AQ2858" s="1">
        <v>0</v>
      </c>
      <c r="AR2858" s="1">
        <v>0.15999999642372131</v>
      </c>
      <c r="AS2858" s="1">
        <v>111115</v>
      </c>
      <c r="AT2858">
        <f t="shared" si="2529"/>
        <v>1.0066567558955877</v>
      </c>
      <c r="AU2858">
        <f t="shared" si="2530"/>
        <v>1.7261145674854473E-3</v>
      </c>
      <c r="AV2858">
        <f t="shared" si="2531"/>
        <v>306.02548828124998</v>
      </c>
      <c r="AW2858">
        <f t="shared" si="2532"/>
        <v>303.51743164062498</v>
      </c>
      <c r="AX2858">
        <f t="shared" si="2533"/>
        <v>320.08302018933682</v>
      </c>
      <c r="AY2858">
        <f t="shared" si="2534"/>
        <v>2.1984515756420011</v>
      </c>
      <c r="AZ2858">
        <f t="shared" si="2535"/>
        <v>5.0168694256880375</v>
      </c>
      <c r="BA2858">
        <f t="shared" si="2536"/>
        <v>50.088421019885153</v>
      </c>
      <c r="BB2858">
        <f t="shared" si="2537"/>
        <v>13.190899047228903</v>
      </c>
      <c r="BC2858">
        <f t="shared" si="2538"/>
        <v>31.6214599609375</v>
      </c>
      <c r="BD2858">
        <f t="shared" si="2539"/>
        <v>4.6737234564666714</v>
      </c>
      <c r="BE2858">
        <f t="shared" si="2540"/>
        <v>0.12516513922903152</v>
      </c>
      <c r="BF2858">
        <f t="shared" si="2541"/>
        <v>3.6956655070995912</v>
      </c>
      <c r="BG2858">
        <f t="shared" si="2542"/>
        <v>7.8657618783571748E-2</v>
      </c>
      <c r="BH2858">
        <f t="shared" si="2543"/>
        <v>40.986644922203773</v>
      </c>
      <c r="BI2858">
        <f t="shared" si="2544"/>
        <v>0.62417563478452887</v>
      </c>
      <c r="BJ2858">
        <f t="shared" si="2545"/>
        <v>73.512903026559584</v>
      </c>
      <c r="BK2858">
        <f t="shared" si="2546"/>
        <v>648.03971146538743</v>
      </c>
      <c r="BL2858">
        <f t="shared" si="2547"/>
        <v>2.0942569771921569E-2</v>
      </c>
    </row>
    <row r="2859" spans="1:64" x14ac:dyDescent="0.2">
      <c r="A2859" s="1" t="s">
        <v>3566</v>
      </c>
      <c r="B2859" s="1" t="s">
        <v>2161</v>
      </c>
      <c r="C2859" s="1" t="s">
        <v>2973</v>
      </c>
      <c r="D2859" s="1">
        <v>20160425</v>
      </c>
      <c r="E2859" s="1" t="s">
        <v>2985</v>
      </c>
      <c r="F2859" s="1" t="s">
        <v>60</v>
      </c>
      <c r="G2859" s="1" t="s">
        <v>61</v>
      </c>
      <c r="H2859" s="1">
        <v>20160425</v>
      </c>
      <c r="J2859" s="1">
        <v>56</v>
      </c>
      <c r="K2859" s="1">
        <v>32.826148986816406</v>
      </c>
      <c r="L2859">
        <f t="shared" si="2520"/>
        <v>20.340187015682968</v>
      </c>
      <c r="M2859">
        <f t="shared" si="2521"/>
        <v>498.96695110402851</v>
      </c>
      <c r="N2859" s="1">
        <v>778.8052978515625</v>
      </c>
      <c r="O2859">
        <f t="shared" si="2522"/>
        <v>0.98062941477596022</v>
      </c>
      <c r="P2859" s="1">
        <v>84.756591796875</v>
      </c>
      <c r="Q2859" s="1">
        <v>30.349990844726562</v>
      </c>
      <c r="R2859" s="1">
        <v>2000.885009765625</v>
      </c>
      <c r="S2859" s="1">
        <v>100.15879821777344</v>
      </c>
      <c r="T2859">
        <f t="shared" si="2523"/>
        <v>0.12644006952977016</v>
      </c>
      <c r="U2859">
        <f t="shared" si="2524"/>
        <v>3.2958174768686295</v>
      </c>
      <c r="V2859">
        <f t="shared" si="2525"/>
        <v>1.675922278604465</v>
      </c>
      <c r="W2859" s="1">
        <v>31635.500003967434</v>
      </c>
      <c r="X2859" s="1">
        <v>0</v>
      </c>
      <c r="Y2859">
        <f t="shared" si="2526"/>
        <v>1.3187214395359734</v>
      </c>
      <c r="Z2859">
        <f t="shared" si="2527"/>
        <v>32.826148986816406</v>
      </c>
      <c r="AA2859" s="1">
        <v>4.9619999999999997</v>
      </c>
      <c r="AB2859">
        <f t="shared" si="2528"/>
        <v>1.6479087384343147</v>
      </c>
      <c r="AC2859" s="1">
        <v>1</v>
      </c>
      <c r="AD2859" s="1">
        <v>29.509166717529297</v>
      </c>
      <c r="AE2859" s="1">
        <v>800.30755615234375</v>
      </c>
      <c r="AF2859" s="1">
        <v>35.180427551269531</v>
      </c>
      <c r="AG2859" s="1">
        <v>36.784027099609375</v>
      </c>
      <c r="AH2859" s="1">
        <v>81.061630249023438</v>
      </c>
      <c r="AI2859" s="1">
        <v>499.50332641601562</v>
      </c>
      <c r="AJ2859" s="1">
        <v>50.173423767089844</v>
      </c>
      <c r="AK2859" s="1">
        <v>2.5091533660888672</v>
      </c>
      <c r="AL2859" s="1">
        <v>0.44065883755683899</v>
      </c>
      <c r="AM2859" s="1">
        <v>1</v>
      </c>
      <c r="AN2859" s="1">
        <v>-0.21956524252891541</v>
      </c>
      <c r="AO2859" s="1">
        <v>2.737391471862793</v>
      </c>
      <c r="AP2859" s="1">
        <v>1</v>
      </c>
      <c r="AQ2859" s="1">
        <v>0</v>
      </c>
      <c r="AR2859" s="1">
        <v>0.15999999642372131</v>
      </c>
      <c r="AS2859" s="1">
        <v>111115</v>
      </c>
      <c r="AT2859">
        <f t="shared" si="2529"/>
        <v>1.0066572479161944</v>
      </c>
      <c r="AU2859">
        <f t="shared" si="2530"/>
        <v>1.6759222786044651E-3</v>
      </c>
      <c r="AV2859">
        <f t="shared" si="2531"/>
        <v>305.97614898681638</v>
      </c>
      <c r="AW2859">
        <f t="shared" si="2532"/>
        <v>303.49999084472654</v>
      </c>
      <c r="AX2859">
        <f t="shared" si="2533"/>
        <v>320.14159440677759</v>
      </c>
      <c r="AY2859">
        <f t="shared" si="2534"/>
        <v>2.2261110326249107</v>
      </c>
      <c r="AZ2859">
        <f t="shared" si="2535"/>
        <v>5.0029653874428588</v>
      </c>
      <c r="BA2859">
        <f t="shared" si="2536"/>
        <v>49.950333634844569</v>
      </c>
      <c r="BB2859">
        <f t="shared" si="2537"/>
        <v>13.166306535235194</v>
      </c>
      <c r="BC2859">
        <f t="shared" si="2538"/>
        <v>31.588069915771484</v>
      </c>
      <c r="BD2859">
        <f t="shared" si="2539"/>
        <v>4.6648733626828456</v>
      </c>
      <c r="BE2859">
        <f t="shared" si="2540"/>
        <v>0.12176856513071696</v>
      </c>
      <c r="BF2859">
        <f t="shared" si="2541"/>
        <v>3.6842439479068854</v>
      </c>
      <c r="BG2859">
        <f t="shared" si="2542"/>
        <v>7.6511710257147772E-2</v>
      </c>
      <c r="BH2859">
        <f t="shared" si="2543"/>
        <v>49.975930172966017</v>
      </c>
      <c r="BI2859">
        <f t="shared" si="2544"/>
        <v>0.64068253320887114</v>
      </c>
      <c r="BJ2859">
        <f t="shared" si="2545"/>
        <v>73.464287397564405</v>
      </c>
      <c r="BK2859">
        <f t="shared" si="2546"/>
        <v>770.4737525934006</v>
      </c>
      <c r="BL2859">
        <f t="shared" si="2547"/>
        <v>1.939426670422751E-2</v>
      </c>
    </row>
    <row r="2860" spans="1:64" x14ac:dyDescent="0.2">
      <c r="A2860" s="1" t="s">
        <v>3566</v>
      </c>
      <c r="B2860" s="1" t="s">
        <v>2161</v>
      </c>
      <c r="C2860" s="1" t="s">
        <v>2973</v>
      </c>
      <c r="D2860" s="1">
        <v>20160425</v>
      </c>
      <c r="E2860" s="1" t="s">
        <v>2986</v>
      </c>
      <c r="F2860" s="1" t="s">
        <v>60</v>
      </c>
      <c r="G2860" s="1" t="s">
        <v>61</v>
      </c>
      <c r="H2860" s="1">
        <v>20160425</v>
      </c>
      <c r="J2860" s="1">
        <v>57</v>
      </c>
      <c r="K2860" s="1">
        <v>32.872875213623047</v>
      </c>
      <c r="L2860">
        <f t="shared" si="2520"/>
        <v>22.652631581075866</v>
      </c>
      <c r="M2860">
        <f t="shared" si="2521"/>
        <v>640.57059707034273</v>
      </c>
      <c r="N2860" s="1">
        <v>975.7025146484375</v>
      </c>
      <c r="O2860">
        <f t="shared" si="2522"/>
        <v>0.99847999508786955</v>
      </c>
      <c r="P2860" s="1">
        <v>84.491767883300781</v>
      </c>
      <c r="Q2860" s="1">
        <v>30.348089218139648</v>
      </c>
      <c r="R2860" s="1">
        <v>2000.957763671875</v>
      </c>
      <c r="S2860" s="1">
        <v>100.15761566162109</v>
      </c>
      <c r="T2860">
        <f t="shared" si="2523"/>
        <v>0.11780189846543464</v>
      </c>
      <c r="U2860">
        <f t="shared" si="2524"/>
        <v>3.2958174768686295</v>
      </c>
      <c r="V2860">
        <f t="shared" si="2525"/>
        <v>1.5951767720629999</v>
      </c>
      <c r="W2860" s="1">
        <v>31756.500003967434</v>
      </c>
      <c r="X2860" s="1">
        <v>0</v>
      </c>
      <c r="Y2860">
        <f t="shared" si="2526"/>
        <v>1.3438000312038829</v>
      </c>
      <c r="Z2860">
        <f t="shared" si="2527"/>
        <v>32.872875213623047</v>
      </c>
      <c r="AA2860" s="1">
        <v>4.9619999999999997</v>
      </c>
      <c r="AB2860">
        <f t="shared" si="2528"/>
        <v>1.6479087384343147</v>
      </c>
      <c r="AC2860" s="1">
        <v>1</v>
      </c>
      <c r="AD2860" s="1">
        <v>29.510648727416992</v>
      </c>
      <c r="AE2860" s="1">
        <v>999.7525634765625</v>
      </c>
      <c r="AF2860" s="1">
        <v>35.138935089111328</v>
      </c>
      <c r="AG2860" s="1">
        <v>36.665531158447266</v>
      </c>
      <c r="AH2860" s="1">
        <v>80.973892211914062</v>
      </c>
      <c r="AI2860" s="1">
        <v>499.48049926757812</v>
      </c>
      <c r="AJ2860" s="1">
        <v>55.673469543457031</v>
      </c>
      <c r="AK2860" s="1">
        <v>2.0174298286437988</v>
      </c>
      <c r="AL2860" s="1">
        <v>0.43614739179611206</v>
      </c>
      <c r="AM2860" s="1">
        <v>1</v>
      </c>
      <c r="AN2860" s="1">
        <v>-0.21956524252891541</v>
      </c>
      <c r="AO2860" s="1">
        <v>2.737391471862793</v>
      </c>
      <c r="AP2860" s="1">
        <v>1</v>
      </c>
      <c r="AQ2860" s="1">
        <v>0</v>
      </c>
      <c r="AR2860" s="1">
        <v>0.15999999642372131</v>
      </c>
      <c r="AS2860" s="1">
        <v>111115</v>
      </c>
      <c r="AT2860">
        <f t="shared" si="2529"/>
        <v>1.0066112439894761</v>
      </c>
      <c r="AU2860">
        <f t="shared" si="2530"/>
        <v>1.5951767720629999E-3</v>
      </c>
      <c r="AV2860">
        <f t="shared" si="2531"/>
        <v>306.02287521362302</v>
      </c>
      <c r="AW2860">
        <f t="shared" si="2532"/>
        <v>303.49808921813963</v>
      </c>
      <c r="AX2860">
        <f t="shared" si="2533"/>
        <v>320.1532350315174</v>
      </c>
      <c r="AY2860">
        <f t="shared" si="2534"/>
        <v>2.2566110181626087</v>
      </c>
      <c r="AZ2860">
        <f t="shared" si="2535"/>
        <v>5.0161322090008369</v>
      </c>
      <c r="BA2860">
        <f t="shared" si="2536"/>
        <v>50.082384408467348</v>
      </c>
      <c r="BB2860">
        <f t="shared" si="2537"/>
        <v>13.416853250020083</v>
      </c>
      <c r="BC2860">
        <f t="shared" si="2538"/>
        <v>31.610482215881348</v>
      </c>
      <c r="BD2860">
        <f t="shared" si="2539"/>
        <v>4.6708121728848235</v>
      </c>
      <c r="BE2860">
        <f t="shared" si="2540"/>
        <v>0.11373662763227314</v>
      </c>
      <c r="BF2860">
        <f t="shared" si="2541"/>
        <v>3.672332177796954</v>
      </c>
      <c r="BG2860">
        <f t="shared" si="2542"/>
        <v>7.1439785313968746E-2</v>
      </c>
      <c r="BH2860">
        <f t="shared" si="2543"/>
        <v>64.158023665506533</v>
      </c>
      <c r="BI2860">
        <f t="shared" si="2544"/>
        <v>0.6565224414750549</v>
      </c>
      <c r="BJ2860">
        <f t="shared" si="2545"/>
        <v>72.962188852692549</v>
      </c>
      <c r="BK2860">
        <f t="shared" si="2546"/>
        <v>966.42376882920371</v>
      </c>
      <c r="BL2860">
        <f t="shared" si="2547"/>
        <v>1.7102079198975311E-2</v>
      </c>
    </row>
    <row r="2861" spans="1:64" x14ac:dyDescent="0.2">
      <c r="A2861" s="1" t="s">
        <v>3566</v>
      </c>
      <c r="B2861" s="1" t="s">
        <v>2161</v>
      </c>
      <c r="C2861" s="1" t="s">
        <v>2973</v>
      </c>
      <c r="D2861" s="1">
        <v>20160425</v>
      </c>
      <c r="E2861" s="1" t="s">
        <v>2987</v>
      </c>
      <c r="F2861" s="1" t="s">
        <v>60</v>
      </c>
      <c r="G2861" s="1" t="s">
        <v>61</v>
      </c>
      <c r="H2861" s="1">
        <v>20160425</v>
      </c>
      <c r="J2861" s="1">
        <v>58</v>
      </c>
      <c r="K2861" s="1">
        <v>32.925201416015625</v>
      </c>
      <c r="L2861">
        <f t="shared" si="2520"/>
        <v>25.169936943692779</v>
      </c>
      <c r="M2861">
        <f t="shared" si="2521"/>
        <v>974.2536499338479</v>
      </c>
      <c r="N2861" s="1">
        <v>1373.3021240234375</v>
      </c>
      <c r="O2861">
        <f t="shared" si="2522"/>
        <v>1.0150645943933667</v>
      </c>
      <c r="P2861" s="1">
        <v>84.216720581054688</v>
      </c>
      <c r="Q2861" s="1">
        <v>30.378067016601562</v>
      </c>
      <c r="R2861" s="1">
        <v>1999.35693359375</v>
      </c>
      <c r="S2861" s="1">
        <v>100.15423583984375</v>
      </c>
      <c r="T2861">
        <f t="shared" si="2523"/>
        <v>0.11125800187201687</v>
      </c>
      <c r="U2861">
        <f t="shared" si="2524"/>
        <v>3.2958174768686295</v>
      </c>
      <c r="V2861">
        <f t="shared" si="2525"/>
        <v>1.5325490983901688</v>
      </c>
      <c r="W2861" s="1">
        <v>31892.500003967434</v>
      </c>
      <c r="X2861" s="1">
        <v>0</v>
      </c>
      <c r="Y2861">
        <f t="shared" si="2526"/>
        <v>1.3642436316463606</v>
      </c>
      <c r="Z2861">
        <f t="shared" si="2527"/>
        <v>32.925201416015625</v>
      </c>
      <c r="AA2861" s="1">
        <v>4.9619999999999997</v>
      </c>
      <c r="AB2861">
        <f t="shared" si="2528"/>
        <v>1.6479087384343147</v>
      </c>
      <c r="AC2861" s="1">
        <v>1</v>
      </c>
      <c r="AD2861" s="1">
        <v>29.509914398193359</v>
      </c>
      <c r="AE2861" s="1">
        <v>1400.392333984375</v>
      </c>
      <c r="AF2861" s="1">
        <v>35.143764495849609</v>
      </c>
      <c r="AG2861" s="1">
        <v>36.610225677490234</v>
      </c>
      <c r="AH2861" s="1">
        <v>80.843330383300781</v>
      </c>
      <c r="AI2861" s="1">
        <v>499.57720947265625</v>
      </c>
      <c r="AJ2861" s="1">
        <v>36.0255126953125</v>
      </c>
      <c r="AK2861" s="1">
        <v>1.4141522645950317</v>
      </c>
      <c r="AL2861" s="1">
        <v>0.43629902601242065</v>
      </c>
      <c r="AM2861" s="1">
        <v>1</v>
      </c>
      <c r="AN2861" s="1">
        <v>-0.21956524252891541</v>
      </c>
      <c r="AO2861" s="1">
        <v>2.737391471862793</v>
      </c>
      <c r="AP2861" s="1">
        <v>1</v>
      </c>
      <c r="AQ2861" s="1">
        <v>0</v>
      </c>
      <c r="AR2861" s="1">
        <v>0.15999999642372131</v>
      </c>
      <c r="AS2861" s="1">
        <v>111115</v>
      </c>
      <c r="AT2861">
        <f t="shared" si="2529"/>
        <v>1.0068061456522697</v>
      </c>
      <c r="AU2861">
        <f t="shared" si="2530"/>
        <v>1.5325490983901689E-3</v>
      </c>
      <c r="AV2861">
        <f t="shared" si="2531"/>
        <v>306.0752014160156</v>
      </c>
      <c r="AW2861">
        <f t="shared" si="2532"/>
        <v>303.52806701660154</v>
      </c>
      <c r="AX2861">
        <f t="shared" si="2533"/>
        <v>319.89710222474241</v>
      </c>
      <c r="AY2861">
        <f t="shared" si="2534"/>
        <v>2.2793421534464398</v>
      </c>
      <c r="AZ2861">
        <f t="shared" si="2535"/>
        <v>5.0309128082996208</v>
      </c>
      <c r="BA2861">
        <f t="shared" si="2536"/>
        <v>50.23165287132273</v>
      </c>
      <c r="BB2861">
        <f t="shared" si="2537"/>
        <v>13.621427193832496</v>
      </c>
      <c r="BC2861">
        <f t="shared" si="2538"/>
        <v>31.651634216308594</v>
      </c>
      <c r="BD2861">
        <f t="shared" si="2539"/>
        <v>4.6817337710466269</v>
      </c>
      <c r="BE2861">
        <f t="shared" si="2540"/>
        <v>0.10762487338461127</v>
      </c>
      <c r="BF2861">
        <f t="shared" si="2541"/>
        <v>3.6666691766532602</v>
      </c>
      <c r="BG2861">
        <f t="shared" si="2542"/>
        <v>6.7582789904460344E-2</v>
      </c>
      <c r="BH2861">
        <f t="shared" si="2543"/>
        <v>97.575629823303174</v>
      </c>
      <c r="BI2861">
        <f t="shared" si="2544"/>
        <v>0.70942411934784189</v>
      </c>
      <c r="BJ2861">
        <f t="shared" si="2545"/>
        <v>72.577586698707492</v>
      </c>
      <c r="BK2861">
        <f t="shared" si="2546"/>
        <v>1362.9922645993443</v>
      </c>
      <c r="BL2861">
        <f t="shared" si="2547"/>
        <v>1.340266799877143E-2</v>
      </c>
    </row>
    <row r="2862" spans="1:64" x14ac:dyDescent="0.2">
      <c r="A2862" s="1" t="s">
        <v>3566</v>
      </c>
      <c r="B2862" s="1" t="s">
        <v>2161</v>
      </c>
      <c r="C2862" s="1" t="s">
        <v>2973</v>
      </c>
      <c r="D2862" s="1">
        <v>20160425</v>
      </c>
      <c r="E2862" s="1" t="s">
        <v>2988</v>
      </c>
      <c r="F2862" s="1" t="s">
        <v>60</v>
      </c>
      <c r="G2862" s="1" t="s">
        <v>61</v>
      </c>
      <c r="H2862" s="1">
        <v>20160425</v>
      </c>
      <c r="J2862" s="1">
        <v>59</v>
      </c>
      <c r="K2862" s="1">
        <v>32.95965576171875</v>
      </c>
      <c r="L2862">
        <f t="shared" si="2520"/>
        <v>26.140052743328265</v>
      </c>
      <c r="M2862">
        <f t="shared" si="2521"/>
        <v>1311.18467189836</v>
      </c>
      <c r="N2862" s="1">
        <v>1772.4405517578125</v>
      </c>
      <c r="O2862">
        <f t="shared" si="2522"/>
        <v>1.0323351638191141</v>
      </c>
      <c r="P2862" s="1">
        <v>83.943992614746094</v>
      </c>
      <c r="Q2862" s="1">
        <v>30.367359161376953</v>
      </c>
      <c r="R2862" s="1">
        <v>2000.2486572265625</v>
      </c>
      <c r="S2862" s="1">
        <v>100.15194702148438</v>
      </c>
      <c r="T2862">
        <f t="shared" si="2523"/>
        <v>0.10082953615398461</v>
      </c>
      <c r="U2862">
        <f t="shared" si="2524"/>
        <v>3.2958174768686295</v>
      </c>
      <c r="V2862">
        <f t="shared" si="2525"/>
        <v>1.4175399198562171</v>
      </c>
      <c r="W2862" s="1">
        <v>32034.500003967434</v>
      </c>
      <c r="X2862" s="1">
        <v>0</v>
      </c>
      <c r="Y2862">
        <f t="shared" si="2526"/>
        <v>1.3881119611389567</v>
      </c>
      <c r="Z2862">
        <f t="shared" si="2527"/>
        <v>32.95965576171875</v>
      </c>
      <c r="AA2862" s="1">
        <v>4.9619999999999997</v>
      </c>
      <c r="AB2862">
        <f t="shared" si="2528"/>
        <v>1.6479087384343147</v>
      </c>
      <c r="AC2862" s="1">
        <v>1</v>
      </c>
      <c r="AD2862" s="1">
        <v>29.510704040527344</v>
      </c>
      <c r="AE2862" s="1">
        <v>1800.900146484375</v>
      </c>
      <c r="AF2862" s="1">
        <v>35.113479614257812</v>
      </c>
      <c r="AG2862" s="1">
        <v>36.470123291015625</v>
      </c>
      <c r="AH2862" s="1">
        <v>80.821380615234375</v>
      </c>
      <c r="AI2862" s="1">
        <v>499.56436157226562</v>
      </c>
      <c r="AJ2862" s="1">
        <v>46.773490905761719</v>
      </c>
      <c r="AK2862" s="1">
        <v>0.62013369798660278</v>
      </c>
      <c r="AL2862" s="1">
        <v>0.43351009488105774</v>
      </c>
      <c r="AM2862" s="1">
        <v>0.5</v>
      </c>
      <c r="AN2862" s="1">
        <v>-0.21956524252891541</v>
      </c>
      <c r="AO2862" s="1">
        <v>2.737391471862793</v>
      </c>
      <c r="AP2862" s="1">
        <v>1</v>
      </c>
      <c r="AQ2862" s="1">
        <v>0</v>
      </c>
      <c r="AR2862" s="1">
        <v>0.15999999642372131</v>
      </c>
      <c r="AS2862" s="1">
        <v>111115</v>
      </c>
      <c r="AT2862">
        <f t="shared" si="2529"/>
        <v>1.0067802530678467</v>
      </c>
      <c r="AU2862">
        <f t="shared" si="2530"/>
        <v>1.417539919856217E-3</v>
      </c>
      <c r="AV2862">
        <f t="shared" si="2531"/>
        <v>306.10965576171873</v>
      </c>
      <c r="AW2862">
        <f t="shared" si="2532"/>
        <v>303.51735916137693</v>
      </c>
      <c r="AX2862">
        <f t="shared" si="2533"/>
        <v>320.03977800280336</v>
      </c>
      <c r="AY2862">
        <f t="shared" si="2534"/>
        <v>2.3272518797057935</v>
      </c>
      <c r="AZ2862">
        <f t="shared" si="2535"/>
        <v>5.0406658168477572</v>
      </c>
      <c r="BA2862">
        <f t="shared" si="2536"/>
        <v>50.330182954570461</v>
      </c>
      <c r="BB2862">
        <f t="shared" si="2537"/>
        <v>13.860059663554836</v>
      </c>
      <c r="BC2862">
        <f t="shared" si="2538"/>
        <v>31.663507461547852</v>
      </c>
      <c r="BD2862">
        <f t="shared" si="2539"/>
        <v>4.6848890195279145</v>
      </c>
      <c r="BE2862">
        <f t="shared" si="2540"/>
        <v>9.7836409307995212E-2</v>
      </c>
      <c r="BF2862">
        <f t="shared" si="2541"/>
        <v>3.6525538557088004</v>
      </c>
      <c r="BG2862">
        <f t="shared" si="2542"/>
        <v>6.1409805069939351E-2</v>
      </c>
      <c r="BH2862">
        <f t="shared" si="2543"/>
        <v>131.31769779534693</v>
      </c>
      <c r="BI2862">
        <f t="shared" si="2544"/>
        <v>0.73976228460694859</v>
      </c>
      <c r="BJ2862">
        <f t="shared" si="2545"/>
        <v>72.066907491982562</v>
      </c>
      <c r="BK2862">
        <f t="shared" si="2546"/>
        <v>1761.7333231411897</v>
      </c>
      <c r="BL2862">
        <f t="shared" si="2547"/>
        <v>1.0693064257478475E-2</v>
      </c>
    </row>
    <row r="2863" spans="1:64" x14ac:dyDescent="0.2">
      <c r="A2863" s="1" t="s">
        <v>3566</v>
      </c>
      <c r="B2863" s="1" t="s">
        <v>2161</v>
      </c>
      <c r="C2863" s="1" t="s">
        <v>2973</v>
      </c>
      <c r="D2863" s="1">
        <v>20160425</v>
      </c>
      <c r="E2863" s="1" t="s">
        <v>2989</v>
      </c>
      <c r="F2863" s="1" t="s">
        <v>60</v>
      </c>
      <c r="G2863" s="1" t="s">
        <v>61</v>
      </c>
      <c r="H2863" s="1">
        <v>20160425</v>
      </c>
      <c r="J2863" s="1">
        <v>60</v>
      </c>
      <c r="K2863" s="1">
        <v>32.966709136962891</v>
      </c>
      <c r="L2863">
        <f t="shared" si="2520"/>
        <v>7.8125570878875346</v>
      </c>
      <c r="M2863">
        <f t="shared" si="2521"/>
        <v>254.40333921163787</v>
      </c>
      <c r="N2863" s="1">
        <v>390.92654418945312</v>
      </c>
      <c r="O2863">
        <f t="shared" si="2522"/>
        <v>1.0342880403982999</v>
      </c>
      <c r="P2863" s="1">
        <v>83.904396057128906</v>
      </c>
      <c r="Q2863" s="1">
        <v>30.376640319824219</v>
      </c>
      <c r="R2863" s="1">
        <v>1999.78662109375</v>
      </c>
      <c r="S2863" s="1">
        <v>100.14817810058594</v>
      </c>
      <c r="T2863">
        <f t="shared" si="2523"/>
        <v>9.9351257869678591E-2</v>
      </c>
      <c r="U2863">
        <f t="shared" si="2524"/>
        <v>3.2958174768686295</v>
      </c>
      <c r="V2863">
        <f t="shared" si="2525"/>
        <v>1.3992284208472439</v>
      </c>
      <c r="W2863" s="1">
        <v>32131.500003967434</v>
      </c>
      <c r="X2863" s="1">
        <v>0</v>
      </c>
      <c r="Y2863">
        <f t="shared" si="2526"/>
        <v>1.3898919873123079</v>
      </c>
      <c r="Z2863">
        <f t="shared" si="2527"/>
        <v>32.966709136962891</v>
      </c>
      <c r="AA2863" s="1">
        <v>4.9619999999999997</v>
      </c>
      <c r="AB2863">
        <f t="shared" si="2528"/>
        <v>1.6479087384343147</v>
      </c>
      <c r="AC2863" s="1">
        <v>1</v>
      </c>
      <c r="AD2863" s="1">
        <v>29.510244369506836</v>
      </c>
      <c r="AE2863" s="1">
        <v>399.23046875</v>
      </c>
      <c r="AF2863" s="1">
        <v>35.134456634521484</v>
      </c>
      <c r="AG2863" s="1">
        <v>36.473678588867188</v>
      </c>
      <c r="AH2863" s="1">
        <v>80.823631286621094</v>
      </c>
      <c r="AI2863" s="1">
        <v>499.5240478515625</v>
      </c>
      <c r="AJ2863" s="1">
        <v>42.019096374511719</v>
      </c>
      <c r="AK2863" s="1">
        <v>2.5659451484680176</v>
      </c>
      <c r="AL2863" s="1">
        <v>0.40806949138641357</v>
      </c>
      <c r="AM2863" s="1">
        <v>1</v>
      </c>
      <c r="AN2863" s="1">
        <v>-0.21956524252891541</v>
      </c>
      <c r="AO2863" s="1">
        <v>2.737391471862793</v>
      </c>
      <c r="AP2863" s="1">
        <v>1</v>
      </c>
      <c r="AQ2863" s="1">
        <v>0</v>
      </c>
      <c r="AR2863" s="1">
        <v>0.15999999642372131</v>
      </c>
      <c r="AS2863" s="1">
        <v>111115</v>
      </c>
      <c r="AT2863">
        <f t="shared" si="2529"/>
        <v>1.0066990081651801</v>
      </c>
      <c r="AU2863">
        <f t="shared" si="2530"/>
        <v>1.399228420847244E-3</v>
      </c>
      <c r="AV2863">
        <f t="shared" si="2531"/>
        <v>306.11670913696287</v>
      </c>
      <c r="AW2863">
        <f t="shared" si="2532"/>
        <v>303.5266403198242</v>
      </c>
      <c r="AX2863">
        <f t="shared" si="2533"/>
        <v>319.96585222320573</v>
      </c>
      <c r="AY2863">
        <f t="shared" si="2534"/>
        <v>2.3350433780551407</v>
      </c>
      <c r="AZ2863">
        <f t="shared" si="2535"/>
        <v>5.0426644466137072</v>
      </c>
      <c r="BA2863">
        <f t="shared" si="2536"/>
        <v>50.352033778877136</v>
      </c>
      <c r="BB2863">
        <f t="shared" si="2537"/>
        <v>13.878355190009948</v>
      </c>
      <c r="BC2863">
        <f t="shared" si="2538"/>
        <v>31.671674728393555</v>
      </c>
      <c r="BD2863">
        <f t="shared" si="2539"/>
        <v>4.6870604996996992</v>
      </c>
      <c r="BE2863">
        <f t="shared" si="2540"/>
        <v>9.6443987801097392E-2</v>
      </c>
      <c r="BF2863">
        <f t="shared" si="2541"/>
        <v>3.6527724593013993</v>
      </c>
      <c r="BG2863">
        <f t="shared" si="2542"/>
        <v>6.0532120133488271E-2</v>
      </c>
      <c r="BH2863">
        <f t="shared" si="2543"/>
        <v>25.47803092475089</v>
      </c>
      <c r="BI2863">
        <f t="shared" si="2544"/>
        <v>0.6507701843043624</v>
      </c>
      <c r="BJ2863">
        <f t="shared" si="2545"/>
        <v>72.02962874062176</v>
      </c>
      <c r="BK2863">
        <f t="shared" si="2546"/>
        <v>387.72644219877225</v>
      </c>
      <c r="BL2863">
        <f t="shared" si="2547"/>
        <v>1.4513727342510201E-2</v>
      </c>
    </row>
    <row r="2864" spans="1:64" x14ac:dyDescent="0.2">
      <c r="A2864" s="1" t="s">
        <v>3566</v>
      </c>
      <c r="B2864" s="1" t="s">
        <v>2161</v>
      </c>
      <c r="C2864" s="1" t="s">
        <v>2991</v>
      </c>
      <c r="D2864" s="1">
        <v>20160425</v>
      </c>
      <c r="E2864" s="1" t="s">
        <v>2990</v>
      </c>
      <c r="F2864" s="1" t="s">
        <v>60</v>
      </c>
      <c r="G2864" s="1" t="s">
        <v>61</v>
      </c>
      <c r="H2864" s="1">
        <v>20160425</v>
      </c>
      <c r="J2864" s="1">
        <v>62</v>
      </c>
      <c r="K2864" s="1">
        <v>31.282436370849609</v>
      </c>
      <c r="L2864">
        <f t="shared" si="2520"/>
        <v>11.437720039385626</v>
      </c>
      <c r="M2864">
        <f t="shared" si="2521"/>
        <v>325.88781095156469</v>
      </c>
      <c r="N2864" s="1">
        <v>386.56582641601562</v>
      </c>
      <c r="O2864">
        <f t="shared" si="2522"/>
        <v>0.76702756081949719</v>
      </c>
      <c r="P2864" s="1">
        <v>85.561637878417969</v>
      </c>
      <c r="Q2864" s="1">
        <v>30.090787887573242</v>
      </c>
      <c r="R2864" s="1">
        <v>2000.9512939453125</v>
      </c>
      <c r="S2864" s="1">
        <v>100.11132049560547</v>
      </c>
      <c r="T2864">
        <f t="shared" si="2523"/>
        <v>0.36376193988791011</v>
      </c>
      <c r="U2864">
        <f t="shared" si="2524"/>
        <v>3.1421218070983885</v>
      </c>
      <c r="V2864">
        <f t="shared" si="2525"/>
        <v>3.1253764962330566</v>
      </c>
      <c r="W2864" s="1">
        <v>34022.000003956258</v>
      </c>
      <c r="X2864" s="1">
        <v>0</v>
      </c>
      <c r="Y2864">
        <f t="shared" si="2526"/>
        <v>0.92017706196186033</v>
      </c>
      <c r="Z2864">
        <f t="shared" si="2527"/>
        <v>31.282436370849609</v>
      </c>
      <c r="AA2864" s="1">
        <v>5.3120000000000003</v>
      </c>
      <c r="AB2864">
        <f t="shared" si="2528"/>
        <v>1.5710609035491943</v>
      </c>
      <c r="AC2864" s="1">
        <v>1</v>
      </c>
      <c r="AD2864" s="1">
        <v>29.511632919311523</v>
      </c>
      <c r="AE2864" s="1">
        <v>400.01223754882812</v>
      </c>
      <c r="AF2864" s="1">
        <v>33.401302337646484</v>
      </c>
      <c r="AG2864" s="1">
        <v>36.602886199951172</v>
      </c>
      <c r="AH2864" s="1">
        <v>78.077720642089844</v>
      </c>
      <c r="AI2864" s="1">
        <v>499.5751953125</v>
      </c>
      <c r="AJ2864" s="1">
        <v>38.950782775878906</v>
      </c>
      <c r="AK2864" s="1">
        <v>2.6932063102722168</v>
      </c>
      <c r="AL2864" s="1">
        <v>0.3951733410358429</v>
      </c>
      <c r="AM2864" s="1">
        <v>1</v>
      </c>
      <c r="AN2864" s="1">
        <v>-0.21956524252891541</v>
      </c>
      <c r="AO2864" s="1">
        <v>2.737391471862793</v>
      </c>
      <c r="AP2864" s="1">
        <v>1</v>
      </c>
      <c r="AQ2864" s="1">
        <v>0</v>
      </c>
      <c r="AR2864" s="1">
        <v>0.15999999642372131</v>
      </c>
      <c r="AS2864" s="1">
        <v>111115</v>
      </c>
      <c r="AT2864">
        <f t="shared" si="2529"/>
        <v>0.94046535262142306</v>
      </c>
      <c r="AU2864">
        <f t="shared" si="2530"/>
        <v>3.1253764962330564E-3</v>
      </c>
      <c r="AV2864">
        <f t="shared" si="2531"/>
        <v>304.43243637084959</v>
      </c>
      <c r="AW2864">
        <f t="shared" si="2532"/>
        <v>303.24078788757322</v>
      </c>
      <c r="AX2864">
        <f t="shared" si="2533"/>
        <v>320.15219987529053</v>
      </c>
      <c r="AY2864">
        <f t="shared" si="2534"/>
        <v>1.807322250216524</v>
      </c>
      <c r="AZ2864">
        <f t="shared" si="2535"/>
        <v>4.5845403333893469</v>
      </c>
      <c r="BA2864">
        <f t="shared" si="2536"/>
        <v>45.794424753298422</v>
      </c>
      <c r="BB2864">
        <f t="shared" si="2537"/>
        <v>9.1915385533472502</v>
      </c>
      <c r="BC2864">
        <f t="shared" si="2538"/>
        <v>30.686612129211426</v>
      </c>
      <c r="BD2864">
        <f t="shared" si="2539"/>
        <v>4.4313908322469837</v>
      </c>
      <c r="BE2864">
        <f t="shared" si="2540"/>
        <v>0.32601888893114017</v>
      </c>
      <c r="BF2864">
        <f t="shared" si="2541"/>
        <v>3.6643632714274865</v>
      </c>
      <c r="BG2864">
        <f t="shared" si="2542"/>
        <v>0.20684695881626255</v>
      </c>
      <c r="BH2864">
        <f t="shared" si="2543"/>
        <v>32.625059087783377</v>
      </c>
      <c r="BI2864">
        <f t="shared" si="2544"/>
        <v>0.84303316196618405</v>
      </c>
      <c r="BJ2864">
        <f t="shared" si="2545"/>
        <v>81.238287503341127</v>
      </c>
      <c r="BK2864">
        <f t="shared" si="2546"/>
        <v>381.65165599197672</v>
      </c>
      <c r="BL2864">
        <f t="shared" si="2547"/>
        <v>2.434630570453674E-2</v>
      </c>
    </row>
    <row r="2865" spans="1:64" x14ac:dyDescent="0.2">
      <c r="A2865" s="1" t="s">
        <v>3566</v>
      </c>
      <c r="B2865" s="1" t="s">
        <v>2161</v>
      </c>
      <c r="C2865" s="1" t="s">
        <v>2991</v>
      </c>
      <c r="D2865" s="1">
        <v>20160425</v>
      </c>
      <c r="E2865" s="1" t="s">
        <v>2992</v>
      </c>
      <c r="F2865" s="1" t="s">
        <v>60</v>
      </c>
      <c r="G2865" s="1" t="s">
        <v>61</v>
      </c>
      <c r="H2865" s="1">
        <v>20160425</v>
      </c>
      <c r="J2865" s="1">
        <v>63</v>
      </c>
      <c r="K2865" s="1">
        <v>31.306207656860352</v>
      </c>
      <c r="L2865">
        <f t="shared" si="2520"/>
        <v>9.0724458221195334</v>
      </c>
      <c r="M2865">
        <f t="shared" si="2521"/>
        <v>266.13188930445341</v>
      </c>
      <c r="N2865" s="1">
        <v>314.1568603515625</v>
      </c>
      <c r="O2865">
        <f t="shared" si="2522"/>
        <v>0.77059780727140437</v>
      </c>
      <c r="P2865" s="1">
        <v>85.526954650878906</v>
      </c>
      <c r="Q2865" s="1">
        <v>30.101865768432617</v>
      </c>
      <c r="R2865" s="1">
        <v>2000.590087890625</v>
      </c>
      <c r="S2865" s="1">
        <v>100.10639953613281</v>
      </c>
      <c r="T2865">
        <f t="shared" si="2523"/>
        <v>0.36601111550673865</v>
      </c>
      <c r="U2865">
        <f t="shared" si="2524"/>
        <v>3.1421218070983885</v>
      </c>
      <c r="V2865">
        <f t="shared" si="2525"/>
        <v>3.1612694065107023</v>
      </c>
      <c r="W2865" s="1">
        <v>34105.000003956258</v>
      </c>
      <c r="X2865" s="1">
        <v>0</v>
      </c>
      <c r="Y2865">
        <f t="shared" si="2526"/>
        <v>0.92553717659778867</v>
      </c>
      <c r="Z2865">
        <f t="shared" si="2527"/>
        <v>31.306207656860352</v>
      </c>
      <c r="AA2865" s="1">
        <v>5.3120000000000003</v>
      </c>
      <c r="AB2865">
        <f t="shared" si="2528"/>
        <v>1.5710609035491943</v>
      </c>
      <c r="AC2865" s="1">
        <v>1</v>
      </c>
      <c r="AD2865" s="1">
        <v>29.512897491455078</v>
      </c>
      <c r="AE2865" s="1">
        <v>324.86114501953125</v>
      </c>
      <c r="AF2865" s="1">
        <v>33.374343872070312</v>
      </c>
      <c r="AG2865" s="1">
        <v>36.613121032714844</v>
      </c>
      <c r="AH2865" s="1">
        <v>77.961280822753906</v>
      </c>
      <c r="AI2865" s="1">
        <v>499.50430297851562</v>
      </c>
      <c r="AJ2865" s="1">
        <v>40.638614654541016</v>
      </c>
      <c r="AK2865" s="1">
        <v>2.6927409172058105</v>
      </c>
      <c r="AL2865" s="1">
        <v>0.39549624919891357</v>
      </c>
      <c r="AM2865" s="1">
        <v>1</v>
      </c>
      <c r="AN2865" s="1">
        <v>-0.21956524252891541</v>
      </c>
      <c r="AO2865" s="1">
        <v>2.737391471862793</v>
      </c>
      <c r="AP2865" s="1">
        <v>1</v>
      </c>
      <c r="AQ2865" s="1">
        <v>0</v>
      </c>
      <c r="AR2865" s="1">
        <v>0.15999999642372131</v>
      </c>
      <c r="AS2865" s="1">
        <v>111115</v>
      </c>
      <c r="AT2865">
        <f t="shared" si="2529"/>
        <v>0.9403318956673864</v>
      </c>
      <c r="AU2865">
        <f t="shared" si="2530"/>
        <v>3.1612694065107022E-3</v>
      </c>
      <c r="AV2865">
        <f t="shared" si="2531"/>
        <v>304.45620765686033</v>
      </c>
      <c r="AW2865">
        <f t="shared" si="2532"/>
        <v>303.25186576843259</v>
      </c>
      <c r="AX2865">
        <f t="shared" si="2533"/>
        <v>320.09440690783231</v>
      </c>
      <c r="AY2865">
        <f t="shared" si="2534"/>
        <v>1.7879305845897417</v>
      </c>
      <c r="AZ2865">
        <f t="shared" si="2535"/>
        <v>4.5907448989635284</v>
      </c>
      <c r="BA2865">
        <f t="shared" si="2536"/>
        <v>45.858655592807793</v>
      </c>
      <c r="BB2865">
        <f t="shared" si="2537"/>
        <v>9.2455345600929491</v>
      </c>
      <c r="BC2865">
        <f t="shared" si="2538"/>
        <v>30.704036712646484</v>
      </c>
      <c r="BD2865">
        <f t="shared" si="2539"/>
        <v>4.4358055296371441</v>
      </c>
      <c r="BE2865">
        <f t="shared" si="2540"/>
        <v>0.32782438209898457</v>
      </c>
      <c r="BF2865">
        <f t="shared" si="2541"/>
        <v>3.6652077223657398</v>
      </c>
      <c r="BG2865">
        <f t="shared" si="2542"/>
        <v>0.20800991942161368</v>
      </c>
      <c r="BH2865">
        <f t="shared" si="2543"/>
        <v>26.641505240017484</v>
      </c>
      <c r="BI2865">
        <f t="shared" si="2544"/>
        <v>0.84713059904734866</v>
      </c>
      <c r="BJ2865">
        <f t="shared" si="2545"/>
        <v>81.165854769993331</v>
      </c>
      <c r="BK2865">
        <f t="shared" si="2546"/>
        <v>310.25892048424345</v>
      </c>
      <c r="BL2865">
        <f t="shared" si="2547"/>
        <v>2.3734138533631096E-2</v>
      </c>
    </row>
    <row r="2866" spans="1:64" x14ac:dyDescent="0.2">
      <c r="A2866" s="1" t="s">
        <v>3566</v>
      </c>
      <c r="B2866" s="1" t="s">
        <v>2161</v>
      </c>
      <c r="C2866" s="1" t="s">
        <v>2991</v>
      </c>
      <c r="D2866" s="1">
        <v>20160425</v>
      </c>
      <c r="E2866" s="1" t="s">
        <v>2993</v>
      </c>
      <c r="F2866" s="1" t="s">
        <v>60</v>
      </c>
      <c r="G2866" s="1" t="s">
        <v>61</v>
      </c>
      <c r="H2866" s="1">
        <v>20160425</v>
      </c>
      <c r="J2866" s="1">
        <v>64</v>
      </c>
      <c r="K2866" s="1">
        <v>31.351961135864258</v>
      </c>
      <c r="L2866">
        <f t="shared" si="2520"/>
        <v>6.4073080307867665</v>
      </c>
      <c r="M2866">
        <f t="shared" si="2521"/>
        <v>208.17052870694548</v>
      </c>
      <c r="N2866" s="1">
        <v>242.30795288085938</v>
      </c>
      <c r="O2866">
        <f t="shared" si="2522"/>
        <v>0.77454319467405019</v>
      </c>
      <c r="P2866" s="1">
        <v>85.522422790527344</v>
      </c>
      <c r="Q2866" s="1">
        <v>30.126405715942383</v>
      </c>
      <c r="R2866" s="1">
        <v>1999.798583984375</v>
      </c>
      <c r="S2866" s="1">
        <v>100.10270690917969</v>
      </c>
      <c r="T2866">
        <f t="shared" si="2523"/>
        <v>0.36751599289518144</v>
      </c>
      <c r="U2866">
        <f t="shared" si="2524"/>
        <v>3.1421218070983885</v>
      </c>
      <c r="V2866">
        <f t="shared" si="2525"/>
        <v>3.19727990899153</v>
      </c>
      <c r="W2866" s="1">
        <v>34187.000003956258</v>
      </c>
      <c r="X2866" s="1">
        <v>0</v>
      </c>
      <c r="Y2866">
        <f t="shared" si="2526"/>
        <v>0.93252886717867289</v>
      </c>
      <c r="Z2866">
        <f t="shared" si="2527"/>
        <v>31.351961135864258</v>
      </c>
      <c r="AA2866" s="1">
        <v>5.3120000000000003</v>
      </c>
      <c r="AB2866">
        <f t="shared" si="2528"/>
        <v>1.5710609035491943</v>
      </c>
      <c r="AC2866" s="1">
        <v>1</v>
      </c>
      <c r="AD2866" s="1">
        <v>29.514228820800781</v>
      </c>
      <c r="AE2866" s="1">
        <v>249.94699096679688</v>
      </c>
      <c r="AF2866" s="1">
        <v>33.388088226318359</v>
      </c>
      <c r="AG2866" s="1">
        <v>36.664131164550781</v>
      </c>
      <c r="AH2866" s="1">
        <v>77.880752563476562</v>
      </c>
      <c r="AI2866" s="1">
        <v>499.42108154296875</v>
      </c>
      <c r="AJ2866" s="1">
        <v>43.3182373046875</v>
      </c>
      <c r="AK2866" s="1">
        <v>2.7194490432739258</v>
      </c>
      <c r="AL2866" s="1">
        <v>0.38906237483024597</v>
      </c>
      <c r="AM2866" s="1">
        <v>1</v>
      </c>
      <c r="AN2866" s="1">
        <v>-0.21956524252891541</v>
      </c>
      <c r="AO2866" s="1">
        <v>2.737391471862793</v>
      </c>
      <c r="AP2866" s="1">
        <v>1</v>
      </c>
      <c r="AQ2866" s="1">
        <v>0</v>
      </c>
      <c r="AR2866" s="1">
        <v>0.15999999642372131</v>
      </c>
      <c r="AS2866" s="1">
        <v>111115</v>
      </c>
      <c r="AT2866">
        <f t="shared" si="2529"/>
        <v>0.94017522880829962</v>
      </c>
      <c r="AU2866">
        <f t="shared" si="2530"/>
        <v>3.19727990899153E-3</v>
      </c>
      <c r="AV2866">
        <f t="shared" si="2531"/>
        <v>304.50196113586424</v>
      </c>
      <c r="AW2866">
        <f t="shared" si="2532"/>
        <v>303.27640571594236</v>
      </c>
      <c r="AX2866">
        <f t="shared" si="2533"/>
        <v>319.96776628566295</v>
      </c>
      <c r="AY2866">
        <f t="shared" si="2534"/>
        <v>1.7665560270885594</v>
      </c>
      <c r="AZ2866">
        <f t="shared" si="2535"/>
        <v>4.6027076432234209</v>
      </c>
      <c r="BA2866">
        <f t="shared" si="2536"/>
        <v>45.979851947453582</v>
      </c>
      <c r="BB2866">
        <f t="shared" si="2537"/>
        <v>9.315720782902801</v>
      </c>
      <c r="BC2866">
        <f t="shared" si="2538"/>
        <v>30.73918342590332</v>
      </c>
      <c r="BD2866">
        <f t="shared" si="2539"/>
        <v>4.4447219707187982</v>
      </c>
      <c r="BE2866">
        <f t="shared" si="2540"/>
        <v>0.32903110849087669</v>
      </c>
      <c r="BF2866">
        <f t="shared" si="2541"/>
        <v>3.670178776044748</v>
      </c>
      <c r="BG2866">
        <f t="shared" si="2542"/>
        <v>0.20878730901847203</v>
      </c>
      <c r="BH2866">
        <f t="shared" si="2543"/>
        <v>20.838433422280342</v>
      </c>
      <c r="BI2866">
        <f t="shared" si="2544"/>
        <v>0.85911554380264621</v>
      </c>
      <c r="BJ2866">
        <f t="shared" si="2545"/>
        <v>81.079315347573129</v>
      </c>
      <c r="BK2866">
        <f t="shared" si="2546"/>
        <v>239.55507874911146</v>
      </c>
      <c r="BL2866">
        <f t="shared" si="2547"/>
        <v>2.1686041935319433E-2</v>
      </c>
    </row>
    <row r="2867" spans="1:64" x14ac:dyDescent="0.2">
      <c r="A2867" s="1" t="s">
        <v>3566</v>
      </c>
      <c r="B2867" s="1" t="s">
        <v>2161</v>
      </c>
      <c r="C2867" s="1" t="s">
        <v>2991</v>
      </c>
      <c r="D2867" s="1">
        <v>20160425</v>
      </c>
      <c r="E2867" s="1" t="s">
        <v>2994</v>
      </c>
      <c r="F2867" s="1" t="s">
        <v>60</v>
      </c>
      <c r="G2867" s="1" t="s">
        <v>61</v>
      </c>
      <c r="H2867" s="1">
        <v>20160425</v>
      </c>
      <c r="J2867" s="1">
        <v>65</v>
      </c>
      <c r="K2867" s="1">
        <v>31.400417327880859</v>
      </c>
      <c r="L2867">
        <f t="shared" si="2520"/>
        <v>3.6557991324495127</v>
      </c>
      <c r="M2867">
        <f t="shared" si="2521"/>
        <v>150.58427469186447</v>
      </c>
      <c r="N2867" s="1">
        <v>170.43672180175781</v>
      </c>
      <c r="O2867">
        <f t="shared" si="2522"/>
        <v>0.7760198832467462</v>
      </c>
      <c r="P2867" s="1">
        <v>85.577232360839844</v>
      </c>
      <c r="Q2867" s="1">
        <v>30.154190063476562</v>
      </c>
      <c r="R2867" s="1">
        <v>1998.779052734375</v>
      </c>
      <c r="S2867" s="1">
        <v>100.09832763671875</v>
      </c>
      <c r="T2867">
        <f t="shared" si="2523"/>
        <v>0.37047595509513476</v>
      </c>
      <c r="U2867">
        <f t="shared" si="2524"/>
        <v>3.1421218070983885</v>
      </c>
      <c r="V2867">
        <f t="shared" si="2525"/>
        <v>3.236310808250348</v>
      </c>
      <c r="W2867" s="1">
        <v>34270.000003956258</v>
      </c>
      <c r="X2867" s="1">
        <v>0</v>
      </c>
      <c r="Y2867">
        <f t="shared" si="2526"/>
        <v>0.93701608914716372</v>
      </c>
      <c r="Z2867">
        <f t="shared" si="2527"/>
        <v>31.400417327880859</v>
      </c>
      <c r="AA2867" s="1">
        <v>5.3120000000000003</v>
      </c>
      <c r="AB2867">
        <f t="shared" si="2528"/>
        <v>1.5710609035491943</v>
      </c>
      <c r="AC2867" s="1">
        <v>1</v>
      </c>
      <c r="AD2867" s="1">
        <v>29.512048721313477</v>
      </c>
      <c r="AE2867" s="1">
        <v>174.90986633300781</v>
      </c>
      <c r="AF2867" s="1">
        <v>33.433479309082031</v>
      </c>
      <c r="AG2867" s="1">
        <v>36.747772216796875</v>
      </c>
      <c r="AH2867" s="1">
        <v>77.858993530273438</v>
      </c>
      <c r="AI2867" s="1">
        <v>499.6402587890625</v>
      </c>
      <c r="AJ2867" s="1">
        <v>40.116767883300781</v>
      </c>
      <c r="AK2867" s="1">
        <v>2.6972856521606445</v>
      </c>
      <c r="AL2867" s="1">
        <v>0.38899007439613342</v>
      </c>
      <c r="AM2867" s="1">
        <v>1</v>
      </c>
      <c r="AN2867" s="1">
        <v>-0.21956524252891541</v>
      </c>
      <c r="AO2867" s="1">
        <v>2.737391471862793</v>
      </c>
      <c r="AP2867" s="1">
        <v>1</v>
      </c>
      <c r="AQ2867" s="1">
        <v>0</v>
      </c>
      <c r="AR2867" s="1">
        <v>0.15999999642372131</v>
      </c>
      <c r="AS2867" s="1">
        <v>111115</v>
      </c>
      <c r="AT2867">
        <f t="shared" si="2529"/>
        <v>0.94058783657579526</v>
      </c>
      <c r="AU2867">
        <f t="shared" si="2530"/>
        <v>3.2363108082503482E-3</v>
      </c>
      <c r="AV2867">
        <f t="shared" si="2531"/>
        <v>304.55041732788084</v>
      </c>
      <c r="AW2867">
        <f t="shared" si="2532"/>
        <v>303.30419006347654</v>
      </c>
      <c r="AX2867">
        <f t="shared" si="2533"/>
        <v>319.80464128930907</v>
      </c>
      <c r="AY2867">
        <f t="shared" si="2534"/>
        <v>1.7434156709320514</v>
      </c>
      <c r="AZ2867">
        <f t="shared" si="2535"/>
        <v>4.6154066324236078</v>
      </c>
      <c r="BA2867">
        <f t="shared" si="2536"/>
        <v>46.108728700983349</v>
      </c>
      <c r="BB2867">
        <f t="shared" si="2537"/>
        <v>9.3609564841864739</v>
      </c>
      <c r="BC2867">
        <f t="shared" si="2538"/>
        <v>30.777303695678711</v>
      </c>
      <c r="BD2867">
        <f t="shared" si="2539"/>
        <v>4.4544104265231903</v>
      </c>
      <c r="BE2867">
        <f t="shared" si="2540"/>
        <v>0.33140161678605895</v>
      </c>
      <c r="BF2867">
        <f t="shared" si="2541"/>
        <v>3.6783905432764441</v>
      </c>
      <c r="BG2867">
        <f t="shared" si="2542"/>
        <v>0.21031467655605054</v>
      </c>
      <c r="BH2867">
        <f t="shared" si="2543"/>
        <v>15.073234065043906</v>
      </c>
      <c r="BI2867">
        <f t="shared" si="2544"/>
        <v>0.88352013052102363</v>
      </c>
      <c r="BJ2867">
        <f t="shared" si="2545"/>
        <v>81.054457346859593</v>
      </c>
      <c r="BK2867">
        <f t="shared" si="2546"/>
        <v>168.86602240440874</v>
      </c>
      <c r="BL2867">
        <f t="shared" si="2547"/>
        <v>1.7547568814061144E-2</v>
      </c>
    </row>
    <row r="2868" spans="1:64" x14ac:dyDescent="0.2">
      <c r="A2868" s="1" t="s">
        <v>3566</v>
      </c>
      <c r="B2868" s="1" t="s">
        <v>2161</v>
      </c>
      <c r="C2868" s="1" t="s">
        <v>2991</v>
      </c>
      <c r="D2868" s="1">
        <v>20160425</v>
      </c>
      <c r="E2868" s="1" t="s">
        <v>2995</v>
      </c>
      <c r="F2868" s="1" t="s">
        <v>60</v>
      </c>
      <c r="G2868" s="1" t="s">
        <v>61</v>
      </c>
      <c r="H2868" s="1">
        <v>20160425</v>
      </c>
      <c r="J2868" s="1">
        <v>66</v>
      </c>
      <c r="K2868" s="1">
        <v>31.456781387329102</v>
      </c>
      <c r="L2868">
        <f t="shared" si="2520"/>
        <v>0.66072605780317517</v>
      </c>
      <c r="M2868">
        <f t="shared" si="2521"/>
        <v>94.251976868457163</v>
      </c>
      <c r="N2868" s="1">
        <v>98.86785888671875</v>
      </c>
      <c r="O2868">
        <f t="shared" si="2522"/>
        <v>0.77613695397856253</v>
      </c>
      <c r="P2868" s="1">
        <v>85.69366455078125</v>
      </c>
      <c r="Q2868" s="1">
        <v>30.178611755371094</v>
      </c>
      <c r="R2868" s="1">
        <v>2000.9112548828125</v>
      </c>
      <c r="S2868" s="1">
        <v>100.09548187255859</v>
      </c>
      <c r="T2868">
        <f t="shared" si="2523"/>
        <v>0.37296498261748295</v>
      </c>
      <c r="U2868">
        <f t="shared" si="2524"/>
        <v>3.1421218070983885</v>
      </c>
      <c r="V2868">
        <f t="shared" si="2525"/>
        <v>3.2723944932523952</v>
      </c>
      <c r="W2868" s="1">
        <v>34353.000003956258</v>
      </c>
      <c r="X2868" s="1">
        <v>0</v>
      </c>
      <c r="Y2868">
        <f t="shared" si="2526"/>
        <v>0.9416568335544766</v>
      </c>
      <c r="Z2868">
        <f t="shared" si="2527"/>
        <v>31.456781387329102</v>
      </c>
      <c r="AA2868" s="1">
        <v>5.3120000000000003</v>
      </c>
      <c r="AB2868">
        <f t="shared" si="2528"/>
        <v>1.5710609035491943</v>
      </c>
      <c r="AC2868" s="1">
        <v>1</v>
      </c>
      <c r="AD2868" s="1">
        <v>29.512426376342773</v>
      </c>
      <c r="AE2868" s="1">
        <v>99.914436340332031</v>
      </c>
      <c r="AF2868" s="1">
        <v>33.499053955078125</v>
      </c>
      <c r="AG2868" s="1">
        <v>36.850410461425781</v>
      </c>
      <c r="AH2868" s="1">
        <v>77.900260925292969</v>
      </c>
      <c r="AI2868" s="1">
        <v>499.570556640625</v>
      </c>
      <c r="AJ2868" s="1">
        <v>38.225852966308594</v>
      </c>
      <c r="AK2868" s="1">
        <v>2.6626229286193848</v>
      </c>
      <c r="AL2868" s="1">
        <v>0.39373612403869629</v>
      </c>
      <c r="AM2868" s="1">
        <v>1</v>
      </c>
      <c r="AN2868" s="1">
        <v>-0.21956524252891541</v>
      </c>
      <c r="AO2868" s="1">
        <v>2.737391471862793</v>
      </c>
      <c r="AP2868" s="1">
        <v>1</v>
      </c>
      <c r="AQ2868" s="1">
        <v>0</v>
      </c>
      <c r="AR2868" s="1">
        <v>0.15999999642372131</v>
      </c>
      <c r="AS2868" s="1">
        <v>111115</v>
      </c>
      <c r="AT2868">
        <f t="shared" si="2529"/>
        <v>0.94045662018189935</v>
      </c>
      <c r="AU2868">
        <f t="shared" si="2530"/>
        <v>3.2723944932523952E-3</v>
      </c>
      <c r="AV2868">
        <f t="shared" si="2531"/>
        <v>304.60678138732908</v>
      </c>
      <c r="AW2868">
        <f t="shared" si="2532"/>
        <v>303.32861175537107</v>
      </c>
      <c r="AX2868">
        <f t="shared" si="2533"/>
        <v>320.14579362543373</v>
      </c>
      <c r="AY2868">
        <f t="shared" si="2534"/>
        <v>1.7256119829824943</v>
      </c>
      <c r="AZ2868">
        <f t="shared" si="2535"/>
        <v>4.6302164258924643</v>
      </c>
      <c r="BA2868">
        <f t="shared" si="2536"/>
        <v>46.257996257889523</v>
      </c>
      <c r="BB2868">
        <f t="shared" si="2537"/>
        <v>9.4075857964637422</v>
      </c>
      <c r="BC2868">
        <f t="shared" si="2538"/>
        <v>30.817696571350098</v>
      </c>
      <c r="BD2868">
        <f t="shared" si="2539"/>
        <v>4.4646965463165502</v>
      </c>
      <c r="BE2868">
        <f t="shared" si="2540"/>
        <v>0.33339188340814502</v>
      </c>
      <c r="BF2868">
        <f t="shared" si="2541"/>
        <v>3.6885595923379877</v>
      </c>
      <c r="BG2868">
        <f t="shared" si="2542"/>
        <v>0.21159730631558507</v>
      </c>
      <c r="BH2868">
        <f t="shared" si="2543"/>
        <v>9.4341970420894654</v>
      </c>
      <c r="BI2868">
        <f t="shared" si="2544"/>
        <v>0.9533126127111704</v>
      </c>
      <c r="BJ2868">
        <f t="shared" si="2545"/>
        <v>81.032470056381868</v>
      </c>
      <c r="BK2868">
        <f t="shared" si="2546"/>
        <v>98.58398059275217</v>
      </c>
      <c r="BL2868">
        <f t="shared" si="2547"/>
        <v>5.4309294646541469E-3</v>
      </c>
    </row>
    <row r="2869" spans="1:64" x14ac:dyDescent="0.2">
      <c r="A2869" s="1" t="s">
        <v>3566</v>
      </c>
      <c r="B2869" s="1" t="s">
        <v>2161</v>
      </c>
      <c r="C2869" s="1" t="s">
        <v>2991</v>
      </c>
      <c r="D2869" s="1">
        <v>20160425</v>
      </c>
      <c r="E2869" s="1" t="s">
        <v>1334</v>
      </c>
      <c r="F2869" s="1" t="s">
        <v>60</v>
      </c>
      <c r="G2869" s="1" t="s">
        <v>61</v>
      </c>
      <c r="H2869" s="1">
        <v>20160425</v>
      </c>
      <c r="J2869" s="1">
        <v>67</v>
      </c>
      <c r="K2869" s="1">
        <v>31.473581314086914</v>
      </c>
      <c r="L2869">
        <f t="shared" si="2520"/>
        <v>-0.68712111372532736</v>
      </c>
      <c r="M2869">
        <f t="shared" si="2521"/>
        <v>68.472649015684297</v>
      </c>
      <c r="N2869" s="1">
        <v>66.28900146484375</v>
      </c>
      <c r="O2869">
        <f t="shared" si="2522"/>
        <v>0.77443251644135502</v>
      </c>
      <c r="P2869" s="1">
        <v>85.760597229003906</v>
      </c>
      <c r="Q2869" s="1">
        <v>30.1900634765625</v>
      </c>
      <c r="R2869" s="1">
        <v>1999.8890380859375</v>
      </c>
      <c r="S2869" s="1">
        <v>100.09314727783203</v>
      </c>
      <c r="T2869">
        <f t="shared" si="2523"/>
        <v>0.37584811341477625</v>
      </c>
      <c r="U2869">
        <f t="shared" si="2524"/>
        <v>3.1421218070983885</v>
      </c>
      <c r="V2869">
        <f t="shared" si="2525"/>
        <v>3.2921413497388325</v>
      </c>
      <c r="W2869" s="1">
        <v>34436.000003956258</v>
      </c>
      <c r="X2869" s="1">
        <v>0</v>
      </c>
      <c r="Y2869">
        <f t="shared" si="2526"/>
        <v>0.94077256828560296</v>
      </c>
      <c r="Z2869">
        <f t="shared" si="2527"/>
        <v>31.473581314086914</v>
      </c>
      <c r="AA2869" s="1">
        <v>5.3120000000000003</v>
      </c>
      <c r="AB2869">
        <f t="shared" si="2528"/>
        <v>1.5710609035491943</v>
      </c>
      <c r="AC2869" s="1">
        <v>1</v>
      </c>
      <c r="AD2869" s="1">
        <v>29.514406204223633</v>
      </c>
      <c r="AE2869" s="1">
        <v>65.79046630859375</v>
      </c>
      <c r="AF2869" s="1">
        <v>33.533164978027344</v>
      </c>
      <c r="AG2869" s="1">
        <v>36.904285430908203</v>
      </c>
      <c r="AH2869" s="1">
        <v>77.926567077636719</v>
      </c>
      <c r="AI2869" s="1">
        <v>499.61068725585938</v>
      </c>
      <c r="AJ2869" s="1">
        <v>32.655010223388672</v>
      </c>
      <c r="AK2869" s="1">
        <v>2.6463632583618164</v>
      </c>
      <c r="AL2869" s="1">
        <v>0.39276987314224243</v>
      </c>
      <c r="AM2869" s="1">
        <v>1</v>
      </c>
      <c r="AN2869" s="1">
        <v>-0.21956524252891541</v>
      </c>
      <c r="AO2869" s="1">
        <v>2.737391471862793</v>
      </c>
      <c r="AP2869" s="1">
        <v>1</v>
      </c>
      <c r="AQ2869" s="1">
        <v>0</v>
      </c>
      <c r="AR2869" s="1">
        <v>0.15999999642372131</v>
      </c>
      <c r="AS2869" s="1">
        <v>111115</v>
      </c>
      <c r="AT2869">
        <f t="shared" si="2529"/>
        <v>0.9405321672738316</v>
      </c>
      <c r="AU2869">
        <f t="shared" si="2530"/>
        <v>3.2921413497388327E-3</v>
      </c>
      <c r="AV2869">
        <f t="shared" si="2531"/>
        <v>304.62358131408689</v>
      </c>
      <c r="AW2869">
        <f t="shared" si="2532"/>
        <v>303.34006347656248</v>
      </c>
      <c r="AX2869">
        <f t="shared" si="2533"/>
        <v>319.98223894158946</v>
      </c>
      <c r="AY2869">
        <f t="shared" si="2534"/>
        <v>1.7137243358468599</v>
      </c>
      <c r="AZ2869">
        <f t="shared" si="2535"/>
        <v>4.6346386451046486</v>
      </c>
      <c r="BA2869">
        <f t="shared" si="2536"/>
        <v>46.303256228322212</v>
      </c>
      <c r="BB2869">
        <f t="shared" si="2537"/>
        <v>9.3989707974140089</v>
      </c>
      <c r="BC2869">
        <f t="shared" si="2538"/>
        <v>30.831822395324707</v>
      </c>
      <c r="BD2869">
        <f t="shared" si="2539"/>
        <v>4.4682985932604007</v>
      </c>
      <c r="BE2869">
        <f t="shared" si="2540"/>
        <v>0.3356937608906817</v>
      </c>
      <c r="BF2869">
        <f t="shared" si="2541"/>
        <v>3.6938660768190457</v>
      </c>
      <c r="BG2869">
        <f t="shared" si="2542"/>
        <v>0.2130810499126671</v>
      </c>
      <c r="BH2869">
        <f t="shared" si="2543"/>
        <v>6.8536429424301888</v>
      </c>
      <c r="BI2869">
        <f t="shared" si="2544"/>
        <v>1.0329413251457504</v>
      </c>
      <c r="BJ2869">
        <f t="shared" si="2545"/>
        <v>81.082899741426246</v>
      </c>
      <c r="BK2869">
        <f t="shared" si="2546"/>
        <v>66.584220288453196</v>
      </c>
      <c r="BL2869">
        <f t="shared" si="2547"/>
        <v>-8.3674138006042762E-3</v>
      </c>
    </row>
    <row r="2870" spans="1:64" x14ac:dyDescent="0.2">
      <c r="A2870" s="1" t="s">
        <v>3566</v>
      </c>
      <c r="B2870" s="1" t="s">
        <v>2161</v>
      </c>
      <c r="C2870" s="1" t="s">
        <v>2991</v>
      </c>
      <c r="D2870" s="1">
        <v>20160425</v>
      </c>
      <c r="E2870" s="1" t="s">
        <v>2996</v>
      </c>
      <c r="F2870" s="1" t="s">
        <v>60</v>
      </c>
      <c r="G2870" s="1" t="s">
        <v>61</v>
      </c>
      <c r="H2870" s="1">
        <v>20160425</v>
      </c>
      <c r="J2870" s="1">
        <v>68</v>
      </c>
      <c r="K2870" s="1">
        <v>31.447559356689453</v>
      </c>
      <c r="L2870">
        <f t="shared" si="2520"/>
        <v>-1.650486063660213</v>
      </c>
      <c r="M2870">
        <f t="shared" si="2521"/>
        <v>45.111993672225481</v>
      </c>
      <c r="N2870" s="1">
        <v>38.111286163330078</v>
      </c>
      <c r="O2870">
        <f t="shared" si="2522"/>
        <v>0.76541812669880605</v>
      </c>
      <c r="P2870" s="1">
        <v>85.911392211914062</v>
      </c>
      <c r="Q2870" s="1">
        <v>30.180639266967773</v>
      </c>
      <c r="R2870" s="1">
        <v>1998.781494140625</v>
      </c>
      <c r="S2870" s="1">
        <v>100.09161376953125</v>
      </c>
      <c r="T2870">
        <f t="shared" si="2523"/>
        <v>0.38183077380125924</v>
      </c>
      <c r="U2870">
        <f t="shared" si="2524"/>
        <v>3.1421218070983885</v>
      </c>
      <c r="V2870">
        <f t="shared" si="2525"/>
        <v>3.298619805003145</v>
      </c>
      <c r="W2870" s="1">
        <v>34579.000003956258</v>
      </c>
      <c r="X2870" s="1">
        <v>0</v>
      </c>
      <c r="Y2870">
        <f t="shared" si="2526"/>
        <v>0.92942895487237687</v>
      </c>
      <c r="Z2870">
        <f t="shared" si="2527"/>
        <v>31.447559356689453</v>
      </c>
      <c r="AA2870" s="1">
        <v>5.3120000000000003</v>
      </c>
      <c r="AB2870">
        <f t="shared" si="2528"/>
        <v>1.5710609035491943</v>
      </c>
      <c r="AC2870" s="1">
        <v>1</v>
      </c>
      <c r="AD2870" s="1">
        <v>29.513099670410156</v>
      </c>
      <c r="AE2870" s="1">
        <v>36.490028381347656</v>
      </c>
      <c r="AF2870" s="1">
        <v>33.572006225585938</v>
      </c>
      <c r="AG2870" s="1">
        <v>36.949764251708984</v>
      </c>
      <c r="AH2870" s="1">
        <v>78.057807922363281</v>
      </c>
      <c r="AI2870" s="1">
        <v>499.5865478515625</v>
      </c>
      <c r="AJ2870" s="1">
        <v>37.500564575195312</v>
      </c>
      <c r="AK2870" s="1">
        <v>2.6237549781799316</v>
      </c>
      <c r="AL2870" s="1">
        <v>0.39321199059486389</v>
      </c>
      <c r="AM2870" s="1">
        <v>1</v>
      </c>
      <c r="AN2870" s="1">
        <v>-0.21956524252891541</v>
      </c>
      <c r="AO2870" s="1">
        <v>2.737391471862793</v>
      </c>
      <c r="AP2870" s="1">
        <v>1</v>
      </c>
      <c r="AQ2870" s="1">
        <v>0</v>
      </c>
      <c r="AR2870" s="1">
        <v>0.15999999642372131</v>
      </c>
      <c r="AS2870" s="1">
        <v>111115</v>
      </c>
      <c r="AT2870">
        <f t="shared" si="2529"/>
        <v>0.94048672411815226</v>
      </c>
      <c r="AU2870">
        <f t="shared" si="2530"/>
        <v>3.2986198050031449E-3</v>
      </c>
      <c r="AV2870">
        <f t="shared" si="2531"/>
        <v>304.59755935668943</v>
      </c>
      <c r="AW2870">
        <f t="shared" si="2532"/>
        <v>303.33063926696775</v>
      </c>
      <c r="AX2870">
        <f t="shared" si="2533"/>
        <v>319.80503191430034</v>
      </c>
      <c r="AY2870">
        <f t="shared" si="2534"/>
        <v>1.7109914458963675</v>
      </c>
      <c r="AZ2870">
        <f t="shared" si="2535"/>
        <v>4.6277904872296656</v>
      </c>
      <c r="BA2870">
        <f t="shared" si="2536"/>
        <v>46.235546745060127</v>
      </c>
      <c r="BB2870">
        <f t="shared" si="2537"/>
        <v>9.2857824933511424</v>
      </c>
      <c r="BC2870">
        <f t="shared" si="2538"/>
        <v>30.814099311828613</v>
      </c>
      <c r="BD2870">
        <f t="shared" si="2539"/>
        <v>4.4637796590560948</v>
      </c>
      <c r="BE2870">
        <f t="shared" si="2540"/>
        <v>0.34045827049009159</v>
      </c>
      <c r="BF2870">
        <f t="shared" si="2541"/>
        <v>3.6983615323572887</v>
      </c>
      <c r="BG2870">
        <f t="shared" si="2542"/>
        <v>0.21615316483169802</v>
      </c>
      <c r="BH2870">
        <f t="shared" si="2543"/>
        <v>4.5153322470139301</v>
      </c>
      <c r="BI2870">
        <f t="shared" si="2544"/>
        <v>1.1836911900294602</v>
      </c>
      <c r="BJ2870">
        <f t="shared" si="2545"/>
        <v>81.3153340872868</v>
      </c>
      <c r="BK2870">
        <f t="shared" si="2546"/>
        <v>38.820410864004522</v>
      </c>
      <c r="BL2870">
        <f t="shared" si="2547"/>
        <v>-3.4571974558204537E-2</v>
      </c>
    </row>
    <row r="2871" spans="1:64" x14ac:dyDescent="0.2">
      <c r="A2871" s="1" t="s">
        <v>3566</v>
      </c>
      <c r="B2871" s="1" t="s">
        <v>2161</v>
      </c>
      <c r="C2871" s="1" t="s">
        <v>2991</v>
      </c>
      <c r="D2871" s="1">
        <v>20160425</v>
      </c>
      <c r="E2871" s="1" t="s">
        <v>2997</v>
      </c>
      <c r="F2871" s="1" t="s">
        <v>60</v>
      </c>
      <c r="G2871" s="1" t="s">
        <v>61</v>
      </c>
      <c r="H2871" s="1">
        <v>20160425</v>
      </c>
      <c r="J2871" s="1">
        <v>69</v>
      </c>
      <c r="K2871" s="1">
        <v>31.421474456787109</v>
      </c>
      <c r="L2871">
        <f t="shared" si="2520"/>
        <v>11.085391205367623</v>
      </c>
      <c r="M2871">
        <f t="shared" si="2521"/>
        <v>331.19788779629039</v>
      </c>
      <c r="N2871" s="1">
        <v>386.96636962890625</v>
      </c>
      <c r="O2871">
        <f t="shared" si="2522"/>
        <v>0.7615788730705666</v>
      </c>
      <c r="P2871" s="1">
        <v>85.920150756835938</v>
      </c>
      <c r="Q2871" s="1">
        <v>30.182285308837891</v>
      </c>
      <c r="R2871" s="1">
        <v>1998.81005859375</v>
      </c>
      <c r="S2871" s="1">
        <v>100.08930206298828</v>
      </c>
      <c r="T2871">
        <f t="shared" si="2523"/>
        <v>0.3898016263127182</v>
      </c>
      <c r="U2871">
        <f t="shared" si="2524"/>
        <v>3.1421218070983885</v>
      </c>
      <c r="V2871">
        <f t="shared" si="2525"/>
        <v>3.3324455718169825</v>
      </c>
      <c r="W2871" s="1">
        <v>34681.000003956258</v>
      </c>
      <c r="X2871" s="1">
        <v>0</v>
      </c>
      <c r="Y2871">
        <f t="shared" si="2526"/>
        <v>0.92184714778307386</v>
      </c>
      <c r="Z2871">
        <f t="shared" si="2527"/>
        <v>31.421474456787109</v>
      </c>
      <c r="AA2871" s="1">
        <v>5.3120000000000003</v>
      </c>
      <c r="AB2871">
        <f t="shared" si="2528"/>
        <v>1.5710609035491943</v>
      </c>
      <c r="AC2871" s="1">
        <v>1</v>
      </c>
      <c r="AD2871" s="1">
        <v>29.510608673095703</v>
      </c>
      <c r="AE2871" s="1">
        <v>400.1219482421875</v>
      </c>
      <c r="AF2871" s="1">
        <v>33.546134948730469</v>
      </c>
      <c r="AG2871" s="1">
        <v>36.957870483398438</v>
      </c>
      <c r="AH2871" s="1">
        <v>77.988502502441406</v>
      </c>
      <c r="AI2871" s="1">
        <v>499.678955078125</v>
      </c>
      <c r="AJ2871" s="1">
        <v>27.085603713989258</v>
      </c>
      <c r="AK2871" s="1">
        <v>2.8578262329101562</v>
      </c>
      <c r="AL2871" s="1">
        <v>0.41258740425109863</v>
      </c>
      <c r="AM2871" s="1">
        <v>1</v>
      </c>
      <c r="AN2871" s="1">
        <v>-0.21956524252891541</v>
      </c>
      <c r="AO2871" s="1">
        <v>2.737391471862793</v>
      </c>
      <c r="AP2871" s="1">
        <v>1</v>
      </c>
      <c r="AQ2871" s="1">
        <v>0</v>
      </c>
      <c r="AR2871" s="1">
        <v>0.15999999642372131</v>
      </c>
      <c r="AS2871" s="1">
        <v>111115</v>
      </c>
      <c r="AT2871">
        <f t="shared" si="2529"/>
        <v>0.94066068350550647</v>
      </c>
      <c r="AU2871">
        <f t="shared" si="2530"/>
        <v>3.3324455718169825E-3</v>
      </c>
      <c r="AV2871">
        <f t="shared" si="2531"/>
        <v>304.57147445678709</v>
      </c>
      <c r="AW2871">
        <f t="shared" si="2532"/>
        <v>303.33228530883787</v>
      </c>
      <c r="AX2871">
        <f t="shared" si="2533"/>
        <v>319.80960222669819</v>
      </c>
      <c r="AY2871">
        <f t="shared" si="2534"/>
        <v>1.6986767174329882</v>
      </c>
      <c r="AZ2871">
        <f t="shared" si="2535"/>
        <v>4.6209346102007389</v>
      </c>
      <c r="BA2871">
        <f t="shared" si="2536"/>
        <v>46.168117021064738</v>
      </c>
      <c r="BB2871">
        <f t="shared" si="2537"/>
        <v>9.2102465376663005</v>
      </c>
      <c r="BC2871">
        <f t="shared" si="2538"/>
        <v>30.8018798828125</v>
      </c>
      <c r="BD2871">
        <f t="shared" si="2539"/>
        <v>4.4606663354882317</v>
      </c>
      <c r="BE2871">
        <f t="shared" si="2540"/>
        <v>0.34678107087296106</v>
      </c>
      <c r="BF2871">
        <f t="shared" si="2541"/>
        <v>3.6990874624176651</v>
      </c>
      <c r="BG2871">
        <f t="shared" si="2542"/>
        <v>0.22023215356620104</v>
      </c>
      <c r="BH2871">
        <f t="shared" si="2543"/>
        <v>33.149365434266613</v>
      </c>
      <c r="BI2871">
        <f t="shared" si="2544"/>
        <v>0.85588287197645407</v>
      </c>
      <c r="BJ2871">
        <f t="shared" si="2545"/>
        <v>81.482717335979004</v>
      </c>
      <c r="BK2871">
        <f t="shared" si="2546"/>
        <v>382.20357587169474</v>
      </c>
      <c r="BL2871">
        <f t="shared" si="2547"/>
        <v>2.3633159268215312E-2</v>
      </c>
    </row>
    <row r="2872" spans="1:64" x14ac:dyDescent="0.2">
      <c r="A2872" s="1" t="s">
        <v>3566</v>
      </c>
      <c r="B2872" s="1" t="s">
        <v>2161</v>
      </c>
      <c r="C2872" s="1" t="s">
        <v>2991</v>
      </c>
      <c r="D2872" s="1">
        <v>20160425</v>
      </c>
      <c r="E2872" s="1" t="s">
        <v>2998</v>
      </c>
      <c r="F2872" s="1" t="s">
        <v>60</v>
      </c>
      <c r="G2872" s="1" t="s">
        <v>61</v>
      </c>
      <c r="H2872" s="1">
        <v>20160425</v>
      </c>
      <c r="J2872" s="1">
        <v>70</v>
      </c>
      <c r="K2872" s="1">
        <v>31.40522575378418</v>
      </c>
      <c r="L2872">
        <f t="shared" si="2520"/>
        <v>11.056289753640081</v>
      </c>
      <c r="M2872">
        <f t="shared" si="2521"/>
        <v>331.50350525665431</v>
      </c>
      <c r="N2872" s="1">
        <v>386.8380126953125</v>
      </c>
      <c r="O2872">
        <f t="shared" si="2522"/>
        <v>0.76163778097494106</v>
      </c>
      <c r="P2872" s="1">
        <v>85.885978698730469</v>
      </c>
      <c r="Q2872" s="1">
        <v>30.174535751342773</v>
      </c>
      <c r="R2872" s="1">
        <v>2001.126708984375</v>
      </c>
      <c r="S2872" s="1">
        <v>100.09217071533203</v>
      </c>
      <c r="T2872">
        <f t="shared" si="2523"/>
        <v>0.39235643171382545</v>
      </c>
      <c r="U2872">
        <f t="shared" si="2524"/>
        <v>3.1421218070983885</v>
      </c>
      <c r="V2872">
        <f t="shared" si="2525"/>
        <v>3.3474450319366</v>
      </c>
      <c r="W2872" s="1">
        <v>34763.000003956258</v>
      </c>
      <c r="X2872" s="1">
        <v>0</v>
      </c>
      <c r="Y2872">
        <f t="shared" si="2526"/>
        <v>0.92069524591796981</v>
      </c>
      <c r="Z2872">
        <f t="shared" si="2527"/>
        <v>31.40522575378418</v>
      </c>
      <c r="AA2872" s="1">
        <v>5.3120000000000003</v>
      </c>
      <c r="AB2872">
        <f t="shared" si="2528"/>
        <v>1.5710609035491943</v>
      </c>
      <c r="AC2872" s="1">
        <v>1</v>
      </c>
      <c r="AD2872" s="1">
        <v>29.508659362792969</v>
      </c>
      <c r="AE2872" s="1">
        <v>399.97091674804688</v>
      </c>
      <c r="AF2872" s="1">
        <v>33.497825622558594</v>
      </c>
      <c r="AG2872" s="1">
        <v>36.925697326660156</v>
      </c>
      <c r="AH2872" s="1">
        <v>77.913055419921875</v>
      </c>
      <c r="AI2872" s="1">
        <v>499.58197021484375</v>
      </c>
      <c r="AJ2872" s="1">
        <v>27.538299560546875</v>
      </c>
      <c r="AK2872" s="1">
        <v>2.8745300769805908</v>
      </c>
      <c r="AL2872" s="1">
        <v>0.4094688892364502</v>
      </c>
      <c r="AM2872" s="1">
        <v>1</v>
      </c>
      <c r="AN2872" s="1">
        <v>-0.21956524252891541</v>
      </c>
      <c r="AO2872" s="1">
        <v>2.737391471862793</v>
      </c>
      <c r="AP2872" s="1">
        <v>1</v>
      </c>
      <c r="AQ2872" s="1">
        <v>0</v>
      </c>
      <c r="AR2872" s="1">
        <v>0.15999999642372131</v>
      </c>
      <c r="AS2872" s="1">
        <v>111115</v>
      </c>
      <c r="AT2872">
        <f t="shared" si="2529"/>
        <v>0.94047810657914854</v>
      </c>
      <c r="AU2872">
        <f t="shared" si="2530"/>
        <v>3.3474450319366002E-3</v>
      </c>
      <c r="AV2872">
        <f t="shared" si="2531"/>
        <v>304.55522575378416</v>
      </c>
      <c r="AW2872">
        <f t="shared" si="2532"/>
        <v>303.32453575134275</v>
      </c>
      <c r="AX2872">
        <f t="shared" si="2533"/>
        <v>320.1802662809132</v>
      </c>
      <c r="AY2872">
        <f t="shared" si="2534"/>
        <v>1.6967085628592333</v>
      </c>
      <c r="AZ2872">
        <f t="shared" si="2535"/>
        <v>4.6166684465207179</v>
      </c>
      <c r="BA2872">
        <f t="shared" si="2536"/>
        <v>46.124171486407185</v>
      </c>
      <c r="BB2872">
        <f t="shared" si="2537"/>
        <v>9.198474159747029</v>
      </c>
      <c r="BC2872">
        <f t="shared" si="2538"/>
        <v>30.789880752563477</v>
      </c>
      <c r="BD2872">
        <f t="shared" si="2539"/>
        <v>4.4576109815776892</v>
      </c>
      <c r="BE2872">
        <f t="shared" si="2540"/>
        <v>0.34880161001008803</v>
      </c>
      <c r="BF2872">
        <f t="shared" si="2541"/>
        <v>3.6959732006027481</v>
      </c>
      <c r="BG2872">
        <f t="shared" si="2542"/>
        <v>0.22153615698089624</v>
      </c>
      <c r="BH2872">
        <f t="shared" si="2543"/>
        <v>33.180905440880018</v>
      </c>
      <c r="BI2872">
        <f t="shared" si="2544"/>
        <v>0.85695690283094894</v>
      </c>
      <c r="BJ2872">
        <f t="shared" si="2545"/>
        <v>81.50288060270276</v>
      </c>
      <c r="BK2872">
        <f t="shared" si="2546"/>
        <v>382.08772225981932</v>
      </c>
      <c r="BL2872">
        <f t="shared" si="2547"/>
        <v>2.3584098917657788E-2</v>
      </c>
    </row>
    <row r="2873" spans="1:64" x14ac:dyDescent="0.2">
      <c r="A2873" s="1" t="s">
        <v>3566</v>
      </c>
      <c r="B2873" s="1" t="s">
        <v>2161</v>
      </c>
      <c r="C2873" s="1" t="s">
        <v>2991</v>
      </c>
      <c r="D2873" s="1">
        <v>20160425</v>
      </c>
      <c r="E2873" s="1" t="s">
        <v>2999</v>
      </c>
      <c r="F2873" s="1" t="s">
        <v>60</v>
      </c>
      <c r="G2873" s="1" t="s">
        <v>61</v>
      </c>
      <c r="H2873" s="1">
        <v>20160425</v>
      </c>
      <c r="J2873" s="1">
        <v>71</v>
      </c>
      <c r="K2873" s="1">
        <v>31.403383255004883</v>
      </c>
      <c r="L2873">
        <f t="shared" si="2520"/>
        <v>11.38015490516274</v>
      </c>
      <c r="M2873">
        <f t="shared" si="2521"/>
        <v>330.31361063282651</v>
      </c>
      <c r="N2873" s="1">
        <v>386.49740600585938</v>
      </c>
      <c r="O2873">
        <f t="shared" si="2522"/>
        <v>0.76176997535680968</v>
      </c>
      <c r="P2873" s="1">
        <v>85.875892639160156</v>
      </c>
      <c r="Q2873" s="1">
        <v>30.175331115722656</v>
      </c>
      <c r="R2873" s="1">
        <v>2000.830810546875</v>
      </c>
      <c r="S2873" s="1">
        <v>100.09296417236328</v>
      </c>
      <c r="T2873">
        <f t="shared" si="2523"/>
        <v>0.39748425838148616</v>
      </c>
      <c r="U2873">
        <f t="shared" si="2524"/>
        <v>3.1421218070983885</v>
      </c>
      <c r="V2873">
        <f t="shared" si="2525"/>
        <v>3.3854377298732734</v>
      </c>
      <c r="W2873" s="1">
        <v>34845.000003956258</v>
      </c>
      <c r="X2873" s="1">
        <v>0</v>
      </c>
      <c r="Y2873">
        <f t="shared" si="2526"/>
        <v>0.92047717633269333</v>
      </c>
      <c r="Z2873">
        <f t="shared" si="2527"/>
        <v>31.403383255004883</v>
      </c>
      <c r="AA2873" s="1">
        <v>5.3120000000000003</v>
      </c>
      <c r="AB2873">
        <f t="shared" si="2528"/>
        <v>1.5710609035491943</v>
      </c>
      <c r="AC2873" s="1">
        <v>1</v>
      </c>
      <c r="AD2873" s="1">
        <v>29.511674880981445</v>
      </c>
      <c r="AE2873" s="1">
        <v>399.99087524414062</v>
      </c>
      <c r="AF2873" s="1">
        <v>33.455501556396484</v>
      </c>
      <c r="AG2873" s="1">
        <v>36.922752380371094</v>
      </c>
      <c r="AH2873" s="1">
        <v>77.811668395996094</v>
      </c>
      <c r="AI2873" s="1">
        <v>499.5152587890625</v>
      </c>
      <c r="AJ2873" s="1">
        <v>30.454408645629883</v>
      </c>
      <c r="AK2873" s="1">
        <v>2.8628463745117188</v>
      </c>
      <c r="AL2873" s="1">
        <v>0.40651115775108337</v>
      </c>
      <c r="AM2873" s="1">
        <v>1</v>
      </c>
      <c r="AN2873" s="1">
        <v>-0.21956524252891541</v>
      </c>
      <c r="AO2873" s="1">
        <v>2.737391471862793</v>
      </c>
      <c r="AP2873" s="1">
        <v>1</v>
      </c>
      <c r="AQ2873" s="1">
        <v>0</v>
      </c>
      <c r="AR2873" s="1">
        <v>0.15999999642372131</v>
      </c>
      <c r="AS2873" s="1">
        <v>111115</v>
      </c>
      <c r="AT2873">
        <f t="shared" si="2529"/>
        <v>0.94035252031073513</v>
      </c>
      <c r="AU2873">
        <f t="shared" si="2530"/>
        <v>3.3854377298732736E-3</v>
      </c>
      <c r="AV2873">
        <f t="shared" si="2531"/>
        <v>304.55338325500486</v>
      </c>
      <c r="AW2873">
        <f t="shared" si="2532"/>
        <v>303.32533111572263</v>
      </c>
      <c r="AX2873">
        <f t="shared" si="2533"/>
        <v>320.13292253197142</v>
      </c>
      <c r="AY2873">
        <f t="shared" si="2534"/>
        <v>1.6785170187479765</v>
      </c>
      <c r="AZ2873">
        <f t="shared" si="2535"/>
        <v>4.6161849074862182</v>
      </c>
      <c r="BA2873">
        <f t="shared" si="2536"/>
        <v>46.118974951496099</v>
      </c>
      <c r="BB2873">
        <f t="shared" si="2537"/>
        <v>9.1962225711250056</v>
      </c>
      <c r="BC2873">
        <f t="shared" si="2538"/>
        <v>30.78935718536377</v>
      </c>
      <c r="BD2873">
        <f t="shared" si="2539"/>
        <v>4.4574777065103346</v>
      </c>
      <c r="BE2873">
        <f t="shared" si="2540"/>
        <v>0.35284829247502014</v>
      </c>
      <c r="BF2873">
        <f t="shared" si="2541"/>
        <v>3.6957077311535249</v>
      </c>
      <c r="BG2873">
        <f t="shared" si="2542"/>
        <v>0.22414851741514932</v>
      </c>
      <c r="BH2873">
        <f t="shared" si="2543"/>
        <v>33.06206839471546</v>
      </c>
      <c r="BI2873">
        <f t="shared" si="2544"/>
        <v>0.85463344772828542</v>
      </c>
      <c r="BJ2873">
        <f t="shared" si="2545"/>
        <v>81.532196282581921</v>
      </c>
      <c r="BK2873">
        <f t="shared" si="2546"/>
        <v>381.60796821027088</v>
      </c>
      <c r="BL2873">
        <f t="shared" si="2547"/>
        <v>2.4314194166476608E-2</v>
      </c>
    </row>
    <row r="2874" spans="1:64" x14ac:dyDescent="0.2">
      <c r="A2874" s="1" t="s">
        <v>3566</v>
      </c>
      <c r="B2874" s="1" t="s">
        <v>2161</v>
      </c>
      <c r="C2874" s="1" t="s">
        <v>2991</v>
      </c>
      <c r="D2874" s="1">
        <v>20160425</v>
      </c>
      <c r="E2874" s="1" t="s">
        <v>3000</v>
      </c>
      <c r="F2874" s="1" t="s">
        <v>60</v>
      </c>
      <c r="G2874" s="1" t="s">
        <v>61</v>
      </c>
      <c r="H2874" s="1">
        <v>20160425</v>
      </c>
      <c r="J2874" s="1">
        <v>72</v>
      </c>
      <c r="K2874" s="1">
        <v>31.391159057617188</v>
      </c>
      <c r="L2874">
        <f t="shared" si="2520"/>
        <v>13.355014228313753</v>
      </c>
      <c r="M2874">
        <f t="shared" si="2521"/>
        <v>393.67618547022204</v>
      </c>
      <c r="N2874" s="1">
        <v>459.51583862304688</v>
      </c>
      <c r="O2874">
        <f t="shared" si="2522"/>
        <v>0.76109996404230262</v>
      </c>
      <c r="P2874" s="1">
        <v>85.852218627929688</v>
      </c>
      <c r="Q2874" s="1">
        <v>30.176904678344727</v>
      </c>
      <c r="R2874" s="1">
        <v>2001.117919921875</v>
      </c>
      <c r="S2874" s="1">
        <v>100.09278869628906</v>
      </c>
      <c r="T2874">
        <f t="shared" si="2523"/>
        <v>0.39871914043199791</v>
      </c>
      <c r="U2874">
        <f t="shared" si="2524"/>
        <v>3.1421218070983885</v>
      </c>
      <c r="V2874">
        <f t="shared" si="2525"/>
        <v>3.3854087904734125</v>
      </c>
      <c r="W2874" s="1">
        <v>34945.000003956258</v>
      </c>
      <c r="X2874" s="1">
        <v>0</v>
      </c>
      <c r="Y2874">
        <f t="shared" si="2526"/>
        <v>0.91795557845967135</v>
      </c>
      <c r="Z2874">
        <f t="shared" si="2527"/>
        <v>31.391159057617188</v>
      </c>
      <c r="AA2874" s="1">
        <v>5.3120000000000003</v>
      </c>
      <c r="AB2874">
        <f t="shared" si="2528"/>
        <v>1.5710609035491943</v>
      </c>
      <c r="AC2874" s="1">
        <v>1</v>
      </c>
      <c r="AD2874" s="1">
        <v>29.512277603149414</v>
      </c>
      <c r="AE2874" s="1">
        <v>475.37115478515625</v>
      </c>
      <c r="AF2874" s="1">
        <v>33.448974609375</v>
      </c>
      <c r="AG2874" s="1">
        <v>36.915969848632812</v>
      </c>
      <c r="AH2874" s="1">
        <v>77.789329528808594</v>
      </c>
      <c r="AI2874" s="1">
        <v>499.55133056640625</v>
      </c>
      <c r="AJ2874" s="1">
        <v>40.840354919433594</v>
      </c>
      <c r="AK2874" s="1">
        <v>2.8469619750976562</v>
      </c>
      <c r="AL2874" s="1">
        <v>0.40814653038978577</v>
      </c>
      <c r="AM2874" s="1">
        <v>1</v>
      </c>
      <c r="AN2874" s="1">
        <v>-0.21956524252891541</v>
      </c>
      <c r="AO2874" s="1">
        <v>2.737391471862793</v>
      </c>
      <c r="AP2874" s="1">
        <v>1</v>
      </c>
      <c r="AQ2874" s="1">
        <v>0</v>
      </c>
      <c r="AR2874" s="1">
        <v>0.15999999642372131</v>
      </c>
      <c r="AS2874" s="1">
        <v>111115</v>
      </c>
      <c r="AT2874">
        <f t="shared" si="2529"/>
        <v>0.94042042651808411</v>
      </c>
      <c r="AU2874">
        <f t="shared" si="2530"/>
        <v>3.3854087904734123E-3</v>
      </c>
      <c r="AV2874">
        <f t="shared" si="2531"/>
        <v>304.54115905761716</v>
      </c>
      <c r="AW2874">
        <f t="shared" si="2532"/>
        <v>303.3269046783447</v>
      </c>
      <c r="AX2874">
        <f t="shared" si="2533"/>
        <v>320.17886003094463</v>
      </c>
      <c r="AY2874">
        <f t="shared" si="2534"/>
        <v>1.6808564671587887</v>
      </c>
      <c r="AZ2874">
        <f t="shared" si="2535"/>
        <v>4.6129779480374538</v>
      </c>
      <c r="BA2874">
        <f t="shared" si="2536"/>
        <v>46.08701593912609</v>
      </c>
      <c r="BB2874">
        <f t="shared" si="2537"/>
        <v>9.1710460904932773</v>
      </c>
      <c r="BC2874">
        <f t="shared" si="2538"/>
        <v>30.784031867980957</v>
      </c>
      <c r="BD2874">
        <f t="shared" si="2539"/>
        <v>4.456122333620085</v>
      </c>
      <c r="BE2874">
        <f t="shared" si="2540"/>
        <v>0.35382106246051709</v>
      </c>
      <c r="BF2874">
        <f t="shared" si="2541"/>
        <v>3.6950223695777824</v>
      </c>
      <c r="BG2874">
        <f t="shared" si="2542"/>
        <v>0.22477664156470981</v>
      </c>
      <c r="BH2874">
        <f t="shared" si="2543"/>
        <v>39.404147247032036</v>
      </c>
      <c r="BI2874">
        <f t="shared" si="2544"/>
        <v>0.85671951297671189</v>
      </c>
      <c r="BJ2874">
        <f t="shared" si="2545"/>
        <v>81.576783997379849</v>
      </c>
      <c r="BK2874">
        <f t="shared" si="2546"/>
        <v>453.77791046014323</v>
      </c>
      <c r="BL2874">
        <f t="shared" si="2547"/>
        <v>2.4008641361152733E-2</v>
      </c>
    </row>
    <row r="2875" spans="1:64" x14ac:dyDescent="0.2">
      <c r="A2875" s="1" t="s">
        <v>3566</v>
      </c>
      <c r="B2875" s="1" t="s">
        <v>2161</v>
      </c>
      <c r="C2875" s="1" t="s">
        <v>2991</v>
      </c>
      <c r="D2875" s="1">
        <v>20160425</v>
      </c>
      <c r="E2875" s="1" t="s">
        <v>3001</v>
      </c>
      <c r="F2875" s="1" t="s">
        <v>60</v>
      </c>
      <c r="G2875" s="1" t="s">
        <v>61</v>
      </c>
      <c r="H2875" s="1">
        <v>20160425</v>
      </c>
      <c r="J2875" s="1">
        <v>73</v>
      </c>
      <c r="K2875" s="1">
        <v>31.399879455566406</v>
      </c>
      <c r="L2875">
        <f t="shared" si="2520"/>
        <v>15.396077137039372</v>
      </c>
      <c r="M2875">
        <f t="shared" si="2521"/>
        <v>480.94305087898448</v>
      </c>
      <c r="N2875" s="1">
        <v>557.17828369140625</v>
      </c>
      <c r="O2875">
        <f t="shared" si="2522"/>
        <v>0.76242272857714788</v>
      </c>
      <c r="P2875" s="1">
        <v>85.828102111816406</v>
      </c>
      <c r="Q2875" s="1">
        <v>30.186651229858398</v>
      </c>
      <c r="R2875" s="1">
        <v>2001.052734375</v>
      </c>
      <c r="S2875" s="1">
        <v>100.08990478515625</v>
      </c>
      <c r="T2875">
        <f t="shared" si="2523"/>
        <v>0.39929041254600367</v>
      </c>
      <c r="U2875">
        <f t="shared" si="2524"/>
        <v>3.1421218070983885</v>
      </c>
      <c r="V2875">
        <f t="shared" si="2525"/>
        <v>3.3945259937526977</v>
      </c>
      <c r="W2875" s="1">
        <v>35041.000003956258</v>
      </c>
      <c r="X2875" s="1">
        <v>0</v>
      </c>
      <c r="Y2875">
        <f t="shared" si="2526"/>
        <v>0.9192156132273972</v>
      </c>
      <c r="Z2875">
        <f t="shared" si="2527"/>
        <v>31.399879455566406</v>
      </c>
      <c r="AA2875" s="1">
        <v>5.3120000000000003</v>
      </c>
      <c r="AB2875">
        <f t="shared" si="2528"/>
        <v>1.5710609035491943</v>
      </c>
      <c r="AC2875" s="1">
        <v>1</v>
      </c>
      <c r="AD2875" s="1">
        <v>29.513360977172852</v>
      </c>
      <c r="AE2875" s="1">
        <v>575.56292724609375</v>
      </c>
      <c r="AF2875" s="1">
        <v>33.450634002685547</v>
      </c>
      <c r="AG2875" s="1">
        <v>36.927299499511719</v>
      </c>
      <c r="AH2875" s="1">
        <v>77.747474670410156</v>
      </c>
      <c r="AI2875" s="1">
        <v>499.49755859375</v>
      </c>
      <c r="AJ2875" s="1">
        <v>41.972232818603516</v>
      </c>
      <c r="AK2875" s="1">
        <v>2.7415726184844971</v>
      </c>
      <c r="AL2875" s="1">
        <v>0.40754494071006775</v>
      </c>
      <c r="AM2875" s="1">
        <v>1</v>
      </c>
      <c r="AN2875" s="1">
        <v>-0.21956524252891541</v>
      </c>
      <c r="AO2875" s="1">
        <v>2.737391471862793</v>
      </c>
      <c r="AP2875" s="1">
        <v>1</v>
      </c>
      <c r="AQ2875" s="1">
        <v>0</v>
      </c>
      <c r="AR2875" s="1">
        <v>0.15999999642372131</v>
      </c>
      <c r="AS2875" s="1">
        <v>111115</v>
      </c>
      <c r="AT2875">
        <f t="shared" si="2529"/>
        <v>0.94031919915992079</v>
      </c>
      <c r="AU2875">
        <f t="shared" si="2530"/>
        <v>3.3945259937526976E-3</v>
      </c>
      <c r="AV2875">
        <f t="shared" si="2531"/>
        <v>304.54987945556638</v>
      </c>
      <c r="AW2875">
        <f t="shared" si="2532"/>
        <v>303.33665122985838</v>
      </c>
      <c r="AX2875">
        <f t="shared" si="2533"/>
        <v>320.16843034367776</v>
      </c>
      <c r="AY2875">
        <f t="shared" si="2534"/>
        <v>1.6765177067313513</v>
      </c>
      <c r="AZ2875">
        <f t="shared" si="2535"/>
        <v>4.615265504106473</v>
      </c>
      <c r="BA2875">
        <f t="shared" si="2536"/>
        <v>46.111198866790566</v>
      </c>
      <c r="BB2875">
        <f t="shared" si="2537"/>
        <v>9.1838993672788476</v>
      </c>
      <c r="BC2875">
        <f t="shared" si="2538"/>
        <v>30.793265342712402</v>
      </c>
      <c r="BD2875">
        <f t="shared" si="2539"/>
        <v>4.4584726194562236</v>
      </c>
      <c r="BE2875">
        <f t="shared" si="2540"/>
        <v>0.3542708486932627</v>
      </c>
      <c r="BF2875">
        <f t="shared" si="2541"/>
        <v>3.6960498908790758</v>
      </c>
      <c r="BG2875">
        <f t="shared" si="2542"/>
        <v>0.2250670907858478</v>
      </c>
      <c r="BH2875">
        <f t="shared" si="2543"/>
        <v>48.137544169560115</v>
      </c>
      <c r="BI2875">
        <f t="shared" si="2544"/>
        <v>0.86317623094110985</v>
      </c>
      <c r="BJ2875">
        <f t="shared" si="2545"/>
        <v>81.563272255956676</v>
      </c>
      <c r="BK2875">
        <f t="shared" si="2546"/>
        <v>550.56342105684882</v>
      </c>
      <c r="BL2875">
        <f t="shared" si="2547"/>
        <v>2.2808533643436303E-2</v>
      </c>
    </row>
    <row r="2876" spans="1:64" x14ac:dyDescent="0.2">
      <c r="A2876" s="1" t="s">
        <v>3566</v>
      </c>
      <c r="B2876" s="1" t="s">
        <v>2161</v>
      </c>
      <c r="C2876" s="1" t="s">
        <v>2991</v>
      </c>
      <c r="D2876" s="1">
        <v>20160425</v>
      </c>
      <c r="E2876" s="1" t="s">
        <v>3002</v>
      </c>
      <c r="F2876" s="1" t="s">
        <v>60</v>
      </c>
      <c r="G2876" s="1" t="s">
        <v>61</v>
      </c>
      <c r="H2876" s="1">
        <v>20160425</v>
      </c>
      <c r="J2876" s="1">
        <v>74</v>
      </c>
      <c r="K2876" s="1">
        <v>31.388635635375977</v>
      </c>
      <c r="L2876">
        <f t="shared" si="2520"/>
        <v>17.25360422177674</v>
      </c>
      <c r="M2876">
        <f t="shared" si="2521"/>
        <v>568.57513177020644</v>
      </c>
      <c r="N2876" s="1">
        <v>654.23382568359375</v>
      </c>
      <c r="O2876">
        <f t="shared" si="2522"/>
        <v>0.76274647173710619</v>
      </c>
      <c r="P2876" s="1">
        <v>85.809768676757812</v>
      </c>
      <c r="Q2876" s="1">
        <v>30.175241470336914</v>
      </c>
      <c r="R2876" s="1">
        <v>2001.162353515625</v>
      </c>
      <c r="S2876" s="1">
        <v>100.09163665771484</v>
      </c>
      <c r="T2876">
        <f t="shared" si="2523"/>
        <v>0.40058940366460266</v>
      </c>
      <c r="U2876">
        <f t="shared" si="2524"/>
        <v>3.1421218070983885</v>
      </c>
      <c r="V2876">
        <f t="shared" si="2525"/>
        <v>3.4051030432986207</v>
      </c>
      <c r="W2876" s="1">
        <v>35148.000003956258</v>
      </c>
      <c r="X2876" s="1">
        <v>0</v>
      </c>
      <c r="Y2876">
        <f t="shared" si="2526"/>
        <v>0.91947300178938995</v>
      </c>
      <c r="Z2876">
        <f t="shared" si="2527"/>
        <v>31.388635635375977</v>
      </c>
      <c r="AA2876" s="1">
        <v>5.3120000000000003</v>
      </c>
      <c r="AB2876">
        <f t="shared" si="2528"/>
        <v>1.5710609035491943</v>
      </c>
      <c r="AC2876" s="1">
        <v>1</v>
      </c>
      <c r="AD2876" s="1">
        <v>29.511360168457031</v>
      </c>
      <c r="AE2876" s="1">
        <v>674.94781494140625</v>
      </c>
      <c r="AF2876" s="1">
        <v>33.407646179199219</v>
      </c>
      <c r="AG2876" s="1">
        <v>36.894622802734375</v>
      </c>
      <c r="AH2876" s="1">
        <v>77.699737548828125</v>
      </c>
      <c r="AI2876" s="1">
        <v>499.58926391601562</v>
      </c>
      <c r="AJ2876" s="1">
        <v>35.204303741455078</v>
      </c>
      <c r="AK2876" s="1">
        <v>2.6239182949066162</v>
      </c>
      <c r="AL2876" s="1">
        <v>0.41624301671981812</v>
      </c>
      <c r="AM2876" s="1">
        <v>1</v>
      </c>
      <c r="AN2876" s="1">
        <v>-0.21956524252891541</v>
      </c>
      <c r="AO2876" s="1">
        <v>2.737391471862793</v>
      </c>
      <c r="AP2876" s="1">
        <v>1</v>
      </c>
      <c r="AQ2876" s="1">
        <v>0</v>
      </c>
      <c r="AR2876" s="1">
        <v>0.15999999642372131</v>
      </c>
      <c r="AS2876" s="1">
        <v>111115</v>
      </c>
      <c r="AT2876">
        <f t="shared" si="2529"/>
        <v>0.94049183719129437</v>
      </c>
      <c r="AU2876">
        <f t="shared" si="2530"/>
        <v>3.4051030432986208E-3</v>
      </c>
      <c r="AV2876">
        <f t="shared" si="2531"/>
        <v>304.53863563537595</v>
      </c>
      <c r="AW2876">
        <f t="shared" si="2532"/>
        <v>303.32524147033689</v>
      </c>
      <c r="AX2876">
        <f t="shared" si="2533"/>
        <v>320.18596940578573</v>
      </c>
      <c r="AY2876">
        <f t="shared" si="2534"/>
        <v>1.6717071330677404</v>
      </c>
      <c r="AZ2876">
        <f t="shared" si="2535"/>
        <v>4.6123161819841201</v>
      </c>
      <c r="BA2876">
        <f t="shared" si="2536"/>
        <v>46.080934791354643</v>
      </c>
      <c r="BB2876">
        <f t="shared" si="2537"/>
        <v>9.1863119886202682</v>
      </c>
      <c r="BC2876">
        <f t="shared" si="2538"/>
        <v>30.781938552856445</v>
      </c>
      <c r="BD2876">
        <f t="shared" si="2539"/>
        <v>4.4555896519318363</v>
      </c>
      <c r="BE2876">
        <f t="shared" si="2540"/>
        <v>0.35529305835685143</v>
      </c>
      <c r="BF2876">
        <f t="shared" si="2541"/>
        <v>3.6928431801947301</v>
      </c>
      <c r="BG2876">
        <f t="shared" si="2542"/>
        <v>0.22572722732063785</v>
      </c>
      <c r="BH2876">
        <f t="shared" si="2543"/>
        <v>56.909615501755844</v>
      </c>
      <c r="BI2876">
        <f t="shared" si="2544"/>
        <v>0.86907021534099904</v>
      </c>
      <c r="BJ2876">
        <f t="shared" si="2545"/>
        <v>81.553689228827977</v>
      </c>
      <c r="BK2876">
        <f t="shared" si="2546"/>
        <v>646.82088400616465</v>
      </c>
      <c r="BL2876">
        <f t="shared" si="2547"/>
        <v>2.1754014311735861E-2</v>
      </c>
    </row>
    <row r="2877" spans="1:64" x14ac:dyDescent="0.2">
      <c r="A2877" s="1" t="s">
        <v>3566</v>
      </c>
      <c r="B2877" s="1" t="s">
        <v>2161</v>
      </c>
      <c r="C2877" s="1" t="s">
        <v>2991</v>
      </c>
      <c r="D2877" s="1">
        <v>20160425</v>
      </c>
      <c r="E2877" s="1" t="s">
        <v>221</v>
      </c>
      <c r="F2877" s="1" t="s">
        <v>60</v>
      </c>
      <c r="G2877" s="1" t="s">
        <v>61</v>
      </c>
      <c r="H2877" s="1">
        <v>20160425</v>
      </c>
      <c r="J2877" s="1">
        <v>75</v>
      </c>
      <c r="K2877" s="1">
        <v>31.395391464233398</v>
      </c>
      <c r="L2877">
        <f t="shared" si="2520"/>
        <v>18.543771269527255</v>
      </c>
      <c r="M2877">
        <f t="shared" si="2521"/>
        <v>684.05570108633731</v>
      </c>
      <c r="N2877" s="1">
        <v>777.91082763671875</v>
      </c>
      <c r="O2877">
        <f t="shared" si="2522"/>
        <v>0.76728581883326852</v>
      </c>
      <c r="P2877" s="1">
        <v>85.716720581054688</v>
      </c>
      <c r="Q2877" s="1">
        <v>30.179086685180664</v>
      </c>
      <c r="R2877" s="1">
        <v>1998.7503662109375</v>
      </c>
      <c r="S2877" s="1">
        <v>100.09041595458984</v>
      </c>
      <c r="T2877">
        <f t="shared" si="2523"/>
        <v>0.39728485394171054</v>
      </c>
      <c r="U2877">
        <f t="shared" si="2524"/>
        <v>3.1421218070983885</v>
      </c>
      <c r="V2877">
        <f t="shared" si="2525"/>
        <v>3.3984271473130874</v>
      </c>
      <c r="W2877" s="1">
        <v>35240.000003956258</v>
      </c>
      <c r="X2877" s="1">
        <v>0</v>
      </c>
      <c r="Y2877">
        <f t="shared" si="2526"/>
        <v>0.92443532608021117</v>
      </c>
      <c r="Z2877">
        <f t="shared" si="2527"/>
        <v>31.395391464233398</v>
      </c>
      <c r="AA2877" s="1">
        <v>5.3120000000000003</v>
      </c>
      <c r="AB2877">
        <f t="shared" si="2528"/>
        <v>1.5710609035491943</v>
      </c>
      <c r="AC2877" s="1">
        <v>1</v>
      </c>
      <c r="AD2877" s="1">
        <v>29.512582778930664</v>
      </c>
      <c r="AE2877" s="1">
        <v>800.43634033203125</v>
      </c>
      <c r="AF2877" s="1">
        <v>33.383335113525391</v>
      </c>
      <c r="AG2877" s="1">
        <v>36.863197326660156</v>
      </c>
      <c r="AH2877" s="1">
        <v>77.625114440917969</v>
      </c>
      <c r="AI2877" s="1">
        <v>499.64547729492188</v>
      </c>
      <c r="AJ2877" s="1">
        <v>35.473403930664062</v>
      </c>
      <c r="AK2877" s="1">
        <v>2.3787705898284912</v>
      </c>
      <c r="AL2877" s="1">
        <v>0.41348767280578613</v>
      </c>
      <c r="AM2877" s="1">
        <v>1</v>
      </c>
      <c r="AN2877" s="1">
        <v>-0.21956524252891541</v>
      </c>
      <c r="AO2877" s="1">
        <v>2.737391471862793</v>
      </c>
      <c r="AP2877" s="1">
        <v>1</v>
      </c>
      <c r="AQ2877" s="1">
        <v>0</v>
      </c>
      <c r="AR2877" s="1">
        <v>0.15999999642372131</v>
      </c>
      <c r="AS2877" s="1">
        <v>111115</v>
      </c>
      <c r="AT2877">
        <f t="shared" si="2529"/>
        <v>0.94059766057025951</v>
      </c>
      <c r="AU2877">
        <f t="shared" si="2530"/>
        <v>3.3984271473130874E-3</v>
      </c>
      <c r="AV2877">
        <f t="shared" si="2531"/>
        <v>304.54539146423338</v>
      </c>
      <c r="AW2877">
        <f t="shared" si="2532"/>
        <v>303.32908668518064</v>
      </c>
      <c r="AX2877">
        <f t="shared" si="2533"/>
        <v>319.80005144566167</v>
      </c>
      <c r="AY2877">
        <f t="shared" si="2534"/>
        <v>1.6703205312129259</v>
      </c>
      <c r="AZ2877">
        <f t="shared" si="2535"/>
        <v>4.6140880799217507</v>
      </c>
      <c r="BA2877">
        <f t="shared" si="2536"/>
        <v>46.099199767689278</v>
      </c>
      <c r="BB2877">
        <f t="shared" si="2537"/>
        <v>9.2360024410291217</v>
      </c>
      <c r="BC2877">
        <f t="shared" si="2538"/>
        <v>30.787239074707031</v>
      </c>
      <c r="BD2877">
        <f t="shared" si="2539"/>
        <v>4.4569385726748081</v>
      </c>
      <c r="BE2877">
        <f t="shared" si="2540"/>
        <v>0.35269114932199203</v>
      </c>
      <c r="BF2877">
        <f t="shared" si="2541"/>
        <v>3.6896527538415396</v>
      </c>
      <c r="BG2877">
        <f t="shared" si="2542"/>
        <v>0.22404705435112521</v>
      </c>
      <c r="BH2877">
        <f t="shared" si="2543"/>
        <v>68.467419657840068</v>
      </c>
      <c r="BI2877">
        <f t="shared" si="2544"/>
        <v>0.87934976193156755</v>
      </c>
      <c r="BJ2877">
        <f t="shared" si="2545"/>
        <v>81.444076671705744</v>
      </c>
      <c r="BK2877">
        <f t="shared" si="2546"/>
        <v>769.94357087496394</v>
      </c>
      <c r="BL2877">
        <f t="shared" si="2547"/>
        <v>1.9615467758782236E-2</v>
      </c>
    </row>
    <row r="2878" spans="1:64" x14ac:dyDescent="0.2">
      <c r="A2878" s="1" t="s">
        <v>3566</v>
      </c>
      <c r="B2878" s="1" t="s">
        <v>2161</v>
      </c>
      <c r="C2878" s="1" t="s">
        <v>2991</v>
      </c>
      <c r="D2878" s="1">
        <v>20160425</v>
      </c>
      <c r="E2878" s="1" t="s">
        <v>2617</v>
      </c>
      <c r="F2878" s="1" t="s">
        <v>60</v>
      </c>
      <c r="G2878" s="1" t="s">
        <v>61</v>
      </c>
      <c r="H2878" s="1">
        <v>20160425</v>
      </c>
      <c r="J2878" s="1">
        <v>76</v>
      </c>
      <c r="K2878" s="1">
        <v>31.360910415649414</v>
      </c>
      <c r="L2878">
        <f t="shared" si="2520"/>
        <v>19.552828794371376</v>
      </c>
      <c r="M2878">
        <f t="shared" si="2521"/>
        <v>873.12901062080073</v>
      </c>
      <c r="N2878" s="1">
        <v>975.595458984375</v>
      </c>
      <c r="O2878">
        <f t="shared" si="2522"/>
        <v>0.77251676218358067</v>
      </c>
      <c r="P2878" s="1">
        <v>85.533851623535156</v>
      </c>
      <c r="Q2878" s="1">
        <v>30.158302307128906</v>
      </c>
      <c r="R2878" s="1">
        <v>1999.0948486328125</v>
      </c>
      <c r="S2878" s="1">
        <v>100.08889007568359</v>
      </c>
      <c r="T2878">
        <f t="shared" si="2523"/>
        <v>0.39169445033015354</v>
      </c>
      <c r="U2878">
        <f t="shared" si="2524"/>
        <v>3.1421218070983885</v>
      </c>
      <c r="V2878">
        <f t="shared" si="2525"/>
        <v>3.3672825612022601</v>
      </c>
      <c r="W2878" s="1">
        <v>35370.000003956258</v>
      </c>
      <c r="X2878" s="1">
        <v>0</v>
      </c>
      <c r="Y2878">
        <f t="shared" si="2526"/>
        <v>0.92765718774355399</v>
      </c>
      <c r="Z2878">
        <f t="shared" si="2527"/>
        <v>31.360910415649414</v>
      </c>
      <c r="AA2878" s="1">
        <v>5.3120000000000003</v>
      </c>
      <c r="AB2878">
        <f t="shared" si="2528"/>
        <v>1.5710609035491943</v>
      </c>
      <c r="AC2878" s="1">
        <v>1</v>
      </c>
      <c r="AD2878" s="1">
        <v>29.512348175048828</v>
      </c>
      <c r="AE2878" s="1">
        <v>999.8818359375</v>
      </c>
      <c r="AF2878" s="1">
        <v>33.291996002197266</v>
      </c>
      <c r="AG2878" s="1">
        <v>36.741275787353516</v>
      </c>
      <c r="AH2878" s="1">
        <v>77.503913879394531</v>
      </c>
      <c r="AI2878" s="1">
        <v>499.5191650390625</v>
      </c>
      <c r="AJ2878" s="1">
        <v>29.13722038269043</v>
      </c>
      <c r="AK2878" s="1">
        <v>2.0735733509063721</v>
      </c>
      <c r="AL2878" s="1">
        <v>0.41477304697036743</v>
      </c>
      <c r="AM2878" s="1">
        <v>1</v>
      </c>
      <c r="AN2878" s="1">
        <v>-0.21956524252891541</v>
      </c>
      <c r="AO2878" s="1">
        <v>2.737391471862793</v>
      </c>
      <c r="AP2878" s="1">
        <v>1</v>
      </c>
      <c r="AQ2878" s="1">
        <v>0</v>
      </c>
      <c r="AR2878" s="1">
        <v>0.15999999642372131</v>
      </c>
      <c r="AS2878" s="1">
        <v>111115</v>
      </c>
      <c r="AT2878">
        <f t="shared" si="2529"/>
        <v>0.94035987394401832</v>
      </c>
      <c r="AU2878">
        <f t="shared" si="2530"/>
        <v>3.3672825612022601E-3</v>
      </c>
      <c r="AV2878">
        <f t="shared" si="2531"/>
        <v>304.51091041564939</v>
      </c>
      <c r="AW2878">
        <f t="shared" si="2532"/>
        <v>303.30830230712888</v>
      </c>
      <c r="AX2878">
        <f t="shared" si="2533"/>
        <v>319.8551686319297</v>
      </c>
      <c r="AY2878">
        <f t="shared" si="2534"/>
        <v>1.6875954090267915</v>
      </c>
      <c r="AZ2878">
        <f t="shared" si="2535"/>
        <v>4.6050507012643553</v>
      </c>
      <c r="BA2878">
        <f t="shared" si="2536"/>
        <v>46.009609036349417</v>
      </c>
      <c r="BB2878">
        <f t="shared" si="2537"/>
        <v>9.2683332489959014</v>
      </c>
      <c r="BC2878">
        <f t="shared" si="2538"/>
        <v>30.75960636138916</v>
      </c>
      <c r="BD2878">
        <f t="shared" si="2539"/>
        <v>4.449910275704382</v>
      </c>
      <c r="BE2878">
        <f t="shared" si="2540"/>
        <v>0.3482783439898981</v>
      </c>
      <c r="BF2878">
        <f t="shared" si="2541"/>
        <v>3.6773935135208013</v>
      </c>
      <c r="BG2878">
        <f t="shared" si="2542"/>
        <v>0.22119843119216975</v>
      </c>
      <c r="BH2878">
        <f t="shared" si="2543"/>
        <v>87.390513565915697</v>
      </c>
      <c r="BI2878">
        <f t="shared" si="2544"/>
        <v>0.89497035126604119</v>
      </c>
      <c r="BJ2878">
        <f t="shared" si="2545"/>
        <v>81.315408818181126</v>
      </c>
      <c r="BK2878">
        <f t="shared" si="2546"/>
        <v>967.19466471447458</v>
      </c>
      <c r="BL2878">
        <f t="shared" si="2547"/>
        <v>1.6438741082547018E-2</v>
      </c>
    </row>
    <row r="2879" spans="1:64" x14ac:dyDescent="0.2">
      <c r="A2879" s="1" t="s">
        <v>3566</v>
      </c>
      <c r="B2879" s="1" t="s">
        <v>2161</v>
      </c>
      <c r="C2879" s="1" t="s">
        <v>2991</v>
      </c>
      <c r="D2879" s="1">
        <v>20160425</v>
      </c>
      <c r="E2879" s="1" t="s">
        <v>3003</v>
      </c>
      <c r="F2879" s="1" t="s">
        <v>60</v>
      </c>
      <c r="G2879" s="1" t="s">
        <v>61</v>
      </c>
      <c r="H2879" s="1">
        <v>20160425</v>
      </c>
      <c r="J2879" s="1">
        <v>77</v>
      </c>
      <c r="K2879" s="1">
        <v>31.330532073974609</v>
      </c>
      <c r="L2879">
        <f t="shared" si="2520"/>
        <v>20.760628295308589</v>
      </c>
      <c r="M2879">
        <f t="shared" si="2521"/>
        <v>1256.5986196982255</v>
      </c>
      <c r="N2879" s="1">
        <v>1373.0396728515625</v>
      </c>
      <c r="O2879">
        <f t="shared" si="2522"/>
        <v>0.78272472203040788</v>
      </c>
      <c r="P2879" s="1">
        <v>85.24664306640625</v>
      </c>
      <c r="Q2879" s="1">
        <v>30.137639999389648</v>
      </c>
      <c r="R2879" s="1">
        <v>1999.278564453125</v>
      </c>
      <c r="S2879" s="1">
        <v>100.08690643310547</v>
      </c>
      <c r="T2879">
        <f t="shared" si="2523"/>
        <v>0.38101876267476353</v>
      </c>
      <c r="U2879">
        <f t="shared" si="2524"/>
        <v>3.1421218070983885</v>
      </c>
      <c r="V2879">
        <f t="shared" si="2525"/>
        <v>3.316032773515571</v>
      </c>
      <c r="W2879" s="1">
        <v>35510.000003956258</v>
      </c>
      <c r="X2879" s="1">
        <v>0</v>
      </c>
      <c r="Y2879">
        <f t="shared" si="2526"/>
        <v>0.93639829216846593</v>
      </c>
      <c r="Z2879">
        <f t="shared" si="2527"/>
        <v>31.330532073974609</v>
      </c>
      <c r="AA2879" s="1">
        <v>5.3120000000000003</v>
      </c>
      <c r="AB2879">
        <f t="shared" si="2528"/>
        <v>1.5710609035491943</v>
      </c>
      <c r="AC2879" s="1">
        <v>1</v>
      </c>
      <c r="AD2879" s="1">
        <v>29.511936187744141</v>
      </c>
      <c r="AE2879" s="1">
        <v>1399.9482421875</v>
      </c>
      <c r="AF2879" s="1">
        <v>33.179210662841797</v>
      </c>
      <c r="AG2879" s="1">
        <v>36.575244903564453</v>
      </c>
      <c r="AH2879" s="1">
        <v>77.331436157226562</v>
      </c>
      <c r="AI2879" s="1">
        <v>499.71527099609375</v>
      </c>
      <c r="AJ2879" s="1">
        <v>21.431472778320312</v>
      </c>
      <c r="AK2879" s="1">
        <v>1.2624650001525879</v>
      </c>
      <c r="AL2879" s="1">
        <v>0.40837293863296509</v>
      </c>
      <c r="AM2879" s="1">
        <v>1</v>
      </c>
      <c r="AN2879" s="1">
        <v>-0.21956524252891541</v>
      </c>
      <c r="AO2879" s="1">
        <v>2.737391471862793</v>
      </c>
      <c r="AP2879" s="1">
        <v>1</v>
      </c>
      <c r="AQ2879" s="1">
        <v>0</v>
      </c>
      <c r="AR2879" s="1">
        <v>0.15999999642372131</v>
      </c>
      <c r="AS2879" s="1">
        <v>111115</v>
      </c>
      <c r="AT2879">
        <f t="shared" si="2529"/>
        <v>0.94072904931493539</v>
      </c>
      <c r="AU2879">
        <f t="shared" si="2530"/>
        <v>3.316032773515571E-3</v>
      </c>
      <c r="AV2879">
        <f t="shared" si="2531"/>
        <v>304.48053207397459</v>
      </c>
      <c r="AW2879">
        <f t="shared" si="2532"/>
        <v>303.28763999938963</v>
      </c>
      <c r="AX2879">
        <f t="shared" si="2533"/>
        <v>319.88456316252268</v>
      </c>
      <c r="AY2879">
        <f t="shared" si="2534"/>
        <v>1.7136059994225152</v>
      </c>
      <c r="AZ2879">
        <f t="shared" si="2535"/>
        <v>4.5971014065994389</v>
      </c>
      <c r="BA2879">
        <f t="shared" si="2536"/>
        <v>45.931096987915979</v>
      </c>
      <c r="BB2879">
        <f t="shared" si="2537"/>
        <v>9.3558520843515254</v>
      </c>
      <c r="BC2879">
        <f t="shared" si="2538"/>
        <v>30.734086036682129</v>
      </c>
      <c r="BD2879">
        <f t="shared" si="2539"/>
        <v>4.4434278364613808</v>
      </c>
      <c r="BE2879">
        <f t="shared" si="2540"/>
        <v>0.33981254491673768</v>
      </c>
      <c r="BF2879">
        <f t="shared" si="2541"/>
        <v>3.660703114430973</v>
      </c>
      <c r="BG2879">
        <f t="shared" si="2542"/>
        <v>0.21573672682710535</v>
      </c>
      <c r="BH2879">
        <f t="shared" si="2543"/>
        <v>125.76906847370579</v>
      </c>
      <c r="BI2879">
        <f t="shared" si="2544"/>
        <v>0.91519469141666587</v>
      </c>
      <c r="BJ2879">
        <f t="shared" si="2545"/>
        <v>81.051901492106651</v>
      </c>
      <c r="BK2879">
        <f t="shared" si="2546"/>
        <v>1364.1199523826263</v>
      </c>
      <c r="BL2879">
        <f t="shared" si="2547"/>
        <v>1.2335340426379243E-2</v>
      </c>
    </row>
    <row r="2880" spans="1:64" x14ac:dyDescent="0.2">
      <c r="A2880" s="1" t="s">
        <v>3566</v>
      </c>
      <c r="B2880" s="1" t="s">
        <v>2161</v>
      </c>
      <c r="C2880" s="1" t="s">
        <v>2991</v>
      </c>
      <c r="D2880" s="1">
        <v>20160425</v>
      </c>
      <c r="E2880" s="1" t="s">
        <v>3004</v>
      </c>
      <c r="F2880" s="1" t="s">
        <v>60</v>
      </c>
      <c r="G2880" s="1" t="s">
        <v>61</v>
      </c>
      <c r="H2880" s="1">
        <v>20160425</v>
      </c>
      <c r="J2880" s="1">
        <v>78</v>
      </c>
      <c r="K2880" s="1">
        <v>31.284048080444336</v>
      </c>
      <c r="L2880">
        <f t="shared" si="2520"/>
        <v>21.201905521012609</v>
      </c>
      <c r="M2880">
        <f t="shared" si="2521"/>
        <v>1644.9712617033406</v>
      </c>
      <c r="N2880" s="1">
        <v>1771.981689453125</v>
      </c>
      <c r="O2880">
        <f t="shared" si="2522"/>
        <v>0.79316067453727879</v>
      </c>
      <c r="P2880" s="1">
        <v>84.909561157226562</v>
      </c>
      <c r="Q2880" s="1">
        <v>30.115089416503906</v>
      </c>
      <c r="R2880" s="1">
        <v>2000.183349609375</v>
      </c>
      <c r="S2880" s="1">
        <v>100.08504486083984</v>
      </c>
      <c r="T2880">
        <f t="shared" si="2523"/>
        <v>0.37154598779324954</v>
      </c>
      <c r="U2880">
        <f t="shared" si="2524"/>
        <v>3.1421218070983885</v>
      </c>
      <c r="V2880">
        <f t="shared" si="2525"/>
        <v>3.2662492213531968</v>
      </c>
      <c r="W2880" s="1">
        <v>35651.500003967434</v>
      </c>
      <c r="X2880" s="1">
        <v>0</v>
      </c>
      <c r="Y2880">
        <f t="shared" si="2526"/>
        <v>0.94344829098019556</v>
      </c>
      <c r="Z2880">
        <f t="shared" si="2527"/>
        <v>31.284048080444336</v>
      </c>
      <c r="AA2880" s="1">
        <v>5.3120000000000003</v>
      </c>
      <c r="AB2880">
        <f t="shared" si="2528"/>
        <v>1.5710609035491943</v>
      </c>
      <c r="AC2880" s="1">
        <v>1</v>
      </c>
      <c r="AD2880" s="1">
        <v>29.513652801513672</v>
      </c>
      <c r="AE2880" s="1">
        <v>1800.6719970703125</v>
      </c>
      <c r="AF2880" s="1">
        <v>33.038448333740234</v>
      </c>
      <c r="AG2880" s="1">
        <v>36.384181976318359</v>
      </c>
      <c r="AH2880" s="1">
        <v>77.101638793945312</v>
      </c>
      <c r="AI2880" s="1">
        <v>499.71218872070312</v>
      </c>
      <c r="AJ2880" s="1">
        <v>20.474872589111328</v>
      </c>
      <c r="AK2880" s="1">
        <v>0.39575356245040894</v>
      </c>
      <c r="AL2880" s="1">
        <v>0.40389144420623779</v>
      </c>
      <c r="AM2880" s="1">
        <v>0.5</v>
      </c>
      <c r="AN2880" s="1">
        <v>-0.21956524252891541</v>
      </c>
      <c r="AO2880" s="1">
        <v>2.737391471862793</v>
      </c>
      <c r="AP2880" s="1">
        <v>1</v>
      </c>
      <c r="AQ2880" s="1">
        <v>0</v>
      </c>
      <c r="AR2880" s="1">
        <v>0.15999999642372131</v>
      </c>
      <c r="AS2880" s="1">
        <v>111115</v>
      </c>
      <c r="AT2880">
        <f t="shared" si="2529"/>
        <v>0.94072324683867292</v>
      </c>
      <c r="AU2880">
        <f t="shared" si="2530"/>
        <v>3.2662492213531968E-3</v>
      </c>
      <c r="AV2880">
        <f t="shared" si="2531"/>
        <v>304.43404808044431</v>
      </c>
      <c r="AW2880">
        <f t="shared" si="2532"/>
        <v>303.26508941650388</v>
      </c>
      <c r="AX2880">
        <f t="shared" si="2533"/>
        <v>320.02932878428692</v>
      </c>
      <c r="AY2880">
        <f t="shared" si="2534"/>
        <v>1.7420633932332485</v>
      </c>
      <c r="AZ2880">
        <f t="shared" si="2535"/>
        <v>4.5849607763049791</v>
      </c>
      <c r="BA2880">
        <f t="shared" si="2536"/>
        <v>45.810648161071377</v>
      </c>
      <c r="BB2880">
        <f t="shared" si="2537"/>
        <v>9.4264661847530178</v>
      </c>
      <c r="BC2880">
        <f t="shared" si="2538"/>
        <v>30.699568748474121</v>
      </c>
      <c r="BD2880">
        <f t="shared" si="2539"/>
        <v>4.4346731598620623</v>
      </c>
      <c r="BE2880">
        <f t="shared" si="2540"/>
        <v>0.33225757776030307</v>
      </c>
      <c r="BF2880">
        <f t="shared" si="2541"/>
        <v>3.6415124853247836</v>
      </c>
      <c r="BG2880">
        <f t="shared" si="2542"/>
        <v>0.21086627258536894</v>
      </c>
      <c r="BH2880">
        <f t="shared" si="2543"/>
        <v>164.63702252237118</v>
      </c>
      <c r="BI2880">
        <f t="shared" si="2544"/>
        <v>0.92832294571340479</v>
      </c>
      <c r="BJ2880">
        <f t="shared" si="2545"/>
        <v>80.810206258125817</v>
      </c>
      <c r="BK2880">
        <f t="shared" si="2546"/>
        <v>1762.8723759985335</v>
      </c>
      <c r="BL2880">
        <f t="shared" si="2547"/>
        <v>9.7189699126566317E-3</v>
      </c>
    </row>
    <row r="2881" spans="1:64" x14ac:dyDescent="0.2">
      <c r="A2881" s="1" t="s">
        <v>3566</v>
      </c>
      <c r="B2881" s="1" t="s">
        <v>2161</v>
      </c>
      <c r="C2881" s="1" t="s">
        <v>2991</v>
      </c>
      <c r="D2881" s="1">
        <v>20160425</v>
      </c>
      <c r="E2881" s="1" t="s">
        <v>3005</v>
      </c>
      <c r="F2881" s="1" t="s">
        <v>60</v>
      </c>
      <c r="G2881" s="1" t="s">
        <v>61</v>
      </c>
      <c r="H2881" s="1">
        <v>20160425</v>
      </c>
      <c r="J2881" s="1">
        <v>79</v>
      </c>
      <c r="K2881" s="1">
        <v>31.249588012695312</v>
      </c>
      <c r="L2881">
        <f t="shared" si="2520"/>
        <v>9.2954019116669606</v>
      </c>
      <c r="M2881">
        <f t="shared" si="2521"/>
        <v>337.4056916556533</v>
      </c>
      <c r="N2881" s="1">
        <v>388.06024169921875</v>
      </c>
      <c r="O2881">
        <f t="shared" si="2522"/>
        <v>0.79839634795567838</v>
      </c>
      <c r="P2881" s="1">
        <v>84.724960327148438</v>
      </c>
      <c r="Q2881" s="1">
        <v>30.094532012939453</v>
      </c>
      <c r="R2881" s="1">
        <v>2000.2794189453125</v>
      </c>
      <c r="S2881" s="1">
        <v>100.08101654052734</v>
      </c>
      <c r="T2881">
        <f t="shared" si="2523"/>
        <v>0.36307974031701618</v>
      </c>
      <c r="U2881">
        <f t="shared" si="2524"/>
        <v>3.1421218070983885</v>
      </c>
      <c r="V2881">
        <f t="shared" si="2525"/>
        <v>3.2102318098720493</v>
      </c>
      <c r="W2881" s="1">
        <v>35749.000003956258</v>
      </c>
      <c r="X2881" s="1">
        <v>0</v>
      </c>
      <c r="Y2881">
        <f t="shared" si="2526"/>
        <v>0.94666808215396925</v>
      </c>
      <c r="Z2881">
        <f t="shared" si="2527"/>
        <v>31.249588012695312</v>
      </c>
      <c r="AA2881" s="1">
        <v>5.3120000000000003</v>
      </c>
      <c r="AB2881">
        <f t="shared" si="2528"/>
        <v>1.5710609035491943</v>
      </c>
      <c r="AC2881" s="1">
        <v>1</v>
      </c>
      <c r="AD2881" s="1">
        <v>29.513542175292969</v>
      </c>
      <c r="AE2881" s="1">
        <v>399.26898193359375</v>
      </c>
      <c r="AF2881" s="1">
        <v>32.973976135253906</v>
      </c>
      <c r="AG2881" s="1">
        <v>36.263725280761719</v>
      </c>
      <c r="AH2881" s="1">
        <v>77.038932800292969</v>
      </c>
      <c r="AI2881" s="1">
        <v>499.56256103515625</v>
      </c>
      <c r="AJ2881" s="1">
        <v>17.007686614990234</v>
      </c>
      <c r="AK2881" s="1">
        <v>2.5059831142425537</v>
      </c>
      <c r="AL2881" s="1">
        <v>0.36977335810661316</v>
      </c>
      <c r="AM2881" s="1">
        <v>1</v>
      </c>
      <c r="AN2881" s="1">
        <v>-0.21956524252891541</v>
      </c>
      <c r="AO2881" s="1">
        <v>2.737391471862793</v>
      </c>
      <c r="AP2881" s="1">
        <v>1</v>
      </c>
      <c r="AQ2881" s="1">
        <v>0</v>
      </c>
      <c r="AR2881" s="1">
        <v>0.15999999642372131</v>
      </c>
      <c r="AS2881" s="1">
        <v>111115</v>
      </c>
      <c r="AT2881">
        <f t="shared" si="2529"/>
        <v>0.940441568213773</v>
      </c>
      <c r="AU2881">
        <f t="shared" si="2530"/>
        <v>3.2102318098720492E-3</v>
      </c>
      <c r="AV2881">
        <f t="shared" si="2531"/>
        <v>304.39958801269529</v>
      </c>
      <c r="AW2881">
        <f t="shared" si="2532"/>
        <v>303.24453201293943</v>
      </c>
      <c r="AX2881">
        <f t="shared" si="2533"/>
        <v>320.04469987769335</v>
      </c>
      <c r="AY2881">
        <f t="shared" si="2534"/>
        <v>1.7707457607593993</v>
      </c>
      <c r="AZ2881">
        <f t="shared" si="2535"/>
        <v>4.5759785717990225</v>
      </c>
      <c r="BA2881">
        <f t="shared" si="2536"/>
        <v>45.72274273359325</v>
      </c>
      <c r="BB2881">
        <f t="shared" si="2537"/>
        <v>9.4590174528315316</v>
      </c>
      <c r="BC2881">
        <f t="shared" si="2538"/>
        <v>30.672060012817383</v>
      </c>
      <c r="BD2881">
        <f t="shared" si="2539"/>
        <v>4.4277068376007316</v>
      </c>
      <c r="BE2881">
        <f t="shared" si="2540"/>
        <v>0.32547080512586413</v>
      </c>
      <c r="BF2881">
        <f t="shared" si="2541"/>
        <v>3.6293104896450532</v>
      </c>
      <c r="BG2881">
        <f t="shared" si="2542"/>
        <v>0.20649396373648815</v>
      </c>
      <c r="BH2881">
        <f t="shared" si="2543"/>
        <v>33.76790460745751</v>
      </c>
      <c r="BI2881">
        <f t="shared" si="2544"/>
        <v>0.86946730275237205</v>
      </c>
      <c r="BJ2881">
        <f t="shared" si="2545"/>
        <v>80.662420887081723</v>
      </c>
      <c r="BK2881">
        <f t="shared" si="2546"/>
        <v>384.06650964452842</v>
      </c>
      <c r="BL2881">
        <f t="shared" si="2547"/>
        <v>1.9522390067476331E-2</v>
      </c>
    </row>
    <row r="2882" spans="1:64" x14ac:dyDescent="0.2">
      <c r="A2882" s="1" t="s">
        <v>3566</v>
      </c>
      <c r="B2882" s="1" t="s">
        <v>3007</v>
      </c>
      <c r="C2882" s="1" t="s">
        <v>3008</v>
      </c>
      <c r="D2882" s="1">
        <v>20160426</v>
      </c>
      <c r="E2882" s="1" t="s">
        <v>3006</v>
      </c>
      <c r="F2882" s="1" t="s">
        <v>100</v>
      </c>
      <c r="G2882" s="1" t="s">
        <v>101</v>
      </c>
      <c r="H2882" s="1">
        <v>20160426</v>
      </c>
      <c r="J2882" s="1">
        <v>3</v>
      </c>
      <c r="K2882" s="1">
        <v>29.533792495727539</v>
      </c>
      <c r="L2882">
        <f t="shared" si="2520"/>
        <v>7.5618246429290092</v>
      </c>
      <c r="M2882">
        <f t="shared" si="2521"/>
        <v>268.69243653359968</v>
      </c>
      <c r="N2882" s="1">
        <v>390.4910888671875</v>
      </c>
      <c r="O2882">
        <f t="shared" si="2522"/>
        <v>0.87766393407971277</v>
      </c>
      <c r="P2882" s="1">
        <v>82.900657653808594</v>
      </c>
      <c r="Q2882" s="1">
        <v>27.151350021362305</v>
      </c>
      <c r="R2882" s="1">
        <v>1999.65234375</v>
      </c>
      <c r="S2882" s="1">
        <v>100.22450256347656</v>
      </c>
      <c r="T2882">
        <f t="shared" si="2523"/>
        <v>0.1081346979960376</v>
      </c>
      <c r="U2882">
        <f t="shared" si="2524"/>
        <v>2.8400000333786011</v>
      </c>
      <c r="V2882">
        <f t="shared" si="2525"/>
        <v>1.2437835943251587</v>
      </c>
      <c r="W2882" s="1">
        <v>4080.0000087842345</v>
      </c>
      <c r="X2882" s="1">
        <v>0</v>
      </c>
      <c r="Y2882">
        <f t="shared" si="2526"/>
        <v>1.154058661273766</v>
      </c>
      <c r="Z2882">
        <f t="shared" si="2527"/>
        <v>29.533792495727539</v>
      </c>
      <c r="AA2882" s="1">
        <v>6</v>
      </c>
      <c r="AB2882">
        <f t="shared" si="2528"/>
        <v>1.4200000166893005</v>
      </c>
      <c r="AC2882" s="1">
        <v>1</v>
      </c>
      <c r="AD2882" s="1">
        <v>27.006315231323242</v>
      </c>
      <c r="AE2882" s="1">
        <v>400.13818359375</v>
      </c>
      <c r="AF2882" s="1">
        <v>28.422719955444336</v>
      </c>
      <c r="AG2882" s="1">
        <v>29.869192123413086</v>
      </c>
      <c r="AH2882" s="1">
        <v>78.886039733886719</v>
      </c>
      <c r="AI2882" s="1">
        <v>500.51406860351562</v>
      </c>
      <c r="AJ2882" s="1">
        <v>13.570350646972656</v>
      </c>
      <c r="AK2882" s="1">
        <v>0.21402642130851746</v>
      </c>
      <c r="AL2882" s="1">
        <v>4.1701219975948334E-2</v>
      </c>
      <c r="AM2882" s="1">
        <v>1</v>
      </c>
      <c r="AN2882" s="1">
        <v>-0.21956524252891541</v>
      </c>
      <c r="AO2882" s="1">
        <v>2.737391471862793</v>
      </c>
      <c r="AP2882" s="1">
        <v>1</v>
      </c>
      <c r="AQ2882" s="1">
        <v>0</v>
      </c>
      <c r="AR2882" s="1">
        <v>0.15999999642372131</v>
      </c>
      <c r="AS2882" s="1">
        <v>111115</v>
      </c>
      <c r="AT2882">
        <f t="shared" si="2529"/>
        <v>0.83419011433919266</v>
      </c>
      <c r="AU2882">
        <f t="shared" si="2530"/>
        <v>1.2437835943251588E-3</v>
      </c>
      <c r="AV2882">
        <f t="shared" si="2531"/>
        <v>302.68379249572752</v>
      </c>
      <c r="AW2882">
        <f t="shared" si="2532"/>
        <v>300.30135002136228</v>
      </c>
      <c r="AX2882">
        <f t="shared" si="2533"/>
        <v>319.94436784868594</v>
      </c>
      <c r="AY2882">
        <f t="shared" si="2534"/>
        <v>2.7897787584255829</v>
      </c>
      <c r="AZ2882">
        <f t="shared" si="2535"/>
        <v>4.1476835838157546</v>
      </c>
      <c r="BA2882">
        <f t="shared" si="2536"/>
        <v>41.383927859246249</v>
      </c>
      <c r="BB2882">
        <f t="shared" si="2537"/>
        <v>11.514735735833163</v>
      </c>
      <c r="BC2882">
        <f t="shared" si="2538"/>
        <v>28.342571258544922</v>
      </c>
      <c r="BD2882">
        <f t="shared" si="2539"/>
        <v>3.8712888566217014</v>
      </c>
      <c r="BE2882">
        <f t="shared" si="2540"/>
        <v>0.10416842305403655</v>
      </c>
      <c r="BF2882">
        <f t="shared" si="2541"/>
        <v>2.9936249225419886</v>
      </c>
      <c r="BG2882">
        <f t="shared" si="2542"/>
        <v>6.5450358583336629E-2</v>
      </c>
      <c r="BH2882">
        <f t="shared" si="2543"/>
        <v>26.929565794148527</v>
      </c>
      <c r="BI2882">
        <f t="shared" si="2544"/>
        <v>0.68808852287276245</v>
      </c>
      <c r="BJ2882">
        <f t="shared" si="2545"/>
        <v>72.206192573678166</v>
      </c>
      <c r="BK2882">
        <f t="shared" si="2546"/>
        <v>386.89655958973191</v>
      </c>
      <c r="BL2882">
        <f t="shared" si="2547"/>
        <v>1.4112572284300254E-2</v>
      </c>
    </row>
    <row r="2883" spans="1:64" x14ac:dyDescent="0.2">
      <c r="A2883" s="1" t="s">
        <v>3566</v>
      </c>
      <c r="B2883" s="1" t="s">
        <v>3007</v>
      </c>
      <c r="C2883" s="1" t="s">
        <v>3008</v>
      </c>
      <c r="D2883" s="1">
        <v>20160426</v>
      </c>
      <c r="E2883" s="1" t="s">
        <v>3009</v>
      </c>
      <c r="F2883" s="1" t="s">
        <v>100</v>
      </c>
      <c r="G2883" s="1" t="s">
        <v>101</v>
      </c>
      <c r="H2883" s="1">
        <v>20160426</v>
      </c>
      <c r="J2883" s="1">
        <v>4</v>
      </c>
      <c r="K2883" s="1">
        <v>29.585737228393555</v>
      </c>
      <c r="L2883">
        <f t="shared" si="2520"/>
        <v>5.9841958591408648</v>
      </c>
      <c r="M2883">
        <f t="shared" si="2521"/>
        <v>220.5707011595066</v>
      </c>
      <c r="N2883" s="1">
        <v>317.29345703125</v>
      </c>
      <c r="O2883">
        <f t="shared" si="2522"/>
        <v>0.87891786407855932</v>
      </c>
      <c r="P2883" s="1">
        <v>83.029090881347656</v>
      </c>
      <c r="Q2883" s="1">
        <v>27.150693893432617</v>
      </c>
      <c r="R2883" s="1">
        <v>1999.216796875</v>
      </c>
      <c r="S2883" s="1">
        <v>100.22762298583984</v>
      </c>
      <c r="T2883">
        <f t="shared" si="2523"/>
        <v>0.10795706975671626</v>
      </c>
      <c r="U2883">
        <f t="shared" si="2524"/>
        <v>2.8400000333786011</v>
      </c>
      <c r="V2883">
        <f t="shared" si="2525"/>
        <v>1.2503978423593958</v>
      </c>
      <c r="W2883" s="1">
        <v>4162.0000087842345</v>
      </c>
      <c r="X2883" s="1">
        <v>0</v>
      </c>
      <c r="Y2883">
        <f t="shared" si="2526"/>
        <v>1.1619702706632618</v>
      </c>
      <c r="Z2883">
        <f t="shared" si="2527"/>
        <v>29.585737228393555</v>
      </c>
      <c r="AA2883" s="1">
        <v>6</v>
      </c>
      <c r="AB2883">
        <f t="shared" si="2528"/>
        <v>1.4200000166893005</v>
      </c>
      <c r="AC2883" s="1">
        <v>1</v>
      </c>
      <c r="AD2883" s="1">
        <v>27.006584167480469</v>
      </c>
      <c r="AE2883" s="1">
        <v>324.94192504882812</v>
      </c>
      <c r="AF2883" s="1">
        <v>28.459438323974609</v>
      </c>
      <c r="AG2883" s="1">
        <v>29.913385391235352</v>
      </c>
      <c r="AH2883" s="1">
        <v>78.993446350097656</v>
      </c>
      <c r="AI2883" s="1">
        <v>500.5660400390625</v>
      </c>
      <c r="AJ2883" s="1">
        <v>15.413166999816895</v>
      </c>
      <c r="AK2883" s="1">
        <v>0.48831689357757568</v>
      </c>
      <c r="AL2883" s="1">
        <v>4.8691365867853165E-2</v>
      </c>
      <c r="AM2883" s="1">
        <v>1</v>
      </c>
      <c r="AN2883" s="1">
        <v>-0.21956524252891541</v>
      </c>
      <c r="AO2883" s="1">
        <v>2.737391471862793</v>
      </c>
      <c r="AP2883" s="1">
        <v>1</v>
      </c>
      <c r="AQ2883" s="1">
        <v>0</v>
      </c>
      <c r="AR2883" s="1">
        <v>0.15999999642372131</v>
      </c>
      <c r="AS2883" s="1">
        <v>111115</v>
      </c>
      <c r="AT2883">
        <f t="shared" si="2529"/>
        <v>0.83427673339843744</v>
      </c>
      <c r="AU2883">
        <f t="shared" si="2530"/>
        <v>1.2503978423593959E-3</v>
      </c>
      <c r="AV2883">
        <f t="shared" si="2531"/>
        <v>302.73573722839353</v>
      </c>
      <c r="AW2883">
        <f t="shared" si="2532"/>
        <v>300.30069389343259</v>
      </c>
      <c r="AX2883">
        <f t="shared" si="2533"/>
        <v>319.87468035024358</v>
      </c>
      <c r="AY2883">
        <f t="shared" si="2534"/>
        <v>2.7779227981546448</v>
      </c>
      <c r="AZ2883">
        <f t="shared" si="2535"/>
        <v>4.1601177838861281</v>
      </c>
      <c r="BA2883">
        <f t="shared" si="2536"/>
        <v>41.506699051157476</v>
      </c>
      <c r="BB2883">
        <f t="shared" si="2537"/>
        <v>11.593313659922124</v>
      </c>
      <c r="BC2883">
        <f t="shared" si="2538"/>
        <v>28.368215560913086</v>
      </c>
      <c r="BD2883">
        <f t="shared" si="2539"/>
        <v>3.8770653773014256</v>
      </c>
      <c r="BE2883">
        <f t="shared" si="2540"/>
        <v>0.10400357637037728</v>
      </c>
      <c r="BF2883">
        <f t="shared" si="2541"/>
        <v>2.9981475132228663</v>
      </c>
      <c r="BG2883">
        <f t="shared" si="2542"/>
        <v>6.5346235160669286E-2</v>
      </c>
      <c r="BH2883">
        <f t="shared" si="2543"/>
        <v>22.107277077537375</v>
      </c>
      <c r="BI2883">
        <f t="shared" si="2544"/>
        <v>0.69516309357045059</v>
      </c>
      <c r="BJ2883">
        <f t="shared" si="2545"/>
        <v>72.095198897265561</v>
      </c>
      <c r="BK2883">
        <f t="shared" si="2546"/>
        <v>314.44885692037275</v>
      </c>
      <c r="BL2883">
        <f t="shared" si="2547"/>
        <v>1.3720253109846868E-2</v>
      </c>
    </row>
    <row r="2884" spans="1:64" x14ac:dyDescent="0.2">
      <c r="A2884" s="1" t="s">
        <v>3566</v>
      </c>
      <c r="B2884" s="1" t="s">
        <v>3007</v>
      </c>
      <c r="C2884" s="1" t="s">
        <v>3008</v>
      </c>
      <c r="D2884" s="1">
        <v>20160426</v>
      </c>
      <c r="E2884" s="1" t="s">
        <v>3010</v>
      </c>
      <c r="F2884" s="1" t="s">
        <v>100</v>
      </c>
      <c r="G2884" s="1" t="s">
        <v>101</v>
      </c>
      <c r="H2884" s="1">
        <v>20160426</v>
      </c>
      <c r="J2884" s="1">
        <v>5</v>
      </c>
      <c r="K2884" s="1">
        <v>29.55012321472168</v>
      </c>
      <c r="L2884">
        <f t="shared" si="2520"/>
        <v>4.3855691663734451</v>
      </c>
      <c r="M2884">
        <f t="shared" si="2521"/>
        <v>173.40990184415432</v>
      </c>
      <c r="N2884" s="1">
        <v>244.47854614257812</v>
      </c>
      <c r="O2884">
        <f t="shared" si="2522"/>
        <v>0.87307940047749799</v>
      </c>
      <c r="P2884" s="1">
        <v>83.0736083984375</v>
      </c>
      <c r="Q2884" s="1">
        <v>27.154151916503906</v>
      </c>
      <c r="R2884" s="1">
        <v>1998.756591796875</v>
      </c>
      <c r="S2884" s="1">
        <v>100.22897338867188</v>
      </c>
      <c r="T2884">
        <f t="shared" si="2523"/>
        <v>0.10796561615287878</v>
      </c>
      <c r="U2884">
        <f t="shared" si="2524"/>
        <v>2.8400000333786011</v>
      </c>
      <c r="V2884">
        <f t="shared" si="2525"/>
        <v>1.2388724036133207</v>
      </c>
      <c r="W2884" s="1">
        <v>4245.0000087842345</v>
      </c>
      <c r="X2884" s="1">
        <v>0</v>
      </c>
      <c r="Y2884">
        <f t="shared" si="2526"/>
        <v>1.1512257901947929</v>
      </c>
      <c r="Z2884">
        <f t="shared" si="2527"/>
        <v>29.55012321472168</v>
      </c>
      <c r="AA2884" s="1">
        <v>6</v>
      </c>
      <c r="AB2884">
        <f t="shared" si="2528"/>
        <v>1.4200000166893005</v>
      </c>
      <c r="AC2884" s="1">
        <v>1</v>
      </c>
      <c r="AD2884" s="1">
        <v>27.006872177124023</v>
      </c>
      <c r="AE2884" s="1">
        <v>250.09930419921875</v>
      </c>
      <c r="AF2884" s="1">
        <v>28.494325637817383</v>
      </c>
      <c r="AG2884" s="1">
        <v>29.935091018676758</v>
      </c>
      <c r="AH2884" s="1">
        <v>79.075309753417969</v>
      </c>
      <c r="AI2884" s="1">
        <v>500.47842407226562</v>
      </c>
      <c r="AJ2884" s="1">
        <v>15.819961547851562</v>
      </c>
      <c r="AK2884" s="1">
        <v>0.48942011594772339</v>
      </c>
      <c r="AL2884" s="1">
        <v>4.5933149755001068E-2</v>
      </c>
      <c r="AM2884" s="1">
        <v>1</v>
      </c>
      <c r="AN2884" s="1">
        <v>-0.21956524252891541</v>
      </c>
      <c r="AO2884" s="1">
        <v>2.737391471862793</v>
      </c>
      <c r="AP2884" s="1">
        <v>1</v>
      </c>
      <c r="AQ2884" s="1">
        <v>0</v>
      </c>
      <c r="AR2884" s="1">
        <v>0.15999999642372131</v>
      </c>
      <c r="AS2884" s="1">
        <v>111115</v>
      </c>
      <c r="AT2884">
        <f t="shared" si="2529"/>
        <v>0.83413070678710932</v>
      </c>
      <c r="AU2884">
        <f t="shared" si="2530"/>
        <v>1.2388724036133207E-3</v>
      </c>
      <c r="AV2884">
        <f t="shared" si="2531"/>
        <v>302.70012321472166</v>
      </c>
      <c r="AW2884">
        <f t="shared" si="2532"/>
        <v>300.30415191650388</v>
      </c>
      <c r="AX2884">
        <f t="shared" si="2533"/>
        <v>319.8010475393894</v>
      </c>
      <c r="AY2884">
        <f t="shared" si="2534"/>
        <v>2.7886650184699535</v>
      </c>
      <c r="AZ2884">
        <f t="shared" si="2535"/>
        <v>4.1515892312932161</v>
      </c>
      <c r="BA2884">
        <f t="shared" si="2536"/>
        <v>41.421049133108646</v>
      </c>
      <c r="BB2884">
        <f t="shared" si="2537"/>
        <v>11.485958114431888</v>
      </c>
      <c r="BC2884">
        <f t="shared" si="2538"/>
        <v>28.352137565612793</v>
      </c>
      <c r="BD2884">
        <f t="shared" si="2539"/>
        <v>3.8734428415759212</v>
      </c>
      <c r="BE2884">
        <f t="shared" si="2540"/>
        <v>0.1040115082503246</v>
      </c>
      <c r="BF2884">
        <f t="shared" si="2541"/>
        <v>3.0003634410984232</v>
      </c>
      <c r="BG2884">
        <f t="shared" si="2542"/>
        <v>6.5351245197120364E-2</v>
      </c>
      <c r="BH2884">
        <f t="shared" si="2543"/>
        <v>17.380696437269943</v>
      </c>
      <c r="BI2884">
        <f t="shared" si="2544"/>
        <v>0.70930519090629296</v>
      </c>
      <c r="BJ2884">
        <f t="shared" si="2545"/>
        <v>72.297432825407043</v>
      </c>
      <c r="BK2884">
        <f t="shared" si="2546"/>
        <v>242.39385659855697</v>
      </c>
      <c r="BL2884">
        <f t="shared" si="2547"/>
        <v>1.308058696933774E-2</v>
      </c>
    </row>
    <row r="2885" spans="1:64" x14ac:dyDescent="0.2">
      <c r="A2885" s="1" t="s">
        <v>3566</v>
      </c>
      <c r="B2885" s="1" t="s">
        <v>3007</v>
      </c>
      <c r="C2885" s="1" t="s">
        <v>3008</v>
      </c>
      <c r="D2885" s="1">
        <v>20160426</v>
      </c>
      <c r="E2885" s="1" t="s">
        <v>3011</v>
      </c>
      <c r="F2885" s="1" t="s">
        <v>100</v>
      </c>
      <c r="G2885" s="1" t="s">
        <v>101</v>
      </c>
      <c r="H2885" s="1">
        <v>20160426</v>
      </c>
      <c r="J2885" s="1">
        <v>6</v>
      </c>
      <c r="K2885" s="1">
        <v>29.599197387695312</v>
      </c>
      <c r="L2885">
        <f t="shared" si="2520"/>
        <v>2.65300283189237</v>
      </c>
      <c r="M2885">
        <f t="shared" si="2521"/>
        <v>128.11702950492392</v>
      </c>
      <c r="N2885" s="1">
        <v>171.58372497558594</v>
      </c>
      <c r="O2885">
        <f t="shared" si="2522"/>
        <v>0.87498420825408196</v>
      </c>
      <c r="P2885" s="1">
        <v>83.170257568359375</v>
      </c>
      <c r="Q2885" s="1">
        <v>27.156265258789062</v>
      </c>
      <c r="R2885" s="1">
        <v>1998.937744140625</v>
      </c>
      <c r="S2885" s="1">
        <v>100.23335266113281</v>
      </c>
      <c r="T2885">
        <f t="shared" si="2523"/>
        <v>0.10793727308952365</v>
      </c>
      <c r="U2885">
        <f t="shared" si="2524"/>
        <v>2.8400000333786011</v>
      </c>
      <c r="V2885">
        <f t="shared" si="2525"/>
        <v>1.2470948333833516</v>
      </c>
      <c r="W2885" s="1">
        <v>4327.0000087842345</v>
      </c>
      <c r="X2885" s="1">
        <v>0</v>
      </c>
      <c r="Y2885">
        <f t="shared" si="2526"/>
        <v>1.1591185284222343</v>
      </c>
      <c r="Z2885">
        <f t="shared" si="2527"/>
        <v>29.599197387695312</v>
      </c>
      <c r="AA2885" s="1">
        <v>6</v>
      </c>
      <c r="AB2885">
        <f t="shared" si="2528"/>
        <v>1.4200000166893005</v>
      </c>
      <c r="AC2885" s="1">
        <v>1</v>
      </c>
      <c r="AD2885" s="1">
        <v>27.004238128662109</v>
      </c>
      <c r="AE2885" s="1">
        <v>175.02079772949219</v>
      </c>
      <c r="AF2885" s="1">
        <v>28.522060394287109</v>
      </c>
      <c r="AG2885" s="1">
        <v>29.972324371337891</v>
      </c>
      <c r="AH2885" s="1">
        <v>79.145912170410156</v>
      </c>
      <c r="AI2885" s="1">
        <v>500.48123168945312</v>
      </c>
      <c r="AJ2885" s="1">
        <v>16.711536407470703</v>
      </c>
      <c r="AK2885" s="1">
        <v>0.56376248598098755</v>
      </c>
      <c r="AL2885" s="1">
        <v>4.6075344085693359E-2</v>
      </c>
      <c r="AM2885" s="1">
        <v>1</v>
      </c>
      <c r="AN2885" s="1">
        <v>-0.21956524252891541</v>
      </c>
      <c r="AO2885" s="1">
        <v>2.737391471862793</v>
      </c>
      <c r="AP2885" s="1">
        <v>1</v>
      </c>
      <c r="AQ2885" s="1">
        <v>0</v>
      </c>
      <c r="AR2885" s="1">
        <v>0.15999999642372131</v>
      </c>
      <c r="AS2885" s="1">
        <v>111115</v>
      </c>
      <c r="AT2885">
        <f t="shared" si="2529"/>
        <v>0.83413538614908844</v>
      </c>
      <c r="AU2885">
        <f t="shared" si="2530"/>
        <v>1.2470948333833515E-3</v>
      </c>
      <c r="AV2885">
        <f t="shared" si="2531"/>
        <v>302.74919738769529</v>
      </c>
      <c r="AW2885">
        <f t="shared" si="2532"/>
        <v>300.30626525878904</v>
      </c>
      <c r="AX2885">
        <f t="shared" si="2533"/>
        <v>319.83003191374155</v>
      </c>
      <c r="AY2885">
        <f t="shared" si="2534"/>
        <v>2.7779305882387937</v>
      </c>
      <c r="AZ2885">
        <f t="shared" si="2535"/>
        <v>4.1633450872084108</v>
      </c>
      <c r="BA2885">
        <f t="shared" si="2536"/>
        <v>41.536524287317569</v>
      </c>
      <c r="BB2885">
        <f t="shared" si="2537"/>
        <v>11.564199915979678</v>
      </c>
      <c r="BC2885">
        <f t="shared" si="2538"/>
        <v>28.377731323242188</v>
      </c>
      <c r="BD2885">
        <f t="shared" si="2539"/>
        <v>3.8792107670402585</v>
      </c>
      <c r="BE2885">
        <f t="shared" si="2540"/>
        <v>0.1039852029771641</v>
      </c>
      <c r="BF2885">
        <f t="shared" si="2541"/>
        <v>3.0042265587861765</v>
      </c>
      <c r="BG2885">
        <f t="shared" si="2542"/>
        <v>6.5334629936292798E-2</v>
      </c>
      <c r="BH2885">
        <f t="shared" si="2543"/>
        <v>12.841599400263796</v>
      </c>
      <c r="BI2885">
        <f t="shared" si="2544"/>
        <v>0.74667355265281277</v>
      </c>
      <c r="BJ2885">
        <f t="shared" si="2545"/>
        <v>72.18379454612267</v>
      </c>
      <c r="BK2885">
        <f t="shared" si="2546"/>
        <v>170.32261448933221</v>
      </c>
      <c r="BL2885">
        <f t="shared" si="2547"/>
        <v>1.1243592750250723E-2</v>
      </c>
    </row>
    <row r="2886" spans="1:64" x14ac:dyDescent="0.2">
      <c r="A2886" s="1" t="s">
        <v>3566</v>
      </c>
      <c r="B2886" s="1" t="s">
        <v>3007</v>
      </c>
      <c r="C2886" s="1" t="s">
        <v>3008</v>
      </c>
      <c r="D2886" s="1">
        <v>20160426</v>
      </c>
      <c r="E2886" s="1" t="s">
        <v>3012</v>
      </c>
      <c r="F2886" s="1" t="s">
        <v>100</v>
      </c>
      <c r="G2886" s="1" t="s">
        <v>101</v>
      </c>
      <c r="H2886" s="1">
        <v>20160426</v>
      </c>
      <c r="J2886" s="1">
        <v>7</v>
      </c>
      <c r="K2886" s="1">
        <v>29.595584869384766</v>
      </c>
      <c r="L2886">
        <f t="shared" si="2520"/>
        <v>0.65901781297067263</v>
      </c>
      <c r="M2886">
        <f t="shared" si="2521"/>
        <v>87.402790329430999</v>
      </c>
      <c r="N2886" s="1">
        <v>99.038825988769531</v>
      </c>
      <c r="O2886">
        <f t="shared" si="2522"/>
        <v>0.87044745176021099</v>
      </c>
      <c r="P2886" s="1">
        <v>83.277748107910156</v>
      </c>
      <c r="Q2886" s="1">
        <v>27.160139083862305</v>
      </c>
      <c r="R2886" s="1">
        <v>1998.781005859375</v>
      </c>
      <c r="S2886" s="1">
        <v>100.23548889160156</v>
      </c>
      <c r="T2886">
        <f t="shared" si="2523"/>
        <v>0.1104425555999065</v>
      </c>
      <c r="U2886">
        <f t="shared" si="2524"/>
        <v>2.8400000333786011</v>
      </c>
      <c r="V2886">
        <f t="shared" si="2525"/>
        <v>1.2689777936435838</v>
      </c>
      <c r="W2886" s="1">
        <v>4409.0000087842345</v>
      </c>
      <c r="X2886" s="1">
        <v>0</v>
      </c>
      <c r="Y2886">
        <f t="shared" si="2526"/>
        <v>1.1536859308599952</v>
      </c>
      <c r="Z2886">
        <f t="shared" si="2527"/>
        <v>29.595584869384766</v>
      </c>
      <c r="AA2886" s="1">
        <v>6</v>
      </c>
      <c r="AB2886">
        <f t="shared" si="2528"/>
        <v>1.4200000166893005</v>
      </c>
      <c r="AC2886" s="1">
        <v>1</v>
      </c>
      <c r="AD2886" s="1">
        <v>27.005853652954102</v>
      </c>
      <c r="AE2886" s="1">
        <v>99.979545593261719</v>
      </c>
      <c r="AF2886" s="1">
        <v>28.54161262512207</v>
      </c>
      <c r="AG2886" s="1">
        <v>30.017240524291992</v>
      </c>
      <c r="AH2886" s="1">
        <v>79.183860778808594</v>
      </c>
      <c r="AI2886" s="1">
        <v>500.486572265625</v>
      </c>
      <c r="AJ2886" s="1">
        <v>22.527748107910156</v>
      </c>
      <c r="AK2886" s="1">
        <v>0.54043865203857422</v>
      </c>
      <c r="AL2886" s="1">
        <v>4.9323748797178268E-2</v>
      </c>
      <c r="AM2886" s="1">
        <v>1</v>
      </c>
      <c r="AN2886" s="1">
        <v>-0.21956524252891541</v>
      </c>
      <c r="AO2886" s="1">
        <v>2.737391471862793</v>
      </c>
      <c r="AP2886" s="1">
        <v>1</v>
      </c>
      <c r="AQ2886" s="1">
        <v>0</v>
      </c>
      <c r="AR2886" s="1">
        <v>0.15999999642372131</v>
      </c>
      <c r="AS2886" s="1">
        <v>111115</v>
      </c>
      <c r="AT2886">
        <f t="shared" si="2529"/>
        <v>0.83414428710937483</v>
      </c>
      <c r="AU2886">
        <f t="shared" si="2530"/>
        <v>1.2689777936435837E-3</v>
      </c>
      <c r="AV2886">
        <f t="shared" si="2531"/>
        <v>302.74558486938474</v>
      </c>
      <c r="AW2886">
        <f t="shared" si="2532"/>
        <v>300.31013908386228</v>
      </c>
      <c r="AX2886">
        <f t="shared" si="2533"/>
        <v>319.80495378930209</v>
      </c>
      <c r="AY2886">
        <f t="shared" si="2534"/>
        <v>2.7673293938219046</v>
      </c>
      <c r="AZ2886">
        <f t="shared" si="2535"/>
        <v>4.1624787099891973</v>
      </c>
      <c r="BA2886">
        <f t="shared" si="2536"/>
        <v>41.526995638148271</v>
      </c>
      <c r="BB2886">
        <f t="shared" si="2537"/>
        <v>11.509755113856279</v>
      </c>
      <c r="BC2886">
        <f t="shared" si="2538"/>
        <v>28.377861976623535</v>
      </c>
      <c r="BD2886">
        <f t="shared" si="2539"/>
        <v>3.8792402308894132</v>
      </c>
      <c r="BE2886">
        <f t="shared" si="2540"/>
        <v>0.10630841039301352</v>
      </c>
      <c r="BF2886">
        <f t="shared" si="2541"/>
        <v>3.0087927791292022</v>
      </c>
      <c r="BG2886">
        <f t="shared" si="2542"/>
        <v>6.6802214361232543E-2</v>
      </c>
      <c r="BH2886">
        <f t="shared" si="2543"/>
        <v>8.760861419160662</v>
      </c>
      <c r="BI2886">
        <f t="shared" si="2544"/>
        <v>0.88251036355521828</v>
      </c>
      <c r="BJ2886">
        <f t="shared" si="2545"/>
        <v>72.331407796299658</v>
      </c>
      <c r="BK2886">
        <f t="shared" si="2546"/>
        <v>98.725560482764593</v>
      </c>
      <c r="BL2886">
        <f t="shared" si="2547"/>
        <v>4.8283024114437962E-3</v>
      </c>
    </row>
    <row r="2887" spans="1:64" x14ac:dyDescent="0.2">
      <c r="A2887" s="1" t="s">
        <v>3566</v>
      </c>
      <c r="B2887" s="1" t="s">
        <v>3007</v>
      </c>
      <c r="C2887" s="1" t="s">
        <v>3008</v>
      </c>
      <c r="D2887" s="1">
        <v>20160426</v>
      </c>
      <c r="E2887" s="1" t="s">
        <v>3013</v>
      </c>
      <c r="F2887" s="1" t="s">
        <v>100</v>
      </c>
      <c r="G2887" s="1" t="s">
        <v>101</v>
      </c>
      <c r="H2887" s="1">
        <v>20160426</v>
      </c>
      <c r="J2887" s="1">
        <v>8</v>
      </c>
      <c r="K2887" s="1">
        <v>29.562400817871094</v>
      </c>
      <c r="L2887">
        <f t="shared" si="2520"/>
        <v>-8.3149473257207618E-2</v>
      </c>
      <c r="M2887">
        <f t="shared" si="2521"/>
        <v>65.928492447097327</v>
      </c>
      <c r="N2887" s="1">
        <v>65.96343994140625</v>
      </c>
      <c r="O2887">
        <f t="shared" si="2522"/>
        <v>0.86208135599770452</v>
      </c>
      <c r="P2887" s="1">
        <v>83.398910522460938</v>
      </c>
      <c r="Q2887" s="1">
        <v>27.164011001586914</v>
      </c>
      <c r="R2887" s="1">
        <v>2000.711669921875</v>
      </c>
      <c r="S2887" s="1">
        <v>100.23789978027344</v>
      </c>
      <c r="T2887">
        <f t="shared" si="2523"/>
        <v>0.11436894354364691</v>
      </c>
      <c r="U2887">
        <f t="shared" si="2524"/>
        <v>2.8400000333786011</v>
      </c>
      <c r="V2887">
        <f t="shared" si="2525"/>
        <v>1.2974906418159211</v>
      </c>
      <c r="W2887" s="1">
        <v>4491.0000087842345</v>
      </c>
      <c r="X2887" s="1">
        <v>0</v>
      </c>
      <c r="Y2887">
        <f t="shared" si="2526"/>
        <v>1.140672668993242</v>
      </c>
      <c r="Z2887">
        <f t="shared" si="2527"/>
        <v>29.562400817871094</v>
      </c>
      <c r="AA2887" s="1">
        <v>6</v>
      </c>
      <c r="AB2887">
        <f t="shared" si="2528"/>
        <v>1.4200000166893005</v>
      </c>
      <c r="AC2887" s="1">
        <v>1</v>
      </c>
      <c r="AD2887" s="1">
        <v>27.005868911743164</v>
      </c>
      <c r="AE2887" s="1">
        <v>65.966361999511719</v>
      </c>
      <c r="AF2887" s="1">
        <v>28.558347702026367</v>
      </c>
      <c r="AG2887" s="1">
        <v>30.067020416259766</v>
      </c>
      <c r="AH2887" s="1">
        <v>79.214202880859375</v>
      </c>
      <c r="AI2887" s="1">
        <v>500.497802734375</v>
      </c>
      <c r="AJ2887" s="1">
        <v>24.080072402954102</v>
      </c>
      <c r="AK2887" s="1">
        <v>0.32189464569091797</v>
      </c>
      <c r="AL2887" s="1">
        <v>4.7384832054376602E-2</v>
      </c>
      <c r="AM2887" s="1">
        <v>1</v>
      </c>
      <c r="AN2887" s="1">
        <v>-0.21956524252891541</v>
      </c>
      <c r="AO2887" s="1">
        <v>2.737391471862793</v>
      </c>
      <c r="AP2887" s="1">
        <v>1</v>
      </c>
      <c r="AQ2887" s="1">
        <v>0</v>
      </c>
      <c r="AR2887" s="1">
        <v>0.15999999642372131</v>
      </c>
      <c r="AS2887" s="1">
        <v>111115</v>
      </c>
      <c r="AT2887">
        <f t="shared" si="2529"/>
        <v>0.83416300455729153</v>
      </c>
      <c r="AU2887">
        <f t="shared" si="2530"/>
        <v>1.297490641815921E-3</v>
      </c>
      <c r="AV2887">
        <f t="shared" si="2531"/>
        <v>302.71240081787107</v>
      </c>
      <c r="AW2887">
        <f t="shared" si="2532"/>
        <v>300.31401100158689</v>
      </c>
      <c r="AX2887">
        <f t="shared" si="2533"/>
        <v>320.1138600323975</v>
      </c>
      <c r="AY2887">
        <f t="shared" si="2534"/>
        <v>2.7614933963040058</v>
      </c>
      <c r="AZ2887">
        <f t="shared" si="2535"/>
        <v>4.154527648169724</v>
      </c>
      <c r="BA2887">
        <f t="shared" si="2536"/>
        <v>41.446674933100745</v>
      </c>
      <c r="BB2887">
        <f t="shared" si="2537"/>
        <v>11.379654516840979</v>
      </c>
      <c r="BC2887">
        <f t="shared" si="2538"/>
        <v>28.363205909729004</v>
      </c>
      <c r="BD2887">
        <f t="shared" si="2539"/>
        <v>3.8759363351741865</v>
      </c>
      <c r="BE2887">
        <f t="shared" si="2540"/>
        <v>0.10994151577498802</v>
      </c>
      <c r="BF2887">
        <f t="shared" si="2541"/>
        <v>3.0138549791764819</v>
      </c>
      <c r="BG2887">
        <f t="shared" si="2542"/>
        <v>6.9097965193089458E-2</v>
      </c>
      <c r="BH2887">
        <f t="shared" si="2543"/>
        <v>6.6085336185766561</v>
      </c>
      <c r="BI2887">
        <f t="shared" si="2544"/>
        <v>0.99947019903237355</v>
      </c>
      <c r="BJ2887">
        <f t="shared" si="2545"/>
        <v>72.628006398252452</v>
      </c>
      <c r="BK2887">
        <f t="shared" si="2546"/>
        <v>66.002965218722423</v>
      </c>
      <c r="BL2887">
        <f t="shared" si="2547"/>
        <v>-9.1495593504377544E-4</v>
      </c>
    </row>
    <row r="2888" spans="1:64" x14ac:dyDescent="0.2">
      <c r="A2888" s="1" t="s">
        <v>3566</v>
      </c>
      <c r="B2888" s="1" t="s">
        <v>3007</v>
      </c>
      <c r="C2888" s="1" t="s">
        <v>3008</v>
      </c>
      <c r="D2888" s="1">
        <v>20160426</v>
      </c>
      <c r="E2888" s="1" t="s">
        <v>3014</v>
      </c>
      <c r="F2888" s="1" t="s">
        <v>100</v>
      </c>
      <c r="G2888" s="1" t="s">
        <v>101</v>
      </c>
      <c r="H2888" s="1">
        <v>20160426</v>
      </c>
      <c r="J2888" s="1">
        <v>9</v>
      </c>
      <c r="K2888" s="1">
        <v>29.61248779296875</v>
      </c>
      <c r="L2888">
        <f t="shared" si="2520"/>
        <v>-0.67536226070454597</v>
      </c>
      <c r="M2888">
        <f t="shared" si="2521"/>
        <v>50.461027929423977</v>
      </c>
      <c r="N2888" s="1">
        <v>41.807014465332031</v>
      </c>
      <c r="O2888">
        <f t="shared" si="2522"/>
        <v>0.85676928122740037</v>
      </c>
      <c r="P2888" s="1">
        <v>83.700729370117188</v>
      </c>
      <c r="Q2888" s="1">
        <v>27.164810180664062</v>
      </c>
      <c r="R2888" s="1">
        <v>2000.41943359375</v>
      </c>
      <c r="S2888" s="1">
        <v>100.2392578125</v>
      </c>
      <c r="T2888">
        <f t="shared" si="2523"/>
        <v>0.11751566611983456</v>
      </c>
      <c r="U2888">
        <f t="shared" si="2524"/>
        <v>2.8400000333786011</v>
      </c>
      <c r="V2888">
        <f t="shared" si="2525"/>
        <v>1.3330285591786941</v>
      </c>
      <c r="W2888" s="1">
        <v>4632.0000087842345</v>
      </c>
      <c r="X2888" s="1">
        <v>0</v>
      </c>
      <c r="Y2888">
        <f t="shared" si="2526"/>
        <v>1.1416296114544666</v>
      </c>
      <c r="Z2888">
        <f t="shared" si="2527"/>
        <v>29.61248779296875</v>
      </c>
      <c r="AA2888" s="1">
        <v>6</v>
      </c>
      <c r="AB2888">
        <f t="shared" si="2528"/>
        <v>1.4200000166893005</v>
      </c>
      <c r="AC2888" s="1">
        <v>1</v>
      </c>
      <c r="AD2888" s="1">
        <v>27.006324768066406</v>
      </c>
      <c r="AE2888" s="1">
        <v>41.064201354980469</v>
      </c>
      <c r="AF2888" s="1">
        <v>28.627035140991211</v>
      </c>
      <c r="AG2888" s="1">
        <v>30.176841735839844</v>
      </c>
      <c r="AH2888" s="1">
        <v>79.402076721191406</v>
      </c>
      <c r="AI2888" s="1">
        <v>500.50192260742188</v>
      </c>
      <c r="AJ2888" s="1">
        <v>20.05805778503418</v>
      </c>
      <c r="AK2888" s="1">
        <v>0.3294883668422699</v>
      </c>
      <c r="AL2888" s="1">
        <v>5.7463359087705612E-2</v>
      </c>
      <c r="AM2888" s="1">
        <v>1</v>
      </c>
      <c r="AN2888" s="1">
        <v>-0.21956524252891541</v>
      </c>
      <c r="AO2888" s="1">
        <v>2.737391471862793</v>
      </c>
      <c r="AP2888" s="1">
        <v>1</v>
      </c>
      <c r="AQ2888" s="1">
        <v>0</v>
      </c>
      <c r="AR2888" s="1">
        <v>0.15999999642372131</v>
      </c>
      <c r="AS2888" s="1">
        <v>111115</v>
      </c>
      <c r="AT2888">
        <f t="shared" si="2529"/>
        <v>0.83416987101236972</v>
      </c>
      <c r="AU2888">
        <f t="shared" si="2530"/>
        <v>1.333028559178694E-3</v>
      </c>
      <c r="AV2888">
        <f t="shared" si="2531"/>
        <v>302.76248779296873</v>
      </c>
      <c r="AW2888">
        <f t="shared" si="2532"/>
        <v>300.31481018066404</v>
      </c>
      <c r="AX2888">
        <f t="shared" si="2533"/>
        <v>320.06710222094262</v>
      </c>
      <c r="AY2888">
        <f t="shared" si="2534"/>
        <v>2.7353607857355073</v>
      </c>
      <c r="AZ2888">
        <f t="shared" si="2535"/>
        <v>4.1665338301803265</v>
      </c>
      <c r="BA2888">
        <f t="shared" si="2536"/>
        <v>41.565888665835203</v>
      </c>
      <c r="BB2888">
        <f t="shared" si="2537"/>
        <v>11.389046929995359</v>
      </c>
      <c r="BC2888">
        <f t="shared" si="2538"/>
        <v>28.388648986816406</v>
      </c>
      <c r="BD2888">
        <f t="shared" si="2539"/>
        <v>3.8816734999532603</v>
      </c>
      <c r="BE2888">
        <f t="shared" si="2540"/>
        <v>0.11284622961069601</v>
      </c>
      <c r="BF2888">
        <f t="shared" si="2541"/>
        <v>3.0249042187258599</v>
      </c>
      <c r="BG2888">
        <f t="shared" si="2542"/>
        <v>7.0934057988907687E-2</v>
      </c>
      <c r="BH2888">
        <f t="shared" si="2543"/>
        <v>5.0581759881012935</v>
      </c>
      <c r="BI2888">
        <f t="shared" si="2544"/>
        <v>1.2069990783787774</v>
      </c>
      <c r="BJ2888">
        <f t="shared" si="2545"/>
        <v>72.709806358233919</v>
      </c>
      <c r="BK2888">
        <f t="shared" si="2546"/>
        <v>42.128049339006481</v>
      </c>
      <c r="BL2888">
        <f t="shared" si="2547"/>
        <v>-1.1656238531799227E-2</v>
      </c>
    </row>
    <row r="2889" spans="1:64" x14ac:dyDescent="0.2">
      <c r="A2889" s="1" t="s">
        <v>3566</v>
      </c>
      <c r="B2889" s="1" t="s">
        <v>3007</v>
      </c>
      <c r="C2889" s="1" t="s">
        <v>3008</v>
      </c>
      <c r="D2889" s="1">
        <v>20160426</v>
      </c>
      <c r="E2889" s="1" t="s">
        <v>3015</v>
      </c>
      <c r="F2889" s="1" t="s">
        <v>100</v>
      </c>
      <c r="G2889" s="1" t="s">
        <v>101</v>
      </c>
      <c r="H2889" s="1">
        <v>20160426</v>
      </c>
      <c r="J2889" s="1">
        <v>10</v>
      </c>
      <c r="K2889" s="1">
        <v>29.579509735107422</v>
      </c>
      <c r="L2889">
        <f t="shared" si="2520"/>
        <v>7.5221392274734971</v>
      </c>
      <c r="M2889">
        <f t="shared" si="2521"/>
        <v>281.34726232878927</v>
      </c>
      <c r="N2889" s="1">
        <v>390.39852905273438</v>
      </c>
      <c r="O2889">
        <f t="shared" si="2522"/>
        <v>0.84658360043426883</v>
      </c>
      <c r="P2889" s="1">
        <v>83.874588012695312</v>
      </c>
      <c r="Q2889" s="1">
        <v>27.167636871337891</v>
      </c>
      <c r="R2889" s="1">
        <v>1999.70654296875</v>
      </c>
      <c r="S2889" s="1">
        <v>100.2412109375</v>
      </c>
      <c r="T2889">
        <f t="shared" si="2523"/>
        <v>0.12133307797469448</v>
      </c>
      <c r="U2889">
        <f t="shared" si="2524"/>
        <v>2.8400000333786011</v>
      </c>
      <c r="V2889">
        <f t="shared" si="2525"/>
        <v>1.3568297072468576</v>
      </c>
      <c r="W2889" s="1">
        <v>4727.0000087842345</v>
      </c>
      <c r="X2889" s="1">
        <v>0</v>
      </c>
      <c r="Y2889">
        <f t="shared" si="2526"/>
        <v>1.1269357869813814</v>
      </c>
      <c r="Z2889">
        <f t="shared" si="2527"/>
        <v>29.579509735107422</v>
      </c>
      <c r="AA2889" s="1">
        <v>6</v>
      </c>
      <c r="AB2889">
        <f t="shared" si="2528"/>
        <v>1.4200000166893005</v>
      </c>
      <c r="AC2889" s="1">
        <v>1</v>
      </c>
      <c r="AD2889" s="1">
        <v>27.003887176513672</v>
      </c>
      <c r="AE2889" s="1">
        <v>400.05130004882812</v>
      </c>
      <c r="AF2889" s="1">
        <v>28.666534423828125</v>
      </c>
      <c r="AG2889" s="1">
        <v>30.24394416809082</v>
      </c>
      <c r="AH2889" s="1">
        <v>79.500007629394531</v>
      </c>
      <c r="AI2889" s="1">
        <v>500.48904418945312</v>
      </c>
      <c r="AJ2889" s="1">
        <v>21.599016189575195</v>
      </c>
      <c r="AK2889" s="1">
        <v>0.38893201947212219</v>
      </c>
      <c r="AL2889" s="1">
        <v>5.5152129381895065E-2</v>
      </c>
      <c r="AM2889" s="1">
        <v>1</v>
      </c>
      <c r="AN2889" s="1">
        <v>-0.21956524252891541</v>
      </c>
      <c r="AO2889" s="1">
        <v>2.737391471862793</v>
      </c>
      <c r="AP2889" s="1">
        <v>1</v>
      </c>
      <c r="AQ2889" s="1">
        <v>0</v>
      </c>
      <c r="AR2889" s="1">
        <v>0.15999999642372131</v>
      </c>
      <c r="AS2889" s="1">
        <v>111115</v>
      </c>
      <c r="AT2889">
        <f t="shared" si="2529"/>
        <v>0.83414840698242176</v>
      </c>
      <c r="AU2889">
        <f t="shared" si="2530"/>
        <v>1.3568297072468576E-3</v>
      </c>
      <c r="AV2889">
        <f t="shared" si="2531"/>
        <v>302.7295097351074</v>
      </c>
      <c r="AW2889">
        <f t="shared" si="2532"/>
        <v>300.31763687133787</v>
      </c>
      <c r="AX2889">
        <f t="shared" si="2533"/>
        <v>319.95303972349211</v>
      </c>
      <c r="AY2889">
        <f t="shared" si="2534"/>
        <v>2.7268176168050045</v>
      </c>
      <c r="AZ2889">
        <f t="shared" si="2535"/>
        <v>4.1586253739169461</v>
      </c>
      <c r="BA2889">
        <f t="shared" si="2536"/>
        <v>41.486184524544825</v>
      </c>
      <c r="BB2889">
        <f t="shared" si="2537"/>
        <v>11.242240356454005</v>
      </c>
      <c r="BC2889">
        <f t="shared" si="2538"/>
        <v>28.373573303222656</v>
      </c>
      <c r="BD2889">
        <f t="shared" si="2539"/>
        <v>3.8782731873698335</v>
      </c>
      <c r="BE2889">
        <f t="shared" si="2540"/>
        <v>0.11636176429357821</v>
      </c>
      <c r="BF2889">
        <f t="shared" si="2541"/>
        <v>3.0316895869355647</v>
      </c>
      <c r="BG2889">
        <f t="shared" si="2542"/>
        <v>7.3156981939522928E-2</v>
      </c>
      <c r="BH2889">
        <f t="shared" si="2543"/>
        <v>28.202590269788313</v>
      </c>
      <c r="BI2889">
        <f t="shared" si="2544"/>
        <v>0.72066680940487193</v>
      </c>
      <c r="BJ2889">
        <f t="shared" si="2545"/>
        <v>73.044795308000516</v>
      </c>
      <c r="BK2889">
        <f t="shared" si="2546"/>
        <v>386.82286432113631</v>
      </c>
      <c r="BL2889">
        <f t="shared" si="2547"/>
        <v>1.4204256542936212E-2</v>
      </c>
    </row>
    <row r="2890" spans="1:64" x14ac:dyDescent="0.2">
      <c r="A2890" s="1" t="s">
        <v>3566</v>
      </c>
      <c r="B2890" s="1" t="s">
        <v>3007</v>
      </c>
      <c r="C2890" s="1" t="s">
        <v>3008</v>
      </c>
      <c r="D2890" s="1">
        <v>20160426</v>
      </c>
      <c r="E2890" s="1" t="s">
        <v>3016</v>
      </c>
      <c r="F2890" s="1" t="s">
        <v>100</v>
      </c>
      <c r="G2890" s="1" t="s">
        <v>101</v>
      </c>
      <c r="H2890" s="1">
        <v>20160426</v>
      </c>
      <c r="J2890" s="1">
        <v>11</v>
      </c>
      <c r="K2890" s="1">
        <v>29.561223983764648</v>
      </c>
      <c r="L2890">
        <f t="shared" si="2520"/>
        <v>7.2152770788613276</v>
      </c>
      <c r="M2890">
        <f t="shared" si="2521"/>
        <v>288.3859273105125</v>
      </c>
      <c r="N2890" s="1">
        <v>390.80691528320312</v>
      </c>
      <c r="O2890">
        <f t="shared" si="2522"/>
        <v>0.83801433724106866</v>
      </c>
      <c r="P2890" s="1">
        <v>84.053382873535156</v>
      </c>
      <c r="Q2890" s="1">
        <v>27.168333053588867</v>
      </c>
      <c r="R2890" s="1">
        <v>1999.775634765625</v>
      </c>
      <c r="S2890" s="1">
        <v>100.24422454833984</v>
      </c>
      <c r="T2890">
        <f t="shared" si="2523"/>
        <v>0.12452976363312813</v>
      </c>
      <c r="U2890">
        <f t="shared" si="2524"/>
        <v>2.8400000333786011</v>
      </c>
      <c r="V2890">
        <f t="shared" si="2525"/>
        <v>1.3775117664422369</v>
      </c>
      <c r="W2890" s="1">
        <v>4809.0000087842345</v>
      </c>
      <c r="X2890" s="1">
        <v>0</v>
      </c>
      <c r="Y2890">
        <f t="shared" si="2526"/>
        <v>1.1159695249171291</v>
      </c>
      <c r="Z2890">
        <f t="shared" si="2527"/>
        <v>29.561223983764648</v>
      </c>
      <c r="AA2890" s="1">
        <v>6</v>
      </c>
      <c r="AB2890">
        <f t="shared" si="2528"/>
        <v>1.4200000166893005</v>
      </c>
      <c r="AC2890" s="1">
        <v>1</v>
      </c>
      <c r="AD2890" s="1">
        <v>27.005943298339844</v>
      </c>
      <c r="AE2890" s="1">
        <v>400.10113525390625</v>
      </c>
      <c r="AF2890" s="1">
        <v>28.707572937011719</v>
      </c>
      <c r="AG2890" s="1">
        <v>30.308742523193359</v>
      </c>
      <c r="AH2890" s="1">
        <v>79.612953186035156</v>
      </c>
      <c r="AI2890" s="1">
        <v>500.54452514648438</v>
      </c>
      <c r="AJ2890" s="1">
        <v>20.424671173095703</v>
      </c>
      <c r="AK2890" s="1">
        <v>0.44260022044181824</v>
      </c>
      <c r="AL2890" s="1">
        <v>5.6383989751338959E-2</v>
      </c>
      <c r="AM2890" s="1">
        <v>1</v>
      </c>
      <c r="AN2890" s="1">
        <v>-0.21956524252891541</v>
      </c>
      <c r="AO2890" s="1">
        <v>2.737391471862793</v>
      </c>
      <c r="AP2890" s="1">
        <v>1</v>
      </c>
      <c r="AQ2890" s="1">
        <v>0</v>
      </c>
      <c r="AR2890" s="1">
        <v>0.15999999642372131</v>
      </c>
      <c r="AS2890" s="1">
        <v>111115</v>
      </c>
      <c r="AT2890">
        <f t="shared" si="2529"/>
        <v>0.83424087524414048</v>
      </c>
      <c r="AU2890">
        <f t="shared" si="2530"/>
        <v>1.377511766442237E-3</v>
      </c>
      <c r="AV2890">
        <f t="shared" si="2531"/>
        <v>302.71122398376463</v>
      </c>
      <c r="AW2890">
        <f t="shared" si="2532"/>
        <v>300.31833305358884</v>
      </c>
      <c r="AX2890">
        <f t="shared" si="2533"/>
        <v>319.96409441074502</v>
      </c>
      <c r="AY2890">
        <f t="shared" si="2534"/>
        <v>2.7189486476205595</v>
      </c>
      <c r="AZ2890">
        <f t="shared" si="2535"/>
        <v>4.1542459161899403</v>
      </c>
      <c r="BA2890">
        <f t="shared" si="2536"/>
        <v>41.441249457585229</v>
      </c>
      <c r="BB2890">
        <f t="shared" si="2537"/>
        <v>11.13250693439187</v>
      </c>
      <c r="BC2890">
        <f t="shared" si="2538"/>
        <v>28.364778518676758</v>
      </c>
      <c r="BD2890">
        <f t="shared" si="2539"/>
        <v>3.8762907285138799</v>
      </c>
      <c r="BE2890">
        <f t="shared" si="2540"/>
        <v>0.11929869392144753</v>
      </c>
      <c r="BF2890">
        <f t="shared" si="2541"/>
        <v>3.0382763912728112</v>
      </c>
      <c r="BG2890">
        <f t="shared" si="2542"/>
        <v>7.501465565913136E-2</v>
      </c>
      <c r="BH2890">
        <f t="shared" si="2543"/>
        <v>28.909023653896227</v>
      </c>
      <c r="BI2890">
        <f t="shared" si="2544"/>
        <v>0.73792432025295673</v>
      </c>
      <c r="BJ2890">
        <f t="shared" si="2545"/>
        <v>73.307496246220921</v>
      </c>
      <c r="BK2890">
        <f t="shared" si="2546"/>
        <v>387.37711812053379</v>
      </c>
      <c r="BL2890">
        <f t="shared" si="2547"/>
        <v>1.365423698592055E-2</v>
      </c>
    </row>
    <row r="2891" spans="1:64" x14ac:dyDescent="0.2">
      <c r="A2891" s="1" t="s">
        <v>3566</v>
      </c>
      <c r="B2891" s="1" t="s">
        <v>3007</v>
      </c>
      <c r="C2891" s="1" t="s">
        <v>3008</v>
      </c>
      <c r="D2891" s="1">
        <v>20160426</v>
      </c>
      <c r="E2891" s="1" t="s">
        <v>3017</v>
      </c>
      <c r="F2891" s="1" t="s">
        <v>100</v>
      </c>
      <c r="G2891" s="1" t="s">
        <v>101</v>
      </c>
      <c r="H2891" s="1">
        <v>20160426</v>
      </c>
      <c r="J2891" s="1">
        <v>12</v>
      </c>
      <c r="K2891" s="1">
        <v>29.622556686401367</v>
      </c>
      <c r="L2891">
        <f t="shared" si="2520"/>
        <v>7.6717294614913847</v>
      </c>
      <c r="M2891">
        <f t="shared" si="2521"/>
        <v>281.7889443116498</v>
      </c>
      <c r="N2891" s="1">
        <v>390.17242431640625</v>
      </c>
      <c r="O2891">
        <f t="shared" si="2522"/>
        <v>0.83992695395406169</v>
      </c>
      <c r="P2891" s="1">
        <v>84.176971435546875</v>
      </c>
      <c r="Q2891" s="1">
        <v>27.176507949829102</v>
      </c>
      <c r="R2891" s="1">
        <v>1999.429443359375</v>
      </c>
      <c r="S2891" s="1">
        <v>100.24567413330078</v>
      </c>
      <c r="T2891">
        <f t="shared" si="2523"/>
        <v>0.12466258392381382</v>
      </c>
      <c r="U2891">
        <f t="shared" si="2524"/>
        <v>2.8400000333786011</v>
      </c>
      <c r="V2891">
        <f t="shared" si="2525"/>
        <v>1.3898938157044398</v>
      </c>
      <c r="W2891" s="1">
        <v>4891.0000087842345</v>
      </c>
      <c r="X2891" s="1">
        <v>0</v>
      </c>
      <c r="Y2891">
        <f t="shared" si="2526"/>
        <v>1.1247481671196407</v>
      </c>
      <c r="Z2891">
        <f t="shared" si="2527"/>
        <v>29.622556686401367</v>
      </c>
      <c r="AA2891" s="1">
        <v>6</v>
      </c>
      <c r="AB2891">
        <f t="shared" si="2528"/>
        <v>1.4200000166893005</v>
      </c>
      <c r="AC2891" s="1">
        <v>1</v>
      </c>
      <c r="AD2891" s="1">
        <v>27.005565643310547</v>
      </c>
      <c r="AE2891" s="1">
        <v>400.01824951171875</v>
      </c>
      <c r="AF2891" s="1">
        <v>28.752006530761719</v>
      </c>
      <c r="AG2891" s="1">
        <v>30.367424011230469</v>
      </c>
      <c r="AH2891" s="1">
        <v>79.699111938476562</v>
      </c>
      <c r="AI2891" s="1">
        <v>500.55902099609375</v>
      </c>
      <c r="AJ2891" s="1">
        <v>17.685239791870117</v>
      </c>
      <c r="AK2891" s="1">
        <v>0.37668377161026001</v>
      </c>
      <c r="AL2891" s="1">
        <v>4.9135491251945496E-2</v>
      </c>
      <c r="AM2891" s="1">
        <v>1</v>
      </c>
      <c r="AN2891" s="1">
        <v>-0.21956524252891541</v>
      </c>
      <c r="AO2891" s="1">
        <v>2.737391471862793</v>
      </c>
      <c r="AP2891" s="1">
        <v>1</v>
      </c>
      <c r="AQ2891" s="1">
        <v>0</v>
      </c>
      <c r="AR2891" s="1">
        <v>0.15999999642372131</v>
      </c>
      <c r="AS2891" s="1">
        <v>111115</v>
      </c>
      <c r="AT2891">
        <f t="shared" si="2529"/>
        <v>0.83426503499348936</v>
      </c>
      <c r="AU2891">
        <f t="shared" si="2530"/>
        <v>1.3898938157044399E-3</v>
      </c>
      <c r="AV2891">
        <f t="shared" si="2531"/>
        <v>302.77255668640134</v>
      </c>
      <c r="AW2891">
        <f t="shared" si="2532"/>
        <v>300.32650794982908</v>
      </c>
      <c r="AX2891">
        <f t="shared" si="2533"/>
        <v>319.9087037869831</v>
      </c>
      <c r="AY2891">
        <f t="shared" si="2534"/>
        <v>2.704126492455396</v>
      </c>
      <c r="AZ2891">
        <f t="shared" si="2535"/>
        <v>4.1689510588172238</v>
      </c>
      <c r="BA2891">
        <f t="shared" si="2536"/>
        <v>41.587341247998374</v>
      </c>
      <c r="BB2891">
        <f t="shared" si="2537"/>
        <v>11.219917236767905</v>
      </c>
      <c r="BC2891">
        <f t="shared" si="2538"/>
        <v>28.399532318115234</v>
      </c>
      <c r="BD2891">
        <f t="shared" si="2539"/>
        <v>3.8841298456516449</v>
      </c>
      <c r="BE2891">
        <f t="shared" si="2540"/>
        <v>0.11942058446665378</v>
      </c>
      <c r="BF2891">
        <f t="shared" si="2541"/>
        <v>3.0442028916975832</v>
      </c>
      <c r="BG2891">
        <f t="shared" si="2542"/>
        <v>7.5091766166379165E-2</v>
      </c>
      <c r="BH2891">
        <f t="shared" si="2543"/>
        <v>28.248122685832488</v>
      </c>
      <c r="BI2891">
        <f t="shared" si="2544"/>
        <v>0.72221645290630787</v>
      </c>
      <c r="BJ2891">
        <f t="shared" si="2545"/>
        <v>73.190769907932236</v>
      </c>
      <c r="BK2891">
        <f t="shared" si="2546"/>
        <v>386.52565155186778</v>
      </c>
      <c r="BL2891">
        <f t="shared" si="2547"/>
        <v>1.4526844041463914E-2</v>
      </c>
    </row>
    <row r="2892" spans="1:64" x14ac:dyDescent="0.2">
      <c r="A2892" s="1" t="s">
        <v>3566</v>
      </c>
      <c r="B2892" s="1" t="s">
        <v>3007</v>
      </c>
      <c r="C2892" s="1" t="s">
        <v>3008</v>
      </c>
      <c r="D2892" s="1">
        <v>20160426</v>
      </c>
      <c r="E2892" s="1" t="s">
        <v>3018</v>
      </c>
      <c r="F2892" s="1" t="s">
        <v>100</v>
      </c>
      <c r="G2892" s="1" t="s">
        <v>101</v>
      </c>
      <c r="H2892" s="1">
        <v>20160426</v>
      </c>
      <c r="J2892" s="1">
        <v>13</v>
      </c>
      <c r="K2892" s="1">
        <v>29.636617660522461</v>
      </c>
      <c r="L2892">
        <f t="shared" si="2520"/>
        <v>8.2026485212461857</v>
      </c>
      <c r="M2892">
        <f t="shared" si="2521"/>
        <v>348.39831738934936</v>
      </c>
      <c r="N2892" s="1">
        <v>464.52481079101562</v>
      </c>
      <c r="O2892">
        <f t="shared" si="2522"/>
        <v>0.83576568281152275</v>
      </c>
      <c r="P2892" s="1">
        <v>84.334625244140625</v>
      </c>
      <c r="Q2892" s="1">
        <v>27.177221298217773</v>
      </c>
      <c r="R2892" s="1">
        <v>1999.2791748046875</v>
      </c>
      <c r="S2892" s="1">
        <v>100.24636840820312</v>
      </c>
      <c r="T2892">
        <f t="shared" si="2523"/>
        <v>0.12539564481400362</v>
      </c>
      <c r="U2892">
        <f t="shared" si="2524"/>
        <v>2.8400000333786011</v>
      </c>
      <c r="V2892">
        <f t="shared" si="2525"/>
        <v>1.394731028403231</v>
      </c>
      <c r="W2892" s="1">
        <v>4990.0000087842345</v>
      </c>
      <c r="X2892" s="1">
        <v>0</v>
      </c>
      <c r="Y2892">
        <f t="shared" si="2526"/>
        <v>1.1222965050478741</v>
      </c>
      <c r="Z2892">
        <f t="shared" si="2527"/>
        <v>29.636617660522461</v>
      </c>
      <c r="AA2892" s="1">
        <v>6</v>
      </c>
      <c r="AB2892">
        <f t="shared" si="2528"/>
        <v>1.4200000166893005</v>
      </c>
      <c r="AC2892" s="1">
        <v>1</v>
      </c>
      <c r="AD2892" s="1">
        <v>27.005966186523438</v>
      </c>
      <c r="AE2892" s="1">
        <v>475.13381958007812</v>
      </c>
      <c r="AF2892" s="1">
        <v>28.804386138916016</v>
      </c>
      <c r="AG2892" s="1">
        <v>30.425363540649414</v>
      </c>
      <c r="AH2892" s="1">
        <v>79.841514587402344</v>
      </c>
      <c r="AI2892" s="1">
        <v>500.54830932617188</v>
      </c>
      <c r="AJ2892" s="1">
        <v>15.083830833435059</v>
      </c>
      <c r="AK2892" s="1">
        <v>0.37173992395401001</v>
      </c>
      <c r="AL2892" s="1">
        <v>5.7141777127981186E-2</v>
      </c>
      <c r="AM2892" s="1">
        <v>1</v>
      </c>
      <c r="AN2892" s="1">
        <v>-0.21956524252891541</v>
      </c>
      <c r="AO2892" s="1">
        <v>2.737391471862793</v>
      </c>
      <c r="AP2892" s="1">
        <v>1</v>
      </c>
      <c r="AQ2892" s="1">
        <v>0</v>
      </c>
      <c r="AR2892" s="1">
        <v>0.15999999642372131</v>
      </c>
      <c r="AS2892" s="1">
        <v>111115</v>
      </c>
      <c r="AT2892">
        <f t="shared" si="2529"/>
        <v>0.83424718221028638</v>
      </c>
      <c r="AU2892">
        <f t="shared" si="2530"/>
        <v>1.3947310284032311E-3</v>
      </c>
      <c r="AV2892">
        <f t="shared" si="2531"/>
        <v>302.78661766052244</v>
      </c>
      <c r="AW2892">
        <f t="shared" si="2532"/>
        <v>300.32722129821775</v>
      </c>
      <c r="AX2892">
        <f t="shared" si="2533"/>
        <v>319.8846608187705</v>
      </c>
      <c r="AY2892">
        <f t="shared" si="2534"/>
        <v>2.6993974774995944</v>
      </c>
      <c r="AZ2892">
        <f t="shared" si="2535"/>
        <v>4.1723287074973268</v>
      </c>
      <c r="BA2892">
        <f t="shared" si="2536"/>
        <v>41.620746703836772</v>
      </c>
      <c r="BB2892">
        <f t="shared" si="2537"/>
        <v>11.195383163187358</v>
      </c>
      <c r="BC2892">
        <f t="shared" si="2538"/>
        <v>28.406919479370117</v>
      </c>
      <c r="BD2892">
        <f t="shared" si="2539"/>
        <v>3.8857978852609754</v>
      </c>
      <c r="BE2892">
        <f t="shared" si="2540"/>
        <v>0.12009312554011585</v>
      </c>
      <c r="BF2892">
        <f t="shared" si="2541"/>
        <v>3.0500322024494526</v>
      </c>
      <c r="BG2892">
        <f t="shared" si="2542"/>
        <v>7.5517246923174935E-2</v>
      </c>
      <c r="BH2892">
        <f t="shared" si="2543"/>
        <v>34.925666077810796</v>
      </c>
      <c r="BI2892">
        <f t="shared" si="2544"/>
        <v>0.75001013787849058</v>
      </c>
      <c r="BJ2892">
        <f t="shared" si="2545"/>
        <v>73.276204347652339</v>
      </c>
      <c r="BK2892">
        <f t="shared" si="2546"/>
        <v>460.62566453272888</v>
      </c>
      <c r="BL2892">
        <f t="shared" si="2547"/>
        <v>1.3048750764778471E-2</v>
      </c>
    </row>
    <row r="2893" spans="1:64" x14ac:dyDescent="0.2">
      <c r="A2893" s="1" t="s">
        <v>3566</v>
      </c>
      <c r="B2893" s="1" t="s">
        <v>3007</v>
      </c>
      <c r="C2893" s="1" t="s">
        <v>3008</v>
      </c>
      <c r="D2893" s="1">
        <v>20160426</v>
      </c>
      <c r="E2893" s="1" t="s">
        <v>3019</v>
      </c>
      <c r="F2893" s="1" t="s">
        <v>100</v>
      </c>
      <c r="G2893" s="1" t="s">
        <v>101</v>
      </c>
      <c r="H2893" s="1">
        <v>20160426</v>
      </c>
      <c r="J2893" s="1">
        <v>14</v>
      </c>
      <c r="K2893" s="1">
        <v>29.636524200439453</v>
      </c>
      <c r="L2893">
        <f t="shared" si="2520"/>
        <v>9.6500817709753086</v>
      </c>
      <c r="M2893">
        <f t="shared" si="2521"/>
        <v>425.62969503900706</v>
      </c>
      <c r="N2893" s="1">
        <v>562.84381103515625</v>
      </c>
      <c r="O2893">
        <f t="shared" si="2522"/>
        <v>0.8322771244351217</v>
      </c>
      <c r="P2893" s="1">
        <v>84.427032470703125</v>
      </c>
      <c r="Q2893" s="1">
        <v>27.179279327392578</v>
      </c>
      <c r="R2893" s="1">
        <v>1998.98828125</v>
      </c>
      <c r="S2893" s="1">
        <v>100.24903869628906</v>
      </c>
      <c r="T2893">
        <f t="shared" si="2523"/>
        <v>0.125060603684604</v>
      </c>
      <c r="U2893">
        <f t="shared" si="2524"/>
        <v>2.8400000333786011</v>
      </c>
      <c r="V2893">
        <f t="shared" si="2525"/>
        <v>1.3865226704920541</v>
      </c>
      <c r="W2893" s="1">
        <v>5093.0000087842345</v>
      </c>
      <c r="X2893" s="1">
        <v>0</v>
      </c>
      <c r="Y2893">
        <f t="shared" si="2526"/>
        <v>1.1185636389567377</v>
      </c>
      <c r="Z2893">
        <f t="shared" si="2527"/>
        <v>29.636524200439453</v>
      </c>
      <c r="AA2893" s="1">
        <v>6</v>
      </c>
      <c r="AB2893">
        <f t="shared" si="2528"/>
        <v>1.4200000166893005</v>
      </c>
      <c r="AC2893" s="1">
        <v>1</v>
      </c>
      <c r="AD2893" s="1">
        <v>27.005380630493164</v>
      </c>
      <c r="AE2893" s="1">
        <v>575.3470458984375</v>
      </c>
      <c r="AF2893" s="1">
        <v>28.850139617919922</v>
      </c>
      <c r="AG2893" s="1">
        <v>30.461565017700195</v>
      </c>
      <c r="AH2893" s="1">
        <v>79.9608154296875</v>
      </c>
      <c r="AI2893" s="1">
        <v>500.53338623046875</v>
      </c>
      <c r="AJ2893" s="1">
        <v>14.873067855834961</v>
      </c>
      <c r="AK2893" s="1">
        <v>-9.8166689276695251E-2</v>
      </c>
      <c r="AL2893" s="1">
        <v>6.3345141708850861E-2</v>
      </c>
      <c r="AM2893" s="1">
        <v>1</v>
      </c>
      <c r="AN2893" s="1">
        <v>-0.21956524252891541</v>
      </c>
      <c r="AO2893" s="1">
        <v>2.737391471862793</v>
      </c>
      <c r="AP2893" s="1">
        <v>1</v>
      </c>
      <c r="AQ2893" s="1">
        <v>0</v>
      </c>
      <c r="AR2893" s="1">
        <v>0.15999999642372131</v>
      </c>
      <c r="AS2893" s="1">
        <v>111115</v>
      </c>
      <c r="AT2893">
        <f t="shared" si="2529"/>
        <v>0.83422231038411454</v>
      </c>
      <c r="AU2893">
        <f t="shared" si="2530"/>
        <v>1.3865226704920541E-3</v>
      </c>
      <c r="AV2893">
        <f t="shared" si="2531"/>
        <v>302.78652420043943</v>
      </c>
      <c r="AW2893">
        <f t="shared" si="2532"/>
        <v>300.32927932739256</v>
      </c>
      <c r="AX2893">
        <f t="shared" si="2533"/>
        <v>319.83811785106082</v>
      </c>
      <c r="AY2893">
        <f t="shared" si="2534"/>
        <v>2.7034070918759427</v>
      </c>
      <c r="AZ2893">
        <f t="shared" si="2535"/>
        <v>4.1723062491656897</v>
      </c>
      <c r="BA2893">
        <f t="shared" si="2536"/>
        <v>41.619414045514802</v>
      </c>
      <c r="BB2893">
        <f t="shared" si="2537"/>
        <v>11.157849027814606</v>
      </c>
      <c r="BC2893">
        <f t="shared" si="2538"/>
        <v>28.407901763916016</v>
      </c>
      <c r="BD2893">
        <f t="shared" si="2539"/>
        <v>3.8860197346440737</v>
      </c>
      <c r="BE2893">
        <f t="shared" si="2540"/>
        <v>0.11978578589556592</v>
      </c>
      <c r="BF2893">
        <f t="shared" si="2541"/>
        <v>3.053742610208952</v>
      </c>
      <c r="BG2893">
        <f t="shared" si="2542"/>
        <v>7.5322805956361344E-2</v>
      </c>
      <c r="BH2893">
        <f t="shared" si="2543"/>
        <v>42.668967768255136</v>
      </c>
      <c r="BI2893">
        <f t="shared" si="2544"/>
        <v>0.75621280130309798</v>
      </c>
      <c r="BJ2893">
        <f t="shared" si="2545"/>
        <v>73.361455446285689</v>
      </c>
      <c r="BK2893">
        <f t="shared" si="2546"/>
        <v>558.25662433173977</v>
      </c>
      <c r="BL2893">
        <f t="shared" si="2547"/>
        <v>1.2681337095495501E-2</v>
      </c>
    </row>
    <row r="2894" spans="1:64" x14ac:dyDescent="0.2">
      <c r="A2894" s="1" t="s">
        <v>3566</v>
      </c>
      <c r="B2894" s="1" t="s">
        <v>3007</v>
      </c>
      <c r="C2894" s="1" t="s">
        <v>3008</v>
      </c>
      <c r="D2894" s="1">
        <v>20160426</v>
      </c>
      <c r="E2894" s="1" t="s">
        <v>3020</v>
      </c>
      <c r="F2894" s="1" t="s">
        <v>100</v>
      </c>
      <c r="G2894" s="1" t="s">
        <v>101</v>
      </c>
      <c r="H2894" s="1">
        <v>20160426</v>
      </c>
      <c r="J2894" s="1">
        <v>15</v>
      </c>
      <c r="K2894" s="1">
        <v>29.683103561401367</v>
      </c>
      <c r="L2894">
        <f t="shared" si="2520"/>
        <v>10.526593020056731</v>
      </c>
      <c r="M2894">
        <f t="shared" si="2521"/>
        <v>501.47621266065244</v>
      </c>
      <c r="N2894" s="1">
        <v>661.4285888671875</v>
      </c>
      <c r="O2894">
        <f t="shared" si="2522"/>
        <v>0.84164612849053944</v>
      </c>
      <c r="P2894" s="1">
        <v>84.308525085449219</v>
      </c>
      <c r="Q2894" s="1">
        <v>27.182025909423828</v>
      </c>
      <c r="R2894" s="1">
        <v>1998.761962890625</v>
      </c>
      <c r="S2894" s="1">
        <v>100.25390625</v>
      </c>
      <c r="T2894">
        <f t="shared" si="2523"/>
        <v>0.11694294270382243</v>
      </c>
      <c r="U2894">
        <f t="shared" si="2524"/>
        <v>2.8400000333786011</v>
      </c>
      <c r="V2894">
        <f t="shared" si="2525"/>
        <v>1.3175028806323748</v>
      </c>
      <c r="W2894" s="1">
        <v>5202.0000087842345</v>
      </c>
      <c r="X2894" s="1">
        <v>0</v>
      </c>
      <c r="Y2894">
        <f t="shared" si="2526"/>
        <v>1.1335649048772662</v>
      </c>
      <c r="Z2894">
        <f t="shared" si="2527"/>
        <v>29.683103561401367</v>
      </c>
      <c r="AA2894" s="1">
        <v>6</v>
      </c>
      <c r="AB2894">
        <f t="shared" si="2528"/>
        <v>1.4200000166893005</v>
      </c>
      <c r="AC2894" s="1">
        <v>1</v>
      </c>
      <c r="AD2894" s="1">
        <v>27.00506591796875</v>
      </c>
      <c r="AE2894" s="1">
        <v>675.09246826171875</v>
      </c>
      <c r="AF2894" s="1">
        <v>28.890865325927734</v>
      </c>
      <c r="AG2894" s="1">
        <v>30.422229766845703</v>
      </c>
      <c r="AH2894" s="1">
        <v>80.064682006835938</v>
      </c>
      <c r="AI2894" s="1">
        <v>500.50326538085938</v>
      </c>
      <c r="AJ2894" s="1">
        <v>15.965390205383301</v>
      </c>
      <c r="AK2894" s="1">
        <v>-0.32029193639755249</v>
      </c>
      <c r="AL2894" s="1">
        <v>4.8743624240159988E-2</v>
      </c>
      <c r="AM2894" s="1">
        <v>1</v>
      </c>
      <c r="AN2894" s="1">
        <v>-0.21956524252891541</v>
      </c>
      <c r="AO2894" s="1">
        <v>2.737391471862793</v>
      </c>
      <c r="AP2894" s="1">
        <v>1</v>
      </c>
      <c r="AQ2894" s="1">
        <v>0</v>
      </c>
      <c r="AR2894" s="1">
        <v>0.15999999642372131</v>
      </c>
      <c r="AS2894" s="1">
        <v>111115</v>
      </c>
      <c r="AT2894">
        <f t="shared" si="2529"/>
        <v>0.83417210896809879</v>
      </c>
      <c r="AU2894">
        <f t="shared" si="2530"/>
        <v>1.3175028806323747E-3</v>
      </c>
      <c r="AV2894">
        <f t="shared" si="2531"/>
        <v>302.83310356140134</v>
      </c>
      <c r="AW2894">
        <f t="shared" si="2532"/>
        <v>300.33202590942381</v>
      </c>
      <c r="AX2894">
        <f t="shared" si="2533"/>
        <v>319.80190691437019</v>
      </c>
      <c r="AY2894">
        <f t="shared" si="2534"/>
        <v>2.732450299648836</v>
      </c>
      <c r="AZ2894">
        <f t="shared" si="2535"/>
        <v>4.1835122758385745</v>
      </c>
      <c r="BA2894">
        <f t="shared" si="2536"/>
        <v>41.729169788220339</v>
      </c>
      <c r="BB2894">
        <f t="shared" si="2537"/>
        <v>11.306940021374636</v>
      </c>
      <c r="BC2894">
        <f t="shared" si="2538"/>
        <v>28.432564735412598</v>
      </c>
      <c r="BD2894">
        <f t="shared" si="2539"/>
        <v>3.8915934994518477</v>
      </c>
      <c r="BE2894">
        <f t="shared" si="2540"/>
        <v>0.1123180135256656</v>
      </c>
      <c r="BF2894">
        <f t="shared" si="2541"/>
        <v>3.0499473709613083</v>
      </c>
      <c r="BG2894">
        <f t="shared" si="2542"/>
        <v>7.0600127993299691E-2</v>
      </c>
      <c r="BH2894">
        <f t="shared" si="2543"/>
        <v>50.274949210686117</v>
      </c>
      <c r="BI2894">
        <f t="shared" si="2544"/>
        <v>0.75817135984327266</v>
      </c>
      <c r="BJ2894">
        <f t="shared" si="2545"/>
        <v>73.001613455002484</v>
      </c>
      <c r="BK2894">
        <f t="shared" si="2546"/>
        <v>656.42475069463273</v>
      </c>
      <c r="BL2894">
        <f t="shared" si="2547"/>
        <v>1.1706723030097834E-2</v>
      </c>
    </row>
    <row r="2895" spans="1:64" x14ac:dyDescent="0.2">
      <c r="A2895" s="1" t="s">
        <v>3566</v>
      </c>
      <c r="B2895" s="1" t="s">
        <v>3007</v>
      </c>
      <c r="C2895" s="1" t="s">
        <v>3008</v>
      </c>
      <c r="D2895" s="1">
        <v>20160426</v>
      </c>
      <c r="E2895" s="1" t="s">
        <v>3021</v>
      </c>
      <c r="F2895" s="1" t="s">
        <v>100</v>
      </c>
      <c r="G2895" s="1" t="s">
        <v>101</v>
      </c>
      <c r="H2895" s="1">
        <v>20160426</v>
      </c>
      <c r="J2895" s="1">
        <v>16</v>
      </c>
      <c r="K2895" s="1">
        <v>29.724893569946289</v>
      </c>
      <c r="L2895">
        <f t="shared" si="2520"/>
        <v>10.740179634062116</v>
      </c>
      <c r="M2895">
        <f t="shared" si="2521"/>
        <v>612.74106348563009</v>
      </c>
      <c r="N2895" s="1">
        <v>786.04559326171875</v>
      </c>
      <c r="O2895">
        <f t="shared" si="2522"/>
        <v>0.84866746495142253</v>
      </c>
      <c r="P2895" s="1">
        <v>84.235160827636719</v>
      </c>
      <c r="Q2895" s="1">
        <v>27.187517166137695</v>
      </c>
      <c r="R2895" s="1">
        <v>2000.3399658203125</v>
      </c>
      <c r="S2895" s="1">
        <v>100.25479125976562</v>
      </c>
      <c r="T2895">
        <f t="shared" si="2523"/>
        <v>0.11091477753168372</v>
      </c>
      <c r="U2895">
        <f t="shared" si="2524"/>
        <v>2.8400000333786011</v>
      </c>
      <c r="V2895">
        <f t="shared" si="2525"/>
        <v>1.2651615657681554</v>
      </c>
      <c r="W2895" s="1">
        <v>5300.0000087842345</v>
      </c>
      <c r="X2895" s="1">
        <v>0</v>
      </c>
      <c r="Y2895">
        <f t="shared" si="2526"/>
        <v>1.1453131036564344</v>
      </c>
      <c r="Z2895">
        <f t="shared" si="2527"/>
        <v>29.724893569946289</v>
      </c>
      <c r="AA2895" s="1">
        <v>6</v>
      </c>
      <c r="AB2895">
        <f t="shared" si="2528"/>
        <v>1.4200000166893005</v>
      </c>
      <c r="AC2895" s="1">
        <v>1</v>
      </c>
      <c r="AD2895" s="1">
        <v>27.004671096801758</v>
      </c>
      <c r="AE2895" s="1">
        <v>800.1126708984375</v>
      </c>
      <c r="AF2895" s="1">
        <v>28.93476676940918</v>
      </c>
      <c r="AG2895" s="1">
        <v>30.405282974243164</v>
      </c>
      <c r="AH2895" s="1">
        <v>80.161224365234375</v>
      </c>
      <c r="AI2895" s="1">
        <v>500.51565551757812</v>
      </c>
      <c r="AJ2895" s="1">
        <v>15.457388877868652</v>
      </c>
      <c r="AK2895" s="1">
        <v>-1.1802437305450439</v>
      </c>
      <c r="AL2895" s="1">
        <v>5.8272548019886017E-2</v>
      </c>
      <c r="AM2895" s="1">
        <v>1</v>
      </c>
      <c r="AN2895" s="1">
        <v>-0.21956524252891541</v>
      </c>
      <c r="AO2895" s="1">
        <v>2.737391471862793</v>
      </c>
      <c r="AP2895" s="1">
        <v>1</v>
      </c>
      <c r="AQ2895" s="1">
        <v>0</v>
      </c>
      <c r="AR2895" s="1">
        <v>0.15999999642372131</v>
      </c>
      <c r="AS2895" s="1">
        <v>111115</v>
      </c>
      <c r="AT2895">
        <f t="shared" si="2529"/>
        <v>0.83419275919596347</v>
      </c>
      <c r="AU2895">
        <f t="shared" si="2530"/>
        <v>1.2651615657681553E-3</v>
      </c>
      <c r="AV2895">
        <f t="shared" si="2531"/>
        <v>302.87489356994627</v>
      </c>
      <c r="AW2895">
        <f t="shared" si="2532"/>
        <v>300.33751716613767</v>
      </c>
      <c r="AX2895">
        <f t="shared" si="2533"/>
        <v>320.05438737747681</v>
      </c>
      <c r="AY2895">
        <f t="shared" si="2534"/>
        <v>2.7572979219011362</v>
      </c>
      <c r="AZ2895">
        <f t="shared" si="2535"/>
        <v>4.1935884014332885</v>
      </c>
      <c r="BA2895">
        <f t="shared" si="2536"/>
        <v>41.829306597102899</v>
      </c>
      <c r="BB2895">
        <f t="shared" si="2537"/>
        <v>11.424023622859735</v>
      </c>
      <c r="BC2895">
        <f t="shared" si="2538"/>
        <v>28.456205368041992</v>
      </c>
      <c r="BD2895">
        <f t="shared" si="2539"/>
        <v>3.8969427627282767</v>
      </c>
      <c r="BE2895">
        <f t="shared" si="2540"/>
        <v>0.10674587105243907</v>
      </c>
      <c r="BF2895">
        <f t="shared" si="2541"/>
        <v>3.0482752977768541</v>
      </c>
      <c r="BG2895">
        <f t="shared" si="2542"/>
        <v>6.7078599777483025E-2</v>
      </c>
      <c r="BH2895">
        <f t="shared" si="2543"/>
        <v>61.430227416038647</v>
      </c>
      <c r="BI2895">
        <f t="shared" si="2544"/>
        <v>0.779523565475437</v>
      </c>
      <c r="BJ2895">
        <f t="shared" si="2545"/>
        <v>72.730579289296585</v>
      </c>
      <c r="BK2895">
        <f t="shared" si="2546"/>
        <v>780.94022624215052</v>
      </c>
      <c r="BL2895">
        <f t="shared" si="2547"/>
        <v>1.0002551542456091E-2</v>
      </c>
    </row>
    <row r="2896" spans="1:64" x14ac:dyDescent="0.2">
      <c r="A2896" s="1" t="s">
        <v>3566</v>
      </c>
      <c r="B2896" s="1" t="s">
        <v>3007</v>
      </c>
      <c r="C2896" s="1" t="s">
        <v>3008</v>
      </c>
      <c r="D2896" s="1">
        <v>20160426</v>
      </c>
      <c r="E2896" s="1" t="s">
        <v>3022</v>
      </c>
      <c r="F2896" s="1" t="s">
        <v>100</v>
      </c>
      <c r="G2896" s="1" t="s">
        <v>101</v>
      </c>
      <c r="H2896" s="1">
        <v>20160426</v>
      </c>
      <c r="J2896" s="1">
        <v>17</v>
      </c>
      <c r="K2896" s="1">
        <v>29.774581909179688</v>
      </c>
      <c r="L2896">
        <f t="shared" si="2520"/>
        <v>10.831364317187553</v>
      </c>
      <c r="M2896">
        <f t="shared" si="2521"/>
        <v>795.07176714250272</v>
      </c>
      <c r="N2896" s="1">
        <v>986.03070068359375</v>
      </c>
      <c r="O2896">
        <f t="shared" si="2522"/>
        <v>0.85926290003961636</v>
      </c>
      <c r="P2896" s="1">
        <v>84.091178894042969</v>
      </c>
      <c r="Q2896" s="1">
        <v>27.191257476806641</v>
      </c>
      <c r="R2896" s="1">
        <v>2000.3453369140625</v>
      </c>
      <c r="S2896" s="1">
        <v>100.25314331054688</v>
      </c>
      <c r="T2896">
        <f t="shared" si="2523"/>
        <v>0.10273567562774627</v>
      </c>
      <c r="U2896">
        <f t="shared" si="2524"/>
        <v>2.8400000333786011</v>
      </c>
      <c r="V2896">
        <f t="shared" si="2525"/>
        <v>1.1921710116853375</v>
      </c>
      <c r="W2896" s="1">
        <v>5396.0000087842345</v>
      </c>
      <c r="X2896" s="1">
        <v>0</v>
      </c>
      <c r="Y2896">
        <f t="shared" si="2526"/>
        <v>1.161864101618423</v>
      </c>
      <c r="Z2896">
        <f t="shared" si="2527"/>
        <v>29.774581909179688</v>
      </c>
      <c r="AA2896" s="1">
        <v>6</v>
      </c>
      <c r="AB2896">
        <f t="shared" si="2528"/>
        <v>1.4200000166893005</v>
      </c>
      <c r="AC2896" s="1">
        <v>1</v>
      </c>
      <c r="AD2896" s="1">
        <v>27.003324508666992</v>
      </c>
      <c r="AE2896" s="1">
        <v>1000.4256591796875</v>
      </c>
      <c r="AF2896" s="1">
        <v>28.974576950073242</v>
      </c>
      <c r="AG2896" s="1">
        <v>30.360467910766602</v>
      </c>
      <c r="AH2896" s="1">
        <v>80.252586364746094</v>
      </c>
      <c r="AI2896" s="1">
        <v>500.46194458007812</v>
      </c>
      <c r="AJ2896" s="1">
        <v>15.442596435546875</v>
      </c>
      <c r="AK2896" s="1">
        <v>-2.2408394813537598</v>
      </c>
      <c r="AL2896" s="1">
        <v>5.4315373301506042E-2</v>
      </c>
      <c r="AM2896" s="1">
        <v>1</v>
      </c>
      <c r="AN2896" s="1">
        <v>-0.21956524252891541</v>
      </c>
      <c r="AO2896" s="1">
        <v>2.737391471862793</v>
      </c>
      <c r="AP2896" s="1">
        <v>1</v>
      </c>
      <c r="AQ2896" s="1">
        <v>0</v>
      </c>
      <c r="AR2896" s="1">
        <v>0.15999999642372131</v>
      </c>
      <c r="AS2896" s="1">
        <v>111115</v>
      </c>
      <c r="AT2896">
        <f t="shared" si="2529"/>
        <v>0.83410324096679678</v>
      </c>
      <c r="AU2896">
        <f t="shared" si="2530"/>
        <v>1.1921710116853375E-3</v>
      </c>
      <c r="AV2896">
        <f t="shared" si="2531"/>
        <v>302.92458190917966</v>
      </c>
      <c r="AW2896">
        <f t="shared" si="2532"/>
        <v>300.34125747680662</v>
      </c>
      <c r="AX2896">
        <f t="shared" si="2533"/>
        <v>320.05524675245761</v>
      </c>
      <c r="AY2896">
        <f t="shared" si="2534"/>
        <v>2.788511614150718</v>
      </c>
      <c r="AZ2896">
        <f t="shared" si="2535"/>
        <v>4.2055964420517666</v>
      </c>
      <c r="BA2896">
        <f t="shared" si="2536"/>
        <v>41.949771380478275</v>
      </c>
      <c r="BB2896">
        <f t="shared" si="2537"/>
        <v>11.589303469711673</v>
      </c>
      <c r="BC2896">
        <f t="shared" si="2538"/>
        <v>28.482919692993164</v>
      </c>
      <c r="BD2896">
        <f t="shared" si="2539"/>
        <v>3.90299524047296</v>
      </c>
      <c r="BE2896">
        <f t="shared" si="2540"/>
        <v>9.9149006592403846E-2</v>
      </c>
      <c r="BF2896">
        <f t="shared" si="2541"/>
        <v>3.0437323404333436</v>
      </c>
      <c r="BG2896">
        <f t="shared" si="2542"/>
        <v>6.2280687591503091E-2</v>
      </c>
      <c r="BH2896">
        <f t="shared" si="2543"/>
        <v>79.708443813507088</v>
      </c>
      <c r="BI2896">
        <f t="shared" si="2544"/>
        <v>0.80633571205368826</v>
      </c>
      <c r="BJ2896">
        <f t="shared" si="2545"/>
        <v>72.337738800274451</v>
      </c>
      <c r="BK2896">
        <f t="shared" si="2546"/>
        <v>980.88198883276755</v>
      </c>
      <c r="BL2896">
        <f t="shared" si="2547"/>
        <v>7.9878763372920845E-3</v>
      </c>
    </row>
    <row r="2897" spans="1:64" x14ac:dyDescent="0.2">
      <c r="A2897" s="1" t="s">
        <v>3566</v>
      </c>
      <c r="B2897" s="1" t="s">
        <v>3007</v>
      </c>
      <c r="C2897" s="1" t="s">
        <v>3008</v>
      </c>
      <c r="D2897" s="1">
        <v>20160426</v>
      </c>
      <c r="E2897" s="1" t="s">
        <v>3023</v>
      </c>
      <c r="F2897" s="1" t="s">
        <v>100</v>
      </c>
      <c r="G2897" s="1" t="s">
        <v>101</v>
      </c>
      <c r="H2897" s="1">
        <v>20160426</v>
      </c>
      <c r="J2897" s="1">
        <v>18</v>
      </c>
      <c r="K2897" s="1">
        <v>29.757461547851562</v>
      </c>
      <c r="L2897">
        <f t="shared" si="2520"/>
        <v>11.116700561071822</v>
      </c>
      <c r="M2897">
        <f t="shared" si="2521"/>
        <v>1162.1994828720797</v>
      </c>
      <c r="N2897" s="1">
        <v>1385.052001953125</v>
      </c>
      <c r="O2897">
        <f t="shared" si="2522"/>
        <v>0.86528172103323753</v>
      </c>
      <c r="P2897" s="1">
        <v>83.87060546875</v>
      </c>
      <c r="Q2897" s="1">
        <v>27.191633224487305</v>
      </c>
      <c r="R2897" s="1">
        <v>2000.2529296875</v>
      </c>
      <c r="S2897" s="1">
        <v>100.25058746337891</v>
      </c>
      <c r="T2897">
        <f t="shared" si="2523"/>
        <v>9.2149816314940819E-2</v>
      </c>
      <c r="U2897">
        <f t="shared" si="2524"/>
        <v>2.8400000333786011</v>
      </c>
      <c r="V2897">
        <f t="shared" si="2525"/>
        <v>1.0766394583724996</v>
      </c>
      <c r="W2897" s="1">
        <v>5513.0000087842345</v>
      </c>
      <c r="X2897" s="1">
        <v>0</v>
      </c>
      <c r="Y2897">
        <f t="shared" si="2526"/>
        <v>1.1656398500833083</v>
      </c>
      <c r="Z2897">
        <f t="shared" si="2527"/>
        <v>29.757461547851562</v>
      </c>
      <c r="AA2897" s="1">
        <v>6</v>
      </c>
      <c r="AB2897">
        <f t="shared" si="2528"/>
        <v>1.4200000166893005</v>
      </c>
      <c r="AC2897" s="1">
        <v>1</v>
      </c>
      <c r="AD2897" s="1">
        <v>27.005149841308594</v>
      </c>
      <c r="AE2897" s="1">
        <v>1400.1646728515625</v>
      </c>
      <c r="AF2897" s="1">
        <v>29.03082275390625</v>
      </c>
      <c r="AG2897" s="1">
        <v>30.28227424621582</v>
      </c>
      <c r="AH2897" s="1">
        <v>80.404556274414062</v>
      </c>
      <c r="AI2897" s="1">
        <v>500.55621337890625</v>
      </c>
      <c r="AJ2897" s="1">
        <v>16.530496597290039</v>
      </c>
      <c r="AK2897" s="1">
        <v>-4.6584482192993164</v>
      </c>
      <c r="AL2897" s="1">
        <v>5.3570456802845001E-2</v>
      </c>
      <c r="AM2897" s="1">
        <v>1</v>
      </c>
      <c r="AN2897" s="1">
        <v>-0.21956524252891541</v>
      </c>
      <c r="AO2897" s="1">
        <v>2.737391471862793</v>
      </c>
      <c r="AP2897" s="1">
        <v>1</v>
      </c>
      <c r="AQ2897" s="1">
        <v>0</v>
      </c>
      <c r="AR2897" s="1">
        <v>0.15999999642372131</v>
      </c>
      <c r="AS2897" s="1">
        <v>111115</v>
      </c>
      <c r="AT2897">
        <f t="shared" si="2529"/>
        <v>0.83426035563151024</v>
      </c>
      <c r="AU2897">
        <f t="shared" si="2530"/>
        <v>1.0766394583724996E-3</v>
      </c>
      <c r="AV2897">
        <f t="shared" si="2531"/>
        <v>302.90746154785154</v>
      </c>
      <c r="AW2897">
        <f t="shared" si="2532"/>
        <v>300.34163322448728</v>
      </c>
      <c r="AX2897">
        <f t="shared" si="2533"/>
        <v>320.04046159653808</v>
      </c>
      <c r="AY2897">
        <f t="shared" si="2534"/>
        <v>2.8508349325639788</v>
      </c>
      <c r="AZ2897">
        <f t="shared" si="2535"/>
        <v>4.2014556329935937</v>
      </c>
      <c r="BA2897">
        <f t="shared" si="2536"/>
        <v>41.909536286042886</v>
      </c>
      <c r="BB2897">
        <f t="shared" si="2537"/>
        <v>11.627262039827066</v>
      </c>
      <c r="BC2897">
        <f t="shared" si="2538"/>
        <v>28.474547386169434</v>
      </c>
      <c r="BD2897">
        <f t="shared" si="2539"/>
        <v>3.9010975039435229</v>
      </c>
      <c r="BE2897">
        <f t="shared" si="2540"/>
        <v>8.9253788116462202E-2</v>
      </c>
      <c r="BF2897">
        <f t="shared" si="2541"/>
        <v>3.0358157829102854</v>
      </c>
      <c r="BG2897">
        <f t="shared" si="2542"/>
        <v>5.6036774195092988E-2</v>
      </c>
      <c r="BH2897">
        <f t="shared" si="2543"/>
        <v>116.51118090756115</v>
      </c>
      <c r="BI2897">
        <f t="shared" si="2544"/>
        <v>0.83910169526718792</v>
      </c>
      <c r="BJ2897">
        <f t="shared" si="2545"/>
        <v>72.121913385608778</v>
      </c>
      <c r="BK2897">
        <f t="shared" si="2546"/>
        <v>1379.7676549175394</v>
      </c>
      <c r="BL2897">
        <f t="shared" si="2547"/>
        <v>5.8108168584897497E-3</v>
      </c>
    </row>
    <row r="2898" spans="1:64" x14ac:dyDescent="0.2">
      <c r="A2898" s="1" t="s">
        <v>3566</v>
      </c>
      <c r="B2898" s="1" t="s">
        <v>3007</v>
      </c>
      <c r="C2898" s="1" t="s">
        <v>3008</v>
      </c>
      <c r="D2898" s="1">
        <v>20160426</v>
      </c>
      <c r="E2898" s="1" t="s">
        <v>3024</v>
      </c>
      <c r="F2898" s="1" t="s">
        <v>100</v>
      </c>
      <c r="G2898" s="1" t="s">
        <v>101</v>
      </c>
      <c r="H2898" s="1">
        <v>20160426</v>
      </c>
      <c r="J2898" s="1">
        <v>19</v>
      </c>
      <c r="K2898" s="1">
        <v>29.865066528320312</v>
      </c>
      <c r="L2898">
        <f t="shared" si="2520"/>
        <v>11.814610571115068</v>
      </c>
      <c r="M2898">
        <f t="shared" si="2521"/>
        <v>1511.2834765559196</v>
      </c>
      <c r="N2898" s="1">
        <v>1783.831298828125</v>
      </c>
      <c r="O2898">
        <f t="shared" si="2522"/>
        <v>0.88556259506959378</v>
      </c>
      <c r="P2898" s="1">
        <v>83.640884399414062</v>
      </c>
      <c r="Q2898" s="1">
        <v>27.195446014404297</v>
      </c>
      <c r="R2898" s="1">
        <v>1999.5679931640625</v>
      </c>
      <c r="S2898" s="1">
        <v>100.24726104736328</v>
      </c>
      <c r="T2898">
        <f t="shared" si="2523"/>
        <v>8.0695396002671116E-2</v>
      </c>
      <c r="U2898">
        <f t="shared" si="2524"/>
        <v>2.8400000333786011</v>
      </c>
      <c r="V2898">
        <f t="shared" si="2525"/>
        <v>0.97401841775871012</v>
      </c>
      <c r="W2898" s="1">
        <v>5631.0000087842345</v>
      </c>
      <c r="X2898" s="1">
        <v>0</v>
      </c>
      <c r="Y2898">
        <f t="shared" si="2526"/>
        <v>1.19936309968142</v>
      </c>
      <c r="Z2898">
        <f t="shared" si="2527"/>
        <v>29.865066528320312</v>
      </c>
      <c r="AA2898" s="1">
        <v>6</v>
      </c>
      <c r="AB2898">
        <f t="shared" si="2528"/>
        <v>1.4200000166893005</v>
      </c>
      <c r="AC2898" s="1">
        <v>1</v>
      </c>
      <c r="AD2898" s="1">
        <v>27.005844116210938</v>
      </c>
      <c r="AE2898" s="1">
        <v>1800.0772705078125</v>
      </c>
      <c r="AF2898" s="1">
        <v>29.074722290039062</v>
      </c>
      <c r="AG2898" s="1">
        <v>30.207084655761719</v>
      </c>
      <c r="AH2898" s="1">
        <v>80.505470275878906</v>
      </c>
      <c r="AI2898" s="1">
        <v>500.50912475585938</v>
      </c>
      <c r="AJ2898" s="1">
        <v>17.794736862182617</v>
      </c>
      <c r="AK2898" s="1">
        <v>-7.8450264930725098</v>
      </c>
      <c r="AL2898" s="1">
        <v>4.7172829508781433E-2</v>
      </c>
      <c r="AM2898" s="1">
        <v>1</v>
      </c>
      <c r="AN2898" s="1">
        <v>-0.21956524252891541</v>
      </c>
      <c r="AO2898" s="1">
        <v>2.737391471862793</v>
      </c>
      <c r="AP2898" s="1">
        <v>1</v>
      </c>
      <c r="AQ2898" s="1">
        <v>0</v>
      </c>
      <c r="AR2898" s="1">
        <v>0.15999999642372131</v>
      </c>
      <c r="AS2898" s="1">
        <v>111115</v>
      </c>
      <c r="AT2898">
        <f t="shared" si="2529"/>
        <v>0.83418187459309889</v>
      </c>
      <c r="AU2898">
        <f t="shared" si="2530"/>
        <v>9.7401841775871011E-4</v>
      </c>
      <c r="AV2898">
        <f t="shared" si="2531"/>
        <v>303.01506652832029</v>
      </c>
      <c r="AW2898">
        <f t="shared" si="2532"/>
        <v>300.34544601440427</v>
      </c>
      <c r="AX2898">
        <f t="shared" si="2533"/>
        <v>319.9308717552376</v>
      </c>
      <c r="AY2898">
        <f t="shared" si="2534"/>
        <v>2.8877237112820957</v>
      </c>
      <c r="AZ2898">
        <f t="shared" si="2535"/>
        <v>4.2275406006473668</v>
      </c>
      <c r="BA2898">
        <f t="shared" si="2536"/>
        <v>42.171133220786984</v>
      </c>
      <c r="BB2898">
        <f t="shared" si="2537"/>
        <v>11.964048565025266</v>
      </c>
      <c r="BC2898">
        <f t="shared" si="2538"/>
        <v>28.530256271362305</v>
      </c>
      <c r="BD2898">
        <f t="shared" si="2539"/>
        <v>3.9137400960355406</v>
      </c>
      <c r="BE2898">
        <f t="shared" si="2540"/>
        <v>7.8465876666104287E-2</v>
      </c>
      <c r="BF2898">
        <f t="shared" si="2541"/>
        <v>3.0281775009659468</v>
      </c>
      <c r="BG2898">
        <f t="shared" si="2542"/>
        <v>4.9236723666201299E-2</v>
      </c>
      <c r="BH2898">
        <f t="shared" si="2543"/>
        <v>151.502029190868</v>
      </c>
      <c r="BI2898">
        <f t="shared" si="2544"/>
        <v>0.84721210887416665</v>
      </c>
      <c r="BJ2898">
        <f t="shared" si="2545"/>
        <v>71.377791544759603</v>
      </c>
      <c r="BK2898">
        <f t="shared" si="2546"/>
        <v>1778.2151987987068</v>
      </c>
      <c r="BL2898">
        <f t="shared" si="2547"/>
        <v>4.7424001948541761E-3</v>
      </c>
    </row>
    <row r="2899" spans="1:64" x14ac:dyDescent="0.2">
      <c r="A2899" s="1" t="s">
        <v>3566</v>
      </c>
      <c r="B2899" s="1" t="s">
        <v>3007</v>
      </c>
      <c r="C2899" s="1" t="s">
        <v>3008</v>
      </c>
      <c r="D2899" s="1">
        <v>20160426</v>
      </c>
      <c r="E2899" s="1" t="s">
        <v>3025</v>
      </c>
      <c r="F2899" s="1" t="s">
        <v>100</v>
      </c>
      <c r="G2899" s="1" t="s">
        <v>101</v>
      </c>
      <c r="H2899" s="1">
        <v>20160426</v>
      </c>
      <c r="J2899" s="1">
        <v>20</v>
      </c>
      <c r="K2899" s="1">
        <v>29.894329071044922</v>
      </c>
      <c r="L2899">
        <f t="shared" si="2520"/>
        <v>4.8828409066354101</v>
      </c>
      <c r="M2899">
        <f t="shared" si="2521"/>
        <v>273.07537180947855</v>
      </c>
      <c r="N2899" s="1">
        <v>393.53973388671875</v>
      </c>
      <c r="O2899">
        <f t="shared" si="2522"/>
        <v>0.89651602383929996</v>
      </c>
      <c r="P2899" s="1">
        <v>83.422904968261719</v>
      </c>
      <c r="Q2899" s="1">
        <v>27.199621200561523</v>
      </c>
      <c r="R2899" s="1">
        <v>2000.093017578125</v>
      </c>
      <c r="S2899" s="1">
        <v>100.24586486816406</v>
      </c>
      <c r="T2899">
        <f t="shared" si="2523"/>
        <v>7.0109584027724894E-2</v>
      </c>
      <c r="U2899">
        <f t="shared" si="2524"/>
        <v>2.8400000333786011</v>
      </c>
      <c r="V2899">
        <f t="shared" si="2525"/>
        <v>0.8594403909885997</v>
      </c>
      <c r="W2899" s="1">
        <v>5728.0000087842345</v>
      </c>
      <c r="X2899" s="1">
        <v>0</v>
      </c>
      <c r="Y2899">
        <f t="shared" si="2526"/>
        <v>1.2136333983981968</v>
      </c>
      <c r="Z2899">
        <f t="shared" si="2527"/>
        <v>29.894329071044922</v>
      </c>
      <c r="AA2899" s="1">
        <v>6</v>
      </c>
      <c r="AB2899">
        <f t="shared" si="2528"/>
        <v>1.4200000166893005</v>
      </c>
      <c r="AC2899" s="1">
        <v>1</v>
      </c>
      <c r="AD2899" s="1">
        <v>27.004981994628906</v>
      </c>
      <c r="AE2899" s="1">
        <v>399.79852294921875</v>
      </c>
      <c r="AF2899" s="1">
        <v>29.136945724487305</v>
      </c>
      <c r="AG2899" s="1">
        <v>30.136157989501953</v>
      </c>
      <c r="AH2899" s="1">
        <v>80.656883239746094</v>
      </c>
      <c r="AI2899" s="1">
        <v>500.51837158203125</v>
      </c>
      <c r="AJ2899" s="1">
        <v>21.730844497680664</v>
      </c>
      <c r="AK2899" s="1">
        <v>0.12104406207799911</v>
      </c>
      <c r="AL2899" s="1">
        <v>5.8567807078361511E-2</v>
      </c>
      <c r="AM2899" s="1">
        <v>1</v>
      </c>
      <c r="AN2899" s="1">
        <v>-0.21956524252891541</v>
      </c>
      <c r="AO2899" s="1">
        <v>2.737391471862793</v>
      </c>
      <c r="AP2899" s="1">
        <v>1</v>
      </c>
      <c r="AQ2899" s="1">
        <v>0</v>
      </c>
      <c r="AR2899" s="1">
        <v>0.15999999642372131</v>
      </c>
      <c r="AS2899" s="1">
        <v>111115</v>
      </c>
      <c r="AT2899">
        <f t="shared" si="2529"/>
        <v>0.83419728597005194</v>
      </c>
      <c r="AU2899">
        <f t="shared" si="2530"/>
        <v>8.5944039098859973E-4</v>
      </c>
      <c r="AV2899">
        <f t="shared" si="2531"/>
        <v>303.0443290710449</v>
      </c>
      <c r="AW2899">
        <f t="shared" si="2532"/>
        <v>300.3496212005615</v>
      </c>
      <c r="AX2899">
        <f t="shared" si="2533"/>
        <v>320.01487565960997</v>
      </c>
      <c r="AY2899">
        <f t="shared" si="2534"/>
        <v>2.9444981141327271</v>
      </c>
      <c r="AZ2899">
        <f t="shared" si="2535"/>
        <v>4.2346586198594522</v>
      </c>
      <c r="BA2899">
        <f t="shared" si="2536"/>
        <v>42.242726175574042</v>
      </c>
      <c r="BB2899">
        <f t="shared" si="2537"/>
        <v>12.106568186072089</v>
      </c>
      <c r="BC2899">
        <f t="shared" si="2538"/>
        <v>28.546975135803223</v>
      </c>
      <c r="BD2899">
        <f t="shared" si="2539"/>
        <v>3.9175412453005554</v>
      </c>
      <c r="BE2899">
        <f t="shared" si="2540"/>
        <v>6.8420522645589926E-2</v>
      </c>
      <c r="BF2899">
        <f t="shared" si="2541"/>
        <v>3.0210252214612554</v>
      </c>
      <c r="BG2899">
        <f t="shared" si="2542"/>
        <v>4.291143696805657E-2</v>
      </c>
      <c r="BH2899">
        <f t="shared" si="2543"/>
        <v>27.374676821236644</v>
      </c>
      <c r="BI2899">
        <f t="shared" si="2544"/>
        <v>0.69389530025977986</v>
      </c>
      <c r="BJ2899">
        <f t="shared" si="2545"/>
        <v>70.980733433393652</v>
      </c>
      <c r="BK2899">
        <f t="shared" si="2546"/>
        <v>391.21866517316812</v>
      </c>
      <c r="BL2899">
        <f t="shared" si="2547"/>
        <v>8.8591792684059572E-3</v>
      </c>
    </row>
    <row r="2900" spans="1:64" x14ac:dyDescent="0.2">
      <c r="A2900" s="1" t="s">
        <v>3566</v>
      </c>
      <c r="B2900" s="1" t="s">
        <v>3007</v>
      </c>
      <c r="C2900" s="1" t="s">
        <v>3027</v>
      </c>
      <c r="D2900" s="1">
        <v>20160426</v>
      </c>
      <c r="E2900" s="1" t="s">
        <v>3026</v>
      </c>
      <c r="F2900" s="1" t="s">
        <v>100</v>
      </c>
      <c r="G2900" s="1" t="s">
        <v>101</v>
      </c>
      <c r="H2900" s="1">
        <v>20160426</v>
      </c>
      <c r="J2900" s="1">
        <v>22</v>
      </c>
      <c r="K2900" s="1">
        <v>30.163003921508789</v>
      </c>
      <c r="L2900">
        <f t="shared" si="2520"/>
        <v>8.0032597938005576</v>
      </c>
      <c r="M2900">
        <f t="shared" si="2521"/>
        <v>280.96238937735495</v>
      </c>
      <c r="N2900" s="1">
        <v>389.71240234375</v>
      </c>
      <c r="O2900">
        <f t="shared" si="2522"/>
        <v>0.7610073165676563</v>
      </c>
      <c r="P2900" s="1">
        <v>87.866432189941406</v>
      </c>
      <c r="Q2900" s="1">
        <v>27.272235870361328</v>
      </c>
      <c r="R2900" s="1">
        <v>1998.9085693359375</v>
      </c>
      <c r="S2900" s="1">
        <v>100.26923370361328</v>
      </c>
      <c r="T2900">
        <f t="shared" si="2523"/>
        <v>0.12962653160373153</v>
      </c>
      <c r="U2900">
        <f t="shared" si="2524"/>
        <v>2.8400000333786011</v>
      </c>
      <c r="V2900">
        <f t="shared" si="2525"/>
        <v>1.4192036922157836</v>
      </c>
      <c r="W2900" s="1">
        <v>7626.0000087842345</v>
      </c>
      <c r="X2900" s="1">
        <v>0</v>
      </c>
      <c r="Y2900">
        <f t="shared" si="2526"/>
        <v>1.1049869495163693</v>
      </c>
      <c r="Z2900">
        <f t="shared" si="2527"/>
        <v>30.163003921508789</v>
      </c>
      <c r="AA2900" s="1">
        <v>6</v>
      </c>
      <c r="AB2900">
        <f t="shared" si="2528"/>
        <v>1.4200000166893005</v>
      </c>
      <c r="AC2900" s="1">
        <v>1</v>
      </c>
      <c r="AD2900" s="1">
        <v>27.004222869873047</v>
      </c>
      <c r="AE2900" s="1">
        <v>399.97207641601562</v>
      </c>
      <c r="AF2900" s="1">
        <v>30.221858978271484</v>
      </c>
      <c r="AG2900" s="1">
        <v>31.869354248046875</v>
      </c>
      <c r="AH2900" s="1">
        <v>83.324150085449219</v>
      </c>
      <c r="AI2900" s="1">
        <v>500.38671875</v>
      </c>
      <c r="AJ2900" s="1">
        <v>34.763824462890625</v>
      </c>
      <c r="AK2900" s="1">
        <v>0.89921790361404419</v>
      </c>
      <c r="AL2900" s="1">
        <v>0.1300811767578125</v>
      </c>
      <c r="AM2900" s="1">
        <v>1</v>
      </c>
      <c r="AN2900" s="1">
        <v>-0.21956524252891541</v>
      </c>
      <c r="AO2900" s="1">
        <v>2.737391471862793</v>
      </c>
      <c r="AP2900" s="1">
        <v>1</v>
      </c>
      <c r="AQ2900" s="1">
        <v>0</v>
      </c>
      <c r="AR2900" s="1">
        <v>0.15999999642372131</v>
      </c>
      <c r="AS2900" s="1">
        <v>111115</v>
      </c>
      <c r="AT2900">
        <f t="shared" si="2529"/>
        <v>0.83397786458333323</v>
      </c>
      <c r="AU2900">
        <f t="shared" si="2530"/>
        <v>1.4192036922157836E-3</v>
      </c>
      <c r="AV2900">
        <f t="shared" si="2531"/>
        <v>303.31300392150877</v>
      </c>
      <c r="AW2900">
        <f t="shared" si="2532"/>
        <v>300.42223587036131</v>
      </c>
      <c r="AX2900">
        <f t="shared" si="2533"/>
        <v>319.82536394509589</v>
      </c>
      <c r="AY2900">
        <f t="shared" si="2534"/>
        <v>2.6228120044512546</v>
      </c>
      <c r="AZ2900">
        <f t="shared" si="2535"/>
        <v>4.300502678597022</v>
      </c>
      <c r="BA2900">
        <f t="shared" si="2536"/>
        <v>42.889553652209173</v>
      </c>
      <c r="BB2900">
        <f t="shared" si="2537"/>
        <v>11.020199404162298</v>
      </c>
      <c r="BC2900">
        <f t="shared" si="2538"/>
        <v>28.717619895935059</v>
      </c>
      <c r="BD2900">
        <f t="shared" si="2539"/>
        <v>3.9565230456483089</v>
      </c>
      <c r="BE2900">
        <f t="shared" si="2540"/>
        <v>0.12396823170375296</v>
      </c>
      <c r="BF2900">
        <f t="shared" si="2541"/>
        <v>3.1955157290806526</v>
      </c>
      <c r="BG2900">
        <f t="shared" si="2542"/>
        <v>7.7969387155512701E-2</v>
      </c>
      <c r="BH2900">
        <f t="shared" si="2543"/>
        <v>28.171883482403597</v>
      </c>
      <c r="BI2900">
        <f t="shared" si="2544"/>
        <v>0.72094803164495924</v>
      </c>
      <c r="BJ2900">
        <f t="shared" si="2545"/>
        <v>74.473027829007378</v>
      </c>
      <c r="BK2900">
        <f t="shared" si="2546"/>
        <v>385.90803593718437</v>
      </c>
      <c r="BL2900">
        <f t="shared" si="2547"/>
        <v>1.544479341817858E-2</v>
      </c>
    </row>
    <row r="2901" spans="1:64" x14ac:dyDescent="0.2">
      <c r="A2901" s="1" t="s">
        <v>3566</v>
      </c>
      <c r="B2901" s="1" t="s">
        <v>3007</v>
      </c>
      <c r="C2901" s="1" t="s">
        <v>3027</v>
      </c>
      <c r="D2901" s="1">
        <v>20160426</v>
      </c>
      <c r="E2901" s="1" t="s">
        <v>3028</v>
      </c>
      <c r="F2901" s="1" t="s">
        <v>100</v>
      </c>
      <c r="G2901" s="1" t="s">
        <v>101</v>
      </c>
      <c r="H2901" s="1">
        <v>20160426</v>
      </c>
      <c r="J2901" s="1">
        <v>23</v>
      </c>
      <c r="K2901" s="1">
        <v>30.141237258911133</v>
      </c>
      <c r="L2901">
        <f t="shared" si="2520"/>
        <v>6.44449417480332</v>
      </c>
      <c r="M2901">
        <f t="shared" si="2521"/>
        <v>230.35021117656552</v>
      </c>
      <c r="N2901" s="1">
        <v>316.74884033203125</v>
      </c>
      <c r="O2901">
        <f t="shared" si="2522"/>
        <v>0.74996422913270555</v>
      </c>
      <c r="P2901" s="1">
        <v>88.085769653320312</v>
      </c>
      <c r="Q2901" s="1">
        <v>27.280027389526367</v>
      </c>
      <c r="R2901" s="1">
        <v>2000.417236328125</v>
      </c>
      <c r="S2901" s="1">
        <v>100.27362060546875</v>
      </c>
      <c r="T2901">
        <f t="shared" si="2523"/>
        <v>0.13155727077500406</v>
      </c>
      <c r="U2901">
        <f t="shared" si="2524"/>
        <v>2.8400000333786011</v>
      </c>
      <c r="V2901">
        <f t="shared" si="2525"/>
        <v>1.4200827212444798</v>
      </c>
      <c r="W2901" s="1">
        <v>7708.0000087842345</v>
      </c>
      <c r="X2901" s="1">
        <v>0</v>
      </c>
      <c r="Y2901">
        <f t="shared" si="2526"/>
        <v>1.0901793491664198</v>
      </c>
      <c r="Z2901">
        <f t="shared" si="2527"/>
        <v>30.141237258911133</v>
      </c>
      <c r="AA2901" s="1">
        <v>6</v>
      </c>
      <c r="AB2901">
        <f t="shared" si="2528"/>
        <v>1.4200000166893005</v>
      </c>
      <c r="AC2901" s="1">
        <v>1</v>
      </c>
      <c r="AD2901" s="1">
        <v>27.006084442138672</v>
      </c>
      <c r="AE2901" s="1">
        <v>325.01455688476562</v>
      </c>
      <c r="AF2901" s="1">
        <v>30.313957214355469</v>
      </c>
      <c r="AG2901" s="1">
        <v>31.962104797363281</v>
      </c>
      <c r="AH2901" s="1">
        <v>83.543563842773438</v>
      </c>
      <c r="AI2901" s="1">
        <v>500.45053100585938</v>
      </c>
      <c r="AJ2901" s="1">
        <v>35.358982086181641</v>
      </c>
      <c r="AK2901" s="1">
        <v>0.98132848739624023</v>
      </c>
      <c r="AL2901" s="1">
        <v>0.13598641753196716</v>
      </c>
      <c r="AM2901" s="1">
        <v>1</v>
      </c>
      <c r="AN2901" s="1">
        <v>-0.21956524252891541</v>
      </c>
      <c r="AO2901" s="1">
        <v>2.737391471862793</v>
      </c>
      <c r="AP2901" s="1">
        <v>1</v>
      </c>
      <c r="AQ2901" s="1">
        <v>0</v>
      </c>
      <c r="AR2901" s="1">
        <v>0.15999999642372131</v>
      </c>
      <c r="AS2901" s="1">
        <v>111115</v>
      </c>
      <c r="AT2901">
        <f t="shared" si="2529"/>
        <v>0.83408421834309887</v>
      </c>
      <c r="AU2901">
        <f t="shared" si="2530"/>
        <v>1.4200827212444797E-3</v>
      </c>
      <c r="AV2901">
        <f t="shared" si="2531"/>
        <v>303.29123725891111</v>
      </c>
      <c r="AW2901">
        <f t="shared" si="2532"/>
        <v>300.43002738952634</v>
      </c>
      <c r="AX2901">
        <f t="shared" si="2533"/>
        <v>320.06675065845047</v>
      </c>
      <c r="AY2901">
        <f t="shared" si="2534"/>
        <v>2.6294248451406874</v>
      </c>
      <c r="AZ2901">
        <f t="shared" si="2535"/>
        <v>4.2951353193694581</v>
      </c>
      <c r="BA2901">
        <f t="shared" si="2536"/>
        <v>42.834150132753948</v>
      </c>
      <c r="BB2901">
        <f t="shared" si="2537"/>
        <v>10.872045335390666</v>
      </c>
      <c r="BC2901">
        <f t="shared" si="2538"/>
        <v>28.71063232421875</v>
      </c>
      <c r="BD2901">
        <f t="shared" si="2539"/>
        <v>3.9549201993357439</v>
      </c>
      <c r="BE2901">
        <f t="shared" si="2540"/>
        <v>0.12573294577559188</v>
      </c>
      <c r="BF2901">
        <f t="shared" si="2541"/>
        <v>3.2049559702030384</v>
      </c>
      <c r="BG2901">
        <f t="shared" si="2542"/>
        <v>7.9086406769676793E-2</v>
      </c>
      <c r="BH2901">
        <f t="shared" si="2543"/>
        <v>23.098049681908538</v>
      </c>
      <c r="BI2901">
        <f t="shared" si="2544"/>
        <v>0.72723300560501325</v>
      </c>
      <c r="BJ2901">
        <f t="shared" si="2545"/>
        <v>74.79953041817258</v>
      </c>
      <c r="BK2901">
        <f t="shared" si="2546"/>
        <v>313.68543644691425</v>
      </c>
      <c r="BL2901">
        <f t="shared" si="2547"/>
        <v>1.5367150720097731E-2</v>
      </c>
    </row>
    <row r="2902" spans="1:64" x14ac:dyDescent="0.2">
      <c r="A2902" s="1" t="s">
        <v>3566</v>
      </c>
      <c r="B2902" s="1" t="s">
        <v>3007</v>
      </c>
      <c r="C2902" s="1" t="s">
        <v>3027</v>
      </c>
      <c r="D2902" s="1">
        <v>20160426</v>
      </c>
      <c r="E2902" s="1" t="s">
        <v>3029</v>
      </c>
      <c r="F2902" s="1" t="s">
        <v>100</v>
      </c>
      <c r="G2902" s="1" t="s">
        <v>101</v>
      </c>
      <c r="H2902" s="1">
        <v>20160426</v>
      </c>
      <c r="J2902" s="1">
        <v>24</v>
      </c>
      <c r="K2902" s="1">
        <v>30.101404190063477</v>
      </c>
      <c r="L2902">
        <f t="shared" si="2520"/>
        <v>4.9515792667886087</v>
      </c>
      <c r="M2902">
        <f t="shared" si="2521"/>
        <v>177.9859111099575</v>
      </c>
      <c r="N2902" s="1">
        <v>243.54086303710938</v>
      </c>
      <c r="O2902">
        <f t="shared" si="2522"/>
        <v>0.73902554354425787</v>
      </c>
      <c r="P2902" s="1">
        <v>88.25738525390625</v>
      </c>
      <c r="Q2902" s="1">
        <v>27.281780242919922</v>
      </c>
      <c r="R2902" s="1">
        <v>2000.2139892578125</v>
      </c>
      <c r="S2902" s="1">
        <v>100.2755126953125</v>
      </c>
      <c r="T2902">
        <f t="shared" si="2523"/>
        <v>0.13328801630838083</v>
      </c>
      <c r="U2902">
        <f t="shared" si="2524"/>
        <v>2.8400000333786011</v>
      </c>
      <c r="V2902">
        <f t="shared" si="2525"/>
        <v>1.4162695785187651</v>
      </c>
      <c r="W2902" s="1">
        <v>7791.0000087842345</v>
      </c>
      <c r="X2902" s="1">
        <v>0</v>
      </c>
      <c r="Y2902">
        <f t="shared" si="2526"/>
        <v>1.0737981397957568</v>
      </c>
      <c r="Z2902">
        <f t="shared" si="2527"/>
        <v>30.101404190063477</v>
      </c>
      <c r="AA2902" s="1">
        <v>6</v>
      </c>
      <c r="AB2902">
        <f t="shared" si="2528"/>
        <v>1.4200000166893005</v>
      </c>
      <c r="AC2902" s="1">
        <v>1</v>
      </c>
      <c r="AD2902" s="1">
        <v>27.001214981079102</v>
      </c>
      <c r="AE2902" s="1">
        <v>249.89187622070312</v>
      </c>
      <c r="AF2902" s="1">
        <v>30.383207321166992</v>
      </c>
      <c r="AG2902" s="1">
        <v>32.027061462402344</v>
      </c>
      <c r="AH2902" s="1">
        <v>83.727394104003906</v>
      </c>
      <c r="AI2902" s="1">
        <v>500.37673950195312</v>
      </c>
      <c r="AJ2902" s="1">
        <v>35.995418548583984</v>
      </c>
      <c r="AK2902" s="1">
        <v>0.90511691570281982</v>
      </c>
      <c r="AL2902" s="1">
        <v>0.13116826117038727</v>
      </c>
      <c r="AM2902" s="1">
        <v>1</v>
      </c>
      <c r="AN2902" s="1">
        <v>-0.21956524252891541</v>
      </c>
      <c r="AO2902" s="1">
        <v>2.737391471862793</v>
      </c>
      <c r="AP2902" s="1">
        <v>1</v>
      </c>
      <c r="AQ2902" s="1">
        <v>0</v>
      </c>
      <c r="AR2902" s="1">
        <v>0.15999999642372131</v>
      </c>
      <c r="AS2902" s="1">
        <v>111115</v>
      </c>
      <c r="AT2902">
        <f t="shared" si="2529"/>
        <v>0.83396123250325516</v>
      </c>
      <c r="AU2902">
        <f t="shared" si="2530"/>
        <v>1.4162695785187652E-3</v>
      </c>
      <c r="AV2902">
        <f t="shared" si="2531"/>
        <v>303.25140419006345</v>
      </c>
      <c r="AW2902">
        <f t="shared" si="2532"/>
        <v>300.4317802429199</v>
      </c>
      <c r="AX2902">
        <f t="shared" si="2533"/>
        <v>320.03423112792734</v>
      </c>
      <c r="AY2902">
        <f t="shared" si="2534"/>
        <v>2.6370403022504059</v>
      </c>
      <c r="AZ2902">
        <f t="shared" si="2535"/>
        <v>4.2853281480624368</v>
      </c>
      <c r="BA2902">
        <f t="shared" si="2536"/>
        <v>42.735539643496224</v>
      </c>
      <c r="BB2902">
        <f t="shared" si="2537"/>
        <v>10.708478181093881</v>
      </c>
      <c r="BC2902">
        <f t="shared" si="2538"/>
        <v>28.691592216491699</v>
      </c>
      <c r="BD2902">
        <f t="shared" si="2539"/>
        <v>3.9505555518109379</v>
      </c>
      <c r="BE2902">
        <f t="shared" si="2540"/>
        <v>0.12731291568088074</v>
      </c>
      <c r="BF2902">
        <f t="shared" si="2541"/>
        <v>3.21153000826668</v>
      </c>
      <c r="BG2902">
        <f t="shared" si="2542"/>
        <v>8.008665838090448E-2</v>
      </c>
      <c r="BH2902">
        <f t="shared" si="2543"/>
        <v>17.847628489093307</v>
      </c>
      <c r="BI2902">
        <f t="shared" si="2544"/>
        <v>0.73082565648474773</v>
      </c>
      <c r="BJ2902">
        <f t="shared" si="2545"/>
        <v>75.136307290873745</v>
      </c>
      <c r="BK2902">
        <f t="shared" si="2546"/>
        <v>241.18711939922207</v>
      </c>
      <c r="BL2902">
        <f t="shared" si="2547"/>
        <v>1.5425507891602118E-2</v>
      </c>
    </row>
    <row r="2903" spans="1:64" x14ac:dyDescent="0.2">
      <c r="A2903" s="1" t="s">
        <v>3566</v>
      </c>
      <c r="B2903" s="1" t="s">
        <v>3007</v>
      </c>
      <c r="C2903" s="1" t="s">
        <v>3027</v>
      </c>
      <c r="D2903" s="1">
        <v>20160426</v>
      </c>
      <c r="E2903" s="1" t="s">
        <v>3030</v>
      </c>
      <c r="F2903" s="1" t="s">
        <v>100</v>
      </c>
      <c r="G2903" s="1" t="s">
        <v>101</v>
      </c>
      <c r="H2903" s="1">
        <v>20160426</v>
      </c>
      <c r="J2903" s="1">
        <v>25</v>
      </c>
      <c r="K2903" s="1">
        <v>30.132905960083008</v>
      </c>
      <c r="L2903">
        <f t="shared" si="2520"/>
        <v>2.8871209147010966</v>
      </c>
      <c r="M2903">
        <f t="shared" si="2521"/>
        <v>132.88659908807421</v>
      </c>
      <c r="N2903" s="1">
        <v>171.18919372558594</v>
      </c>
      <c r="O2903">
        <f t="shared" si="2522"/>
        <v>0.73400046823824239</v>
      </c>
      <c r="P2903" s="1">
        <v>88.4825439453125</v>
      </c>
      <c r="Q2903" s="1">
        <v>27.287748336791992</v>
      </c>
      <c r="R2903" s="1">
        <v>2000.0438232421875</v>
      </c>
      <c r="S2903" s="1">
        <v>100.2789306640625</v>
      </c>
      <c r="T2903">
        <f t="shared" si="2523"/>
        <v>0.13497061042387554</v>
      </c>
      <c r="U2903">
        <f t="shared" si="2524"/>
        <v>2.8400000333786011</v>
      </c>
      <c r="V2903">
        <f t="shared" si="2525"/>
        <v>1.4313234412600737</v>
      </c>
      <c r="W2903" s="1">
        <v>7873.0000087842345</v>
      </c>
      <c r="X2903" s="1">
        <v>0</v>
      </c>
      <c r="Y2903">
        <f t="shared" si="2526"/>
        <v>1.0722327399927285</v>
      </c>
      <c r="Z2903">
        <f t="shared" si="2527"/>
        <v>30.132905960083008</v>
      </c>
      <c r="AA2903" s="1">
        <v>6</v>
      </c>
      <c r="AB2903">
        <f t="shared" si="2528"/>
        <v>1.4200000166893005</v>
      </c>
      <c r="AC2903" s="1">
        <v>1</v>
      </c>
      <c r="AD2903" s="1">
        <v>27.002834320068359</v>
      </c>
      <c r="AE2903" s="1">
        <v>174.94522094726562</v>
      </c>
      <c r="AF2903" s="1">
        <v>30.457614898681641</v>
      </c>
      <c r="AG2903" s="1">
        <v>32.118907928466797</v>
      </c>
      <c r="AH2903" s="1">
        <v>83.905937194824219</v>
      </c>
      <c r="AI2903" s="1">
        <v>500.33950805664062</v>
      </c>
      <c r="AJ2903" s="1">
        <v>36.1165771484375</v>
      </c>
      <c r="AK2903" s="1">
        <v>0.94923615455627441</v>
      </c>
      <c r="AL2903" s="1">
        <v>0.14433620870113373</v>
      </c>
      <c r="AM2903" s="1">
        <v>1</v>
      </c>
      <c r="AN2903" s="1">
        <v>-0.21956524252891541</v>
      </c>
      <c r="AO2903" s="1">
        <v>2.737391471862793</v>
      </c>
      <c r="AP2903" s="1">
        <v>1</v>
      </c>
      <c r="AQ2903" s="1">
        <v>0</v>
      </c>
      <c r="AR2903" s="1">
        <v>0.15999999642372131</v>
      </c>
      <c r="AS2903" s="1">
        <v>111115</v>
      </c>
      <c r="AT2903">
        <f t="shared" si="2529"/>
        <v>0.833899180094401</v>
      </c>
      <c r="AU2903">
        <f t="shared" si="2530"/>
        <v>1.4313234412600738E-3</v>
      </c>
      <c r="AV2903">
        <f t="shared" si="2531"/>
        <v>303.28290596008299</v>
      </c>
      <c r="AW2903">
        <f t="shared" si="2532"/>
        <v>300.43774833679197</v>
      </c>
      <c r="AX2903">
        <f t="shared" si="2533"/>
        <v>320.0070045660359</v>
      </c>
      <c r="AY2903">
        <f t="shared" si="2534"/>
        <v>2.625160826577249</v>
      </c>
      <c r="AZ2903">
        <f t="shared" si="2535"/>
        <v>4.2930824811568575</v>
      </c>
      <c r="BA2903">
        <f t="shared" si="2536"/>
        <v>42.811410659521442</v>
      </c>
      <c r="BB2903">
        <f t="shared" si="2537"/>
        <v>10.692502731054645</v>
      </c>
      <c r="BC2903">
        <f t="shared" si="2538"/>
        <v>28.7103271484375</v>
      </c>
      <c r="BD2903">
        <f t="shared" si="2539"/>
        <v>3.9548502094023714</v>
      </c>
      <c r="BE2903">
        <f t="shared" si="2540"/>
        <v>0.12884716657875936</v>
      </c>
      <c r="BF2903">
        <f t="shared" si="2541"/>
        <v>3.220849741164129</v>
      </c>
      <c r="BG2903">
        <f t="shared" si="2542"/>
        <v>8.1058120191874236E-2</v>
      </c>
      <c r="BH2903">
        <f t="shared" si="2543"/>
        <v>13.325726056136064</v>
      </c>
      <c r="BI2903">
        <f t="shared" si="2544"/>
        <v>0.7762557682296799</v>
      </c>
      <c r="BJ2903">
        <f t="shared" si="2545"/>
        <v>75.229256994877488</v>
      </c>
      <c r="BK2903">
        <f t="shared" si="2546"/>
        <v>169.8167947153614</v>
      </c>
      <c r="BL2903">
        <f t="shared" si="2547"/>
        <v>1.2790016537020841E-2</v>
      </c>
    </row>
    <row r="2904" spans="1:64" x14ac:dyDescent="0.2">
      <c r="A2904" s="1" t="s">
        <v>3566</v>
      </c>
      <c r="B2904" s="1" t="s">
        <v>3007</v>
      </c>
      <c r="C2904" s="1" t="s">
        <v>3027</v>
      </c>
      <c r="D2904" s="1">
        <v>20160426</v>
      </c>
      <c r="E2904" s="1" t="s">
        <v>3031</v>
      </c>
      <c r="F2904" s="1" t="s">
        <v>100</v>
      </c>
      <c r="G2904" s="1" t="s">
        <v>101</v>
      </c>
      <c r="H2904" s="1">
        <v>20160426</v>
      </c>
      <c r="J2904" s="1">
        <v>26</v>
      </c>
      <c r="K2904" s="1">
        <v>30.183931350708008</v>
      </c>
      <c r="L2904">
        <f t="shared" si="2520"/>
        <v>0.84422780263186659</v>
      </c>
      <c r="M2904">
        <f t="shared" si="2521"/>
        <v>86.639695957694315</v>
      </c>
      <c r="N2904" s="1">
        <v>98.765213012695312</v>
      </c>
      <c r="O2904">
        <f t="shared" si="2522"/>
        <v>0.73456787105628063</v>
      </c>
      <c r="P2904" s="1">
        <v>88.618202209472656</v>
      </c>
      <c r="Q2904" s="1">
        <v>27.292453765869141</v>
      </c>
      <c r="R2904" s="1">
        <v>1999.8228759765625</v>
      </c>
      <c r="S2904" s="1">
        <v>100.28330230712891</v>
      </c>
      <c r="T2904">
        <f t="shared" si="2523"/>
        <v>0.13412599805090214</v>
      </c>
      <c r="U2904">
        <f t="shared" si="2524"/>
        <v>2.8400000333786011</v>
      </c>
      <c r="V2904">
        <f t="shared" si="2525"/>
        <v>1.4318100269386245</v>
      </c>
      <c r="W2904" s="1">
        <v>7955.0000087842345</v>
      </c>
      <c r="X2904" s="1">
        <v>0</v>
      </c>
      <c r="Y2904">
        <f t="shared" si="2526"/>
        <v>1.07899107370153</v>
      </c>
      <c r="Z2904">
        <f t="shared" si="2527"/>
        <v>30.183931350708008</v>
      </c>
      <c r="AA2904" s="1">
        <v>6</v>
      </c>
      <c r="AB2904">
        <f t="shared" si="2528"/>
        <v>1.4200000166893005</v>
      </c>
      <c r="AC2904" s="1">
        <v>1</v>
      </c>
      <c r="AD2904" s="1">
        <v>27.004545211791992</v>
      </c>
      <c r="AE2904" s="1">
        <v>99.947013854980469</v>
      </c>
      <c r="AF2904" s="1">
        <v>30.514093399047852</v>
      </c>
      <c r="AG2904" s="1">
        <v>32.175621032714844</v>
      </c>
      <c r="AH2904" s="1">
        <v>84.042015075683594</v>
      </c>
      <c r="AI2904" s="1">
        <v>500.40960693359375</v>
      </c>
      <c r="AJ2904" s="1">
        <v>41.152942657470703</v>
      </c>
      <c r="AK2904" s="1">
        <v>0.83708709478378296</v>
      </c>
      <c r="AL2904" s="1">
        <v>0.14386680722236633</v>
      </c>
      <c r="AM2904" s="1">
        <v>1</v>
      </c>
      <c r="AN2904" s="1">
        <v>-0.21956524252891541</v>
      </c>
      <c r="AO2904" s="1">
        <v>2.737391471862793</v>
      </c>
      <c r="AP2904" s="1">
        <v>1</v>
      </c>
      <c r="AQ2904" s="1">
        <v>0</v>
      </c>
      <c r="AR2904" s="1">
        <v>0.15999999642372131</v>
      </c>
      <c r="AS2904" s="1">
        <v>111115</v>
      </c>
      <c r="AT2904">
        <f t="shared" si="2529"/>
        <v>0.83401601155598948</v>
      </c>
      <c r="AU2904">
        <f t="shared" si="2530"/>
        <v>1.4318100269386244E-3</v>
      </c>
      <c r="AV2904">
        <f t="shared" si="2531"/>
        <v>303.33393135070799</v>
      </c>
      <c r="AW2904">
        <f t="shared" si="2532"/>
        <v>300.44245376586912</v>
      </c>
      <c r="AX2904">
        <f t="shared" si="2533"/>
        <v>319.97165300432607</v>
      </c>
      <c r="AY2904">
        <f t="shared" si="2534"/>
        <v>2.6177352827442397</v>
      </c>
      <c r="AZ2904">
        <f t="shared" si="2535"/>
        <v>4.3056686046448878</v>
      </c>
      <c r="BA2904">
        <f t="shared" si="2536"/>
        <v>42.935050059064594</v>
      </c>
      <c r="BB2904">
        <f t="shared" si="2537"/>
        <v>10.75942902634975</v>
      </c>
      <c r="BC2904">
        <f t="shared" si="2538"/>
        <v>28.738192558288574</v>
      </c>
      <c r="BD2904">
        <f t="shared" si="2539"/>
        <v>3.9612454019996384</v>
      </c>
      <c r="BE2904">
        <f t="shared" si="2540"/>
        <v>0.12807723509901611</v>
      </c>
      <c r="BF2904">
        <f t="shared" si="2541"/>
        <v>3.2266775309433577</v>
      </c>
      <c r="BG2904">
        <f t="shared" si="2542"/>
        <v>8.0570593571731991E-2</v>
      </c>
      <c r="BH2904">
        <f t="shared" si="2543"/>
        <v>8.688514821523194</v>
      </c>
      <c r="BI2904">
        <f t="shared" si="2544"/>
        <v>0.87722886748148476</v>
      </c>
      <c r="BJ2904">
        <f t="shared" si="2545"/>
        <v>75.136603302789865</v>
      </c>
      <c r="BK2904">
        <f t="shared" si="2546"/>
        <v>98.363907547850943</v>
      </c>
      <c r="BL2904">
        <f t="shared" si="2547"/>
        <v>6.4487484367859891E-3</v>
      </c>
    </row>
    <row r="2905" spans="1:64" x14ac:dyDescent="0.2">
      <c r="A2905" s="1" t="s">
        <v>3566</v>
      </c>
      <c r="B2905" s="1" t="s">
        <v>3007</v>
      </c>
      <c r="C2905" s="1" t="s">
        <v>3027</v>
      </c>
      <c r="D2905" s="1">
        <v>20160426</v>
      </c>
      <c r="E2905" s="1" t="s">
        <v>3032</v>
      </c>
      <c r="F2905" s="1" t="s">
        <v>100</v>
      </c>
      <c r="G2905" s="1" t="s">
        <v>101</v>
      </c>
      <c r="H2905" s="1">
        <v>20160426</v>
      </c>
      <c r="J2905" s="1">
        <v>27</v>
      </c>
      <c r="K2905" s="1">
        <v>30.156101226806641</v>
      </c>
      <c r="L2905">
        <f t="shared" si="2520"/>
        <v>-5.8858949579474688E-3</v>
      </c>
      <c r="M2905">
        <f t="shared" si="2521"/>
        <v>64.856699953481424</v>
      </c>
      <c r="N2905" s="1">
        <v>65.930633544921875</v>
      </c>
      <c r="O2905">
        <f t="shared" si="2522"/>
        <v>0.72379592719254227</v>
      </c>
      <c r="P2905" s="1">
        <v>88.82086181640625</v>
      </c>
      <c r="Q2905" s="1">
        <v>27.29510498046875</v>
      </c>
      <c r="R2905" s="1">
        <v>1999.5731201171875</v>
      </c>
      <c r="S2905" s="1">
        <v>100.28551483154297</v>
      </c>
      <c r="T2905">
        <f t="shared" si="2523"/>
        <v>0.13582988159086379</v>
      </c>
      <c r="U2905">
        <f t="shared" si="2524"/>
        <v>2.8400000333786011</v>
      </c>
      <c r="V2905">
        <f t="shared" si="2525"/>
        <v>1.4293330378814812</v>
      </c>
      <c r="W2905" s="1">
        <v>8036.0000087842345</v>
      </c>
      <c r="X2905" s="1">
        <v>0</v>
      </c>
      <c r="Y2905">
        <f t="shared" si="2526"/>
        <v>1.0642408942661321</v>
      </c>
      <c r="Z2905">
        <f t="shared" si="2527"/>
        <v>30.156101226806641</v>
      </c>
      <c r="AA2905" s="1">
        <v>6</v>
      </c>
      <c r="AB2905">
        <f t="shared" si="2528"/>
        <v>1.4200000166893005</v>
      </c>
      <c r="AC2905" s="1">
        <v>1</v>
      </c>
      <c r="AD2905" s="1">
        <v>27.005222320556641</v>
      </c>
      <c r="AE2905" s="1">
        <v>66.036575317382812</v>
      </c>
      <c r="AF2905" s="1">
        <v>30.594865798950195</v>
      </c>
      <c r="AG2905" s="1">
        <v>32.253501892089844</v>
      </c>
      <c r="AH2905" s="1">
        <v>84.253250122070312</v>
      </c>
      <c r="AI2905" s="1">
        <v>500.37451171875</v>
      </c>
      <c r="AJ2905" s="1">
        <v>41.982994079589844</v>
      </c>
      <c r="AK2905" s="1">
        <v>0.77208465337753296</v>
      </c>
      <c r="AL2905" s="1">
        <v>0.15393149852752686</v>
      </c>
      <c r="AM2905" s="1">
        <v>1</v>
      </c>
      <c r="AN2905" s="1">
        <v>-0.21956524252891541</v>
      </c>
      <c r="AO2905" s="1">
        <v>2.737391471862793</v>
      </c>
      <c r="AP2905" s="1">
        <v>1</v>
      </c>
      <c r="AQ2905" s="1">
        <v>0</v>
      </c>
      <c r="AR2905" s="1">
        <v>0.15999999642372131</v>
      </c>
      <c r="AS2905" s="1">
        <v>111115</v>
      </c>
      <c r="AT2905">
        <f t="shared" si="2529"/>
        <v>0.83395751953124986</v>
      </c>
      <c r="AU2905">
        <f t="shared" si="2530"/>
        <v>1.4293330378814812E-3</v>
      </c>
      <c r="AV2905">
        <f t="shared" si="2531"/>
        <v>303.30610122680662</v>
      </c>
      <c r="AW2905">
        <f t="shared" si="2532"/>
        <v>300.44510498046873</v>
      </c>
      <c r="AX2905">
        <f t="shared" si="2533"/>
        <v>319.93169206771927</v>
      </c>
      <c r="AY2905">
        <f t="shared" si="2534"/>
        <v>2.6229532823788655</v>
      </c>
      <c r="AZ2905">
        <f t="shared" si="2535"/>
        <v>4.2987999366345075</v>
      </c>
      <c r="BA2905">
        <f t="shared" si="2536"/>
        <v>42.865611687346089</v>
      </c>
      <c r="BB2905">
        <f t="shared" si="2537"/>
        <v>10.612109795256245</v>
      </c>
      <c r="BC2905">
        <f t="shared" si="2538"/>
        <v>28.725603103637695</v>
      </c>
      <c r="BD2905">
        <f t="shared" si="2539"/>
        <v>3.9583549695609177</v>
      </c>
      <c r="BE2905">
        <f t="shared" si="2540"/>
        <v>0.12963001222327011</v>
      </c>
      <c r="BF2905">
        <f t="shared" si="2541"/>
        <v>3.2345590423683754</v>
      </c>
      <c r="BG2905">
        <f t="shared" si="2542"/>
        <v>8.1553863379413921E-2</v>
      </c>
      <c r="BH2905">
        <f t="shared" si="2543"/>
        <v>6.5041875451097937</v>
      </c>
      <c r="BI2905">
        <f t="shared" si="2544"/>
        <v>0.98371115923360986</v>
      </c>
      <c r="BJ2905">
        <f t="shared" si="2545"/>
        <v>75.451266872083409</v>
      </c>
      <c r="BK2905">
        <f t="shared" si="2546"/>
        <v>65.933431417492244</v>
      </c>
      <c r="BL2905">
        <f t="shared" si="2547"/>
        <v>-6.7355546602921787E-5</v>
      </c>
    </row>
    <row r="2906" spans="1:64" x14ac:dyDescent="0.2">
      <c r="A2906" s="1" t="s">
        <v>3566</v>
      </c>
      <c r="B2906" s="1" t="s">
        <v>3007</v>
      </c>
      <c r="C2906" s="1" t="s">
        <v>3027</v>
      </c>
      <c r="D2906" s="1">
        <v>20160426</v>
      </c>
      <c r="E2906" s="1" t="s">
        <v>3033</v>
      </c>
      <c r="F2906" s="1" t="s">
        <v>100</v>
      </c>
      <c r="G2906" s="1" t="s">
        <v>101</v>
      </c>
      <c r="H2906" s="1">
        <v>20160426</v>
      </c>
      <c r="J2906" s="1">
        <v>28</v>
      </c>
      <c r="K2906" s="1">
        <v>30.213630676269531</v>
      </c>
      <c r="L2906">
        <f t="shared" si="2520"/>
        <v>-0.44164170005471659</v>
      </c>
      <c r="M2906">
        <f t="shared" si="2521"/>
        <v>46.008839665580595</v>
      </c>
      <c r="N2906" s="1">
        <v>41.501865386962891</v>
      </c>
      <c r="O2906">
        <f t="shared" si="2522"/>
        <v>0.7141312086468834</v>
      </c>
      <c r="P2906" s="1">
        <v>89.241546630859375</v>
      </c>
      <c r="Q2906" s="1">
        <v>27.307701110839844</v>
      </c>
      <c r="R2906" s="1">
        <v>1998.5604248046875</v>
      </c>
      <c r="S2906" s="1">
        <v>100.28648376464844</v>
      </c>
      <c r="T2906">
        <f t="shared" si="2523"/>
        <v>0.13969791287280411</v>
      </c>
      <c r="U2906">
        <f t="shared" si="2524"/>
        <v>2.8400000333786011</v>
      </c>
      <c r="V2906">
        <f t="shared" si="2525"/>
        <v>1.4635129268987854</v>
      </c>
      <c r="W2906" s="1">
        <v>8178.5000087730587</v>
      </c>
      <c r="X2906" s="1">
        <v>0</v>
      </c>
      <c r="Y2906">
        <f t="shared" si="2526"/>
        <v>1.0607306943295223</v>
      </c>
      <c r="Z2906">
        <f t="shared" si="2527"/>
        <v>30.213630676269531</v>
      </c>
      <c r="AA2906" s="1">
        <v>6</v>
      </c>
      <c r="AB2906">
        <f t="shared" si="2528"/>
        <v>1.4200000166893005</v>
      </c>
      <c r="AC2906" s="1">
        <v>1</v>
      </c>
      <c r="AD2906" s="1">
        <v>27.005365371704102</v>
      </c>
      <c r="AE2906" s="1">
        <v>41.045097351074219</v>
      </c>
      <c r="AF2906" s="1">
        <v>30.731790542602539</v>
      </c>
      <c r="AG2906" s="1">
        <v>32.429878234863281</v>
      </c>
      <c r="AH2906" s="1">
        <v>84.568695068359375</v>
      </c>
      <c r="AI2906" s="1">
        <v>500.34567260742188</v>
      </c>
      <c r="AJ2906" s="1">
        <v>39.010688781738281</v>
      </c>
      <c r="AK2906" s="1">
        <v>0.51533055305480957</v>
      </c>
      <c r="AL2906" s="1">
        <v>0.17276827991008759</v>
      </c>
      <c r="AM2906" s="1">
        <v>1</v>
      </c>
      <c r="AN2906" s="1">
        <v>-0.21956524252891541</v>
      </c>
      <c r="AO2906" s="1">
        <v>2.737391471862793</v>
      </c>
      <c r="AP2906" s="1">
        <v>1</v>
      </c>
      <c r="AQ2906" s="1">
        <v>0</v>
      </c>
      <c r="AR2906" s="1">
        <v>0.15999999642372131</v>
      </c>
      <c r="AS2906" s="1">
        <v>111115</v>
      </c>
      <c r="AT2906">
        <f t="shared" si="2529"/>
        <v>0.83390945434570296</v>
      </c>
      <c r="AU2906">
        <f t="shared" si="2530"/>
        <v>1.4635129268987855E-3</v>
      </c>
      <c r="AV2906">
        <f t="shared" si="2531"/>
        <v>303.36363067626951</v>
      </c>
      <c r="AW2906">
        <f t="shared" si="2532"/>
        <v>300.45770111083982</v>
      </c>
      <c r="AX2906">
        <f t="shared" si="2533"/>
        <v>319.76966082134095</v>
      </c>
      <c r="AY2906">
        <f t="shared" si="2534"/>
        <v>2.5967000412091275</v>
      </c>
      <c r="AZ2906">
        <f t="shared" si="2535"/>
        <v>4.3130091514196645</v>
      </c>
      <c r="BA2906">
        <f t="shared" si="2536"/>
        <v>43.006883774501475</v>
      </c>
      <c r="BB2906">
        <f t="shared" si="2537"/>
        <v>10.577005539638193</v>
      </c>
      <c r="BC2906">
        <f t="shared" si="2538"/>
        <v>28.760665893554688</v>
      </c>
      <c r="BD2906">
        <f t="shared" si="2539"/>
        <v>3.9664096657370256</v>
      </c>
      <c r="BE2906">
        <f t="shared" si="2540"/>
        <v>0.1331484212085336</v>
      </c>
      <c r="BF2906">
        <f t="shared" si="2541"/>
        <v>3.2522784570901422</v>
      </c>
      <c r="BG2906">
        <f t="shared" si="2542"/>
        <v>8.3782412028168204E-2</v>
      </c>
      <c r="BH2906">
        <f t="shared" si="2543"/>
        <v>4.6140647521525615</v>
      </c>
      <c r="BI2906">
        <f t="shared" si="2544"/>
        <v>1.1085969085147072</v>
      </c>
      <c r="BJ2906">
        <f t="shared" si="2545"/>
        <v>75.640483167052281</v>
      </c>
      <c r="BK2906">
        <f t="shared" si="2546"/>
        <v>41.711800699662369</v>
      </c>
      <c r="BL2906">
        <f t="shared" si="2547"/>
        <v>-8.0087627526297476E-3</v>
      </c>
    </row>
    <row r="2907" spans="1:64" x14ac:dyDescent="0.2">
      <c r="A2907" s="1" t="s">
        <v>3566</v>
      </c>
      <c r="B2907" s="1" t="s">
        <v>3007</v>
      </c>
      <c r="C2907" s="1" t="s">
        <v>3027</v>
      </c>
      <c r="D2907" s="1">
        <v>20160426</v>
      </c>
      <c r="E2907" s="1" t="s">
        <v>3034</v>
      </c>
      <c r="F2907" s="1" t="s">
        <v>100</v>
      </c>
      <c r="G2907" s="1" t="s">
        <v>101</v>
      </c>
      <c r="H2907" s="1">
        <v>20160426</v>
      </c>
      <c r="J2907" s="1">
        <v>29</v>
      </c>
      <c r="K2907" s="1">
        <v>30.24186897277832</v>
      </c>
      <c r="L2907">
        <f t="shared" si="2520"/>
        <v>7.9830685509593238</v>
      </c>
      <c r="M2907">
        <f t="shared" si="2521"/>
        <v>289.56022218478421</v>
      </c>
      <c r="N2907" s="1">
        <v>389.59735107421875</v>
      </c>
      <c r="O2907">
        <f t="shared" si="2522"/>
        <v>0.7078697319489442</v>
      </c>
      <c r="P2907" s="1">
        <v>89.492546081542969</v>
      </c>
      <c r="Q2907" s="1">
        <v>27.312450408935547</v>
      </c>
      <c r="R2907" s="1">
        <v>2000.50341796875</v>
      </c>
      <c r="S2907" s="1">
        <v>100.28832244873047</v>
      </c>
      <c r="T2907">
        <f t="shared" si="2523"/>
        <v>0.14149422220519739</v>
      </c>
      <c r="U2907">
        <f t="shared" si="2524"/>
        <v>2.8400000333786011</v>
      </c>
      <c r="V2907">
        <f t="shared" si="2525"/>
        <v>1.4772589335934718</v>
      </c>
      <c r="W2907" s="1">
        <v>8278.5000087730587</v>
      </c>
      <c r="X2907" s="1">
        <v>0</v>
      </c>
      <c r="Y2907">
        <f t="shared" si="2526"/>
        <v>1.0576648348694868</v>
      </c>
      <c r="Z2907">
        <f t="shared" si="2527"/>
        <v>30.24186897277832</v>
      </c>
      <c r="AA2907" s="1">
        <v>6</v>
      </c>
      <c r="AB2907">
        <f t="shared" si="2528"/>
        <v>1.4200000166893005</v>
      </c>
      <c r="AC2907" s="1">
        <v>1</v>
      </c>
      <c r="AD2907" s="1">
        <v>27.003515243530273</v>
      </c>
      <c r="AE2907" s="1">
        <v>399.8604736328125</v>
      </c>
      <c r="AF2907" s="1">
        <v>30.815706253051758</v>
      </c>
      <c r="AG2907" s="1">
        <v>32.529548645019531</v>
      </c>
      <c r="AH2907" s="1">
        <v>84.777572631835938</v>
      </c>
      <c r="AI2907" s="1">
        <v>500.35092163085938</v>
      </c>
      <c r="AJ2907" s="1">
        <v>43.117870330810547</v>
      </c>
      <c r="AK2907" s="1">
        <v>1.0931977033615112</v>
      </c>
      <c r="AL2907" s="1">
        <v>0.15895773470401764</v>
      </c>
      <c r="AM2907" s="1">
        <v>1</v>
      </c>
      <c r="AN2907" s="1">
        <v>-0.21956524252891541</v>
      </c>
      <c r="AO2907" s="1">
        <v>2.737391471862793</v>
      </c>
      <c r="AP2907" s="1">
        <v>1</v>
      </c>
      <c r="AQ2907" s="1">
        <v>0</v>
      </c>
      <c r="AR2907" s="1">
        <v>0.15999999642372131</v>
      </c>
      <c r="AS2907" s="1">
        <v>111115</v>
      </c>
      <c r="AT2907">
        <f t="shared" si="2529"/>
        <v>0.83391820271809891</v>
      </c>
      <c r="AU2907">
        <f t="shared" si="2530"/>
        <v>1.4772589335934718E-3</v>
      </c>
      <c r="AV2907">
        <f t="shared" si="2531"/>
        <v>303.3918689727783</v>
      </c>
      <c r="AW2907">
        <f t="shared" si="2532"/>
        <v>300.46245040893552</v>
      </c>
      <c r="AX2907">
        <f t="shared" si="2533"/>
        <v>320.08053972064226</v>
      </c>
      <c r="AY2907">
        <f t="shared" si="2534"/>
        <v>2.5897806090486162</v>
      </c>
      <c r="AZ2907">
        <f t="shared" si="2535"/>
        <v>4.3199986984928689</v>
      </c>
      <c r="BA2907">
        <f t="shared" si="2536"/>
        <v>43.075789812930061</v>
      </c>
      <c r="BB2907">
        <f t="shared" si="2537"/>
        <v>10.54624116791053</v>
      </c>
      <c r="BC2907">
        <f t="shared" si="2538"/>
        <v>28.777159690856934</v>
      </c>
      <c r="BD2907">
        <f t="shared" si="2539"/>
        <v>3.9702035955723263</v>
      </c>
      <c r="BE2907">
        <f t="shared" si="2540"/>
        <v>0.13477926212101851</v>
      </c>
      <c r="BF2907">
        <f t="shared" si="2541"/>
        <v>3.2623338636233821</v>
      </c>
      <c r="BG2907">
        <f t="shared" si="2542"/>
        <v>8.48156523618772E-2</v>
      </c>
      <c r="BH2907">
        <f t="shared" si="2543"/>
        <v>29.039508930793676</v>
      </c>
      <c r="BI2907">
        <f t="shared" si="2544"/>
        <v>0.74322944287581316</v>
      </c>
      <c r="BJ2907">
        <f t="shared" si="2545"/>
        <v>75.762675932334403</v>
      </c>
      <c r="BK2907">
        <f t="shared" si="2546"/>
        <v>385.80258261748247</v>
      </c>
      <c r="BL2907">
        <f t="shared" si="2547"/>
        <v>1.5676894422752226E-2</v>
      </c>
    </row>
    <row r="2908" spans="1:64" x14ac:dyDescent="0.2">
      <c r="A2908" s="1" t="s">
        <v>3566</v>
      </c>
      <c r="B2908" s="1" t="s">
        <v>3007</v>
      </c>
      <c r="C2908" s="1" t="s">
        <v>3027</v>
      </c>
      <c r="D2908" s="1">
        <v>20160426</v>
      </c>
      <c r="E2908" s="1" t="s">
        <v>3035</v>
      </c>
      <c r="F2908" s="1" t="s">
        <v>100</v>
      </c>
      <c r="G2908" s="1" t="s">
        <v>101</v>
      </c>
      <c r="H2908" s="1">
        <v>20160426</v>
      </c>
      <c r="J2908" s="1">
        <v>30</v>
      </c>
      <c r="K2908" s="1">
        <v>30.220577239990234</v>
      </c>
      <c r="L2908">
        <f t="shared" si="2520"/>
        <v>7.7382830196918988</v>
      </c>
      <c r="M2908">
        <f t="shared" si="2521"/>
        <v>294.72518333926365</v>
      </c>
      <c r="N2908" s="1">
        <v>389.81771850585938</v>
      </c>
      <c r="O2908">
        <f t="shared" si="2522"/>
        <v>0.6972424769654495</v>
      </c>
      <c r="P2908" s="1">
        <v>89.689895629882812</v>
      </c>
      <c r="Q2908" s="1">
        <v>27.325292587280273</v>
      </c>
      <c r="R2908" s="1">
        <v>1999.058837890625</v>
      </c>
      <c r="S2908" s="1">
        <v>100.28911590576172</v>
      </c>
      <c r="T2908">
        <f t="shared" si="2523"/>
        <v>0.14483853145227119</v>
      </c>
      <c r="U2908">
        <f t="shared" si="2524"/>
        <v>2.8400000333786011</v>
      </c>
      <c r="V2908">
        <f t="shared" si="2525"/>
        <v>1.4891856793130227</v>
      </c>
      <c r="W2908" s="1">
        <v>8361.5000087730587</v>
      </c>
      <c r="X2908" s="1">
        <v>0</v>
      </c>
      <c r="Y2908">
        <f t="shared" si="2526"/>
        <v>1.0427386241077139</v>
      </c>
      <c r="Z2908">
        <f t="shared" si="2527"/>
        <v>30.220577239990234</v>
      </c>
      <c r="AA2908" s="1">
        <v>6</v>
      </c>
      <c r="AB2908">
        <f t="shared" si="2528"/>
        <v>1.4200000166893005</v>
      </c>
      <c r="AC2908" s="1">
        <v>1</v>
      </c>
      <c r="AD2908" s="1">
        <v>27.006349563598633</v>
      </c>
      <c r="AE2908" s="1">
        <v>399.79299926757812</v>
      </c>
      <c r="AF2908" s="1">
        <v>30.898103713989258</v>
      </c>
      <c r="AG2908" s="1">
        <v>32.625564575195312</v>
      </c>
      <c r="AH2908" s="1">
        <v>84.940986633300781</v>
      </c>
      <c r="AI2908" s="1">
        <v>500.364501953125</v>
      </c>
      <c r="AJ2908" s="1">
        <v>40.90228271484375</v>
      </c>
      <c r="AK2908" s="1">
        <v>1.0243592262268066</v>
      </c>
      <c r="AL2908" s="1">
        <v>0.16159979999065399</v>
      </c>
      <c r="AM2908" s="1">
        <v>1</v>
      </c>
      <c r="AN2908" s="1">
        <v>-0.21956524252891541</v>
      </c>
      <c r="AO2908" s="1">
        <v>2.737391471862793</v>
      </c>
      <c r="AP2908" s="1">
        <v>1</v>
      </c>
      <c r="AQ2908" s="1">
        <v>0</v>
      </c>
      <c r="AR2908" s="1">
        <v>0.15999999642372131</v>
      </c>
      <c r="AS2908" s="1">
        <v>111115</v>
      </c>
      <c r="AT2908">
        <f t="shared" si="2529"/>
        <v>0.83394083658854157</v>
      </c>
      <c r="AU2908">
        <f t="shared" si="2530"/>
        <v>1.4891856793130228E-3</v>
      </c>
      <c r="AV2908">
        <f t="shared" si="2531"/>
        <v>303.37057723999021</v>
      </c>
      <c r="AW2908">
        <f t="shared" si="2532"/>
        <v>300.47529258728025</v>
      </c>
      <c r="AX2908">
        <f t="shared" si="2533"/>
        <v>319.84940691330848</v>
      </c>
      <c r="AY2908">
        <f t="shared" si="2534"/>
        <v>2.5857318152845492</v>
      </c>
      <c r="AZ2908">
        <f t="shared" si="2535"/>
        <v>4.31472765128039</v>
      </c>
      <c r="BA2908">
        <f t="shared" si="2536"/>
        <v>43.022890493269415</v>
      </c>
      <c r="BB2908">
        <f t="shared" si="2537"/>
        <v>10.397325918074102</v>
      </c>
      <c r="BC2908">
        <f t="shared" si="2538"/>
        <v>28.772934913635254</v>
      </c>
      <c r="BD2908">
        <f t="shared" si="2539"/>
        <v>3.9692315041381256</v>
      </c>
      <c r="BE2908">
        <f t="shared" si="2540"/>
        <v>0.13781027858780204</v>
      </c>
      <c r="BF2908">
        <f t="shared" si="2541"/>
        <v>3.2719890271726761</v>
      </c>
      <c r="BG2908">
        <f t="shared" si="2542"/>
        <v>8.6736448327868698E-2</v>
      </c>
      <c r="BH2908">
        <f t="shared" si="2543"/>
        <v>29.557728072258286</v>
      </c>
      <c r="BI2908">
        <f t="shared" si="2544"/>
        <v>0.75605897153398283</v>
      </c>
      <c r="BJ2908">
        <f t="shared" si="2545"/>
        <v>76.101802092614236</v>
      </c>
      <c r="BK2908">
        <f t="shared" si="2546"/>
        <v>386.13930936719601</v>
      </c>
      <c r="BL2908">
        <f t="shared" si="2547"/>
        <v>1.5250902164462699E-2</v>
      </c>
    </row>
    <row r="2909" spans="1:64" x14ac:dyDescent="0.2">
      <c r="A2909" s="1" t="s">
        <v>3566</v>
      </c>
      <c r="B2909" s="1" t="s">
        <v>3007</v>
      </c>
      <c r="C2909" s="1" t="s">
        <v>3027</v>
      </c>
      <c r="D2909" s="1">
        <v>20160426</v>
      </c>
      <c r="E2909" s="1" t="s">
        <v>3036</v>
      </c>
      <c r="F2909" s="1" t="s">
        <v>100</v>
      </c>
      <c r="G2909" s="1" t="s">
        <v>101</v>
      </c>
      <c r="H2909" s="1">
        <v>20160426</v>
      </c>
      <c r="J2909" s="1">
        <v>31</v>
      </c>
      <c r="K2909" s="1">
        <v>30.298717498779297</v>
      </c>
      <c r="L2909">
        <f t="shared" si="2520"/>
        <v>7.8622292059722376</v>
      </c>
      <c r="M2909">
        <f t="shared" si="2521"/>
        <v>294.14754348536729</v>
      </c>
      <c r="N2909" s="1">
        <v>389.67477416992188</v>
      </c>
      <c r="O2909">
        <f t="shared" si="2522"/>
        <v>0.69575588747954686</v>
      </c>
      <c r="P2909" s="1">
        <v>89.952796936035156</v>
      </c>
      <c r="Q2909" s="1">
        <v>27.336887359619141</v>
      </c>
      <c r="R2909" s="1">
        <v>1999.1826171875</v>
      </c>
      <c r="S2909" s="1">
        <v>100.28719329833984</v>
      </c>
      <c r="T2909">
        <f t="shared" si="2523"/>
        <v>0.14657891114793986</v>
      </c>
      <c r="U2909">
        <f t="shared" si="2524"/>
        <v>2.8400000333786011</v>
      </c>
      <c r="V2909">
        <f t="shared" si="2525"/>
        <v>1.517384518479717</v>
      </c>
      <c r="W2909" s="1">
        <v>8443.5000087730587</v>
      </c>
      <c r="X2909" s="1">
        <v>0</v>
      </c>
      <c r="Y2909">
        <f t="shared" si="2526"/>
        <v>1.0502898695601801</v>
      </c>
      <c r="Z2909">
        <f t="shared" si="2527"/>
        <v>30.298717498779297</v>
      </c>
      <c r="AA2909" s="1">
        <v>6</v>
      </c>
      <c r="AB2909">
        <f t="shared" si="2528"/>
        <v>1.4200000166893005</v>
      </c>
      <c r="AC2909" s="1">
        <v>1</v>
      </c>
      <c r="AD2909" s="1">
        <v>27.004526138305664</v>
      </c>
      <c r="AE2909" s="1">
        <v>399.81118774414062</v>
      </c>
      <c r="AF2909" s="1">
        <v>30.984176635742188</v>
      </c>
      <c r="AG2909" s="1">
        <v>32.744060516357422</v>
      </c>
      <c r="AH2909" s="1">
        <v>85.118133544921875</v>
      </c>
      <c r="AI2909" s="1">
        <v>500.385009765625</v>
      </c>
      <c r="AJ2909" s="1">
        <v>40.338218688964844</v>
      </c>
      <c r="AK2909" s="1">
        <v>1.1098908185958862</v>
      </c>
      <c r="AL2909" s="1">
        <v>0.17105014622211456</v>
      </c>
      <c r="AM2909" s="1">
        <v>1</v>
      </c>
      <c r="AN2909" s="1">
        <v>-0.21956524252891541</v>
      </c>
      <c r="AO2909" s="1">
        <v>2.737391471862793</v>
      </c>
      <c r="AP2909" s="1">
        <v>1</v>
      </c>
      <c r="AQ2909" s="1">
        <v>0</v>
      </c>
      <c r="AR2909" s="1">
        <v>0.15999999642372131</v>
      </c>
      <c r="AS2909" s="1">
        <v>111115</v>
      </c>
      <c r="AT2909">
        <f t="shared" si="2529"/>
        <v>0.83397501627604154</v>
      </c>
      <c r="AU2909">
        <f t="shared" si="2530"/>
        <v>1.5173845184797169E-3</v>
      </c>
      <c r="AV2909">
        <f t="shared" si="2531"/>
        <v>303.44871749877927</v>
      </c>
      <c r="AW2909">
        <f t="shared" si="2532"/>
        <v>300.48688735961912</v>
      </c>
      <c r="AX2909">
        <f t="shared" si="2533"/>
        <v>319.86921160036582</v>
      </c>
      <c r="AY2909">
        <f t="shared" si="2534"/>
        <v>2.5615898772963246</v>
      </c>
      <c r="AZ2909">
        <f t="shared" si="2535"/>
        <v>4.3340997959366545</v>
      </c>
      <c r="BA2909">
        <f t="shared" si="2536"/>
        <v>43.216881970595551</v>
      </c>
      <c r="BB2909">
        <f t="shared" si="2537"/>
        <v>10.472821454238129</v>
      </c>
      <c r="BC2909">
        <f t="shared" si="2538"/>
        <v>28.817802429199219</v>
      </c>
      <c r="BD2909">
        <f t="shared" si="2539"/>
        <v>3.9795658138560213</v>
      </c>
      <c r="BE2909">
        <f t="shared" si="2540"/>
        <v>0.1393849351665945</v>
      </c>
      <c r="BF2909">
        <f t="shared" si="2541"/>
        <v>3.2838099263764744</v>
      </c>
      <c r="BG2909">
        <f t="shared" si="2542"/>
        <v>8.7734563694704268E-2</v>
      </c>
      <c r="BH2909">
        <f t="shared" si="2543"/>
        <v>29.499231551748853</v>
      </c>
      <c r="BI2909">
        <f t="shared" si="2544"/>
        <v>0.75485395253504683</v>
      </c>
      <c r="BJ2909">
        <f t="shared" si="2545"/>
        <v>76.04640361447079</v>
      </c>
      <c r="BK2909">
        <f t="shared" si="2546"/>
        <v>385.9374469504445</v>
      </c>
      <c r="BL2909">
        <f t="shared" si="2547"/>
        <v>1.5491999033294542E-2</v>
      </c>
    </row>
    <row r="2910" spans="1:64" x14ac:dyDescent="0.2">
      <c r="A2910" s="1" t="s">
        <v>3566</v>
      </c>
      <c r="B2910" s="1" t="s">
        <v>3007</v>
      </c>
      <c r="C2910" s="1" t="s">
        <v>3027</v>
      </c>
      <c r="D2910" s="1">
        <v>20160426</v>
      </c>
      <c r="E2910" s="1" t="s">
        <v>3037</v>
      </c>
      <c r="F2910" s="1" t="s">
        <v>100</v>
      </c>
      <c r="G2910" s="1" t="s">
        <v>101</v>
      </c>
      <c r="H2910" s="1">
        <v>20160426</v>
      </c>
      <c r="J2910" s="1">
        <v>32</v>
      </c>
      <c r="K2910" s="1">
        <v>30.328189849853516</v>
      </c>
      <c r="L2910">
        <f t="shared" si="2520"/>
        <v>9.0758326982209567</v>
      </c>
      <c r="M2910">
        <f t="shared" si="2521"/>
        <v>352.2655403248009</v>
      </c>
      <c r="N2910" s="1">
        <v>463.31890869140625</v>
      </c>
      <c r="O2910">
        <f t="shared" si="2522"/>
        <v>0.69197775231220993</v>
      </c>
      <c r="P2910" s="1">
        <v>90.1328125</v>
      </c>
      <c r="Q2910" s="1">
        <v>27.344711303710938</v>
      </c>
      <c r="R2910" s="1">
        <v>2000.619384765625</v>
      </c>
      <c r="S2910" s="1">
        <v>100.28683471679688</v>
      </c>
      <c r="T2910">
        <f t="shared" si="2523"/>
        <v>0.14575757100403913</v>
      </c>
      <c r="U2910">
        <f t="shared" si="2524"/>
        <v>2.8400000333786011</v>
      </c>
      <c r="V2910">
        <f t="shared" si="2525"/>
        <v>1.5083396660438284</v>
      </c>
      <c r="W2910" s="1">
        <v>8543.5000087730587</v>
      </c>
      <c r="X2910" s="1">
        <v>0</v>
      </c>
      <c r="Y2910">
        <f t="shared" si="2526"/>
        <v>1.0495359163926734</v>
      </c>
      <c r="Z2910">
        <f t="shared" si="2527"/>
        <v>30.328189849853516</v>
      </c>
      <c r="AA2910" s="1">
        <v>6</v>
      </c>
      <c r="AB2910">
        <f t="shared" si="2528"/>
        <v>1.4200000166893005</v>
      </c>
      <c r="AC2910" s="1">
        <v>1</v>
      </c>
      <c r="AD2910" s="1">
        <v>27.003530502319336</v>
      </c>
      <c r="AE2910" s="1">
        <v>475.03955078125</v>
      </c>
      <c r="AF2910" s="1">
        <v>31.075492858886719</v>
      </c>
      <c r="AG2910" s="1">
        <v>32.824748992919922</v>
      </c>
      <c r="AH2910" s="1">
        <v>85.329566955566406</v>
      </c>
      <c r="AI2910" s="1">
        <v>500.382568359375</v>
      </c>
      <c r="AJ2910" s="1">
        <v>40.693336486816406</v>
      </c>
      <c r="AK2910" s="1">
        <v>1.0157440900802612</v>
      </c>
      <c r="AL2910" s="1">
        <v>0.16691367328166962</v>
      </c>
      <c r="AM2910" s="1">
        <v>1</v>
      </c>
      <c r="AN2910" s="1">
        <v>-0.21956524252891541</v>
      </c>
      <c r="AO2910" s="1">
        <v>2.737391471862793</v>
      </c>
      <c r="AP2910" s="1">
        <v>1</v>
      </c>
      <c r="AQ2910" s="1">
        <v>0</v>
      </c>
      <c r="AR2910" s="1">
        <v>0.15999999642372131</v>
      </c>
      <c r="AS2910" s="1">
        <v>111115</v>
      </c>
      <c r="AT2910">
        <f t="shared" si="2529"/>
        <v>0.83397094726562482</v>
      </c>
      <c r="AU2910">
        <f t="shared" si="2530"/>
        <v>1.5083396660438284E-3</v>
      </c>
      <c r="AV2910">
        <f t="shared" si="2531"/>
        <v>303.47818984985349</v>
      </c>
      <c r="AW2910">
        <f t="shared" si="2532"/>
        <v>300.49471130371091</v>
      </c>
      <c r="AX2910">
        <f t="shared" si="2533"/>
        <v>320.09909440772753</v>
      </c>
      <c r="AY2910">
        <f t="shared" si="2534"/>
        <v>2.5657804139525848</v>
      </c>
      <c r="AZ2910">
        <f t="shared" si="2535"/>
        <v>4.3414260932659783</v>
      </c>
      <c r="BA2910">
        <f t="shared" si="2536"/>
        <v>43.290089925819942</v>
      </c>
      <c r="BB2910">
        <f t="shared" si="2537"/>
        <v>10.46534093290002</v>
      </c>
      <c r="BC2910">
        <f t="shared" si="2538"/>
        <v>28.836450576782227</v>
      </c>
      <c r="BD2910">
        <f t="shared" si="2539"/>
        <v>3.9838679291855148</v>
      </c>
      <c r="BE2910">
        <f t="shared" si="2540"/>
        <v>0.13864203373677647</v>
      </c>
      <c r="BF2910">
        <f t="shared" si="2541"/>
        <v>3.2918901768733049</v>
      </c>
      <c r="BG2910">
        <f t="shared" si="2542"/>
        <v>8.7263646555586313E-2</v>
      </c>
      <c r="BH2910">
        <f t="shared" si="2543"/>
        <v>35.32759601897645</v>
      </c>
      <c r="BI2910">
        <f t="shared" si="2544"/>
        <v>0.76030900901440979</v>
      </c>
      <c r="BJ2910">
        <f t="shared" si="2545"/>
        <v>76.095506730709076</v>
      </c>
      <c r="BK2910">
        <f t="shared" si="2546"/>
        <v>459.00469249471757</v>
      </c>
      <c r="BL2910">
        <f t="shared" si="2547"/>
        <v>1.5046253327403846E-2</v>
      </c>
    </row>
    <row r="2911" spans="1:64" x14ac:dyDescent="0.2">
      <c r="A2911" s="1" t="s">
        <v>3566</v>
      </c>
      <c r="B2911" s="1" t="s">
        <v>3007</v>
      </c>
      <c r="C2911" s="1" t="s">
        <v>3027</v>
      </c>
      <c r="D2911" s="1">
        <v>20160426</v>
      </c>
      <c r="E2911" s="1" t="s">
        <v>3038</v>
      </c>
      <c r="F2911" s="1" t="s">
        <v>100</v>
      </c>
      <c r="G2911" s="1" t="s">
        <v>101</v>
      </c>
      <c r="H2911" s="1">
        <v>20160426</v>
      </c>
      <c r="J2911" s="1">
        <v>33</v>
      </c>
      <c r="K2911" s="1">
        <v>30.373346328735352</v>
      </c>
      <c r="L2911">
        <f t="shared" si="2520"/>
        <v>10.058810103079786</v>
      </c>
      <c r="M2911">
        <f t="shared" si="2521"/>
        <v>438.92252387411389</v>
      </c>
      <c r="N2911" s="1">
        <v>561.99359130859375</v>
      </c>
      <c r="O2911">
        <f t="shared" si="2522"/>
        <v>0.68552100797079785</v>
      </c>
      <c r="P2911" s="1">
        <v>90.435195922851562</v>
      </c>
      <c r="Q2911" s="1">
        <v>27.352754592895508</v>
      </c>
      <c r="R2911" s="1">
        <v>2000.4581298828125</v>
      </c>
      <c r="S2911" s="1">
        <v>100.28103637695312</v>
      </c>
      <c r="T2911">
        <f t="shared" si="2523"/>
        <v>0.14687285206182638</v>
      </c>
      <c r="U2911">
        <f t="shared" si="2524"/>
        <v>2.8400000333786011</v>
      </c>
      <c r="V2911">
        <f t="shared" si="2525"/>
        <v>1.5176316623099504</v>
      </c>
      <c r="W2911" s="1">
        <v>8659.5000087730587</v>
      </c>
      <c r="X2911" s="1">
        <v>0</v>
      </c>
      <c r="Y2911">
        <f t="shared" si="2526"/>
        <v>1.0481816007425335</v>
      </c>
      <c r="Z2911">
        <f t="shared" si="2527"/>
        <v>30.373346328735352</v>
      </c>
      <c r="AA2911" s="1">
        <v>6</v>
      </c>
      <c r="AB2911">
        <f t="shared" si="2528"/>
        <v>1.4200000166893005</v>
      </c>
      <c r="AC2911" s="1">
        <v>1</v>
      </c>
      <c r="AD2911" s="1">
        <v>27.002662658691406</v>
      </c>
      <c r="AE2911" s="1">
        <v>575.07794189453125</v>
      </c>
      <c r="AF2911" s="1">
        <v>31.192455291748047</v>
      </c>
      <c r="AG2911" s="1">
        <v>32.952297210693359</v>
      </c>
      <c r="AH2911" s="1">
        <v>85.605438232421875</v>
      </c>
      <c r="AI2911" s="1">
        <v>500.37069702148438</v>
      </c>
      <c r="AJ2911" s="1">
        <v>42.835723876953125</v>
      </c>
      <c r="AK2911" s="1">
        <v>1.0275146961212158</v>
      </c>
      <c r="AL2911" s="1">
        <v>0.16072604060173035</v>
      </c>
      <c r="AM2911" s="1">
        <v>1</v>
      </c>
      <c r="AN2911" s="1">
        <v>-0.21956524252891541</v>
      </c>
      <c r="AO2911" s="1">
        <v>2.737391471862793</v>
      </c>
      <c r="AP2911" s="1">
        <v>1</v>
      </c>
      <c r="AQ2911" s="1">
        <v>0</v>
      </c>
      <c r="AR2911" s="1">
        <v>0.15999999642372131</v>
      </c>
      <c r="AS2911" s="1">
        <v>111115</v>
      </c>
      <c r="AT2911">
        <f t="shared" si="2529"/>
        <v>0.83395116170247385</v>
      </c>
      <c r="AU2911">
        <f t="shared" si="2530"/>
        <v>1.5176316623099503E-3</v>
      </c>
      <c r="AV2911">
        <f t="shared" si="2531"/>
        <v>303.52334632873533</v>
      </c>
      <c r="AW2911">
        <f t="shared" si="2532"/>
        <v>300.50275459289549</v>
      </c>
      <c r="AX2911">
        <f t="shared" si="2533"/>
        <v>320.07329362705423</v>
      </c>
      <c r="AY2911">
        <f t="shared" si="2534"/>
        <v>2.5552048440131814</v>
      </c>
      <c r="AZ2911">
        <f t="shared" si="2535"/>
        <v>4.3526721160322452</v>
      </c>
      <c r="BA2911">
        <f t="shared" si="2536"/>
        <v>43.404738057060889</v>
      </c>
      <c r="BB2911">
        <f t="shared" si="2537"/>
        <v>10.45244084636753</v>
      </c>
      <c r="BC2911">
        <f t="shared" si="2538"/>
        <v>28.86305046081543</v>
      </c>
      <c r="BD2911">
        <f t="shared" si="2539"/>
        <v>3.9900115232605096</v>
      </c>
      <c r="BE2911">
        <f t="shared" si="2540"/>
        <v>0.13965070518777406</v>
      </c>
      <c r="BF2911">
        <f t="shared" si="2541"/>
        <v>3.3044905152897117</v>
      </c>
      <c r="BG2911">
        <f t="shared" si="2542"/>
        <v>8.7903041083949182E-2</v>
      </c>
      <c r="BH2911">
        <f t="shared" si="2543"/>
        <v>44.015605583284092</v>
      </c>
      <c r="BI2911">
        <f t="shared" si="2544"/>
        <v>0.78100983830098369</v>
      </c>
      <c r="BJ2911">
        <f t="shared" si="2545"/>
        <v>76.193929759006522</v>
      </c>
      <c r="BK2911">
        <f t="shared" si="2546"/>
        <v>557.21211473128437</v>
      </c>
      <c r="BL2911">
        <f t="shared" si="2547"/>
        <v>1.3754551456995018E-2</v>
      </c>
    </row>
    <row r="2912" spans="1:64" x14ac:dyDescent="0.2">
      <c r="A2912" s="1" t="s">
        <v>3566</v>
      </c>
      <c r="B2912" s="1" t="s">
        <v>3007</v>
      </c>
      <c r="C2912" s="1" t="s">
        <v>3027</v>
      </c>
      <c r="D2912" s="1">
        <v>20160426</v>
      </c>
      <c r="E2912" s="1" t="s">
        <v>3039</v>
      </c>
      <c r="F2912" s="1" t="s">
        <v>100</v>
      </c>
      <c r="G2912" s="1" t="s">
        <v>101</v>
      </c>
      <c r="H2912" s="1">
        <v>20160426</v>
      </c>
      <c r="J2912" s="1">
        <v>34</v>
      </c>
      <c r="K2912" s="1">
        <v>30.357963562011719</v>
      </c>
      <c r="L2912">
        <f t="shared" si="2520"/>
        <v>11.21588647333131</v>
      </c>
      <c r="M2912">
        <f t="shared" si="2521"/>
        <v>522.50529578047963</v>
      </c>
      <c r="N2912" s="1">
        <v>660.3074951171875</v>
      </c>
      <c r="O2912">
        <f t="shared" si="2522"/>
        <v>0.67540774505470536</v>
      </c>
      <c r="P2912" s="1">
        <v>90.659187316894531</v>
      </c>
      <c r="Q2912" s="1">
        <v>27.354684829711914</v>
      </c>
      <c r="R2912" s="1">
        <v>2000.199951171875</v>
      </c>
      <c r="S2912" s="1">
        <v>100.28110504150391</v>
      </c>
      <c r="T2912">
        <f t="shared" si="2523"/>
        <v>0.14673085656828283</v>
      </c>
      <c r="U2912">
        <f t="shared" si="2524"/>
        <v>2.8400000333786011</v>
      </c>
      <c r="V2912">
        <f t="shared" si="2525"/>
        <v>1.4983454340752411</v>
      </c>
      <c r="W2912" s="1">
        <v>8760.5000087730587</v>
      </c>
      <c r="X2912" s="1">
        <v>0</v>
      </c>
      <c r="Y2912">
        <f t="shared" si="2526"/>
        <v>1.0357887795760763</v>
      </c>
      <c r="Z2912">
        <f t="shared" si="2527"/>
        <v>30.357963562011719</v>
      </c>
      <c r="AA2912" s="1">
        <v>6</v>
      </c>
      <c r="AB2912">
        <f t="shared" si="2528"/>
        <v>1.4200000166893005</v>
      </c>
      <c r="AC2912" s="1">
        <v>1</v>
      </c>
      <c r="AD2912" s="1">
        <v>27.003179550170898</v>
      </c>
      <c r="AE2912" s="1">
        <v>674.94085693359375</v>
      </c>
      <c r="AF2912" s="1">
        <v>31.300548553466797</v>
      </c>
      <c r="AG2912" s="1">
        <v>33.037624359130859</v>
      </c>
      <c r="AH2912" s="1">
        <v>85.892440795898438</v>
      </c>
      <c r="AI2912" s="1">
        <v>500.44229125976562</v>
      </c>
      <c r="AJ2912" s="1">
        <v>41.654888153076172</v>
      </c>
      <c r="AK2912" s="1">
        <v>0.48877263069152832</v>
      </c>
      <c r="AL2912" s="1">
        <v>0.17514197528362274</v>
      </c>
      <c r="AM2912" s="1">
        <v>1</v>
      </c>
      <c r="AN2912" s="1">
        <v>-0.21956524252891541</v>
      </c>
      <c r="AO2912" s="1">
        <v>2.737391471862793</v>
      </c>
      <c r="AP2912" s="1">
        <v>1</v>
      </c>
      <c r="AQ2912" s="1">
        <v>0</v>
      </c>
      <c r="AR2912" s="1">
        <v>0.15999999642372131</v>
      </c>
      <c r="AS2912" s="1">
        <v>111115</v>
      </c>
      <c r="AT2912">
        <f t="shared" si="2529"/>
        <v>0.8340704854329426</v>
      </c>
      <c r="AU2912">
        <f t="shared" si="2530"/>
        <v>1.4983454340752411E-3</v>
      </c>
      <c r="AV2912">
        <f t="shared" si="2531"/>
        <v>303.5079635620117</v>
      </c>
      <c r="AW2912">
        <f t="shared" si="2532"/>
        <v>300.50468482971189</v>
      </c>
      <c r="AX2912">
        <f t="shared" si="2533"/>
        <v>320.03198503422755</v>
      </c>
      <c r="AY2912">
        <f t="shared" si="2534"/>
        <v>2.5672210642565343</v>
      </c>
      <c r="AZ2912">
        <f t="shared" si="2535"/>
        <v>4.3488382582558263</v>
      </c>
      <c r="BA2912">
        <f t="shared" si="2536"/>
        <v>43.366477228745616</v>
      </c>
      <c r="BB2912">
        <f t="shared" si="2537"/>
        <v>10.328852869614757</v>
      </c>
      <c r="BC2912">
        <f t="shared" si="2538"/>
        <v>28.856324195861816</v>
      </c>
      <c r="BD2912">
        <f t="shared" si="2539"/>
        <v>3.9884572237344553</v>
      </c>
      <c r="BE2912">
        <f t="shared" si="2540"/>
        <v>0.13952232487842411</v>
      </c>
      <c r="BF2912">
        <f t="shared" si="2541"/>
        <v>3.31304947867975</v>
      </c>
      <c r="BG2912">
        <f t="shared" si="2542"/>
        <v>8.7821657447314919E-2</v>
      </c>
      <c r="BH2912">
        <f t="shared" si="2543"/>
        <v>52.397408450904344</v>
      </c>
      <c r="BI2912">
        <f t="shared" si="2544"/>
        <v>0.79130601976242665</v>
      </c>
      <c r="BJ2912">
        <f t="shared" si="2545"/>
        <v>76.452958391506073</v>
      </c>
      <c r="BK2912">
        <f t="shared" si="2546"/>
        <v>654.9759998492159</v>
      </c>
      <c r="BL2912">
        <f t="shared" si="2547"/>
        <v>1.3091895001753642E-2</v>
      </c>
    </row>
    <row r="2913" spans="1:64" x14ac:dyDescent="0.2">
      <c r="A2913" s="1" t="s">
        <v>3566</v>
      </c>
      <c r="B2913" s="1" t="s">
        <v>3007</v>
      </c>
      <c r="C2913" s="1" t="s">
        <v>3027</v>
      </c>
      <c r="D2913" s="1">
        <v>20160426</v>
      </c>
      <c r="E2913" s="1" t="s">
        <v>2455</v>
      </c>
      <c r="F2913" s="1" t="s">
        <v>100</v>
      </c>
      <c r="G2913" s="1" t="s">
        <v>101</v>
      </c>
      <c r="H2913" s="1">
        <v>20160426</v>
      </c>
      <c r="J2913" s="1">
        <v>35</v>
      </c>
      <c r="K2913" s="1">
        <v>30.372194290161133</v>
      </c>
      <c r="L2913">
        <f t="shared" si="2520"/>
        <v>11.712849607389439</v>
      </c>
      <c r="M2913">
        <f t="shared" si="2521"/>
        <v>639.45080467022876</v>
      </c>
      <c r="N2913" s="1">
        <v>784.32550048828125</v>
      </c>
      <c r="O2913">
        <f t="shared" si="2522"/>
        <v>0.66860550150366249</v>
      </c>
      <c r="P2913" s="1">
        <v>90.869499206542969</v>
      </c>
      <c r="Q2913" s="1">
        <v>27.364313125610352</v>
      </c>
      <c r="R2913" s="1">
        <v>1999.66796875</v>
      </c>
      <c r="S2913" s="1">
        <v>100.2783203125</v>
      </c>
      <c r="T2913">
        <f t="shared" si="2523"/>
        <v>0.14739111784281664</v>
      </c>
      <c r="U2913">
        <f t="shared" si="2524"/>
        <v>2.8400000333786011</v>
      </c>
      <c r="V2913">
        <f t="shared" si="2525"/>
        <v>1.4961649771915813</v>
      </c>
      <c r="W2913" s="1">
        <v>8870.5000087730587</v>
      </c>
      <c r="X2913" s="1">
        <v>0</v>
      </c>
      <c r="Y2913">
        <f t="shared" si="2526"/>
        <v>1.0297761447292757</v>
      </c>
      <c r="Z2913">
        <f t="shared" si="2527"/>
        <v>30.372194290161133</v>
      </c>
      <c r="AA2913" s="1">
        <v>6</v>
      </c>
      <c r="AB2913">
        <f t="shared" si="2528"/>
        <v>1.4200000166893005</v>
      </c>
      <c r="AC2913" s="1">
        <v>1</v>
      </c>
      <c r="AD2913" s="1">
        <v>27.003637313842773</v>
      </c>
      <c r="AE2913" s="1">
        <v>799.77581787109375</v>
      </c>
      <c r="AF2913" s="1">
        <v>31.399450302124023</v>
      </c>
      <c r="AG2913" s="1">
        <v>33.133869171142578</v>
      </c>
      <c r="AH2913" s="1">
        <v>86.112861633300781</v>
      </c>
      <c r="AI2913" s="1">
        <v>500.42971801757812</v>
      </c>
      <c r="AJ2913" s="1">
        <v>41.302150726318359</v>
      </c>
      <c r="AK2913" s="1">
        <v>0.36844182014465332</v>
      </c>
      <c r="AL2913" s="1">
        <v>0.17744243144989014</v>
      </c>
      <c r="AM2913" s="1">
        <v>1</v>
      </c>
      <c r="AN2913" s="1">
        <v>-0.21956524252891541</v>
      </c>
      <c r="AO2913" s="1">
        <v>2.737391471862793</v>
      </c>
      <c r="AP2913" s="1">
        <v>1</v>
      </c>
      <c r="AQ2913" s="1">
        <v>0</v>
      </c>
      <c r="AR2913" s="1">
        <v>0.15999999642372131</v>
      </c>
      <c r="AS2913" s="1">
        <v>111115</v>
      </c>
      <c r="AT2913">
        <f t="shared" si="2529"/>
        <v>0.83404953002929672</v>
      </c>
      <c r="AU2913">
        <f t="shared" si="2530"/>
        <v>1.4961649771915813E-3</v>
      </c>
      <c r="AV2913">
        <f t="shared" si="2531"/>
        <v>303.52219429016111</v>
      </c>
      <c r="AW2913">
        <f t="shared" si="2532"/>
        <v>300.51431312561033</v>
      </c>
      <c r="AX2913">
        <f t="shared" si="2533"/>
        <v>319.94686784863006</v>
      </c>
      <c r="AY2913">
        <f t="shared" si="2534"/>
        <v>2.5666075097847241</v>
      </c>
      <c r="AZ2913">
        <f t="shared" si="2535"/>
        <v>4.3523848906655802</v>
      </c>
      <c r="BA2913">
        <f t="shared" si="2536"/>
        <v>43.403049403920285</v>
      </c>
      <c r="BB2913">
        <f t="shared" si="2537"/>
        <v>10.269180232777707</v>
      </c>
      <c r="BC2913">
        <f t="shared" si="2538"/>
        <v>28.868253707885742</v>
      </c>
      <c r="BD2913">
        <f t="shared" si="2539"/>
        <v>3.991214247439967</v>
      </c>
      <c r="BE2913">
        <f t="shared" si="2540"/>
        <v>0.14011917368844201</v>
      </c>
      <c r="BF2913">
        <f t="shared" si="2541"/>
        <v>3.3226087459363045</v>
      </c>
      <c r="BG2913">
        <f t="shared" si="2542"/>
        <v>8.8200024557800599E-2</v>
      </c>
      <c r="BH2913">
        <f t="shared" si="2543"/>
        <v>64.123052614807079</v>
      </c>
      <c r="BI2913">
        <f t="shared" si="2544"/>
        <v>0.81528753594284409</v>
      </c>
      <c r="BJ2913">
        <f t="shared" si="2545"/>
        <v>76.612277695121833</v>
      </c>
      <c r="BK2913">
        <f t="shared" si="2546"/>
        <v>778.75777274738948</v>
      </c>
      <c r="BL2913">
        <f t="shared" si="2547"/>
        <v>1.1522813872621171E-2</v>
      </c>
    </row>
    <row r="2914" spans="1:64" x14ac:dyDescent="0.2">
      <c r="A2914" s="1" t="s">
        <v>3566</v>
      </c>
      <c r="B2914" s="1" t="s">
        <v>3007</v>
      </c>
      <c r="C2914" s="1" t="s">
        <v>3027</v>
      </c>
      <c r="D2914" s="1">
        <v>20160426</v>
      </c>
      <c r="E2914" s="1" t="s">
        <v>3040</v>
      </c>
      <c r="F2914" s="1" t="s">
        <v>100</v>
      </c>
      <c r="G2914" s="1" t="s">
        <v>101</v>
      </c>
      <c r="H2914" s="1">
        <v>20160426</v>
      </c>
      <c r="J2914" s="1">
        <v>36</v>
      </c>
      <c r="K2914" s="1">
        <v>30.437192916870117</v>
      </c>
      <c r="L2914">
        <f t="shared" si="2520"/>
        <v>12.54393857846939</v>
      </c>
      <c r="M2914">
        <f t="shared" si="2521"/>
        <v>822.49014566382948</v>
      </c>
      <c r="N2914" s="1">
        <v>983.06121826171875</v>
      </c>
      <c r="O2914">
        <f t="shared" si="2522"/>
        <v>0.67054633920057993</v>
      </c>
      <c r="P2914" s="1">
        <v>91.028602600097656</v>
      </c>
      <c r="Q2914" s="1">
        <v>27.361293792724609</v>
      </c>
      <c r="R2914" s="1">
        <v>2000.3837890625</v>
      </c>
      <c r="S2914" s="1">
        <v>100.27786254882812</v>
      </c>
      <c r="T2914">
        <f t="shared" si="2523"/>
        <v>0.14435089299113851</v>
      </c>
      <c r="U2914">
        <f t="shared" si="2524"/>
        <v>2.8400000333786011</v>
      </c>
      <c r="V2914">
        <f t="shared" si="2525"/>
        <v>1.4826399608792469</v>
      </c>
      <c r="W2914" s="1">
        <v>8982.5000087730587</v>
      </c>
      <c r="X2914" s="1">
        <v>0</v>
      </c>
      <c r="Y2914">
        <f t="shared" si="2526"/>
        <v>1.0407784636857094</v>
      </c>
      <c r="Z2914">
        <f t="shared" si="2527"/>
        <v>30.437192916870117</v>
      </c>
      <c r="AA2914" s="1">
        <v>6</v>
      </c>
      <c r="AB2914">
        <f t="shared" si="2528"/>
        <v>1.4200000166893005</v>
      </c>
      <c r="AC2914" s="1">
        <v>1</v>
      </c>
      <c r="AD2914" s="1">
        <v>27.001667022705078</v>
      </c>
      <c r="AE2914" s="1">
        <v>999.84893798828125</v>
      </c>
      <c r="AF2914" s="1">
        <v>31.467477798461914</v>
      </c>
      <c r="AG2914" s="1">
        <v>33.186164855957031</v>
      </c>
      <c r="AH2914" s="1">
        <v>86.314300537109375</v>
      </c>
      <c r="AI2914" s="1">
        <v>500.4180908203125</v>
      </c>
      <c r="AJ2914" s="1">
        <v>40.591945648193359</v>
      </c>
      <c r="AK2914" s="1">
        <v>-0.71042478084564209</v>
      </c>
      <c r="AL2914" s="1">
        <v>0.18274752795696259</v>
      </c>
      <c r="AM2914" s="1">
        <v>1</v>
      </c>
      <c r="AN2914" s="1">
        <v>-0.21956524252891541</v>
      </c>
      <c r="AO2914" s="1">
        <v>2.737391471862793</v>
      </c>
      <c r="AP2914" s="1">
        <v>1</v>
      </c>
      <c r="AQ2914" s="1">
        <v>0</v>
      </c>
      <c r="AR2914" s="1">
        <v>0.15999999642372131</v>
      </c>
      <c r="AS2914" s="1">
        <v>111115</v>
      </c>
      <c r="AT2914">
        <f t="shared" si="2529"/>
        <v>0.83403015136718739</v>
      </c>
      <c r="AU2914">
        <f t="shared" si="2530"/>
        <v>1.4826399608792468E-3</v>
      </c>
      <c r="AV2914">
        <f t="shared" si="2531"/>
        <v>303.58719291687009</v>
      </c>
      <c r="AW2914">
        <f t="shared" si="2532"/>
        <v>300.51129379272459</v>
      </c>
      <c r="AX2914">
        <f t="shared" si="2533"/>
        <v>320.06139909607009</v>
      </c>
      <c r="AY2914">
        <f t="shared" si="2534"/>
        <v>2.5651065574490972</v>
      </c>
      <c r="AZ2914">
        <f t="shared" si="2535"/>
        <v>4.3686161416341189</v>
      </c>
      <c r="BA2914">
        <f t="shared" si="2536"/>
        <v>43.565110290488256</v>
      </c>
      <c r="BB2914">
        <f t="shared" si="2537"/>
        <v>10.378945434531225</v>
      </c>
      <c r="BC2914">
        <f t="shared" si="2538"/>
        <v>28.899243354797363</v>
      </c>
      <c r="BD2914">
        <f t="shared" si="2539"/>
        <v>3.9983840171489895</v>
      </c>
      <c r="BE2914">
        <f t="shared" si="2540"/>
        <v>0.13736874483851286</v>
      </c>
      <c r="BF2914">
        <f t="shared" si="2541"/>
        <v>3.3278376779484096</v>
      </c>
      <c r="BG2914">
        <f t="shared" si="2542"/>
        <v>8.6456605512143167E-2</v>
      </c>
      <c r="BH2914">
        <f t="shared" si="2543"/>
        <v>82.477553774643127</v>
      </c>
      <c r="BI2914">
        <f t="shared" si="2544"/>
        <v>0.8366621837836139</v>
      </c>
      <c r="BJ2914">
        <f t="shared" si="2545"/>
        <v>76.423604486551184</v>
      </c>
      <c r="BK2914">
        <f t="shared" si="2546"/>
        <v>977.09843062724542</v>
      </c>
      <c r="BL2914">
        <f t="shared" si="2547"/>
        <v>9.8112223965924426E-3</v>
      </c>
    </row>
    <row r="2915" spans="1:64" x14ac:dyDescent="0.2">
      <c r="A2915" s="1" t="s">
        <v>3566</v>
      </c>
      <c r="B2915" s="1" t="s">
        <v>3007</v>
      </c>
      <c r="C2915" s="1" t="s">
        <v>3027</v>
      </c>
      <c r="D2915" s="1">
        <v>20160426</v>
      </c>
      <c r="E2915" s="1" t="s">
        <v>3041</v>
      </c>
      <c r="F2915" s="1" t="s">
        <v>100</v>
      </c>
      <c r="G2915" s="1" t="s">
        <v>101</v>
      </c>
      <c r="H2915" s="1">
        <v>20160426</v>
      </c>
      <c r="J2915" s="1">
        <v>37</v>
      </c>
      <c r="K2915" s="1">
        <v>30.541952133178711</v>
      </c>
      <c r="L2915">
        <f t="shared" si="2520"/>
        <v>12.426378312243429</v>
      </c>
      <c r="M2915">
        <f t="shared" si="2521"/>
        <v>1213.6035866462637</v>
      </c>
      <c r="N2915" s="1">
        <v>1382.8660888671875</v>
      </c>
      <c r="O2915">
        <f t="shared" si="2522"/>
        <v>0.67671950048952345</v>
      </c>
      <c r="P2915" s="1">
        <v>91.173370361328125</v>
      </c>
      <c r="Q2915" s="1">
        <v>27.369863510131836</v>
      </c>
      <c r="R2915" s="1">
        <v>1999.061767578125</v>
      </c>
      <c r="S2915" s="1">
        <v>100.28203582763672</v>
      </c>
      <c r="T2915">
        <f t="shared" si="2523"/>
        <v>0.14142402649807329</v>
      </c>
      <c r="U2915">
        <f t="shared" si="2524"/>
        <v>2.8400000333786011</v>
      </c>
      <c r="V2915">
        <f t="shared" si="2525"/>
        <v>1.4811652936141892</v>
      </c>
      <c r="W2915" s="1">
        <v>9092.5000087730587</v>
      </c>
      <c r="X2915" s="1">
        <v>0</v>
      </c>
      <c r="Y2915">
        <f t="shared" si="2526"/>
        <v>1.0600838254566098</v>
      </c>
      <c r="Z2915">
        <f t="shared" si="2527"/>
        <v>30.541952133178711</v>
      </c>
      <c r="AA2915" s="1">
        <v>6</v>
      </c>
      <c r="AB2915">
        <f t="shared" si="2528"/>
        <v>1.4200000166893005</v>
      </c>
      <c r="AC2915" s="1">
        <v>1</v>
      </c>
      <c r="AD2915" s="1">
        <v>27.002199172973633</v>
      </c>
      <c r="AE2915" s="1">
        <v>1400.2196044921875</v>
      </c>
      <c r="AF2915" s="1">
        <v>31.537540435791016</v>
      </c>
      <c r="AG2915" s="1">
        <v>33.254245758056641</v>
      </c>
      <c r="AH2915" s="1">
        <v>86.466659545898438</v>
      </c>
      <c r="AI2915" s="1">
        <v>500.46221923828125</v>
      </c>
      <c r="AJ2915" s="1">
        <v>39.236637115478516</v>
      </c>
      <c r="AK2915" s="1">
        <v>-2.8164489269256592</v>
      </c>
      <c r="AL2915" s="1">
        <v>0.17349231243133545</v>
      </c>
      <c r="AM2915" s="1">
        <v>1</v>
      </c>
      <c r="AN2915" s="1">
        <v>-0.21956524252891541</v>
      </c>
      <c r="AO2915" s="1">
        <v>2.737391471862793</v>
      </c>
      <c r="AP2915" s="1">
        <v>1</v>
      </c>
      <c r="AQ2915" s="1">
        <v>0</v>
      </c>
      <c r="AR2915" s="1">
        <v>0.15999999642372131</v>
      </c>
      <c r="AS2915" s="1">
        <v>111115</v>
      </c>
      <c r="AT2915">
        <f t="shared" si="2529"/>
        <v>0.83410369873046863</v>
      </c>
      <c r="AU2915">
        <f t="shared" si="2530"/>
        <v>1.4811652936141892E-3</v>
      </c>
      <c r="AV2915">
        <f t="shared" si="2531"/>
        <v>303.69195213317869</v>
      </c>
      <c r="AW2915">
        <f t="shared" si="2532"/>
        <v>300.51986351013181</v>
      </c>
      <c r="AX2915">
        <f t="shared" si="2533"/>
        <v>319.84987566329801</v>
      </c>
      <c r="AY2915">
        <f t="shared" si="2534"/>
        <v>2.5493283878662276</v>
      </c>
      <c r="AZ2915">
        <f t="shared" si="2535"/>
        <v>4.3948872899870821</v>
      </c>
      <c r="BA2915">
        <f t="shared" si="2536"/>
        <v>43.825269937089722</v>
      </c>
      <c r="BB2915">
        <f t="shared" si="2537"/>
        <v>10.571024179033081</v>
      </c>
      <c r="BC2915">
        <f t="shared" si="2538"/>
        <v>28.955907821655273</v>
      </c>
      <c r="BD2915">
        <f t="shared" si="2539"/>
        <v>4.0115229650199957</v>
      </c>
      <c r="BE2915">
        <f t="shared" si="2540"/>
        <v>0.13471556944223431</v>
      </c>
      <c r="BF2915">
        <f t="shared" si="2541"/>
        <v>3.3348034645304723</v>
      </c>
      <c r="BG2915">
        <f t="shared" si="2542"/>
        <v>8.4775295819275259E-2</v>
      </c>
      <c r="BH2915">
        <f t="shared" si="2543"/>
        <v>121.70263835660904</v>
      </c>
      <c r="BI2915">
        <f t="shared" si="2544"/>
        <v>0.8776002220434953</v>
      </c>
      <c r="BJ2915">
        <f t="shared" si="2545"/>
        <v>76.102320657426375</v>
      </c>
      <c r="BK2915">
        <f t="shared" si="2546"/>
        <v>1376.9591837529747</v>
      </c>
      <c r="BL2915">
        <f t="shared" si="2547"/>
        <v>6.8678595421495939E-3</v>
      </c>
    </row>
    <row r="2916" spans="1:64" x14ac:dyDescent="0.2">
      <c r="A2916" s="1" t="s">
        <v>3566</v>
      </c>
      <c r="B2916" s="1" t="s">
        <v>3007</v>
      </c>
      <c r="C2916" s="1" t="s">
        <v>3027</v>
      </c>
      <c r="D2916" s="1">
        <v>20160426</v>
      </c>
      <c r="E2916" s="1" t="s">
        <v>3042</v>
      </c>
      <c r="F2916" s="1" t="s">
        <v>100</v>
      </c>
      <c r="G2916" s="1" t="s">
        <v>101</v>
      </c>
      <c r="H2916" s="1">
        <v>20160426</v>
      </c>
      <c r="J2916" s="1">
        <v>38</v>
      </c>
      <c r="K2916" s="1">
        <v>30.533786773681641</v>
      </c>
      <c r="L2916">
        <f t="shared" si="2520"/>
        <v>13.132018803004621</v>
      </c>
      <c r="M2916">
        <f t="shared" si="2521"/>
        <v>1594.5925150511091</v>
      </c>
      <c r="N2916" s="1">
        <v>1780.9129638671875</v>
      </c>
      <c r="O2916">
        <f t="shared" si="2522"/>
        <v>0.67360856901972177</v>
      </c>
      <c r="P2916" s="1">
        <v>91.234725952148438</v>
      </c>
      <c r="Q2916" s="1">
        <v>27.368841171264648</v>
      </c>
      <c r="R2916" s="1">
        <v>1999.548583984375</v>
      </c>
      <c r="S2916" s="1">
        <v>100.28931427001953</v>
      </c>
      <c r="T2916">
        <f t="shared" si="2523"/>
        <v>0.13950627023191969</v>
      </c>
      <c r="U2916">
        <f t="shared" si="2524"/>
        <v>2.8400000333786011</v>
      </c>
      <c r="V2916">
        <f t="shared" si="2525"/>
        <v>1.456260292781363</v>
      </c>
      <c r="W2916" s="1">
        <v>9210.5000087730587</v>
      </c>
      <c r="X2916" s="1">
        <v>0</v>
      </c>
      <c r="Y2916">
        <f t="shared" si="2526"/>
        <v>1.0559868685167304</v>
      </c>
      <c r="Z2916">
        <f t="shared" si="2527"/>
        <v>30.533786773681641</v>
      </c>
      <c r="AA2916" s="1">
        <v>6</v>
      </c>
      <c r="AB2916">
        <f t="shared" si="2528"/>
        <v>1.4200000166893005</v>
      </c>
      <c r="AC2916" s="1">
        <v>1</v>
      </c>
      <c r="AD2916" s="1">
        <v>27.000066757202148</v>
      </c>
      <c r="AE2916" s="1">
        <v>1799.76708984375</v>
      </c>
      <c r="AF2916" s="1">
        <v>31.584321975708008</v>
      </c>
      <c r="AG2916" s="1">
        <v>33.272216796875</v>
      </c>
      <c r="AH2916" s="1">
        <v>86.606399536132812</v>
      </c>
      <c r="AI2916" s="1">
        <v>500.43661499023438</v>
      </c>
      <c r="AJ2916" s="1">
        <v>38.388225555419922</v>
      </c>
      <c r="AK2916" s="1">
        <v>-5.8397154808044434</v>
      </c>
      <c r="AL2916" s="1">
        <v>0.18024642765522003</v>
      </c>
      <c r="AM2916" s="1">
        <v>1</v>
      </c>
      <c r="AN2916" s="1">
        <v>-0.21956524252891541</v>
      </c>
      <c r="AO2916" s="1">
        <v>2.737391471862793</v>
      </c>
      <c r="AP2916" s="1">
        <v>1</v>
      </c>
      <c r="AQ2916" s="1">
        <v>0</v>
      </c>
      <c r="AR2916" s="1">
        <v>0.15999999642372131</v>
      </c>
      <c r="AS2916" s="1">
        <v>111115</v>
      </c>
      <c r="AT2916">
        <f t="shared" si="2529"/>
        <v>0.83406102498372381</v>
      </c>
      <c r="AU2916">
        <f t="shared" si="2530"/>
        <v>1.456260292781363E-3</v>
      </c>
      <c r="AV2916">
        <f t="shared" si="2531"/>
        <v>303.68378677368162</v>
      </c>
      <c r="AW2916">
        <f t="shared" si="2532"/>
        <v>300.51884117126463</v>
      </c>
      <c r="AX2916">
        <f t="shared" si="2533"/>
        <v>319.92776628655702</v>
      </c>
      <c r="AY2916">
        <f t="shared" si="2534"/>
        <v>2.5642040581238859</v>
      </c>
      <c r="AZ2916">
        <f t="shared" si="2535"/>
        <v>4.3928346753187499</v>
      </c>
      <c r="BA2916">
        <f t="shared" si="2536"/>
        <v>43.80162240905802</v>
      </c>
      <c r="BB2916">
        <f t="shared" si="2537"/>
        <v>10.52940561218302</v>
      </c>
      <c r="BC2916">
        <f t="shared" si="2538"/>
        <v>28.951313972473145</v>
      </c>
      <c r="BD2916">
        <f t="shared" si="2539"/>
        <v>4.0104563758217413</v>
      </c>
      <c r="BE2916">
        <f t="shared" si="2540"/>
        <v>0.132974315790193</v>
      </c>
      <c r="BF2916">
        <f t="shared" si="2541"/>
        <v>3.3368478068020195</v>
      </c>
      <c r="BG2916">
        <f t="shared" si="2542"/>
        <v>8.367211543646004E-2</v>
      </c>
      <c r="BH2916">
        <f t="shared" si="2543"/>
        <v>159.92058987458154</v>
      </c>
      <c r="BI2916">
        <f t="shared" si="2544"/>
        <v>0.89537925064485446</v>
      </c>
      <c r="BJ2916">
        <f t="shared" si="2545"/>
        <v>76.168296713200391</v>
      </c>
      <c r="BK2916">
        <f t="shared" si="2546"/>
        <v>1774.6706310588438</v>
      </c>
      <c r="BL2916">
        <f t="shared" si="2547"/>
        <v>5.6362205308699729E-3</v>
      </c>
    </row>
    <row r="2917" spans="1:64" x14ac:dyDescent="0.2">
      <c r="A2917" s="1" t="s">
        <v>3566</v>
      </c>
      <c r="B2917" s="1" t="s">
        <v>3007</v>
      </c>
      <c r="C2917" s="1" t="s">
        <v>3027</v>
      </c>
      <c r="D2917" s="1">
        <v>20160426</v>
      </c>
      <c r="E2917" s="1" t="s">
        <v>3043</v>
      </c>
      <c r="F2917" s="1" t="s">
        <v>100</v>
      </c>
      <c r="G2917" s="1" t="s">
        <v>101</v>
      </c>
      <c r="H2917" s="1">
        <v>20160426</v>
      </c>
      <c r="J2917" s="1">
        <v>39</v>
      </c>
      <c r="K2917" s="1">
        <v>30.567558288574219</v>
      </c>
      <c r="L2917">
        <f t="shared" si="2520"/>
        <v>6.3635855108817072</v>
      </c>
      <c r="M2917">
        <f t="shared" si="2521"/>
        <v>305.13397847808847</v>
      </c>
      <c r="N2917" s="1">
        <v>391.6944580078125</v>
      </c>
      <c r="O2917">
        <f t="shared" si="2522"/>
        <v>0.67891582085781588</v>
      </c>
      <c r="P2917" s="1">
        <v>91.191314697265625</v>
      </c>
      <c r="Q2917" s="1">
        <v>27.371391296386719</v>
      </c>
      <c r="R2917" s="1">
        <v>1999.0616455078125</v>
      </c>
      <c r="S2917" s="1">
        <v>100.29505157470703</v>
      </c>
      <c r="T2917">
        <f t="shared" si="2523"/>
        <v>0.1315986086099715</v>
      </c>
      <c r="U2917">
        <f t="shared" si="2524"/>
        <v>2.8400000333786011</v>
      </c>
      <c r="V2917">
        <f t="shared" si="2525"/>
        <v>1.3898421398423519</v>
      </c>
      <c r="W2917" s="1">
        <v>9307.5000087730587</v>
      </c>
      <c r="X2917" s="1">
        <v>0</v>
      </c>
      <c r="Y2917">
        <f t="shared" si="2526"/>
        <v>1.0655710701660159</v>
      </c>
      <c r="Z2917">
        <f t="shared" si="2527"/>
        <v>30.567558288574219</v>
      </c>
      <c r="AA2917" s="1">
        <v>6</v>
      </c>
      <c r="AB2917">
        <f t="shared" si="2528"/>
        <v>1.4200000166893005</v>
      </c>
      <c r="AC2917" s="1">
        <v>1</v>
      </c>
      <c r="AD2917" s="1">
        <v>27.003501892089844</v>
      </c>
      <c r="AE2917" s="1">
        <v>399.97634887695312</v>
      </c>
      <c r="AF2917" s="1">
        <v>31.64860725402832</v>
      </c>
      <c r="AG2917" s="1">
        <v>33.259452819824219</v>
      </c>
      <c r="AH2917" s="1">
        <v>86.774673461914062</v>
      </c>
      <c r="AI2917" s="1">
        <v>500.46389770507812</v>
      </c>
      <c r="AJ2917" s="1">
        <v>41.77032470703125</v>
      </c>
      <c r="AK2917" s="1">
        <v>1.278024435043335</v>
      </c>
      <c r="AL2917" s="1">
        <v>0.19392077624797821</v>
      </c>
      <c r="AM2917" s="1">
        <v>1</v>
      </c>
      <c r="AN2917" s="1">
        <v>-0.21956524252891541</v>
      </c>
      <c r="AO2917" s="1">
        <v>2.737391471862793</v>
      </c>
      <c r="AP2917" s="1">
        <v>1</v>
      </c>
      <c r="AQ2917" s="1">
        <v>0</v>
      </c>
      <c r="AR2917" s="1">
        <v>0.15999999642372131</v>
      </c>
      <c r="AS2917" s="1">
        <v>111115</v>
      </c>
      <c r="AT2917">
        <f t="shared" si="2529"/>
        <v>0.83410649617513</v>
      </c>
      <c r="AU2917">
        <f t="shared" si="2530"/>
        <v>1.389842139842352E-3</v>
      </c>
      <c r="AV2917">
        <f t="shared" si="2531"/>
        <v>303.7175582885742</v>
      </c>
      <c r="AW2917">
        <f t="shared" si="2532"/>
        <v>300.5213912963867</v>
      </c>
      <c r="AX2917">
        <f t="shared" si="2533"/>
        <v>319.84985613204844</v>
      </c>
      <c r="AY2917">
        <f t="shared" si="2534"/>
        <v>2.5931596270402912</v>
      </c>
      <c r="AZ2917">
        <f t="shared" si="2535"/>
        <v>4.4013296060768212</v>
      </c>
      <c r="BA2917">
        <f t="shared" si="2536"/>
        <v>43.883816170116745</v>
      </c>
      <c r="BB2917">
        <f t="shared" si="2537"/>
        <v>10.624363350292526</v>
      </c>
      <c r="BC2917">
        <f t="shared" si="2538"/>
        <v>28.969474792480469</v>
      </c>
      <c r="BD2917">
        <f t="shared" si="2539"/>
        <v>4.0146743567686212</v>
      </c>
      <c r="BE2917">
        <f t="shared" si="2540"/>
        <v>0.12577070387769201</v>
      </c>
      <c r="BF2917">
        <f t="shared" si="2541"/>
        <v>3.3357585359108053</v>
      </c>
      <c r="BG2917">
        <f t="shared" si="2542"/>
        <v>7.9110308892922837E-2</v>
      </c>
      <c r="BH2917">
        <f t="shared" si="2543"/>
        <v>30.603428108655429</v>
      </c>
      <c r="BI2917">
        <f t="shared" si="2544"/>
        <v>0.77901020103787744</v>
      </c>
      <c r="BJ2917">
        <f t="shared" si="2545"/>
        <v>75.933674257864851</v>
      </c>
      <c r="BK2917">
        <f t="shared" si="2546"/>
        <v>388.6695142265724</v>
      </c>
      <c r="BL2917">
        <f t="shared" si="2547"/>
        <v>1.2432424247549182E-2</v>
      </c>
    </row>
    <row r="2918" spans="1:64" x14ac:dyDescent="0.2">
      <c r="A2918" s="1" t="s">
        <v>3566</v>
      </c>
      <c r="B2918" s="1" t="s">
        <v>3007</v>
      </c>
      <c r="C2918" s="1" t="s">
        <v>3045</v>
      </c>
      <c r="D2918" s="1">
        <v>20160426</v>
      </c>
      <c r="E2918" s="1" t="s">
        <v>3044</v>
      </c>
      <c r="F2918" s="1" t="s">
        <v>100</v>
      </c>
      <c r="G2918" s="1" t="s">
        <v>101</v>
      </c>
      <c r="H2918" s="1">
        <v>20160426</v>
      </c>
      <c r="J2918" s="1">
        <v>42</v>
      </c>
      <c r="K2918" s="1">
        <v>31.996284484863281</v>
      </c>
      <c r="L2918">
        <f t="shared" si="2520"/>
        <v>7.8104826156792999</v>
      </c>
      <c r="M2918">
        <f t="shared" si="2521"/>
        <v>293.49523205766957</v>
      </c>
      <c r="N2918" s="1">
        <v>389.83438110351562</v>
      </c>
      <c r="O2918">
        <f t="shared" si="2522"/>
        <v>0.8357158103896829</v>
      </c>
      <c r="P2918" s="1">
        <v>87.694877624511719</v>
      </c>
      <c r="Q2918" s="1">
        <v>29.267309188842773</v>
      </c>
      <c r="R2918" s="1">
        <v>1998.7894287109375</v>
      </c>
      <c r="S2918" s="1">
        <v>100.32556915283203</v>
      </c>
      <c r="T2918">
        <f t="shared" si="2523"/>
        <v>0.14558199480954509</v>
      </c>
      <c r="U2918">
        <f t="shared" si="2524"/>
        <v>2.8400000333786011</v>
      </c>
      <c r="V2918">
        <f t="shared" si="2525"/>
        <v>1.7172440953376196</v>
      </c>
      <c r="W2918" s="1">
        <v>12856.000008784235</v>
      </c>
      <c r="X2918" s="1">
        <v>0</v>
      </c>
      <c r="Y2918">
        <f t="shared" si="2526"/>
        <v>1.1922671636984994</v>
      </c>
      <c r="Z2918">
        <f t="shared" si="2527"/>
        <v>31.996284484863281</v>
      </c>
      <c r="AA2918" s="1">
        <v>6</v>
      </c>
      <c r="AB2918">
        <f t="shared" si="2528"/>
        <v>1.4200000166893005</v>
      </c>
      <c r="AC2918" s="1">
        <v>1</v>
      </c>
      <c r="AD2918" s="1">
        <v>29.026226043701172</v>
      </c>
      <c r="AE2918" s="1">
        <v>399.997314453125</v>
      </c>
      <c r="AF2918" s="1">
        <v>33.717296600341797</v>
      </c>
      <c r="AG2918" s="1">
        <v>35.701885223388672</v>
      </c>
      <c r="AH2918" s="1">
        <v>82.820114135742188</v>
      </c>
      <c r="AI2918" s="1">
        <v>500.63833618164062</v>
      </c>
      <c r="AJ2918" s="1">
        <v>11.134772300720215</v>
      </c>
      <c r="AK2918" s="1">
        <v>0.55272078514099121</v>
      </c>
      <c r="AL2918" s="1">
        <v>0.15716560184955597</v>
      </c>
      <c r="AM2918" s="1">
        <v>1</v>
      </c>
      <c r="AN2918" s="1">
        <v>-0.21956524252891541</v>
      </c>
      <c r="AO2918" s="1">
        <v>2.737391471862793</v>
      </c>
      <c r="AP2918" s="1">
        <v>1</v>
      </c>
      <c r="AQ2918" s="1">
        <v>0</v>
      </c>
      <c r="AR2918" s="1">
        <v>0.15999999642372131</v>
      </c>
      <c r="AS2918" s="1">
        <v>111115</v>
      </c>
      <c r="AT2918">
        <f t="shared" si="2529"/>
        <v>0.83439722696940088</v>
      </c>
      <c r="AU2918">
        <f t="shared" si="2530"/>
        <v>1.7172440953376197E-3</v>
      </c>
      <c r="AV2918">
        <f t="shared" si="2531"/>
        <v>305.14628448486326</v>
      </c>
      <c r="AW2918">
        <f t="shared" si="2532"/>
        <v>302.41730918884275</v>
      </c>
      <c r="AX2918">
        <f t="shared" si="2533"/>
        <v>319.80630144552197</v>
      </c>
      <c r="AY2918">
        <f t="shared" si="2534"/>
        <v>2.4768652741238504</v>
      </c>
      <c r="AZ2918">
        <f t="shared" si="2535"/>
        <v>4.7740791185640514</v>
      </c>
      <c r="BA2918">
        <f t="shared" si="2536"/>
        <v>47.585866283912196</v>
      </c>
      <c r="BB2918">
        <f t="shared" si="2537"/>
        <v>11.883981060523524</v>
      </c>
      <c r="BC2918">
        <f t="shared" si="2538"/>
        <v>30.631796836853027</v>
      </c>
      <c r="BD2918">
        <f t="shared" si="2539"/>
        <v>4.4175277652552349</v>
      </c>
      <c r="BE2918">
        <f t="shared" si="2540"/>
        <v>0.13848317219719555</v>
      </c>
      <c r="BF2918">
        <f t="shared" si="2541"/>
        <v>3.581811954865552</v>
      </c>
      <c r="BG2918">
        <f t="shared" si="2542"/>
        <v>8.7162950581683218E-2</v>
      </c>
      <c r="BH2918">
        <f t="shared" si="2543"/>
        <v>29.445076199828215</v>
      </c>
      <c r="BI2918">
        <f t="shared" si="2544"/>
        <v>0.75287159441110352</v>
      </c>
      <c r="BJ2918">
        <f t="shared" si="2545"/>
        <v>75.211720411973658</v>
      </c>
      <c r="BK2918">
        <f t="shared" si="2546"/>
        <v>386.12165173476865</v>
      </c>
      <c r="BL2918">
        <f t="shared" si="2547"/>
        <v>1.5213853772089716E-2</v>
      </c>
    </row>
    <row r="2919" spans="1:64" x14ac:dyDescent="0.2">
      <c r="A2919" s="1" t="s">
        <v>3566</v>
      </c>
      <c r="B2919" s="1" t="s">
        <v>3007</v>
      </c>
      <c r="C2919" s="1" t="s">
        <v>3045</v>
      </c>
      <c r="D2919" s="1">
        <v>20160426</v>
      </c>
      <c r="E2919" s="1" t="s">
        <v>3046</v>
      </c>
      <c r="F2919" s="1" t="s">
        <v>100</v>
      </c>
      <c r="G2919" s="1" t="s">
        <v>101</v>
      </c>
      <c r="H2919" s="1">
        <v>20160426</v>
      </c>
      <c r="J2919" s="1">
        <v>43</v>
      </c>
      <c r="K2919" s="1">
        <v>31.984622955322266</v>
      </c>
      <c r="L2919">
        <f t="shared" si="2520"/>
        <v>6.3822102772025113</v>
      </c>
      <c r="M2919">
        <f t="shared" si="2521"/>
        <v>237.57532969785649</v>
      </c>
      <c r="N2919" s="1">
        <v>316.70233154296875</v>
      </c>
      <c r="O2919">
        <f t="shared" si="2522"/>
        <v>0.83731540765312218</v>
      </c>
      <c r="P2919" s="1">
        <v>87.62481689453125</v>
      </c>
      <c r="Q2919" s="1">
        <v>29.264694213867188</v>
      </c>
      <c r="R2919" s="1">
        <v>1999.0306396484375</v>
      </c>
      <c r="S2919" s="1">
        <v>100.32640075683594</v>
      </c>
      <c r="T2919">
        <f t="shared" si="2523"/>
        <v>0.14466586622362682</v>
      </c>
      <c r="U2919">
        <f t="shared" si="2524"/>
        <v>2.8400000333786011</v>
      </c>
      <c r="V2919">
        <f t="shared" si="2525"/>
        <v>1.7072490529959863</v>
      </c>
      <c r="W2919" s="1">
        <v>12938.000008784235</v>
      </c>
      <c r="X2919" s="1">
        <v>0</v>
      </c>
      <c r="Y2919">
        <f t="shared" si="2526"/>
        <v>1.1925189700616352</v>
      </c>
      <c r="Z2919">
        <f t="shared" si="2527"/>
        <v>31.984622955322266</v>
      </c>
      <c r="AA2919" s="1">
        <v>6</v>
      </c>
      <c r="AB2919">
        <f t="shared" si="2528"/>
        <v>1.4200000166893005</v>
      </c>
      <c r="AC2919" s="1">
        <v>1</v>
      </c>
      <c r="AD2919" s="1">
        <v>29.027765274047852</v>
      </c>
      <c r="AE2919" s="1">
        <v>325.00030517578125</v>
      </c>
      <c r="AF2919" s="1">
        <v>33.694313049316406</v>
      </c>
      <c r="AG2919" s="1">
        <v>35.667678833007812</v>
      </c>
      <c r="AH2919" s="1">
        <v>82.776847839355469</v>
      </c>
      <c r="AI2919" s="1">
        <v>500.57281494140625</v>
      </c>
      <c r="AJ2919" s="1">
        <v>11.025608062744141</v>
      </c>
      <c r="AK2919" s="1">
        <v>0.53677994012832642</v>
      </c>
      <c r="AL2919" s="1">
        <v>0.15912750363349915</v>
      </c>
      <c r="AM2919" s="1">
        <v>1</v>
      </c>
      <c r="AN2919" s="1">
        <v>-0.21956524252891541</v>
      </c>
      <c r="AO2919" s="1">
        <v>2.737391471862793</v>
      </c>
      <c r="AP2919" s="1">
        <v>1</v>
      </c>
      <c r="AQ2919" s="1">
        <v>0</v>
      </c>
      <c r="AR2919" s="1">
        <v>0.15999999642372131</v>
      </c>
      <c r="AS2919" s="1">
        <v>111115</v>
      </c>
      <c r="AT2919">
        <f t="shared" si="2529"/>
        <v>0.83428802490234366</v>
      </c>
      <c r="AU2919">
        <f t="shared" si="2530"/>
        <v>1.7072490529959864E-3</v>
      </c>
      <c r="AV2919">
        <f t="shared" si="2531"/>
        <v>305.13462295532224</v>
      </c>
      <c r="AW2919">
        <f t="shared" si="2532"/>
        <v>302.41469421386716</v>
      </c>
      <c r="AX2919">
        <f t="shared" si="2533"/>
        <v>319.84489519465933</v>
      </c>
      <c r="AY2919">
        <f t="shared" si="2534"/>
        <v>2.4838400150133686</v>
      </c>
      <c r="AZ2919">
        <f t="shared" si="2535"/>
        <v>4.7709288107280914</v>
      </c>
      <c r="BA2919">
        <f t="shared" si="2536"/>
        <v>47.554071258785939</v>
      </c>
      <c r="BB2919">
        <f t="shared" si="2537"/>
        <v>11.886392425778126</v>
      </c>
      <c r="BC2919">
        <f t="shared" si="2538"/>
        <v>30.624658584594727</v>
      </c>
      <c r="BD2919">
        <f t="shared" si="2539"/>
        <v>4.4157252483195784</v>
      </c>
      <c r="BE2919">
        <f t="shared" si="2540"/>
        <v>0.13765395482241388</v>
      </c>
      <c r="BF2919">
        <f t="shared" si="2541"/>
        <v>3.5784098406664562</v>
      </c>
      <c r="BG2919">
        <f t="shared" si="2542"/>
        <v>8.6637369336281564E-2</v>
      </c>
      <c r="BH2919">
        <f t="shared" si="2543"/>
        <v>23.835077737204578</v>
      </c>
      <c r="BI2919">
        <f t="shared" si="2544"/>
        <v>0.75015339653608881</v>
      </c>
      <c r="BJ2919">
        <f t="shared" si="2545"/>
        <v>75.183352929544483</v>
      </c>
      <c r="BK2919">
        <f t="shared" si="2546"/>
        <v>313.66853443981398</v>
      </c>
      <c r="BL2919">
        <f t="shared" si="2547"/>
        <v>1.5297548687770982E-2</v>
      </c>
    </row>
    <row r="2920" spans="1:64" x14ac:dyDescent="0.2">
      <c r="A2920" s="1" t="s">
        <v>3566</v>
      </c>
      <c r="B2920" s="1" t="s">
        <v>3007</v>
      </c>
      <c r="C2920" s="1" t="s">
        <v>3045</v>
      </c>
      <c r="D2920" s="1">
        <v>20160426</v>
      </c>
      <c r="E2920" s="1" t="s">
        <v>3047</v>
      </c>
      <c r="F2920" s="1" t="s">
        <v>100</v>
      </c>
      <c r="G2920" s="1" t="s">
        <v>101</v>
      </c>
      <c r="H2920" s="1">
        <v>20160426</v>
      </c>
      <c r="J2920" s="1">
        <v>44</v>
      </c>
      <c r="K2920" s="1">
        <v>32.037086486816406</v>
      </c>
      <c r="L2920">
        <f t="shared" ref="L2920:L2983" si="2548">(AE2920-N2920*(1000-AF2920)/(1000-AG2920))*AT2920</f>
        <v>4.5981778646125413</v>
      </c>
      <c r="M2920">
        <f t="shared" ref="M2920:M2983" si="2549">((BG2920-AU2920/2)*N2920-L2920)/(BG2920+AU2920/2)</f>
        <v>186.2637767330796</v>
      </c>
      <c r="N2920" s="1">
        <v>243.99256896972656</v>
      </c>
      <c r="O2920">
        <f t="shared" ref="O2920:O2983" si="2550">(BD2920-BF2920)</f>
        <v>0.84493371604367873</v>
      </c>
      <c r="P2920" s="1">
        <v>87.59033203125</v>
      </c>
      <c r="Q2920" s="1">
        <v>29.2698974609375</v>
      </c>
      <c r="R2920" s="1">
        <v>2000.451904296875</v>
      </c>
      <c r="S2920" s="1">
        <v>100.32736206054688</v>
      </c>
      <c r="T2920">
        <f t="shared" ref="T2920:T2983" si="2551">IF(BE2920&lt;&gt;0,1/(1/BE2920-1/U2920),0)</f>
        <v>0.14363885705334536</v>
      </c>
      <c r="U2920">
        <f t="shared" ref="U2920:U2983" si="2552">AB2920*(AC2920+1)*(AC2920+1)/(AC2920*AC2920+1)</f>
        <v>2.8400000333786011</v>
      </c>
      <c r="V2920">
        <f t="shared" ref="V2920:V2983" si="2553">AU2920*1000</f>
        <v>1.7164665687500489</v>
      </c>
      <c r="W2920" s="1">
        <v>13020.000008784235</v>
      </c>
      <c r="X2920" s="1">
        <v>0</v>
      </c>
      <c r="Y2920">
        <f t="shared" ref="Y2920:Y2983" si="2554">(AZ2920-BF2920)</f>
        <v>1.2070395107169691</v>
      </c>
      <c r="Z2920">
        <f t="shared" ref="Z2920:Z2983" si="2555">(K2920+AY2920*X2920)</f>
        <v>32.037086486816406</v>
      </c>
      <c r="AA2920" s="1">
        <v>6</v>
      </c>
      <c r="AB2920">
        <f t="shared" ref="AB2920:AB2983" si="2556">(AA2920*AN2920+AO2920)</f>
        <v>1.4200000166893005</v>
      </c>
      <c r="AC2920" s="1">
        <v>1</v>
      </c>
      <c r="AD2920" s="1">
        <v>29.025850296020508</v>
      </c>
      <c r="AE2920" s="1">
        <v>250.00621032714844</v>
      </c>
      <c r="AF2920" s="1">
        <v>33.679935455322266</v>
      </c>
      <c r="AG2920" s="1">
        <v>35.664012908935547</v>
      </c>
      <c r="AH2920" s="1">
        <v>82.71746826171875</v>
      </c>
      <c r="AI2920" s="1">
        <v>500.56024169921875</v>
      </c>
      <c r="AJ2920" s="1">
        <v>11.688946723937988</v>
      </c>
      <c r="AK2920" s="1">
        <v>0.65287643671035767</v>
      </c>
      <c r="AL2920" s="1">
        <v>0.15215824544429779</v>
      </c>
      <c r="AM2920" s="1">
        <v>1</v>
      </c>
      <c r="AN2920" s="1">
        <v>-0.21956524252891541</v>
      </c>
      <c r="AO2920" s="1">
        <v>2.737391471862793</v>
      </c>
      <c r="AP2920" s="1">
        <v>1</v>
      </c>
      <c r="AQ2920" s="1">
        <v>0</v>
      </c>
      <c r="AR2920" s="1">
        <v>0.15999999642372131</v>
      </c>
      <c r="AS2920" s="1">
        <v>111115</v>
      </c>
      <c r="AT2920">
        <f t="shared" ref="AT2920:AT2983" si="2557">AI2920*0.000001/(AA2920*0.0001)</f>
        <v>0.83426706949869778</v>
      </c>
      <c r="AU2920">
        <f t="shared" ref="AU2920:AU2983" si="2558">(AG2920-AF2920)/(1000-AG2920)*AT2920</f>
        <v>1.7164665687500488E-3</v>
      </c>
      <c r="AV2920">
        <f t="shared" ref="AV2920:AV2983" si="2559">(K2920+273.15)</f>
        <v>305.18708648681638</v>
      </c>
      <c r="AW2920">
        <f t="shared" ref="AW2920:AW2983" si="2560">(Q2920+273.15)</f>
        <v>302.41989746093748</v>
      </c>
      <c r="AX2920">
        <f t="shared" ref="AX2920:AX2983" si="2561">(R2920*AP2920+AJ2920*AQ2920)*AR2920</f>
        <v>320.07229753332649</v>
      </c>
      <c r="AY2920">
        <f t="shared" ref="AY2920:AY2983" si="2562">((AX2920+0.00000010773*(AW2920^4-AV2920^4))-AU2920*44100)/(AB2920*51.4+0.00000043092*AV2920^3)</f>
        <v>2.4747451749351113</v>
      </c>
      <c r="AZ2920">
        <f t="shared" ref="AZ2920:AZ2983" si="2563">0.61365*EXP(17.502*Z2920/(240.97+Z2920))</f>
        <v>4.7851158463637633</v>
      </c>
      <c r="BA2920">
        <f t="shared" ref="BA2920:BA2983" si="2564">AZ2920*1000/S2920</f>
        <v>47.695023053391736</v>
      </c>
      <c r="BB2920">
        <f t="shared" ref="BB2920:BB2983" si="2565">(BA2920-AG2920)</f>
        <v>12.031010144456189</v>
      </c>
      <c r="BC2920">
        <f t="shared" ref="BC2920:BC2983" si="2566">IF(X2920,K2920,(Q2920+K2920)/2)</f>
        <v>30.653491973876953</v>
      </c>
      <c r="BD2920">
        <f t="shared" ref="BD2920:BD2983" si="2567">0.61365*EXP(17.502*BC2920/(240.97+BC2920))</f>
        <v>4.4230100516904729</v>
      </c>
      <c r="BE2920">
        <f t="shared" ref="BE2920:BE2983" si="2568">IF(BB2920&lt;&gt;0,(1000-(BA2920+AG2920)/2)/BB2920*AU2920,0)</f>
        <v>0.13672377047173681</v>
      </c>
      <c r="BF2920">
        <f t="shared" ref="BF2920:BF2983" si="2569">AG2920*S2920/1000</f>
        <v>3.5780763356467942</v>
      </c>
      <c r="BG2920">
        <f t="shared" ref="BG2920:BG2983" si="2570">1/(1.6/T2920+1.37/U2920)</f>
        <v>8.6047845257965813E-2</v>
      </c>
      <c r="BH2920">
        <f t="shared" ref="BH2920:BH2983" si="2571">M2920*S2920*0.001</f>
        <v>18.687353367064546</v>
      </c>
      <c r="BI2920">
        <f t="shared" ref="BI2920:BI2983" si="2572">M2920/N2920</f>
        <v>0.76339938351233283</v>
      </c>
      <c r="BJ2920">
        <f t="shared" ref="BJ2920:BJ2983" si="2573">(1-AU2920*S2920/AZ2920/T2920)*100</f>
        <v>74.945234322595397</v>
      </c>
      <c r="BK2920">
        <f t="shared" ref="BK2920:BK2983" si="2574">(N2920-L2920/(U2920/1.35))</f>
        <v>241.80681543301193</v>
      </c>
      <c r="BL2920">
        <f t="shared" ref="BL2920:BL2983" si="2575">L2920*BJ2920/100/BK2920</f>
        <v>1.4251522104670636E-2</v>
      </c>
    </row>
    <row r="2921" spans="1:64" x14ac:dyDescent="0.2">
      <c r="A2921" s="1" t="s">
        <v>3566</v>
      </c>
      <c r="B2921" s="1" t="s">
        <v>3007</v>
      </c>
      <c r="C2921" s="1" t="s">
        <v>3045</v>
      </c>
      <c r="D2921" s="1">
        <v>20160426</v>
      </c>
      <c r="E2921" s="1" t="s">
        <v>3048</v>
      </c>
      <c r="F2921" s="1" t="s">
        <v>100</v>
      </c>
      <c r="G2921" s="1" t="s">
        <v>101</v>
      </c>
      <c r="H2921" s="1">
        <v>20160426</v>
      </c>
      <c r="J2921" s="1">
        <v>45</v>
      </c>
      <c r="K2921" s="1">
        <v>32.024089813232422</v>
      </c>
      <c r="L2921">
        <f t="shared" si="2548"/>
        <v>2.6769962312978612</v>
      </c>
      <c r="M2921">
        <f t="shared" si="2549"/>
        <v>137.45290409200766</v>
      </c>
      <c r="N2921" s="1">
        <v>171.32591247558594</v>
      </c>
      <c r="O2921">
        <f t="shared" si="2550"/>
        <v>0.84269414185058666</v>
      </c>
      <c r="P2921" s="1">
        <v>87.608856201171875</v>
      </c>
      <c r="Q2921" s="1">
        <v>29.267906188964844</v>
      </c>
      <c r="R2921" s="1">
        <v>2001.0302734375</v>
      </c>
      <c r="S2921" s="1">
        <v>100.32741546630859</v>
      </c>
      <c r="T2921">
        <f t="shared" si="2551"/>
        <v>0.14513383126697538</v>
      </c>
      <c r="U2921">
        <f t="shared" si="2552"/>
        <v>2.8400000333786011</v>
      </c>
      <c r="V2921">
        <f t="shared" si="2553"/>
        <v>1.7278853248493979</v>
      </c>
      <c r="W2921" s="1">
        <v>13102.000008784235</v>
      </c>
      <c r="X2921" s="1">
        <v>0</v>
      </c>
      <c r="Y2921">
        <f t="shared" si="2554"/>
        <v>1.2031763670407565</v>
      </c>
      <c r="Z2921">
        <f t="shared" si="2555"/>
        <v>32.024089813232422</v>
      </c>
      <c r="AA2921" s="1">
        <v>6</v>
      </c>
      <c r="AB2921">
        <f t="shared" si="2556"/>
        <v>1.4200000166893005</v>
      </c>
      <c r="AC2921" s="1">
        <v>1</v>
      </c>
      <c r="AD2921" s="1">
        <v>29.026504516601562</v>
      </c>
      <c r="AE2921" s="1">
        <v>174.88963317871094</v>
      </c>
      <c r="AF2921" s="1">
        <v>33.670120239257812</v>
      </c>
      <c r="AG2921" s="1">
        <v>35.667434692382812</v>
      </c>
      <c r="AH2921" s="1">
        <v>82.702911376953125</v>
      </c>
      <c r="AI2921" s="1">
        <v>500.5489501953125</v>
      </c>
      <c r="AJ2921" s="1">
        <v>10.899477005004883</v>
      </c>
      <c r="AK2921" s="1">
        <v>0.58440035581588745</v>
      </c>
      <c r="AL2921" s="1">
        <v>0.1576353907585144</v>
      </c>
      <c r="AM2921" s="1">
        <v>1</v>
      </c>
      <c r="AN2921" s="1">
        <v>-0.21956524252891541</v>
      </c>
      <c r="AO2921" s="1">
        <v>2.737391471862793</v>
      </c>
      <c r="AP2921" s="1">
        <v>1</v>
      </c>
      <c r="AQ2921" s="1">
        <v>0</v>
      </c>
      <c r="AR2921" s="1">
        <v>0.15999999642372131</v>
      </c>
      <c r="AS2921" s="1">
        <v>111115</v>
      </c>
      <c r="AT2921">
        <f t="shared" si="2557"/>
        <v>0.83424825032552075</v>
      </c>
      <c r="AU2921">
        <f t="shared" si="2558"/>
        <v>1.727885324849398E-3</v>
      </c>
      <c r="AV2921">
        <f t="shared" si="2559"/>
        <v>305.1740898132324</v>
      </c>
      <c r="AW2921">
        <f t="shared" si="2560"/>
        <v>302.41790618896482</v>
      </c>
      <c r="AX2921">
        <f t="shared" si="2561"/>
        <v>320.16483659375808</v>
      </c>
      <c r="AY2921">
        <f t="shared" si="2562"/>
        <v>2.4715574741260045</v>
      </c>
      <c r="AZ2921">
        <f t="shared" si="2563"/>
        <v>4.7815979060408758</v>
      </c>
      <c r="BA2921">
        <f t="shared" si="2564"/>
        <v>47.659933068310778</v>
      </c>
      <c r="BB2921">
        <f t="shared" si="2565"/>
        <v>11.992498375927966</v>
      </c>
      <c r="BC2921">
        <f t="shared" si="2566"/>
        <v>30.645998001098633</v>
      </c>
      <c r="BD2921">
        <f t="shared" si="2567"/>
        <v>4.4211156808507059</v>
      </c>
      <c r="BE2921">
        <f t="shared" si="2568"/>
        <v>0.13807758858797853</v>
      </c>
      <c r="BF2921">
        <f t="shared" si="2569"/>
        <v>3.5784215390001193</v>
      </c>
      <c r="BG2921">
        <f t="shared" si="2570"/>
        <v>8.6905874755746904E-2</v>
      </c>
      <c r="BH2921">
        <f t="shared" si="2571"/>
        <v>13.790294615889522</v>
      </c>
      <c r="BI2921">
        <f t="shared" si="2572"/>
        <v>0.80228905310278031</v>
      </c>
      <c r="BJ2921">
        <f t="shared" si="2573"/>
        <v>75.019977337895483</v>
      </c>
      <c r="BK2921">
        <f t="shared" si="2574"/>
        <v>170.05339667636858</v>
      </c>
      <c r="BL2921">
        <f t="shared" si="2575"/>
        <v>1.1809713921080718E-2</v>
      </c>
    </row>
    <row r="2922" spans="1:64" x14ac:dyDescent="0.2">
      <c r="A2922" s="1" t="s">
        <v>3566</v>
      </c>
      <c r="B2922" s="1" t="s">
        <v>3007</v>
      </c>
      <c r="C2922" s="1" t="s">
        <v>3045</v>
      </c>
      <c r="D2922" s="1">
        <v>20160426</v>
      </c>
      <c r="E2922" s="1" t="s">
        <v>3049</v>
      </c>
      <c r="F2922" s="1" t="s">
        <v>100</v>
      </c>
      <c r="G2922" s="1" t="s">
        <v>101</v>
      </c>
      <c r="H2922" s="1">
        <v>20160426</v>
      </c>
      <c r="J2922" s="1">
        <v>46</v>
      </c>
      <c r="K2922" s="1">
        <v>32.03668212890625</v>
      </c>
      <c r="L2922">
        <f t="shared" si="2548"/>
        <v>0.87291904413904176</v>
      </c>
      <c r="M2922">
        <f t="shared" si="2549"/>
        <v>86.934461998295134</v>
      </c>
      <c r="N2922" s="1">
        <v>98.811126708984375</v>
      </c>
      <c r="O2922">
        <f t="shared" si="2550"/>
        <v>0.84525554144019832</v>
      </c>
      <c r="P2922" s="1">
        <v>87.586921691894531</v>
      </c>
      <c r="Q2922" s="1">
        <v>29.266979217529297</v>
      </c>
      <c r="R2922" s="1">
        <v>2000.6341552734375</v>
      </c>
      <c r="S2922" s="1">
        <v>100.32402038574219</v>
      </c>
      <c r="T2922">
        <f t="shared" si="2551"/>
        <v>0.14545480032176492</v>
      </c>
      <c r="U2922">
        <f t="shared" si="2552"/>
        <v>2.8400000333786011</v>
      </c>
      <c r="V2922">
        <f t="shared" si="2553"/>
        <v>1.7380723686653703</v>
      </c>
      <c r="W2922" s="1">
        <v>13184.000008784235</v>
      </c>
      <c r="X2922" s="1">
        <v>0</v>
      </c>
      <c r="Y2922">
        <f t="shared" si="2554"/>
        <v>1.2076718649601377</v>
      </c>
      <c r="Z2922">
        <f t="shared" si="2555"/>
        <v>32.03668212890625</v>
      </c>
      <c r="AA2922" s="1">
        <v>6</v>
      </c>
      <c r="AB2922">
        <f t="shared" si="2556"/>
        <v>1.4200000166893005</v>
      </c>
      <c r="AC2922" s="1">
        <v>1</v>
      </c>
      <c r="AD2922" s="1">
        <v>29.026294708251953</v>
      </c>
      <c r="AE2922" s="1">
        <v>100.06333160400391</v>
      </c>
      <c r="AF2922" s="1">
        <v>33.648715972900391</v>
      </c>
      <c r="AG2922" s="1">
        <v>35.657806396484375</v>
      </c>
      <c r="AH2922" s="1">
        <v>82.651954650878906</v>
      </c>
      <c r="AI2922" s="1">
        <v>500.5538330078125</v>
      </c>
      <c r="AJ2922" s="1">
        <v>11.51634693145752</v>
      </c>
      <c r="AK2922" s="1">
        <v>0.51400965452194214</v>
      </c>
      <c r="AL2922" s="1">
        <v>0.16392888128757477</v>
      </c>
      <c r="AM2922" s="1">
        <v>1</v>
      </c>
      <c r="AN2922" s="1">
        <v>-0.21956524252891541</v>
      </c>
      <c r="AO2922" s="1">
        <v>2.737391471862793</v>
      </c>
      <c r="AP2922" s="1">
        <v>1</v>
      </c>
      <c r="AQ2922" s="1">
        <v>0</v>
      </c>
      <c r="AR2922" s="1">
        <v>0.15999999642372131</v>
      </c>
      <c r="AS2922" s="1">
        <v>111115</v>
      </c>
      <c r="AT2922">
        <f t="shared" si="2557"/>
        <v>0.83425638834635407</v>
      </c>
      <c r="AU2922">
        <f t="shared" si="2558"/>
        <v>1.7380723686653704E-3</v>
      </c>
      <c r="AV2922">
        <f t="shared" si="2559"/>
        <v>305.18668212890623</v>
      </c>
      <c r="AW2922">
        <f t="shared" si="2560"/>
        <v>302.41697921752927</v>
      </c>
      <c r="AX2922">
        <f t="shared" si="2561"/>
        <v>320.10145768892471</v>
      </c>
      <c r="AY2922">
        <f t="shared" si="2562"/>
        <v>2.4635602954297391</v>
      </c>
      <c r="AZ2922">
        <f t="shared" si="2563"/>
        <v>4.7850063607918845</v>
      </c>
      <c r="BA2922">
        <f t="shared" si="2564"/>
        <v>47.695520398741102</v>
      </c>
      <c r="BB2922">
        <f t="shared" si="2565"/>
        <v>12.037714002256727</v>
      </c>
      <c r="BC2922">
        <f t="shared" si="2566"/>
        <v>30.651830673217773</v>
      </c>
      <c r="BD2922">
        <f t="shared" si="2567"/>
        <v>4.4225900372719451</v>
      </c>
      <c r="BE2922">
        <f t="shared" si="2568"/>
        <v>0.13836807480918331</v>
      </c>
      <c r="BF2922">
        <f t="shared" si="2569"/>
        <v>3.5773344958317468</v>
      </c>
      <c r="BG2922">
        <f t="shared" si="2570"/>
        <v>8.7089995971252762E-2</v>
      </c>
      <c r="BH2922">
        <f t="shared" si="2571"/>
        <v>8.7216147377404898</v>
      </c>
      <c r="BI2922">
        <f t="shared" si="2572"/>
        <v>0.87980437926117327</v>
      </c>
      <c r="BJ2922">
        <f t="shared" si="2573"/>
        <v>74.946857698380455</v>
      </c>
      <c r="BK2922">
        <f t="shared" si="2574"/>
        <v>98.396182802034559</v>
      </c>
      <c r="BL2922">
        <f t="shared" si="2575"/>
        <v>6.6488899792911766E-3</v>
      </c>
    </row>
    <row r="2923" spans="1:64" x14ac:dyDescent="0.2">
      <c r="A2923" s="1" t="s">
        <v>3566</v>
      </c>
      <c r="B2923" s="1" t="s">
        <v>3007</v>
      </c>
      <c r="C2923" s="1" t="s">
        <v>3045</v>
      </c>
      <c r="D2923" s="1">
        <v>20160426</v>
      </c>
      <c r="E2923" s="1" t="s">
        <v>3050</v>
      </c>
      <c r="F2923" s="1" t="s">
        <v>100</v>
      </c>
      <c r="G2923" s="1" t="s">
        <v>101</v>
      </c>
      <c r="H2923" s="1">
        <v>20160426</v>
      </c>
      <c r="J2923" s="1">
        <v>47</v>
      </c>
      <c r="K2923" s="1">
        <v>32.033432006835938</v>
      </c>
      <c r="L2923">
        <f t="shared" si="2548"/>
        <v>-0.17017431457766607</v>
      </c>
      <c r="M2923">
        <f t="shared" si="2549"/>
        <v>66.498715346356022</v>
      </c>
      <c r="N2923" s="1">
        <v>65.902053833007812</v>
      </c>
      <c r="O2923">
        <f t="shared" si="2550"/>
        <v>0.84354661506368256</v>
      </c>
      <c r="P2923" s="1">
        <v>87.613067626953125</v>
      </c>
      <c r="Q2923" s="1">
        <v>29.269847869873047</v>
      </c>
      <c r="R2923" s="1">
        <v>1999.820556640625</v>
      </c>
      <c r="S2923" s="1">
        <v>100.32237243652344</v>
      </c>
      <c r="T2923">
        <f t="shared" si="2551"/>
        <v>0.14855861067678638</v>
      </c>
      <c r="U2923">
        <f t="shared" si="2552"/>
        <v>2.8400000333786011</v>
      </c>
      <c r="V2923">
        <f t="shared" si="2553"/>
        <v>1.7696237806714328</v>
      </c>
      <c r="W2923" s="1">
        <v>13266.000008784235</v>
      </c>
      <c r="X2923" s="1">
        <v>0</v>
      </c>
      <c r="Y2923">
        <f t="shared" si="2554"/>
        <v>1.2051312215509533</v>
      </c>
      <c r="Z2923">
        <f t="shared" si="2555"/>
        <v>32.033432006835938</v>
      </c>
      <c r="AA2923" s="1">
        <v>6</v>
      </c>
      <c r="AB2923">
        <f t="shared" si="2556"/>
        <v>1.4200000166893005</v>
      </c>
      <c r="AC2923" s="1">
        <v>1</v>
      </c>
      <c r="AD2923" s="1">
        <v>29.02783203125</v>
      </c>
      <c r="AE2923" s="1">
        <v>65.837867736816406</v>
      </c>
      <c r="AF2923" s="1">
        <v>33.629604339599609</v>
      </c>
      <c r="AG2923" s="1">
        <v>35.674945831298828</v>
      </c>
      <c r="AH2923" s="1">
        <v>82.589973449707031</v>
      </c>
      <c r="AI2923" s="1">
        <v>500.59881591796875</v>
      </c>
      <c r="AJ2923" s="1">
        <v>10.635833740234375</v>
      </c>
      <c r="AK2923" s="1">
        <v>0.35865229368209839</v>
      </c>
      <c r="AL2923" s="1">
        <v>0.16231316328048706</v>
      </c>
      <c r="AM2923" s="1">
        <v>1</v>
      </c>
      <c r="AN2923" s="1">
        <v>-0.21956524252891541</v>
      </c>
      <c r="AO2923" s="1">
        <v>2.737391471862793</v>
      </c>
      <c r="AP2923" s="1">
        <v>1</v>
      </c>
      <c r="AQ2923" s="1">
        <v>0</v>
      </c>
      <c r="AR2923" s="1">
        <v>0.15999999642372131</v>
      </c>
      <c r="AS2923" s="1">
        <v>111115</v>
      </c>
      <c r="AT2923">
        <f t="shared" si="2557"/>
        <v>0.83433135986328111</v>
      </c>
      <c r="AU2923">
        <f t="shared" si="2558"/>
        <v>1.7696237806714328E-3</v>
      </c>
      <c r="AV2923">
        <f t="shared" si="2559"/>
        <v>305.18343200683591</v>
      </c>
      <c r="AW2923">
        <f t="shared" si="2560"/>
        <v>302.41984786987302</v>
      </c>
      <c r="AX2923">
        <f t="shared" si="2561"/>
        <v>319.97128191058437</v>
      </c>
      <c r="AY2923">
        <f t="shared" si="2562"/>
        <v>2.4465883276127687</v>
      </c>
      <c r="AZ2923">
        <f t="shared" si="2563"/>
        <v>4.7841264238913137</v>
      </c>
      <c r="BA2923">
        <f t="shared" si="2564"/>
        <v>47.687532777580138</v>
      </c>
      <c r="BB2923">
        <f t="shared" si="2565"/>
        <v>12.01258694628131</v>
      </c>
      <c r="BC2923">
        <f t="shared" si="2566"/>
        <v>30.651639938354492</v>
      </c>
      <c r="BD2923">
        <f t="shared" si="2567"/>
        <v>4.422541817404043</v>
      </c>
      <c r="BE2923">
        <f t="shared" si="2568"/>
        <v>0.14117389334821187</v>
      </c>
      <c r="BF2923">
        <f t="shared" si="2569"/>
        <v>3.5789952023403604</v>
      </c>
      <c r="BG2923">
        <f t="shared" si="2570"/>
        <v>8.8868711207160347E-2</v>
      </c>
      <c r="BH2923">
        <f t="shared" si="2571"/>
        <v>6.6713088875274851</v>
      </c>
      <c r="BI2923">
        <f t="shared" si="2572"/>
        <v>1.0090537620399527</v>
      </c>
      <c r="BJ2923">
        <f t="shared" si="2573"/>
        <v>75.020815096093514</v>
      </c>
      <c r="BK2923">
        <f t="shared" si="2574"/>
        <v>65.982946552014766</v>
      </c>
      <c r="BL2923">
        <f t="shared" si="2575"/>
        <v>-1.9348356590852662E-3</v>
      </c>
    </row>
    <row r="2924" spans="1:64" x14ac:dyDescent="0.2">
      <c r="A2924" s="1" t="s">
        <v>3566</v>
      </c>
      <c r="B2924" s="1" t="s">
        <v>3007</v>
      </c>
      <c r="C2924" s="1" t="s">
        <v>3045</v>
      </c>
      <c r="D2924" s="1">
        <v>20160426</v>
      </c>
      <c r="E2924" s="1" t="s">
        <v>3051</v>
      </c>
      <c r="F2924" s="1" t="s">
        <v>100</v>
      </c>
      <c r="G2924" s="1" t="s">
        <v>101</v>
      </c>
      <c r="H2924" s="1">
        <v>20160426</v>
      </c>
      <c r="J2924" s="1">
        <v>48</v>
      </c>
      <c r="K2924" s="1">
        <v>32.104324340820312</v>
      </c>
      <c r="L2924">
        <f t="shared" si="2548"/>
        <v>-0.53914554174429929</v>
      </c>
      <c r="M2924">
        <f t="shared" si="2549"/>
        <v>46.542936150753548</v>
      </c>
      <c r="N2924" s="1">
        <v>41.401039123535156</v>
      </c>
      <c r="O2924">
        <f t="shared" si="2550"/>
        <v>0.84976482313349999</v>
      </c>
      <c r="P2924" s="1">
        <v>87.674850463867188</v>
      </c>
      <c r="Q2924" s="1">
        <v>29.272682189941406</v>
      </c>
      <c r="R2924" s="1">
        <v>2000.080078125</v>
      </c>
      <c r="S2924" s="1">
        <v>100.32015228271484</v>
      </c>
      <c r="T2924">
        <f t="shared" si="2551"/>
        <v>0.1495234569340454</v>
      </c>
      <c r="U2924">
        <f t="shared" si="2552"/>
        <v>2.8400000333786011</v>
      </c>
      <c r="V2924">
        <f t="shared" si="2553"/>
        <v>1.8046037316182244</v>
      </c>
      <c r="W2924" s="1">
        <v>13409.000008784235</v>
      </c>
      <c r="X2924" s="1">
        <v>0</v>
      </c>
      <c r="Y2924">
        <f t="shared" si="2554"/>
        <v>1.2212468340334923</v>
      </c>
      <c r="Z2924">
        <f t="shared" si="2555"/>
        <v>32.104324340820312</v>
      </c>
      <c r="AA2924" s="1">
        <v>6</v>
      </c>
      <c r="AB2924">
        <f t="shared" si="2556"/>
        <v>1.4200000166893005</v>
      </c>
      <c r="AC2924" s="1">
        <v>1</v>
      </c>
      <c r="AD2924" s="1">
        <v>29.027460098266602</v>
      </c>
      <c r="AE2924" s="1">
        <v>40.844348907470703</v>
      </c>
      <c r="AF2924" s="1">
        <v>33.620891571044922</v>
      </c>
      <c r="AG2924" s="1">
        <v>35.706733703613281</v>
      </c>
      <c r="AH2924" s="1">
        <v>82.553245544433594</v>
      </c>
      <c r="AI2924" s="1">
        <v>500.56536865234375</v>
      </c>
      <c r="AJ2924" s="1">
        <v>9.2640199661254883</v>
      </c>
      <c r="AK2924" s="1">
        <v>0.21822813153266907</v>
      </c>
      <c r="AL2924" s="1">
        <v>0.1673031747341156</v>
      </c>
      <c r="AM2924" s="1">
        <v>1</v>
      </c>
      <c r="AN2924" s="1">
        <v>-0.21956524252891541</v>
      </c>
      <c r="AO2924" s="1">
        <v>2.737391471862793</v>
      </c>
      <c r="AP2924" s="1">
        <v>1</v>
      </c>
      <c r="AQ2924" s="1">
        <v>0</v>
      </c>
      <c r="AR2924" s="1">
        <v>0.15999999642372131</v>
      </c>
      <c r="AS2924" s="1">
        <v>111115</v>
      </c>
      <c r="AT2924">
        <f t="shared" si="2557"/>
        <v>0.83427561442057274</v>
      </c>
      <c r="AU2924">
        <f t="shared" si="2558"/>
        <v>1.8046037316182244E-3</v>
      </c>
      <c r="AV2924">
        <f t="shared" si="2559"/>
        <v>305.25432434082029</v>
      </c>
      <c r="AW2924">
        <f t="shared" si="2560"/>
        <v>302.42268218994138</v>
      </c>
      <c r="AX2924">
        <f t="shared" si="2561"/>
        <v>320.01280534715625</v>
      </c>
      <c r="AY2924">
        <f t="shared" si="2562"/>
        <v>2.4189407123623816</v>
      </c>
      <c r="AZ2924">
        <f t="shared" si="2563"/>
        <v>4.8033517966983235</v>
      </c>
      <c r="BA2924">
        <f t="shared" si="2564"/>
        <v>47.880228323037947</v>
      </c>
      <c r="BB2924">
        <f t="shared" si="2565"/>
        <v>12.173494619424666</v>
      </c>
      <c r="BC2924">
        <f t="shared" si="2566"/>
        <v>30.688503265380859</v>
      </c>
      <c r="BD2924">
        <f t="shared" si="2567"/>
        <v>4.4318697857983311</v>
      </c>
      <c r="BE2924">
        <f t="shared" si="2568"/>
        <v>0.14204491921860191</v>
      </c>
      <c r="BF2924">
        <f t="shared" si="2569"/>
        <v>3.5821049626648311</v>
      </c>
      <c r="BG2924">
        <f t="shared" si="2570"/>
        <v>8.9420991189388441E-2</v>
      </c>
      <c r="BH2924">
        <f t="shared" si="2571"/>
        <v>4.6691944423282692</v>
      </c>
      <c r="BI2924">
        <f t="shared" si="2572"/>
        <v>1.1241972939827829</v>
      </c>
      <c r="BJ2924">
        <f t="shared" si="2573"/>
        <v>74.793281630203353</v>
      </c>
      <c r="BK2924">
        <f t="shared" si="2574"/>
        <v>41.657323092831071</v>
      </c>
      <c r="BL2924">
        <f t="shared" si="2575"/>
        <v>-9.6800421509296384E-3</v>
      </c>
    </row>
    <row r="2925" spans="1:64" x14ac:dyDescent="0.2">
      <c r="A2925" s="1" t="s">
        <v>3566</v>
      </c>
      <c r="B2925" s="1" t="s">
        <v>3007</v>
      </c>
      <c r="C2925" s="1" t="s">
        <v>3045</v>
      </c>
      <c r="D2925" s="1">
        <v>20160426</v>
      </c>
      <c r="E2925" s="1" t="s">
        <v>462</v>
      </c>
      <c r="F2925" s="1" t="s">
        <v>100</v>
      </c>
      <c r="G2925" s="1" t="s">
        <v>101</v>
      </c>
      <c r="H2925" s="1">
        <v>20160426</v>
      </c>
      <c r="J2925" s="1">
        <v>49</v>
      </c>
      <c r="K2925" s="1">
        <v>32.003807067871094</v>
      </c>
      <c r="L2925">
        <f t="shared" si="2548"/>
        <v>7.5958467520064152</v>
      </c>
      <c r="M2925">
        <f t="shared" si="2549"/>
        <v>300.64197417647762</v>
      </c>
      <c r="N2925" s="1">
        <v>390.04873657226562</v>
      </c>
      <c r="O2925">
        <f t="shared" si="2550"/>
        <v>0.83732754233546869</v>
      </c>
      <c r="P2925" s="1">
        <v>87.681159973144531</v>
      </c>
      <c r="Q2925" s="1">
        <v>29.26605224609375</v>
      </c>
      <c r="R2925" s="1">
        <v>2001.0301513671875</v>
      </c>
      <c r="S2925" s="1">
        <v>100.32045745849609</v>
      </c>
      <c r="T2925">
        <f t="shared" si="2551"/>
        <v>0.15398674594927472</v>
      </c>
      <c r="U2925">
        <f t="shared" si="2552"/>
        <v>2.8400000333786011</v>
      </c>
      <c r="V2925">
        <f t="shared" si="2553"/>
        <v>1.8157283443247823</v>
      </c>
      <c r="W2925" s="1">
        <v>13506.000008784235</v>
      </c>
      <c r="X2925" s="1">
        <v>0</v>
      </c>
      <c r="Y2925">
        <f t="shared" si="2554"/>
        <v>1.1951207601424012</v>
      </c>
      <c r="Z2925">
        <f t="shared" si="2555"/>
        <v>32.003807067871094</v>
      </c>
      <c r="AA2925" s="1">
        <v>6</v>
      </c>
      <c r="AB2925">
        <f t="shared" si="2556"/>
        <v>1.4200000166893005</v>
      </c>
      <c r="AC2925" s="1">
        <v>1</v>
      </c>
      <c r="AD2925" s="1">
        <v>29.024934768676758</v>
      </c>
      <c r="AE2925" s="1">
        <v>400.00189208984375</v>
      </c>
      <c r="AF2925" s="1">
        <v>33.596900939941406</v>
      </c>
      <c r="AG2925" s="1">
        <v>35.695526123046875</v>
      </c>
      <c r="AH2925" s="1">
        <v>82.526176452636719</v>
      </c>
      <c r="AI2925" s="1">
        <v>500.58914184570312</v>
      </c>
      <c r="AJ2925" s="1">
        <v>8.6757917404174805</v>
      </c>
      <c r="AK2925" s="1">
        <v>0.51037746667861938</v>
      </c>
      <c r="AL2925" s="1">
        <v>0.15804547071456909</v>
      </c>
      <c r="AM2925" s="1">
        <v>1</v>
      </c>
      <c r="AN2925" s="1">
        <v>-0.21956524252891541</v>
      </c>
      <c r="AO2925" s="1">
        <v>2.737391471862793</v>
      </c>
      <c r="AP2925" s="1">
        <v>1</v>
      </c>
      <c r="AQ2925" s="1">
        <v>0</v>
      </c>
      <c r="AR2925" s="1">
        <v>0.15999999642372131</v>
      </c>
      <c r="AS2925" s="1">
        <v>111115</v>
      </c>
      <c r="AT2925">
        <f t="shared" si="2557"/>
        <v>0.83431523640950511</v>
      </c>
      <c r="AU2925">
        <f t="shared" si="2558"/>
        <v>1.8157283443247822E-3</v>
      </c>
      <c r="AV2925">
        <f t="shared" si="2559"/>
        <v>305.15380706787107</v>
      </c>
      <c r="AW2925">
        <f t="shared" si="2560"/>
        <v>302.41605224609373</v>
      </c>
      <c r="AX2925">
        <f t="shared" si="2561"/>
        <v>320.16481706250852</v>
      </c>
      <c r="AY2925">
        <f t="shared" si="2562"/>
        <v>2.428832464619826</v>
      </c>
      <c r="AZ2925">
        <f t="shared" si="2563"/>
        <v>4.7761122700281611</v>
      </c>
      <c r="BA2925">
        <f t="shared" si="2564"/>
        <v>47.60855752680456</v>
      </c>
      <c r="BB2925">
        <f t="shared" si="2565"/>
        <v>11.913031403757685</v>
      </c>
      <c r="BC2925">
        <f t="shared" si="2566"/>
        <v>30.634929656982422</v>
      </c>
      <c r="BD2925">
        <f t="shared" si="2567"/>
        <v>4.4183190522212286</v>
      </c>
      <c r="BE2925">
        <f t="shared" si="2568"/>
        <v>0.14606689871021322</v>
      </c>
      <c r="BF2925">
        <f t="shared" si="2569"/>
        <v>3.5809915098857599</v>
      </c>
      <c r="BG2925">
        <f t="shared" si="2570"/>
        <v>9.1971791417065754E-2</v>
      </c>
      <c r="BH2925">
        <f t="shared" si="2571"/>
        <v>30.160540380609604</v>
      </c>
      <c r="BI2925">
        <f t="shared" si="2572"/>
        <v>0.77078053583382566</v>
      </c>
      <c r="BJ2925">
        <f t="shared" si="2573"/>
        <v>75.232480793640676</v>
      </c>
      <c r="BK2925">
        <f t="shared" si="2574"/>
        <v>386.43803481357247</v>
      </c>
      <c r="BL2925">
        <f t="shared" si="2575"/>
        <v>1.4787736801255722E-2</v>
      </c>
    </row>
    <row r="2926" spans="1:64" x14ac:dyDescent="0.2">
      <c r="A2926" s="1" t="s">
        <v>3566</v>
      </c>
      <c r="B2926" s="1" t="s">
        <v>3007</v>
      </c>
      <c r="C2926" s="1" t="s">
        <v>3045</v>
      </c>
      <c r="D2926" s="1">
        <v>20160426</v>
      </c>
      <c r="E2926" s="1" t="s">
        <v>3052</v>
      </c>
      <c r="F2926" s="1" t="s">
        <v>100</v>
      </c>
      <c r="G2926" s="1" t="s">
        <v>101</v>
      </c>
      <c r="H2926" s="1">
        <v>20160426</v>
      </c>
      <c r="J2926" s="1">
        <v>50</v>
      </c>
      <c r="K2926" s="1">
        <v>31.959951400756836</v>
      </c>
      <c r="L2926">
        <f t="shared" si="2548"/>
        <v>7.5353359571863887</v>
      </c>
      <c r="M2926">
        <f t="shared" si="2549"/>
        <v>300.8702491060323</v>
      </c>
      <c r="N2926" s="1">
        <v>390.22857666015625</v>
      </c>
      <c r="O2926">
        <f t="shared" si="2550"/>
        <v>0.83376943104985335</v>
      </c>
      <c r="P2926" s="1">
        <v>87.647743225097656</v>
      </c>
      <c r="Q2926" s="1">
        <v>29.258438110351562</v>
      </c>
      <c r="R2926" s="1">
        <v>2001.2974853515625</v>
      </c>
      <c r="S2926" s="1">
        <v>100.32101440429688</v>
      </c>
      <c r="T2926">
        <f t="shared" si="2551"/>
        <v>0.15270641918861924</v>
      </c>
      <c r="U2926">
        <f t="shared" si="2552"/>
        <v>2.8400000333786011</v>
      </c>
      <c r="V2926">
        <f t="shared" si="2553"/>
        <v>1.7878329229927363</v>
      </c>
      <c r="W2926" s="1">
        <v>13587.000008784235</v>
      </c>
      <c r="X2926" s="1">
        <v>0</v>
      </c>
      <c r="Y2926">
        <f t="shared" si="2554"/>
        <v>1.1862167057824817</v>
      </c>
      <c r="Z2926">
        <f t="shared" si="2555"/>
        <v>31.959951400756836</v>
      </c>
      <c r="AA2926" s="1">
        <v>6</v>
      </c>
      <c r="AB2926">
        <f t="shared" si="2556"/>
        <v>1.4200000166893005</v>
      </c>
      <c r="AC2926" s="1">
        <v>1</v>
      </c>
      <c r="AD2926" s="1">
        <v>29.026634216308594</v>
      </c>
      <c r="AE2926" s="1">
        <v>400.09619140625</v>
      </c>
      <c r="AF2926" s="1">
        <v>33.599666595458984</v>
      </c>
      <c r="AG2926" s="1">
        <v>35.666038513183594</v>
      </c>
      <c r="AH2926" s="1">
        <v>82.569725036621094</v>
      </c>
      <c r="AI2926" s="1">
        <v>500.60726928710938</v>
      </c>
      <c r="AJ2926" s="1">
        <v>7.7351760864257812</v>
      </c>
      <c r="AK2926" s="1">
        <v>0.53694605827331543</v>
      </c>
      <c r="AL2926" s="1">
        <v>0.15307034552097321</v>
      </c>
      <c r="AM2926" s="1">
        <v>1</v>
      </c>
      <c r="AN2926" s="1">
        <v>-0.21956524252891541</v>
      </c>
      <c r="AO2926" s="1">
        <v>2.737391471862793</v>
      </c>
      <c r="AP2926" s="1">
        <v>1</v>
      </c>
      <c r="AQ2926" s="1">
        <v>0</v>
      </c>
      <c r="AR2926" s="1">
        <v>0.15999999642372131</v>
      </c>
      <c r="AS2926" s="1">
        <v>111115</v>
      </c>
      <c r="AT2926">
        <f t="shared" si="2557"/>
        <v>0.8343454488118488</v>
      </c>
      <c r="AU2926">
        <f t="shared" si="2558"/>
        <v>1.7878329229927363E-3</v>
      </c>
      <c r="AV2926">
        <f t="shared" si="2559"/>
        <v>305.10995140075681</v>
      </c>
      <c r="AW2926">
        <f t="shared" si="2560"/>
        <v>302.40843811035154</v>
      </c>
      <c r="AX2926">
        <f t="shared" si="2561"/>
        <v>320.20759049905246</v>
      </c>
      <c r="AY2926">
        <f t="shared" si="2562"/>
        <v>2.4491536923254715</v>
      </c>
      <c r="AZ2926">
        <f t="shared" si="2563"/>
        <v>4.7642698692077801</v>
      </c>
      <c r="BA2926">
        <f t="shared" si="2564"/>
        <v>47.490248154864354</v>
      </c>
      <c r="BB2926">
        <f t="shared" si="2565"/>
        <v>11.82420964168076</v>
      </c>
      <c r="BC2926">
        <f t="shared" si="2566"/>
        <v>30.609194755554199</v>
      </c>
      <c r="BD2926">
        <f t="shared" si="2567"/>
        <v>4.4118225944751517</v>
      </c>
      <c r="BE2926">
        <f t="shared" si="2568"/>
        <v>0.14491439186117908</v>
      </c>
      <c r="BF2926">
        <f t="shared" si="2569"/>
        <v>3.5780531634252983</v>
      </c>
      <c r="BG2926">
        <f t="shared" si="2570"/>
        <v>9.1240747194169275E-2</v>
      </c>
      <c r="BH2926">
        <f t="shared" si="2571"/>
        <v>30.183608594390655</v>
      </c>
      <c r="BI2926">
        <f t="shared" si="2572"/>
        <v>0.7710102926881629</v>
      </c>
      <c r="BJ2926">
        <f t="shared" si="2573"/>
        <v>75.347259848847003</v>
      </c>
      <c r="BK2926">
        <f t="shared" si="2574"/>
        <v>386.64663883528249</v>
      </c>
      <c r="BL2926">
        <f t="shared" si="2575"/>
        <v>1.4684387742896184E-2</v>
      </c>
    </row>
    <row r="2927" spans="1:64" x14ac:dyDescent="0.2">
      <c r="A2927" s="1" t="s">
        <v>3566</v>
      </c>
      <c r="B2927" s="1" t="s">
        <v>3007</v>
      </c>
      <c r="C2927" s="1" t="s">
        <v>3045</v>
      </c>
      <c r="D2927" s="1">
        <v>20160426</v>
      </c>
      <c r="E2927" s="1" t="s">
        <v>3053</v>
      </c>
      <c r="F2927" s="1" t="s">
        <v>100</v>
      </c>
      <c r="G2927" s="1" t="s">
        <v>101</v>
      </c>
      <c r="H2927" s="1">
        <v>20160426</v>
      </c>
      <c r="J2927" s="1">
        <v>51</v>
      </c>
      <c r="K2927" s="1">
        <v>31.968019485473633</v>
      </c>
      <c r="L2927">
        <f t="shared" si="2548"/>
        <v>7.6924078448390869</v>
      </c>
      <c r="M2927">
        <f t="shared" si="2549"/>
        <v>299.56293010570448</v>
      </c>
      <c r="N2927" s="1">
        <v>390.15866088867188</v>
      </c>
      <c r="O2927">
        <f t="shared" si="2550"/>
        <v>0.83526653897321612</v>
      </c>
      <c r="P2927" s="1">
        <v>87.641670227050781</v>
      </c>
      <c r="Q2927" s="1">
        <v>29.255561828613281</v>
      </c>
      <c r="R2927" s="1">
        <v>1999.3839111328125</v>
      </c>
      <c r="S2927" s="1">
        <v>100.32026672363281</v>
      </c>
      <c r="T2927">
        <f t="shared" si="2551"/>
        <v>0.15363592280586064</v>
      </c>
      <c r="U2927">
        <f t="shared" si="2552"/>
        <v>2.8400000333786011</v>
      </c>
      <c r="V2927">
        <f t="shared" si="2553"/>
        <v>1.8027595353350288</v>
      </c>
      <c r="W2927" s="1">
        <v>13669.500008773059</v>
      </c>
      <c r="X2927" s="1">
        <v>0</v>
      </c>
      <c r="Y2927">
        <f t="shared" si="2554"/>
        <v>1.189235602306991</v>
      </c>
      <c r="Z2927">
        <f t="shared" si="2555"/>
        <v>31.968019485473633</v>
      </c>
      <c r="AA2927" s="1">
        <v>6</v>
      </c>
      <c r="AB2927">
        <f t="shared" si="2556"/>
        <v>1.4200000166893005</v>
      </c>
      <c r="AC2927" s="1">
        <v>1</v>
      </c>
      <c r="AD2927" s="1">
        <v>29.025117874145508</v>
      </c>
      <c r="AE2927" s="1">
        <v>400.22161865234375</v>
      </c>
      <c r="AF2927" s="1">
        <v>33.574214935302734</v>
      </c>
      <c r="AG2927" s="1">
        <v>35.657909393310547</v>
      </c>
      <c r="AH2927" s="1">
        <v>82.520263671875</v>
      </c>
      <c r="AI2927" s="1">
        <v>500.59457397460938</v>
      </c>
      <c r="AJ2927" s="1">
        <v>7.3516311645507812</v>
      </c>
      <c r="AK2927" s="1">
        <v>0.56968224048614502</v>
      </c>
      <c r="AL2927" s="1">
        <v>0.15267495810985565</v>
      </c>
      <c r="AM2927" s="1">
        <v>1</v>
      </c>
      <c r="AN2927" s="1">
        <v>-0.21956524252891541</v>
      </c>
      <c r="AO2927" s="1">
        <v>2.737391471862793</v>
      </c>
      <c r="AP2927" s="1">
        <v>1</v>
      </c>
      <c r="AQ2927" s="1">
        <v>0</v>
      </c>
      <c r="AR2927" s="1">
        <v>0.15999999642372131</v>
      </c>
      <c r="AS2927" s="1">
        <v>111115</v>
      </c>
      <c r="AT2927">
        <f t="shared" si="2557"/>
        <v>0.83432428995768215</v>
      </c>
      <c r="AU2927">
        <f t="shared" si="2558"/>
        <v>1.8027595353350288E-3</v>
      </c>
      <c r="AV2927">
        <f t="shared" si="2559"/>
        <v>305.11801948547361</v>
      </c>
      <c r="AW2927">
        <f t="shared" si="2560"/>
        <v>302.40556182861326</v>
      </c>
      <c r="AX2927">
        <f t="shared" si="2561"/>
        <v>319.90141863089593</v>
      </c>
      <c r="AY2927">
        <f t="shared" si="2562"/>
        <v>2.4362490425356809</v>
      </c>
      <c r="AZ2927">
        <f t="shared" si="2563"/>
        <v>4.766446583451037</v>
      </c>
      <c r="BA2927">
        <f t="shared" si="2564"/>
        <v>47.512299748782347</v>
      </c>
      <c r="BB2927">
        <f t="shared" si="2565"/>
        <v>11.8543903554718</v>
      </c>
      <c r="BC2927">
        <f t="shared" si="2566"/>
        <v>30.611790657043457</v>
      </c>
      <c r="BD2927">
        <f t="shared" si="2567"/>
        <v>4.4124775201172621</v>
      </c>
      <c r="BE2927">
        <f t="shared" si="2568"/>
        <v>0.14575119763490402</v>
      </c>
      <c r="BF2927">
        <f t="shared" si="2569"/>
        <v>3.577210981144046</v>
      </c>
      <c r="BG2927">
        <f t="shared" si="2570"/>
        <v>9.1771531179568322E-2</v>
      </c>
      <c r="BH2927">
        <f t="shared" si="2571"/>
        <v>30.052233048717248</v>
      </c>
      <c r="BI2927">
        <f t="shared" si="2572"/>
        <v>0.76779771958255194</v>
      </c>
      <c r="BJ2927">
        <f t="shared" si="2573"/>
        <v>75.303297179022465</v>
      </c>
      <c r="BK2927">
        <f t="shared" si="2574"/>
        <v>386.50205861103791</v>
      </c>
      <c r="BL2927">
        <f t="shared" si="2575"/>
        <v>1.4987337351936646E-2</v>
      </c>
    </row>
    <row r="2928" spans="1:64" x14ac:dyDescent="0.2">
      <c r="A2928" s="1" t="s">
        <v>3566</v>
      </c>
      <c r="B2928" s="1" t="s">
        <v>3007</v>
      </c>
      <c r="C2928" s="1" t="s">
        <v>3045</v>
      </c>
      <c r="D2928" s="1">
        <v>20160426</v>
      </c>
      <c r="E2928" s="1" t="s">
        <v>3054</v>
      </c>
      <c r="F2928" s="1" t="s">
        <v>100</v>
      </c>
      <c r="G2928" s="1" t="s">
        <v>101</v>
      </c>
      <c r="H2928" s="1">
        <v>20160426</v>
      </c>
      <c r="J2928" s="1">
        <v>52</v>
      </c>
      <c r="K2928" s="1">
        <v>31.937889099121094</v>
      </c>
      <c r="L2928">
        <f t="shared" si="2548"/>
        <v>8.8551621636938069</v>
      </c>
      <c r="M2928">
        <f t="shared" si="2549"/>
        <v>359.59890885542131</v>
      </c>
      <c r="N2928" s="1">
        <v>463.41293334960938</v>
      </c>
      <c r="O2928">
        <f t="shared" si="2550"/>
        <v>0.83668009665086585</v>
      </c>
      <c r="P2928" s="1">
        <v>87.526023864746094</v>
      </c>
      <c r="Q2928" s="1">
        <v>29.249422073364258</v>
      </c>
      <c r="R2928" s="1">
        <v>1999.5849609375</v>
      </c>
      <c r="S2928" s="1">
        <v>100.31847381591797</v>
      </c>
      <c r="T2928">
        <f t="shared" si="2551"/>
        <v>0.15488811060853344</v>
      </c>
      <c r="U2928">
        <f t="shared" si="2552"/>
        <v>2.8400000333786011</v>
      </c>
      <c r="V2928">
        <f t="shared" si="2553"/>
        <v>1.8133283527978161</v>
      </c>
      <c r="W2928" s="1">
        <v>13771.000008784235</v>
      </c>
      <c r="X2928" s="1">
        <v>0</v>
      </c>
      <c r="Y2928">
        <f t="shared" si="2554"/>
        <v>1.1870981713506814</v>
      </c>
      <c r="Z2928">
        <f t="shared" si="2555"/>
        <v>31.937889099121094</v>
      </c>
      <c r="AA2928" s="1">
        <v>6</v>
      </c>
      <c r="AB2928">
        <f t="shared" si="2556"/>
        <v>1.4200000166893005</v>
      </c>
      <c r="AC2928" s="1">
        <v>1</v>
      </c>
      <c r="AD2928" s="1">
        <v>29.027021408081055</v>
      </c>
      <c r="AE2928" s="1">
        <v>475.03335571289062</v>
      </c>
      <c r="AF2928" s="1">
        <v>33.502887725830078</v>
      </c>
      <c r="AG2928" s="1">
        <v>35.598865509033203</v>
      </c>
      <c r="AH2928" s="1">
        <v>82.372695922851562</v>
      </c>
      <c r="AI2928" s="1">
        <v>500.60910034179688</v>
      </c>
      <c r="AJ2928" s="1">
        <v>6.1785368919372559</v>
      </c>
      <c r="AK2928" s="1">
        <v>0.29393914341926575</v>
      </c>
      <c r="AL2928" s="1">
        <v>0.14482717216014862</v>
      </c>
      <c r="AM2928" s="1">
        <v>1</v>
      </c>
      <c r="AN2928" s="1">
        <v>-0.21956524252891541</v>
      </c>
      <c r="AO2928" s="1">
        <v>2.737391471862793</v>
      </c>
      <c r="AP2928" s="1">
        <v>1</v>
      </c>
      <c r="AQ2928" s="1">
        <v>0</v>
      </c>
      <c r="AR2928" s="1">
        <v>0.15999999642372131</v>
      </c>
      <c r="AS2928" s="1">
        <v>111115</v>
      </c>
      <c r="AT2928">
        <f t="shared" si="2557"/>
        <v>0.83434850056966137</v>
      </c>
      <c r="AU2928">
        <f t="shared" si="2558"/>
        <v>1.813328352797816E-3</v>
      </c>
      <c r="AV2928">
        <f t="shared" si="2559"/>
        <v>305.08788909912107</v>
      </c>
      <c r="AW2928">
        <f t="shared" si="2560"/>
        <v>302.39942207336424</v>
      </c>
      <c r="AX2928">
        <f t="shared" si="2561"/>
        <v>319.93358659892692</v>
      </c>
      <c r="AY2928">
        <f t="shared" si="2562"/>
        <v>2.4347296381209129</v>
      </c>
      <c r="AZ2928">
        <f t="shared" si="2563"/>
        <v>4.7583220287950141</v>
      </c>
      <c r="BA2928">
        <f t="shared" si="2564"/>
        <v>47.432161273968568</v>
      </c>
      <c r="BB2928">
        <f t="shared" si="2565"/>
        <v>11.833295764935365</v>
      </c>
      <c r="BC2928">
        <f t="shared" si="2566"/>
        <v>30.593655586242676</v>
      </c>
      <c r="BD2928">
        <f t="shared" si="2567"/>
        <v>4.4079039540951985</v>
      </c>
      <c r="BE2928">
        <f t="shared" si="2568"/>
        <v>0.14687768562620251</v>
      </c>
      <c r="BF2928">
        <f t="shared" si="2569"/>
        <v>3.5712238574443327</v>
      </c>
      <c r="BG2928">
        <f t="shared" si="2570"/>
        <v>9.2486131469748628E-2</v>
      </c>
      <c r="BH2928">
        <f t="shared" si="2571"/>
        <v>36.074413722245254</v>
      </c>
      <c r="BI2928">
        <f t="shared" si="2572"/>
        <v>0.77597944074670788</v>
      </c>
      <c r="BJ2928">
        <f t="shared" si="2573"/>
        <v>75.317709693494763</v>
      </c>
      <c r="BK2928">
        <f t="shared" si="2574"/>
        <v>459.20361335648073</v>
      </c>
      <c r="BL2928">
        <f t="shared" si="2575"/>
        <v>1.4524069796814816E-2</v>
      </c>
    </row>
    <row r="2929" spans="1:64" x14ac:dyDescent="0.2">
      <c r="A2929" s="1" t="s">
        <v>3566</v>
      </c>
      <c r="B2929" s="1" t="s">
        <v>3007</v>
      </c>
      <c r="C2929" s="1" t="s">
        <v>3045</v>
      </c>
      <c r="D2929" s="1">
        <v>20160426</v>
      </c>
      <c r="E2929" s="1" t="s">
        <v>3055</v>
      </c>
      <c r="F2929" s="1" t="s">
        <v>100</v>
      </c>
      <c r="G2929" s="1" t="s">
        <v>101</v>
      </c>
      <c r="H2929" s="1">
        <v>20160426</v>
      </c>
      <c r="J2929" s="1">
        <v>53</v>
      </c>
      <c r="K2929" s="1">
        <v>31.923566818237305</v>
      </c>
      <c r="L2929">
        <f t="shared" si="2548"/>
        <v>10.040004041605219</v>
      </c>
      <c r="M2929">
        <f t="shared" si="2549"/>
        <v>444.4353255290489</v>
      </c>
      <c r="N2929" s="1">
        <v>561.72637939453125</v>
      </c>
      <c r="O2929">
        <f t="shared" si="2550"/>
        <v>0.84040589613494587</v>
      </c>
      <c r="P2929" s="1">
        <v>87.403266906738281</v>
      </c>
      <c r="Q2929" s="1">
        <v>29.242893218994141</v>
      </c>
      <c r="R2929" s="1">
        <v>1999.5003662109375</v>
      </c>
      <c r="S2929" s="1">
        <v>100.31275939941406</v>
      </c>
      <c r="T2929">
        <f t="shared" si="2551"/>
        <v>0.15662398770746766</v>
      </c>
      <c r="U2929">
        <f t="shared" si="2552"/>
        <v>2.8400000333786011</v>
      </c>
      <c r="V2929">
        <f t="shared" si="2553"/>
        <v>1.8364527045749333</v>
      </c>
      <c r="W2929" s="1">
        <v>13882.000008784235</v>
      </c>
      <c r="X2929" s="1">
        <v>0</v>
      </c>
      <c r="Y2929">
        <f t="shared" si="2554"/>
        <v>1.1895936478705615</v>
      </c>
      <c r="Z2929">
        <f t="shared" si="2555"/>
        <v>31.923566818237305</v>
      </c>
      <c r="AA2929" s="1">
        <v>6</v>
      </c>
      <c r="AB2929">
        <f t="shared" si="2556"/>
        <v>1.4200000166893005</v>
      </c>
      <c r="AC2929" s="1">
        <v>1</v>
      </c>
      <c r="AD2929" s="1">
        <v>29.02716064453125</v>
      </c>
      <c r="AE2929" s="1">
        <v>574.99652099609375</v>
      </c>
      <c r="AF2929" s="1">
        <v>33.414653778076172</v>
      </c>
      <c r="AG2929" s="1">
        <v>35.537559509277344</v>
      </c>
      <c r="AH2929" s="1">
        <v>82.182060241699219</v>
      </c>
      <c r="AI2929" s="1">
        <v>500.59396362304688</v>
      </c>
      <c r="AJ2929" s="1">
        <v>6.7861580848693848</v>
      </c>
      <c r="AK2929" s="1">
        <v>-7.9144351184368134E-2</v>
      </c>
      <c r="AL2929" s="1">
        <v>0.13676099479198456</v>
      </c>
      <c r="AM2929" s="1">
        <v>1</v>
      </c>
      <c r="AN2929" s="1">
        <v>-0.21956524252891541</v>
      </c>
      <c r="AO2929" s="1">
        <v>2.737391471862793</v>
      </c>
      <c r="AP2929" s="1">
        <v>1</v>
      </c>
      <c r="AQ2929" s="1">
        <v>0</v>
      </c>
      <c r="AR2929" s="1">
        <v>0.15999999642372131</v>
      </c>
      <c r="AS2929" s="1">
        <v>111115</v>
      </c>
      <c r="AT2929">
        <f t="shared" si="2557"/>
        <v>0.834323272705078</v>
      </c>
      <c r="AU2929">
        <f t="shared" si="2558"/>
        <v>1.8364527045749333E-3</v>
      </c>
      <c r="AV2929">
        <f t="shared" si="2559"/>
        <v>305.07356681823728</v>
      </c>
      <c r="AW2929">
        <f t="shared" si="2560"/>
        <v>302.39289321899412</v>
      </c>
      <c r="AX2929">
        <f t="shared" si="2561"/>
        <v>319.92005144297946</v>
      </c>
      <c r="AY2929">
        <f t="shared" si="2562"/>
        <v>2.4237974928524118</v>
      </c>
      <c r="AZ2929">
        <f t="shared" si="2563"/>
        <v>4.7544643045670592</v>
      </c>
      <c r="BA2929">
        <f t="shared" si="2564"/>
        <v>47.396406329889381</v>
      </c>
      <c r="BB2929">
        <f t="shared" si="2565"/>
        <v>11.858846820612037</v>
      </c>
      <c r="BC2929">
        <f t="shared" si="2566"/>
        <v>30.583230018615723</v>
      </c>
      <c r="BD2929">
        <f t="shared" si="2567"/>
        <v>4.4052765528314435</v>
      </c>
      <c r="BE2929">
        <f t="shared" si="2568"/>
        <v>0.14843775101151466</v>
      </c>
      <c r="BF2929">
        <f t="shared" si="2569"/>
        <v>3.5648706566964976</v>
      </c>
      <c r="BG2929">
        <f t="shared" si="2570"/>
        <v>9.3475912035905953E-2</v>
      </c>
      <c r="BH2929">
        <f t="shared" si="2571"/>
        <v>44.582533878395751</v>
      </c>
      <c r="BI2929">
        <f t="shared" si="2572"/>
        <v>0.79119539660589377</v>
      </c>
      <c r="BJ2929">
        <f t="shared" si="2573"/>
        <v>75.261346539454067</v>
      </c>
      <c r="BK2929">
        <f t="shared" si="2574"/>
        <v>556.95384231816979</v>
      </c>
      <c r="BL2929">
        <f t="shared" si="2575"/>
        <v>1.3567088796581207E-2</v>
      </c>
    </row>
    <row r="2930" spans="1:64" x14ac:dyDescent="0.2">
      <c r="A2930" s="1" t="s">
        <v>3566</v>
      </c>
      <c r="B2930" s="1" t="s">
        <v>3007</v>
      </c>
      <c r="C2930" s="1" t="s">
        <v>3045</v>
      </c>
      <c r="D2930" s="1">
        <v>20160426</v>
      </c>
      <c r="E2930" s="1" t="s">
        <v>3056</v>
      </c>
      <c r="F2930" s="1" t="s">
        <v>100</v>
      </c>
      <c r="G2930" s="1" t="s">
        <v>101</v>
      </c>
      <c r="H2930" s="1">
        <v>20160426</v>
      </c>
      <c r="J2930" s="1">
        <v>54</v>
      </c>
      <c r="K2930" s="1">
        <v>31.894514083862305</v>
      </c>
      <c r="L2930">
        <f t="shared" si="2548"/>
        <v>11.11786325006584</v>
      </c>
      <c r="M2930">
        <f t="shared" si="2549"/>
        <v>532.49778523116697</v>
      </c>
      <c r="N2930" s="1">
        <v>660.5938720703125</v>
      </c>
      <c r="O2930">
        <f t="shared" si="2550"/>
        <v>0.8424241414662843</v>
      </c>
      <c r="P2930" s="1">
        <v>87.2684326171875</v>
      </c>
      <c r="Q2930" s="1">
        <v>29.240663528442383</v>
      </c>
      <c r="R2930" s="1">
        <v>1999.5606689453125</v>
      </c>
      <c r="S2930" s="1">
        <v>100.30753326416016</v>
      </c>
      <c r="T2930">
        <f t="shared" si="2551"/>
        <v>0.16020923008020602</v>
      </c>
      <c r="U2930">
        <f t="shared" si="2552"/>
        <v>2.8400000333786011</v>
      </c>
      <c r="V2930">
        <f t="shared" si="2553"/>
        <v>1.8732804904239242</v>
      </c>
      <c r="W2930" s="1">
        <v>13994.000008784235</v>
      </c>
      <c r="X2930" s="1">
        <v>0</v>
      </c>
      <c r="Y2930">
        <f t="shared" si="2554"/>
        <v>1.1877341295868664</v>
      </c>
      <c r="Z2930">
        <f t="shared" si="2555"/>
        <v>31.894514083862305</v>
      </c>
      <c r="AA2930" s="1">
        <v>6</v>
      </c>
      <c r="AB2930">
        <f t="shared" si="2556"/>
        <v>1.4200000166893005</v>
      </c>
      <c r="AC2930" s="1">
        <v>1</v>
      </c>
      <c r="AD2930" s="1">
        <v>29.028226852416992</v>
      </c>
      <c r="AE2930" s="1">
        <v>675.4022216796875</v>
      </c>
      <c r="AF2930" s="1">
        <v>33.314479827880859</v>
      </c>
      <c r="AG2930" s="1">
        <v>35.480018615722656</v>
      </c>
      <c r="AH2930" s="1">
        <v>81.941970825195312</v>
      </c>
      <c r="AI2930" s="1">
        <v>500.60977172851562</v>
      </c>
      <c r="AJ2930" s="1">
        <v>6.2446756362915039</v>
      </c>
      <c r="AK2930" s="1">
        <v>-0.51668709516525269</v>
      </c>
      <c r="AL2930" s="1">
        <v>0.14739522337913513</v>
      </c>
      <c r="AM2930" s="1">
        <v>1</v>
      </c>
      <c r="AN2930" s="1">
        <v>-0.21956524252891541</v>
      </c>
      <c r="AO2930" s="1">
        <v>2.737391471862793</v>
      </c>
      <c r="AP2930" s="1">
        <v>1</v>
      </c>
      <c r="AQ2930" s="1">
        <v>0</v>
      </c>
      <c r="AR2930" s="1">
        <v>0.15999999642372131</v>
      </c>
      <c r="AS2930" s="1">
        <v>111115</v>
      </c>
      <c r="AT2930">
        <f t="shared" si="2557"/>
        <v>0.83434961954752584</v>
      </c>
      <c r="AU2930">
        <f t="shared" si="2558"/>
        <v>1.8732804904239243E-3</v>
      </c>
      <c r="AV2930">
        <f t="shared" si="2559"/>
        <v>305.04451408386228</v>
      </c>
      <c r="AW2930">
        <f t="shared" si="2560"/>
        <v>302.39066352844236</v>
      </c>
      <c r="AX2930">
        <f t="shared" si="2561"/>
        <v>319.9296998802638</v>
      </c>
      <c r="AY2930">
        <f t="shared" si="2562"/>
        <v>2.4088110718824205</v>
      </c>
      <c r="AZ2930">
        <f t="shared" si="2563"/>
        <v>4.7466472770964883</v>
      </c>
      <c r="BA2930">
        <f t="shared" si="2564"/>
        <v>47.320945123794246</v>
      </c>
      <c r="BB2930">
        <f t="shared" si="2565"/>
        <v>11.84092650807159</v>
      </c>
      <c r="BC2930">
        <f t="shared" si="2566"/>
        <v>30.567588806152344</v>
      </c>
      <c r="BD2930">
        <f t="shared" si="2567"/>
        <v>4.4013372889759061</v>
      </c>
      <c r="BE2930">
        <f t="shared" si="2568"/>
        <v>0.15165416103368823</v>
      </c>
      <c r="BF2930">
        <f t="shared" si="2569"/>
        <v>3.5589131475096218</v>
      </c>
      <c r="BG2930">
        <f t="shared" si="2570"/>
        <v>9.5517054536454274E-2</v>
      </c>
      <c r="BH2930">
        <f t="shared" si="2571"/>
        <v>53.413539305166893</v>
      </c>
      <c r="BI2930">
        <f t="shared" si="2572"/>
        <v>0.80608950180283967</v>
      </c>
      <c r="BJ2930">
        <f t="shared" si="2573"/>
        <v>75.290618954181483</v>
      </c>
      <c r="BK2930">
        <f t="shared" si="2574"/>
        <v>655.30897234806378</v>
      </c>
      <c r="BL2930">
        <f t="shared" si="2575"/>
        <v>1.2773681436804733E-2</v>
      </c>
    </row>
    <row r="2931" spans="1:64" x14ac:dyDescent="0.2">
      <c r="A2931" s="1" t="s">
        <v>3566</v>
      </c>
      <c r="B2931" s="1" t="s">
        <v>3007</v>
      </c>
      <c r="C2931" s="1" t="s">
        <v>3045</v>
      </c>
      <c r="D2931" s="1">
        <v>20160426</v>
      </c>
      <c r="E2931" s="1" t="s">
        <v>2478</v>
      </c>
      <c r="F2931" s="1" t="s">
        <v>100</v>
      </c>
      <c r="G2931" s="1" t="s">
        <v>101</v>
      </c>
      <c r="H2931" s="1">
        <v>20160426</v>
      </c>
      <c r="J2931" s="1">
        <v>55</v>
      </c>
      <c r="K2931" s="1">
        <v>31.912425994873047</v>
      </c>
      <c r="L2931">
        <f t="shared" si="2548"/>
        <v>11.815513275636199</v>
      </c>
      <c r="M2931">
        <f t="shared" si="2549"/>
        <v>641.38431822081839</v>
      </c>
      <c r="N2931" s="1">
        <v>784.30389404296875</v>
      </c>
      <c r="O2931">
        <f t="shared" si="2550"/>
        <v>0.85591956587217366</v>
      </c>
      <c r="P2931" s="1">
        <v>86.990486145019531</v>
      </c>
      <c r="Q2931" s="1">
        <v>29.241863250732422</v>
      </c>
      <c r="R2931" s="1">
        <v>1998.9420166015625</v>
      </c>
      <c r="S2931" s="1">
        <v>100.30666351318359</v>
      </c>
      <c r="T2931">
        <f t="shared" si="2551"/>
        <v>0.15363731325556521</v>
      </c>
      <c r="U2931">
        <f t="shared" si="2552"/>
        <v>2.8400000333786011</v>
      </c>
      <c r="V2931">
        <f t="shared" si="2553"/>
        <v>1.824450072614662</v>
      </c>
      <c r="W2931" s="1">
        <v>14103.000008784235</v>
      </c>
      <c r="X2931" s="1">
        <v>0</v>
      </c>
      <c r="Y2931">
        <f t="shared" si="2554"/>
        <v>1.2036413873471843</v>
      </c>
      <c r="Z2931">
        <f t="shared" si="2555"/>
        <v>31.912425994873047</v>
      </c>
      <c r="AA2931" s="1">
        <v>6</v>
      </c>
      <c r="AB2931">
        <f t="shared" si="2556"/>
        <v>1.4200000166893005</v>
      </c>
      <c r="AC2931" s="1">
        <v>1</v>
      </c>
      <c r="AD2931" s="1">
        <v>29.026779174804688</v>
      </c>
      <c r="AE2931" s="1">
        <v>800.1822509765625</v>
      </c>
      <c r="AF2931" s="1">
        <v>33.260177612304688</v>
      </c>
      <c r="AG2931" s="1">
        <v>35.369773864746094</v>
      </c>
      <c r="AH2931" s="1">
        <v>81.802024841308594</v>
      </c>
      <c r="AI2931" s="1">
        <v>500.546875</v>
      </c>
      <c r="AJ2931" s="1">
        <v>6.7912497520446777</v>
      </c>
      <c r="AK2931" s="1">
        <v>-1.1001862287521362</v>
      </c>
      <c r="AL2931" s="1">
        <v>0.1297997385263443</v>
      </c>
      <c r="AM2931" s="1">
        <v>1</v>
      </c>
      <c r="AN2931" s="1">
        <v>-0.21956524252891541</v>
      </c>
      <c r="AO2931" s="1">
        <v>2.737391471862793</v>
      </c>
      <c r="AP2931" s="1">
        <v>1</v>
      </c>
      <c r="AQ2931" s="1">
        <v>0</v>
      </c>
      <c r="AR2931" s="1">
        <v>0.15999999642372131</v>
      </c>
      <c r="AS2931" s="1">
        <v>111115</v>
      </c>
      <c r="AT2931">
        <f t="shared" si="2557"/>
        <v>0.83424479166666665</v>
      </c>
      <c r="AU2931">
        <f t="shared" si="2558"/>
        <v>1.8244500726146619E-3</v>
      </c>
      <c r="AV2931">
        <f t="shared" si="2559"/>
        <v>305.06242599487302</v>
      </c>
      <c r="AW2931">
        <f t="shared" si="2560"/>
        <v>302.3918632507324</v>
      </c>
      <c r="AX2931">
        <f t="shared" si="2561"/>
        <v>319.83071550747627</v>
      </c>
      <c r="AY2931">
        <f t="shared" si="2562"/>
        <v>2.4304537556300168</v>
      </c>
      <c r="AZ2931">
        <f t="shared" si="2563"/>
        <v>4.7514653929356658</v>
      </c>
      <c r="BA2931">
        <f t="shared" si="2564"/>
        <v>47.369389295968027</v>
      </c>
      <c r="BB2931">
        <f t="shared" si="2565"/>
        <v>11.999615431221933</v>
      </c>
      <c r="BC2931">
        <f t="shared" si="2566"/>
        <v>30.577144622802734</v>
      </c>
      <c r="BD2931">
        <f t="shared" si="2567"/>
        <v>4.4037435714606552</v>
      </c>
      <c r="BE2931">
        <f t="shared" si="2568"/>
        <v>0.14575244902813037</v>
      </c>
      <c r="BF2931">
        <f t="shared" si="2569"/>
        <v>3.5478240055884815</v>
      </c>
      <c r="BG2931">
        <f t="shared" si="2570"/>
        <v>9.1772324969346022E-2</v>
      </c>
      <c r="BH2931">
        <f t="shared" si="2571"/>
        <v>64.335120990408299</v>
      </c>
      <c r="BI2931">
        <f t="shared" si="2572"/>
        <v>0.81777525662224959</v>
      </c>
      <c r="BJ2931">
        <f t="shared" si="2573"/>
        <v>74.930972104080482</v>
      </c>
      <c r="BK2931">
        <f t="shared" si="2574"/>
        <v>778.68736491105437</v>
      </c>
      <c r="BL2931">
        <f t="shared" si="2575"/>
        <v>1.1369747803127864E-2</v>
      </c>
    </row>
    <row r="2932" spans="1:64" x14ac:dyDescent="0.2">
      <c r="A2932" s="1" t="s">
        <v>3566</v>
      </c>
      <c r="B2932" s="1" t="s">
        <v>3007</v>
      </c>
      <c r="C2932" s="1" t="s">
        <v>3045</v>
      </c>
      <c r="D2932" s="1">
        <v>20160426</v>
      </c>
      <c r="E2932" s="1" t="s">
        <v>3057</v>
      </c>
      <c r="F2932" s="1" t="s">
        <v>100</v>
      </c>
      <c r="G2932" s="1" t="s">
        <v>101</v>
      </c>
      <c r="H2932" s="1">
        <v>20160426</v>
      </c>
      <c r="J2932" s="1">
        <v>56</v>
      </c>
      <c r="K2932" s="1">
        <v>31.93310546875</v>
      </c>
      <c r="L2932">
        <f t="shared" si="2548"/>
        <v>11.660084464676228</v>
      </c>
      <c r="M2932">
        <f t="shared" si="2549"/>
        <v>834.527870441853</v>
      </c>
      <c r="N2932" s="1">
        <v>984.375244140625</v>
      </c>
      <c r="O2932">
        <f t="shared" si="2550"/>
        <v>0.86980474541266251</v>
      </c>
      <c r="P2932" s="1">
        <v>86.724830627441406</v>
      </c>
      <c r="Q2932" s="1">
        <v>29.236177444458008</v>
      </c>
      <c r="R2932" s="1">
        <v>1999.7158203125</v>
      </c>
      <c r="S2932" s="1">
        <v>100.30571746826172</v>
      </c>
      <c r="T2932">
        <f t="shared" si="2551"/>
        <v>0.14821209877693292</v>
      </c>
      <c r="U2932">
        <f t="shared" si="2552"/>
        <v>2.8400000333786011</v>
      </c>
      <c r="V2932">
        <f t="shared" si="2553"/>
        <v>1.7889088278278602</v>
      </c>
      <c r="W2932" s="1">
        <v>14198.000008784235</v>
      </c>
      <c r="X2932" s="1">
        <v>0</v>
      </c>
      <c r="Y2932">
        <f t="shared" si="2554"/>
        <v>1.2212058176777987</v>
      </c>
      <c r="Z2932">
        <f t="shared" si="2555"/>
        <v>31.93310546875</v>
      </c>
      <c r="AA2932" s="1">
        <v>6</v>
      </c>
      <c r="AB2932">
        <f t="shared" si="2556"/>
        <v>1.4200000166893005</v>
      </c>
      <c r="AC2932" s="1">
        <v>1</v>
      </c>
      <c r="AD2932" s="1">
        <v>29.027536392211914</v>
      </c>
      <c r="AE2932" s="1">
        <v>1000.462158203125</v>
      </c>
      <c r="AF2932" s="1">
        <v>33.181846618652344</v>
      </c>
      <c r="AG2932" s="1">
        <v>35.250507354736328</v>
      </c>
      <c r="AH2932" s="1">
        <v>81.635421752929688</v>
      </c>
      <c r="AI2932" s="1">
        <v>500.56991577148438</v>
      </c>
      <c r="AJ2932" s="1">
        <v>7.6266908645629883</v>
      </c>
      <c r="AK2932" s="1">
        <v>-2.11271071434021</v>
      </c>
      <c r="AL2932" s="1">
        <v>0.11596402525901794</v>
      </c>
      <c r="AM2932" s="1">
        <v>1</v>
      </c>
      <c r="AN2932" s="1">
        <v>-0.21956524252891541</v>
      </c>
      <c r="AO2932" s="1">
        <v>2.737391471862793</v>
      </c>
      <c r="AP2932" s="1">
        <v>1</v>
      </c>
      <c r="AQ2932" s="1">
        <v>0</v>
      </c>
      <c r="AR2932" s="1">
        <v>0.15999999642372131</v>
      </c>
      <c r="AS2932" s="1">
        <v>111115</v>
      </c>
      <c r="AT2932">
        <f t="shared" si="2557"/>
        <v>0.83428319295247377</v>
      </c>
      <c r="AU2932">
        <f t="shared" si="2558"/>
        <v>1.7889088278278602E-3</v>
      </c>
      <c r="AV2932">
        <f t="shared" si="2559"/>
        <v>305.08310546874998</v>
      </c>
      <c r="AW2932">
        <f t="shared" si="2560"/>
        <v>302.38617744445799</v>
      </c>
      <c r="AX2932">
        <f t="shared" si="2561"/>
        <v>319.95452409845893</v>
      </c>
      <c r="AY2932">
        <f t="shared" si="2562"/>
        <v>2.4464629016298858</v>
      </c>
      <c r="AZ2932">
        <f t="shared" si="2563"/>
        <v>4.7570332490148628</v>
      </c>
      <c r="BA2932">
        <f t="shared" si="2564"/>
        <v>47.425344926325479</v>
      </c>
      <c r="BB2932">
        <f t="shared" si="2565"/>
        <v>12.174837571589151</v>
      </c>
      <c r="BC2932">
        <f t="shared" si="2566"/>
        <v>30.584641456604004</v>
      </c>
      <c r="BD2932">
        <f t="shared" si="2567"/>
        <v>4.4056321767497266</v>
      </c>
      <c r="BE2932">
        <f t="shared" si="2568"/>
        <v>0.14086093853382875</v>
      </c>
      <c r="BF2932">
        <f t="shared" si="2569"/>
        <v>3.5358274313370641</v>
      </c>
      <c r="BG2932">
        <f t="shared" si="2570"/>
        <v>8.8670292017972233E-2</v>
      </c>
      <c r="BH2932">
        <f t="shared" si="2571"/>
        <v>83.707916791930629</v>
      </c>
      <c r="BI2932">
        <f t="shared" si="2572"/>
        <v>0.84777413431440862</v>
      </c>
      <c r="BJ2932">
        <f t="shared" si="2573"/>
        <v>74.549632856402852</v>
      </c>
      <c r="BK2932">
        <f t="shared" si="2574"/>
        <v>978.83259842150278</v>
      </c>
      <c r="BL2932">
        <f t="shared" si="2575"/>
        <v>8.8805278585740617E-3</v>
      </c>
    </row>
    <row r="2933" spans="1:64" x14ac:dyDescent="0.2">
      <c r="A2933" s="1" t="s">
        <v>3566</v>
      </c>
      <c r="B2933" s="1" t="s">
        <v>3007</v>
      </c>
      <c r="C2933" s="1" t="s">
        <v>3045</v>
      </c>
      <c r="D2933" s="1">
        <v>20160426</v>
      </c>
      <c r="E2933" s="1" t="s">
        <v>3058</v>
      </c>
      <c r="F2933" s="1" t="s">
        <v>100</v>
      </c>
      <c r="G2933" s="1" t="s">
        <v>101</v>
      </c>
      <c r="H2933" s="1">
        <v>20160426</v>
      </c>
      <c r="J2933" s="1">
        <v>57</v>
      </c>
      <c r="K2933" s="1">
        <v>31.935428619384766</v>
      </c>
      <c r="L2933">
        <f t="shared" si="2548"/>
        <v>12.221469261212452</v>
      </c>
      <c r="M2933">
        <f t="shared" si="2549"/>
        <v>1210.855676690257</v>
      </c>
      <c r="N2933" s="1">
        <v>1382.998046875</v>
      </c>
      <c r="O2933">
        <f t="shared" si="2550"/>
        <v>0.88328128328637812</v>
      </c>
      <c r="P2933" s="1">
        <v>86.413436889648438</v>
      </c>
      <c r="Q2933" s="1">
        <v>29.229875564575195</v>
      </c>
      <c r="R2933" s="1">
        <v>2000.15087890625</v>
      </c>
      <c r="S2933" s="1">
        <v>100.30559539794922</v>
      </c>
      <c r="T2933">
        <f t="shared" si="2551"/>
        <v>0.13991350921063869</v>
      </c>
      <c r="U2933">
        <f t="shared" si="2552"/>
        <v>2.8400000333786011</v>
      </c>
      <c r="V2933">
        <f t="shared" si="2553"/>
        <v>1.7135824452920649</v>
      </c>
      <c r="W2933" s="1">
        <v>14313.000008784235</v>
      </c>
      <c r="X2933" s="1">
        <v>0</v>
      </c>
      <c r="Y2933">
        <f t="shared" si="2554"/>
        <v>1.2358094385292833</v>
      </c>
      <c r="Z2933">
        <f t="shared" si="2555"/>
        <v>31.935428619384766</v>
      </c>
      <c r="AA2933" s="1">
        <v>6</v>
      </c>
      <c r="AB2933">
        <f t="shared" si="2556"/>
        <v>1.4200000166893005</v>
      </c>
      <c r="AC2933" s="1">
        <v>1</v>
      </c>
      <c r="AD2933" s="1">
        <v>29.026630401611328</v>
      </c>
      <c r="AE2933" s="1">
        <v>1400.48828125</v>
      </c>
      <c r="AF2933" s="1">
        <v>33.129295349121094</v>
      </c>
      <c r="AG2933" s="1">
        <v>35.111198425292969</v>
      </c>
      <c r="AH2933" s="1">
        <v>81.535697937011719</v>
      </c>
      <c r="AI2933" s="1">
        <v>500.55419921875</v>
      </c>
      <c r="AJ2933" s="1">
        <v>7.4748501777648926</v>
      </c>
      <c r="AK2933" s="1">
        <v>-4.8670687675476074</v>
      </c>
      <c r="AL2933" s="1">
        <v>0.10613869875669479</v>
      </c>
      <c r="AM2933" s="1">
        <v>1</v>
      </c>
      <c r="AN2933" s="1">
        <v>-0.21956524252891541</v>
      </c>
      <c r="AO2933" s="1">
        <v>2.737391471862793</v>
      </c>
      <c r="AP2933" s="1">
        <v>1</v>
      </c>
      <c r="AQ2933" s="1">
        <v>0</v>
      </c>
      <c r="AR2933" s="1">
        <v>0.15999999642372131</v>
      </c>
      <c r="AS2933" s="1">
        <v>111115</v>
      </c>
      <c r="AT2933">
        <f t="shared" si="2557"/>
        <v>0.83425699869791647</v>
      </c>
      <c r="AU2933">
        <f t="shared" si="2558"/>
        <v>1.7135824452920649E-3</v>
      </c>
      <c r="AV2933">
        <f t="shared" si="2559"/>
        <v>305.08542861938474</v>
      </c>
      <c r="AW2933">
        <f t="shared" si="2560"/>
        <v>302.37987556457517</v>
      </c>
      <c r="AX2933">
        <f t="shared" si="2561"/>
        <v>320.02413347190304</v>
      </c>
      <c r="AY2933">
        <f t="shared" si="2562"/>
        <v>2.4850352026421332</v>
      </c>
      <c r="AZ2933">
        <f t="shared" si="2563"/>
        <v>4.7576591017138314</v>
      </c>
      <c r="BA2933">
        <f t="shared" si="2564"/>
        <v>47.431642101703765</v>
      </c>
      <c r="BB2933">
        <f t="shared" si="2565"/>
        <v>12.320443676410797</v>
      </c>
      <c r="BC2933">
        <f t="shared" si="2566"/>
        <v>30.58265209197998</v>
      </c>
      <c r="BD2933">
        <f t="shared" si="2567"/>
        <v>4.4051309464709263</v>
      </c>
      <c r="BE2933">
        <f t="shared" si="2568"/>
        <v>0.13334426155299486</v>
      </c>
      <c r="BF2933">
        <f t="shared" si="2569"/>
        <v>3.5218496631845482</v>
      </c>
      <c r="BG2933">
        <f t="shared" si="2570"/>
        <v>8.3906480135539904E-2</v>
      </c>
      <c r="BH2933">
        <f t="shared" si="2571"/>
        <v>121.45559959140293</v>
      </c>
      <c r="BI2933">
        <f t="shared" si="2572"/>
        <v>0.87552956378086499</v>
      </c>
      <c r="BJ2933">
        <f t="shared" si="2573"/>
        <v>74.178754034929213</v>
      </c>
      <c r="BK2933">
        <f t="shared" si="2574"/>
        <v>1377.1885457099563</v>
      </c>
      <c r="BL2933">
        <f t="shared" si="2575"/>
        <v>6.5827832005789571E-3</v>
      </c>
    </row>
    <row r="2934" spans="1:64" x14ac:dyDescent="0.2">
      <c r="A2934" s="1" t="s">
        <v>3566</v>
      </c>
      <c r="B2934" s="1" t="s">
        <v>3007</v>
      </c>
      <c r="C2934" s="1" t="s">
        <v>3045</v>
      </c>
      <c r="D2934" s="1">
        <v>20160426</v>
      </c>
      <c r="E2934" s="1" t="s">
        <v>3059</v>
      </c>
      <c r="F2934" s="1" t="s">
        <v>100</v>
      </c>
      <c r="G2934" s="1" t="s">
        <v>101</v>
      </c>
      <c r="H2934" s="1">
        <v>20160426</v>
      </c>
      <c r="J2934" s="1">
        <v>58</v>
      </c>
      <c r="K2934" s="1">
        <v>31.865888595581055</v>
      </c>
      <c r="L2934">
        <f t="shared" si="2548"/>
        <v>13.08158602022983</v>
      </c>
      <c r="M2934">
        <f t="shared" si="2549"/>
        <v>1585.2077170259133</v>
      </c>
      <c r="N2934" s="1">
        <v>1780.7413330078125</v>
      </c>
      <c r="O2934">
        <f t="shared" si="2550"/>
        <v>0.88693986725192975</v>
      </c>
      <c r="P2934" s="1">
        <v>86.120048522949219</v>
      </c>
      <c r="Q2934" s="1">
        <v>29.223983764648438</v>
      </c>
      <c r="R2934" s="1">
        <v>2000.2978515625</v>
      </c>
      <c r="S2934" s="1">
        <v>100.30702972412109</v>
      </c>
      <c r="T2934">
        <f t="shared" si="2551"/>
        <v>0.13503105940156321</v>
      </c>
      <c r="U2934">
        <f t="shared" si="2552"/>
        <v>2.8400000333786011</v>
      </c>
      <c r="V2934">
        <f t="shared" si="2553"/>
        <v>1.6487606420013117</v>
      </c>
      <c r="W2934" s="1">
        <v>14424.000008784235</v>
      </c>
      <c r="X2934" s="1">
        <v>0</v>
      </c>
      <c r="Y2934">
        <f t="shared" si="2554"/>
        <v>1.2302583886296885</v>
      </c>
      <c r="Z2934">
        <f t="shared" si="2555"/>
        <v>31.865888595581055</v>
      </c>
      <c r="AA2934" s="1">
        <v>6</v>
      </c>
      <c r="AB2934">
        <f t="shared" si="2556"/>
        <v>1.4200000166893005</v>
      </c>
      <c r="AC2934" s="1">
        <v>1</v>
      </c>
      <c r="AD2934" s="1">
        <v>29.028146743774414</v>
      </c>
      <c r="AE2934" s="1">
        <v>1799.940185546875</v>
      </c>
      <c r="AF2934" s="1">
        <v>33.072486877441406</v>
      </c>
      <c r="AG2934" s="1">
        <v>34.979579925537109</v>
      </c>
      <c r="AH2934" s="1">
        <v>81.424774169921875</v>
      </c>
      <c r="AI2934" s="1">
        <v>500.57998657226562</v>
      </c>
      <c r="AJ2934" s="1">
        <v>8.3004989624023438</v>
      </c>
      <c r="AK2934" s="1">
        <v>-8.0641880035400391</v>
      </c>
      <c r="AL2934" s="1">
        <v>9.8219007253646851E-2</v>
      </c>
      <c r="AM2934" s="1">
        <v>1</v>
      </c>
      <c r="AN2934" s="1">
        <v>-0.21956524252891541</v>
      </c>
      <c r="AO2934" s="1">
        <v>2.737391471862793</v>
      </c>
      <c r="AP2934" s="1">
        <v>1</v>
      </c>
      <c r="AQ2934" s="1">
        <v>0</v>
      </c>
      <c r="AR2934" s="1">
        <v>0.15999999642372131</v>
      </c>
      <c r="AS2934" s="1">
        <v>111115</v>
      </c>
      <c r="AT2934">
        <f t="shared" si="2557"/>
        <v>0.83429997762044261</v>
      </c>
      <c r="AU2934">
        <f t="shared" si="2558"/>
        <v>1.6487606420013117E-3</v>
      </c>
      <c r="AV2934">
        <f t="shared" si="2559"/>
        <v>305.01588859558103</v>
      </c>
      <c r="AW2934">
        <f t="shared" si="2560"/>
        <v>302.37398376464841</v>
      </c>
      <c r="AX2934">
        <f t="shared" si="2561"/>
        <v>320.04764909637743</v>
      </c>
      <c r="AY2934">
        <f t="shared" si="2562"/>
        <v>2.5282593161976714</v>
      </c>
      <c r="AZ2934">
        <f t="shared" si="2563"/>
        <v>4.7389561519578089</v>
      </c>
      <c r="BA2934">
        <f t="shared" si="2564"/>
        <v>47.24450684056314</v>
      </c>
      <c r="BB2934">
        <f t="shared" si="2565"/>
        <v>12.264926915026031</v>
      </c>
      <c r="BC2934">
        <f t="shared" si="2566"/>
        <v>30.544936180114746</v>
      </c>
      <c r="BD2934">
        <f t="shared" si="2567"/>
        <v>4.3956376305800502</v>
      </c>
      <c r="BE2934">
        <f t="shared" si="2568"/>
        <v>0.1289022538750067</v>
      </c>
      <c r="BF2934">
        <f t="shared" si="2569"/>
        <v>3.5086977633281204</v>
      </c>
      <c r="BG2934">
        <f t="shared" si="2570"/>
        <v>8.1093003363863173E-2</v>
      </c>
      <c r="BH2934">
        <f t="shared" si="2571"/>
        <v>159.00747759062443</v>
      </c>
      <c r="BI2934">
        <f t="shared" si="2572"/>
        <v>0.89019538528280939</v>
      </c>
      <c r="BJ2934">
        <f t="shared" si="2573"/>
        <v>74.155233263461469</v>
      </c>
      <c r="BK2934">
        <f t="shared" si="2574"/>
        <v>1774.5229735290272</v>
      </c>
      <c r="BL2934">
        <f t="shared" si="2575"/>
        <v>5.4666413298498301E-3</v>
      </c>
    </row>
    <row r="2935" spans="1:64" x14ac:dyDescent="0.2">
      <c r="A2935" s="1" t="s">
        <v>3566</v>
      </c>
      <c r="B2935" s="1" t="s">
        <v>3007</v>
      </c>
      <c r="C2935" s="1" t="s">
        <v>3045</v>
      </c>
      <c r="D2935" s="1">
        <v>20160426</v>
      </c>
      <c r="E2935" s="1" t="s">
        <v>3060</v>
      </c>
      <c r="F2935" s="1" t="s">
        <v>100</v>
      </c>
      <c r="G2935" s="1" t="s">
        <v>101</v>
      </c>
      <c r="H2935" s="1">
        <v>20160426</v>
      </c>
      <c r="J2935" s="1">
        <v>59</v>
      </c>
      <c r="K2935" s="1">
        <v>31.964118957519531</v>
      </c>
      <c r="L2935">
        <f t="shared" si="2548"/>
        <v>5.6519489886940235</v>
      </c>
      <c r="M2935">
        <f t="shared" si="2549"/>
        <v>308.51069184207716</v>
      </c>
      <c r="N2935" s="1">
        <v>392.24899291992188</v>
      </c>
      <c r="O2935">
        <f t="shared" si="2550"/>
        <v>0.91071927809587283</v>
      </c>
      <c r="P2935" s="1">
        <v>85.842391967773438</v>
      </c>
      <c r="Q2935" s="1">
        <v>29.222654342651367</v>
      </c>
      <c r="R2935" s="1">
        <v>1999.9744873046875</v>
      </c>
      <c r="S2935" s="1">
        <v>100.31087493896484</v>
      </c>
      <c r="T2935">
        <f t="shared" si="2551"/>
        <v>0.12276273487034055</v>
      </c>
      <c r="U2935">
        <f t="shared" si="2552"/>
        <v>2.8400000333786011</v>
      </c>
      <c r="V2935">
        <f t="shared" si="2553"/>
        <v>1.551740774036747</v>
      </c>
      <c r="W2935" s="1">
        <v>14523.000008784235</v>
      </c>
      <c r="X2935" s="1">
        <v>0</v>
      </c>
      <c r="Y2935">
        <f t="shared" si="2554"/>
        <v>1.2682772566695739</v>
      </c>
      <c r="Z2935">
        <f t="shared" si="2555"/>
        <v>31.964118957519531</v>
      </c>
      <c r="AA2935" s="1">
        <v>6</v>
      </c>
      <c r="AB2935">
        <f t="shared" si="2556"/>
        <v>1.4200000166893005</v>
      </c>
      <c r="AC2935" s="1">
        <v>1</v>
      </c>
      <c r="AD2935" s="1">
        <v>29.027244567871094</v>
      </c>
      <c r="AE2935" s="1">
        <v>399.75347900390625</v>
      </c>
      <c r="AF2935" s="1">
        <v>33.067592620849609</v>
      </c>
      <c r="AG2935" s="1">
        <v>34.862789154052734</v>
      </c>
      <c r="AH2935" s="1">
        <v>81.422088623046875</v>
      </c>
      <c r="AI2935" s="1">
        <v>500.55001831054688</v>
      </c>
      <c r="AJ2935" s="1">
        <v>10.023983001708984</v>
      </c>
      <c r="AK2935" s="1">
        <v>0.20330008864402771</v>
      </c>
      <c r="AL2935" s="1">
        <v>0.11209649592638016</v>
      </c>
      <c r="AM2935" s="1">
        <v>1</v>
      </c>
      <c r="AN2935" s="1">
        <v>-0.21956524252891541</v>
      </c>
      <c r="AO2935" s="1">
        <v>2.737391471862793</v>
      </c>
      <c r="AP2935" s="1">
        <v>1</v>
      </c>
      <c r="AQ2935" s="1">
        <v>0</v>
      </c>
      <c r="AR2935" s="1">
        <v>0.15999999642372131</v>
      </c>
      <c r="AS2935" s="1">
        <v>111115</v>
      </c>
      <c r="AT2935">
        <f t="shared" si="2557"/>
        <v>0.83425003051757807</v>
      </c>
      <c r="AU2935">
        <f t="shared" si="2558"/>
        <v>1.551740774036747E-3</v>
      </c>
      <c r="AV2935">
        <f t="shared" si="2559"/>
        <v>305.11411895751951</v>
      </c>
      <c r="AW2935">
        <f t="shared" si="2560"/>
        <v>302.37265434265134</v>
      </c>
      <c r="AX2935">
        <f t="shared" si="2561"/>
        <v>319.99591081628387</v>
      </c>
      <c r="AY2935">
        <f t="shared" si="2562"/>
        <v>2.5632167690534104</v>
      </c>
      <c r="AZ2935">
        <f t="shared" si="2563"/>
        <v>4.7653941395252577</v>
      </c>
      <c r="BA2935">
        <f t="shared" si="2564"/>
        <v>47.506256349820589</v>
      </c>
      <c r="BB2935">
        <f t="shared" si="2565"/>
        <v>12.643467195767855</v>
      </c>
      <c r="BC2935">
        <f t="shared" si="2566"/>
        <v>30.593386650085449</v>
      </c>
      <c r="BD2935">
        <f t="shared" si="2567"/>
        <v>4.4078361609515566</v>
      </c>
      <c r="BE2935">
        <f t="shared" si="2568"/>
        <v>0.11767603362164335</v>
      </c>
      <c r="BF2935">
        <f t="shared" si="2569"/>
        <v>3.4971168828556838</v>
      </c>
      <c r="BG2935">
        <f t="shared" si="2570"/>
        <v>7.3988218016957333E-2</v>
      </c>
      <c r="BH2935">
        <f t="shared" si="2571"/>
        <v>30.946977426704127</v>
      </c>
      <c r="BI2935">
        <f t="shared" si="2572"/>
        <v>0.78651748611387773</v>
      </c>
      <c r="BJ2935">
        <f t="shared" si="2573"/>
        <v>73.392638568222097</v>
      </c>
      <c r="BK2935">
        <f t="shared" si="2574"/>
        <v>389.56232705898532</v>
      </c>
      <c r="BL2935">
        <f t="shared" si="2575"/>
        <v>1.0648140760039162E-2</v>
      </c>
    </row>
    <row r="2936" spans="1:64" x14ac:dyDescent="0.2">
      <c r="A2936" s="1" t="s">
        <v>3566</v>
      </c>
      <c r="B2936" s="1" t="s">
        <v>631</v>
      </c>
      <c r="C2936" s="1" t="s">
        <v>3062</v>
      </c>
      <c r="D2936" s="1">
        <v>20160426</v>
      </c>
      <c r="E2936" s="1" t="s">
        <v>3061</v>
      </c>
      <c r="F2936" s="1" t="s">
        <v>100</v>
      </c>
      <c r="G2936" s="1" t="s">
        <v>101</v>
      </c>
      <c r="H2936" s="1">
        <v>20160426</v>
      </c>
      <c r="J2936" s="1">
        <v>62</v>
      </c>
      <c r="K2936" s="1">
        <v>32.400657653808594</v>
      </c>
      <c r="L2936">
        <f t="shared" si="2548"/>
        <v>5.2638664751507998</v>
      </c>
      <c r="M2936">
        <f t="shared" si="2549"/>
        <v>226.13558339135633</v>
      </c>
      <c r="N2936" s="1">
        <v>391.68960571289062</v>
      </c>
      <c r="O2936">
        <f t="shared" si="2550"/>
        <v>0.86649260708257003</v>
      </c>
      <c r="P2936" s="1">
        <v>87.885696411132812</v>
      </c>
      <c r="Q2936" s="1">
        <v>29.426061630249023</v>
      </c>
      <c r="R2936" s="1">
        <v>2000.313720703125</v>
      </c>
      <c r="S2936" s="1">
        <v>100.24189758300781</v>
      </c>
      <c r="T2936">
        <f t="shared" si="2551"/>
        <v>5.3803881732103598E-2</v>
      </c>
      <c r="U2936">
        <f t="shared" si="2552"/>
        <v>2.8400000333786011</v>
      </c>
      <c r="V2936">
        <f t="shared" si="2553"/>
        <v>0.69411907595660416</v>
      </c>
      <c r="W2936" s="1">
        <v>17913.000008784235</v>
      </c>
      <c r="X2936" s="1">
        <v>0</v>
      </c>
      <c r="Y2936">
        <f t="shared" si="2554"/>
        <v>1.2617974887395045</v>
      </c>
      <c r="Z2936">
        <f t="shared" si="2555"/>
        <v>32.400657653808594</v>
      </c>
      <c r="AA2936" s="1">
        <v>6</v>
      </c>
      <c r="AB2936">
        <f t="shared" si="2556"/>
        <v>1.4200000166893005</v>
      </c>
      <c r="AC2936" s="1">
        <v>1</v>
      </c>
      <c r="AD2936" s="1">
        <v>29.025619506835938</v>
      </c>
      <c r="AE2936" s="1">
        <v>399.9923095703125</v>
      </c>
      <c r="AF2936" s="1">
        <v>35.135612487792969</v>
      </c>
      <c r="AG2936" s="1">
        <v>36.139053344726562</v>
      </c>
      <c r="AH2936" s="1">
        <v>85.445457458496094</v>
      </c>
      <c r="AI2936" s="1">
        <v>400.0440673828125</v>
      </c>
      <c r="AJ2936" s="1">
        <v>102.53091430664062</v>
      </c>
      <c r="AK2936" s="1">
        <v>0.39266777038574219</v>
      </c>
      <c r="AL2936" s="1">
        <v>0.18593835830688477</v>
      </c>
      <c r="AM2936" s="1">
        <v>1</v>
      </c>
      <c r="AN2936" s="1">
        <v>-0.21956524252891541</v>
      </c>
      <c r="AO2936" s="1">
        <v>2.737391471862793</v>
      </c>
      <c r="AP2936" s="1">
        <v>1</v>
      </c>
      <c r="AQ2936" s="1">
        <v>0</v>
      </c>
      <c r="AR2936" s="1">
        <v>0.15999999642372131</v>
      </c>
      <c r="AS2936" s="1">
        <v>111115</v>
      </c>
      <c r="AT2936">
        <f t="shared" si="2557"/>
        <v>0.66674011230468744</v>
      </c>
      <c r="AU2936">
        <f t="shared" si="2558"/>
        <v>6.9411907595660417E-4</v>
      </c>
      <c r="AV2936">
        <f t="shared" si="2559"/>
        <v>305.55065765380857</v>
      </c>
      <c r="AW2936">
        <f t="shared" si="2560"/>
        <v>302.576061630249</v>
      </c>
      <c r="AX2936">
        <f t="shared" si="2561"/>
        <v>320.05018815882067</v>
      </c>
      <c r="AY2936">
        <f t="shared" si="2562"/>
        <v>2.971415395106852</v>
      </c>
      <c r="AZ2936">
        <f t="shared" si="2563"/>
        <v>4.8844447728684406</v>
      </c>
      <c r="BA2936">
        <f t="shared" si="2564"/>
        <v>48.726579311048596</v>
      </c>
      <c r="BB2936">
        <f t="shared" si="2565"/>
        <v>12.587525966322033</v>
      </c>
      <c r="BC2936">
        <f t="shared" si="2566"/>
        <v>30.913359642028809</v>
      </c>
      <c r="BD2936">
        <f t="shared" si="2567"/>
        <v>4.4891398912115061</v>
      </c>
      <c r="BE2936">
        <f t="shared" si="2568"/>
        <v>5.2803517583611716E-2</v>
      </c>
      <c r="BF2936">
        <f t="shared" si="2569"/>
        <v>3.6226472841289361</v>
      </c>
      <c r="BG2936">
        <f t="shared" si="2570"/>
        <v>3.3090640281713622E-2</v>
      </c>
      <c r="BH2936">
        <f t="shared" si="2571"/>
        <v>22.668259990190066</v>
      </c>
      <c r="BI2936">
        <f t="shared" si="2572"/>
        <v>0.57733363380879255</v>
      </c>
      <c r="BJ2936">
        <f t="shared" si="2573"/>
        <v>73.523873566876617</v>
      </c>
      <c r="BK2936">
        <f t="shared" si="2574"/>
        <v>389.18741569249136</v>
      </c>
      <c r="BL2936">
        <f t="shared" si="2575"/>
        <v>9.9443054319542507E-3</v>
      </c>
    </row>
    <row r="2937" spans="1:64" x14ac:dyDescent="0.2">
      <c r="A2937" s="1" t="s">
        <v>3566</v>
      </c>
      <c r="B2937" s="1" t="s">
        <v>631</v>
      </c>
      <c r="C2937" s="1" t="s">
        <v>3062</v>
      </c>
      <c r="D2937" s="1">
        <v>20160426</v>
      </c>
      <c r="E2937" s="1" t="s">
        <v>3063</v>
      </c>
      <c r="F2937" s="1" t="s">
        <v>100</v>
      </c>
      <c r="G2937" s="1" t="s">
        <v>101</v>
      </c>
      <c r="H2937" s="1">
        <v>20160426</v>
      </c>
      <c r="J2937" s="1">
        <v>63</v>
      </c>
      <c r="K2937" s="1">
        <v>32.464683532714844</v>
      </c>
      <c r="L2937">
        <f t="shared" si="2548"/>
        <v>3.9420993389948249</v>
      </c>
      <c r="M2937">
        <f t="shared" si="2549"/>
        <v>193.9873634782835</v>
      </c>
      <c r="N2937" s="1">
        <v>318.68646240234375</v>
      </c>
      <c r="O2937">
        <f t="shared" si="2550"/>
        <v>0.86804607495625774</v>
      </c>
      <c r="P2937" s="1">
        <v>88.024505615234375</v>
      </c>
      <c r="Q2937" s="1">
        <v>29.437538146972656</v>
      </c>
      <c r="R2937" s="1">
        <v>1999.934814453125</v>
      </c>
      <c r="S2937" s="1">
        <v>100.23780822753906</v>
      </c>
      <c r="T2937">
        <f t="shared" si="2551"/>
        <v>5.3735091077995623E-2</v>
      </c>
      <c r="U2937">
        <f t="shared" si="2552"/>
        <v>2.8400000333786011</v>
      </c>
      <c r="V2937">
        <f t="shared" si="2553"/>
        <v>0.69861980887297392</v>
      </c>
      <c r="W2937" s="1">
        <v>17994.000008784235</v>
      </c>
      <c r="X2937" s="1">
        <v>0</v>
      </c>
      <c r="Y2937">
        <f t="shared" si="2554"/>
        <v>1.2713496075197952</v>
      </c>
      <c r="Z2937">
        <f t="shared" si="2555"/>
        <v>32.464683532714844</v>
      </c>
      <c r="AA2937" s="1">
        <v>6</v>
      </c>
      <c r="AB2937">
        <f t="shared" si="2556"/>
        <v>1.4200000166893005</v>
      </c>
      <c r="AC2937" s="1">
        <v>1</v>
      </c>
      <c r="AD2937" s="1">
        <v>29.025466918945312</v>
      </c>
      <c r="AE2937" s="1">
        <v>324.93182373046875</v>
      </c>
      <c r="AF2937" s="1">
        <v>35.211891174316406</v>
      </c>
      <c r="AG2937" s="1">
        <v>36.221580505371094</v>
      </c>
      <c r="AH2937" s="1">
        <v>85.570785522460938</v>
      </c>
      <c r="AI2937" s="1">
        <v>400.11199951171875</v>
      </c>
      <c r="AJ2937" s="1">
        <v>105.08760833740234</v>
      </c>
      <c r="AK2937" s="1">
        <v>0.53172719478607178</v>
      </c>
      <c r="AL2937" s="1">
        <v>0.19257326424121857</v>
      </c>
      <c r="AM2937" s="1">
        <v>1</v>
      </c>
      <c r="AN2937" s="1">
        <v>-0.21956524252891541</v>
      </c>
      <c r="AO2937" s="1">
        <v>2.737391471862793</v>
      </c>
      <c r="AP2937" s="1">
        <v>1</v>
      </c>
      <c r="AQ2937" s="1">
        <v>0</v>
      </c>
      <c r="AR2937" s="1">
        <v>0.15999999642372131</v>
      </c>
      <c r="AS2937" s="1">
        <v>111115</v>
      </c>
      <c r="AT2937">
        <f t="shared" si="2557"/>
        <v>0.66685333251953116</v>
      </c>
      <c r="AU2937">
        <f t="shared" si="2558"/>
        <v>6.9861980887297396E-4</v>
      </c>
      <c r="AV2937">
        <f t="shared" si="2559"/>
        <v>305.61468353271482</v>
      </c>
      <c r="AW2937">
        <f t="shared" si="2560"/>
        <v>302.58753814697263</v>
      </c>
      <c r="AX2937">
        <f t="shared" si="2561"/>
        <v>319.98956316017575</v>
      </c>
      <c r="AY2937">
        <f t="shared" si="2562"/>
        <v>2.9604834776137618</v>
      </c>
      <c r="AZ2937">
        <f t="shared" si="2563"/>
        <v>4.9021214479155502</v>
      </c>
      <c r="BA2937">
        <f t="shared" si="2564"/>
        <v>48.904914568640329</v>
      </c>
      <c r="BB2937">
        <f t="shared" si="2565"/>
        <v>12.683334063269236</v>
      </c>
      <c r="BC2937">
        <f t="shared" si="2566"/>
        <v>30.95111083984375</v>
      </c>
      <c r="BD2937">
        <f t="shared" si="2567"/>
        <v>4.4988179153520127</v>
      </c>
      <c r="BE2937">
        <f t="shared" si="2568"/>
        <v>5.2737259594126583E-2</v>
      </c>
      <c r="BF2937">
        <f t="shared" si="2569"/>
        <v>3.630771840395755</v>
      </c>
      <c r="BG2937">
        <f t="shared" si="2570"/>
        <v>3.3049006926906578E-2</v>
      </c>
      <c r="BH2937">
        <f t="shared" si="2571"/>
        <v>19.444868138902098</v>
      </c>
      <c r="BI2937">
        <f t="shared" si="2572"/>
        <v>0.60870914319972957</v>
      </c>
      <c r="BJ2937">
        <f t="shared" si="2573"/>
        <v>73.415383379342998</v>
      </c>
      <c r="BK2937">
        <f t="shared" si="2574"/>
        <v>316.81257717519748</v>
      </c>
      <c r="BL2937">
        <f t="shared" si="2575"/>
        <v>9.135077176298953E-3</v>
      </c>
    </row>
    <row r="2938" spans="1:64" x14ac:dyDescent="0.2">
      <c r="A2938" s="1" t="s">
        <v>3566</v>
      </c>
      <c r="B2938" s="1" t="s">
        <v>631</v>
      </c>
      <c r="C2938" s="1" t="s">
        <v>3062</v>
      </c>
      <c r="D2938" s="1">
        <v>20160426</v>
      </c>
      <c r="E2938" s="1" t="s">
        <v>489</v>
      </c>
      <c r="F2938" s="1" t="s">
        <v>100</v>
      </c>
      <c r="G2938" s="1" t="s">
        <v>101</v>
      </c>
      <c r="H2938" s="1">
        <v>20160426</v>
      </c>
      <c r="J2938" s="1">
        <v>64</v>
      </c>
      <c r="K2938" s="1">
        <v>32.491123199462891</v>
      </c>
      <c r="L2938">
        <f t="shared" si="2548"/>
        <v>2.7126628755253122</v>
      </c>
      <c r="M2938">
        <f t="shared" si="2549"/>
        <v>158.68073644440989</v>
      </c>
      <c r="N2938" s="1">
        <v>245.87492370605469</v>
      </c>
      <c r="O2938">
        <f t="shared" si="2550"/>
        <v>0.86531199857869545</v>
      </c>
      <c r="P2938" s="1">
        <v>88.148323059082031</v>
      </c>
      <c r="Q2938" s="1">
        <v>29.4500732421875</v>
      </c>
      <c r="R2938" s="1">
        <v>1999.7252197265625</v>
      </c>
      <c r="S2938" s="1">
        <v>100.23697662353516</v>
      </c>
      <c r="T2938">
        <f t="shared" si="2551"/>
        <v>5.318255248308737E-2</v>
      </c>
      <c r="U2938">
        <f t="shared" si="2552"/>
        <v>2.8400000333786011</v>
      </c>
      <c r="V2938">
        <f t="shared" si="2553"/>
        <v>0.69139931203521454</v>
      </c>
      <c r="W2938" s="1">
        <v>18077.000008784235</v>
      </c>
      <c r="X2938" s="1">
        <v>0</v>
      </c>
      <c r="Y2938">
        <f t="shared" si="2554"/>
        <v>1.2709284319115923</v>
      </c>
      <c r="Z2938">
        <f t="shared" si="2555"/>
        <v>32.491123199462891</v>
      </c>
      <c r="AA2938" s="1">
        <v>6</v>
      </c>
      <c r="AB2938">
        <f t="shared" si="2556"/>
        <v>1.4200000166893005</v>
      </c>
      <c r="AC2938" s="1">
        <v>1</v>
      </c>
      <c r="AD2938" s="1">
        <v>29.024215698242188</v>
      </c>
      <c r="AE2938" s="1">
        <v>250.19822692871094</v>
      </c>
      <c r="AF2938" s="1">
        <v>35.299774169921875</v>
      </c>
      <c r="AG2938" s="1">
        <v>36.299068450927734</v>
      </c>
      <c r="AH2938" s="1">
        <v>85.721649169921875</v>
      </c>
      <c r="AI2938" s="1">
        <v>400.06362915039062</v>
      </c>
      <c r="AJ2938" s="1">
        <v>106.07051849365234</v>
      </c>
      <c r="AK2938" s="1">
        <v>0.51163977384567261</v>
      </c>
      <c r="AL2938" s="1">
        <v>0.19507455825805664</v>
      </c>
      <c r="AM2938" s="1">
        <v>1</v>
      </c>
      <c r="AN2938" s="1">
        <v>-0.21956524252891541</v>
      </c>
      <c r="AO2938" s="1">
        <v>2.737391471862793</v>
      </c>
      <c r="AP2938" s="1">
        <v>1</v>
      </c>
      <c r="AQ2938" s="1">
        <v>0</v>
      </c>
      <c r="AR2938" s="1">
        <v>0.15999999642372131</v>
      </c>
      <c r="AS2938" s="1">
        <v>111115</v>
      </c>
      <c r="AT2938">
        <f t="shared" si="2557"/>
        <v>0.66677271525065096</v>
      </c>
      <c r="AU2938">
        <f t="shared" si="2558"/>
        <v>6.9139931203521449E-4</v>
      </c>
      <c r="AV2938">
        <f t="shared" si="2559"/>
        <v>305.64112319946287</v>
      </c>
      <c r="AW2938">
        <f t="shared" si="2560"/>
        <v>302.60007324218748</v>
      </c>
      <c r="AX2938">
        <f t="shared" si="2561"/>
        <v>319.95602800467532</v>
      </c>
      <c r="AY2938">
        <f t="shared" si="2562"/>
        <v>2.9616539983690662</v>
      </c>
      <c r="AZ2938">
        <f t="shared" si="2563"/>
        <v>4.909437307683338</v>
      </c>
      <c r="BA2938">
        <f t="shared" si="2564"/>
        <v>48.97830594114933</v>
      </c>
      <c r="BB2938">
        <f t="shared" si="2565"/>
        <v>12.679237490221595</v>
      </c>
      <c r="BC2938">
        <f t="shared" si="2566"/>
        <v>30.970598220825195</v>
      </c>
      <c r="BD2938">
        <f t="shared" si="2567"/>
        <v>4.5038208743504411</v>
      </c>
      <c r="BE2938">
        <f t="shared" si="2568"/>
        <v>5.2204949513113059E-2</v>
      </c>
      <c r="BF2938">
        <f t="shared" si="2569"/>
        <v>3.6385088757717456</v>
      </c>
      <c r="BG2938">
        <f t="shared" si="2570"/>
        <v>3.2714538866217252E-2</v>
      </c>
      <c r="BH2938">
        <f t="shared" si="2571"/>
        <v>15.905677269583657</v>
      </c>
      <c r="BI2938">
        <f t="shared" si="2572"/>
        <v>0.64537177705081428</v>
      </c>
      <c r="BJ2938">
        <f t="shared" si="2573"/>
        <v>73.456633356071848</v>
      </c>
      <c r="BK2938">
        <f t="shared" si="2574"/>
        <v>244.585453692351</v>
      </c>
      <c r="BL2938">
        <f t="shared" si="2575"/>
        <v>8.1469719175013243E-3</v>
      </c>
    </row>
    <row r="2939" spans="1:64" x14ac:dyDescent="0.2">
      <c r="A2939" s="1" t="s">
        <v>3566</v>
      </c>
      <c r="B2939" s="1" t="s">
        <v>631</v>
      </c>
      <c r="C2939" s="1" t="s">
        <v>3062</v>
      </c>
      <c r="D2939" s="1">
        <v>20160426</v>
      </c>
      <c r="E2939" s="1" t="s">
        <v>3064</v>
      </c>
      <c r="F2939" s="1" t="s">
        <v>100</v>
      </c>
      <c r="G2939" s="1" t="s">
        <v>101</v>
      </c>
      <c r="H2939" s="1">
        <v>20160426</v>
      </c>
      <c r="J2939" s="1">
        <v>65</v>
      </c>
      <c r="K2939" s="1">
        <v>32.478343963623047</v>
      </c>
      <c r="L2939">
        <f t="shared" si="2548"/>
        <v>1.3731963957338669</v>
      </c>
      <c r="M2939">
        <f t="shared" si="2549"/>
        <v>128.28303827963833</v>
      </c>
      <c r="N2939" s="1">
        <v>172.79476928710938</v>
      </c>
      <c r="O2939">
        <f t="shared" si="2550"/>
        <v>0.8555855642501049</v>
      </c>
      <c r="P2939" s="1">
        <v>88.337394714355469</v>
      </c>
      <c r="Q2939" s="1">
        <v>29.453508377075195</v>
      </c>
      <c r="R2939" s="1">
        <v>1999.6937255859375</v>
      </c>
      <c r="S2939" s="1">
        <v>100.237060546875</v>
      </c>
      <c r="T2939">
        <f t="shared" si="2551"/>
        <v>5.3985781767646471E-2</v>
      </c>
      <c r="U2939">
        <f t="shared" si="2552"/>
        <v>2.8400000333786011</v>
      </c>
      <c r="V2939">
        <f t="shared" si="2553"/>
        <v>0.69500426502244006</v>
      </c>
      <c r="W2939" s="1">
        <v>18159.000008784235</v>
      </c>
      <c r="X2939" s="1">
        <v>0</v>
      </c>
      <c r="Y2939">
        <f t="shared" si="2554"/>
        <v>1.2588646837594721</v>
      </c>
      <c r="Z2939">
        <f t="shared" si="2555"/>
        <v>32.478343963623047</v>
      </c>
      <c r="AA2939" s="1">
        <v>6</v>
      </c>
      <c r="AB2939">
        <f t="shared" si="2556"/>
        <v>1.4200000166893005</v>
      </c>
      <c r="AC2939" s="1">
        <v>1</v>
      </c>
      <c r="AD2939" s="1">
        <v>29.024162292480469</v>
      </c>
      <c r="AE2939" s="1">
        <v>175.03446960449219</v>
      </c>
      <c r="AF2939" s="1">
        <v>35.379631042480469</v>
      </c>
      <c r="AG2939" s="1">
        <v>36.384101867675781</v>
      </c>
      <c r="AH2939" s="1">
        <v>85.898628234863281</v>
      </c>
      <c r="AI2939" s="1">
        <v>400.04177856445312</v>
      </c>
      <c r="AJ2939" s="1">
        <v>108.43289947509766</v>
      </c>
      <c r="AK2939" s="1">
        <v>0.66749989986419678</v>
      </c>
      <c r="AL2939" s="1">
        <v>0.20629377663135529</v>
      </c>
      <c r="AM2939" s="1">
        <v>1</v>
      </c>
      <c r="AN2939" s="1">
        <v>-0.21956524252891541</v>
      </c>
      <c r="AO2939" s="1">
        <v>2.737391471862793</v>
      </c>
      <c r="AP2939" s="1">
        <v>1</v>
      </c>
      <c r="AQ2939" s="1">
        <v>0</v>
      </c>
      <c r="AR2939" s="1">
        <v>0.15999999642372131</v>
      </c>
      <c r="AS2939" s="1">
        <v>111115</v>
      </c>
      <c r="AT2939">
        <f t="shared" si="2557"/>
        <v>0.66673629760742181</v>
      </c>
      <c r="AU2939">
        <f t="shared" si="2558"/>
        <v>6.9500426502244002E-4</v>
      </c>
      <c r="AV2939">
        <f t="shared" si="2559"/>
        <v>305.62834396362302</v>
      </c>
      <c r="AW2939">
        <f t="shared" si="2560"/>
        <v>302.60350837707517</v>
      </c>
      <c r="AX2939">
        <f t="shared" si="2561"/>
        <v>319.95098894228795</v>
      </c>
      <c r="AY2939">
        <f t="shared" si="2562"/>
        <v>2.9621087973382103</v>
      </c>
      <c r="AZ2939">
        <f t="shared" si="2563"/>
        <v>4.9059001056133571</v>
      </c>
      <c r="BA2939">
        <f t="shared" si="2564"/>
        <v>48.94297656822404</v>
      </c>
      <c r="BB2939">
        <f t="shared" si="2565"/>
        <v>12.558874700548259</v>
      </c>
      <c r="BC2939">
        <f t="shared" si="2566"/>
        <v>30.965926170349121</v>
      </c>
      <c r="BD2939">
        <f t="shared" si="2567"/>
        <v>4.5026209861039899</v>
      </c>
      <c r="BE2939">
        <f t="shared" si="2568"/>
        <v>5.2978705430986317E-2</v>
      </c>
      <c r="BF2939">
        <f t="shared" si="2569"/>
        <v>3.647035421853885</v>
      </c>
      <c r="BG2939">
        <f t="shared" si="2570"/>
        <v>3.3200721303493441E-2</v>
      </c>
      <c r="BH2939">
        <f t="shared" si="2571"/>
        <v>12.858714675173191</v>
      </c>
      <c r="BI2939">
        <f t="shared" si="2572"/>
        <v>0.74240116647563559</v>
      </c>
      <c r="BJ2939">
        <f t="shared" si="2573"/>
        <v>73.696248278126575</v>
      </c>
      <c r="BK2939">
        <f t="shared" si="2574"/>
        <v>172.14201748694995</v>
      </c>
      <c r="BL2939">
        <f t="shared" si="2575"/>
        <v>5.8788333024099425E-3</v>
      </c>
    </row>
    <row r="2940" spans="1:64" x14ac:dyDescent="0.2">
      <c r="A2940" s="1" t="s">
        <v>3566</v>
      </c>
      <c r="B2940" s="1" t="s">
        <v>631</v>
      </c>
      <c r="C2940" s="1" t="s">
        <v>3062</v>
      </c>
      <c r="D2940" s="1">
        <v>20160426</v>
      </c>
      <c r="E2940" s="1" t="s">
        <v>3065</v>
      </c>
      <c r="F2940" s="1" t="s">
        <v>100</v>
      </c>
      <c r="G2940" s="1" t="s">
        <v>101</v>
      </c>
      <c r="H2940" s="1">
        <v>20160426</v>
      </c>
      <c r="J2940" s="1">
        <v>66</v>
      </c>
      <c r="K2940" s="1">
        <v>32.466091156005859</v>
      </c>
      <c r="L2940">
        <f t="shared" si="2548"/>
        <v>0.29183804953302206</v>
      </c>
      <c r="M2940">
        <f t="shared" si="2549"/>
        <v>89.176254365773133</v>
      </c>
      <c r="N2940" s="1">
        <v>99.424850463867188</v>
      </c>
      <c r="O2940">
        <f t="shared" si="2550"/>
        <v>0.84047453024395447</v>
      </c>
      <c r="P2940" s="1">
        <v>88.662765502929688</v>
      </c>
      <c r="Q2940" s="1">
        <v>29.454778671264648</v>
      </c>
      <c r="R2940" s="1">
        <v>1999.657958984375</v>
      </c>
      <c r="S2940" s="1">
        <v>100.23788452148438</v>
      </c>
      <c r="T2940">
        <f t="shared" si="2551"/>
        <v>5.7217522386377534E-2</v>
      </c>
      <c r="U2940">
        <f t="shared" si="2552"/>
        <v>2.8400000333786011</v>
      </c>
      <c r="V2940">
        <f t="shared" si="2553"/>
        <v>0.72583112703239872</v>
      </c>
      <c r="W2940" s="1">
        <v>18240.500008773059</v>
      </c>
      <c r="X2940" s="1">
        <v>0</v>
      </c>
      <c r="Y2940">
        <f t="shared" si="2554"/>
        <v>1.2417741653399257</v>
      </c>
      <c r="Z2940">
        <f t="shared" si="2555"/>
        <v>32.466091156005859</v>
      </c>
      <c r="AA2940" s="1">
        <v>6</v>
      </c>
      <c r="AB2940">
        <f t="shared" si="2556"/>
        <v>1.4200000166893005</v>
      </c>
      <c r="AC2940" s="1">
        <v>1</v>
      </c>
      <c r="AD2940" s="1">
        <v>29.023708343505859</v>
      </c>
      <c r="AE2940" s="1">
        <v>99.970710754394531</v>
      </c>
      <c r="AF2940" s="1">
        <v>35.471782684326172</v>
      </c>
      <c r="AG2940" s="1">
        <v>36.520488739013672</v>
      </c>
      <c r="AH2940" s="1">
        <v>86.11676025390625</v>
      </c>
      <c r="AI2940" s="1">
        <v>400.1064453125</v>
      </c>
      <c r="AJ2940" s="1">
        <v>111.62263488769531</v>
      </c>
      <c r="AK2940" s="1">
        <v>0.49683147668838501</v>
      </c>
      <c r="AL2940" s="1">
        <v>0.20602503418922424</v>
      </c>
      <c r="AM2940" s="1">
        <v>1</v>
      </c>
      <c r="AN2940" s="1">
        <v>-0.21956524252891541</v>
      </c>
      <c r="AO2940" s="1">
        <v>2.737391471862793</v>
      </c>
      <c r="AP2940" s="1">
        <v>1</v>
      </c>
      <c r="AQ2940" s="1">
        <v>0</v>
      </c>
      <c r="AR2940" s="1">
        <v>0.15999999642372131</v>
      </c>
      <c r="AS2940" s="1">
        <v>111115</v>
      </c>
      <c r="AT2940">
        <f t="shared" si="2557"/>
        <v>0.66684407552083325</v>
      </c>
      <c r="AU2940">
        <f t="shared" si="2558"/>
        <v>7.2583112703239873E-4</v>
      </c>
      <c r="AV2940">
        <f t="shared" si="2559"/>
        <v>305.61609115600584</v>
      </c>
      <c r="AW2940">
        <f t="shared" si="2560"/>
        <v>302.60477867126463</v>
      </c>
      <c r="AX2940">
        <f t="shared" si="2561"/>
        <v>319.94526628616586</v>
      </c>
      <c r="AY2940">
        <f t="shared" si="2562"/>
        <v>2.9480985823706995</v>
      </c>
      <c r="AZ2940">
        <f t="shared" si="2563"/>
        <v>4.9025106982293485</v>
      </c>
      <c r="BA2940">
        <f t="shared" si="2564"/>
        <v>48.90876061114971</v>
      </c>
      <c r="BB2940">
        <f t="shared" si="2565"/>
        <v>12.388271872136038</v>
      </c>
      <c r="BC2940">
        <f t="shared" si="2566"/>
        <v>30.960434913635254</v>
      </c>
      <c r="BD2940">
        <f t="shared" si="2567"/>
        <v>4.5012110631333773</v>
      </c>
      <c r="BE2940">
        <f t="shared" si="2568"/>
        <v>5.6087526172761755E-2</v>
      </c>
      <c r="BF2940">
        <f t="shared" si="2569"/>
        <v>3.6607365328894228</v>
      </c>
      <c r="BG2940">
        <f t="shared" si="2570"/>
        <v>3.5154505292588407E-2</v>
      </c>
      <c r="BH2940">
        <f t="shared" si="2571"/>
        <v>8.938839087174884</v>
      </c>
      <c r="BI2940">
        <f t="shared" si="2572"/>
        <v>0.89692118167360402</v>
      </c>
      <c r="BJ2940">
        <f t="shared" si="2573"/>
        <v>74.062991577535556</v>
      </c>
      <c r="BK2940">
        <f t="shared" si="2574"/>
        <v>99.28612463209285</v>
      </c>
      <c r="BL2940">
        <f t="shared" si="2575"/>
        <v>2.1769808303689262E-3</v>
      </c>
    </row>
    <row r="2941" spans="1:64" x14ac:dyDescent="0.2">
      <c r="A2941" s="1" t="s">
        <v>3566</v>
      </c>
      <c r="B2941" s="1" t="s">
        <v>631</v>
      </c>
      <c r="C2941" s="1" t="s">
        <v>3062</v>
      </c>
      <c r="D2941" s="1">
        <v>20160426</v>
      </c>
      <c r="E2941" s="1" t="s">
        <v>3066</v>
      </c>
      <c r="F2941" s="1" t="s">
        <v>100</v>
      </c>
      <c r="G2941" s="1" t="s">
        <v>101</v>
      </c>
      <c r="H2941" s="1">
        <v>20160426</v>
      </c>
      <c r="J2941" s="1">
        <v>67</v>
      </c>
      <c r="K2941" s="1">
        <v>32.483310699462891</v>
      </c>
      <c r="L2941">
        <f t="shared" si="2548"/>
        <v>-0.34495404550772207</v>
      </c>
      <c r="M2941">
        <f t="shared" si="2549"/>
        <v>73.688605193822539</v>
      </c>
      <c r="N2941" s="1">
        <v>66.456817626953125</v>
      </c>
      <c r="O2941">
        <f t="shared" si="2550"/>
        <v>0.8207093869668638</v>
      </c>
      <c r="P2941" s="1">
        <v>89.180732727050781</v>
      </c>
      <c r="Q2941" s="1">
        <v>29.461803436279297</v>
      </c>
      <c r="R2941" s="1">
        <v>1999.419677734375</v>
      </c>
      <c r="S2941" s="1">
        <v>100.23741912841797</v>
      </c>
      <c r="T2941">
        <f t="shared" si="2551"/>
        <v>6.5003383051421226E-2</v>
      </c>
      <c r="U2941">
        <f t="shared" si="2552"/>
        <v>2.8400000333786011</v>
      </c>
      <c r="V2941">
        <f t="shared" si="2553"/>
        <v>0.81051256576018793</v>
      </c>
      <c r="W2941" s="1">
        <v>18323.500008773059</v>
      </c>
      <c r="X2941" s="1">
        <v>0</v>
      </c>
      <c r="Y2941">
        <f t="shared" si="2554"/>
        <v>1.2236599528836978</v>
      </c>
      <c r="Z2941">
        <f t="shared" si="2555"/>
        <v>32.483310699462891</v>
      </c>
      <c r="AA2941" s="1">
        <v>6</v>
      </c>
      <c r="AB2941">
        <f t="shared" si="2556"/>
        <v>1.4200000166893005</v>
      </c>
      <c r="AC2941" s="1">
        <v>1</v>
      </c>
      <c r="AD2941" s="1">
        <v>29.023935317993164</v>
      </c>
      <c r="AE2941" s="1">
        <v>66.020294189453125</v>
      </c>
      <c r="AF2941" s="1">
        <v>35.578105926513672</v>
      </c>
      <c r="AG2941" s="1">
        <v>36.748897552490234</v>
      </c>
      <c r="AH2941" s="1">
        <v>86.339508056640625</v>
      </c>
      <c r="AI2941" s="1">
        <v>400.1021728515625</v>
      </c>
      <c r="AJ2941" s="1">
        <v>112.23336029052734</v>
      </c>
      <c r="AK2941" s="1">
        <v>0.54840350151062012</v>
      </c>
      <c r="AL2941" s="1">
        <v>0.21841669082641602</v>
      </c>
      <c r="AM2941" s="1">
        <v>1</v>
      </c>
      <c r="AN2941" s="1">
        <v>-0.21956524252891541</v>
      </c>
      <c r="AO2941" s="1">
        <v>2.737391471862793</v>
      </c>
      <c r="AP2941" s="1">
        <v>1</v>
      </c>
      <c r="AQ2941" s="1">
        <v>0</v>
      </c>
      <c r="AR2941" s="1">
        <v>0.15999999642372131</v>
      </c>
      <c r="AS2941" s="1">
        <v>111115</v>
      </c>
      <c r="AT2941">
        <f t="shared" si="2557"/>
        <v>0.66683695475260407</v>
      </c>
      <c r="AU2941">
        <f t="shared" si="2558"/>
        <v>8.1051256576018793E-4</v>
      </c>
      <c r="AV2941">
        <f t="shared" si="2559"/>
        <v>305.63331069946287</v>
      </c>
      <c r="AW2941">
        <f t="shared" si="2560"/>
        <v>302.61180343627927</v>
      </c>
      <c r="AX2941">
        <f t="shared" si="2561"/>
        <v>319.90714128701802</v>
      </c>
      <c r="AY2941">
        <f t="shared" si="2562"/>
        <v>2.9022945927617756</v>
      </c>
      <c r="AZ2941">
        <f t="shared" si="2563"/>
        <v>4.9072745993599547</v>
      </c>
      <c r="BA2941">
        <f t="shared" si="2564"/>
        <v>48.956513865077255</v>
      </c>
      <c r="BB2941">
        <f t="shared" si="2565"/>
        <v>12.207616312587021</v>
      </c>
      <c r="BC2941">
        <f t="shared" si="2566"/>
        <v>30.972557067871094</v>
      </c>
      <c r="BD2941">
        <f t="shared" si="2567"/>
        <v>4.5043240334431207</v>
      </c>
      <c r="BE2941">
        <f t="shared" si="2568"/>
        <v>6.3548844380577785E-2</v>
      </c>
      <c r="BF2941">
        <f t="shared" si="2569"/>
        <v>3.6836146464762569</v>
      </c>
      <c r="BG2941">
        <f t="shared" si="2570"/>
        <v>3.9846197047164779E-2</v>
      </c>
      <c r="BH2941">
        <f t="shared" si="2571"/>
        <v>7.3863556038017073</v>
      </c>
      <c r="BI2941">
        <f t="shared" si="2572"/>
        <v>1.1088193480383628</v>
      </c>
      <c r="BJ2941">
        <f t="shared" si="2573"/>
        <v>74.530917047465152</v>
      </c>
      <c r="BK2941">
        <f t="shared" si="2574"/>
        <v>66.620792259334181</v>
      </c>
      <c r="BL2941">
        <f t="shared" si="2575"/>
        <v>-3.8591167230259686E-3</v>
      </c>
    </row>
    <row r="2942" spans="1:64" x14ac:dyDescent="0.2">
      <c r="A2942" s="1" t="s">
        <v>3566</v>
      </c>
      <c r="B2942" s="1" t="s">
        <v>631</v>
      </c>
      <c r="C2942" s="1" t="s">
        <v>3062</v>
      </c>
      <c r="D2942" s="1">
        <v>20160426</v>
      </c>
      <c r="E2942" s="1" t="s">
        <v>3067</v>
      </c>
      <c r="F2942" s="1" t="s">
        <v>100</v>
      </c>
      <c r="G2942" s="1" t="s">
        <v>101</v>
      </c>
      <c r="H2942" s="1">
        <v>20160426</v>
      </c>
      <c r="J2942" s="1">
        <v>68</v>
      </c>
      <c r="K2942" s="1">
        <v>32.462131500244141</v>
      </c>
      <c r="L2942">
        <f t="shared" si="2548"/>
        <v>-0.62362573153939649</v>
      </c>
      <c r="M2942">
        <f t="shared" si="2549"/>
        <v>52.930160859369025</v>
      </c>
      <c r="N2942" s="1">
        <v>41.646518707275391</v>
      </c>
      <c r="O2942">
        <f t="shared" si="2550"/>
        <v>0.77301588485862416</v>
      </c>
      <c r="P2942" s="1">
        <v>90.274261474609375</v>
      </c>
      <c r="Q2942" s="1">
        <v>29.459562301635742</v>
      </c>
      <c r="R2942" s="1">
        <v>1999.31982421875</v>
      </c>
      <c r="S2942" s="1">
        <v>100.23596954345703</v>
      </c>
      <c r="T2942">
        <f t="shared" si="2551"/>
        <v>8.3818315849700717E-2</v>
      </c>
      <c r="U2942">
        <f t="shared" si="2552"/>
        <v>2.8400000333786011</v>
      </c>
      <c r="V2942">
        <f t="shared" si="2553"/>
        <v>0.9957108097232209</v>
      </c>
      <c r="W2942" s="1">
        <v>18467.000008761883</v>
      </c>
      <c r="X2942" s="1">
        <v>0</v>
      </c>
      <c r="Y2942">
        <f t="shared" si="2554"/>
        <v>1.1731148566406282</v>
      </c>
      <c r="Z2942">
        <f t="shared" si="2555"/>
        <v>32.462131500244141</v>
      </c>
      <c r="AA2942" s="1">
        <v>6</v>
      </c>
      <c r="AB2942">
        <f t="shared" si="2556"/>
        <v>1.4200000166893005</v>
      </c>
      <c r="AC2942" s="1">
        <v>1</v>
      </c>
      <c r="AD2942" s="1">
        <v>29.023281097412109</v>
      </c>
      <c r="AE2942" s="1">
        <v>40.773391723632812</v>
      </c>
      <c r="AF2942" s="1">
        <v>35.757408142089844</v>
      </c>
      <c r="AG2942" s="1">
        <v>37.195240020751953</v>
      </c>
      <c r="AH2942" s="1">
        <v>86.784591674804688</v>
      </c>
      <c r="AI2942" s="1">
        <v>400.05029296875</v>
      </c>
      <c r="AJ2942" s="1">
        <v>113.32909393310547</v>
      </c>
      <c r="AK2942" s="1">
        <v>0.53469234704971313</v>
      </c>
      <c r="AL2942" s="1">
        <v>0.24677762389183044</v>
      </c>
      <c r="AM2942" s="1">
        <v>1</v>
      </c>
      <c r="AN2942" s="1">
        <v>-0.21956524252891541</v>
      </c>
      <c r="AO2942" s="1">
        <v>2.737391471862793</v>
      </c>
      <c r="AP2942" s="1">
        <v>1</v>
      </c>
      <c r="AQ2942" s="1">
        <v>0</v>
      </c>
      <c r="AR2942" s="1">
        <v>0.15999999642372131</v>
      </c>
      <c r="AS2942" s="1">
        <v>111115</v>
      </c>
      <c r="AT2942">
        <f t="shared" si="2557"/>
        <v>0.66675048828124994</v>
      </c>
      <c r="AU2942">
        <f t="shared" si="2558"/>
        <v>9.9571080972322089E-4</v>
      </c>
      <c r="AV2942">
        <f t="shared" si="2559"/>
        <v>305.61213150024412</v>
      </c>
      <c r="AW2942">
        <f t="shared" si="2560"/>
        <v>302.60956230163572</v>
      </c>
      <c r="AX2942">
        <f t="shared" si="2561"/>
        <v>319.89116472487513</v>
      </c>
      <c r="AY2942">
        <f t="shared" si="2562"/>
        <v>2.80917461464924</v>
      </c>
      <c r="AZ2942">
        <f t="shared" si="2563"/>
        <v>4.9014158025222949</v>
      </c>
      <c r="BA2942">
        <f t="shared" si="2564"/>
        <v>48.898771816611195</v>
      </c>
      <c r="BB2942">
        <f t="shared" si="2565"/>
        <v>11.703531795859242</v>
      </c>
      <c r="BC2942">
        <f t="shared" si="2566"/>
        <v>30.960846900939941</v>
      </c>
      <c r="BD2942">
        <f t="shared" si="2567"/>
        <v>4.5013168307402909</v>
      </c>
      <c r="BE2942">
        <f t="shared" si="2568"/>
        <v>8.1415461351665816E-2</v>
      </c>
      <c r="BF2942">
        <f t="shared" si="2569"/>
        <v>3.7283009458816667</v>
      </c>
      <c r="BG2942">
        <f t="shared" si="2570"/>
        <v>5.1095223747086256E-2</v>
      </c>
      <c r="BH2942">
        <f t="shared" si="2571"/>
        <v>5.3055059918299952</v>
      </c>
      <c r="BI2942">
        <f t="shared" si="2572"/>
        <v>1.2709384242030883</v>
      </c>
      <c r="BJ2942">
        <f t="shared" si="2573"/>
        <v>75.706150290024013</v>
      </c>
      <c r="BK2942">
        <f t="shared" si="2574"/>
        <v>41.942960512797704</v>
      </c>
      <c r="BL2942">
        <f t="shared" si="2575"/>
        <v>-1.1256311614494217E-2</v>
      </c>
    </row>
    <row r="2943" spans="1:64" x14ac:dyDescent="0.2">
      <c r="A2943" s="1" t="s">
        <v>3566</v>
      </c>
      <c r="B2943" s="1" t="s">
        <v>631</v>
      </c>
      <c r="C2943" s="1" t="s">
        <v>3062</v>
      </c>
      <c r="D2943" s="1">
        <v>20160426</v>
      </c>
      <c r="E2943" s="1" t="s">
        <v>3068</v>
      </c>
      <c r="F2943" s="1" t="s">
        <v>100</v>
      </c>
      <c r="G2943" s="1" t="s">
        <v>101</v>
      </c>
      <c r="H2943" s="1">
        <v>20160426</v>
      </c>
      <c r="J2943" s="1">
        <v>69</v>
      </c>
      <c r="K2943" s="1">
        <v>32.368934631347656</v>
      </c>
      <c r="L2943">
        <f t="shared" si="2548"/>
        <v>7.1076668927414781</v>
      </c>
      <c r="M2943">
        <f t="shared" si="2549"/>
        <v>263.06108639359411</v>
      </c>
      <c r="N2943" s="1">
        <v>388.84365844726562</v>
      </c>
      <c r="O2943">
        <f t="shared" si="2550"/>
        <v>0.73412845261415605</v>
      </c>
      <c r="P2943" s="1">
        <v>90.920310974121094</v>
      </c>
      <c r="Q2943" s="1">
        <v>29.46246337890625</v>
      </c>
      <c r="R2943" s="1">
        <v>1999.282958984375</v>
      </c>
      <c r="S2943" s="1">
        <v>100.23617553710938</v>
      </c>
      <c r="T2943">
        <f t="shared" si="2551"/>
        <v>9.7789777897616767E-2</v>
      </c>
      <c r="U2943">
        <f t="shared" si="2552"/>
        <v>2.8400000333786011</v>
      </c>
      <c r="V2943">
        <f t="shared" si="2553"/>
        <v>1.1039133387265732</v>
      </c>
      <c r="W2943" s="1">
        <v>18566.000008761883</v>
      </c>
      <c r="X2943" s="1">
        <v>0</v>
      </c>
      <c r="Y2943">
        <f t="shared" si="2554"/>
        <v>1.1200964116024661</v>
      </c>
      <c r="Z2943">
        <f t="shared" si="2555"/>
        <v>32.368934631347656</v>
      </c>
      <c r="AA2943" s="1">
        <v>6</v>
      </c>
      <c r="AB2943">
        <f t="shared" si="2556"/>
        <v>1.4200000166893005</v>
      </c>
      <c r="AC2943" s="1">
        <v>1</v>
      </c>
      <c r="AD2943" s="1">
        <v>29.024799346923828</v>
      </c>
      <c r="AE2943" s="1">
        <v>400.14376831054688</v>
      </c>
      <c r="AF2943" s="1">
        <v>35.874530792236328</v>
      </c>
      <c r="AG2943" s="1">
        <v>37.467617034912109</v>
      </c>
      <c r="AH2943" s="1">
        <v>87.054466247558594</v>
      </c>
      <c r="AI2943" s="1">
        <v>400.18637084960938</v>
      </c>
      <c r="AJ2943" s="1">
        <v>115.52732086181641</v>
      </c>
      <c r="AK2943" s="1">
        <v>1.0547546148300171</v>
      </c>
      <c r="AL2943" s="1">
        <v>0.24548806250095367</v>
      </c>
      <c r="AM2943" s="1">
        <v>1</v>
      </c>
      <c r="AN2943" s="1">
        <v>-0.21956524252891541</v>
      </c>
      <c r="AO2943" s="1">
        <v>2.737391471862793</v>
      </c>
      <c r="AP2943" s="1">
        <v>1</v>
      </c>
      <c r="AQ2943" s="1">
        <v>0</v>
      </c>
      <c r="AR2943" s="1">
        <v>0.15999999642372131</v>
      </c>
      <c r="AS2943" s="1">
        <v>111115</v>
      </c>
      <c r="AT2943">
        <f t="shared" si="2557"/>
        <v>0.66697728474934881</v>
      </c>
      <c r="AU2943">
        <f t="shared" si="2558"/>
        <v>1.1039133387265733E-3</v>
      </c>
      <c r="AV2943">
        <f t="shared" si="2559"/>
        <v>305.51893463134763</v>
      </c>
      <c r="AW2943">
        <f t="shared" si="2560"/>
        <v>302.61246337890623</v>
      </c>
      <c r="AX2943">
        <f t="shared" si="2561"/>
        <v>319.88526628750697</v>
      </c>
      <c r="AY2943">
        <f t="shared" si="2562"/>
        <v>2.7673627958516693</v>
      </c>
      <c r="AZ2943">
        <f t="shared" si="2563"/>
        <v>4.8757070496711057</v>
      </c>
      <c r="BA2943">
        <f t="shared" si="2564"/>
        <v>48.642189544293061</v>
      </c>
      <c r="BB2943">
        <f t="shared" si="2565"/>
        <v>11.174572509380951</v>
      </c>
      <c r="BC2943">
        <f t="shared" si="2566"/>
        <v>30.915699005126953</v>
      </c>
      <c r="BD2943">
        <f t="shared" si="2567"/>
        <v>4.4897390906827956</v>
      </c>
      <c r="BE2943">
        <f t="shared" si="2568"/>
        <v>9.4534663925691403E-2</v>
      </c>
      <c r="BF2943">
        <f t="shared" si="2569"/>
        <v>3.7556106380686396</v>
      </c>
      <c r="BG2943">
        <f t="shared" si="2570"/>
        <v>5.9368241104654586E-2</v>
      </c>
      <c r="BH2943">
        <f t="shared" si="2571"/>
        <v>26.368237232730994</v>
      </c>
      <c r="BI2943">
        <f t="shared" si="2572"/>
        <v>0.67652147766547688</v>
      </c>
      <c r="BJ2943">
        <f t="shared" si="2573"/>
        <v>76.792497519788355</v>
      </c>
      <c r="BK2943">
        <f t="shared" si="2574"/>
        <v>385.46501401331261</v>
      </c>
      <c r="BL2943">
        <f t="shared" si="2575"/>
        <v>1.4159923012195375E-2</v>
      </c>
    </row>
    <row r="2944" spans="1:64" x14ac:dyDescent="0.2">
      <c r="A2944" s="1" t="s">
        <v>3566</v>
      </c>
      <c r="B2944" s="1" t="s">
        <v>631</v>
      </c>
      <c r="C2944" s="1" t="s">
        <v>3062</v>
      </c>
      <c r="D2944" s="1">
        <v>20160426</v>
      </c>
      <c r="E2944" s="1" t="s">
        <v>3069</v>
      </c>
      <c r="F2944" s="1" t="s">
        <v>100</v>
      </c>
      <c r="G2944" s="1" t="s">
        <v>101</v>
      </c>
      <c r="H2944" s="1">
        <v>20160426</v>
      </c>
      <c r="J2944" s="1">
        <v>70</v>
      </c>
      <c r="K2944" s="1">
        <v>32.402198791503906</v>
      </c>
      <c r="L2944">
        <f t="shared" si="2548"/>
        <v>7.1233786862735196</v>
      </c>
      <c r="M2944">
        <f t="shared" si="2549"/>
        <v>270.85341011968956</v>
      </c>
      <c r="N2944" s="1">
        <v>388.42202758789062</v>
      </c>
      <c r="O2944">
        <f t="shared" si="2550"/>
        <v>0.71973479998467571</v>
      </c>
      <c r="P2944" s="1">
        <v>91.369186401367188</v>
      </c>
      <c r="Q2944" s="1">
        <v>29.463737487792969</v>
      </c>
      <c r="R2944" s="1">
        <v>1998.7969970703125</v>
      </c>
      <c r="S2944" s="1">
        <v>100.23403167724609</v>
      </c>
      <c r="T2944">
        <f t="shared" si="2551"/>
        <v>0.10547588957459381</v>
      </c>
      <c r="U2944">
        <f t="shared" si="2552"/>
        <v>2.8400000333786011</v>
      </c>
      <c r="V2944">
        <f t="shared" si="2553"/>
        <v>1.1775318559933619</v>
      </c>
      <c r="W2944" s="1">
        <v>18649.000008761883</v>
      </c>
      <c r="X2944" s="1">
        <v>0</v>
      </c>
      <c r="Y2944">
        <f t="shared" si="2554"/>
        <v>1.1104398817994534</v>
      </c>
      <c r="Z2944">
        <f t="shared" si="2555"/>
        <v>32.402198791503906</v>
      </c>
      <c r="AA2944" s="1">
        <v>6</v>
      </c>
      <c r="AB2944">
        <f t="shared" si="2556"/>
        <v>1.4200000166893005</v>
      </c>
      <c r="AC2944" s="1">
        <v>1</v>
      </c>
      <c r="AD2944" s="1">
        <v>29.023231506347656</v>
      </c>
      <c r="AE2944" s="1">
        <v>399.791259765625</v>
      </c>
      <c r="AF2944" s="1">
        <v>35.956668853759766</v>
      </c>
      <c r="AG2944" s="1">
        <v>37.656169891357422</v>
      </c>
      <c r="AH2944" s="1">
        <v>87.245506286621094</v>
      </c>
      <c r="AI2944" s="1">
        <v>400.0670166015625</v>
      </c>
      <c r="AJ2944" s="1">
        <v>115.61334991455078</v>
      </c>
      <c r="AK2944" s="1">
        <v>1.2232421636581421</v>
      </c>
      <c r="AL2944" s="1">
        <v>0.25635135173797607</v>
      </c>
      <c r="AM2944" s="1">
        <v>1</v>
      </c>
      <c r="AN2944" s="1">
        <v>-0.21956524252891541</v>
      </c>
      <c r="AO2944" s="1">
        <v>2.737391471862793</v>
      </c>
      <c r="AP2944" s="1">
        <v>1</v>
      </c>
      <c r="AQ2944" s="1">
        <v>0</v>
      </c>
      <c r="AR2944" s="1">
        <v>0.15999999642372131</v>
      </c>
      <c r="AS2944" s="1">
        <v>111115</v>
      </c>
      <c r="AT2944">
        <f t="shared" si="2557"/>
        <v>0.66677836100260413</v>
      </c>
      <c r="AU2944">
        <f t="shared" si="2558"/>
        <v>1.1775318559933618E-3</v>
      </c>
      <c r="AV2944">
        <f t="shared" si="2559"/>
        <v>305.55219879150388</v>
      </c>
      <c r="AW2944">
        <f t="shared" si="2560"/>
        <v>302.61373748779295</v>
      </c>
      <c r="AX2944">
        <f t="shared" si="2561"/>
        <v>319.8075123829949</v>
      </c>
      <c r="AY2944">
        <f t="shared" si="2562"/>
        <v>2.7236358703111789</v>
      </c>
      <c r="AZ2944">
        <f t="shared" si="2563"/>
        <v>4.8848696075335338</v>
      </c>
      <c r="BA2944">
        <f t="shared" si="2564"/>
        <v>48.73464157625456</v>
      </c>
      <c r="BB2944">
        <f t="shared" si="2565"/>
        <v>11.078471684897139</v>
      </c>
      <c r="BC2944">
        <f t="shared" si="2566"/>
        <v>30.932968139648438</v>
      </c>
      <c r="BD2944">
        <f t="shared" si="2567"/>
        <v>4.4941645257187561</v>
      </c>
      <c r="BE2944">
        <f t="shared" si="2568"/>
        <v>0.10169885537959092</v>
      </c>
      <c r="BF2944">
        <f t="shared" si="2569"/>
        <v>3.7744297257340804</v>
      </c>
      <c r="BG2944">
        <f t="shared" si="2570"/>
        <v>6.3890668810428916E-2</v>
      </c>
      <c r="BH2944">
        <f t="shared" si="2571"/>
        <v>27.148729289827092</v>
      </c>
      <c r="BI2944">
        <f t="shared" si="2572"/>
        <v>0.69731732724247186</v>
      </c>
      <c r="BJ2944">
        <f t="shared" si="2573"/>
        <v>77.092289195044216</v>
      </c>
      <c r="BK2944">
        <f t="shared" si="2574"/>
        <v>385.03591451977599</v>
      </c>
      <c r="BL2944">
        <f t="shared" si="2575"/>
        <v>1.4262502510004342E-2</v>
      </c>
    </row>
    <row r="2945" spans="1:64" x14ac:dyDescent="0.2">
      <c r="A2945" s="1" t="s">
        <v>3566</v>
      </c>
      <c r="B2945" s="1" t="s">
        <v>631</v>
      </c>
      <c r="C2945" s="1" t="s">
        <v>3062</v>
      </c>
      <c r="D2945" s="1">
        <v>20160426</v>
      </c>
      <c r="E2945" s="1" t="s">
        <v>3070</v>
      </c>
      <c r="F2945" s="1" t="s">
        <v>100</v>
      </c>
      <c r="G2945" s="1" t="s">
        <v>101</v>
      </c>
      <c r="H2945" s="1">
        <v>20160426</v>
      </c>
      <c r="J2945" s="1">
        <v>71</v>
      </c>
      <c r="K2945" s="1">
        <v>32.383441925048828</v>
      </c>
      <c r="L2945">
        <f t="shared" si="2548"/>
        <v>7.1752300289491728</v>
      </c>
      <c r="M2945">
        <f t="shared" si="2549"/>
        <v>272.3166596025909</v>
      </c>
      <c r="N2945" s="1">
        <v>388.66607666015625</v>
      </c>
      <c r="O2945">
        <f t="shared" si="2550"/>
        <v>0.7073270698093137</v>
      </c>
      <c r="P2945" s="1">
        <v>91.610122680664062</v>
      </c>
      <c r="Q2945" s="1">
        <v>29.464302062988281</v>
      </c>
      <c r="R2945" s="1">
        <v>1998.9921875</v>
      </c>
      <c r="S2945" s="1">
        <v>100.23317718505859</v>
      </c>
      <c r="T2945">
        <f t="shared" si="2551"/>
        <v>0.10741262221133123</v>
      </c>
      <c r="U2945">
        <f t="shared" si="2552"/>
        <v>2.8400000333786011</v>
      </c>
      <c r="V2945">
        <f t="shared" si="2553"/>
        <v>1.1819546084700332</v>
      </c>
      <c r="W2945" s="1">
        <v>18732.000008761883</v>
      </c>
      <c r="X2945" s="1">
        <v>0</v>
      </c>
      <c r="Y2945">
        <f t="shared" si="2554"/>
        <v>1.0951952390452102</v>
      </c>
      <c r="Z2945">
        <f t="shared" si="2555"/>
        <v>32.383441925048828</v>
      </c>
      <c r="AA2945" s="1">
        <v>6</v>
      </c>
      <c r="AB2945">
        <f t="shared" si="2556"/>
        <v>1.4200000166893005</v>
      </c>
      <c r="AC2945" s="1">
        <v>1</v>
      </c>
      <c r="AD2945" s="1">
        <v>29.022651672363281</v>
      </c>
      <c r="AE2945" s="1">
        <v>400.11660766601562</v>
      </c>
      <c r="AF2945" s="1">
        <v>36.051235198974609</v>
      </c>
      <c r="AG2945" s="1">
        <v>37.75701904296875</v>
      </c>
      <c r="AH2945" s="1">
        <v>87.471366882324219</v>
      </c>
      <c r="AI2945" s="1">
        <v>400.04864501953125</v>
      </c>
      <c r="AJ2945" s="1">
        <v>116.88872528076172</v>
      </c>
      <c r="AK2945" s="1">
        <v>1.3672972917556763</v>
      </c>
      <c r="AL2945" s="1">
        <v>0.25698822736740112</v>
      </c>
      <c r="AM2945" s="1">
        <v>1</v>
      </c>
      <c r="AN2945" s="1">
        <v>-0.21956524252891541</v>
      </c>
      <c r="AO2945" s="1">
        <v>2.737391471862793</v>
      </c>
      <c r="AP2945" s="1">
        <v>1</v>
      </c>
      <c r="AQ2945" s="1">
        <v>0</v>
      </c>
      <c r="AR2945" s="1">
        <v>0.15999999642372131</v>
      </c>
      <c r="AS2945" s="1">
        <v>111115</v>
      </c>
      <c r="AT2945">
        <f t="shared" si="2557"/>
        <v>0.66674774169921869</v>
      </c>
      <c r="AU2945">
        <f t="shared" si="2558"/>
        <v>1.1819546084700333E-3</v>
      </c>
      <c r="AV2945">
        <f t="shared" si="2559"/>
        <v>305.53344192504881</v>
      </c>
      <c r="AW2945">
        <f t="shared" si="2560"/>
        <v>302.61430206298826</v>
      </c>
      <c r="AX2945">
        <f t="shared" si="2561"/>
        <v>319.83874285104685</v>
      </c>
      <c r="AY2945">
        <f t="shared" si="2562"/>
        <v>2.7245698544722914</v>
      </c>
      <c r="AZ2945">
        <f t="shared" si="2563"/>
        <v>4.8797012187587283</v>
      </c>
      <c r="BA2945">
        <f t="shared" si="2564"/>
        <v>48.68349338811668</v>
      </c>
      <c r="BB2945">
        <f t="shared" si="2565"/>
        <v>10.92647434514793</v>
      </c>
      <c r="BC2945">
        <f t="shared" si="2566"/>
        <v>30.923871994018555</v>
      </c>
      <c r="BD2945">
        <f t="shared" si="2567"/>
        <v>4.4918330495228318</v>
      </c>
      <c r="BE2945">
        <f t="shared" si="2568"/>
        <v>0.1034981817313283</v>
      </c>
      <c r="BF2945">
        <f t="shared" si="2569"/>
        <v>3.7845059797135181</v>
      </c>
      <c r="BG2945">
        <f t="shared" si="2570"/>
        <v>6.5027019609632572E-2</v>
      </c>
      <c r="BH2945">
        <f t="shared" si="2571"/>
        <v>27.295163992389782</v>
      </c>
      <c r="BI2945">
        <f t="shared" si="2572"/>
        <v>0.70064427012162545</v>
      </c>
      <c r="BJ2945">
        <f t="shared" si="2573"/>
        <v>77.397121788477136</v>
      </c>
      <c r="BK2945">
        <f t="shared" si="2574"/>
        <v>385.25531594704535</v>
      </c>
      <c r="BL2945">
        <f t="shared" si="2575"/>
        <v>1.4414912122516985E-2</v>
      </c>
    </row>
    <row r="2946" spans="1:64" x14ac:dyDescent="0.2">
      <c r="A2946" s="1" t="s">
        <v>3566</v>
      </c>
      <c r="B2946" s="1" t="s">
        <v>631</v>
      </c>
      <c r="C2946" s="1" t="s">
        <v>3062</v>
      </c>
      <c r="D2946" s="1">
        <v>20160426</v>
      </c>
      <c r="E2946" s="1" t="s">
        <v>3071</v>
      </c>
      <c r="F2946" s="1" t="s">
        <v>100</v>
      </c>
      <c r="G2946" s="1" t="s">
        <v>101</v>
      </c>
      <c r="H2946" s="1">
        <v>20160426</v>
      </c>
      <c r="J2946" s="1">
        <v>72</v>
      </c>
      <c r="K2946" s="1">
        <v>32.41168212890625</v>
      </c>
      <c r="L2946">
        <f t="shared" si="2548"/>
        <v>8.7392975716667678</v>
      </c>
      <c r="M2946">
        <f t="shared" si="2549"/>
        <v>321.17415781921358</v>
      </c>
      <c r="N2946" s="1">
        <v>461.03414916992188</v>
      </c>
      <c r="O2946">
        <f t="shared" si="2550"/>
        <v>0.70073935389403452</v>
      </c>
      <c r="P2946" s="1">
        <v>91.853141784667969</v>
      </c>
      <c r="Q2946" s="1">
        <v>29.466157913208008</v>
      </c>
      <c r="R2946" s="1">
        <v>2000.799072265625</v>
      </c>
      <c r="S2946" s="1">
        <v>100.23432922363281</v>
      </c>
      <c r="T2946">
        <f t="shared" si="2551"/>
        <v>0.10877171811490594</v>
      </c>
      <c r="U2946">
        <f t="shared" si="2552"/>
        <v>2.8400000333786011</v>
      </c>
      <c r="V2946">
        <f t="shared" si="2553"/>
        <v>1.1935494555374624</v>
      </c>
      <c r="W2946" s="1">
        <v>18834.500008750707</v>
      </c>
      <c r="X2946" s="1">
        <v>0</v>
      </c>
      <c r="Y2946">
        <f t="shared" si="2554"/>
        <v>1.0925332236070622</v>
      </c>
      <c r="Z2946">
        <f t="shared" si="2555"/>
        <v>32.41168212890625</v>
      </c>
      <c r="AA2946" s="1">
        <v>6</v>
      </c>
      <c r="AB2946">
        <f t="shared" si="2556"/>
        <v>1.4200000166893005</v>
      </c>
      <c r="AC2946" s="1">
        <v>1</v>
      </c>
      <c r="AD2946" s="1">
        <v>29.024187088012695</v>
      </c>
      <c r="AE2946" s="1">
        <v>474.96609497070312</v>
      </c>
      <c r="AF2946" s="1">
        <v>36.1385498046875</v>
      </c>
      <c r="AG2946" s="1">
        <v>37.860794067382812</v>
      </c>
      <c r="AH2946" s="1">
        <v>87.674842834472656</v>
      </c>
      <c r="AI2946" s="1">
        <v>400.06893920898438</v>
      </c>
      <c r="AJ2946" s="1">
        <v>114.53890228271484</v>
      </c>
      <c r="AK2946" s="1">
        <v>1.0662474632263184</v>
      </c>
      <c r="AL2946" s="1">
        <v>0.25116813182830811</v>
      </c>
      <c r="AM2946" s="1">
        <v>1</v>
      </c>
      <c r="AN2946" s="1">
        <v>-0.21956524252891541</v>
      </c>
      <c r="AO2946" s="1">
        <v>2.737391471862793</v>
      </c>
      <c r="AP2946" s="1">
        <v>1</v>
      </c>
      <c r="AQ2946" s="1">
        <v>0</v>
      </c>
      <c r="AR2946" s="1">
        <v>0.15999999642372131</v>
      </c>
      <c r="AS2946" s="1">
        <v>111115</v>
      </c>
      <c r="AT2946">
        <f t="shared" si="2557"/>
        <v>0.66678156534830724</v>
      </c>
      <c r="AU2946">
        <f t="shared" si="2558"/>
        <v>1.1935494555374625E-3</v>
      </c>
      <c r="AV2946">
        <f t="shared" si="2559"/>
        <v>305.56168212890623</v>
      </c>
      <c r="AW2946">
        <f t="shared" si="2560"/>
        <v>302.61615791320799</v>
      </c>
      <c r="AX2946">
        <f t="shared" si="2561"/>
        <v>320.12784440708492</v>
      </c>
      <c r="AY2946">
        <f t="shared" si="2562"/>
        <v>2.7180445346544859</v>
      </c>
      <c r="AZ2946">
        <f t="shared" si="2563"/>
        <v>4.8874845208252751</v>
      </c>
      <c r="BA2946">
        <f t="shared" si="2564"/>
        <v>48.760584908198553</v>
      </c>
      <c r="BB2946">
        <f t="shared" si="2565"/>
        <v>10.89979084081574</v>
      </c>
      <c r="BC2946">
        <f t="shared" si="2566"/>
        <v>30.938920021057129</v>
      </c>
      <c r="BD2946">
        <f t="shared" si="2567"/>
        <v>4.4956906511122474</v>
      </c>
      <c r="BE2946">
        <f t="shared" si="2568"/>
        <v>0.10475944193392443</v>
      </c>
      <c r="BF2946">
        <f t="shared" si="2569"/>
        <v>3.7949512972182129</v>
      </c>
      <c r="BG2946">
        <f t="shared" si="2570"/>
        <v>6.5823682900449598E-2</v>
      </c>
      <c r="BH2946">
        <f t="shared" si="2571"/>
        <v>32.192676272974055</v>
      </c>
      <c r="BI2946">
        <f t="shared" si="2572"/>
        <v>0.6966385427141959</v>
      </c>
      <c r="BJ2946">
        <f t="shared" si="2573"/>
        <v>77.496217385559277</v>
      </c>
      <c r="BK2946">
        <f t="shared" si="2574"/>
        <v>456.8799056547503</v>
      </c>
      <c r="BL2946">
        <f t="shared" si="2575"/>
        <v>1.4823643938561922E-2</v>
      </c>
    </row>
    <row r="2947" spans="1:64" x14ac:dyDescent="0.2">
      <c r="A2947" s="1" t="s">
        <v>3566</v>
      </c>
      <c r="B2947" s="1" t="s">
        <v>631</v>
      </c>
      <c r="C2947" s="1" t="s">
        <v>3062</v>
      </c>
      <c r="D2947" s="1">
        <v>20160426</v>
      </c>
      <c r="E2947" s="1" t="s">
        <v>3072</v>
      </c>
      <c r="F2947" s="1" t="s">
        <v>100</v>
      </c>
      <c r="G2947" s="1" t="s">
        <v>101</v>
      </c>
      <c r="H2947" s="1">
        <v>20160426</v>
      </c>
      <c r="J2947" s="1">
        <v>73</v>
      </c>
      <c r="K2947" s="1">
        <v>32.446563720703125</v>
      </c>
      <c r="L2947">
        <f t="shared" si="2548"/>
        <v>10.201248370356453</v>
      </c>
      <c r="M2947">
        <f t="shared" si="2549"/>
        <v>396.38188001163115</v>
      </c>
      <c r="N2947" s="1">
        <v>558.75665283203125</v>
      </c>
      <c r="O2947">
        <f t="shared" si="2550"/>
        <v>0.69714605834646948</v>
      </c>
      <c r="P2947" s="1">
        <v>92.033973693847656</v>
      </c>
      <c r="Q2947" s="1">
        <v>29.47271728515625</v>
      </c>
      <c r="R2947" s="1">
        <v>2000.3076171875</v>
      </c>
      <c r="S2947" s="1">
        <v>100.23493194580078</v>
      </c>
      <c r="T2947">
        <f t="shared" si="2551"/>
        <v>0.10969960788966875</v>
      </c>
      <c r="U2947">
        <f t="shared" si="2552"/>
        <v>2.8400000333786011</v>
      </c>
      <c r="V2947">
        <f t="shared" si="2553"/>
        <v>1.2042531493551947</v>
      </c>
      <c r="W2947" s="1">
        <v>18943.500008750707</v>
      </c>
      <c r="X2947" s="1">
        <v>0</v>
      </c>
      <c r="Y2947">
        <f t="shared" si="2554"/>
        <v>1.0932521088366225</v>
      </c>
      <c r="Z2947">
        <f t="shared" si="2555"/>
        <v>32.446563720703125</v>
      </c>
      <c r="AA2947" s="1">
        <v>6</v>
      </c>
      <c r="AB2947">
        <f t="shared" si="2556"/>
        <v>1.4200000166893005</v>
      </c>
      <c r="AC2947" s="1">
        <v>1</v>
      </c>
      <c r="AD2947" s="1">
        <v>29.023818969726562</v>
      </c>
      <c r="AE2947" s="1">
        <v>575.0643310546875</v>
      </c>
      <c r="AF2947" s="1">
        <v>36.212001800537109</v>
      </c>
      <c r="AG2947" s="1">
        <v>37.949455261230469</v>
      </c>
      <c r="AH2947" s="1">
        <v>87.820350646972656</v>
      </c>
      <c r="AI2947" s="1">
        <v>400.08636474609375</v>
      </c>
      <c r="AJ2947" s="1">
        <v>113.46045684814453</v>
      </c>
      <c r="AK2947" s="1">
        <v>1.0765960216522217</v>
      </c>
      <c r="AL2947" s="1">
        <v>0.25275295972824097</v>
      </c>
      <c r="AM2947" s="1">
        <v>1</v>
      </c>
      <c r="AN2947" s="1">
        <v>-0.21956524252891541</v>
      </c>
      <c r="AO2947" s="1">
        <v>2.737391471862793</v>
      </c>
      <c r="AP2947" s="1">
        <v>1</v>
      </c>
      <c r="AQ2947" s="1">
        <v>0</v>
      </c>
      <c r="AR2947" s="1">
        <v>0.15999999642372131</v>
      </c>
      <c r="AS2947" s="1">
        <v>111115</v>
      </c>
      <c r="AT2947">
        <f t="shared" si="2557"/>
        <v>0.66681060791015623</v>
      </c>
      <c r="AU2947">
        <f t="shared" si="2558"/>
        <v>1.2042531493551946E-3</v>
      </c>
      <c r="AV2947">
        <f t="shared" si="2559"/>
        <v>305.5965637207031</v>
      </c>
      <c r="AW2947">
        <f t="shared" si="2560"/>
        <v>302.62271728515623</v>
      </c>
      <c r="AX2947">
        <f t="shared" si="2561"/>
        <v>320.0492115963425</v>
      </c>
      <c r="AY2947">
        <f t="shared" si="2562"/>
        <v>2.7073431008810998</v>
      </c>
      <c r="AZ2947">
        <f t="shared" si="2563"/>
        <v>4.8971131743262699</v>
      </c>
      <c r="BA2947">
        <f t="shared" si="2564"/>
        <v>48.856352563537882</v>
      </c>
      <c r="BB2947">
        <f t="shared" si="2565"/>
        <v>10.906897302307414</v>
      </c>
      <c r="BC2947">
        <f t="shared" si="2566"/>
        <v>30.959640502929688</v>
      </c>
      <c r="BD2947">
        <f t="shared" si="2567"/>
        <v>4.5010071238361169</v>
      </c>
      <c r="BE2947">
        <f t="shared" si="2568"/>
        <v>0.10561986912481849</v>
      </c>
      <c r="BF2947">
        <f t="shared" si="2569"/>
        <v>3.8038610654896474</v>
      </c>
      <c r="BG2947">
        <f t="shared" si="2570"/>
        <v>6.636722242191978E-2</v>
      </c>
      <c r="BH2947">
        <f t="shared" si="2571"/>
        <v>39.731310767514422</v>
      </c>
      <c r="BI2947">
        <f t="shared" si="2572"/>
        <v>0.70939983980967136</v>
      </c>
      <c r="BJ2947">
        <f t="shared" si="2573"/>
        <v>77.530589709888574</v>
      </c>
      <c r="BK2947">
        <f t="shared" si="2574"/>
        <v>553.9074679242417</v>
      </c>
      <c r="BL2947">
        <f t="shared" si="2575"/>
        <v>1.4278717073353283E-2</v>
      </c>
    </row>
    <row r="2948" spans="1:64" x14ac:dyDescent="0.2">
      <c r="A2948" s="1" t="s">
        <v>3566</v>
      </c>
      <c r="B2948" s="1" t="s">
        <v>631</v>
      </c>
      <c r="C2948" s="1" t="s">
        <v>3062</v>
      </c>
      <c r="D2948" s="1">
        <v>20160426</v>
      </c>
      <c r="E2948" s="1" t="s">
        <v>3073</v>
      </c>
      <c r="F2948" s="1" t="s">
        <v>100</v>
      </c>
      <c r="G2948" s="1" t="s">
        <v>101</v>
      </c>
      <c r="H2948" s="1">
        <v>20160426</v>
      </c>
      <c r="J2948" s="1">
        <v>74</v>
      </c>
      <c r="K2948" s="1">
        <v>32.450592041015625</v>
      </c>
      <c r="L2948">
        <f t="shared" si="2548"/>
        <v>11.641493996984826</v>
      </c>
      <c r="M2948">
        <f t="shared" si="2549"/>
        <v>471.42568942131641</v>
      </c>
      <c r="N2948" s="1">
        <v>656.4388427734375</v>
      </c>
      <c r="O2948">
        <f t="shared" si="2550"/>
        <v>0.69054089304430377</v>
      </c>
      <c r="P2948" s="1">
        <v>92.181602478027344</v>
      </c>
      <c r="Q2948" s="1">
        <v>29.483888626098633</v>
      </c>
      <c r="R2948" s="1">
        <v>1999.6964111328125</v>
      </c>
      <c r="S2948" s="1">
        <v>100.23326110839844</v>
      </c>
      <c r="T2948">
        <f t="shared" si="2551"/>
        <v>0.11006306498006901</v>
      </c>
      <c r="U2948">
        <f t="shared" si="2552"/>
        <v>2.8400000333786011</v>
      </c>
      <c r="V2948">
        <f t="shared" si="2553"/>
        <v>1.1999502574846659</v>
      </c>
      <c r="W2948" s="1">
        <v>19058.500008750707</v>
      </c>
      <c r="X2948" s="1">
        <v>0</v>
      </c>
      <c r="Y2948">
        <f t="shared" si="2554"/>
        <v>1.0858086357370924</v>
      </c>
      <c r="Z2948">
        <f t="shared" si="2555"/>
        <v>32.450592041015625</v>
      </c>
      <c r="AA2948" s="1">
        <v>6</v>
      </c>
      <c r="AB2948">
        <f t="shared" si="2556"/>
        <v>1.4200000166893005</v>
      </c>
      <c r="AC2948" s="1">
        <v>1</v>
      </c>
      <c r="AD2948" s="1">
        <v>29.025117874145508</v>
      </c>
      <c r="AE2948" s="1">
        <v>675.07794189453125</v>
      </c>
      <c r="AF2948" s="1">
        <v>36.304424285888672</v>
      </c>
      <c r="AG2948" s="1">
        <v>38.035453796386719</v>
      </c>
      <c r="AH2948" s="1">
        <v>87.986335754394531</v>
      </c>
      <c r="AI2948" s="1">
        <v>400.10049438476562</v>
      </c>
      <c r="AJ2948" s="1">
        <v>114.32926940917969</v>
      </c>
      <c r="AK2948" s="1">
        <v>0.60548090934753418</v>
      </c>
      <c r="AL2948" s="1">
        <v>0.2531149685382843</v>
      </c>
      <c r="AM2948" s="1">
        <v>1</v>
      </c>
      <c r="AN2948" s="1">
        <v>-0.21956524252891541</v>
      </c>
      <c r="AO2948" s="1">
        <v>2.737391471862793</v>
      </c>
      <c r="AP2948" s="1">
        <v>1</v>
      </c>
      <c r="AQ2948" s="1">
        <v>0</v>
      </c>
      <c r="AR2948" s="1">
        <v>0.15999999642372131</v>
      </c>
      <c r="AS2948" s="1">
        <v>111115</v>
      </c>
      <c r="AT2948">
        <f t="shared" si="2557"/>
        <v>0.6668341573079426</v>
      </c>
      <c r="AU2948">
        <f t="shared" si="2558"/>
        <v>1.1999502574846659E-3</v>
      </c>
      <c r="AV2948">
        <f t="shared" si="2559"/>
        <v>305.6005920410156</v>
      </c>
      <c r="AW2948">
        <f t="shared" si="2560"/>
        <v>302.63388862609861</v>
      </c>
      <c r="AX2948">
        <f t="shared" si="2561"/>
        <v>319.95141862977835</v>
      </c>
      <c r="AY2948">
        <f t="shared" si="2562"/>
        <v>2.7093894773730738</v>
      </c>
      <c r="AZ2948">
        <f t="shared" si="2563"/>
        <v>4.8982262074867471</v>
      </c>
      <c r="BA2948">
        <f t="shared" si="2564"/>
        <v>48.868271403336884</v>
      </c>
      <c r="BB2948">
        <f t="shared" si="2565"/>
        <v>10.832817606950165</v>
      </c>
      <c r="BC2948">
        <f t="shared" si="2566"/>
        <v>30.967240333557129</v>
      </c>
      <c r="BD2948">
        <f t="shared" si="2567"/>
        <v>4.5029584647939584</v>
      </c>
      <c r="BE2948">
        <f t="shared" si="2568"/>
        <v>0.10595675339658231</v>
      </c>
      <c r="BF2948">
        <f t="shared" si="2569"/>
        <v>3.8124175717496547</v>
      </c>
      <c r="BG2948">
        <f t="shared" si="2570"/>
        <v>6.6580048184185323E-2</v>
      </c>
      <c r="BH2948">
        <f t="shared" si="2571"/>
        <v>47.252534220973551</v>
      </c>
      <c r="BI2948">
        <f t="shared" si="2572"/>
        <v>0.71815629835302675</v>
      </c>
      <c r="BJ2948">
        <f t="shared" si="2573"/>
        <v>77.690252067572672</v>
      </c>
      <c r="BK2948">
        <f t="shared" si="2574"/>
        <v>650.90503407230415</v>
      </c>
      <c r="BL2948">
        <f t="shared" si="2575"/>
        <v>1.3894970168081677E-2</v>
      </c>
    </row>
    <row r="2949" spans="1:64" x14ac:dyDescent="0.2">
      <c r="A2949" s="1" t="s">
        <v>3566</v>
      </c>
      <c r="B2949" s="1" t="s">
        <v>631</v>
      </c>
      <c r="C2949" s="1" t="s">
        <v>3062</v>
      </c>
      <c r="D2949" s="1">
        <v>20160426</v>
      </c>
      <c r="E2949" s="1" t="s">
        <v>3074</v>
      </c>
      <c r="F2949" s="1" t="s">
        <v>100</v>
      </c>
      <c r="G2949" s="1" t="s">
        <v>101</v>
      </c>
      <c r="H2949" s="1">
        <v>20160426</v>
      </c>
      <c r="J2949" s="1">
        <v>75</v>
      </c>
      <c r="K2949" s="1">
        <v>32.494701385498047</v>
      </c>
      <c r="L2949">
        <f t="shared" si="2548"/>
        <v>11.956170120404767</v>
      </c>
      <c r="M2949">
        <f t="shared" si="2549"/>
        <v>583.69079913633357</v>
      </c>
      <c r="N2949" s="1">
        <v>780.7086181640625</v>
      </c>
      <c r="O2949">
        <f t="shared" si="2550"/>
        <v>0.69180764275241602</v>
      </c>
      <c r="P2949" s="1">
        <v>92.284042358398438</v>
      </c>
      <c r="Q2949" s="1">
        <v>29.485671997070312</v>
      </c>
      <c r="R2949" s="1">
        <v>2000.189697265625</v>
      </c>
      <c r="S2949" s="1">
        <v>100.23352813720703</v>
      </c>
      <c r="T2949">
        <f t="shared" si="2551"/>
        <v>0.10695052832028978</v>
      </c>
      <c r="U2949">
        <f t="shared" si="2552"/>
        <v>2.8400000333786011</v>
      </c>
      <c r="V2949">
        <f t="shared" si="2553"/>
        <v>1.1754880309097968</v>
      </c>
      <c r="W2949" s="1">
        <v>19157.500008750707</v>
      </c>
      <c r="X2949" s="1">
        <v>0</v>
      </c>
      <c r="Y2949">
        <f t="shared" si="2554"/>
        <v>1.0933810956264627</v>
      </c>
      <c r="Z2949">
        <f t="shared" si="2555"/>
        <v>32.494701385498047</v>
      </c>
      <c r="AA2949" s="1">
        <v>6</v>
      </c>
      <c r="AB2949">
        <f t="shared" si="2556"/>
        <v>1.4200000166893005</v>
      </c>
      <c r="AC2949" s="1">
        <v>1</v>
      </c>
      <c r="AD2949" s="1">
        <v>29.024890899658203</v>
      </c>
      <c r="AE2949" s="1">
        <v>800.01446533203125</v>
      </c>
      <c r="AF2949" s="1">
        <v>36.385890960693359</v>
      </c>
      <c r="AG2949" s="1">
        <v>38.081539154052734</v>
      </c>
      <c r="AH2949" s="1">
        <v>88.174934387207031</v>
      </c>
      <c r="AI2949" s="1">
        <v>400.1031494140625</v>
      </c>
      <c r="AJ2949" s="1">
        <v>124.49835968017578</v>
      </c>
      <c r="AK2949" s="1">
        <v>0.54035031795501709</v>
      </c>
      <c r="AL2949" s="1">
        <v>0.25474002957344055</v>
      </c>
      <c r="AM2949" s="1">
        <v>1</v>
      </c>
      <c r="AN2949" s="1">
        <v>-0.21956524252891541</v>
      </c>
      <c r="AO2949" s="1">
        <v>2.737391471862793</v>
      </c>
      <c r="AP2949" s="1">
        <v>1</v>
      </c>
      <c r="AQ2949" s="1">
        <v>0</v>
      </c>
      <c r="AR2949" s="1">
        <v>0.15999999642372131</v>
      </c>
      <c r="AS2949" s="1">
        <v>111115</v>
      </c>
      <c r="AT2949">
        <f t="shared" si="2557"/>
        <v>0.66683858235677074</v>
      </c>
      <c r="AU2949">
        <f t="shared" si="2558"/>
        <v>1.1754880309097968E-3</v>
      </c>
      <c r="AV2949">
        <f t="shared" si="2559"/>
        <v>305.64470138549802</v>
      </c>
      <c r="AW2949">
        <f t="shared" si="2560"/>
        <v>302.63567199707029</v>
      </c>
      <c r="AX2949">
        <f t="shared" si="2561"/>
        <v>320.03034440926422</v>
      </c>
      <c r="AY2949">
        <f t="shared" si="2562"/>
        <v>2.7166817746541003</v>
      </c>
      <c r="AZ2949">
        <f t="shared" si="2563"/>
        <v>4.9104281219323589</v>
      </c>
      <c r="BA2949">
        <f t="shared" si="2564"/>
        <v>48.989876074307233</v>
      </c>
      <c r="BB2949">
        <f t="shared" si="2565"/>
        <v>10.908336920254499</v>
      </c>
      <c r="BC2949">
        <f t="shared" si="2566"/>
        <v>30.99018669128418</v>
      </c>
      <c r="BD2949">
        <f t="shared" si="2567"/>
        <v>4.5088546690583122</v>
      </c>
      <c r="BE2949">
        <f t="shared" si="2568"/>
        <v>0.10306908705803972</v>
      </c>
      <c r="BF2949">
        <f t="shared" si="2569"/>
        <v>3.8170470263058962</v>
      </c>
      <c r="BG2949">
        <f t="shared" si="2570"/>
        <v>6.4756009256287675E-2</v>
      </c>
      <c r="BH2949">
        <f t="shared" si="2571"/>
        <v>58.50538813866055</v>
      </c>
      <c r="BI2949">
        <f t="shared" si="2572"/>
        <v>0.74764231565543382</v>
      </c>
      <c r="BJ2949">
        <f t="shared" si="2573"/>
        <v>77.564852132023589</v>
      </c>
      <c r="BK2949">
        <f t="shared" si="2574"/>
        <v>775.02522750461083</v>
      </c>
      <c r="BL2949">
        <f t="shared" si="2575"/>
        <v>1.1965785558238453E-2</v>
      </c>
    </row>
    <row r="2950" spans="1:64" x14ac:dyDescent="0.2">
      <c r="A2950" s="1" t="s">
        <v>3566</v>
      </c>
      <c r="B2950" s="1" t="s">
        <v>631</v>
      </c>
      <c r="C2950" s="1" t="s">
        <v>3062</v>
      </c>
      <c r="D2950" s="1">
        <v>20160426</v>
      </c>
      <c r="E2950" s="1" t="s">
        <v>3075</v>
      </c>
      <c r="F2950" s="1" t="s">
        <v>100</v>
      </c>
      <c r="G2950" s="1" t="s">
        <v>101</v>
      </c>
      <c r="H2950" s="1">
        <v>20160426</v>
      </c>
      <c r="J2950" s="1">
        <v>76</v>
      </c>
      <c r="K2950" s="1">
        <v>32.514759063720703</v>
      </c>
      <c r="L2950">
        <f t="shared" si="2548"/>
        <v>12.787633388733344</v>
      </c>
      <c r="M2950">
        <f t="shared" si="2549"/>
        <v>762.51917310554768</v>
      </c>
      <c r="N2950" s="1">
        <v>978.791259765625</v>
      </c>
      <c r="O2950">
        <f t="shared" si="2550"/>
        <v>0.69034136006662816</v>
      </c>
      <c r="P2950" s="1">
        <v>92.373382568359375</v>
      </c>
      <c r="Q2950" s="1">
        <v>29.489492416381836</v>
      </c>
      <c r="R2950" s="1">
        <v>1999.71044921875</v>
      </c>
      <c r="S2950" s="1">
        <v>100.22813415527344</v>
      </c>
      <c r="T2950">
        <f t="shared" si="2551"/>
        <v>0.10531243716755305</v>
      </c>
      <c r="U2950">
        <f t="shared" si="2552"/>
        <v>2.8400000333786011</v>
      </c>
      <c r="V2950">
        <f t="shared" si="2553"/>
        <v>1.159334824133593</v>
      </c>
      <c r="W2950" s="1">
        <v>19268.000008739531</v>
      </c>
      <c r="X2950" s="1">
        <v>0</v>
      </c>
      <c r="Y2950">
        <f t="shared" si="2554"/>
        <v>1.0944016191104078</v>
      </c>
      <c r="Z2950">
        <f t="shared" si="2555"/>
        <v>32.514759063720703</v>
      </c>
      <c r="AA2950" s="1">
        <v>6</v>
      </c>
      <c r="AB2950">
        <f t="shared" si="2556"/>
        <v>1.4200000166893005</v>
      </c>
      <c r="AC2950" s="1">
        <v>1</v>
      </c>
      <c r="AD2950" s="1">
        <v>29.022710800170898</v>
      </c>
      <c r="AE2950" s="1">
        <v>999.6705322265625</v>
      </c>
      <c r="AF2950" s="1">
        <v>36.456501007080078</v>
      </c>
      <c r="AG2950" s="1">
        <v>38.128852844238281</v>
      </c>
      <c r="AH2950" s="1">
        <v>88.321830749511719</v>
      </c>
      <c r="AI2950" s="1">
        <v>400.08233642578125</v>
      </c>
      <c r="AJ2950" s="1">
        <v>133.66390991210938</v>
      </c>
      <c r="AK2950" s="1">
        <v>-0.57648622989654541</v>
      </c>
      <c r="AL2950" s="1">
        <v>0.25419604778289795</v>
      </c>
      <c r="AM2950" s="1">
        <v>1</v>
      </c>
      <c r="AN2950" s="1">
        <v>-0.21956524252891541</v>
      </c>
      <c r="AO2950" s="1">
        <v>2.737391471862793</v>
      </c>
      <c r="AP2950" s="1">
        <v>1</v>
      </c>
      <c r="AQ2950" s="1">
        <v>0</v>
      </c>
      <c r="AR2950" s="1">
        <v>0.15999999642372131</v>
      </c>
      <c r="AS2950" s="1">
        <v>111115</v>
      </c>
      <c r="AT2950">
        <f t="shared" si="2557"/>
        <v>0.66680389404296869</v>
      </c>
      <c r="AU2950">
        <f t="shared" si="2558"/>
        <v>1.1593348241335931E-3</v>
      </c>
      <c r="AV2950">
        <f t="shared" si="2559"/>
        <v>305.66475906372068</v>
      </c>
      <c r="AW2950">
        <f t="shared" si="2560"/>
        <v>302.63949241638181</v>
      </c>
      <c r="AX2950">
        <f t="shared" si="2561"/>
        <v>319.95366472347814</v>
      </c>
      <c r="AY2950">
        <f t="shared" si="2562"/>
        <v>2.721698675793589</v>
      </c>
      <c r="AZ2950">
        <f t="shared" si="2563"/>
        <v>4.9159853971694014</v>
      </c>
      <c r="BA2950">
        <f t="shared" si="2564"/>
        <v>49.047958825149394</v>
      </c>
      <c r="BB2950">
        <f t="shared" si="2565"/>
        <v>10.919105980911112</v>
      </c>
      <c r="BC2950">
        <f t="shared" si="2566"/>
        <v>31.00212574005127</v>
      </c>
      <c r="BD2950">
        <f t="shared" si="2567"/>
        <v>4.5119251381256218</v>
      </c>
      <c r="BE2950">
        <f t="shared" si="2568"/>
        <v>0.1015468912252873</v>
      </c>
      <c r="BF2950">
        <f t="shared" si="2569"/>
        <v>3.8215837780589936</v>
      </c>
      <c r="BG2950">
        <f t="shared" si="2570"/>
        <v>6.3794706538555609E-2</v>
      </c>
      <c r="BH2950">
        <f t="shared" si="2571"/>
        <v>76.425873977991003</v>
      </c>
      <c r="BI2950">
        <f t="shared" si="2572"/>
        <v>0.77904166541917785</v>
      </c>
      <c r="BJ2950">
        <f t="shared" si="2573"/>
        <v>77.555585559654219</v>
      </c>
      <c r="BK2950">
        <f t="shared" si="2574"/>
        <v>972.71263128960607</v>
      </c>
      <c r="BL2950">
        <f t="shared" si="2575"/>
        <v>1.0195738838823869E-2</v>
      </c>
    </row>
    <row r="2951" spans="1:64" x14ac:dyDescent="0.2">
      <c r="A2951" s="1" t="s">
        <v>3566</v>
      </c>
      <c r="B2951" s="1" t="s">
        <v>631</v>
      </c>
      <c r="C2951" s="1" t="s">
        <v>3062</v>
      </c>
      <c r="D2951" s="1">
        <v>20160426</v>
      </c>
      <c r="E2951" s="1" t="s">
        <v>3076</v>
      </c>
      <c r="F2951" s="1" t="s">
        <v>100</v>
      </c>
      <c r="G2951" s="1" t="s">
        <v>101</v>
      </c>
      <c r="H2951" s="1">
        <v>20160426</v>
      </c>
      <c r="J2951" s="1">
        <v>77</v>
      </c>
      <c r="K2951" s="1">
        <v>32.561389923095703</v>
      </c>
      <c r="L2951">
        <f t="shared" si="2548"/>
        <v>13.819179590263769</v>
      </c>
      <c r="M2951">
        <f t="shared" si="2549"/>
        <v>1132.445496871411</v>
      </c>
      <c r="N2951" s="1">
        <v>1376.769287109375</v>
      </c>
      <c r="O2951">
        <f t="shared" si="2550"/>
        <v>0.68997473096251749</v>
      </c>
      <c r="P2951" s="1">
        <v>92.4901123046875</v>
      </c>
      <c r="Q2951" s="1">
        <v>29.506237030029297</v>
      </c>
      <c r="R2951" s="1">
        <v>1998.835693359375</v>
      </c>
      <c r="S2951" s="1">
        <v>100.22181701660156</v>
      </c>
      <c r="T2951">
        <f t="shared" si="2551"/>
        <v>0.10295580581952452</v>
      </c>
      <c r="U2951">
        <f t="shared" si="2552"/>
        <v>2.8400000333786011</v>
      </c>
      <c r="V2951">
        <f t="shared" si="2553"/>
        <v>1.1390790179474002</v>
      </c>
      <c r="W2951" s="1">
        <v>19396.500008750707</v>
      </c>
      <c r="X2951" s="1">
        <v>0</v>
      </c>
      <c r="Y2951">
        <f t="shared" si="2554"/>
        <v>1.0988176716646683</v>
      </c>
      <c r="Z2951">
        <f t="shared" si="2555"/>
        <v>32.561389923095703</v>
      </c>
      <c r="AA2951" s="1">
        <v>6</v>
      </c>
      <c r="AB2951">
        <f t="shared" si="2556"/>
        <v>1.4200000166893005</v>
      </c>
      <c r="AC2951" s="1">
        <v>1</v>
      </c>
      <c r="AD2951" s="1">
        <v>29.023244857788086</v>
      </c>
      <c r="AE2951" s="1">
        <v>1399.8419189453125</v>
      </c>
      <c r="AF2951" s="1">
        <v>36.573600769042969</v>
      </c>
      <c r="AG2951" s="1">
        <v>38.216316223144531</v>
      </c>
      <c r="AH2951" s="1">
        <v>88.514450073242188</v>
      </c>
      <c r="AI2951" s="1">
        <v>400.14755249023438</v>
      </c>
      <c r="AJ2951" s="1">
        <v>143.26358032226562</v>
      </c>
      <c r="AK2951" s="1">
        <v>-2.5782623291015625</v>
      </c>
      <c r="AL2951" s="1">
        <v>0.24954994022846222</v>
      </c>
      <c r="AM2951" s="1">
        <v>1</v>
      </c>
      <c r="AN2951" s="1">
        <v>-0.21956524252891541</v>
      </c>
      <c r="AO2951" s="1">
        <v>2.737391471862793</v>
      </c>
      <c r="AP2951" s="1">
        <v>1</v>
      </c>
      <c r="AQ2951" s="1">
        <v>0</v>
      </c>
      <c r="AR2951" s="1">
        <v>0.15999999642372131</v>
      </c>
      <c r="AS2951" s="1">
        <v>111115</v>
      </c>
      <c r="AT2951">
        <f t="shared" si="2557"/>
        <v>0.66691258748372384</v>
      </c>
      <c r="AU2951">
        <f t="shared" si="2558"/>
        <v>1.1390790179474002E-3</v>
      </c>
      <c r="AV2951">
        <f t="shared" si="2559"/>
        <v>305.71138992309568</v>
      </c>
      <c r="AW2951">
        <f t="shared" si="2560"/>
        <v>302.65623703002927</v>
      </c>
      <c r="AX2951">
        <f t="shared" si="2561"/>
        <v>319.81370378910651</v>
      </c>
      <c r="AY2951">
        <f t="shared" si="2562"/>
        <v>2.7259662216159501</v>
      </c>
      <c r="AZ2951">
        <f t="shared" si="2563"/>
        <v>4.9289263232292413</v>
      </c>
      <c r="BA2951">
        <f t="shared" si="2564"/>
        <v>49.180173239253619</v>
      </c>
      <c r="BB2951">
        <f t="shared" si="2565"/>
        <v>10.963857016109088</v>
      </c>
      <c r="BC2951">
        <f t="shared" si="2566"/>
        <v>31.0338134765625</v>
      </c>
      <c r="BD2951">
        <f t="shared" si="2567"/>
        <v>4.5200833825270905</v>
      </c>
      <c r="BE2951">
        <f t="shared" si="2568"/>
        <v>9.9354019543711494E-2</v>
      </c>
      <c r="BF2951">
        <f t="shared" si="2569"/>
        <v>3.830108651564573</v>
      </c>
      <c r="BG2951">
        <f t="shared" si="2570"/>
        <v>6.2410117866092275E-2</v>
      </c>
      <c r="BH2951">
        <f t="shared" si="2571"/>
        <v>113.49574536872099</v>
      </c>
      <c r="BI2951">
        <f t="shared" si="2572"/>
        <v>0.82253832030859786</v>
      </c>
      <c r="BJ2951">
        <f t="shared" si="2573"/>
        <v>77.503603606450099</v>
      </c>
      <c r="BK2951">
        <f t="shared" si="2574"/>
        <v>1370.2003109728987</v>
      </c>
      <c r="BL2951">
        <f t="shared" si="2575"/>
        <v>7.8166397172225767E-3</v>
      </c>
    </row>
    <row r="2952" spans="1:64" x14ac:dyDescent="0.2">
      <c r="A2952" s="1" t="s">
        <v>3566</v>
      </c>
      <c r="B2952" s="1" t="s">
        <v>631</v>
      </c>
      <c r="C2952" s="1" t="s">
        <v>3062</v>
      </c>
      <c r="D2952" s="1">
        <v>20160426</v>
      </c>
      <c r="E2952" s="1" t="s">
        <v>3077</v>
      </c>
      <c r="F2952" s="1" t="s">
        <v>100</v>
      </c>
      <c r="G2952" s="1" t="s">
        <v>101</v>
      </c>
      <c r="H2952" s="1">
        <v>20160426</v>
      </c>
      <c r="J2952" s="1">
        <v>78</v>
      </c>
      <c r="K2952" s="1">
        <v>32.610008239746094</v>
      </c>
      <c r="L2952">
        <f t="shared" si="2548"/>
        <v>15.234763411502012</v>
      </c>
      <c r="M2952">
        <f t="shared" si="2549"/>
        <v>1494.9822948130145</v>
      </c>
      <c r="N2952" s="1">
        <v>1774.9095458984375</v>
      </c>
      <c r="O2952">
        <f t="shared" si="2550"/>
        <v>0.68875847426928694</v>
      </c>
      <c r="P2952" s="1">
        <v>92.647026062011719</v>
      </c>
      <c r="Q2952" s="1">
        <v>29.516918182373047</v>
      </c>
      <c r="R2952" s="1">
        <v>2000.9105224609375</v>
      </c>
      <c r="S2952" s="1">
        <v>100.21827697753906</v>
      </c>
      <c r="T2952">
        <f t="shared" si="2551"/>
        <v>0.1004753095552632</v>
      </c>
      <c r="U2952">
        <f t="shared" si="2552"/>
        <v>2.8400000333786011</v>
      </c>
      <c r="V2952">
        <f t="shared" si="2553"/>
        <v>1.1174658790203529</v>
      </c>
      <c r="W2952" s="1">
        <v>19540.000008739531</v>
      </c>
      <c r="X2952" s="1">
        <v>0</v>
      </c>
      <c r="Y2952">
        <f t="shared" si="2554"/>
        <v>1.1034802785579787</v>
      </c>
      <c r="Z2952">
        <f t="shared" si="2555"/>
        <v>32.610008239746094</v>
      </c>
      <c r="AA2952" s="1">
        <v>6</v>
      </c>
      <c r="AB2952">
        <f t="shared" si="2556"/>
        <v>1.4200000166893005</v>
      </c>
      <c r="AC2952" s="1">
        <v>1</v>
      </c>
      <c r="AD2952" s="1">
        <v>29.020652770996094</v>
      </c>
      <c r="AE2952" s="1">
        <v>1800.7347412109375</v>
      </c>
      <c r="AF2952" s="1">
        <v>36.694225311279297</v>
      </c>
      <c r="AG2952" s="1">
        <v>38.306087493896484</v>
      </c>
      <c r="AH2952" s="1">
        <v>88.748580932617188</v>
      </c>
      <c r="AI2952" s="1">
        <v>400.03176879882812</v>
      </c>
      <c r="AJ2952" s="1">
        <v>154.28797912597656</v>
      </c>
      <c r="AK2952" s="1">
        <v>-5.6717314720153809</v>
      </c>
      <c r="AL2952" s="1">
        <v>0.26941612362861633</v>
      </c>
      <c r="AM2952" s="1">
        <v>0.5</v>
      </c>
      <c r="AN2952" s="1">
        <v>-0.21956524252891541</v>
      </c>
      <c r="AO2952" s="1">
        <v>2.737391471862793</v>
      </c>
      <c r="AP2952" s="1">
        <v>1</v>
      </c>
      <c r="AQ2952" s="1">
        <v>0</v>
      </c>
      <c r="AR2952" s="1">
        <v>0.15999999642372131</v>
      </c>
      <c r="AS2952" s="1">
        <v>111115</v>
      </c>
      <c r="AT2952">
        <f t="shared" si="2557"/>
        <v>0.66671961466471341</v>
      </c>
      <c r="AU2952">
        <f t="shared" si="2558"/>
        <v>1.1174658790203528E-3</v>
      </c>
      <c r="AV2952">
        <f t="shared" si="2559"/>
        <v>305.76000823974607</v>
      </c>
      <c r="AW2952">
        <f t="shared" si="2560"/>
        <v>302.66691818237302</v>
      </c>
      <c r="AX2952">
        <f t="shared" si="2561"/>
        <v>320.14567643793634</v>
      </c>
      <c r="AY2952">
        <f t="shared" si="2562"/>
        <v>2.7353204566337759</v>
      </c>
      <c r="AZ2952">
        <f t="shared" si="2563"/>
        <v>4.9424503649471418</v>
      </c>
      <c r="BA2952">
        <f t="shared" si="2564"/>
        <v>49.316856306109159</v>
      </c>
      <c r="BB2952">
        <f t="shared" si="2565"/>
        <v>11.010768812212675</v>
      </c>
      <c r="BC2952">
        <f t="shared" si="2566"/>
        <v>31.06346321105957</v>
      </c>
      <c r="BD2952">
        <f t="shared" si="2567"/>
        <v>4.5277285606584501</v>
      </c>
      <c r="BE2952">
        <f t="shared" si="2568"/>
        <v>9.7042093271207108E-2</v>
      </c>
      <c r="BF2952">
        <f t="shared" si="2569"/>
        <v>3.8389700863891631</v>
      </c>
      <c r="BG2952">
        <f t="shared" si="2570"/>
        <v>6.0950692100843341E-2</v>
      </c>
      <c r="BH2952">
        <f t="shared" si="2571"/>
        <v>149.82454969808765</v>
      </c>
      <c r="BI2952">
        <f t="shared" si="2572"/>
        <v>0.84228646934020113</v>
      </c>
      <c r="BJ2952">
        <f t="shared" si="2573"/>
        <v>77.448287127498972</v>
      </c>
      <c r="BK2952">
        <f t="shared" si="2574"/>
        <v>1767.667669009774</v>
      </c>
      <c r="BL2952">
        <f t="shared" si="2575"/>
        <v>6.6749330301124586E-3</v>
      </c>
    </row>
    <row r="2953" spans="1:64" x14ac:dyDescent="0.2">
      <c r="A2953" s="1" t="s">
        <v>3566</v>
      </c>
      <c r="B2953" s="1" t="s">
        <v>631</v>
      </c>
      <c r="C2953" s="1" t="s">
        <v>3062</v>
      </c>
      <c r="D2953" s="1">
        <v>20160426</v>
      </c>
      <c r="E2953" s="1" t="s">
        <v>1757</v>
      </c>
      <c r="F2953" s="1" t="s">
        <v>100</v>
      </c>
      <c r="G2953" s="1" t="s">
        <v>101</v>
      </c>
      <c r="H2953" s="1">
        <v>20160426</v>
      </c>
      <c r="J2953" s="1">
        <v>79</v>
      </c>
      <c r="K2953" s="1">
        <v>32.728748321533203</v>
      </c>
      <c r="L2953">
        <f t="shared" si="2548"/>
        <v>5.467467652104772</v>
      </c>
      <c r="M2953">
        <f t="shared" si="2549"/>
        <v>287.44517767071795</v>
      </c>
      <c r="N2953" s="1">
        <v>390.93994140625</v>
      </c>
      <c r="O2953">
        <f t="shared" si="2550"/>
        <v>0.70027616308298546</v>
      </c>
      <c r="P2953" s="1">
        <v>92.666221618652344</v>
      </c>
      <c r="Q2953" s="1">
        <v>29.549827575683594</v>
      </c>
      <c r="R2953" s="1">
        <v>1998.687744140625</v>
      </c>
      <c r="S2953" s="1">
        <v>100.21866607666016</v>
      </c>
      <c r="T2953">
        <f t="shared" si="2551"/>
        <v>9.2577270139195367E-2</v>
      </c>
      <c r="U2953">
        <f t="shared" si="2552"/>
        <v>2.8400000333786011</v>
      </c>
      <c r="V2953">
        <f t="shared" si="2553"/>
        <v>1.056086439374204</v>
      </c>
      <c r="W2953" s="1">
        <v>19660.000008739531</v>
      </c>
      <c r="X2953" s="1">
        <v>0</v>
      </c>
      <c r="Y2953">
        <f t="shared" si="2554"/>
        <v>1.1285607961271631</v>
      </c>
      <c r="Z2953">
        <f t="shared" si="2555"/>
        <v>32.728748321533203</v>
      </c>
      <c r="AA2953" s="1">
        <v>6</v>
      </c>
      <c r="AB2953">
        <f t="shared" si="2556"/>
        <v>1.4200000166893005</v>
      </c>
      <c r="AC2953" s="1">
        <v>1</v>
      </c>
      <c r="AD2953" s="1">
        <v>29.023483276367188</v>
      </c>
      <c r="AE2953" s="1">
        <v>399.7591552734375</v>
      </c>
      <c r="AF2953" s="1">
        <v>36.863513946533203</v>
      </c>
      <c r="AG2953" s="1">
        <v>38.386611938476562</v>
      </c>
      <c r="AH2953" s="1">
        <v>88.989425659179688</v>
      </c>
      <c r="AI2953" s="1">
        <v>400.05838012695312</v>
      </c>
      <c r="AJ2953" s="1">
        <v>280.01873779296875</v>
      </c>
      <c r="AK2953" s="1">
        <v>1.0893326997756958</v>
      </c>
      <c r="AL2953" s="1">
        <v>0.26067933440208435</v>
      </c>
      <c r="AM2953" s="1">
        <v>1</v>
      </c>
      <c r="AN2953" s="1">
        <v>-0.21956524252891541</v>
      </c>
      <c r="AO2953" s="1">
        <v>2.737391471862793</v>
      </c>
      <c r="AP2953" s="1">
        <v>1</v>
      </c>
      <c r="AQ2953" s="1">
        <v>0</v>
      </c>
      <c r="AR2953" s="1">
        <v>0.15999999642372131</v>
      </c>
      <c r="AS2953" s="1">
        <v>111115</v>
      </c>
      <c r="AT2953">
        <f t="shared" si="2557"/>
        <v>0.66676396687825512</v>
      </c>
      <c r="AU2953">
        <f t="shared" si="2558"/>
        <v>1.056086439374204E-3</v>
      </c>
      <c r="AV2953">
        <f t="shared" si="2559"/>
        <v>305.87874832153318</v>
      </c>
      <c r="AW2953">
        <f t="shared" si="2560"/>
        <v>302.69982757568357</v>
      </c>
      <c r="AX2953">
        <f t="shared" si="2561"/>
        <v>319.79003191463562</v>
      </c>
      <c r="AY2953">
        <f t="shared" si="2562"/>
        <v>2.7498737804178219</v>
      </c>
      <c r="AZ2953">
        <f t="shared" si="2563"/>
        <v>4.9756158398036821</v>
      </c>
      <c r="BA2953">
        <f t="shared" si="2564"/>
        <v>49.647595947821635</v>
      </c>
      <c r="BB2953">
        <f t="shared" si="2565"/>
        <v>11.260984009345073</v>
      </c>
      <c r="BC2953">
        <f t="shared" si="2566"/>
        <v>31.139287948608398</v>
      </c>
      <c r="BD2953">
        <f t="shared" si="2567"/>
        <v>4.5473312067595044</v>
      </c>
      <c r="BE2953">
        <f t="shared" si="2568"/>
        <v>8.9654738161557584E-2</v>
      </c>
      <c r="BF2953">
        <f t="shared" si="2569"/>
        <v>3.847055043676519</v>
      </c>
      <c r="BG2953">
        <f t="shared" si="2570"/>
        <v>5.6289652773707476E-2</v>
      </c>
      <c r="BH2953">
        <f t="shared" si="2571"/>
        <v>28.807372276327932</v>
      </c>
      <c r="BI2953">
        <f t="shared" si="2572"/>
        <v>0.73526684594249681</v>
      </c>
      <c r="BJ2953">
        <f t="shared" si="2573"/>
        <v>77.022812305180537</v>
      </c>
      <c r="BK2953">
        <f t="shared" si="2574"/>
        <v>388.34096913737977</v>
      </c>
      <c r="BL2953">
        <f t="shared" si="2575"/>
        <v>1.0844071787948191E-2</v>
      </c>
    </row>
    <row r="2954" spans="1:64" x14ac:dyDescent="0.2">
      <c r="A2954" s="1" t="s">
        <v>3566</v>
      </c>
      <c r="B2954" s="1" t="s">
        <v>631</v>
      </c>
      <c r="C2954" s="1" t="s">
        <v>3079</v>
      </c>
      <c r="D2954" s="1">
        <v>20160426</v>
      </c>
      <c r="E2954" s="1" t="s">
        <v>3078</v>
      </c>
      <c r="F2954" s="1" t="s">
        <v>100</v>
      </c>
      <c r="G2954" s="1" t="s">
        <v>101</v>
      </c>
      <c r="H2954" s="1">
        <v>20160426</v>
      </c>
      <c r="J2954" s="1">
        <v>82</v>
      </c>
      <c r="K2954" s="1">
        <v>33.535614013671875</v>
      </c>
      <c r="L2954">
        <f t="shared" si="2548"/>
        <v>5.6215099644931694</v>
      </c>
      <c r="M2954">
        <f t="shared" si="2549"/>
        <v>244.48050163630793</v>
      </c>
      <c r="N2954" s="1">
        <v>391.0863037109375</v>
      </c>
      <c r="O2954">
        <f t="shared" si="2550"/>
        <v>0.78674237510123879</v>
      </c>
      <c r="P2954" s="1">
        <v>91.06640625</v>
      </c>
      <c r="Q2954" s="1">
        <v>30.505207061767578</v>
      </c>
      <c r="R2954" s="1">
        <v>2001.0107421875</v>
      </c>
      <c r="S2954" s="1">
        <v>100.18792724609375</v>
      </c>
      <c r="T2954">
        <f t="shared" si="2551"/>
        <v>6.5429913787847072E-2</v>
      </c>
      <c r="U2954">
        <f t="shared" si="2552"/>
        <v>2.8400000333786011</v>
      </c>
      <c r="V2954">
        <f t="shared" si="2553"/>
        <v>0.81112916297455662</v>
      </c>
      <c r="W2954" s="1">
        <v>21788.000008761883</v>
      </c>
      <c r="X2954" s="1">
        <v>0</v>
      </c>
      <c r="Y2954">
        <f t="shared" si="2554"/>
        <v>1.212296186338055</v>
      </c>
      <c r="Z2954">
        <f t="shared" si="2555"/>
        <v>33.535614013671875</v>
      </c>
      <c r="AA2954" s="1">
        <v>6</v>
      </c>
      <c r="AB2954">
        <f t="shared" si="2556"/>
        <v>1.4200000166893005</v>
      </c>
      <c r="AC2954" s="1">
        <v>1</v>
      </c>
      <c r="AD2954" s="1">
        <v>29.991506576538086</v>
      </c>
      <c r="AE2954" s="1">
        <v>399.991943359375</v>
      </c>
      <c r="AF2954" s="1">
        <v>38.695816040039062</v>
      </c>
      <c r="AG2954" s="1">
        <v>39.863685607910156</v>
      </c>
      <c r="AH2954" s="1">
        <v>88.398475646972656</v>
      </c>
      <c r="AI2954" s="1">
        <v>400.11038208007812</v>
      </c>
      <c r="AJ2954" s="1">
        <v>69.012603759765625</v>
      </c>
      <c r="AK2954" s="1">
        <v>1.0862534046173096</v>
      </c>
      <c r="AL2954" s="1">
        <v>0.29820680618286133</v>
      </c>
      <c r="AM2954" s="1">
        <v>1</v>
      </c>
      <c r="AN2954" s="1">
        <v>-0.21956524252891541</v>
      </c>
      <c r="AO2954" s="1">
        <v>2.737391471862793</v>
      </c>
      <c r="AP2954" s="1">
        <v>1</v>
      </c>
      <c r="AQ2954" s="1">
        <v>0</v>
      </c>
      <c r="AR2954" s="1">
        <v>0.15999999642372131</v>
      </c>
      <c r="AS2954" s="1">
        <v>111115</v>
      </c>
      <c r="AT2954">
        <f t="shared" si="2557"/>
        <v>0.66685063680013013</v>
      </c>
      <c r="AU2954">
        <f t="shared" si="2558"/>
        <v>8.1112916297455665E-4</v>
      </c>
      <c r="AV2954">
        <f t="shared" si="2559"/>
        <v>306.68561401367185</v>
      </c>
      <c r="AW2954">
        <f t="shared" si="2560"/>
        <v>303.65520706176756</v>
      </c>
      <c r="AX2954">
        <f t="shared" si="2561"/>
        <v>320.16171159382793</v>
      </c>
      <c r="AY2954">
        <f t="shared" si="2562"/>
        <v>2.8949006602299541</v>
      </c>
      <c r="AZ2954">
        <f t="shared" si="2563"/>
        <v>5.2061562197845124</v>
      </c>
      <c r="BA2954">
        <f t="shared" si="2564"/>
        <v>51.963907856847058</v>
      </c>
      <c r="BB2954">
        <f t="shared" si="2565"/>
        <v>12.100222248936902</v>
      </c>
      <c r="BC2954">
        <f t="shared" si="2566"/>
        <v>32.020410537719727</v>
      </c>
      <c r="BD2954">
        <f t="shared" si="2567"/>
        <v>4.7806024085476961</v>
      </c>
      <c r="BE2954">
        <f t="shared" si="2568"/>
        <v>6.3956440430673112E-2</v>
      </c>
      <c r="BF2954">
        <f t="shared" si="2569"/>
        <v>3.9938600334464573</v>
      </c>
      <c r="BG2954">
        <f t="shared" si="2570"/>
        <v>4.0102596668842569E-2</v>
      </c>
      <c r="BH2954">
        <f t="shared" si="2571"/>
        <v>24.493994711026925</v>
      </c>
      <c r="BI2954">
        <f t="shared" si="2572"/>
        <v>0.62513184255363263</v>
      </c>
      <c r="BJ2954">
        <f t="shared" si="2573"/>
        <v>76.143217890567499</v>
      </c>
      <c r="BK2954">
        <f t="shared" si="2574"/>
        <v>388.41410710429255</v>
      </c>
      <c r="BL2954">
        <f t="shared" si="2575"/>
        <v>1.1020193403672317E-2</v>
      </c>
    </row>
    <row r="2955" spans="1:64" x14ac:dyDescent="0.2">
      <c r="A2955" s="1" t="s">
        <v>3566</v>
      </c>
      <c r="B2955" s="1" t="s">
        <v>631</v>
      </c>
      <c r="C2955" s="1" t="s">
        <v>3079</v>
      </c>
      <c r="D2955" s="1">
        <v>20160426</v>
      </c>
      <c r="E2955" s="1" t="s">
        <v>3080</v>
      </c>
      <c r="F2955" s="1" t="s">
        <v>100</v>
      </c>
      <c r="G2955" s="1" t="s">
        <v>101</v>
      </c>
      <c r="H2955" s="1">
        <v>20160426</v>
      </c>
      <c r="J2955" s="1">
        <v>83</v>
      </c>
      <c r="K2955" s="1">
        <v>33.551765441894531</v>
      </c>
      <c r="L2955">
        <f t="shared" si="2548"/>
        <v>4.1508837265680274</v>
      </c>
      <c r="M2955">
        <f t="shared" si="2549"/>
        <v>209.7305918874213</v>
      </c>
      <c r="N2955" s="1">
        <v>318.4937744140625</v>
      </c>
      <c r="O2955">
        <f t="shared" si="2550"/>
        <v>0.79224565071836173</v>
      </c>
      <c r="P2955" s="1">
        <v>90.974838256835938</v>
      </c>
      <c r="Q2955" s="1">
        <v>30.512710571289062</v>
      </c>
      <c r="R2955" s="1">
        <v>2000.521728515625</v>
      </c>
      <c r="S2955" s="1">
        <v>100.18973541259766</v>
      </c>
      <c r="T2955">
        <f t="shared" si="2551"/>
        <v>6.5504960094754552E-2</v>
      </c>
      <c r="U2955">
        <f t="shared" si="2552"/>
        <v>2.8400000333786011</v>
      </c>
      <c r="V2955">
        <f t="shared" si="2553"/>
        <v>0.81672930681733236</v>
      </c>
      <c r="W2955" s="1">
        <v>21871.000008761883</v>
      </c>
      <c r="X2955" s="1">
        <v>0</v>
      </c>
      <c r="Y2955">
        <f t="shared" si="2554"/>
        <v>1.2193067895247203</v>
      </c>
      <c r="Z2955">
        <f t="shared" si="2555"/>
        <v>33.551765441894531</v>
      </c>
      <c r="AA2955" s="1">
        <v>6</v>
      </c>
      <c r="AB2955">
        <f t="shared" si="2556"/>
        <v>1.4200000166893005</v>
      </c>
      <c r="AC2955" s="1">
        <v>1</v>
      </c>
      <c r="AD2955" s="1">
        <v>29.991971969604492</v>
      </c>
      <c r="AE2955" s="1">
        <v>325.10858154296875</v>
      </c>
      <c r="AF2955" s="1">
        <v>38.66400146484375</v>
      </c>
      <c r="AG2955" s="1">
        <v>39.839984893798828</v>
      </c>
      <c r="AH2955" s="1">
        <v>88.289474487304688</v>
      </c>
      <c r="AI2955" s="1">
        <v>400.10299682617188</v>
      </c>
      <c r="AJ2955" s="1">
        <v>210.7327880859375</v>
      </c>
      <c r="AK2955" s="1">
        <v>1.0810990333557129</v>
      </c>
      <c r="AL2955" s="1">
        <v>0.29754704236984253</v>
      </c>
      <c r="AM2955" s="1">
        <v>1</v>
      </c>
      <c r="AN2955" s="1">
        <v>-0.21956524252891541</v>
      </c>
      <c r="AO2955" s="1">
        <v>2.737391471862793</v>
      </c>
      <c r="AP2955" s="1">
        <v>1</v>
      </c>
      <c r="AQ2955" s="1">
        <v>0</v>
      </c>
      <c r="AR2955" s="1">
        <v>0.15999999642372131</v>
      </c>
      <c r="AS2955" s="1">
        <v>111115</v>
      </c>
      <c r="AT2955">
        <f t="shared" si="2557"/>
        <v>0.66683832804361964</v>
      </c>
      <c r="AU2955">
        <f t="shared" si="2558"/>
        <v>8.1672930681733237E-4</v>
      </c>
      <c r="AV2955">
        <f t="shared" si="2559"/>
        <v>306.70176544189451</v>
      </c>
      <c r="AW2955">
        <f t="shared" si="2560"/>
        <v>303.66271057128904</v>
      </c>
      <c r="AX2955">
        <f t="shared" si="2561"/>
        <v>320.08346940807678</v>
      </c>
      <c r="AY2955">
        <f t="shared" si="2562"/>
        <v>2.889736312610232</v>
      </c>
      <c r="AZ2955">
        <f t="shared" si="2563"/>
        <v>5.2108643348763124</v>
      </c>
      <c r="BA2955">
        <f t="shared" si="2564"/>
        <v>52.009962032708479</v>
      </c>
      <c r="BB2955">
        <f t="shared" si="2565"/>
        <v>12.169977138909651</v>
      </c>
      <c r="BC2955">
        <f t="shared" si="2566"/>
        <v>32.032238006591797</v>
      </c>
      <c r="BD2955">
        <f t="shared" si="2567"/>
        <v>4.7838031960699539</v>
      </c>
      <c r="BE2955">
        <f t="shared" si="2568"/>
        <v>6.4028142878245195E-2</v>
      </c>
      <c r="BF2955">
        <f t="shared" si="2569"/>
        <v>3.9915575453515921</v>
      </c>
      <c r="BG2955">
        <f t="shared" si="2570"/>
        <v>4.0147702424624843E-2</v>
      </c>
      <c r="BH2955">
        <f t="shared" si="2571"/>
        <v>21.012852509128241</v>
      </c>
      <c r="BI2955">
        <f t="shared" si="2572"/>
        <v>0.65850766556823792</v>
      </c>
      <c r="BJ2955">
        <f t="shared" si="2573"/>
        <v>76.027274276263682</v>
      </c>
      <c r="BK2955">
        <f t="shared" si="2574"/>
        <v>316.520643088356</v>
      </c>
      <c r="BL2955">
        <f t="shared" si="2575"/>
        <v>9.970293643077598E-3</v>
      </c>
    </row>
    <row r="2956" spans="1:64" x14ac:dyDescent="0.2">
      <c r="A2956" s="1" t="s">
        <v>3566</v>
      </c>
      <c r="B2956" s="1" t="s">
        <v>631</v>
      </c>
      <c r="C2956" s="1" t="s">
        <v>3079</v>
      </c>
      <c r="D2956" s="1">
        <v>20160426</v>
      </c>
      <c r="E2956" s="1" t="s">
        <v>3081</v>
      </c>
      <c r="F2956" s="1" t="s">
        <v>100</v>
      </c>
      <c r="G2956" s="1" t="s">
        <v>101</v>
      </c>
      <c r="H2956" s="1">
        <v>20160426</v>
      </c>
      <c r="J2956" s="1">
        <v>84</v>
      </c>
      <c r="K2956" s="1">
        <v>33.534122467041016</v>
      </c>
      <c r="L2956">
        <f t="shared" si="2548"/>
        <v>2.9106236180612122</v>
      </c>
      <c r="M2956">
        <f t="shared" si="2549"/>
        <v>165.92926136764751</v>
      </c>
      <c r="N2956" s="1">
        <v>245.50253295898438</v>
      </c>
      <c r="O2956">
        <f t="shared" si="2550"/>
        <v>0.79295038720439948</v>
      </c>
      <c r="P2956" s="1">
        <v>90.905830383300781</v>
      </c>
      <c r="Q2956" s="1">
        <v>30.512012481689453</v>
      </c>
      <c r="R2956" s="1">
        <v>2000.9373779296875</v>
      </c>
      <c r="S2956" s="1">
        <v>100.19117736816406</v>
      </c>
      <c r="T2956">
        <f t="shared" si="2551"/>
        <v>6.2940279086418235E-2</v>
      </c>
      <c r="U2956">
        <f t="shared" si="2552"/>
        <v>2.8400000333786011</v>
      </c>
      <c r="V2956">
        <f t="shared" si="2553"/>
        <v>0.78413961556625034</v>
      </c>
      <c r="W2956" s="1">
        <v>21954.000008761883</v>
      </c>
      <c r="X2956" s="1">
        <v>0</v>
      </c>
      <c r="Y2956">
        <f t="shared" si="2554"/>
        <v>1.2173507354100197</v>
      </c>
      <c r="Z2956">
        <f t="shared" si="2555"/>
        <v>33.534122467041016</v>
      </c>
      <c r="AA2956" s="1">
        <v>6</v>
      </c>
      <c r="AB2956">
        <f t="shared" si="2556"/>
        <v>1.4200000166893005</v>
      </c>
      <c r="AC2956" s="1">
        <v>1</v>
      </c>
      <c r="AD2956" s="1">
        <v>29.993379592895508</v>
      </c>
      <c r="AE2956" s="1">
        <v>250.15559387207031</v>
      </c>
      <c r="AF2956" s="1">
        <v>38.678615570068359</v>
      </c>
      <c r="AG2956" s="1">
        <v>39.807605743408203</v>
      </c>
      <c r="AH2956" s="1">
        <v>88.32763671875</v>
      </c>
      <c r="AI2956" s="1">
        <v>400.14071655273438</v>
      </c>
      <c r="AJ2956" s="1">
        <v>124.19022369384766</v>
      </c>
      <c r="AK2956" s="1">
        <v>1.2412583827972412</v>
      </c>
      <c r="AL2956" s="1">
        <v>0.29236286878585815</v>
      </c>
      <c r="AM2956" s="1">
        <v>1</v>
      </c>
      <c r="AN2956" s="1">
        <v>-0.21956524252891541</v>
      </c>
      <c r="AO2956" s="1">
        <v>2.737391471862793</v>
      </c>
      <c r="AP2956" s="1">
        <v>1</v>
      </c>
      <c r="AQ2956" s="1">
        <v>0</v>
      </c>
      <c r="AR2956" s="1">
        <v>0.15999999642372131</v>
      </c>
      <c r="AS2956" s="1">
        <v>111115</v>
      </c>
      <c r="AT2956">
        <f t="shared" si="2557"/>
        <v>0.66690119425455718</v>
      </c>
      <c r="AU2956">
        <f t="shared" si="2558"/>
        <v>7.8413961556625031E-4</v>
      </c>
      <c r="AV2956">
        <f t="shared" si="2559"/>
        <v>306.68412246704099</v>
      </c>
      <c r="AW2956">
        <f t="shared" si="2560"/>
        <v>303.66201248168943</v>
      </c>
      <c r="AX2956">
        <f t="shared" si="2561"/>
        <v>320.1499733128403</v>
      </c>
      <c r="AY2956">
        <f t="shared" si="2562"/>
        <v>2.9098820269848247</v>
      </c>
      <c r="AZ2956">
        <f t="shared" si="2563"/>
        <v>5.2057216230497776</v>
      </c>
      <c r="BA2956">
        <f t="shared" si="2564"/>
        <v>51.957884514329564</v>
      </c>
      <c r="BB2956">
        <f t="shared" si="2565"/>
        <v>12.150278770921361</v>
      </c>
      <c r="BC2956">
        <f t="shared" si="2566"/>
        <v>32.023067474365234</v>
      </c>
      <c r="BD2956">
        <f t="shared" si="2567"/>
        <v>4.7813212748441574</v>
      </c>
      <c r="BE2956">
        <f t="shared" si="2568"/>
        <v>6.1575635550873982E-2</v>
      </c>
      <c r="BF2956">
        <f t="shared" si="2569"/>
        <v>3.9883708876397579</v>
      </c>
      <c r="BG2956">
        <f t="shared" si="2570"/>
        <v>3.8605093659529299E-2</v>
      </c>
      <c r="BH2956">
        <f t="shared" si="2571"/>
        <v>16.624648056254426</v>
      </c>
      <c r="BI2956">
        <f t="shared" si="2572"/>
        <v>0.67587596497576252</v>
      </c>
      <c r="BJ2956">
        <f t="shared" si="2573"/>
        <v>76.021982610027891</v>
      </c>
      <c r="BK2956">
        <f t="shared" si="2574"/>
        <v>244.1189618891953</v>
      </c>
      <c r="BL2956">
        <f t="shared" si="2575"/>
        <v>9.064079920879731E-3</v>
      </c>
    </row>
    <row r="2957" spans="1:64" x14ac:dyDescent="0.2">
      <c r="A2957" s="1" t="s">
        <v>3566</v>
      </c>
      <c r="B2957" s="1" t="s">
        <v>631</v>
      </c>
      <c r="C2957" s="1" t="s">
        <v>3079</v>
      </c>
      <c r="D2957" s="1">
        <v>20160426</v>
      </c>
      <c r="E2957" s="1" t="s">
        <v>3082</v>
      </c>
      <c r="F2957" s="1" t="s">
        <v>100</v>
      </c>
      <c r="G2957" s="1" t="s">
        <v>101</v>
      </c>
      <c r="H2957" s="1">
        <v>20160426</v>
      </c>
      <c r="J2957" s="1">
        <v>85</v>
      </c>
      <c r="K2957" s="1">
        <v>33.512428283691406</v>
      </c>
      <c r="L2957">
        <f t="shared" si="2548"/>
        <v>1.5441505146945511</v>
      </c>
      <c r="M2957">
        <f t="shared" si="2549"/>
        <v>129.44971352420137</v>
      </c>
      <c r="N2957" s="1">
        <v>172.30964660644531</v>
      </c>
      <c r="O2957">
        <f t="shared" si="2550"/>
        <v>0.78990538133527988</v>
      </c>
      <c r="P2957" s="1">
        <v>90.918853759765625</v>
      </c>
      <c r="Q2957" s="1">
        <v>30.507064819335938</v>
      </c>
      <c r="R2957" s="1">
        <v>2001.5086669921875</v>
      </c>
      <c r="S2957" s="1">
        <v>100.19264221191406</v>
      </c>
      <c r="T2957">
        <f t="shared" si="2551"/>
        <v>6.3244189867297754E-2</v>
      </c>
      <c r="U2957">
        <f t="shared" si="2552"/>
        <v>2.8400000333786011</v>
      </c>
      <c r="V2957">
        <f t="shared" si="2553"/>
        <v>0.7840758560694373</v>
      </c>
      <c r="W2957" s="1">
        <v>22037.000008761883</v>
      </c>
      <c r="X2957" s="1">
        <v>0</v>
      </c>
      <c r="Y2957">
        <f t="shared" si="2554"/>
        <v>1.2115913820160706</v>
      </c>
      <c r="Z2957">
        <f t="shared" si="2555"/>
        <v>33.512428283691406</v>
      </c>
      <c r="AA2957" s="1">
        <v>6</v>
      </c>
      <c r="AB2957">
        <f t="shared" si="2556"/>
        <v>1.4200000166893005</v>
      </c>
      <c r="AC2957" s="1">
        <v>1</v>
      </c>
      <c r="AD2957" s="1">
        <v>29.993305206298828</v>
      </c>
      <c r="AE2957" s="1">
        <v>174.82757568359375</v>
      </c>
      <c r="AF2957" s="1">
        <v>38.672576904296875</v>
      </c>
      <c r="AG2957" s="1">
        <v>39.80145263671875</v>
      </c>
      <c r="AH2957" s="1">
        <v>88.34014892578125</v>
      </c>
      <c r="AI2957" s="1">
        <v>400.15130615234375</v>
      </c>
      <c r="AJ2957" s="1">
        <v>93.668296813964844</v>
      </c>
      <c r="AK2957" s="1">
        <v>1.0497132539749146</v>
      </c>
      <c r="AL2957" s="1">
        <v>0.29009771347045898</v>
      </c>
      <c r="AM2957" s="1">
        <v>1</v>
      </c>
      <c r="AN2957" s="1">
        <v>-0.21956524252891541</v>
      </c>
      <c r="AO2957" s="1">
        <v>2.737391471862793</v>
      </c>
      <c r="AP2957" s="1">
        <v>1</v>
      </c>
      <c r="AQ2957" s="1">
        <v>0</v>
      </c>
      <c r="AR2957" s="1">
        <v>0.15999999642372131</v>
      </c>
      <c r="AS2957" s="1">
        <v>111115</v>
      </c>
      <c r="AT2957">
        <f t="shared" si="2557"/>
        <v>0.66691884358723952</v>
      </c>
      <c r="AU2957">
        <f t="shared" si="2558"/>
        <v>7.8407585606943731E-4</v>
      </c>
      <c r="AV2957">
        <f t="shared" si="2559"/>
        <v>306.66242828369138</v>
      </c>
      <c r="AW2957">
        <f t="shared" si="2560"/>
        <v>303.65706481933591</v>
      </c>
      <c r="AX2957">
        <f t="shared" si="2561"/>
        <v>320.24137956079721</v>
      </c>
      <c r="AY2957">
        <f t="shared" si="2562"/>
        <v>2.9135327205018768</v>
      </c>
      <c r="AZ2957">
        <f t="shared" si="2563"/>
        <v>5.1994040855612758</v>
      </c>
      <c r="BA2957">
        <f t="shared" si="2564"/>
        <v>51.894070969444968</v>
      </c>
      <c r="BB2957">
        <f t="shared" si="2565"/>
        <v>12.092618332726218</v>
      </c>
      <c r="BC2957">
        <f t="shared" si="2566"/>
        <v>32.009746551513672</v>
      </c>
      <c r="BD2957">
        <f t="shared" si="2567"/>
        <v>4.777718084880485</v>
      </c>
      <c r="BE2957">
        <f t="shared" si="2568"/>
        <v>6.1866480227872764E-2</v>
      </c>
      <c r="BF2957">
        <f t="shared" si="2569"/>
        <v>3.9878127035452051</v>
      </c>
      <c r="BG2957">
        <f t="shared" si="2570"/>
        <v>3.8788012706766774E-2</v>
      </c>
      <c r="BH2957">
        <f t="shared" si="2571"/>
        <v>12.96990883156508</v>
      </c>
      <c r="BI2957">
        <f t="shared" si="2572"/>
        <v>0.75126213809644737</v>
      </c>
      <c r="BJ2957">
        <f t="shared" si="2573"/>
        <v>76.109804392849853</v>
      </c>
      <c r="BK2957">
        <f t="shared" si="2574"/>
        <v>171.57563140562235</v>
      </c>
      <c r="BL2957">
        <f t="shared" si="2575"/>
        <v>6.8497485723179189E-3</v>
      </c>
    </row>
    <row r="2958" spans="1:64" x14ac:dyDescent="0.2">
      <c r="A2958" s="1" t="s">
        <v>3566</v>
      </c>
      <c r="B2958" s="1" t="s">
        <v>631</v>
      </c>
      <c r="C2958" s="1" t="s">
        <v>3079</v>
      </c>
      <c r="D2958" s="1">
        <v>20160426</v>
      </c>
      <c r="E2958" s="1" t="s">
        <v>3083</v>
      </c>
      <c r="F2958" s="1" t="s">
        <v>100</v>
      </c>
      <c r="G2958" s="1" t="s">
        <v>101</v>
      </c>
      <c r="H2958" s="1">
        <v>20160426</v>
      </c>
      <c r="J2958" s="1">
        <v>86</v>
      </c>
      <c r="K2958" s="1">
        <v>33.535495758056641</v>
      </c>
      <c r="L2958">
        <f t="shared" si="2548"/>
        <v>0.26950395565523405</v>
      </c>
      <c r="M2958">
        <f t="shared" si="2549"/>
        <v>91.324971242588774</v>
      </c>
      <c r="N2958" s="1">
        <v>99.644477844238281</v>
      </c>
      <c r="O2958">
        <f t="shared" si="2550"/>
        <v>0.78593523231787588</v>
      </c>
      <c r="P2958" s="1">
        <v>91.086143493652344</v>
      </c>
      <c r="Q2958" s="1">
        <v>30.504411697387695</v>
      </c>
      <c r="R2958" s="1">
        <v>2001.039794921875</v>
      </c>
      <c r="S2958" s="1">
        <v>100.19063568115234</v>
      </c>
      <c r="T2958">
        <f t="shared" si="2551"/>
        <v>6.8886022030091434E-2</v>
      </c>
      <c r="U2958">
        <f t="shared" si="2552"/>
        <v>2.8400000333786011</v>
      </c>
      <c r="V2958">
        <f t="shared" si="2553"/>
        <v>0.8524331759693623</v>
      </c>
      <c r="W2958" s="1">
        <v>22120.000008761883</v>
      </c>
      <c r="X2958" s="1">
        <v>0</v>
      </c>
      <c r="Y2958">
        <f t="shared" si="2554"/>
        <v>1.2115781718663192</v>
      </c>
      <c r="Z2958">
        <f t="shared" si="2555"/>
        <v>33.535495758056641</v>
      </c>
      <c r="AA2958" s="1">
        <v>6</v>
      </c>
      <c r="AB2958">
        <f t="shared" si="2556"/>
        <v>1.4200000166893005</v>
      </c>
      <c r="AC2958" s="1">
        <v>1</v>
      </c>
      <c r="AD2958" s="1">
        <v>29.993818283081055</v>
      </c>
      <c r="AE2958" s="1">
        <v>100.17601776123047</v>
      </c>
      <c r="AF2958" s="1">
        <v>38.642051696777344</v>
      </c>
      <c r="AG2958" s="1">
        <v>39.869430541992188</v>
      </c>
      <c r="AH2958" s="1">
        <v>88.282051086425781</v>
      </c>
      <c r="AI2958" s="1">
        <v>400.09512329101562</v>
      </c>
      <c r="AJ2958" s="1">
        <v>78.841659545898438</v>
      </c>
      <c r="AK2958" s="1">
        <v>0.93037998676300049</v>
      </c>
      <c r="AL2958" s="1">
        <v>0.30222558975219727</v>
      </c>
      <c r="AM2958" s="1">
        <v>1</v>
      </c>
      <c r="AN2958" s="1">
        <v>-0.21956524252891541</v>
      </c>
      <c r="AO2958" s="1">
        <v>2.737391471862793</v>
      </c>
      <c r="AP2958" s="1">
        <v>1</v>
      </c>
      <c r="AQ2958" s="1">
        <v>0</v>
      </c>
      <c r="AR2958" s="1">
        <v>0.15999999642372131</v>
      </c>
      <c r="AS2958" s="1">
        <v>111115</v>
      </c>
      <c r="AT2958">
        <f t="shared" si="2557"/>
        <v>0.666825205485026</v>
      </c>
      <c r="AU2958">
        <f t="shared" si="2558"/>
        <v>8.5243317596936233E-4</v>
      </c>
      <c r="AV2958">
        <f t="shared" si="2559"/>
        <v>306.68549575805662</v>
      </c>
      <c r="AW2958">
        <f t="shared" si="2560"/>
        <v>303.65441169738767</v>
      </c>
      <c r="AX2958">
        <f t="shared" si="2561"/>
        <v>320.16636003122403</v>
      </c>
      <c r="AY2958">
        <f t="shared" si="2562"/>
        <v>2.8735358419998516</v>
      </c>
      <c r="AZ2958">
        <f t="shared" si="2563"/>
        <v>5.2061217621140665</v>
      </c>
      <c r="BA2958">
        <f t="shared" si="2564"/>
        <v>51.962159204998756</v>
      </c>
      <c r="BB2958">
        <f t="shared" si="2565"/>
        <v>12.092728663006568</v>
      </c>
      <c r="BC2958">
        <f t="shared" si="2566"/>
        <v>32.019953727722168</v>
      </c>
      <c r="BD2958">
        <f t="shared" si="2567"/>
        <v>4.7804788225656232</v>
      </c>
      <c r="BE2958">
        <f t="shared" si="2568"/>
        <v>6.7254715770326809E-2</v>
      </c>
      <c r="BF2958">
        <f t="shared" si="2569"/>
        <v>3.9945435902477473</v>
      </c>
      <c r="BG2958">
        <f t="shared" si="2570"/>
        <v>4.2177778016879483E-2</v>
      </c>
      <c r="BH2958">
        <f t="shared" si="2571"/>
        <v>9.1499069223579266</v>
      </c>
      <c r="BI2958">
        <f t="shared" si="2572"/>
        <v>0.91650810178709197</v>
      </c>
      <c r="BJ2958">
        <f t="shared" si="2573"/>
        <v>76.185468159274734</v>
      </c>
      <c r="BK2958">
        <f t="shared" si="2574"/>
        <v>99.516368571048687</v>
      </c>
      <c r="BL2958">
        <f t="shared" si="2575"/>
        <v>2.0632068198621627E-3</v>
      </c>
    </row>
    <row r="2959" spans="1:64" x14ac:dyDescent="0.2">
      <c r="A2959" s="1" t="s">
        <v>3566</v>
      </c>
      <c r="B2959" s="1" t="s">
        <v>631</v>
      </c>
      <c r="C2959" s="1" t="s">
        <v>3079</v>
      </c>
      <c r="D2959" s="1">
        <v>20160426</v>
      </c>
      <c r="E2959" s="1" t="s">
        <v>3084</v>
      </c>
      <c r="F2959" s="1" t="s">
        <v>100</v>
      </c>
      <c r="G2959" s="1" t="s">
        <v>101</v>
      </c>
      <c r="H2959" s="1">
        <v>20160426</v>
      </c>
      <c r="J2959" s="1">
        <v>87</v>
      </c>
      <c r="K2959" s="1">
        <v>33.418014526367188</v>
      </c>
      <c r="L2959">
        <f t="shared" si="2548"/>
        <v>-0.30075868848808018</v>
      </c>
      <c r="M2959">
        <f t="shared" si="2549"/>
        <v>71.289085637965854</v>
      </c>
      <c r="N2959" s="1">
        <v>66.252281188964844</v>
      </c>
      <c r="O2959">
        <f t="shared" si="2550"/>
        <v>0.76285837597907236</v>
      </c>
      <c r="P2959" s="1">
        <v>91.263656616210938</v>
      </c>
      <c r="Q2959" s="1">
        <v>30.498281478881836</v>
      </c>
      <c r="R2959" s="1">
        <v>2000.312744140625</v>
      </c>
      <c r="S2959" s="1">
        <v>100.18894958496094</v>
      </c>
      <c r="T2959">
        <f t="shared" si="2551"/>
        <v>7.7186625809483919E-2</v>
      </c>
      <c r="U2959">
        <f t="shared" si="2552"/>
        <v>2.8400000333786011</v>
      </c>
      <c r="V2959">
        <f t="shared" si="2553"/>
        <v>0.92046448981448226</v>
      </c>
      <c r="W2959" s="1">
        <v>22204.500008750707</v>
      </c>
      <c r="X2959" s="1">
        <v>0</v>
      </c>
      <c r="Y2959">
        <f t="shared" si="2554"/>
        <v>1.1710625014615141</v>
      </c>
      <c r="Z2959">
        <f t="shared" si="2555"/>
        <v>33.418014526367188</v>
      </c>
      <c r="AA2959" s="1">
        <v>6</v>
      </c>
      <c r="AB2959">
        <f t="shared" si="2556"/>
        <v>1.4200000166893005</v>
      </c>
      <c r="AC2959" s="1">
        <v>1</v>
      </c>
      <c r="AD2959" s="1">
        <v>29.993564605712891</v>
      </c>
      <c r="AE2959" s="1">
        <v>65.892715454101562</v>
      </c>
      <c r="AF2959" s="1">
        <v>38.608596801757812</v>
      </c>
      <c r="AG2959" s="1">
        <v>39.933795928955078</v>
      </c>
      <c r="AH2959" s="1">
        <v>88.235084533691406</v>
      </c>
      <c r="AI2959" s="1">
        <v>400.1090087890625</v>
      </c>
      <c r="AJ2959" s="1">
        <v>65.843170166015625</v>
      </c>
      <c r="AK2959" s="1">
        <v>0.85349780321121216</v>
      </c>
      <c r="AL2959" s="1">
        <v>0.30660849809646606</v>
      </c>
      <c r="AM2959" s="1">
        <v>1</v>
      </c>
      <c r="AN2959" s="1">
        <v>-0.21956524252891541</v>
      </c>
      <c r="AO2959" s="1">
        <v>2.737391471862793</v>
      </c>
      <c r="AP2959" s="1">
        <v>1</v>
      </c>
      <c r="AQ2959" s="1">
        <v>0</v>
      </c>
      <c r="AR2959" s="1">
        <v>0.15999999642372131</v>
      </c>
      <c r="AS2959" s="1">
        <v>111115</v>
      </c>
      <c r="AT2959">
        <f t="shared" si="2557"/>
        <v>0.66684834798177073</v>
      </c>
      <c r="AU2959">
        <f t="shared" si="2558"/>
        <v>9.2046448981448223E-4</v>
      </c>
      <c r="AV2959">
        <f t="shared" si="2559"/>
        <v>306.56801452636716</v>
      </c>
      <c r="AW2959">
        <f t="shared" si="2560"/>
        <v>303.64828147888181</v>
      </c>
      <c r="AX2959">
        <f t="shared" si="2561"/>
        <v>320.05003190882417</v>
      </c>
      <c r="AY2959">
        <f t="shared" si="2562"/>
        <v>2.8537479003609962</v>
      </c>
      <c r="AZ2959">
        <f t="shared" si="2563"/>
        <v>5.1719875685237131</v>
      </c>
      <c r="BA2959">
        <f t="shared" si="2564"/>
        <v>51.622335496569221</v>
      </c>
      <c r="BB2959">
        <f t="shared" si="2565"/>
        <v>11.688539567614143</v>
      </c>
      <c r="BC2959">
        <f t="shared" si="2566"/>
        <v>31.958148002624512</v>
      </c>
      <c r="BD2959">
        <f t="shared" si="2567"/>
        <v>4.7637834430412713</v>
      </c>
      <c r="BE2959">
        <f t="shared" si="2568"/>
        <v>7.5144324133282148E-2</v>
      </c>
      <c r="BF2959">
        <f t="shared" si="2569"/>
        <v>4.000925067062199</v>
      </c>
      <c r="BG2959">
        <f t="shared" si="2570"/>
        <v>4.7144517693715242E-2</v>
      </c>
      <c r="BH2959">
        <f t="shared" si="2571"/>
        <v>7.1423786069401238</v>
      </c>
      <c r="BI2959">
        <f t="shared" si="2572"/>
        <v>1.0760246192072245</v>
      </c>
      <c r="BJ2959">
        <f t="shared" si="2573"/>
        <v>76.899183335365962</v>
      </c>
      <c r="BK2959">
        <f t="shared" si="2574"/>
        <v>66.39524746526304</v>
      </c>
      <c r="BL2959">
        <f t="shared" si="2575"/>
        <v>-3.4833965394660753E-3</v>
      </c>
    </row>
    <row r="2960" spans="1:64" x14ac:dyDescent="0.2">
      <c r="A2960" s="1" t="s">
        <v>3566</v>
      </c>
      <c r="B2960" s="1" t="s">
        <v>631</v>
      </c>
      <c r="C2960" s="1" t="s">
        <v>3079</v>
      </c>
      <c r="D2960" s="1">
        <v>20160426</v>
      </c>
      <c r="E2960" s="1" t="s">
        <v>2182</v>
      </c>
      <c r="F2960" s="1" t="s">
        <v>100</v>
      </c>
      <c r="G2960" s="1" t="s">
        <v>101</v>
      </c>
      <c r="H2960" s="1">
        <v>20160426</v>
      </c>
      <c r="J2960" s="1">
        <v>88</v>
      </c>
      <c r="K2960" s="1">
        <v>33.309562683105469</v>
      </c>
      <c r="L2960">
        <f t="shared" si="2548"/>
        <v>-0.67499092915910219</v>
      </c>
      <c r="M2960">
        <f t="shared" si="2549"/>
        <v>52.338741310707746</v>
      </c>
      <c r="N2960" s="1">
        <v>41.503032684326172</v>
      </c>
      <c r="O2960">
        <f t="shared" si="2550"/>
        <v>0.72991591806420786</v>
      </c>
      <c r="P2960" s="1">
        <v>91.71673583984375</v>
      </c>
      <c r="Q2960" s="1">
        <v>30.482309341430664</v>
      </c>
      <c r="R2960" s="1">
        <v>2000.6368408203125</v>
      </c>
      <c r="S2960" s="1">
        <v>100.18312072753906</v>
      </c>
      <c r="T2960">
        <f t="shared" si="2551"/>
        <v>9.4833249496062949E-2</v>
      </c>
      <c r="U2960">
        <f t="shared" si="2552"/>
        <v>2.8400000333786011</v>
      </c>
      <c r="V2960">
        <f t="shared" si="2553"/>
        <v>1.078463489201378</v>
      </c>
      <c r="W2960" s="1">
        <v>22347.500008750707</v>
      </c>
      <c r="X2960" s="1">
        <v>0</v>
      </c>
      <c r="Y2960">
        <f t="shared" si="2554"/>
        <v>1.1235361590435762</v>
      </c>
      <c r="Z2960">
        <f t="shared" si="2555"/>
        <v>33.309562683105469</v>
      </c>
      <c r="AA2960" s="1">
        <v>6</v>
      </c>
      <c r="AB2960">
        <f t="shared" si="2556"/>
        <v>1.4200000166893005</v>
      </c>
      <c r="AC2960" s="1">
        <v>1</v>
      </c>
      <c r="AD2960" s="1">
        <v>29.993339538574219</v>
      </c>
      <c r="AE2960" s="1">
        <v>40.557933807373047</v>
      </c>
      <c r="AF2960" s="1">
        <v>38.5452880859375</v>
      </c>
      <c r="AG2960" s="1">
        <v>40.097709655761719</v>
      </c>
      <c r="AH2960" s="1">
        <v>88.165840148925781</v>
      </c>
      <c r="AI2960" s="1">
        <v>400.10507202148438</v>
      </c>
      <c r="AJ2960" s="1">
        <v>325.67056274414062</v>
      </c>
      <c r="AK2960" s="1">
        <v>0.84786903858184814</v>
      </c>
      <c r="AL2960" s="1">
        <v>0.2942429780960083</v>
      </c>
      <c r="AM2960" s="1">
        <v>1</v>
      </c>
      <c r="AN2960" s="1">
        <v>-0.21956524252891541</v>
      </c>
      <c r="AO2960" s="1">
        <v>2.737391471862793</v>
      </c>
      <c r="AP2960" s="1">
        <v>1</v>
      </c>
      <c r="AQ2960" s="1">
        <v>0</v>
      </c>
      <c r="AR2960" s="1">
        <v>0.15999999642372131</v>
      </c>
      <c r="AS2960" s="1">
        <v>111115</v>
      </c>
      <c r="AT2960">
        <f t="shared" si="2557"/>
        <v>0.66684178670247385</v>
      </c>
      <c r="AU2960">
        <f t="shared" si="2558"/>
        <v>1.078463489201378E-3</v>
      </c>
      <c r="AV2960">
        <f t="shared" si="2559"/>
        <v>306.45956268310545</v>
      </c>
      <c r="AW2960">
        <f t="shared" si="2560"/>
        <v>303.63230934143064</v>
      </c>
      <c r="AX2960">
        <f t="shared" si="2561"/>
        <v>320.10188737641511</v>
      </c>
      <c r="AY2960">
        <f t="shared" si="2562"/>
        <v>2.7867010031479325</v>
      </c>
      <c r="AZ2960">
        <f t="shared" si="2563"/>
        <v>5.1406498463845614</v>
      </c>
      <c r="BA2960">
        <f t="shared" si="2564"/>
        <v>51.312534577209092</v>
      </c>
      <c r="BB2960">
        <f t="shared" si="2565"/>
        <v>11.214824921447374</v>
      </c>
      <c r="BC2960">
        <f t="shared" si="2566"/>
        <v>31.895936012268066</v>
      </c>
      <c r="BD2960">
        <f t="shared" si="2567"/>
        <v>4.747029605405193</v>
      </c>
      <c r="BE2960">
        <f t="shared" si="2568"/>
        <v>9.1768903298798374E-2</v>
      </c>
      <c r="BF2960">
        <f t="shared" si="2569"/>
        <v>4.0171136873409852</v>
      </c>
      <c r="BG2960">
        <f t="shared" si="2570"/>
        <v>5.7623224025343867E-2</v>
      </c>
      <c r="BH2960">
        <f t="shared" si="2571"/>
        <v>5.2434584394580703</v>
      </c>
      <c r="BI2960">
        <f t="shared" si="2572"/>
        <v>1.2610823336404939</v>
      </c>
      <c r="BJ2960">
        <f t="shared" si="2573"/>
        <v>77.837367365613233</v>
      </c>
      <c r="BK2960">
        <f t="shared" si="2574"/>
        <v>41.823891044768068</v>
      </c>
      <c r="BL2960">
        <f t="shared" si="2575"/>
        <v>-1.256208248658061E-2</v>
      </c>
    </row>
    <row r="2961" spans="1:64" x14ac:dyDescent="0.2">
      <c r="A2961" s="1" t="s">
        <v>3566</v>
      </c>
      <c r="B2961" s="1" t="s">
        <v>631</v>
      </c>
      <c r="C2961" s="1" t="s">
        <v>3079</v>
      </c>
      <c r="D2961" s="1">
        <v>20160426</v>
      </c>
      <c r="E2961" s="1" t="s">
        <v>3085</v>
      </c>
      <c r="F2961" s="1" t="s">
        <v>100</v>
      </c>
      <c r="G2961" s="1" t="s">
        <v>101</v>
      </c>
      <c r="H2961" s="1">
        <v>20160426</v>
      </c>
      <c r="J2961" s="1">
        <v>89</v>
      </c>
      <c r="K2961" s="1">
        <v>33.310997009277344</v>
      </c>
      <c r="L2961">
        <f t="shared" si="2548"/>
        <v>7.0231090460631416</v>
      </c>
      <c r="M2961">
        <f t="shared" si="2549"/>
        <v>276.83480615095942</v>
      </c>
      <c r="N2961" s="1">
        <v>388.8203125</v>
      </c>
      <c r="O2961">
        <f t="shared" si="2550"/>
        <v>0.71226557133642743</v>
      </c>
      <c r="P2961" s="1">
        <v>92.112411499023438</v>
      </c>
      <c r="Q2961" s="1">
        <v>30.487628936767578</v>
      </c>
      <c r="R2961" s="1">
        <v>1998.9534912109375</v>
      </c>
      <c r="S2961" s="1">
        <v>100.18374633789062</v>
      </c>
      <c r="T2961">
        <f t="shared" si="2551"/>
        <v>0.10965810959558792</v>
      </c>
      <c r="U2961">
        <f t="shared" si="2552"/>
        <v>2.8400000333786011</v>
      </c>
      <c r="V2961">
        <f t="shared" si="2553"/>
        <v>1.2208617111983258</v>
      </c>
      <c r="W2961" s="1">
        <v>22447.000008739531</v>
      </c>
      <c r="X2961" s="1">
        <v>0</v>
      </c>
      <c r="Y2961">
        <f t="shared" si="2554"/>
        <v>1.1053910828439335</v>
      </c>
      <c r="Z2961">
        <f t="shared" si="2555"/>
        <v>33.310997009277344</v>
      </c>
      <c r="AA2961" s="1">
        <v>6</v>
      </c>
      <c r="AB2961">
        <f t="shared" si="2556"/>
        <v>1.4200000166893005</v>
      </c>
      <c r="AC2961" s="1">
        <v>1</v>
      </c>
      <c r="AD2961" s="1">
        <v>29.993783950805664</v>
      </c>
      <c r="AE2961" s="1">
        <v>400.063720703125</v>
      </c>
      <c r="AF2961" s="1">
        <v>38.52569580078125</v>
      </c>
      <c r="AG2961" s="1">
        <v>40.282703399658203</v>
      </c>
      <c r="AH2961" s="1">
        <v>88.094749450683594</v>
      </c>
      <c r="AI2961" s="1">
        <v>400.11737060546875</v>
      </c>
      <c r="AJ2961" s="1">
        <v>356.53604125976562</v>
      </c>
      <c r="AK2961" s="1">
        <v>1.3952521085739136</v>
      </c>
      <c r="AL2961" s="1">
        <v>0.27431595325469971</v>
      </c>
      <c r="AM2961" s="1">
        <v>1</v>
      </c>
      <c r="AN2961" s="1">
        <v>-0.21956524252891541</v>
      </c>
      <c r="AO2961" s="1">
        <v>2.737391471862793</v>
      </c>
      <c r="AP2961" s="1">
        <v>1</v>
      </c>
      <c r="AQ2961" s="1">
        <v>0</v>
      </c>
      <c r="AR2961" s="1">
        <v>0.15999999642372131</v>
      </c>
      <c r="AS2961" s="1">
        <v>111115</v>
      </c>
      <c r="AT2961">
        <f t="shared" si="2557"/>
        <v>0.66686228434244788</v>
      </c>
      <c r="AU2961">
        <f t="shared" si="2558"/>
        <v>1.2208617111983257E-3</v>
      </c>
      <c r="AV2961">
        <f t="shared" si="2559"/>
        <v>306.46099700927732</v>
      </c>
      <c r="AW2961">
        <f t="shared" si="2560"/>
        <v>303.63762893676756</v>
      </c>
      <c r="AX2961">
        <f t="shared" si="2561"/>
        <v>319.83255144493523</v>
      </c>
      <c r="AY2961">
        <f t="shared" si="2562"/>
        <v>2.7105429501210172</v>
      </c>
      <c r="AZ2961">
        <f t="shared" si="2563"/>
        <v>5.1410632220397749</v>
      </c>
      <c r="BA2961">
        <f t="shared" si="2564"/>
        <v>51.316340324312335</v>
      </c>
      <c r="BB2961">
        <f t="shared" si="2565"/>
        <v>11.033636924654132</v>
      </c>
      <c r="BC2961">
        <f t="shared" si="2566"/>
        <v>31.899312973022461</v>
      </c>
      <c r="BD2961">
        <f t="shared" si="2567"/>
        <v>4.7479377105322689</v>
      </c>
      <c r="BE2961">
        <f t="shared" si="2568"/>
        <v>0.10558139954404512</v>
      </c>
      <c r="BF2961">
        <f t="shared" si="2569"/>
        <v>4.0356721391958414</v>
      </c>
      <c r="BG2961">
        <f t="shared" si="2570"/>
        <v>6.634291982856097E-2</v>
      </c>
      <c r="BH2961">
        <f t="shared" si="2571"/>
        <v>27.734347996926843</v>
      </c>
      <c r="BI2961">
        <f t="shared" si="2572"/>
        <v>0.71198648129001596</v>
      </c>
      <c r="BJ2961">
        <f t="shared" si="2573"/>
        <v>78.304481083143074</v>
      </c>
      <c r="BK2961">
        <f t="shared" si="2574"/>
        <v>385.48186281663646</v>
      </c>
      <c r="BL2961">
        <f t="shared" si="2575"/>
        <v>1.4266323853060103E-2</v>
      </c>
    </row>
    <row r="2962" spans="1:64" x14ac:dyDescent="0.2">
      <c r="A2962" s="1" t="s">
        <v>3566</v>
      </c>
      <c r="B2962" s="1" t="s">
        <v>631</v>
      </c>
      <c r="C2962" s="1" t="s">
        <v>3079</v>
      </c>
      <c r="D2962" s="1">
        <v>20160426</v>
      </c>
      <c r="E2962" s="1" t="s">
        <v>3086</v>
      </c>
      <c r="F2962" s="1" t="s">
        <v>100</v>
      </c>
      <c r="G2962" s="1" t="s">
        <v>101</v>
      </c>
      <c r="H2962" s="1">
        <v>20160426</v>
      </c>
      <c r="J2962" s="1">
        <v>90</v>
      </c>
      <c r="K2962" s="1">
        <v>33.336723327636719</v>
      </c>
      <c r="L2962">
        <f t="shared" si="2548"/>
        <v>7.1302187187371668</v>
      </c>
      <c r="M2962">
        <f t="shared" si="2549"/>
        <v>283.15479515151458</v>
      </c>
      <c r="N2962" s="1">
        <v>388.79095458984375</v>
      </c>
      <c r="O2962">
        <f t="shared" si="2550"/>
        <v>0.70695415257988792</v>
      </c>
      <c r="P2962" s="1">
        <v>92.302314758300781</v>
      </c>
      <c r="Q2962" s="1">
        <v>30.492286682128906</v>
      </c>
      <c r="R2962" s="1">
        <v>1998.6541748046875</v>
      </c>
      <c r="S2962" s="1">
        <v>100.18135833740234</v>
      </c>
      <c r="T2962">
        <f t="shared" si="2551"/>
        <v>0.11880363950680489</v>
      </c>
      <c r="U2962">
        <f t="shared" si="2552"/>
        <v>2.8400000333786011</v>
      </c>
      <c r="V2962">
        <f t="shared" si="2553"/>
        <v>1.3163813073584447</v>
      </c>
      <c r="W2962" s="1">
        <v>22531.000008739531</v>
      </c>
      <c r="X2962" s="1">
        <v>0</v>
      </c>
      <c r="Y2962">
        <f t="shared" si="2554"/>
        <v>1.103411762602434</v>
      </c>
      <c r="Z2962">
        <f t="shared" si="2555"/>
        <v>33.336723327636719</v>
      </c>
      <c r="AA2962" s="1">
        <v>6</v>
      </c>
      <c r="AB2962">
        <f t="shared" si="2556"/>
        <v>1.4200000166893005</v>
      </c>
      <c r="AC2962" s="1">
        <v>1</v>
      </c>
      <c r="AD2962" s="1">
        <v>29.992519378662109</v>
      </c>
      <c r="AE2962" s="1">
        <v>400.25051879882812</v>
      </c>
      <c r="AF2962" s="1">
        <v>38.483207702636719</v>
      </c>
      <c r="AG2962" s="1">
        <v>40.377479553222656</v>
      </c>
      <c r="AH2962" s="1">
        <v>87.972038269042969</v>
      </c>
      <c r="AI2962" s="1">
        <v>400.12075805664062</v>
      </c>
      <c r="AJ2962" s="1">
        <v>208.68977355957031</v>
      </c>
      <c r="AK2962" s="1">
        <v>1.3537542819976807</v>
      </c>
      <c r="AL2962" s="1">
        <v>0.26328462362289429</v>
      </c>
      <c r="AM2962" s="1">
        <v>1</v>
      </c>
      <c r="AN2962" s="1">
        <v>-0.21956524252891541</v>
      </c>
      <c r="AO2962" s="1">
        <v>2.737391471862793</v>
      </c>
      <c r="AP2962" s="1">
        <v>1</v>
      </c>
      <c r="AQ2962" s="1">
        <v>0</v>
      </c>
      <c r="AR2962" s="1">
        <v>0.15999999642372131</v>
      </c>
      <c r="AS2962" s="1">
        <v>111115</v>
      </c>
      <c r="AT2962">
        <f t="shared" si="2557"/>
        <v>0.66686793009440093</v>
      </c>
      <c r="AU2962">
        <f t="shared" si="2558"/>
        <v>1.3163813073584446E-3</v>
      </c>
      <c r="AV2962">
        <f t="shared" si="2559"/>
        <v>306.4867233276367</v>
      </c>
      <c r="AW2962">
        <f t="shared" si="2560"/>
        <v>303.64228668212888</v>
      </c>
      <c r="AX2962">
        <f t="shared" si="2561"/>
        <v>319.78466082100567</v>
      </c>
      <c r="AY2962">
        <f t="shared" si="2562"/>
        <v>2.6574747738223903</v>
      </c>
      <c r="AZ2962">
        <f t="shared" si="2563"/>
        <v>5.1484825104849694</v>
      </c>
      <c r="BA2962">
        <f t="shared" si="2564"/>
        <v>51.391622113420702</v>
      </c>
      <c r="BB2962">
        <f t="shared" si="2565"/>
        <v>11.014142560198046</v>
      </c>
      <c r="BC2962">
        <f t="shared" si="2566"/>
        <v>31.914505004882812</v>
      </c>
      <c r="BD2962">
        <f t="shared" si="2567"/>
        <v>4.7520249004624233</v>
      </c>
      <c r="BE2962">
        <f t="shared" si="2568"/>
        <v>0.11403336532828913</v>
      </c>
      <c r="BF2962">
        <f t="shared" si="2569"/>
        <v>4.0450707478825354</v>
      </c>
      <c r="BG2962">
        <f t="shared" si="2570"/>
        <v>7.1684612269695955E-2</v>
      </c>
      <c r="BH2962">
        <f t="shared" si="2571"/>
        <v>28.366831998027639</v>
      </c>
      <c r="BI2962">
        <f t="shared" si="2572"/>
        <v>0.72829573787340196</v>
      </c>
      <c r="BJ2962">
        <f t="shared" si="2573"/>
        <v>78.439459919881855</v>
      </c>
      <c r="BK2962">
        <f t="shared" si="2574"/>
        <v>385.40159009788499</v>
      </c>
      <c r="BL2962">
        <f t="shared" si="2575"/>
        <v>1.451188889143726E-2</v>
      </c>
    </row>
    <row r="2963" spans="1:64" x14ac:dyDescent="0.2">
      <c r="A2963" s="1" t="s">
        <v>3566</v>
      </c>
      <c r="B2963" s="1" t="s">
        <v>631</v>
      </c>
      <c r="C2963" s="1" t="s">
        <v>3079</v>
      </c>
      <c r="D2963" s="1">
        <v>20160426</v>
      </c>
      <c r="E2963" s="1" t="s">
        <v>3087</v>
      </c>
      <c r="F2963" s="1" t="s">
        <v>100</v>
      </c>
      <c r="G2963" s="1" t="s">
        <v>101</v>
      </c>
      <c r="H2963" s="1">
        <v>20160426</v>
      </c>
      <c r="J2963" s="1">
        <v>91</v>
      </c>
      <c r="K2963" s="1">
        <v>33.372760772705078</v>
      </c>
      <c r="L2963">
        <f t="shared" si="2548"/>
        <v>7.3341583702234425</v>
      </c>
      <c r="M2963">
        <f t="shared" si="2549"/>
        <v>285.73566098556955</v>
      </c>
      <c r="N2963" s="1">
        <v>388.26943969726562</v>
      </c>
      <c r="O2963">
        <f t="shared" si="2550"/>
        <v>0.70763406331096768</v>
      </c>
      <c r="P2963" s="1">
        <v>92.382034301757812</v>
      </c>
      <c r="Q2963" s="1">
        <v>30.499277114868164</v>
      </c>
      <c r="R2963" s="1">
        <v>2000.4737548828125</v>
      </c>
      <c r="S2963" s="1">
        <v>100.17989349365234</v>
      </c>
      <c r="T2963">
        <f t="shared" si="2551"/>
        <v>0.1264793478489798</v>
      </c>
      <c r="U2963">
        <f t="shared" si="2552"/>
        <v>2.8400000333786011</v>
      </c>
      <c r="V2963">
        <f t="shared" si="2553"/>
        <v>1.4046480084678297</v>
      </c>
      <c r="W2963" s="1">
        <v>22615.500008728355</v>
      </c>
      <c r="X2963" s="1">
        <v>0</v>
      </c>
      <c r="Y2963">
        <f t="shared" si="2554"/>
        <v>1.108707034295513</v>
      </c>
      <c r="Z2963">
        <f t="shared" si="2555"/>
        <v>33.372760772705078</v>
      </c>
      <c r="AA2963" s="1">
        <v>6</v>
      </c>
      <c r="AB2963">
        <f t="shared" si="2556"/>
        <v>1.4200000166893005</v>
      </c>
      <c r="AC2963" s="1">
        <v>1</v>
      </c>
      <c r="AD2963" s="1">
        <v>29.991827011108398</v>
      </c>
      <c r="AE2963" s="1">
        <v>400.0870361328125</v>
      </c>
      <c r="AF2963" s="1">
        <v>38.407615661621094</v>
      </c>
      <c r="AG2963" s="1">
        <v>40.429111480712891</v>
      </c>
      <c r="AH2963" s="1">
        <v>87.762840270996094</v>
      </c>
      <c r="AI2963" s="1">
        <v>400.05801391601562</v>
      </c>
      <c r="AJ2963" s="1">
        <v>63.33905029296875</v>
      </c>
      <c r="AK2963" s="1">
        <v>1.3140188455581665</v>
      </c>
      <c r="AL2963" s="1">
        <v>0.26817524433135986</v>
      </c>
      <c r="AM2963" s="1">
        <v>1</v>
      </c>
      <c r="AN2963" s="1">
        <v>-0.21956524252891541</v>
      </c>
      <c r="AO2963" s="1">
        <v>2.737391471862793</v>
      </c>
      <c r="AP2963" s="1">
        <v>1</v>
      </c>
      <c r="AQ2963" s="1">
        <v>0</v>
      </c>
      <c r="AR2963" s="1">
        <v>0.15999999642372131</v>
      </c>
      <c r="AS2963" s="1">
        <v>111115</v>
      </c>
      <c r="AT2963">
        <f t="shared" si="2557"/>
        <v>0.66676335652669261</v>
      </c>
      <c r="AU2963">
        <f t="shared" si="2558"/>
        <v>1.4046480084678296E-3</v>
      </c>
      <c r="AV2963">
        <f t="shared" si="2559"/>
        <v>306.52276077270506</v>
      </c>
      <c r="AW2963">
        <f t="shared" si="2560"/>
        <v>303.64927711486814</v>
      </c>
      <c r="AX2963">
        <f t="shared" si="2561"/>
        <v>320.07579362699835</v>
      </c>
      <c r="AY2963">
        <f t="shared" si="2562"/>
        <v>2.6109178570578004</v>
      </c>
      <c r="AZ2963">
        <f t="shared" si="2563"/>
        <v>5.1588911164763278</v>
      </c>
      <c r="BA2963">
        <f t="shared" si="2564"/>
        <v>51.496272720665331</v>
      </c>
      <c r="BB2963">
        <f t="shared" si="2565"/>
        <v>11.067161239952441</v>
      </c>
      <c r="BC2963">
        <f t="shared" si="2566"/>
        <v>31.936018943786621</v>
      </c>
      <c r="BD2963">
        <f t="shared" si="2567"/>
        <v>4.7578181454917825</v>
      </c>
      <c r="BE2963">
        <f t="shared" si="2568"/>
        <v>0.12108675165109779</v>
      </c>
      <c r="BF2963">
        <f t="shared" si="2569"/>
        <v>4.0501840821808148</v>
      </c>
      <c r="BG2963">
        <f t="shared" si="2570"/>
        <v>7.614591434655163E-2</v>
      </c>
      <c r="BH2963">
        <f t="shared" si="2571"/>
        <v>28.624968084872712</v>
      </c>
      <c r="BI2963">
        <f t="shared" si="2572"/>
        <v>0.73592106864850904</v>
      </c>
      <c r="BJ2963">
        <f t="shared" si="2573"/>
        <v>78.433876195609002</v>
      </c>
      <c r="BK2963">
        <f t="shared" si="2574"/>
        <v>384.7831320622538</v>
      </c>
      <c r="BL2963">
        <f t="shared" si="2575"/>
        <v>1.4949887915461592E-2</v>
      </c>
    </row>
    <row r="2964" spans="1:64" x14ac:dyDescent="0.2">
      <c r="A2964" s="1" t="s">
        <v>3566</v>
      </c>
      <c r="B2964" s="1" t="s">
        <v>631</v>
      </c>
      <c r="C2964" s="1" t="s">
        <v>3079</v>
      </c>
      <c r="D2964" s="1">
        <v>20160426</v>
      </c>
      <c r="E2964" s="1" t="s">
        <v>3088</v>
      </c>
      <c r="F2964" s="1" t="s">
        <v>100</v>
      </c>
      <c r="G2964" s="1" t="s">
        <v>101</v>
      </c>
      <c r="H2964" s="1">
        <v>20160426</v>
      </c>
      <c r="J2964" s="1">
        <v>92</v>
      </c>
      <c r="K2964" s="1">
        <v>33.48687744140625</v>
      </c>
      <c r="L2964">
        <f t="shared" si="2548"/>
        <v>8.8128213005394223</v>
      </c>
      <c r="M2964">
        <f t="shared" si="2549"/>
        <v>341.79862594247169</v>
      </c>
      <c r="N2964" s="1">
        <v>460.753173828125</v>
      </c>
      <c r="O2964">
        <f t="shared" si="2550"/>
        <v>0.72131612406100132</v>
      </c>
      <c r="P2964" s="1">
        <v>92.380470275878906</v>
      </c>
      <c r="Q2964" s="1">
        <v>30.517673492431641</v>
      </c>
      <c r="R2964" s="1">
        <v>2000.0509033203125</v>
      </c>
      <c r="S2964" s="1">
        <v>100.17758178710938</v>
      </c>
      <c r="T2964">
        <f t="shared" si="2551"/>
        <v>0.13164717615757976</v>
      </c>
      <c r="U2964">
        <f t="shared" si="2552"/>
        <v>2.8400000333786011</v>
      </c>
      <c r="V2964">
        <f t="shared" si="2553"/>
        <v>1.4978476769528097</v>
      </c>
      <c r="W2964" s="1">
        <v>22717.500008728355</v>
      </c>
      <c r="X2964" s="1">
        <v>0</v>
      </c>
      <c r="Y2964">
        <f t="shared" si="2554"/>
        <v>1.137589874045835</v>
      </c>
      <c r="Z2964">
        <f t="shared" si="2555"/>
        <v>33.48687744140625</v>
      </c>
      <c r="AA2964" s="1">
        <v>6</v>
      </c>
      <c r="AB2964">
        <f t="shared" si="2556"/>
        <v>1.4200000166893005</v>
      </c>
      <c r="AC2964" s="1">
        <v>1</v>
      </c>
      <c r="AD2964" s="1">
        <v>29.992582321166992</v>
      </c>
      <c r="AE2964" s="1">
        <v>475.00439453125</v>
      </c>
      <c r="AF2964" s="1">
        <v>38.316596984863281</v>
      </c>
      <c r="AG2964" s="1">
        <v>40.471950531005859</v>
      </c>
      <c r="AH2964" s="1">
        <v>87.460708618164062</v>
      </c>
      <c r="AI2964" s="1">
        <v>400.09033203125</v>
      </c>
      <c r="AJ2964" s="1">
        <v>46.498271942138672</v>
      </c>
      <c r="AK2964" s="1">
        <v>0.9954259991645813</v>
      </c>
      <c r="AL2964" s="1">
        <v>0.26780617237091064</v>
      </c>
      <c r="AM2964" s="1">
        <v>1</v>
      </c>
      <c r="AN2964" s="1">
        <v>-0.21956524252891541</v>
      </c>
      <c r="AO2964" s="1">
        <v>2.737391471862793</v>
      </c>
      <c r="AP2964" s="1">
        <v>1</v>
      </c>
      <c r="AQ2964" s="1">
        <v>0</v>
      </c>
      <c r="AR2964" s="1">
        <v>0.15999999642372131</v>
      </c>
      <c r="AS2964" s="1">
        <v>111115</v>
      </c>
      <c r="AT2964">
        <f t="shared" si="2557"/>
        <v>0.66681722005208321</v>
      </c>
      <c r="AU2964">
        <f t="shared" si="2558"/>
        <v>1.4978476769528096E-3</v>
      </c>
      <c r="AV2964">
        <f t="shared" si="2559"/>
        <v>306.63687744140623</v>
      </c>
      <c r="AW2964">
        <f t="shared" si="2560"/>
        <v>303.66767349243162</v>
      </c>
      <c r="AX2964">
        <f t="shared" si="2561"/>
        <v>320.00813737851058</v>
      </c>
      <c r="AY2964">
        <f t="shared" si="2562"/>
        <v>2.5475894510093999</v>
      </c>
      <c r="AZ2964">
        <f t="shared" si="2563"/>
        <v>5.1919720084495191</v>
      </c>
      <c r="BA2964">
        <f t="shared" si="2564"/>
        <v>51.827683557815831</v>
      </c>
      <c r="BB2964">
        <f t="shared" si="2565"/>
        <v>11.355733026809972</v>
      </c>
      <c r="BC2964">
        <f t="shared" si="2566"/>
        <v>32.002275466918945</v>
      </c>
      <c r="BD2964">
        <f t="shared" si="2567"/>
        <v>4.7756982584646854</v>
      </c>
      <c r="BE2964">
        <f t="shared" si="2568"/>
        <v>0.12581506427880465</v>
      </c>
      <c r="BF2964">
        <f t="shared" si="2569"/>
        <v>4.0543821344036841</v>
      </c>
      <c r="BG2964">
        <f t="shared" si="2570"/>
        <v>7.913839060654472E-2</v>
      </c>
      <c r="BH2964">
        <f t="shared" si="2571"/>
        <v>34.240559805073566</v>
      </c>
      <c r="BI2964">
        <f t="shared" si="2572"/>
        <v>0.74182587415007806</v>
      </c>
      <c r="BJ2964">
        <f t="shared" si="2573"/>
        <v>78.046978443073101</v>
      </c>
      <c r="BK2964">
        <f t="shared" si="2574"/>
        <v>456.56398065351271</v>
      </c>
      <c r="BL2964">
        <f t="shared" si="2575"/>
        <v>1.5065009576124208E-2</v>
      </c>
    </row>
    <row r="2965" spans="1:64" x14ac:dyDescent="0.2">
      <c r="A2965" s="1" t="s">
        <v>3566</v>
      </c>
      <c r="B2965" s="1" t="s">
        <v>631</v>
      </c>
      <c r="C2965" s="1" t="s">
        <v>3079</v>
      </c>
      <c r="D2965" s="1">
        <v>20160426</v>
      </c>
      <c r="E2965" s="1" t="s">
        <v>3089</v>
      </c>
      <c r="F2965" s="1" t="s">
        <v>100</v>
      </c>
      <c r="G2965" s="1" t="s">
        <v>101</v>
      </c>
      <c r="H2965" s="1">
        <v>20160426</v>
      </c>
      <c r="J2965" s="1">
        <v>93</v>
      </c>
      <c r="K2965" s="1">
        <v>33.541004180908203</v>
      </c>
      <c r="L2965">
        <f t="shared" si="2548"/>
        <v>10.213202065246989</v>
      </c>
      <c r="M2965">
        <f t="shared" si="2549"/>
        <v>423.79837968135132</v>
      </c>
      <c r="N2965" s="1">
        <v>558.48162841796875</v>
      </c>
      <c r="O2965">
        <f t="shared" si="2550"/>
        <v>0.72971266636710119</v>
      </c>
      <c r="P2965" s="1">
        <v>92.295272827148438</v>
      </c>
      <c r="Q2965" s="1">
        <v>30.545251846313477</v>
      </c>
      <c r="R2965" s="1">
        <v>1999.199951171875</v>
      </c>
      <c r="S2965" s="1">
        <v>100.17701721191406</v>
      </c>
      <c r="T2965">
        <f t="shared" si="2551"/>
        <v>0.13577493414658656</v>
      </c>
      <c r="U2965">
        <f t="shared" si="2552"/>
        <v>2.8400000333786011</v>
      </c>
      <c r="V2965">
        <f t="shared" si="2553"/>
        <v>1.5605908418395562</v>
      </c>
      <c r="W2965" s="1">
        <v>22828.000008739531</v>
      </c>
      <c r="X2965" s="1">
        <v>0</v>
      </c>
      <c r="Y2965">
        <f t="shared" si="2554"/>
        <v>1.1506877654578576</v>
      </c>
      <c r="Z2965">
        <f t="shared" si="2555"/>
        <v>33.541004180908203</v>
      </c>
      <c r="AA2965" s="1">
        <v>6</v>
      </c>
      <c r="AB2965">
        <f t="shared" si="2556"/>
        <v>1.4200000166893005</v>
      </c>
      <c r="AC2965" s="1">
        <v>1</v>
      </c>
      <c r="AD2965" s="1">
        <v>29.992486953735352</v>
      </c>
      <c r="AE2965" s="1">
        <v>575.10272216796875</v>
      </c>
      <c r="AF2965" s="1">
        <v>38.253437042236328</v>
      </c>
      <c r="AG2965" s="1">
        <v>40.498703002929688</v>
      </c>
      <c r="AH2965" s="1">
        <v>87.178390502929688</v>
      </c>
      <c r="AI2965" s="1">
        <v>400.1456298828125</v>
      </c>
      <c r="AJ2965" s="1">
        <v>182.20004272460938</v>
      </c>
      <c r="AK2965" s="1">
        <v>1.0861974954605103</v>
      </c>
      <c r="AL2965" s="1">
        <v>0.26601365208625793</v>
      </c>
      <c r="AM2965" s="1">
        <v>1</v>
      </c>
      <c r="AN2965" s="1">
        <v>-0.21956524252891541</v>
      </c>
      <c r="AO2965" s="1">
        <v>2.737391471862793</v>
      </c>
      <c r="AP2965" s="1">
        <v>1</v>
      </c>
      <c r="AQ2965" s="1">
        <v>0</v>
      </c>
      <c r="AR2965" s="1">
        <v>0.15999999642372131</v>
      </c>
      <c r="AS2965" s="1">
        <v>111115</v>
      </c>
      <c r="AT2965">
        <f t="shared" si="2557"/>
        <v>0.66690938313802073</v>
      </c>
      <c r="AU2965">
        <f t="shared" si="2558"/>
        <v>1.5605908418395561E-3</v>
      </c>
      <c r="AV2965">
        <f t="shared" si="2559"/>
        <v>306.69100418090818</v>
      </c>
      <c r="AW2965">
        <f t="shared" si="2560"/>
        <v>303.69525184631345</v>
      </c>
      <c r="AX2965">
        <f t="shared" si="2561"/>
        <v>319.87198503780382</v>
      </c>
      <c r="AY2965">
        <f t="shared" si="2562"/>
        <v>2.5094277928274948</v>
      </c>
      <c r="AZ2965">
        <f t="shared" si="2563"/>
        <v>5.2077270332425405</v>
      </c>
      <c r="BA2965">
        <f t="shared" si="2564"/>
        <v>51.985247496700119</v>
      </c>
      <c r="BB2965">
        <f t="shared" si="2565"/>
        <v>11.486544493770431</v>
      </c>
      <c r="BC2965">
        <f t="shared" si="2566"/>
        <v>32.04312801361084</v>
      </c>
      <c r="BD2965">
        <f t="shared" si="2567"/>
        <v>4.7867519341517841</v>
      </c>
      <c r="BE2965">
        <f t="shared" si="2568"/>
        <v>0.12957996545987793</v>
      </c>
      <c r="BF2965">
        <f t="shared" si="2569"/>
        <v>4.0570392677846829</v>
      </c>
      <c r="BG2965">
        <f t="shared" si="2570"/>
        <v>8.1522169687927873E-2</v>
      </c>
      <c r="BH2965">
        <f t="shared" si="2571"/>
        <v>42.454857575720027</v>
      </c>
      <c r="BI2965">
        <f t="shared" si="2572"/>
        <v>0.75884032368595622</v>
      </c>
      <c r="BJ2965">
        <f t="shared" si="2573"/>
        <v>77.88996972741819</v>
      </c>
      <c r="BK2965">
        <f t="shared" si="2574"/>
        <v>553.62676129612555</v>
      </c>
      <c r="BL2965">
        <f t="shared" si="2575"/>
        <v>1.4368994696349049E-2</v>
      </c>
    </row>
    <row r="2966" spans="1:64" x14ac:dyDescent="0.2">
      <c r="A2966" s="1" t="s">
        <v>3566</v>
      </c>
      <c r="B2966" s="1" t="s">
        <v>631</v>
      </c>
      <c r="C2966" s="1" t="s">
        <v>3079</v>
      </c>
      <c r="D2966" s="1">
        <v>20160426</v>
      </c>
      <c r="E2966" s="1" t="s">
        <v>3090</v>
      </c>
      <c r="F2966" s="1" t="s">
        <v>100</v>
      </c>
      <c r="G2966" s="1" t="s">
        <v>101</v>
      </c>
      <c r="H2966" s="1">
        <v>20160426</v>
      </c>
      <c r="J2966" s="1">
        <v>94</v>
      </c>
      <c r="K2966" s="1">
        <v>33.517967224121094</v>
      </c>
      <c r="L2966">
        <f t="shared" si="2548"/>
        <v>11.44897159530886</v>
      </c>
      <c r="M2966">
        <f t="shared" si="2549"/>
        <v>497.04266377639817</v>
      </c>
      <c r="N2966" s="1">
        <v>656.31695556640625</v>
      </c>
      <c r="O2966">
        <f t="shared" si="2550"/>
        <v>0.73183974386547312</v>
      </c>
      <c r="P2966" s="1">
        <v>92.180191040039062</v>
      </c>
      <c r="Q2966" s="1">
        <v>30.543312072753906</v>
      </c>
      <c r="R2966" s="1">
        <v>2001.27685546875</v>
      </c>
      <c r="S2966" s="1">
        <v>100.17169189453125</v>
      </c>
      <c r="T2966">
        <f t="shared" si="2551"/>
        <v>0.12835195008209183</v>
      </c>
      <c r="U2966">
        <f t="shared" si="2552"/>
        <v>2.8400000333786011</v>
      </c>
      <c r="V2966">
        <f t="shared" si="2553"/>
        <v>1.4774034417457163</v>
      </c>
      <c r="W2966" s="1">
        <v>22937.000008739531</v>
      </c>
      <c r="X2966" s="1">
        <v>0</v>
      </c>
      <c r="Y2966">
        <f t="shared" si="2554"/>
        <v>1.1494856491348093</v>
      </c>
      <c r="Z2966">
        <f t="shared" si="2555"/>
        <v>33.517967224121094</v>
      </c>
      <c r="AA2966" s="1">
        <v>6</v>
      </c>
      <c r="AB2966">
        <f t="shared" si="2556"/>
        <v>1.4200000166893005</v>
      </c>
      <c r="AC2966" s="1">
        <v>1</v>
      </c>
      <c r="AD2966" s="1">
        <v>29.991209030151367</v>
      </c>
      <c r="AE2966" s="1">
        <v>674.939697265625</v>
      </c>
      <c r="AF2966" s="1">
        <v>38.319984436035156</v>
      </c>
      <c r="AG2966" s="1">
        <v>40.445865631103516</v>
      </c>
      <c r="AH2966" s="1">
        <v>87.335098266601562</v>
      </c>
      <c r="AI2966" s="1">
        <v>400.111328125</v>
      </c>
      <c r="AJ2966" s="1">
        <v>100.69547271728516</v>
      </c>
      <c r="AK2966" s="1">
        <v>0.61317199468612671</v>
      </c>
      <c r="AL2966" s="1">
        <v>0.27103054523468018</v>
      </c>
      <c r="AM2966" s="1">
        <v>1</v>
      </c>
      <c r="AN2966" s="1">
        <v>-0.21956524252891541</v>
      </c>
      <c r="AO2966" s="1">
        <v>2.737391471862793</v>
      </c>
      <c r="AP2966" s="1">
        <v>1</v>
      </c>
      <c r="AQ2966" s="1">
        <v>0</v>
      </c>
      <c r="AR2966" s="1">
        <v>0.15999999642372131</v>
      </c>
      <c r="AS2966" s="1">
        <v>111115</v>
      </c>
      <c r="AT2966">
        <f t="shared" si="2557"/>
        <v>0.66685221354166657</v>
      </c>
      <c r="AU2966">
        <f t="shared" si="2558"/>
        <v>1.4774034417457161E-3</v>
      </c>
      <c r="AV2966">
        <f t="shared" si="2559"/>
        <v>306.66796722412107</v>
      </c>
      <c r="AW2966">
        <f t="shared" si="2560"/>
        <v>303.69331207275388</v>
      </c>
      <c r="AX2966">
        <f t="shared" si="2561"/>
        <v>320.20428971787624</v>
      </c>
      <c r="AY2966">
        <f t="shared" si="2562"/>
        <v>2.5594280259560462</v>
      </c>
      <c r="AZ2966">
        <f t="shared" si="2563"/>
        <v>5.2010164395413216</v>
      </c>
      <c r="BA2966">
        <f t="shared" si="2564"/>
        <v>51.921020212151014</v>
      </c>
      <c r="BB2966">
        <f t="shared" si="2565"/>
        <v>11.475154581047498</v>
      </c>
      <c r="BC2966">
        <f t="shared" si="2566"/>
        <v>32.0306396484375</v>
      </c>
      <c r="BD2966">
        <f t="shared" si="2567"/>
        <v>4.7833705342719854</v>
      </c>
      <c r="BE2966">
        <f t="shared" si="2568"/>
        <v>0.1228019940183675</v>
      </c>
      <c r="BF2966">
        <f t="shared" si="2569"/>
        <v>4.0515307904065123</v>
      </c>
      <c r="BG2966">
        <f t="shared" si="2570"/>
        <v>7.7231298238140067E-2</v>
      </c>
      <c r="BH2966">
        <f t="shared" si="2571"/>
        <v>49.789604574246447</v>
      </c>
      <c r="BI2966">
        <f t="shared" si="2572"/>
        <v>0.75732107720338682</v>
      </c>
      <c r="BJ2966">
        <f t="shared" si="2573"/>
        <v>77.830626637783325</v>
      </c>
      <c r="BK2966">
        <f t="shared" si="2574"/>
        <v>650.87466279457146</v>
      </c>
      <c r="BL2966">
        <f t="shared" si="2575"/>
        <v>1.3690510394046673E-2</v>
      </c>
    </row>
    <row r="2967" spans="1:64" x14ac:dyDescent="0.2">
      <c r="A2967" s="1" t="s">
        <v>3566</v>
      </c>
      <c r="B2967" s="1" t="s">
        <v>631</v>
      </c>
      <c r="C2967" s="1" t="s">
        <v>3079</v>
      </c>
      <c r="D2967" s="1">
        <v>20160426</v>
      </c>
      <c r="E2967" s="1" t="s">
        <v>3091</v>
      </c>
      <c r="F2967" s="1" t="s">
        <v>100</v>
      </c>
      <c r="G2967" s="1" t="s">
        <v>101</v>
      </c>
      <c r="H2967" s="1">
        <v>20160426</v>
      </c>
      <c r="J2967" s="1">
        <v>95</v>
      </c>
      <c r="K2967" s="1">
        <v>33.513668060302734</v>
      </c>
      <c r="L2967">
        <f t="shared" si="2548"/>
        <v>11.743555337229306</v>
      </c>
      <c r="M2967">
        <f t="shared" si="2549"/>
        <v>611.16184906986985</v>
      </c>
      <c r="N2967" s="1">
        <v>780.771484375</v>
      </c>
      <c r="O2967">
        <f t="shared" si="2550"/>
        <v>0.73043548359229415</v>
      </c>
      <c r="P2967" s="1">
        <v>92.200912475585938</v>
      </c>
      <c r="Q2967" s="1">
        <v>30.542394638061523</v>
      </c>
      <c r="R2967" s="1">
        <v>2000.6025390625</v>
      </c>
      <c r="S2967" s="1">
        <v>100.16949462890625</v>
      </c>
      <c r="T2967">
        <f t="shared" si="2551"/>
        <v>0.12472319653255556</v>
      </c>
      <c r="U2967">
        <f t="shared" si="2552"/>
        <v>2.8400000333786011</v>
      </c>
      <c r="V2967">
        <f t="shared" si="2553"/>
        <v>1.4349823255440122</v>
      </c>
      <c r="W2967" s="1">
        <v>23038.000008739531</v>
      </c>
      <c r="X2967" s="1">
        <v>0</v>
      </c>
      <c r="Y2967">
        <f t="shared" si="2554"/>
        <v>1.1475358600237753</v>
      </c>
      <c r="Z2967">
        <f t="shared" si="2555"/>
        <v>33.513668060302734</v>
      </c>
      <c r="AA2967" s="1">
        <v>6</v>
      </c>
      <c r="AB2967">
        <f t="shared" si="2556"/>
        <v>1.4200000166893005</v>
      </c>
      <c r="AC2967" s="1">
        <v>1</v>
      </c>
      <c r="AD2967" s="1">
        <v>29.993762969970703</v>
      </c>
      <c r="AE2967" s="1">
        <v>800.0616455078125</v>
      </c>
      <c r="AF2967" s="1">
        <v>38.388942718505859</v>
      </c>
      <c r="AG2967" s="1">
        <v>40.453723907470703</v>
      </c>
      <c r="AH2967" s="1">
        <v>87.49493408203125</v>
      </c>
      <c r="AI2967" s="1">
        <v>400.11947631835938</v>
      </c>
      <c r="AJ2967" s="1">
        <v>72.249031066894531</v>
      </c>
      <c r="AK2967" s="1">
        <v>0.32067930698394775</v>
      </c>
      <c r="AL2967" s="1">
        <v>0.2785874605178833</v>
      </c>
      <c r="AM2967" s="1">
        <v>1</v>
      </c>
      <c r="AN2967" s="1">
        <v>-0.21956524252891541</v>
      </c>
      <c r="AO2967" s="1">
        <v>2.737391471862793</v>
      </c>
      <c r="AP2967" s="1">
        <v>1</v>
      </c>
      <c r="AQ2967" s="1">
        <v>0</v>
      </c>
      <c r="AR2967" s="1">
        <v>0.15999999642372131</v>
      </c>
      <c r="AS2967" s="1">
        <v>111115</v>
      </c>
      <c r="AT2967">
        <f t="shared" si="2557"/>
        <v>0.66686579386393219</v>
      </c>
      <c r="AU2967">
        <f t="shared" si="2558"/>
        <v>1.4349823255440121E-3</v>
      </c>
      <c r="AV2967">
        <f t="shared" si="2559"/>
        <v>306.66366806030271</v>
      </c>
      <c r="AW2967">
        <f t="shared" si="2560"/>
        <v>303.6923946380615</v>
      </c>
      <c r="AX2967">
        <f t="shared" si="2561"/>
        <v>320.09639909528778</v>
      </c>
      <c r="AY2967">
        <f t="shared" si="2562"/>
        <v>2.5805784509431096</v>
      </c>
      <c r="AZ2967">
        <f t="shared" si="2563"/>
        <v>5.1997649396924182</v>
      </c>
      <c r="BA2967">
        <f t="shared" si="2564"/>
        <v>51.909665302353481</v>
      </c>
      <c r="BB2967">
        <f t="shared" si="2565"/>
        <v>11.455941394882778</v>
      </c>
      <c r="BC2967">
        <f t="shared" si="2566"/>
        <v>32.028031349182129</v>
      </c>
      <c r="BD2967">
        <f t="shared" si="2567"/>
        <v>4.782664563260937</v>
      </c>
      <c r="BE2967">
        <f t="shared" si="2568"/>
        <v>0.11947620565112863</v>
      </c>
      <c r="BF2967">
        <f t="shared" si="2569"/>
        <v>4.0522290796686429</v>
      </c>
      <c r="BG2967">
        <f t="shared" si="2570"/>
        <v>7.512695360862183E-2</v>
      </c>
      <c r="BH2967">
        <f t="shared" si="2571"/>
        <v>61.219773557796742</v>
      </c>
      <c r="BI2967">
        <f t="shared" si="2572"/>
        <v>0.7827666113588907</v>
      </c>
      <c r="BJ2967">
        <f t="shared" si="2573"/>
        <v>77.835849502625592</v>
      </c>
      <c r="BK2967">
        <f t="shared" si="2574"/>
        <v>775.18916060072911</v>
      </c>
      <c r="BL2967">
        <f t="shared" si="2575"/>
        <v>1.179156846241222E-2</v>
      </c>
    </row>
    <row r="2968" spans="1:64" x14ac:dyDescent="0.2">
      <c r="A2968" s="1" t="s">
        <v>3566</v>
      </c>
      <c r="B2968" s="1" t="s">
        <v>631</v>
      </c>
      <c r="C2968" s="1" t="s">
        <v>3079</v>
      </c>
      <c r="D2968" s="1">
        <v>20160426</v>
      </c>
      <c r="E2968" s="1" t="s">
        <v>3092</v>
      </c>
      <c r="F2968" s="1" t="s">
        <v>100</v>
      </c>
      <c r="G2968" s="1" t="s">
        <v>101</v>
      </c>
      <c r="H2968" s="1">
        <v>20160426</v>
      </c>
      <c r="J2968" s="1">
        <v>96</v>
      </c>
      <c r="K2968" s="1">
        <v>33.576869964599609</v>
      </c>
      <c r="L2968">
        <f t="shared" si="2548"/>
        <v>12.69832734762176</v>
      </c>
      <c r="M2968">
        <f t="shared" si="2549"/>
        <v>787.71683294628747</v>
      </c>
      <c r="N2968" s="1">
        <v>979.15667724609375</v>
      </c>
      <c r="O2968">
        <f t="shared" si="2550"/>
        <v>0.73660547101557405</v>
      </c>
      <c r="P2968" s="1">
        <v>92.233100891113281</v>
      </c>
      <c r="Q2968" s="1">
        <v>30.552507400512695</v>
      </c>
      <c r="R2968" s="1">
        <v>1999.9443359375</v>
      </c>
      <c r="S2968" s="1">
        <v>100.16490173339844</v>
      </c>
      <c r="T2968">
        <f t="shared" si="2551"/>
        <v>0.12077949176786223</v>
      </c>
      <c r="U2968">
        <f t="shared" si="2552"/>
        <v>2.8400000333786011</v>
      </c>
      <c r="V2968">
        <f t="shared" si="2553"/>
        <v>1.4094726813906515</v>
      </c>
      <c r="W2968" s="1">
        <v>23136.000008739531</v>
      </c>
      <c r="X2968" s="1">
        <v>0</v>
      </c>
      <c r="Y2968">
        <f t="shared" si="2554"/>
        <v>1.1622004002477651</v>
      </c>
      <c r="Z2968">
        <f t="shared" si="2555"/>
        <v>33.576869964599609</v>
      </c>
      <c r="AA2968" s="1">
        <v>6</v>
      </c>
      <c r="AB2968">
        <f t="shared" si="2556"/>
        <v>1.4200000166893005</v>
      </c>
      <c r="AC2968" s="1">
        <v>1</v>
      </c>
      <c r="AD2968" s="1">
        <v>29.992719650268555</v>
      </c>
      <c r="AE2968" s="1">
        <v>1000.26708984375</v>
      </c>
      <c r="AF2968" s="1">
        <v>38.465213775634766</v>
      </c>
      <c r="AG2968" s="1">
        <v>40.493118286132812</v>
      </c>
      <c r="AH2968" s="1">
        <v>87.614044189453125</v>
      </c>
      <c r="AI2968" s="1">
        <v>400.13681030273438</v>
      </c>
      <c r="AJ2968" s="1">
        <v>41.941593170166016</v>
      </c>
      <c r="AK2968" s="1">
        <v>-0.62003111839294434</v>
      </c>
      <c r="AL2968" s="1">
        <v>0.27131170034408569</v>
      </c>
      <c r="AM2968" s="1">
        <v>1</v>
      </c>
      <c r="AN2968" s="1">
        <v>-0.21956524252891541</v>
      </c>
      <c r="AO2968" s="1">
        <v>2.737391471862793</v>
      </c>
      <c r="AP2968" s="1">
        <v>1</v>
      </c>
      <c r="AQ2968" s="1">
        <v>0</v>
      </c>
      <c r="AR2968" s="1">
        <v>0.15999999642372131</v>
      </c>
      <c r="AS2968" s="1">
        <v>111115</v>
      </c>
      <c r="AT2968">
        <f t="shared" si="2557"/>
        <v>0.66689468383789052</v>
      </c>
      <c r="AU2968">
        <f t="shared" si="2558"/>
        <v>1.4094726813906515E-3</v>
      </c>
      <c r="AV2968">
        <f t="shared" si="2559"/>
        <v>306.72686996459959</v>
      </c>
      <c r="AW2968">
        <f t="shared" si="2560"/>
        <v>303.70250740051267</v>
      </c>
      <c r="AX2968">
        <f t="shared" si="2561"/>
        <v>319.9910865976417</v>
      </c>
      <c r="AY2968">
        <f t="shared" si="2562"/>
        <v>2.584514275029314</v>
      </c>
      <c r="AZ2968">
        <f t="shared" si="2563"/>
        <v>5.2181896142571373</v>
      </c>
      <c r="BA2968">
        <f t="shared" si="2564"/>
        <v>52.095988953755572</v>
      </c>
      <c r="BB2968">
        <f t="shared" si="2565"/>
        <v>11.60287066762276</v>
      </c>
      <c r="BC2968">
        <f t="shared" si="2566"/>
        <v>32.064688682556152</v>
      </c>
      <c r="BD2968">
        <f t="shared" si="2567"/>
        <v>4.7925946850249463</v>
      </c>
      <c r="BE2968">
        <f t="shared" si="2568"/>
        <v>0.11585251712898519</v>
      </c>
      <c r="BF2968">
        <f t="shared" si="2569"/>
        <v>4.0559892140093723</v>
      </c>
      <c r="BG2968">
        <f t="shared" si="2570"/>
        <v>7.2834928228576498E-2</v>
      </c>
      <c r="BH2968">
        <f t="shared" si="2571"/>
        <v>78.901579165808712</v>
      </c>
      <c r="BI2968">
        <f t="shared" si="2572"/>
        <v>0.80448497288683529</v>
      </c>
      <c r="BJ2968">
        <f t="shared" si="2573"/>
        <v>77.599424392752852</v>
      </c>
      <c r="BK2968">
        <f t="shared" si="2574"/>
        <v>973.12050058489297</v>
      </c>
      <c r="BL2968">
        <f t="shared" si="2575"/>
        <v>1.0126011037008647E-2</v>
      </c>
    </row>
    <row r="2969" spans="1:64" x14ac:dyDescent="0.2">
      <c r="A2969" s="1" t="s">
        <v>3566</v>
      </c>
      <c r="B2969" s="1" t="s">
        <v>631</v>
      </c>
      <c r="C2969" s="1" t="s">
        <v>3079</v>
      </c>
      <c r="D2969" s="1">
        <v>20160426</v>
      </c>
      <c r="E2969" s="1" t="s">
        <v>3093</v>
      </c>
      <c r="F2969" s="1" t="s">
        <v>100</v>
      </c>
      <c r="G2969" s="1" t="s">
        <v>101</v>
      </c>
      <c r="H2969" s="1">
        <v>20160426</v>
      </c>
      <c r="J2969" s="1">
        <v>97</v>
      </c>
      <c r="K2969" s="1">
        <v>33.612884521484375</v>
      </c>
      <c r="L2969">
        <f t="shared" si="2548"/>
        <v>14.036154913549613</v>
      </c>
      <c r="M2969">
        <f t="shared" si="2549"/>
        <v>1159.8051314453116</v>
      </c>
      <c r="N2969" s="1">
        <v>1376.04443359375</v>
      </c>
      <c r="O2969">
        <f t="shared" si="2550"/>
        <v>0.74113766946981663</v>
      </c>
      <c r="P2969" s="1">
        <v>92.208511352539062</v>
      </c>
      <c r="Q2969" s="1">
        <v>30.567384719848633</v>
      </c>
      <c r="R2969" s="1">
        <v>2000.814697265625</v>
      </c>
      <c r="S2969" s="1">
        <v>100.16632843017578</v>
      </c>
      <c r="T2969">
        <f t="shared" si="2551"/>
        <v>0.12155183451216761</v>
      </c>
      <c r="U2969">
        <f t="shared" si="2552"/>
        <v>2.8400000333786011</v>
      </c>
      <c r="V2969">
        <f t="shared" si="2553"/>
        <v>1.4281391423097538</v>
      </c>
      <c r="W2969" s="1">
        <v>23249.000008739531</v>
      </c>
      <c r="X2969" s="1">
        <v>0</v>
      </c>
      <c r="Y2969">
        <f t="shared" si="2554"/>
        <v>1.1703533604590879</v>
      </c>
      <c r="Z2969">
        <f t="shared" si="2555"/>
        <v>33.612884521484375</v>
      </c>
      <c r="AA2969" s="1">
        <v>6</v>
      </c>
      <c r="AB2969">
        <f t="shared" si="2556"/>
        <v>1.4200000166893005</v>
      </c>
      <c r="AC2969" s="1">
        <v>1</v>
      </c>
      <c r="AD2969" s="1">
        <v>29.993114471435547</v>
      </c>
      <c r="AE2969" s="1">
        <v>1400.03857421875</v>
      </c>
      <c r="AF2969" s="1">
        <v>38.461475372314453</v>
      </c>
      <c r="AG2969" s="1">
        <v>40.516216278076172</v>
      </c>
      <c r="AH2969" s="1">
        <v>87.532249450683594</v>
      </c>
      <c r="AI2969" s="1">
        <v>400.13113403320312</v>
      </c>
      <c r="AJ2969" s="1">
        <v>76.231880187988281</v>
      </c>
      <c r="AK2969" s="1">
        <v>-2.8822686672210693</v>
      </c>
      <c r="AL2969" s="1">
        <v>0.25707945227622986</v>
      </c>
      <c r="AM2969" s="1">
        <v>1</v>
      </c>
      <c r="AN2969" s="1">
        <v>-0.21956524252891541</v>
      </c>
      <c r="AO2969" s="1">
        <v>2.737391471862793</v>
      </c>
      <c r="AP2969" s="1">
        <v>1</v>
      </c>
      <c r="AQ2969" s="1">
        <v>0</v>
      </c>
      <c r="AR2969" s="1">
        <v>0.15999999642372131</v>
      </c>
      <c r="AS2969" s="1">
        <v>111115</v>
      </c>
      <c r="AT2969">
        <f t="shared" si="2557"/>
        <v>0.66688522338867184</v>
      </c>
      <c r="AU2969">
        <f t="shared" si="2558"/>
        <v>1.4281391423097538E-3</v>
      </c>
      <c r="AV2969">
        <f t="shared" si="2559"/>
        <v>306.76288452148435</v>
      </c>
      <c r="AW2969">
        <f t="shared" si="2560"/>
        <v>303.71738471984861</v>
      </c>
      <c r="AX2969">
        <f t="shared" si="2561"/>
        <v>320.13034440702904</v>
      </c>
      <c r="AY2969">
        <f t="shared" si="2562"/>
        <v>2.5732347188166051</v>
      </c>
      <c r="AZ2969">
        <f t="shared" si="2563"/>
        <v>5.2287139869169001</v>
      </c>
      <c r="BA2969">
        <f t="shared" si="2564"/>
        <v>52.200315903180446</v>
      </c>
      <c r="BB2969">
        <f t="shared" si="2565"/>
        <v>11.684099625104274</v>
      </c>
      <c r="BC2969">
        <f t="shared" si="2566"/>
        <v>32.090134620666504</v>
      </c>
      <c r="BD2969">
        <f t="shared" si="2567"/>
        <v>4.7994982959276289</v>
      </c>
      <c r="BE2969">
        <f t="shared" si="2568"/>
        <v>0.11656294722187138</v>
      </c>
      <c r="BF2969">
        <f t="shared" si="2569"/>
        <v>4.0583606264578123</v>
      </c>
      <c r="BG2969">
        <f t="shared" si="2570"/>
        <v>7.3284216918588288E-2</v>
      </c>
      <c r="BH2969">
        <f t="shared" si="2571"/>
        <v>116.17342171135428</v>
      </c>
      <c r="BI2969">
        <f t="shared" si="2572"/>
        <v>0.84285441889133161</v>
      </c>
      <c r="BJ2969">
        <f t="shared" si="2573"/>
        <v>77.49205354188058</v>
      </c>
      <c r="BK2969">
        <f t="shared" si="2574"/>
        <v>1369.3723177801633</v>
      </c>
      <c r="BL2969">
        <f t="shared" si="2575"/>
        <v>7.9429856581746151E-3</v>
      </c>
    </row>
    <row r="2970" spans="1:64" x14ac:dyDescent="0.2">
      <c r="A2970" s="1" t="s">
        <v>3566</v>
      </c>
      <c r="B2970" s="1" t="s">
        <v>631</v>
      </c>
      <c r="C2970" s="1" t="s">
        <v>3079</v>
      </c>
      <c r="D2970" s="1">
        <v>20160426</v>
      </c>
      <c r="E2970" s="1" t="s">
        <v>3094</v>
      </c>
      <c r="F2970" s="1" t="s">
        <v>100</v>
      </c>
      <c r="G2970" s="1" t="s">
        <v>101</v>
      </c>
      <c r="H2970" s="1">
        <v>20160426</v>
      </c>
      <c r="J2970" s="1">
        <v>98</v>
      </c>
      <c r="K2970" s="1">
        <v>33.634273529052734</v>
      </c>
      <c r="L2970">
        <f t="shared" si="2548"/>
        <v>14.820480299617588</v>
      </c>
      <c r="M2970">
        <f t="shared" si="2549"/>
        <v>1540.1798277765761</v>
      </c>
      <c r="N2970" s="1">
        <v>1773.7567138671875</v>
      </c>
      <c r="O2970">
        <f t="shared" si="2550"/>
        <v>0.74616004010795134</v>
      </c>
      <c r="P2970" s="1">
        <v>92.169441223144531</v>
      </c>
      <c r="Q2970" s="1">
        <v>30.563238143920898</v>
      </c>
      <c r="R2970" s="1">
        <v>1999.081298828125</v>
      </c>
      <c r="S2970" s="1">
        <v>100.16838073730469</v>
      </c>
      <c r="T2970">
        <f t="shared" si="2551"/>
        <v>0.12229906257192009</v>
      </c>
      <c r="U2970">
        <f t="shared" si="2552"/>
        <v>2.8400000333786011</v>
      </c>
      <c r="V2970">
        <f t="shared" si="2553"/>
        <v>1.4475261951270053</v>
      </c>
      <c r="W2970" s="1">
        <v>23372.000008739531</v>
      </c>
      <c r="X2970" s="1">
        <v>0</v>
      </c>
      <c r="Y2970">
        <f t="shared" si="2554"/>
        <v>1.1792939376039859</v>
      </c>
      <c r="Z2970">
        <f t="shared" si="2555"/>
        <v>33.634273529052734</v>
      </c>
      <c r="AA2970" s="1">
        <v>6</v>
      </c>
      <c r="AB2970">
        <f t="shared" si="2556"/>
        <v>1.4200000166893005</v>
      </c>
      <c r="AC2970" s="1">
        <v>1</v>
      </c>
      <c r="AD2970" s="1">
        <v>29.990859985351562</v>
      </c>
      <c r="AE2970" s="1">
        <v>1799.8330078125</v>
      </c>
      <c r="AF2970" s="1">
        <v>38.40570068359375</v>
      </c>
      <c r="AG2970" s="1">
        <v>40.488616943359375</v>
      </c>
      <c r="AH2970" s="1">
        <v>87.427833557128906</v>
      </c>
      <c r="AI2970" s="1">
        <v>400.08843994140625</v>
      </c>
      <c r="AJ2970" s="1">
        <v>90.703147888183594</v>
      </c>
      <c r="AK2970" s="1">
        <v>-5.5388665199279785</v>
      </c>
      <c r="AL2970" s="1">
        <v>0.27169546484947205</v>
      </c>
      <c r="AM2970" s="1">
        <v>1</v>
      </c>
      <c r="AN2970" s="1">
        <v>-0.21956524252891541</v>
      </c>
      <c r="AO2970" s="1">
        <v>2.737391471862793</v>
      </c>
      <c r="AP2970" s="1">
        <v>1</v>
      </c>
      <c r="AQ2970" s="1">
        <v>0</v>
      </c>
      <c r="AR2970" s="1">
        <v>0.15999999642372131</v>
      </c>
      <c r="AS2970" s="1">
        <v>111115</v>
      </c>
      <c r="AT2970">
        <f t="shared" si="2557"/>
        <v>0.66681406656901032</v>
      </c>
      <c r="AU2970">
        <f t="shared" si="2558"/>
        <v>1.4475261951270052E-3</v>
      </c>
      <c r="AV2970">
        <f t="shared" si="2559"/>
        <v>306.78427352905271</v>
      </c>
      <c r="AW2970">
        <f t="shared" si="2560"/>
        <v>303.71323814392088</v>
      </c>
      <c r="AX2970">
        <f t="shared" si="2561"/>
        <v>319.85300066322816</v>
      </c>
      <c r="AY2970">
        <f t="shared" si="2562"/>
        <v>2.5562013197130922</v>
      </c>
      <c r="AZ2970">
        <f t="shared" si="2563"/>
        <v>5.2349731351132931</v>
      </c>
      <c r="BA2970">
        <f t="shared" si="2564"/>
        <v>52.261732660351228</v>
      </c>
      <c r="BB2970">
        <f t="shared" si="2565"/>
        <v>11.773115716991853</v>
      </c>
      <c r="BC2970">
        <f t="shared" si="2566"/>
        <v>32.098755836486816</v>
      </c>
      <c r="BD2970">
        <f t="shared" si="2567"/>
        <v>4.8018392376172585</v>
      </c>
      <c r="BE2970">
        <f t="shared" si="2568"/>
        <v>0.11724992329816587</v>
      </c>
      <c r="BF2970">
        <f t="shared" si="2569"/>
        <v>4.0556791975093072</v>
      </c>
      <c r="BG2970">
        <f t="shared" si="2570"/>
        <v>7.3718703782388817E-2</v>
      </c>
      <c r="BH2970">
        <f t="shared" si="2571"/>
        <v>154.27731939264044</v>
      </c>
      <c r="BI2970">
        <f t="shared" si="2572"/>
        <v>0.86831515040111595</v>
      </c>
      <c r="BJ2970">
        <f t="shared" si="2573"/>
        <v>77.352540093288809</v>
      </c>
      <c r="BK2970">
        <f t="shared" si="2574"/>
        <v>1766.7117673286898</v>
      </c>
      <c r="BL2970">
        <f t="shared" si="2575"/>
        <v>6.4889011200245372E-3</v>
      </c>
    </row>
    <row r="2971" spans="1:64" x14ac:dyDescent="0.2">
      <c r="A2971" s="1" t="s">
        <v>3566</v>
      </c>
      <c r="B2971" s="1" t="s">
        <v>631</v>
      </c>
      <c r="C2971" s="1" t="s">
        <v>3079</v>
      </c>
      <c r="D2971" s="1">
        <v>20160426</v>
      </c>
      <c r="E2971" s="1" t="s">
        <v>3095</v>
      </c>
      <c r="F2971" s="1" t="s">
        <v>100</v>
      </c>
      <c r="G2971" s="1" t="s">
        <v>101</v>
      </c>
      <c r="H2971" s="1">
        <v>20160426</v>
      </c>
      <c r="J2971" s="1">
        <v>99</v>
      </c>
      <c r="K2971" s="1">
        <v>33.668209075927734</v>
      </c>
      <c r="L2971">
        <f t="shared" si="2548"/>
        <v>5.2754177003893972</v>
      </c>
      <c r="M2971">
        <f t="shared" si="2549"/>
        <v>310.61509855878114</v>
      </c>
      <c r="N2971" s="1">
        <v>391.02825927734375</v>
      </c>
      <c r="O2971">
        <f t="shared" si="2550"/>
        <v>0.75518521839494923</v>
      </c>
      <c r="P2971" s="1">
        <v>92.05908203125</v>
      </c>
      <c r="Q2971" s="1">
        <v>30.567848205566406</v>
      </c>
      <c r="R2971" s="1">
        <v>2000.7691650390625</v>
      </c>
      <c r="S2971" s="1">
        <v>100.17184448242188</v>
      </c>
      <c r="T2971">
        <f t="shared" si="2551"/>
        <v>0.11905299095782497</v>
      </c>
      <c r="U2971">
        <f t="shared" si="2552"/>
        <v>2.8400000333786011</v>
      </c>
      <c r="V2971">
        <f t="shared" si="2553"/>
        <v>1.4270723840848245</v>
      </c>
      <c r="W2971" s="1">
        <v>23479.000008739531</v>
      </c>
      <c r="X2971" s="1">
        <v>0</v>
      </c>
      <c r="Y2971">
        <f t="shared" si="2554"/>
        <v>1.193026388264407</v>
      </c>
      <c r="Z2971">
        <f t="shared" si="2555"/>
        <v>33.668209075927734</v>
      </c>
      <c r="AA2971" s="1">
        <v>6</v>
      </c>
      <c r="AB2971">
        <f t="shared" si="2556"/>
        <v>1.4200000166893005</v>
      </c>
      <c r="AC2971" s="1">
        <v>1</v>
      </c>
      <c r="AD2971" s="1">
        <v>29.991813659667969</v>
      </c>
      <c r="AE2971" s="1">
        <v>399.776123046875</v>
      </c>
      <c r="AF2971" s="1">
        <v>38.395915985107422</v>
      </c>
      <c r="AG2971" s="1">
        <v>40.449398040771484</v>
      </c>
      <c r="AH2971" s="1">
        <v>87.385543823242188</v>
      </c>
      <c r="AI2971" s="1">
        <v>400.105224609375</v>
      </c>
      <c r="AJ2971" s="1">
        <v>37.608554840087891</v>
      </c>
      <c r="AK2971" s="1">
        <v>1.2172964811325073</v>
      </c>
      <c r="AL2971" s="1">
        <v>0.2966458797454834</v>
      </c>
      <c r="AM2971" s="1">
        <v>1</v>
      </c>
      <c r="AN2971" s="1">
        <v>-0.21956524252891541</v>
      </c>
      <c r="AO2971" s="1">
        <v>2.737391471862793</v>
      </c>
      <c r="AP2971" s="1">
        <v>1</v>
      </c>
      <c r="AQ2971" s="1">
        <v>0</v>
      </c>
      <c r="AR2971" s="1">
        <v>0.15999999642372131</v>
      </c>
      <c r="AS2971" s="1">
        <v>111115</v>
      </c>
      <c r="AT2971">
        <f t="shared" si="2557"/>
        <v>0.66684204101562494</v>
      </c>
      <c r="AU2971">
        <f t="shared" si="2558"/>
        <v>1.4270723840848244E-3</v>
      </c>
      <c r="AV2971">
        <f t="shared" si="2559"/>
        <v>306.81820907592771</v>
      </c>
      <c r="AW2971">
        <f t="shared" si="2560"/>
        <v>303.71784820556638</v>
      </c>
      <c r="AX2971">
        <f t="shared" si="2561"/>
        <v>320.12305925094188</v>
      </c>
      <c r="AY2971">
        <f t="shared" si="2562"/>
        <v>2.5655051876872226</v>
      </c>
      <c r="AZ2971">
        <f t="shared" si="2563"/>
        <v>5.2449171982121481</v>
      </c>
      <c r="BA2971">
        <f t="shared" si="2564"/>
        <v>52.359195593453649</v>
      </c>
      <c r="BB2971">
        <f t="shared" si="2565"/>
        <v>11.909797552682164</v>
      </c>
      <c r="BC2971">
        <f t="shared" si="2566"/>
        <v>32.11802864074707</v>
      </c>
      <c r="BD2971">
        <f t="shared" si="2567"/>
        <v>4.8070760283426903</v>
      </c>
      <c r="BE2971">
        <f t="shared" si="2568"/>
        <v>0.11426307521808171</v>
      </c>
      <c r="BF2971">
        <f t="shared" si="2569"/>
        <v>4.0518908099477411</v>
      </c>
      <c r="BG2971">
        <f t="shared" si="2570"/>
        <v>7.1829854447921102E-2</v>
      </c>
      <c r="BH2971">
        <f t="shared" si="2571"/>
        <v>31.114887346722369</v>
      </c>
      <c r="BI2971">
        <f t="shared" si="2572"/>
        <v>0.79435460529841617</v>
      </c>
      <c r="BJ2971">
        <f t="shared" si="2573"/>
        <v>77.106471949178172</v>
      </c>
      <c r="BK2971">
        <f t="shared" si="2574"/>
        <v>388.52057835768784</v>
      </c>
      <c r="BL2971">
        <f t="shared" si="2575"/>
        <v>1.046968602421839E-2</v>
      </c>
    </row>
    <row r="2972" spans="1:64" x14ac:dyDescent="0.2">
      <c r="A2972" s="1" t="s">
        <v>3566</v>
      </c>
      <c r="B2972" s="1" t="s">
        <v>631</v>
      </c>
      <c r="C2972" s="1" t="s">
        <v>3097</v>
      </c>
      <c r="D2972" s="1">
        <v>20160426</v>
      </c>
      <c r="E2972" s="1" t="s">
        <v>3096</v>
      </c>
      <c r="F2972" s="1" t="s">
        <v>100</v>
      </c>
      <c r="G2972" s="1" t="s">
        <v>101</v>
      </c>
      <c r="H2972" s="1">
        <v>20160426</v>
      </c>
      <c r="J2972" s="1">
        <v>101</v>
      </c>
      <c r="K2972" s="1">
        <v>33.523033142089844</v>
      </c>
      <c r="L2972">
        <f t="shared" si="2548"/>
        <v>6.6033106058099413</v>
      </c>
      <c r="M2972">
        <f t="shared" si="2549"/>
        <v>253.06291979415624</v>
      </c>
      <c r="N2972" s="1">
        <v>389.4873046875</v>
      </c>
      <c r="O2972">
        <f t="shared" si="2550"/>
        <v>0.86736768488132787</v>
      </c>
      <c r="P2972" s="1">
        <v>89.185302734375</v>
      </c>
      <c r="Q2972" s="1">
        <v>30.507146835327148</v>
      </c>
      <c r="R2972" s="1">
        <v>1999.5072021484375</v>
      </c>
      <c r="S2972" s="1">
        <v>100.09937286376953</v>
      </c>
      <c r="T2972">
        <f t="shared" si="2551"/>
        <v>8.3636970193749188E-2</v>
      </c>
      <c r="U2972">
        <f t="shared" si="2552"/>
        <v>2.8400000333786011</v>
      </c>
      <c r="V2972">
        <f t="shared" si="2553"/>
        <v>1.0975436069217388</v>
      </c>
      <c r="W2972" s="1">
        <v>25959.500008773059</v>
      </c>
      <c r="X2972" s="1">
        <v>0</v>
      </c>
      <c r="Y2972">
        <f t="shared" si="2554"/>
        <v>1.2906960124194948</v>
      </c>
      <c r="Z2972">
        <f t="shared" si="2555"/>
        <v>33.523033142089844</v>
      </c>
      <c r="AA2972" s="1">
        <v>6</v>
      </c>
      <c r="AB2972">
        <f t="shared" si="2556"/>
        <v>1.4200000166893005</v>
      </c>
      <c r="AC2972" s="1">
        <v>1</v>
      </c>
      <c r="AD2972" s="1">
        <v>29.993663787841797</v>
      </c>
      <c r="AE2972" s="1">
        <v>400.03228759765625</v>
      </c>
      <c r="AF2972" s="1">
        <v>37.497322082519531</v>
      </c>
      <c r="AG2972" s="1">
        <v>39.079120635986328</v>
      </c>
      <c r="AH2972" s="1">
        <v>85.575363159179688</v>
      </c>
      <c r="AI2972" s="1">
        <v>400.04559326171875</v>
      </c>
      <c r="AJ2972" s="1">
        <v>32.549472808837891</v>
      </c>
      <c r="AK2972" s="1">
        <v>0.613472580909729</v>
      </c>
      <c r="AL2972" s="1">
        <v>0.23517812788486481</v>
      </c>
      <c r="AM2972" s="1">
        <v>1</v>
      </c>
      <c r="AN2972" s="1">
        <v>-0.21956524252891541</v>
      </c>
      <c r="AO2972" s="1">
        <v>2.737391471862793</v>
      </c>
      <c r="AP2972" s="1">
        <v>1</v>
      </c>
      <c r="AQ2972" s="1">
        <v>0</v>
      </c>
      <c r="AR2972" s="1">
        <v>0.15999999642372131</v>
      </c>
      <c r="AS2972" s="1">
        <v>111115</v>
      </c>
      <c r="AT2972">
        <f t="shared" si="2557"/>
        <v>0.66674265543619782</v>
      </c>
      <c r="AU2972">
        <f t="shared" si="2558"/>
        <v>1.0975436069217389E-3</v>
      </c>
      <c r="AV2972">
        <f t="shared" si="2559"/>
        <v>306.67303314208982</v>
      </c>
      <c r="AW2972">
        <f t="shared" si="2560"/>
        <v>303.65714683532713</v>
      </c>
      <c r="AX2972">
        <f t="shared" si="2561"/>
        <v>319.92114519295501</v>
      </c>
      <c r="AY2972">
        <f t="shared" si="2562"/>
        <v>2.7463670848630475</v>
      </c>
      <c r="AZ2972">
        <f t="shared" si="2563"/>
        <v>5.2024914801493205</v>
      </c>
      <c r="BA2972">
        <f t="shared" si="2564"/>
        <v>51.973267477206505</v>
      </c>
      <c r="BB2972">
        <f t="shared" si="2565"/>
        <v>12.894146841220177</v>
      </c>
      <c r="BC2972">
        <f t="shared" si="2566"/>
        <v>32.015089988708496</v>
      </c>
      <c r="BD2972">
        <f t="shared" si="2567"/>
        <v>4.7791631526111535</v>
      </c>
      <c r="BE2972">
        <f t="shared" si="2568"/>
        <v>8.1244353471959574E-2</v>
      </c>
      <c r="BF2972">
        <f t="shared" si="2569"/>
        <v>3.9117954677298257</v>
      </c>
      <c r="BG2972">
        <f t="shared" si="2570"/>
        <v>5.0987395374742207E-2</v>
      </c>
      <c r="BH2972">
        <f t="shared" si="2571"/>
        <v>25.331439566469449</v>
      </c>
      <c r="BI2972">
        <f t="shared" si="2572"/>
        <v>0.64973342326830896</v>
      </c>
      <c r="BJ2972">
        <f t="shared" si="2573"/>
        <v>74.75104132808292</v>
      </c>
      <c r="BK2972">
        <f t="shared" si="2574"/>
        <v>386.34840707726357</v>
      </c>
      <c r="BL2972">
        <f t="shared" si="2575"/>
        <v>1.2776145441654537E-2</v>
      </c>
    </row>
    <row r="2973" spans="1:64" x14ac:dyDescent="0.2">
      <c r="A2973" s="1" t="s">
        <v>3566</v>
      </c>
      <c r="B2973" s="1" t="s">
        <v>631</v>
      </c>
      <c r="C2973" s="1" t="s">
        <v>3097</v>
      </c>
      <c r="D2973" s="1">
        <v>20160426</v>
      </c>
      <c r="E2973" s="1" t="s">
        <v>3098</v>
      </c>
      <c r="F2973" s="1" t="s">
        <v>100</v>
      </c>
      <c r="G2973" s="1" t="s">
        <v>101</v>
      </c>
      <c r="H2973" s="1">
        <v>20160426</v>
      </c>
      <c r="J2973" s="1">
        <v>102</v>
      </c>
      <c r="K2973" s="1">
        <v>33.486808776855469</v>
      </c>
      <c r="L2973">
        <f t="shared" si="2548"/>
        <v>4.9433659960116136</v>
      </c>
      <c r="M2973">
        <f t="shared" si="2549"/>
        <v>213.4394617595519</v>
      </c>
      <c r="N2973" s="1">
        <v>316.955322265625</v>
      </c>
      <c r="O2973">
        <f t="shared" si="2550"/>
        <v>0.87007531489146261</v>
      </c>
      <c r="P2973" s="1">
        <v>89.052093505859375</v>
      </c>
      <c r="Q2973" s="1">
        <v>30.487197875976562</v>
      </c>
      <c r="R2973" s="1">
        <v>2000.5909423828125</v>
      </c>
      <c r="S2973" s="1">
        <v>100.09484100341797</v>
      </c>
      <c r="T2973">
        <f t="shared" si="2551"/>
        <v>8.2886895785388298E-2</v>
      </c>
      <c r="U2973">
        <f t="shared" si="2552"/>
        <v>2.8400000333786011</v>
      </c>
      <c r="V2973">
        <f t="shared" si="2553"/>
        <v>1.0877100917021254</v>
      </c>
      <c r="W2973" s="1">
        <v>26041.500008773059</v>
      </c>
      <c r="X2973" s="1">
        <v>0</v>
      </c>
      <c r="Y2973">
        <f t="shared" si="2554"/>
        <v>1.2904556532225135</v>
      </c>
      <c r="Z2973">
        <f t="shared" si="2555"/>
        <v>33.486808776855469</v>
      </c>
      <c r="AA2973" s="1">
        <v>6</v>
      </c>
      <c r="AB2973">
        <f t="shared" si="2556"/>
        <v>1.4200000166893005</v>
      </c>
      <c r="AC2973" s="1">
        <v>1</v>
      </c>
      <c r="AD2973" s="1">
        <v>29.991697311401367</v>
      </c>
      <c r="AE2973" s="1">
        <v>324.88739013671875</v>
      </c>
      <c r="AF2973" s="1">
        <v>37.410049438476562</v>
      </c>
      <c r="AG2973" s="1">
        <v>38.977996826171875</v>
      </c>
      <c r="AH2973" s="1">
        <v>85.469841003417969</v>
      </c>
      <c r="AI2973" s="1">
        <v>400.00576782226562</v>
      </c>
      <c r="AJ2973" s="1">
        <v>35.56939697265625</v>
      </c>
      <c r="AK2973" s="1">
        <v>0.8182409405708313</v>
      </c>
      <c r="AL2973" s="1">
        <v>0.23674635589122772</v>
      </c>
      <c r="AM2973" s="1">
        <v>1</v>
      </c>
      <c r="AN2973" s="1">
        <v>-0.21956524252891541</v>
      </c>
      <c r="AO2973" s="1">
        <v>2.737391471862793</v>
      </c>
      <c r="AP2973" s="1">
        <v>1</v>
      </c>
      <c r="AQ2973" s="1">
        <v>0</v>
      </c>
      <c r="AR2973" s="1">
        <v>0.15999999642372131</v>
      </c>
      <c r="AS2973" s="1">
        <v>111115</v>
      </c>
      <c r="AT2973">
        <f t="shared" si="2557"/>
        <v>0.66667627970377596</v>
      </c>
      <c r="AU2973">
        <f t="shared" si="2558"/>
        <v>1.0877100917021255E-3</v>
      </c>
      <c r="AV2973">
        <f t="shared" si="2559"/>
        <v>306.63680877685545</v>
      </c>
      <c r="AW2973">
        <f t="shared" si="2560"/>
        <v>303.63719787597654</v>
      </c>
      <c r="AX2973">
        <f t="shared" si="2561"/>
        <v>320.09454362657925</v>
      </c>
      <c r="AY2973">
        <f t="shared" si="2562"/>
        <v>2.7560684917379423</v>
      </c>
      <c r="AZ2973">
        <f t="shared" si="2563"/>
        <v>5.1919520481699175</v>
      </c>
      <c r="BA2973">
        <f t="shared" si="2564"/>
        <v>51.870326143908116</v>
      </c>
      <c r="BB2973">
        <f t="shared" si="2565"/>
        <v>12.892329317736241</v>
      </c>
      <c r="BC2973">
        <f t="shared" si="2566"/>
        <v>31.987003326416016</v>
      </c>
      <c r="BD2973">
        <f t="shared" si="2567"/>
        <v>4.7715717098388666</v>
      </c>
      <c r="BE2973">
        <f t="shared" si="2568"/>
        <v>8.0536398602487402E-2</v>
      </c>
      <c r="BF2973">
        <f t="shared" si="2569"/>
        <v>3.901496394947404</v>
      </c>
      <c r="BG2973">
        <f t="shared" si="2570"/>
        <v>5.0541277926099519E-2</v>
      </c>
      <c r="BH2973">
        <f t="shared" si="2571"/>
        <v>21.364188988677459</v>
      </c>
      <c r="BI2973">
        <f t="shared" si="2572"/>
        <v>0.67340551417110628</v>
      </c>
      <c r="BJ2973">
        <f t="shared" si="2573"/>
        <v>74.700711699830478</v>
      </c>
      <c r="BK2973">
        <f t="shared" si="2574"/>
        <v>314.60548282330763</v>
      </c>
      <c r="BL2973">
        <f t="shared" si="2575"/>
        <v>1.1737651702090781E-2</v>
      </c>
    </row>
    <row r="2974" spans="1:64" x14ac:dyDescent="0.2">
      <c r="A2974" s="1" t="s">
        <v>3566</v>
      </c>
      <c r="B2974" s="1" t="s">
        <v>631</v>
      </c>
      <c r="C2974" s="1" t="s">
        <v>3097</v>
      </c>
      <c r="D2974" s="1">
        <v>20160426</v>
      </c>
      <c r="E2974" s="1" t="s">
        <v>3099</v>
      </c>
      <c r="F2974" s="1" t="s">
        <v>100</v>
      </c>
      <c r="G2974" s="1" t="s">
        <v>101</v>
      </c>
      <c r="H2974" s="1">
        <v>20160426</v>
      </c>
      <c r="J2974" s="1">
        <v>103</v>
      </c>
      <c r="K2974" s="1">
        <v>33.419933319091797</v>
      </c>
      <c r="L2974">
        <f t="shared" si="2548"/>
        <v>3.2889023932508987</v>
      </c>
      <c r="M2974">
        <f t="shared" si="2549"/>
        <v>175.60892810257565</v>
      </c>
      <c r="N2974" s="1">
        <v>244.49574279785156</v>
      </c>
      <c r="O2974">
        <f t="shared" si="2550"/>
        <v>0.87001671445611573</v>
      </c>
      <c r="P2974" s="1">
        <v>88.883842468261719</v>
      </c>
      <c r="Q2974" s="1">
        <v>30.469078063964844</v>
      </c>
      <c r="R2974" s="1">
        <v>1998.869384765625</v>
      </c>
      <c r="S2974" s="1">
        <v>100.09333801269531</v>
      </c>
      <c r="T2974">
        <f t="shared" si="2551"/>
        <v>8.3782275524391936E-2</v>
      </c>
      <c r="U2974">
        <f t="shared" si="2552"/>
        <v>2.8400000333786011</v>
      </c>
      <c r="V2974">
        <f t="shared" si="2553"/>
        <v>1.0921500145530905</v>
      </c>
      <c r="W2974" s="1">
        <v>26123.500008773059</v>
      </c>
      <c r="X2974" s="1">
        <v>0</v>
      </c>
      <c r="Y2974">
        <f t="shared" si="2554"/>
        <v>1.2824550845347855</v>
      </c>
      <c r="Z2974">
        <f t="shared" si="2555"/>
        <v>33.419933319091797</v>
      </c>
      <c r="AA2974" s="1">
        <v>6</v>
      </c>
      <c r="AB2974">
        <f t="shared" si="2556"/>
        <v>1.4200000166893005</v>
      </c>
      <c r="AC2974" s="1">
        <v>1</v>
      </c>
      <c r="AD2974" s="1">
        <v>29.993852615356445</v>
      </c>
      <c r="AE2974" s="1">
        <v>249.829345703125</v>
      </c>
      <c r="AF2974" s="1">
        <v>37.290138244628906</v>
      </c>
      <c r="AG2974" s="1">
        <v>38.864608764648438</v>
      </c>
      <c r="AH2974" s="1">
        <v>85.283012390136719</v>
      </c>
      <c r="AI2974" s="1">
        <v>400.021728515625</v>
      </c>
      <c r="AJ2974" s="1">
        <v>38.618156433105469</v>
      </c>
      <c r="AK2974" s="1">
        <v>0.86958450078964233</v>
      </c>
      <c r="AL2974" s="1">
        <v>0.22824777662754059</v>
      </c>
      <c r="AM2974" s="1">
        <v>1</v>
      </c>
      <c r="AN2974" s="1">
        <v>-0.21956524252891541</v>
      </c>
      <c r="AO2974" s="1">
        <v>2.737391471862793</v>
      </c>
      <c r="AP2974" s="1">
        <v>1</v>
      </c>
      <c r="AQ2974" s="1">
        <v>0</v>
      </c>
      <c r="AR2974" s="1">
        <v>0.15999999642372131</v>
      </c>
      <c r="AS2974" s="1">
        <v>111115</v>
      </c>
      <c r="AT2974">
        <f t="shared" si="2557"/>
        <v>0.6667028808593749</v>
      </c>
      <c r="AU2974">
        <f t="shared" si="2558"/>
        <v>1.0921500145530906E-3</v>
      </c>
      <c r="AV2974">
        <f t="shared" si="2559"/>
        <v>306.56993331909177</v>
      </c>
      <c r="AW2974">
        <f t="shared" si="2560"/>
        <v>303.61907806396482</v>
      </c>
      <c r="AX2974">
        <f t="shared" si="2561"/>
        <v>319.81909441398602</v>
      </c>
      <c r="AY2974">
        <f t="shared" si="2562"/>
        <v>2.7579792975836672</v>
      </c>
      <c r="AZ2974">
        <f t="shared" si="2563"/>
        <v>5.1725435063459022</v>
      </c>
      <c r="BA2974">
        <f t="shared" si="2564"/>
        <v>51.677200591410433</v>
      </c>
      <c r="BB2974">
        <f t="shared" si="2565"/>
        <v>12.812591826761995</v>
      </c>
      <c r="BC2974">
        <f t="shared" si="2566"/>
        <v>31.94450569152832</v>
      </c>
      <c r="BD2974">
        <f t="shared" si="2567"/>
        <v>4.7601051362672324</v>
      </c>
      <c r="BE2974">
        <f t="shared" si="2568"/>
        <v>8.1381457354492398E-2</v>
      </c>
      <c r="BF2974">
        <f t="shared" si="2569"/>
        <v>3.8900884218111167</v>
      </c>
      <c r="BG2974">
        <f t="shared" si="2570"/>
        <v>5.1073795036585413E-2</v>
      </c>
      <c r="BH2974">
        <f t="shared" si="2571"/>
        <v>17.577283798618215</v>
      </c>
      <c r="BI2974">
        <f t="shared" si="2572"/>
        <v>0.71824943082043213</v>
      </c>
      <c r="BJ2974">
        <f t="shared" si="2573"/>
        <v>74.775000584292911</v>
      </c>
      <c r="BK2974">
        <f t="shared" si="2574"/>
        <v>242.93235611520893</v>
      </c>
      <c r="BL2974">
        <f t="shared" si="2575"/>
        <v>1.0123298613231612E-2</v>
      </c>
    </row>
    <row r="2975" spans="1:64" x14ac:dyDescent="0.2">
      <c r="A2975" s="1" t="s">
        <v>3566</v>
      </c>
      <c r="B2975" s="1" t="s">
        <v>631</v>
      </c>
      <c r="C2975" s="1" t="s">
        <v>3097</v>
      </c>
      <c r="D2975" s="1">
        <v>20160426</v>
      </c>
      <c r="E2975" s="1" t="s">
        <v>3100</v>
      </c>
      <c r="F2975" s="1" t="s">
        <v>100</v>
      </c>
      <c r="G2975" s="1" t="s">
        <v>101</v>
      </c>
      <c r="H2975" s="1">
        <v>20160426</v>
      </c>
      <c r="J2975" s="1">
        <v>104</v>
      </c>
      <c r="K2975" s="1">
        <v>33.393661499023438</v>
      </c>
      <c r="L2975">
        <f t="shared" si="2548"/>
        <v>1.8439524056117458</v>
      </c>
      <c r="M2975">
        <f t="shared" si="2549"/>
        <v>132.66852237417686</v>
      </c>
      <c r="N2975" s="1">
        <v>171.91915893554688</v>
      </c>
      <c r="O2975">
        <f t="shared" si="2550"/>
        <v>0.87533664586108895</v>
      </c>
      <c r="P2975" s="1">
        <v>88.698173522949219</v>
      </c>
      <c r="Q2975" s="1">
        <v>30.460700988769531</v>
      </c>
      <c r="R2975" s="1">
        <v>1998.9744873046875</v>
      </c>
      <c r="S2975" s="1">
        <v>100.08586120605469</v>
      </c>
      <c r="T2975">
        <f t="shared" si="2551"/>
        <v>8.4058276231858506E-2</v>
      </c>
      <c r="U2975">
        <f t="shared" si="2552"/>
        <v>2.8400000333786011</v>
      </c>
      <c r="V2975">
        <f t="shared" si="2553"/>
        <v>1.0976627036870403</v>
      </c>
      <c r="W2975" s="1">
        <v>26206.500008773059</v>
      </c>
      <c r="X2975" s="1">
        <v>0</v>
      </c>
      <c r="Y2975">
        <f t="shared" si="2554"/>
        <v>1.2848352526664151</v>
      </c>
      <c r="Z2975">
        <f t="shared" si="2555"/>
        <v>33.393661499023438</v>
      </c>
      <c r="AA2975" s="1">
        <v>6</v>
      </c>
      <c r="AB2975">
        <f t="shared" si="2556"/>
        <v>1.4200000166893005</v>
      </c>
      <c r="AC2975" s="1">
        <v>1</v>
      </c>
      <c r="AD2975" s="1">
        <v>29.992729187011719</v>
      </c>
      <c r="AE2975" s="1">
        <v>174.96792602539062</v>
      </c>
      <c r="AF2975" s="1">
        <v>37.185176849365234</v>
      </c>
      <c r="AG2975" s="1">
        <v>38.767723083496094</v>
      </c>
      <c r="AH2975" s="1">
        <v>85.077400207519531</v>
      </c>
      <c r="AI2975" s="1">
        <v>400.02957153320312</v>
      </c>
      <c r="AJ2975" s="1">
        <v>37.921154022216797</v>
      </c>
      <c r="AK2975" s="1">
        <v>0.69258862733840942</v>
      </c>
      <c r="AL2975" s="1">
        <v>0.20030473172664642</v>
      </c>
      <c r="AM2975" s="1">
        <v>1</v>
      </c>
      <c r="AN2975" s="1">
        <v>-0.21956524252891541</v>
      </c>
      <c r="AO2975" s="1">
        <v>2.737391471862793</v>
      </c>
      <c r="AP2975" s="1">
        <v>1</v>
      </c>
      <c r="AQ2975" s="1">
        <v>0</v>
      </c>
      <c r="AR2975" s="1">
        <v>0.15999999642372131</v>
      </c>
      <c r="AS2975" s="1">
        <v>111115</v>
      </c>
      <c r="AT2975">
        <f t="shared" si="2557"/>
        <v>0.66671595255533844</v>
      </c>
      <c r="AU2975">
        <f t="shared" si="2558"/>
        <v>1.0976627036870404E-3</v>
      </c>
      <c r="AV2975">
        <f t="shared" si="2559"/>
        <v>306.54366149902341</v>
      </c>
      <c r="AW2975">
        <f t="shared" si="2560"/>
        <v>303.61070098876951</v>
      </c>
      <c r="AX2975">
        <f t="shared" si="2561"/>
        <v>319.83591081986015</v>
      </c>
      <c r="AY2975">
        <f t="shared" si="2562"/>
        <v>2.7580686349297792</v>
      </c>
      <c r="AZ2975">
        <f t="shared" si="2563"/>
        <v>5.1649362044759677</v>
      </c>
      <c r="BA2975">
        <f t="shared" si="2564"/>
        <v>51.605053323590873</v>
      </c>
      <c r="BB2975">
        <f t="shared" si="2565"/>
        <v>12.837330240094779</v>
      </c>
      <c r="BC2975">
        <f t="shared" si="2566"/>
        <v>31.927181243896484</v>
      </c>
      <c r="BD2975">
        <f t="shared" si="2567"/>
        <v>4.7554375976706416</v>
      </c>
      <c r="BE2975">
        <f t="shared" si="2568"/>
        <v>8.1641842270932227E-2</v>
      </c>
      <c r="BF2975">
        <f t="shared" si="2569"/>
        <v>3.8801009518095526</v>
      </c>
      <c r="BG2975">
        <f t="shared" si="2570"/>
        <v>5.1237886839245926E-2</v>
      </c>
      <c r="BH2975">
        <f t="shared" si="2571"/>
        <v>13.278243316754226</v>
      </c>
      <c r="BI2975">
        <f t="shared" si="2572"/>
        <v>0.77169131814979841</v>
      </c>
      <c r="BJ2975">
        <f t="shared" si="2573"/>
        <v>74.695591083186088</v>
      </c>
      <c r="BK2975">
        <f t="shared" si="2574"/>
        <v>171.04263227416709</v>
      </c>
      <c r="BL2975">
        <f t="shared" si="2575"/>
        <v>8.0526774544520761E-3</v>
      </c>
    </row>
    <row r="2976" spans="1:64" x14ac:dyDescent="0.2">
      <c r="A2976" s="1" t="s">
        <v>3566</v>
      </c>
      <c r="B2976" s="1" t="s">
        <v>631</v>
      </c>
      <c r="C2976" s="1" t="s">
        <v>3097</v>
      </c>
      <c r="D2976" s="1">
        <v>20160426</v>
      </c>
      <c r="E2976" s="1" t="s">
        <v>3101</v>
      </c>
      <c r="F2976" s="1" t="s">
        <v>100</v>
      </c>
      <c r="G2976" s="1" t="s">
        <v>101</v>
      </c>
      <c r="H2976" s="1">
        <v>20160426</v>
      </c>
      <c r="J2976" s="1">
        <v>105</v>
      </c>
      <c r="K2976" s="1">
        <v>33.330070495605469</v>
      </c>
      <c r="L2976">
        <f t="shared" si="2548"/>
        <v>0.37155107703844509</v>
      </c>
      <c r="M2976">
        <f t="shared" si="2549"/>
        <v>90.569333046610055</v>
      </c>
      <c r="N2976" s="1">
        <v>99.206390380859375</v>
      </c>
      <c r="O2976">
        <f t="shared" si="2550"/>
        <v>0.86278078762558774</v>
      </c>
      <c r="P2976" s="1">
        <v>88.80047607421875</v>
      </c>
      <c r="Q2976" s="1">
        <v>30.455293655395508</v>
      </c>
      <c r="R2976" s="1">
        <v>1998.9539794921875</v>
      </c>
      <c r="S2976" s="1">
        <v>100.07830047607422</v>
      </c>
      <c r="T2976">
        <f t="shared" si="2551"/>
        <v>9.2024170370319902E-2</v>
      </c>
      <c r="U2976">
        <f t="shared" si="2552"/>
        <v>2.8400000333786011</v>
      </c>
      <c r="V2976">
        <f t="shared" si="2553"/>
        <v>1.1782291774810594</v>
      </c>
      <c r="W2976" s="1">
        <v>26288.500008773059</v>
      </c>
      <c r="X2976" s="1">
        <v>0</v>
      </c>
      <c r="Y2976">
        <f t="shared" si="2554"/>
        <v>1.2631890500706096</v>
      </c>
      <c r="Z2976">
        <f t="shared" si="2555"/>
        <v>33.330070495605469</v>
      </c>
      <c r="AA2976" s="1">
        <v>6</v>
      </c>
      <c r="AB2976">
        <f t="shared" si="2556"/>
        <v>1.4200000166893005</v>
      </c>
      <c r="AC2976" s="1">
        <v>1</v>
      </c>
      <c r="AD2976" s="1">
        <v>29.993129730224609</v>
      </c>
      <c r="AE2976" s="1">
        <v>99.93896484375</v>
      </c>
      <c r="AF2976" s="1">
        <v>37.104785919189453</v>
      </c>
      <c r="AG2976" s="1">
        <v>38.803356170654297</v>
      </c>
      <c r="AH2976" s="1">
        <v>84.913337707519531</v>
      </c>
      <c r="AI2976" s="1">
        <v>400.04583740234375</v>
      </c>
      <c r="AJ2976" s="1">
        <v>38.440647125244141</v>
      </c>
      <c r="AK2976" s="1">
        <v>0.5742296576499939</v>
      </c>
      <c r="AL2976" s="1">
        <v>0.2237698882818222</v>
      </c>
      <c r="AM2976" s="1">
        <v>1</v>
      </c>
      <c r="AN2976" s="1">
        <v>-0.21956524252891541</v>
      </c>
      <c r="AO2976" s="1">
        <v>2.737391471862793</v>
      </c>
      <c r="AP2976" s="1">
        <v>1</v>
      </c>
      <c r="AQ2976" s="1">
        <v>0</v>
      </c>
      <c r="AR2976" s="1">
        <v>0.15999999642372131</v>
      </c>
      <c r="AS2976" s="1">
        <v>111115</v>
      </c>
      <c r="AT2976">
        <f t="shared" si="2557"/>
        <v>0.66674306233723946</v>
      </c>
      <c r="AU2976">
        <f t="shared" si="2558"/>
        <v>1.1782291774810594E-3</v>
      </c>
      <c r="AV2976">
        <f t="shared" si="2559"/>
        <v>306.48007049560545</v>
      </c>
      <c r="AW2976">
        <f t="shared" si="2560"/>
        <v>303.60529365539549</v>
      </c>
      <c r="AX2976">
        <f t="shared" si="2561"/>
        <v>319.83262956993349</v>
      </c>
      <c r="AY2976">
        <f t="shared" si="2562"/>
        <v>2.7251495231961331</v>
      </c>
      <c r="AZ2976">
        <f t="shared" si="2563"/>
        <v>5.1465629883974788</v>
      </c>
      <c r="BA2976">
        <f t="shared" si="2564"/>
        <v>51.425363579469163</v>
      </c>
      <c r="BB2976">
        <f t="shared" si="2565"/>
        <v>12.622007408814866</v>
      </c>
      <c r="BC2976">
        <f t="shared" si="2566"/>
        <v>31.892682075500488</v>
      </c>
      <c r="BD2976">
        <f t="shared" si="2567"/>
        <v>4.746154725952457</v>
      </c>
      <c r="BE2976">
        <f t="shared" si="2568"/>
        <v>8.9135910470719559E-2</v>
      </c>
      <c r="BF2976">
        <f t="shared" si="2569"/>
        <v>3.8833739383268693</v>
      </c>
      <c r="BG2976">
        <f t="shared" si="2570"/>
        <v>5.5962430905915177E-2</v>
      </c>
      <c r="BH2976">
        <f t="shared" si="2571"/>
        <v>9.0640249265562804</v>
      </c>
      <c r="BI2976">
        <f t="shared" si="2572"/>
        <v>0.91293849820469097</v>
      </c>
      <c r="BJ2976">
        <f t="shared" si="2573"/>
        <v>75.102800938386551</v>
      </c>
      <c r="BK2976">
        <f t="shared" si="2574"/>
        <v>99.029772793497884</v>
      </c>
      <c r="BL2976">
        <f t="shared" si="2575"/>
        <v>2.8177916388286038E-3</v>
      </c>
    </row>
    <row r="2977" spans="1:64" x14ac:dyDescent="0.2">
      <c r="A2977" s="1" t="s">
        <v>3566</v>
      </c>
      <c r="B2977" s="1" t="s">
        <v>631</v>
      </c>
      <c r="C2977" s="1" t="s">
        <v>3097</v>
      </c>
      <c r="D2977" s="1">
        <v>20160426</v>
      </c>
      <c r="E2977" s="1" t="s">
        <v>3102</v>
      </c>
      <c r="F2977" s="1" t="s">
        <v>100</v>
      </c>
      <c r="G2977" s="1" t="s">
        <v>101</v>
      </c>
      <c r="H2977" s="1">
        <v>20160426</v>
      </c>
      <c r="J2977" s="1">
        <v>106</v>
      </c>
      <c r="K2977" s="1">
        <v>33.329490661621094</v>
      </c>
      <c r="L2977">
        <f t="shared" si="2548"/>
        <v>-0.33626889259397863</v>
      </c>
      <c r="M2977">
        <f t="shared" si="2549"/>
        <v>70.182973284045516</v>
      </c>
      <c r="N2977" s="1">
        <v>66.240158081054688</v>
      </c>
      <c r="O2977">
        <f t="shared" si="2550"/>
        <v>0.84960536477378046</v>
      </c>
      <c r="P2977" s="1">
        <v>89.076286315917969</v>
      </c>
      <c r="Q2977" s="1">
        <v>30.46697998046875</v>
      </c>
      <c r="R2977" s="1">
        <v>1999.2713623046875</v>
      </c>
      <c r="S2977" s="1">
        <v>100.07173156738281</v>
      </c>
      <c r="T2977">
        <f t="shared" si="2551"/>
        <v>0.10348151749979116</v>
      </c>
      <c r="U2977">
        <f t="shared" si="2552"/>
        <v>2.8400000333786011</v>
      </c>
      <c r="V2977">
        <f t="shared" si="2553"/>
        <v>1.3044541353996459</v>
      </c>
      <c r="W2977" s="1">
        <v>26370.500008773059</v>
      </c>
      <c r="X2977" s="1">
        <v>0</v>
      </c>
      <c r="Y2977">
        <f t="shared" si="2554"/>
        <v>1.2483531842734799</v>
      </c>
      <c r="Z2977">
        <f t="shared" si="2555"/>
        <v>33.329490661621094</v>
      </c>
      <c r="AA2977" s="1">
        <v>6</v>
      </c>
      <c r="AB2977">
        <f t="shared" si="2556"/>
        <v>1.4200000166893005</v>
      </c>
      <c r="AC2977" s="1">
        <v>1</v>
      </c>
      <c r="AD2977" s="1">
        <v>29.993661880493164</v>
      </c>
      <c r="AE2977" s="1">
        <v>65.865425109863281</v>
      </c>
      <c r="AF2977" s="1">
        <v>37.072319030761719</v>
      </c>
      <c r="AG2977" s="1">
        <v>38.952484130859375</v>
      </c>
      <c r="AH2977" s="1">
        <v>84.776741027832031</v>
      </c>
      <c r="AI2977" s="1">
        <v>400.06350708007812</v>
      </c>
      <c r="AJ2977" s="1">
        <v>37.382045745849609</v>
      </c>
      <c r="AK2977" s="1">
        <v>0.47876191139221191</v>
      </c>
      <c r="AL2977" s="1">
        <v>0.22847683727741241</v>
      </c>
      <c r="AM2977" s="1">
        <v>1</v>
      </c>
      <c r="AN2977" s="1">
        <v>-0.21956524252891541</v>
      </c>
      <c r="AO2977" s="1">
        <v>2.737391471862793</v>
      </c>
      <c r="AP2977" s="1">
        <v>1</v>
      </c>
      <c r="AQ2977" s="1">
        <v>0</v>
      </c>
      <c r="AR2977" s="1">
        <v>0.15999999642372131</v>
      </c>
      <c r="AS2977" s="1">
        <v>111115</v>
      </c>
      <c r="AT2977">
        <f t="shared" si="2557"/>
        <v>0.66677251180013009</v>
      </c>
      <c r="AU2977">
        <f t="shared" si="2558"/>
        <v>1.304454135399646E-3</v>
      </c>
      <c r="AV2977">
        <f t="shared" si="2559"/>
        <v>306.47949066162107</v>
      </c>
      <c r="AW2977">
        <f t="shared" si="2560"/>
        <v>303.61697998046873</v>
      </c>
      <c r="AX2977">
        <f t="shared" si="2561"/>
        <v>319.88341081879844</v>
      </c>
      <c r="AY2977">
        <f t="shared" si="2562"/>
        <v>2.6622941457726501</v>
      </c>
      <c r="AZ2977">
        <f t="shared" si="2563"/>
        <v>5.1463957200995782</v>
      </c>
      <c r="BA2977">
        <f t="shared" si="2564"/>
        <v>51.427067759233061</v>
      </c>
      <c r="BB2977">
        <f t="shared" si="2565"/>
        <v>12.474583628373686</v>
      </c>
      <c r="BC2977">
        <f t="shared" si="2566"/>
        <v>31.898235321044922</v>
      </c>
      <c r="BD2977">
        <f t="shared" si="2567"/>
        <v>4.7476479005998788</v>
      </c>
      <c r="BE2977">
        <f t="shared" si="2568"/>
        <v>9.9843504392196192E-2</v>
      </c>
      <c r="BF2977">
        <f t="shared" si="2569"/>
        <v>3.8980425358260984</v>
      </c>
      <c r="BG2977">
        <f t="shared" si="2570"/>
        <v>6.2719153935926281E-2</v>
      </c>
      <c r="BH2977">
        <f t="shared" si="2571"/>
        <v>7.0233316630818026</v>
      </c>
      <c r="BI2977">
        <f t="shared" si="2572"/>
        <v>1.0595230343225661</v>
      </c>
      <c r="BJ2977">
        <f t="shared" si="2573"/>
        <v>75.488253163533088</v>
      </c>
      <c r="BK2977">
        <f t="shared" si="2574"/>
        <v>66.400004207697791</v>
      </c>
      <c r="BL2977">
        <f t="shared" si="2575"/>
        <v>-3.8229442299059901E-3</v>
      </c>
    </row>
    <row r="2978" spans="1:64" x14ac:dyDescent="0.2">
      <c r="A2978" s="1" t="s">
        <v>3566</v>
      </c>
      <c r="B2978" s="1" t="s">
        <v>631</v>
      </c>
      <c r="C2978" s="1" t="s">
        <v>3097</v>
      </c>
      <c r="D2978" s="1">
        <v>20160426</v>
      </c>
      <c r="E2978" s="1" t="s">
        <v>3103</v>
      </c>
      <c r="F2978" s="1" t="s">
        <v>100</v>
      </c>
      <c r="G2978" s="1" t="s">
        <v>101</v>
      </c>
      <c r="H2978" s="1">
        <v>20160426</v>
      </c>
      <c r="J2978" s="1">
        <v>107</v>
      </c>
      <c r="K2978" s="1">
        <v>33.2716064453125</v>
      </c>
      <c r="L2978">
        <f t="shared" si="2548"/>
        <v>-0.74618926025969889</v>
      </c>
      <c r="M2978">
        <f t="shared" si="2549"/>
        <v>50.031792221125201</v>
      </c>
      <c r="N2978" s="1">
        <v>41.459514617919922</v>
      </c>
      <c r="O2978">
        <f t="shared" si="2550"/>
        <v>0.80746612382129923</v>
      </c>
      <c r="P2978" s="1">
        <v>89.871139526367188</v>
      </c>
      <c r="Q2978" s="1">
        <v>30.462335586547852</v>
      </c>
      <c r="R2978" s="1">
        <v>2000.4114990234375</v>
      </c>
      <c r="S2978" s="1">
        <v>100.06266784667969</v>
      </c>
      <c r="T2978">
        <f t="shared" si="2551"/>
        <v>0.13084831245171172</v>
      </c>
      <c r="U2978">
        <f t="shared" si="2552"/>
        <v>2.8400000333786011</v>
      </c>
      <c r="V2978">
        <f t="shared" si="2553"/>
        <v>1.5685298594784265</v>
      </c>
      <c r="W2978" s="1">
        <v>26513.000008761883</v>
      </c>
      <c r="X2978" s="1">
        <v>0</v>
      </c>
      <c r="Y2978">
        <f t="shared" si="2554"/>
        <v>1.197940628431454</v>
      </c>
      <c r="Z2978">
        <f t="shared" si="2555"/>
        <v>33.2716064453125</v>
      </c>
      <c r="AA2978" s="1">
        <v>6</v>
      </c>
      <c r="AB2978">
        <f t="shared" si="2556"/>
        <v>1.4200000166893005</v>
      </c>
      <c r="AC2978" s="1">
        <v>1</v>
      </c>
      <c r="AD2978" s="1">
        <v>29.993494033813477</v>
      </c>
      <c r="AE2978" s="1">
        <v>40.437831878662109</v>
      </c>
      <c r="AF2978" s="1">
        <v>37.032958984375</v>
      </c>
      <c r="AG2978" s="1">
        <v>39.293182373046875</v>
      </c>
      <c r="AH2978" s="1">
        <v>84.701576232910156</v>
      </c>
      <c r="AI2978" s="1">
        <v>400.02169799804688</v>
      </c>
      <c r="AJ2978" s="1">
        <v>33.370296478271484</v>
      </c>
      <c r="AK2978" s="1">
        <v>0.50988906621932983</v>
      </c>
      <c r="AL2978" s="1">
        <v>0.24768136441707611</v>
      </c>
      <c r="AM2978" s="1">
        <v>1</v>
      </c>
      <c r="AN2978" s="1">
        <v>-0.21956524252891541</v>
      </c>
      <c r="AO2978" s="1">
        <v>2.737391471862793</v>
      </c>
      <c r="AP2978" s="1">
        <v>1</v>
      </c>
      <c r="AQ2978" s="1">
        <v>0</v>
      </c>
      <c r="AR2978" s="1">
        <v>0.15999999642372131</v>
      </c>
      <c r="AS2978" s="1">
        <v>111135</v>
      </c>
      <c r="AT2978">
        <f t="shared" si="2557"/>
        <v>0.66670282999674468</v>
      </c>
      <c r="AU2978">
        <f t="shared" si="2558"/>
        <v>1.5685298594784265E-3</v>
      </c>
      <c r="AV2978">
        <f t="shared" si="2559"/>
        <v>306.42160644531248</v>
      </c>
      <c r="AW2978">
        <f t="shared" si="2560"/>
        <v>303.61233558654783</v>
      </c>
      <c r="AX2978">
        <f t="shared" si="2561"/>
        <v>320.06583268972099</v>
      </c>
      <c r="AY2978">
        <f t="shared" si="2562"/>
        <v>2.5360116950243499</v>
      </c>
      <c r="AZ2978">
        <f t="shared" si="2563"/>
        <v>5.1297212848646527</v>
      </c>
      <c r="BA2978">
        <f t="shared" si="2564"/>
        <v>51.265086123074717</v>
      </c>
      <c r="BB2978">
        <f t="shared" si="2565"/>
        <v>11.971903750027842</v>
      </c>
      <c r="BC2978">
        <f t="shared" si="2566"/>
        <v>31.866971015930176</v>
      </c>
      <c r="BD2978">
        <f t="shared" si="2567"/>
        <v>4.739246780254498</v>
      </c>
      <c r="BE2978">
        <f t="shared" si="2568"/>
        <v>0.12508521757832611</v>
      </c>
      <c r="BF2978">
        <f t="shared" si="2569"/>
        <v>3.9317806564331987</v>
      </c>
      <c r="BG2978">
        <f t="shared" si="2570"/>
        <v>7.8676387787260549E-2</v>
      </c>
      <c r="BH2978">
        <f t="shared" si="2571"/>
        <v>5.0063146067965434</v>
      </c>
      <c r="BI2978">
        <f t="shared" si="2572"/>
        <v>1.2067626136534679</v>
      </c>
      <c r="BJ2978">
        <f t="shared" si="2573"/>
        <v>76.616852274302488</v>
      </c>
      <c r="BK2978">
        <f t="shared" si="2574"/>
        <v>41.814217255071725</v>
      </c>
      <c r="BL2978">
        <f t="shared" si="2575"/>
        <v>-1.367254395155611E-2</v>
      </c>
    </row>
    <row r="2979" spans="1:64" x14ac:dyDescent="0.2">
      <c r="A2979" s="1" t="s">
        <v>3566</v>
      </c>
      <c r="B2979" s="1" t="s">
        <v>631</v>
      </c>
      <c r="C2979" s="1" t="s">
        <v>3097</v>
      </c>
      <c r="D2979" s="1">
        <v>20160426</v>
      </c>
      <c r="E2979" s="1" t="s">
        <v>3104</v>
      </c>
      <c r="F2979" s="1" t="s">
        <v>100</v>
      </c>
      <c r="G2979" s="1" t="s">
        <v>101</v>
      </c>
      <c r="H2979" s="1">
        <v>20160426</v>
      </c>
      <c r="J2979" s="1">
        <v>108</v>
      </c>
      <c r="K2979" s="1">
        <v>33.198989868164062</v>
      </c>
      <c r="L2979">
        <f t="shared" si="2548"/>
        <v>7.9737991267344732</v>
      </c>
      <c r="M2979">
        <f t="shared" si="2549"/>
        <v>293.334544750021</v>
      </c>
      <c r="N2979" s="1">
        <v>387.1492919921875</v>
      </c>
      <c r="O2979">
        <f t="shared" si="2550"/>
        <v>0.78037453694597803</v>
      </c>
      <c r="P2979" s="1">
        <v>90.26422119140625</v>
      </c>
      <c r="Q2979" s="1">
        <v>30.464017868041992</v>
      </c>
      <c r="R2979" s="1">
        <v>1999.4471435546875</v>
      </c>
      <c r="S2979" s="1">
        <v>100.05852508544922</v>
      </c>
      <c r="T2979">
        <f t="shared" si="2551"/>
        <v>0.15295779917346675</v>
      </c>
      <c r="U2979">
        <f t="shared" si="2552"/>
        <v>2.8400000333786011</v>
      </c>
      <c r="V2979">
        <f t="shared" si="2553"/>
        <v>1.7616820179510602</v>
      </c>
      <c r="W2979" s="1">
        <v>26614.000008761883</v>
      </c>
      <c r="X2979" s="1">
        <v>0</v>
      </c>
      <c r="Y2979">
        <f t="shared" si="2554"/>
        <v>1.1595120096669116</v>
      </c>
      <c r="Z2979">
        <f t="shared" si="2555"/>
        <v>33.198989868164062</v>
      </c>
      <c r="AA2979" s="1">
        <v>6</v>
      </c>
      <c r="AB2979">
        <f t="shared" si="2556"/>
        <v>1.4200000166893005</v>
      </c>
      <c r="AC2979" s="1">
        <v>1</v>
      </c>
      <c r="AD2979" s="1">
        <v>29.995092391967773</v>
      </c>
      <c r="AE2979" s="1">
        <v>400.1324462890625</v>
      </c>
      <c r="AF2979" s="1">
        <v>36.932369232177734</v>
      </c>
      <c r="AG2979" s="1">
        <v>39.470474243164062</v>
      </c>
      <c r="AH2979" s="1">
        <v>84.459877014160156</v>
      </c>
      <c r="AI2979" s="1">
        <v>400.01834106445312</v>
      </c>
      <c r="AJ2979" s="1">
        <v>28.906913757324219</v>
      </c>
      <c r="AK2979" s="1">
        <v>1.0565962791442871</v>
      </c>
      <c r="AL2979" s="1">
        <v>0.24450582265853882</v>
      </c>
      <c r="AM2979" s="1">
        <v>1</v>
      </c>
      <c r="AN2979" s="1">
        <v>-0.21956524252891541</v>
      </c>
      <c r="AO2979" s="1">
        <v>2.737391471862793</v>
      </c>
      <c r="AP2979" s="1">
        <v>1</v>
      </c>
      <c r="AQ2979" s="1">
        <v>0</v>
      </c>
      <c r="AR2979" s="1">
        <v>0.15999999642372131</v>
      </c>
      <c r="AS2979" s="1">
        <v>111115</v>
      </c>
      <c r="AT2979">
        <f t="shared" si="2557"/>
        <v>0.66669723510742185</v>
      </c>
      <c r="AU2979">
        <f t="shared" si="2558"/>
        <v>1.7616820179510602E-3</v>
      </c>
      <c r="AV2979">
        <f t="shared" si="2559"/>
        <v>306.34898986816404</v>
      </c>
      <c r="AW2979">
        <f t="shared" si="2560"/>
        <v>303.61401786804197</v>
      </c>
      <c r="AX2979">
        <f t="shared" si="2561"/>
        <v>319.9115358181698</v>
      </c>
      <c r="AY2979">
        <f t="shared" si="2562"/>
        <v>2.4454760950444219</v>
      </c>
      <c r="AZ2979">
        <f t="shared" si="2563"/>
        <v>5.10886944686112</v>
      </c>
      <c r="BA2979">
        <f t="shared" si="2564"/>
        <v>51.058812255109544</v>
      </c>
      <c r="BB2979">
        <f t="shared" si="2565"/>
        <v>11.588338011945481</v>
      </c>
      <c r="BC2979">
        <f t="shared" si="2566"/>
        <v>31.831503868103027</v>
      </c>
      <c r="BD2979">
        <f t="shared" si="2567"/>
        <v>4.7297319741401864</v>
      </c>
      <c r="BE2979">
        <f t="shared" si="2568"/>
        <v>0.1451407534157452</v>
      </c>
      <c r="BF2979">
        <f t="shared" si="2569"/>
        <v>3.9493574371942084</v>
      </c>
      <c r="BG2979">
        <f t="shared" si="2570"/>
        <v>9.1384323340463799E-2</v>
      </c>
      <c r="BH2979">
        <f t="shared" si="2571"/>
        <v>29.350621904298801</v>
      </c>
      <c r="BI2979">
        <f t="shared" si="2572"/>
        <v>0.75767811233900006</v>
      </c>
      <c r="BJ2979">
        <f t="shared" si="2573"/>
        <v>77.44280014756329</v>
      </c>
      <c r="BK2979">
        <f t="shared" si="2574"/>
        <v>383.358929775788</v>
      </c>
      <c r="BL2979">
        <f t="shared" si="2575"/>
        <v>1.6107967865771969E-2</v>
      </c>
    </row>
    <row r="2980" spans="1:64" x14ac:dyDescent="0.2">
      <c r="A2980" s="1" t="s">
        <v>3566</v>
      </c>
      <c r="B2980" s="1" t="s">
        <v>631</v>
      </c>
      <c r="C2980" s="1" t="s">
        <v>3097</v>
      </c>
      <c r="D2980" s="1">
        <v>20160426</v>
      </c>
      <c r="E2980" s="1" t="s">
        <v>3105</v>
      </c>
      <c r="F2980" s="1" t="s">
        <v>100</v>
      </c>
      <c r="G2980" s="1" t="s">
        <v>101</v>
      </c>
      <c r="H2980" s="1">
        <v>20160426</v>
      </c>
      <c r="J2980" s="1">
        <v>109</v>
      </c>
      <c r="K2980" s="1">
        <v>33.140182495117188</v>
      </c>
      <c r="L2980">
        <f t="shared" si="2548"/>
        <v>7.9749687612871609</v>
      </c>
      <c r="M2980">
        <f t="shared" si="2549"/>
        <v>298.64357724260947</v>
      </c>
      <c r="N2980" s="1">
        <v>386.99417114257812</v>
      </c>
      <c r="O2980">
        <f t="shared" si="2550"/>
        <v>0.76846553997391576</v>
      </c>
      <c r="P2980" s="1">
        <v>90.393089294433594</v>
      </c>
      <c r="Q2980" s="1">
        <v>30.446666717529297</v>
      </c>
      <c r="R2980" s="1">
        <v>2000.98193359375</v>
      </c>
      <c r="S2980" s="1">
        <v>100.05841064453125</v>
      </c>
      <c r="T2980">
        <f t="shared" si="2551"/>
        <v>0.1635804870688152</v>
      </c>
      <c r="U2980">
        <f t="shared" si="2552"/>
        <v>2.8400000333786011</v>
      </c>
      <c r="V2980">
        <f t="shared" si="2553"/>
        <v>1.847195771303465</v>
      </c>
      <c r="W2980" s="1">
        <v>26700.000008761883</v>
      </c>
      <c r="X2980" s="1">
        <v>0</v>
      </c>
      <c r="Y2980">
        <f t="shared" si="2554"/>
        <v>1.1409676061896481</v>
      </c>
      <c r="Z2980">
        <f t="shared" si="2555"/>
        <v>33.140182495117188</v>
      </c>
      <c r="AA2980" s="1">
        <v>6</v>
      </c>
      <c r="AB2980">
        <f t="shared" si="2556"/>
        <v>1.4200000166893005</v>
      </c>
      <c r="AC2980" s="1">
        <v>1</v>
      </c>
      <c r="AD2980" s="1">
        <v>29.992273330688477</v>
      </c>
      <c r="AE2980" s="1">
        <v>400.02639770507812</v>
      </c>
      <c r="AF2980" s="1">
        <v>36.826759338378906</v>
      </c>
      <c r="AG2980" s="1">
        <v>39.487628936767578</v>
      </c>
      <c r="AH2980" s="1">
        <v>84.301956176757812</v>
      </c>
      <c r="AI2980" s="1">
        <v>400.07696533203125</v>
      </c>
      <c r="AJ2980" s="1">
        <v>24.994308471679688</v>
      </c>
      <c r="AK2980" s="1">
        <v>1.0869154930114746</v>
      </c>
      <c r="AL2980" s="1">
        <v>0.24918836355209351</v>
      </c>
      <c r="AM2980" s="1">
        <v>1</v>
      </c>
      <c r="AN2980" s="1">
        <v>-0.21956524252891541</v>
      </c>
      <c r="AO2980" s="1">
        <v>2.737391471862793</v>
      </c>
      <c r="AP2980" s="1">
        <v>1</v>
      </c>
      <c r="AQ2980" s="1">
        <v>0</v>
      </c>
      <c r="AR2980" s="1">
        <v>0.15999999642372131</v>
      </c>
      <c r="AS2980" s="1">
        <v>111115</v>
      </c>
      <c r="AT2980">
        <f t="shared" si="2557"/>
        <v>0.66679494222005198</v>
      </c>
      <c r="AU2980">
        <f t="shared" si="2558"/>
        <v>1.8471957713034649E-3</v>
      </c>
      <c r="AV2980">
        <f t="shared" si="2559"/>
        <v>306.29018249511716</v>
      </c>
      <c r="AW2980">
        <f t="shared" si="2560"/>
        <v>303.59666671752927</v>
      </c>
      <c r="AX2980">
        <f t="shared" si="2561"/>
        <v>320.15710221893096</v>
      </c>
      <c r="AY2980">
        <f t="shared" si="2562"/>
        <v>2.4104636401497048</v>
      </c>
      <c r="AZ2980">
        <f t="shared" si="2563"/>
        <v>5.0920369977236133</v>
      </c>
      <c r="BA2980">
        <f t="shared" si="2564"/>
        <v>50.890644423822074</v>
      </c>
      <c r="BB2980">
        <f t="shared" si="2565"/>
        <v>11.403015487054496</v>
      </c>
      <c r="BC2980">
        <f t="shared" si="2566"/>
        <v>31.793424606323242</v>
      </c>
      <c r="BD2980">
        <f t="shared" si="2567"/>
        <v>4.7195349315078809</v>
      </c>
      <c r="BE2980">
        <f t="shared" si="2568"/>
        <v>0.1546715946427567</v>
      </c>
      <c r="BF2980">
        <f t="shared" si="2569"/>
        <v>3.9510693915339652</v>
      </c>
      <c r="BG2980">
        <f t="shared" si="2570"/>
        <v>9.743253504062506E-2</v>
      </c>
      <c r="BH2980">
        <f t="shared" si="2571"/>
        <v>29.881801688092803</v>
      </c>
      <c r="BI2980">
        <f t="shared" si="2572"/>
        <v>0.77170045316414304</v>
      </c>
      <c r="BJ2980">
        <f t="shared" si="2573"/>
        <v>77.810706310203358</v>
      </c>
      <c r="BK2980">
        <f t="shared" si="2574"/>
        <v>383.20325293792951</v>
      </c>
      <c r="BL2980">
        <f t="shared" si="2575"/>
        <v>1.6193441662095572E-2</v>
      </c>
    </row>
    <row r="2981" spans="1:64" x14ac:dyDescent="0.2">
      <c r="A2981" s="1" t="s">
        <v>3566</v>
      </c>
      <c r="B2981" s="1" t="s">
        <v>631</v>
      </c>
      <c r="C2981" s="1" t="s">
        <v>3097</v>
      </c>
      <c r="D2981" s="1">
        <v>20160426</v>
      </c>
      <c r="E2981" s="1" t="s">
        <v>3106</v>
      </c>
      <c r="F2981" s="1" t="s">
        <v>100</v>
      </c>
      <c r="G2981" s="1" t="s">
        <v>101</v>
      </c>
      <c r="H2981" s="1">
        <v>20160426</v>
      </c>
      <c r="J2981" s="1">
        <v>110</v>
      </c>
      <c r="K2981" s="1">
        <v>33.127796173095703</v>
      </c>
      <c r="L2981">
        <f t="shared" si="2548"/>
        <v>8.1619573720115532</v>
      </c>
      <c r="M2981">
        <f t="shared" si="2549"/>
        <v>299.42489874459108</v>
      </c>
      <c r="N2981" s="1">
        <v>386.83084106445312</v>
      </c>
      <c r="O2981">
        <f t="shared" si="2550"/>
        <v>0.7727030876889831</v>
      </c>
      <c r="P2981" s="1">
        <v>90.294723510742188</v>
      </c>
      <c r="Q2981" s="1">
        <v>30.429359436035156</v>
      </c>
      <c r="R2981" s="1">
        <v>1999.8369140625</v>
      </c>
      <c r="S2981" s="1">
        <v>100.05648803710938</v>
      </c>
      <c r="T2981">
        <f t="shared" si="2551"/>
        <v>0.16973385262498289</v>
      </c>
      <c r="U2981">
        <f t="shared" si="2552"/>
        <v>2.8400000333786011</v>
      </c>
      <c r="V2981">
        <f t="shared" si="2553"/>
        <v>1.9205103710617586</v>
      </c>
      <c r="W2981" s="1">
        <v>26783.000008761883</v>
      </c>
      <c r="X2981" s="1">
        <v>0</v>
      </c>
      <c r="Y2981">
        <f t="shared" si="2554"/>
        <v>1.1456365285507664</v>
      </c>
      <c r="Z2981">
        <f t="shared" si="2555"/>
        <v>33.127796173095703</v>
      </c>
      <c r="AA2981" s="1">
        <v>6</v>
      </c>
      <c r="AB2981">
        <f t="shared" si="2556"/>
        <v>1.4200000166893005</v>
      </c>
      <c r="AC2981" s="1">
        <v>1</v>
      </c>
      <c r="AD2981" s="1">
        <v>29.9940185546875</v>
      </c>
      <c r="AE2981" s="1">
        <v>400.18621826171875</v>
      </c>
      <c r="AF2981" s="1">
        <v>36.639507293701172</v>
      </c>
      <c r="AG2981" s="1">
        <v>39.406352996826172</v>
      </c>
      <c r="AH2981" s="1">
        <v>83.954849243164062</v>
      </c>
      <c r="AI2981" s="1">
        <v>400.0577392578125</v>
      </c>
      <c r="AJ2981" s="1">
        <v>23.566267013549805</v>
      </c>
      <c r="AK2981" s="1">
        <v>1.0080138444900513</v>
      </c>
      <c r="AL2981" s="1">
        <v>0.24723562598228455</v>
      </c>
      <c r="AM2981" s="1">
        <v>1</v>
      </c>
      <c r="AN2981" s="1">
        <v>-0.21956524252891541</v>
      </c>
      <c r="AO2981" s="1">
        <v>2.737391471862793</v>
      </c>
      <c r="AP2981" s="1">
        <v>1</v>
      </c>
      <c r="AQ2981" s="1">
        <v>0</v>
      </c>
      <c r="AR2981" s="1">
        <v>0.15999999642372131</v>
      </c>
      <c r="AS2981" s="1">
        <v>111115</v>
      </c>
      <c r="AT2981">
        <f t="shared" si="2557"/>
        <v>0.66676289876302075</v>
      </c>
      <c r="AU2981">
        <f t="shared" si="2558"/>
        <v>1.9205103710617586E-3</v>
      </c>
      <c r="AV2981">
        <f t="shared" si="2559"/>
        <v>306.27779617309568</v>
      </c>
      <c r="AW2981">
        <f t="shared" si="2560"/>
        <v>303.57935943603513</v>
      </c>
      <c r="AX2981">
        <f t="shared" si="2561"/>
        <v>319.97389909802587</v>
      </c>
      <c r="AY2981">
        <f t="shared" si="2562"/>
        <v>2.3698389405976563</v>
      </c>
      <c r="AZ2981">
        <f t="shared" si="2563"/>
        <v>5.0884978157638132</v>
      </c>
      <c r="BA2981">
        <f t="shared" si="2564"/>
        <v>50.856250460005846</v>
      </c>
      <c r="BB2981">
        <f t="shared" si="2565"/>
        <v>11.449897463179674</v>
      </c>
      <c r="BC2981">
        <f t="shared" si="2566"/>
        <v>31.77857780456543</v>
      </c>
      <c r="BD2981">
        <f t="shared" si="2567"/>
        <v>4.71556437490203</v>
      </c>
      <c r="BE2981">
        <f t="shared" si="2568"/>
        <v>0.16016171707476198</v>
      </c>
      <c r="BF2981">
        <f t="shared" si="2569"/>
        <v>3.9428612872130469</v>
      </c>
      <c r="BG2981">
        <f t="shared" si="2570"/>
        <v>0.10091920263822905</v>
      </c>
      <c r="BH2981">
        <f t="shared" si="2571"/>
        <v>29.959403799250865</v>
      </c>
      <c r="BI2981">
        <f t="shared" si="2572"/>
        <v>0.77404608670977548</v>
      </c>
      <c r="BJ2981">
        <f t="shared" si="2573"/>
        <v>77.751340447334854</v>
      </c>
      <c r="BK2981">
        <f t="shared" si="2574"/>
        <v>382.95103742969496</v>
      </c>
      <c r="BL2981">
        <f t="shared" si="2575"/>
        <v>1.6571390708516098E-2</v>
      </c>
    </row>
    <row r="2982" spans="1:64" x14ac:dyDescent="0.2">
      <c r="A2982" s="1" t="s">
        <v>3566</v>
      </c>
      <c r="B2982" s="1" t="s">
        <v>631</v>
      </c>
      <c r="C2982" s="1" t="s">
        <v>3097</v>
      </c>
      <c r="D2982" s="1">
        <v>20160426</v>
      </c>
      <c r="E2982" s="1" t="s">
        <v>3107</v>
      </c>
      <c r="F2982" s="1" t="s">
        <v>100</v>
      </c>
      <c r="G2982" s="1" t="s">
        <v>101</v>
      </c>
      <c r="H2982" s="1">
        <v>20160426</v>
      </c>
      <c r="J2982" s="1">
        <v>111</v>
      </c>
      <c r="K2982" s="1">
        <v>32.98712158203125</v>
      </c>
      <c r="L2982">
        <f t="shared" si="2548"/>
        <v>9.1144960922249787</v>
      </c>
      <c r="M2982">
        <f t="shared" si="2549"/>
        <v>363.229949285072</v>
      </c>
      <c r="N2982" s="1">
        <v>460.0487060546875</v>
      </c>
      <c r="O2982">
        <f t="shared" si="2550"/>
        <v>0.7730444256516229</v>
      </c>
      <c r="P2982" s="1">
        <v>89.923698425292969</v>
      </c>
      <c r="Q2982" s="1">
        <v>30.397548675537109</v>
      </c>
      <c r="R2982" s="1">
        <v>1999.971923828125</v>
      </c>
      <c r="S2982" s="1">
        <v>100.05583190917969</v>
      </c>
      <c r="T2982">
        <f t="shared" si="2551"/>
        <v>0.17216259630364766</v>
      </c>
      <c r="U2982">
        <f t="shared" si="2552"/>
        <v>2.8400000333786011</v>
      </c>
      <c r="V2982">
        <f t="shared" si="2553"/>
        <v>1.9174291393501131</v>
      </c>
      <c r="W2982" s="1">
        <v>26882.000008761883</v>
      </c>
      <c r="X2982" s="1">
        <v>0</v>
      </c>
      <c r="Y2982">
        <f t="shared" si="2554"/>
        <v>1.1289392689293978</v>
      </c>
      <c r="Z2982">
        <f t="shared" si="2555"/>
        <v>32.98712158203125</v>
      </c>
      <c r="AA2982" s="1">
        <v>6</v>
      </c>
      <c r="AB2982">
        <f t="shared" si="2556"/>
        <v>1.4200000166893005</v>
      </c>
      <c r="AC2982" s="1">
        <v>1</v>
      </c>
      <c r="AD2982" s="1">
        <v>29.993947982788086</v>
      </c>
      <c r="AE2982" s="1">
        <v>475.0433349609375</v>
      </c>
      <c r="AF2982" s="1">
        <v>36.409835815429688</v>
      </c>
      <c r="AG2982" s="1">
        <v>39.173259735107422</v>
      </c>
      <c r="AH2982" s="1">
        <v>83.580154418945312</v>
      </c>
      <c r="AI2982" s="1">
        <v>400.00750732421875</v>
      </c>
      <c r="AJ2982" s="1">
        <v>22.079612731933594</v>
      </c>
      <c r="AK2982" s="1">
        <v>0.94999992847442627</v>
      </c>
      <c r="AL2982" s="1">
        <v>0.23435072600841522</v>
      </c>
      <c r="AM2982" s="1">
        <v>1</v>
      </c>
      <c r="AN2982" s="1">
        <v>-0.21956524252891541</v>
      </c>
      <c r="AO2982" s="1">
        <v>2.737391471862793</v>
      </c>
      <c r="AP2982" s="1">
        <v>1</v>
      </c>
      <c r="AQ2982" s="1">
        <v>0</v>
      </c>
      <c r="AR2982" s="1">
        <v>0.15999999642372131</v>
      </c>
      <c r="AS2982" s="1">
        <v>111115</v>
      </c>
      <c r="AT2982">
        <f t="shared" si="2557"/>
        <v>0.66667917887369788</v>
      </c>
      <c r="AU2982">
        <f t="shared" si="2558"/>
        <v>1.9174291393501131E-3</v>
      </c>
      <c r="AV2982">
        <f t="shared" si="2559"/>
        <v>306.13712158203123</v>
      </c>
      <c r="AW2982">
        <f t="shared" si="2560"/>
        <v>303.54754867553709</v>
      </c>
      <c r="AX2982">
        <f t="shared" si="2561"/>
        <v>319.99550066004304</v>
      </c>
      <c r="AY2982">
        <f t="shared" si="2562"/>
        <v>2.3880562520098447</v>
      </c>
      <c r="AZ2982">
        <f t="shared" si="2563"/>
        <v>5.0484523603199429</v>
      </c>
      <c r="BA2982">
        <f t="shared" si="2564"/>
        <v>50.456352858096317</v>
      </c>
      <c r="BB2982">
        <f t="shared" si="2565"/>
        <v>11.283093122988895</v>
      </c>
      <c r="BC2982">
        <f t="shared" si="2566"/>
        <v>31.69233512878418</v>
      </c>
      <c r="BD2982">
        <f t="shared" si="2567"/>
        <v>4.6925575170421681</v>
      </c>
      <c r="BE2982">
        <f t="shared" si="2568"/>
        <v>0.1623225035829105</v>
      </c>
      <c r="BF2982">
        <f t="shared" si="2569"/>
        <v>3.9195130913905452</v>
      </c>
      <c r="BG2982">
        <f t="shared" si="2570"/>
        <v>0.10229201101567739</v>
      </c>
      <c r="BH2982">
        <f t="shared" si="2571"/>
        <v>36.34327475004703</v>
      </c>
      <c r="BI2982">
        <f t="shared" si="2572"/>
        <v>0.7895467251719509</v>
      </c>
      <c r="BJ2982">
        <f t="shared" si="2573"/>
        <v>77.926832214938628</v>
      </c>
      <c r="BK2982">
        <f t="shared" si="2574"/>
        <v>455.71611113219183</v>
      </c>
      <c r="BL2982">
        <f t="shared" si="2575"/>
        <v>1.5585663757595351E-2</v>
      </c>
    </row>
    <row r="2983" spans="1:64" x14ac:dyDescent="0.2">
      <c r="A2983" s="1" t="s">
        <v>3566</v>
      </c>
      <c r="B2983" s="1" t="s">
        <v>631</v>
      </c>
      <c r="C2983" s="1" t="s">
        <v>3097</v>
      </c>
      <c r="D2983" s="1">
        <v>20160426</v>
      </c>
      <c r="E2983" s="1" t="s">
        <v>1103</v>
      </c>
      <c r="F2983" s="1" t="s">
        <v>100</v>
      </c>
      <c r="G2983" s="1" t="s">
        <v>101</v>
      </c>
      <c r="H2983" s="1">
        <v>20160426</v>
      </c>
      <c r="J2983" s="1">
        <v>112</v>
      </c>
      <c r="K2983" s="1">
        <v>32.955055236816406</v>
      </c>
      <c r="L2983">
        <f t="shared" si="2548"/>
        <v>9.9694118947945167</v>
      </c>
      <c r="M2983">
        <f t="shared" si="2549"/>
        <v>451.63240196250229</v>
      </c>
      <c r="N2983" s="1">
        <v>558.7386474609375</v>
      </c>
      <c r="O2983">
        <f t="shared" si="2550"/>
        <v>0.78823665971356727</v>
      </c>
      <c r="P2983" s="1">
        <v>89.530952453613281</v>
      </c>
      <c r="Q2983" s="1">
        <v>30.371660232543945</v>
      </c>
      <c r="R2983" s="1">
        <v>2000.555908203125</v>
      </c>
      <c r="S2983" s="1">
        <v>100.05861663818359</v>
      </c>
      <c r="T2983">
        <f t="shared" si="2551"/>
        <v>0.17204675306513598</v>
      </c>
      <c r="U2983">
        <f t="shared" si="2552"/>
        <v>2.8400000333786011</v>
      </c>
      <c r="V2983">
        <f t="shared" si="2553"/>
        <v>1.9392733785246699</v>
      </c>
      <c r="W2983" s="1">
        <v>26987.000008761883</v>
      </c>
      <c r="X2983" s="1">
        <v>0</v>
      </c>
      <c r="Y2983">
        <f t="shared" si="2554"/>
        <v>1.1427500338685124</v>
      </c>
      <c r="Z2983">
        <f t="shared" si="2555"/>
        <v>32.955055236816406</v>
      </c>
      <c r="AA2983" s="1">
        <v>6</v>
      </c>
      <c r="AB2983">
        <f t="shared" si="2556"/>
        <v>1.4200000166893005</v>
      </c>
      <c r="AC2983" s="1">
        <v>1</v>
      </c>
      <c r="AD2983" s="1">
        <v>29.993696212768555</v>
      </c>
      <c r="AE2983" s="1">
        <v>575.31756591796875</v>
      </c>
      <c r="AF2983" s="1">
        <v>36.147758483886719</v>
      </c>
      <c r="AG2983" s="1">
        <v>38.94329833984375</v>
      </c>
      <c r="AH2983" s="1">
        <v>83.103988647460938</v>
      </c>
      <c r="AI2983" s="1">
        <v>400.01254272460938</v>
      </c>
      <c r="AJ2983" s="1">
        <v>20.648830413818359</v>
      </c>
      <c r="AK2983" s="1">
        <v>0.59805291891098022</v>
      </c>
      <c r="AL2983" s="1">
        <v>0.22770838439464569</v>
      </c>
      <c r="AM2983" s="1">
        <v>1</v>
      </c>
      <c r="AN2983" s="1">
        <v>-0.21956524252891541</v>
      </c>
      <c r="AO2983" s="1">
        <v>2.737391471862793</v>
      </c>
      <c r="AP2983" s="1">
        <v>1</v>
      </c>
      <c r="AQ2983" s="1">
        <v>0</v>
      </c>
      <c r="AR2983" s="1">
        <v>0.15999999642372131</v>
      </c>
      <c r="AS2983" s="1">
        <v>111115</v>
      </c>
      <c r="AT2983">
        <f t="shared" si="2557"/>
        <v>0.66668757120768218</v>
      </c>
      <c r="AU2983">
        <f t="shared" si="2558"/>
        <v>1.9392733785246698E-3</v>
      </c>
      <c r="AV2983">
        <f t="shared" si="2559"/>
        <v>306.10505523681638</v>
      </c>
      <c r="AW2983">
        <f t="shared" si="2560"/>
        <v>303.52166023254392</v>
      </c>
      <c r="AX2983">
        <f t="shared" si="2561"/>
        <v>320.08893815795454</v>
      </c>
      <c r="AY2983">
        <f t="shared" si="2562"/>
        <v>2.3789616424010389</v>
      </c>
      <c r="AZ2983">
        <f t="shared" si="2563"/>
        <v>5.0393625930813499</v>
      </c>
      <c r="BA2983">
        <f t="shared" si="2564"/>
        <v>50.364104186088326</v>
      </c>
      <c r="BB2983">
        <f t="shared" si="2565"/>
        <v>11.420805846244576</v>
      </c>
      <c r="BC2983">
        <f t="shared" si="2566"/>
        <v>31.663357734680176</v>
      </c>
      <c r="BD2983">
        <f t="shared" si="2567"/>
        <v>4.6848492189264048</v>
      </c>
      <c r="BE2983">
        <f t="shared" si="2568"/>
        <v>0.16221952017702931</v>
      </c>
      <c r="BF2983">
        <f t="shared" si="2569"/>
        <v>3.8966125592128376</v>
      </c>
      <c r="BG2983">
        <f t="shared" si="2570"/>
        <v>0.10222657589322311</v>
      </c>
      <c r="BH2983">
        <f t="shared" si="2571"/>
        <v>45.189713369348048</v>
      </c>
      <c r="BI2983">
        <f t="shared" si="2572"/>
        <v>0.80830707525753676</v>
      </c>
      <c r="BJ2983">
        <f t="shared" si="2573"/>
        <v>77.619414642846635</v>
      </c>
      <c r="BK2983">
        <f t="shared" si="2574"/>
        <v>553.9996665103065</v>
      </c>
      <c r="BL2983">
        <f t="shared" si="2575"/>
        <v>1.3967876920968994E-2</v>
      </c>
    </row>
    <row r="2984" spans="1:64" x14ac:dyDescent="0.2">
      <c r="A2984" s="1" t="s">
        <v>3566</v>
      </c>
      <c r="B2984" s="1" t="s">
        <v>631</v>
      </c>
      <c r="C2984" s="1" t="s">
        <v>3097</v>
      </c>
      <c r="D2984" s="1">
        <v>20160426</v>
      </c>
      <c r="E2984" s="1" t="s">
        <v>3108</v>
      </c>
      <c r="F2984" s="1" t="s">
        <v>100</v>
      </c>
      <c r="G2984" s="1" t="s">
        <v>101</v>
      </c>
      <c r="H2984" s="1">
        <v>20160426</v>
      </c>
      <c r="J2984" s="1">
        <v>113</v>
      </c>
      <c r="K2984" s="1">
        <v>32.878067016601562</v>
      </c>
      <c r="L2984">
        <f t="shared" ref="L2984:L3047" si="2576">(AE2984-N2984*(1000-AF2984)/(1000-AG2984))*AT2984</f>
        <v>11.146030207312538</v>
      </c>
      <c r="M2984">
        <f t="shared" ref="M2984:M3047" si="2577">((BG2984-AU2984/2)*N2984-L2984)/(BG2984+AU2984/2)</f>
        <v>536.71741810865456</v>
      </c>
      <c r="N2984" s="1">
        <v>656.4951171875</v>
      </c>
      <c r="O2984">
        <f t="shared" ref="O2984:O3047" si="2578">(BD2984-BF2984)</f>
        <v>0.79914163906938196</v>
      </c>
      <c r="P2984" s="1">
        <v>89.07427978515625</v>
      </c>
      <c r="Q2984" s="1">
        <v>30.357648849487305</v>
      </c>
      <c r="R2984" s="1">
        <v>2000.5306396484375</v>
      </c>
      <c r="S2984" s="1">
        <v>100.06308746337891</v>
      </c>
      <c r="T2984">
        <f t="shared" ref="T2984:T3047" si="2579">IF(BE2984&lt;&gt;0,1/(1/BE2984-1/U2984),0)</f>
        <v>0.17301676990918469</v>
      </c>
      <c r="U2984">
        <f t="shared" ref="U2984:U3047" si="2580">AB2984*(AC2984+1)*(AC2984+1)/(AC2984*AC2984+1)</f>
        <v>2.8400000333786011</v>
      </c>
      <c r="V2984">
        <f t="shared" ref="V2984:V3047" si="2581">AU2984*1000</f>
        <v>1.9511138078503292</v>
      </c>
      <c r="W2984" s="1">
        <v>27096.000008761883</v>
      </c>
      <c r="X2984" s="1">
        <v>0</v>
      </c>
      <c r="Y2984">
        <f t="shared" ref="Y2984:Y3047" si="2582">(AZ2984-BF2984)</f>
        <v>1.1439706585291889</v>
      </c>
      <c r="Z2984">
        <f t="shared" ref="Z2984:Z3047" si="2583">(K2984+AY2984*X2984)</f>
        <v>32.878067016601562</v>
      </c>
      <c r="AA2984" s="1">
        <v>6</v>
      </c>
      <c r="AB2984">
        <f t="shared" ref="AB2984:AB3047" si="2584">(AA2984*AN2984+AO2984)</f>
        <v>1.4200000166893005</v>
      </c>
      <c r="AC2984" s="1">
        <v>1</v>
      </c>
      <c r="AD2984" s="1">
        <v>29.995883941650391</v>
      </c>
      <c r="AE2984" s="1">
        <v>675.13421630859375</v>
      </c>
      <c r="AF2984" s="1">
        <v>35.898662567138672</v>
      </c>
      <c r="AG2984" s="1">
        <v>38.711841583251953</v>
      </c>
      <c r="AH2984" s="1">
        <v>82.601272583007812</v>
      </c>
      <c r="AI2984" s="1">
        <v>400.0277099609375</v>
      </c>
      <c r="AJ2984" s="1">
        <v>19.855745315551758</v>
      </c>
      <c r="AK2984" s="1">
        <v>-1.3952696695923805E-2</v>
      </c>
      <c r="AL2984" s="1">
        <v>0.20923419296741486</v>
      </c>
      <c r="AM2984" s="1">
        <v>1</v>
      </c>
      <c r="AN2984" s="1">
        <v>-0.21956524252891541</v>
      </c>
      <c r="AO2984" s="1">
        <v>2.737391471862793</v>
      </c>
      <c r="AP2984" s="1">
        <v>1</v>
      </c>
      <c r="AQ2984" s="1">
        <v>0</v>
      </c>
      <c r="AR2984" s="1">
        <v>0.15999999642372131</v>
      </c>
      <c r="AS2984" s="1">
        <v>111115</v>
      </c>
      <c r="AT2984">
        <f t="shared" ref="AT2984:AT3047" si="2585">AI2984*0.000001/(AA2984*0.0001)</f>
        <v>0.66671284993489577</v>
      </c>
      <c r="AU2984">
        <f t="shared" ref="AU2984:AU3047" si="2586">(AG2984-AF2984)/(1000-AG2984)*AT2984</f>
        <v>1.9511138078503291E-3</v>
      </c>
      <c r="AV2984">
        <f t="shared" ref="AV2984:AV3047" si="2587">(K2984+273.15)</f>
        <v>306.02806701660154</v>
      </c>
      <c r="AW2984">
        <f t="shared" ref="AW2984:AW3047" si="2588">(Q2984+273.15)</f>
        <v>303.50764884948728</v>
      </c>
      <c r="AX2984">
        <f t="shared" ref="AX2984:AX3047" si="2589">(R2984*AP2984+AJ2984*AQ2984)*AR2984</f>
        <v>320.08489518929491</v>
      </c>
      <c r="AY2984">
        <f t="shared" ref="AY2984:AY3047" si="2590">((AX2984+0.00000010773*(AW2984^4-AV2984^4))-AU2984*44100)/(AB2984*51.4+0.00000043092*AV2984^3)</f>
        <v>2.3822233608833105</v>
      </c>
      <c r="AZ2984">
        <f t="shared" ref="AZ2984:AZ3047" si="2591">0.61365*EXP(17.502*Z2984/(240.97+Z2984))</f>
        <v>5.0175970487425978</v>
      </c>
      <c r="BA2984">
        <f t="shared" ref="BA2984:BA3047" si="2592">AZ2984*1000/S2984</f>
        <v>50.144335698005897</v>
      </c>
      <c r="BB2984">
        <f t="shared" ref="BB2984:BB3047" si="2593">(BA2984-AG2984)</f>
        <v>11.432494114753943</v>
      </c>
      <c r="BC2984">
        <f t="shared" ref="BC2984:BC3047" si="2594">IF(X2984,K2984,(Q2984+K2984)/2)</f>
        <v>31.617857933044434</v>
      </c>
      <c r="BD2984">
        <f t="shared" ref="BD2984:BD3047" si="2595">0.61365*EXP(17.502*BC2984/(240.97+BC2984))</f>
        <v>4.6727680292827909</v>
      </c>
      <c r="BE2984">
        <f t="shared" ref="BE2984:BE3047" si="2596">IF(BB2984&lt;&gt;0,(1000-(BA2984+AG2984)/2)/BB2984*AU2984,0)</f>
        <v>0.16308161035841715</v>
      </c>
      <c r="BF2984">
        <f t="shared" ref="BF2984:BF3047" si="2597">AG2984*S2984/1000</f>
        <v>3.8736263902134089</v>
      </c>
      <c r="BG2984">
        <f t="shared" ref="BG2984:BG3047" si="2598">1/(1.6/T2984+1.37/U2984)</f>
        <v>0.10277436474938</v>
      </c>
      <c r="BH2984">
        <f t="shared" ref="BH2984:BH3047" si="2599">M2984*S2984*0.001</f>
        <v>53.705601951325207</v>
      </c>
      <c r="BI2984">
        <f t="shared" ref="BI2984:BI3047" si="2600">M2984/N2984</f>
        <v>0.81754974874453479</v>
      </c>
      <c r="BJ2984">
        <f t="shared" ref="BJ2984:BJ3047" si="2601">(1-AU2984*S2984/AZ2984/T2984)*100</f>
        <v>77.510876969144476</v>
      </c>
      <c r="BK2984">
        <f t="shared" ref="BK2984:BK3047" si="2602">(N2984-L2984/(U2984/1.35))</f>
        <v>651.19682824277379</v>
      </c>
      <c r="BL2984">
        <f t="shared" ref="BL2984:BL3047" si="2603">L2984*BJ2984/100/BK2984</f>
        <v>1.326693464439424E-2</v>
      </c>
    </row>
    <row r="2985" spans="1:64" x14ac:dyDescent="0.2">
      <c r="A2985" s="1" t="s">
        <v>3566</v>
      </c>
      <c r="B2985" s="1" t="s">
        <v>631</v>
      </c>
      <c r="C2985" s="1" t="s">
        <v>3097</v>
      </c>
      <c r="D2985" s="1">
        <v>20160426</v>
      </c>
      <c r="E2985" s="1" t="s">
        <v>3109</v>
      </c>
      <c r="F2985" s="1" t="s">
        <v>100</v>
      </c>
      <c r="G2985" s="1" t="s">
        <v>101</v>
      </c>
      <c r="H2985" s="1">
        <v>20160426</v>
      </c>
      <c r="J2985" s="1">
        <v>114</v>
      </c>
      <c r="K2985" s="1">
        <v>32.8389892578125</v>
      </c>
      <c r="L2985">
        <f t="shared" si="2576"/>
        <v>11.064637525164144</v>
      </c>
      <c r="M2985">
        <f t="shared" si="2577"/>
        <v>658.4987752796477</v>
      </c>
      <c r="N2985" s="1">
        <v>781.270263671875</v>
      </c>
      <c r="O2985">
        <f t="shared" si="2578"/>
        <v>0.81565933100695043</v>
      </c>
      <c r="P2985" s="1">
        <v>88.611869812011719</v>
      </c>
      <c r="Q2985" s="1">
        <v>30.339643478393555</v>
      </c>
      <c r="R2985" s="1">
        <v>1999.127685546875</v>
      </c>
      <c r="S2985" s="1">
        <v>100.064453125</v>
      </c>
      <c r="T2985">
        <f t="shared" si="2579"/>
        <v>0.17086156203802497</v>
      </c>
      <c r="U2985">
        <f t="shared" si="2580"/>
        <v>2.8400000333786011</v>
      </c>
      <c r="V2985">
        <f t="shared" si="2581"/>
        <v>1.9498257060257158</v>
      </c>
      <c r="W2985" s="1">
        <v>27192.500008773059</v>
      </c>
      <c r="X2985" s="1">
        <v>0</v>
      </c>
      <c r="Y2985">
        <f t="shared" si="2582"/>
        <v>1.1570364590048592</v>
      </c>
      <c r="Z2985">
        <f t="shared" si="2583"/>
        <v>32.8389892578125</v>
      </c>
      <c r="AA2985" s="1">
        <v>6</v>
      </c>
      <c r="AB2985">
        <f t="shared" si="2584"/>
        <v>1.4200000166893005</v>
      </c>
      <c r="AC2985" s="1">
        <v>1</v>
      </c>
      <c r="AD2985" s="1">
        <v>29.996999740600586</v>
      </c>
      <c r="AE2985" s="1">
        <v>800.1484375</v>
      </c>
      <c r="AF2985" s="1">
        <v>35.658988952636719</v>
      </c>
      <c r="AG2985" s="1">
        <v>38.470645904541016</v>
      </c>
      <c r="AH2985" s="1">
        <v>82.135604858398438</v>
      </c>
      <c r="AI2985" s="1">
        <v>400.08038330078125</v>
      </c>
      <c r="AJ2985" s="1">
        <v>18.689901351928711</v>
      </c>
      <c r="AK2985" s="1">
        <v>-0.61896675825119019</v>
      </c>
      <c r="AL2985" s="1">
        <v>0.1856202632188797</v>
      </c>
      <c r="AM2985" s="1">
        <v>1</v>
      </c>
      <c r="AN2985" s="1">
        <v>-0.21956524252891541</v>
      </c>
      <c r="AO2985" s="1">
        <v>2.737391471862793</v>
      </c>
      <c r="AP2985" s="1">
        <v>1</v>
      </c>
      <c r="AQ2985" s="1">
        <v>0</v>
      </c>
      <c r="AR2985" s="1">
        <v>0.15999999642372131</v>
      </c>
      <c r="AS2985" s="1">
        <v>111115</v>
      </c>
      <c r="AT2985">
        <f t="shared" si="2585"/>
        <v>0.66680063883463536</v>
      </c>
      <c r="AU2985">
        <f t="shared" si="2586"/>
        <v>1.9498257060257158E-3</v>
      </c>
      <c r="AV2985">
        <f t="shared" si="2587"/>
        <v>305.98898925781248</v>
      </c>
      <c r="AW2985">
        <f t="shared" si="2588"/>
        <v>303.48964347839353</v>
      </c>
      <c r="AX2985">
        <f t="shared" si="2589"/>
        <v>319.86042253806227</v>
      </c>
      <c r="AY2985">
        <f t="shared" si="2590"/>
        <v>2.3835033960820606</v>
      </c>
      <c r="AZ2985">
        <f t="shared" si="2591"/>
        <v>5.0065806028082767</v>
      </c>
      <c r="BA2985">
        <f t="shared" si="2592"/>
        <v>50.033557836508457</v>
      </c>
      <c r="BB2985">
        <f t="shared" si="2593"/>
        <v>11.562911931967442</v>
      </c>
      <c r="BC2985">
        <f t="shared" si="2594"/>
        <v>31.589316368103027</v>
      </c>
      <c r="BD2985">
        <f t="shared" si="2595"/>
        <v>4.6652034748103679</v>
      </c>
      <c r="BE2985">
        <f t="shared" si="2596"/>
        <v>0.1611654426858386</v>
      </c>
      <c r="BF2985">
        <f t="shared" si="2597"/>
        <v>3.8495441438034175</v>
      </c>
      <c r="BG2985">
        <f t="shared" si="2598"/>
        <v>0.10155686006489213</v>
      </c>
      <c r="BH2985">
        <f t="shared" si="2599"/>
        <v>65.892319831840211</v>
      </c>
      <c r="BI2985">
        <f t="shared" si="2600"/>
        <v>0.8428565707656448</v>
      </c>
      <c r="BJ2985">
        <f t="shared" si="2601"/>
        <v>77.191851439829733</v>
      </c>
      <c r="BK2985">
        <f t="shared" si="2602"/>
        <v>776.01066491010965</v>
      </c>
      <c r="BL2985">
        <f t="shared" si="2603"/>
        <v>1.1006290180006376E-2</v>
      </c>
    </row>
    <row r="2986" spans="1:64" x14ac:dyDescent="0.2">
      <c r="A2986" s="1" t="s">
        <v>3566</v>
      </c>
      <c r="B2986" s="1" t="s">
        <v>631</v>
      </c>
      <c r="C2986" s="1" t="s">
        <v>3097</v>
      </c>
      <c r="D2986" s="1">
        <v>20160426</v>
      </c>
      <c r="E2986" s="1" t="s">
        <v>2593</v>
      </c>
      <c r="F2986" s="1" t="s">
        <v>100</v>
      </c>
      <c r="G2986" s="1" t="s">
        <v>101</v>
      </c>
      <c r="H2986" s="1">
        <v>20160426</v>
      </c>
      <c r="J2986" s="1">
        <v>115</v>
      </c>
      <c r="K2986" s="1">
        <v>32.772159576416016</v>
      </c>
      <c r="L2986">
        <f t="shared" si="2576"/>
        <v>11.74308013067348</v>
      </c>
      <c r="M2986">
        <f t="shared" si="2577"/>
        <v>844.44760520704801</v>
      </c>
      <c r="N2986" s="1">
        <v>979.72247314453125</v>
      </c>
      <c r="O2986">
        <f t="shared" si="2578"/>
        <v>0.8309120927391298</v>
      </c>
      <c r="P2986" s="1">
        <v>88.100837707519531</v>
      </c>
      <c r="Q2986" s="1">
        <v>30.317861557006836</v>
      </c>
      <c r="R2986" s="1">
        <v>2000.138427734375</v>
      </c>
      <c r="S2986" s="1">
        <v>100.05593109130859</v>
      </c>
      <c r="T2986">
        <f t="shared" si="2579"/>
        <v>0.16779577960848116</v>
      </c>
      <c r="U2986">
        <f t="shared" si="2580"/>
        <v>2.8400000333786011</v>
      </c>
      <c r="V2986">
        <f t="shared" si="2581"/>
        <v>1.9300581173302047</v>
      </c>
      <c r="W2986" s="1">
        <v>27299.500008773059</v>
      </c>
      <c r="X2986" s="1">
        <v>0</v>
      </c>
      <c r="Y2986">
        <f t="shared" si="2582"/>
        <v>1.1652195027922625</v>
      </c>
      <c r="Z2986">
        <f t="shared" si="2583"/>
        <v>32.772159576416016</v>
      </c>
      <c r="AA2986" s="1">
        <v>6</v>
      </c>
      <c r="AB2986">
        <f t="shared" si="2584"/>
        <v>1.4200000166893005</v>
      </c>
      <c r="AC2986" s="1">
        <v>1</v>
      </c>
      <c r="AD2986" s="1">
        <v>29.993919372558594</v>
      </c>
      <c r="AE2986" s="1">
        <v>1000.1707763671875</v>
      </c>
      <c r="AF2986" s="1">
        <v>35.420215606689453</v>
      </c>
      <c r="AG2986" s="1">
        <v>38.204330444335938</v>
      </c>
      <c r="AH2986" s="1">
        <v>81.680549621582031</v>
      </c>
      <c r="AI2986" s="1">
        <v>400.05279541015625</v>
      </c>
      <c r="AJ2986" s="1">
        <v>17.135828018188477</v>
      </c>
      <c r="AK2986" s="1">
        <v>-1.9670960903167725</v>
      </c>
      <c r="AL2986" s="1">
        <v>0.17025446891784668</v>
      </c>
      <c r="AM2986" s="1">
        <v>1</v>
      </c>
      <c r="AN2986" s="1">
        <v>-0.21956524252891541</v>
      </c>
      <c r="AO2986" s="1">
        <v>2.737391471862793</v>
      </c>
      <c r="AP2986" s="1">
        <v>1</v>
      </c>
      <c r="AQ2986" s="1">
        <v>0</v>
      </c>
      <c r="AR2986" s="1">
        <v>0.15999999642372131</v>
      </c>
      <c r="AS2986" s="1">
        <v>111115</v>
      </c>
      <c r="AT2986">
        <f t="shared" si="2585"/>
        <v>0.66675465901692699</v>
      </c>
      <c r="AU2986">
        <f t="shared" si="2586"/>
        <v>1.9300581173302047E-3</v>
      </c>
      <c r="AV2986">
        <f t="shared" si="2587"/>
        <v>305.92215957641599</v>
      </c>
      <c r="AW2986">
        <f t="shared" si="2588"/>
        <v>303.46786155700681</v>
      </c>
      <c r="AX2986">
        <f t="shared" si="2589"/>
        <v>320.02214128444757</v>
      </c>
      <c r="AY2986">
        <f t="shared" si="2590"/>
        <v>2.4024330488007815</v>
      </c>
      <c r="AZ2986">
        <f t="shared" si="2591"/>
        <v>4.987789357120322</v>
      </c>
      <c r="BA2986">
        <f t="shared" si="2592"/>
        <v>49.850011915521407</v>
      </c>
      <c r="BB2986">
        <f t="shared" si="2593"/>
        <v>11.645681471185469</v>
      </c>
      <c r="BC2986">
        <f t="shared" si="2594"/>
        <v>31.545010566711426</v>
      </c>
      <c r="BD2986">
        <f t="shared" si="2595"/>
        <v>4.6534819470671893</v>
      </c>
      <c r="BE2986">
        <f t="shared" si="2596"/>
        <v>0.15843496344774036</v>
      </c>
      <c r="BF2986">
        <f t="shared" si="2597"/>
        <v>3.8225698543280595</v>
      </c>
      <c r="BG2986">
        <f t="shared" si="2598"/>
        <v>9.9822365160028986E-2</v>
      </c>
      <c r="BH2986">
        <f t="shared" si="2599"/>
        <v>84.491991396816957</v>
      </c>
      <c r="BI2986">
        <f t="shared" si="2600"/>
        <v>0.86192531901069591</v>
      </c>
      <c r="BJ2986">
        <f t="shared" si="2601"/>
        <v>76.925936322528031</v>
      </c>
      <c r="BK2986">
        <f t="shared" si="2602"/>
        <v>974.14037526069797</v>
      </c>
      <c r="BL2986">
        <f t="shared" si="2603"/>
        <v>9.2732778283702664E-3</v>
      </c>
    </row>
    <row r="2987" spans="1:64" x14ac:dyDescent="0.2">
      <c r="A2987" s="1" t="s">
        <v>3566</v>
      </c>
      <c r="B2987" s="1" t="s">
        <v>631</v>
      </c>
      <c r="C2987" s="1" t="s">
        <v>3097</v>
      </c>
      <c r="D2987" s="1">
        <v>20160426</v>
      </c>
      <c r="E2987" s="1" t="s">
        <v>3110</v>
      </c>
      <c r="F2987" s="1" t="s">
        <v>100</v>
      </c>
      <c r="G2987" s="1" t="s">
        <v>101</v>
      </c>
      <c r="H2987" s="1">
        <v>20160426</v>
      </c>
      <c r="J2987" s="1">
        <v>116</v>
      </c>
      <c r="K2987" s="1">
        <v>32.748237609863281</v>
      </c>
      <c r="L2987">
        <f t="shared" si="2576"/>
        <v>12.65296363044164</v>
      </c>
      <c r="M2987">
        <f t="shared" si="2577"/>
        <v>1222.9751802148887</v>
      </c>
      <c r="N2987" s="1">
        <v>1377.1202392578125</v>
      </c>
      <c r="O2987">
        <f t="shared" si="2578"/>
        <v>0.85667187960936664</v>
      </c>
      <c r="P2987" s="1">
        <v>87.462043762207031</v>
      </c>
      <c r="Q2987" s="1">
        <v>30.303766250610352</v>
      </c>
      <c r="R2987" s="1">
        <v>2000.608642578125</v>
      </c>
      <c r="S2987" s="1">
        <v>100.04960632324219</v>
      </c>
      <c r="T2987">
        <f t="shared" si="2579"/>
        <v>0.16541668141351468</v>
      </c>
      <c r="U2987">
        <f t="shared" si="2580"/>
        <v>2.8400000333786011</v>
      </c>
      <c r="V2987">
        <f t="shared" si="2581"/>
        <v>1.9432806410001389</v>
      </c>
      <c r="W2987" s="1">
        <v>27421.500008773059</v>
      </c>
      <c r="X2987" s="1">
        <v>0</v>
      </c>
      <c r="Y2987">
        <f t="shared" si="2582"/>
        <v>1.1892888680569578</v>
      </c>
      <c r="Z2987">
        <f t="shared" si="2583"/>
        <v>32.748237609863281</v>
      </c>
      <c r="AA2987" s="1">
        <v>6</v>
      </c>
      <c r="AB2987">
        <f t="shared" si="2584"/>
        <v>1.4200000166893005</v>
      </c>
      <c r="AC2987" s="1">
        <v>1</v>
      </c>
      <c r="AD2987" s="1">
        <v>29.994316101074219</v>
      </c>
      <c r="AE2987" s="1">
        <v>1400.11083984375</v>
      </c>
      <c r="AF2987" s="1">
        <v>35.095012664794922</v>
      </c>
      <c r="AG2987" s="1">
        <v>37.899089813232422</v>
      </c>
      <c r="AH2987" s="1">
        <v>80.990898132324219</v>
      </c>
      <c r="AI2987" s="1">
        <v>400.05291748046875</v>
      </c>
      <c r="AJ2987" s="1">
        <v>15.377630233764648</v>
      </c>
      <c r="AK2987" s="1">
        <v>-4.5320253372192383</v>
      </c>
      <c r="AL2987" s="1">
        <v>0.14155669510364532</v>
      </c>
      <c r="AM2987" s="1">
        <v>1</v>
      </c>
      <c r="AN2987" s="1">
        <v>-0.21956524252891541</v>
      </c>
      <c r="AO2987" s="1">
        <v>2.737391471862793</v>
      </c>
      <c r="AP2987" s="1">
        <v>1</v>
      </c>
      <c r="AQ2987" s="1">
        <v>0</v>
      </c>
      <c r="AR2987" s="1">
        <v>0.15999999642372131</v>
      </c>
      <c r="AS2987" s="1">
        <v>111115</v>
      </c>
      <c r="AT2987">
        <f t="shared" si="2585"/>
        <v>0.66675486246744786</v>
      </c>
      <c r="AU2987">
        <f t="shared" si="2586"/>
        <v>1.943280641000139E-3</v>
      </c>
      <c r="AV2987">
        <f t="shared" si="2587"/>
        <v>305.89823760986326</v>
      </c>
      <c r="AW2987">
        <f t="shared" si="2588"/>
        <v>303.45376625061033</v>
      </c>
      <c r="AX2987">
        <f t="shared" si="2589"/>
        <v>320.09737565776595</v>
      </c>
      <c r="AY2987">
        <f t="shared" si="2590"/>
        <v>2.3980314052836746</v>
      </c>
      <c r="AZ2987">
        <f t="shared" si="2591"/>
        <v>4.9810778838800598</v>
      </c>
      <c r="BA2987">
        <f t="shared" si="2592"/>
        <v>49.78608179413618</v>
      </c>
      <c r="BB2987">
        <f t="shared" si="2593"/>
        <v>11.886991980903758</v>
      </c>
      <c r="BC2987">
        <f t="shared" si="2594"/>
        <v>31.526001930236816</v>
      </c>
      <c r="BD2987">
        <f t="shared" si="2595"/>
        <v>4.6484608954324687</v>
      </c>
      <c r="BE2987">
        <f t="shared" si="2596"/>
        <v>0.15631222732726896</v>
      </c>
      <c r="BF2987">
        <f t="shared" si="2597"/>
        <v>3.791789015823102</v>
      </c>
      <c r="BG2987">
        <f t="shared" si="2598"/>
        <v>9.8474263602065612E-2</v>
      </c>
      <c r="BH2987">
        <f t="shared" si="2599"/>
        <v>122.35818532359579</v>
      </c>
      <c r="BI2987">
        <f t="shared" si="2600"/>
        <v>0.88806710216821805</v>
      </c>
      <c r="BJ2987">
        <f t="shared" si="2601"/>
        <v>76.403462940854453</v>
      </c>
      <c r="BK2987">
        <f t="shared" si="2602"/>
        <v>1371.1056263351586</v>
      </c>
      <c r="BL2987">
        <f t="shared" si="2603"/>
        <v>7.0507349635374889E-3</v>
      </c>
    </row>
    <row r="2988" spans="1:64" x14ac:dyDescent="0.2">
      <c r="A2988" s="1" t="s">
        <v>3566</v>
      </c>
      <c r="B2988" s="1" t="s">
        <v>631</v>
      </c>
      <c r="C2988" s="1" t="s">
        <v>3097</v>
      </c>
      <c r="D2988" s="1">
        <v>20160426</v>
      </c>
      <c r="E2988" s="1" t="s">
        <v>3111</v>
      </c>
      <c r="F2988" s="1" t="s">
        <v>100</v>
      </c>
      <c r="G2988" s="1" t="s">
        <v>101</v>
      </c>
      <c r="H2988" s="1">
        <v>20160426</v>
      </c>
      <c r="J2988" s="1">
        <v>117</v>
      </c>
      <c r="K2988" s="1">
        <v>32.65032958984375</v>
      </c>
      <c r="L2988">
        <f t="shared" si="2576"/>
        <v>13.445890920144157</v>
      </c>
      <c r="M2988">
        <f t="shared" si="2577"/>
        <v>1602.4785633656995</v>
      </c>
      <c r="N2988" s="1">
        <v>1775.0628662109375</v>
      </c>
      <c r="O2988">
        <f t="shared" si="2578"/>
        <v>0.87164214493598635</v>
      </c>
      <c r="P2988" s="1">
        <v>86.868293762207031</v>
      </c>
      <c r="Q2988" s="1">
        <v>30.278318405151367</v>
      </c>
      <c r="R2988" s="1">
        <v>1999.25439453125</v>
      </c>
      <c r="S2988" s="1">
        <v>100.05044555664062</v>
      </c>
      <c r="T2988">
        <f t="shared" si="2579"/>
        <v>0.16215749580079078</v>
      </c>
      <c r="U2988">
        <f t="shared" si="2580"/>
        <v>2.8400000333786011</v>
      </c>
      <c r="V2988">
        <f t="shared" si="2581"/>
        <v>1.9126198256324922</v>
      </c>
      <c r="W2988" s="1">
        <v>27536.500008773059</v>
      </c>
      <c r="X2988" s="1">
        <v>0</v>
      </c>
      <c r="Y2988">
        <f t="shared" si="2582"/>
        <v>1.1931316885659857</v>
      </c>
      <c r="Z2988">
        <f t="shared" si="2583"/>
        <v>32.65032958984375</v>
      </c>
      <c r="AA2988" s="1">
        <v>6</v>
      </c>
      <c r="AB2988">
        <f t="shared" si="2584"/>
        <v>1.4200000166893005</v>
      </c>
      <c r="AC2988" s="1">
        <v>1</v>
      </c>
      <c r="AD2988" s="1">
        <v>29.993827819824219</v>
      </c>
      <c r="AE2988" s="1">
        <v>1800.3201904296875</v>
      </c>
      <c r="AF2988" s="1">
        <v>34.825977325439453</v>
      </c>
      <c r="AG2988" s="1">
        <v>37.586631774902344</v>
      </c>
      <c r="AH2988" s="1">
        <v>80.488014221191406</v>
      </c>
      <c r="AI2988" s="1">
        <v>400.06402587890625</v>
      </c>
      <c r="AJ2988" s="1">
        <v>14.123571395874023</v>
      </c>
      <c r="AK2988" s="1">
        <v>-7.8767518997192383</v>
      </c>
      <c r="AL2988" s="1">
        <v>0.1300935298204422</v>
      </c>
      <c r="AM2988" s="1">
        <v>1</v>
      </c>
      <c r="AN2988" s="1">
        <v>-0.21956524252891541</v>
      </c>
      <c r="AO2988" s="1">
        <v>2.737391471862793</v>
      </c>
      <c r="AP2988" s="1">
        <v>1</v>
      </c>
      <c r="AQ2988" s="1">
        <v>0</v>
      </c>
      <c r="AR2988" s="1">
        <v>0.15999999642372131</v>
      </c>
      <c r="AS2988" s="1">
        <v>111115</v>
      </c>
      <c r="AT2988">
        <f t="shared" si="2585"/>
        <v>0.66677337646484369</v>
      </c>
      <c r="AU2988">
        <f t="shared" si="2586"/>
        <v>1.9126198256324922E-3</v>
      </c>
      <c r="AV2988">
        <f t="shared" si="2587"/>
        <v>305.80032958984373</v>
      </c>
      <c r="AW2988">
        <f t="shared" si="2588"/>
        <v>303.42831840515134</v>
      </c>
      <c r="AX2988">
        <f t="shared" si="2589"/>
        <v>319.88069597510912</v>
      </c>
      <c r="AY2988">
        <f t="shared" si="2590"/>
        <v>2.4222317468011805</v>
      </c>
      <c r="AZ2988">
        <f t="shared" si="2591"/>
        <v>4.9536909446183515</v>
      </c>
      <c r="BA2988">
        <f t="shared" si="2592"/>
        <v>49.511932876040667</v>
      </c>
      <c r="BB2988">
        <f t="shared" si="2593"/>
        <v>11.925301101138324</v>
      </c>
      <c r="BC2988">
        <f t="shared" si="2594"/>
        <v>31.464323997497559</v>
      </c>
      <c r="BD2988">
        <f t="shared" si="2595"/>
        <v>4.6322014009883521</v>
      </c>
      <c r="BE2988">
        <f t="shared" si="2596"/>
        <v>0.1533987770497561</v>
      </c>
      <c r="BF2988">
        <f t="shared" si="2597"/>
        <v>3.7605592560523657</v>
      </c>
      <c r="BG2988">
        <f t="shared" si="2598"/>
        <v>9.6624472766504405E-2</v>
      </c>
      <c r="BH2988">
        <f t="shared" si="2599"/>
        <v>160.32869425970361</v>
      </c>
      <c r="BI2988">
        <f t="shared" si="2600"/>
        <v>0.90277285039845501</v>
      </c>
      <c r="BJ2988">
        <f t="shared" si="2601"/>
        <v>76.177806750129108</v>
      </c>
      <c r="BK2988">
        <f t="shared" si="2602"/>
        <v>1768.6713336303551</v>
      </c>
      <c r="BL2988">
        <f t="shared" si="2603"/>
        <v>5.7912313080556044E-3</v>
      </c>
    </row>
    <row r="2989" spans="1:64" x14ac:dyDescent="0.2">
      <c r="A2989" s="1" t="s">
        <v>3566</v>
      </c>
      <c r="B2989" s="1" t="s">
        <v>631</v>
      </c>
      <c r="C2989" s="1" t="s">
        <v>3097</v>
      </c>
      <c r="D2989" s="1">
        <v>20160426</v>
      </c>
      <c r="E2989" s="1" t="s">
        <v>3112</v>
      </c>
      <c r="F2989" s="1" t="s">
        <v>100</v>
      </c>
      <c r="G2989" s="1" t="s">
        <v>101</v>
      </c>
      <c r="H2989" s="1">
        <v>20160426</v>
      </c>
      <c r="J2989" s="1">
        <v>118</v>
      </c>
      <c r="K2989" s="1">
        <v>32.629058837890625</v>
      </c>
      <c r="L2989">
        <f t="shared" si="2576"/>
        <v>5.7991681113121816</v>
      </c>
      <c r="M2989">
        <f t="shared" si="2577"/>
        <v>321.20186969791916</v>
      </c>
      <c r="N2989" s="1">
        <v>390.05911254882812</v>
      </c>
      <c r="O2989">
        <f t="shared" si="2578"/>
        <v>0.8936995596989421</v>
      </c>
      <c r="P2989" s="1">
        <v>86.311813354492188</v>
      </c>
      <c r="Q2989" s="1">
        <v>30.269050598144531</v>
      </c>
      <c r="R2989" s="1">
        <v>1999.3321533203125</v>
      </c>
      <c r="S2989" s="1">
        <v>100.06380462646484</v>
      </c>
      <c r="T2989">
        <f t="shared" si="2579"/>
        <v>0.15752691587942572</v>
      </c>
      <c r="U2989">
        <f t="shared" si="2580"/>
        <v>2.8400000333786011</v>
      </c>
      <c r="V2989">
        <f t="shared" si="2581"/>
        <v>1.8917080787581693</v>
      </c>
      <c r="W2989" s="1">
        <v>27648.500008773059</v>
      </c>
      <c r="X2989" s="1">
        <v>0</v>
      </c>
      <c r="Y2989">
        <f t="shared" si="2582"/>
        <v>1.2132742032439658</v>
      </c>
      <c r="Z2989">
        <f t="shared" si="2583"/>
        <v>32.629058837890625</v>
      </c>
      <c r="AA2989" s="1">
        <v>6</v>
      </c>
      <c r="AB2989">
        <f t="shared" si="2584"/>
        <v>1.4200000166893005</v>
      </c>
      <c r="AC2989" s="1">
        <v>1</v>
      </c>
      <c r="AD2989" s="1">
        <v>29.995822906494141</v>
      </c>
      <c r="AE2989" s="1">
        <v>399.86416625976562</v>
      </c>
      <c r="AF2989" s="1">
        <v>34.589511871337891</v>
      </c>
      <c r="AG2989" s="1">
        <v>37.321029663085938</v>
      </c>
      <c r="AH2989" s="1">
        <v>79.994674682617188</v>
      </c>
      <c r="AI2989" s="1">
        <v>400.02102661132812</v>
      </c>
      <c r="AJ2989" s="1">
        <v>13.020368576049805</v>
      </c>
      <c r="AK2989" s="1">
        <v>0.19568005204200745</v>
      </c>
      <c r="AL2989" s="1">
        <v>0.12879577279090881</v>
      </c>
      <c r="AM2989" s="1">
        <v>1</v>
      </c>
      <c r="AN2989" s="1">
        <v>-0.21956524252891541</v>
      </c>
      <c r="AO2989" s="1">
        <v>2.737391471862793</v>
      </c>
      <c r="AP2989" s="1">
        <v>1</v>
      </c>
      <c r="AQ2989" s="1">
        <v>0</v>
      </c>
      <c r="AR2989" s="1">
        <v>0.15999999642372131</v>
      </c>
      <c r="AS2989" s="1">
        <v>111115</v>
      </c>
      <c r="AT2989">
        <f t="shared" si="2585"/>
        <v>0.66670171101888021</v>
      </c>
      <c r="AU2989">
        <f t="shared" si="2586"/>
        <v>1.8917080787581692E-3</v>
      </c>
      <c r="AV2989">
        <f t="shared" si="2587"/>
        <v>305.7790588378906</v>
      </c>
      <c r="AW2989">
        <f t="shared" si="2588"/>
        <v>303.41905059814451</v>
      </c>
      <c r="AX2989">
        <f t="shared" si="2589"/>
        <v>319.89313738108103</v>
      </c>
      <c r="AY2989">
        <f t="shared" si="2590"/>
        <v>2.4350253811126938</v>
      </c>
      <c r="AZ2989">
        <f t="shared" si="2591"/>
        <v>4.9477584239094963</v>
      </c>
      <c r="BA2989">
        <f t="shared" si="2592"/>
        <v>49.446035380918488</v>
      </c>
      <c r="BB2989">
        <f t="shared" si="2593"/>
        <v>12.125005717832551</v>
      </c>
      <c r="BC2989">
        <f t="shared" si="2594"/>
        <v>31.449054718017578</v>
      </c>
      <c r="BD2989">
        <f t="shared" si="2595"/>
        <v>4.6281837803644725</v>
      </c>
      <c r="BE2989">
        <f t="shared" si="2596"/>
        <v>0.14924851516892468</v>
      </c>
      <c r="BF2989">
        <f t="shared" si="2597"/>
        <v>3.7344842206655304</v>
      </c>
      <c r="BG2989">
        <f t="shared" si="2598"/>
        <v>9.399036203694823E-2</v>
      </c>
      <c r="BH2989">
        <f t="shared" si="2599"/>
        <v>32.140681135107805</v>
      </c>
      <c r="BI2989">
        <f t="shared" si="2600"/>
        <v>0.82346972385553663</v>
      </c>
      <c r="BJ2989">
        <f t="shared" si="2601"/>
        <v>75.713335526927168</v>
      </c>
      <c r="BK2989">
        <f t="shared" si="2602"/>
        <v>387.30246576775119</v>
      </c>
      <c r="BL2989">
        <f t="shared" si="2603"/>
        <v>1.1336730328283785E-2</v>
      </c>
    </row>
    <row r="2990" spans="1:64" x14ac:dyDescent="0.2">
      <c r="A2990" s="1" t="s">
        <v>3566</v>
      </c>
      <c r="B2990" s="1" t="s">
        <v>3114</v>
      </c>
      <c r="C2990" s="1" t="s">
        <v>3115</v>
      </c>
      <c r="D2990" s="1">
        <v>20160426</v>
      </c>
      <c r="E2990" s="1" t="s">
        <v>3113</v>
      </c>
      <c r="F2990" s="1" t="s">
        <v>365</v>
      </c>
      <c r="G2990" s="1" t="s">
        <v>366</v>
      </c>
      <c r="H2990" s="1">
        <v>20160426</v>
      </c>
      <c r="J2990" s="1">
        <v>4</v>
      </c>
      <c r="K2990" s="1">
        <v>29.54960823059082</v>
      </c>
      <c r="L2990">
        <f t="shared" si="2576"/>
        <v>10.356924146022841</v>
      </c>
      <c r="M2990">
        <f t="shared" si="2577"/>
        <v>240.6448137617821</v>
      </c>
      <c r="N2990" s="1">
        <v>383.92742919921875</v>
      </c>
      <c r="O2990">
        <f t="shared" si="2578"/>
        <v>0.81266932164854255</v>
      </c>
      <c r="P2990" s="1">
        <v>84.095901489257812</v>
      </c>
      <c r="Q2990" s="1">
        <v>27.505519866943359</v>
      </c>
      <c r="R2990" s="1">
        <v>1999.5418701171875</v>
      </c>
      <c r="S2990" s="1">
        <v>100.33088684082031</v>
      </c>
      <c r="T2990">
        <f t="shared" si="2579"/>
        <v>0.12469869138718331</v>
      </c>
      <c r="U2990">
        <f t="shared" si="2580"/>
        <v>2.8400000333786011</v>
      </c>
      <c r="V2990">
        <f t="shared" si="2581"/>
        <v>1.2982451528416112</v>
      </c>
      <c r="W2990" s="1">
        <v>5903.5000007264316</v>
      </c>
      <c r="X2990" s="1">
        <v>0</v>
      </c>
      <c r="Y2990">
        <f t="shared" si="2582"/>
        <v>1.0510070391810498</v>
      </c>
      <c r="Z2990">
        <f t="shared" si="2583"/>
        <v>29.54960823059082</v>
      </c>
      <c r="AA2990" s="1">
        <v>6</v>
      </c>
      <c r="AB2990">
        <f t="shared" si="2584"/>
        <v>1.4200000166893005</v>
      </c>
      <c r="AC2990" s="1">
        <v>1</v>
      </c>
      <c r="AD2990" s="1">
        <v>27.001903533935547</v>
      </c>
      <c r="AE2990" s="1">
        <v>400.19577026367188</v>
      </c>
      <c r="AF2990" s="1">
        <v>29.016851425170898</v>
      </c>
      <c r="AG2990" s="1">
        <v>30.902338027954102</v>
      </c>
      <c r="AH2990" s="1">
        <v>78.96484375</v>
      </c>
      <c r="AI2990" s="1">
        <v>400.36126708984375</v>
      </c>
      <c r="AJ2990" s="1">
        <v>13.855504035949707</v>
      </c>
      <c r="AK2990" s="1">
        <v>3.4377703666687012</v>
      </c>
      <c r="AL2990" s="1">
        <v>0.18407456576824188</v>
      </c>
      <c r="AM2990" s="1">
        <v>1</v>
      </c>
      <c r="AN2990" s="1">
        <v>-0.21956524252891541</v>
      </c>
      <c r="AO2990" s="1">
        <v>2.737391471862793</v>
      </c>
      <c r="AP2990" s="1">
        <v>1</v>
      </c>
      <c r="AQ2990" s="1">
        <v>0</v>
      </c>
      <c r="AR2990" s="1">
        <v>0.15999999642372131</v>
      </c>
      <c r="AS2990" s="1">
        <v>111115</v>
      </c>
      <c r="AT2990">
        <f t="shared" si="2585"/>
        <v>0.66726877848307287</v>
      </c>
      <c r="AU2990">
        <f t="shared" si="2586"/>
        <v>1.2982451528416113E-3</v>
      </c>
      <c r="AV2990">
        <f t="shared" si="2587"/>
        <v>302.6996082305908</v>
      </c>
      <c r="AW2990">
        <f t="shared" si="2588"/>
        <v>300.65551986694334</v>
      </c>
      <c r="AX2990">
        <f t="shared" si="2589"/>
        <v>319.92669206783103</v>
      </c>
      <c r="AY2990">
        <f t="shared" si="2590"/>
        <v>2.8077537241319996</v>
      </c>
      <c r="AZ2990">
        <f t="shared" si="2591"/>
        <v>4.1514660189804911</v>
      </c>
      <c r="BA2990">
        <f t="shared" si="2592"/>
        <v>41.377746671042466</v>
      </c>
      <c r="BB2990">
        <f t="shared" si="2593"/>
        <v>10.475408643088365</v>
      </c>
      <c r="BC2990">
        <f t="shared" si="2594"/>
        <v>28.52756404876709</v>
      </c>
      <c r="BD2990">
        <f t="shared" si="2595"/>
        <v>3.9131283014479838</v>
      </c>
      <c r="BE2990">
        <f t="shared" si="2596"/>
        <v>0.11945371876862342</v>
      </c>
      <c r="BF2990">
        <f t="shared" si="2597"/>
        <v>3.1004589797994413</v>
      </c>
      <c r="BG2990">
        <f t="shared" si="2598"/>
        <v>7.5112727784020034E-2</v>
      </c>
      <c r="BH2990">
        <f t="shared" si="2599"/>
        <v>24.144107578363641</v>
      </c>
      <c r="BI2990">
        <f t="shared" si="2600"/>
        <v>0.62679765877553972</v>
      </c>
      <c r="BJ2990">
        <f t="shared" si="2601"/>
        <v>74.838995380673182</v>
      </c>
      <c r="BK2990">
        <f t="shared" si="2602"/>
        <v>379.00424348344347</v>
      </c>
      <c r="BL2990">
        <f t="shared" si="2603"/>
        <v>2.0451005804003504E-2</v>
      </c>
    </row>
    <row r="2991" spans="1:64" x14ac:dyDescent="0.2">
      <c r="A2991" s="1" t="s">
        <v>3566</v>
      </c>
      <c r="B2991" s="1" t="s">
        <v>3114</v>
      </c>
      <c r="C2991" s="1" t="s">
        <v>3115</v>
      </c>
      <c r="D2991" s="1">
        <v>20160426</v>
      </c>
      <c r="E2991" s="1" t="s">
        <v>3116</v>
      </c>
      <c r="F2991" s="1" t="s">
        <v>365</v>
      </c>
      <c r="G2991" s="1" t="s">
        <v>366</v>
      </c>
      <c r="H2991" s="1">
        <v>20160426</v>
      </c>
      <c r="J2991" s="1">
        <v>5</v>
      </c>
      <c r="K2991" s="1">
        <v>29.54334831237793</v>
      </c>
      <c r="L2991">
        <f t="shared" si="2576"/>
        <v>8.0516906956009642</v>
      </c>
      <c r="M2991">
        <f t="shared" si="2577"/>
        <v>200.65432684901873</v>
      </c>
      <c r="N2991" s="1">
        <v>312.14169311523438</v>
      </c>
      <c r="O2991">
        <f t="shared" si="2578"/>
        <v>0.80754308663825292</v>
      </c>
      <c r="P2991" s="1">
        <v>84.21270751953125</v>
      </c>
      <c r="Q2991" s="1">
        <v>27.507112503051758</v>
      </c>
      <c r="R2991" s="1">
        <v>2000.216064453125</v>
      </c>
      <c r="S2991" s="1">
        <v>100.33205413818359</v>
      </c>
      <c r="T2991">
        <f t="shared" si="2579"/>
        <v>0.12483554960227196</v>
      </c>
      <c r="U2991">
        <f t="shared" si="2580"/>
        <v>2.8400000333786011</v>
      </c>
      <c r="V2991">
        <f t="shared" si="2581"/>
        <v>1.2920803161559156</v>
      </c>
      <c r="W2991" s="1">
        <v>5985.5000007264316</v>
      </c>
      <c r="X2991" s="1">
        <v>0</v>
      </c>
      <c r="Y2991">
        <f t="shared" si="2582"/>
        <v>1.0449135860837502</v>
      </c>
      <c r="Z2991">
        <f t="shared" si="2583"/>
        <v>29.54334831237793</v>
      </c>
      <c r="AA2991" s="1">
        <v>6</v>
      </c>
      <c r="AB2991">
        <f t="shared" si="2584"/>
        <v>1.4200000166893005</v>
      </c>
      <c r="AC2991" s="1">
        <v>1</v>
      </c>
      <c r="AD2991" s="1">
        <v>26.998384475708008</v>
      </c>
      <c r="AE2991" s="1">
        <v>324.81472778320312</v>
      </c>
      <c r="AF2991" s="1">
        <v>29.071048736572266</v>
      </c>
      <c r="AG2991" s="1">
        <v>30.947786331176758</v>
      </c>
      <c r="AH2991" s="1">
        <v>79.105880737304688</v>
      </c>
      <c r="AI2991" s="1">
        <v>400.29888916015625</v>
      </c>
      <c r="AJ2991" s="1">
        <v>13.955378532409668</v>
      </c>
      <c r="AK2991" s="1">
        <v>3.5190584659576416</v>
      </c>
      <c r="AL2991" s="1">
        <v>0.17911812663078308</v>
      </c>
      <c r="AM2991" s="1">
        <v>1</v>
      </c>
      <c r="AN2991" s="1">
        <v>-0.21956524252891541</v>
      </c>
      <c r="AO2991" s="1">
        <v>2.737391471862793</v>
      </c>
      <c r="AP2991" s="1">
        <v>1</v>
      </c>
      <c r="AQ2991" s="1">
        <v>0</v>
      </c>
      <c r="AR2991" s="1">
        <v>0.15999999642372131</v>
      </c>
      <c r="AS2991" s="1">
        <v>111115</v>
      </c>
      <c r="AT2991">
        <f t="shared" si="2585"/>
        <v>0.66716481526692706</v>
      </c>
      <c r="AU2991">
        <f t="shared" si="2586"/>
        <v>1.2920803161559156E-3</v>
      </c>
      <c r="AV2991">
        <f t="shared" si="2587"/>
        <v>302.69334831237791</v>
      </c>
      <c r="AW2991">
        <f t="shared" si="2588"/>
        <v>300.65711250305174</v>
      </c>
      <c r="AX2991">
        <f t="shared" si="2589"/>
        <v>320.03456315916992</v>
      </c>
      <c r="AY2991">
        <f t="shared" si="2590"/>
        <v>2.8133493734476409</v>
      </c>
      <c r="AZ2991">
        <f t="shared" si="2591"/>
        <v>4.1499685597203149</v>
      </c>
      <c r="BA2991">
        <f t="shared" si="2592"/>
        <v>41.362340234803909</v>
      </c>
      <c r="BB2991">
        <f t="shared" si="2593"/>
        <v>10.414553903627151</v>
      </c>
      <c r="BC2991">
        <f t="shared" si="2594"/>
        <v>28.525230407714844</v>
      </c>
      <c r="BD2991">
        <f t="shared" si="2595"/>
        <v>3.9125980602748176</v>
      </c>
      <c r="BE2991">
        <f t="shared" si="2596"/>
        <v>0.11957930047535306</v>
      </c>
      <c r="BF2991">
        <f t="shared" si="2597"/>
        <v>3.1050549736365647</v>
      </c>
      <c r="BG2991">
        <f t="shared" si="2598"/>
        <v>7.5192174666527542E-2</v>
      </c>
      <c r="BH2991">
        <f t="shared" si="2599"/>
        <v>20.132060784476533</v>
      </c>
      <c r="BI2991">
        <f t="shared" si="2600"/>
        <v>0.64283090428084055</v>
      </c>
      <c r="BJ2991">
        <f t="shared" si="2601"/>
        <v>74.976610838161903</v>
      </c>
      <c r="BK2991">
        <f t="shared" si="2602"/>
        <v>308.31430497744969</v>
      </c>
      <c r="BL2991">
        <f t="shared" si="2603"/>
        <v>1.9580294203912364E-2</v>
      </c>
    </row>
    <row r="2992" spans="1:64" x14ac:dyDescent="0.2">
      <c r="A2992" s="1" t="s">
        <v>3566</v>
      </c>
      <c r="B2992" s="1" t="s">
        <v>3114</v>
      </c>
      <c r="C2992" s="1" t="s">
        <v>3115</v>
      </c>
      <c r="D2992" s="1">
        <v>20160426</v>
      </c>
      <c r="E2992" s="1" t="s">
        <v>3117</v>
      </c>
      <c r="F2992" s="1" t="s">
        <v>365</v>
      </c>
      <c r="G2992" s="1" t="s">
        <v>366</v>
      </c>
      <c r="H2992" s="1">
        <v>20160426</v>
      </c>
      <c r="J2992" s="1">
        <v>6</v>
      </c>
      <c r="K2992" s="1">
        <v>29.5406494140625</v>
      </c>
      <c r="L2992">
        <f t="shared" si="2576"/>
        <v>5.8498056383537183</v>
      </c>
      <c r="M2992">
        <f t="shared" si="2577"/>
        <v>160.34124032990161</v>
      </c>
      <c r="N2992" s="1">
        <v>240.68522644042969</v>
      </c>
      <c r="O2992">
        <f t="shared" si="2578"/>
        <v>0.8027772409679792</v>
      </c>
      <c r="P2992" s="1">
        <v>84.328361511230469</v>
      </c>
      <c r="Q2992" s="1">
        <v>27.509963989257812</v>
      </c>
      <c r="R2992" s="1">
        <v>1999.545654296875</v>
      </c>
      <c r="S2992" s="1">
        <v>100.33424377441406</v>
      </c>
      <c r="T2992">
        <f t="shared" si="2579"/>
        <v>0.12632070463314923</v>
      </c>
      <c r="U2992">
        <f t="shared" si="2580"/>
        <v>2.8400000333786011</v>
      </c>
      <c r="V2992">
        <f t="shared" si="2581"/>
        <v>1.3000066110208108</v>
      </c>
      <c r="W2992" s="1">
        <v>6068.0000007152557</v>
      </c>
      <c r="X2992" s="1">
        <v>0</v>
      </c>
      <c r="Y2992">
        <f t="shared" si="2582"/>
        <v>1.0394849375466704</v>
      </c>
      <c r="Z2992">
        <f t="shared" si="2583"/>
        <v>29.5406494140625</v>
      </c>
      <c r="AA2992" s="1">
        <v>6</v>
      </c>
      <c r="AB2992">
        <f t="shared" si="2584"/>
        <v>1.4200000166893005</v>
      </c>
      <c r="AC2992" s="1">
        <v>1</v>
      </c>
      <c r="AD2992" s="1">
        <v>26.999788284301758</v>
      </c>
      <c r="AE2992" s="1">
        <v>249.92262268066406</v>
      </c>
      <c r="AF2992" s="1">
        <v>29.106573104858398</v>
      </c>
      <c r="AG2992" s="1">
        <v>30.994783401489258</v>
      </c>
      <c r="AH2992" s="1">
        <v>79.191055297851562</v>
      </c>
      <c r="AI2992" s="1">
        <v>400.28799438476562</v>
      </c>
      <c r="AJ2992" s="1">
        <v>14.230463981628418</v>
      </c>
      <c r="AK2992" s="1">
        <v>3.4957666397094727</v>
      </c>
      <c r="AL2992" s="1">
        <v>0.17636114358901978</v>
      </c>
      <c r="AM2992" s="1">
        <v>1</v>
      </c>
      <c r="AN2992" s="1">
        <v>-0.21956524252891541</v>
      </c>
      <c r="AO2992" s="1">
        <v>2.737391471862793</v>
      </c>
      <c r="AP2992" s="1">
        <v>1</v>
      </c>
      <c r="AQ2992" s="1">
        <v>0</v>
      </c>
      <c r="AR2992" s="1">
        <v>0.15999999642372131</v>
      </c>
      <c r="AS2992" s="1">
        <v>111115</v>
      </c>
      <c r="AT2992">
        <f t="shared" si="2585"/>
        <v>0.66714665730794265</v>
      </c>
      <c r="AU2992">
        <f t="shared" si="2586"/>
        <v>1.3000066110208108E-3</v>
      </c>
      <c r="AV2992">
        <f t="shared" si="2587"/>
        <v>302.69064941406248</v>
      </c>
      <c r="AW2992">
        <f t="shared" si="2588"/>
        <v>300.65996398925779</v>
      </c>
      <c r="AX2992">
        <f t="shared" si="2589"/>
        <v>319.92729753656749</v>
      </c>
      <c r="AY2992">
        <f t="shared" si="2590"/>
        <v>2.8087546939520296</v>
      </c>
      <c r="AZ2992">
        <f t="shared" si="2591"/>
        <v>4.1493230910868562</v>
      </c>
      <c r="BA2992">
        <f t="shared" si="2592"/>
        <v>41.355004383308689</v>
      </c>
      <c r="BB2992">
        <f t="shared" si="2593"/>
        <v>10.360220981819431</v>
      </c>
      <c r="BC2992">
        <f t="shared" si="2594"/>
        <v>28.525306701660156</v>
      </c>
      <c r="BD2992">
        <f t="shared" si="2595"/>
        <v>3.912615394508165</v>
      </c>
      <c r="BE2992">
        <f t="shared" si="2596"/>
        <v>0.12094134015157573</v>
      </c>
      <c r="BF2992">
        <f t="shared" si="2597"/>
        <v>3.1098381535401858</v>
      </c>
      <c r="BG2992">
        <f t="shared" si="2598"/>
        <v>7.6053908489746788E-2</v>
      </c>
      <c r="BH2992">
        <f t="shared" si="2599"/>
        <v>16.087717094352261</v>
      </c>
      <c r="BI2992">
        <f t="shared" si="2600"/>
        <v>0.66618646562250283</v>
      </c>
      <c r="BJ2992">
        <f t="shared" si="2601"/>
        <v>75.114696020722789</v>
      </c>
      <c r="BK2992">
        <f t="shared" si="2602"/>
        <v>237.90450900417579</v>
      </c>
      <c r="BL2992">
        <f t="shared" si="2603"/>
        <v>1.8469863145701756E-2</v>
      </c>
    </row>
    <row r="2993" spans="1:65" x14ac:dyDescent="0.2">
      <c r="A2993" s="1" t="s">
        <v>3566</v>
      </c>
      <c r="B2993" s="1" t="s">
        <v>3114</v>
      </c>
      <c r="C2993" s="1" t="s">
        <v>3115</v>
      </c>
      <c r="D2993" s="1">
        <v>20160426</v>
      </c>
      <c r="E2993" s="1" t="s">
        <v>3118</v>
      </c>
      <c r="F2993" s="1" t="s">
        <v>365</v>
      </c>
      <c r="G2993" s="1" t="s">
        <v>366</v>
      </c>
      <c r="H2993" s="1">
        <v>20160426</v>
      </c>
      <c r="J2993" s="1">
        <v>7</v>
      </c>
      <c r="K2993" s="1">
        <v>29.567167282104492</v>
      </c>
      <c r="L2993">
        <f t="shared" si="2576"/>
        <v>3.4794540107398708</v>
      </c>
      <c r="M2993">
        <f t="shared" si="2577"/>
        <v>122.45034094603457</v>
      </c>
      <c r="N2993" s="1">
        <v>169.34268188476562</v>
      </c>
      <c r="O2993">
        <f t="shared" si="2578"/>
        <v>0.80082587497952407</v>
      </c>
      <c r="P2993" s="1">
        <v>84.447494506835938</v>
      </c>
      <c r="Q2993" s="1">
        <v>27.518299102783203</v>
      </c>
      <c r="R2993" s="1">
        <v>1999.3712158203125</v>
      </c>
      <c r="S2993" s="1">
        <v>100.33431243896484</v>
      </c>
      <c r="T2993">
        <f t="shared" si="2579"/>
        <v>0.1303187679175139</v>
      </c>
      <c r="U2993">
        <f t="shared" si="2580"/>
        <v>2.8400000333786011</v>
      </c>
      <c r="V2993">
        <f t="shared" si="2581"/>
        <v>1.3399890718860363</v>
      </c>
      <c r="W2993" s="1">
        <v>6150.0000007152557</v>
      </c>
      <c r="X2993" s="1">
        <v>0</v>
      </c>
      <c r="Y2993">
        <f t="shared" si="2582"/>
        <v>1.0399182710318113</v>
      </c>
      <c r="Z2993">
        <f t="shared" si="2583"/>
        <v>29.567167282104492</v>
      </c>
      <c r="AA2993" s="1">
        <v>6</v>
      </c>
      <c r="AB2993">
        <f t="shared" si="2584"/>
        <v>1.4200000166893005</v>
      </c>
      <c r="AC2993" s="1">
        <v>1</v>
      </c>
      <c r="AD2993" s="1">
        <v>27.000055313110352</v>
      </c>
      <c r="AE2993" s="1">
        <v>174.89715576171875</v>
      </c>
      <c r="AF2993" s="1">
        <v>29.107904434204102</v>
      </c>
      <c r="AG2993" s="1">
        <v>31.053689956665039</v>
      </c>
      <c r="AH2993" s="1">
        <v>79.156120300292969</v>
      </c>
      <c r="AI2993" s="1">
        <v>400.36605834960938</v>
      </c>
      <c r="AJ2993" s="1">
        <v>14.206864356994629</v>
      </c>
      <c r="AK2993" s="1">
        <v>3.3330004215240479</v>
      </c>
      <c r="AL2993" s="1">
        <v>0.17718568444252014</v>
      </c>
      <c r="AM2993" s="1">
        <v>1</v>
      </c>
      <c r="AN2993" s="1">
        <v>-0.21956524252891541</v>
      </c>
      <c r="AO2993" s="1">
        <v>2.737391471862793</v>
      </c>
      <c r="AP2993" s="1">
        <v>1</v>
      </c>
      <c r="AQ2993" s="1">
        <v>0</v>
      </c>
      <c r="AR2993" s="1">
        <v>0.15999999642372131</v>
      </c>
      <c r="AS2993" s="1">
        <v>111115</v>
      </c>
      <c r="AT2993">
        <f t="shared" si="2585"/>
        <v>0.66727676391601554</v>
      </c>
      <c r="AU2993">
        <f t="shared" si="2586"/>
        <v>1.3399890718860364E-3</v>
      </c>
      <c r="AV2993">
        <f t="shared" si="2587"/>
        <v>302.71716728210447</v>
      </c>
      <c r="AW2993">
        <f t="shared" si="2588"/>
        <v>300.66829910278318</v>
      </c>
      <c r="AX2993">
        <f t="shared" si="2589"/>
        <v>319.89938738094133</v>
      </c>
      <c r="AY2993">
        <f t="shared" si="2590"/>
        <v>2.7849821339396206</v>
      </c>
      <c r="AZ2993">
        <f t="shared" si="2591"/>
        <v>4.1556689015265862</v>
      </c>
      <c r="BA2993">
        <f t="shared" si="2592"/>
        <v>41.418222744632395</v>
      </c>
      <c r="BB2993">
        <f t="shared" si="2593"/>
        <v>10.364532787967356</v>
      </c>
      <c r="BC2993">
        <f t="shared" si="2594"/>
        <v>28.542733192443848</v>
      </c>
      <c r="BD2993">
        <f t="shared" si="2595"/>
        <v>3.9165765054742989</v>
      </c>
      <c r="BE2993">
        <f t="shared" si="2596"/>
        <v>0.12460120613117358</v>
      </c>
      <c r="BF2993">
        <f t="shared" si="2597"/>
        <v>3.1157506304947749</v>
      </c>
      <c r="BG2993">
        <f t="shared" si="2598"/>
        <v>7.8370020947865535E-2</v>
      </c>
      <c r="BH2993">
        <f t="shared" si="2599"/>
        <v>12.285970766737202</v>
      </c>
      <c r="BI2993">
        <f t="shared" si="2600"/>
        <v>0.72309201427056424</v>
      </c>
      <c r="BJ2993">
        <f t="shared" si="2601"/>
        <v>75.174224037956662</v>
      </c>
      <c r="BK2993">
        <f t="shared" si="2602"/>
        <v>167.68871608924036</v>
      </c>
      <c r="BL2993">
        <f t="shared" si="2603"/>
        <v>1.5598262151039814E-2</v>
      </c>
    </row>
    <row r="2994" spans="1:65" x14ac:dyDescent="0.2">
      <c r="A2994" s="1" t="s">
        <v>3566</v>
      </c>
      <c r="B2994" s="1" t="s">
        <v>3114</v>
      </c>
      <c r="C2994" s="1" t="s">
        <v>3115</v>
      </c>
      <c r="D2994" s="1">
        <v>20160426</v>
      </c>
      <c r="E2994" s="1" t="s">
        <v>3119</v>
      </c>
      <c r="F2994" s="1" t="s">
        <v>365</v>
      </c>
      <c r="G2994" s="1" t="s">
        <v>366</v>
      </c>
      <c r="H2994" s="1">
        <v>20160426</v>
      </c>
      <c r="J2994" s="1">
        <v>8</v>
      </c>
      <c r="K2994" s="1">
        <v>29.583873748779297</v>
      </c>
      <c r="L2994">
        <f t="shared" si="2576"/>
        <v>1.0129268351463252</v>
      </c>
      <c r="M2994">
        <f t="shared" si="2577"/>
        <v>83.684531007325035</v>
      </c>
      <c r="N2994" s="1">
        <v>98.232902526855469</v>
      </c>
      <c r="O2994">
        <f t="shared" si="2578"/>
        <v>0.79998725184311814</v>
      </c>
      <c r="P2994" s="1">
        <v>84.507072448730469</v>
      </c>
      <c r="Q2994" s="1">
        <v>27.526166915893555</v>
      </c>
      <c r="R2994" s="1">
        <v>1998.7886962890625</v>
      </c>
      <c r="S2994" s="1">
        <v>100.33448028564453</v>
      </c>
      <c r="T2994">
        <f t="shared" si="2579"/>
        <v>0.12961474724680458</v>
      </c>
      <c r="U2994">
        <f t="shared" si="2580"/>
        <v>2.8400000333786011</v>
      </c>
      <c r="V2994">
        <f t="shared" si="2581"/>
        <v>1.3335888755829051</v>
      </c>
      <c r="W2994" s="1">
        <v>6231.5000007264316</v>
      </c>
      <c r="X2994" s="1">
        <v>0</v>
      </c>
      <c r="Y2994">
        <f t="shared" si="2582"/>
        <v>1.0402868830051255</v>
      </c>
      <c r="Z2994">
        <f t="shared" si="2583"/>
        <v>29.583873748779297</v>
      </c>
      <c r="AA2994" s="1">
        <v>6</v>
      </c>
      <c r="AB2994">
        <f t="shared" si="2584"/>
        <v>1.4200000166893005</v>
      </c>
      <c r="AC2994" s="1">
        <v>1</v>
      </c>
      <c r="AD2994" s="1">
        <v>26.999814987182617</v>
      </c>
      <c r="AE2994" s="1">
        <v>99.947601318359375</v>
      </c>
      <c r="AF2994" s="1">
        <v>29.153011322021484</v>
      </c>
      <c r="AG2994" s="1">
        <v>31.089853286743164</v>
      </c>
      <c r="AH2994" s="1">
        <v>79.242431640625</v>
      </c>
      <c r="AI2994" s="1">
        <v>400.27874755859375</v>
      </c>
      <c r="AJ2994" s="1">
        <v>13.930892944335938</v>
      </c>
      <c r="AK2994" s="1">
        <v>3.1043307781219482</v>
      </c>
      <c r="AL2994" s="1">
        <v>0.17125391960144043</v>
      </c>
      <c r="AM2994" s="1">
        <v>1</v>
      </c>
      <c r="AN2994" s="1">
        <v>-0.21956524252891541</v>
      </c>
      <c r="AO2994" s="1">
        <v>2.737391471862793</v>
      </c>
      <c r="AP2994" s="1">
        <v>1</v>
      </c>
      <c r="AQ2994" s="1">
        <v>0</v>
      </c>
      <c r="AR2994" s="1">
        <v>0.15999999642372131</v>
      </c>
      <c r="AS2994" s="1">
        <v>111115</v>
      </c>
      <c r="AT2994">
        <f t="shared" si="2585"/>
        <v>0.66713124593098949</v>
      </c>
      <c r="AU2994">
        <f t="shared" si="2586"/>
        <v>1.3335888755829051E-3</v>
      </c>
      <c r="AV2994">
        <f t="shared" si="2587"/>
        <v>302.73387374877927</v>
      </c>
      <c r="AW2994">
        <f t="shared" si="2588"/>
        <v>300.67616691589353</v>
      </c>
      <c r="AX2994">
        <f t="shared" si="2589"/>
        <v>319.80618425802459</v>
      </c>
      <c r="AY2994">
        <f t="shared" si="2590"/>
        <v>2.7858764628442692</v>
      </c>
      <c r="AZ2994">
        <f t="shared" si="2591"/>
        <v>4.1596711546874383</v>
      </c>
      <c r="BA2994">
        <f t="shared" si="2592"/>
        <v>41.458042567671406</v>
      </c>
      <c r="BB2994">
        <f t="shared" si="2593"/>
        <v>10.368189280928242</v>
      </c>
      <c r="BC2994">
        <f t="shared" si="2594"/>
        <v>28.555020332336426</v>
      </c>
      <c r="BD2994">
        <f t="shared" si="2595"/>
        <v>3.9193715235254309</v>
      </c>
      <c r="BE2994">
        <f t="shared" si="2596"/>
        <v>0.12395745364311536</v>
      </c>
      <c r="BF2994">
        <f t="shared" si="2597"/>
        <v>3.1193842716823128</v>
      </c>
      <c r="BG2994">
        <f t="shared" si="2598"/>
        <v>7.796256553123973E-2</v>
      </c>
      <c r="BH2994">
        <f t="shared" si="2599"/>
        <v>8.3964439265678639</v>
      </c>
      <c r="BI2994">
        <f t="shared" si="2600"/>
        <v>0.85189919929777991</v>
      </c>
      <c r="BJ2994">
        <f t="shared" si="2601"/>
        <v>75.182458679037325</v>
      </c>
      <c r="BK2994">
        <f t="shared" si="2602"/>
        <v>97.751405621441435</v>
      </c>
      <c r="BL2994">
        <f t="shared" si="2603"/>
        <v>7.7906122622110373E-3</v>
      </c>
    </row>
    <row r="2995" spans="1:65" x14ac:dyDescent="0.2">
      <c r="A2995" s="1" t="s">
        <v>3566</v>
      </c>
      <c r="B2995" s="1" t="s">
        <v>3114</v>
      </c>
      <c r="C2995" s="1" t="s">
        <v>3115</v>
      </c>
      <c r="D2995" s="1">
        <v>20160426</v>
      </c>
      <c r="E2995" s="1" t="s">
        <v>3120</v>
      </c>
      <c r="F2995" s="1" t="s">
        <v>365</v>
      </c>
      <c r="G2995" s="1" t="s">
        <v>366</v>
      </c>
      <c r="H2995" s="1">
        <v>20160426</v>
      </c>
      <c r="J2995" s="1">
        <v>9</v>
      </c>
      <c r="K2995" s="1">
        <v>29.593967437744141</v>
      </c>
      <c r="L2995">
        <f t="shared" si="2576"/>
        <v>-0.11135270361028823</v>
      </c>
      <c r="M2995">
        <f t="shared" si="2577"/>
        <v>66.178073709743487</v>
      </c>
      <c r="N2995" s="1">
        <v>65.888916015625</v>
      </c>
      <c r="O2995">
        <f t="shared" si="2578"/>
        <v>0.79571425905763515</v>
      </c>
      <c r="P2995" s="1">
        <v>84.643165588378906</v>
      </c>
      <c r="Q2995" s="1">
        <v>27.531936645507812</v>
      </c>
      <c r="R2995" s="1">
        <v>1998.780029296875</v>
      </c>
      <c r="S2995" s="1">
        <v>100.33476257324219</v>
      </c>
      <c r="T2995">
        <f t="shared" si="2579"/>
        <v>0.13090847266461178</v>
      </c>
      <c r="U2995">
        <f t="shared" si="2580"/>
        <v>2.8400000333786011</v>
      </c>
      <c r="V2995">
        <f t="shared" si="2581"/>
        <v>1.3416336413241912</v>
      </c>
      <c r="W2995" s="1">
        <v>6314.0000007152557</v>
      </c>
      <c r="X2995" s="1">
        <v>0</v>
      </c>
      <c r="Y2995">
        <f t="shared" si="2582"/>
        <v>1.0366284036751123</v>
      </c>
      <c r="Z2995">
        <f t="shared" si="2583"/>
        <v>29.593967437744141</v>
      </c>
      <c r="AA2995" s="1">
        <v>6</v>
      </c>
      <c r="AB2995">
        <f t="shared" si="2584"/>
        <v>1.4200000166893005</v>
      </c>
      <c r="AC2995" s="1">
        <v>1</v>
      </c>
      <c r="AD2995" s="1">
        <v>26.999855041503906</v>
      </c>
      <c r="AE2995" s="1">
        <v>65.854515075683594</v>
      </c>
      <c r="AF2995" s="1">
        <v>29.202278137207031</v>
      </c>
      <c r="AG2995" s="1">
        <v>31.150344848632812</v>
      </c>
      <c r="AH2995" s="1">
        <v>79.349784851074219</v>
      </c>
      <c r="AI2995" s="1">
        <v>400.34808349609375</v>
      </c>
      <c r="AJ2995" s="1">
        <v>14.292041778564453</v>
      </c>
      <c r="AK2995" s="1">
        <v>3.0286986827850342</v>
      </c>
      <c r="AL2995" s="1">
        <v>0.17841477692127228</v>
      </c>
      <c r="AM2995" s="1">
        <v>1</v>
      </c>
      <c r="AN2995" s="1">
        <v>-0.21956524252891541</v>
      </c>
      <c r="AO2995" s="1">
        <v>2.737391471862793</v>
      </c>
      <c r="AP2995" s="1">
        <v>1</v>
      </c>
      <c r="AQ2995" s="1">
        <v>0</v>
      </c>
      <c r="AR2995" s="1">
        <v>0.15999999642372131</v>
      </c>
      <c r="AS2995" s="1">
        <v>111115</v>
      </c>
      <c r="AT2995">
        <f t="shared" si="2585"/>
        <v>0.66724680582682283</v>
      </c>
      <c r="AU2995">
        <f t="shared" si="2586"/>
        <v>1.3416336413241911E-3</v>
      </c>
      <c r="AV2995">
        <f t="shared" si="2587"/>
        <v>302.74396743774412</v>
      </c>
      <c r="AW2995">
        <f t="shared" si="2588"/>
        <v>300.68193664550779</v>
      </c>
      <c r="AX2995">
        <f t="shared" si="2589"/>
        <v>319.80479753930558</v>
      </c>
      <c r="AY2995">
        <f t="shared" si="2590"/>
        <v>2.7810193180890908</v>
      </c>
      <c r="AZ2995">
        <f t="shared" si="2591"/>
        <v>4.1620908581373035</v>
      </c>
      <c r="BA2995">
        <f t="shared" si="2592"/>
        <v>41.482042229372574</v>
      </c>
      <c r="BB2995">
        <f t="shared" si="2593"/>
        <v>10.331697380739762</v>
      </c>
      <c r="BC2995">
        <f t="shared" si="2594"/>
        <v>28.562952041625977</v>
      </c>
      <c r="BD2995">
        <f t="shared" si="2595"/>
        <v>3.9211767135198263</v>
      </c>
      <c r="BE2995">
        <f t="shared" si="2596"/>
        <v>0.12514019397796677</v>
      </c>
      <c r="BF2995">
        <f t="shared" si="2597"/>
        <v>3.1254624544621912</v>
      </c>
      <c r="BG2995">
        <f t="shared" si="2598"/>
        <v>7.8711187394436138E-2</v>
      </c>
      <c r="BH2995">
        <f t="shared" si="2599"/>
        <v>6.639961313221634</v>
      </c>
      <c r="BI2995">
        <f t="shared" si="2600"/>
        <v>1.0043885635339624</v>
      </c>
      <c r="BJ2995">
        <f t="shared" si="2601"/>
        <v>75.29379421520099</v>
      </c>
      <c r="BK2995">
        <f t="shared" si="2602"/>
        <v>65.941847757916236</v>
      </c>
      <c r="BL2995">
        <f t="shared" si="2603"/>
        <v>-1.2714486833488529E-3</v>
      </c>
    </row>
    <row r="2996" spans="1:65" x14ac:dyDescent="0.2">
      <c r="A2996" s="1" t="s">
        <v>3566</v>
      </c>
      <c r="B2996" s="1" t="s">
        <v>3114</v>
      </c>
      <c r="C2996" s="1" t="s">
        <v>3115</v>
      </c>
      <c r="D2996" s="1">
        <v>20160426</v>
      </c>
      <c r="E2996" s="1" t="s">
        <v>3121</v>
      </c>
      <c r="F2996" s="1" t="s">
        <v>365</v>
      </c>
      <c r="G2996" s="1" t="s">
        <v>366</v>
      </c>
      <c r="H2996" s="1">
        <v>20160426</v>
      </c>
      <c r="J2996" s="1">
        <v>10</v>
      </c>
      <c r="K2996" s="1">
        <v>29.622825622558594</v>
      </c>
      <c r="L2996">
        <f t="shared" si="2576"/>
        <v>-0.84770547736480206</v>
      </c>
      <c r="M2996">
        <f t="shared" si="2577"/>
        <v>49.877629777890931</v>
      </c>
      <c r="N2996" s="1">
        <v>39.942741394042969</v>
      </c>
      <c r="O2996">
        <f t="shared" si="2578"/>
        <v>0.78942282852577383</v>
      </c>
      <c r="P2996" s="1">
        <v>84.901908874511719</v>
      </c>
      <c r="Q2996" s="1">
        <v>27.532264709472656</v>
      </c>
      <c r="R2996" s="1">
        <v>2000.4287109375</v>
      </c>
      <c r="S2996" s="1">
        <v>100.33696746826172</v>
      </c>
      <c r="T2996">
        <f t="shared" si="2579"/>
        <v>0.13181698158291122</v>
      </c>
      <c r="U2996">
        <f t="shared" si="2580"/>
        <v>2.8400000333786011</v>
      </c>
      <c r="V2996">
        <f t="shared" si="2581"/>
        <v>1.3471117976329847</v>
      </c>
      <c r="W2996" s="1">
        <v>6456.0000007152557</v>
      </c>
      <c r="X2996" s="1">
        <v>0</v>
      </c>
      <c r="Y2996">
        <f t="shared" si="2582"/>
        <v>1.0339385875155203</v>
      </c>
      <c r="Z2996">
        <f t="shared" si="2583"/>
        <v>29.622825622558594</v>
      </c>
      <c r="AA2996" s="1">
        <v>6</v>
      </c>
      <c r="AB2996">
        <f t="shared" si="2584"/>
        <v>1.4200000166893005</v>
      </c>
      <c r="AC2996" s="1">
        <v>1</v>
      </c>
      <c r="AD2996" s="1">
        <v>26.997749328613281</v>
      </c>
      <c r="AE2996" s="1">
        <v>38.752910614013672</v>
      </c>
      <c r="AF2996" s="1">
        <v>29.289623260498047</v>
      </c>
      <c r="AG2996" s="1">
        <v>31.2454833984375</v>
      </c>
      <c r="AH2996" s="1">
        <v>79.58734130859375</v>
      </c>
      <c r="AI2996" s="1">
        <v>400.34170532226562</v>
      </c>
      <c r="AJ2996" s="1">
        <v>16.396711349487305</v>
      </c>
      <c r="AK2996" s="1">
        <v>2.9016234874725342</v>
      </c>
      <c r="AL2996" s="1">
        <v>0.17574477195739746</v>
      </c>
      <c r="AM2996" s="1">
        <v>1</v>
      </c>
      <c r="AN2996" s="1">
        <v>-0.21956524252891541</v>
      </c>
      <c r="AO2996" s="1">
        <v>2.737391471862793</v>
      </c>
      <c r="AP2996" s="1">
        <v>1</v>
      </c>
      <c r="AQ2996" s="1">
        <v>0</v>
      </c>
      <c r="AR2996" s="1">
        <v>0.15999999642372131</v>
      </c>
      <c r="AS2996" s="1">
        <v>111115</v>
      </c>
      <c r="AT2996">
        <f t="shared" si="2585"/>
        <v>0.66723617553710934</v>
      </c>
      <c r="AU2996">
        <f t="shared" si="2586"/>
        <v>1.3471117976329846E-3</v>
      </c>
      <c r="AV2996">
        <f t="shared" si="2587"/>
        <v>302.77282562255857</v>
      </c>
      <c r="AW2996">
        <f t="shared" si="2588"/>
        <v>300.68226470947263</v>
      </c>
      <c r="AX2996">
        <f t="shared" si="2589"/>
        <v>320.06858659590944</v>
      </c>
      <c r="AY2996">
        <f t="shared" si="2590"/>
        <v>2.7771514190027231</v>
      </c>
      <c r="AZ2996">
        <f t="shared" si="2591"/>
        <v>4.1690156387946553</v>
      </c>
      <c r="BA2996">
        <f t="shared" si="2592"/>
        <v>41.550145913203778</v>
      </c>
      <c r="BB2996">
        <f t="shared" si="2593"/>
        <v>10.304662514766278</v>
      </c>
      <c r="BC2996">
        <f t="shared" si="2594"/>
        <v>28.577545166015625</v>
      </c>
      <c r="BD2996">
        <f t="shared" si="2595"/>
        <v>3.9244998798049089</v>
      </c>
      <c r="BE2996">
        <f t="shared" si="2596"/>
        <v>0.1259701489730459</v>
      </c>
      <c r="BF2996">
        <f t="shared" si="2597"/>
        <v>3.1350770512791351</v>
      </c>
      <c r="BG2996">
        <f t="shared" si="2598"/>
        <v>7.9236565738160819E-2</v>
      </c>
      <c r="BH2996">
        <f t="shared" si="2599"/>
        <v>5.004570116418245</v>
      </c>
      <c r="BI2996">
        <f t="shared" si="2600"/>
        <v>1.2487282554253936</v>
      </c>
      <c r="BJ2996">
        <f t="shared" si="2601"/>
        <v>75.404269620447309</v>
      </c>
      <c r="BK2996">
        <f t="shared" si="2602"/>
        <v>40.345699978899411</v>
      </c>
      <c r="BL2996">
        <f t="shared" si="2603"/>
        <v>-1.5843228003820896E-2</v>
      </c>
    </row>
    <row r="2997" spans="1:65" x14ac:dyDescent="0.2">
      <c r="A2997" s="1" t="s">
        <v>3566</v>
      </c>
      <c r="B2997" s="1" t="s">
        <v>3114</v>
      </c>
      <c r="C2997" s="1" t="s">
        <v>3115</v>
      </c>
      <c r="D2997" s="1">
        <v>20160426</v>
      </c>
      <c r="E2997" s="1" t="s">
        <v>3122</v>
      </c>
      <c r="F2997" s="1" t="s">
        <v>365</v>
      </c>
      <c r="G2997" s="1" t="s">
        <v>366</v>
      </c>
      <c r="H2997" s="1">
        <v>20160426</v>
      </c>
      <c r="J2997" s="1">
        <v>11</v>
      </c>
      <c r="K2997" s="1">
        <v>29.63780403137207</v>
      </c>
      <c r="L2997">
        <f t="shared" si="2576"/>
        <v>9.6814698007001638</v>
      </c>
      <c r="M2997">
        <f t="shared" si="2577"/>
        <v>260.03926165065292</v>
      </c>
      <c r="N2997" s="1">
        <v>384.9544677734375</v>
      </c>
      <c r="O2997">
        <f t="shared" si="2578"/>
        <v>0.78130687816706157</v>
      </c>
      <c r="P2997" s="1">
        <v>85.149620056152344</v>
      </c>
      <c r="Q2997" s="1">
        <v>27.541913986206055</v>
      </c>
      <c r="R2997" s="1">
        <v>2000.029052734375</v>
      </c>
      <c r="S2997" s="1">
        <v>100.34500885009766</v>
      </c>
      <c r="T2997">
        <f t="shared" si="2579"/>
        <v>0.134931290807176</v>
      </c>
      <c r="U2997">
        <f t="shared" si="2580"/>
        <v>2.8400000333786011</v>
      </c>
      <c r="V2997">
        <f t="shared" si="2581"/>
        <v>1.3677266963967993</v>
      </c>
      <c r="W2997" s="1">
        <v>6597.0000007152557</v>
      </c>
      <c r="X2997" s="1">
        <v>0</v>
      </c>
      <c r="Y2997">
        <f t="shared" si="2582"/>
        <v>1.0266147626114486</v>
      </c>
      <c r="Z2997">
        <f t="shared" si="2583"/>
        <v>29.63780403137207</v>
      </c>
      <c r="AA2997" s="1">
        <v>6</v>
      </c>
      <c r="AB2997">
        <f t="shared" si="2584"/>
        <v>1.4200000166893005</v>
      </c>
      <c r="AC2997" s="1">
        <v>1</v>
      </c>
      <c r="AD2997" s="1">
        <v>26.996858596801758</v>
      </c>
      <c r="AE2997" s="1">
        <v>400.25537109375</v>
      </c>
      <c r="AF2997" s="1">
        <v>29.365991592407227</v>
      </c>
      <c r="AG2997" s="1">
        <v>31.351823806762695</v>
      </c>
      <c r="AH2997" s="1">
        <v>79.756217956542969</v>
      </c>
      <c r="AI2997" s="1">
        <v>400.28939819335938</v>
      </c>
      <c r="AJ2997" s="1">
        <v>15.087727546691895</v>
      </c>
      <c r="AK2997" s="1">
        <v>3.9686965942382812</v>
      </c>
      <c r="AL2997" s="1">
        <v>0.18379989266395569</v>
      </c>
      <c r="AM2997" s="1">
        <v>1</v>
      </c>
      <c r="AN2997" s="1">
        <v>-0.21956524252891541</v>
      </c>
      <c r="AO2997" s="1">
        <v>2.737391471862793</v>
      </c>
      <c r="AP2997" s="1">
        <v>1</v>
      </c>
      <c r="AQ2997" s="1">
        <v>0</v>
      </c>
      <c r="AR2997" s="1">
        <v>0.15999999642372131</v>
      </c>
      <c r="AS2997" s="1">
        <v>111115</v>
      </c>
      <c r="AT2997">
        <f t="shared" si="2585"/>
        <v>0.66714899698893226</v>
      </c>
      <c r="AU2997">
        <f t="shared" si="2586"/>
        <v>1.3677266963967993E-3</v>
      </c>
      <c r="AV2997">
        <f t="shared" si="2587"/>
        <v>302.78780403137205</v>
      </c>
      <c r="AW2997">
        <f t="shared" si="2588"/>
        <v>300.69191398620603</v>
      </c>
      <c r="AX2997">
        <f t="shared" si="2589"/>
        <v>320.00464128483873</v>
      </c>
      <c r="AY2997">
        <f t="shared" si="2590"/>
        <v>2.7648605382113502</v>
      </c>
      <c r="AZ2997">
        <f t="shared" si="2591"/>
        <v>4.1726137999677535</v>
      </c>
      <c r="BA2997">
        <f t="shared" si="2592"/>
        <v>41.58267409394616</v>
      </c>
      <c r="BB2997">
        <f t="shared" si="2593"/>
        <v>10.230850287183465</v>
      </c>
      <c r="BC2997">
        <f t="shared" si="2594"/>
        <v>28.589859008789062</v>
      </c>
      <c r="BD2997">
        <f t="shared" si="2595"/>
        <v>3.9273059155233665</v>
      </c>
      <c r="BE2997">
        <f t="shared" si="2596"/>
        <v>0.12881133331744346</v>
      </c>
      <c r="BF2997">
        <f t="shared" si="2597"/>
        <v>3.1459990373563049</v>
      </c>
      <c r="BG2997">
        <f t="shared" si="2598"/>
        <v>8.1035429442602766E-2</v>
      </c>
      <c r="BH2997">
        <f t="shared" si="2599"/>
        <v>26.093642011707626</v>
      </c>
      <c r="BI2997">
        <f t="shared" si="2600"/>
        <v>0.6755065427729946</v>
      </c>
      <c r="BJ2997">
        <f t="shared" si="2601"/>
        <v>75.623338062816188</v>
      </c>
      <c r="BK2997">
        <f t="shared" si="2602"/>
        <v>380.35236070395393</v>
      </c>
      <c r="BL2997">
        <f t="shared" si="2603"/>
        <v>1.9249126318770429E-2</v>
      </c>
    </row>
    <row r="2998" spans="1:65" x14ac:dyDescent="0.2">
      <c r="A2998" s="1" t="s">
        <v>3566</v>
      </c>
      <c r="B2998" s="1" t="s">
        <v>3114</v>
      </c>
      <c r="C2998" s="1" t="s">
        <v>3115</v>
      </c>
      <c r="D2998" s="1">
        <v>20160426</v>
      </c>
      <c r="E2998" s="1" t="s">
        <v>3123</v>
      </c>
      <c r="F2998" s="1" t="s">
        <v>365</v>
      </c>
      <c r="G2998" s="1" t="s">
        <v>366</v>
      </c>
      <c r="H2998" s="1">
        <v>20160426</v>
      </c>
      <c r="J2998" s="1">
        <v>12</v>
      </c>
      <c r="K2998" s="1">
        <v>29.613712310791016</v>
      </c>
      <c r="L2998">
        <f t="shared" si="2576"/>
        <v>10.127649445922795</v>
      </c>
      <c r="M2998">
        <f t="shared" si="2577"/>
        <v>257.5447270252094</v>
      </c>
      <c r="N2998" s="1">
        <v>384.33157348632812</v>
      </c>
      <c r="O2998">
        <f t="shared" si="2578"/>
        <v>0.77166827751388967</v>
      </c>
      <c r="P2998" s="1">
        <v>85.326934814453125</v>
      </c>
      <c r="Q2998" s="1">
        <v>27.546768188476562</v>
      </c>
      <c r="R2998" s="1">
        <v>1999.7374267578125</v>
      </c>
      <c r="S2998" s="1">
        <v>100.34987640380859</v>
      </c>
      <c r="T2998">
        <f t="shared" si="2579"/>
        <v>0.13902589267254703</v>
      </c>
      <c r="U2998">
        <f t="shared" si="2580"/>
        <v>2.8400000333786011</v>
      </c>
      <c r="V2998">
        <f t="shared" si="2581"/>
        <v>1.3890971076093426</v>
      </c>
      <c r="W2998" s="1">
        <v>6685.0000007152557</v>
      </c>
      <c r="X2998" s="1">
        <v>0</v>
      </c>
      <c r="Y2998">
        <f t="shared" si="2582"/>
        <v>1.0133821345509477</v>
      </c>
      <c r="Z2998">
        <f t="shared" si="2583"/>
        <v>29.613712310791016</v>
      </c>
      <c r="AA2998" s="1">
        <v>6</v>
      </c>
      <c r="AB2998">
        <f t="shared" si="2584"/>
        <v>1.4200000166893005</v>
      </c>
      <c r="AC2998" s="1">
        <v>1</v>
      </c>
      <c r="AD2998" s="1">
        <v>26.999361038208008</v>
      </c>
      <c r="AE2998" s="1">
        <v>400.30801391601562</v>
      </c>
      <c r="AF2998" s="1">
        <v>29.408340454101562</v>
      </c>
      <c r="AG2998" s="1">
        <v>31.424509048461914</v>
      </c>
      <c r="AH2998" s="1">
        <v>79.852432250976562</v>
      </c>
      <c r="AI2998" s="1">
        <v>400.39669799804688</v>
      </c>
      <c r="AJ2998" s="1">
        <v>17.022809982299805</v>
      </c>
      <c r="AK2998" s="1">
        <v>4.0083222389221191</v>
      </c>
      <c r="AL2998" s="1">
        <v>0.1913912296295166</v>
      </c>
      <c r="AM2998" s="1">
        <v>1</v>
      </c>
      <c r="AN2998" s="1">
        <v>-0.21956524252891541</v>
      </c>
      <c r="AO2998" s="1">
        <v>2.737391471862793</v>
      </c>
      <c r="AP2998" s="1">
        <v>1</v>
      </c>
      <c r="AQ2998" s="1">
        <v>0</v>
      </c>
      <c r="AR2998" s="1">
        <v>0.15999999642372131</v>
      </c>
      <c r="AS2998" s="1">
        <v>111115</v>
      </c>
      <c r="AT2998">
        <f t="shared" si="2585"/>
        <v>0.66732782999674467</v>
      </c>
      <c r="AU2998">
        <f t="shared" si="2586"/>
        <v>1.3890971076093426E-3</v>
      </c>
      <c r="AV2998">
        <f t="shared" si="2587"/>
        <v>302.76371231079099</v>
      </c>
      <c r="AW2998">
        <f t="shared" si="2588"/>
        <v>300.69676818847654</v>
      </c>
      <c r="AX2998">
        <f t="shared" si="2589"/>
        <v>319.95798112963166</v>
      </c>
      <c r="AY2998">
        <f t="shared" si="2590"/>
        <v>2.7573714981662119</v>
      </c>
      <c r="AZ2998">
        <f t="shared" si="2591"/>
        <v>4.1668277336144657</v>
      </c>
      <c r="BA2998">
        <f t="shared" si="2592"/>
        <v>41.522998163416986</v>
      </c>
      <c r="BB2998">
        <f t="shared" si="2593"/>
        <v>10.098489114955072</v>
      </c>
      <c r="BC2998">
        <f t="shared" si="2594"/>
        <v>28.580240249633789</v>
      </c>
      <c r="BD2998">
        <f t="shared" si="2595"/>
        <v>3.9251138765774076</v>
      </c>
      <c r="BE2998">
        <f t="shared" si="2596"/>
        <v>0.13253779914359307</v>
      </c>
      <c r="BF2998">
        <f t="shared" si="2597"/>
        <v>3.153445599063518</v>
      </c>
      <c r="BG2998">
        <f t="shared" si="2598"/>
        <v>8.339558871674517E-2</v>
      </c>
      <c r="BH2998">
        <f t="shared" si="2599"/>
        <v>25.844581525432385</v>
      </c>
      <c r="BI2998">
        <f t="shared" si="2600"/>
        <v>0.67011077099126515</v>
      </c>
      <c r="BJ2998">
        <f t="shared" si="2601"/>
        <v>75.937086463579433</v>
      </c>
      <c r="BK2998">
        <f t="shared" si="2602"/>
        <v>379.51737398234764</v>
      </c>
      <c r="BL2998">
        <f t="shared" si="2603"/>
        <v>2.0264268367424804E-2</v>
      </c>
    </row>
    <row r="2999" spans="1:65" x14ac:dyDescent="0.2">
      <c r="A2999" s="1" t="s">
        <v>3566</v>
      </c>
      <c r="B2999" s="1" t="s">
        <v>3114</v>
      </c>
      <c r="C2999" s="1" t="s">
        <v>3115</v>
      </c>
      <c r="D2999" s="1">
        <v>20160426</v>
      </c>
      <c r="E2999" s="1" t="s">
        <v>3124</v>
      </c>
      <c r="F2999" s="1" t="s">
        <v>365</v>
      </c>
      <c r="G2999" s="1" t="s">
        <v>366</v>
      </c>
      <c r="H2999" s="1">
        <v>20160426</v>
      </c>
      <c r="J2999" s="1">
        <v>13</v>
      </c>
      <c r="K2999" s="1">
        <v>29.653982162475586</v>
      </c>
      <c r="L2999">
        <f t="shared" si="2576"/>
        <v>10.228872814018361</v>
      </c>
      <c r="M2999">
        <f t="shared" si="2577"/>
        <v>255.81542999051945</v>
      </c>
      <c r="N2999" s="1">
        <v>383.77532958984375</v>
      </c>
      <c r="O2999">
        <f t="shared" si="2578"/>
        <v>0.77199523400122816</v>
      </c>
      <c r="P2999" s="1">
        <v>85.435348510742188</v>
      </c>
      <c r="Q2999" s="1">
        <v>27.550395965576172</v>
      </c>
      <c r="R2999" s="1">
        <v>1999.935791015625</v>
      </c>
      <c r="S2999" s="1">
        <v>100.35192108154297</v>
      </c>
      <c r="T2999">
        <f t="shared" si="2579"/>
        <v>0.13908287708857345</v>
      </c>
      <c r="U2999">
        <f t="shared" si="2580"/>
        <v>2.8400000333786011</v>
      </c>
      <c r="V2999">
        <f t="shared" si="2581"/>
        <v>1.3965689518188105</v>
      </c>
      <c r="W2999" s="1">
        <v>6768.0000007152557</v>
      </c>
      <c r="X2999" s="1">
        <v>0</v>
      </c>
      <c r="Y2999">
        <f t="shared" si="2582"/>
        <v>1.0183810380027056</v>
      </c>
      <c r="Z2999">
        <f t="shared" si="2583"/>
        <v>29.653982162475586</v>
      </c>
      <c r="AA2999" s="1">
        <v>6</v>
      </c>
      <c r="AB2999">
        <f t="shared" si="2584"/>
        <v>1.4200000166893005</v>
      </c>
      <c r="AC2999" s="1">
        <v>1</v>
      </c>
      <c r="AD2999" s="1">
        <v>26.999687194824219</v>
      </c>
      <c r="AE2999" s="1">
        <v>399.90997314453125</v>
      </c>
      <c r="AF2999" s="1">
        <v>29.44312858581543</v>
      </c>
      <c r="AG2999" s="1">
        <v>31.470470428466797</v>
      </c>
      <c r="AH2999" s="1">
        <v>79.931556701660156</v>
      </c>
      <c r="AI2999" s="1">
        <v>400.31283569335938</v>
      </c>
      <c r="AJ2999" s="1">
        <v>17.546115875244141</v>
      </c>
      <c r="AK2999" s="1">
        <v>4.1058931350708008</v>
      </c>
      <c r="AL2999" s="1">
        <v>0.18558792769908905</v>
      </c>
      <c r="AM2999" s="1">
        <v>1</v>
      </c>
      <c r="AN2999" s="1">
        <v>-0.21956524252891541</v>
      </c>
      <c r="AO2999" s="1">
        <v>2.737391471862793</v>
      </c>
      <c r="AP2999" s="1">
        <v>1</v>
      </c>
      <c r="AQ2999" s="1">
        <v>0</v>
      </c>
      <c r="AR2999" s="1">
        <v>0.15999999642372131</v>
      </c>
      <c r="AS2999" s="1">
        <v>111115</v>
      </c>
      <c r="AT2999">
        <f t="shared" si="2585"/>
        <v>0.66718805948893223</v>
      </c>
      <c r="AU2999">
        <f t="shared" si="2586"/>
        <v>1.3965689518188106E-3</v>
      </c>
      <c r="AV2999">
        <f t="shared" si="2587"/>
        <v>302.80398216247556</v>
      </c>
      <c r="AW2999">
        <f t="shared" si="2588"/>
        <v>300.70039596557615</v>
      </c>
      <c r="AX2999">
        <f t="shared" si="2589"/>
        <v>319.98971941017226</v>
      </c>
      <c r="AY2999">
        <f t="shared" si="2590"/>
        <v>2.7485415389196759</v>
      </c>
      <c r="AZ2999">
        <f t="shared" si="2591"/>
        <v>4.1765032028392373</v>
      </c>
      <c r="BA2999">
        <f t="shared" si="2592"/>
        <v>41.618567515469238</v>
      </c>
      <c r="BB2999">
        <f t="shared" si="2593"/>
        <v>10.148097087002441</v>
      </c>
      <c r="BC2999">
        <f t="shared" si="2594"/>
        <v>28.602189064025879</v>
      </c>
      <c r="BD2999">
        <f t="shared" si="2595"/>
        <v>3.9301173988377598</v>
      </c>
      <c r="BE2999">
        <f t="shared" si="2596"/>
        <v>0.13258958795208489</v>
      </c>
      <c r="BF2999">
        <f t="shared" si="2597"/>
        <v>3.1581221648365316</v>
      </c>
      <c r="BG2999">
        <f t="shared" si="2598"/>
        <v>8.3428395503561348E-2</v>
      </c>
      <c r="BH2999">
        <f t="shared" si="2599"/>
        <v>25.671569841849589</v>
      </c>
      <c r="BI2999">
        <f t="shared" si="2600"/>
        <v>0.66657601535752642</v>
      </c>
      <c r="BJ2999">
        <f t="shared" si="2601"/>
        <v>75.873096414862005</v>
      </c>
      <c r="BK2999">
        <f t="shared" si="2602"/>
        <v>378.91301334455238</v>
      </c>
      <c r="BL2999">
        <f t="shared" si="2603"/>
        <v>2.0482174691837721E-2</v>
      </c>
    </row>
    <row r="3000" spans="1:65" x14ac:dyDescent="0.2">
      <c r="A3000" s="1" t="s">
        <v>3566</v>
      </c>
      <c r="B3000" s="1" t="s">
        <v>3114</v>
      </c>
      <c r="C3000" s="1" t="s">
        <v>3115</v>
      </c>
      <c r="D3000" s="1">
        <v>20160426</v>
      </c>
      <c r="E3000" s="1" t="s">
        <v>3125</v>
      </c>
      <c r="F3000" s="1" t="s">
        <v>365</v>
      </c>
      <c r="G3000" s="1" t="s">
        <v>366</v>
      </c>
      <c r="H3000" s="1">
        <v>20160426</v>
      </c>
      <c r="J3000" s="1">
        <v>14</v>
      </c>
      <c r="K3000" s="1">
        <v>29.639019012451172</v>
      </c>
      <c r="L3000">
        <f t="shared" si="2576"/>
        <v>11.892970665678741</v>
      </c>
      <c r="M3000">
        <f t="shared" si="2577"/>
        <v>306.94366746913687</v>
      </c>
      <c r="N3000" s="1">
        <v>456.29592895507812</v>
      </c>
      <c r="O3000">
        <f t="shared" si="2578"/>
        <v>0.76508975660201095</v>
      </c>
      <c r="P3000" s="1">
        <v>85.577720642089844</v>
      </c>
      <c r="Q3000" s="1">
        <v>27.549501419067383</v>
      </c>
      <c r="R3000" s="1">
        <v>1999.9892578125</v>
      </c>
      <c r="S3000" s="1">
        <v>100.35141754150391</v>
      </c>
      <c r="T3000">
        <f t="shared" si="2579"/>
        <v>0.13861143185554223</v>
      </c>
      <c r="U3000">
        <f t="shared" si="2580"/>
        <v>2.8400000333786011</v>
      </c>
      <c r="V3000">
        <f t="shared" si="2581"/>
        <v>1.3801880946211553</v>
      </c>
      <c r="W3000" s="1">
        <v>6868.0000007152557</v>
      </c>
      <c r="X3000" s="1">
        <v>0</v>
      </c>
      <c r="Y3000">
        <f t="shared" si="2582"/>
        <v>1.0096862701787286</v>
      </c>
      <c r="Z3000">
        <f t="shared" si="2583"/>
        <v>29.639019012451172</v>
      </c>
      <c r="AA3000" s="1">
        <v>6</v>
      </c>
      <c r="AB3000">
        <f t="shared" si="2584"/>
        <v>1.4200000166893005</v>
      </c>
      <c r="AC3000" s="1">
        <v>1</v>
      </c>
      <c r="AD3000" s="1">
        <v>26.997732162475586</v>
      </c>
      <c r="AE3000" s="1">
        <v>475.064697265625</v>
      </c>
      <c r="AF3000" s="1">
        <v>29.518037796020508</v>
      </c>
      <c r="AG3000" s="1">
        <v>31.52142333984375</v>
      </c>
      <c r="AH3000" s="1">
        <v>80.138710021972656</v>
      </c>
      <c r="AI3000" s="1">
        <v>400.32711791992188</v>
      </c>
      <c r="AJ3000" s="1">
        <v>29.065473556518555</v>
      </c>
      <c r="AK3000" s="1">
        <v>4.0076127052307129</v>
      </c>
      <c r="AL3000" s="1">
        <v>0.18619561195373535</v>
      </c>
      <c r="AM3000" s="1">
        <v>1</v>
      </c>
      <c r="AN3000" s="1">
        <v>-0.21956524252891541</v>
      </c>
      <c r="AO3000" s="1">
        <v>2.737391471862793</v>
      </c>
      <c r="AP3000" s="1">
        <v>1</v>
      </c>
      <c r="AQ3000" s="1">
        <v>0</v>
      </c>
      <c r="AR3000" s="1">
        <v>0.15999999642372131</v>
      </c>
      <c r="AS3000" s="1">
        <v>111115</v>
      </c>
      <c r="AT3000">
        <f t="shared" si="2585"/>
        <v>0.66721186319986969</v>
      </c>
      <c r="AU3000">
        <f t="shared" si="2586"/>
        <v>1.3801880946211554E-3</v>
      </c>
      <c r="AV3000">
        <f t="shared" si="2587"/>
        <v>302.78901901245115</v>
      </c>
      <c r="AW3000">
        <f t="shared" si="2588"/>
        <v>300.69950141906736</v>
      </c>
      <c r="AX3000">
        <f t="shared" si="2589"/>
        <v>319.99827409748104</v>
      </c>
      <c r="AY3000">
        <f t="shared" si="2590"/>
        <v>2.7591871923962255</v>
      </c>
      <c r="AZ3000">
        <f t="shared" si="2591"/>
        <v>4.1729057852578952</v>
      </c>
      <c r="BA3000">
        <f t="shared" si="2592"/>
        <v>41.58292814879313</v>
      </c>
      <c r="BB3000">
        <f t="shared" si="2593"/>
        <v>10.06150480894938</v>
      </c>
      <c r="BC3000">
        <f t="shared" si="2594"/>
        <v>28.594260215759277</v>
      </c>
      <c r="BD3000">
        <f t="shared" si="2595"/>
        <v>3.9283092716811776</v>
      </c>
      <c r="BE3000">
        <f t="shared" si="2596"/>
        <v>0.13216106756154281</v>
      </c>
      <c r="BF3000">
        <f t="shared" si="2597"/>
        <v>3.1632195150791667</v>
      </c>
      <c r="BG3000">
        <f t="shared" si="2598"/>
        <v>8.315694482478192E-2</v>
      </c>
      <c r="BH3000">
        <f t="shared" si="2599"/>
        <v>30.802232135915887</v>
      </c>
      <c r="BI3000">
        <f t="shared" si="2600"/>
        <v>0.6726855270702079</v>
      </c>
      <c r="BJ3000">
        <f t="shared" si="2601"/>
        <v>76.054486248936541</v>
      </c>
      <c r="BK3000">
        <f t="shared" si="2602"/>
        <v>450.64258028959733</v>
      </c>
      <c r="BL3000">
        <f t="shared" si="2603"/>
        <v>2.0071644658403116E-2</v>
      </c>
    </row>
    <row r="3001" spans="1:65" x14ac:dyDescent="0.2">
      <c r="A3001" s="1" t="s">
        <v>3566</v>
      </c>
      <c r="B3001" s="1" t="s">
        <v>3114</v>
      </c>
      <c r="C3001" s="1" t="s">
        <v>3115</v>
      </c>
      <c r="D3001" s="1">
        <v>20160426</v>
      </c>
      <c r="E3001" s="1" t="s">
        <v>3126</v>
      </c>
      <c r="F3001" s="1" t="s">
        <v>365</v>
      </c>
      <c r="G3001" s="1" t="s">
        <v>366</v>
      </c>
      <c r="H3001" s="1">
        <v>20160426</v>
      </c>
      <c r="J3001" s="1">
        <v>15</v>
      </c>
      <c r="K3001" s="1">
        <v>29.648420333862305</v>
      </c>
      <c r="L3001">
        <f t="shared" si="2576"/>
        <v>13.161183249387685</v>
      </c>
      <c r="M3001">
        <f t="shared" si="2577"/>
        <v>388.29149113669644</v>
      </c>
      <c r="N3001" s="1">
        <v>553.970458984375</v>
      </c>
      <c r="O3001">
        <f t="shared" si="2578"/>
        <v>0.75700324395965035</v>
      </c>
      <c r="P3001" s="1">
        <v>85.816574096679688</v>
      </c>
      <c r="Q3001" s="1">
        <v>27.554105758666992</v>
      </c>
      <c r="R3001" s="1">
        <v>1999.497802734375</v>
      </c>
      <c r="S3001" s="1">
        <v>100.34884643554688</v>
      </c>
      <c r="T3001">
        <f t="shared" si="2579"/>
        <v>0.13893412531305976</v>
      </c>
      <c r="U3001">
        <f t="shared" si="2580"/>
        <v>2.8400000333786011</v>
      </c>
      <c r="V3001">
        <f t="shared" si="2581"/>
        <v>1.3732026614923036</v>
      </c>
      <c r="W3001" s="1">
        <v>6978.0000007152557</v>
      </c>
      <c r="X3001" s="1">
        <v>0</v>
      </c>
      <c r="Y3001">
        <f t="shared" si="2582"/>
        <v>1.0022627764459413</v>
      </c>
      <c r="Z3001">
        <f t="shared" si="2583"/>
        <v>29.648420333862305</v>
      </c>
      <c r="AA3001" s="1">
        <v>6</v>
      </c>
      <c r="AB3001">
        <f t="shared" si="2584"/>
        <v>1.4200000166893005</v>
      </c>
      <c r="AC3001" s="1">
        <v>1</v>
      </c>
      <c r="AD3001" s="1">
        <v>26.998605728149414</v>
      </c>
      <c r="AE3001" s="1">
        <v>574.836181640625</v>
      </c>
      <c r="AF3001" s="1">
        <v>29.625688552856445</v>
      </c>
      <c r="AG3001" s="1">
        <v>31.618728637695312</v>
      </c>
      <c r="AH3001" s="1">
        <v>80.407257080078125</v>
      </c>
      <c r="AI3001" s="1">
        <v>400.3282470703125</v>
      </c>
      <c r="AJ3001" s="1">
        <v>21.424915313720703</v>
      </c>
      <c r="AK3001" s="1">
        <v>4.1322131156921387</v>
      </c>
      <c r="AL3001" s="1">
        <v>0.18748946487903595</v>
      </c>
      <c r="AM3001" s="1">
        <v>1</v>
      </c>
      <c r="AN3001" s="1">
        <v>-0.21956524252891541</v>
      </c>
      <c r="AO3001" s="1">
        <v>2.737391471862793</v>
      </c>
      <c r="AP3001" s="1">
        <v>1</v>
      </c>
      <c r="AQ3001" s="1">
        <v>0</v>
      </c>
      <c r="AR3001" s="1">
        <v>0.15999999642372131</v>
      </c>
      <c r="AS3001" s="1">
        <v>111115</v>
      </c>
      <c r="AT3001">
        <f t="shared" si="2585"/>
        <v>0.66721374511718745</v>
      </c>
      <c r="AU3001">
        <f t="shared" si="2586"/>
        <v>1.3732026614923037E-3</v>
      </c>
      <c r="AV3001">
        <f t="shared" si="2587"/>
        <v>302.79842033386228</v>
      </c>
      <c r="AW3001">
        <f t="shared" si="2588"/>
        <v>300.70410575866697</v>
      </c>
      <c r="AX3001">
        <f t="shared" si="2589"/>
        <v>319.91964128673862</v>
      </c>
      <c r="AY3001">
        <f t="shared" si="2590"/>
        <v>2.7611627974154356</v>
      </c>
      <c r="AZ3001">
        <f t="shared" si="2591"/>
        <v>4.1751657209972564</v>
      </c>
      <c r="BA3001">
        <f t="shared" si="2592"/>
        <v>41.60651436764573</v>
      </c>
      <c r="BB3001">
        <f t="shared" si="2593"/>
        <v>9.9877857299504171</v>
      </c>
      <c r="BC3001">
        <f t="shared" si="2594"/>
        <v>28.601263046264648</v>
      </c>
      <c r="BD3001">
        <f t="shared" si="2595"/>
        <v>3.9299061885109654</v>
      </c>
      <c r="BE3001">
        <f t="shared" si="2596"/>
        <v>0.13245439459454578</v>
      </c>
      <c r="BF3001">
        <f t="shared" si="2597"/>
        <v>3.1729029445513151</v>
      </c>
      <c r="BG3001">
        <f t="shared" si="2598"/>
        <v>8.3342754591199275E-2</v>
      </c>
      <c r="BH3001">
        <f t="shared" si="2599"/>
        <v>38.964603216305861</v>
      </c>
      <c r="BI3001">
        <f t="shared" si="2600"/>
        <v>0.70092454360937029</v>
      </c>
      <c r="BJ3001">
        <f t="shared" si="2601"/>
        <v>76.244489296915077</v>
      </c>
      <c r="BK3001">
        <f t="shared" si="2602"/>
        <v>547.7142627949911</v>
      </c>
      <c r="BL3001">
        <f t="shared" si="2603"/>
        <v>1.8321007203134936E-2</v>
      </c>
    </row>
    <row r="3002" spans="1:65" x14ac:dyDescent="0.2">
      <c r="A3002" s="1" t="s">
        <v>3566</v>
      </c>
      <c r="B3002" s="1" t="s">
        <v>3114</v>
      </c>
      <c r="C3002" s="1" t="s">
        <v>3115</v>
      </c>
      <c r="D3002" s="1">
        <v>20160426</v>
      </c>
      <c r="E3002" s="1" t="s">
        <v>3127</v>
      </c>
      <c r="F3002" s="1" t="s">
        <v>365</v>
      </c>
      <c r="G3002" s="1" t="s">
        <v>366</v>
      </c>
      <c r="H3002" s="1">
        <v>20160426</v>
      </c>
      <c r="J3002" s="1">
        <v>16</v>
      </c>
      <c r="K3002" s="1">
        <v>29.650869369506836</v>
      </c>
      <c r="L3002">
        <f t="shared" si="2576"/>
        <v>14.177648930533207</v>
      </c>
      <c r="M3002">
        <f t="shared" si="2577"/>
        <v>474.2936656901332</v>
      </c>
      <c r="N3002" s="1">
        <v>652.35772705078125</v>
      </c>
      <c r="O3002">
        <f t="shared" si="2578"/>
        <v>0.74796906849880029</v>
      </c>
      <c r="P3002" s="1">
        <v>86.053276062011719</v>
      </c>
      <c r="Q3002" s="1">
        <v>27.561904907226562</v>
      </c>
      <c r="R3002" s="1">
        <v>1999.2691650390625</v>
      </c>
      <c r="S3002" s="1">
        <v>100.34767150878906</v>
      </c>
      <c r="T3002">
        <f t="shared" si="2579"/>
        <v>0.13999848173231869</v>
      </c>
      <c r="U3002">
        <f t="shared" si="2580"/>
        <v>2.8400000333786011</v>
      </c>
      <c r="V3002">
        <f t="shared" si="2581"/>
        <v>1.3700529645685211</v>
      </c>
      <c r="W3002" s="1">
        <v>7091.0000007152557</v>
      </c>
      <c r="X3002" s="1">
        <v>0</v>
      </c>
      <c r="Y3002">
        <f t="shared" si="2582"/>
        <v>0.99264863698096484</v>
      </c>
      <c r="Z3002">
        <f t="shared" si="2583"/>
        <v>29.650869369506836</v>
      </c>
      <c r="AA3002" s="1">
        <v>6</v>
      </c>
      <c r="AB3002">
        <f t="shared" si="2584"/>
        <v>1.4200000166893005</v>
      </c>
      <c r="AC3002" s="1">
        <v>1</v>
      </c>
      <c r="AD3002" s="1">
        <v>26.998884201049805</v>
      </c>
      <c r="AE3002" s="1">
        <v>674.94775390625</v>
      </c>
      <c r="AF3002" s="1">
        <v>29.732389450073242</v>
      </c>
      <c r="AG3002" s="1">
        <v>31.720775604248047</v>
      </c>
      <c r="AH3002" s="1">
        <v>80.659111022949219</v>
      </c>
      <c r="AI3002" s="1">
        <v>400.30267333984375</v>
      </c>
      <c r="AJ3002" s="1">
        <v>18.548358917236328</v>
      </c>
      <c r="AK3002" s="1">
        <v>3.981846809387207</v>
      </c>
      <c r="AL3002" s="1">
        <v>0.18298478424549103</v>
      </c>
      <c r="AM3002" s="1">
        <v>1</v>
      </c>
      <c r="AN3002" s="1">
        <v>-0.21956524252891541</v>
      </c>
      <c r="AO3002" s="1">
        <v>2.737391471862793</v>
      </c>
      <c r="AP3002" s="1">
        <v>1</v>
      </c>
      <c r="AQ3002" s="1">
        <v>0</v>
      </c>
      <c r="AR3002" s="1">
        <v>0.15999999642372131</v>
      </c>
      <c r="AS3002" s="1">
        <v>111115</v>
      </c>
      <c r="AT3002">
        <f t="shared" si="2585"/>
        <v>0.66717112223307284</v>
      </c>
      <c r="AU3002">
        <f t="shared" si="2586"/>
        <v>1.3700529645685211E-3</v>
      </c>
      <c r="AV3002">
        <f t="shared" si="2587"/>
        <v>302.80086936950681</v>
      </c>
      <c r="AW3002">
        <f t="shared" si="2588"/>
        <v>300.71190490722654</v>
      </c>
      <c r="AX3002">
        <f t="shared" si="2589"/>
        <v>319.8830592563063</v>
      </c>
      <c r="AY3002">
        <f t="shared" si="2590"/>
        <v>2.7630886497228171</v>
      </c>
      <c r="AZ3002">
        <f t="shared" si="2591"/>
        <v>4.1757546073200578</v>
      </c>
      <c r="BA3002">
        <f t="shared" si="2592"/>
        <v>41.612869980289673</v>
      </c>
      <c r="BB3002">
        <f t="shared" si="2593"/>
        <v>9.8920943760416264</v>
      </c>
      <c r="BC3002">
        <f t="shared" si="2594"/>
        <v>28.606387138366699</v>
      </c>
      <c r="BD3002">
        <f t="shared" si="2595"/>
        <v>3.9310750388378932</v>
      </c>
      <c r="BE3002">
        <f t="shared" si="2596"/>
        <v>0.1334214399022744</v>
      </c>
      <c r="BF3002">
        <f t="shared" si="2597"/>
        <v>3.1831059703390929</v>
      </c>
      <c r="BG3002">
        <f t="shared" si="2598"/>
        <v>8.3955374580527167E-2</v>
      </c>
      <c r="BH3002">
        <f t="shared" si="2599"/>
        <v>47.5942649633729</v>
      </c>
      <c r="BI3002">
        <f t="shared" si="2600"/>
        <v>0.72704537100273037</v>
      </c>
      <c r="BJ3002">
        <f t="shared" si="2601"/>
        <v>76.482759449751185</v>
      </c>
      <c r="BK3002">
        <f t="shared" si="2602"/>
        <v>645.61835175808096</v>
      </c>
      <c r="BL3002">
        <f t="shared" si="2603"/>
        <v>1.6795459883756643E-2</v>
      </c>
    </row>
    <row r="3003" spans="1:65" x14ac:dyDescent="0.2">
      <c r="A3003" s="1" t="s">
        <v>3566</v>
      </c>
      <c r="B3003" s="1" t="s">
        <v>3114</v>
      </c>
      <c r="C3003" s="1" t="s">
        <v>3115</v>
      </c>
      <c r="D3003" s="1">
        <v>20160426</v>
      </c>
      <c r="E3003" s="1" t="s">
        <v>3128</v>
      </c>
      <c r="F3003" s="1" t="s">
        <v>365</v>
      </c>
      <c r="G3003" s="1" t="s">
        <v>366</v>
      </c>
      <c r="H3003" s="1">
        <v>20160426</v>
      </c>
      <c r="J3003" s="1">
        <v>17</v>
      </c>
      <c r="K3003" s="1">
        <v>29.653940200805664</v>
      </c>
      <c r="L3003">
        <f t="shared" si="2576"/>
        <v>14.403694668281615</v>
      </c>
      <c r="M3003">
        <f t="shared" si="2577"/>
        <v>596.24248308306278</v>
      </c>
      <c r="N3003" s="1">
        <v>776.81829833984375</v>
      </c>
      <c r="O3003">
        <f t="shared" si="2578"/>
        <v>0.74188277272652892</v>
      </c>
      <c r="P3003" s="1">
        <v>86.219314575195312</v>
      </c>
      <c r="Q3003" s="1">
        <v>27.565973281860352</v>
      </c>
      <c r="R3003" s="1">
        <v>1999.2476806640625</v>
      </c>
      <c r="S3003" s="1">
        <v>100.34616851806641</v>
      </c>
      <c r="T3003">
        <f t="shared" si="2579"/>
        <v>0.14182617535815881</v>
      </c>
      <c r="U3003">
        <f t="shared" si="2580"/>
        <v>2.8400000333786011</v>
      </c>
      <c r="V3003">
        <f t="shared" si="2581"/>
        <v>1.3785534536955231</v>
      </c>
      <c r="W3003" s="1">
        <v>7205.0000007152557</v>
      </c>
      <c r="X3003" s="1">
        <v>0</v>
      </c>
      <c r="Y3003">
        <f t="shared" si="2582"/>
        <v>0.98648640769002238</v>
      </c>
      <c r="Z3003">
        <f t="shared" si="2583"/>
        <v>29.653940200805664</v>
      </c>
      <c r="AA3003" s="1">
        <v>6</v>
      </c>
      <c r="AB3003">
        <f t="shared" si="2584"/>
        <v>1.4200000166893005</v>
      </c>
      <c r="AC3003" s="1">
        <v>1</v>
      </c>
      <c r="AD3003" s="1">
        <v>26.999740600585938</v>
      </c>
      <c r="AE3003" s="1">
        <v>800.01666259765625</v>
      </c>
      <c r="AF3003" s="1">
        <v>29.789091110229492</v>
      </c>
      <c r="AG3003" s="1">
        <v>31.790019989013672</v>
      </c>
      <c r="AH3003" s="1">
        <v>80.792488098144531</v>
      </c>
      <c r="AI3003" s="1">
        <v>400.23287963867188</v>
      </c>
      <c r="AJ3003" s="1">
        <v>19.44365119934082</v>
      </c>
      <c r="AK3003" s="1">
        <v>3.7929856777191162</v>
      </c>
      <c r="AL3003" s="1">
        <v>0.18490834534168243</v>
      </c>
      <c r="AM3003" s="1">
        <v>1</v>
      </c>
      <c r="AN3003" s="1">
        <v>-0.21956524252891541</v>
      </c>
      <c r="AO3003" s="1">
        <v>2.737391471862793</v>
      </c>
      <c r="AP3003" s="1">
        <v>1</v>
      </c>
      <c r="AQ3003" s="1">
        <v>0</v>
      </c>
      <c r="AR3003" s="1">
        <v>0.15999999642372131</v>
      </c>
      <c r="AS3003" s="1">
        <v>111115</v>
      </c>
      <c r="AT3003">
        <f t="shared" si="2585"/>
        <v>0.66705479939778634</v>
      </c>
      <c r="AU3003">
        <f t="shared" si="2586"/>
        <v>1.378553453695523E-3</v>
      </c>
      <c r="AV3003">
        <f t="shared" si="2587"/>
        <v>302.80394020080564</v>
      </c>
      <c r="AW3003">
        <f t="shared" si="2588"/>
        <v>300.71597328186033</v>
      </c>
      <c r="AX3003">
        <f t="shared" si="2589"/>
        <v>319.87962175638313</v>
      </c>
      <c r="AY3003">
        <f t="shared" si="2590"/>
        <v>2.7587523200975599</v>
      </c>
      <c r="AZ3003">
        <f t="shared" si="2591"/>
        <v>4.1764931107002878</v>
      </c>
      <c r="BA3003">
        <f t="shared" si="2592"/>
        <v>41.620852817597601</v>
      </c>
      <c r="BB3003">
        <f t="shared" si="2593"/>
        <v>9.8308328285839295</v>
      </c>
      <c r="BC3003">
        <f t="shared" si="2594"/>
        <v>28.609956741333008</v>
      </c>
      <c r="BD3003">
        <f t="shared" si="2595"/>
        <v>3.9318894757367944</v>
      </c>
      <c r="BE3003">
        <f t="shared" si="2596"/>
        <v>0.1350804220483961</v>
      </c>
      <c r="BF3003">
        <f t="shared" si="2597"/>
        <v>3.1900067030102655</v>
      </c>
      <c r="BG3003">
        <f t="shared" si="2598"/>
        <v>8.5006474912688576E-2</v>
      </c>
      <c r="BH3003">
        <f t="shared" si="2599"/>
        <v>59.830648685083375</v>
      </c>
      <c r="BI3003">
        <f t="shared" si="2600"/>
        <v>0.76754433354274265</v>
      </c>
      <c r="BJ3003">
        <f t="shared" si="2601"/>
        <v>76.646270557603074</v>
      </c>
      <c r="BK3003">
        <f t="shared" si="2602"/>
        <v>769.97147172940618</v>
      </c>
      <c r="BL3003">
        <f t="shared" si="2603"/>
        <v>1.4338056916506074E-2</v>
      </c>
    </row>
    <row r="3004" spans="1:65" x14ac:dyDescent="0.2">
      <c r="A3004" s="1" t="s">
        <v>3566</v>
      </c>
      <c r="B3004" s="1" t="s">
        <v>3114</v>
      </c>
      <c r="C3004" s="1" t="s">
        <v>3115</v>
      </c>
      <c r="D3004" s="1">
        <v>20160426</v>
      </c>
      <c r="E3004" s="1" t="s">
        <v>3129</v>
      </c>
      <c r="F3004" s="1" t="s">
        <v>365</v>
      </c>
      <c r="G3004" s="1" t="s">
        <v>366</v>
      </c>
      <c r="H3004" s="1">
        <v>20160426</v>
      </c>
      <c r="J3004" s="1">
        <v>18</v>
      </c>
      <c r="K3004" s="1">
        <v>29.683967590332031</v>
      </c>
      <c r="L3004">
        <f t="shared" si="2576"/>
        <v>14.402023323651511</v>
      </c>
      <c r="M3004">
        <f t="shared" si="2577"/>
        <v>790.82436648537134</v>
      </c>
      <c r="N3004" s="1">
        <v>976.51092529296875</v>
      </c>
      <c r="O3004">
        <f t="shared" si="2578"/>
        <v>0.73981598148553429</v>
      </c>
      <c r="P3004" s="1">
        <v>86.355461120605469</v>
      </c>
      <c r="Q3004" s="1">
        <v>27.572250366210938</v>
      </c>
      <c r="R3004" s="1">
        <v>1998.866943359375</v>
      </c>
      <c r="S3004" s="1">
        <v>100.34575653076172</v>
      </c>
      <c r="T3004">
        <f t="shared" si="2579"/>
        <v>0.14017274873033003</v>
      </c>
      <c r="U3004">
        <f t="shared" si="2580"/>
        <v>2.8400000333786011</v>
      </c>
      <c r="V3004">
        <f t="shared" si="2581"/>
        <v>1.3647435824516307</v>
      </c>
      <c r="W3004" s="1">
        <v>7321.0000007152557</v>
      </c>
      <c r="X3004" s="1">
        <v>0</v>
      </c>
      <c r="Y3004">
        <f t="shared" si="2582"/>
        <v>0.98750302371449417</v>
      </c>
      <c r="Z3004">
        <f t="shared" si="2583"/>
        <v>29.683967590332031</v>
      </c>
      <c r="AA3004" s="1">
        <v>6</v>
      </c>
      <c r="AB3004">
        <f t="shared" si="2584"/>
        <v>1.4200000166893005</v>
      </c>
      <c r="AC3004" s="1">
        <v>1</v>
      </c>
      <c r="AD3004" s="1">
        <v>26.998283386230469</v>
      </c>
      <c r="AE3004" s="1">
        <v>1000.0982055664062</v>
      </c>
      <c r="AF3004" s="1">
        <v>29.871374130249023</v>
      </c>
      <c r="AG3004" s="1">
        <v>31.852043151855469</v>
      </c>
      <c r="AH3004" s="1">
        <v>80.985588073730469</v>
      </c>
      <c r="AI3004" s="1">
        <v>400.250732421875</v>
      </c>
      <c r="AJ3004" s="1">
        <v>19.020038604736328</v>
      </c>
      <c r="AK3004" s="1">
        <v>3.229252815246582</v>
      </c>
      <c r="AL3004" s="1">
        <v>0.1869688481092453</v>
      </c>
      <c r="AM3004" s="1">
        <v>1</v>
      </c>
      <c r="AN3004" s="1">
        <v>-0.21956524252891541</v>
      </c>
      <c r="AO3004" s="1">
        <v>2.737391471862793</v>
      </c>
      <c r="AP3004" s="1">
        <v>1</v>
      </c>
      <c r="AQ3004" s="1">
        <v>0</v>
      </c>
      <c r="AR3004" s="1">
        <v>0.15999999642372131</v>
      </c>
      <c r="AS3004" s="1">
        <v>111115</v>
      </c>
      <c r="AT3004">
        <f t="shared" si="2585"/>
        <v>0.66708455403645828</v>
      </c>
      <c r="AU3004">
        <f t="shared" si="2586"/>
        <v>1.3647435824516308E-3</v>
      </c>
      <c r="AV3004">
        <f t="shared" si="2587"/>
        <v>302.83396759033201</v>
      </c>
      <c r="AW3004">
        <f t="shared" si="2588"/>
        <v>300.72225036621091</v>
      </c>
      <c r="AX3004">
        <f t="shared" si="2589"/>
        <v>319.81870378899475</v>
      </c>
      <c r="AY3004">
        <f t="shared" si="2590"/>
        <v>2.7617248283666584</v>
      </c>
      <c r="AZ3004">
        <f t="shared" si="2591"/>
        <v>4.183720390837899</v>
      </c>
      <c r="BA3004">
        <f t="shared" si="2592"/>
        <v>41.693047473864517</v>
      </c>
      <c r="BB3004">
        <f t="shared" si="2593"/>
        <v>9.8410043220090486</v>
      </c>
      <c r="BC3004">
        <f t="shared" si="2594"/>
        <v>28.628108978271484</v>
      </c>
      <c r="BD3004">
        <f t="shared" si="2595"/>
        <v>3.9360333486089392</v>
      </c>
      <c r="BE3004">
        <f t="shared" si="2596"/>
        <v>0.13357970835207653</v>
      </c>
      <c r="BF3004">
        <f t="shared" si="2597"/>
        <v>3.1962173671234049</v>
      </c>
      <c r="BG3004">
        <f t="shared" si="2598"/>
        <v>8.4055642867351649E-2</v>
      </c>
      <c r="BH3004">
        <f t="shared" si="2599"/>
        <v>79.355869337934962</v>
      </c>
      <c r="BI3004">
        <f t="shared" si="2600"/>
        <v>0.80984692132155256</v>
      </c>
      <c r="BJ3004">
        <f t="shared" si="2601"/>
        <v>76.648013506610909</v>
      </c>
      <c r="BK3004">
        <f t="shared" si="2602"/>
        <v>969.66489315972274</v>
      </c>
      <c r="BL3004">
        <f t="shared" si="2603"/>
        <v>1.1384205884124287E-2</v>
      </c>
    </row>
    <row r="3005" spans="1:65" x14ac:dyDescent="0.2">
      <c r="A3005" s="1" t="s">
        <v>3566</v>
      </c>
      <c r="B3005" s="1" t="s">
        <v>3114</v>
      </c>
      <c r="C3005" s="1" t="s">
        <v>3115</v>
      </c>
      <c r="D3005" s="1">
        <v>20160426</v>
      </c>
      <c r="E3005" s="1" t="s">
        <v>3130</v>
      </c>
      <c r="F3005" s="1" t="s">
        <v>365</v>
      </c>
      <c r="G3005" s="1" t="s">
        <v>366</v>
      </c>
      <c r="H3005" s="1">
        <v>20160426</v>
      </c>
      <c r="J3005" s="1">
        <v>19</v>
      </c>
      <c r="K3005" s="1">
        <v>29.716001510620117</v>
      </c>
      <c r="L3005">
        <f t="shared" si="2576"/>
        <v>14.69487795357915</v>
      </c>
      <c r="M3005">
        <f t="shared" si="2577"/>
        <v>1177.8454524547303</v>
      </c>
      <c r="N3005" s="1">
        <v>1374.8250732421875</v>
      </c>
      <c r="O3005">
        <f t="shared" si="2578"/>
        <v>0.73847307334409296</v>
      </c>
      <c r="P3005" s="1">
        <v>86.449638366699219</v>
      </c>
      <c r="Q3005" s="1">
        <v>27.593055725097656</v>
      </c>
      <c r="R3005" s="1">
        <v>2000.215087890625</v>
      </c>
      <c r="S3005" s="1">
        <v>100.34807586669922</v>
      </c>
      <c r="T3005">
        <f t="shared" si="2579"/>
        <v>0.13899262308494159</v>
      </c>
      <c r="U3005">
        <f t="shared" si="2580"/>
        <v>2.8400000333786011</v>
      </c>
      <c r="V3005">
        <f t="shared" si="2581"/>
        <v>1.3543310524720598</v>
      </c>
      <c r="W3005" s="1">
        <v>7464.0000007152557</v>
      </c>
      <c r="X3005" s="1">
        <v>0</v>
      </c>
      <c r="Y3005">
        <f t="shared" si="2582"/>
        <v>0.98784436473360282</v>
      </c>
      <c r="Z3005">
        <f t="shared" si="2583"/>
        <v>29.716001510620117</v>
      </c>
      <c r="AA3005" s="1">
        <v>6</v>
      </c>
      <c r="AB3005">
        <f t="shared" si="2584"/>
        <v>1.4200000166893005</v>
      </c>
      <c r="AC3005" s="1">
        <v>1</v>
      </c>
      <c r="AD3005" s="1">
        <v>26.997900009155273</v>
      </c>
      <c r="AE3005" s="1">
        <v>1399.6373291015625</v>
      </c>
      <c r="AF3005" s="1">
        <v>29.960041046142578</v>
      </c>
      <c r="AG3005" s="1">
        <v>31.924860000610352</v>
      </c>
      <c r="AH3005" s="1">
        <v>81.12908935546875</v>
      </c>
      <c r="AI3005" s="1">
        <v>400.37100219726562</v>
      </c>
      <c r="AJ3005" s="1">
        <v>20.099868774414062</v>
      </c>
      <c r="AK3005" s="1">
        <v>1.6135545969009399</v>
      </c>
      <c r="AL3005" s="1">
        <v>0.18440747261047363</v>
      </c>
      <c r="AM3005" s="1">
        <v>1</v>
      </c>
      <c r="AN3005" s="1">
        <v>-0.21956524252891541</v>
      </c>
      <c r="AO3005" s="1">
        <v>2.737391471862793</v>
      </c>
      <c r="AP3005" s="1">
        <v>1</v>
      </c>
      <c r="AQ3005" s="1">
        <v>0</v>
      </c>
      <c r="AR3005" s="1">
        <v>0.15999999642372131</v>
      </c>
      <c r="AS3005" s="1">
        <v>111115</v>
      </c>
      <c r="AT3005">
        <f t="shared" si="2585"/>
        <v>0.6672850036621093</v>
      </c>
      <c r="AU3005">
        <f t="shared" si="2586"/>
        <v>1.3543310524720598E-3</v>
      </c>
      <c r="AV3005">
        <f t="shared" si="2587"/>
        <v>302.86600151062009</v>
      </c>
      <c r="AW3005">
        <f t="shared" si="2588"/>
        <v>300.74305572509763</v>
      </c>
      <c r="AX3005">
        <f t="shared" si="2589"/>
        <v>320.03440690917341</v>
      </c>
      <c r="AY3005">
        <f t="shared" si="2590"/>
        <v>2.7679021007322255</v>
      </c>
      <c r="AZ3005">
        <f t="shared" si="2591"/>
        <v>4.1914426381086018</v>
      </c>
      <c r="BA3005">
        <f t="shared" si="2592"/>
        <v>41.769038438529179</v>
      </c>
      <c r="BB3005">
        <f t="shared" si="2593"/>
        <v>9.8441784379188277</v>
      </c>
      <c r="BC3005">
        <f t="shared" si="2594"/>
        <v>28.654528617858887</v>
      </c>
      <c r="BD3005">
        <f t="shared" si="2595"/>
        <v>3.942071346719092</v>
      </c>
      <c r="BE3005">
        <f t="shared" si="2596"/>
        <v>0.13250756202575564</v>
      </c>
      <c r="BF3005">
        <f t="shared" si="2597"/>
        <v>3.203598273374999</v>
      </c>
      <c r="BG3005">
        <f t="shared" si="2598"/>
        <v>8.3376434413694897E-2</v>
      </c>
      <c r="BH3005">
        <f t="shared" si="2599"/>
        <v>118.19452482217395</v>
      </c>
      <c r="BI3005">
        <f t="shared" si="2600"/>
        <v>0.85672386646038601</v>
      </c>
      <c r="BJ3005">
        <f t="shared" si="2601"/>
        <v>76.671940860911022</v>
      </c>
      <c r="BK3005">
        <f t="shared" si="2602"/>
        <v>1367.8398320435347</v>
      </c>
      <c r="BL3005">
        <f t="shared" si="2603"/>
        <v>8.2369644970191683E-3</v>
      </c>
    </row>
    <row r="3006" spans="1:65" x14ac:dyDescent="0.2">
      <c r="A3006" s="1" t="s">
        <v>3566</v>
      </c>
      <c r="B3006" s="1" t="s">
        <v>3114</v>
      </c>
      <c r="C3006" s="1" t="s">
        <v>3115</v>
      </c>
      <c r="D3006" s="1">
        <v>20160426</v>
      </c>
      <c r="E3006" s="1" t="s">
        <v>3131</v>
      </c>
      <c r="F3006" s="1" t="s">
        <v>365</v>
      </c>
      <c r="G3006" s="1" t="s">
        <v>366</v>
      </c>
      <c r="H3006" s="1">
        <v>20160426</v>
      </c>
      <c r="I3006">
        <v>1</v>
      </c>
      <c r="J3006" s="1">
        <v>20</v>
      </c>
      <c r="K3006" s="1">
        <v>29.764711380004883</v>
      </c>
      <c r="L3006">
        <f t="shared" si="2576"/>
        <v>15.171837182217779</v>
      </c>
      <c r="M3006">
        <f t="shared" si="2577"/>
        <v>1561.0509557498308</v>
      </c>
      <c r="N3006" s="1">
        <v>1773.9285888671875</v>
      </c>
      <c r="O3006">
        <f t="shared" si="2578"/>
        <v>0.74146331763115514</v>
      </c>
      <c r="P3006" s="1">
        <v>86.50799560546875</v>
      </c>
      <c r="Q3006" s="1">
        <v>27.598821640014648</v>
      </c>
      <c r="R3006" s="1">
        <v>1999.731201171875</v>
      </c>
      <c r="S3006" s="1">
        <v>100.34737396240234</v>
      </c>
      <c r="T3006">
        <f t="shared" si="2579"/>
        <v>0.13619756486371676</v>
      </c>
      <c r="U3006">
        <f t="shared" si="2580"/>
        <v>2.8400000333786011</v>
      </c>
      <c r="V3006">
        <f t="shared" si="2581"/>
        <v>1.339916905015013</v>
      </c>
      <c r="W3006" s="1">
        <v>7606.0000007152557</v>
      </c>
      <c r="X3006" s="1">
        <v>0</v>
      </c>
      <c r="Y3006">
        <f t="shared" si="2582"/>
        <v>0.99636718856151818</v>
      </c>
      <c r="Z3006">
        <f t="shared" si="2583"/>
        <v>29.764711380004883</v>
      </c>
      <c r="AA3006" s="1">
        <v>6</v>
      </c>
      <c r="AB3006">
        <f t="shared" si="2584"/>
        <v>1.4200000166893005</v>
      </c>
      <c r="AC3006" s="1">
        <v>1</v>
      </c>
      <c r="AD3006" s="1">
        <v>26.997211456298828</v>
      </c>
      <c r="AE3006" s="1">
        <v>1800.232177734375</v>
      </c>
      <c r="AF3006" s="1">
        <v>30.013202667236328</v>
      </c>
      <c r="AG3006" s="1">
        <v>31.957403182983398</v>
      </c>
      <c r="AH3006" s="1">
        <v>81.245086669921875</v>
      </c>
      <c r="AI3006" s="1">
        <v>400.29718017578125</v>
      </c>
      <c r="AJ3006" s="1">
        <v>19.974020004272461</v>
      </c>
      <c r="AK3006" s="1">
        <v>-0.74116343259811401</v>
      </c>
      <c r="AL3006" s="1">
        <v>0.18939070403575897</v>
      </c>
      <c r="AM3006" s="1">
        <v>0.5</v>
      </c>
      <c r="AN3006" s="1">
        <v>-0.21956524252891541</v>
      </c>
      <c r="AO3006" s="1">
        <v>2.737391471862793</v>
      </c>
      <c r="AP3006" s="1">
        <v>1</v>
      </c>
      <c r="AQ3006" s="1">
        <v>0</v>
      </c>
      <c r="AR3006" s="1">
        <v>0.15999999642372131</v>
      </c>
      <c r="AS3006" s="1">
        <v>111115</v>
      </c>
      <c r="AT3006">
        <f t="shared" si="2585"/>
        <v>0.66716196695963537</v>
      </c>
      <c r="AU3006">
        <f t="shared" si="2586"/>
        <v>1.339916905015013E-3</v>
      </c>
      <c r="AV3006">
        <f t="shared" si="2587"/>
        <v>302.91471138000486</v>
      </c>
      <c r="AW3006">
        <f t="shared" si="2588"/>
        <v>300.74882164001463</v>
      </c>
      <c r="AX3006">
        <f t="shared" si="2589"/>
        <v>319.95698503590393</v>
      </c>
      <c r="AY3006">
        <f t="shared" si="2590"/>
        <v>2.7682147986898915</v>
      </c>
      <c r="AZ3006">
        <f t="shared" si="2591"/>
        <v>4.2032086766316201</v>
      </c>
      <c r="BA3006">
        <f t="shared" si="2592"/>
        <v>41.886583680868988</v>
      </c>
      <c r="BB3006">
        <f t="shared" si="2593"/>
        <v>9.9291804978855893</v>
      </c>
      <c r="BC3006">
        <f t="shared" si="2594"/>
        <v>28.681766510009766</v>
      </c>
      <c r="BD3006">
        <f t="shared" si="2595"/>
        <v>3.9483048057012571</v>
      </c>
      <c r="BE3006">
        <f t="shared" si="2596"/>
        <v>0.12996485481591566</v>
      </c>
      <c r="BF3006">
        <f t="shared" si="2597"/>
        <v>3.2068414880701019</v>
      </c>
      <c r="BG3006">
        <f t="shared" si="2598"/>
        <v>8.1765917171193803E-2</v>
      </c>
      <c r="BH3006">
        <f t="shared" si="2599"/>
        <v>156.64736403099386</v>
      </c>
      <c r="BI3006">
        <f t="shared" si="2600"/>
        <v>0.87999650354961689</v>
      </c>
      <c r="BJ3006">
        <f t="shared" si="2601"/>
        <v>76.512673582623464</v>
      </c>
      <c r="BK3006">
        <f t="shared" si="2602"/>
        <v>1766.7166240942056</v>
      </c>
      <c r="BL3006">
        <f t="shared" si="2603"/>
        <v>6.570594345128208E-3</v>
      </c>
    </row>
    <row r="3007" spans="1:65" x14ac:dyDescent="0.2">
      <c r="A3007" s="1" t="s">
        <v>3566</v>
      </c>
      <c r="B3007" s="1" t="s">
        <v>3114</v>
      </c>
      <c r="C3007" s="1" t="s">
        <v>3115</v>
      </c>
      <c r="D3007" s="1">
        <v>20160426</v>
      </c>
      <c r="E3007" s="1" t="s">
        <v>3132</v>
      </c>
      <c r="F3007" s="1" t="s">
        <v>365</v>
      </c>
      <c r="G3007" s="1" t="s">
        <v>366</v>
      </c>
      <c r="H3007" s="1">
        <v>20160426</v>
      </c>
      <c r="J3007" s="1">
        <v>21</v>
      </c>
      <c r="K3007" s="1">
        <v>29.796651840209961</v>
      </c>
      <c r="L3007">
        <f t="shared" si="2576"/>
        <v>7.3100027104697869</v>
      </c>
      <c r="M3007">
        <f t="shared" si="2577"/>
        <v>290.16614874591778</v>
      </c>
      <c r="N3007" s="1">
        <v>388.00717163085938</v>
      </c>
      <c r="O3007">
        <f t="shared" si="2578"/>
        <v>0.74146741978124187</v>
      </c>
      <c r="P3007" s="1">
        <v>86.577163696289062</v>
      </c>
      <c r="Q3007" s="1">
        <v>27.613733291625977</v>
      </c>
      <c r="R3007" s="1">
        <v>1998.97265625</v>
      </c>
      <c r="S3007" s="1">
        <v>100.35306549072266</v>
      </c>
      <c r="T3007">
        <f t="shared" si="2579"/>
        <v>0.13179541198055192</v>
      </c>
      <c r="U3007">
        <f t="shared" si="2580"/>
        <v>2.8400000333786011</v>
      </c>
      <c r="V3007">
        <f t="shared" si="2581"/>
        <v>1.3016254721549985</v>
      </c>
      <c r="W3007" s="1">
        <v>7731.0000007152557</v>
      </c>
      <c r="X3007" s="1">
        <v>0</v>
      </c>
      <c r="Y3007">
        <f t="shared" si="2582"/>
        <v>0.99873425372336344</v>
      </c>
      <c r="Z3007">
        <f t="shared" si="2583"/>
        <v>29.796651840209961</v>
      </c>
      <c r="AA3007" s="1">
        <v>6</v>
      </c>
      <c r="AB3007">
        <f t="shared" si="2584"/>
        <v>1.4200000166893005</v>
      </c>
      <c r="AC3007" s="1">
        <v>1</v>
      </c>
      <c r="AD3007" s="1">
        <v>26.997991561889648</v>
      </c>
      <c r="AE3007" s="1">
        <v>399.72293090820312</v>
      </c>
      <c r="AF3007" s="1">
        <v>30.120195388793945</v>
      </c>
      <c r="AG3007" s="1">
        <v>32.009040832519531</v>
      </c>
      <c r="AH3007" s="1">
        <v>81.468269348144531</v>
      </c>
      <c r="AI3007" s="1">
        <v>400.23233032226562</v>
      </c>
      <c r="AJ3007" s="1">
        <v>20.111536026000977</v>
      </c>
      <c r="AK3007" s="1">
        <v>4.5311951637268066</v>
      </c>
      <c r="AL3007" s="1">
        <v>0.16475673019886017</v>
      </c>
      <c r="AM3007" s="1">
        <v>1</v>
      </c>
      <c r="AN3007" s="1">
        <v>-0.21956524252891541</v>
      </c>
      <c r="AO3007" s="1">
        <v>2.737391471862793</v>
      </c>
      <c r="AP3007" s="1">
        <v>1</v>
      </c>
      <c r="AQ3007" s="1">
        <v>0</v>
      </c>
      <c r="AR3007" s="1">
        <v>0.15999999642372131</v>
      </c>
      <c r="AS3007" s="1">
        <v>111115</v>
      </c>
      <c r="AT3007">
        <f t="shared" si="2585"/>
        <v>0.66705388387044262</v>
      </c>
      <c r="AU3007">
        <f t="shared" si="2586"/>
        <v>1.3016254721549985E-3</v>
      </c>
      <c r="AV3007">
        <f t="shared" si="2587"/>
        <v>302.94665184020994</v>
      </c>
      <c r="AW3007">
        <f t="shared" si="2588"/>
        <v>300.76373329162595</v>
      </c>
      <c r="AX3007">
        <f t="shared" si="2589"/>
        <v>319.83561785111669</v>
      </c>
      <c r="AY3007">
        <f t="shared" si="2590"/>
        <v>2.7840910001638681</v>
      </c>
      <c r="AZ3007">
        <f t="shared" si="2591"/>
        <v>4.2109396246844115</v>
      </c>
      <c r="BA3007">
        <f t="shared" si="2592"/>
        <v>41.961245569261663</v>
      </c>
      <c r="BB3007">
        <f t="shared" si="2593"/>
        <v>9.9522047367421322</v>
      </c>
      <c r="BC3007">
        <f t="shared" si="2594"/>
        <v>28.705192565917969</v>
      </c>
      <c r="BD3007">
        <f t="shared" si="2595"/>
        <v>3.9536727907422899</v>
      </c>
      <c r="BE3007">
        <f t="shared" si="2596"/>
        <v>0.12595045026010479</v>
      </c>
      <c r="BF3007">
        <f t="shared" si="2597"/>
        <v>3.2122053709610481</v>
      </c>
      <c r="BG3007">
        <f t="shared" si="2598"/>
        <v>7.922409553868176E-2</v>
      </c>
      <c r="BH3007">
        <f t="shared" si="2599"/>
        <v>29.119062528289859</v>
      </c>
      <c r="BI3007">
        <f t="shared" si="2600"/>
        <v>0.74783707611975492</v>
      </c>
      <c r="BJ3007">
        <f t="shared" si="2601"/>
        <v>76.463744186865867</v>
      </c>
      <c r="BK3007">
        <f t="shared" si="2602"/>
        <v>384.53234643960957</v>
      </c>
      <c r="BL3007">
        <f t="shared" si="2603"/>
        <v>1.4535842886404367E-2</v>
      </c>
    </row>
    <row r="3008" spans="1:65" x14ac:dyDescent="0.2">
      <c r="A3008" s="1" t="s">
        <v>3566</v>
      </c>
      <c r="B3008" s="7" t="s">
        <v>3134</v>
      </c>
      <c r="C3008" s="1" t="s">
        <v>3135</v>
      </c>
      <c r="D3008" s="1">
        <v>20160426</v>
      </c>
      <c r="E3008" s="1" t="s">
        <v>3133</v>
      </c>
      <c r="F3008" s="1" t="s">
        <v>365</v>
      </c>
      <c r="G3008" s="1" t="s">
        <v>366</v>
      </c>
      <c r="H3008" s="1">
        <v>20160426</v>
      </c>
      <c r="I3008">
        <v>1</v>
      </c>
      <c r="J3008" s="1">
        <v>2</v>
      </c>
      <c r="K3008" s="1">
        <v>30.119777679443359</v>
      </c>
      <c r="L3008">
        <f t="shared" si="2576"/>
        <v>3.9455657889179023</v>
      </c>
      <c r="M3008">
        <f t="shared" si="2577"/>
        <v>241.13590288551686</v>
      </c>
      <c r="N3008" s="1">
        <v>393.94259643554688</v>
      </c>
      <c r="O3008">
        <f t="shared" si="2578"/>
        <v>0.69725751646935574</v>
      </c>
      <c r="P3008" s="1">
        <v>86.518653869628906</v>
      </c>
      <c r="Q3008" s="1">
        <v>28.715869903564453</v>
      </c>
      <c r="R3008" s="1">
        <v>1998.8822021484375</v>
      </c>
      <c r="S3008" s="1">
        <v>100.39905548095703</v>
      </c>
      <c r="T3008">
        <f t="shared" si="2579"/>
        <v>4.3135613040514935E-2</v>
      </c>
      <c r="U3008">
        <f t="shared" si="2580"/>
        <v>2.8400000333786011</v>
      </c>
      <c r="V3008">
        <f t="shared" si="2581"/>
        <v>0.38161194002987275</v>
      </c>
      <c r="W3008" s="1">
        <v>232.99999968707561</v>
      </c>
      <c r="X3008" s="1">
        <v>0</v>
      </c>
      <c r="Y3008">
        <f t="shared" si="2582"/>
        <v>0.86706634130631066</v>
      </c>
      <c r="Z3008">
        <f t="shared" si="2583"/>
        <v>30.119777679443359</v>
      </c>
      <c r="AA3008" s="1">
        <v>6</v>
      </c>
      <c r="AB3008">
        <f t="shared" si="2584"/>
        <v>1.4200000166893005</v>
      </c>
      <c r="AC3008" s="1">
        <v>1</v>
      </c>
      <c r="AD3008" s="1">
        <v>28.002540588378906</v>
      </c>
      <c r="AE3008" s="1">
        <v>400.08367919921875</v>
      </c>
      <c r="AF3008" s="1">
        <v>33.539131164550781</v>
      </c>
      <c r="AG3008" s="1">
        <v>34.091785430908203</v>
      </c>
      <c r="AH3008" s="1">
        <v>85.116119384765625</v>
      </c>
      <c r="AI3008" s="1">
        <v>400.18014526367188</v>
      </c>
      <c r="AJ3008" s="1">
        <v>8.8891000747680664</v>
      </c>
      <c r="AK3008" s="1">
        <v>4.5100173950195312</v>
      </c>
      <c r="AL3008" s="1">
        <v>0.1987607479095459</v>
      </c>
      <c r="AM3008" s="1">
        <v>1</v>
      </c>
      <c r="AN3008" s="1">
        <v>-0.21956524252891541</v>
      </c>
      <c r="AO3008" s="1">
        <v>2.737391471862793</v>
      </c>
      <c r="AP3008" s="1">
        <v>1</v>
      </c>
      <c r="AQ3008" s="1">
        <v>0</v>
      </c>
      <c r="AR3008" s="1">
        <v>0.15999999642372131</v>
      </c>
      <c r="AS3008" s="1">
        <v>111115</v>
      </c>
      <c r="AT3008">
        <f t="shared" si="2585"/>
        <v>0.6669669087727863</v>
      </c>
      <c r="AU3008">
        <f t="shared" si="2586"/>
        <v>3.8161194002987275E-4</v>
      </c>
      <c r="AV3008">
        <f t="shared" si="2587"/>
        <v>303.26977767944334</v>
      </c>
      <c r="AW3008">
        <f t="shared" si="2588"/>
        <v>301.86586990356443</v>
      </c>
      <c r="AX3008">
        <f t="shared" si="2589"/>
        <v>319.82114519519018</v>
      </c>
      <c r="AY3008">
        <f t="shared" si="2590"/>
        <v>3.3671723961940203</v>
      </c>
      <c r="AZ3008">
        <f t="shared" si="2591"/>
        <v>4.2898493982289461</v>
      </c>
      <c r="BA3008">
        <f t="shared" si="2592"/>
        <v>42.727985613795084</v>
      </c>
      <c r="BB3008">
        <f t="shared" si="2593"/>
        <v>8.6362001828868813</v>
      </c>
      <c r="BC3008">
        <f t="shared" si="2594"/>
        <v>29.417823791503906</v>
      </c>
      <c r="BD3008">
        <f t="shared" si="2595"/>
        <v>4.1200405733919911</v>
      </c>
      <c r="BE3008">
        <f t="shared" si="2596"/>
        <v>4.249024586374265E-2</v>
      </c>
      <c r="BF3008">
        <f t="shared" si="2597"/>
        <v>3.4227830569226354</v>
      </c>
      <c r="BG3008">
        <f t="shared" si="2598"/>
        <v>2.661364148086226E-2</v>
      </c>
      <c r="BH3008">
        <f t="shared" si="2599"/>
        <v>24.209816892253677</v>
      </c>
      <c r="BI3008">
        <f t="shared" si="2600"/>
        <v>0.61210923892808633</v>
      </c>
      <c r="BJ3008">
        <f t="shared" si="2601"/>
        <v>79.295079785472524</v>
      </c>
      <c r="BK3008">
        <f t="shared" si="2602"/>
        <v>392.06706342412559</v>
      </c>
      <c r="BL3008">
        <f t="shared" si="2603"/>
        <v>7.9798581216864346E-3</v>
      </c>
      <c r="BM3008" s="7" t="s">
        <v>3136</v>
      </c>
    </row>
    <row r="3009" spans="1:65" x14ac:dyDescent="0.2">
      <c r="A3009" s="1" t="s">
        <v>3566</v>
      </c>
      <c r="B3009" s="7" t="s">
        <v>3134</v>
      </c>
      <c r="C3009" s="1" t="s">
        <v>3135</v>
      </c>
      <c r="D3009" s="1">
        <v>20160426</v>
      </c>
      <c r="E3009" s="1" t="s">
        <v>1802</v>
      </c>
      <c r="F3009" s="1" t="s">
        <v>365</v>
      </c>
      <c r="G3009" s="1" t="s">
        <v>366</v>
      </c>
      <c r="H3009" s="1">
        <v>20160426</v>
      </c>
      <c r="I3009">
        <v>1</v>
      </c>
      <c r="J3009" s="1">
        <v>3</v>
      </c>
      <c r="K3009" s="1">
        <v>30.149887084960938</v>
      </c>
      <c r="L3009">
        <f t="shared" si="2576"/>
        <v>2.8218547877691673</v>
      </c>
      <c r="M3009">
        <f t="shared" si="2577"/>
        <v>211.65169433066106</v>
      </c>
      <c r="N3009" s="1">
        <v>320.502197265625</v>
      </c>
      <c r="O3009">
        <f t="shared" si="2578"/>
        <v>0.70603260600928941</v>
      </c>
      <c r="P3009" s="1">
        <v>86.370086669921875</v>
      </c>
      <c r="Q3009" s="1">
        <v>28.724475860595703</v>
      </c>
      <c r="R3009" s="1">
        <v>1999.2515869140625</v>
      </c>
      <c r="S3009" s="1">
        <v>100.39358520507812</v>
      </c>
      <c r="T3009">
        <f t="shared" si="2579"/>
        <v>4.3571184565438417E-2</v>
      </c>
      <c r="U3009">
        <f t="shared" si="2580"/>
        <v>2.8400000333786011</v>
      </c>
      <c r="V3009">
        <f t="shared" si="2581"/>
        <v>0.39058762627435661</v>
      </c>
      <c r="W3009" s="1">
        <v>313.99999968707561</v>
      </c>
      <c r="X3009" s="1">
        <v>0</v>
      </c>
      <c r="Y3009">
        <f t="shared" si="2582"/>
        <v>0.87865656311731399</v>
      </c>
      <c r="Z3009">
        <f t="shared" si="2583"/>
        <v>30.149887084960938</v>
      </c>
      <c r="AA3009" s="1">
        <v>6</v>
      </c>
      <c r="AB3009">
        <f t="shared" si="2584"/>
        <v>1.4200000166893005</v>
      </c>
      <c r="AC3009" s="1">
        <v>1</v>
      </c>
      <c r="AD3009" s="1">
        <v>28.001152038574219</v>
      </c>
      <c r="AE3009" s="1">
        <v>324.92080688476562</v>
      </c>
      <c r="AF3009" s="1">
        <v>33.486404418945312</v>
      </c>
      <c r="AG3009" s="1">
        <v>34.052085876464844</v>
      </c>
      <c r="AH3009" s="1">
        <v>84.935279846191406</v>
      </c>
      <c r="AI3009" s="1">
        <v>400.17642211914062</v>
      </c>
      <c r="AJ3009" s="1">
        <v>9.7039813995361328</v>
      </c>
      <c r="AK3009" s="1">
        <v>4.5323958396911621</v>
      </c>
      <c r="AL3009" s="1">
        <v>0.20137915015220642</v>
      </c>
      <c r="AM3009" s="1">
        <v>1</v>
      </c>
      <c r="AN3009" s="1">
        <v>-0.21956524252891541</v>
      </c>
      <c r="AO3009" s="1">
        <v>2.737391471862793</v>
      </c>
      <c r="AP3009" s="1">
        <v>1</v>
      </c>
      <c r="AQ3009" s="1">
        <v>0</v>
      </c>
      <c r="AR3009" s="1">
        <v>0.15999999642372131</v>
      </c>
      <c r="AS3009" s="1">
        <v>111115</v>
      </c>
      <c r="AT3009">
        <f t="shared" si="2585"/>
        <v>0.66696070353190096</v>
      </c>
      <c r="AU3009">
        <f t="shared" si="2586"/>
        <v>3.9058762627435661E-4</v>
      </c>
      <c r="AV3009">
        <f t="shared" si="2587"/>
        <v>303.29988708496091</v>
      </c>
      <c r="AW3009">
        <f t="shared" si="2588"/>
        <v>301.87447586059568</v>
      </c>
      <c r="AX3009">
        <f t="shared" si="2589"/>
        <v>319.88024675636916</v>
      </c>
      <c r="AY3009">
        <f t="shared" si="2590"/>
        <v>3.360011906906625</v>
      </c>
      <c r="AZ3009">
        <f t="shared" si="2591"/>
        <v>4.2972675479668245</v>
      </c>
      <c r="BA3009">
        <f t="shared" si="2592"/>
        <v>42.804204463747539</v>
      </c>
      <c r="BB3009">
        <f t="shared" si="2593"/>
        <v>8.7521185872826948</v>
      </c>
      <c r="BC3009">
        <f t="shared" si="2594"/>
        <v>29.43718147277832</v>
      </c>
      <c r="BD3009">
        <f t="shared" si="2595"/>
        <v>4.1246435908587999</v>
      </c>
      <c r="BE3009">
        <f t="shared" si="2596"/>
        <v>4.2912817568077043E-2</v>
      </c>
      <c r="BF3009">
        <f t="shared" si="2597"/>
        <v>3.4186109848495105</v>
      </c>
      <c r="BG3009">
        <f t="shared" si="2598"/>
        <v>2.6878894185568374E-2</v>
      </c>
      <c r="BH3009">
        <f t="shared" si="2599"/>
        <v>21.248472408584369</v>
      </c>
      <c r="BI3009">
        <f t="shared" si="2600"/>
        <v>0.66037517413725844</v>
      </c>
      <c r="BJ3009">
        <f t="shared" si="2601"/>
        <v>79.057299415507458</v>
      </c>
      <c r="BK3009">
        <f t="shared" si="2602"/>
        <v>319.16082264635912</v>
      </c>
      <c r="BL3009">
        <f t="shared" si="2603"/>
        <v>6.9898371928605891E-3</v>
      </c>
      <c r="BM3009" s="7" t="s">
        <v>3136</v>
      </c>
    </row>
    <row r="3010" spans="1:65" x14ac:dyDescent="0.2">
      <c r="A3010" s="1" t="s">
        <v>3566</v>
      </c>
      <c r="B3010" s="7" t="s">
        <v>3134</v>
      </c>
      <c r="C3010" s="1" t="s">
        <v>3135</v>
      </c>
      <c r="D3010" s="1">
        <v>20160426</v>
      </c>
      <c r="E3010" s="1" t="s">
        <v>3137</v>
      </c>
      <c r="F3010" s="1" t="s">
        <v>365</v>
      </c>
      <c r="G3010" s="1" t="s">
        <v>366</v>
      </c>
      <c r="H3010" s="1">
        <v>20160426</v>
      </c>
      <c r="I3010">
        <v>1</v>
      </c>
      <c r="J3010" s="1">
        <v>4</v>
      </c>
      <c r="K3010" s="1">
        <v>30.132347106933594</v>
      </c>
      <c r="L3010">
        <f t="shared" si="2576"/>
        <v>1.8954680131922845</v>
      </c>
      <c r="M3010">
        <f t="shared" si="2577"/>
        <v>173.14444883818913</v>
      </c>
      <c r="N3010" s="1">
        <v>247.02253723144531</v>
      </c>
      <c r="O3010">
        <f t="shared" si="2578"/>
        <v>0.7085204141337047</v>
      </c>
      <c r="P3010" s="1">
        <v>86.271049499511719</v>
      </c>
      <c r="Q3010" s="1">
        <v>28.716205596923828</v>
      </c>
      <c r="R3010" s="1">
        <v>1999.480712890625</v>
      </c>
      <c r="S3010" s="1">
        <v>100.38938140869141</v>
      </c>
      <c r="T3010">
        <f t="shared" si="2579"/>
        <v>4.3382851304474772E-2</v>
      </c>
      <c r="U3010">
        <f t="shared" si="2580"/>
        <v>2.8400000333786011</v>
      </c>
      <c r="V3010">
        <f t="shared" si="2581"/>
        <v>0.38946809325352483</v>
      </c>
      <c r="W3010" s="1">
        <v>394.99999968707561</v>
      </c>
      <c r="X3010" s="1">
        <v>0</v>
      </c>
      <c r="Y3010">
        <f t="shared" si="2582"/>
        <v>0.87989080934854469</v>
      </c>
      <c r="Z3010">
        <f t="shared" si="2583"/>
        <v>30.132347106933594</v>
      </c>
      <c r="AA3010" s="1">
        <v>6</v>
      </c>
      <c r="AB3010">
        <f t="shared" si="2584"/>
        <v>1.4200000166893005</v>
      </c>
      <c r="AC3010" s="1">
        <v>1</v>
      </c>
      <c r="AD3010" s="1">
        <v>28.000629425048828</v>
      </c>
      <c r="AE3010" s="1">
        <v>250.00885009765625</v>
      </c>
      <c r="AF3010" s="1">
        <v>33.434043884277344</v>
      </c>
      <c r="AG3010" s="1">
        <v>33.998157501220703</v>
      </c>
      <c r="AH3010" s="1">
        <v>84.839599609375</v>
      </c>
      <c r="AI3010" s="1">
        <v>400.1607666015625</v>
      </c>
      <c r="AJ3010" s="1">
        <v>8.2394437789916992</v>
      </c>
      <c r="AK3010" s="1">
        <v>4.397125244140625</v>
      </c>
      <c r="AL3010" s="1">
        <v>0.20191149413585663</v>
      </c>
      <c r="AM3010" s="1">
        <v>1</v>
      </c>
      <c r="AN3010" s="1">
        <v>-0.21956524252891541</v>
      </c>
      <c r="AO3010" s="1">
        <v>2.737391471862793</v>
      </c>
      <c r="AP3010" s="1">
        <v>1</v>
      </c>
      <c r="AQ3010" s="1">
        <v>0</v>
      </c>
      <c r="AR3010" s="1">
        <v>0.15999999642372131</v>
      </c>
      <c r="AS3010" s="1">
        <v>111115</v>
      </c>
      <c r="AT3010">
        <f t="shared" si="2585"/>
        <v>0.66693461100260409</v>
      </c>
      <c r="AU3010">
        <f t="shared" si="2586"/>
        <v>3.8946809325352482E-4</v>
      </c>
      <c r="AV3010">
        <f t="shared" si="2587"/>
        <v>303.28234710693357</v>
      </c>
      <c r="AW3010">
        <f t="shared" si="2588"/>
        <v>301.86620559692381</v>
      </c>
      <c r="AX3010">
        <f t="shared" si="2589"/>
        <v>319.91690691179974</v>
      </c>
      <c r="AY3010">
        <f t="shared" si="2590"/>
        <v>3.3624336614470596</v>
      </c>
      <c r="AZ3010">
        <f t="shared" si="2591"/>
        <v>4.2929448099313525</v>
      </c>
      <c r="BA3010">
        <f t="shared" si="2592"/>
        <v>42.762937172154764</v>
      </c>
      <c r="BB3010">
        <f t="shared" si="2593"/>
        <v>8.7647796709340611</v>
      </c>
      <c r="BC3010">
        <f t="shared" si="2594"/>
        <v>29.424276351928711</v>
      </c>
      <c r="BD3010">
        <f t="shared" si="2595"/>
        <v>4.1215744147165125</v>
      </c>
      <c r="BE3010">
        <f t="shared" si="2596"/>
        <v>4.2730120861596721E-2</v>
      </c>
      <c r="BF3010">
        <f t="shared" si="2597"/>
        <v>3.4130540005828078</v>
      </c>
      <c r="BG3010">
        <f t="shared" si="2598"/>
        <v>2.6764212145330622E-2</v>
      </c>
      <c r="BH3010">
        <f t="shared" si="2599"/>
        <v>17.381864113214625</v>
      </c>
      <c r="BI3010">
        <f t="shared" si="2600"/>
        <v>0.70092571624735267</v>
      </c>
      <c r="BJ3010">
        <f t="shared" si="2601"/>
        <v>79.006431572626951</v>
      </c>
      <c r="BK3010">
        <f t="shared" si="2602"/>
        <v>246.12152251745414</v>
      </c>
      <c r="BL3010">
        <f t="shared" si="2603"/>
        <v>6.0845619005854834E-3</v>
      </c>
      <c r="BM3010" s="7" t="s">
        <v>3136</v>
      </c>
    </row>
    <row r="3011" spans="1:65" x14ac:dyDescent="0.2">
      <c r="A3011" s="1" t="s">
        <v>3566</v>
      </c>
      <c r="B3011" s="7" t="s">
        <v>3134</v>
      </c>
      <c r="C3011" s="1" t="s">
        <v>3135</v>
      </c>
      <c r="D3011" s="1">
        <v>20160426</v>
      </c>
      <c r="E3011" s="1" t="s">
        <v>3138</v>
      </c>
      <c r="F3011" s="1" t="s">
        <v>365</v>
      </c>
      <c r="G3011" s="1" t="s">
        <v>366</v>
      </c>
      <c r="H3011" s="1">
        <v>20160426</v>
      </c>
      <c r="I3011">
        <v>1</v>
      </c>
      <c r="J3011" s="1">
        <v>5</v>
      </c>
      <c r="K3011" s="1">
        <v>30.09935188293457</v>
      </c>
      <c r="L3011">
        <f t="shared" si="2576"/>
        <v>1.0278917927405995</v>
      </c>
      <c r="M3011">
        <f t="shared" si="2577"/>
        <v>132.88361755843542</v>
      </c>
      <c r="N3011" s="1">
        <v>173.26216125488281</v>
      </c>
      <c r="O3011">
        <f t="shared" si="2578"/>
        <v>0.70532383148468591</v>
      </c>
      <c r="P3011" s="1">
        <v>86.275505065917969</v>
      </c>
      <c r="Q3011" s="1">
        <v>28.704826354980469</v>
      </c>
      <c r="R3011" s="1">
        <v>1999.87548828125</v>
      </c>
      <c r="S3011" s="1">
        <v>100.38941955566406</v>
      </c>
      <c r="T3011">
        <f t="shared" si="2579"/>
        <v>4.3658033878523059E-2</v>
      </c>
      <c r="U3011">
        <f t="shared" si="2580"/>
        <v>2.8400000333786011</v>
      </c>
      <c r="V3011">
        <f t="shared" si="2581"/>
        <v>0.38918757214356442</v>
      </c>
      <c r="W3011" s="1">
        <v>476.49999967589974</v>
      </c>
      <c r="X3011" s="1">
        <v>0</v>
      </c>
      <c r="Y3011">
        <f t="shared" si="2582"/>
        <v>0.87384485398210598</v>
      </c>
      <c r="Z3011">
        <f t="shared" si="2583"/>
        <v>30.09935188293457</v>
      </c>
      <c r="AA3011" s="1">
        <v>6</v>
      </c>
      <c r="AB3011">
        <f t="shared" si="2584"/>
        <v>1.4200000166893005</v>
      </c>
      <c r="AC3011" s="1">
        <v>1</v>
      </c>
      <c r="AD3011" s="1">
        <v>28.001630783081055</v>
      </c>
      <c r="AE3011" s="1">
        <v>174.90431213378906</v>
      </c>
      <c r="AF3011" s="1">
        <v>33.413810729980469</v>
      </c>
      <c r="AG3011" s="1">
        <v>33.977470397949219</v>
      </c>
      <c r="AH3011" s="1">
        <v>84.844261169433594</v>
      </c>
      <c r="AI3011" s="1">
        <v>400.20315551757812</v>
      </c>
      <c r="AJ3011" s="1">
        <v>8.3844690322875977</v>
      </c>
      <c r="AK3011" s="1">
        <v>4.1559019088745117</v>
      </c>
      <c r="AL3011" s="1">
        <v>0.20153917372226715</v>
      </c>
      <c r="AM3011" s="1">
        <v>1</v>
      </c>
      <c r="AN3011" s="1">
        <v>-0.21956524252891541</v>
      </c>
      <c r="AO3011" s="1">
        <v>2.737391471862793</v>
      </c>
      <c r="AP3011" s="1">
        <v>1</v>
      </c>
      <c r="AQ3011" s="1">
        <v>0</v>
      </c>
      <c r="AR3011" s="1">
        <v>0.15999999642372131</v>
      </c>
      <c r="AS3011" s="1">
        <v>111115</v>
      </c>
      <c r="AT3011">
        <f t="shared" si="2585"/>
        <v>0.66700525919596343</v>
      </c>
      <c r="AU3011">
        <f t="shared" si="2586"/>
        <v>3.8918757214356444E-4</v>
      </c>
      <c r="AV3011">
        <f t="shared" si="2587"/>
        <v>303.24935188293455</v>
      </c>
      <c r="AW3011">
        <f t="shared" si="2588"/>
        <v>301.85482635498045</v>
      </c>
      <c r="AX3011">
        <f t="shared" si="2589"/>
        <v>319.98007097288792</v>
      </c>
      <c r="AY3011">
        <f t="shared" si="2590"/>
        <v>3.3665560083354946</v>
      </c>
      <c r="AZ3011">
        <f t="shared" si="2591"/>
        <v>4.2848233852019861</v>
      </c>
      <c r="BA3011">
        <f t="shared" si="2592"/>
        <v>42.682021712717756</v>
      </c>
      <c r="BB3011">
        <f t="shared" si="2593"/>
        <v>8.7045513147685369</v>
      </c>
      <c r="BC3011">
        <f t="shared" si="2594"/>
        <v>29.40208911895752</v>
      </c>
      <c r="BD3011">
        <f t="shared" si="2595"/>
        <v>4.1163023627045661</v>
      </c>
      <c r="BE3011">
        <f t="shared" si="2596"/>
        <v>4.2997059561290213E-2</v>
      </c>
      <c r="BF3011">
        <f t="shared" si="2597"/>
        <v>3.4109785312198801</v>
      </c>
      <c r="BG3011">
        <f t="shared" si="2598"/>
        <v>2.693177513049972E-2</v>
      </c>
      <c r="BH3011">
        <f t="shared" si="2599"/>
        <v>13.34010923514818</v>
      </c>
      <c r="BI3011">
        <f t="shared" si="2600"/>
        <v>0.76695117154260095</v>
      </c>
      <c r="BJ3011">
        <f t="shared" si="2601"/>
        <v>79.114262869907364</v>
      </c>
      <c r="BK3011">
        <f t="shared" si="2602"/>
        <v>172.77355072534385</v>
      </c>
      <c r="BL3011">
        <f t="shared" si="2603"/>
        <v>4.7067911234848119E-3</v>
      </c>
      <c r="BM3011" s="7" t="s">
        <v>3136</v>
      </c>
    </row>
    <row r="3012" spans="1:65" x14ac:dyDescent="0.2">
      <c r="A3012" s="1" t="s">
        <v>3566</v>
      </c>
      <c r="B3012" s="7" t="s">
        <v>3134</v>
      </c>
      <c r="C3012" s="1" t="s">
        <v>3135</v>
      </c>
      <c r="D3012" s="1">
        <v>20160426</v>
      </c>
      <c r="E3012" s="1" t="s">
        <v>3139</v>
      </c>
      <c r="F3012" s="1" t="s">
        <v>365</v>
      </c>
      <c r="G3012" s="1" t="s">
        <v>366</v>
      </c>
      <c r="H3012" s="1">
        <v>20160426</v>
      </c>
      <c r="I3012">
        <v>1</v>
      </c>
      <c r="J3012" s="1">
        <v>6</v>
      </c>
      <c r="K3012" s="1">
        <v>30.063623428344727</v>
      </c>
      <c r="L3012">
        <f t="shared" si="2576"/>
        <v>8.0099247583113264E-2</v>
      </c>
      <c r="M3012">
        <f t="shared" si="2577"/>
        <v>95.644250865412033</v>
      </c>
      <c r="N3012" s="1">
        <v>99.7384033203125</v>
      </c>
      <c r="O3012">
        <f t="shared" si="2578"/>
        <v>0.69810729933586968</v>
      </c>
      <c r="P3012" s="1">
        <v>86.358779907226562</v>
      </c>
      <c r="Q3012" s="1">
        <v>28.700838088989258</v>
      </c>
      <c r="R3012" s="1">
        <v>1999.7108154296875</v>
      </c>
      <c r="S3012" s="1">
        <v>100.38630676269531</v>
      </c>
      <c r="T3012">
        <f t="shared" si="2579"/>
        <v>4.8137981747444103E-2</v>
      </c>
      <c r="U3012">
        <f t="shared" si="2580"/>
        <v>2.8400000333786011</v>
      </c>
      <c r="V3012">
        <f t="shared" si="2581"/>
        <v>0.4229264333854732</v>
      </c>
      <c r="W3012" s="1">
        <v>558.49999967589974</v>
      </c>
      <c r="X3012" s="1">
        <v>0</v>
      </c>
      <c r="Y3012">
        <f t="shared" si="2582"/>
        <v>0.86256292997857509</v>
      </c>
      <c r="Z3012">
        <f t="shared" si="2583"/>
        <v>30.063623428344727</v>
      </c>
      <c r="AA3012" s="1">
        <v>6</v>
      </c>
      <c r="AB3012">
        <f t="shared" si="2584"/>
        <v>1.4200000166893005</v>
      </c>
      <c r="AC3012" s="1">
        <v>1</v>
      </c>
      <c r="AD3012" s="1">
        <v>28.002370834350586</v>
      </c>
      <c r="AE3012" s="1">
        <v>99.921760559082031</v>
      </c>
      <c r="AF3012" s="1">
        <v>33.390853881835938</v>
      </c>
      <c r="AG3012" s="1">
        <v>34.003456115722656</v>
      </c>
      <c r="AH3012" s="1">
        <v>84.802947998046875</v>
      </c>
      <c r="AI3012" s="1">
        <v>400.14102172851562</v>
      </c>
      <c r="AJ3012" s="1">
        <v>8.7907829284667969</v>
      </c>
      <c r="AK3012" s="1">
        <v>3.8060965538024902</v>
      </c>
      <c r="AL3012" s="1">
        <v>0.19917044043540955</v>
      </c>
      <c r="AM3012" s="1">
        <v>1</v>
      </c>
      <c r="AN3012" s="1">
        <v>-0.21956524252891541</v>
      </c>
      <c r="AO3012" s="1">
        <v>2.737391471862793</v>
      </c>
      <c r="AP3012" s="1">
        <v>1</v>
      </c>
      <c r="AQ3012" s="1">
        <v>0</v>
      </c>
      <c r="AR3012" s="1">
        <v>0.15999999642372131</v>
      </c>
      <c r="AS3012" s="1">
        <v>111115</v>
      </c>
      <c r="AT3012">
        <f t="shared" si="2585"/>
        <v>0.66690170288085926</v>
      </c>
      <c r="AU3012">
        <f t="shared" si="2586"/>
        <v>4.2292643338547319E-4</v>
      </c>
      <c r="AV3012">
        <f t="shared" si="2587"/>
        <v>303.2136234283447</v>
      </c>
      <c r="AW3012">
        <f t="shared" si="2588"/>
        <v>301.85083808898924</v>
      </c>
      <c r="AX3012">
        <f t="shared" si="2589"/>
        <v>319.95372331722683</v>
      </c>
      <c r="AY3012">
        <f t="shared" si="2590"/>
        <v>3.3534040265757539</v>
      </c>
      <c r="AZ3012">
        <f t="shared" si="2591"/>
        <v>4.2760443066033575</v>
      </c>
      <c r="BA3012">
        <f t="shared" si="2592"/>
        <v>42.595892253627405</v>
      </c>
      <c r="BB3012">
        <f t="shared" si="2593"/>
        <v>8.5924361379047483</v>
      </c>
      <c r="BC3012">
        <f t="shared" si="2594"/>
        <v>29.382230758666992</v>
      </c>
      <c r="BD3012">
        <f t="shared" si="2595"/>
        <v>4.1115886759606521</v>
      </c>
      <c r="BE3012">
        <f t="shared" si="2596"/>
        <v>4.7335642913710729E-2</v>
      </c>
      <c r="BF3012">
        <f t="shared" si="2597"/>
        <v>3.4134813766247825</v>
      </c>
      <c r="BG3012">
        <f t="shared" si="2598"/>
        <v>2.9655830714819493E-2</v>
      </c>
      <c r="BH3012">
        <f t="shared" si="2599"/>
        <v>9.6013731074634396</v>
      </c>
      <c r="BI3012">
        <f t="shared" si="2600"/>
        <v>0.95895109287290281</v>
      </c>
      <c r="BJ3012">
        <f t="shared" si="2601"/>
        <v>79.374274567648101</v>
      </c>
      <c r="BK3012">
        <f t="shared" si="2602"/>
        <v>99.700327974197606</v>
      </c>
      <c r="BL3012">
        <f t="shared" si="2603"/>
        <v>6.3769295442733711E-4</v>
      </c>
      <c r="BM3012" s="7" t="s">
        <v>3136</v>
      </c>
    </row>
    <row r="3013" spans="1:65" x14ac:dyDescent="0.2">
      <c r="A3013" s="1" t="s">
        <v>3566</v>
      </c>
      <c r="B3013" s="7" t="s">
        <v>3134</v>
      </c>
      <c r="C3013" s="1" t="s">
        <v>3135</v>
      </c>
      <c r="D3013" s="1">
        <v>20160426</v>
      </c>
      <c r="E3013" s="1" t="s">
        <v>3140</v>
      </c>
      <c r="F3013" s="1" t="s">
        <v>365</v>
      </c>
      <c r="G3013" s="1" t="s">
        <v>366</v>
      </c>
      <c r="H3013" s="1">
        <v>20160426</v>
      </c>
      <c r="I3013">
        <v>1</v>
      </c>
      <c r="J3013" s="1">
        <v>7</v>
      </c>
      <c r="K3013" s="1">
        <v>30.083307266235352</v>
      </c>
      <c r="L3013">
        <f t="shared" si="2576"/>
        <v>-0.33742044902187646</v>
      </c>
      <c r="M3013">
        <f t="shared" si="2577"/>
        <v>75.383047091972941</v>
      </c>
      <c r="N3013" s="1">
        <v>66.365768432617188</v>
      </c>
      <c r="O3013">
        <f t="shared" si="2578"/>
        <v>0.69547752280110897</v>
      </c>
      <c r="P3013" s="1">
        <v>86.480728149414062</v>
      </c>
      <c r="Q3013" s="1">
        <v>28.702665328979492</v>
      </c>
      <c r="R3013" s="1">
        <v>1999.4896240234375</v>
      </c>
      <c r="S3013" s="1">
        <v>100.38555908203125</v>
      </c>
      <c r="T3013">
        <f t="shared" si="2579"/>
        <v>5.4728364733599204E-2</v>
      </c>
      <c r="U3013">
        <f t="shared" si="2580"/>
        <v>2.8400000333786011</v>
      </c>
      <c r="V3013">
        <f t="shared" si="2581"/>
        <v>0.47956828243475508</v>
      </c>
      <c r="W3013" s="1">
        <v>640.49999967589974</v>
      </c>
      <c r="X3013" s="1">
        <v>0</v>
      </c>
      <c r="Y3013">
        <f t="shared" si="2582"/>
        <v>0.86221545253583853</v>
      </c>
      <c r="Z3013">
        <f t="shared" si="2583"/>
        <v>30.083307266235352</v>
      </c>
      <c r="AA3013" s="1">
        <v>6</v>
      </c>
      <c r="AB3013">
        <f t="shared" si="2584"/>
        <v>1.4200000166893005</v>
      </c>
      <c r="AC3013" s="1">
        <v>1</v>
      </c>
      <c r="AD3013" s="1">
        <v>28.003568649291992</v>
      </c>
      <c r="AE3013" s="1">
        <v>65.907516479492188</v>
      </c>
      <c r="AF3013" s="1">
        <v>33.360687255859375</v>
      </c>
      <c r="AG3013" s="1">
        <v>34.055332183837891</v>
      </c>
      <c r="AH3013" s="1">
        <v>84.716728210449219</v>
      </c>
      <c r="AI3013" s="1">
        <v>400.12075805664062</v>
      </c>
      <c r="AJ3013" s="1">
        <v>9.3113842010498047</v>
      </c>
      <c r="AK3013" s="1">
        <v>3.6393604278564453</v>
      </c>
      <c r="AL3013" s="1">
        <v>0.19109205901622772</v>
      </c>
      <c r="AM3013" s="1">
        <v>1</v>
      </c>
      <c r="AN3013" s="1">
        <v>-0.21956524252891541</v>
      </c>
      <c r="AO3013" s="1">
        <v>2.737391471862793</v>
      </c>
      <c r="AP3013" s="1">
        <v>1</v>
      </c>
      <c r="AQ3013" s="1">
        <v>0</v>
      </c>
      <c r="AR3013" s="1">
        <v>0.15999999642372131</v>
      </c>
      <c r="AS3013" s="1">
        <v>111115</v>
      </c>
      <c r="AT3013">
        <f t="shared" si="2585"/>
        <v>0.66686793009440093</v>
      </c>
      <c r="AU3013">
        <f t="shared" si="2586"/>
        <v>4.7956828243475509E-4</v>
      </c>
      <c r="AV3013">
        <f t="shared" si="2587"/>
        <v>303.23330726623533</v>
      </c>
      <c r="AW3013">
        <f t="shared" si="2588"/>
        <v>301.85266532897947</v>
      </c>
      <c r="AX3013">
        <f t="shared" si="2589"/>
        <v>319.91833269301787</v>
      </c>
      <c r="AY3013">
        <f t="shared" si="2590"/>
        <v>3.320982073928564</v>
      </c>
      <c r="AZ3013">
        <f t="shared" si="2591"/>
        <v>4.2808790135346975</v>
      </c>
      <c r="BA3013">
        <f t="shared" si="2592"/>
        <v>42.644370890403927</v>
      </c>
      <c r="BB3013">
        <f t="shared" si="2593"/>
        <v>8.5890387065660363</v>
      </c>
      <c r="BC3013">
        <f t="shared" si="2594"/>
        <v>29.392986297607422</v>
      </c>
      <c r="BD3013">
        <f t="shared" si="2595"/>
        <v>4.1141410837999679</v>
      </c>
      <c r="BE3013">
        <f t="shared" si="2596"/>
        <v>5.3693658365855969E-2</v>
      </c>
      <c r="BF3013">
        <f t="shared" si="2597"/>
        <v>3.4186635609988589</v>
      </c>
      <c r="BG3013">
        <f t="shared" si="2598"/>
        <v>3.3649989368789351E-2</v>
      </c>
      <c r="BH3013">
        <f t="shared" si="2599"/>
        <v>7.5673693276347942</v>
      </c>
      <c r="BI3013">
        <f t="shared" si="2600"/>
        <v>1.13587243653347</v>
      </c>
      <c r="BJ3013">
        <f t="shared" si="2601"/>
        <v>79.451682456000142</v>
      </c>
      <c r="BK3013">
        <f t="shared" si="2602"/>
        <v>66.526161954034734</v>
      </c>
      <c r="BL3013">
        <f t="shared" si="2603"/>
        <v>-4.029786415210625E-3</v>
      </c>
      <c r="BM3013" s="7" t="s">
        <v>3136</v>
      </c>
    </row>
    <row r="3014" spans="1:65" x14ac:dyDescent="0.2">
      <c r="A3014" s="1" t="s">
        <v>3566</v>
      </c>
      <c r="B3014" s="7" t="s">
        <v>3134</v>
      </c>
      <c r="C3014" s="1" t="s">
        <v>3135</v>
      </c>
      <c r="D3014" s="1">
        <v>20160426</v>
      </c>
      <c r="E3014" s="1" t="s">
        <v>3141</v>
      </c>
      <c r="F3014" s="1" t="s">
        <v>365</v>
      </c>
      <c r="G3014" s="1" t="s">
        <v>366</v>
      </c>
      <c r="H3014" s="1">
        <v>20160426</v>
      </c>
      <c r="I3014">
        <v>1</v>
      </c>
      <c r="J3014" s="1">
        <v>8</v>
      </c>
      <c r="K3014" s="1">
        <v>30.066923141479492</v>
      </c>
      <c r="L3014">
        <f t="shared" si="2576"/>
        <v>-0.69277648938861847</v>
      </c>
      <c r="M3014">
        <f t="shared" si="2577"/>
        <v>55.983994145968296</v>
      </c>
      <c r="N3014" s="1">
        <v>39.385337829589844</v>
      </c>
      <c r="O3014">
        <f t="shared" si="2578"/>
        <v>0.68687932292198761</v>
      </c>
      <c r="P3014" s="1">
        <v>86.654556274414062</v>
      </c>
      <c r="Q3014" s="1">
        <v>28.699939727783203</v>
      </c>
      <c r="R3014" s="1">
        <v>1999.57568359375</v>
      </c>
      <c r="S3014" s="1">
        <v>100.3873291015625</v>
      </c>
      <c r="T3014">
        <f t="shared" si="2579"/>
        <v>6.5450689595422759E-2</v>
      </c>
      <c r="U3014">
        <f t="shared" si="2580"/>
        <v>2.8400000333786011</v>
      </c>
      <c r="V3014">
        <f t="shared" si="2581"/>
        <v>0.56454202662578479</v>
      </c>
      <c r="W3014" s="1">
        <v>783.49999967589974</v>
      </c>
      <c r="X3014" s="1">
        <v>0</v>
      </c>
      <c r="Y3014">
        <f t="shared" si="2582"/>
        <v>0.85186022555351082</v>
      </c>
      <c r="Z3014">
        <f t="shared" si="2583"/>
        <v>30.066923141479492</v>
      </c>
      <c r="AA3014" s="1">
        <v>6</v>
      </c>
      <c r="AB3014">
        <f t="shared" si="2584"/>
        <v>1.4200000166893005</v>
      </c>
      <c r="AC3014" s="1">
        <v>1</v>
      </c>
      <c r="AD3014" s="1">
        <v>28.003290176391602</v>
      </c>
      <c r="AE3014" s="1">
        <v>38.3798828125</v>
      </c>
      <c r="AF3014" s="1">
        <v>33.300163269042969</v>
      </c>
      <c r="AG3014" s="1">
        <v>34.117794036865234</v>
      </c>
      <c r="AH3014" s="1">
        <v>84.577880859375</v>
      </c>
      <c r="AI3014" s="1">
        <v>400.14230346679688</v>
      </c>
      <c r="AJ3014" s="1">
        <v>7.8699092864990234</v>
      </c>
      <c r="AK3014" s="1">
        <v>3.5439624786376953</v>
      </c>
      <c r="AL3014" s="1">
        <v>0.17713618278503418</v>
      </c>
      <c r="AM3014" s="1">
        <v>1</v>
      </c>
      <c r="AN3014" s="1">
        <v>-0.21956524252891541</v>
      </c>
      <c r="AO3014" s="1">
        <v>2.737391471862793</v>
      </c>
      <c r="AP3014" s="1">
        <v>1</v>
      </c>
      <c r="AQ3014" s="1">
        <v>0</v>
      </c>
      <c r="AR3014" s="1">
        <v>0.15999999642372131</v>
      </c>
      <c r="AS3014" s="1">
        <v>111115</v>
      </c>
      <c r="AT3014">
        <f t="shared" si="2585"/>
        <v>0.666903839111328</v>
      </c>
      <c r="AU3014">
        <f t="shared" si="2586"/>
        <v>5.6454202662578482E-4</v>
      </c>
      <c r="AV3014">
        <f t="shared" si="2587"/>
        <v>303.21692314147947</v>
      </c>
      <c r="AW3014">
        <f t="shared" si="2588"/>
        <v>301.84993972778318</v>
      </c>
      <c r="AX3014">
        <f t="shared" si="2589"/>
        <v>319.9321022239601</v>
      </c>
      <c r="AY3014">
        <f t="shared" si="2590"/>
        <v>3.2790700918377702</v>
      </c>
      <c r="AZ3014">
        <f t="shared" si="2591"/>
        <v>4.2768544437516276</v>
      </c>
      <c r="BA3014">
        <f t="shared" si="2592"/>
        <v>42.603528573060316</v>
      </c>
      <c r="BB3014">
        <f t="shared" si="2593"/>
        <v>8.485734536195082</v>
      </c>
      <c r="BC3014">
        <f t="shared" si="2594"/>
        <v>29.383431434631348</v>
      </c>
      <c r="BD3014">
        <f t="shared" si="2595"/>
        <v>4.1118735411201044</v>
      </c>
      <c r="BE3014">
        <f t="shared" si="2596"/>
        <v>6.3976290895543422E-2</v>
      </c>
      <c r="BF3014">
        <f t="shared" si="2597"/>
        <v>3.4249942181981168</v>
      </c>
      <c r="BG3014">
        <f t="shared" si="2598"/>
        <v>4.011508393940786E-2</v>
      </c>
      <c r="BH3014">
        <f t="shared" si="2599"/>
        <v>5.6200836447512676</v>
      </c>
      <c r="BI3014">
        <f t="shared" si="2600"/>
        <v>1.4214425273739313</v>
      </c>
      <c r="BJ3014">
        <f t="shared" si="2601"/>
        <v>79.75412827406852</v>
      </c>
      <c r="BK3014">
        <f t="shared" si="2602"/>
        <v>39.714650593562602</v>
      </c>
      <c r="BL3014">
        <f t="shared" si="2603"/>
        <v>-1.3912192144254839E-2</v>
      </c>
      <c r="BM3014" s="7" t="s">
        <v>3136</v>
      </c>
    </row>
    <row r="3015" spans="1:65" x14ac:dyDescent="0.2">
      <c r="A3015" s="1" t="s">
        <v>3566</v>
      </c>
      <c r="B3015" s="7" t="s">
        <v>3134</v>
      </c>
      <c r="C3015" s="1" t="s">
        <v>3135</v>
      </c>
      <c r="D3015" s="1">
        <v>20160426</v>
      </c>
      <c r="E3015" s="1" t="s">
        <v>3142</v>
      </c>
      <c r="F3015" s="1" t="s">
        <v>365</v>
      </c>
      <c r="G3015" s="1" t="s">
        <v>366</v>
      </c>
      <c r="H3015" s="1">
        <v>20160426</v>
      </c>
      <c r="I3015">
        <v>1</v>
      </c>
      <c r="J3015" s="1">
        <v>9</v>
      </c>
      <c r="K3015" s="1">
        <v>30.021928787231445</v>
      </c>
      <c r="L3015">
        <f t="shared" si="2576"/>
        <v>5.3920903197059173</v>
      </c>
      <c r="M3015">
        <f t="shared" si="2577"/>
        <v>266.37084218265841</v>
      </c>
      <c r="N3015" s="1">
        <v>391.5350341796875</v>
      </c>
      <c r="O3015">
        <f t="shared" si="2578"/>
        <v>0.67652101093432604</v>
      </c>
      <c r="P3015" s="1">
        <v>86.815422058105469</v>
      </c>
      <c r="Q3015" s="1">
        <v>28.683351516723633</v>
      </c>
      <c r="R3015" s="1">
        <v>2000.245849609375</v>
      </c>
      <c r="S3015" s="1">
        <v>100.39075469970703</v>
      </c>
      <c r="T3015">
        <f t="shared" si="2579"/>
        <v>7.3105449663816435E-2</v>
      </c>
      <c r="U3015">
        <f t="shared" si="2580"/>
        <v>2.8400000333786011</v>
      </c>
      <c r="V3015">
        <f t="shared" si="2581"/>
        <v>0.61845823634075126</v>
      </c>
      <c r="W3015" s="1">
        <v>923.49999967589974</v>
      </c>
      <c r="X3015" s="1">
        <v>0</v>
      </c>
      <c r="Y3015">
        <f t="shared" si="2582"/>
        <v>0.83776644968353109</v>
      </c>
      <c r="Z3015">
        <f t="shared" si="2583"/>
        <v>30.021928787231445</v>
      </c>
      <c r="AA3015" s="1">
        <v>6</v>
      </c>
      <c r="AB3015">
        <f t="shared" si="2584"/>
        <v>1.4200000166893005</v>
      </c>
      <c r="AC3015" s="1">
        <v>1</v>
      </c>
      <c r="AD3015" s="1">
        <v>28.001480102539062</v>
      </c>
      <c r="AE3015" s="1">
        <v>399.98306274414062</v>
      </c>
      <c r="AF3015" s="1">
        <v>33.251438140869141</v>
      </c>
      <c r="AG3015" s="1">
        <v>34.1470947265625</v>
      </c>
      <c r="AH3015" s="1">
        <v>84.538307189941406</v>
      </c>
      <c r="AI3015" s="1">
        <v>400.15762329101562</v>
      </c>
      <c r="AJ3015" s="1">
        <v>7.8319110870361328</v>
      </c>
      <c r="AK3015" s="1">
        <v>4.7324404716491699</v>
      </c>
      <c r="AL3015" s="1">
        <v>0.18044467270374298</v>
      </c>
      <c r="AM3015" s="1">
        <v>1</v>
      </c>
      <c r="AN3015" s="1">
        <v>-0.21956524252891541</v>
      </c>
      <c r="AO3015" s="1">
        <v>2.737391471862793</v>
      </c>
      <c r="AP3015" s="1">
        <v>1</v>
      </c>
      <c r="AQ3015" s="1">
        <v>0</v>
      </c>
      <c r="AR3015" s="1">
        <v>0.15999999642372131</v>
      </c>
      <c r="AS3015" s="1">
        <v>111115</v>
      </c>
      <c r="AT3015">
        <f t="shared" si="2585"/>
        <v>0.66692937215169257</v>
      </c>
      <c r="AU3015">
        <f t="shared" si="2586"/>
        <v>6.1845823634075123E-4</v>
      </c>
      <c r="AV3015">
        <f t="shared" si="2587"/>
        <v>303.17192878723142</v>
      </c>
      <c r="AW3015">
        <f t="shared" si="2588"/>
        <v>301.83335151672361</v>
      </c>
      <c r="AX3015">
        <f t="shared" si="2589"/>
        <v>320.0393287840634</v>
      </c>
      <c r="AY3015">
        <f t="shared" si="2590"/>
        <v>3.2566087656223432</v>
      </c>
      <c r="AZ3015">
        <f t="shared" si="2591"/>
        <v>4.2658190600855264</v>
      </c>
      <c r="BA3015">
        <f t="shared" si="2592"/>
        <v>42.492150525669622</v>
      </c>
      <c r="BB3015">
        <f t="shared" si="2593"/>
        <v>8.3450557991071221</v>
      </c>
      <c r="BC3015">
        <f t="shared" si="2594"/>
        <v>29.352640151977539</v>
      </c>
      <c r="BD3015">
        <f t="shared" si="2595"/>
        <v>4.1045736213363213</v>
      </c>
      <c r="BE3015">
        <f t="shared" si="2596"/>
        <v>7.1270841613521208E-2</v>
      </c>
      <c r="BF3015">
        <f t="shared" si="2597"/>
        <v>3.4280526104019953</v>
      </c>
      <c r="BG3015">
        <f t="shared" si="2598"/>
        <v>4.4705549442011112E-2</v>
      </c>
      <c r="BH3015">
        <f t="shared" si="2599"/>
        <v>26.741169876713634</v>
      </c>
      <c r="BI3015">
        <f t="shared" si="2600"/>
        <v>0.68032441270737631</v>
      </c>
      <c r="BJ3015">
        <f t="shared" si="2601"/>
        <v>80.090886906658156</v>
      </c>
      <c r="BK3015">
        <f t="shared" si="2602"/>
        <v>388.97189268459988</v>
      </c>
      <c r="BL3015">
        <f t="shared" si="2603"/>
        <v>1.1102532190834334E-2</v>
      </c>
      <c r="BM3015" s="7" t="s">
        <v>3136</v>
      </c>
    </row>
    <row r="3016" spans="1:65" x14ac:dyDescent="0.2">
      <c r="A3016" s="1" t="s">
        <v>3566</v>
      </c>
      <c r="B3016" s="7" t="s">
        <v>3134</v>
      </c>
      <c r="C3016" s="1" t="s">
        <v>3135</v>
      </c>
      <c r="D3016" s="1">
        <v>20160426</v>
      </c>
      <c r="E3016" s="1" t="s">
        <v>3143</v>
      </c>
      <c r="F3016" s="1" t="s">
        <v>365</v>
      </c>
      <c r="G3016" s="1" t="s">
        <v>366</v>
      </c>
      <c r="H3016" s="1">
        <v>20160426</v>
      </c>
      <c r="I3016">
        <v>1</v>
      </c>
      <c r="J3016" s="1">
        <v>10</v>
      </c>
      <c r="K3016" s="1">
        <v>29.978897094726562</v>
      </c>
      <c r="L3016">
        <f t="shared" si="2576"/>
        <v>5.1331544363675228</v>
      </c>
      <c r="M3016">
        <f t="shared" si="2577"/>
        <v>270.65842251378655</v>
      </c>
      <c r="N3016" s="1">
        <v>391.97720336914062</v>
      </c>
      <c r="O3016">
        <f t="shared" si="2578"/>
        <v>0.6748935487647203</v>
      </c>
      <c r="P3016" s="1">
        <v>86.740486145019531</v>
      </c>
      <c r="Q3016" s="1">
        <v>28.677030563354492</v>
      </c>
      <c r="R3016" s="1">
        <v>2000.8428955078125</v>
      </c>
      <c r="S3016" s="1">
        <v>100.39218902587891</v>
      </c>
      <c r="T3016">
        <f t="shared" si="2579"/>
        <v>7.1859071437756786E-2</v>
      </c>
      <c r="U3016">
        <f t="shared" si="2580"/>
        <v>2.8400000333786011</v>
      </c>
      <c r="V3016">
        <f t="shared" si="2581"/>
        <v>0.60353402618973218</v>
      </c>
      <c r="W3016" s="1">
        <v>1026.4999996758997</v>
      </c>
      <c r="X3016" s="1">
        <v>0</v>
      </c>
      <c r="Y3016">
        <f t="shared" si="2582"/>
        <v>0.83145023492642034</v>
      </c>
      <c r="Z3016">
        <f t="shared" si="2583"/>
        <v>29.978897094726562</v>
      </c>
      <c r="AA3016" s="1">
        <v>6</v>
      </c>
      <c r="AB3016">
        <f t="shared" si="2584"/>
        <v>1.4200000166893005</v>
      </c>
      <c r="AC3016" s="1">
        <v>1</v>
      </c>
      <c r="AD3016" s="1">
        <v>28.005117416381836</v>
      </c>
      <c r="AE3016" s="1">
        <v>400.027099609375</v>
      </c>
      <c r="AF3016" s="1">
        <v>33.230709075927734</v>
      </c>
      <c r="AG3016" s="1">
        <v>34.104625701904297</v>
      </c>
      <c r="AH3016" s="1">
        <v>84.517799377441406</v>
      </c>
      <c r="AI3016" s="1">
        <v>400.23318481445312</v>
      </c>
      <c r="AJ3016" s="1">
        <v>8.3536033630371094</v>
      </c>
      <c r="AK3016" s="1">
        <v>4.5910983085632324</v>
      </c>
      <c r="AL3016" s="1">
        <v>0.18919311463832855</v>
      </c>
      <c r="AM3016" s="1">
        <v>1</v>
      </c>
      <c r="AN3016" s="1">
        <v>-0.21956524252891541</v>
      </c>
      <c r="AO3016" s="1">
        <v>2.737391471862793</v>
      </c>
      <c r="AP3016" s="1">
        <v>1</v>
      </c>
      <c r="AQ3016" s="1">
        <v>0</v>
      </c>
      <c r="AR3016" s="1">
        <v>0.15999999642372131</v>
      </c>
      <c r="AS3016" s="1">
        <v>111115</v>
      </c>
      <c r="AT3016">
        <f t="shared" si="2585"/>
        <v>0.66705530802408852</v>
      </c>
      <c r="AU3016">
        <f t="shared" si="2586"/>
        <v>6.0353402618973221E-4</v>
      </c>
      <c r="AV3016">
        <f t="shared" si="2587"/>
        <v>303.12889709472654</v>
      </c>
      <c r="AW3016">
        <f t="shared" si="2588"/>
        <v>301.82703056335447</v>
      </c>
      <c r="AX3016">
        <f t="shared" si="2589"/>
        <v>320.1348561256782</v>
      </c>
      <c r="AY3016">
        <f t="shared" si="2590"/>
        <v>3.2708696526641314</v>
      </c>
      <c r="AZ3016">
        <f t="shared" si="2591"/>
        <v>4.2552882650488444</v>
      </c>
      <c r="BA3016">
        <f t="shared" si="2592"/>
        <v>42.386646873014435</v>
      </c>
      <c r="BB3016">
        <f t="shared" si="2593"/>
        <v>8.2820211711101379</v>
      </c>
      <c r="BC3016">
        <f t="shared" si="2594"/>
        <v>29.327963829040527</v>
      </c>
      <c r="BD3016">
        <f t="shared" si="2595"/>
        <v>4.0987315788871443</v>
      </c>
      <c r="BE3016">
        <f t="shared" si="2596"/>
        <v>7.0085728029981476E-2</v>
      </c>
      <c r="BF3016">
        <f t="shared" si="2597"/>
        <v>3.423838030122424</v>
      </c>
      <c r="BG3016">
        <f t="shared" si="2598"/>
        <v>4.3959525247117562E-2</v>
      </c>
      <c r="BH3016">
        <f t="shared" si="2599"/>
        <v>27.171991514450259</v>
      </c>
      <c r="BI3016">
        <f t="shared" si="2600"/>
        <v>0.69049531500151218</v>
      </c>
      <c r="BJ3016">
        <f t="shared" si="2601"/>
        <v>80.185135939467855</v>
      </c>
      <c r="BK3016">
        <f t="shared" si="2602"/>
        <v>389.53714759179888</v>
      </c>
      <c r="BL3016">
        <f t="shared" si="2603"/>
        <v>1.0566455313004864E-2</v>
      </c>
      <c r="BM3016" s="7" t="s">
        <v>3136</v>
      </c>
    </row>
    <row r="3017" spans="1:65" x14ac:dyDescent="0.2">
      <c r="A3017" s="1" t="s">
        <v>3566</v>
      </c>
      <c r="B3017" s="7" t="s">
        <v>3134</v>
      </c>
      <c r="C3017" s="1" t="s">
        <v>3135</v>
      </c>
      <c r="D3017" s="1">
        <v>20160426</v>
      </c>
      <c r="E3017" s="1" t="s">
        <v>3144</v>
      </c>
      <c r="F3017" s="1" t="s">
        <v>365</v>
      </c>
      <c r="G3017" s="1" t="s">
        <v>366</v>
      </c>
      <c r="H3017" s="1">
        <v>20160426</v>
      </c>
      <c r="I3017">
        <v>1</v>
      </c>
      <c r="J3017" s="1">
        <v>11</v>
      </c>
      <c r="K3017" s="1">
        <v>29.968942642211914</v>
      </c>
      <c r="L3017">
        <f t="shared" si="2576"/>
        <v>5.1379698832229579</v>
      </c>
      <c r="M3017">
        <f t="shared" si="2577"/>
        <v>263.39377921164834</v>
      </c>
      <c r="N3017" s="1">
        <v>391.79214477539062</v>
      </c>
      <c r="O3017">
        <f t="shared" si="2578"/>
        <v>0.67893551064344848</v>
      </c>
      <c r="P3017" s="1">
        <v>86.616035461425781</v>
      </c>
      <c r="Q3017" s="1">
        <v>28.673189163208008</v>
      </c>
      <c r="R3017" s="1">
        <v>2000.935791015625</v>
      </c>
      <c r="S3017" s="1">
        <v>100.39269256591797</v>
      </c>
      <c r="T3017">
        <f t="shared" si="2579"/>
        <v>6.7714017702061924E-2</v>
      </c>
      <c r="U3017">
        <f t="shared" si="2580"/>
        <v>2.8400000333786011</v>
      </c>
      <c r="V3017">
        <f t="shared" si="2581"/>
        <v>0.57172402185940918</v>
      </c>
      <c r="W3017" s="1">
        <v>1108.4999996758997</v>
      </c>
      <c r="X3017" s="1">
        <v>0</v>
      </c>
      <c r="Y3017">
        <f t="shared" si="2582"/>
        <v>0.83469111967058307</v>
      </c>
      <c r="Z3017">
        <f t="shared" si="2583"/>
        <v>29.968942642211914</v>
      </c>
      <c r="AA3017" s="1">
        <v>6</v>
      </c>
      <c r="AB3017">
        <f t="shared" si="2584"/>
        <v>1.4200000166893005</v>
      </c>
      <c r="AC3017" s="1">
        <v>1</v>
      </c>
      <c r="AD3017" s="1">
        <v>28.003198623657227</v>
      </c>
      <c r="AE3017" s="1">
        <v>399.830810546875</v>
      </c>
      <c r="AF3017" s="1">
        <v>33.219993591308594</v>
      </c>
      <c r="AG3017" s="1">
        <v>34.047939300537109</v>
      </c>
      <c r="AH3017" s="1">
        <v>84.509796142578125</v>
      </c>
      <c r="AI3017" s="1">
        <v>400.21319580078125</v>
      </c>
      <c r="AJ3017" s="1">
        <v>9.9701375961303711</v>
      </c>
      <c r="AK3017" s="1">
        <v>4.5445466041564941</v>
      </c>
      <c r="AL3017" s="1">
        <v>0.19732013344764709</v>
      </c>
      <c r="AM3017" s="1">
        <v>1</v>
      </c>
      <c r="AN3017" s="1">
        <v>-0.21956524252891541</v>
      </c>
      <c r="AO3017" s="1">
        <v>2.737391471862793</v>
      </c>
      <c r="AP3017" s="1">
        <v>1</v>
      </c>
      <c r="AQ3017" s="1">
        <v>0</v>
      </c>
      <c r="AR3017" s="1">
        <v>0.15999999642372131</v>
      </c>
      <c r="AS3017" s="1">
        <v>111115</v>
      </c>
      <c r="AT3017">
        <f t="shared" si="2585"/>
        <v>0.66702199300130205</v>
      </c>
      <c r="AU3017">
        <f t="shared" si="2586"/>
        <v>5.7172402185940916E-4</v>
      </c>
      <c r="AV3017">
        <f t="shared" si="2587"/>
        <v>303.11894264221189</v>
      </c>
      <c r="AW3017">
        <f t="shared" si="2588"/>
        <v>301.82318916320799</v>
      </c>
      <c r="AX3017">
        <f t="shared" si="2589"/>
        <v>320.14971940659598</v>
      </c>
      <c r="AY3017">
        <f t="shared" si="2590"/>
        <v>3.2884660785889421</v>
      </c>
      <c r="AZ3017">
        <f t="shared" si="2591"/>
        <v>4.2528554223724413</v>
      </c>
      <c r="BA3017">
        <f t="shared" si="2592"/>
        <v>42.362201009600483</v>
      </c>
      <c r="BB3017">
        <f t="shared" si="2593"/>
        <v>8.3142617090633735</v>
      </c>
      <c r="BC3017">
        <f t="shared" si="2594"/>
        <v>29.321065902709961</v>
      </c>
      <c r="BD3017">
        <f t="shared" si="2595"/>
        <v>4.0970998133453067</v>
      </c>
      <c r="BE3017">
        <f t="shared" si="2596"/>
        <v>6.6137112919540053E-2</v>
      </c>
      <c r="BF3017">
        <f t="shared" si="2597"/>
        <v>3.4181643027018582</v>
      </c>
      <c r="BG3017">
        <f t="shared" si="2598"/>
        <v>4.1474536109597497E-2</v>
      </c>
      <c r="BH3017">
        <f t="shared" si="2599"/>
        <v>26.442810700170288</v>
      </c>
      <c r="BI3017">
        <f t="shared" si="2600"/>
        <v>0.67227937753231015</v>
      </c>
      <c r="BJ3017">
        <f t="shared" si="2601"/>
        <v>80.068988451201989</v>
      </c>
      <c r="BK3017">
        <f t="shared" si="2602"/>
        <v>389.34979996523958</v>
      </c>
      <c r="BL3017">
        <f t="shared" si="2603"/>
        <v>1.0566129770174045E-2</v>
      </c>
      <c r="BM3017" s="7" t="s">
        <v>3136</v>
      </c>
    </row>
    <row r="3018" spans="1:65" x14ac:dyDescent="0.2">
      <c r="A3018" s="1" t="s">
        <v>3566</v>
      </c>
      <c r="B3018" s="7" t="s">
        <v>3134</v>
      </c>
      <c r="C3018" s="1" t="s">
        <v>3135</v>
      </c>
      <c r="D3018" s="1">
        <v>20160426</v>
      </c>
      <c r="E3018" s="1" t="s">
        <v>3145</v>
      </c>
      <c r="F3018" s="1" t="s">
        <v>365</v>
      </c>
      <c r="G3018" s="1" t="s">
        <v>366</v>
      </c>
      <c r="H3018" s="1">
        <v>20160426</v>
      </c>
      <c r="I3018">
        <v>1</v>
      </c>
      <c r="J3018" s="1">
        <v>12</v>
      </c>
      <c r="K3018" s="1">
        <v>29.982114791870117</v>
      </c>
      <c r="L3018">
        <f t="shared" si="2576"/>
        <v>5.870594596598548</v>
      </c>
      <c r="M3018">
        <f t="shared" si="2577"/>
        <v>313.58657185891104</v>
      </c>
      <c r="N3018" s="1">
        <v>465.97640991210938</v>
      </c>
      <c r="O3018">
        <f t="shared" si="2578"/>
        <v>0.68517328812782896</v>
      </c>
      <c r="P3018" s="1">
        <v>86.4874267578125</v>
      </c>
      <c r="Q3018" s="1">
        <v>28.678155899047852</v>
      </c>
      <c r="R3018" s="1">
        <v>2000.7371826171875</v>
      </c>
      <c r="S3018" s="1">
        <v>100.39445495605469</v>
      </c>
      <c r="T3018">
        <f t="shared" si="2579"/>
        <v>6.5166753774517652E-2</v>
      </c>
      <c r="U3018">
        <f t="shared" si="2580"/>
        <v>2.8400000333786011</v>
      </c>
      <c r="V3018">
        <f t="shared" si="2581"/>
        <v>0.55551070714955497</v>
      </c>
      <c r="W3018" s="1">
        <v>1208.4999996758997</v>
      </c>
      <c r="X3018" s="1">
        <v>0</v>
      </c>
      <c r="Y3018">
        <f t="shared" si="2582"/>
        <v>0.84200282189403097</v>
      </c>
      <c r="Z3018">
        <f t="shared" si="2583"/>
        <v>29.982114791870117</v>
      </c>
      <c r="AA3018" s="1">
        <v>6</v>
      </c>
      <c r="AB3018">
        <f t="shared" si="2584"/>
        <v>1.4200000166893005</v>
      </c>
      <c r="AC3018" s="1">
        <v>1</v>
      </c>
      <c r="AD3018" s="1">
        <v>28.006452560424805</v>
      </c>
      <c r="AE3018" s="1">
        <v>475.16607666015625</v>
      </c>
      <c r="AF3018" s="1">
        <v>33.202045440673828</v>
      </c>
      <c r="AG3018" s="1">
        <v>34.006580352783203</v>
      </c>
      <c r="AH3018" s="1">
        <v>84.4412841796875</v>
      </c>
      <c r="AI3018" s="1">
        <v>400.19619750976562</v>
      </c>
      <c r="AJ3018" s="1">
        <v>28.102153778076172</v>
      </c>
      <c r="AK3018" s="1">
        <v>4.5896010398864746</v>
      </c>
      <c r="AL3018" s="1">
        <v>0.20314079523086548</v>
      </c>
      <c r="AM3018" s="1">
        <v>1</v>
      </c>
      <c r="AN3018" s="1">
        <v>-0.21956524252891541</v>
      </c>
      <c r="AO3018" s="1">
        <v>2.737391471862793</v>
      </c>
      <c r="AP3018" s="1">
        <v>1</v>
      </c>
      <c r="AQ3018" s="1">
        <v>0</v>
      </c>
      <c r="AR3018" s="1">
        <v>0.15999999642372131</v>
      </c>
      <c r="AS3018" s="1">
        <v>111115</v>
      </c>
      <c r="AT3018">
        <f t="shared" si="2585"/>
        <v>0.66699366251627601</v>
      </c>
      <c r="AU3018">
        <f t="shared" si="2586"/>
        <v>5.55510707149555E-4</v>
      </c>
      <c r="AV3018">
        <f t="shared" si="2587"/>
        <v>303.13211479187009</v>
      </c>
      <c r="AW3018">
        <f t="shared" si="2588"/>
        <v>301.82815589904783</v>
      </c>
      <c r="AX3018">
        <f t="shared" si="2589"/>
        <v>320.11794206355626</v>
      </c>
      <c r="AY3018">
        <f t="shared" si="2590"/>
        <v>3.2952766423341155</v>
      </c>
      <c r="AZ3018">
        <f t="shared" si="2591"/>
        <v>4.2560749213309785</v>
      </c>
      <c r="BA3018">
        <f t="shared" si="2592"/>
        <v>42.39352584954991</v>
      </c>
      <c r="BB3018">
        <f t="shared" si="2593"/>
        <v>8.3869454967667068</v>
      </c>
      <c r="BC3018">
        <f t="shared" si="2594"/>
        <v>29.330135345458984</v>
      </c>
      <c r="BD3018">
        <f t="shared" si="2595"/>
        <v>4.0992453875647765</v>
      </c>
      <c r="BE3018">
        <f t="shared" si="2596"/>
        <v>6.3704976840990843E-2</v>
      </c>
      <c r="BF3018">
        <f t="shared" si="2597"/>
        <v>3.4140720994369476</v>
      </c>
      <c r="BG3018">
        <f t="shared" si="2598"/>
        <v>3.994441142531556E-2</v>
      </c>
      <c r="BH3018">
        <f t="shared" si="2599"/>
        <v>31.482352963313055</v>
      </c>
      <c r="BI3018">
        <f t="shared" si="2600"/>
        <v>0.67296662489429138</v>
      </c>
      <c r="BJ3018">
        <f t="shared" si="2601"/>
        <v>79.892095753124622</v>
      </c>
      <c r="BK3018">
        <f t="shared" si="2602"/>
        <v>463.18581040074963</v>
      </c>
      <c r="BL3018">
        <f t="shared" si="2603"/>
        <v>1.0125830608529111E-2</v>
      </c>
      <c r="BM3018" s="7" t="s">
        <v>3136</v>
      </c>
    </row>
    <row r="3019" spans="1:65" x14ac:dyDescent="0.2">
      <c r="A3019" s="1" t="s">
        <v>3566</v>
      </c>
      <c r="B3019" s="7" t="s">
        <v>3134</v>
      </c>
      <c r="C3019" s="1" t="s">
        <v>3135</v>
      </c>
      <c r="D3019" s="1">
        <v>20160426</v>
      </c>
      <c r="E3019" s="1" t="s">
        <v>1551</v>
      </c>
      <c r="F3019" s="1" t="s">
        <v>365</v>
      </c>
      <c r="G3019" s="1" t="s">
        <v>366</v>
      </c>
      <c r="H3019" s="1">
        <v>20160426</v>
      </c>
      <c r="I3019">
        <v>1</v>
      </c>
      <c r="J3019" s="1">
        <v>13</v>
      </c>
      <c r="K3019" s="1">
        <v>30.067348480224609</v>
      </c>
      <c r="L3019">
        <f t="shared" si="2576"/>
        <v>6.9599478639856054</v>
      </c>
      <c r="M3019">
        <f t="shared" si="2577"/>
        <v>378.16837788134262</v>
      </c>
      <c r="N3019" s="1">
        <v>564.0460205078125</v>
      </c>
      <c r="O3019">
        <f t="shared" si="2578"/>
        <v>0.69726778706207737</v>
      </c>
      <c r="P3019" s="1">
        <v>86.364570617675781</v>
      </c>
      <c r="Q3019" s="1">
        <v>28.714099884033203</v>
      </c>
      <c r="R3019" s="1">
        <v>1999.0955810546875</v>
      </c>
      <c r="S3019" s="1">
        <v>100.39352416992188</v>
      </c>
      <c r="T3019">
        <f t="shared" si="2579"/>
        <v>6.3336264070574022E-2</v>
      </c>
      <c r="U3019">
        <f t="shared" si="2580"/>
        <v>2.8400000333786011</v>
      </c>
      <c r="V3019">
        <f t="shared" si="2581"/>
        <v>0.5522655134431923</v>
      </c>
      <c r="W3019" s="1">
        <v>1317.4999996758997</v>
      </c>
      <c r="X3019" s="1">
        <v>0</v>
      </c>
      <c r="Y3019">
        <f t="shared" si="2582"/>
        <v>0.86062252442464393</v>
      </c>
      <c r="Z3019">
        <f t="shared" si="2583"/>
        <v>30.067348480224609</v>
      </c>
      <c r="AA3019" s="1">
        <v>6</v>
      </c>
      <c r="AB3019">
        <f t="shared" si="2584"/>
        <v>1.4200000166893005</v>
      </c>
      <c r="AC3019" s="1">
        <v>1</v>
      </c>
      <c r="AD3019" s="1">
        <v>28.002647399902344</v>
      </c>
      <c r="AE3019" s="1">
        <v>574.9466552734375</v>
      </c>
      <c r="AF3019" s="1">
        <v>33.229721069335938</v>
      </c>
      <c r="AG3019" s="1">
        <v>34.029449462890625</v>
      </c>
      <c r="AH3019" s="1">
        <v>84.334907531738281</v>
      </c>
      <c r="AI3019" s="1">
        <v>400.24005126953125</v>
      </c>
      <c r="AJ3019" s="1">
        <v>17.288703918457031</v>
      </c>
      <c r="AK3019" s="1">
        <v>4.4789900779724121</v>
      </c>
      <c r="AL3019" s="1">
        <v>0.20993019640445709</v>
      </c>
      <c r="AM3019" s="1">
        <v>1</v>
      </c>
      <c r="AN3019" s="1">
        <v>-0.21956524252891541</v>
      </c>
      <c r="AO3019" s="1">
        <v>2.737391471862793</v>
      </c>
      <c r="AP3019" s="1">
        <v>1</v>
      </c>
      <c r="AQ3019" s="1">
        <v>0</v>
      </c>
      <c r="AR3019" s="1">
        <v>0.15999999642372131</v>
      </c>
      <c r="AS3019" s="1">
        <v>111115</v>
      </c>
      <c r="AT3019">
        <f t="shared" si="2585"/>
        <v>0.66706675211588529</v>
      </c>
      <c r="AU3019">
        <f t="shared" si="2586"/>
        <v>5.5226551344319229E-4</v>
      </c>
      <c r="AV3019">
        <f t="shared" si="2587"/>
        <v>303.21734848022459</v>
      </c>
      <c r="AW3019">
        <f t="shared" si="2588"/>
        <v>301.86409988403318</v>
      </c>
      <c r="AX3019">
        <f t="shared" si="2589"/>
        <v>319.85528581942708</v>
      </c>
      <c r="AY3019">
        <f t="shared" si="2590"/>
        <v>3.2864480106642326</v>
      </c>
      <c r="AZ3019">
        <f t="shared" si="2591"/>
        <v>4.2769588815664887</v>
      </c>
      <c r="BA3019">
        <f t="shared" si="2592"/>
        <v>42.601939885360402</v>
      </c>
      <c r="BB3019">
        <f t="shared" si="2593"/>
        <v>8.5724904224697767</v>
      </c>
      <c r="BC3019">
        <f t="shared" si="2594"/>
        <v>29.390724182128906</v>
      </c>
      <c r="BD3019">
        <f t="shared" si="2595"/>
        <v>4.1136041442039222</v>
      </c>
      <c r="BE3019">
        <f t="shared" si="2596"/>
        <v>6.1954583846363723E-2</v>
      </c>
      <c r="BF3019">
        <f t="shared" si="2597"/>
        <v>3.4163363571418448</v>
      </c>
      <c r="BG3019">
        <f t="shared" si="2598"/>
        <v>3.8843424207529717E-2</v>
      </c>
      <c r="BH3019">
        <f t="shared" si="2599"/>
        <v>37.965656185130719</v>
      </c>
      <c r="BI3019">
        <f t="shared" si="2600"/>
        <v>0.67045660129093076</v>
      </c>
      <c r="BJ3019">
        <f t="shared" si="2601"/>
        <v>79.532438386741717</v>
      </c>
      <c r="BK3019">
        <f t="shared" si="2602"/>
        <v>560.7375946254358</v>
      </c>
      <c r="BL3019">
        <f t="shared" si="2603"/>
        <v>9.8716695647476111E-3</v>
      </c>
      <c r="BM3019" s="7" t="s">
        <v>3136</v>
      </c>
    </row>
    <row r="3020" spans="1:65" x14ac:dyDescent="0.2">
      <c r="A3020" s="1" t="s">
        <v>3566</v>
      </c>
      <c r="B3020" s="7" t="s">
        <v>3134</v>
      </c>
      <c r="C3020" s="1" t="s">
        <v>3135</v>
      </c>
      <c r="D3020" s="1">
        <v>20160426</v>
      </c>
      <c r="E3020" s="1" t="s">
        <v>1617</v>
      </c>
      <c r="F3020" s="1" t="s">
        <v>365</v>
      </c>
      <c r="G3020" s="1" t="s">
        <v>366</v>
      </c>
      <c r="H3020" s="1">
        <v>20160426</v>
      </c>
      <c r="I3020">
        <v>1</v>
      </c>
      <c r="J3020" s="1">
        <v>14</v>
      </c>
      <c r="K3020" s="1">
        <v>30.097108840942383</v>
      </c>
      <c r="L3020">
        <f t="shared" si="2576"/>
        <v>7.9992664447574899</v>
      </c>
      <c r="M3020">
        <f t="shared" si="2577"/>
        <v>418.08974142724884</v>
      </c>
      <c r="N3020" s="1">
        <v>662.54925537109375</v>
      </c>
      <c r="O3020">
        <f t="shared" si="2578"/>
        <v>0.70875439703588139</v>
      </c>
      <c r="P3020" s="1">
        <v>86.118522644042969</v>
      </c>
      <c r="Q3020" s="1">
        <v>28.736661911010742</v>
      </c>
      <c r="R3020" s="1">
        <v>1998.884033203125</v>
      </c>
      <c r="S3020" s="1">
        <v>100.390625</v>
      </c>
      <c r="T3020">
        <f t="shared" si="2579"/>
        <v>5.4977125457316957E-2</v>
      </c>
      <c r="U3020">
        <f t="shared" si="2580"/>
        <v>2.8400000333786011</v>
      </c>
      <c r="V3020">
        <f t="shared" si="2581"/>
        <v>0.48781219061739772</v>
      </c>
      <c r="W3020" s="1">
        <v>1435.4999996758997</v>
      </c>
      <c r="X3020" s="1">
        <v>0</v>
      </c>
      <c r="Y3020">
        <f t="shared" si="2582"/>
        <v>0.87320862396382815</v>
      </c>
      <c r="Z3020">
        <f t="shared" si="2583"/>
        <v>30.097108840942383</v>
      </c>
      <c r="AA3020" s="1">
        <v>6</v>
      </c>
      <c r="AB3020">
        <f t="shared" si="2584"/>
        <v>1.4200000166893005</v>
      </c>
      <c r="AC3020" s="1">
        <v>1</v>
      </c>
      <c r="AD3020" s="1">
        <v>28.001953125</v>
      </c>
      <c r="AE3020" s="1">
        <v>675.02850341796875</v>
      </c>
      <c r="AF3020" s="1">
        <v>33.27130126953125</v>
      </c>
      <c r="AG3020" s="1">
        <v>33.9779052734375</v>
      </c>
      <c r="AH3020" s="1">
        <v>84.327598571777344</v>
      </c>
      <c r="AI3020" s="1">
        <v>400.14266967773438</v>
      </c>
      <c r="AJ3020" s="1">
        <v>19.537620544433594</v>
      </c>
      <c r="AK3020" s="1">
        <v>4.1554274559020996</v>
      </c>
      <c r="AL3020" s="1">
        <v>0.2204938530921936</v>
      </c>
      <c r="AM3020" s="1">
        <v>1</v>
      </c>
      <c r="AN3020" s="1">
        <v>-0.21956524252891541</v>
      </c>
      <c r="AO3020" s="1">
        <v>2.737391471862793</v>
      </c>
      <c r="AP3020" s="1">
        <v>1</v>
      </c>
      <c r="AQ3020" s="1">
        <v>0</v>
      </c>
      <c r="AR3020" s="1">
        <v>0.15999999642372131</v>
      </c>
      <c r="AS3020" s="1">
        <v>111115</v>
      </c>
      <c r="AT3020">
        <f t="shared" si="2585"/>
        <v>0.66690444946289051</v>
      </c>
      <c r="AU3020">
        <f t="shared" si="2586"/>
        <v>4.8781219061739775E-4</v>
      </c>
      <c r="AV3020">
        <f t="shared" si="2587"/>
        <v>303.24710884094236</v>
      </c>
      <c r="AW3020">
        <f t="shared" si="2588"/>
        <v>301.88666191101072</v>
      </c>
      <c r="AX3020">
        <f t="shared" si="2589"/>
        <v>319.82143816393364</v>
      </c>
      <c r="AY3020">
        <f t="shared" si="2590"/>
        <v>3.3182910266526533</v>
      </c>
      <c r="AZ3020">
        <f t="shared" si="2591"/>
        <v>4.2842717705550148</v>
      </c>
      <c r="BA3020">
        <f t="shared" si="2592"/>
        <v>42.676014523816491</v>
      </c>
      <c r="BB3020">
        <f t="shared" si="2593"/>
        <v>8.698109250378991</v>
      </c>
      <c r="BC3020">
        <f t="shared" si="2594"/>
        <v>29.416885375976562</v>
      </c>
      <c r="BD3020">
        <f t="shared" si="2595"/>
        <v>4.1198175436270681</v>
      </c>
      <c r="BE3020">
        <f t="shared" si="2596"/>
        <v>5.3933081184178409E-2</v>
      </c>
      <c r="BF3020">
        <f t="shared" si="2597"/>
        <v>3.4110631465911867</v>
      </c>
      <c r="BG3020">
        <f t="shared" si="2598"/>
        <v>3.3800447156263881E-2</v>
      </c>
      <c r="BH3020">
        <f t="shared" si="2599"/>
        <v>41.972290447969904</v>
      </c>
      <c r="BI3020">
        <f t="shared" si="2600"/>
        <v>0.63103193919231981</v>
      </c>
      <c r="BJ3020">
        <f t="shared" si="2601"/>
        <v>79.208454808971197</v>
      </c>
      <c r="BK3020">
        <f t="shared" si="2602"/>
        <v>658.74678721141015</v>
      </c>
      <c r="BL3020">
        <f t="shared" si="2603"/>
        <v>9.6184079679033103E-3</v>
      </c>
      <c r="BM3020" s="7" t="s">
        <v>3136</v>
      </c>
    </row>
    <row r="3021" spans="1:65" x14ac:dyDescent="0.2">
      <c r="A3021" s="1" t="s">
        <v>3566</v>
      </c>
      <c r="B3021" s="7" t="s">
        <v>3134</v>
      </c>
      <c r="C3021" s="1" t="s">
        <v>3135</v>
      </c>
      <c r="D3021" s="1">
        <v>20160426</v>
      </c>
      <c r="E3021" s="1" t="s">
        <v>3146</v>
      </c>
      <c r="F3021" s="1" t="s">
        <v>365</v>
      </c>
      <c r="G3021" s="1" t="s">
        <v>366</v>
      </c>
      <c r="H3021" s="1">
        <v>20160426</v>
      </c>
      <c r="I3021">
        <v>1</v>
      </c>
      <c r="J3021" s="1">
        <v>15</v>
      </c>
      <c r="K3021" s="1">
        <v>30.140291213989258</v>
      </c>
      <c r="L3021">
        <f t="shared" si="2576"/>
        <v>8.9592963543398056</v>
      </c>
      <c r="M3021">
        <f t="shared" si="2577"/>
        <v>468.05537954421368</v>
      </c>
      <c r="N3021" s="1">
        <v>786.0570068359375</v>
      </c>
      <c r="O3021">
        <f t="shared" si="2578"/>
        <v>0.71941618116036254</v>
      </c>
      <c r="P3021" s="1">
        <v>85.94781494140625</v>
      </c>
      <c r="Q3021" s="1">
        <v>28.752386093139648</v>
      </c>
      <c r="R3021" s="1">
        <v>2000.1153564453125</v>
      </c>
      <c r="S3021" s="1">
        <v>100.38778686523438</v>
      </c>
      <c r="T3021">
        <f t="shared" si="2579"/>
        <v>4.7080205342377009E-2</v>
      </c>
      <c r="U3021">
        <f t="shared" si="2580"/>
        <v>2.8400000333786011</v>
      </c>
      <c r="V3021">
        <f t="shared" si="2581"/>
        <v>0.42576697143066</v>
      </c>
      <c r="W3021" s="1">
        <v>1546.4999996758997</v>
      </c>
      <c r="X3021" s="1">
        <v>0</v>
      </c>
      <c r="Y3021">
        <f t="shared" si="2582"/>
        <v>0.88749573444005891</v>
      </c>
      <c r="Z3021">
        <f t="shared" si="2583"/>
        <v>30.140291213989258</v>
      </c>
      <c r="AA3021" s="1">
        <v>6</v>
      </c>
      <c r="AB3021">
        <f t="shared" si="2584"/>
        <v>1.4200000166893005</v>
      </c>
      <c r="AC3021" s="1">
        <v>1</v>
      </c>
      <c r="AD3021" s="1">
        <v>28.005102157592773</v>
      </c>
      <c r="AE3021" s="1">
        <v>799.9910888671875</v>
      </c>
      <c r="AF3021" s="1">
        <v>33.325771331787109</v>
      </c>
      <c r="AG3021" s="1">
        <v>33.942440032958984</v>
      </c>
      <c r="AH3021" s="1">
        <v>84.386306762695312</v>
      </c>
      <c r="AI3021" s="1">
        <v>400.19744873046875</v>
      </c>
      <c r="AJ3021" s="1">
        <v>28.051431655883789</v>
      </c>
      <c r="AK3021" s="1">
        <v>3.7493696212768555</v>
      </c>
      <c r="AL3021" s="1">
        <v>0.22692428529262543</v>
      </c>
      <c r="AM3021" s="1">
        <v>1</v>
      </c>
      <c r="AN3021" s="1">
        <v>-0.21956524252891541</v>
      </c>
      <c r="AO3021" s="1">
        <v>2.737391471862793</v>
      </c>
      <c r="AP3021" s="1">
        <v>1</v>
      </c>
      <c r="AQ3021" s="1">
        <v>0</v>
      </c>
      <c r="AR3021" s="1">
        <v>0.15999999642372131</v>
      </c>
      <c r="AS3021" s="1">
        <v>111115</v>
      </c>
      <c r="AT3021">
        <f t="shared" si="2585"/>
        <v>0.66699574788411442</v>
      </c>
      <c r="AU3021">
        <f t="shared" si="2586"/>
        <v>4.2576697143065998E-4</v>
      </c>
      <c r="AV3021">
        <f t="shared" si="2587"/>
        <v>303.29029121398924</v>
      </c>
      <c r="AW3021">
        <f t="shared" si="2588"/>
        <v>301.90238609313963</v>
      </c>
      <c r="AX3021">
        <f t="shared" si="2589"/>
        <v>320.01844987828008</v>
      </c>
      <c r="AY3021">
        <f t="shared" si="2590"/>
        <v>3.348682589173777</v>
      </c>
      <c r="AZ3021">
        <f t="shared" si="2591"/>
        <v>4.2949021701547441</v>
      </c>
      <c r="BA3021">
        <f t="shared" si="2592"/>
        <v>42.783114403353046</v>
      </c>
      <c r="BB3021">
        <f t="shared" si="2593"/>
        <v>8.840674370394062</v>
      </c>
      <c r="BC3021">
        <f t="shared" si="2594"/>
        <v>29.446338653564453</v>
      </c>
      <c r="BD3021">
        <f t="shared" si="2595"/>
        <v>4.1268226168750477</v>
      </c>
      <c r="BE3021">
        <f t="shared" si="2596"/>
        <v>4.6312458847024202E-2</v>
      </c>
      <c r="BF3021">
        <f t="shared" si="2597"/>
        <v>3.4074064357146852</v>
      </c>
      <c r="BG3021">
        <f t="shared" si="2598"/>
        <v>2.9013298608586403E-2</v>
      </c>
      <c r="BH3021">
        <f t="shared" si="2599"/>
        <v>46.987043682810899</v>
      </c>
      <c r="BI3021">
        <f t="shared" si="2600"/>
        <v>0.59544711830538288</v>
      </c>
      <c r="BJ3021">
        <f t="shared" si="2601"/>
        <v>78.862129931090095</v>
      </c>
      <c r="BK3021">
        <f t="shared" si="2602"/>
        <v>781.7981864358652</v>
      </c>
      <c r="BL3021">
        <f t="shared" si="2603"/>
        <v>9.0374882603420983E-3</v>
      </c>
      <c r="BM3021" s="7" t="s">
        <v>3136</v>
      </c>
    </row>
    <row r="3022" spans="1:65" x14ac:dyDescent="0.2">
      <c r="A3022" s="1" t="s">
        <v>3566</v>
      </c>
      <c r="B3022" s="7" t="s">
        <v>3134</v>
      </c>
      <c r="C3022" s="1" t="s">
        <v>3135</v>
      </c>
      <c r="D3022" s="1">
        <v>20160426</v>
      </c>
      <c r="E3022" s="1" t="s">
        <v>3147</v>
      </c>
      <c r="F3022" s="1" t="s">
        <v>365</v>
      </c>
      <c r="G3022" s="1" t="s">
        <v>366</v>
      </c>
      <c r="H3022" s="1">
        <v>20160426</v>
      </c>
      <c r="I3022">
        <v>1</v>
      </c>
      <c r="J3022" s="1">
        <v>16</v>
      </c>
      <c r="K3022" s="1">
        <v>30.174591064453125</v>
      </c>
      <c r="L3022">
        <f t="shared" si="2576"/>
        <v>9.8862378530497033</v>
      </c>
      <c r="M3022">
        <f t="shared" si="2577"/>
        <v>556.45886137014838</v>
      </c>
      <c r="N3022" s="1">
        <v>984.759765625</v>
      </c>
      <c r="O3022">
        <f t="shared" si="2578"/>
        <v>0.7285902926997041</v>
      </c>
      <c r="P3022" s="1">
        <v>85.784637451171875</v>
      </c>
      <c r="Q3022" s="1">
        <v>28.770030975341797</v>
      </c>
      <c r="R3022" s="1">
        <v>1999.933837890625</v>
      </c>
      <c r="S3022" s="1">
        <v>100.38600921630859</v>
      </c>
      <c r="T3022">
        <f t="shared" si="2579"/>
        <v>3.8386456353497203E-2</v>
      </c>
      <c r="U3022">
        <f t="shared" si="2580"/>
        <v>2.8400000333786011</v>
      </c>
      <c r="V3022">
        <f t="shared" si="2581"/>
        <v>0.35270217691809863</v>
      </c>
      <c r="W3022" s="1">
        <v>1653.4999996982515</v>
      </c>
      <c r="X3022" s="1">
        <v>0</v>
      </c>
      <c r="Y3022">
        <f t="shared" si="2582"/>
        <v>0.89894416996742343</v>
      </c>
      <c r="Z3022">
        <f t="shared" si="2583"/>
        <v>30.174591064453125</v>
      </c>
      <c r="AA3022" s="1">
        <v>6</v>
      </c>
      <c r="AB3022">
        <f t="shared" si="2584"/>
        <v>1.4200000166893005</v>
      </c>
      <c r="AC3022" s="1">
        <v>1</v>
      </c>
      <c r="AD3022" s="1">
        <v>28.003768920898438</v>
      </c>
      <c r="AE3022" s="1">
        <v>1000.1022338867188</v>
      </c>
      <c r="AF3022" s="1">
        <v>33.402423858642578</v>
      </c>
      <c r="AG3022" s="1">
        <v>33.913272857666016</v>
      </c>
      <c r="AH3022" s="1">
        <v>84.492439270019531</v>
      </c>
      <c r="AI3022" s="1">
        <v>400.20541381835938</v>
      </c>
      <c r="AJ3022" s="1">
        <v>42.329093933105469</v>
      </c>
      <c r="AK3022" s="1">
        <v>3.0454938411712646</v>
      </c>
      <c r="AL3022" s="1">
        <v>0.22941775619983673</v>
      </c>
      <c r="AM3022" s="1">
        <v>1</v>
      </c>
      <c r="AN3022" s="1">
        <v>-0.21956524252891541</v>
      </c>
      <c r="AO3022" s="1">
        <v>2.737391471862793</v>
      </c>
      <c r="AP3022" s="1">
        <v>1</v>
      </c>
      <c r="AQ3022" s="1">
        <v>0</v>
      </c>
      <c r="AR3022" s="1">
        <v>0.15999999642372131</v>
      </c>
      <c r="AS3022" s="1">
        <v>111115</v>
      </c>
      <c r="AT3022">
        <f t="shared" si="2585"/>
        <v>0.66700902303059884</v>
      </c>
      <c r="AU3022">
        <f t="shared" si="2586"/>
        <v>3.5270217691809865E-4</v>
      </c>
      <c r="AV3022">
        <f t="shared" si="2587"/>
        <v>303.3245910644531</v>
      </c>
      <c r="AW3022">
        <f t="shared" si="2588"/>
        <v>301.92003097534177</v>
      </c>
      <c r="AX3022">
        <f t="shared" si="2589"/>
        <v>319.98940691017924</v>
      </c>
      <c r="AY3022">
        <f t="shared" si="2590"/>
        <v>3.3836919017890605</v>
      </c>
      <c r="AZ3022">
        <f t="shared" si="2591"/>
        <v>4.303362291612272</v>
      </c>
      <c r="BA3022">
        <f t="shared" si="2592"/>
        <v>42.868147914312672</v>
      </c>
      <c r="BB3022">
        <f t="shared" si="2593"/>
        <v>8.9548750566466566</v>
      </c>
      <c r="BC3022">
        <f t="shared" si="2594"/>
        <v>29.472311019897461</v>
      </c>
      <c r="BD3022">
        <f t="shared" si="2595"/>
        <v>4.1330084143445527</v>
      </c>
      <c r="BE3022">
        <f t="shared" si="2596"/>
        <v>3.7874530649066838E-2</v>
      </c>
      <c r="BF3022">
        <f t="shared" si="2597"/>
        <v>3.4044181216448486</v>
      </c>
      <c r="BG3022">
        <f t="shared" si="2598"/>
        <v>2.3717048772396082E-2</v>
      </c>
      <c r="BH3022">
        <f t="shared" si="2599"/>
        <v>55.860684386000301</v>
      </c>
      <c r="BI3022">
        <f t="shared" si="2600"/>
        <v>0.56507067083206752</v>
      </c>
      <c r="BJ3022">
        <f t="shared" si="2601"/>
        <v>78.566386376200981</v>
      </c>
      <c r="BK3022">
        <f t="shared" si="2602"/>
        <v>980.06032163036753</v>
      </c>
      <c r="BL3022">
        <f t="shared" si="2603"/>
        <v>7.9252875137074564E-3</v>
      </c>
      <c r="BM3022" s="7" t="s">
        <v>3136</v>
      </c>
    </row>
    <row r="3023" spans="1:65" x14ac:dyDescent="0.2">
      <c r="A3023" s="1" t="s">
        <v>3566</v>
      </c>
      <c r="B3023" s="7" t="s">
        <v>3134</v>
      </c>
      <c r="C3023" s="1" t="s">
        <v>3135</v>
      </c>
      <c r="D3023" s="1">
        <v>20160426</v>
      </c>
      <c r="E3023" s="1" t="s">
        <v>3148</v>
      </c>
      <c r="F3023" s="1" t="s">
        <v>365</v>
      </c>
      <c r="G3023" s="1" t="s">
        <v>366</v>
      </c>
      <c r="H3023" s="1">
        <v>20160426</v>
      </c>
      <c r="I3023">
        <v>1</v>
      </c>
      <c r="J3023" s="1">
        <v>17</v>
      </c>
      <c r="K3023" s="1">
        <v>30.233493804931641</v>
      </c>
      <c r="L3023">
        <f t="shared" si="2576"/>
        <v>11.797181334878944</v>
      </c>
      <c r="M3023">
        <f t="shared" si="2577"/>
        <v>662.57434528706267</v>
      </c>
      <c r="N3023" s="1">
        <v>1381.6124267578125</v>
      </c>
      <c r="O3023">
        <f t="shared" si="2578"/>
        <v>0.73807412341731826</v>
      </c>
      <c r="P3023" s="1">
        <v>85.674346923828125</v>
      </c>
      <c r="Q3023" s="1">
        <v>28.794672012329102</v>
      </c>
      <c r="R3023" s="1">
        <v>1999.0479736328125</v>
      </c>
      <c r="S3023" s="1">
        <v>100.38684844970703</v>
      </c>
      <c r="T3023">
        <f t="shared" si="2579"/>
        <v>2.7046141568285966E-2</v>
      </c>
      <c r="U3023">
        <f t="shared" si="2580"/>
        <v>2.8400000333786011</v>
      </c>
      <c r="V3023">
        <f t="shared" si="2581"/>
        <v>0.25341347719764651</v>
      </c>
      <c r="W3023" s="1">
        <v>1793.9999997094274</v>
      </c>
      <c r="X3023" s="1">
        <v>0</v>
      </c>
      <c r="Y3023">
        <f t="shared" si="2582"/>
        <v>0.91302465674879141</v>
      </c>
      <c r="Z3023">
        <f t="shared" si="2583"/>
        <v>30.233493804931641</v>
      </c>
      <c r="AA3023" s="1">
        <v>6</v>
      </c>
      <c r="AB3023">
        <f t="shared" si="2584"/>
        <v>1.4200000166893005</v>
      </c>
      <c r="AC3023" s="1">
        <v>1</v>
      </c>
      <c r="AD3023" s="1">
        <v>28.003000259399414</v>
      </c>
      <c r="AE3023" s="1">
        <v>1399.8245849609375</v>
      </c>
      <c r="AF3023" s="1">
        <v>33.550739288330078</v>
      </c>
      <c r="AG3023" s="1">
        <v>33.917789459228516</v>
      </c>
      <c r="AH3023" s="1">
        <v>84.7471923828125</v>
      </c>
      <c r="AI3023" s="1">
        <v>400.193115234375</v>
      </c>
      <c r="AJ3023" s="1">
        <v>33.462493896484375</v>
      </c>
      <c r="AK3023" s="1">
        <v>1.0608991384506226</v>
      </c>
      <c r="AL3023" s="1">
        <v>0.22039408981800079</v>
      </c>
      <c r="AM3023" s="1">
        <v>0.5</v>
      </c>
      <c r="AN3023" s="1">
        <v>-0.21956524252891541</v>
      </c>
      <c r="AO3023" s="1">
        <v>2.737391471862793</v>
      </c>
      <c r="AP3023" s="1">
        <v>1</v>
      </c>
      <c r="AQ3023" s="1">
        <v>0</v>
      </c>
      <c r="AR3023" s="1">
        <v>0.15999999642372131</v>
      </c>
      <c r="AS3023" s="1">
        <v>111115</v>
      </c>
      <c r="AT3023">
        <f t="shared" si="2585"/>
        <v>0.66698852539062492</v>
      </c>
      <c r="AU3023">
        <f t="shared" si="2586"/>
        <v>2.5341347719764649E-4</v>
      </c>
      <c r="AV3023">
        <f t="shared" si="2587"/>
        <v>303.38349380493162</v>
      </c>
      <c r="AW3023">
        <f t="shared" si="2588"/>
        <v>301.94467201232908</v>
      </c>
      <c r="AX3023">
        <f t="shared" si="2589"/>
        <v>319.84766863209734</v>
      </c>
      <c r="AY3023">
        <f t="shared" si="2590"/>
        <v>3.4283501237657754</v>
      </c>
      <c r="AZ3023">
        <f t="shared" si="2591"/>
        <v>4.3179246469414352</v>
      </c>
      <c r="BA3023">
        <f t="shared" si="2592"/>
        <v>43.012851918592503</v>
      </c>
      <c r="BB3023">
        <f t="shared" si="2593"/>
        <v>9.0950624593639873</v>
      </c>
      <c r="BC3023">
        <f t="shared" si="2594"/>
        <v>29.514082908630371</v>
      </c>
      <c r="BD3023">
        <f t="shared" si="2595"/>
        <v>4.142974113609962</v>
      </c>
      <c r="BE3023">
        <f t="shared" si="2596"/>
        <v>2.6791003098552282E-2</v>
      </c>
      <c r="BF3023">
        <f t="shared" si="2597"/>
        <v>3.4048999901926438</v>
      </c>
      <c r="BG3023">
        <f t="shared" si="2598"/>
        <v>1.6767114127239791E-2</v>
      </c>
      <c r="BH3023">
        <f t="shared" si="2599"/>
        <v>66.513750386996222</v>
      </c>
      <c r="BI3023">
        <f t="shared" si="2600"/>
        <v>0.47956600017119533</v>
      </c>
      <c r="BJ3023">
        <f t="shared" si="2601"/>
        <v>78.216575627993151</v>
      </c>
      <c r="BK3023">
        <f t="shared" si="2602"/>
        <v>1376.004611752564</v>
      </c>
      <c r="BL3023">
        <f t="shared" si="2603"/>
        <v>6.7059014061112482E-3</v>
      </c>
      <c r="BM3023" s="7" t="s">
        <v>3136</v>
      </c>
    </row>
    <row r="3024" spans="1:65" x14ac:dyDescent="0.2">
      <c r="A3024" s="1" t="s">
        <v>3566</v>
      </c>
      <c r="B3024" s="7" t="s">
        <v>3134</v>
      </c>
      <c r="C3024" s="1" t="s">
        <v>3135</v>
      </c>
      <c r="D3024" s="1">
        <v>20160426</v>
      </c>
      <c r="E3024" s="1" t="s">
        <v>3149</v>
      </c>
      <c r="F3024" s="1" t="s">
        <v>365</v>
      </c>
      <c r="G3024" s="1" t="s">
        <v>366</v>
      </c>
      <c r="H3024" s="1">
        <v>20160426</v>
      </c>
      <c r="I3024">
        <v>1</v>
      </c>
      <c r="J3024" s="1">
        <v>18</v>
      </c>
      <c r="K3024" s="1">
        <v>30.31635856628418</v>
      </c>
      <c r="L3024">
        <f t="shared" si="2576"/>
        <v>12.028135560729245</v>
      </c>
      <c r="M3024">
        <f t="shared" si="2577"/>
        <v>686.29587801895457</v>
      </c>
      <c r="N3024" s="1">
        <v>1780.4498291015625</v>
      </c>
      <c r="O3024">
        <f t="shared" si="2578"/>
        <v>0.74149511417125469</v>
      </c>
      <c r="P3024" s="1">
        <v>85.787582397460938</v>
      </c>
      <c r="Q3024" s="1">
        <v>28.820102691650391</v>
      </c>
      <c r="R3024" s="1">
        <v>2000.2078857421875</v>
      </c>
      <c r="S3024" s="1">
        <v>100.39077758789062</v>
      </c>
      <c r="T3024">
        <f t="shared" si="2579"/>
        <v>1.7994828156023716E-2</v>
      </c>
      <c r="U3024">
        <f t="shared" si="2580"/>
        <v>2.8400000333786011</v>
      </c>
      <c r="V3024">
        <f t="shared" si="2581"/>
        <v>0.17120278231372055</v>
      </c>
      <c r="W3024" s="1">
        <v>1934.4999997206032</v>
      </c>
      <c r="X3024" s="1">
        <v>0</v>
      </c>
      <c r="Y3024">
        <f t="shared" si="2582"/>
        <v>0.9240553271912515</v>
      </c>
      <c r="Z3024">
        <f t="shared" si="2583"/>
        <v>30.31635856628418</v>
      </c>
      <c r="AA3024" s="1">
        <v>6</v>
      </c>
      <c r="AB3024">
        <f t="shared" si="2584"/>
        <v>1.4200000166893005</v>
      </c>
      <c r="AC3024" s="1">
        <v>1</v>
      </c>
      <c r="AD3024" s="1">
        <v>28.002492904663086</v>
      </c>
      <c r="AE3024" s="1">
        <v>1798.9404296875</v>
      </c>
      <c r="AF3024" s="1">
        <v>33.763423919677734</v>
      </c>
      <c r="AG3024" s="1">
        <v>34.011375427246094</v>
      </c>
      <c r="AH3024" s="1">
        <v>85.16217041015625</v>
      </c>
      <c r="AI3024" s="1">
        <v>400.19100952148438</v>
      </c>
      <c r="AJ3024" s="1">
        <v>43.688350677490234</v>
      </c>
      <c r="AK3024" s="1">
        <v>-1.1299456357955933</v>
      </c>
      <c r="AL3024" s="1">
        <v>0.24185176193714142</v>
      </c>
      <c r="AM3024" s="1">
        <v>0.5</v>
      </c>
      <c r="AN3024" s="1">
        <v>-0.21956524252891541</v>
      </c>
      <c r="AO3024" s="1">
        <v>2.737391471862793</v>
      </c>
      <c r="AP3024" s="1">
        <v>1</v>
      </c>
      <c r="AQ3024" s="1">
        <v>0</v>
      </c>
      <c r="AR3024" s="1">
        <v>0.15999999642372131</v>
      </c>
      <c r="AS3024" s="1">
        <v>111115</v>
      </c>
      <c r="AT3024">
        <f t="shared" si="2585"/>
        <v>0.6669850158691405</v>
      </c>
      <c r="AU3024">
        <f t="shared" si="2586"/>
        <v>1.7120278231372055E-4</v>
      </c>
      <c r="AV3024">
        <f t="shared" si="2587"/>
        <v>303.46635856628416</v>
      </c>
      <c r="AW3024">
        <f t="shared" si="2588"/>
        <v>301.97010269165037</v>
      </c>
      <c r="AX3024">
        <f t="shared" si="2589"/>
        <v>320.03325456544917</v>
      </c>
      <c r="AY3024">
        <f t="shared" si="2590"/>
        <v>3.464589447056357</v>
      </c>
      <c r="AZ3024">
        <f t="shared" si="2591"/>
        <v>4.3384837531661624</v>
      </c>
      <c r="BA3024">
        <f t="shared" si="2592"/>
        <v>43.215959248526438</v>
      </c>
      <c r="BB3024">
        <f t="shared" si="2593"/>
        <v>9.2045838212803446</v>
      </c>
      <c r="BC3024">
        <f t="shared" si="2594"/>
        <v>29.568230628967285</v>
      </c>
      <c r="BD3024">
        <f t="shared" si="2595"/>
        <v>4.1559235401461656</v>
      </c>
      <c r="BE3024">
        <f t="shared" si="2596"/>
        <v>1.7881527098445552E-2</v>
      </c>
      <c r="BF3024">
        <f t="shared" si="2597"/>
        <v>3.4144284259749109</v>
      </c>
      <c r="BG3024">
        <f t="shared" si="2598"/>
        <v>1.1186078899389648E-2</v>
      </c>
      <c r="BH3024">
        <f t="shared" si="2599"/>
        <v>68.897776849686991</v>
      </c>
      <c r="BI3024">
        <f t="shared" si="2600"/>
        <v>0.38546207076515498</v>
      </c>
      <c r="BJ3024">
        <f t="shared" si="2601"/>
        <v>77.984986435115772</v>
      </c>
      <c r="BK3024">
        <f t="shared" si="2602"/>
        <v>1774.7322295184149</v>
      </c>
      <c r="BL3024">
        <f t="shared" si="2603"/>
        <v>5.2853831859341399E-3</v>
      </c>
      <c r="BM3024" s="7" t="s">
        <v>3136</v>
      </c>
    </row>
    <row r="3025" spans="1:64" x14ac:dyDescent="0.2">
      <c r="A3025" s="1" t="s">
        <v>3566</v>
      </c>
      <c r="B3025" s="1" t="s">
        <v>102</v>
      </c>
      <c r="C3025" s="1" t="s">
        <v>3151</v>
      </c>
      <c r="D3025" s="1">
        <v>20160426</v>
      </c>
      <c r="E3025" s="1" t="s">
        <v>3150</v>
      </c>
      <c r="F3025" s="1" t="s">
        <v>365</v>
      </c>
      <c r="G3025" s="1" t="s">
        <v>366</v>
      </c>
      <c r="H3025" s="1">
        <v>20160426</v>
      </c>
      <c r="J3025" s="1">
        <v>22</v>
      </c>
      <c r="K3025" s="1">
        <v>34.350349426269531</v>
      </c>
      <c r="L3025">
        <f t="shared" si="2576"/>
        <v>7.7306045909589436</v>
      </c>
      <c r="M3025">
        <f t="shared" si="2577"/>
        <v>311.40352886416434</v>
      </c>
      <c r="N3025" s="1">
        <v>386.85760498046875</v>
      </c>
      <c r="O3025">
        <f t="shared" si="2578"/>
        <v>1.0387682767585904</v>
      </c>
      <c r="P3025" s="1">
        <v>84.345130920410156</v>
      </c>
      <c r="Q3025" s="1">
        <v>32.413433074951172</v>
      </c>
      <c r="R3025" s="1">
        <v>1999.252685546875</v>
      </c>
      <c r="S3025" s="1">
        <v>100.26999664306641</v>
      </c>
      <c r="T3025">
        <f t="shared" si="2579"/>
        <v>0.19314132183626437</v>
      </c>
      <c r="U3025">
        <f t="shared" si="2580"/>
        <v>2.8400000333786011</v>
      </c>
      <c r="V3025">
        <f t="shared" si="2581"/>
        <v>2.5105326960503396</v>
      </c>
      <c r="W3025" s="1">
        <v>8469.9999996647239</v>
      </c>
      <c r="X3025" s="1">
        <v>0</v>
      </c>
      <c r="Y3025">
        <f t="shared" si="2582"/>
        <v>1.3255547420874052</v>
      </c>
      <c r="Z3025">
        <f t="shared" si="2583"/>
        <v>34.350349426269531</v>
      </c>
      <c r="AA3025" s="1">
        <v>6</v>
      </c>
      <c r="AB3025">
        <f t="shared" si="2584"/>
        <v>1.4200000166893005</v>
      </c>
      <c r="AC3025" s="1">
        <v>1</v>
      </c>
      <c r="AD3025" s="1">
        <v>31.973617553710938</v>
      </c>
      <c r="AE3025" s="1">
        <v>399.90704345703125</v>
      </c>
      <c r="AF3025" s="1">
        <v>37.506565093994141</v>
      </c>
      <c r="AG3025" s="1">
        <v>41.116615295410156</v>
      </c>
      <c r="AH3025" s="1">
        <v>76.939613342285156</v>
      </c>
      <c r="AI3025" s="1">
        <v>400.10104370117188</v>
      </c>
      <c r="AJ3025" s="1">
        <v>66.474380493164062</v>
      </c>
      <c r="AK3025" s="1">
        <v>3.814051628112793</v>
      </c>
      <c r="AL3025" s="1">
        <v>0.26799768209457397</v>
      </c>
      <c r="AM3025" s="1">
        <v>1</v>
      </c>
      <c r="AN3025" s="1">
        <v>-0.21956524252891541</v>
      </c>
      <c r="AO3025" s="1">
        <v>2.737391471862793</v>
      </c>
      <c r="AP3025" s="1">
        <v>1</v>
      </c>
      <c r="AQ3025" s="1">
        <v>0</v>
      </c>
      <c r="AR3025" s="1">
        <v>0.15999999642372131</v>
      </c>
      <c r="AS3025" s="1">
        <v>111115</v>
      </c>
      <c r="AT3025">
        <f t="shared" si="2585"/>
        <v>0.66683507283528631</v>
      </c>
      <c r="AU3025">
        <f t="shared" si="2586"/>
        <v>2.5105326960503395E-3</v>
      </c>
      <c r="AV3025">
        <f t="shared" si="2587"/>
        <v>307.50034942626951</v>
      </c>
      <c r="AW3025">
        <f t="shared" si="2588"/>
        <v>305.56343307495115</v>
      </c>
      <c r="AX3025">
        <f t="shared" si="2589"/>
        <v>319.88042253761523</v>
      </c>
      <c r="AY3025">
        <f t="shared" si="2590"/>
        <v>2.1647698039186216</v>
      </c>
      <c r="AZ3025">
        <f t="shared" si="2591"/>
        <v>5.4483176197324346</v>
      </c>
      <c r="BA3025">
        <f t="shared" si="2592"/>
        <v>54.336469553568911</v>
      </c>
      <c r="BB3025">
        <f t="shared" si="2593"/>
        <v>13.219854258158755</v>
      </c>
      <c r="BC3025">
        <f t="shared" si="2594"/>
        <v>33.381891250610352</v>
      </c>
      <c r="BD3025">
        <f t="shared" si="2595"/>
        <v>5.1615311544036198</v>
      </c>
      <c r="BE3025">
        <f t="shared" si="2596"/>
        <v>0.18084266317450315</v>
      </c>
      <c r="BF3025">
        <f t="shared" si="2597"/>
        <v>4.1227628776450294</v>
      </c>
      <c r="BG3025">
        <f t="shared" si="2598"/>
        <v>0.11407081946296802</v>
      </c>
      <c r="BH3025">
        <f t="shared" si="2599"/>
        <v>31.224430793848793</v>
      </c>
      <c r="BI3025">
        <f t="shared" si="2600"/>
        <v>0.80495646164145107</v>
      </c>
      <c r="BJ3025">
        <f t="shared" si="2601"/>
        <v>76.07790199829698</v>
      </c>
      <c r="BK3025">
        <f t="shared" si="2602"/>
        <v>383.18284579908277</v>
      </c>
      <c r="BL3025">
        <f t="shared" si="2603"/>
        <v>1.5348499675972892E-2</v>
      </c>
    </row>
    <row r="3026" spans="1:64" x14ac:dyDescent="0.2">
      <c r="A3026" s="1" t="s">
        <v>3566</v>
      </c>
      <c r="B3026" s="1" t="s">
        <v>102</v>
      </c>
      <c r="C3026" s="1" t="s">
        <v>3151</v>
      </c>
      <c r="D3026" s="1">
        <v>20160426</v>
      </c>
      <c r="E3026" s="1" t="s">
        <v>3152</v>
      </c>
      <c r="F3026" s="1" t="s">
        <v>365</v>
      </c>
      <c r="G3026" s="1" t="s">
        <v>366</v>
      </c>
      <c r="H3026" s="1">
        <v>20160426</v>
      </c>
      <c r="J3026" s="1">
        <v>23</v>
      </c>
      <c r="K3026" s="1">
        <v>34.334705352783203</v>
      </c>
      <c r="L3026">
        <f t="shared" si="2576"/>
        <v>5.9419990171018853</v>
      </c>
      <c r="M3026">
        <f t="shared" si="2577"/>
        <v>255.30318741649012</v>
      </c>
      <c r="N3026" s="1">
        <v>314.6824951171875</v>
      </c>
      <c r="O3026">
        <f t="shared" si="2578"/>
        <v>1.0437388186608469</v>
      </c>
      <c r="P3026" s="1">
        <v>84.225944519042969</v>
      </c>
      <c r="Q3026" s="1">
        <v>32.397396087646484</v>
      </c>
      <c r="R3026" s="1">
        <v>2000.3826904296875</v>
      </c>
      <c r="S3026" s="1">
        <v>100.26816558837891</v>
      </c>
      <c r="T3026">
        <f t="shared" si="2579"/>
        <v>0.18932171540264522</v>
      </c>
      <c r="U3026">
        <f t="shared" si="2580"/>
        <v>2.8400000333786011</v>
      </c>
      <c r="V3026">
        <f t="shared" si="2581"/>
        <v>2.4727892191669283</v>
      </c>
      <c r="W3026" s="1">
        <v>8551.9999996647239</v>
      </c>
      <c r="X3026" s="1">
        <v>0</v>
      </c>
      <c r="Y3026">
        <f t="shared" si="2582"/>
        <v>1.3303642792450168</v>
      </c>
      <c r="Z3026">
        <f t="shared" si="2583"/>
        <v>34.334705352783203</v>
      </c>
      <c r="AA3026" s="1">
        <v>6</v>
      </c>
      <c r="AB3026">
        <f t="shared" si="2584"/>
        <v>1.4200000166893005</v>
      </c>
      <c r="AC3026" s="1">
        <v>1</v>
      </c>
      <c r="AD3026" s="1">
        <v>31.974105834960938</v>
      </c>
      <c r="AE3026" s="1">
        <v>324.75848388671875</v>
      </c>
      <c r="AF3026" s="1">
        <v>37.466587066650391</v>
      </c>
      <c r="AG3026" s="1">
        <v>41.022121429443359</v>
      </c>
      <c r="AH3026" s="1">
        <v>76.92578125</v>
      </c>
      <c r="AI3026" s="1">
        <v>400.167724609375</v>
      </c>
      <c r="AJ3026" s="1">
        <v>71.626800537109375</v>
      </c>
      <c r="AK3026" s="1">
        <v>3.7695708274841309</v>
      </c>
      <c r="AL3026" s="1">
        <v>0.25959104299545288</v>
      </c>
      <c r="AM3026" s="1">
        <v>1</v>
      </c>
      <c r="AN3026" s="1">
        <v>-0.21956524252891541</v>
      </c>
      <c r="AO3026" s="1">
        <v>2.737391471862793</v>
      </c>
      <c r="AP3026" s="1">
        <v>1</v>
      </c>
      <c r="AQ3026" s="1">
        <v>0</v>
      </c>
      <c r="AR3026" s="1">
        <v>0.15999999642372131</v>
      </c>
      <c r="AS3026" s="1">
        <v>111115</v>
      </c>
      <c r="AT3026">
        <f t="shared" si="2585"/>
        <v>0.66694620768229163</v>
      </c>
      <c r="AU3026">
        <f t="shared" si="2586"/>
        <v>2.4727892191669281E-3</v>
      </c>
      <c r="AV3026">
        <f t="shared" si="2587"/>
        <v>307.48470535278318</v>
      </c>
      <c r="AW3026">
        <f t="shared" si="2588"/>
        <v>305.54739608764646</v>
      </c>
      <c r="AX3026">
        <f t="shared" si="2589"/>
        <v>320.06122331482402</v>
      </c>
      <c r="AY3026">
        <f t="shared" si="2590"/>
        <v>2.1863831553981803</v>
      </c>
      <c r="AZ3026">
        <f t="shared" si="2591"/>
        <v>5.4435771435190299</v>
      </c>
      <c r="BA3026">
        <f t="shared" si="2592"/>
        <v>54.290183844252368</v>
      </c>
      <c r="BB3026">
        <f t="shared" si="2593"/>
        <v>13.268062414809009</v>
      </c>
      <c r="BC3026">
        <f t="shared" si="2594"/>
        <v>33.366050720214844</v>
      </c>
      <c r="BD3026">
        <f t="shared" si="2595"/>
        <v>5.1569516829348601</v>
      </c>
      <c r="BE3026">
        <f t="shared" si="2596"/>
        <v>0.17748978901931523</v>
      </c>
      <c r="BF3026">
        <f t="shared" si="2597"/>
        <v>4.1132128642740131</v>
      </c>
      <c r="BG3026">
        <f t="shared" si="2598"/>
        <v>0.11193674193759955</v>
      </c>
      <c r="BH3026">
        <f t="shared" si="2599"/>
        <v>25.598782271117564</v>
      </c>
      <c r="BI3026">
        <f t="shared" si="2600"/>
        <v>0.81130406482068673</v>
      </c>
      <c r="BJ3026">
        <f t="shared" si="2601"/>
        <v>75.941676770229932</v>
      </c>
      <c r="BK3026">
        <f t="shared" si="2602"/>
        <v>311.85795336408597</v>
      </c>
      <c r="BL3026">
        <f t="shared" si="2603"/>
        <v>1.4469580264286486E-2</v>
      </c>
    </row>
    <row r="3027" spans="1:64" x14ac:dyDescent="0.2">
      <c r="A3027" s="1" t="s">
        <v>3566</v>
      </c>
      <c r="B3027" s="1" t="s">
        <v>102</v>
      </c>
      <c r="C3027" s="1" t="s">
        <v>3151</v>
      </c>
      <c r="D3027" s="1">
        <v>20160426</v>
      </c>
      <c r="E3027" s="1" t="s">
        <v>3153</v>
      </c>
      <c r="F3027" s="1" t="s">
        <v>365</v>
      </c>
      <c r="G3027" s="1" t="s">
        <v>366</v>
      </c>
      <c r="H3027" s="1">
        <v>20160426</v>
      </c>
      <c r="J3027" s="1">
        <v>24</v>
      </c>
      <c r="K3027" s="1">
        <v>34.269802093505859</v>
      </c>
      <c r="L3027">
        <f t="shared" si="2576"/>
        <v>4.3903531974634173</v>
      </c>
      <c r="M3027">
        <f t="shared" si="2577"/>
        <v>198.67763970599455</v>
      </c>
      <c r="N3027" s="1">
        <v>242.42765808105469</v>
      </c>
      <c r="O3027">
        <f t="shared" si="2578"/>
        <v>1.0390545155100135</v>
      </c>
      <c r="P3027" s="1">
        <v>84.154052734375</v>
      </c>
      <c r="Q3027" s="1">
        <v>32.383979797363281</v>
      </c>
      <c r="R3027" s="1">
        <v>2000.5059814453125</v>
      </c>
      <c r="S3027" s="1">
        <v>100.26789855957031</v>
      </c>
      <c r="T3027">
        <f t="shared" si="2579"/>
        <v>0.19084066782472831</v>
      </c>
      <c r="U3027">
        <f t="shared" si="2580"/>
        <v>2.8400000333786011</v>
      </c>
      <c r="V3027">
        <f t="shared" si="2581"/>
        <v>2.4666887366078614</v>
      </c>
      <c r="W3027" s="1">
        <v>8633.9999996647239</v>
      </c>
      <c r="X3027" s="1">
        <v>0</v>
      </c>
      <c r="Y3027">
        <f t="shared" si="2582"/>
        <v>1.317357093762924</v>
      </c>
      <c r="Z3027">
        <f t="shared" si="2583"/>
        <v>34.269802093505859</v>
      </c>
      <c r="AA3027" s="1">
        <v>6</v>
      </c>
      <c r="AB3027">
        <f t="shared" si="2584"/>
        <v>1.4200000166893005</v>
      </c>
      <c r="AC3027" s="1">
        <v>1</v>
      </c>
      <c r="AD3027" s="1">
        <v>31.974349975585938</v>
      </c>
      <c r="AE3027" s="1">
        <v>249.90432739257812</v>
      </c>
      <c r="AF3027" s="1">
        <v>37.410472869873047</v>
      </c>
      <c r="AG3027" s="1">
        <v>40.956192016601562</v>
      </c>
      <c r="AH3027" s="1">
        <v>76.868553161621094</v>
      </c>
      <c r="AI3027" s="1">
        <v>400.31301879882812</v>
      </c>
      <c r="AJ3027" s="1">
        <v>64.681556701660156</v>
      </c>
      <c r="AK3027" s="1">
        <v>3.5792243480682373</v>
      </c>
      <c r="AL3027" s="1">
        <v>0.25695756077766418</v>
      </c>
      <c r="AM3027" s="1">
        <v>1</v>
      </c>
      <c r="AN3027" s="1">
        <v>-0.21956524252891541</v>
      </c>
      <c r="AO3027" s="1">
        <v>2.737391471862793</v>
      </c>
      <c r="AP3027" s="1">
        <v>1</v>
      </c>
      <c r="AQ3027" s="1">
        <v>0</v>
      </c>
      <c r="AR3027" s="1">
        <v>0.15999999642372131</v>
      </c>
      <c r="AS3027" s="1">
        <v>111115</v>
      </c>
      <c r="AT3027">
        <f t="shared" si="2585"/>
        <v>0.66718836466471343</v>
      </c>
      <c r="AU3027">
        <f t="shared" si="2586"/>
        <v>2.4666887366078614E-3</v>
      </c>
      <c r="AV3027">
        <f t="shared" si="2587"/>
        <v>307.41980209350584</v>
      </c>
      <c r="AW3027">
        <f t="shared" si="2588"/>
        <v>305.53397979736326</v>
      </c>
      <c r="AX3027">
        <f t="shared" si="2589"/>
        <v>320.0809498768831</v>
      </c>
      <c r="AY3027">
        <f t="shared" si="2590"/>
        <v>2.1975402390992289</v>
      </c>
      <c r="AZ3027">
        <f t="shared" si="2591"/>
        <v>5.4239484002698131</v>
      </c>
      <c r="BA3027">
        <f t="shared" si="2592"/>
        <v>54.094565441075666</v>
      </c>
      <c r="BB3027">
        <f t="shared" si="2593"/>
        <v>13.138373424474104</v>
      </c>
      <c r="BC3027">
        <f t="shared" si="2594"/>
        <v>33.32689094543457</v>
      </c>
      <c r="BD3027">
        <f t="shared" si="2595"/>
        <v>5.1456458220169026</v>
      </c>
      <c r="BE3027">
        <f t="shared" si="2596"/>
        <v>0.17882414696920182</v>
      </c>
      <c r="BF3027">
        <f t="shared" si="2597"/>
        <v>4.1065913065068891</v>
      </c>
      <c r="BG3027">
        <f t="shared" si="2598"/>
        <v>0.11278596251129731</v>
      </c>
      <c r="BH3027">
        <f t="shared" si="2599"/>
        <v>19.920989424095524</v>
      </c>
      <c r="BI3027">
        <f t="shared" si="2600"/>
        <v>0.81953371689779519</v>
      </c>
      <c r="BJ3027">
        <f t="shared" si="2601"/>
        <v>76.105948975251849</v>
      </c>
      <c r="BK3027">
        <f t="shared" si="2602"/>
        <v>240.34069443777452</v>
      </c>
      <c r="BL3027">
        <f t="shared" si="2603"/>
        <v>1.3902431180500446E-2</v>
      </c>
    </row>
    <row r="3028" spans="1:64" x14ac:dyDescent="0.2">
      <c r="A3028" s="1" t="s">
        <v>3566</v>
      </c>
      <c r="B3028" s="1" t="s">
        <v>102</v>
      </c>
      <c r="C3028" s="1" t="s">
        <v>3151</v>
      </c>
      <c r="D3028" s="1">
        <v>20160426</v>
      </c>
      <c r="E3028" s="1" t="s">
        <v>3154</v>
      </c>
      <c r="F3028" s="1" t="s">
        <v>365</v>
      </c>
      <c r="G3028" s="1" t="s">
        <v>366</v>
      </c>
      <c r="H3028" s="1">
        <v>20160426</v>
      </c>
      <c r="J3028" s="1">
        <v>25</v>
      </c>
      <c r="K3028" s="1">
        <v>34.241382598876953</v>
      </c>
      <c r="L3028">
        <f t="shared" si="2576"/>
        <v>2.3177800384958531</v>
      </c>
      <c r="M3028">
        <f t="shared" si="2577"/>
        <v>147.11023699111234</v>
      </c>
      <c r="N3028" s="1">
        <v>170.64439392089844</v>
      </c>
      <c r="O3028">
        <f t="shared" si="2578"/>
        <v>1.0341971647299708</v>
      </c>
      <c r="P3028" s="1">
        <v>84.19293212890625</v>
      </c>
      <c r="Q3028" s="1">
        <v>32.371017456054688</v>
      </c>
      <c r="R3028" s="1">
        <v>2000.381591796875</v>
      </c>
      <c r="S3028" s="1">
        <v>100.26514434814453</v>
      </c>
      <c r="T3028">
        <f t="shared" si="2579"/>
        <v>0.1955741956784007</v>
      </c>
      <c r="U3028">
        <f t="shared" si="2580"/>
        <v>2.8400000333786011</v>
      </c>
      <c r="V3028">
        <f t="shared" si="2581"/>
        <v>2.5095669224319757</v>
      </c>
      <c r="W3028" s="1">
        <v>8715.9999996647239</v>
      </c>
      <c r="X3028" s="1">
        <v>0</v>
      </c>
      <c r="Y3028">
        <f t="shared" si="2582"/>
        <v>1.309889191198744</v>
      </c>
      <c r="Z3028">
        <f t="shared" si="2583"/>
        <v>34.241382598876953</v>
      </c>
      <c r="AA3028" s="1">
        <v>6</v>
      </c>
      <c r="AB3028">
        <f t="shared" si="2584"/>
        <v>1.4200000166893005</v>
      </c>
      <c r="AC3028" s="1">
        <v>1</v>
      </c>
      <c r="AD3028" s="1">
        <v>31.972888946533203</v>
      </c>
      <c r="AE3028" s="1">
        <v>174.76301574707031</v>
      </c>
      <c r="AF3028" s="1">
        <v>37.336418151855469</v>
      </c>
      <c r="AG3028" s="1">
        <v>40.946269989013672</v>
      </c>
      <c r="AH3028" s="1">
        <v>76.770431518554688</v>
      </c>
      <c r="AI3028" s="1">
        <v>400.0401611328125</v>
      </c>
      <c r="AJ3028" s="1">
        <v>67.9901123046875</v>
      </c>
      <c r="AK3028" s="1">
        <v>3.4750380516052246</v>
      </c>
      <c r="AL3028" s="1">
        <v>0.25634568929672241</v>
      </c>
      <c r="AM3028" s="1">
        <v>1</v>
      </c>
      <c r="AN3028" s="1">
        <v>-0.21956524252891541</v>
      </c>
      <c r="AO3028" s="1">
        <v>2.737391471862793</v>
      </c>
      <c r="AP3028" s="1">
        <v>1</v>
      </c>
      <c r="AQ3028" s="1">
        <v>0</v>
      </c>
      <c r="AR3028" s="1">
        <v>0.15999999642372131</v>
      </c>
      <c r="AS3028" s="1">
        <v>111115</v>
      </c>
      <c r="AT3028">
        <f t="shared" si="2585"/>
        <v>0.66673360188802078</v>
      </c>
      <c r="AU3028">
        <f t="shared" si="2586"/>
        <v>2.5095669224319758E-3</v>
      </c>
      <c r="AV3028">
        <f t="shared" si="2587"/>
        <v>307.39138259887693</v>
      </c>
      <c r="AW3028">
        <f t="shared" si="2588"/>
        <v>305.52101745605466</v>
      </c>
      <c r="AX3028">
        <f t="shared" si="2589"/>
        <v>320.06104753357795</v>
      </c>
      <c r="AY3028">
        <f t="shared" si="2590"/>
        <v>2.1775791832527669</v>
      </c>
      <c r="AZ3028">
        <f t="shared" si="2591"/>
        <v>5.4153728621652979</v>
      </c>
      <c r="BA3028">
        <f t="shared" si="2592"/>
        <v>54.010522773116747</v>
      </c>
      <c r="BB3028">
        <f t="shared" si="2593"/>
        <v>13.064252784103076</v>
      </c>
      <c r="BC3028">
        <f t="shared" si="2594"/>
        <v>33.30620002746582</v>
      </c>
      <c r="BD3028">
        <f t="shared" si="2595"/>
        <v>5.1396808356965247</v>
      </c>
      <c r="BE3028">
        <f t="shared" si="2596"/>
        <v>0.18297385612843178</v>
      </c>
      <c r="BF3028">
        <f t="shared" si="2597"/>
        <v>4.1054836709665539</v>
      </c>
      <c r="BG3028">
        <f t="shared" si="2598"/>
        <v>0.11542768675307412</v>
      </c>
      <c r="BH3028">
        <f t="shared" si="2599"/>
        <v>14.75002914700363</v>
      </c>
      <c r="BI3028">
        <f t="shared" si="2600"/>
        <v>0.86208655093178588</v>
      </c>
      <c r="BJ3028">
        <f t="shared" si="2601"/>
        <v>76.242056359056534</v>
      </c>
      <c r="BK3028">
        <f t="shared" si="2602"/>
        <v>169.54263229583009</v>
      </c>
      <c r="BL3028">
        <f t="shared" si="2603"/>
        <v>1.0422883845200468E-2</v>
      </c>
    </row>
    <row r="3029" spans="1:64" x14ac:dyDescent="0.2">
      <c r="A3029" s="1" t="s">
        <v>3566</v>
      </c>
      <c r="B3029" s="1" t="s">
        <v>102</v>
      </c>
      <c r="C3029" s="1" t="s">
        <v>3151</v>
      </c>
      <c r="D3029" s="1">
        <v>20160426</v>
      </c>
      <c r="E3029" s="1" t="s">
        <v>3155</v>
      </c>
      <c r="F3029" s="1" t="s">
        <v>365</v>
      </c>
      <c r="G3029" s="1" t="s">
        <v>366</v>
      </c>
      <c r="H3029" s="1">
        <v>20160426</v>
      </c>
      <c r="J3029" s="1">
        <v>26</v>
      </c>
      <c r="K3029" s="1">
        <v>34.243186950683594</v>
      </c>
      <c r="L3029">
        <f t="shared" si="2576"/>
        <v>0.40516376628832168</v>
      </c>
      <c r="M3029">
        <f t="shared" si="2577"/>
        <v>93.554003267273117</v>
      </c>
      <c r="N3029" s="1">
        <v>99.110671997070312</v>
      </c>
      <c r="O3029">
        <f t="shared" si="2578"/>
        <v>1.0350546946423549</v>
      </c>
      <c r="P3029" s="1">
        <v>84.184112548828125</v>
      </c>
      <c r="Q3029" s="1">
        <v>32.369110107421875</v>
      </c>
      <c r="R3029" s="1">
        <v>2000.4302978515625</v>
      </c>
      <c r="S3029" s="1">
        <v>100.26293182373047</v>
      </c>
      <c r="T3029">
        <f t="shared" si="2579"/>
        <v>0.19856199540172079</v>
      </c>
      <c r="U3029">
        <f t="shared" si="2580"/>
        <v>2.8400000333786011</v>
      </c>
      <c r="V3029">
        <f t="shared" si="2581"/>
        <v>2.548207580329684</v>
      </c>
      <c r="W3029" s="1">
        <v>8797.9999996647239</v>
      </c>
      <c r="X3029" s="1">
        <v>0</v>
      </c>
      <c r="Y3029">
        <f t="shared" si="2582"/>
        <v>1.3113056697312322</v>
      </c>
      <c r="Z3029">
        <f t="shared" si="2583"/>
        <v>34.243186950683594</v>
      </c>
      <c r="AA3029" s="1">
        <v>6</v>
      </c>
      <c r="AB3029">
        <f t="shared" si="2584"/>
        <v>1.4200000166893005</v>
      </c>
      <c r="AC3029" s="1">
        <v>1</v>
      </c>
      <c r="AD3029" s="1">
        <v>31.976001739501953</v>
      </c>
      <c r="AE3029" s="1">
        <v>100.09648895263672</v>
      </c>
      <c r="AF3029" s="1">
        <v>37.275466918945312</v>
      </c>
      <c r="AG3029" s="1">
        <v>40.938472747802734</v>
      </c>
      <c r="AH3029" s="1">
        <v>76.651664733886719</v>
      </c>
      <c r="AI3029" s="1">
        <v>400.30859375</v>
      </c>
      <c r="AJ3029" s="1">
        <v>77.119049072265625</v>
      </c>
      <c r="AK3029" s="1">
        <v>3.1888854503631592</v>
      </c>
      <c r="AL3029" s="1">
        <v>0.25031045079231262</v>
      </c>
      <c r="AM3029" s="1">
        <v>1</v>
      </c>
      <c r="AN3029" s="1">
        <v>-0.21956524252891541</v>
      </c>
      <c r="AO3029" s="1">
        <v>2.737391471862793</v>
      </c>
      <c r="AP3029" s="1">
        <v>1</v>
      </c>
      <c r="AQ3029" s="1">
        <v>0</v>
      </c>
      <c r="AR3029" s="1">
        <v>0.15999999642372131</v>
      </c>
      <c r="AS3029" s="1">
        <v>111115</v>
      </c>
      <c r="AT3029">
        <f t="shared" si="2585"/>
        <v>0.66718098958333327</v>
      </c>
      <c r="AU3029">
        <f t="shared" si="2586"/>
        <v>2.5482075803296839E-3</v>
      </c>
      <c r="AV3029">
        <f t="shared" si="2587"/>
        <v>307.39318695068357</v>
      </c>
      <c r="AW3029">
        <f t="shared" si="2588"/>
        <v>305.51911010742185</v>
      </c>
      <c r="AX3029">
        <f t="shared" si="2589"/>
        <v>320.06884050215376</v>
      </c>
      <c r="AY3029">
        <f t="shared" si="2590"/>
        <v>2.1571970370882418</v>
      </c>
      <c r="AZ3029">
        <f t="shared" si="2591"/>
        <v>5.4159169718118259</v>
      </c>
      <c r="BA3029">
        <f t="shared" si="2592"/>
        <v>54.017141462942675</v>
      </c>
      <c r="BB3029">
        <f t="shared" si="2593"/>
        <v>13.078668715139941</v>
      </c>
      <c r="BC3029">
        <f t="shared" si="2594"/>
        <v>33.306148529052734</v>
      </c>
      <c r="BD3029">
        <f t="shared" si="2595"/>
        <v>5.1396659967229485</v>
      </c>
      <c r="BE3029">
        <f t="shared" si="2596"/>
        <v>0.1855864939492331</v>
      </c>
      <c r="BF3029">
        <f t="shared" si="2597"/>
        <v>4.1046113020805937</v>
      </c>
      <c r="BG3029">
        <f t="shared" si="2598"/>
        <v>0.11709147888995131</v>
      </c>
      <c r="BH3029">
        <f t="shared" si="2599"/>
        <v>9.3799986514236622</v>
      </c>
      <c r="BI3029">
        <f t="shared" si="2600"/>
        <v>0.94393470836358118</v>
      </c>
      <c r="BJ3029">
        <f t="shared" si="2601"/>
        <v>76.242153239071911</v>
      </c>
      <c r="BK3029">
        <f t="shared" si="2602"/>
        <v>98.918076547048955</v>
      </c>
      <c r="BL3029">
        <f t="shared" si="2603"/>
        <v>3.1228425617011559E-3</v>
      </c>
    </row>
    <row r="3030" spans="1:64" x14ac:dyDescent="0.2">
      <c r="A3030" s="1" t="s">
        <v>3566</v>
      </c>
      <c r="B3030" s="1" t="s">
        <v>102</v>
      </c>
      <c r="C3030" s="1" t="s">
        <v>3151</v>
      </c>
      <c r="D3030" s="1">
        <v>20160426</v>
      </c>
      <c r="E3030" s="1" t="s">
        <v>3156</v>
      </c>
      <c r="F3030" s="1" t="s">
        <v>365</v>
      </c>
      <c r="G3030" s="1" t="s">
        <v>366</v>
      </c>
      <c r="H3030" s="1">
        <v>20160426</v>
      </c>
      <c r="J3030" s="1">
        <v>27</v>
      </c>
      <c r="K3030" s="1">
        <v>34.249362945556641</v>
      </c>
      <c r="L3030">
        <f t="shared" si="2576"/>
        <v>-0.40586702492599436</v>
      </c>
      <c r="M3030">
        <f t="shared" si="2577"/>
        <v>68.252545515629578</v>
      </c>
      <c r="N3030" s="1">
        <v>66.381050109863281</v>
      </c>
      <c r="O3030">
        <f t="shared" si="2578"/>
        <v>1.0306226904345701</v>
      </c>
      <c r="P3030" s="1">
        <v>84.263320922851562</v>
      </c>
      <c r="Q3030" s="1">
        <v>32.385719299316406</v>
      </c>
      <c r="R3030" s="1">
        <v>1999.072509765625</v>
      </c>
      <c r="S3030" s="1">
        <v>100.26041412353516</v>
      </c>
      <c r="T3030">
        <f t="shared" si="2579"/>
        <v>0.20722686520815251</v>
      </c>
      <c r="U3030">
        <f t="shared" si="2580"/>
        <v>2.8400000333786011</v>
      </c>
      <c r="V3030">
        <f t="shared" si="2581"/>
        <v>2.6402102355274986</v>
      </c>
      <c r="W3030" s="1">
        <v>8879.9999996647239</v>
      </c>
      <c r="X3030" s="1">
        <v>0</v>
      </c>
      <c r="Y3030">
        <f t="shared" si="2582"/>
        <v>1.3054528030772277</v>
      </c>
      <c r="Z3030">
        <f t="shared" si="2583"/>
        <v>34.249362945556641</v>
      </c>
      <c r="AA3030" s="1">
        <v>6</v>
      </c>
      <c r="AB3030">
        <f t="shared" si="2584"/>
        <v>1.4200000166893005</v>
      </c>
      <c r="AC3030" s="1">
        <v>1</v>
      </c>
      <c r="AD3030" s="1">
        <v>31.975717544555664</v>
      </c>
      <c r="AE3030" s="1">
        <v>66.035263061523438</v>
      </c>
      <c r="AF3030" s="1">
        <v>37.219936370849609</v>
      </c>
      <c r="AG3030" s="1">
        <v>41.016456604003906</v>
      </c>
      <c r="AH3030" s="1">
        <v>76.463836669921875</v>
      </c>
      <c r="AI3030" s="1">
        <v>400.14297485351562</v>
      </c>
      <c r="AJ3030" s="1">
        <v>73.297958374023438</v>
      </c>
      <c r="AK3030" s="1">
        <v>3.0158798694610596</v>
      </c>
      <c r="AL3030" s="1">
        <v>0.24886047840118408</v>
      </c>
      <c r="AM3030" s="1">
        <v>1</v>
      </c>
      <c r="AN3030" s="1">
        <v>-0.21956524252891541</v>
      </c>
      <c r="AO3030" s="1">
        <v>2.737391471862793</v>
      </c>
      <c r="AP3030" s="1">
        <v>1</v>
      </c>
      <c r="AQ3030" s="1">
        <v>0</v>
      </c>
      <c r="AR3030" s="1">
        <v>0.15999999642372131</v>
      </c>
      <c r="AS3030" s="1">
        <v>111115</v>
      </c>
      <c r="AT3030">
        <f t="shared" si="2585"/>
        <v>0.66690495808919259</v>
      </c>
      <c r="AU3030">
        <f t="shared" si="2586"/>
        <v>2.6402102355274986E-3</v>
      </c>
      <c r="AV3030">
        <f t="shared" si="2587"/>
        <v>307.39936294555662</v>
      </c>
      <c r="AW3030">
        <f t="shared" si="2588"/>
        <v>305.53571929931638</v>
      </c>
      <c r="AX3030">
        <f t="shared" si="2589"/>
        <v>319.85159441325959</v>
      </c>
      <c r="AY3030">
        <f t="shared" si="2590"/>
        <v>2.1086693254986018</v>
      </c>
      <c r="AZ3030">
        <f t="shared" si="2591"/>
        <v>5.4177797280746676</v>
      </c>
      <c r="BA3030">
        <f t="shared" si="2592"/>
        <v>54.037077100032604</v>
      </c>
      <c r="BB3030">
        <f t="shared" si="2593"/>
        <v>13.020620496028698</v>
      </c>
      <c r="BC3030">
        <f t="shared" si="2594"/>
        <v>33.317541122436523</v>
      </c>
      <c r="BD3030">
        <f t="shared" si="2595"/>
        <v>5.14294961543201</v>
      </c>
      <c r="BE3030">
        <f t="shared" si="2596"/>
        <v>0.19313438864071539</v>
      </c>
      <c r="BF3030">
        <f t="shared" si="2597"/>
        <v>4.1123269249974399</v>
      </c>
      <c r="BG3030">
        <f t="shared" si="2598"/>
        <v>0.12190066062408278</v>
      </c>
      <c r="BH3030">
        <f t="shared" si="2599"/>
        <v>6.843028478382454</v>
      </c>
      <c r="BI3030">
        <f t="shared" si="2600"/>
        <v>1.0281932178335367</v>
      </c>
      <c r="BJ3030">
        <f t="shared" si="2601"/>
        <v>76.422345285034538</v>
      </c>
      <c r="BK3030">
        <f t="shared" si="2602"/>
        <v>66.573979855359894</v>
      </c>
      <c r="BL3030">
        <f t="shared" si="2603"/>
        <v>-4.6590740085079721E-3</v>
      </c>
    </row>
    <row r="3031" spans="1:64" x14ac:dyDescent="0.2">
      <c r="A3031" s="1" t="s">
        <v>3566</v>
      </c>
      <c r="B3031" s="1" t="s">
        <v>102</v>
      </c>
      <c r="C3031" s="1" t="s">
        <v>3151</v>
      </c>
      <c r="D3031" s="1">
        <v>20160426</v>
      </c>
      <c r="E3031" s="1" t="s">
        <v>3157</v>
      </c>
      <c r="F3031" s="1" t="s">
        <v>365</v>
      </c>
      <c r="G3031" s="1" t="s">
        <v>366</v>
      </c>
      <c r="H3031" s="1">
        <v>20160426</v>
      </c>
      <c r="J3031" s="1">
        <v>28</v>
      </c>
      <c r="K3031" s="1">
        <v>34.308048248291016</v>
      </c>
      <c r="L3031">
        <f t="shared" si="2576"/>
        <v>-0.95432680848192564</v>
      </c>
      <c r="M3031">
        <f t="shared" si="2577"/>
        <v>46.366567866669087</v>
      </c>
      <c r="N3031" s="1">
        <v>39.663955688476562</v>
      </c>
      <c r="O3031">
        <f t="shared" si="2578"/>
        <v>1.0344271122067203</v>
      </c>
      <c r="P3031" s="1">
        <v>84.315635681152344</v>
      </c>
      <c r="Q3031" s="1">
        <v>32.409679412841797</v>
      </c>
      <c r="R3031" s="1">
        <v>1998.8409423828125</v>
      </c>
      <c r="S3031" s="1">
        <v>100.25843811035156</v>
      </c>
      <c r="T3031">
        <f t="shared" si="2579"/>
        <v>0.21264314706385271</v>
      </c>
      <c r="U3031">
        <f t="shared" si="2580"/>
        <v>2.8400000333786011</v>
      </c>
      <c r="V3031">
        <f t="shared" si="2581"/>
        <v>2.724737506924285</v>
      </c>
      <c r="W3031" s="1">
        <v>9021.9999996647239</v>
      </c>
      <c r="X3031" s="1">
        <v>0</v>
      </c>
      <c r="Y3031">
        <f t="shared" si="2582"/>
        <v>1.3150597349717961</v>
      </c>
      <c r="Z3031">
        <f t="shared" si="2583"/>
        <v>34.308048248291016</v>
      </c>
      <c r="AA3031" s="1">
        <v>6</v>
      </c>
      <c r="AB3031">
        <f t="shared" si="2584"/>
        <v>1.4200000166893005</v>
      </c>
      <c r="AC3031" s="1">
        <v>1</v>
      </c>
      <c r="AD3031" s="1">
        <v>31.974740982055664</v>
      </c>
      <c r="AE3031" s="1">
        <v>38.395042419433594</v>
      </c>
      <c r="AF3031" s="1">
        <v>37.180572509765625</v>
      </c>
      <c r="AG3031" s="1">
        <v>41.0982666015625</v>
      </c>
      <c r="AH3031" s="1">
        <v>76.278244018554688</v>
      </c>
      <c r="AI3031" s="1">
        <v>400.14694213867188</v>
      </c>
      <c r="AJ3031" s="1">
        <v>73.415878295898438</v>
      </c>
      <c r="AK3031" s="1">
        <v>2.9234576225280762</v>
      </c>
      <c r="AL3031" s="1">
        <v>0.25252717733383179</v>
      </c>
      <c r="AM3031" s="1">
        <v>1</v>
      </c>
      <c r="AN3031" s="1">
        <v>-0.21956524252891541</v>
      </c>
      <c r="AO3031" s="1">
        <v>2.737391471862793</v>
      </c>
      <c r="AP3031" s="1">
        <v>1</v>
      </c>
      <c r="AQ3031" s="1">
        <v>0</v>
      </c>
      <c r="AR3031" s="1">
        <v>0.15999999642372131</v>
      </c>
      <c r="AS3031" s="1">
        <v>111115</v>
      </c>
      <c r="AT3031">
        <f t="shared" si="2585"/>
        <v>0.66691157023111969</v>
      </c>
      <c r="AU3031">
        <f t="shared" si="2586"/>
        <v>2.7247375069242852E-3</v>
      </c>
      <c r="AV3031">
        <f t="shared" si="2587"/>
        <v>307.45804824829099</v>
      </c>
      <c r="AW3031">
        <f t="shared" si="2588"/>
        <v>305.55967941284177</v>
      </c>
      <c r="AX3031">
        <f t="shared" si="2589"/>
        <v>319.81454363283774</v>
      </c>
      <c r="AY3031">
        <f t="shared" si="2590"/>
        <v>2.0593187640480064</v>
      </c>
      <c r="AZ3031">
        <f t="shared" si="2591"/>
        <v>5.4355077534872782</v>
      </c>
      <c r="BA3031">
        <f t="shared" si="2592"/>
        <v>54.214965402758139</v>
      </c>
      <c r="BB3031">
        <f t="shared" si="2593"/>
        <v>13.116698801195639</v>
      </c>
      <c r="BC3031">
        <f t="shared" si="2594"/>
        <v>33.358863830566406</v>
      </c>
      <c r="BD3031">
        <f t="shared" si="2595"/>
        <v>5.1548751307222025</v>
      </c>
      <c r="BE3031">
        <f t="shared" si="2596"/>
        <v>0.19783070246406639</v>
      </c>
      <c r="BF3031">
        <f t="shared" si="2597"/>
        <v>4.1204480185154821</v>
      </c>
      <c r="BG3031">
        <f t="shared" si="2598"/>
        <v>0.12489481549746349</v>
      </c>
      <c r="BH3031">
        <f t="shared" si="2599"/>
        <v>4.648639674849858</v>
      </c>
      <c r="BI3031">
        <f t="shared" si="2600"/>
        <v>1.168984965363397</v>
      </c>
      <c r="BJ3031">
        <f t="shared" si="2601"/>
        <v>76.365082323538275</v>
      </c>
      <c r="BK3031">
        <f t="shared" si="2602"/>
        <v>40.117596947740182</v>
      </c>
      <c r="BL3031">
        <f t="shared" si="2603"/>
        <v>-1.8165904948947088E-2</v>
      </c>
    </row>
    <row r="3032" spans="1:64" x14ac:dyDescent="0.2">
      <c r="A3032" s="1" t="s">
        <v>3566</v>
      </c>
      <c r="B3032" s="1" t="s">
        <v>102</v>
      </c>
      <c r="C3032" s="1" t="s">
        <v>3151</v>
      </c>
      <c r="D3032" s="1">
        <v>20160426</v>
      </c>
      <c r="E3032" s="1" t="s">
        <v>2580</v>
      </c>
      <c r="F3032" s="1" t="s">
        <v>365</v>
      </c>
      <c r="G3032" s="1" t="s">
        <v>366</v>
      </c>
      <c r="H3032" s="1">
        <v>20160426</v>
      </c>
      <c r="J3032" s="1">
        <v>29</v>
      </c>
      <c r="K3032" s="1">
        <v>34.379550933837891</v>
      </c>
      <c r="L3032">
        <f t="shared" si="2576"/>
        <v>6.9897250790621879</v>
      </c>
      <c r="M3032">
        <f t="shared" si="2577"/>
        <v>325.19732598330387</v>
      </c>
      <c r="N3032" s="1">
        <v>388.227783203125</v>
      </c>
      <c r="O3032">
        <f t="shared" si="2578"/>
        <v>1.0363544487741327</v>
      </c>
      <c r="P3032" s="1">
        <v>84.422767639160156</v>
      </c>
      <c r="Q3032" s="1">
        <v>32.445640563964844</v>
      </c>
      <c r="R3032" s="1">
        <v>1999.5797119140625</v>
      </c>
      <c r="S3032" s="1">
        <v>100.25590515136719</v>
      </c>
      <c r="T3032">
        <f t="shared" si="2579"/>
        <v>0.21578096440757533</v>
      </c>
      <c r="U3032">
        <f t="shared" si="2580"/>
        <v>2.8400000333786011</v>
      </c>
      <c r="V3032">
        <f t="shared" si="2581"/>
        <v>2.7796062904623486</v>
      </c>
      <c r="W3032" s="1">
        <v>9153.9999996647239</v>
      </c>
      <c r="X3032" s="1">
        <v>0</v>
      </c>
      <c r="Y3032">
        <f t="shared" si="2582"/>
        <v>1.3231124798052436</v>
      </c>
      <c r="Z3032">
        <f t="shared" si="2583"/>
        <v>34.379550933837891</v>
      </c>
      <c r="AA3032" s="1">
        <v>6</v>
      </c>
      <c r="AB3032">
        <f t="shared" si="2584"/>
        <v>1.4200000166893005</v>
      </c>
      <c r="AC3032" s="1">
        <v>1</v>
      </c>
      <c r="AD3032" s="1">
        <v>31.976356506347656</v>
      </c>
      <c r="AE3032" s="1">
        <v>400.32717895507812</v>
      </c>
      <c r="AF3032" s="1">
        <v>37.238906860351562</v>
      </c>
      <c r="AG3032" s="1">
        <v>41.235111236572266</v>
      </c>
      <c r="AH3032" s="1">
        <v>76.241134643554688</v>
      </c>
      <c r="AI3032" s="1">
        <v>400.12802124023438</v>
      </c>
      <c r="AJ3032" s="1">
        <v>69.641952514648438</v>
      </c>
      <c r="AK3032" s="1">
        <v>3.8788270950317383</v>
      </c>
      <c r="AL3032" s="1">
        <v>0.26126265525817871</v>
      </c>
      <c r="AM3032" s="1">
        <v>1</v>
      </c>
      <c r="AN3032" s="1">
        <v>-0.21956524252891541</v>
      </c>
      <c r="AO3032" s="1">
        <v>2.737391471862793</v>
      </c>
      <c r="AP3032" s="1">
        <v>1</v>
      </c>
      <c r="AQ3032" s="1">
        <v>0</v>
      </c>
      <c r="AR3032" s="1">
        <v>0.15999999642372131</v>
      </c>
      <c r="AS3032" s="1">
        <v>111115</v>
      </c>
      <c r="AT3032">
        <f t="shared" si="2585"/>
        <v>0.66688003540039054</v>
      </c>
      <c r="AU3032">
        <f t="shared" si="2586"/>
        <v>2.7796062904623486E-3</v>
      </c>
      <c r="AV3032">
        <f t="shared" si="2587"/>
        <v>307.52955093383787</v>
      </c>
      <c r="AW3032">
        <f t="shared" si="2588"/>
        <v>305.59564056396482</v>
      </c>
      <c r="AX3032">
        <f t="shared" si="2589"/>
        <v>319.93274675519569</v>
      </c>
      <c r="AY3032">
        <f t="shared" si="2590"/>
        <v>2.0268920389177705</v>
      </c>
      <c r="AZ3032">
        <f t="shared" si="2591"/>
        <v>5.4571758808451083</v>
      </c>
      <c r="BA3032">
        <f t="shared" si="2592"/>
        <v>54.432463330771583</v>
      </c>
      <c r="BB3032">
        <f t="shared" si="2593"/>
        <v>13.197352094199317</v>
      </c>
      <c r="BC3032">
        <f t="shared" si="2594"/>
        <v>33.412595748901367</v>
      </c>
      <c r="BD3032">
        <f t="shared" si="2595"/>
        <v>5.1704178498139974</v>
      </c>
      <c r="BE3032">
        <f t="shared" si="2596"/>
        <v>0.20054380420715662</v>
      </c>
      <c r="BF3032">
        <f t="shared" si="2597"/>
        <v>4.1340634010398647</v>
      </c>
      <c r="BG3032">
        <f t="shared" si="2598"/>
        <v>0.12662522043686736</v>
      </c>
      <c r="BH3032">
        <f t="shared" si="2599"/>
        <v>32.602952269260349</v>
      </c>
      <c r="BI3032">
        <f t="shared" si="2600"/>
        <v>0.83764568135804207</v>
      </c>
      <c r="BJ3032">
        <f t="shared" si="2601"/>
        <v>76.334691658323678</v>
      </c>
      <c r="BK3032">
        <f t="shared" si="2602"/>
        <v>384.90520265881838</v>
      </c>
      <c r="BL3032">
        <f t="shared" si="2603"/>
        <v>1.3862075778684988E-2</v>
      </c>
    </row>
    <row r="3033" spans="1:64" x14ac:dyDescent="0.2">
      <c r="A3033" s="1" t="s">
        <v>3566</v>
      </c>
      <c r="B3033" s="1" t="s">
        <v>102</v>
      </c>
      <c r="C3033" s="1" t="s">
        <v>3151</v>
      </c>
      <c r="D3033" s="1">
        <v>20160426</v>
      </c>
      <c r="E3033" s="1" t="s">
        <v>3158</v>
      </c>
      <c r="F3033" s="1" t="s">
        <v>365</v>
      </c>
      <c r="G3033" s="1" t="s">
        <v>366</v>
      </c>
      <c r="H3033" s="1">
        <v>20160426</v>
      </c>
      <c r="J3033" s="1">
        <v>30</v>
      </c>
      <c r="K3033" s="1">
        <v>34.414981842041016</v>
      </c>
      <c r="L3033">
        <f t="shared" si="2576"/>
        <v>6.2870812097522419</v>
      </c>
      <c r="M3033">
        <f t="shared" si="2577"/>
        <v>330.73023206892867</v>
      </c>
      <c r="N3033" s="1">
        <v>388.87103271484375</v>
      </c>
      <c r="O3033">
        <f t="shared" si="2578"/>
        <v>1.0400144138307974</v>
      </c>
      <c r="P3033" s="1">
        <v>84.4293212890625</v>
      </c>
      <c r="Q3033" s="1">
        <v>32.458686828613281</v>
      </c>
      <c r="R3033" s="1">
        <v>1999.0574951171875</v>
      </c>
      <c r="S3033" s="1">
        <v>100.25344848632812</v>
      </c>
      <c r="T3033">
        <f t="shared" si="2579"/>
        <v>0.21328424008085689</v>
      </c>
      <c r="U3033">
        <f t="shared" si="2580"/>
        <v>2.8400000333786011</v>
      </c>
      <c r="V3033">
        <f t="shared" si="2581"/>
        <v>2.765345663516968</v>
      </c>
      <c r="W3033" s="1">
        <v>9235.9999996647239</v>
      </c>
      <c r="X3033" s="1">
        <v>0</v>
      </c>
      <c r="Y3033">
        <f t="shared" si="2582"/>
        <v>1.3305125158458644</v>
      </c>
      <c r="Z3033">
        <f t="shared" si="2583"/>
        <v>34.414981842041016</v>
      </c>
      <c r="AA3033" s="1">
        <v>6</v>
      </c>
      <c r="AB3033">
        <f t="shared" si="2584"/>
        <v>1.4200000166893005</v>
      </c>
      <c r="AC3033" s="1">
        <v>1</v>
      </c>
      <c r="AD3033" s="1">
        <v>31.975299835205078</v>
      </c>
      <c r="AE3033" s="1">
        <v>399.91159057617188</v>
      </c>
      <c r="AF3033" s="1">
        <v>37.293972015380859</v>
      </c>
      <c r="AG3033" s="1">
        <v>41.269683837890625</v>
      </c>
      <c r="AH3033" s="1">
        <v>76.295822143554688</v>
      </c>
      <c r="AI3033" s="1">
        <v>400.11260986328125</v>
      </c>
      <c r="AJ3033" s="1">
        <v>70.956588745117188</v>
      </c>
      <c r="AK3033" s="1">
        <v>3.8783831596374512</v>
      </c>
      <c r="AL3033" s="1">
        <v>0.25986361503601074</v>
      </c>
      <c r="AM3033" s="1">
        <v>1</v>
      </c>
      <c r="AN3033" s="1">
        <v>-0.21956524252891541</v>
      </c>
      <c r="AO3033" s="1">
        <v>2.737391471862793</v>
      </c>
      <c r="AP3033" s="1">
        <v>1</v>
      </c>
      <c r="AQ3033" s="1">
        <v>0</v>
      </c>
      <c r="AR3033" s="1">
        <v>0.15999999642372131</v>
      </c>
      <c r="AS3033" s="1">
        <v>111115</v>
      </c>
      <c r="AT3033">
        <f t="shared" si="2585"/>
        <v>0.66685434977213531</v>
      </c>
      <c r="AU3033">
        <f t="shared" si="2586"/>
        <v>2.7653456635169681E-3</v>
      </c>
      <c r="AV3033">
        <f t="shared" si="2587"/>
        <v>307.56498184204099</v>
      </c>
      <c r="AW3033">
        <f t="shared" si="2588"/>
        <v>305.60868682861326</v>
      </c>
      <c r="AX3033">
        <f t="shared" si="2589"/>
        <v>319.84919206956329</v>
      </c>
      <c r="AY3033">
        <f t="shared" si="2590"/>
        <v>2.0298487955780131</v>
      </c>
      <c r="AZ3033">
        <f t="shared" si="2591"/>
        <v>5.4679406385348805</v>
      </c>
      <c r="BA3033">
        <f t="shared" si="2592"/>
        <v>54.541172608945821</v>
      </c>
      <c r="BB3033">
        <f t="shared" si="2593"/>
        <v>13.271488771055196</v>
      </c>
      <c r="BC3033">
        <f t="shared" si="2594"/>
        <v>33.436834335327148</v>
      </c>
      <c r="BD3033">
        <f t="shared" si="2595"/>
        <v>5.1774425365198136</v>
      </c>
      <c r="BE3033">
        <f t="shared" si="2596"/>
        <v>0.19838547436084517</v>
      </c>
      <c r="BF3033">
        <f t="shared" si="2597"/>
        <v>4.1374281226890162</v>
      </c>
      <c r="BG3033">
        <f t="shared" si="2598"/>
        <v>0.12524860764502468</v>
      </c>
      <c r="BH3033">
        <f t="shared" si="2599"/>
        <v>33.156846283593687</v>
      </c>
      <c r="BI3033">
        <f t="shared" si="2600"/>
        <v>0.850488219088951</v>
      </c>
      <c r="BJ3033">
        <f t="shared" si="2601"/>
        <v>76.227974449654639</v>
      </c>
      <c r="BK3033">
        <f t="shared" si="2602"/>
        <v>385.88245541434691</v>
      </c>
      <c r="BL3033">
        <f t="shared" si="2603"/>
        <v>1.2419623102721641E-2</v>
      </c>
    </row>
    <row r="3034" spans="1:64" x14ac:dyDescent="0.2">
      <c r="A3034" s="1" t="s">
        <v>3566</v>
      </c>
      <c r="B3034" s="1" t="s">
        <v>102</v>
      </c>
      <c r="C3034" s="1" t="s">
        <v>3151</v>
      </c>
      <c r="D3034" s="1">
        <v>20160426</v>
      </c>
      <c r="E3034" s="1" t="s">
        <v>3159</v>
      </c>
      <c r="F3034" s="1" t="s">
        <v>365</v>
      </c>
      <c r="G3034" s="1" t="s">
        <v>366</v>
      </c>
      <c r="H3034" s="1">
        <v>20160426</v>
      </c>
      <c r="J3034" s="1">
        <v>31</v>
      </c>
      <c r="K3034" s="1">
        <v>34.458759307861328</v>
      </c>
      <c r="L3034">
        <f t="shared" si="2576"/>
        <v>6.513203690763639</v>
      </c>
      <c r="M3034">
        <f t="shared" si="2577"/>
        <v>326.14356312499774</v>
      </c>
      <c r="N3034" s="1">
        <v>388.5914306640625</v>
      </c>
      <c r="O3034">
        <f t="shared" si="2578"/>
        <v>1.0535496442904257</v>
      </c>
      <c r="P3034" s="1">
        <v>84.267127990722656</v>
      </c>
      <c r="Q3034" s="1">
        <v>32.467388153076172</v>
      </c>
      <c r="R3034" s="1">
        <v>2000.9630126953125</v>
      </c>
      <c r="S3034" s="1">
        <v>100.25332641601562</v>
      </c>
      <c r="T3034">
        <f t="shared" si="2579"/>
        <v>0.20315033227937254</v>
      </c>
      <c r="U3034">
        <f t="shared" si="2580"/>
        <v>2.8400000333786011</v>
      </c>
      <c r="V3034">
        <f t="shared" si="2581"/>
        <v>2.681062930909198</v>
      </c>
      <c r="W3034" s="1">
        <v>9317.9999996647239</v>
      </c>
      <c r="X3034" s="1">
        <v>0</v>
      </c>
      <c r="Y3034">
        <f t="shared" si="2582"/>
        <v>1.3497599749881557</v>
      </c>
      <c r="Z3034">
        <f t="shared" si="2583"/>
        <v>34.458759307861328</v>
      </c>
      <c r="AA3034" s="1">
        <v>6</v>
      </c>
      <c r="AB3034">
        <f t="shared" si="2584"/>
        <v>1.4200000166893005</v>
      </c>
      <c r="AC3034" s="1">
        <v>1</v>
      </c>
      <c r="AD3034" s="1">
        <v>31.973487854003906</v>
      </c>
      <c r="AE3034" s="1">
        <v>399.9197998046875</v>
      </c>
      <c r="AF3034" s="1">
        <v>37.356235504150391</v>
      </c>
      <c r="AG3034" s="1">
        <v>41.210670471191406</v>
      </c>
      <c r="AH3034" s="1">
        <v>76.3856201171875</v>
      </c>
      <c r="AI3034" s="1">
        <v>400.1480712890625</v>
      </c>
      <c r="AJ3034" s="1">
        <v>74.922782897949219</v>
      </c>
      <c r="AK3034" s="1">
        <v>3.7713441848754883</v>
      </c>
      <c r="AL3034" s="1">
        <v>0.26503863930702209</v>
      </c>
      <c r="AM3034" s="1">
        <v>1</v>
      </c>
      <c r="AN3034" s="1">
        <v>-0.21956524252891541</v>
      </c>
      <c r="AO3034" s="1">
        <v>2.737391471862793</v>
      </c>
      <c r="AP3034" s="1">
        <v>1</v>
      </c>
      <c r="AQ3034" s="1">
        <v>0</v>
      </c>
      <c r="AR3034" s="1">
        <v>0.15999999642372131</v>
      </c>
      <c r="AS3034" s="1">
        <v>111115</v>
      </c>
      <c r="AT3034">
        <f t="shared" si="2585"/>
        <v>0.66691345214843745</v>
      </c>
      <c r="AU3034">
        <f t="shared" si="2586"/>
        <v>2.6810629309091979E-3</v>
      </c>
      <c r="AV3034">
        <f t="shared" si="2587"/>
        <v>307.60875930786131</v>
      </c>
      <c r="AW3034">
        <f t="shared" si="2588"/>
        <v>305.61738815307615</v>
      </c>
      <c r="AX3034">
        <f t="shared" si="2589"/>
        <v>320.15407487524863</v>
      </c>
      <c r="AY3034">
        <f t="shared" si="2590"/>
        <v>2.0715757572627465</v>
      </c>
      <c r="AZ3034">
        <f t="shared" si="2591"/>
        <v>5.4812667735593639</v>
      </c>
      <c r="BA3034">
        <f t="shared" si="2592"/>
        <v>54.674163636367112</v>
      </c>
      <c r="BB3034">
        <f t="shared" si="2593"/>
        <v>13.463493165175706</v>
      </c>
      <c r="BC3034">
        <f t="shared" si="2594"/>
        <v>33.46307373046875</v>
      </c>
      <c r="BD3034">
        <f t="shared" si="2595"/>
        <v>5.1850564428616339</v>
      </c>
      <c r="BE3034">
        <f t="shared" si="2596"/>
        <v>0.18958870943912345</v>
      </c>
      <c r="BF3034">
        <f t="shared" si="2597"/>
        <v>4.1315067985712082</v>
      </c>
      <c r="BG3034">
        <f t="shared" si="2598"/>
        <v>0.11964104994819269</v>
      </c>
      <c r="BH3034">
        <f t="shared" si="2599"/>
        <v>32.696977092452798</v>
      </c>
      <c r="BI3034">
        <f t="shared" si="2600"/>
        <v>0.83929684853742703</v>
      </c>
      <c r="BJ3034">
        <f t="shared" si="2601"/>
        <v>75.861664306495257</v>
      </c>
      <c r="BK3034">
        <f t="shared" si="2602"/>
        <v>385.49536556575669</v>
      </c>
      <c r="BL3034">
        <f t="shared" si="2603"/>
        <v>1.2817338834239618E-2</v>
      </c>
    </row>
    <row r="3035" spans="1:64" x14ac:dyDescent="0.2">
      <c r="A3035" s="1" t="s">
        <v>3566</v>
      </c>
      <c r="B3035" s="1" t="s">
        <v>102</v>
      </c>
      <c r="C3035" s="1" t="s">
        <v>3151</v>
      </c>
      <c r="D3035" s="1">
        <v>20160426</v>
      </c>
      <c r="E3035" s="1" t="s">
        <v>3160</v>
      </c>
      <c r="F3035" s="1" t="s">
        <v>365</v>
      </c>
      <c r="G3035" s="1" t="s">
        <v>366</v>
      </c>
      <c r="H3035" s="1">
        <v>20160426</v>
      </c>
      <c r="J3035" s="1">
        <v>32</v>
      </c>
      <c r="K3035" s="1">
        <v>34.459060668945312</v>
      </c>
      <c r="L3035">
        <f t="shared" si="2576"/>
        <v>7.8862368492913646</v>
      </c>
      <c r="M3035">
        <f t="shared" si="2577"/>
        <v>383.00149264703458</v>
      </c>
      <c r="N3035" s="1">
        <v>461.50155639648438</v>
      </c>
      <c r="O3035">
        <f t="shared" si="2578"/>
        <v>1.0636088135744179</v>
      </c>
      <c r="P3035" s="1">
        <v>84.074851989746094</v>
      </c>
      <c r="Q3035" s="1">
        <v>32.460643768310547</v>
      </c>
      <c r="R3035" s="1">
        <v>1999.864501953125</v>
      </c>
      <c r="S3035" s="1">
        <v>100.24906921386719</v>
      </c>
      <c r="T3035">
        <f t="shared" si="2579"/>
        <v>0.19367039535072528</v>
      </c>
      <c r="U3035">
        <f t="shared" si="2580"/>
        <v>2.8400000333786011</v>
      </c>
      <c r="V3035">
        <f t="shared" si="2581"/>
        <v>2.5849659021029541</v>
      </c>
      <c r="W3035" s="1">
        <v>9417.9999996647239</v>
      </c>
      <c r="X3035" s="1">
        <v>0</v>
      </c>
      <c r="Y3035">
        <f t="shared" si="2582"/>
        <v>1.3608462910949761</v>
      </c>
      <c r="Z3035">
        <f t="shared" si="2583"/>
        <v>34.459060668945312</v>
      </c>
      <c r="AA3035" s="1">
        <v>6</v>
      </c>
      <c r="AB3035">
        <f t="shared" si="2584"/>
        <v>1.4200000166893005</v>
      </c>
      <c r="AC3035" s="1">
        <v>1</v>
      </c>
      <c r="AD3035" s="1">
        <v>31.970014572143555</v>
      </c>
      <c r="AE3035" s="1">
        <v>475.1148681640625</v>
      </c>
      <c r="AF3035" s="1">
        <v>37.386173248291016</v>
      </c>
      <c r="AG3035" s="1">
        <v>41.102748870849609</v>
      </c>
      <c r="AH3035" s="1">
        <v>76.472671508789062</v>
      </c>
      <c r="AI3035" s="1">
        <v>400.161376953125</v>
      </c>
      <c r="AJ3035" s="1">
        <v>79.245582580566406</v>
      </c>
      <c r="AK3035" s="1">
        <v>3.4845902919769287</v>
      </c>
      <c r="AL3035" s="1">
        <v>0.26101049780845642</v>
      </c>
      <c r="AM3035" s="1">
        <v>1</v>
      </c>
      <c r="AN3035" s="1">
        <v>-0.21956524252891541</v>
      </c>
      <c r="AO3035" s="1">
        <v>2.737391471862793</v>
      </c>
      <c r="AP3035" s="1">
        <v>1</v>
      </c>
      <c r="AQ3035" s="1">
        <v>0</v>
      </c>
      <c r="AR3035" s="1">
        <v>0.15999999642372131</v>
      </c>
      <c r="AS3035" s="1">
        <v>111115</v>
      </c>
      <c r="AT3035">
        <f t="shared" si="2585"/>
        <v>0.66693562825520825</v>
      </c>
      <c r="AU3035">
        <f t="shared" si="2586"/>
        <v>2.5849659021029542E-3</v>
      </c>
      <c r="AV3035">
        <f t="shared" si="2587"/>
        <v>307.60906066894529</v>
      </c>
      <c r="AW3035">
        <f t="shared" si="2588"/>
        <v>305.61064376831052</v>
      </c>
      <c r="AX3035">
        <f t="shared" si="2589"/>
        <v>319.97831316042721</v>
      </c>
      <c r="AY3035">
        <f t="shared" si="2590"/>
        <v>2.1180537919115046</v>
      </c>
      <c r="AZ3035">
        <f t="shared" si="2591"/>
        <v>5.4813586075289802</v>
      </c>
      <c r="BA3035">
        <f t="shared" si="2592"/>
        <v>54.67740150120774</v>
      </c>
      <c r="BB3035">
        <f t="shared" si="2593"/>
        <v>13.574652630358131</v>
      </c>
      <c r="BC3035">
        <f t="shared" si="2594"/>
        <v>33.45985221862793</v>
      </c>
      <c r="BD3035">
        <f t="shared" si="2595"/>
        <v>5.184121130008422</v>
      </c>
      <c r="BE3035">
        <f t="shared" si="2596"/>
        <v>0.18130642143975009</v>
      </c>
      <c r="BF3035">
        <f t="shared" si="2597"/>
        <v>4.1205123164340041</v>
      </c>
      <c r="BG3035">
        <f t="shared" si="2598"/>
        <v>0.11436605543335013</v>
      </c>
      <c r="BH3035">
        <f t="shared" si="2599"/>
        <v>38.395543145387009</v>
      </c>
      <c r="BI3035">
        <f t="shared" si="2600"/>
        <v>0.82990292738686033</v>
      </c>
      <c r="BJ3035">
        <f t="shared" si="2601"/>
        <v>75.589104432913359</v>
      </c>
      <c r="BK3035">
        <f t="shared" si="2602"/>
        <v>457.75281709316897</v>
      </c>
      <c r="BL3035">
        <f t="shared" si="2603"/>
        <v>1.3022608677085308E-2</v>
      </c>
    </row>
    <row r="3036" spans="1:64" x14ac:dyDescent="0.2">
      <c r="A3036" s="1" t="s">
        <v>3566</v>
      </c>
      <c r="B3036" s="1" t="s">
        <v>102</v>
      </c>
      <c r="C3036" s="1" t="s">
        <v>3151</v>
      </c>
      <c r="D3036" s="1">
        <v>20160426</v>
      </c>
      <c r="E3036" s="1" t="s">
        <v>3161</v>
      </c>
      <c r="F3036" s="1" t="s">
        <v>365</v>
      </c>
      <c r="G3036" s="1" t="s">
        <v>366</v>
      </c>
      <c r="H3036" s="1">
        <v>20160426</v>
      </c>
      <c r="J3036" s="1">
        <v>33</v>
      </c>
      <c r="K3036" s="1">
        <v>34.481342315673828</v>
      </c>
      <c r="L3036">
        <f t="shared" si="2576"/>
        <v>8.5640053763649373</v>
      </c>
      <c r="M3036">
        <f t="shared" si="2577"/>
        <v>471.03967257838298</v>
      </c>
      <c r="N3036" s="1">
        <v>559.9925537109375</v>
      </c>
      <c r="O3036">
        <f t="shared" si="2578"/>
        <v>1.0714357991122849</v>
      </c>
      <c r="P3036" s="1">
        <v>83.964759826660156</v>
      </c>
      <c r="Q3036" s="1">
        <v>32.469890594482422</v>
      </c>
      <c r="R3036" s="1">
        <v>1998.8587646484375</v>
      </c>
      <c r="S3036" s="1">
        <v>100.2454833984375</v>
      </c>
      <c r="T3036">
        <f t="shared" si="2579"/>
        <v>0.18749932915435136</v>
      </c>
      <c r="U3036">
        <f t="shared" si="2580"/>
        <v>2.8400000333786011</v>
      </c>
      <c r="V3036">
        <f t="shared" si="2581"/>
        <v>2.5263476173565325</v>
      </c>
      <c r="W3036" s="1">
        <v>9523.9999996647239</v>
      </c>
      <c r="X3036" s="1">
        <v>0</v>
      </c>
      <c r="Y3036">
        <f t="shared" si="2582"/>
        <v>1.3708886002236937</v>
      </c>
      <c r="Z3036">
        <f t="shared" si="2583"/>
        <v>34.481342315673828</v>
      </c>
      <c r="AA3036" s="1">
        <v>6</v>
      </c>
      <c r="AB3036">
        <f t="shared" si="2584"/>
        <v>1.4200000166893005</v>
      </c>
      <c r="AC3036" s="1">
        <v>1</v>
      </c>
      <c r="AD3036" s="1">
        <v>31.976533889770508</v>
      </c>
      <c r="AE3036" s="1">
        <v>574.95452880859375</v>
      </c>
      <c r="AF3036" s="1">
        <v>37.439422607421875</v>
      </c>
      <c r="AG3036" s="1">
        <v>41.071811676025391</v>
      </c>
      <c r="AH3036" s="1">
        <v>76.538917541503906</v>
      </c>
      <c r="AI3036" s="1">
        <v>400.1640625</v>
      </c>
      <c r="AJ3036" s="1">
        <v>72.125503540039062</v>
      </c>
      <c r="AK3036" s="1">
        <v>3.3369584083557129</v>
      </c>
      <c r="AL3036" s="1">
        <v>0.26140016317367554</v>
      </c>
      <c r="AM3036" s="1">
        <v>1</v>
      </c>
      <c r="AN3036" s="1">
        <v>-0.21956524252891541</v>
      </c>
      <c r="AO3036" s="1">
        <v>2.737391471862793</v>
      </c>
      <c r="AP3036" s="1">
        <v>1</v>
      </c>
      <c r="AQ3036" s="1">
        <v>0</v>
      </c>
      <c r="AR3036" s="1">
        <v>0.15999999642372131</v>
      </c>
      <c r="AS3036" s="1">
        <v>111115</v>
      </c>
      <c r="AT3036">
        <f t="shared" si="2585"/>
        <v>0.6669401041666666</v>
      </c>
      <c r="AU3036">
        <f t="shared" si="2586"/>
        <v>2.5263476173565326E-3</v>
      </c>
      <c r="AV3036">
        <f t="shared" si="2587"/>
        <v>307.63134231567381</v>
      </c>
      <c r="AW3036">
        <f t="shared" si="2588"/>
        <v>305.6198905944824</v>
      </c>
      <c r="AX3036">
        <f t="shared" si="2589"/>
        <v>319.817395195274</v>
      </c>
      <c r="AY3036">
        <f t="shared" si="2590"/>
        <v>2.1443897968528973</v>
      </c>
      <c r="AZ3036">
        <f t="shared" si="2591"/>
        <v>5.4881522157364486</v>
      </c>
      <c r="BA3036">
        <f t="shared" si="2592"/>
        <v>54.747127049336882</v>
      </c>
      <c r="BB3036">
        <f t="shared" si="2593"/>
        <v>13.675315373311491</v>
      </c>
      <c r="BC3036">
        <f t="shared" si="2594"/>
        <v>33.475616455078125</v>
      </c>
      <c r="BD3036">
        <f t="shared" si="2595"/>
        <v>5.1886994146250398</v>
      </c>
      <c r="BE3036">
        <f t="shared" si="2596"/>
        <v>0.17588710592206683</v>
      </c>
      <c r="BF3036">
        <f t="shared" si="2597"/>
        <v>4.1172636155127549</v>
      </c>
      <c r="BG3036">
        <f t="shared" si="2598"/>
        <v>0.11091690516256936</v>
      </c>
      <c r="BH3036">
        <f t="shared" si="2599"/>
        <v>47.219599677461723</v>
      </c>
      <c r="BI3036">
        <f t="shared" si="2600"/>
        <v>0.84115345723244905</v>
      </c>
      <c r="BJ3036">
        <f t="shared" si="2601"/>
        <v>75.388841583220966</v>
      </c>
      <c r="BK3036">
        <f t="shared" si="2602"/>
        <v>555.92163571015897</v>
      </c>
      <c r="BL3036">
        <f t="shared" si="2603"/>
        <v>1.1613695225440757E-2</v>
      </c>
    </row>
    <row r="3037" spans="1:64" x14ac:dyDescent="0.2">
      <c r="A3037" s="1" t="s">
        <v>3566</v>
      </c>
      <c r="B3037" s="1" t="s">
        <v>102</v>
      </c>
      <c r="C3037" s="1" t="s">
        <v>3151</v>
      </c>
      <c r="D3037" s="1">
        <v>20160426</v>
      </c>
      <c r="E3037" s="1" t="s">
        <v>3162</v>
      </c>
      <c r="F3037" s="1" t="s">
        <v>365</v>
      </c>
      <c r="G3037" s="1" t="s">
        <v>366</v>
      </c>
      <c r="H3037" s="1">
        <v>20160426</v>
      </c>
      <c r="J3037" s="1">
        <v>34</v>
      </c>
      <c r="K3037" s="1">
        <v>34.599201202392578</v>
      </c>
      <c r="L3037">
        <f t="shared" si="2576"/>
        <v>9.45158597036</v>
      </c>
      <c r="M3037">
        <f t="shared" si="2577"/>
        <v>554.14435433363087</v>
      </c>
      <c r="N3037" s="1">
        <v>658.230224609375</v>
      </c>
      <c r="O3037">
        <f t="shared" si="2578"/>
        <v>1.0937323563563028</v>
      </c>
      <c r="P3037" s="1">
        <v>83.789878845214844</v>
      </c>
      <c r="Q3037" s="1">
        <v>32.509605407714844</v>
      </c>
      <c r="R3037" s="1">
        <v>1999.503173828125</v>
      </c>
      <c r="S3037" s="1">
        <v>100.2406005859375</v>
      </c>
      <c r="T3037">
        <f t="shared" si="2579"/>
        <v>0.17717719912215402</v>
      </c>
      <c r="U3037">
        <f t="shared" si="2580"/>
        <v>2.8400000333786011</v>
      </c>
      <c r="V3037">
        <f t="shared" si="2581"/>
        <v>2.457923492485941</v>
      </c>
      <c r="W3037" s="1">
        <v>9638.9999996647239</v>
      </c>
      <c r="X3037" s="1">
        <v>0</v>
      </c>
      <c r="Y3037">
        <f t="shared" si="2582"/>
        <v>1.4063076811698574</v>
      </c>
      <c r="Z3037">
        <f t="shared" si="2583"/>
        <v>34.599201202392578</v>
      </c>
      <c r="AA3037" s="1">
        <v>6</v>
      </c>
      <c r="AB3037">
        <f t="shared" si="2584"/>
        <v>1.4200000166893005</v>
      </c>
      <c r="AC3037" s="1">
        <v>1</v>
      </c>
      <c r="AD3037" s="1">
        <v>31.973134994506836</v>
      </c>
      <c r="AE3037" s="1">
        <v>674.82684326171875</v>
      </c>
      <c r="AF3037" s="1">
        <v>37.546360015869141</v>
      </c>
      <c r="AG3037" s="1">
        <v>41.080173492431641</v>
      </c>
      <c r="AH3037" s="1">
        <v>76.582077026367188</v>
      </c>
      <c r="AI3037" s="1">
        <v>400.18267822265625</v>
      </c>
      <c r="AJ3037" s="1">
        <v>73.764183044433594</v>
      </c>
      <c r="AK3037" s="1">
        <v>2.7810044288635254</v>
      </c>
      <c r="AL3037" s="1">
        <v>0.25959542393684387</v>
      </c>
      <c r="AM3037" s="1">
        <v>1</v>
      </c>
      <c r="AN3037" s="1">
        <v>-0.21956524252891541</v>
      </c>
      <c r="AO3037" s="1">
        <v>2.737391471862793</v>
      </c>
      <c r="AP3037" s="1">
        <v>1</v>
      </c>
      <c r="AQ3037" s="1">
        <v>0</v>
      </c>
      <c r="AR3037" s="1">
        <v>0.15999999642372131</v>
      </c>
      <c r="AS3037" s="1">
        <v>111115</v>
      </c>
      <c r="AT3037">
        <f t="shared" si="2585"/>
        <v>0.66697113037109368</v>
      </c>
      <c r="AU3037">
        <f t="shared" si="2586"/>
        <v>2.4579234924859408E-3</v>
      </c>
      <c r="AV3037">
        <f t="shared" si="2587"/>
        <v>307.74920120239256</v>
      </c>
      <c r="AW3037">
        <f t="shared" si="2588"/>
        <v>305.65960540771482</v>
      </c>
      <c r="AX3037">
        <f t="shared" si="2589"/>
        <v>319.92050066171942</v>
      </c>
      <c r="AY3037">
        <f t="shared" si="2590"/>
        <v>2.168924058335616</v>
      </c>
      <c r="AZ3037">
        <f t="shared" si="2591"/>
        <v>5.5242089442257143</v>
      </c>
      <c r="BA3037">
        <f t="shared" si="2592"/>
        <v>55.109495672761284</v>
      </c>
      <c r="BB3037">
        <f t="shared" si="2593"/>
        <v>14.029322180329643</v>
      </c>
      <c r="BC3037">
        <f t="shared" si="2594"/>
        <v>33.554403305053711</v>
      </c>
      <c r="BD3037">
        <f t="shared" si="2595"/>
        <v>5.2116336194121597</v>
      </c>
      <c r="BE3037">
        <f t="shared" si="2596"/>
        <v>0.16677285179027632</v>
      </c>
      <c r="BF3037">
        <f t="shared" si="2597"/>
        <v>4.1179012630558569</v>
      </c>
      <c r="BG3037">
        <f t="shared" si="2598"/>
        <v>0.10512039646699452</v>
      </c>
      <c r="BH3037">
        <f t="shared" si="2599"/>
        <v>55.547762889709716</v>
      </c>
      <c r="BI3037">
        <f t="shared" si="2600"/>
        <v>0.84187011415722579</v>
      </c>
      <c r="BJ3037">
        <f t="shared" si="2601"/>
        <v>74.827051231622406</v>
      </c>
      <c r="BK3037">
        <f t="shared" si="2602"/>
        <v>653.73739330302942</v>
      </c>
      <c r="BL3037">
        <f t="shared" si="2603"/>
        <v>1.0818324221150744E-2</v>
      </c>
    </row>
    <row r="3038" spans="1:64" x14ac:dyDescent="0.2">
      <c r="A3038" s="1" t="s">
        <v>3566</v>
      </c>
      <c r="B3038" s="1" t="s">
        <v>102</v>
      </c>
      <c r="C3038" s="1" t="s">
        <v>3151</v>
      </c>
      <c r="D3038" s="1">
        <v>20160426</v>
      </c>
      <c r="E3038" s="1" t="s">
        <v>3163</v>
      </c>
      <c r="F3038" s="1" t="s">
        <v>365</v>
      </c>
      <c r="G3038" s="1" t="s">
        <v>366</v>
      </c>
      <c r="H3038" s="1">
        <v>20160426</v>
      </c>
      <c r="J3038" s="1">
        <v>35</v>
      </c>
      <c r="K3038" s="1">
        <v>34.762424468994141</v>
      </c>
      <c r="L3038">
        <f t="shared" si="2576"/>
        <v>10.005509116710352</v>
      </c>
      <c r="M3038">
        <f t="shared" si="2577"/>
        <v>661.45936542152083</v>
      </c>
      <c r="N3038" s="1">
        <v>782.3201904296875</v>
      </c>
      <c r="O3038">
        <f t="shared" si="2578"/>
        <v>1.1267971287861549</v>
      </c>
      <c r="P3038" s="1">
        <v>83.521003723144531</v>
      </c>
      <c r="Q3038" s="1">
        <v>32.556510925292969</v>
      </c>
      <c r="R3038" s="1">
        <v>2000.19921875</v>
      </c>
      <c r="S3038" s="1">
        <v>100.24302673339844</v>
      </c>
      <c r="T3038">
        <f t="shared" si="2579"/>
        <v>0.16251313834523667</v>
      </c>
      <c r="U3038">
        <f t="shared" si="2580"/>
        <v>2.8400000333786011</v>
      </c>
      <c r="V3038">
        <f t="shared" si="2581"/>
        <v>2.3508026581612746</v>
      </c>
      <c r="W3038" s="1">
        <v>9753.9999996647239</v>
      </c>
      <c r="X3038" s="1">
        <v>0</v>
      </c>
      <c r="Y3038">
        <f t="shared" si="2582"/>
        <v>1.4589270281834104</v>
      </c>
      <c r="Z3038">
        <f t="shared" si="2583"/>
        <v>34.762424468994141</v>
      </c>
      <c r="AA3038" s="1">
        <v>6</v>
      </c>
      <c r="AB3038">
        <f t="shared" si="2584"/>
        <v>1.4200000166893005</v>
      </c>
      <c r="AC3038" s="1">
        <v>1</v>
      </c>
      <c r="AD3038" s="1">
        <v>31.974811553955078</v>
      </c>
      <c r="AE3038" s="1">
        <v>800.0797119140625</v>
      </c>
      <c r="AF3038" s="1">
        <v>37.675762176513672</v>
      </c>
      <c r="AG3038" s="1">
        <v>41.055793762207031</v>
      </c>
      <c r="AH3038" s="1">
        <v>76.644912719726562</v>
      </c>
      <c r="AI3038" s="1">
        <v>400.16583251953125</v>
      </c>
      <c r="AJ3038" s="1">
        <v>80.99432373046875</v>
      </c>
      <c r="AK3038" s="1">
        <v>2.328831672668457</v>
      </c>
      <c r="AL3038" s="1">
        <v>0.26283791661262512</v>
      </c>
      <c r="AM3038" s="1">
        <v>1</v>
      </c>
      <c r="AN3038" s="1">
        <v>-0.21956524252891541</v>
      </c>
      <c r="AO3038" s="1">
        <v>2.737391471862793</v>
      </c>
      <c r="AP3038" s="1">
        <v>1</v>
      </c>
      <c r="AQ3038" s="1">
        <v>0</v>
      </c>
      <c r="AR3038" s="1">
        <v>0.15999999642372131</v>
      </c>
      <c r="AS3038" s="1">
        <v>111115</v>
      </c>
      <c r="AT3038">
        <f t="shared" si="2585"/>
        <v>0.66694305419921873</v>
      </c>
      <c r="AU3038">
        <f t="shared" si="2586"/>
        <v>2.3508026581612745E-3</v>
      </c>
      <c r="AV3038">
        <f t="shared" si="2587"/>
        <v>307.91242446899412</v>
      </c>
      <c r="AW3038">
        <f t="shared" si="2588"/>
        <v>305.70651092529295</v>
      </c>
      <c r="AX3038">
        <f t="shared" si="2589"/>
        <v>320.03186784673017</v>
      </c>
      <c r="AY3038">
        <f t="shared" si="2590"/>
        <v>2.2076963711654298</v>
      </c>
      <c r="AZ3038">
        <f t="shared" si="2591"/>
        <v>5.5744840598492225</v>
      </c>
      <c r="BA3038">
        <f t="shared" si="2592"/>
        <v>55.609694175285171</v>
      </c>
      <c r="BB3038">
        <f t="shared" si="2593"/>
        <v>14.553900413078139</v>
      </c>
      <c r="BC3038">
        <f t="shared" si="2594"/>
        <v>33.659467697143555</v>
      </c>
      <c r="BD3038">
        <f t="shared" si="2595"/>
        <v>5.242354160451967</v>
      </c>
      <c r="BE3038">
        <f t="shared" si="2596"/>
        <v>0.15371700036871119</v>
      </c>
      <c r="BF3038">
        <f t="shared" si="2597"/>
        <v>4.1155570316658121</v>
      </c>
      <c r="BG3038">
        <f t="shared" si="2598"/>
        <v>9.6826490508951757E-2</v>
      </c>
      <c r="BH3038">
        <f t="shared" si="2599"/>
        <v>66.306688851006285</v>
      </c>
      <c r="BI3038">
        <f t="shared" si="2600"/>
        <v>0.84550977146354345</v>
      </c>
      <c r="BJ3038">
        <f t="shared" si="2601"/>
        <v>73.987793727122408</v>
      </c>
      <c r="BK3038">
        <f t="shared" si="2602"/>
        <v>777.56405058855876</v>
      </c>
      <c r="BL3038">
        <f t="shared" si="2603"/>
        <v>9.5205731810989267E-3</v>
      </c>
    </row>
    <row r="3039" spans="1:64" x14ac:dyDescent="0.2">
      <c r="A3039" s="1" t="s">
        <v>3566</v>
      </c>
      <c r="B3039" s="1" t="s">
        <v>102</v>
      </c>
      <c r="C3039" s="1" t="s">
        <v>3151</v>
      </c>
      <c r="D3039" s="1">
        <v>20160426</v>
      </c>
      <c r="E3039" s="1" t="s">
        <v>984</v>
      </c>
      <c r="F3039" s="1" t="s">
        <v>365</v>
      </c>
      <c r="G3039" s="1" t="s">
        <v>366</v>
      </c>
      <c r="H3039" s="1">
        <v>20160426</v>
      </c>
      <c r="J3039" s="1">
        <v>36</v>
      </c>
      <c r="K3039" s="1">
        <v>34.866401672363281</v>
      </c>
      <c r="L3039">
        <f t="shared" si="2576"/>
        <v>10.187418287315355</v>
      </c>
      <c r="M3039">
        <f t="shared" si="2577"/>
        <v>841.56920532507525</v>
      </c>
      <c r="N3039" s="1">
        <v>981.59722900390625</v>
      </c>
      <c r="O3039">
        <f t="shared" si="2578"/>
        <v>1.155122272158593</v>
      </c>
      <c r="P3039" s="1">
        <v>83.20306396484375</v>
      </c>
      <c r="Q3039" s="1">
        <v>32.587375640869141</v>
      </c>
      <c r="R3039" s="1">
        <v>1999.7568359375</v>
      </c>
      <c r="S3039" s="1">
        <v>100.24444580078125</v>
      </c>
      <c r="T3039">
        <f t="shared" si="2579"/>
        <v>0.1450905365466208</v>
      </c>
      <c r="U3039">
        <f t="shared" si="2580"/>
        <v>2.8400000333786011</v>
      </c>
      <c r="V3039">
        <f t="shared" si="2581"/>
        <v>2.1702478830488556</v>
      </c>
      <c r="W3039" s="1">
        <v>9865.9999996647239</v>
      </c>
      <c r="X3039" s="1">
        <v>0</v>
      </c>
      <c r="Y3039">
        <f t="shared" si="2582"/>
        <v>1.4996890483680572</v>
      </c>
      <c r="Z3039">
        <f t="shared" si="2583"/>
        <v>34.866401672363281</v>
      </c>
      <c r="AA3039" s="1">
        <v>6</v>
      </c>
      <c r="AB3039">
        <f t="shared" si="2584"/>
        <v>1.4200000166893005</v>
      </c>
      <c r="AC3039" s="1">
        <v>1</v>
      </c>
      <c r="AD3039" s="1">
        <v>31.971885681152344</v>
      </c>
      <c r="AE3039" s="1">
        <v>1000.0776977539062</v>
      </c>
      <c r="AF3039" s="1">
        <v>37.847480773925781</v>
      </c>
      <c r="AG3039" s="1">
        <v>40.970134735107422</v>
      </c>
      <c r="AH3039" s="1">
        <v>76.86151123046875</v>
      </c>
      <c r="AI3039" s="1">
        <v>399.91607666015625</v>
      </c>
      <c r="AJ3039" s="1">
        <v>84.897178649902344</v>
      </c>
      <c r="AK3039" s="1">
        <v>1.1775652170181274</v>
      </c>
      <c r="AL3039" s="1">
        <v>0.25324738025665283</v>
      </c>
      <c r="AM3039" s="1">
        <v>1</v>
      </c>
      <c r="AN3039" s="1">
        <v>-0.21956524252891541</v>
      </c>
      <c r="AO3039" s="1">
        <v>2.737391471862793</v>
      </c>
      <c r="AP3039" s="1">
        <v>1</v>
      </c>
      <c r="AQ3039" s="1">
        <v>0</v>
      </c>
      <c r="AR3039" s="1">
        <v>0.15999999642372131</v>
      </c>
      <c r="AS3039" s="1">
        <v>111115</v>
      </c>
      <c r="AT3039">
        <f t="shared" si="2585"/>
        <v>0.66652679443359364</v>
      </c>
      <c r="AU3039">
        <f t="shared" si="2586"/>
        <v>2.1702478830488555E-3</v>
      </c>
      <c r="AV3039">
        <f t="shared" si="2587"/>
        <v>308.01640167236326</v>
      </c>
      <c r="AW3039">
        <f t="shared" si="2588"/>
        <v>305.73737564086912</v>
      </c>
      <c r="AX3039">
        <f t="shared" si="2589"/>
        <v>319.96108659831225</v>
      </c>
      <c r="AY3039">
        <f t="shared" si="2590"/>
        <v>2.2887298355034367</v>
      </c>
      <c r="AZ3039">
        <f t="shared" si="2591"/>
        <v>5.6067174992722384</v>
      </c>
      <c r="BA3039">
        <f t="shared" si="2592"/>
        <v>55.930455343277906</v>
      </c>
      <c r="BB3039">
        <f t="shared" si="2593"/>
        <v>14.960320608170484</v>
      </c>
      <c r="BC3039">
        <f t="shared" si="2594"/>
        <v>33.726888656616211</v>
      </c>
      <c r="BD3039">
        <f t="shared" si="2595"/>
        <v>5.2621507230627742</v>
      </c>
      <c r="BE3039">
        <f t="shared" si="2596"/>
        <v>0.13803840084009392</v>
      </c>
      <c r="BF3039">
        <f t="shared" si="2597"/>
        <v>4.1070284509041812</v>
      </c>
      <c r="BG3039">
        <f t="shared" si="2598"/>
        <v>8.6881036488045696E-2</v>
      </c>
      <c r="BH3039">
        <f t="shared" si="2599"/>
        <v>84.362638590816061</v>
      </c>
      <c r="BI3039">
        <f t="shared" si="2600"/>
        <v>0.85734676144010002</v>
      </c>
      <c r="BJ3039">
        <f t="shared" si="2601"/>
        <v>73.256274898914583</v>
      </c>
      <c r="BK3039">
        <f t="shared" si="2602"/>
        <v>976.75461825523155</v>
      </c>
      <c r="BL3039">
        <f t="shared" si="2603"/>
        <v>7.6405301865774509E-3</v>
      </c>
    </row>
    <row r="3040" spans="1:64" x14ac:dyDescent="0.2">
      <c r="A3040" s="1" t="s">
        <v>3566</v>
      </c>
      <c r="B3040" s="1" t="s">
        <v>102</v>
      </c>
      <c r="C3040" s="1" t="s">
        <v>3151</v>
      </c>
      <c r="D3040" s="1">
        <v>20160426</v>
      </c>
      <c r="E3040" s="1" t="s">
        <v>736</v>
      </c>
      <c r="F3040" s="1" t="s">
        <v>365</v>
      </c>
      <c r="G3040" s="1" t="s">
        <v>366</v>
      </c>
      <c r="H3040" s="1">
        <v>20160426</v>
      </c>
      <c r="J3040" s="1">
        <v>37</v>
      </c>
      <c r="K3040" s="1">
        <v>34.956943511962891</v>
      </c>
      <c r="L3040">
        <f t="shared" si="2576"/>
        <v>11.465193112980019</v>
      </c>
      <c r="M3040">
        <f t="shared" si="2577"/>
        <v>1197.5169245502809</v>
      </c>
      <c r="N3040" s="1">
        <v>1378.9244384765625</v>
      </c>
      <c r="O3040">
        <f t="shared" si="2578"/>
        <v>1.1800624772895683</v>
      </c>
      <c r="P3040" s="1">
        <v>82.934135437011719</v>
      </c>
      <c r="Q3040" s="1">
        <v>32.607315063476562</v>
      </c>
      <c r="R3040" s="1">
        <v>1998.662353515625</v>
      </c>
      <c r="S3040" s="1">
        <v>100.24783325195312</v>
      </c>
      <c r="T3040">
        <f t="shared" si="2579"/>
        <v>0.12839079320742133</v>
      </c>
      <c r="U3040">
        <f t="shared" si="2580"/>
        <v>2.8400000333786011</v>
      </c>
      <c r="V3040">
        <f t="shared" si="2581"/>
        <v>1.9788741718330471</v>
      </c>
      <c r="W3040" s="1">
        <v>9983.9999996647239</v>
      </c>
      <c r="X3040" s="1">
        <v>0</v>
      </c>
      <c r="Y3040">
        <f t="shared" si="2582"/>
        <v>1.5365609702927046</v>
      </c>
      <c r="Z3040">
        <f t="shared" si="2583"/>
        <v>34.956943511962891</v>
      </c>
      <c r="AA3040" s="1">
        <v>6</v>
      </c>
      <c r="AB3040">
        <f t="shared" si="2584"/>
        <v>1.4200000166893005</v>
      </c>
      <c r="AC3040" s="1">
        <v>1</v>
      </c>
      <c r="AD3040" s="1">
        <v>31.975502014160156</v>
      </c>
      <c r="AE3040" s="1">
        <v>1400.205078125</v>
      </c>
      <c r="AF3040" s="1">
        <v>38.036655426025391</v>
      </c>
      <c r="AG3040" s="1">
        <v>40.882247924804688</v>
      </c>
      <c r="AH3040" s="1">
        <v>77.161544799804688</v>
      </c>
      <c r="AI3040" s="1">
        <v>400.19223022460938</v>
      </c>
      <c r="AJ3040" s="1">
        <v>75.005828857421875</v>
      </c>
      <c r="AK3040" s="1">
        <v>-1.3212995529174805</v>
      </c>
      <c r="AL3040" s="1">
        <v>0.25132572650909424</v>
      </c>
      <c r="AM3040" s="1">
        <v>1</v>
      </c>
      <c r="AN3040" s="1">
        <v>-0.21956524252891541</v>
      </c>
      <c r="AO3040" s="1">
        <v>2.737391471862793</v>
      </c>
      <c r="AP3040" s="1">
        <v>1</v>
      </c>
      <c r="AQ3040" s="1">
        <v>0</v>
      </c>
      <c r="AR3040" s="1">
        <v>0.15999999642372131</v>
      </c>
      <c r="AS3040" s="1">
        <v>111115</v>
      </c>
      <c r="AT3040">
        <f t="shared" si="2585"/>
        <v>0.6669870503743488</v>
      </c>
      <c r="AU3040">
        <f t="shared" si="2586"/>
        <v>1.9788741718330472E-3</v>
      </c>
      <c r="AV3040">
        <f t="shared" si="2587"/>
        <v>308.10694351196287</v>
      </c>
      <c r="AW3040">
        <f t="shared" si="2588"/>
        <v>305.75731506347654</v>
      </c>
      <c r="AX3040">
        <f t="shared" si="2589"/>
        <v>319.78596941472642</v>
      </c>
      <c r="AY3040">
        <f t="shared" si="2590"/>
        <v>2.3745319328565047</v>
      </c>
      <c r="AZ3040">
        <f t="shared" si="2591"/>
        <v>5.6349177432235313</v>
      </c>
      <c r="BA3040">
        <f t="shared" si="2592"/>
        <v>56.209870681805945</v>
      </c>
      <c r="BB3040">
        <f t="shared" si="2593"/>
        <v>15.327622757001258</v>
      </c>
      <c r="BC3040">
        <f t="shared" si="2594"/>
        <v>33.782129287719727</v>
      </c>
      <c r="BD3040">
        <f t="shared" si="2595"/>
        <v>5.278419250220395</v>
      </c>
      <c r="BE3040">
        <f t="shared" si="2596"/>
        <v>0.12283755013956377</v>
      </c>
      <c r="BF3040">
        <f t="shared" si="2597"/>
        <v>4.0983567729308268</v>
      </c>
      <c r="BG3040">
        <f t="shared" si="2598"/>
        <v>7.7253799712745694E-2</v>
      </c>
      <c r="BH3040">
        <f t="shared" si="2599"/>
        <v>120.04847696870829</v>
      </c>
      <c r="BI3040">
        <f t="shared" si="2600"/>
        <v>0.86844274503779129</v>
      </c>
      <c r="BJ3040">
        <f t="shared" si="2601"/>
        <v>72.579730935387147</v>
      </c>
      <c r="BK3040">
        <f t="shared" si="2602"/>
        <v>1373.4744347721225</v>
      </c>
      <c r="BL3040">
        <f t="shared" si="2603"/>
        <v>6.058653952306048E-3</v>
      </c>
    </row>
    <row r="3041" spans="1:65" x14ac:dyDescent="0.2">
      <c r="A3041" s="1" t="s">
        <v>3566</v>
      </c>
      <c r="B3041" s="1" t="s">
        <v>102</v>
      </c>
      <c r="C3041" s="1" t="s">
        <v>3151</v>
      </c>
      <c r="D3041" s="1">
        <v>20160426</v>
      </c>
      <c r="E3041" s="1" t="s">
        <v>3164</v>
      </c>
      <c r="F3041" s="1" t="s">
        <v>365</v>
      </c>
      <c r="G3041" s="1" t="s">
        <v>366</v>
      </c>
      <c r="H3041" s="1">
        <v>20160426</v>
      </c>
      <c r="J3041" s="1">
        <v>38</v>
      </c>
      <c r="K3041" s="1">
        <v>34.970741271972656</v>
      </c>
      <c r="L3041">
        <f t="shared" si="2576"/>
        <v>11.105695312974333</v>
      </c>
      <c r="M3041">
        <f t="shared" si="2577"/>
        <v>1569.7753357032996</v>
      </c>
      <c r="N3041" s="1">
        <v>1779.0042724609375</v>
      </c>
      <c r="O3041">
        <f t="shared" si="2578"/>
        <v>1.1950183509688896</v>
      </c>
      <c r="P3041" s="1">
        <v>82.684257507324219</v>
      </c>
      <c r="Q3041" s="1">
        <v>32.600391387939453</v>
      </c>
      <c r="R3041" s="1">
        <v>1999.766845703125</v>
      </c>
      <c r="S3041" s="1">
        <v>100.24291229248047</v>
      </c>
      <c r="T3041">
        <f t="shared" si="2579"/>
        <v>0.11075489930781822</v>
      </c>
      <c r="U3041">
        <f t="shared" si="2580"/>
        <v>2.8400000333786011</v>
      </c>
      <c r="V3041">
        <f t="shared" si="2581"/>
        <v>1.7376551427128364</v>
      </c>
      <c r="W3041" s="1">
        <v>10126.999999664724</v>
      </c>
      <c r="X3041" s="1">
        <v>0</v>
      </c>
      <c r="Y3041">
        <f t="shared" si="2582"/>
        <v>1.5548114505625712</v>
      </c>
      <c r="Z3041">
        <f t="shared" si="2583"/>
        <v>34.970741271972656</v>
      </c>
      <c r="AA3041" s="1">
        <v>6</v>
      </c>
      <c r="AB3041">
        <f t="shared" si="2584"/>
        <v>1.4200000166893005</v>
      </c>
      <c r="AC3041" s="1">
        <v>1</v>
      </c>
      <c r="AD3041" s="1">
        <v>31.974960327148438</v>
      </c>
      <c r="AE3041" s="1">
        <v>1800.2852783203125</v>
      </c>
      <c r="AF3041" s="1">
        <v>38.246589660644531</v>
      </c>
      <c r="AG3041" s="1">
        <v>40.745170593261719</v>
      </c>
      <c r="AH3041" s="1">
        <v>77.613883972167969</v>
      </c>
      <c r="AI3041" s="1">
        <v>400.27218627929688</v>
      </c>
      <c r="AJ3041" s="1">
        <v>82.675437927246094</v>
      </c>
      <c r="AK3041" s="1">
        <v>-4.2507734298706055</v>
      </c>
      <c r="AL3041" s="1">
        <v>0.24375507235527039</v>
      </c>
      <c r="AM3041" s="1">
        <v>0.5</v>
      </c>
      <c r="AN3041" s="1">
        <v>-0.21956524252891541</v>
      </c>
      <c r="AO3041" s="1">
        <v>2.737391471862793</v>
      </c>
      <c r="AP3041" s="1">
        <v>1</v>
      </c>
      <c r="AQ3041" s="1">
        <v>0</v>
      </c>
      <c r="AR3041" s="1">
        <v>0.15999999642372131</v>
      </c>
      <c r="AS3041" s="1">
        <v>111115</v>
      </c>
      <c r="AT3041">
        <f t="shared" si="2585"/>
        <v>0.66712031046549469</v>
      </c>
      <c r="AU3041">
        <f t="shared" si="2586"/>
        <v>1.7376551427128364E-3</v>
      </c>
      <c r="AV3041">
        <f t="shared" si="2587"/>
        <v>308.12074127197263</v>
      </c>
      <c r="AW3041">
        <f t="shared" si="2588"/>
        <v>305.75039138793943</v>
      </c>
      <c r="AX3041">
        <f t="shared" si="2589"/>
        <v>319.96268816077645</v>
      </c>
      <c r="AY3041">
        <f t="shared" si="2590"/>
        <v>2.4978037116778409</v>
      </c>
      <c r="AZ3041">
        <f t="shared" si="2591"/>
        <v>5.63922601268506</v>
      </c>
      <c r="BA3041">
        <f t="shared" si="2592"/>
        <v>56.255608338985532</v>
      </c>
      <c r="BB3041">
        <f t="shared" si="2593"/>
        <v>15.510437745723813</v>
      </c>
      <c r="BC3041">
        <f t="shared" si="2594"/>
        <v>33.785566329956055</v>
      </c>
      <c r="BD3041">
        <f t="shared" si="2595"/>
        <v>5.2794329130913784</v>
      </c>
      <c r="BE3041">
        <f t="shared" si="2596"/>
        <v>0.10659777748627909</v>
      </c>
      <c r="BF3041">
        <f t="shared" si="2597"/>
        <v>4.0844145621224888</v>
      </c>
      <c r="BG3041">
        <f t="shared" si="2598"/>
        <v>6.6985033638909189E-2</v>
      </c>
      <c r="BH3041">
        <f t="shared" si="2599"/>
        <v>157.35885129580495</v>
      </c>
      <c r="BI3041">
        <f t="shared" si="2600"/>
        <v>0.88238986269088227</v>
      </c>
      <c r="BJ3041">
        <f t="shared" si="2601"/>
        <v>72.110879548496868</v>
      </c>
      <c r="BK3041">
        <f t="shared" si="2602"/>
        <v>1773.7251567932242</v>
      </c>
      <c r="BL3041">
        <f t="shared" si="2603"/>
        <v>4.5150256450332237E-3</v>
      </c>
    </row>
    <row r="3042" spans="1:65" x14ac:dyDescent="0.2">
      <c r="A3042" s="1" t="s">
        <v>3566</v>
      </c>
      <c r="B3042" s="1" t="s">
        <v>102</v>
      </c>
      <c r="C3042" s="1" t="s">
        <v>3151</v>
      </c>
      <c r="D3042" s="1">
        <v>20160426</v>
      </c>
      <c r="E3042" s="1" t="s">
        <v>1978</v>
      </c>
      <c r="F3042" s="1" t="s">
        <v>365</v>
      </c>
      <c r="G3042" s="1" t="s">
        <v>366</v>
      </c>
      <c r="H3042" s="1">
        <v>20160426</v>
      </c>
      <c r="J3042" s="1">
        <v>39</v>
      </c>
      <c r="K3042" s="1">
        <v>34.908638000488281</v>
      </c>
      <c r="L3042">
        <f t="shared" si="2576"/>
        <v>4.1692696400154103</v>
      </c>
      <c r="M3042">
        <f t="shared" si="2577"/>
        <v>315.96172827656204</v>
      </c>
      <c r="N3042" s="1">
        <v>392.20297241210938</v>
      </c>
      <c r="O3042">
        <f t="shared" si="2578"/>
        <v>1.1889990443618927</v>
      </c>
      <c r="P3042" s="1">
        <v>82.67724609375</v>
      </c>
      <c r="Q3042" s="1">
        <v>32.566734313964844</v>
      </c>
      <c r="R3042" s="1">
        <v>1999.573486328125</v>
      </c>
      <c r="S3042" s="1">
        <v>100.23667144775391</v>
      </c>
      <c r="T3042">
        <f t="shared" si="2579"/>
        <v>0.1024570377912105</v>
      </c>
      <c r="U3042">
        <f t="shared" si="2580"/>
        <v>2.8400000333786011</v>
      </c>
      <c r="V3042">
        <f t="shared" si="2581"/>
        <v>1.6001784839839304</v>
      </c>
      <c r="W3042" s="1">
        <v>10245.999999664724</v>
      </c>
      <c r="X3042" s="1">
        <v>0</v>
      </c>
      <c r="Y3042">
        <f t="shared" si="2582"/>
        <v>1.5435290217660942</v>
      </c>
      <c r="Z3042">
        <f t="shared" si="2583"/>
        <v>34.908638000488281</v>
      </c>
      <c r="AA3042" s="1">
        <v>6</v>
      </c>
      <c r="AB3042">
        <f t="shared" si="2584"/>
        <v>1.4200000166893005</v>
      </c>
      <c r="AC3042" s="1">
        <v>1</v>
      </c>
      <c r="AD3042" s="1">
        <v>31.973737716674805</v>
      </c>
      <c r="AE3042" s="1">
        <v>399.39535522460938</v>
      </c>
      <c r="AF3042" s="1">
        <v>38.365310668945312</v>
      </c>
      <c r="AG3042" s="1">
        <v>40.667034149169922</v>
      </c>
      <c r="AH3042" s="1">
        <v>77.997772216796875</v>
      </c>
      <c r="AI3042" s="1">
        <v>400.16204833984375</v>
      </c>
      <c r="AJ3042" s="1">
        <v>88.783439636230469</v>
      </c>
      <c r="AK3042" s="1">
        <v>2.6874284744262695</v>
      </c>
      <c r="AL3042" s="1">
        <v>0.22016936540603638</v>
      </c>
      <c r="AM3042" s="1">
        <v>1</v>
      </c>
      <c r="AN3042" s="1">
        <v>-0.21956524252891541</v>
      </c>
      <c r="AO3042" s="1">
        <v>2.737391471862793</v>
      </c>
      <c r="AP3042" s="1">
        <v>1</v>
      </c>
      <c r="AQ3042" s="1">
        <v>0</v>
      </c>
      <c r="AR3042" s="1">
        <v>0.15999999642372131</v>
      </c>
      <c r="AS3042" s="1">
        <v>111115</v>
      </c>
      <c r="AT3042">
        <f t="shared" si="2585"/>
        <v>0.66693674723307284</v>
      </c>
      <c r="AU3042">
        <f t="shared" si="2586"/>
        <v>1.6001784839839305E-3</v>
      </c>
      <c r="AV3042">
        <f t="shared" si="2587"/>
        <v>308.05863800048826</v>
      </c>
      <c r="AW3042">
        <f t="shared" si="2588"/>
        <v>305.71673431396482</v>
      </c>
      <c r="AX3042">
        <f t="shared" si="2589"/>
        <v>319.93175066146796</v>
      </c>
      <c r="AY3042">
        <f t="shared" si="2590"/>
        <v>2.5728037621642592</v>
      </c>
      <c r="AZ3042">
        <f t="shared" si="2591"/>
        <v>5.6198571625310283</v>
      </c>
      <c r="BA3042">
        <f t="shared" si="2592"/>
        <v>56.065879696137472</v>
      </c>
      <c r="BB3042">
        <f t="shared" si="2593"/>
        <v>15.39884554696755</v>
      </c>
      <c r="BC3042">
        <f t="shared" si="2594"/>
        <v>33.737686157226562</v>
      </c>
      <c r="BD3042">
        <f t="shared" si="2595"/>
        <v>5.2653271851268268</v>
      </c>
      <c r="BE3042">
        <f t="shared" si="2596"/>
        <v>9.8889459967967649E-2</v>
      </c>
      <c r="BF3042">
        <f t="shared" si="2597"/>
        <v>4.0763281407649341</v>
      </c>
      <c r="BG3042">
        <f t="shared" si="2598"/>
        <v>6.2116832592279167E-2</v>
      </c>
      <c r="BH3042">
        <f t="shared" si="2599"/>
        <v>31.670951947322244</v>
      </c>
      <c r="BI3042">
        <f t="shared" si="2600"/>
        <v>0.80560768403499905</v>
      </c>
      <c r="BJ3042">
        <f t="shared" si="2601"/>
        <v>72.143407557620989</v>
      </c>
      <c r="BK3042">
        <f t="shared" si="2602"/>
        <v>390.22110130370487</v>
      </c>
      <c r="BL3042">
        <f t="shared" si="2603"/>
        <v>7.7080741623746663E-3</v>
      </c>
    </row>
    <row r="3043" spans="1:65" x14ac:dyDescent="0.2">
      <c r="A3043" s="1" t="s">
        <v>3566</v>
      </c>
      <c r="B3043" s="1" t="s">
        <v>3555</v>
      </c>
      <c r="C3043" s="1" t="s">
        <v>3166</v>
      </c>
      <c r="D3043" s="1">
        <v>20160426</v>
      </c>
      <c r="E3043" s="1" t="s">
        <v>3165</v>
      </c>
      <c r="F3043" s="1" t="s">
        <v>60</v>
      </c>
      <c r="G3043" s="1" t="s">
        <v>61</v>
      </c>
      <c r="H3043" s="1">
        <v>20160426</v>
      </c>
      <c r="J3043" s="1">
        <v>2</v>
      </c>
      <c r="K3043" s="1">
        <v>30.793546676635742</v>
      </c>
      <c r="L3043">
        <f t="shared" si="2576"/>
        <v>4.1964368643543457</v>
      </c>
      <c r="M3043">
        <f t="shared" si="2577"/>
        <v>320.79582695678164</v>
      </c>
      <c r="N3043" s="1">
        <v>392.87469482421875</v>
      </c>
      <c r="O3043">
        <f t="shared" si="2578"/>
        <v>0.90531793020721407</v>
      </c>
      <c r="P3043" s="1">
        <v>82.766609191894531</v>
      </c>
      <c r="Q3043" s="1">
        <v>29.017629623413086</v>
      </c>
      <c r="R3043" s="1">
        <v>2000.472412109375</v>
      </c>
      <c r="S3043" s="1">
        <v>100.33834838867188</v>
      </c>
      <c r="T3043">
        <f t="shared" si="2579"/>
        <v>0.10586970396163196</v>
      </c>
      <c r="U3043">
        <f t="shared" si="2580"/>
        <v>2.8400000333786011</v>
      </c>
      <c r="V3043">
        <f t="shared" si="2581"/>
        <v>1.1921261018262477</v>
      </c>
      <c r="W3043" s="1">
        <v>5543.5000079460442</v>
      </c>
      <c r="X3043" s="1">
        <v>0</v>
      </c>
      <c r="Y3043">
        <f t="shared" si="2582"/>
        <v>1.1264620413813016</v>
      </c>
      <c r="Z3043">
        <f t="shared" si="2583"/>
        <v>30.793546676635742</v>
      </c>
      <c r="AA3043" s="1">
        <v>6</v>
      </c>
      <c r="AB3043">
        <f t="shared" si="2584"/>
        <v>1.4200000166893005</v>
      </c>
      <c r="AC3043" s="1">
        <v>1</v>
      </c>
      <c r="AD3043" s="1">
        <v>28.53948974609375</v>
      </c>
      <c r="AE3043" s="1">
        <v>399.88470458984375</v>
      </c>
      <c r="AF3043" s="1">
        <v>31.47648811340332</v>
      </c>
      <c r="AG3043" s="1">
        <v>33.208461761474609</v>
      </c>
      <c r="AH3043" s="1">
        <v>78.449943542480469</v>
      </c>
      <c r="AI3043" s="1">
        <v>399.26846313476562</v>
      </c>
      <c r="AJ3043" s="1">
        <v>25.800621032714844</v>
      </c>
      <c r="AK3043" s="1">
        <v>1.6062909364700317</v>
      </c>
      <c r="AL3043" s="1">
        <v>0.32403409481048584</v>
      </c>
      <c r="AM3043" s="1">
        <v>1</v>
      </c>
      <c r="AN3043" s="1">
        <v>-0.21956524252891541</v>
      </c>
      <c r="AO3043" s="1">
        <v>2.737391471862793</v>
      </c>
      <c r="AP3043" s="1">
        <v>1</v>
      </c>
      <c r="AQ3043" s="1">
        <v>0</v>
      </c>
      <c r="AR3043" s="1">
        <v>0.15999999642372131</v>
      </c>
      <c r="AS3043" s="1">
        <v>111115</v>
      </c>
      <c r="AT3043">
        <f t="shared" si="2585"/>
        <v>0.66544743855794264</v>
      </c>
      <c r="AU3043">
        <f t="shared" si="2586"/>
        <v>1.1921261018262477E-3</v>
      </c>
      <c r="AV3043">
        <f t="shared" si="2587"/>
        <v>303.94354667663572</v>
      </c>
      <c r="AW3043">
        <f t="shared" si="2588"/>
        <v>302.16762962341306</v>
      </c>
      <c r="AX3043">
        <f t="shared" si="2589"/>
        <v>320.07557878325315</v>
      </c>
      <c r="AY3043">
        <f t="shared" si="2590"/>
        <v>2.8935115306245076</v>
      </c>
      <c r="AZ3043">
        <f t="shared" si="2591"/>
        <v>4.4585442470560288</v>
      </c>
      <c r="BA3043">
        <f t="shared" si="2592"/>
        <v>44.435097035735097</v>
      </c>
      <c r="BB3043">
        <f t="shared" si="2593"/>
        <v>11.226635274260488</v>
      </c>
      <c r="BC3043">
        <f t="shared" si="2594"/>
        <v>29.905588150024414</v>
      </c>
      <c r="BD3043">
        <f t="shared" si="2595"/>
        <v>4.2374001358819413</v>
      </c>
      <c r="BE3043">
        <f t="shared" si="2596"/>
        <v>0.10206492126032915</v>
      </c>
      <c r="BF3043">
        <f t="shared" si="2597"/>
        <v>3.3320822056747272</v>
      </c>
      <c r="BG3043">
        <f t="shared" si="2598"/>
        <v>6.4121838059583144E-2</v>
      </c>
      <c r="BH3043">
        <f t="shared" si="2599"/>
        <v>32.188123446821656</v>
      </c>
      <c r="BI3043">
        <f t="shared" si="2600"/>
        <v>0.8165347149688863</v>
      </c>
      <c r="BJ3043">
        <f t="shared" si="2601"/>
        <v>74.658964024272763</v>
      </c>
      <c r="BK3043">
        <f t="shared" si="2602"/>
        <v>390.87990971848097</v>
      </c>
      <c r="BL3043">
        <f t="shared" si="2603"/>
        <v>8.0152911699045565E-3</v>
      </c>
      <c r="BM3043" t="s">
        <v>3167</v>
      </c>
    </row>
    <row r="3044" spans="1:65" x14ac:dyDescent="0.2">
      <c r="A3044" s="1" t="s">
        <v>3566</v>
      </c>
      <c r="B3044" s="1" t="s">
        <v>3555</v>
      </c>
      <c r="C3044" s="1" t="s">
        <v>3166</v>
      </c>
      <c r="D3044" s="1">
        <v>20160426</v>
      </c>
      <c r="E3044" s="1" t="s">
        <v>3168</v>
      </c>
      <c r="F3044" s="1" t="s">
        <v>60</v>
      </c>
      <c r="G3044" s="1" t="s">
        <v>61</v>
      </c>
      <c r="H3044" s="1">
        <v>20160426</v>
      </c>
      <c r="J3044" s="1">
        <v>3</v>
      </c>
      <c r="K3044" s="1">
        <v>30.786859512329102</v>
      </c>
      <c r="L3044">
        <f t="shared" si="2576"/>
        <v>3.0921691783838146</v>
      </c>
      <c r="M3044">
        <f t="shared" si="2577"/>
        <v>265.87359149302421</v>
      </c>
      <c r="N3044" s="1">
        <v>319.65338134765625</v>
      </c>
      <c r="O3044">
        <f t="shared" si="2578"/>
        <v>0.90154872877049375</v>
      </c>
      <c r="P3044" s="1">
        <v>82.853965759277344</v>
      </c>
      <c r="Q3044" s="1">
        <v>29.009737014770508</v>
      </c>
      <c r="R3044" s="1">
        <v>2000.5692138671875</v>
      </c>
      <c r="S3044" s="1">
        <v>100.33867645263672</v>
      </c>
      <c r="T3044">
        <f t="shared" si="2579"/>
        <v>0.10557305901859856</v>
      </c>
      <c r="U3044">
        <f t="shared" si="2580"/>
        <v>2.8400000333786011</v>
      </c>
      <c r="V3044">
        <f t="shared" si="2581"/>
        <v>1.1850021098492496</v>
      </c>
      <c r="W3044" s="1">
        <v>5625.5000079460442</v>
      </c>
      <c r="X3044" s="1">
        <v>0</v>
      </c>
      <c r="Y3044">
        <f t="shared" si="2582"/>
        <v>1.1227657782592591</v>
      </c>
      <c r="Z3044">
        <f t="shared" si="2583"/>
        <v>30.786859512329102</v>
      </c>
      <c r="AA3044" s="1">
        <v>6</v>
      </c>
      <c r="AB3044">
        <f t="shared" si="2584"/>
        <v>1.4200000166893005</v>
      </c>
      <c r="AC3044" s="1">
        <v>1</v>
      </c>
      <c r="AD3044" s="1">
        <v>28.539299011230469</v>
      </c>
      <c r="AE3044" s="1">
        <v>324.86932373046875</v>
      </c>
      <c r="AF3044" s="1">
        <v>31.506649017333984</v>
      </c>
      <c r="AG3044" s="1">
        <v>33.228225708007812</v>
      </c>
      <c r="AH3044" s="1">
        <v>78.561248779296875</v>
      </c>
      <c r="AI3044" s="1">
        <v>399.27117919921875</v>
      </c>
      <c r="AJ3044" s="1">
        <v>29.171577453613281</v>
      </c>
      <c r="AK3044" s="1">
        <v>1.7646511793136597</v>
      </c>
      <c r="AL3044" s="1">
        <v>0.32324331998825073</v>
      </c>
      <c r="AM3044" s="1">
        <v>1</v>
      </c>
      <c r="AN3044" s="1">
        <v>-0.21956524252891541</v>
      </c>
      <c r="AO3044" s="1">
        <v>2.737391471862793</v>
      </c>
      <c r="AP3044" s="1">
        <v>1</v>
      </c>
      <c r="AQ3044" s="1">
        <v>0</v>
      </c>
      <c r="AR3044" s="1">
        <v>0.15999999642372131</v>
      </c>
      <c r="AS3044" s="1">
        <v>111115</v>
      </c>
      <c r="AT3044">
        <f t="shared" si="2585"/>
        <v>0.66545196533203121</v>
      </c>
      <c r="AU3044">
        <f t="shared" si="2586"/>
        <v>1.1850021098492496E-3</v>
      </c>
      <c r="AV3044">
        <f t="shared" si="2587"/>
        <v>303.93685951232908</v>
      </c>
      <c r="AW3044">
        <f t="shared" si="2588"/>
        <v>302.15973701477049</v>
      </c>
      <c r="AX3044">
        <f t="shared" si="2589"/>
        <v>320.09106706415696</v>
      </c>
      <c r="AY3044">
        <f t="shared" si="2590"/>
        <v>2.8972611876936982</v>
      </c>
      <c r="AZ3044">
        <f t="shared" si="2591"/>
        <v>4.4568419666702406</v>
      </c>
      <c r="BA3044">
        <f t="shared" si="2592"/>
        <v>44.417986406009867</v>
      </c>
      <c r="BB3044">
        <f t="shared" si="2593"/>
        <v>11.189760698002054</v>
      </c>
      <c r="BC3044">
        <f t="shared" si="2594"/>
        <v>29.898298263549805</v>
      </c>
      <c r="BD3044">
        <f t="shared" si="2595"/>
        <v>4.2356249171814753</v>
      </c>
      <c r="BE3044">
        <f t="shared" si="2596"/>
        <v>0.10178918727584246</v>
      </c>
      <c r="BF3044">
        <f t="shared" si="2597"/>
        <v>3.3340761884109815</v>
      </c>
      <c r="BG3044">
        <f t="shared" si="2598"/>
        <v>6.3947712268394644E-2</v>
      </c>
      <c r="BH3044">
        <f t="shared" si="2599"/>
        <v>26.677404274119063</v>
      </c>
      <c r="BI3044">
        <f t="shared" si="2600"/>
        <v>0.8317559175257373</v>
      </c>
      <c r="BJ3044">
        <f t="shared" si="2601"/>
        <v>74.729888908180797</v>
      </c>
      <c r="BK3044">
        <f t="shared" si="2602"/>
        <v>318.18351221323513</v>
      </c>
      <c r="BL3044">
        <f t="shared" si="2603"/>
        <v>7.2623957658454448E-3</v>
      </c>
      <c r="BM3044" t="s">
        <v>3167</v>
      </c>
    </row>
    <row r="3045" spans="1:65" x14ac:dyDescent="0.2">
      <c r="A3045" s="1" t="s">
        <v>3566</v>
      </c>
      <c r="B3045" s="1" t="s">
        <v>3555</v>
      </c>
      <c r="C3045" s="1" t="s">
        <v>3166</v>
      </c>
      <c r="D3045" s="1">
        <v>20160426</v>
      </c>
      <c r="E3045" s="1" t="s">
        <v>3169</v>
      </c>
      <c r="F3045" s="1" t="s">
        <v>60</v>
      </c>
      <c r="G3045" s="1" t="s">
        <v>61</v>
      </c>
      <c r="H3045" s="1">
        <v>20160426</v>
      </c>
      <c r="J3045" s="1">
        <v>4</v>
      </c>
      <c r="K3045" s="1">
        <v>30.778041839599609</v>
      </c>
      <c r="L3045">
        <f t="shared" si="2576"/>
        <v>2.1325374256149039</v>
      </c>
      <c r="M3045">
        <f t="shared" si="2577"/>
        <v>208.90286204180865</v>
      </c>
      <c r="N3045" s="1">
        <v>246.36689758300781</v>
      </c>
      <c r="O3045">
        <f t="shared" si="2578"/>
        <v>0.89595043361686377</v>
      </c>
      <c r="P3045" s="1">
        <v>82.961883544921875</v>
      </c>
      <c r="Q3045" s="1">
        <v>29.012285232543945</v>
      </c>
      <c r="R3045" s="1">
        <v>2000.5487060546875</v>
      </c>
      <c r="S3045" s="1">
        <v>100.34041595458984</v>
      </c>
      <c r="T3045">
        <f t="shared" si="2579"/>
        <v>0.10582091406630736</v>
      </c>
      <c r="U3045">
        <f t="shared" si="2580"/>
        <v>2.8400000333786011</v>
      </c>
      <c r="V3045">
        <f t="shared" si="2581"/>
        <v>1.180190594220889</v>
      </c>
      <c r="W3045" s="1">
        <v>5707.5000079460442</v>
      </c>
      <c r="X3045" s="1">
        <v>0</v>
      </c>
      <c r="Y3045">
        <f t="shared" si="2582"/>
        <v>1.1156868906284241</v>
      </c>
      <c r="Z3045">
        <f t="shared" si="2583"/>
        <v>30.778041839599609</v>
      </c>
      <c r="AA3045" s="1">
        <v>6</v>
      </c>
      <c r="AB3045">
        <f t="shared" si="2584"/>
        <v>1.4200000166893005</v>
      </c>
      <c r="AC3045" s="1">
        <v>1</v>
      </c>
      <c r="AD3045" s="1">
        <v>28.542680740356445</v>
      </c>
      <c r="AE3045" s="1">
        <v>250.00836181640625</v>
      </c>
      <c r="AF3045" s="1">
        <v>31.561389923095703</v>
      </c>
      <c r="AG3045" s="1">
        <v>33.275836944580078</v>
      </c>
      <c r="AH3045" s="1">
        <v>78.6875</v>
      </c>
      <c r="AI3045" s="1">
        <v>399.28399658203125</v>
      </c>
      <c r="AJ3045" s="1">
        <v>33.60760498046875</v>
      </c>
      <c r="AK3045" s="1">
        <v>1.8312290906906128</v>
      </c>
      <c r="AL3045" s="1">
        <v>0.32260435819625854</v>
      </c>
      <c r="AM3045" s="1">
        <v>1</v>
      </c>
      <c r="AN3045" s="1">
        <v>-0.21956524252891541</v>
      </c>
      <c r="AO3045" s="1">
        <v>2.737391471862793</v>
      </c>
      <c r="AP3045" s="1">
        <v>1</v>
      </c>
      <c r="AQ3045" s="1">
        <v>0</v>
      </c>
      <c r="AR3045" s="1">
        <v>0.15999999642372131</v>
      </c>
      <c r="AS3045" s="1">
        <v>111115</v>
      </c>
      <c r="AT3045">
        <f t="shared" si="2585"/>
        <v>0.66547332763671863</v>
      </c>
      <c r="AU3045">
        <f t="shared" si="2586"/>
        <v>1.1801905942208891E-3</v>
      </c>
      <c r="AV3045">
        <f t="shared" si="2587"/>
        <v>303.92804183959959</v>
      </c>
      <c r="AW3045">
        <f t="shared" si="2588"/>
        <v>302.16228523254392</v>
      </c>
      <c r="AX3045">
        <f t="shared" si="2589"/>
        <v>320.0877858142303</v>
      </c>
      <c r="AY3045">
        <f t="shared" si="2590"/>
        <v>2.9013621097906754</v>
      </c>
      <c r="AZ3045">
        <f t="shared" si="2591"/>
        <v>4.4545982108846971</v>
      </c>
      <c r="BA3045">
        <f t="shared" si="2592"/>
        <v>44.394854939615506</v>
      </c>
      <c r="BB3045">
        <f t="shared" si="2593"/>
        <v>11.119017995035428</v>
      </c>
      <c r="BC3045">
        <f t="shared" si="2594"/>
        <v>29.895163536071777</v>
      </c>
      <c r="BD3045">
        <f t="shared" si="2595"/>
        <v>4.2348617538731368</v>
      </c>
      <c r="BE3045">
        <f t="shared" si="2596"/>
        <v>0.10201957445551346</v>
      </c>
      <c r="BF3045">
        <f t="shared" si="2597"/>
        <v>3.338911320256273</v>
      </c>
      <c r="BG3045">
        <f t="shared" si="2598"/>
        <v>6.4093201252852852E-2</v>
      </c>
      <c r="BH3045">
        <f t="shared" si="2599"/>
        <v>20.961400071379376</v>
      </c>
      <c r="BI3045">
        <f t="shared" si="2600"/>
        <v>0.84793397202001741</v>
      </c>
      <c r="BJ3045">
        <f t="shared" si="2601"/>
        <v>74.878359334811989</v>
      </c>
      <c r="BK3045">
        <f t="shared" si="2602"/>
        <v>245.35319142429512</v>
      </c>
      <c r="BL3045">
        <f t="shared" si="2603"/>
        <v>6.5082056900571429E-3</v>
      </c>
      <c r="BM3045" t="s">
        <v>3167</v>
      </c>
    </row>
    <row r="3046" spans="1:65" x14ac:dyDescent="0.2">
      <c r="A3046" s="1" t="s">
        <v>3566</v>
      </c>
      <c r="B3046" s="1" t="s">
        <v>3555</v>
      </c>
      <c r="C3046" s="1" t="s">
        <v>3166</v>
      </c>
      <c r="D3046" s="1">
        <v>20160426</v>
      </c>
      <c r="E3046" s="1" t="s">
        <v>3170</v>
      </c>
      <c r="F3046" s="1" t="s">
        <v>60</v>
      </c>
      <c r="G3046" s="1" t="s">
        <v>61</v>
      </c>
      <c r="H3046" s="1">
        <v>20160426</v>
      </c>
      <c r="J3046" s="1">
        <v>5</v>
      </c>
      <c r="K3046" s="1">
        <v>30.783206939697266</v>
      </c>
      <c r="L3046">
        <f t="shared" si="2576"/>
        <v>1.0612970458324613</v>
      </c>
      <c r="M3046">
        <f t="shared" si="2577"/>
        <v>153.49364967602781</v>
      </c>
      <c r="N3046" s="1">
        <v>173.06716918945312</v>
      </c>
      <c r="O3046">
        <f t="shared" si="2578"/>
        <v>0.89243920366944662</v>
      </c>
      <c r="P3046" s="1">
        <v>83.072288513183594</v>
      </c>
      <c r="Q3046" s="1">
        <v>29.008062362670898</v>
      </c>
      <c r="R3046" s="1">
        <v>2000.8663330078125</v>
      </c>
      <c r="S3046" s="1">
        <v>100.34264373779297</v>
      </c>
      <c r="T3046">
        <f t="shared" si="2579"/>
        <v>0.10572547627283324</v>
      </c>
      <c r="U3046">
        <f t="shared" si="2580"/>
        <v>2.8400000333786011</v>
      </c>
      <c r="V3046">
        <f t="shared" si="2581"/>
        <v>1.1767241164540199</v>
      </c>
      <c r="W3046" s="1">
        <v>5789.5000079460442</v>
      </c>
      <c r="X3046" s="1">
        <v>0</v>
      </c>
      <c r="Y3046">
        <f t="shared" si="2582"/>
        <v>1.1133751715416076</v>
      </c>
      <c r="Z3046">
        <f t="shared" si="2583"/>
        <v>30.783206939697266</v>
      </c>
      <c r="AA3046" s="1">
        <v>6</v>
      </c>
      <c r="AB3046">
        <f t="shared" si="2584"/>
        <v>1.4200000166893005</v>
      </c>
      <c r="AC3046" s="1">
        <v>1</v>
      </c>
      <c r="AD3046" s="1">
        <v>28.541654586791992</v>
      </c>
      <c r="AE3046" s="1">
        <v>174.96783447265625</v>
      </c>
      <c r="AF3046" s="1">
        <v>31.602029800415039</v>
      </c>
      <c r="AG3046" s="1">
        <v>33.311233520507812</v>
      </c>
      <c r="AH3046" s="1">
        <v>78.809829711914062</v>
      </c>
      <c r="AI3046" s="1">
        <v>399.31787109375</v>
      </c>
      <c r="AJ3046" s="1">
        <v>33.624027252197266</v>
      </c>
      <c r="AK3046" s="1">
        <v>1.9469205141067505</v>
      </c>
      <c r="AL3046" s="1">
        <v>0.32113170623779297</v>
      </c>
      <c r="AM3046" s="1">
        <v>1</v>
      </c>
      <c r="AN3046" s="1">
        <v>-0.21956524252891541</v>
      </c>
      <c r="AO3046" s="1">
        <v>2.737391471862793</v>
      </c>
      <c r="AP3046" s="1">
        <v>1</v>
      </c>
      <c r="AQ3046" s="1">
        <v>0</v>
      </c>
      <c r="AR3046" s="1">
        <v>0.15999999642372131</v>
      </c>
      <c r="AS3046" s="1">
        <v>111115</v>
      </c>
      <c r="AT3046">
        <f t="shared" si="2585"/>
        <v>0.66552978515624994</v>
      </c>
      <c r="AU3046">
        <f t="shared" si="2586"/>
        <v>1.1767241164540199E-3</v>
      </c>
      <c r="AV3046">
        <f t="shared" si="2587"/>
        <v>303.93320693969724</v>
      </c>
      <c r="AW3046">
        <f t="shared" si="2588"/>
        <v>302.15806236267088</v>
      </c>
      <c r="AX3046">
        <f t="shared" si="2589"/>
        <v>320.13860612559438</v>
      </c>
      <c r="AY3046">
        <f t="shared" si="2590"/>
        <v>2.9024106039165054</v>
      </c>
      <c r="AZ3046">
        <f t="shared" si="2591"/>
        <v>4.4559124091563502</v>
      </c>
      <c r="BA3046">
        <f t="shared" si="2592"/>
        <v>44.406966402043068</v>
      </c>
      <c r="BB3046">
        <f t="shared" si="2593"/>
        <v>11.095732881535255</v>
      </c>
      <c r="BC3046">
        <f t="shared" si="2594"/>
        <v>29.895634651184082</v>
      </c>
      <c r="BD3046">
        <f t="shared" si="2595"/>
        <v>4.2349764412841893</v>
      </c>
      <c r="BE3046">
        <f t="shared" si="2596"/>
        <v>0.10193086733982369</v>
      </c>
      <c r="BF3046">
        <f t="shared" si="2597"/>
        <v>3.3425372376147426</v>
      </c>
      <c r="BG3046">
        <f t="shared" si="2598"/>
        <v>6.403718250551392E-2</v>
      </c>
      <c r="BH3046">
        <f t="shared" si="2599"/>
        <v>15.40195860545526</v>
      </c>
      <c r="BI3046">
        <f t="shared" si="2600"/>
        <v>0.88690218020496669</v>
      </c>
      <c r="BJ3046">
        <f t="shared" si="2601"/>
        <v>74.936374194339365</v>
      </c>
      <c r="BK3046">
        <f t="shared" si="2602"/>
        <v>172.56267940246909</v>
      </c>
      <c r="BL3046">
        <f t="shared" si="2603"/>
        <v>4.6087458095362835E-3</v>
      </c>
      <c r="BM3046" t="s">
        <v>3167</v>
      </c>
    </row>
    <row r="3047" spans="1:65" x14ac:dyDescent="0.2">
      <c r="A3047" s="1" t="s">
        <v>3566</v>
      </c>
      <c r="B3047" s="1" t="s">
        <v>3555</v>
      </c>
      <c r="C3047" s="1" t="s">
        <v>3166</v>
      </c>
      <c r="D3047" s="1">
        <v>20160426</v>
      </c>
      <c r="E3047" s="1" t="s">
        <v>3171</v>
      </c>
      <c r="F3047" s="1" t="s">
        <v>60</v>
      </c>
      <c r="G3047" s="1" t="s">
        <v>61</v>
      </c>
      <c r="H3047" s="1">
        <v>20160426</v>
      </c>
      <c r="J3047" s="1">
        <v>6</v>
      </c>
      <c r="K3047" s="1">
        <v>30.790931701660156</v>
      </c>
      <c r="L3047">
        <f t="shared" si="2576"/>
        <v>1.2118544043710459E-2</v>
      </c>
      <c r="M3047">
        <f t="shared" si="2577"/>
        <v>97.850426612759463</v>
      </c>
      <c r="N3047" s="1">
        <v>99.854011535644531</v>
      </c>
      <c r="O3047">
        <f t="shared" si="2578"/>
        <v>0.89087058475807623</v>
      </c>
      <c r="P3047" s="1">
        <v>83.134521484375</v>
      </c>
      <c r="Q3047" s="1">
        <v>29.008125305175781</v>
      </c>
      <c r="R3047" s="1">
        <v>2000.679931640625</v>
      </c>
      <c r="S3047" s="1">
        <v>100.34374237060547</v>
      </c>
      <c r="T3047">
        <f t="shared" si="2579"/>
        <v>0.10641823981677326</v>
      </c>
      <c r="U3047">
        <f t="shared" si="2580"/>
        <v>2.8400000333786011</v>
      </c>
      <c r="V3047">
        <f t="shared" si="2581"/>
        <v>1.1835845810588006</v>
      </c>
      <c r="W3047" s="1">
        <v>5871.5000079460442</v>
      </c>
      <c r="X3047" s="1">
        <v>0</v>
      </c>
      <c r="Y3047">
        <f t="shared" si="2582"/>
        <v>1.112824640702736</v>
      </c>
      <c r="Z3047">
        <f t="shared" si="2583"/>
        <v>30.790931701660156</v>
      </c>
      <c r="AA3047" s="1">
        <v>6</v>
      </c>
      <c r="AB3047">
        <f t="shared" si="2584"/>
        <v>1.4200000166893005</v>
      </c>
      <c r="AC3047" s="1">
        <v>1</v>
      </c>
      <c r="AD3047" s="1">
        <v>28.540433883666992</v>
      </c>
      <c r="AE3047" s="1">
        <v>100.0498046875</v>
      </c>
      <c r="AF3047" s="1">
        <v>31.616798400878906</v>
      </c>
      <c r="AG3047" s="1">
        <v>33.335948944091797</v>
      </c>
      <c r="AH3047" s="1">
        <v>78.847236633300781</v>
      </c>
      <c r="AI3047" s="1">
        <v>399.31185913085938</v>
      </c>
      <c r="AJ3047" s="1">
        <v>34.497035980224609</v>
      </c>
      <c r="AK3047" s="1">
        <v>1.960546612739563</v>
      </c>
      <c r="AL3047" s="1">
        <v>0.32185307145118713</v>
      </c>
      <c r="AM3047" s="1">
        <v>1</v>
      </c>
      <c r="AN3047" s="1">
        <v>-0.21956524252891541</v>
      </c>
      <c r="AO3047" s="1">
        <v>2.737391471862793</v>
      </c>
      <c r="AP3047" s="1">
        <v>1</v>
      </c>
      <c r="AQ3047" s="1">
        <v>0</v>
      </c>
      <c r="AR3047" s="1">
        <v>0.15999999642372131</v>
      </c>
      <c r="AS3047" s="1">
        <v>111115</v>
      </c>
      <c r="AT3047">
        <f t="shared" si="2585"/>
        <v>0.66551976521809886</v>
      </c>
      <c r="AU3047">
        <f t="shared" si="2586"/>
        <v>1.1835845810588006E-3</v>
      </c>
      <c r="AV3047">
        <f t="shared" si="2587"/>
        <v>303.94093170166013</v>
      </c>
      <c r="AW3047">
        <f t="shared" si="2588"/>
        <v>302.15812530517576</v>
      </c>
      <c r="AX3047">
        <f t="shared" si="2589"/>
        <v>320.108781907511</v>
      </c>
      <c r="AY3047">
        <f t="shared" si="2590"/>
        <v>2.8973832860306796</v>
      </c>
      <c r="AZ3047">
        <f t="shared" si="2591"/>
        <v>4.4578785132283407</v>
      </c>
      <c r="BA3047">
        <f t="shared" si="2592"/>
        <v>44.426073892717646</v>
      </c>
      <c r="BB3047">
        <f t="shared" si="2593"/>
        <v>11.090124948625849</v>
      </c>
      <c r="BC3047">
        <f t="shared" si="2594"/>
        <v>29.899528503417969</v>
      </c>
      <c r="BD3047">
        <f t="shared" si="2595"/>
        <v>4.2359244572836809</v>
      </c>
      <c r="BE3047">
        <f t="shared" si="2596"/>
        <v>0.10257464372292385</v>
      </c>
      <c r="BF3047">
        <f t="shared" si="2597"/>
        <v>3.3450538725256047</v>
      </c>
      <c r="BG3047">
        <f t="shared" si="2598"/>
        <v>6.4443740252076706E-2</v>
      </c>
      <c r="BH3047">
        <f t="shared" si="2599"/>
        <v>9.8186779988845725</v>
      </c>
      <c r="BI3047">
        <f t="shared" si="2600"/>
        <v>0.97993485797844126</v>
      </c>
      <c r="BJ3047">
        <f t="shared" si="2601"/>
        <v>74.965132747323509</v>
      </c>
      <c r="BK3047">
        <f t="shared" si="2602"/>
        <v>99.848250960198499</v>
      </c>
      <c r="BL3047">
        <f t="shared" si="2603"/>
        <v>9.0984894998628955E-5</v>
      </c>
      <c r="BM3047" t="s">
        <v>3167</v>
      </c>
    </row>
    <row r="3048" spans="1:65" x14ac:dyDescent="0.2">
      <c r="A3048" s="1" t="s">
        <v>3566</v>
      </c>
      <c r="B3048" s="1" t="s">
        <v>3555</v>
      </c>
      <c r="C3048" s="1" t="s">
        <v>3166</v>
      </c>
      <c r="D3048" s="1">
        <v>20160426</v>
      </c>
      <c r="E3048" s="1" t="s">
        <v>3172</v>
      </c>
      <c r="F3048" s="1" t="s">
        <v>60</v>
      </c>
      <c r="G3048" s="1" t="s">
        <v>61</v>
      </c>
      <c r="H3048" s="1">
        <v>20160426</v>
      </c>
      <c r="J3048" s="1">
        <v>7</v>
      </c>
      <c r="K3048" s="1">
        <v>30.782108306884766</v>
      </c>
      <c r="L3048">
        <f t="shared" ref="L3048:L3091" si="2604">(AE3048-N3048*(1000-AF3048)/(1000-AG3048))*AT3048</f>
        <v>-0.44437988846304977</v>
      </c>
      <c r="M3048">
        <f t="shared" ref="M3048:M3091" si="2605">((BG3048-AU3048/2)*N3048-L3048)/(BG3048+AU3048/2)</f>
        <v>72.108558747796152</v>
      </c>
      <c r="N3048" s="1">
        <v>66.507644653320312</v>
      </c>
      <c r="O3048">
        <f t="shared" ref="O3048:O3091" si="2606">(BD3048-BF3048)</f>
        <v>0.88481895567682134</v>
      </c>
      <c r="P3048" s="1">
        <v>83.248374938964844</v>
      </c>
      <c r="Q3048" s="1">
        <v>29.013622283935547</v>
      </c>
      <c r="R3048" s="1">
        <v>2000.3243408203125</v>
      </c>
      <c r="S3048" s="1">
        <v>100.34345245361328</v>
      </c>
      <c r="T3048">
        <f t="shared" ref="T3048:T3091" si="2607">IF(BE3048&lt;&gt;0,1/(1/BE3048-1/U3048),0)</f>
        <v>0.1069113821090497</v>
      </c>
      <c r="U3048">
        <f t="shared" ref="U3048:U3091" si="2608">AB3048*(AC3048+1)*(AC3048+1)/(AC3048*AC3048+1)</f>
        <v>2.8400000333786011</v>
      </c>
      <c r="V3048">
        <f t="shared" ref="V3048:V3091" si="2609">AU3048*1000</f>
        <v>1.1804630263850304</v>
      </c>
      <c r="W3048" s="1">
        <v>5953.5000079460442</v>
      </c>
      <c r="X3048" s="1">
        <v>0</v>
      </c>
      <c r="Y3048">
        <f t="shared" ref="Y3048:Y3091" si="2610">(AZ3048-BF3048)</f>
        <v>1.104932300474319</v>
      </c>
      <c r="Z3048">
        <f t="shared" ref="Z3048:Z3091" si="2611">(K3048+AY3048*X3048)</f>
        <v>30.782108306884766</v>
      </c>
      <c r="AA3048" s="1">
        <v>6</v>
      </c>
      <c r="AB3048">
        <f t="shared" ref="AB3048:AB3091" si="2612">(AA3048*AN3048+AO3048)</f>
        <v>1.4200000166893005</v>
      </c>
      <c r="AC3048" s="1">
        <v>1</v>
      </c>
      <c r="AD3048" s="1">
        <v>28.540431976318359</v>
      </c>
      <c r="AE3048" s="1">
        <v>65.957862854003906</v>
      </c>
      <c r="AF3048" s="1">
        <v>31.677705764770508</v>
      </c>
      <c r="AG3048" s="1">
        <v>33.392318725585938</v>
      </c>
      <c r="AH3048" s="1">
        <v>78.973785400390625</v>
      </c>
      <c r="AI3048" s="1">
        <v>399.28939819335938</v>
      </c>
      <c r="AJ3048" s="1">
        <v>37.453929901123047</v>
      </c>
      <c r="AK3048" s="1">
        <v>1.9781529903411865</v>
      </c>
      <c r="AL3048" s="1">
        <v>0.3198215663433075</v>
      </c>
      <c r="AM3048" s="1">
        <v>1</v>
      </c>
      <c r="AN3048" s="1">
        <v>-0.21956524252891541</v>
      </c>
      <c r="AO3048" s="1">
        <v>2.737391471862793</v>
      </c>
      <c r="AP3048" s="1">
        <v>1</v>
      </c>
      <c r="AQ3048" s="1">
        <v>0</v>
      </c>
      <c r="AR3048" s="1">
        <v>0.15999999642372131</v>
      </c>
      <c r="AS3048" s="1">
        <v>111115</v>
      </c>
      <c r="AT3048">
        <f t="shared" ref="AT3048:AT3091" si="2613">AI3048*0.000001/(AA3048*0.0001)</f>
        <v>0.66548233032226556</v>
      </c>
      <c r="AU3048">
        <f t="shared" ref="AU3048:AU3091" si="2614">(AG3048-AF3048)/(1000-AG3048)*AT3048</f>
        <v>1.1804630263850303E-3</v>
      </c>
      <c r="AV3048">
        <f t="shared" ref="AV3048:AV3091" si="2615">(K3048+273.15)</f>
        <v>303.93210830688474</v>
      </c>
      <c r="AW3048">
        <f t="shared" ref="AW3048:AW3091" si="2616">(Q3048+273.15)</f>
        <v>302.16362228393552</v>
      </c>
      <c r="AX3048">
        <f t="shared" ref="AX3048:AX3091" si="2617">(R3048*AP3048+AJ3048*AQ3048)*AR3048</f>
        <v>320.05188737753269</v>
      </c>
      <c r="AY3048">
        <f t="shared" ref="AY3048:AY3091" si="2618">((AX3048+0.00000010773*(AW3048^4-AV3048^4))-AU3048*44100)/(AB3048*51.4+0.00000043092*AV3048^3)</f>
        <v>2.9003910621512303</v>
      </c>
      <c r="AZ3048">
        <f t="shared" ref="AZ3048:AZ3091" si="2619">0.61365*EXP(17.502*Z3048/(240.97+Z3048))</f>
        <v>4.455632846831052</v>
      </c>
      <c r="BA3048">
        <f t="shared" ref="BA3048:BA3091" si="2620">AZ3048*1000/S3048</f>
        <v>44.40382245060583</v>
      </c>
      <c r="BB3048">
        <f t="shared" ref="BB3048:BB3091" si="2621">(BA3048-AG3048)</f>
        <v>11.011503725019892</v>
      </c>
      <c r="BC3048">
        <f t="shared" ref="BC3048:BC3091" si="2622">IF(X3048,K3048,(Q3048+K3048)/2)</f>
        <v>29.897865295410156</v>
      </c>
      <c r="BD3048">
        <f t="shared" ref="BD3048:BD3091" si="2623">0.61365*EXP(17.502*BC3048/(240.97+BC3048))</f>
        <v>4.2355195020335543</v>
      </c>
      <c r="BE3048">
        <f t="shared" ref="BE3048:BE3091" si="2624">IF(BB3048&lt;&gt;0,(1000-(BA3048+AG3048)/2)/BB3048*AU3048,0)</f>
        <v>0.10303273018744935</v>
      </c>
      <c r="BF3048">
        <f t="shared" ref="BF3048:BF3091" si="2625">AG3048*S3048/1000</f>
        <v>3.350700546356733</v>
      </c>
      <c r="BG3048">
        <f t="shared" ref="BG3048:BG3091" si="2626">1/(1.6/T3048+1.37/U3048)</f>
        <v>6.473304729565546E-2</v>
      </c>
      <c r="BH3048">
        <f t="shared" ref="BH3048:BH3091" si="2627">M3048*S3048*0.001</f>
        <v>7.2356217362080635</v>
      </c>
      <c r="BI3048">
        <f t="shared" ref="BI3048:BI3091" si="2628">M3048/N3048</f>
        <v>1.0842145910244052</v>
      </c>
      <c r="BJ3048">
        <f t="shared" ref="BJ3048:BJ3091" si="2629">(1-AU3048*S3048/AZ3048/T3048)*100</f>
        <v>75.133876427940876</v>
      </c>
      <c r="BK3048">
        <f t="shared" ref="BK3048:BK3091" si="2630">(N3048-L3048/(U3048/1.35))</f>
        <v>66.718881569649298</v>
      </c>
      <c r="BL3048">
        <f t="shared" ref="BL3048:BL3091" si="2631">L3048*BJ3048/100/BK3048</f>
        <v>-5.0042780756134955E-3</v>
      </c>
      <c r="BM3048" t="s">
        <v>3167</v>
      </c>
    </row>
    <row r="3049" spans="1:65" x14ac:dyDescent="0.2">
      <c r="A3049" s="1" t="s">
        <v>3566</v>
      </c>
      <c r="B3049" s="1" t="s">
        <v>3555</v>
      </c>
      <c r="C3049" s="1" t="s">
        <v>3166</v>
      </c>
      <c r="D3049" s="1">
        <v>20160426</v>
      </c>
      <c r="E3049" s="1" t="s">
        <v>3173</v>
      </c>
      <c r="F3049" s="1" t="s">
        <v>60</v>
      </c>
      <c r="G3049" s="1" t="s">
        <v>61</v>
      </c>
      <c r="H3049" s="1">
        <v>20160426</v>
      </c>
      <c r="J3049" s="1">
        <v>8</v>
      </c>
      <c r="K3049" s="1">
        <v>30.813694000244141</v>
      </c>
      <c r="L3049">
        <f t="shared" si="2604"/>
        <v>-0.71452153186762746</v>
      </c>
      <c r="M3049">
        <f t="shared" si="2605"/>
        <v>47.926835070813439</v>
      </c>
      <c r="N3049" s="1">
        <v>37.785373687744141</v>
      </c>
      <c r="O3049">
        <f t="shared" si="2606"/>
        <v>0.87829037013461431</v>
      </c>
      <c r="P3049" s="1">
        <v>83.487892150878906</v>
      </c>
      <c r="Q3049" s="1">
        <v>29.023735046386719</v>
      </c>
      <c r="R3049" s="1">
        <v>2000.71044921875</v>
      </c>
      <c r="S3049" s="1">
        <v>100.34467315673828</v>
      </c>
      <c r="T3049">
        <f t="shared" si="2607"/>
        <v>0.10809906424825849</v>
      </c>
      <c r="U3049">
        <f t="shared" si="2608"/>
        <v>2.8400000333786011</v>
      </c>
      <c r="V3049">
        <f t="shared" si="2609"/>
        <v>1.1893538880468457</v>
      </c>
      <c r="W3049" s="1">
        <v>6096.5000079460442</v>
      </c>
      <c r="X3049" s="1">
        <v>0</v>
      </c>
      <c r="Y3049">
        <f t="shared" si="2610"/>
        <v>1.1013684523003482</v>
      </c>
      <c r="Z3049">
        <f t="shared" si="2611"/>
        <v>30.813694000244141</v>
      </c>
      <c r="AA3049" s="1">
        <v>6</v>
      </c>
      <c r="AB3049">
        <f t="shared" si="2612"/>
        <v>1.4200000166893005</v>
      </c>
      <c r="AC3049" s="1">
        <v>1</v>
      </c>
      <c r="AD3049" s="1">
        <v>28.540378570556641</v>
      </c>
      <c r="AE3049" s="1">
        <v>36.779228210449219</v>
      </c>
      <c r="AF3049" s="1">
        <v>31.780290603637695</v>
      </c>
      <c r="AG3049" s="1">
        <v>33.507587432861328</v>
      </c>
      <c r="AH3049" s="1">
        <v>79.18414306640625</v>
      </c>
      <c r="AI3049" s="1">
        <v>399.29495239257812</v>
      </c>
      <c r="AJ3049" s="1">
        <v>42.896060943603516</v>
      </c>
      <c r="AK3049" s="1">
        <v>1.9633322954177856</v>
      </c>
      <c r="AL3049" s="1">
        <v>0.3214094340801239</v>
      </c>
      <c r="AM3049" s="1">
        <v>1</v>
      </c>
      <c r="AN3049" s="1">
        <v>-0.21956524252891541</v>
      </c>
      <c r="AO3049" s="1">
        <v>2.737391471862793</v>
      </c>
      <c r="AP3049" s="1">
        <v>1</v>
      </c>
      <c r="AQ3049" s="1">
        <v>0</v>
      </c>
      <c r="AR3049" s="1">
        <v>0.15999999642372131</v>
      </c>
      <c r="AS3049" s="1">
        <v>111115</v>
      </c>
      <c r="AT3049">
        <f t="shared" si="2613"/>
        <v>0.66549158732096347</v>
      </c>
      <c r="AU3049">
        <f t="shared" si="2614"/>
        <v>1.1893538880468457E-3</v>
      </c>
      <c r="AV3049">
        <f t="shared" si="2615"/>
        <v>303.96369400024412</v>
      </c>
      <c r="AW3049">
        <f t="shared" si="2616"/>
        <v>302.1737350463867</v>
      </c>
      <c r="AX3049">
        <f t="shared" si="2617"/>
        <v>320.11366471990186</v>
      </c>
      <c r="AY3049">
        <f t="shared" si="2618"/>
        <v>2.8933019339259696</v>
      </c>
      <c r="AZ3049">
        <f t="shared" si="2619"/>
        <v>4.4636763615216495</v>
      </c>
      <c r="BA3049">
        <f t="shared" si="2620"/>
        <v>44.483441134432631</v>
      </c>
      <c r="BB3049">
        <f t="shared" si="2621"/>
        <v>10.975853701571303</v>
      </c>
      <c r="BC3049">
        <f t="shared" si="2622"/>
        <v>29.91871452331543</v>
      </c>
      <c r="BD3049">
        <f t="shared" si="2623"/>
        <v>4.2405982793559156</v>
      </c>
      <c r="BE3049">
        <f t="shared" si="2624"/>
        <v>0.10413535498870356</v>
      </c>
      <c r="BF3049">
        <f t="shared" si="2625"/>
        <v>3.3623079092213013</v>
      </c>
      <c r="BG3049">
        <f t="shared" si="2626"/>
        <v>6.5429471398013556E-2</v>
      </c>
      <c r="BH3049">
        <f t="shared" si="2627"/>
        <v>4.8092026006176765</v>
      </c>
      <c r="BI3049">
        <f t="shared" si="2628"/>
        <v>1.2683964823764262</v>
      </c>
      <c r="BJ3049">
        <f t="shared" si="2629"/>
        <v>75.266203330881339</v>
      </c>
      <c r="BK3049">
        <f t="shared" si="2630"/>
        <v>38.125023003478042</v>
      </c>
      <c r="BL3049">
        <f t="shared" si="2631"/>
        <v>-1.4106043397517563E-2</v>
      </c>
      <c r="BM3049" t="s">
        <v>3167</v>
      </c>
    </row>
    <row r="3050" spans="1:65" x14ac:dyDescent="0.2">
      <c r="A3050" s="1" t="s">
        <v>3566</v>
      </c>
      <c r="B3050" s="1" t="s">
        <v>3555</v>
      </c>
      <c r="C3050" s="1" t="s">
        <v>3166</v>
      </c>
      <c r="D3050" s="1">
        <v>20160426</v>
      </c>
      <c r="E3050" s="1" t="s">
        <v>3174</v>
      </c>
      <c r="F3050" s="1" t="s">
        <v>60</v>
      </c>
      <c r="G3050" s="1" t="s">
        <v>61</v>
      </c>
      <c r="H3050" s="1">
        <v>20160426</v>
      </c>
      <c r="J3050" s="1">
        <v>9</v>
      </c>
      <c r="K3050" s="1">
        <v>30.804262161254883</v>
      </c>
      <c r="L3050">
        <f t="shared" si="2604"/>
        <v>3.6263572205446568</v>
      </c>
      <c r="M3050">
        <f t="shared" si="2605"/>
        <v>332.35027469101811</v>
      </c>
      <c r="N3050" s="1">
        <v>394.34527587890625</v>
      </c>
      <c r="O3050">
        <f t="shared" si="2606"/>
        <v>0.87050728989544091</v>
      </c>
      <c r="P3050" s="1">
        <v>83.652610778808594</v>
      </c>
      <c r="Q3050" s="1">
        <v>29.02374267578125</v>
      </c>
      <c r="R3050" s="1">
        <v>2000.8436279296875</v>
      </c>
      <c r="S3050" s="1">
        <v>100.34236907958984</v>
      </c>
      <c r="T3050">
        <f t="shared" si="2607"/>
        <v>0.10805845954718779</v>
      </c>
      <c r="U3050">
        <f t="shared" si="2608"/>
        <v>2.8400000333786011</v>
      </c>
      <c r="V3050">
        <f t="shared" si="2609"/>
        <v>1.1792210971538348</v>
      </c>
      <c r="W3050" s="1">
        <v>6205.5000079460442</v>
      </c>
      <c r="X3050" s="1">
        <v>0</v>
      </c>
      <c r="Y3050">
        <f t="shared" si="2610"/>
        <v>1.0923304769810374</v>
      </c>
      <c r="Z3050">
        <f t="shared" si="2611"/>
        <v>30.804262161254883</v>
      </c>
      <c r="AA3050" s="1">
        <v>6</v>
      </c>
      <c r="AB3050">
        <f t="shared" si="2612"/>
        <v>1.4200000166893005</v>
      </c>
      <c r="AC3050" s="1">
        <v>1</v>
      </c>
      <c r="AD3050" s="1">
        <v>28.540117263793945</v>
      </c>
      <c r="AE3050" s="1">
        <v>400.49380493164062</v>
      </c>
      <c r="AF3050" s="1">
        <v>31.861841201782227</v>
      </c>
      <c r="AG3050" s="1">
        <v>33.574478149414062</v>
      </c>
      <c r="AH3050" s="1">
        <v>79.385490417480469</v>
      </c>
      <c r="AI3050" s="1">
        <v>399.2542724609375</v>
      </c>
      <c r="AJ3050" s="1">
        <v>45.733665466308594</v>
      </c>
      <c r="AK3050" s="1">
        <v>1.7823706865310669</v>
      </c>
      <c r="AL3050" s="1">
        <v>0.33525735139846802</v>
      </c>
      <c r="AM3050" s="1">
        <v>1</v>
      </c>
      <c r="AN3050" s="1">
        <v>-0.21956524252891541</v>
      </c>
      <c r="AO3050" s="1">
        <v>2.737391471862793</v>
      </c>
      <c r="AP3050" s="1">
        <v>1</v>
      </c>
      <c r="AQ3050" s="1">
        <v>0</v>
      </c>
      <c r="AR3050" s="1">
        <v>0.15999999642372131</v>
      </c>
      <c r="AS3050" s="1">
        <v>111115</v>
      </c>
      <c r="AT3050">
        <f t="shared" si="2613"/>
        <v>0.66542378743489572</v>
      </c>
      <c r="AU3050">
        <f t="shared" si="2614"/>
        <v>1.1792210971538349E-3</v>
      </c>
      <c r="AV3050">
        <f t="shared" si="2615"/>
        <v>303.95426216125486</v>
      </c>
      <c r="AW3050">
        <f t="shared" si="2616"/>
        <v>302.17374267578123</v>
      </c>
      <c r="AX3050">
        <f t="shared" si="2617"/>
        <v>320.13497331317558</v>
      </c>
      <c r="AY3050">
        <f t="shared" si="2618"/>
        <v>2.9001847834378318</v>
      </c>
      <c r="AZ3050">
        <f t="shared" si="2619"/>
        <v>4.461273155104168</v>
      </c>
      <c r="BA3050">
        <f t="shared" si="2620"/>
        <v>44.460512503602168</v>
      </c>
      <c r="BB3050">
        <f t="shared" si="2621"/>
        <v>10.886034354188105</v>
      </c>
      <c r="BC3050">
        <f t="shared" si="2622"/>
        <v>29.914002418518066</v>
      </c>
      <c r="BD3050">
        <f t="shared" si="2623"/>
        <v>4.2394499680185715</v>
      </c>
      <c r="BE3050">
        <f t="shared" si="2624"/>
        <v>0.10409767291160012</v>
      </c>
      <c r="BF3050">
        <f t="shared" si="2625"/>
        <v>3.3689426781231306</v>
      </c>
      <c r="BG3050">
        <f t="shared" si="2626"/>
        <v>6.5405669893862164E-2</v>
      </c>
      <c r="BH3050">
        <f t="shared" si="2627"/>
        <v>33.348813926749209</v>
      </c>
      <c r="BI3050">
        <f t="shared" si="2628"/>
        <v>0.84279004978640781</v>
      </c>
      <c r="BJ3050">
        <f t="shared" si="2629"/>
        <v>75.455058361107703</v>
      </c>
      <c r="BK3050">
        <f t="shared" si="2630"/>
        <v>392.6214793330621</v>
      </c>
      <c r="BL3050">
        <f t="shared" si="2631"/>
        <v>6.9692314383621055E-3</v>
      </c>
      <c r="BM3050" t="s">
        <v>3167</v>
      </c>
    </row>
    <row r="3051" spans="1:65" x14ac:dyDescent="0.2">
      <c r="A3051" s="1" t="s">
        <v>3566</v>
      </c>
      <c r="B3051" s="1" t="s">
        <v>3555</v>
      </c>
      <c r="C3051" s="1" t="s">
        <v>3166</v>
      </c>
      <c r="D3051" s="1">
        <v>20160426</v>
      </c>
      <c r="E3051" s="1" t="s">
        <v>3175</v>
      </c>
      <c r="F3051" s="1" t="s">
        <v>60</v>
      </c>
      <c r="G3051" s="1" t="s">
        <v>61</v>
      </c>
      <c r="H3051" s="1">
        <v>20160426</v>
      </c>
      <c r="J3051" s="1">
        <v>10</v>
      </c>
      <c r="K3051" s="1">
        <v>30.820323944091797</v>
      </c>
      <c r="L3051">
        <f t="shared" si="2604"/>
        <v>3.80106155574815</v>
      </c>
      <c r="M3051">
        <f t="shared" si="2605"/>
        <v>330.44012688247977</v>
      </c>
      <c r="N3051" s="1">
        <v>393.75387573242188</v>
      </c>
      <c r="O3051">
        <f t="shared" si="2606"/>
        <v>0.86510465975166895</v>
      </c>
      <c r="P3051" s="1">
        <v>83.802719116210938</v>
      </c>
      <c r="Q3051" s="1">
        <v>29.041641235351562</v>
      </c>
      <c r="R3051" s="1">
        <v>1999.815673828125</v>
      </c>
      <c r="S3051" s="1">
        <v>100.34366607666016</v>
      </c>
      <c r="T3051">
        <f t="shared" si="2607"/>
        <v>0.11060702123558594</v>
      </c>
      <c r="U3051">
        <f t="shared" si="2608"/>
        <v>2.8400000333786011</v>
      </c>
      <c r="V3051">
        <f t="shared" si="2609"/>
        <v>1.2000435517348407</v>
      </c>
      <c r="W3051" s="1">
        <v>6287.5000079460442</v>
      </c>
      <c r="X3051" s="1">
        <v>0</v>
      </c>
      <c r="Y3051">
        <f t="shared" si="2610"/>
        <v>1.0868817830904192</v>
      </c>
      <c r="Z3051">
        <f t="shared" si="2611"/>
        <v>30.820323944091797</v>
      </c>
      <c r="AA3051" s="1">
        <v>6</v>
      </c>
      <c r="AB3051">
        <f t="shared" si="2612"/>
        <v>1.4200000166893005</v>
      </c>
      <c r="AC3051" s="1">
        <v>1</v>
      </c>
      <c r="AD3051" s="1">
        <v>28.541654586791992</v>
      </c>
      <c r="AE3051" s="1">
        <v>400.17562866210938</v>
      </c>
      <c r="AF3051" s="1">
        <v>31.926589965820312</v>
      </c>
      <c r="AG3051" s="1">
        <v>33.669136047363281</v>
      </c>
      <c r="AH3051" s="1">
        <v>79.46551513671875</v>
      </c>
      <c r="AI3051" s="1">
        <v>399.29129028320312</v>
      </c>
      <c r="AJ3051" s="1">
        <v>52.325859069824219</v>
      </c>
      <c r="AK3051" s="1">
        <v>1.8235160112380981</v>
      </c>
      <c r="AL3051" s="1">
        <v>0.33988076448440552</v>
      </c>
      <c r="AM3051" s="1">
        <v>1</v>
      </c>
      <c r="AN3051" s="1">
        <v>-0.21956524252891541</v>
      </c>
      <c r="AO3051" s="1">
        <v>2.737391471862793</v>
      </c>
      <c r="AP3051" s="1">
        <v>1</v>
      </c>
      <c r="AQ3051" s="1">
        <v>0</v>
      </c>
      <c r="AR3051" s="1">
        <v>0.15999999642372131</v>
      </c>
      <c r="AS3051" s="1">
        <v>111115</v>
      </c>
      <c r="AT3051">
        <f t="shared" si="2613"/>
        <v>0.66548548380533845</v>
      </c>
      <c r="AU3051">
        <f t="shared" si="2614"/>
        <v>1.2000435517348406E-3</v>
      </c>
      <c r="AV3051">
        <f t="shared" si="2615"/>
        <v>303.97032394409177</v>
      </c>
      <c r="AW3051">
        <f t="shared" si="2616"/>
        <v>302.19164123535154</v>
      </c>
      <c r="AX3051">
        <f t="shared" si="2617"/>
        <v>319.97050066060183</v>
      </c>
      <c r="AY3051">
        <f t="shared" si="2618"/>
        <v>2.8876116392001832</v>
      </c>
      <c r="AZ3051">
        <f t="shared" si="2619"/>
        <v>4.4653663277166817</v>
      </c>
      <c r="BA3051">
        <f t="shared" si="2620"/>
        <v>44.500729366467922</v>
      </c>
      <c r="BB3051">
        <f t="shared" si="2621"/>
        <v>10.831593319104641</v>
      </c>
      <c r="BC3051">
        <f t="shared" si="2622"/>
        <v>29.93098258972168</v>
      </c>
      <c r="BD3051">
        <f t="shared" si="2623"/>
        <v>4.2435892043779315</v>
      </c>
      <c r="BE3051">
        <f t="shared" si="2624"/>
        <v>0.10646078525086619</v>
      </c>
      <c r="BF3051">
        <f t="shared" si="2625"/>
        <v>3.3784845446262626</v>
      </c>
      <c r="BG3051">
        <f t="shared" si="2626"/>
        <v>6.6898482623550248E-2</v>
      </c>
      <c r="BH3051">
        <f t="shared" si="2627"/>
        <v>33.157573750224763</v>
      </c>
      <c r="BI3051">
        <f t="shared" si="2628"/>
        <v>0.83920476025239843</v>
      </c>
      <c r="BJ3051">
        <f t="shared" si="2629"/>
        <v>75.619243217127845</v>
      </c>
      <c r="BK3051">
        <f t="shared" si="2630"/>
        <v>391.9470331127211</v>
      </c>
      <c r="BL3051">
        <f t="shared" si="2631"/>
        <v>7.3334755460371095E-3</v>
      </c>
      <c r="BM3051" t="s">
        <v>3167</v>
      </c>
    </row>
    <row r="3052" spans="1:65" x14ac:dyDescent="0.2">
      <c r="A3052" s="1" t="s">
        <v>3566</v>
      </c>
      <c r="B3052" s="1" t="s">
        <v>3555</v>
      </c>
      <c r="C3052" s="1" t="s">
        <v>3166</v>
      </c>
      <c r="D3052" s="1">
        <v>20160426</v>
      </c>
      <c r="E3052" s="1" t="s">
        <v>1784</v>
      </c>
      <c r="F3052" s="1" t="s">
        <v>60</v>
      </c>
      <c r="G3052" s="1" t="s">
        <v>61</v>
      </c>
      <c r="H3052" s="1">
        <v>20160426</v>
      </c>
      <c r="J3052" s="1">
        <v>11</v>
      </c>
      <c r="K3052" s="1">
        <v>30.869647979736328</v>
      </c>
      <c r="L3052">
        <f t="shared" si="2604"/>
        <v>3.8887673252329127</v>
      </c>
      <c r="M3052">
        <f t="shared" si="2605"/>
        <v>328.68639210560724</v>
      </c>
      <c r="N3052" s="1">
        <v>393.3572998046875</v>
      </c>
      <c r="O3052">
        <f t="shared" si="2606"/>
        <v>0.86372393388716473</v>
      </c>
      <c r="P3052" s="1">
        <v>83.960273742675781</v>
      </c>
      <c r="Q3052" s="1">
        <v>29.055835723876953</v>
      </c>
      <c r="R3052" s="1">
        <v>1999.430908203125</v>
      </c>
      <c r="S3052" s="1">
        <v>100.34398651123047</v>
      </c>
      <c r="T3052">
        <f t="shared" si="2607"/>
        <v>0.11052042552150614</v>
      </c>
      <c r="U3052">
        <f t="shared" si="2608"/>
        <v>2.8400000333786011</v>
      </c>
      <c r="V3052">
        <f t="shared" si="2609"/>
        <v>1.2030859519561945</v>
      </c>
      <c r="W3052" s="1">
        <v>6369.5000079460442</v>
      </c>
      <c r="X3052" s="1">
        <v>0</v>
      </c>
      <c r="Y3052">
        <f t="shared" si="2610"/>
        <v>1.0903398392028074</v>
      </c>
      <c r="Z3052">
        <f t="shared" si="2611"/>
        <v>30.869647979736328</v>
      </c>
      <c r="AA3052" s="1">
        <v>6</v>
      </c>
      <c r="AB3052">
        <f t="shared" si="2612"/>
        <v>1.4200000166893005</v>
      </c>
      <c r="AC3052" s="1">
        <v>1</v>
      </c>
      <c r="AD3052" s="1">
        <v>28.542280197143555</v>
      </c>
      <c r="AE3052" s="1">
        <v>399.91241455078125</v>
      </c>
      <c r="AF3052" s="1">
        <v>32.013107299804688</v>
      </c>
      <c r="AG3052" s="1">
        <v>33.760036468505859</v>
      </c>
      <c r="AH3052" s="1">
        <v>79.615707397460938</v>
      </c>
      <c r="AI3052" s="1">
        <v>399.26165771484375</v>
      </c>
      <c r="AJ3052" s="1">
        <v>55.715274810791016</v>
      </c>
      <c r="AK3052" s="1">
        <v>1.8765708208084106</v>
      </c>
      <c r="AL3052" s="1">
        <v>0.34134599566459656</v>
      </c>
      <c r="AM3052" s="1">
        <v>1</v>
      </c>
      <c r="AN3052" s="1">
        <v>-0.21956524252891541</v>
      </c>
      <c r="AO3052" s="1">
        <v>2.737391471862793</v>
      </c>
      <c r="AP3052" s="1">
        <v>1</v>
      </c>
      <c r="AQ3052" s="1">
        <v>0</v>
      </c>
      <c r="AR3052" s="1">
        <v>0.15999999642372131</v>
      </c>
      <c r="AS3052" s="1">
        <v>111115</v>
      </c>
      <c r="AT3052">
        <f t="shared" si="2613"/>
        <v>0.6654360961914062</v>
      </c>
      <c r="AU3052">
        <f t="shared" si="2614"/>
        <v>1.2030859519561944E-3</v>
      </c>
      <c r="AV3052">
        <f t="shared" si="2615"/>
        <v>304.01964797973631</v>
      </c>
      <c r="AW3052">
        <f t="shared" si="2616"/>
        <v>302.20583572387693</v>
      </c>
      <c r="AX3052">
        <f t="shared" si="2617"/>
        <v>319.90893816197786</v>
      </c>
      <c r="AY3052">
        <f t="shared" si="2618"/>
        <v>2.8800784581841588</v>
      </c>
      <c r="AZ3052">
        <f t="shared" si="2619"/>
        <v>4.4779564832172083</v>
      </c>
      <c r="BA3052">
        <f t="shared" si="2620"/>
        <v>44.626057214858974</v>
      </c>
      <c r="BB3052">
        <f t="shared" si="2621"/>
        <v>10.866020746353115</v>
      </c>
      <c r="BC3052">
        <f t="shared" si="2622"/>
        <v>29.962741851806641</v>
      </c>
      <c r="BD3052">
        <f t="shared" si="2623"/>
        <v>4.2513405779015656</v>
      </c>
      <c r="BE3052">
        <f t="shared" si="2624"/>
        <v>0.10638055778372804</v>
      </c>
      <c r="BF3052">
        <f t="shared" si="2625"/>
        <v>3.3876166440144009</v>
      </c>
      <c r="BG3052">
        <f t="shared" si="2626"/>
        <v>6.6847795867759699E-2</v>
      </c>
      <c r="BH3052">
        <f t="shared" si="2627"/>
        <v>32.981702895870065</v>
      </c>
      <c r="BI3052">
        <f t="shared" si="2628"/>
        <v>0.83559245568547702</v>
      </c>
      <c r="BJ3052">
        <f t="shared" si="2629"/>
        <v>75.606979012398639</v>
      </c>
      <c r="BK3052">
        <f t="shared" si="2630"/>
        <v>391.50876606265831</v>
      </c>
      <c r="BL3052">
        <f t="shared" si="2631"/>
        <v>7.5098688721552363E-3</v>
      </c>
      <c r="BM3052" t="s">
        <v>3167</v>
      </c>
    </row>
    <row r="3053" spans="1:65" x14ac:dyDescent="0.2">
      <c r="A3053" s="1" t="s">
        <v>3566</v>
      </c>
      <c r="B3053" s="1" t="s">
        <v>3555</v>
      </c>
      <c r="C3053" s="1" t="s">
        <v>3166</v>
      </c>
      <c r="D3053" s="1">
        <v>20160426</v>
      </c>
      <c r="E3053" s="1" t="s">
        <v>3176</v>
      </c>
      <c r="F3053" s="1" t="s">
        <v>60</v>
      </c>
      <c r="G3053" s="1" t="s">
        <v>61</v>
      </c>
      <c r="H3053" s="1">
        <v>20160426</v>
      </c>
      <c r="J3053" s="1">
        <v>12</v>
      </c>
      <c r="K3053" s="1">
        <v>30.899402618408203</v>
      </c>
      <c r="L3053">
        <f t="shared" si="2604"/>
        <v>4.7218940052280516</v>
      </c>
      <c r="M3053">
        <f t="shared" si="2605"/>
        <v>389.82682050828606</v>
      </c>
      <c r="N3053" s="1">
        <v>467.14749145507812</v>
      </c>
      <c r="O3053">
        <f t="shared" si="2606"/>
        <v>0.85941803533860295</v>
      </c>
      <c r="P3053" s="1">
        <v>84.120101928710938</v>
      </c>
      <c r="Q3053" s="1">
        <v>29.075962066650391</v>
      </c>
      <c r="R3053" s="1">
        <v>1999.1375732421875</v>
      </c>
      <c r="S3053" s="1">
        <v>100.34483337402344</v>
      </c>
      <c r="T3053">
        <f t="shared" si="2607"/>
        <v>0.11217415912087021</v>
      </c>
      <c r="U3053">
        <f t="shared" si="2608"/>
        <v>2.8400000333786011</v>
      </c>
      <c r="V3053">
        <f t="shared" si="2609"/>
        <v>1.2173821329388539</v>
      </c>
      <c r="W3053" s="1">
        <v>6475.5000079460442</v>
      </c>
      <c r="X3053" s="1">
        <v>0</v>
      </c>
      <c r="Y3053">
        <f t="shared" si="2610"/>
        <v>1.0875480870809762</v>
      </c>
      <c r="Z3053">
        <f t="shared" si="2611"/>
        <v>30.899402618408203</v>
      </c>
      <c r="AA3053" s="1">
        <v>6</v>
      </c>
      <c r="AB3053">
        <f t="shared" si="2612"/>
        <v>1.4200000166893005</v>
      </c>
      <c r="AC3053" s="1">
        <v>1</v>
      </c>
      <c r="AD3053" s="1">
        <v>28.541706085205078</v>
      </c>
      <c r="AE3053" s="1">
        <v>475.09683227539062</v>
      </c>
      <c r="AF3053" s="1">
        <v>32.096183776855469</v>
      </c>
      <c r="AG3053" s="1">
        <v>33.863410949707031</v>
      </c>
      <c r="AH3053" s="1">
        <v>79.730133056640625</v>
      </c>
      <c r="AI3053" s="1">
        <v>399.322998046875</v>
      </c>
      <c r="AJ3053" s="1">
        <v>54.888107299804688</v>
      </c>
      <c r="AK3053" s="1">
        <v>1.7878638505935669</v>
      </c>
      <c r="AL3053" s="1">
        <v>0.34435063600540161</v>
      </c>
      <c r="AM3053" s="1">
        <v>1</v>
      </c>
      <c r="AN3053" s="1">
        <v>-0.21956524252891541</v>
      </c>
      <c r="AO3053" s="1">
        <v>2.737391471862793</v>
      </c>
      <c r="AP3053" s="1">
        <v>1</v>
      </c>
      <c r="AQ3053" s="1">
        <v>0</v>
      </c>
      <c r="AR3053" s="1">
        <v>0.15999999642372131</v>
      </c>
      <c r="AS3053" s="1">
        <v>111115</v>
      </c>
      <c r="AT3053">
        <f t="shared" si="2613"/>
        <v>0.66553833007812491</v>
      </c>
      <c r="AU3053">
        <f t="shared" si="2614"/>
        <v>1.2173821329388539E-3</v>
      </c>
      <c r="AV3053">
        <f t="shared" si="2615"/>
        <v>304.04940261840818</v>
      </c>
      <c r="AW3053">
        <f t="shared" si="2616"/>
        <v>302.22596206665037</v>
      </c>
      <c r="AX3053">
        <f t="shared" si="2617"/>
        <v>319.86200456927691</v>
      </c>
      <c r="AY3053">
        <f t="shared" si="2618"/>
        <v>2.8705768791844792</v>
      </c>
      <c r="AZ3053">
        <f t="shared" si="2619"/>
        <v>4.4855664163054092</v>
      </c>
      <c r="BA3053">
        <f t="shared" si="2620"/>
        <v>44.701518408885022</v>
      </c>
      <c r="BB3053">
        <f t="shared" si="2621"/>
        <v>10.838107459177991</v>
      </c>
      <c r="BC3053">
        <f t="shared" si="2622"/>
        <v>29.987682342529297</v>
      </c>
      <c r="BD3053">
        <f t="shared" si="2623"/>
        <v>4.257436364563036</v>
      </c>
      <c r="BE3053">
        <f t="shared" si="2624"/>
        <v>0.10791186253740852</v>
      </c>
      <c r="BF3053">
        <f t="shared" si="2625"/>
        <v>3.398018329224433</v>
      </c>
      <c r="BG3053">
        <f t="shared" si="2626"/>
        <v>6.7815327375033319E-2</v>
      </c>
      <c r="BH3053">
        <f t="shared" si="2627"/>
        <v>39.117107348629311</v>
      </c>
      <c r="BI3053">
        <f t="shared" si="2628"/>
        <v>0.83448338616578577</v>
      </c>
      <c r="BJ3053">
        <f t="shared" si="2629"/>
        <v>75.722060465833181</v>
      </c>
      <c r="BK3053">
        <f t="shared" si="2630"/>
        <v>464.90292919024097</v>
      </c>
      <c r="BL3053">
        <f t="shared" si="2631"/>
        <v>7.6908860092559572E-3</v>
      </c>
      <c r="BM3053" t="s">
        <v>3167</v>
      </c>
    </row>
    <row r="3054" spans="1:65" x14ac:dyDescent="0.2">
      <c r="A3054" s="1" t="s">
        <v>3566</v>
      </c>
      <c r="B3054" s="1" t="s">
        <v>3555</v>
      </c>
      <c r="C3054" s="1" t="s">
        <v>3166</v>
      </c>
      <c r="D3054" s="1">
        <v>20160426</v>
      </c>
      <c r="E3054" s="1" t="s">
        <v>3177</v>
      </c>
      <c r="F3054" s="1" t="s">
        <v>60</v>
      </c>
      <c r="G3054" s="1" t="s">
        <v>61</v>
      </c>
      <c r="H3054" s="1">
        <v>20160426</v>
      </c>
      <c r="I3054">
        <v>1</v>
      </c>
      <c r="J3054" s="1">
        <v>13</v>
      </c>
      <c r="K3054" s="1">
        <v>30.922487258911133</v>
      </c>
      <c r="L3054">
        <f t="shared" si="2604"/>
        <v>5.7129485891532772</v>
      </c>
      <c r="M3054">
        <f t="shared" si="2605"/>
        <v>471.85508165407856</v>
      </c>
      <c r="N3054" s="1">
        <v>565.73297119140625</v>
      </c>
      <c r="O3054">
        <f t="shared" si="2606"/>
        <v>0.85752308612775829</v>
      </c>
      <c r="P3054" s="1">
        <v>84.221473693847656</v>
      </c>
      <c r="Q3054" s="1">
        <v>29.084335327148438</v>
      </c>
      <c r="R3054" s="1">
        <v>1999.13037109375</v>
      </c>
      <c r="S3054" s="1">
        <v>100.3465576171875</v>
      </c>
      <c r="T3054">
        <f t="shared" si="2607"/>
        <v>0.11173533439437837</v>
      </c>
      <c r="U3054">
        <f t="shared" si="2608"/>
        <v>2.8400000333786011</v>
      </c>
      <c r="V3054">
        <f t="shared" si="2609"/>
        <v>1.2130396306476126</v>
      </c>
      <c r="W3054" s="1">
        <v>6571.0000079348683</v>
      </c>
      <c r="X3054" s="1">
        <v>0</v>
      </c>
      <c r="Y3054">
        <f t="shared" si="2610"/>
        <v>1.0877166558284785</v>
      </c>
      <c r="Z3054">
        <f t="shared" si="2611"/>
        <v>30.922487258911133</v>
      </c>
      <c r="AA3054" s="1">
        <v>6</v>
      </c>
      <c r="AB3054">
        <f t="shared" si="2612"/>
        <v>1.4200000166893005</v>
      </c>
      <c r="AC3054" s="1">
        <v>1</v>
      </c>
      <c r="AD3054" s="1">
        <v>28.540700912475586</v>
      </c>
      <c r="AE3054" s="1">
        <v>575.348876953125</v>
      </c>
      <c r="AF3054" s="1">
        <v>32.159091949462891</v>
      </c>
      <c r="AG3054" s="1">
        <v>33.920063018798828</v>
      </c>
      <c r="AH3054" s="1">
        <v>79.849090576171875</v>
      </c>
      <c r="AI3054" s="1">
        <v>399.28875732421875</v>
      </c>
      <c r="AJ3054" s="1">
        <v>52.034164428710938</v>
      </c>
      <c r="AK3054" s="1">
        <v>1.6443885564804077</v>
      </c>
      <c r="AL3054" s="1">
        <v>0.35392647981643677</v>
      </c>
      <c r="AM3054" s="1">
        <v>1</v>
      </c>
      <c r="AN3054" s="1">
        <v>-0.21956524252891541</v>
      </c>
      <c r="AO3054" s="1">
        <v>2.737391471862793</v>
      </c>
      <c r="AP3054" s="1">
        <v>1</v>
      </c>
      <c r="AQ3054" s="1">
        <v>0</v>
      </c>
      <c r="AR3054" s="1">
        <v>0.15999999642372131</v>
      </c>
      <c r="AS3054" s="1">
        <v>111115</v>
      </c>
      <c r="AT3054">
        <f t="shared" si="2613"/>
        <v>0.66548126220703119</v>
      </c>
      <c r="AU3054">
        <f t="shared" si="2614"/>
        <v>1.2130396306476126E-3</v>
      </c>
      <c r="AV3054">
        <f t="shared" si="2615"/>
        <v>304.07248725891111</v>
      </c>
      <c r="AW3054">
        <f t="shared" si="2616"/>
        <v>302.23433532714841</v>
      </c>
      <c r="AX3054">
        <f t="shared" si="2617"/>
        <v>319.86085222555266</v>
      </c>
      <c r="AY3054">
        <f t="shared" si="2618"/>
        <v>2.8706050888622445</v>
      </c>
      <c r="AZ3054">
        <f t="shared" si="2619"/>
        <v>4.4914782139230063</v>
      </c>
      <c r="BA3054">
        <f t="shared" si="2620"/>
        <v>44.759664113816093</v>
      </c>
      <c r="BB3054">
        <f t="shared" si="2621"/>
        <v>10.839601095017265</v>
      </c>
      <c r="BC3054">
        <f t="shared" si="2622"/>
        <v>30.003411293029785</v>
      </c>
      <c r="BD3054">
        <f t="shared" si="2623"/>
        <v>4.261284644222286</v>
      </c>
      <c r="BE3054">
        <f t="shared" si="2624"/>
        <v>0.10750569203262322</v>
      </c>
      <c r="BF3054">
        <f t="shared" si="2625"/>
        <v>3.4037615580945277</v>
      </c>
      <c r="BG3054">
        <f t="shared" si="2626"/>
        <v>6.7558680053469905E-2</v>
      </c>
      <c r="BH3054">
        <f t="shared" si="2627"/>
        <v>47.349033138163712</v>
      </c>
      <c r="BI3054">
        <f t="shared" si="2628"/>
        <v>0.83405971665461642</v>
      </c>
      <c r="BJ3054">
        <f t="shared" si="2629"/>
        <v>75.745203352930417</v>
      </c>
      <c r="BK3054">
        <f t="shared" si="2630"/>
        <v>563.01730904185979</v>
      </c>
      <c r="BL3054">
        <f t="shared" si="2631"/>
        <v>7.6858818668766541E-3</v>
      </c>
      <c r="BM3054" t="s">
        <v>3167</v>
      </c>
    </row>
    <row r="3055" spans="1:65" x14ac:dyDescent="0.2">
      <c r="A3055" s="1" t="s">
        <v>3566</v>
      </c>
      <c r="B3055" s="1" t="s">
        <v>3555</v>
      </c>
      <c r="C3055" s="1" t="s">
        <v>3166</v>
      </c>
      <c r="D3055" s="1">
        <v>20160426</v>
      </c>
      <c r="E3055" s="1" t="s">
        <v>3178</v>
      </c>
      <c r="F3055" s="1" t="s">
        <v>60</v>
      </c>
      <c r="G3055" s="1" t="s">
        <v>61</v>
      </c>
      <c r="H3055" s="1">
        <v>20160426</v>
      </c>
      <c r="I3055">
        <v>1</v>
      </c>
      <c r="J3055" s="1">
        <v>14</v>
      </c>
      <c r="K3055" s="1">
        <v>30.937015533447266</v>
      </c>
      <c r="L3055">
        <f t="shared" si="2604"/>
        <v>6.5538485083957303</v>
      </c>
      <c r="M3055">
        <f t="shared" si="2605"/>
        <v>555.20568996747352</v>
      </c>
      <c r="N3055" s="1">
        <v>664.1380615234375</v>
      </c>
      <c r="O3055">
        <f t="shared" si="2606"/>
        <v>0.85126578559486576</v>
      </c>
      <c r="P3055" s="1">
        <v>84.418312072753906</v>
      </c>
      <c r="Q3055" s="1">
        <v>29.085411071777344</v>
      </c>
      <c r="R3055" s="1">
        <v>1998.8121337890625</v>
      </c>
      <c r="S3055" s="1">
        <v>100.34754943847656</v>
      </c>
      <c r="T3055">
        <f t="shared" si="2607"/>
        <v>0.11053477233860064</v>
      </c>
      <c r="U3055">
        <f t="shared" si="2608"/>
        <v>2.8400000333786011</v>
      </c>
      <c r="V3055">
        <f t="shared" si="2609"/>
        <v>1.1956517010580294</v>
      </c>
      <c r="W3055" s="1">
        <v>6692.5000079460442</v>
      </c>
      <c r="X3055" s="1">
        <v>0</v>
      </c>
      <c r="Y3055">
        <f t="shared" si="2610"/>
        <v>1.0832734312288985</v>
      </c>
      <c r="Z3055">
        <f t="shared" si="2611"/>
        <v>30.937015533447266</v>
      </c>
      <c r="AA3055" s="1">
        <v>6</v>
      </c>
      <c r="AB3055">
        <f t="shared" si="2612"/>
        <v>1.4200000166893005</v>
      </c>
      <c r="AC3055" s="1">
        <v>1</v>
      </c>
      <c r="AD3055" s="1">
        <v>28.5411376953125</v>
      </c>
      <c r="AE3055" s="1">
        <v>675.1795654296875</v>
      </c>
      <c r="AF3055" s="1">
        <v>32.265537261962891</v>
      </c>
      <c r="AG3055" s="1">
        <v>34.001117706298828</v>
      </c>
      <c r="AH3055" s="1">
        <v>80.10919189453125</v>
      </c>
      <c r="AI3055" s="1">
        <v>399.2894287109375</v>
      </c>
      <c r="AJ3055" s="1">
        <v>50.239200592041016</v>
      </c>
      <c r="AK3055" s="1">
        <v>1.5395575761795044</v>
      </c>
      <c r="AL3055" s="1">
        <v>0.35761567950248718</v>
      </c>
      <c r="AM3055" s="1">
        <v>1</v>
      </c>
      <c r="AN3055" s="1">
        <v>-0.21956524252891541</v>
      </c>
      <c r="AO3055" s="1">
        <v>2.737391471862793</v>
      </c>
      <c r="AP3055" s="1">
        <v>1</v>
      </c>
      <c r="AQ3055" s="1">
        <v>0</v>
      </c>
      <c r="AR3055" s="1">
        <v>0.15999999642372131</v>
      </c>
      <c r="AS3055" s="1">
        <v>111115</v>
      </c>
      <c r="AT3055">
        <f t="shared" si="2613"/>
        <v>0.66548238118489567</v>
      </c>
      <c r="AU3055">
        <f t="shared" si="2614"/>
        <v>1.1956517010580294E-3</v>
      </c>
      <c r="AV3055">
        <f t="shared" si="2615"/>
        <v>304.08701553344724</v>
      </c>
      <c r="AW3055">
        <f t="shared" si="2616"/>
        <v>302.23541107177732</v>
      </c>
      <c r="AX3055">
        <f t="shared" si="2617"/>
        <v>319.80993425794077</v>
      </c>
      <c r="AY3055">
        <f t="shared" si="2618"/>
        <v>2.8770404194355881</v>
      </c>
      <c r="AZ3055">
        <f t="shared" si="2619"/>
        <v>4.4952022712251809</v>
      </c>
      <c r="BA3055">
        <f t="shared" si="2620"/>
        <v>44.796333307383911</v>
      </c>
      <c r="BB3055">
        <f t="shared" si="2621"/>
        <v>10.795215601085083</v>
      </c>
      <c r="BC3055">
        <f t="shared" si="2622"/>
        <v>30.011213302612305</v>
      </c>
      <c r="BD3055">
        <f t="shared" si="2623"/>
        <v>4.2631946255911481</v>
      </c>
      <c r="BE3055">
        <f t="shared" si="2624"/>
        <v>0.10639384986167483</v>
      </c>
      <c r="BF3055">
        <f t="shared" si="2625"/>
        <v>3.4119288399962824</v>
      </c>
      <c r="BG3055">
        <f t="shared" si="2626"/>
        <v>6.6856193615288037E-2</v>
      </c>
      <c r="BH3055">
        <f t="shared" si="2627"/>
        <v>55.713530422534539</v>
      </c>
      <c r="BI3055">
        <f t="shared" si="2628"/>
        <v>0.83597932739152347</v>
      </c>
      <c r="BJ3055">
        <f t="shared" si="2629"/>
        <v>75.852993578156401</v>
      </c>
      <c r="BK3055">
        <f t="shared" si="2630"/>
        <v>661.022675825428</v>
      </c>
      <c r="BL3055">
        <f t="shared" si="2631"/>
        <v>7.5206047689480469E-3</v>
      </c>
      <c r="BM3055" t="s">
        <v>3167</v>
      </c>
    </row>
    <row r="3056" spans="1:65" x14ac:dyDescent="0.2">
      <c r="A3056" s="1" t="s">
        <v>3566</v>
      </c>
      <c r="B3056" s="1" t="s">
        <v>3555</v>
      </c>
      <c r="C3056" s="1" t="s">
        <v>3166</v>
      </c>
      <c r="D3056" s="1">
        <v>20160426</v>
      </c>
      <c r="E3056" s="1" t="s">
        <v>3179</v>
      </c>
      <c r="F3056" s="1" t="s">
        <v>60</v>
      </c>
      <c r="G3056" s="1" t="s">
        <v>61</v>
      </c>
      <c r="H3056" s="1">
        <v>20160426</v>
      </c>
      <c r="I3056">
        <v>1</v>
      </c>
      <c r="J3056" s="1">
        <v>15</v>
      </c>
      <c r="K3056" s="1">
        <v>30.947019577026367</v>
      </c>
      <c r="L3056">
        <f t="shared" si="2604"/>
        <v>7.2512556893456548</v>
      </c>
      <c r="M3056">
        <f t="shared" si="2605"/>
        <v>667.47723822271359</v>
      </c>
      <c r="N3056" s="1">
        <v>787.74639892578125</v>
      </c>
      <c r="O3056">
        <f t="shared" si="2606"/>
        <v>0.84435083107598397</v>
      </c>
      <c r="P3056" s="1">
        <v>84.607101440429688</v>
      </c>
      <c r="Q3056" s="1">
        <v>29.092180252075195</v>
      </c>
      <c r="R3056" s="1">
        <v>2000.890380859375</v>
      </c>
      <c r="S3056" s="1">
        <v>100.34474182128906</v>
      </c>
      <c r="T3056">
        <f t="shared" si="2607"/>
        <v>0.1117349122611745</v>
      </c>
      <c r="U3056">
        <f t="shared" si="2608"/>
        <v>2.8400000333786011</v>
      </c>
      <c r="V3056">
        <f t="shared" si="2609"/>
        <v>1.2011079810630159</v>
      </c>
      <c r="W3056" s="1">
        <v>6810.0000079348683</v>
      </c>
      <c r="X3056" s="1">
        <v>0</v>
      </c>
      <c r="Y3056">
        <f t="shared" si="2610"/>
        <v>1.0768704658963331</v>
      </c>
      <c r="Z3056">
        <f t="shared" si="2611"/>
        <v>30.947019577026367</v>
      </c>
      <c r="AA3056" s="1">
        <v>6</v>
      </c>
      <c r="AB3056">
        <f t="shared" si="2612"/>
        <v>1.4200000166893005</v>
      </c>
      <c r="AC3056" s="1">
        <v>1</v>
      </c>
      <c r="AD3056" s="1">
        <v>28.540395736694336</v>
      </c>
      <c r="AE3056" s="1">
        <v>800.065185546875</v>
      </c>
      <c r="AF3056" s="1">
        <v>32.348003387451172</v>
      </c>
      <c r="AG3056" s="1">
        <v>34.091449737548828</v>
      </c>
      <c r="AH3056" s="1">
        <v>80.280265808105469</v>
      </c>
      <c r="AI3056" s="1">
        <v>399.2645263671875</v>
      </c>
      <c r="AJ3056" s="1">
        <v>58.326347351074219</v>
      </c>
      <c r="AK3056" s="1">
        <v>1.2847479581832886</v>
      </c>
      <c r="AL3056" s="1">
        <v>0.36851045489311218</v>
      </c>
      <c r="AM3056" s="1">
        <v>1</v>
      </c>
      <c r="AN3056" s="1">
        <v>-0.21956524252891541</v>
      </c>
      <c r="AO3056" s="1">
        <v>2.737391471862793</v>
      </c>
      <c r="AP3056" s="1">
        <v>1</v>
      </c>
      <c r="AQ3056" s="1">
        <v>0</v>
      </c>
      <c r="AR3056" s="1">
        <v>0.15999999642372131</v>
      </c>
      <c r="AS3056" s="1">
        <v>111115</v>
      </c>
      <c r="AT3056">
        <f t="shared" si="2613"/>
        <v>0.66544087727864576</v>
      </c>
      <c r="AU3056">
        <f t="shared" si="2614"/>
        <v>1.2011079810630159E-3</v>
      </c>
      <c r="AV3056">
        <f t="shared" si="2615"/>
        <v>304.09701957702634</v>
      </c>
      <c r="AW3056">
        <f t="shared" si="2616"/>
        <v>302.24218025207517</v>
      </c>
      <c r="AX3056">
        <f t="shared" si="2617"/>
        <v>320.14245378175838</v>
      </c>
      <c r="AY3056">
        <f t="shared" si="2618"/>
        <v>2.8776016953508079</v>
      </c>
      <c r="AZ3056">
        <f t="shared" si="2619"/>
        <v>4.4977681881241232</v>
      </c>
      <c r="BA3056">
        <f t="shared" si="2620"/>
        <v>44.823157710989101</v>
      </c>
      <c r="BB3056">
        <f t="shared" si="2621"/>
        <v>10.731707973440272</v>
      </c>
      <c r="BC3056">
        <f t="shared" si="2622"/>
        <v>30.019599914550781</v>
      </c>
      <c r="BD3056">
        <f t="shared" si="2623"/>
        <v>4.2652485533037741</v>
      </c>
      <c r="BE3056">
        <f t="shared" si="2624"/>
        <v>0.10750530125343333</v>
      </c>
      <c r="BF3056">
        <f t="shared" si="2625"/>
        <v>3.4208977222277901</v>
      </c>
      <c r="BG3056">
        <f t="shared" si="2626"/>
        <v>6.75584331365814E-2</v>
      </c>
      <c r="BH3056">
        <f t="shared" si="2627"/>
        <v>66.977831141045243</v>
      </c>
      <c r="BI3056">
        <f t="shared" si="2628"/>
        <v>0.84732502634467899</v>
      </c>
      <c r="BJ3056">
        <f t="shared" si="2629"/>
        <v>76.017706596440703</v>
      </c>
      <c r="BK3056">
        <f t="shared" si="2630"/>
        <v>784.29949925480798</v>
      </c>
      <c r="BL3056">
        <f t="shared" si="2631"/>
        <v>7.0282312811902536E-3</v>
      </c>
      <c r="BM3056" t="s">
        <v>3167</v>
      </c>
    </row>
    <row r="3057" spans="1:65" x14ac:dyDescent="0.2">
      <c r="A3057" s="1" t="s">
        <v>3566</v>
      </c>
      <c r="B3057" s="1" t="s">
        <v>3555</v>
      </c>
      <c r="C3057" s="1" t="s">
        <v>3166</v>
      </c>
      <c r="D3057" s="1">
        <v>20160426</v>
      </c>
      <c r="E3057" s="1" t="s">
        <v>3180</v>
      </c>
      <c r="F3057" s="1" t="s">
        <v>60</v>
      </c>
      <c r="G3057" s="1" t="s">
        <v>61</v>
      </c>
      <c r="H3057" s="1">
        <v>20160426</v>
      </c>
      <c r="I3057">
        <v>1</v>
      </c>
      <c r="J3057" s="1">
        <v>16</v>
      </c>
      <c r="K3057" s="1">
        <v>30.983522415161133</v>
      </c>
      <c r="L3057">
        <f t="shared" si="2604"/>
        <v>7.7721560993790861</v>
      </c>
      <c r="M3057">
        <f t="shared" si="2605"/>
        <v>854.92198949858857</v>
      </c>
      <c r="N3057" s="1">
        <v>986.46405029296875</v>
      </c>
      <c r="O3057">
        <f t="shared" si="2606"/>
        <v>0.84032944272657906</v>
      </c>
      <c r="P3057" s="1">
        <v>84.797744750976562</v>
      </c>
      <c r="Q3057" s="1">
        <v>29.102561950683594</v>
      </c>
      <c r="R3057" s="1">
        <v>2000.99951171875</v>
      </c>
      <c r="S3057" s="1">
        <v>100.33868408203125</v>
      </c>
      <c r="T3057">
        <f t="shared" si="2607"/>
        <v>0.11160153702865767</v>
      </c>
      <c r="U3057">
        <f t="shared" si="2608"/>
        <v>2.8400000333786011</v>
      </c>
      <c r="V3057">
        <f t="shared" si="2609"/>
        <v>1.1994842797794734</v>
      </c>
      <c r="W3057" s="1">
        <v>6929.5000079460442</v>
      </c>
      <c r="X3057" s="1">
        <v>0</v>
      </c>
      <c r="Y3057">
        <f t="shared" si="2610"/>
        <v>1.0764767239793112</v>
      </c>
      <c r="Z3057">
        <f t="shared" si="2611"/>
        <v>30.983522415161133</v>
      </c>
      <c r="AA3057" s="1">
        <v>6</v>
      </c>
      <c r="AB3057">
        <f t="shared" si="2612"/>
        <v>1.4200000166893005</v>
      </c>
      <c r="AC3057" s="1">
        <v>1</v>
      </c>
      <c r="AD3057" s="1">
        <v>28.540512084960938</v>
      </c>
      <c r="AE3057" s="1">
        <v>999.91986083984375</v>
      </c>
      <c r="AF3057" s="1">
        <v>32.450202941894531</v>
      </c>
      <c r="AG3057" s="1">
        <v>34.190849304199219</v>
      </c>
      <c r="AH3057" s="1">
        <v>80.480712890625</v>
      </c>
      <c r="AI3057" s="1">
        <v>399.3250732421875</v>
      </c>
      <c r="AJ3057" s="1">
        <v>54.758811950683594</v>
      </c>
      <c r="AK3057" s="1">
        <v>1.0613745450973511</v>
      </c>
      <c r="AL3057" s="1">
        <v>0.37796995043754578</v>
      </c>
      <c r="AM3057" s="1">
        <v>1</v>
      </c>
      <c r="AN3057" s="1">
        <v>-0.21956524252891541</v>
      </c>
      <c r="AO3057" s="1">
        <v>2.737391471862793</v>
      </c>
      <c r="AP3057" s="1">
        <v>1</v>
      </c>
      <c r="AQ3057" s="1">
        <v>0</v>
      </c>
      <c r="AR3057" s="1">
        <v>0.15999999642372131</v>
      </c>
      <c r="AS3057" s="1">
        <v>111115</v>
      </c>
      <c r="AT3057">
        <f t="shared" si="2613"/>
        <v>0.66554178873697911</v>
      </c>
      <c r="AU3057">
        <f t="shared" si="2614"/>
        <v>1.1994842797794735E-3</v>
      </c>
      <c r="AV3057">
        <f t="shared" si="2615"/>
        <v>304.13352241516111</v>
      </c>
      <c r="AW3057">
        <f t="shared" si="2616"/>
        <v>302.25256195068357</v>
      </c>
      <c r="AX3057">
        <f t="shared" si="2617"/>
        <v>320.15991471886809</v>
      </c>
      <c r="AY3057">
        <f t="shared" si="2618"/>
        <v>2.8747537288477059</v>
      </c>
      <c r="AZ3057">
        <f t="shared" si="2619"/>
        <v>4.5071415508096946</v>
      </c>
      <c r="BA3057">
        <f t="shared" si="2620"/>
        <v>44.919281053406181</v>
      </c>
      <c r="BB3057">
        <f t="shared" si="2621"/>
        <v>10.728431749206962</v>
      </c>
      <c r="BC3057">
        <f t="shared" si="2622"/>
        <v>30.043042182922363</v>
      </c>
      <c r="BD3057">
        <f t="shared" si="2623"/>
        <v>4.2709942695569625</v>
      </c>
      <c r="BE3057">
        <f t="shared" si="2624"/>
        <v>0.10738182689161491</v>
      </c>
      <c r="BF3057">
        <f t="shared" si="2625"/>
        <v>3.4306648268303834</v>
      </c>
      <c r="BG3057">
        <f t="shared" si="2626"/>
        <v>6.7480415386847889E-2</v>
      </c>
      <c r="BH3057">
        <f t="shared" si="2627"/>
        <v>85.781747419080517</v>
      </c>
      <c r="BI3057">
        <f t="shared" si="2628"/>
        <v>0.86665296038379336</v>
      </c>
      <c r="BJ3057">
        <f t="shared" si="2629"/>
        <v>76.072816074415712</v>
      </c>
      <c r="BK3057">
        <f t="shared" si="2630"/>
        <v>982.76953951450253</v>
      </c>
      <c r="BL3057">
        <f t="shared" si="2631"/>
        <v>6.0161592080051288E-3</v>
      </c>
      <c r="BM3057" t="s">
        <v>3167</v>
      </c>
    </row>
    <row r="3058" spans="1:65" x14ac:dyDescent="0.2">
      <c r="A3058" s="1" t="s">
        <v>3566</v>
      </c>
      <c r="B3058" s="1" t="s">
        <v>3555</v>
      </c>
      <c r="C3058" s="1" t="s">
        <v>3166</v>
      </c>
      <c r="D3058" s="1">
        <v>20160426</v>
      </c>
      <c r="E3058" s="1" t="s">
        <v>3181</v>
      </c>
      <c r="F3058" s="1" t="s">
        <v>60</v>
      </c>
      <c r="G3058" s="1" t="s">
        <v>61</v>
      </c>
      <c r="H3058" s="1">
        <v>20160426</v>
      </c>
      <c r="I3058">
        <v>1</v>
      </c>
      <c r="J3058" s="1">
        <v>17</v>
      </c>
      <c r="K3058" s="1">
        <v>31.011432647705078</v>
      </c>
      <c r="L3058">
        <f t="shared" si="2604"/>
        <v>8.9452670789136182</v>
      </c>
      <c r="M3058">
        <f t="shared" si="2605"/>
        <v>1229.5524150595973</v>
      </c>
      <c r="N3058" s="1">
        <v>1384.31689453125</v>
      </c>
      <c r="O3058">
        <f t="shared" si="2606"/>
        <v>0.83418243244603341</v>
      </c>
      <c r="P3058" s="1">
        <v>84.998016357421875</v>
      </c>
      <c r="Q3058" s="1">
        <v>29.121826171875</v>
      </c>
      <c r="R3058" s="1">
        <v>2000.1168212890625</v>
      </c>
      <c r="S3058" s="1">
        <v>100.32667541503906</v>
      </c>
      <c r="T3058">
        <f t="shared" si="2607"/>
        <v>0.11241608105487426</v>
      </c>
      <c r="U3058">
        <f t="shared" si="2608"/>
        <v>2.8400000333786011</v>
      </c>
      <c r="V3058">
        <f t="shared" si="2609"/>
        <v>1.2028373347910277</v>
      </c>
      <c r="W3058" s="1">
        <v>7072.0000079348683</v>
      </c>
      <c r="X3058" s="1">
        <v>0</v>
      </c>
      <c r="Y3058">
        <f t="shared" si="2610"/>
        <v>1.0717200500139437</v>
      </c>
      <c r="Z3058">
        <f t="shared" si="2611"/>
        <v>31.011432647705078</v>
      </c>
      <c r="AA3058" s="1">
        <v>6</v>
      </c>
      <c r="AB3058">
        <f t="shared" si="2612"/>
        <v>1.4200000166893005</v>
      </c>
      <c r="AC3058" s="1">
        <v>1</v>
      </c>
      <c r="AD3058" s="1">
        <v>28.540428161621094</v>
      </c>
      <c r="AE3058" s="1">
        <v>1400.260986328125</v>
      </c>
      <c r="AF3058" s="1">
        <v>32.568435668945312</v>
      </c>
      <c r="AG3058" s="1">
        <v>34.31390380859375</v>
      </c>
      <c r="AH3058" s="1">
        <v>80.674362182617188</v>
      </c>
      <c r="AI3058" s="1">
        <v>399.28427124023438</v>
      </c>
      <c r="AJ3058" s="1">
        <v>59.116935729980469</v>
      </c>
      <c r="AK3058" s="1">
        <v>0.2987036406993866</v>
      </c>
      <c r="AL3058" s="1">
        <v>0.39386826753616333</v>
      </c>
      <c r="AM3058" s="1">
        <v>0.5</v>
      </c>
      <c r="AN3058" s="1">
        <v>-0.21956524252891541</v>
      </c>
      <c r="AO3058" s="1">
        <v>2.737391471862793</v>
      </c>
      <c r="AP3058" s="1">
        <v>1</v>
      </c>
      <c r="AQ3058" s="1">
        <v>0</v>
      </c>
      <c r="AR3058" s="1">
        <v>0.15999999642372131</v>
      </c>
      <c r="AS3058" s="1">
        <v>111115</v>
      </c>
      <c r="AT3058">
        <f t="shared" si="2613"/>
        <v>0.66547378540039048</v>
      </c>
      <c r="AU3058">
        <f t="shared" si="2614"/>
        <v>1.2028373347910278E-3</v>
      </c>
      <c r="AV3058">
        <f t="shared" si="2615"/>
        <v>304.16143264770506</v>
      </c>
      <c r="AW3058">
        <f t="shared" si="2616"/>
        <v>302.27182617187498</v>
      </c>
      <c r="AX3058">
        <f t="shared" si="2617"/>
        <v>320.01868425327484</v>
      </c>
      <c r="AY3058">
        <f t="shared" si="2618"/>
        <v>2.8699620626069677</v>
      </c>
      <c r="AZ3058">
        <f t="shared" si="2619"/>
        <v>4.5143199396416014</v>
      </c>
      <c r="BA3058">
        <f t="shared" si="2620"/>
        <v>44.996207847677773</v>
      </c>
      <c r="BB3058">
        <f t="shared" si="2621"/>
        <v>10.682304039084023</v>
      </c>
      <c r="BC3058">
        <f t="shared" si="2622"/>
        <v>30.066629409790039</v>
      </c>
      <c r="BD3058">
        <f t="shared" si="2623"/>
        <v>4.2767823220736911</v>
      </c>
      <c r="BE3058">
        <f t="shared" si="2624"/>
        <v>0.1081357307282534</v>
      </c>
      <c r="BF3058">
        <f t="shared" si="2625"/>
        <v>3.4425998896276577</v>
      </c>
      <c r="BG3058">
        <f t="shared" si="2626"/>
        <v>6.7956787705671082E-2</v>
      </c>
      <c r="BH3058">
        <f t="shared" si="2627"/>
        <v>123.35690605146161</v>
      </c>
      <c r="BI3058">
        <f t="shared" si="2628"/>
        <v>0.88820155263361267</v>
      </c>
      <c r="BJ3058">
        <f t="shared" si="2629"/>
        <v>76.220509552845812</v>
      </c>
      <c r="BK3058">
        <f t="shared" si="2630"/>
        <v>1380.0647429768126</v>
      </c>
      <c r="BL3058">
        <f t="shared" si="2631"/>
        <v>4.9404407895416265E-3</v>
      </c>
      <c r="BM3058" t="s">
        <v>3167</v>
      </c>
    </row>
    <row r="3059" spans="1:65" x14ac:dyDescent="0.2">
      <c r="A3059" s="1" t="s">
        <v>3566</v>
      </c>
      <c r="B3059" s="1" t="s">
        <v>3555</v>
      </c>
      <c r="C3059" s="1" t="s">
        <v>3166</v>
      </c>
      <c r="D3059" s="1">
        <v>20160426</v>
      </c>
      <c r="E3059" s="1" t="s">
        <v>3182</v>
      </c>
      <c r="F3059" s="1" t="s">
        <v>60</v>
      </c>
      <c r="G3059" s="1" t="s">
        <v>61</v>
      </c>
      <c r="H3059" s="1">
        <v>20160426</v>
      </c>
      <c r="I3059">
        <v>1</v>
      </c>
      <c r="J3059" s="1">
        <v>18</v>
      </c>
      <c r="K3059" s="1">
        <v>31.060430526733398</v>
      </c>
      <c r="L3059">
        <f t="shared" si="2604"/>
        <v>10.359761010856516</v>
      </c>
      <c r="M3059">
        <f t="shared" si="2605"/>
        <v>1593.4750654309864</v>
      </c>
      <c r="N3059" s="1">
        <v>1779.807373046875</v>
      </c>
      <c r="O3059">
        <f t="shared" si="2606"/>
        <v>0.83452167424590407</v>
      </c>
      <c r="P3059" s="1">
        <v>85.098533630371094</v>
      </c>
      <c r="Q3059" s="1">
        <v>29.142877578735352</v>
      </c>
      <c r="R3059" s="1">
        <v>2000.53955078125</v>
      </c>
      <c r="S3059" s="1">
        <v>100.31864929199219</v>
      </c>
      <c r="T3059">
        <f t="shared" si="2607"/>
        <v>0.10951847164015122</v>
      </c>
      <c r="U3059">
        <f t="shared" si="2608"/>
        <v>2.8400000333786011</v>
      </c>
      <c r="V3059">
        <f t="shared" si="2609"/>
        <v>1.1779802343202677</v>
      </c>
      <c r="W3059" s="1">
        <v>7214.0000079348683</v>
      </c>
      <c r="X3059" s="1">
        <v>0</v>
      </c>
      <c r="Y3059">
        <f t="shared" si="2610"/>
        <v>1.0760781360479461</v>
      </c>
      <c r="Z3059">
        <f t="shared" si="2611"/>
        <v>31.060430526733398</v>
      </c>
      <c r="AA3059" s="1">
        <v>6</v>
      </c>
      <c r="AB3059">
        <f t="shared" si="2612"/>
        <v>1.4200000166893005</v>
      </c>
      <c r="AC3059" s="1">
        <v>1</v>
      </c>
      <c r="AD3059" s="1">
        <v>28.540430068969727</v>
      </c>
      <c r="AE3059" s="1">
        <v>1798.5240478515625</v>
      </c>
      <c r="AF3059" s="1">
        <v>32.68994140625</v>
      </c>
      <c r="AG3059" s="1">
        <v>34.399066925048828</v>
      </c>
      <c r="AH3059" s="1">
        <v>80.870391845703125</v>
      </c>
      <c r="AI3059" s="1">
        <v>399.31256103515625</v>
      </c>
      <c r="AJ3059" s="1">
        <v>56.162857055664062</v>
      </c>
      <c r="AK3059" s="1">
        <v>-0.3698449432849884</v>
      </c>
      <c r="AL3059" s="1">
        <v>0.39711266756057739</v>
      </c>
      <c r="AM3059" s="1">
        <v>0</v>
      </c>
      <c r="AN3059" s="1">
        <v>-0.21956524252891541</v>
      </c>
      <c r="AO3059" s="1">
        <v>2.737391471862793</v>
      </c>
      <c r="AP3059" s="1">
        <v>1</v>
      </c>
      <c r="AQ3059" s="1">
        <v>0</v>
      </c>
      <c r="AR3059" s="1">
        <v>0.15999999642372131</v>
      </c>
      <c r="AS3059" s="1">
        <v>111115</v>
      </c>
      <c r="AT3059">
        <f t="shared" si="2613"/>
        <v>0.66552093505859367</v>
      </c>
      <c r="AU3059">
        <f t="shared" si="2614"/>
        <v>1.1779802343202677E-3</v>
      </c>
      <c r="AV3059">
        <f t="shared" si="2615"/>
        <v>304.21043052673338</v>
      </c>
      <c r="AW3059">
        <f t="shared" si="2616"/>
        <v>302.29287757873533</v>
      </c>
      <c r="AX3059">
        <f t="shared" si="2617"/>
        <v>320.08632097051304</v>
      </c>
      <c r="AY3059">
        <f t="shared" si="2618"/>
        <v>2.8793993247428649</v>
      </c>
      <c r="AZ3059">
        <f t="shared" si="2619"/>
        <v>4.5269460668736876</v>
      </c>
      <c r="BA3059">
        <f t="shared" si="2620"/>
        <v>45.125668046998371</v>
      </c>
      <c r="BB3059">
        <f t="shared" si="2621"/>
        <v>10.726601121949543</v>
      </c>
      <c r="BC3059">
        <f t="shared" si="2622"/>
        <v>30.101654052734375</v>
      </c>
      <c r="BD3059">
        <f t="shared" si="2623"/>
        <v>4.2853896050716456</v>
      </c>
      <c r="BE3059">
        <f t="shared" si="2624"/>
        <v>0.10545194498165232</v>
      </c>
      <c r="BF3059">
        <f t="shared" si="2625"/>
        <v>3.4508679308257415</v>
      </c>
      <c r="BG3059">
        <f t="shared" si="2626"/>
        <v>6.6261139506528829E-2</v>
      </c>
      <c r="BH3059">
        <f t="shared" si="2627"/>
        <v>159.85526624450546</v>
      </c>
      <c r="BI3059">
        <f t="shared" si="2628"/>
        <v>0.89530759876732957</v>
      </c>
      <c r="BJ3059">
        <f t="shared" si="2629"/>
        <v>76.164350828954966</v>
      </c>
      <c r="BK3059">
        <f t="shared" si="2630"/>
        <v>1774.8828388214235</v>
      </c>
      <c r="BL3059">
        <f t="shared" si="2631"/>
        <v>4.4456144083231683E-3</v>
      </c>
      <c r="BM3059" t="s">
        <v>3167</v>
      </c>
    </row>
    <row r="3060" spans="1:65" x14ac:dyDescent="0.2">
      <c r="A3060" s="1" t="s">
        <v>3566</v>
      </c>
      <c r="B3060" s="1" t="s">
        <v>3555</v>
      </c>
      <c r="C3060" s="1" t="s">
        <v>3166</v>
      </c>
      <c r="D3060" s="1">
        <v>20160426</v>
      </c>
      <c r="E3060" s="1" t="s">
        <v>3183</v>
      </c>
      <c r="F3060" s="1" t="s">
        <v>60</v>
      </c>
      <c r="G3060" s="1" t="s">
        <v>61</v>
      </c>
      <c r="H3060" s="1">
        <v>20160426</v>
      </c>
      <c r="J3060" s="1">
        <v>19</v>
      </c>
      <c r="K3060" s="1">
        <v>31.049314498901367</v>
      </c>
      <c r="L3060">
        <f t="shared" si="2604"/>
        <v>2.6333591090669528</v>
      </c>
      <c r="M3060">
        <f t="shared" si="2605"/>
        <v>347.53555774961177</v>
      </c>
      <c r="N3060" s="1">
        <v>394.70245361328125</v>
      </c>
      <c r="O3060">
        <f t="shared" si="2606"/>
        <v>0.82820703755068115</v>
      </c>
      <c r="P3060" s="1">
        <v>85.231460571289062</v>
      </c>
      <c r="Q3060" s="1">
        <v>29.137121200561523</v>
      </c>
      <c r="R3060" s="1">
        <v>2000.67919921875</v>
      </c>
      <c r="S3060" s="1">
        <v>100.31843566894531</v>
      </c>
      <c r="T3060">
        <f t="shared" si="2607"/>
        <v>0.10709705392839178</v>
      </c>
      <c r="U3060">
        <f t="shared" si="2608"/>
        <v>2.8400000333786011</v>
      </c>
      <c r="V3060">
        <f t="shared" si="2609"/>
        <v>1.1452781506698209</v>
      </c>
      <c r="W3060" s="1">
        <v>7304.0000079348683</v>
      </c>
      <c r="X3060" s="1">
        <v>0</v>
      </c>
      <c r="Y3060">
        <f t="shared" si="2610"/>
        <v>1.0689709170543389</v>
      </c>
      <c r="Z3060">
        <f t="shared" si="2611"/>
        <v>31.049314498901367</v>
      </c>
      <c r="AA3060" s="1">
        <v>6</v>
      </c>
      <c r="AB3060">
        <f t="shared" si="2612"/>
        <v>1.4200000166893005</v>
      </c>
      <c r="AC3060" s="1">
        <v>1</v>
      </c>
      <c r="AD3060" s="1">
        <v>28.540109634399414</v>
      </c>
      <c r="AE3060" s="1">
        <v>399.338623046875</v>
      </c>
      <c r="AF3060" s="1">
        <v>32.779766082763672</v>
      </c>
      <c r="AG3060" s="1">
        <v>34.44140625</v>
      </c>
      <c r="AH3060" s="1">
        <v>81.119430541992188</v>
      </c>
      <c r="AI3060" s="1">
        <v>399.30419921875</v>
      </c>
      <c r="AJ3060" s="1">
        <v>48.461517333984375</v>
      </c>
      <c r="AK3060" s="1">
        <v>2.3392674922943115</v>
      </c>
      <c r="AL3060" s="1">
        <v>0.37898293137550354</v>
      </c>
      <c r="AM3060" s="1">
        <v>1</v>
      </c>
      <c r="AN3060" s="1">
        <v>-0.21956524252891541</v>
      </c>
      <c r="AO3060" s="1">
        <v>2.737391471862793</v>
      </c>
      <c r="AP3060" s="1">
        <v>1</v>
      </c>
      <c r="AQ3060" s="1">
        <v>0</v>
      </c>
      <c r="AR3060" s="1">
        <v>0.15999999642372131</v>
      </c>
      <c r="AS3060" s="1">
        <v>111115</v>
      </c>
      <c r="AT3060">
        <f t="shared" si="2613"/>
        <v>0.66550699869791652</v>
      </c>
      <c r="AU3060">
        <f t="shared" si="2614"/>
        <v>1.1452781506698208E-3</v>
      </c>
      <c r="AV3060">
        <f t="shared" si="2615"/>
        <v>304.19931449890134</v>
      </c>
      <c r="AW3060">
        <f t="shared" si="2616"/>
        <v>302.2871212005615</v>
      </c>
      <c r="AX3060">
        <f t="shared" si="2617"/>
        <v>320.10866472001362</v>
      </c>
      <c r="AY3060">
        <f t="shared" si="2618"/>
        <v>2.8974290898646258</v>
      </c>
      <c r="AZ3060">
        <f t="shared" si="2619"/>
        <v>4.5240789142929749</v>
      </c>
      <c r="BA3060">
        <f t="shared" si="2620"/>
        <v>45.09718362457933</v>
      </c>
      <c r="BB3060">
        <f t="shared" si="2621"/>
        <v>10.65577737457933</v>
      </c>
      <c r="BC3060">
        <f t="shared" si="2622"/>
        <v>30.093217849731445</v>
      </c>
      <c r="BD3060">
        <f t="shared" si="2623"/>
        <v>4.2833150347893172</v>
      </c>
      <c r="BE3060">
        <f t="shared" si="2624"/>
        <v>0.1032051634950767</v>
      </c>
      <c r="BF3060">
        <f t="shared" si="2625"/>
        <v>3.455107997238636</v>
      </c>
      <c r="BG3060">
        <f t="shared" si="2626"/>
        <v>6.4841951999812603E-2</v>
      </c>
      <c r="BH3060">
        <f t="shared" si="2627"/>
        <v>34.864223492775459</v>
      </c>
      <c r="BI3060">
        <f t="shared" si="2628"/>
        <v>0.88050011994634747</v>
      </c>
      <c r="BJ3060">
        <f t="shared" si="2629"/>
        <v>76.287134897046329</v>
      </c>
      <c r="BK3060">
        <f t="shared" si="2630"/>
        <v>393.45068081206364</v>
      </c>
      <c r="BL3060">
        <f t="shared" si="2631"/>
        <v>5.1058857280695501E-3</v>
      </c>
      <c r="BM3060" t="s">
        <v>3167</v>
      </c>
    </row>
    <row r="3061" spans="1:65" x14ac:dyDescent="0.2">
      <c r="A3061" s="1" t="s">
        <v>3566</v>
      </c>
      <c r="B3061" s="1" t="s">
        <v>3555</v>
      </c>
      <c r="C3061" s="1" t="s">
        <v>3184</v>
      </c>
      <c r="D3061" s="1">
        <v>20160426</v>
      </c>
      <c r="E3061" s="1" t="s">
        <v>1885</v>
      </c>
      <c r="F3061" s="1" t="s">
        <v>60</v>
      </c>
      <c r="G3061" s="1" t="s">
        <v>61</v>
      </c>
      <c r="H3061" s="1">
        <v>20160426</v>
      </c>
      <c r="I3061">
        <v>1</v>
      </c>
      <c r="J3061" s="1">
        <v>21</v>
      </c>
      <c r="K3061" s="1">
        <v>31.160316467285156</v>
      </c>
      <c r="L3061">
        <f t="shared" si="2604"/>
        <v>3.8620594398936441</v>
      </c>
      <c r="M3061">
        <f t="shared" si="2605"/>
        <v>332.67150706841994</v>
      </c>
      <c r="N3061" s="1">
        <v>393.3609619140625</v>
      </c>
      <c r="O3061">
        <f t="shared" si="2606"/>
        <v>0.76718777359319512</v>
      </c>
      <c r="P3061" s="1">
        <v>86.975730895996094</v>
      </c>
      <c r="Q3061" s="1">
        <v>29.186359405517578</v>
      </c>
      <c r="R3061" s="1">
        <v>2000.326416015625</v>
      </c>
      <c r="S3061" s="1">
        <v>100.35099792480469</v>
      </c>
      <c r="T3061">
        <f t="shared" si="2607"/>
        <v>0.11719116633462567</v>
      </c>
      <c r="U3061">
        <f t="shared" si="2608"/>
        <v>2.8400000333786011</v>
      </c>
      <c r="V3061">
        <f t="shared" si="2609"/>
        <v>1.1883990682372276</v>
      </c>
      <c r="W3061" s="1">
        <v>8429.0000079348683</v>
      </c>
      <c r="X3061" s="1">
        <v>0</v>
      </c>
      <c r="Y3061">
        <f t="shared" si="2610"/>
        <v>1.0169155188543955</v>
      </c>
      <c r="Z3061">
        <f t="shared" si="2611"/>
        <v>31.160316467285156</v>
      </c>
      <c r="AA3061" s="1">
        <v>6</v>
      </c>
      <c r="AB3061">
        <f t="shared" si="2612"/>
        <v>1.4200000166893005</v>
      </c>
      <c r="AC3061" s="1">
        <v>1</v>
      </c>
      <c r="AD3061" s="1">
        <v>28.538494110107422</v>
      </c>
      <c r="AE3061" s="1">
        <v>399.86651611328125</v>
      </c>
      <c r="AF3061" s="1">
        <v>33.51220703125</v>
      </c>
      <c r="AG3061" s="1">
        <v>35.234977722167969</v>
      </c>
      <c r="AH3061" s="1">
        <v>82.723152160644531</v>
      </c>
      <c r="AI3061" s="1">
        <v>399.30764770507812</v>
      </c>
      <c r="AJ3061" s="1">
        <v>59.52947998046875</v>
      </c>
      <c r="AK3061" s="1">
        <v>2.6806783676147461</v>
      </c>
      <c r="AL3061" s="1">
        <v>0.44040507078170776</v>
      </c>
      <c r="AM3061" s="1">
        <v>1</v>
      </c>
      <c r="AN3061" s="1">
        <v>-0.21956524252891541</v>
      </c>
      <c r="AO3061" s="1">
        <v>2.737391471862793</v>
      </c>
      <c r="AP3061" s="1">
        <v>1</v>
      </c>
      <c r="AQ3061" s="1">
        <v>0</v>
      </c>
      <c r="AR3061" s="1">
        <v>0.15999999642372131</v>
      </c>
      <c r="AS3061" s="1">
        <v>111115</v>
      </c>
      <c r="AT3061">
        <f t="shared" si="2613"/>
        <v>0.66551274617513012</v>
      </c>
      <c r="AU3061">
        <f t="shared" si="2614"/>
        <v>1.1883990682372276E-3</v>
      </c>
      <c r="AV3061">
        <f t="shared" si="2615"/>
        <v>304.31031646728513</v>
      </c>
      <c r="AW3061">
        <f t="shared" si="2616"/>
        <v>302.33635940551756</v>
      </c>
      <c r="AX3061">
        <f t="shared" si="2617"/>
        <v>320.05221940877527</v>
      </c>
      <c r="AY3061">
        <f t="shared" si="2618"/>
        <v>2.8650372783073479</v>
      </c>
      <c r="AZ3061">
        <f t="shared" si="2619"/>
        <v>4.5527806951322125</v>
      </c>
      <c r="BA3061">
        <f t="shared" si="2620"/>
        <v>45.368564232352888</v>
      </c>
      <c r="BB3061">
        <f t="shared" si="2621"/>
        <v>10.133586510184919</v>
      </c>
      <c r="BC3061">
        <f t="shared" si="2622"/>
        <v>30.173337936401367</v>
      </c>
      <c r="BD3061">
        <f t="shared" si="2623"/>
        <v>4.3030529498710122</v>
      </c>
      <c r="BE3061">
        <f t="shared" si="2624"/>
        <v>0.11254697238862661</v>
      </c>
      <c r="BF3061">
        <f t="shared" si="2625"/>
        <v>3.535865176277817</v>
      </c>
      <c r="BG3061">
        <f t="shared" si="2626"/>
        <v>7.0744870021291525E-2</v>
      </c>
      <c r="BH3061">
        <f t="shared" si="2627"/>
        <v>33.383917715464662</v>
      </c>
      <c r="BI3061">
        <f t="shared" si="2628"/>
        <v>0.84571561308388965</v>
      </c>
      <c r="BJ3061">
        <f t="shared" si="2629"/>
        <v>77.648205774763085</v>
      </c>
      <c r="BK3061">
        <f t="shared" si="2630"/>
        <v>391.52512382160523</v>
      </c>
      <c r="BL3061">
        <f t="shared" si="2631"/>
        <v>7.6593293216060988E-3</v>
      </c>
      <c r="BM3061" t="s">
        <v>3167</v>
      </c>
    </row>
    <row r="3062" spans="1:65" x14ac:dyDescent="0.2">
      <c r="A3062" s="1" t="s">
        <v>3566</v>
      </c>
      <c r="B3062" s="1" t="s">
        <v>3555</v>
      </c>
      <c r="C3062" s="1" t="s">
        <v>3184</v>
      </c>
      <c r="D3062" s="1">
        <v>20160426</v>
      </c>
      <c r="E3062" s="1" t="s">
        <v>3185</v>
      </c>
      <c r="F3062" s="1" t="s">
        <v>60</v>
      </c>
      <c r="G3062" s="1" t="s">
        <v>61</v>
      </c>
      <c r="H3062" s="1">
        <v>20160426</v>
      </c>
      <c r="I3062">
        <v>1</v>
      </c>
      <c r="J3062" s="1">
        <v>22</v>
      </c>
      <c r="K3062" s="1">
        <v>31.160120010375977</v>
      </c>
      <c r="L3062">
        <f t="shared" si="2604"/>
        <v>2.958712069314648</v>
      </c>
      <c r="M3062">
        <f t="shared" si="2605"/>
        <v>272.53437738101962</v>
      </c>
      <c r="N3062" s="1">
        <v>319.86376953125</v>
      </c>
      <c r="O3062">
        <f t="shared" si="2606"/>
        <v>0.76686482097282616</v>
      </c>
      <c r="P3062" s="1">
        <v>86.9952392578125</v>
      </c>
      <c r="Q3062" s="1">
        <v>29.180244445800781</v>
      </c>
      <c r="R3062" s="1">
        <v>2000.192138671875</v>
      </c>
      <c r="S3062" s="1">
        <v>100.35348510742188</v>
      </c>
      <c r="T3062">
        <f t="shared" si="2607"/>
        <v>0.11567560234875138</v>
      </c>
      <c r="U3062">
        <f t="shared" si="2608"/>
        <v>2.8400000333786011</v>
      </c>
      <c r="V3062">
        <f t="shared" si="2609"/>
        <v>1.1740657303316986</v>
      </c>
      <c r="W3062" s="1">
        <v>8512.0000079348683</v>
      </c>
      <c r="X3062" s="1">
        <v>0</v>
      </c>
      <c r="Y3062">
        <f t="shared" si="2610"/>
        <v>1.0173205471959235</v>
      </c>
      <c r="Z3062">
        <f t="shared" si="2611"/>
        <v>31.160120010375977</v>
      </c>
      <c r="AA3062" s="1">
        <v>6</v>
      </c>
      <c r="AB3062">
        <f t="shared" si="2612"/>
        <v>1.4200000166893005</v>
      </c>
      <c r="AC3062" s="1">
        <v>1</v>
      </c>
      <c r="AD3062" s="1">
        <v>28.539260864257812</v>
      </c>
      <c r="AE3062" s="1">
        <v>324.87387084960938</v>
      </c>
      <c r="AF3062" s="1">
        <v>33.527542114257812</v>
      </c>
      <c r="AG3062" s="1">
        <v>35.229560852050781</v>
      </c>
      <c r="AH3062" s="1">
        <v>82.792304992675781</v>
      </c>
      <c r="AI3062" s="1">
        <v>399.30368041992188</v>
      </c>
      <c r="AJ3062" s="1">
        <v>49.374492645263672</v>
      </c>
      <c r="AK3062" s="1">
        <v>2.7339024543762207</v>
      </c>
      <c r="AL3062" s="1">
        <v>0.43673741817474365</v>
      </c>
      <c r="AM3062" s="1">
        <v>1</v>
      </c>
      <c r="AN3062" s="1">
        <v>-0.21956524252891541</v>
      </c>
      <c r="AO3062" s="1">
        <v>2.737391471862793</v>
      </c>
      <c r="AP3062" s="1">
        <v>1</v>
      </c>
      <c r="AQ3062" s="1">
        <v>0</v>
      </c>
      <c r="AR3062" s="1">
        <v>0.15999999642372131</v>
      </c>
      <c r="AS3062" s="1">
        <v>111115</v>
      </c>
      <c r="AT3062">
        <f t="shared" si="2613"/>
        <v>0.66550613403320302</v>
      </c>
      <c r="AU3062">
        <f t="shared" si="2614"/>
        <v>1.1740657303316985E-3</v>
      </c>
      <c r="AV3062">
        <f t="shared" si="2615"/>
        <v>304.31012001037595</v>
      </c>
      <c r="AW3062">
        <f t="shared" si="2616"/>
        <v>302.33024444580076</v>
      </c>
      <c r="AX3062">
        <f t="shared" si="2617"/>
        <v>320.03073503425549</v>
      </c>
      <c r="AY3062">
        <f t="shared" si="2618"/>
        <v>2.8713833306717165</v>
      </c>
      <c r="AZ3062">
        <f t="shared" si="2619"/>
        <v>4.5527297575032142</v>
      </c>
      <c r="BA3062">
        <f t="shared" si="2620"/>
        <v>45.366932225919342</v>
      </c>
      <c r="BB3062">
        <f t="shared" si="2621"/>
        <v>10.137371373868561</v>
      </c>
      <c r="BC3062">
        <f t="shared" si="2622"/>
        <v>30.170182228088379</v>
      </c>
      <c r="BD3062">
        <f t="shared" si="2623"/>
        <v>4.3022740312801169</v>
      </c>
      <c r="BE3062">
        <f t="shared" si="2624"/>
        <v>0.11114843271721175</v>
      </c>
      <c r="BF3062">
        <f t="shared" si="2625"/>
        <v>3.5354092103072907</v>
      </c>
      <c r="BG3062">
        <f t="shared" si="2626"/>
        <v>6.9860801092062969E-2</v>
      </c>
      <c r="BH3062">
        <f t="shared" si="2627"/>
        <v>27.349774581766649</v>
      </c>
      <c r="BI3062">
        <f t="shared" si="2628"/>
        <v>0.85203265684141072</v>
      </c>
      <c r="BJ3062">
        <f t="shared" si="2629"/>
        <v>77.627669348707258</v>
      </c>
      <c r="BK3062">
        <f t="shared" si="2630"/>
        <v>318.45733951483095</v>
      </c>
      <c r="BL3062">
        <f t="shared" si="2631"/>
        <v>7.2122037621962405E-3</v>
      </c>
      <c r="BM3062" t="s">
        <v>3167</v>
      </c>
    </row>
    <row r="3063" spans="1:65" x14ac:dyDescent="0.2">
      <c r="A3063" s="1" t="s">
        <v>3566</v>
      </c>
      <c r="B3063" s="1" t="s">
        <v>3555</v>
      </c>
      <c r="C3063" s="1" t="s">
        <v>3184</v>
      </c>
      <c r="D3063" s="1">
        <v>20160426</v>
      </c>
      <c r="E3063" s="1" t="s">
        <v>3186</v>
      </c>
      <c r="F3063" s="1" t="s">
        <v>60</v>
      </c>
      <c r="G3063" s="1" t="s">
        <v>61</v>
      </c>
      <c r="H3063" s="1">
        <v>20160426</v>
      </c>
      <c r="I3063">
        <v>1</v>
      </c>
      <c r="J3063" s="1">
        <v>23</v>
      </c>
      <c r="K3063" s="1">
        <v>31.162921905517578</v>
      </c>
      <c r="L3063">
        <f t="shared" si="2604"/>
        <v>1.9460919217505157</v>
      </c>
      <c r="M3063">
        <f t="shared" si="2605"/>
        <v>214.41922981585583</v>
      </c>
      <c r="N3063" s="1">
        <v>246.42996215820312</v>
      </c>
      <c r="O3063">
        <f t="shared" si="2606"/>
        <v>0.76631396726625933</v>
      </c>
      <c r="P3063" s="1">
        <v>87.025848388671875</v>
      </c>
      <c r="Q3063" s="1">
        <v>29.175956726074219</v>
      </c>
      <c r="R3063" s="1">
        <v>2000.354736328125</v>
      </c>
      <c r="S3063" s="1">
        <v>100.35448455810547</v>
      </c>
      <c r="T3063">
        <f t="shared" si="2607"/>
        <v>0.11448476441956056</v>
      </c>
      <c r="U3063">
        <f t="shared" si="2608"/>
        <v>2.8400000333786011</v>
      </c>
      <c r="V3063">
        <f t="shared" si="2609"/>
        <v>1.1628522837507376</v>
      </c>
      <c r="W3063" s="1">
        <v>8594.0000079348683</v>
      </c>
      <c r="X3063" s="1">
        <v>0</v>
      </c>
      <c r="Y3063">
        <f t="shared" si="2610"/>
        <v>1.0176795738429298</v>
      </c>
      <c r="Z3063">
        <f t="shared" si="2611"/>
        <v>31.162921905517578</v>
      </c>
      <c r="AA3063" s="1">
        <v>6</v>
      </c>
      <c r="AB3063">
        <f t="shared" si="2612"/>
        <v>1.4200000166893005</v>
      </c>
      <c r="AC3063" s="1">
        <v>1</v>
      </c>
      <c r="AD3063" s="1">
        <v>28.538566589355469</v>
      </c>
      <c r="AE3063" s="1">
        <v>249.78466796875</v>
      </c>
      <c r="AF3063" s="1">
        <v>33.547172546386719</v>
      </c>
      <c r="AG3063" s="1">
        <v>35.232872009277344</v>
      </c>
      <c r="AH3063" s="1">
        <v>82.862144470214844</v>
      </c>
      <c r="AI3063" s="1">
        <v>399.31732177734375</v>
      </c>
      <c r="AJ3063" s="1">
        <v>45.432689666748047</v>
      </c>
      <c r="AK3063" s="1">
        <v>2.7529478073120117</v>
      </c>
      <c r="AL3063" s="1">
        <v>0.43588253855705261</v>
      </c>
      <c r="AM3063" s="1">
        <v>1</v>
      </c>
      <c r="AN3063" s="1">
        <v>-0.21956524252891541</v>
      </c>
      <c r="AO3063" s="1">
        <v>2.737391471862793</v>
      </c>
      <c r="AP3063" s="1">
        <v>1</v>
      </c>
      <c r="AQ3063" s="1">
        <v>0</v>
      </c>
      <c r="AR3063" s="1">
        <v>0.15999999642372131</v>
      </c>
      <c r="AS3063" s="1">
        <v>111115</v>
      </c>
      <c r="AT3063">
        <f t="shared" si="2613"/>
        <v>0.66552886962890623</v>
      </c>
      <c r="AU3063">
        <f t="shared" si="2614"/>
        <v>1.1628522837507376E-3</v>
      </c>
      <c r="AV3063">
        <f t="shared" si="2615"/>
        <v>304.31292190551756</v>
      </c>
      <c r="AW3063">
        <f t="shared" si="2616"/>
        <v>302.3259567260742</v>
      </c>
      <c r="AX3063">
        <f t="shared" si="2617"/>
        <v>320.05675065867399</v>
      </c>
      <c r="AY3063">
        <f t="shared" si="2618"/>
        <v>2.8764869719767319</v>
      </c>
      <c r="AZ3063">
        <f t="shared" si="2619"/>
        <v>4.5534562838356596</v>
      </c>
      <c r="BA3063">
        <f t="shared" si="2620"/>
        <v>45.373720007492025</v>
      </c>
      <c r="BB3063">
        <f t="shared" si="2621"/>
        <v>10.140847998214682</v>
      </c>
      <c r="BC3063">
        <f t="shared" si="2622"/>
        <v>30.169439315795898</v>
      </c>
      <c r="BD3063">
        <f t="shared" si="2623"/>
        <v>4.3020906772589891</v>
      </c>
      <c r="BE3063">
        <f t="shared" si="2624"/>
        <v>0.11004853875545488</v>
      </c>
      <c r="BF3063">
        <f t="shared" si="2625"/>
        <v>3.5357767099927297</v>
      </c>
      <c r="BG3063">
        <f t="shared" si="2626"/>
        <v>6.9165605639624761E-2</v>
      </c>
      <c r="BH3063">
        <f t="shared" si="2627"/>
        <v>21.51793128751617</v>
      </c>
      <c r="BI3063">
        <f t="shared" si="2628"/>
        <v>0.87010210908608165</v>
      </c>
      <c r="BJ3063">
        <f t="shared" si="2629"/>
        <v>77.614207773080921</v>
      </c>
      <c r="BK3063">
        <f t="shared" si="2630"/>
        <v>245.5048832626097</v>
      </c>
      <c r="BL3063">
        <f t="shared" si="2631"/>
        <v>6.1523983047901704E-3</v>
      </c>
      <c r="BM3063" t="s">
        <v>3167</v>
      </c>
    </row>
    <row r="3064" spans="1:65" x14ac:dyDescent="0.2">
      <c r="A3064" s="1" t="s">
        <v>3566</v>
      </c>
      <c r="B3064" s="1" t="s">
        <v>3555</v>
      </c>
      <c r="C3064" s="1" t="s">
        <v>3184</v>
      </c>
      <c r="D3064" s="1">
        <v>20160426</v>
      </c>
      <c r="E3064" s="1" t="s">
        <v>3187</v>
      </c>
      <c r="F3064" s="1" t="s">
        <v>60</v>
      </c>
      <c r="G3064" s="1" t="s">
        <v>61</v>
      </c>
      <c r="H3064" s="1">
        <v>20160426</v>
      </c>
      <c r="I3064">
        <v>1</v>
      </c>
      <c r="J3064" s="1">
        <v>24</v>
      </c>
      <c r="K3064" s="1">
        <v>31.141843795776367</v>
      </c>
      <c r="L3064">
        <f t="shared" si="2604"/>
        <v>0.89943328970800474</v>
      </c>
      <c r="M3064">
        <f t="shared" si="2605"/>
        <v>157.45985950821728</v>
      </c>
      <c r="N3064" s="1">
        <v>173.2152099609375</v>
      </c>
      <c r="O3064">
        <f t="shared" si="2606"/>
        <v>0.76213752272457524</v>
      </c>
      <c r="P3064" s="1">
        <v>87.081130981445312</v>
      </c>
      <c r="Q3064" s="1">
        <v>29.167692184448242</v>
      </c>
      <c r="R3064" s="1">
        <v>2000.5936279296875</v>
      </c>
      <c r="S3064" s="1">
        <v>100.35684967041016</v>
      </c>
      <c r="T3064">
        <f t="shared" si="2607"/>
        <v>0.11459287300661444</v>
      </c>
      <c r="U3064">
        <f t="shared" si="2608"/>
        <v>2.8400000333786011</v>
      </c>
      <c r="V3064">
        <f t="shared" si="2609"/>
        <v>1.1569649802274198</v>
      </c>
      <c r="W3064" s="1">
        <v>8676.0000079348683</v>
      </c>
      <c r="X3064" s="1">
        <v>0</v>
      </c>
      <c r="Y3064">
        <f t="shared" si="2610"/>
        <v>1.0116596431335929</v>
      </c>
      <c r="Z3064">
        <f t="shared" si="2611"/>
        <v>31.141843795776367</v>
      </c>
      <c r="AA3064" s="1">
        <v>6</v>
      </c>
      <c r="AB3064">
        <f t="shared" si="2612"/>
        <v>1.4200000166893005</v>
      </c>
      <c r="AC3064" s="1">
        <v>1</v>
      </c>
      <c r="AD3064" s="1">
        <v>28.537727355957031</v>
      </c>
      <c r="AE3064" s="1">
        <v>174.86787414550781</v>
      </c>
      <c r="AF3064" s="1">
        <v>33.560344696044922</v>
      </c>
      <c r="AG3064" s="1">
        <v>35.237590789794922</v>
      </c>
      <c r="AH3064" s="1">
        <v>82.936225891113281</v>
      </c>
      <c r="AI3064" s="1">
        <v>399.29608154296875</v>
      </c>
      <c r="AJ3064" s="1">
        <v>46.650943756103516</v>
      </c>
      <c r="AK3064" s="1">
        <v>2.8011136054992676</v>
      </c>
      <c r="AL3064" s="1">
        <v>0.43427923321723938</v>
      </c>
      <c r="AM3064" s="1">
        <v>1</v>
      </c>
      <c r="AN3064" s="1">
        <v>-0.21956524252891541</v>
      </c>
      <c r="AO3064" s="1">
        <v>2.737391471862793</v>
      </c>
      <c r="AP3064" s="1">
        <v>1</v>
      </c>
      <c r="AQ3064" s="1">
        <v>0</v>
      </c>
      <c r="AR3064" s="1">
        <v>0.15999999642372131</v>
      </c>
      <c r="AS3064" s="1">
        <v>111115</v>
      </c>
      <c r="AT3064">
        <f t="shared" si="2613"/>
        <v>0.66549346923828112</v>
      </c>
      <c r="AU3064">
        <f t="shared" si="2614"/>
        <v>1.1569649802274198E-3</v>
      </c>
      <c r="AV3064">
        <f t="shared" si="2615"/>
        <v>304.29184379577634</v>
      </c>
      <c r="AW3064">
        <f t="shared" si="2616"/>
        <v>302.31769218444822</v>
      </c>
      <c r="AX3064">
        <f t="shared" si="2617"/>
        <v>320.09497331406965</v>
      </c>
      <c r="AY3064">
        <f t="shared" si="2618"/>
        <v>2.8819216177987634</v>
      </c>
      <c r="AZ3064">
        <f t="shared" si="2619"/>
        <v>4.5479932447724716</v>
      </c>
      <c r="BA3064">
        <f t="shared" si="2620"/>
        <v>45.318214548472724</v>
      </c>
      <c r="BB3064">
        <f t="shared" si="2621"/>
        <v>10.080623758677802</v>
      </c>
      <c r="BC3064">
        <f t="shared" si="2622"/>
        <v>30.154767990112305</v>
      </c>
      <c r="BD3064">
        <f t="shared" si="2623"/>
        <v>4.2984711243634539</v>
      </c>
      <c r="BE3064">
        <f t="shared" si="2624"/>
        <v>0.11014842771077307</v>
      </c>
      <c r="BF3064">
        <f t="shared" si="2625"/>
        <v>3.5363336016388787</v>
      </c>
      <c r="BG3064">
        <f t="shared" si="2626"/>
        <v>6.9228737918979558E-2</v>
      </c>
      <c r="BH3064">
        <f t="shared" si="2627"/>
        <v>15.802175449790065</v>
      </c>
      <c r="BI3064">
        <f t="shared" si="2628"/>
        <v>0.90904176107702506</v>
      </c>
      <c r="BJ3064">
        <f t="shared" si="2629"/>
        <v>77.721301583800212</v>
      </c>
      <c r="BK3064">
        <f t="shared" si="2630"/>
        <v>172.78766245148861</v>
      </c>
      <c r="BL3064">
        <f t="shared" si="2631"/>
        <v>4.0457243863422105E-3</v>
      </c>
      <c r="BM3064" t="s">
        <v>3167</v>
      </c>
    </row>
    <row r="3065" spans="1:65" x14ac:dyDescent="0.2">
      <c r="A3065" s="1" t="s">
        <v>3566</v>
      </c>
      <c r="B3065" s="1" t="s">
        <v>3555</v>
      </c>
      <c r="C3065" s="1" t="s">
        <v>3184</v>
      </c>
      <c r="D3065" s="1">
        <v>20160426</v>
      </c>
      <c r="E3065" s="1" t="s">
        <v>3188</v>
      </c>
      <c r="F3065" s="1" t="s">
        <v>60</v>
      </c>
      <c r="G3065" s="1" t="s">
        <v>61</v>
      </c>
      <c r="H3065" s="1">
        <v>20160426</v>
      </c>
      <c r="I3065">
        <v>1</v>
      </c>
      <c r="J3065" s="1">
        <v>25</v>
      </c>
      <c r="K3065" s="1">
        <v>31.141582489013672</v>
      </c>
      <c r="L3065">
        <f t="shared" si="2604"/>
        <v>-0.15193672735537039</v>
      </c>
      <c r="M3065">
        <f t="shared" si="2605"/>
        <v>100.31214184883854</v>
      </c>
      <c r="N3065" s="1">
        <v>99.820159912109375</v>
      </c>
      <c r="O3065">
        <f t="shared" si="2606"/>
        <v>0.75994372162876322</v>
      </c>
      <c r="P3065" s="1">
        <v>87.134674072265625</v>
      </c>
      <c r="Q3065" s="1">
        <v>29.167535781860352</v>
      </c>
      <c r="R3065" s="1">
        <v>2000.8026123046875</v>
      </c>
      <c r="S3065" s="1">
        <v>100.35980224609375</v>
      </c>
      <c r="T3065">
        <f t="shared" si="2607"/>
        <v>0.11647230039068128</v>
      </c>
      <c r="U3065">
        <f t="shared" si="2608"/>
        <v>2.8400000333786011</v>
      </c>
      <c r="V3065">
        <f t="shared" si="2609"/>
        <v>1.1726021725202087</v>
      </c>
      <c r="W3065" s="1">
        <v>8758.0000079348683</v>
      </c>
      <c r="X3065" s="1">
        <v>0</v>
      </c>
      <c r="Y3065">
        <f t="shared" si="2610"/>
        <v>1.0094496594422382</v>
      </c>
      <c r="Z3065">
        <f t="shared" si="2611"/>
        <v>31.141582489013672</v>
      </c>
      <c r="AA3065" s="1">
        <v>6</v>
      </c>
      <c r="AB3065">
        <f t="shared" si="2612"/>
        <v>1.4200000166893005</v>
      </c>
      <c r="AC3065" s="1">
        <v>1</v>
      </c>
      <c r="AD3065" s="1">
        <v>28.536830902099609</v>
      </c>
      <c r="AE3065" s="1">
        <v>99.767730712890625</v>
      </c>
      <c r="AF3065" s="1">
        <v>33.557830810546875</v>
      </c>
      <c r="AG3065" s="1">
        <v>35.257900238037109</v>
      </c>
      <c r="AH3065" s="1">
        <v>82.933212280273438</v>
      </c>
      <c r="AI3065" s="1">
        <v>399.25146484375</v>
      </c>
      <c r="AJ3065" s="1">
        <v>39.580615997314453</v>
      </c>
      <c r="AK3065" s="1">
        <v>2.7024621963500977</v>
      </c>
      <c r="AL3065" s="1">
        <v>0.43218648433685303</v>
      </c>
      <c r="AM3065" s="1">
        <v>1</v>
      </c>
      <c r="AN3065" s="1">
        <v>-0.21956524252891541</v>
      </c>
      <c r="AO3065" s="1">
        <v>2.737391471862793</v>
      </c>
      <c r="AP3065" s="1">
        <v>1</v>
      </c>
      <c r="AQ3065" s="1">
        <v>0</v>
      </c>
      <c r="AR3065" s="1">
        <v>0.15999999642372131</v>
      </c>
      <c r="AS3065" s="1">
        <v>111115</v>
      </c>
      <c r="AT3065">
        <f t="shared" si="2613"/>
        <v>0.66541910807291649</v>
      </c>
      <c r="AU3065">
        <f t="shared" si="2614"/>
        <v>1.1726021725202086E-3</v>
      </c>
      <c r="AV3065">
        <f t="shared" si="2615"/>
        <v>304.29158248901365</v>
      </c>
      <c r="AW3065">
        <f t="shared" si="2616"/>
        <v>302.31753578186033</v>
      </c>
      <c r="AX3065">
        <f t="shared" si="2617"/>
        <v>320.12841081332226</v>
      </c>
      <c r="AY3065">
        <f t="shared" si="2618"/>
        <v>2.8742302370472128</v>
      </c>
      <c r="AZ3065">
        <f t="shared" si="2619"/>
        <v>4.5479255549441442</v>
      </c>
      <c r="BA3065">
        <f t="shared" si="2620"/>
        <v>45.316206819460533</v>
      </c>
      <c r="BB3065">
        <f t="shared" si="2621"/>
        <v>10.058306581423423</v>
      </c>
      <c r="BC3065">
        <f t="shared" si="2622"/>
        <v>30.154559135437012</v>
      </c>
      <c r="BD3065">
        <f t="shared" si="2623"/>
        <v>4.2984196171306692</v>
      </c>
      <c r="BE3065">
        <f t="shared" si="2624"/>
        <v>0.11188379245730865</v>
      </c>
      <c r="BF3065">
        <f t="shared" si="2625"/>
        <v>3.538475895501906</v>
      </c>
      <c r="BG3065">
        <f t="shared" si="2626"/>
        <v>7.0325633634468337E-2</v>
      </c>
      <c r="BH3065">
        <f t="shared" si="2627"/>
        <v>10.06730671883154</v>
      </c>
      <c r="BI3065">
        <f t="shared" si="2628"/>
        <v>1.0049286831153381</v>
      </c>
      <c r="BJ3065">
        <f t="shared" si="2629"/>
        <v>77.783558820039133</v>
      </c>
      <c r="BK3065">
        <f t="shared" si="2630"/>
        <v>99.892383355601993</v>
      </c>
      <c r="BL3065">
        <f t="shared" si="2631"/>
        <v>-1.1830911399020028E-3</v>
      </c>
      <c r="BM3065" t="s">
        <v>3167</v>
      </c>
    </row>
    <row r="3066" spans="1:65" x14ac:dyDescent="0.2">
      <c r="A3066" s="1" t="s">
        <v>3566</v>
      </c>
      <c r="B3066" s="1" t="s">
        <v>3555</v>
      </c>
      <c r="C3066" s="1" t="s">
        <v>3184</v>
      </c>
      <c r="D3066" s="1">
        <v>20160426</v>
      </c>
      <c r="E3066" s="1" t="s">
        <v>3189</v>
      </c>
      <c r="F3066" s="1" t="s">
        <v>60</v>
      </c>
      <c r="G3066" s="1" t="s">
        <v>61</v>
      </c>
      <c r="H3066" s="1">
        <v>20160426</v>
      </c>
      <c r="I3066">
        <v>1</v>
      </c>
      <c r="J3066" s="1">
        <v>26</v>
      </c>
      <c r="K3066" s="1">
        <v>31.145782470703125</v>
      </c>
      <c r="L3066">
        <f t="shared" si="2604"/>
        <v>-0.47761904282762718</v>
      </c>
      <c r="M3066">
        <f t="shared" si="2605"/>
        <v>72.287842787245154</v>
      </c>
      <c r="N3066" s="1">
        <v>66.645011901855469</v>
      </c>
      <c r="O3066">
        <f t="shared" si="2606"/>
        <v>0.76027013215249628</v>
      </c>
      <c r="P3066" s="1">
        <v>87.142173767089844</v>
      </c>
      <c r="Q3066" s="1">
        <v>29.166145324707031</v>
      </c>
      <c r="R3066" s="1">
        <v>2000.5234375</v>
      </c>
      <c r="S3066" s="1">
        <v>100.36284637451172</v>
      </c>
      <c r="T3066">
        <f t="shared" si="2607"/>
        <v>0.1162813005571494</v>
      </c>
      <c r="U3066">
        <f t="shared" si="2608"/>
        <v>2.8400000333786011</v>
      </c>
      <c r="V3066">
        <f t="shared" si="2609"/>
        <v>1.1719633041508897</v>
      </c>
      <c r="W3066" s="1">
        <v>8840.0000079348683</v>
      </c>
      <c r="X3066" s="1">
        <v>0</v>
      </c>
      <c r="Y3066">
        <f t="shared" si="2610"/>
        <v>1.0105177049629264</v>
      </c>
      <c r="Z3066">
        <f t="shared" si="2611"/>
        <v>31.145782470703125</v>
      </c>
      <c r="AA3066" s="1">
        <v>6</v>
      </c>
      <c r="AB3066">
        <f t="shared" si="2612"/>
        <v>1.4200000166893005</v>
      </c>
      <c r="AC3066" s="1">
        <v>1</v>
      </c>
      <c r="AD3066" s="1">
        <v>28.540126800537109</v>
      </c>
      <c r="AE3066" s="1">
        <v>66.044692993164062</v>
      </c>
      <c r="AF3066" s="1">
        <v>33.558097839355469</v>
      </c>
      <c r="AG3066" s="1">
        <v>35.257030487060547</v>
      </c>
      <c r="AH3066" s="1">
        <v>82.94305419921875</v>
      </c>
      <c r="AI3066" s="1">
        <v>399.30130004882812</v>
      </c>
      <c r="AJ3066" s="1">
        <v>31.946523666381836</v>
      </c>
      <c r="AK3066" s="1">
        <v>2.6665868759155273</v>
      </c>
      <c r="AL3066" s="1">
        <v>0.42862585186958313</v>
      </c>
      <c r="AM3066" s="1">
        <v>1</v>
      </c>
      <c r="AN3066" s="1">
        <v>-0.21956524252891541</v>
      </c>
      <c r="AO3066" s="1">
        <v>2.737391471862793</v>
      </c>
      <c r="AP3066" s="1">
        <v>1</v>
      </c>
      <c r="AQ3066" s="1">
        <v>0</v>
      </c>
      <c r="AR3066" s="1">
        <v>0.15999999642372131</v>
      </c>
      <c r="AS3066" s="1">
        <v>111115</v>
      </c>
      <c r="AT3066">
        <f t="shared" si="2613"/>
        <v>0.66550216674804674</v>
      </c>
      <c r="AU3066">
        <f t="shared" si="2614"/>
        <v>1.1719633041508896E-3</v>
      </c>
      <c r="AV3066">
        <f t="shared" si="2615"/>
        <v>304.2957824707031</v>
      </c>
      <c r="AW3066">
        <f t="shared" si="2616"/>
        <v>302.31614532470701</v>
      </c>
      <c r="AX3066">
        <f t="shared" si="2617"/>
        <v>320.08374284557067</v>
      </c>
      <c r="AY3066">
        <f t="shared" si="2618"/>
        <v>2.8732260204978637</v>
      </c>
      <c r="AZ3066">
        <f t="shared" si="2619"/>
        <v>4.54901363935726</v>
      </c>
      <c r="BA3066">
        <f t="shared" si="2620"/>
        <v>45.325673829359765</v>
      </c>
      <c r="BB3066">
        <f t="shared" si="2621"/>
        <v>10.068643342299218</v>
      </c>
      <c r="BC3066">
        <f t="shared" si="2622"/>
        <v>30.155963897705078</v>
      </c>
      <c r="BD3066">
        <f t="shared" si="2623"/>
        <v>4.2987660665468299</v>
      </c>
      <c r="BE3066">
        <f t="shared" si="2624"/>
        <v>0.11170753394568117</v>
      </c>
      <c r="BF3066">
        <f t="shared" si="2625"/>
        <v>3.5384959343943336</v>
      </c>
      <c r="BG3066">
        <f t="shared" si="2626"/>
        <v>7.0214214665763316E-2</v>
      </c>
      <c r="BH3066">
        <f t="shared" si="2627"/>
        <v>7.2550136604011408</v>
      </c>
      <c r="BI3066">
        <f t="shared" si="2628"/>
        <v>1.0846699659038186</v>
      </c>
      <c r="BJ3066">
        <f t="shared" si="2629"/>
        <v>77.763836239798437</v>
      </c>
      <c r="BK3066">
        <f t="shared" si="2630"/>
        <v>66.872049120249528</v>
      </c>
      <c r="BL3066">
        <f t="shared" si="2631"/>
        <v>-5.5541125956330324E-3</v>
      </c>
      <c r="BM3066" t="s">
        <v>3167</v>
      </c>
    </row>
    <row r="3067" spans="1:65" x14ac:dyDescent="0.2">
      <c r="A3067" s="1" t="s">
        <v>3566</v>
      </c>
      <c r="B3067" s="1" t="s">
        <v>3555</v>
      </c>
      <c r="C3067" s="1" t="s">
        <v>3184</v>
      </c>
      <c r="D3067" s="1">
        <v>20160426</v>
      </c>
      <c r="E3067" s="1" t="s">
        <v>3190</v>
      </c>
      <c r="F3067" s="1" t="s">
        <v>60</v>
      </c>
      <c r="G3067" s="1" t="s">
        <v>61</v>
      </c>
      <c r="H3067" s="1">
        <v>20160426</v>
      </c>
      <c r="I3067">
        <v>1</v>
      </c>
      <c r="J3067" s="1">
        <v>27</v>
      </c>
      <c r="K3067" s="1">
        <v>31.13807487487793</v>
      </c>
      <c r="L3067">
        <f t="shared" si="2604"/>
        <v>-0.74692077274339841</v>
      </c>
      <c r="M3067">
        <f t="shared" si="2605"/>
        <v>47.516007732284621</v>
      </c>
      <c r="N3067" s="1">
        <v>37.747241973876953</v>
      </c>
      <c r="O3067">
        <f t="shared" si="2606"/>
        <v>0.75724086428413662</v>
      </c>
      <c r="P3067" s="1">
        <v>87.197891235351562</v>
      </c>
      <c r="Q3067" s="1">
        <v>29.163888931274414</v>
      </c>
      <c r="R3067" s="1">
        <v>2000.8182373046875</v>
      </c>
      <c r="S3067" s="1">
        <v>100.36740875244141</v>
      </c>
      <c r="T3067">
        <f t="shared" si="2607"/>
        <v>0.1181222089375267</v>
      </c>
      <c r="U3067">
        <f t="shared" si="2608"/>
        <v>2.8400000333786011</v>
      </c>
      <c r="V3067">
        <f t="shared" si="2609"/>
        <v>1.1852480817875326</v>
      </c>
      <c r="W3067" s="1">
        <v>8982.0000079348683</v>
      </c>
      <c r="X3067" s="1">
        <v>0</v>
      </c>
      <c r="Y3067">
        <f t="shared" si="2610"/>
        <v>1.0067203871234409</v>
      </c>
      <c r="Z3067">
        <f t="shared" si="2611"/>
        <v>31.13807487487793</v>
      </c>
      <c r="AA3067" s="1">
        <v>6</v>
      </c>
      <c r="AB3067">
        <f t="shared" si="2612"/>
        <v>1.4200000166893005</v>
      </c>
      <c r="AC3067" s="1">
        <v>1</v>
      </c>
      <c r="AD3067" s="1">
        <v>28.539682388305664</v>
      </c>
      <c r="AE3067" s="1">
        <v>36.692066192626953</v>
      </c>
      <c r="AF3067" s="1">
        <v>33.555107116699219</v>
      </c>
      <c r="AG3067" s="1">
        <v>35.273368835449219</v>
      </c>
      <c r="AH3067" s="1">
        <v>82.950248718261719</v>
      </c>
      <c r="AI3067" s="1">
        <v>399.278076171875</v>
      </c>
      <c r="AJ3067" s="1">
        <v>35.12908935546875</v>
      </c>
      <c r="AK3067" s="1">
        <v>2.6418404579162598</v>
      </c>
      <c r="AL3067" s="1">
        <v>0.43165034055709839</v>
      </c>
      <c r="AM3067" s="1">
        <v>1</v>
      </c>
      <c r="AN3067" s="1">
        <v>-0.21956524252891541</v>
      </c>
      <c r="AO3067" s="1">
        <v>2.737391471862793</v>
      </c>
      <c r="AP3067" s="1">
        <v>1</v>
      </c>
      <c r="AQ3067" s="1">
        <v>0</v>
      </c>
      <c r="AR3067" s="1">
        <v>0.15999999642372131</v>
      </c>
      <c r="AS3067" s="1">
        <v>111115</v>
      </c>
      <c r="AT3067">
        <f t="shared" si="2613"/>
        <v>0.66546346028645831</v>
      </c>
      <c r="AU3067">
        <f t="shared" si="2614"/>
        <v>1.1852480817875325E-3</v>
      </c>
      <c r="AV3067">
        <f t="shared" si="2615"/>
        <v>304.28807487487791</v>
      </c>
      <c r="AW3067">
        <f t="shared" si="2616"/>
        <v>302.31388893127439</v>
      </c>
      <c r="AX3067">
        <f t="shared" si="2617"/>
        <v>320.13091081326638</v>
      </c>
      <c r="AY3067">
        <f t="shared" si="2618"/>
        <v>2.8677129200507943</v>
      </c>
      <c r="AZ3067">
        <f t="shared" si="2619"/>
        <v>4.5470170151066007</v>
      </c>
      <c r="BA3067">
        <f t="shared" si="2620"/>
        <v>45.303720317438163</v>
      </c>
      <c r="BB3067">
        <f t="shared" si="2621"/>
        <v>10.030351481988944</v>
      </c>
      <c r="BC3067">
        <f t="shared" si="2622"/>
        <v>30.150981903076172</v>
      </c>
      <c r="BD3067">
        <f t="shared" si="2623"/>
        <v>4.2975374922672964</v>
      </c>
      <c r="BE3067">
        <f t="shared" si="2624"/>
        <v>0.1134054139232152</v>
      </c>
      <c r="BF3067">
        <f t="shared" si="2625"/>
        <v>3.5402966279831598</v>
      </c>
      <c r="BG3067">
        <f t="shared" si="2626"/>
        <v>7.1287585185819055E-2</v>
      </c>
      <c r="BH3067">
        <f t="shared" si="2627"/>
        <v>4.7690585703503769</v>
      </c>
      <c r="BI3067">
        <f t="shared" si="2628"/>
        <v>1.2587941594558925</v>
      </c>
      <c r="BJ3067">
        <f t="shared" si="2629"/>
        <v>77.851524752357577</v>
      </c>
      <c r="BK3067">
        <f t="shared" si="2630"/>
        <v>38.10229233702924</v>
      </c>
      <c r="BL3067">
        <f t="shared" si="2631"/>
        <v>-1.5261265782366439E-2</v>
      </c>
      <c r="BM3067" t="s">
        <v>3167</v>
      </c>
    </row>
    <row r="3068" spans="1:65" x14ac:dyDescent="0.2">
      <c r="A3068" s="1" t="s">
        <v>3566</v>
      </c>
      <c r="B3068" s="1" t="s">
        <v>3555</v>
      </c>
      <c r="C3068" s="1" t="s">
        <v>3184</v>
      </c>
      <c r="D3068" s="1">
        <v>20160426</v>
      </c>
      <c r="E3068" s="1" t="s">
        <v>3191</v>
      </c>
      <c r="F3068" s="1" t="s">
        <v>60</v>
      </c>
      <c r="G3068" s="1" t="s">
        <v>61</v>
      </c>
      <c r="H3068" s="1">
        <v>20160426</v>
      </c>
      <c r="I3068">
        <v>1</v>
      </c>
      <c r="J3068" s="1">
        <v>28</v>
      </c>
      <c r="K3068" s="1">
        <v>31.065967559814453</v>
      </c>
      <c r="L3068">
        <f t="shared" si="2604"/>
        <v>3.6880823921401746</v>
      </c>
      <c r="M3068">
        <f t="shared" si="2605"/>
        <v>337.66393559419043</v>
      </c>
      <c r="N3068" s="1">
        <v>394.40835571289062</v>
      </c>
      <c r="O3068">
        <f t="shared" si="2606"/>
        <v>0.75000808289155207</v>
      </c>
      <c r="P3068" s="1">
        <v>87.191452026367188</v>
      </c>
      <c r="Q3068" s="1">
        <v>29.146860122680664</v>
      </c>
      <c r="R3068" s="1">
        <v>2001.26611328125</v>
      </c>
      <c r="S3068" s="1">
        <v>100.36411285400391</v>
      </c>
      <c r="T3068">
        <f t="shared" si="2607"/>
        <v>0.12049921502121848</v>
      </c>
      <c r="U3068">
        <f t="shared" si="2608"/>
        <v>2.8400000333786011</v>
      </c>
      <c r="V3068">
        <f t="shared" si="2609"/>
        <v>1.19015228170349</v>
      </c>
      <c r="W3068" s="1">
        <v>9103.0000079348683</v>
      </c>
      <c r="X3068" s="1">
        <v>0</v>
      </c>
      <c r="Y3068">
        <f t="shared" si="2610"/>
        <v>0.99182242057038872</v>
      </c>
      <c r="Z3068">
        <f t="shared" si="2611"/>
        <v>31.065967559814453</v>
      </c>
      <c r="AA3068" s="1">
        <v>6</v>
      </c>
      <c r="AB3068">
        <f t="shared" si="2612"/>
        <v>1.4200000166893005</v>
      </c>
      <c r="AC3068" s="1">
        <v>1</v>
      </c>
      <c r="AD3068" s="1">
        <v>28.538972854614258</v>
      </c>
      <c r="AE3068" s="1">
        <v>400.65542602539062</v>
      </c>
      <c r="AF3068" s="1">
        <v>33.511905670166016</v>
      </c>
      <c r="AG3068" s="1">
        <v>35.237220764160156</v>
      </c>
      <c r="AH3068" s="1">
        <v>82.922309875488281</v>
      </c>
      <c r="AI3068" s="1">
        <v>399.30606079101562</v>
      </c>
      <c r="AJ3068" s="1">
        <v>36.382495880126953</v>
      </c>
      <c r="AK3068" s="1">
        <v>2.6996192932128906</v>
      </c>
      <c r="AL3068" s="1">
        <v>0.44660395383834839</v>
      </c>
      <c r="AM3068" s="1">
        <v>1</v>
      </c>
      <c r="AN3068" s="1">
        <v>-0.21956524252891541</v>
      </c>
      <c r="AO3068" s="1">
        <v>2.737391471862793</v>
      </c>
      <c r="AP3068" s="1">
        <v>1</v>
      </c>
      <c r="AQ3068" s="1">
        <v>0</v>
      </c>
      <c r="AR3068" s="1">
        <v>0.15999999642372131</v>
      </c>
      <c r="AS3068" s="1">
        <v>111115</v>
      </c>
      <c r="AT3068">
        <f t="shared" si="2613"/>
        <v>0.6655101013183593</v>
      </c>
      <c r="AU3068">
        <f t="shared" si="2614"/>
        <v>1.1901522817034901E-3</v>
      </c>
      <c r="AV3068">
        <f t="shared" si="2615"/>
        <v>304.21596755981443</v>
      </c>
      <c r="AW3068">
        <f t="shared" si="2616"/>
        <v>302.29686012268064</v>
      </c>
      <c r="AX3068">
        <f t="shared" si="2617"/>
        <v>320.20257096791465</v>
      </c>
      <c r="AY3068">
        <f t="shared" si="2618"/>
        <v>2.8742041824314635</v>
      </c>
      <c r="AZ3068">
        <f t="shared" si="2619"/>
        <v>4.5283748220060085</v>
      </c>
      <c r="BA3068">
        <f t="shared" si="2620"/>
        <v>45.119462457594523</v>
      </c>
      <c r="BB3068">
        <f t="shared" si="2621"/>
        <v>9.8822416934343664</v>
      </c>
      <c r="BC3068">
        <f t="shared" si="2622"/>
        <v>30.106413841247559</v>
      </c>
      <c r="BD3068">
        <f t="shared" si="2623"/>
        <v>4.2865604843271718</v>
      </c>
      <c r="BE3068">
        <f t="shared" si="2624"/>
        <v>0.11559461630241183</v>
      </c>
      <c r="BF3068">
        <f t="shared" si="2625"/>
        <v>3.5365524014356198</v>
      </c>
      <c r="BG3068">
        <f t="shared" si="2626"/>
        <v>7.2671835176913058E-2</v>
      </c>
      <c r="BH3068">
        <f t="shared" si="2627"/>
        <v>33.889341338702437</v>
      </c>
      <c r="BI3068">
        <f t="shared" si="2628"/>
        <v>0.85612774350042609</v>
      </c>
      <c r="BJ3068">
        <f t="shared" si="2629"/>
        <v>78.109564644607516</v>
      </c>
      <c r="BK3068">
        <f t="shared" si="2630"/>
        <v>392.6552179766681</v>
      </c>
      <c r="BL3068">
        <f t="shared" si="2631"/>
        <v>7.3365766411546667E-3</v>
      </c>
      <c r="BM3068" t="s">
        <v>3167</v>
      </c>
    </row>
    <row r="3069" spans="1:65" x14ac:dyDescent="0.2">
      <c r="A3069" s="1" t="s">
        <v>3566</v>
      </c>
      <c r="B3069" s="1" t="s">
        <v>3555</v>
      </c>
      <c r="C3069" s="1" t="s">
        <v>3184</v>
      </c>
      <c r="D3069" s="1">
        <v>20160426</v>
      </c>
      <c r="E3069" s="1" t="s">
        <v>3192</v>
      </c>
      <c r="F3069" s="1" t="s">
        <v>60</v>
      </c>
      <c r="G3069" s="1" t="s">
        <v>61</v>
      </c>
      <c r="H3069" s="1">
        <v>20160426</v>
      </c>
      <c r="I3069">
        <v>1</v>
      </c>
      <c r="J3069" s="1">
        <v>29</v>
      </c>
      <c r="K3069" s="1">
        <v>31.055593490600586</v>
      </c>
      <c r="L3069">
        <f t="shared" si="2604"/>
        <v>3.5120255157357545</v>
      </c>
      <c r="M3069">
        <f t="shared" si="2605"/>
        <v>340.20365047700625</v>
      </c>
      <c r="N3069" s="1">
        <v>394.01596069335938</v>
      </c>
      <c r="O3069">
        <f t="shared" si="2606"/>
        <v>0.75003963803472695</v>
      </c>
      <c r="P3069" s="1">
        <v>87.18060302734375</v>
      </c>
      <c r="Q3069" s="1">
        <v>29.136192321777344</v>
      </c>
      <c r="R3069" s="1">
        <v>1999.495849609375</v>
      </c>
      <c r="S3069" s="1">
        <v>100.36164093017578</v>
      </c>
      <c r="T3069">
        <f t="shared" si="2607"/>
        <v>0.12187474271285982</v>
      </c>
      <c r="U3069">
        <f t="shared" si="2608"/>
        <v>2.8400000333786011</v>
      </c>
      <c r="V3069">
        <f t="shared" si="2609"/>
        <v>1.2031074253375968</v>
      </c>
      <c r="W3069" s="1">
        <v>9185.0000079348683</v>
      </c>
      <c r="X3069" s="1">
        <v>0</v>
      </c>
      <c r="Y3069">
        <f t="shared" si="2610"/>
        <v>0.99176512505720771</v>
      </c>
      <c r="Z3069">
        <f t="shared" si="2611"/>
        <v>31.055593490600586</v>
      </c>
      <c r="AA3069" s="1">
        <v>6</v>
      </c>
      <c r="AB3069">
        <f t="shared" si="2612"/>
        <v>1.4200000166893005</v>
      </c>
      <c r="AC3069" s="1">
        <v>1</v>
      </c>
      <c r="AD3069" s="1">
        <v>28.538183212280273</v>
      </c>
      <c r="AE3069" s="1">
        <v>400.00604248046875</v>
      </c>
      <c r="AF3069" s="1">
        <v>33.467678070068359</v>
      </c>
      <c r="AG3069" s="1">
        <v>35.211990356445312</v>
      </c>
      <c r="AH3069" s="1">
        <v>82.861900329589844</v>
      </c>
      <c r="AI3069" s="1">
        <v>399.26690673828125</v>
      </c>
      <c r="AJ3069" s="1">
        <v>36.207756042480469</v>
      </c>
      <c r="AK3069" s="1">
        <v>2.7890968322753906</v>
      </c>
      <c r="AL3069" s="1">
        <v>0.44559228420257568</v>
      </c>
      <c r="AM3069" s="1">
        <v>1</v>
      </c>
      <c r="AN3069" s="1">
        <v>-0.21956524252891541</v>
      </c>
      <c r="AO3069" s="1">
        <v>2.737391471862793</v>
      </c>
      <c r="AP3069" s="1">
        <v>1</v>
      </c>
      <c r="AQ3069" s="1">
        <v>0</v>
      </c>
      <c r="AR3069" s="1">
        <v>0.15999999642372131</v>
      </c>
      <c r="AS3069" s="1">
        <v>111115</v>
      </c>
      <c r="AT3069">
        <f t="shared" si="2613"/>
        <v>0.66544484456380204</v>
      </c>
      <c r="AU3069">
        <f t="shared" si="2614"/>
        <v>1.2031074253375969E-3</v>
      </c>
      <c r="AV3069">
        <f t="shared" si="2615"/>
        <v>304.20559349060056</v>
      </c>
      <c r="AW3069">
        <f t="shared" si="2616"/>
        <v>302.28619232177732</v>
      </c>
      <c r="AX3069">
        <f t="shared" si="2617"/>
        <v>319.91932878674561</v>
      </c>
      <c r="AY3069">
        <f t="shared" si="2618"/>
        <v>2.8641931897072617</v>
      </c>
      <c r="AZ3069">
        <f t="shared" si="2619"/>
        <v>4.5256982576475844</v>
      </c>
      <c r="BA3069">
        <f t="shared" si="2620"/>
        <v>45.093904560570422</v>
      </c>
      <c r="BB3069">
        <f t="shared" si="2621"/>
        <v>9.8819142041251098</v>
      </c>
      <c r="BC3069">
        <f t="shared" si="2622"/>
        <v>30.095892906188965</v>
      </c>
      <c r="BD3069">
        <f t="shared" si="2623"/>
        <v>4.2839727706251036</v>
      </c>
      <c r="BE3069">
        <f t="shared" si="2624"/>
        <v>0.11685986057428183</v>
      </c>
      <c r="BF3069">
        <f t="shared" si="2625"/>
        <v>3.5339331325903767</v>
      </c>
      <c r="BG3069">
        <f t="shared" si="2626"/>
        <v>7.3471999861251719E-2</v>
      </c>
      <c r="BH3069">
        <f t="shared" si="2627"/>
        <v>34.143396612308322</v>
      </c>
      <c r="BI3069">
        <f t="shared" si="2628"/>
        <v>0.86342606497041818</v>
      </c>
      <c r="BJ3069">
        <f t="shared" si="2629"/>
        <v>78.108634403113683</v>
      </c>
      <c r="BK3069">
        <f t="shared" si="2630"/>
        <v>392.34651196430326</v>
      </c>
      <c r="BL3069">
        <f t="shared" si="2631"/>
        <v>6.9917664273250659E-3</v>
      </c>
      <c r="BM3069" t="s">
        <v>3167</v>
      </c>
    </row>
    <row r="3070" spans="1:65" x14ac:dyDescent="0.2">
      <c r="A3070" s="1" t="s">
        <v>3566</v>
      </c>
      <c r="B3070" s="1" t="s">
        <v>3555</v>
      </c>
      <c r="C3070" s="1" t="s">
        <v>3184</v>
      </c>
      <c r="D3070" s="1">
        <v>20160426</v>
      </c>
      <c r="E3070" s="1" t="s">
        <v>3193</v>
      </c>
      <c r="F3070" s="1" t="s">
        <v>60</v>
      </c>
      <c r="G3070" s="1" t="s">
        <v>61</v>
      </c>
      <c r="H3070" s="1">
        <v>20160426</v>
      </c>
      <c r="I3070">
        <v>1</v>
      </c>
      <c r="J3070" s="1">
        <v>30</v>
      </c>
      <c r="K3070" s="1">
        <v>31.009105682373047</v>
      </c>
      <c r="L3070">
        <f t="shared" si="2604"/>
        <v>3.5729096252811043</v>
      </c>
      <c r="M3070">
        <f t="shared" si="2605"/>
        <v>339.48097801114636</v>
      </c>
      <c r="N3070" s="1">
        <v>393.86630249023438</v>
      </c>
      <c r="O3070">
        <f t="shared" si="2606"/>
        <v>0.74681188649015251</v>
      </c>
      <c r="P3070" s="1">
        <v>87.14306640625</v>
      </c>
      <c r="Q3070" s="1">
        <v>29.124362945556641</v>
      </c>
      <c r="R3070" s="1">
        <v>1999.8173828125</v>
      </c>
      <c r="S3070" s="1">
        <v>100.35950469970703</v>
      </c>
      <c r="T3070">
        <f t="shared" si="2607"/>
        <v>0.12239487468522459</v>
      </c>
      <c r="U3070">
        <f t="shared" si="2608"/>
        <v>2.8400000333786011</v>
      </c>
      <c r="V3070">
        <f t="shared" si="2609"/>
        <v>1.1981639543085152</v>
      </c>
      <c r="W3070" s="1">
        <v>9268.0000079348683</v>
      </c>
      <c r="X3070" s="1">
        <v>0</v>
      </c>
      <c r="Y3070">
        <f t="shared" si="2610"/>
        <v>0.98372488093174049</v>
      </c>
      <c r="Z3070">
        <f t="shared" si="2611"/>
        <v>31.009105682373047</v>
      </c>
      <c r="AA3070" s="1">
        <v>6</v>
      </c>
      <c r="AB3070">
        <f t="shared" si="2612"/>
        <v>1.4200000166893005</v>
      </c>
      <c r="AC3070" s="1">
        <v>1</v>
      </c>
      <c r="AD3070" s="1">
        <v>28.539602279663086</v>
      </c>
      <c r="AE3070" s="1">
        <v>399.94482421875</v>
      </c>
      <c r="AF3070" s="1">
        <v>33.436256408691406</v>
      </c>
      <c r="AG3070" s="1">
        <v>35.173511505126953</v>
      </c>
      <c r="AH3070" s="1">
        <v>82.838981628417969</v>
      </c>
      <c r="AI3070" s="1">
        <v>399.25753784179688</v>
      </c>
      <c r="AJ3070" s="1">
        <v>37.327884674072266</v>
      </c>
      <c r="AK3070" s="1">
        <v>2.7252464294433594</v>
      </c>
      <c r="AL3070" s="1">
        <v>0.44056013226509094</v>
      </c>
      <c r="AM3070" s="1">
        <v>1</v>
      </c>
      <c r="AN3070" s="1">
        <v>-0.21956524252891541</v>
      </c>
      <c r="AO3070" s="1">
        <v>2.737391471862793</v>
      </c>
      <c r="AP3070" s="1">
        <v>1</v>
      </c>
      <c r="AQ3070" s="1">
        <v>0</v>
      </c>
      <c r="AR3070" s="1">
        <v>0.15999999642372131</v>
      </c>
      <c r="AS3070" s="1">
        <v>111115</v>
      </c>
      <c r="AT3070">
        <f t="shared" si="2613"/>
        <v>0.66542922973632801</v>
      </c>
      <c r="AU3070">
        <f t="shared" si="2614"/>
        <v>1.1981639543085152E-3</v>
      </c>
      <c r="AV3070">
        <f t="shared" si="2615"/>
        <v>304.15910568237302</v>
      </c>
      <c r="AW3070">
        <f t="shared" si="2616"/>
        <v>302.27436294555662</v>
      </c>
      <c r="AX3070">
        <f t="shared" si="2617"/>
        <v>319.97077409809572</v>
      </c>
      <c r="AY3070">
        <f t="shared" si="2618"/>
        <v>2.8725161995174679</v>
      </c>
      <c r="AZ3070">
        <f t="shared" si="2619"/>
        <v>4.5137210741357281</v>
      </c>
      <c r="BA3070">
        <f t="shared" si="2620"/>
        <v>44.975521627389071</v>
      </c>
      <c r="BB3070">
        <f t="shared" si="2621"/>
        <v>9.8020101222621179</v>
      </c>
      <c r="BC3070">
        <f t="shared" si="2622"/>
        <v>30.066734313964844</v>
      </c>
      <c r="BD3070">
        <f t="shared" si="2623"/>
        <v>4.2768080796941401</v>
      </c>
      <c r="BE3070">
        <f t="shared" si="2624"/>
        <v>0.1173379846303457</v>
      </c>
      <c r="BF3070">
        <f t="shared" si="2625"/>
        <v>3.5299961932039876</v>
      </c>
      <c r="BG3070">
        <f t="shared" si="2626"/>
        <v>7.3774401503614112E-2</v>
      </c>
      <c r="BH3070">
        <f t="shared" si="2627"/>
        <v>34.070142808170786</v>
      </c>
      <c r="BI3070">
        <f t="shared" si="2628"/>
        <v>0.86191932608797761</v>
      </c>
      <c r="BJ3070">
        <f t="shared" si="2629"/>
        <v>78.234091002080163</v>
      </c>
      <c r="BK3070">
        <f t="shared" si="2630"/>
        <v>392.16791237141763</v>
      </c>
      <c r="BL3070">
        <f t="shared" si="2631"/>
        <v>7.1276442551403019E-3</v>
      </c>
      <c r="BM3070" t="s">
        <v>3167</v>
      </c>
    </row>
    <row r="3071" spans="1:65" x14ac:dyDescent="0.2">
      <c r="A3071" s="1" t="s">
        <v>3566</v>
      </c>
      <c r="B3071" s="1" t="s">
        <v>3555</v>
      </c>
      <c r="C3071" s="1" t="s">
        <v>3184</v>
      </c>
      <c r="D3071" s="1">
        <v>20160426</v>
      </c>
      <c r="E3071" s="1" t="s">
        <v>3194</v>
      </c>
      <c r="F3071" s="1" t="s">
        <v>60</v>
      </c>
      <c r="G3071" s="1" t="s">
        <v>61</v>
      </c>
      <c r="H3071" s="1">
        <v>20160426</v>
      </c>
      <c r="I3071">
        <v>1</v>
      </c>
      <c r="J3071" s="1">
        <v>31</v>
      </c>
      <c r="K3071" s="1">
        <v>30.995864868164062</v>
      </c>
      <c r="L3071">
        <f t="shared" si="2604"/>
        <v>4.2594712504700647</v>
      </c>
      <c r="M3071">
        <f t="shared" si="2605"/>
        <v>403.38991967012709</v>
      </c>
      <c r="N3071" s="1">
        <v>467.75567626953125</v>
      </c>
      <c r="O3071">
        <f t="shared" si="2606"/>
        <v>0.74692213187586498</v>
      </c>
      <c r="P3071" s="1">
        <v>87.124198913574219</v>
      </c>
      <c r="Q3071" s="1">
        <v>29.112411499023438</v>
      </c>
      <c r="R3071" s="1">
        <v>2000.32373046875</v>
      </c>
      <c r="S3071" s="1">
        <v>100.358154296875</v>
      </c>
      <c r="T3071">
        <f t="shared" si="2607"/>
        <v>0.12337610920370463</v>
      </c>
      <c r="U3071">
        <f t="shared" si="2608"/>
        <v>2.8400000333786011</v>
      </c>
      <c r="V3071">
        <f t="shared" si="2609"/>
        <v>1.2070944896101039</v>
      </c>
      <c r="W3071" s="1">
        <v>9369.0000079348683</v>
      </c>
      <c r="X3071" s="1">
        <v>0</v>
      </c>
      <c r="Y3071">
        <f t="shared" si="2610"/>
        <v>0.98352062183445055</v>
      </c>
      <c r="Z3071">
        <f t="shared" si="2611"/>
        <v>30.995864868164062</v>
      </c>
      <c r="AA3071" s="1">
        <v>6</v>
      </c>
      <c r="AB3071">
        <f t="shared" si="2612"/>
        <v>1.4200000166893005</v>
      </c>
      <c r="AC3071" s="1">
        <v>1</v>
      </c>
      <c r="AD3071" s="1">
        <v>28.538850784301758</v>
      </c>
      <c r="AE3071" s="1">
        <v>475.00460815429688</v>
      </c>
      <c r="AF3071" s="1">
        <v>33.391979217529297</v>
      </c>
      <c r="AG3071" s="1">
        <v>35.142078399658203</v>
      </c>
      <c r="AH3071" s="1">
        <v>82.785346984863281</v>
      </c>
      <c r="AI3071" s="1">
        <v>399.29440307617188</v>
      </c>
      <c r="AJ3071" s="1">
        <v>36.536323547363281</v>
      </c>
      <c r="AK3071" s="1">
        <v>2.6290290355682373</v>
      </c>
      <c r="AL3071" s="1">
        <v>0.44237861037254333</v>
      </c>
      <c r="AM3071" s="1">
        <v>1</v>
      </c>
      <c r="AN3071" s="1">
        <v>-0.21956524252891541</v>
      </c>
      <c r="AO3071" s="1">
        <v>2.737391471862793</v>
      </c>
      <c r="AP3071" s="1">
        <v>1</v>
      </c>
      <c r="AQ3071" s="1">
        <v>0</v>
      </c>
      <c r="AR3071" s="1">
        <v>0.15999999642372131</v>
      </c>
      <c r="AS3071" s="1">
        <v>111115</v>
      </c>
      <c r="AT3071">
        <f t="shared" si="2613"/>
        <v>0.66549067179361965</v>
      </c>
      <c r="AU3071">
        <f t="shared" si="2614"/>
        <v>1.2070944896101039E-3</v>
      </c>
      <c r="AV3071">
        <f t="shared" si="2615"/>
        <v>304.14586486816404</v>
      </c>
      <c r="AW3071">
        <f t="shared" si="2616"/>
        <v>302.26241149902341</v>
      </c>
      <c r="AX3071">
        <f t="shared" si="2617"/>
        <v>320.05178972128488</v>
      </c>
      <c r="AY3071">
        <f t="shared" si="2618"/>
        <v>2.8691093562082939</v>
      </c>
      <c r="AZ3071">
        <f t="shared" si="2619"/>
        <v>4.5103147481802264</v>
      </c>
      <c r="BA3071">
        <f t="shared" si="2620"/>
        <v>44.942185114704429</v>
      </c>
      <c r="BB3071">
        <f t="shared" si="2621"/>
        <v>9.8001067150462262</v>
      </c>
      <c r="BC3071">
        <f t="shared" si="2622"/>
        <v>30.05413818359375</v>
      </c>
      <c r="BD3071">
        <f t="shared" si="2623"/>
        <v>4.2737162582216408</v>
      </c>
      <c r="BE3071">
        <f t="shared" si="2624"/>
        <v>0.11823951378352954</v>
      </c>
      <c r="BF3071">
        <f t="shared" si="2625"/>
        <v>3.5267941263457758</v>
      </c>
      <c r="BG3071">
        <f t="shared" si="2626"/>
        <v>7.4344636457948435E-2</v>
      </c>
      <c r="BH3071">
        <f t="shared" si="2627"/>
        <v>40.483467800058627</v>
      </c>
      <c r="BI3071">
        <f t="shared" si="2628"/>
        <v>0.86239449382477362</v>
      </c>
      <c r="BJ3071">
        <f t="shared" si="2629"/>
        <v>78.230121112127307</v>
      </c>
      <c r="BK3071">
        <f t="shared" si="2630"/>
        <v>465.73092763553433</v>
      </c>
      <c r="BL3071">
        <f t="shared" si="2631"/>
        <v>7.154752498177739E-3</v>
      </c>
      <c r="BM3071" t="s">
        <v>3167</v>
      </c>
    </row>
    <row r="3072" spans="1:65" x14ac:dyDescent="0.2">
      <c r="A3072" s="1" t="s">
        <v>3566</v>
      </c>
      <c r="B3072" s="1" t="s">
        <v>3555</v>
      </c>
      <c r="C3072" s="1" t="s">
        <v>3184</v>
      </c>
      <c r="D3072" s="1">
        <v>20160426</v>
      </c>
      <c r="E3072" s="1" t="s">
        <v>3195</v>
      </c>
      <c r="F3072" s="1" t="s">
        <v>60</v>
      </c>
      <c r="G3072" s="1" t="s">
        <v>61</v>
      </c>
      <c r="H3072" s="1">
        <v>20160426</v>
      </c>
      <c r="I3072">
        <v>1</v>
      </c>
      <c r="J3072" s="1">
        <v>32</v>
      </c>
      <c r="K3072" s="1">
        <v>30.972068786621094</v>
      </c>
      <c r="L3072">
        <f t="shared" si="2604"/>
        <v>5.0963362275404505</v>
      </c>
      <c r="M3072">
        <f t="shared" si="2605"/>
        <v>491.51174008957844</v>
      </c>
      <c r="N3072" s="1">
        <v>566.46466064453125</v>
      </c>
      <c r="O3072">
        <f t="shared" si="2606"/>
        <v>0.74550382304812368</v>
      </c>
      <c r="P3072" s="1">
        <v>87.094345092773438</v>
      </c>
      <c r="Q3072" s="1">
        <v>29.108814239501953</v>
      </c>
      <c r="R3072" s="1">
        <v>1999.6842041015625</v>
      </c>
      <c r="S3072" s="1">
        <v>100.35833740234375</v>
      </c>
      <c r="T3072">
        <f t="shared" si="2607"/>
        <v>0.12751986341290253</v>
      </c>
      <c r="U3072">
        <f t="shared" si="2608"/>
        <v>2.8400000333786011</v>
      </c>
      <c r="V3072">
        <f t="shared" si="2609"/>
        <v>1.2405516120762281</v>
      </c>
      <c r="W3072" s="1">
        <v>9469.0000079348683</v>
      </c>
      <c r="X3072" s="1">
        <v>0</v>
      </c>
      <c r="Y3072">
        <f t="shared" si="2610"/>
        <v>0.97934591848833419</v>
      </c>
      <c r="Z3072">
        <f t="shared" si="2611"/>
        <v>30.972068786621094</v>
      </c>
      <c r="AA3072" s="1">
        <v>6</v>
      </c>
      <c r="AB3072">
        <f t="shared" si="2612"/>
        <v>1.4200000166893005</v>
      </c>
      <c r="AC3072" s="1">
        <v>1</v>
      </c>
      <c r="AD3072" s="1">
        <v>28.541183471679688</v>
      </c>
      <c r="AE3072" s="1">
        <v>575.17913818359375</v>
      </c>
      <c r="AF3072" s="1">
        <v>33.323921203613281</v>
      </c>
      <c r="AG3072" s="1">
        <v>35.122669219970703</v>
      </c>
      <c r="AH3072" s="1">
        <v>82.633956909179688</v>
      </c>
      <c r="AI3072" s="1">
        <v>399.27108764648438</v>
      </c>
      <c r="AJ3072" s="1">
        <v>28.578685760498047</v>
      </c>
      <c r="AK3072" s="1">
        <v>2.4699041843414307</v>
      </c>
      <c r="AL3072" s="1">
        <v>0.44440174102783203</v>
      </c>
      <c r="AM3072" s="1">
        <v>1</v>
      </c>
      <c r="AN3072" s="1">
        <v>-0.21956524252891541</v>
      </c>
      <c r="AO3072" s="1">
        <v>2.737391471862793</v>
      </c>
      <c r="AP3072" s="1">
        <v>1</v>
      </c>
      <c r="AQ3072" s="1">
        <v>0</v>
      </c>
      <c r="AR3072" s="1">
        <v>0.15999999642372131</v>
      </c>
      <c r="AS3072" s="1">
        <v>111115</v>
      </c>
      <c r="AT3072">
        <f t="shared" si="2613"/>
        <v>0.66545181274414056</v>
      </c>
      <c r="AU3072">
        <f t="shared" si="2614"/>
        <v>1.2405516120762281E-3</v>
      </c>
      <c r="AV3072">
        <f t="shared" si="2615"/>
        <v>304.12206878662107</v>
      </c>
      <c r="AW3072">
        <f t="shared" si="2616"/>
        <v>302.25881423950193</v>
      </c>
      <c r="AX3072">
        <f t="shared" si="2617"/>
        <v>319.949465504822</v>
      </c>
      <c r="AY3072">
        <f t="shared" si="2618"/>
        <v>2.8535533301396696</v>
      </c>
      <c r="AZ3072">
        <f t="shared" si="2619"/>
        <v>4.5041986065370674</v>
      </c>
      <c r="BA3072">
        <f t="shared" si="2620"/>
        <v>44.881160082190412</v>
      </c>
      <c r="BB3072">
        <f t="shared" si="2621"/>
        <v>9.7584908622197091</v>
      </c>
      <c r="BC3072">
        <f t="shared" si="2622"/>
        <v>30.040441513061523</v>
      </c>
      <c r="BD3072">
        <f t="shared" si="2623"/>
        <v>4.2703565110968569</v>
      </c>
      <c r="BE3072">
        <f t="shared" si="2624"/>
        <v>0.12204009709948131</v>
      </c>
      <c r="BF3072">
        <f t="shared" si="2625"/>
        <v>3.5248526880487332</v>
      </c>
      <c r="BG3072">
        <f t="shared" si="2626"/>
        <v>7.674915599929856E-2</v>
      </c>
      <c r="BH3072">
        <f t="shared" si="2627"/>
        <v>49.327301049123001</v>
      </c>
      <c r="BI3072">
        <f t="shared" si="2628"/>
        <v>0.86768297166204444</v>
      </c>
      <c r="BJ3072">
        <f t="shared" si="2629"/>
        <v>78.324310331680678</v>
      </c>
      <c r="BK3072">
        <f t="shared" si="2630"/>
        <v>564.04210648033472</v>
      </c>
      <c r="BL3072">
        <f t="shared" si="2631"/>
        <v>7.0769010975314829E-3</v>
      </c>
      <c r="BM3072" t="s">
        <v>3167</v>
      </c>
    </row>
    <row r="3073" spans="1:65" x14ac:dyDescent="0.2">
      <c r="A3073" s="1" t="s">
        <v>3566</v>
      </c>
      <c r="B3073" s="1" t="s">
        <v>3555</v>
      </c>
      <c r="C3073" s="1" t="s">
        <v>3184</v>
      </c>
      <c r="D3073" s="1">
        <v>20160426</v>
      </c>
      <c r="E3073" s="1" t="s">
        <v>3196</v>
      </c>
      <c r="F3073" s="1" t="s">
        <v>60</v>
      </c>
      <c r="G3073" s="1" t="s">
        <v>61</v>
      </c>
      <c r="H3073" s="1">
        <v>20160426</v>
      </c>
      <c r="I3073">
        <v>1</v>
      </c>
      <c r="J3073" s="1">
        <v>33</v>
      </c>
      <c r="K3073" s="1">
        <v>31.00178337097168</v>
      </c>
      <c r="L3073">
        <f t="shared" si="2604"/>
        <v>6.1489509010988899</v>
      </c>
      <c r="M3073">
        <f t="shared" si="2605"/>
        <v>574.61914168229225</v>
      </c>
      <c r="N3073" s="1">
        <v>664.3406982421875</v>
      </c>
      <c r="O3073">
        <f t="shared" si="2606"/>
        <v>0.75158221972846606</v>
      </c>
      <c r="P3073" s="1">
        <v>87.01611328125</v>
      </c>
      <c r="Q3073" s="1">
        <v>29.117856979370117</v>
      </c>
      <c r="R3073" s="1">
        <v>1998.91357421875</v>
      </c>
      <c r="S3073" s="1">
        <v>100.35874176025391</v>
      </c>
      <c r="T3073">
        <f t="shared" si="2607"/>
        <v>0.12835265178687638</v>
      </c>
      <c r="U3073">
        <f t="shared" si="2608"/>
        <v>2.8400000333786011</v>
      </c>
      <c r="V3073">
        <f t="shared" si="2609"/>
        <v>1.2597629693174983</v>
      </c>
      <c r="W3073" s="1">
        <v>9579.0000079348683</v>
      </c>
      <c r="X3073" s="1">
        <v>0</v>
      </c>
      <c r="Y3073">
        <f t="shared" si="2610"/>
        <v>0.98830857496322677</v>
      </c>
      <c r="Z3073">
        <f t="shared" si="2611"/>
        <v>31.00178337097168</v>
      </c>
      <c r="AA3073" s="1">
        <v>6</v>
      </c>
      <c r="AB3073">
        <f t="shared" si="2612"/>
        <v>1.4200000166893005</v>
      </c>
      <c r="AC3073" s="1">
        <v>1</v>
      </c>
      <c r="AD3073" s="1">
        <v>28.539579391479492</v>
      </c>
      <c r="AE3073" s="1">
        <v>674.8380126953125</v>
      </c>
      <c r="AF3073" s="1">
        <v>33.282810211181641</v>
      </c>
      <c r="AG3073" s="1">
        <v>35.109333038330078</v>
      </c>
      <c r="AH3073" s="1">
        <v>82.489204406738281</v>
      </c>
      <c r="AI3073" s="1">
        <v>399.29428100585938</v>
      </c>
      <c r="AJ3073" s="1">
        <v>22.168807983398438</v>
      </c>
      <c r="AK3073" s="1">
        <v>2.3014898300170898</v>
      </c>
      <c r="AL3073" s="1">
        <v>0.44230347871780396</v>
      </c>
      <c r="AM3073" s="1">
        <v>1</v>
      </c>
      <c r="AN3073" s="1">
        <v>-0.21956524252891541</v>
      </c>
      <c r="AO3073" s="1">
        <v>2.737391471862793</v>
      </c>
      <c r="AP3073" s="1">
        <v>1</v>
      </c>
      <c r="AQ3073" s="1">
        <v>0</v>
      </c>
      <c r="AR3073" s="1">
        <v>0.15999999642372131</v>
      </c>
      <c r="AS3073" s="1">
        <v>111115</v>
      </c>
      <c r="AT3073">
        <f t="shared" si="2613"/>
        <v>0.66549046834309877</v>
      </c>
      <c r="AU3073">
        <f t="shared" si="2614"/>
        <v>1.2597629693174982E-3</v>
      </c>
      <c r="AV3073">
        <f t="shared" si="2615"/>
        <v>304.15178337097166</v>
      </c>
      <c r="AW3073">
        <f t="shared" si="2616"/>
        <v>302.26785697937009</v>
      </c>
      <c r="AX3073">
        <f t="shared" si="2617"/>
        <v>319.82616472632799</v>
      </c>
      <c r="AY3073">
        <f t="shared" si="2618"/>
        <v>2.8390633992422369</v>
      </c>
      <c r="AZ3073">
        <f t="shared" si="2619"/>
        <v>4.5118370627317459</v>
      </c>
      <c r="BA3073">
        <f t="shared" si="2620"/>
        <v>44.957090768535473</v>
      </c>
      <c r="BB3073">
        <f t="shared" si="2621"/>
        <v>9.8477577302053945</v>
      </c>
      <c r="BC3073">
        <f t="shared" si="2622"/>
        <v>30.059820175170898</v>
      </c>
      <c r="BD3073">
        <f t="shared" si="2623"/>
        <v>4.2751107074969852</v>
      </c>
      <c r="BE3073">
        <f t="shared" si="2624"/>
        <v>0.12280263635136059</v>
      </c>
      <c r="BF3073">
        <f t="shared" si="2625"/>
        <v>3.5235284877685191</v>
      </c>
      <c r="BG3073">
        <f t="shared" si="2626"/>
        <v>7.7231704733937243E-2</v>
      </c>
      <c r="BH3073">
        <f t="shared" si="2627"/>
        <v>57.66805405059192</v>
      </c>
      <c r="BI3073">
        <f t="shared" si="2628"/>
        <v>0.86494646978983214</v>
      </c>
      <c r="BJ3073">
        <f t="shared" si="2629"/>
        <v>78.168388580808468</v>
      </c>
      <c r="BK3073">
        <f t="shared" si="2630"/>
        <v>661.41778147496188</v>
      </c>
      <c r="BL3073">
        <f t="shared" si="2631"/>
        <v>7.26701937661175E-3</v>
      </c>
      <c r="BM3073" t="s">
        <v>3167</v>
      </c>
    </row>
    <row r="3074" spans="1:65" x14ac:dyDescent="0.2">
      <c r="A3074" s="1" t="s">
        <v>3566</v>
      </c>
      <c r="B3074" s="1" t="s">
        <v>3555</v>
      </c>
      <c r="C3074" s="1" t="s">
        <v>3184</v>
      </c>
      <c r="D3074" s="1">
        <v>20160426</v>
      </c>
      <c r="E3074" s="1" t="s">
        <v>3197</v>
      </c>
      <c r="F3074" s="1" t="s">
        <v>60</v>
      </c>
      <c r="G3074" s="1" t="s">
        <v>61</v>
      </c>
      <c r="H3074" s="1">
        <v>20160426</v>
      </c>
      <c r="I3074">
        <v>1</v>
      </c>
      <c r="J3074" s="1">
        <v>34</v>
      </c>
      <c r="K3074" s="1">
        <v>31.049333572387695</v>
      </c>
      <c r="L3074">
        <f t="shared" si="2604"/>
        <v>6.4988973142080066</v>
      </c>
      <c r="M3074">
        <f t="shared" si="2605"/>
        <v>692.73420364974982</v>
      </c>
      <c r="N3074" s="1">
        <v>788.9775390625</v>
      </c>
      <c r="O3074">
        <f t="shared" si="2606"/>
        <v>0.76121123323890227</v>
      </c>
      <c r="P3074" s="1">
        <v>86.904960632324219</v>
      </c>
      <c r="Q3074" s="1">
        <v>29.126680374145508</v>
      </c>
      <c r="R3074" s="1">
        <v>1998.628173828125</v>
      </c>
      <c r="S3074" s="1">
        <v>100.35692596435547</v>
      </c>
      <c r="T3074">
        <f t="shared" si="2607"/>
        <v>0.12862681645612953</v>
      </c>
      <c r="U3074">
        <f t="shared" si="2608"/>
        <v>2.8400000333786011</v>
      </c>
      <c r="V3074">
        <f t="shared" si="2609"/>
        <v>1.2815231834910428</v>
      </c>
      <c r="W3074" s="1">
        <v>9689.0000079348683</v>
      </c>
      <c r="X3074" s="1">
        <v>0</v>
      </c>
      <c r="Y3074">
        <f t="shared" si="2610"/>
        <v>1.003261014908702</v>
      </c>
      <c r="Z3074">
        <f t="shared" si="2611"/>
        <v>31.049333572387695</v>
      </c>
      <c r="AA3074" s="1">
        <v>6</v>
      </c>
      <c r="AB3074">
        <f t="shared" si="2612"/>
        <v>1.4200000166893005</v>
      </c>
      <c r="AC3074" s="1">
        <v>1</v>
      </c>
      <c r="AD3074" s="1">
        <v>28.539894104003906</v>
      </c>
      <c r="AE3074" s="1">
        <v>800.2630615234375</v>
      </c>
      <c r="AF3074" s="1">
        <v>33.224781036376953</v>
      </c>
      <c r="AG3074" s="1">
        <v>35.0830078125</v>
      </c>
      <c r="AH3074" s="1">
        <v>82.301902770996094</v>
      </c>
      <c r="AI3074" s="1">
        <v>399.2720947265625</v>
      </c>
      <c r="AJ3074" s="1">
        <v>20.650415420532227</v>
      </c>
      <c r="AK3074" s="1">
        <v>2.0938055515289307</v>
      </c>
      <c r="AL3074" s="1">
        <v>0.4450836181640625</v>
      </c>
      <c r="AM3074" s="1">
        <v>1</v>
      </c>
      <c r="AN3074" s="1">
        <v>-0.21956524252891541</v>
      </c>
      <c r="AO3074" s="1">
        <v>2.737391471862793</v>
      </c>
      <c r="AP3074" s="1">
        <v>1</v>
      </c>
      <c r="AQ3074" s="1">
        <v>0</v>
      </c>
      <c r="AR3074" s="1">
        <v>0.15999999642372131</v>
      </c>
      <c r="AS3074" s="1">
        <v>111115</v>
      </c>
      <c r="AT3074">
        <f t="shared" si="2613"/>
        <v>0.66545349121093744</v>
      </c>
      <c r="AU3074">
        <f t="shared" si="2614"/>
        <v>1.2815231834910428E-3</v>
      </c>
      <c r="AV3074">
        <f t="shared" si="2615"/>
        <v>304.19933357238767</v>
      </c>
      <c r="AW3074">
        <f t="shared" si="2616"/>
        <v>302.27668037414549</v>
      </c>
      <c r="AX3074">
        <f t="shared" si="2617"/>
        <v>319.78050066484866</v>
      </c>
      <c r="AY3074">
        <f t="shared" si="2618"/>
        <v>2.821522044769937</v>
      </c>
      <c r="AZ3074">
        <f t="shared" si="2619"/>
        <v>4.5240838325546688</v>
      </c>
      <c r="BA3074">
        <f t="shared" si="2620"/>
        <v>45.079936328076876</v>
      </c>
      <c r="BB3074">
        <f t="shared" si="2621"/>
        <v>9.9969285155768759</v>
      </c>
      <c r="BC3074">
        <f t="shared" si="2622"/>
        <v>30.088006973266602</v>
      </c>
      <c r="BD3074">
        <f t="shared" si="2623"/>
        <v>4.2820340508848691</v>
      </c>
      <c r="BE3074">
        <f t="shared" si="2624"/>
        <v>0.12305358049602227</v>
      </c>
      <c r="BF3074">
        <f t="shared" si="2625"/>
        <v>3.5208228176459668</v>
      </c>
      <c r="BG3074">
        <f t="shared" si="2626"/>
        <v>7.7390514959123011E-2</v>
      </c>
      <c r="BH3074">
        <f t="shared" si="2627"/>
        <v>69.520675188654693</v>
      </c>
      <c r="BI3074">
        <f t="shared" si="2628"/>
        <v>0.87801511367850726</v>
      </c>
      <c r="BJ3074">
        <f t="shared" si="2629"/>
        <v>77.899013851806998</v>
      </c>
      <c r="BK3074">
        <f t="shared" si="2630"/>
        <v>785.88827453043473</v>
      </c>
      <c r="BL3074">
        <f t="shared" si="2631"/>
        <v>6.4418532291176866E-3</v>
      </c>
      <c r="BM3074" t="s">
        <v>3167</v>
      </c>
    </row>
    <row r="3075" spans="1:65" x14ac:dyDescent="0.2">
      <c r="A3075" s="1" t="s">
        <v>3566</v>
      </c>
      <c r="B3075" s="1" t="s">
        <v>3555</v>
      </c>
      <c r="C3075" s="1" t="s">
        <v>3184</v>
      </c>
      <c r="D3075" s="1">
        <v>20160426</v>
      </c>
      <c r="E3075" s="1" t="s">
        <v>3198</v>
      </c>
      <c r="F3075" s="1" t="s">
        <v>60</v>
      </c>
      <c r="G3075" s="1" t="s">
        <v>61</v>
      </c>
      <c r="H3075" s="1">
        <v>20160426</v>
      </c>
      <c r="I3075">
        <v>1</v>
      </c>
      <c r="J3075" s="1">
        <v>35</v>
      </c>
      <c r="K3075" s="1">
        <v>31.025836944580078</v>
      </c>
      <c r="L3075">
        <f t="shared" si="2604"/>
        <v>6.6893985266877323</v>
      </c>
      <c r="M3075">
        <f t="shared" si="2605"/>
        <v>886.40136558601591</v>
      </c>
      <c r="N3075" s="1">
        <v>988.26708984375</v>
      </c>
      <c r="O3075">
        <f t="shared" si="2606"/>
        <v>0.7642388593039704</v>
      </c>
      <c r="P3075" s="1">
        <v>86.763160705566406</v>
      </c>
      <c r="Q3075" s="1">
        <v>29.124567031860352</v>
      </c>
      <c r="R3075" s="1">
        <v>1999.009521484375</v>
      </c>
      <c r="S3075" s="1">
        <v>100.35173034667969</v>
      </c>
      <c r="T3075">
        <f t="shared" si="2607"/>
        <v>0.12877270878040928</v>
      </c>
      <c r="U3075">
        <f t="shared" si="2608"/>
        <v>2.8400000333786011</v>
      </c>
      <c r="V3075">
        <f t="shared" si="2609"/>
        <v>1.2830533074190686</v>
      </c>
      <c r="W3075" s="1">
        <v>9797.0000079348683</v>
      </c>
      <c r="X3075" s="1">
        <v>0</v>
      </c>
      <c r="Y3075">
        <f t="shared" si="2610"/>
        <v>1.0033797810811662</v>
      </c>
      <c r="Z3075">
        <f t="shared" si="2611"/>
        <v>31.025836944580078</v>
      </c>
      <c r="AA3075" s="1">
        <v>6</v>
      </c>
      <c r="AB3075">
        <f t="shared" si="2612"/>
        <v>1.4200000166893005</v>
      </c>
      <c r="AC3075" s="1">
        <v>1</v>
      </c>
      <c r="AD3075" s="1">
        <v>28.539251327514648</v>
      </c>
      <c r="AE3075" s="1">
        <v>1000.2247314453125</v>
      </c>
      <c r="AF3075" s="1">
        <v>33.162773132324219</v>
      </c>
      <c r="AG3075" s="1">
        <v>35.023300170898438</v>
      </c>
      <c r="AH3075" s="1">
        <v>82.154083251953125</v>
      </c>
      <c r="AI3075" s="1">
        <v>399.279296875</v>
      </c>
      <c r="AJ3075" s="1">
        <v>19.990793228149414</v>
      </c>
      <c r="AK3075" s="1">
        <v>1.6852667331695557</v>
      </c>
      <c r="AL3075" s="1">
        <v>0.44841670989990234</v>
      </c>
      <c r="AM3075" s="1">
        <v>1</v>
      </c>
      <c r="AN3075" s="1">
        <v>-0.21956524252891541</v>
      </c>
      <c r="AO3075" s="1">
        <v>2.737391471862793</v>
      </c>
      <c r="AP3075" s="1">
        <v>1</v>
      </c>
      <c r="AQ3075" s="1">
        <v>0</v>
      </c>
      <c r="AR3075" s="1">
        <v>0.15999999642372131</v>
      </c>
      <c r="AS3075" s="1">
        <v>111115</v>
      </c>
      <c r="AT3075">
        <f t="shared" si="2613"/>
        <v>0.66546549479166661</v>
      </c>
      <c r="AU3075">
        <f t="shared" si="2614"/>
        <v>1.2830533074190686E-3</v>
      </c>
      <c r="AV3075">
        <f t="shared" si="2615"/>
        <v>304.17583694458006</v>
      </c>
      <c r="AW3075">
        <f t="shared" si="2616"/>
        <v>302.27456703186033</v>
      </c>
      <c r="AX3075">
        <f t="shared" si="2617"/>
        <v>319.84151628848485</v>
      </c>
      <c r="AY3075">
        <f t="shared" si="2618"/>
        <v>2.8245920303323038</v>
      </c>
      <c r="AZ3075">
        <f t="shared" si="2619"/>
        <v>4.5180285556819868</v>
      </c>
      <c r="BA3075">
        <f t="shared" si="2620"/>
        <v>45.021929767167926</v>
      </c>
      <c r="BB3075">
        <f t="shared" si="2621"/>
        <v>9.9986295962694882</v>
      </c>
      <c r="BC3075">
        <f t="shared" si="2622"/>
        <v>30.075201988220215</v>
      </c>
      <c r="BD3075">
        <f t="shared" si="2623"/>
        <v>4.278887633904791</v>
      </c>
      <c r="BE3075">
        <f t="shared" si="2624"/>
        <v>0.12318709749694515</v>
      </c>
      <c r="BF3075">
        <f t="shared" si="2625"/>
        <v>3.5146487746008206</v>
      </c>
      <c r="BG3075">
        <f t="shared" si="2626"/>
        <v>7.7475012966544701E-2</v>
      </c>
      <c r="BH3075">
        <f t="shared" si="2627"/>
        <v>88.951910818216504</v>
      </c>
      <c r="BI3075">
        <f t="shared" si="2628"/>
        <v>0.89692490491225452</v>
      </c>
      <c r="BJ3075">
        <f t="shared" si="2629"/>
        <v>77.869217853853499</v>
      </c>
      <c r="BK3075">
        <f t="shared" si="2630"/>
        <v>985.08727015892941</v>
      </c>
      <c r="BL3075">
        <f t="shared" si="2631"/>
        <v>5.2878384176242004E-3</v>
      </c>
      <c r="BM3075" t="s">
        <v>3167</v>
      </c>
    </row>
    <row r="3076" spans="1:65" x14ac:dyDescent="0.2">
      <c r="A3076" s="1" t="s">
        <v>3566</v>
      </c>
      <c r="B3076" s="1" t="s">
        <v>3555</v>
      </c>
      <c r="C3076" s="1" t="s">
        <v>3184</v>
      </c>
      <c r="D3076" s="1">
        <v>20160426</v>
      </c>
      <c r="E3076" s="1" t="s">
        <v>3199</v>
      </c>
      <c r="F3076" s="1" t="s">
        <v>60</v>
      </c>
      <c r="G3076" s="1" t="s">
        <v>61</v>
      </c>
      <c r="H3076" s="1">
        <v>20160426</v>
      </c>
      <c r="I3076">
        <v>1</v>
      </c>
      <c r="J3076" s="1">
        <v>36</v>
      </c>
      <c r="K3076" s="1">
        <v>31.002431869506836</v>
      </c>
      <c r="L3076">
        <f t="shared" si="2604"/>
        <v>7.5642144263426907</v>
      </c>
      <c r="M3076">
        <f t="shared" si="2605"/>
        <v>1263.737145244583</v>
      </c>
      <c r="N3076" s="1">
        <v>1386.177001953125</v>
      </c>
      <c r="O3076">
        <f t="shared" si="2606"/>
        <v>0.7722422816105774</v>
      </c>
      <c r="P3076" s="1">
        <v>86.516815185546875</v>
      </c>
      <c r="Q3076" s="1">
        <v>29.113319396972656</v>
      </c>
      <c r="R3076" s="1">
        <v>1999.7799072265625</v>
      </c>
      <c r="S3076" s="1">
        <v>100.3443603515625</v>
      </c>
      <c r="T3076">
        <f t="shared" si="2607"/>
        <v>0.12514617974477377</v>
      </c>
      <c r="U3076">
        <f t="shared" si="2608"/>
        <v>2.8400000333786011</v>
      </c>
      <c r="V3076">
        <f t="shared" si="2609"/>
        <v>1.2561768770838802</v>
      </c>
      <c r="W3076" s="1">
        <v>9939.0000079348683</v>
      </c>
      <c r="X3076" s="1">
        <v>0</v>
      </c>
      <c r="Y3076">
        <f t="shared" si="2610"/>
        <v>1.0096127316713921</v>
      </c>
      <c r="Z3076">
        <f t="shared" si="2611"/>
        <v>31.002431869506836</v>
      </c>
      <c r="AA3076" s="1">
        <v>6</v>
      </c>
      <c r="AB3076">
        <f t="shared" si="2612"/>
        <v>1.4200000166893005</v>
      </c>
      <c r="AC3076" s="1">
        <v>1</v>
      </c>
      <c r="AD3076" s="1">
        <v>28.540132522583008</v>
      </c>
      <c r="AE3076" s="1">
        <v>1400.1595458984375</v>
      </c>
      <c r="AF3076" s="1">
        <v>33.082054138183594</v>
      </c>
      <c r="AG3076" s="1">
        <v>34.903717041015625</v>
      </c>
      <c r="AH3076" s="1">
        <v>82.00140380859375</v>
      </c>
      <c r="AI3076" s="1">
        <v>399.304931640625</v>
      </c>
      <c r="AJ3076" s="1">
        <v>19.748264312744141</v>
      </c>
      <c r="AK3076" s="1">
        <v>0.93913024663925171</v>
      </c>
      <c r="AL3076" s="1">
        <v>0.44769859313964844</v>
      </c>
      <c r="AM3076" s="1">
        <v>1</v>
      </c>
      <c r="AN3076" s="1">
        <v>-0.21956524252891541</v>
      </c>
      <c r="AO3076" s="1">
        <v>2.737391471862793</v>
      </c>
      <c r="AP3076" s="1">
        <v>1</v>
      </c>
      <c r="AQ3076" s="1">
        <v>0</v>
      </c>
      <c r="AR3076" s="1">
        <v>0.15999999642372131</v>
      </c>
      <c r="AS3076" s="1">
        <v>111115</v>
      </c>
      <c r="AT3076">
        <f t="shared" si="2613"/>
        <v>0.66550821940104166</v>
      </c>
      <c r="AU3076">
        <f t="shared" si="2614"/>
        <v>1.2561768770838803E-3</v>
      </c>
      <c r="AV3076">
        <f t="shared" si="2615"/>
        <v>304.15243186950681</v>
      </c>
      <c r="AW3076">
        <f t="shared" si="2616"/>
        <v>302.26331939697263</v>
      </c>
      <c r="AX3076">
        <f t="shared" si="2617"/>
        <v>319.96477800447974</v>
      </c>
      <c r="AY3076">
        <f t="shared" si="2618"/>
        <v>2.8418206585423889</v>
      </c>
      <c r="AZ3076">
        <f t="shared" si="2619"/>
        <v>4.5120038920440368</v>
      </c>
      <c r="BA3076">
        <f t="shared" si="2620"/>
        <v>44.96519661130889</v>
      </c>
      <c r="BB3076">
        <f t="shared" si="2621"/>
        <v>10.061479570293265</v>
      </c>
      <c r="BC3076">
        <f t="shared" si="2622"/>
        <v>30.057875633239746</v>
      </c>
      <c r="BD3076">
        <f t="shared" si="2623"/>
        <v>4.2746334419832221</v>
      </c>
      <c r="BE3076">
        <f t="shared" si="2624"/>
        <v>0.11986429305891826</v>
      </c>
      <c r="BF3076">
        <f t="shared" si="2625"/>
        <v>3.5023911603726448</v>
      </c>
      <c r="BG3076">
        <f t="shared" si="2626"/>
        <v>7.5372473583452448E-2</v>
      </c>
      <c r="BH3076">
        <f t="shared" si="2627"/>
        <v>126.80889549207731</v>
      </c>
      <c r="BI3076">
        <f t="shared" si="2628"/>
        <v>0.9116708353002364</v>
      </c>
      <c r="BJ3076">
        <f t="shared" si="2629"/>
        <v>77.676787086157788</v>
      </c>
      <c r="BK3076">
        <f t="shared" si="2630"/>
        <v>1382.5813366870882</v>
      </c>
      <c r="BL3076">
        <f t="shared" si="2631"/>
        <v>4.2497599083535457E-3</v>
      </c>
      <c r="BM3076" t="s">
        <v>3167</v>
      </c>
    </row>
    <row r="3077" spans="1:65" x14ac:dyDescent="0.2">
      <c r="A3077" s="1" t="s">
        <v>3566</v>
      </c>
      <c r="B3077" s="1" t="s">
        <v>3555</v>
      </c>
      <c r="C3077" s="1" t="s">
        <v>3184</v>
      </c>
      <c r="D3077" s="1">
        <v>20160426</v>
      </c>
      <c r="E3077" s="1" t="s">
        <v>3200</v>
      </c>
      <c r="F3077" s="1" t="s">
        <v>60</v>
      </c>
      <c r="G3077" s="1" t="s">
        <v>61</v>
      </c>
      <c r="H3077" s="1">
        <v>20160426</v>
      </c>
      <c r="I3077">
        <v>1</v>
      </c>
      <c r="J3077" s="1">
        <v>37</v>
      </c>
      <c r="K3077" s="1">
        <v>30.948686599731445</v>
      </c>
      <c r="L3077">
        <f t="shared" si="2604"/>
        <v>5.6715410386910454</v>
      </c>
      <c r="M3077">
        <f t="shared" si="2605"/>
        <v>1684.1280288298367</v>
      </c>
      <c r="N3077" s="1">
        <v>1788.7220458984375</v>
      </c>
      <c r="O3077">
        <f t="shared" si="2606"/>
        <v>0.77560596206020715</v>
      </c>
      <c r="P3077" s="1">
        <v>86.297080993652344</v>
      </c>
      <c r="Q3077" s="1">
        <v>29.099973678588867</v>
      </c>
      <c r="R3077" s="1">
        <v>1999.9793701171875</v>
      </c>
      <c r="S3077" s="1">
        <v>100.34126281738281</v>
      </c>
      <c r="T3077">
        <f t="shared" si="2607"/>
        <v>0.12433540290633237</v>
      </c>
      <c r="U3077">
        <f t="shared" si="2608"/>
        <v>2.8400000333786011</v>
      </c>
      <c r="V3077">
        <f t="shared" si="2609"/>
        <v>1.2455128932653805</v>
      </c>
      <c r="W3077" s="1">
        <v>10081.000007934868</v>
      </c>
      <c r="X3077" s="1">
        <v>0</v>
      </c>
      <c r="Y3077">
        <f t="shared" si="2610"/>
        <v>1.0073944536147454</v>
      </c>
      <c r="Z3077">
        <f t="shared" si="2611"/>
        <v>30.948686599731445</v>
      </c>
      <c r="AA3077" s="1">
        <v>6</v>
      </c>
      <c r="AB3077">
        <f t="shared" si="2612"/>
        <v>1.4200000166893005</v>
      </c>
      <c r="AC3077" s="1">
        <v>1</v>
      </c>
      <c r="AD3077" s="1">
        <v>28.538562774658203</v>
      </c>
      <c r="AE3077" s="1">
        <v>1800.5928955078125</v>
      </c>
      <c r="AF3077" s="1">
        <v>32.982711791992188</v>
      </c>
      <c r="AG3077" s="1">
        <v>34.789291381835938</v>
      </c>
      <c r="AH3077" s="1">
        <v>81.815742492675781</v>
      </c>
      <c r="AI3077" s="1">
        <v>399.26800537109375</v>
      </c>
      <c r="AJ3077" s="1">
        <v>20.899337768554688</v>
      </c>
      <c r="AK3077" s="1">
        <v>6.8152464926242828E-2</v>
      </c>
      <c r="AL3077" s="1">
        <v>0.44307041168212891</v>
      </c>
      <c r="AM3077" s="1">
        <v>0</v>
      </c>
      <c r="AN3077" s="1">
        <v>-0.21956524252891541</v>
      </c>
      <c r="AO3077" s="1">
        <v>2.737391471862793</v>
      </c>
      <c r="AP3077" s="1">
        <v>1</v>
      </c>
      <c r="AQ3077" s="1">
        <v>0</v>
      </c>
      <c r="AR3077" s="1">
        <v>0.15999999642372131</v>
      </c>
      <c r="AS3077" s="1">
        <v>111115</v>
      </c>
      <c r="AT3077">
        <f t="shared" si="2613"/>
        <v>0.66544667561848947</v>
      </c>
      <c r="AU3077">
        <f t="shared" si="2614"/>
        <v>1.2455128932653806E-3</v>
      </c>
      <c r="AV3077">
        <f t="shared" si="2615"/>
        <v>304.09868659973142</v>
      </c>
      <c r="AW3077">
        <f t="shared" si="2616"/>
        <v>302.24997367858884</v>
      </c>
      <c r="AX3077">
        <f t="shared" si="2617"/>
        <v>319.99669206626641</v>
      </c>
      <c r="AY3077">
        <f t="shared" si="2618"/>
        <v>2.8537248871679308</v>
      </c>
      <c r="AZ3077">
        <f t="shared" si="2619"/>
        <v>4.4981958833900562</v>
      </c>
      <c r="BA3077">
        <f t="shared" si="2620"/>
        <v>44.828974213495769</v>
      </c>
      <c r="BB3077">
        <f t="shared" si="2621"/>
        <v>10.039682831659832</v>
      </c>
      <c r="BC3077">
        <f t="shared" si="2622"/>
        <v>30.024330139160156</v>
      </c>
      <c r="BD3077">
        <f t="shared" si="2623"/>
        <v>4.2664073918355179</v>
      </c>
      <c r="BE3077">
        <f t="shared" si="2624"/>
        <v>0.11912030739903905</v>
      </c>
      <c r="BF3077">
        <f t="shared" si="2625"/>
        <v>3.4908014297753107</v>
      </c>
      <c r="BG3077">
        <f t="shared" si="2626"/>
        <v>7.4901806341165431E-2</v>
      </c>
      <c r="BH3077">
        <f t="shared" si="2627"/>
        <v>168.98753315893549</v>
      </c>
      <c r="BI3077">
        <f t="shared" si="2628"/>
        <v>0.94152584113980353</v>
      </c>
      <c r="BJ3077">
        <f t="shared" si="2629"/>
        <v>77.654266228963891</v>
      </c>
      <c r="BK3077">
        <f t="shared" si="2630"/>
        <v>1786.0260669152526</v>
      </c>
      <c r="BL3077">
        <f t="shared" si="2631"/>
        <v>2.4659178603573364E-3</v>
      </c>
      <c r="BM3077" t="s">
        <v>3167</v>
      </c>
    </row>
    <row r="3078" spans="1:65" x14ac:dyDescent="0.2">
      <c r="A3078" s="1" t="s">
        <v>3566</v>
      </c>
      <c r="B3078" s="1" t="s">
        <v>3555</v>
      </c>
      <c r="C3078" s="1" t="s">
        <v>3184</v>
      </c>
      <c r="D3078" s="1">
        <v>20160426</v>
      </c>
      <c r="E3078" s="1" t="s">
        <v>239</v>
      </c>
      <c r="F3078" s="1" t="s">
        <v>60</v>
      </c>
      <c r="G3078" s="1" t="s">
        <v>61</v>
      </c>
      <c r="H3078" s="1">
        <v>20160426</v>
      </c>
      <c r="I3078">
        <v>1</v>
      </c>
      <c r="J3078" s="1">
        <v>38</v>
      </c>
      <c r="K3078" s="1">
        <v>30.968074798583984</v>
      </c>
      <c r="L3078">
        <f t="shared" si="2604"/>
        <v>2.4423304853639323</v>
      </c>
      <c r="M3078">
        <f t="shared" si="2605"/>
        <v>355.29953440805593</v>
      </c>
      <c r="N3078" s="1">
        <v>395.21923828125</v>
      </c>
      <c r="O3078">
        <f t="shared" si="2606"/>
        <v>0.78469636416390642</v>
      </c>
      <c r="P3078" s="1">
        <v>86.145248413085938</v>
      </c>
      <c r="Q3078" s="1">
        <v>29.092718124389648</v>
      </c>
      <c r="R3078" s="1">
        <v>1999.933837890625</v>
      </c>
      <c r="S3078" s="1">
        <v>100.34230804443359</v>
      </c>
      <c r="T3078">
        <f t="shared" si="2607"/>
        <v>0.12052485952290118</v>
      </c>
      <c r="U3078">
        <f t="shared" si="2608"/>
        <v>2.8400000333786011</v>
      </c>
      <c r="V3078">
        <f t="shared" si="2609"/>
        <v>1.2239624614566207</v>
      </c>
      <c r="W3078" s="1">
        <v>10194.000007934868</v>
      </c>
      <c r="X3078" s="1">
        <v>0</v>
      </c>
      <c r="Y3078">
        <f t="shared" si="2610"/>
        <v>1.0199751749092369</v>
      </c>
      <c r="Z3078">
        <f t="shared" si="2611"/>
        <v>30.968074798583984</v>
      </c>
      <c r="AA3078" s="1">
        <v>6</v>
      </c>
      <c r="AB3078">
        <f t="shared" si="2612"/>
        <v>1.4200000166893005</v>
      </c>
      <c r="AC3078" s="1">
        <v>1</v>
      </c>
      <c r="AD3078" s="1">
        <v>28.539443969726562</v>
      </c>
      <c r="AE3078" s="1">
        <v>399.61666870117188</v>
      </c>
      <c r="AF3078" s="1">
        <v>32.937572479248047</v>
      </c>
      <c r="AG3078" s="1">
        <v>34.713150024414062</v>
      </c>
      <c r="AH3078" s="1">
        <v>81.738922119140625</v>
      </c>
      <c r="AI3078" s="1">
        <v>399.24188232421875</v>
      </c>
      <c r="AJ3078" s="1">
        <v>19.56013298034668</v>
      </c>
      <c r="AK3078" s="1">
        <v>2.3668525218963623</v>
      </c>
      <c r="AL3078" s="1">
        <v>0.4096563458442688</v>
      </c>
      <c r="AM3078" s="1">
        <v>1</v>
      </c>
      <c r="AN3078" s="1">
        <v>-0.21956524252891541</v>
      </c>
      <c r="AO3078" s="1">
        <v>2.737391471862793</v>
      </c>
      <c r="AP3078" s="1">
        <v>1</v>
      </c>
      <c r="AQ3078" s="1">
        <v>0</v>
      </c>
      <c r="AR3078" s="1">
        <v>0.15999999642372131</v>
      </c>
      <c r="AS3078" s="1">
        <v>111115</v>
      </c>
      <c r="AT3078">
        <f t="shared" si="2613"/>
        <v>0.66540313720703115</v>
      </c>
      <c r="AU3078">
        <f t="shared" si="2614"/>
        <v>1.2239624614566206E-3</v>
      </c>
      <c r="AV3078">
        <f t="shared" si="2615"/>
        <v>304.11807479858396</v>
      </c>
      <c r="AW3078">
        <f t="shared" si="2616"/>
        <v>302.24271812438963</v>
      </c>
      <c r="AX3078">
        <f t="shared" si="2617"/>
        <v>319.98940691017924</v>
      </c>
      <c r="AY3078">
        <f t="shared" si="2618"/>
        <v>2.8609529775929881</v>
      </c>
      <c r="AZ3078">
        <f t="shared" si="2619"/>
        <v>4.5031727678516305</v>
      </c>
      <c r="BA3078">
        <f t="shared" si="2620"/>
        <v>44.878106310426261</v>
      </c>
      <c r="BB3078">
        <f t="shared" si="2621"/>
        <v>10.164956286012199</v>
      </c>
      <c r="BC3078">
        <f t="shared" si="2622"/>
        <v>30.030396461486816</v>
      </c>
      <c r="BD3078">
        <f t="shared" si="2623"/>
        <v>4.2678939571062999</v>
      </c>
      <c r="BE3078">
        <f t="shared" si="2624"/>
        <v>0.11561821550249628</v>
      </c>
      <c r="BF3078">
        <f t="shared" si="2625"/>
        <v>3.4831975929423935</v>
      </c>
      <c r="BG3078">
        <f t="shared" si="2626"/>
        <v>7.2686758819057104E-2</v>
      </c>
      <c r="BH3078">
        <f t="shared" si="2627"/>
        <v>35.651575329616982</v>
      </c>
      <c r="BI3078">
        <f t="shared" si="2628"/>
        <v>0.89899352054115844</v>
      </c>
      <c r="BJ3078">
        <f t="shared" si="2629"/>
        <v>77.371438777869457</v>
      </c>
      <c r="BK3078">
        <f t="shared" si="2630"/>
        <v>394.058271338824</v>
      </c>
      <c r="BL3078">
        <f t="shared" si="2631"/>
        <v>4.7953979745594556E-3</v>
      </c>
      <c r="BM3078" t="s">
        <v>3167</v>
      </c>
    </row>
    <row r="3079" spans="1:65" ht="16" x14ac:dyDescent="0.2">
      <c r="A3079" s="1" t="s">
        <v>3566</v>
      </c>
      <c r="B3079" s="8" t="s">
        <v>3202</v>
      </c>
      <c r="C3079" s="1" t="s">
        <v>3203</v>
      </c>
      <c r="D3079" s="1">
        <v>20160426</v>
      </c>
      <c r="E3079" s="1" t="s">
        <v>3201</v>
      </c>
      <c r="F3079" s="1" t="s">
        <v>60</v>
      </c>
      <c r="G3079" s="1" t="s">
        <v>61</v>
      </c>
      <c r="H3079" s="1">
        <v>20160426</v>
      </c>
      <c r="J3079" s="1">
        <v>40</v>
      </c>
      <c r="K3079" s="1">
        <v>31.813356399536133</v>
      </c>
      <c r="L3079">
        <f t="shared" si="2604"/>
        <v>7.0033522030539492</v>
      </c>
      <c r="M3079">
        <f t="shared" si="2605"/>
        <v>261.77456791382747</v>
      </c>
      <c r="N3079" s="1">
        <v>387.297119140625</v>
      </c>
      <c r="O3079">
        <f t="shared" si="2606"/>
        <v>0.73345826795807367</v>
      </c>
      <c r="P3079" s="1">
        <v>89.436798095703125</v>
      </c>
      <c r="Q3079" s="1">
        <v>29.361486434936523</v>
      </c>
      <c r="R3079" s="1">
        <v>2000.2213134765625</v>
      </c>
      <c r="S3079" s="1">
        <v>100.29204559326172</v>
      </c>
      <c r="T3079">
        <f t="shared" si="2607"/>
        <v>9.6194696949193984E-2</v>
      </c>
      <c r="U3079">
        <f t="shared" si="2608"/>
        <v>2.8400000333786011</v>
      </c>
      <c r="V3079">
        <f t="shared" si="2609"/>
        <v>1.018605435514955</v>
      </c>
      <c r="W3079" s="1">
        <v>13623.500007923692</v>
      </c>
      <c r="X3079" s="1">
        <v>0</v>
      </c>
      <c r="Y3079">
        <f t="shared" si="2610"/>
        <v>1.0519955534310941</v>
      </c>
      <c r="Z3079">
        <f t="shared" si="2611"/>
        <v>31.813356399536133</v>
      </c>
      <c r="AA3079" s="1">
        <v>6</v>
      </c>
      <c r="AB3079">
        <f t="shared" si="2612"/>
        <v>1.4200000166893005</v>
      </c>
      <c r="AC3079" s="1">
        <v>1</v>
      </c>
      <c r="AD3079" s="1">
        <v>28.538074493408203</v>
      </c>
      <c r="AE3079" s="1">
        <v>399.99554443359375</v>
      </c>
      <c r="AF3079" s="1">
        <v>34.937385559082031</v>
      </c>
      <c r="AG3079" s="1">
        <v>36.621791839599609</v>
      </c>
      <c r="AH3079" s="1">
        <v>85.323188781738281</v>
      </c>
      <c r="AI3079" s="1">
        <v>349.54830932617188</v>
      </c>
      <c r="AJ3079" s="1">
        <v>116.40127563476562</v>
      </c>
      <c r="AK3079" s="1">
        <v>4.3478169441223145</v>
      </c>
      <c r="AL3079" s="1">
        <v>0.63675004243850708</v>
      </c>
      <c r="AM3079" s="1">
        <v>1</v>
      </c>
      <c r="AN3079" s="1">
        <v>-0.21956524252891541</v>
      </c>
      <c r="AO3079" s="1">
        <v>2.737391471862793</v>
      </c>
      <c r="AP3079" s="1">
        <v>1</v>
      </c>
      <c r="AQ3079" s="1">
        <v>0</v>
      </c>
      <c r="AR3079" s="1">
        <v>0.15999999642372131</v>
      </c>
      <c r="AS3079" s="1">
        <v>111115</v>
      </c>
      <c r="AT3079">
        <f t="shared" si="2613"/>
        <v>0.58258051554361967</v>
      </c>
      <c r="AU3079">
        <f t="shared" si="2614"/>
        <v>1.0186054355149549E-3</v>
      </c>
      <c r="AV3079">
        <f t="shared" si="2615"/>
        <v>304.96335639953611</v>
      </c>
      <c r="AW3079">
        <f t="shared" si="2616"/>
        <v>302.5114864349365</v>
      </c>
      <c r="AX3079">
        <f t="shared" si="2617"/>
        <v>320.03540300290115</v>
      </c>
      <c r="AY3079">
        <f t="shared" si="2618"/>
        <v>2.8812111561194294</v>
      </c>
      <c r="AZ3079">
        <f t="shared" si="2619"/>
        <v>4.724869970315158</v>
      </c>
      <c r="BA3079">
        <f t="shared" si="2620"/>
        <v>47.111113771445559</v>
      </c>
      <c r="BB3079">
        <f t="shared" si="2621"/>
        <v>10.48932193184595</v>
      </c>
      <c r="BC3079">
        <f t="shared" si="2622"/>
        <v>30.587421417236328</v>
      </c>
      <c r="BD3079">
        <f t="shared" si="2623"/>
        <v>4.4063326848421376</v>
      </c>
      <c r="BE3079">
        <f t="shared" si="2624"/>
        <v>9.3043196258327271E-2</v>
      </c>
      <c r="BF3079">
        <f t="shared" si="2625"/>
        <v>3.6728744168840639</v>
      </c>
      <c r="BG3079">
        <f t="shared" si="2626"/>
        <v>5.8427159945459328E-2</v>
      </c>
      <c r="BH3079">
        <f t="shared" si="2627"/>
        <v>26.253906900369969</v>
      </c>
      <c r="BI3079">
        <f t="shared" si="2628"/>
        <v>0.67590114921247035</v>
      </c>
      <c r="BJ3079">
        <f t="shared" si="2629"/>
        <v>77.523354970319019</v>
      </c>
      <c r="BK3079">
        <f t="shared" si="2630"/>
        <v>383.9680609142153</v>
      </c>
      <c r="BL3079">
        <f t="shared" si="2631"/>
        <v>1.4139805210017585E-2</v>
      </c>
      <c r="BM3079" t="s">
        <v>3167</v>
      </c>
    </row>
    <row r="3080" spans="1:65" ht="16" x14ac:dyDescent="0.2">
      <c r="A3080" s="1" t="s">
        <v>3566</v>
      </c>
      <c r="B3080" s="8" t="s">
        <v>3202</v>
      </c>
      <c r="C3080" s="1" t="s">
        <v>3203</v>
      </c>
      <c r="D3080" s="1">
        <v>20160426</v>
      </c>
      <c r="E3080" s="1" t="s">
        <v>3204</v>
      </c>
      <c r="F3080" s="1" t="s">
        <v>60</v>
      </c>
      <c r="G3080" s="1" t="s">
        <v>61</v>
      </c>
      <c r="H3080" s="1">
        <v>20160426</v>
      </c>
      <c r="J3080" s="1">
        <v>41</v>
      </c>
      <c r="K3080" s="1">
        <v>31.845552444458008</v>
      </c>
      <c r="L3080">
        <f t="shared" si="2604"/>
        <v>5.3475206473682917</v>
      </c>
      <c r="M3080">
        <f t="shared" si="2605"/>
        <v>218.28098905586069</v>
      </c>
      <c r="N3080" s="1">
        <v>315.11105346679688</v>
      </c>
      <c r="O3080">
        <f t="shared" si="2606"/>
        <v>0.73127443019472782</v>
      </c>
      <c r="P3080" s="1">
        <v>89.555305480957031</v>
      </c>
      <c r="Q3080" s="1">
        <v>29.377447128295898</v>
      </c>
      <c r="R3080" s="1">
        <v>2000.099365234375</v>
      </c>
      <c r="S3080" s="1">
        <v>100.28687286376953</v>
      </c>
      <c r="T3080">
        <f t="shared" si="2607"/>
        <v>9.5493071648897462E-2</v>
      </c>
      <c r="U3080">
        <f t="shared" si="2608"/>
        <v>2.8400000333786011</v>
      </c>
      <c r="V3080">
        <f t="shared" si="2609"/>
        <v>1.011920129247853</v>
      </c>
      <c r="W3080" s="1">
        <v>13706.000007912517</v>
      </c>
      <c r="X3080" s="1">
        <v>0</v>
      </c>
      <c r="Y3080">
        <f t="shared" si="2610"/>
        <v>1.0523691069968679</v>
      </c>
      <c r="Z3080">
        <f t="shared" si="2611"/>
        <v>31.845552444458008</v>
      </c>
      <c r="AA3080" s="1">
        <v>6</v>
      </c>
      <c r="AB3080">
        <f t="shared" si="2612"/>
        <v>1.4200000166893005</v>
      </c>
      <c r="AC3080" s="1">
        <v>1</v>
      </c>
      <c r="AD3080" s="1">
        <v>28.537036895751953</v>
      </c>
      <c r="AE3080" s="1">
        <v>324.83731079101562</v>
      </c>
      <c r="AF3080" s="1">
        <v>35.032810211181641</v>
      </c>
      <c r="AG3080" s="1">
        <v>36.705997467041016</v>
      </c>
      <c r="AH3080" s="1">
        <v>85.473060607910156</v>
      </c>
      <c r="AI3080" s="1">
        <v>349.552001953125</v>
      </c>
      <c r="AJ3080" s="1">
        <v>115.2734375</v>
      </c>
      <c r="AK3080" s="1">
        <v>4.4007754325866699</v>
      </c>
      <c r="AL3080" s="1">
        <v>0.65639704465866089</v>
      </c>
      <c r="AM3080" s="1">
        <v>1</v>
      </c>
      <c r="AN3080" s="1">
        <v>-0.21956524252891541</v>
      </c>
      <c r="AO3080" s="1">
        <v>2.737391471862793</v>
      </c>
      <c r="AP3080" s="1">
        <v>1</v>
      </c>
      <c r="AQ3080" s="1">
        <v>0</v>
      </c>
      <c r="AR3080" s="1">
        <v>0.15999999642372131</v>
      </c>
      <c r="AS3080" s="1">
        <v>111115</v>
      </c>
      <c r="AT3080">
        <f t="shared" si="2613"/>
        <v>0.58258666992187491</v>
      </c>
      <c r="AU3080">
        <f t="shared" si="2614"/>
        <v>1.011920129247853E-3</v>
      </c>
      <c r="AV3080">
        <f t="shared" si="2615"/>
        <v>304.99555244445799</v>
      </c>
      <c r="AW3080">
        <f t="shared" si="2616"/>
        <v>302.52744712829588</v>
      </c>
      <c r="AX3080">
        <f t="shared" si="2617"/>
        <v>320.01589128458727</v>
      </c>
      <c r="AY3080">
        <f t="shared" si="2618"/>
        <v>2.8819271707342051</v>
      </c>
      <c r="AZ3080">
        <f t="shared" si="2619"/>
        <v>4.7334988083118565</v>
      </c>
      <c r="BA3080">
        <f t="shared" si="2620"/>
        <v>47.199585281135235</v>
      </c>
      <c r="BB3080">
        <f t="shared" si="2621"/>
        <v>10.493587814094219</v>
      </c>
      <c r="BC3080">
        <f t="shared" si="2622"/>
        <v>30.611499786376953</v>
      </c>
      <c r="BD3080">
        <f t="shared" si="2623"/>
        <v>4.4124041315097164</v>
      </c>
      <c r="BE3080">
        <f t="shared" si="2624"/>
        <v>9.2386633852356972E-2</v>
      </c>
      <c r="BF3080">
        <f t="shared" si="2625"/>
        <v>3.6811297013149886</v>
      </c>
      <c r="BG3080">
        <f t="shared" si="2626"/>
        <v>5.8012929701598985E-2</v>
      </c>
      <c r="BH3080">
        <f t="shared" si="2627"/>
        <v>21.890717798022969</v>
      </c>
      <c r="BI3080">
        <f t="shared" si="2628"/>
        <v>0.69271130496493638</v>
      </c>
      <c r="BJ3080">
        <f t="shared" si="2629"/>
        <v>77.548974189989536</v>
      </c>
      <c r="BK3080">
        <f t="shared" si="2630"/>
        <v>312.56909825936719</v>
      </c>
      <c r="BL3080">
        <f t="shared" si="2631"/>
        <v>1.3267298110163457E-2</v>
      </c>
      <c r="BM3080" t="s">
        <v>3167</v>
      </c>
    </row>
    <row r="3081" spans="1:65" ht="16" x14ac:dyDescent="0.2">
      <c r="A3081" s="1" t="s">
        <v>3566</v>
      </c>
      <c r="B3081" s="8" t="s">
        <v>3202</v>
      </c>
      <c r="C3081" s="1" t="s">
        <v>3203</v>
      </c>
      <c r="D3081" s="1">
        <v>20160426</v>
      </c>
      <c r="E3081" s="1" t="s">
        <v>3205</v>
      </c>
      <c r="F3081" s="1" t="s">
        <v>60</v>
      </c>
      <c r="G3081" s="1" t="s">
        <v>61</v>
      </c>
      <c r="H3081" s="1">
        <v>20160426</v>
      </c>
      <c r="J3081" s="1">
        <v>42</v>
      </c>
      <c r="K3081" s="1">
        <v>31.858676910400391</v>
      </c>
      <c r="L3081">
        <f t="shared" si="2604"/>
        <v>3.718471041480337</v>
      </c>
      <c r="M3081">
        <f t="shared" si="2605"/>
        <v>175.42358921357274</v>
      </c>
      <c r="N3081" s="1">
        <v>243.22186279296875</v>
      </c>
      <c r="O3081">
        <f t="shared" si="2606"/>
        <v>0.72658264615441714</v>
      </c>
      <c r="P3081" s="1">
        <v>89.686386108398438</v>
      </c>
      <c r="Q3081" s="1">
        <v>29.388532638549805</v>
      </c>
      <c r="R3081" s="1">
        <v>2000.0267333984375</v>
      </c>
      <c r="S3081" s="1">
        <v>100.28335571289062</v>
      </c>
      <c r="T3081">
        <f t="shared" si="2607"/>
        <v>9.5394970034368642E-2</v>
      </c>
      <c r="U3081">
        <f t="shared" si="2608"/>
        <v>2.8400000333786011</v>
      </c>
      <c r="V3081">
        <f t="shared" si="2609"/>
        <v>1.0069512682229309</v>
      </c>
      <c r="W3081" s="1">
        <v>13790.000007912517</v>
      </c>
      <c r="X3081" s="1">
        <v>0</v>
      </c>
      <c r="Y3081">
        <f t="shared" si="2610"/>
        <v>1.0481436675537759</v>
      </c>
      <c r="Z3081">
        <f t="shared" si="2611"/>
        <v>31.858676910400391</v>
      </c>
      <c r="AA3081" s="1">
        <v>6</v>
      </c>
      <c r="AB3081">
        <f t="shared" si="2612"/>
        <v>1.4200000166893005</v>
      </c>
      <c r="AC3081" s="1">
        <v>1</v>
      </c>
      <c r="AD3081" s="1">
        <v>28.538707733154297</v>
      </c>
      <c r="AE3081" s="1">
        <v>250.02496337890625</v>
      </c>
      <c r="AF3081" s="1">
        <v>35.119693756103516</v>
      </c>
      <c r="AG3081" s="1">
        <v>36.784534454345703</v>
      </c>
      <c r="AH3081" s="1">
        <v>85.627250671386719</v>
      </c>
      <c r="AI3081" s="1">
        <v>349.55093383789062</v>
      </c>
      <c r="AJ3081" s="1">
        <v>112.592529296875</v>
      </c>
      <c r="AK3081" s="1">
        <v>4.4521846771240234</v>
      </c>
      <c r="AL3081" s="1">
        <v>0.6765936017036438</v>
      </c>
      <c r="AM3081" s="1">
        <v>1</v>
      </c>
      <c r="AN3081" s="1">
        <v>-0.21956524252891541</v>
      </c>
      <c r="AO3081" s="1">
        <v>2.737391471862793</v>
      </c>
      <c r="AP3081" s="1">
        <v>1</v>
      </c>
      <c r="AQ3081" s="1">
        <v>0</v>
      </c>
      <c r="AR3081" s="1">
        <v>0.15999999642372131</v>
      </c>
      <c r="AS3081" s="1">
        <v>111115</v>
      </c>
      <c r="AT3081">
        <f t="shared" si="2613"/>
        <v>0.58258488972981759</v>
      </c>
      <c r="AU3081">
        <f t="shared" si="2614"/>
        <v>1.0069512682229309E-3</v>
      </c>
      <c r="AV3081">
        <f t="shared" si="2615"/>
        <v>305.00867691040037</v>
      </c>
      <c r="AW3081">
        <f t="shared" si="2616"/>
        <v>302.53853263854978</v>
      </c>
      <c r="AX3081">
        <f t="shared" si="2617"/>
        <v>320.00427019109702</v>
      </c>
      <c r="AY3081">
        <f t="shared" si="2618"/>
        <v>2.8839780020436825</v>
      </c>
      <c r="AZ3081">
        <f t="shared" si="2619"/>
        <v>4.7370202209720071</v>
      </c>
      <c r="BA3081">
        <f t="shared" si="2620"/>
        <v>47.236355298420683</v>
      </c>
      <c r="BB3081">
        <f t="shared" si="2621"/>
        <v>10.45182084407498</v>
      </c>
      <c r="BC3081">
        <f t="shared" si="2622"/>
        <v>30.623604774475098</v>
      </c>
      <c r="BD3081">
        <f t="shared" si="2623"/>
        <v>4.4154591995726484</v>
      </c>
      <c r="BE3081">
        <f t="shared" si="2624"/>
        <v>9.2294807944674637E-2</v>
      </c>
      <c r="BF3081">
        <f t="shared" si="2625"/>
        <v>3.6888765534182313</v>
      </c>
      <c r="BG3081">
        <f t="shared" si="2626"/>
        <v>5.7954998238942124E-2</v>
      </c>
      <c r="BH3081">
        <f t="shared" si="2627"/>
        <v>17.59206619753672</v>
      </c>
      <c r="BI3081">
        <f t="shared" si="2628"/>
        <v>0.72124926270667489</v>
      </c>
      <c r="BJ3081">
        <f t="shared" si="2629"/>
        <v>77.653649995339933</v>
      </c>
      <c r="BK3081">
        <f t="shared" si="2630"/>
        <v>241.4542797482508</v>
      </c>
      <c r="BL3081">
        <f t="shared" si="2631"/>
        <v>1.1958903734238453E-2</v>
      </c>
      <c r="BM3081" t="s">
        <v>3167</v>
      </c>
    </row>
    <row r="3082" spans="1:65" ht="16" x14ac:dyDescent="0.2">
      <c r="A3082" s="1" t="s">
        <v>3566</v>
      </c>
      <c r="B3082" s="8" t="s">
        <v>3202</v>
      </c>
      <c r="C3082" s="1" t="s">
        <v>3203</v>
      </c>
      <c r="D3082" s="1">
        <v>20160426</v>
      </c>
      <c r="E3082" s="1" t="s">
        <v>3206</v>
      </c>
      <c r="F3082" s="1" t="s">
        <v>60</v>
      </c>
      <c r="G3082" s="1" t="s">
        <v>61</v>
      </c>
      <c r="H3082" s="1">
        <v>20160426</v>
      </c>
      <c r="J3082" s="1">
        <v>43</v>
      </c>
      <c r="K3082" s="1">
        <v>31.893247604370117</v>
      </c>
      <c r="L3082">
        <f t="shared" si="2604"/>
        <v>1.9943542661222737</v>
      </c>
      <c r="M3082">
        <f t="shared" si="2605"/>
        <v>133.918365219875</v>
      </c>
      <c r="N3082" s="1">
        <v>171.08732604980469</v>
      </c>
      <c r="O3082">
        <f t="shared" si="2606"/>
        <v>0.72398168958198061</v>
      </c>
      <c r="P3082" s="1">
        <v>89.829460144042969</v>
      </c>
      <c r="Q3082" s="1">
        <v>29.400985717773438</v>
      </c>
      <c r="R3082" s="1">
        <v>1999.4908447265625</v>
      </c>
      <c r="S3082" s="1">
        <v>100.27916717529297</v>
      </c>
      <c r="T3082">
        <f t="shared" si="2607"/>
        <v>9.5096848132645392E-2</v>
      </c>
      <c r="U3082">
        <f t="shared" si="2608"/>
        <v>2.8400000333786011</v>
      </c>
      <c r="V3082">
        <f t="shared" si="2609"/>
        <v>1.0047582692295618</v>
      </c>
      <c r="W3082" s="1">
        <v>13874.000007912517</v>
      </c>
      <c r="X3082" s="1">
        <v>0</v>
      </c>
      <c r="Y3082">
        <f t="shared" si="2610"/>
        <v>1.0488900406113983</v>
      </c>
      <c r="Z3082">
        <f t="shared" si="2611"/>
        <v>31.893247604370117</v>
      </c>
      <c r="AA3082" s="1">
        <v>6</v>
      </c>
      <c r="AB3082">
        <f t="shared" si="2612"/>
        <v>1.4200000166893005</v>
      </c>
      <c r="AC3082" s="1">
        <v>1</v>
      </c>
      <c r="AD3082" s="1">
        <v>28.538368225097656</v>
      </c>
      <c r="AE3082" s="1">
        <v>174.80599975585938</v>
      </c>
      <c r="AF3082" s="1">
        <v>35.210025787353516</v>
      </c>
      <c r="AG3082" s="1">
        <v>36.871234893798828</v>
      </c>
      <c r="AH3082" s="1">
        <v>85.782249450683594</v>
      </c>
      <c r="AI3082" s="1">
        <v>349.52069091796875</v>
      </c>
      <c r="AJ3082" s="1">
        <v>114.07196044921875</v>
      </c>
      <c r="AK3082" s="1">
        <v>4.4616632461547852</v>
      </c>
      <c r="AL3082" s="1">
        <v>0.70610791444778442</v>
      </c>
      <c r="AM3082" s="1">
        <v>1</v>
      </c>
      <c r="AN3082" s="1">
        <v>-0.21956524252891541</v>
      </c>
      <c r="AO3082" s="1">
        <v>2.737391471862793</v>
      </c>
      <c r="AP3082" s="1">
        <v>1</v>
      </c>
      <c r="AQ3082" s="1">
        <v>0</v>
      </c>
      <c r="AR3082" s="1">
        <v>0.15999999642372131</v>
      </c>
      <c r="AS3082" s="1">
        <v>111115</v>
      </c>
      <c r="AT3082">
        <f t="shared" si="2613"/>
        <v>0.58253448486328119</v>
      </c>
      <c r="AU3082">
        <f t="shared" si="2614"/>
        <v>1.0047582692295617E-3</v>
      </c>
      <c r="AV3082">
        <f t="shared" si="2615"/>
        <v>305.04324760437009</v>
      </c>
      <c r="AW3082">
        <f t="shared" si="2616"/>
        <v>302.55098571777341</v>
      </c>
      <c r="AX3082">
        <f t="shared" si="2617"/>
        <v>319.91852800551351</v>
      </c>
      <c r="AY3082">
        <f t="shared" si="2618"/>
        <v>2.8807487470898061</v>
      </c>
      <c r="AZ3082">
        <f t="shared" si="2619"/>
        <v>4.7463067684861464</v>
      </c>
      <c r="BA3082">
        <f t="shared" si="2620"/>
        <v>47.330935249884618</v>
      </c>
      <c r="BB3082">
        <f t="shared" si="2621"/>
        <v>10.45970035608579</v>
      </c>
      <c r="BC3082">
        <f t="shared" si="2622"/>
        <v>30.647116661071777</v>
      </c>
      <c r="BD3082">
        <f t="shared" si="2623"/>
        <v>4.4213984174567287</v>
      </c>
      <c r="BE3082">
        <f t="shared" si="2624"/>
        <v>9.2015719675956412E-2</v>
      </c>
      <c r="BF3082">
        <f t="shared" si="2625"/>
        <v>3.6974167278747481</v>
      </c>
      <c r="BG3082">
        <f t="shared" si="2626"/>
        <v>5.777892933787953E-2</v>
      </c>
      <c r="BH3082">
        <f t="shared" si="2627"/>
        <v>13.429222133725785</v>
      </c>
      <c r="BI3082">
        <f t="shared" si="2628"/>
        <v>0.78274860161699211</v>
      </c>
      <c r="BJ3082">
        <f t="shared" si="2629"/>
        <v>77.677112014661901</v>
      </c>
      <c r="BK3082">
        <f t="shared" si="2630"/>
        <v>170.13930554712107</v>
      </c>
      <c r="BL3082">
        <f t="shared" si="2631"/>
        <v>9.1052258164762458E-3</v>
      </c>
      <c r="BM3082" t="s">
        <v>3167</v>
      </c>
    </row>
    <row r="3083" spans="1:65" ht="16" x14ac:dyDescent="0.2">
      <c r="A3083" s="1" t="s">
        <v>3566</v>
      </c>
      <c r="B3083" s="8" t="s">
        <v>3202</v>
      </c>
      <c r="C3083" s="1" t="s">
        <v>3203</v>
      </c>
      <c r="D3083" s="1">
        <v>20160426</v>
      </c>
      <c r="E3083" s="1" t="s">
        <v>3207</v>
      </c>
      <c r="F3083" s="1" t="s">
        <v>60</v>
      </c>
      <c r="G3083" s="1" t="s">
        <v>61</v>
      </c>
      <c r="H3083" s="1">
        <v>20160426</v>
      </c>
      <c r="J3083" s="1">
        <v>44</v>
      </c>
      <c r="K3083" s="1">
        <v>31.912647247314453</v>
      </c>
      <c r="L3083">
        <f t="shared" si="2604"/>
        <v>0.2989920614817318</v>
      </c>
      <c r="M3083">
        <f t="shared" si="2605"/>
        <v>92.405988581558589</v>
      </c>
      <c r="N3083" s="1">
        <v>99.299575805664062</v>
      </c>
      <c r="O3083">
        <f t="shared" si="2606"/>
        <v>0.72128800019790695</v>
      </c>
      <c r="P3083" s="1">
        <v>89.940933227539062</v>
      </c>
      <c r="Q3083" s="1">
        <v>29.407381057739258</v>
      </c>
      <c r="R3083" s="1">
        <v>1999.7659912109375</v>
      </c>
      <c r="S3083" s="1">
        <v>100.27620697021484</v>
      </c>
      <c r="T3083">
        <f t="shared" si="2607"/>
        <v>9.410686225627031E-2</v>
      </c>
      <c r="U3083">
        <f t="shared" si="2608"/>
        <v>2.8400000333786011</v>
      </c>
      <c r="V3083">
        <f t="shared" si="2609"/>
        <v>0.99402401374374794</v>
      </c>
      <c r="W3083" s="1">
        <v>13957.000007912517</v>
      </c>
      <c r="X3083" s="1">
        <v>0</v>
      </c>
      <c r="Y3083">
        <f t="shared" si="2610"/>
        <v>1.0481535921694025</v>
      </c>
      <c r="Z3083">
        <f t="shared" si="2611"/>
        <v>31.912647247314453</v>
      </c>
      <c r="AA3083" s="1">
        <v>6</v>
      </c>
      <c r="AB3083">
        <f t="shared" si="2612"/>
        <v>1.4200000166893005</v>
      </c>
      <c r="AC3083" s="1">
        <v>1</v>
      </c>
      <c r="AD3083" s="1">
        <v>28.536159515380859</v>
      </c>
      <c r="AE3083" s="1">
        <v>99.982284545898438</v>
      </c>
      <c r="AF3083" s="1">
        <v>35.288333892822266</v>
      </c>
      <c r="AG3083" s="1">
        <v>36.931705474853516</v>
      </c>
      <c r="AH3083" s="1">
        <v>85.93878173828125</v>
      </c>
      <c r="AI3083" s="1">
        <v>349.51791381835938</v>
      </c>
      <c r="AJ3083" s="1">
        <v>116.58436584472656</v>
      </c>
      <c r="AK3083" s="1">
        <v>4.368133544921875</v>
      </c>
      <c r="AL3083" s="1">
        <v>0.73013895750045776</v>
      </c>
      <c r="AM3083" s="1">
        <v>1</v>
      </c>
      <c r="AN3083" s="1">
        <v>-0.21956524252891541</v>
      </c>
      <c r="AO3083" s="1">
        <v>2.737391471862793</v>
      </c>
      <c r="AP3083" s="1">
        <v>1</v>
      </c>
      <c r="AQ3083" s="1">
        <v>0</v>
      </c>
      <c r="AR3083" s="1">
        <v>0.15999999642372131</v>
      </c>
      <c r="AS3083" s="1">
        <v>111115</v>
      </c>
      <c r="AT3083">
        <f t="shared" si="2613"/>
        <v>0.58252985636393217</v>
      </c>
      <c r="AU3083">
        <f t="shared" si="2614"/>
        <v>9.9402401374374793E-4</v>
      </c>
      <c r="AV3083">
        <f t="shared" si="2615"/>
        <v>305.06264724731443</v>
      </c>
      <c r="AW3083">
        <f t="shared" si="2616"/>
        <v>302.55738105773924</v>
      </c>
      <c r="AX3083">
        <f t="shared" si="2617"/>
        <v>319.96255144202951</v>
      </c>
      <c r="AY3083">
        <f t="shared" si="2618"/>
        <v>2.884852113409456</v>
      </c>
      <c r="AZ3083">
        <f t="shared" si="2619"/>
        <v>4.7515249341288301</v>
      </c>
      <c r="BA3083">
        <f t="shared" si="2620"/>
        <v>47.384370407430559</v>
      </c>
      <c r="BB3083">
        <f t="shared" si="2621"/>
        <v>10.452664932577044</v>
      </c>
      <c r="BC3083">
        <f t="shared" si="2622"/>
        <v>30.660014152526855</v>
      </c>
      <c r="BD3083">
        <f t="shared" si="2623"/>
        <v>4.4246593421573346</v>
      </c>
      <c r="BE3083">
        <f t="shared" si="2624"/>
        <v>9.1088532713847703E-2</v>
      </c>
      <c r="BF3083">
        <f t="shared" si="2625"/>
        <v>3.7033713419594276</v>
      </c>
      <c r="BG3083">
        <f t="shared" si="2626"/>
        <v>5.7194029167810072E-2</v>
      </c>
      <c r="BH3083">
        <f t="shared" si="2627"/>
        <v>9.2661220362916801</v>
      </c>
      <c r="BI3083">
        <f t="shared" si="2628"/>
        <v>0.93057787842320006</v>
      </c>
      <c r="BJ3083">
        <f t="shared" si="2629"/>
        <v>77.708439679122691</v>
      </c>
      <c r="BK3083">
        <f t="shared" si="2630"/>
        <v>99.157449299235765</v>
      </c>
      <c r="BL3083">
        <f t="shared" si="2631"/>
        <v>2.3431629936419484E-3</v>
      </c>
      <c r="BM3083" t="s">
        <v>3167</v>
      </c>
    </row>
    <row r="3084" spans="1:65" ht="16" x14ac:dyDescent="0.2">
      <c r="A3084" s="1" t="s">
        <v>3566</v>
      </c>
      <c r="B3084" s="8" t="s">
        <v>3202</v>
      </c>
      <c r="C3084" s="1" t="s">
        <v>3203</v>
      </c>
      <c r="D3084" s="1">
        <v>20160426</v>
      </c>
      <c r="E3084" s="1" t="s">
        <v>3208</v>
      </c>
      <c r="F3084" s="1" t="s">
        <v>60</v>
      </c>
      <c r="G3084" s="1" t="s">
        <v>61</v>
      </c>
      <c r="H3084" s="1">
        <v>20160426</v>
      </c>
      <c r="J3084" s="1">
        <v>45</v>
      </c>
      <c r="K3084" s="1">
        <v>31.951442718505859</v>
      </c>
      <c r="L3084">
        <f t="shared" si="2604"/>
        <v>-0.33798362895966777</v>
      </c>
      <c r="M3084">
        <f t="shared" si="2605"/>
        <v>71.141536696071142</v>
      </c>
      <c r="N3084" s="1">
        <v>66.421531677246094</v>
      </c>
      <c r="O3084">
        <f t="shared" si="2606"/>
        <v>0.7193085760772413</v>
      </c>
      <c r="P3084" s="1">
        <v>90.0802001953125</v>
      </c>
      <c r="Q3084" s="1">
        <v>29.420570373535156</v>
      </c>
      <c r="R3084" s="1">
        <v>1999.0670166015625</v>
      </c>
      <c r="S3084" s="1">
        <v>100.27485656738281</v>
      </c>
      <c r="T3084">
        <f t="shared" si="2607"/>
        <v>9.3971157700931077E-2</v>
      </c>
      <c r="U3084">
        <f t="shared" si="2608"/>
        <v>2.8400000333786011</v>
      </c>
      <c r="V3084">
        <f t="shared" si="2609"/>
        <v>0.99454139111024864</v>
      </c>
      <c r="W3084" s="1">
        <v>14040.000007912517</v>
      </c>
      <c r="X3084" s="1">
        <v>0</v>
      </c>
      <c r="Y3084">
        <f t="shared" si="2610"/>
        <v>1.0500463280815286</v>
      </c>
      <c r="Z3084">
        <f t="shared" si="2611"/>
        <v>31.951442718505859</v>
      </c>
      <c r="AA3084" s="1">
        <v>6</v>
      </c>
      <c r="AB3084">
        <f t="shared" si="2612"/>
        <v>1.4200000166893005</v>
      </c>
      <c r="AC3084" s="1">
        <v>1</v>
      </c>
      <c r="AD3084" s="1">
        <v>28.539691925048828</v>
      </c>
      <c r="AE3084" s="1">
        <v>65.954795837402344</v>
      </c>
      <c r="AF3084" s="1">
        <v>35.373687744140625</v>
      </c>
      <c r="AG3084" s="1">
        <v>37.017543792724609</v>
      </c>
      <c r="AH3084" s="1">
        <v>86.079963684082031</v>
      </c>
      <c r="AI3084" s="1">
        <v>349.56561279296875</v>
      </c>
      <c r="AJ3084" s="1">
        <v>118.51496124267578</v>
      </c>
      <c r="AK3084" s="1">
        <v>4.3937692642211914</v>
      </c>
      <c r="AL3084" s="1">
        <v>0.75837153196334839</v>
      </c>
      <c r="AM3084" s="1">
        <v>1</v>
      </c>
      <c r="AN3084" s="1">
        <v>-0.21956524252891541</v>
      </c>
      <c r="AO3084" s="1">
        <v>2.737391471862793</v>
      </c>
      <c r="AP3084" s="1">
        <v>1</v>
      </c>
      <c r="AQ3084" s="1">
        <v>0</v>
      </c>
      <c r="AR3084" s="1">
        <v>0.15999999642372131</v>
      </c>
      <c r="AS3084" s="1">
        <v>111115</v>
      </c>
      <c r="AT3084">
        <f t="shared" si="2613"/>
        <v>0.5826093546549479</v>
      </c>
      <c r="AU3084">
        <f t="shared" si="2614"/>
        <v>9.9454139111024862E-4</v>
      </c>
      <c r="AV3084">
        <f t="shared" si="2615"/>
        <v>305.10144271850584</v>
      </c>
      <c r="AW3084">
        <f t="shared" si="2616"/>
        <v>302.57057037353513</v>
      </c>
      <c r="AX3084">
        <f t="shared" si="2617"/>
        <v>319.85071550702924</v>
      </c>
      <c r="AY3084">
        <f t="shared" si="2618"/>
        <v>2.8793913244760825</v>
      </c>
      <c r="AZ3084">
        <f t="shared" si="2619"/>
        <v>4.7619752223738008</v>
      </c>
      <c r="BA3084">
        <f t="shared" si="2620"/>
        <v>47.489224970108467</v>
      </c>
      <c r="BB3084">
        <f t="shared" si="2621"/>
        <v>10.471681177383857</v>
      </c>
      <c r="BC3084">
        <f t="shared" si="2622"/>
        <v>30.686006546020508</v>
      </c>
      <c r="BD3084">
        <f t="shared" si="2623"/>
        <v>4.4312374703695134</v>
      </c>
      <c r="BE3084">
        <f t="shared" si="2624"/>
        <v>9.0961387698246049E-2</v>
      </c>
      <c r="BF3084">
        <f t="shared" si="2625"/>
        <v>3.7119288942922721</v>
      </c>
      <c r="BG3084">
        <f t="shared" si="2626"/>
        <v>5.7113826191243604E-2</v>
      </c>
      <c r="BH3084">
        <f t="shared" si="2627"/>
        <v>7.133707388181735</v>
      </c>
      <c r="BI3084">
        <f t="shared" si="2628"/>
        <v>1.071061369704035</v>
      </c>
      <c r="BJ3084">
        <f t="shared" si="2629"/>
        <v>77.713944730208496</v>
      </c>
      <c r="BK3084">
        <f t="shared" si="2630"/>
        <v>66.582192907433736</v>
      </c>
      <c r="BL3084">
        <f t="shared" si="2631"/>
        <v>-3.9449047731430877E-3</v>
      </c>
      <c r="BM3084" t="s">
        <v>3167</v>
      </c>
    </row>
    <row r="3085" spans="1:65" ht="16" x14ac:dyDescent="0.2">
      <c r="A3085" s="1" t="s">
        <v>3566</v>
      </c>
      <c r="B3085" s="8" t="s">
        <v>3202</v>
      </c>
      <c r="C3085" s="1" t="s">
        <v>3203</v>
      </c>
      <c r="D3085" s="1">
        <v>20160426</v>
      </c>
      <c r="E3085" s="1" t="s">
        <v>3209</v>
      </c>
      <c r="F3085" s="1" t="s">
        <v>60</v>
      </c>
      <c r="G3085" s="1" t="s">
        <v>61</v>
      </c>
      <c r="H3085" s="1">
        <v>20160426</v>
      </c>
      <c r="J3085" s="1">
        <v>46</v>
      </c>
      <c r="K3085" s="1">
        <v>31.975105285644531</v>
      </c>
      <c r="L3085">
        <f t="shared" si="2604"/>
        <v>-0.88074479030098829</v>
      </c>
      <c r="M3085">
        <f t="shared" si="2605"/>
        <v>52.779383869743207</v>
      </c>
      <c r="N3085" s="1">
        <v>38.127468109130859</v>
      </c>
      <c r="O3085">
        <f t="shared" si="2606"/>
        <v>0.71036694282925339</v>
      </c>
      <c r="P3085" s="1">
        <v>90.33673095703125</v>
      </c>
      <c r="Q3085" s="1">
        <v>29.43609619140625</v>
      </c>
      <c r="R3085" s="1">
        <v>2000.8975830078125</v>
      </c>
      <c r="S3085" s="1">
        <v>100.27767944335938</v>
      </c>
      <c r="T3085">
        <f t="shared" si="2607"/>
        <v>9.386514739257304E-2</v>
      </c>
      <c r="U3085">
        <f t="shared" si="2608"/>
        <v>2.8400000333786011</v>
      </c>
      <c r="V3085">
        <f t="shared" si="2609"/>
        <v>0.98641357775041438</v>
      </c>
      <c r="W3085" s="1">
        <v>14183.000007912517</v>
      </c>
      <c r="X3085" s="1">
        <v>0</v>
      </c>
      <c r="Y3085">
        <f t="shared" si="2610"/>
        <v>1.0425239618851503</v>
      </c>
      <c r="Z3085">
        <f t="shared" si="2611"/>
        <v>31.975105285644531</v>
      </c>
      <c r="AA3085" s="1">
        <v>6</v>
      </c>
      <c r="AB3085">
        <f t="shared" si="2612"/>
        <v>1.4200000166893005</v>
      </c>
      <c r="AC3085" s="1">
        <v>1</v>
      </c>
      <c r="AD3085" s="1">
        <v>28.533510208129883</v>
      </c>
      <c r="AE3085" s="1">
        <v>36.680267333984375</v>
      </c>
      <c r="AF3085" s="1">
        <v>35.524955749511719</v>
      </c>
      <c r="AG3085" s="1">
        <v>37.155178070068359</v>
      </c>
      <c r="AH3085" s="1">
        <v>86.373115539550781</v>
      </c>
      <c r="AI3085" s="1">
        <v>349.55841064453125</v>
      </c>
      <c r="AJ3085" s="1">
        <v>118.39562225341797</v>
      </c>
      <c r="AK3085" s="1">
        <v>4.6117110252380371</v>
      </c>
      <c r="AL3085" s="1">
        <v>0.825950026512146</v>
      </c>
      <c r="AM3085" s="1">
        <v>1</v>
      </c>
      <c r="AN3085" s="1">
        <v>-0.21956524252891541</v>
      </c>
      <c r="AO3085" s="1">
        <v>2.737391471862793</v>
      </c>
      <c r="AP3085" s="1">
        <v>1</v>
      </c>
      <c r="AQ3085" s="1">
        <v>0</v>
      </c>
      <c r="AR3085" s="1">
        <v>0.15999999642372131</v>
      </c>
      <c r="AS3085" s="1">
        <v>111135</v>
      </c>
      <c r="AT3085">
        <f t="shared" si="2613"/>
        <v>0.58259735107421862</v>
      </c>
      <c r="AU3085">
        <f t="shared" si="2614"/>
        <v>9.8641357775041435E-4</v>
      </c>
      <c r="AV3085">
        <f t="shared" si="2615"/>
        <v>305.12510528564451</v>
      </c>
      <c r="AW3085">
        <f t="shared" si="2616"/>
        <v>302.58609619140623</v>
      </c>
      <c r="AX3085">
        <f t="shared" si="2617"/>
        <v>320.14360612548262</v>
      </c>
      <c r="AY3085">
        <f t="shared" si="2618"/>
        <v>2.8857135174767072</v>
      </c>
      <c r="AZ3085">
        <f t="shared" si="2619"/>
        <v>4.7683589980564012</v>
      </c>
      <c r="BA3085">
        <f t="shared" si="2620"/>
        <v>47.551549103704083</v>
      </c>
      <c r="BB3085">
        <f t="shared" si="2621"/>
        <v>10.396371033635724</v>
      </c>
      <c r="BC3085">
        <f t="shared" si="2622"/>
        <v>30.705600738525391</v>
      </c>
      <c r="BD3085">
        <f t="shared" si="2623"/>
        <v>4.4362019790005043</v>
      </c>
      <c r="BE3085">
        <f t="shared" si="2624"/>
        <v>9.0862055787418392E-2</v>
      </c>
      <c r="BF3085">
        <f t="shared" si="2625"/>
        <v>3.7258350361712509</v>
      </c>
      <c r="BG3085">
        <f t="shared" si="2626"/>
        <v>5.7051168421050152E-2</v>
      </c>
      <c r="BH3085">
        <f t="shared" si="2627"/>
        <v>5.2925941369081224</v>
      </c>
      <c r="BI3085">
        <f t="shared" si="2628"/>
        <v>1.3842876667990307</v>
      </c>
      <c r="BJ3085">
        <f t="shared" si="2629"/>
        <v>77.900115422252739</v>
      </c>
      <c r="BK3085">
        <f t="shared" si="2630"/>
        <v>38.546132001008296</v>
      </c>
      <c r="BL3085">
        <f t="shared" si="2631"/>
        <v>-1.7799482661502861E-2</v>
      </c>
      <c r="BM3085" t="s">
        <v>3167</v>
      </c>
    </row>
    <row r="3086" spans="1:65" ht="16" x14ac:dyDescent="0.2">
      <c r="A3086" s="1" t="s">
        <v>3566</v>
      </c>
      <c r="B3086" s="8" t="s">
        <v>3202</v>
      </c>
      <c r="C3086" s="1" t="s">
        <v>3203</v>
      </c>
      <c r="D3086" s="1">
        <v>20160426</v>
      </c>
      <c r="E3086" s="1" t="s">
        <v>3210</v>
      </c>
      <c r="F3086" s="1" t="s">
        <v>60</v>
      </c>
      <c r="G3086" s="1" t="s">
        <v>61</v>
      </c>
      <c r="H3086" s="1">
        <v>20160426</v>
      </c>
      <c r="J3086" s="1">
        <v>47</v>
      </c>
      <c r="K3086" s="1">
        <v>31.977676391601562</v>
      </c>
      <c r="L3086">
        <f t="shared" si="2604"/>
        <v>7.0846224366108288</v>
      </c>
      <c r="M3086">
        <f t="shared" si="2605"/>
        <v>257.49570949689166</v>
      </c>
      <c r="N3086" s="1">
        <v>387.59298706054688</v>
      </c>
      <c r="O3086">
        <f t="shared" si="2606"/>
        <v>0.70063198036038132</v>
      </c>
      <c r="P3086" s="1">
        <v>90.557769775390625</v>
      </c>
      <c r="Q3086" s="1">
        <v>29.446741104125977</v>
      </c>
      <c r="R3086" s="1">
        <v>2000.260986328125</v>
      </c>
      <c r="S3086" s="1">
        <v>100.27757263183594</v>
      </c>
      <c r="T3086">
        <f t="shared" si="2607"/>
        <v>9.355740051638306E-2</v>
      </c>
      <c r="U3086">
        <f t="shared" si="2608"/>
        <v>2.8400000333786011</v>
      </c>
      <c r="V3086">
        <f t="shared" si="2609"/>
        <v>0.97323781323809733</v>
      </c>
      <c r="W3086" s="1">
        <v>14307.500007901341</v>
      </c>
      <c r="X3086" s="1">
        <v>0</v>
      </c>
      <c r="Y3086">
        <f t="shared" si="2610"/>
        <v>1.0318077512170221</v>
      </c>
      <c r="Z3086">
        <f t="shared" si="2611"/>
        <v>31.977676391601562</v>
      </c>
      <c r="AA3086" s="1">
        <v>6</v>
      </c>
      <c r="AB3086">
        <f t="shared" si="2612"/>
        <v>1.4200000166893005</v>
      </c>
      <c r="AC3086" s="1">
        <v>1</v>
      </c>
      <c r="AD3086" s="1">
        <v>28.537853240966797</v>
      </c>
      <c r="AE3086" s="1">
        <v>400.40109252929688</v>
      </c>
      <c r="AF3086" s="1">
        <v>35.660720825195312</v>
      </c>
      <c r="AG3086" s="1">
        <v>37.269004821777344</v>
      </c>
      <c r="AH3086" s="1">
        <v>86.64990234375</v>
      </c>
      <c r="AI3086" s="1">
        <v>349.55252075195312</v>
      </c>
      <c r="AJ3086" s="1">
        <v>123.32730865478516</v>
      </c>
      <c r="AK3086" s="1">
        <v>6.2685608863830566</v>
      </c>
      <c r="AL3086" s="1">
        <v>0.92435872554779053</v>
      </c>
      <c r="AM3086" s="1">
        <v>1</v>
      </c>
      <c r="AN3086" s="1">
        <v>-0.21956524252891541</v>
      </c>
      <c r="AO3086" s="1">
        <v>2.737391471862793</v>
      </c>
      <c r="AP3086" s="1">
        <v>1</v>
      </c>
      <c r="AQ3086" s="1">
        <v>0</v>
      </c>
      <c r="AR3086" s="1">
        <v>0.15999999642372131</v>
      </c>
      <c r="AS3086" s="1">
        <v>111135</v>
      </c>
      <c r="AT3086">
        <f t="shared" si="2613"/>
        <v>0.58258753458658841</v>
      </c>
      <c r="AU3086">
        <f t="shared" si="2614"/>
        <v>9.7323781323809737E-4</v>
      </c>
      <c r="AV3086">
        <f t="shared" si="2615"/>
        <v>305.12767639160154</v>
      </c>
      <c r="AW3086">
        <f t="shared" si="2616"/>
        <v>302.59674110412595</v>
      </c>
      <c r="AX3086">
        <f t="shared" si="2617"/>
        <v>320.04175065900927</v>
      </c>
      <c r="AY3086">
        <f t="shared" si="2618"/>
        <v>2.8924472932271872</v>
      </c>
      <c r="AZ3086">
        <f t="shared" si="2619"/>
        <v>4.7690530891490432</v>
      </c>
      <c r="BA3086">
        <f t="shared" si="2620"/>
        <v>47.558521451834316</v>
      </c>
      <c r="BB3086">
        <f t="shared" si="2621"/>
        <v>10.289516630056973</v>
      </c>
      <c r="BC3086">
        <f t="shared" si="2622"/>
        <v>30.71220874786377</v>
      </c>
      <c r="BD3086">
        <f t="shared" si="2623"/>
        <v>4.4378773182924025</v>
      </c>
      <c r="BE3086">
        <f t="shared" si="2624"/>
        <v>9.057365556213437E-2</v>
      </c>
      <c r="BF3086">
        <f t="shared" si="2625"/>
        <v>3.7372453379320212</v>
      </c>
      <c r="BG3086">
        <f t="shared" si="2626"/>
        <v>5.6869251465941663E-2</v>
      </c>
      <c r="BH3086">
        <f t="shared" si="2627"/>
        <v>25.821044711460679</v>
      </c>
      <c r="BI3086">
        <f t="shared" si="2628"/>
        <v>0.66434563599745322</v>
      </c>
      <c r="BJ3086">
        <f t="shared" si="2629"/>
        <v>78.126791971124661</v>
      </c>
      <c r="BK3086">
        <f t="shared" si="2630"/>
        <v>384.22529685737231</v>
      </c>
      <c r="BL3086">
        <f t="shared" si="2631"/>
        <v>1.4405579950778723E-2</v>
      </c>
      <c r="BM3086" t="s">
        <v>3167</v>
      </c>
    </row>
    <row r="3087" spans="1:65" ht="16" x14ac:dyDescent="0.2">
      <c r="A3087" s="1" t="s">
        <v>3566</v>
      </c>
      <c r="B3087" s="8" t="s">
        <v>3202</v>
      </c>
      <c r="C3087" s="1" t="s">
        <v>3203</v>
      </c>
      <c r="D3087" s="1">
        <v>20160426</v>
      </c>
      <c r="E3087" s="1" t="s">
        <v>3211</v>
      </c>
      <c r="F3087" s="1" t="s">
        <v>60</v>
      </c>
      <c r="G3087" s="1" t="s">
        <v>61</v>
      </c>
      <c r="H3087" s="1">
        <v>20160426</v>
      </c>
      <c r="J3087" s="1">
        <v>48</v>
      </c>
      <c r="K3087" s="1">
        <v>31.965250015258789</v>
      </c>
      <c r="L3087">
        <f t="shared" si="2604"/>
        <v>7.0903250411040126</v>
      </c>
      <c r="M3087">
        <f t="shared" si="2605"/>
        <v>255.1218470883268</v>
      </c>
      <c r="N3087" s="1">
        <v>387.2392578125</v>
      </c>
      <c r="O3087">
        <f t="shared" si="2606"/>
        <v>0.69336133495690433</v>
      </c>
      <c r="P3087" s="1">
        <v>90.692520141601562</v>
      </c>
      <c r="Q3087" s="1">
        <v>29.448249816894531</v>
      </c>
      <c r="R3087" s="1">
        <v>2000.72802734375</v>
      </c>
      <c r="S3087" s="1">
        <v>100.27659606933594</v>
      </c>
      <c r="T3087">
        <f t="shared" si="2607"/>
        <v>9.2045365567948595E-2</v>
      </c>
      <c r="U3087">
        <f t="shared" si="2608"/>
        <v>2.8400000333786011</v>
      </c>
      <c r="V3087">
        <f t="shared" si="2609"/>
        <v>0.94944527481242869</v>
      </c>
      <c r="W3087" s="1">
        <v>14391.500007901341</v>
      </c>
      <c r="X3087" s="1">
        <v>0</v>
      </c>
      <c r="Y3087">
        <f t="shared" si="2610"/>
        <v>1.0225673444006214</v>
      </c>
      <c r="Z3087">
        <f t="shared" si="2611"/>
        <v>31.965250015258789</v>
      </c>
      <c r="AA3087" s="1">
        <v>6</v>
      </c>
      <c r="AB3087">
        <f t="shared" si="2612"/>
        <v>1.4200000166893005</v>
      </c>
      <c r="AC3087" s="1">
        <v>1</v>
      </c>
      <c r="AD3087" s="1">
        <v>28.536144256591797</v>
      </c>
      <c r="AE3087" s="1">
        <v>400.0404052734375</v>
      </c>
      <c r="AF3087" s="1">
        <v>35.759243011474609</v>
      </c>
      <c r="AG3087" s="1">
        <v>37.328071594238281</v>
      </c>
      <c r="AH3087" s="1">
        <v>86.880889892578125</v>
      </c>
      <c r="AI3087" s="1">
        <v>349.56182861328125</v>
      </c>
      <c r="AJ3087" s="1">
        <v>129.28153991699219</v>
      </c>
      <c r="AK3087" s="1">
        <v>6.6331024169921875</v>
      </c>
      <c r="AL3087" s="1">
        <v>0.99125957489013672</v>
      </c>
      <c r="AM3087" s="1">
        <v>1</v>
      </c>
      <c r="AN3087" s="1">
        <v>-0.21956524252891541</v>
      </c>
      <c r="AO3087" s="1">
        <v>2.737391471862793</v>
      </c>
      <c r="AP3087" s="1">
        <v>1</v>
      </c>
      <c r="AQ3087" s="1">
        <v>0</v>
      </c>
      <c r="AR3087" s="1">
        <v>0.15999999642372131</v>
      </c>
      <c r="AS3087" s="1">
        <v>111135</v>
      </c>
      <c r="AT3087">
        <f t="shared" si="2613"/>
        <v>0.582603047688802</v>
      </c>
      <c r="AU3087">
        <f t="shared" si="2614"/>
        <v>9.4944527481242871E-4</v>
      </c>
      <c r="AV3087">
        <f t="shared" si="2615"/>
        <v>305.11525001525877</v>
      </c>
      <c r="AW3087">
        <f t="shared" si="2616"/>
        <v>302.59824981689451</v>
      </c>
      <c r="AX3087">
        <f t="shared" si="2617"/>
        <v>320.116477219839</v>
      </c>
      <c r="AY3087">
        <f t="shared" si="2618"/>
        <v>2.9076820106141472</v>
      </c>
      <c r="AZ3087">
        <f t="shared" si="2619"/>
        <v>4.7656993017033065</v>
      </c>
      <c r="BA3087">
        <f t="shared" si="2620"/>
        <v>47.525539243554682</v>
      </c>
      <c r="BB3087">
        <f t="shared" si="2621"/>
        <v>10.197467649316401</v>
      </c>
      <c r="BC3087">
        <f t="shared" si="2622"/>
        <v>30.70674991607666</v>
      </c>
      <c r="BD3087">
        <f t="shared" si="2623"/>
        <v>4.4364932922595894</v>
      </c>
      <c r="BE3087">
        <f t="shared" si="2624"/>
        <v>8.9155795943419144E-2</v>
      </c>
      <c r="BF3087">
        <f t="shared" si="2625"/>
        <v>3.7431319573026851</v>
      </c>
      <c r="BG3087">
        <f t="shared" si="2626"/>
        <v>5.5974972249714323E-2</v>
      </c>
      <c r="BH3087">
        <f t="shared" si="2627"/>
        <v>25.582750408939035</v>
      </c>
      <c r="BI3087">
        <f t="shared" si="2628"/>
        <v>0.65882227057633702</v>
      </c>
      <c r="BJ3087">
        <f t="shared" si="2629"/>
        <v>78.295941202031671</v>
      </c>
      <c r="BK3087">
        <f t="shared" si="2630"/>
        <v>383.86885686426371</v>
      </c>
      <c r="BL3087">
        <f t="shared" si="2631"/>
        <v>1.4461805447214796E-2</v>
      </c>
      <c r="BM3087" t="s">
        <v>3167</v>
      </c>
    </row>
    <row r="3088" spans="1:65" ht="16" x14ac:dyDescent="0.2">
      <c r="A3088" s="1" t="s">
        <v>3566</v>
      </c>
      <c r="B3088" s="8" t="s">
        <v>3202</v>
      </c>
      <c r="C3088" s="1" t="s">
        <v>3203</v>
      </c>
      <c r="D3088" s="1">
        <v>20160426</v>
      </c>
      <c r="E3088" s="1" t="s">
        <v>3212</v>
      </c>
      <c r="F3088" s="1" t="s">
        <v>60</v>
      </c>
      <c r="G3088" s="1" t="s">
        <v>61</v>
      </c>
      <c r="H3088" s="1">
        <v>20160426</v>
      </c>
      <c r="J3088" s="1">
        <v>49</v>
      </c>
      <c r="K3088" s="1">
        <v>31.963525772094727</v>
      </c>
      <c r="L3088">
        <f t="shared" si="2604"/>
        <v>7.1554939875657997</v>
      </c>
      <c r="M3088">
        <f t="shared" si="2605"/>
        <v>253.51595938525585</v>
      </c>
      <c r="N3088" s="1">
        <v>387.07424926757812</v>
      </c>
      <c r="O3088">
        <f t="shared" si="2606"/>
        <v>0.68670231516097235</v>
      </c>
      <c r="P3088" s="1">
        <v>90.83990478515625</v>
      </c>
      <c r="Q3088" s="1">
        <v>29.452245712280273</v>
      </c>
      <c r="R3088" s="1">
        <v>2000.318359375</v>
      </c>
      <c r="S3088" s="1">
        <v>100.27413940429688</v>
      </c>
      <c r="T3088">
        <f t="shared" si="2607"/>
        <v>9.1801330612767088E-2</v>
      </c>
      <c r="U3088">
        <f t="shared" si="2608"/>
        <v>2.8400000333786011</v>
      </c>
      <c r="V3088">
        <f t="shared" si="2609"/>
        <v>0.94019821140220872</v>
      </c>
      <c r="W3088" s="1">
        <v>14477.000007890165</v>
      </c>
      <c r="X3088" s="1">
        <v>0</v>
      </c>
      <c r="Y3088">
        <f t="shared" si="2610"/>
        <v>1.0151551812485389</v>
      </c>
      <c r="Z3088">
        <f t="shared" si="2611"/>
        <v>31.963525772094727</v>
      </c>
      <c r="AA3088" s="1">
        <v>6</v>
      </c>
      <c r="AB3088">
        <f t="shared" si="2612"/>
        <v>1.4200000166893005</v>
      </c>
      <c r="AC3088" s="1">
        <v>1</v>
      </c>
      <c r="AD3088" s="1">
        <v>28.537683486938477</v>
      </c>
      <c r="AE3088" s="1">
        <v>399.98382568359375</v>
      </c>
      <c r="AF3088" s="1">
        <v>35.844470977783203</v>
      </c>
      <c r="AG3088" s="1">
        <v>37.398265838623047</v>
      </c>
      <c r="AH3088" s="1">
        <v>87.065750122070312</v>
      </c>
      <c r="AI3088" s="1">
        <v>349.48104858398438</v>
      </c>
      <c r="AJ3088" s="1">
        <v>118.85922241210938</v>
      </c>
      <c r="AK3088" s="1">
        <v>7.0920319557189941</v>
      </c>
      <c r="AL3088" s="1">
        <v>1.0768778324127197</v>
      </c>
      <c r="AM3088" s="1">
        <v>1</v>
      </c>
      <c r="AN3088" s="1">
        <v>-0.21956524252891541</v>
      </c>
      <c r="AO3088" s="1">
        <v>2.737391471862793</v>
      </c>
      <c r="AP3088" s="1">
        <v>1</v>
      </c>
      <c r="AQ3088" s="1">
        <v>0</v>
      </c>
      <c r="AR3088" s="1">
        <v>0.15999999642372131</v>
      </c>
      <c r="AS3088" s="1">
        <v>111135</v>
      </c>
      <c r="AT3088">
        <f t="shared" si="2613"/>
        <v>0.58246841430664054</v>
      </c>
      <c r="AU3088">
        <f t="shared" si="2614"/>
        <v>9.4019821140220873E-4</v>
      </c>
      <c r="AV3088">
        <f t="shared" si="2615"/>
        <v>305.1135257720947</v>
      </c>
      <c r="AW3088">
        <f t="shared" si="2616"/>
        <v>302.60224571228025</v>
      </c>
      <c r="AX3088">
        <f t="shared" si="2617"/>
        <v>320.05093034630409</v>
      </c>
      <c r="AY3088">
        <f t="shared" si="2618"/>
        <v>2.9125122067154812</v>
      </c>
      <c r="AZ3088">
        <f t="shared" si="2619"/>
        <v>4.76523410342958</v>
      </c>
      <c r="BA3088">
        <f t="shared" si="2620"/>
        <v>47.522064330231323</v>
      </c>
      <c r="BB3088">
        <f t="shared" si="2621"/>
        <v>10.123798491608277</v>
      </c>
      <c r="BC3088">
        <f t="shared" si="2622"/>
        <v>30.7078857421875</v>
      </c>
      <c r="BD3088">
        <f t="shared" si="2623"/>
        <v>4.4367812373420135</v>
      </c>
      <c r="BE3088">
        <f t="shared" si="2624"/>
        <v>8.8926823353925613E-2</v>
      </c>
      <c r="BF3088">
        <f t="shared" si="2625"/>
        <v>3.7500789221810411</v>
      </c>
      <c r="BG3088">
        <f t="shared" si="2626"/>
        <v>5.5830565652977407E-2</v>
      </c>
      <c r="BH3088">
        <f t="shared" si="2627"/>
        <v>25.42109465261121</v>
      </c>
      <c r="BI3088">
        <f t="shared" si="2628"/>
        <v>0.65495433980679096</v>
      </c>
      <c r="BJ3088">
        <f t="shared" si="2629"/>
        <v>78.448616918635537</v>
      </c>
      <c r="BK3088">
        <f t="shared" si="2630"/>
        <v>383.6728701233244</v>
      </c>
      <c r="BL3088">
        <f t="shared" si="2631"/>
        <v>1.463065674968672E-2</v>
      </c>
      <c r="BM3088" t="s">
        <v>3167</v>
      </c>
    </row>
    <row r="3089" spans="1:65" ht="16" x14ac:dyDescent="0.2">
      <c r="A3089" s="1" t="s">
        <v>3566</v>
      </c>
      <c r="B3089" s="8" t="s">
        <v>3202</v>
      </c>
      <c r="C3089" s="1" t="s">
        <v>3203</v>
      </c>
      <c r="D3089" s="1">
        <v>20160426</v>
      </c>
      <c r="E3089" s="1" t="s">
        <v>3213</v>
      </c>
      <c r="F3089" s="1" t="s">
        <v>60</v>
      </c>
      <c r="G3089" s="1" t="s">
        <v>61</v>
      </c>
      <c r="H3089" s="1">
        <v>20160426</v>
      </c>
      <c r="J3089" s="1">
        <v>50</v>
      </c>
      <c r="K3089" s="1">
        <v>31.971765518188477</v>
      </c>
      <c r="L3089">
        <f t="shared" si="2604"/>
        <v>8.3931425362417453</v>
      </c>
      <c r="M3089">
        <f t="shared" si="2605"/>
        <v>298.59671839159665</v>
      </c>
      <c r="N3089" s="1">
        <v>459.96954345703125</v>
      </c>
      <c r="O3089">
        <f t="shared" si="2606"/>
        <v>0.68232336296653706</v>
      </c>
      <c r="P3089" s="1">
        <v>90.961196899414062</v>
      </c>
      <c r="Q3089" s="1">
        <v>29.456880569458008</v>
      </c>
      <c r="R3089" s="1">
        <v>2000.1837158203125</v>
      </c>
      <c r="S3089" s="1">
        <v>100.27175903320312</v>
      </c>
      <c r="T3089">
        <f t="shared" si="2607"/>
        <v>8.8957907584969007E-2</v>
      </c>
      <c r="U3089">
        <f t="shared" si="2608"/>
        <v>2.8400000333786011</v>
      </c>
      <c r="V3089">
        <f t="shared" si="2609"/>
        <v>0.90862006908465931</v>
      </c>
      <c r="W3089" s="1">
        <v>14578.500007901341</v>
      </c>
      <c r="X3089" s="1">
        <v>0</v>
      </c>
      <c r="Y3089">
        <f t="shared" si="2610"/>
        <v>1.0113674192366018</v>
      </c>
      <c r="Z3089">
        <f t="shared" si="2611"/>
        <v>31.971765518188477</v>
      </c>
      <c r="AA3089" s="1">
        <v>6</v>
      </c>
      <c r="AB3089">
        <f t="shared" si="2612"/>
        <v>1.4200000166893005</v>
      </c>
      <c r="AC3089" s="1">
        <v>1</v>
      </c>
      <c r="AD3089" s="1">
        <v>28.536151885986328</v>
      </c>
      <c r="AE3089" s="1">
        <v>475.09365844726562</v>
      </c>
      <c r="AF3089" s="1">
        <v>35.957889556884766</v>
      </c>
      <c r="AG3089" s="1">
        <v>37.459102630615234</v>
      </c>
      <c r="AH3089" s="1">
        <v>87.315834045410156</v>
      </c>
      <c r="AI3089" s="1">
        <v>349.5509033203125</v>
      </c>
      <c r="AJ3089" s="1">
        <v>115.31364440917969</v>
      </c>
      <c r="AK3089" s="1">
        <v>7.8813142776489258</v>
      </c>
      <c r="AL3089" s="1">
        <v>1.1783182621002197</v>
      </c>
      <c r="AM3089" s="1">
        <v>1</v>
      </c>
      <c r="AN3089" s="1">
        <v>-0.21956524252891541</v>
      </c>
      <c r="AO3089" s="1">
        <v>2.737391471862793</v>
      </c>
      <c r="AP3089" s="1">
        <v>1</v>
      </c>
      <c r="AQ3089" s="1">
        <v>0</v>
      </c>
      <c r="AR3089" s="1">
        <v>0.15999999642372131</v>
      </c>
      <c r="AS3089" s="1">
        <v>111135</v>
      </c>
      <c r="AT3089">
        <f t="shared" si="2613"/>
        <v>0.58258483886718748</v>
      </c>
      <c r="AU3089">
        <f t="shared" si="2614"/>
        <v>9.0862006908465928E-4</v>
      </c>
      <c r="AV3089">
        <f t="shared" si="2615"/>
        <v>305.12176551818845</v>
      </c>
      <c r="AW3089">
        <f t="shared" si="2616"/>
        <v>302.60688056945799</v>
      </c>
      <c r="AX3089">
        <f t="shared" si="2617"/>
        <v>320.02938737803561</v>
      </c>
      <c r="AY3089">
        <f t="shared" si="2618"/>
        <v>2.9280309766350805</v>
      </c>
      <c r="AZ3089">
        <f t="shared" si="2619"/>
        <v>4.7674575318136778</v>
      </c>
      <c r="BA3089">
        <f t="shared" si="2620"/>
        <v>47.545366489831132</v>
      </c>
      <c r="BB3089">
        <f t="shared" si="2621"/>
        <v>10.086263859215897</v>
      </c>
      <c r="BC3089">
        <f t="shared" si="2622"/>
        <v>30.714323043823242</v>
      </c>
      <c r="BD3089">
        <f t="shared" si="2623"/>
        <v>4.4384134755436131</v>
      </c>
      <c r="BE3089">
        <f t="shared" si="2624"/>
        <v>8.6256090255597426E-2</v>
      </c>
      <c r="BF3089">
        <f t="shared" si="2625"/>
        <v>3.756090112577076</v>
      </c>
      <c r="BG3089">
        <f t="shared" si="2626"/>
        <v>5.4146457418228794E-2</v>
      </c>
      <c r="BH3089">
        <f t="shared" si="2627"/>
        <v>29.94081819466739</v>
      </c>
      <c r="BI3089">
        <f t="shared" si="2628"/>
        <v>0.64916628207034865</v>
      </c>
      <c r="BJ3089">
        <f t="shared" si="2629"/>
        <v>78.517265234153356</v>
      </c>
      <c r="BK3089">
        <f t="shared" si="2630"/>
        <v>455.97984546732852</v>
      </c>
      <c r="BL3089">
        <f t="shared" si="2631"/>
        <v>1.4452537874579509E-2</v>
      </c>
      <c r="BM3089" t="s">
        <v>3167</v>
      </c>
    </row>
    <row r="3090" spans="1:65" ht="16" x14ac:dyDescent="0.2">
      <c r="A3090" s="1" t="s">
        <v>3566</v>
      </c>
      <c r="B3090" s="8" t="s">
        <v>3202</v>
      </c>
      <c r="C3090" s="1" t="s">
        <v>3203</v>
      </c>
      <c r="D3090" s="1">
        <v>20160426</v>
      </c>
      <c r="E3090" s="1" t="s">
        <v>3214</v>
      </c>
      <c r="F3090" s="1" t="s">
        <v>60</v>
      </c>
      <c r="G3090" s="1" t="s">
        <v>61</v>
      </c>
      <c r="H3090" s="1">
        <v>20160426</v>
      </c>
      <c r="J3090" s="1">
        <v>51</v>
      </c>
      <c r="K3090" s="1">
        <v>31.989799499511719</v>
      </c>
      <c r="L3090">
        <f t="shared" si="2604"/>
        <v>9.6484103683586788</v>
      </c>
      <c r="M3090">
        <f t="shared" si="2605"/>
        <v>368.05858608992122</v>
      </c>
      <c r="N3090" s="1">
        <v>557.7457275390625</v>
      </c>
      <c r="O3090">
        <f t="shared" si="2606"/>
        <v>0.67890925149600312</v>
      </c>
      <c r="P3090" s="1">
        <v>91.0882568359375</v>
      </c>
      <c r="Q3090" s="1">
        <v>29.461929321289062</v>
      </c>
      <c r="R3090" s="1">
        <v>2000.3446044921875</v>
      </c>
      <c r="S3090" s="1">
        <v>100.27198028564453</v>
      </c>
      <c r="T3090">
        <f t="shared" si="2607"/>
        <v>8.70819137366865E-2</v>
      </c>
      <c r="U3090">
        <f t="shared" si="2608"/>
        <v>2.8400000333786011</v>
      </c>
      <c r="V3090">
        <f t="shared" si="2609"/>
        <v>0.88878276937271239</v>
      </c>
      <c r="W3090" s="1">
        <v>14679.000007890165</v>
      </c>
      <c r="X3090" s="1">
        <v>0</v>
      </c>
      <c r="Y3090">
        <f t="shared" si="2610"/>
        <v>1.0098950510421623</v>
      </c>
      <c r="Z3090">
        <f t="shared" si="2611"/>
        <v>31.989799499511719</v>
      </c>
      <c r="AA3090" s="1">
        <v>6</v>
      </c>
      <c r="AB3090">
        <f t="shared" si="2612"/>
        <v>1.4200000166893005</v>
      </c>
      <c r="AC3090" s="1">
        <v>1</v>
      </c>
      <c r="AD3090" s="1">
        <v>28.538486480712891</v>
      </c>
      <c r="AE3090" s="1">
        <v>575.1575927734375</v>
      </c>
      <c r="AF3090" s="1">
        <v>36.053958892822266</v>
      </c>
      <c r="AG3090" s="1">
        <v>37.522266387939453</v>
      </c>
      <c r="AH3090" s="1">
        <v>87.523818969726562</v>
      </c>
      <c r="AI3090" s="1">
        <v>349.55905151367188</v>
      </c>
      <c r="AJ3090" s="1">
        <v>119.41506958007812</v>
      </c>
      <c r="AK3090" s="1">
        <v>8.9087095260620117</v>
      </c>
      <c r="AL3090" s="1">
        <v>1.3087437152862549</v>
      </c>
      <c r="AM3090" s="1">
        <v>1</v>
      </c>
      <c r="AN3090" s="1">
        <v>-0.21956524252891541</v>
      </c>
      <c r="AO3090" s="1">
        <v>2.737391471862793</v>
      </c>
      <c r="AP3090" s="1">
        <v>1</v>
      </c>
      <c r="AQ3090" s="1">
        <v>0</v>
      </c>
      <c r="AR3090" s="1">
        <v>0.15999999642372131</v>
      </c>
      <c r="AS3090" s="1">
        <v>111135</v>
      </c>
      <c r="AT3090">
        <f t="shared" si="2613"/>
        <v>0.58259841918945299</v>
      </c>
      <c r="AU3090">
        <f t="shared" si="2614"/>
        <v>8.8878276937271242E-4</v>
      </c>
      <c r="AV3090">
        <f t="shared" si="2615"/>
        <v>305.1397994995117</v>
      </c>
      <c r="AW3090">
        <f t="shared" si="2616"/>
        <v>302.61192932128904</v>
      </c>
      <c r="AX3090">
        <f t="shared" si="2617"/>
        <v>320.05512956496023</v>
      </c>
      <c r="AY3090">
        <f t="shared" si="2618"/>
        <v>2.9366396352727966</v>
      </c>
      <c r="AZ3090">
        <f t="shared" si="2619"/>
        <v>4.7723270065663295</v>
      </c>
      <c r="BA3090">
        <f t="shared" si="2620"/>
        <v>47.593824246528428</v>
      </c>
      <c r="BB3090">
        <f t="shared" si="2621"/>
        <v>10.071557858588974</v>
      </c>
      <c r="BC3090">
        <f t="shared" si="2622"/>
        <v>30.725864410400391</v>
      </c>
      <c r="BD3090">
        <f t="shared" si="2623"/>
        <v>4.4413412070201703</v>
      </c>
      <c r="BE3090">
        <f t="shared" si="2624"/>
        <v>8.449119033465903E-2</v>
      </c>
      <c r="BF3090">
        <f t="shared" si="2625"/>
        <v>3.7624319555241672</v>
      </c>
      <c r="BG3090">
        <f t="shared" si="2626"/>
        <v>5.3033799510011026E-2</v>
      </c>
      <c r="BH3090">
        <f t="shared" si="2627"/>
        <v>36.905963288370785</v>
      </c>
      <c r="BI3090">
        <f t="shared" si="2628"/>
        <v>0.65990390946409128</v>
      </c>
      <c r="BJ3090">
        <f t="shared" si="2629"/>
        <v>78.555443976115853</v>
      </c>
      <c r="BK3090">
        <f t="shared" si="2630"/>
        <v>553.15933534040164</v>
      </c>
      <c r="BL3090">
        <f t="shared" si="2631"/>
        <v>1.3701932006331585E-2</v>
      </c>
      <c r="BM3090" t="s">
        <v>3167</v>
      </c>
    </row>
    <row r="3091" spans="1:65" ht="16" x14ac:dyDescent="0.2">
      <c r="A3091" s="1" t="s">
        <v>3566</v>
      </c>
      <c r="B3091" s="8" t="s">
        <v>3202</v>
      </c>
      <c r="C3091" s="1" t="s">
        <v>3203</v>
      </c>
      <c r="D3091" s="1">
        <v>20160426</v>
      </c>
      <c r="E3091" s="1" t="s">
        <v>3215</v>
      </c>
      <c r="F3091" s="1" t="s">
        <v>60</v>
      </c>
      <c r="G3091" s="1" t="s">
        <v>61</v>
      </c>
      <c r="H3091" s="1">
        <v>20160426</v>
      </c>
      <c r="J3091" s="1">
        <v>52</v>
      </c>
      <c r="K3091" s="1">
        <v>32.017349243164062</v>
      </c>
      <c r="L3091">
        <f t="shared" si="2604"/>
        <v>10.762005054192805</v>
      </c>
      <c r="M3091">
        <f t="shared" si="2605"/>
        <v>439.77927089268059</v>
      </c>
      <c r="N3091" s="1">
        <v>655.5028076171875</v>
      </c>
      <c r="O3091">
        <f t="shared" si="2606"/>
        <v>0.67638418431334379</v>
      </c>
      <c r="P3091" s="1">
        <v>91.205863952636719</v>
      </c>
      <c r="Q3091" s="1">
        <v>29.474809646606445</v>
      </c>
      <c r="R3091" s="1">
        <v>1999.8958740234375</v>
      </c>
      <c r="S3091" s="1">
        <v>100.27157592773438</v>
      </c>
      <c r="T3091">
        <f t="shared" si="2607"/>
        <v>8.5516809680901751E-2</v>
      </c>
      <c r="U3091">
        <f t="shared" si="2608"/>
        <v>2.8400000333786011</v>
      </c>
      <c r="V3091">
        <f t="shared" si="2609"/>
        <v>0.87316669008904813</v>
      </c>
      <c r="W3091" s="1">
        <v>14803.000007890165</v>
      </c>
      <c r="X3091" s="1">
        <v>0</v>
      </c>
      <c r="Y3091">
        <f t="shared" si="2610"/>
        <v>1.0096851724343399</v>
      </c>
      <c r="Z3091">
        <f t="shared" si="2611"/>
        <v>32.017349243164062</v>
      </c>
      <c r="AA3091" s="1">
        <v>6</v>
      </c>
      <c r="AB3091">
        <f t="shared" si="2612"/>
        <v>1.4200000166893005</v>
      </c>
      <c r="AC3091" s="1">
        <v>1</v>
      </c>
      <c r="AD3091" s="1">
        <v>28.536191940307617</v>
      </c>
      <c r="AE3091" s="1">
        <v>674.956787109375</v>
      </c>
      <c r="AF3091" s="1">
        <v>36.156452178955078</v>
      </c>
      <c r="AG3091" s="1">
        <v>37.598781585693359</v>
      </c>
      <c r="AH3091" s="1">
        <v>87.707107543945312</v>
      </c>
      <c r="AI3091" s="1">
        <v>349.57479858398438</v>
      </c>
      <c r="AJ3091" s="1">
        <v>128.73434448242188</v>
      </c>
      <c r="AK3091" s="1">
        <v>9.9665279388427734</v>
      </c>
      <c r="AL3091" s="1">
        <v>1.447722315788269</v>
      </c>
      <c r="AM3091" s="1">
        <v>1</v>
      </c>
      <c r="AN3091" s="1">
        <v>-0.21956524252891541</v>
      </c>
      <c r="AO3091" s="1">
        <v>2.737391471862793</v>
      </c>
      <c r="AP3091" s="1">
        <v>1</v>
      </c>
      <c r="AQ3091" s="1">
        <v>0</v>
      </c>
      <c r="AR3091" s="1">
        <v>0.15999999642372131</v>
      </c>
      <c r="AS3091" s="1">
        <v>111135</v>
      </c>
      <c r="AT3091">
        <f t="shared" si="2613"/>
        <v>0.58262466430664062</v>
      </c>
      <c r="AU3091">
        <f t="shared" si="2614"/>
        <v>8.7316669008904817E-4</v>
      </c>
      <c r="AV3091">
        <f t="shared" si="2615"/>
        <v>305.16734924316404</v>
      </c>
      <c r="AW3091">
        <f t="shared" si="2616"/>
        <v>302.62480964660642</v>
      </c>
      <c r="AX3091">
        <f t="shared" si="2617"/>
        <v>319.98333269156501</v>
      </c>
      <c r="AY3091">
        <f t="shared" si="2618"/>
        <v>2.9416095781018794</v>
      </c>
      <c r="AZ3091">
        <f t="shared" si="2619"/>
        <v>4.7797742549944928</v>
      </c>
      <c r="BA3091">
        <f t="shared" si="2620"/>
        <v>47.668286957405265</v>
      </c>
      <c r="BB3091">
        <f t="shared" si="2621"/>
        <v>10.069505371711905</v>
      </c>
      <c r="BC3091">
        <f t="shared" si="2622"/>
        <v>30.746079444885254</v>
      </c>
      <c r="BD3091">
        <f t="shared" si="2623"/>
        <v>4.4464732668734968</v>
      </c>
      <c r="BE3091">
        <f t="shared" si="2624"/>
        <v>8.3017037801157073E-2</v>
      </c>
      <c r="BF3091">
        <f t="shared" si="2625"/>
        <v>3.770089082560153</v>
      </c>
      <c r="BG3091">
        <f t="shared" si="2626"/>
        <v>5.2104592472681434E-2</v>
      </c>
      <c r="BH3091">
        <f t="shared" si="2627"/>
        <v>44.097360552759085</v>
      </c>
      <c r="BI3091">
        <f t="shared" si="2628"/>
        <v>0.67090371815693417</v>
      </c>
      <c r="BJ3091">
        <f t="shared" si="2629"/>
        <v>78.580164852564366</v>
      </c>
      <c r="BK3091">
        <f t="shared" si="2630"/>
        <v>650.38706583817202</v>
      </c>
      <c r="BL3091">
        <f t="shared" si="2631"/>
        <v>1.300272062164628E-2</v>
      </c>
      <c r="BM3091" t="s">
        <v>3167</v>
      </c>
    </row>
    <row r="3092" spans="1:65" ht="16" x14ac:dyDescent="0.2">
      <c r="A3092" s="1" t="s">
        <v>3566</v>
      </c>
      <c r="B3092" s="8" t="s">
        <v>3202</v>
      </c>
      <c r="C3092" s="1" t="s">
        <v>3203</v>
      </c>
      <c r="D3092" s="1">
        <v>20160426</v>
      </c>
      <c r="E3092" s="1" t="s">
        <v>3216</v>
      </c>
      <c r="F3092" s="1" t="s">
        <v>60</v>
      </c>
      <c r="G3092" s="1" t="s">
        <v>61</v>
      </c>
      <c r="H3092" s="1">
        <v>20160426</v>
      </c>
      <c r="J3092" s="1">
        <v>53</v>
      </c>
      <c r="K3092" s="1">
        <v>32.023887634277344</v>
      </c>
      <c r="L3092">
        <f>(AE3092-N3092*(1000-AF3092)/(1000-AG3092))*AT3092</f>
        <v>11.628892075957699</v>
      </c>
      <c r="M3092">
        <f>((BG3092-AU3092/2)*N3092-L3092)/(BG3092+AU3092/2)</f>
        <v>556.70114702409433</v>
      </c>
      <c r="N3092" s="1">
        <v>781.08489990234375</v>
      </c>
      <c r="O3092">
        <f>(BD3092-BF3092)</f>
        <v>0.67816319742282838</v>
      </c>
      <c r="P3092" s="1">
        <v>91.175956726074219</v>
      </c>
      <c r="Q3092" s="1">
        <v>29.477993011474609</v>
      </c>
      <c r="R3092" s="1">
        <v>1999.75634765625</v>
      </c>
      <c r="S3092" s="1">
        <v>100.26967620849609</v>
      </c>
      <c r="T3092">
        <f>IF(BE3092&lt;&gt;0,1/(1/BE3092-1/U3092),0)</f>
        <v>8.96508486505668E-2</v>
      </c>
      <c r="U3092">
        <f>AB3092*(AC3092+1)*(AC3092+1)/(AC3092*AC3092+1)</f>
        <v>2.8400000333786011</v>
      </c>
      <c r="V3092">
        <f>AU3092*1000</f>
        <v>0.91620357313217538</v>
      </c>
      <c r="W3092" s="1">
        <v>14946.500007901341</v>
      </c>
      <c r="X3092" s="1">
        <v>0</v>
      </c>
      <c r="Y3092">
        <f>(AZ3092-BF3092)</f>
        <v>1.011998310684588</v>
      </c>
      <c r="Z3092">
        <f>(K3092+AY3092*X3092)</f>
        <v>32.023887634277344</v>
      </c>
      <c r="AA3092" s="1">
        <v>6</v>
      </c>
      <c r="AB3092">
        <f>(AA3092*AN3092+AO3092)</f>
        <v>1.4200000166893005</v>
      </c>
      <c r="AC3092" s="1">
        <v>1</v>
      </c>
      <c r="AD3092" s="1">
        <v>28.537338256835938</v>
      </c>
      <c r="AE3092" s="1">
        <v>799.631591796875</v>
      </c>
      <c r="AF3092" s="1">
        <v>36.269290924072266</v>
      </c>
      <c r="AG3092" s="1">
        <v>37.594066619873047</v>
      </c>
      <c r="AH3092" s="1">
        <v>87.9630126953125</v>
      </c>
      <c r="AI3092" s="1">
        <v>399.35504150390625</v>
      </c>
      <c r="AJ3092" s="1">
        <v>197.76603698730469</v>
      </c>
      <c r="AK3092" s="1">
        <v>11.37661075592041</v>
      </c>
      <c r="AL3092" s="1">
        <v>1.6091400384902954</v>
      </c>
      <c r="AM3092" s="1">
        <v>0.5</v>
      </c>
      <c r="AN3092" s="1">
        <v>-0.21956524252891541</v>
      </c>
      <c r="AO3092" s="1">
        <v>2.737391471862793</v>
      </c>
      <c r="AP3092" s="1">
        <v>1</v>
      </c>
      <c r="AQ3092" s="1">
        <v>0</v>
      </c>
      <c r="AR3092" s="1">
        <v>0.15999999642372131</v>
      </c>
      <c r="AS3092" s="1">
        <v>111115</v>
      </c>
      <c r="AT3092">
        <f>AI3092*0.000001/(AA3092*0.0001)</f>
        <v>0.66559173583984366</v>
      </c>
      <c r="AU3092">
        <f>(AG3092-AF3092)/(1000-AG3092)*AT3092</f>
        <v>9.1620357313217538E-4</v>
      </c>
      <c r="AV3092">
        <f>(K3092+273.15)</f>
        <v>305.17388763427732</v>
      </c>
      <c r="AW3092">
        <f>(Q3092+273.15)</f>
        <v>302.62799301147459</v>
      </c>
      <c r="AX3092">
        <f>(R3092*AP3092+AJ3092*AQ3092)*AR3092</f>
        <v>319.961008473314</v>
      </c>
      <c r="AY3092">
        <f>((AX3092+0.00000010773*(AW3092^4-AV3092^4))-AU3092*44100)/(AB3092*51.4+0.00000043092*AV3092^3)</f>
        <v>2.918560173955385</v>
      </c>
      <c r="AZ3092">
        <f>0.61365*EXP(17.502*Z3092/(240.97+Z3092))</f>
        <v>4.7815431980198895</v>
      </c>
      <c r="BA3092">
        <f>AZ3092*1000/S3092</f>
        <v>47.686831939871539</v>
      </c>
      <c r="BB3092">
        <f>(BA3092-AG3092)</f>
        <v>10.092765319998492</v>
      </c>
      <c r="BC3092">
        <f>IF(X3092,K3092,(Q3092+K3092)/2)</f>
        <v>30.750940322875977</v>
      </c>
      <c r="BD3092">
        <f>0.61365*EXP(17.502*BC3092/(240.97+BC3092))</f>
        <v>4.4477080847581298</v>
      </c>
      <c r="BE3092">
        <f>IF(BB3092&lt;&gt;0,(1000-(BA3092+AG3092)/2)/BB3092*AU3092,0)</f>
        <v>8.690742460879157E-2</v>
      </c>
      <c r="BF3092">
        <f>AG3092*S3092/1000</f>
        <v>3.7695448873353015</v>
      </c>
      <c r="BG3092">
        <f>1/(1.6/T3092+1.37/U3092)</f>
        <v>5.4557133023531545E-2</v>
      </c>
      <c r="BH3092">
        <f>M3092*S3092*0.001</f>
        <v>55.82024375700432</v>
      </c>
      <c r="BI3092">
        <f>M3092/N3092</f>
        <v>0.71272808768124529</v>
      </c>
      <c r="BJ3092">
        <f>(1-AU3092*S3092/AZ3092/T3092)*100</f>
        <v>78.569164389367629</v>
      </c>
      <c r="BK3092">
        <f>(N3092-L3092/(U3092/1.35))</f>
        <v>775.55708155092407</v>
      </c>
      <c r="BL3092">
        <f>L3092*BJ3092/100/BK3092</f>
        <v>1.1780852176025708E-2</v>
      </c>
      <c r="BM3092" t="s">
        <v>3167</v>
      </c>
    </row>
    <row r="3093" spans="1:65" ht="16" x14ac:dyDescent="0.2">
      <c r="A3093" s="1" t="s">
        <v>3566</v>
      </c>
      <c r="B3093" s="8" t="s">
        <v>3202</v>
      </c>
      <c r="C3093" s="1" t="s">
        <v>3203</v>
      </c>
      <c r="D3093" s="1">
        <v>20160426</v>
      </c>
      <c r="E3093" s="1" t="s">
        <v>3217</v>
      </c>
      <c r="F3093" s="1" t="s">
        <v>60</v>
      </c>
      <c r="G3093" s="1" t="s">
        <v>61</v>
      </c>
      <c r="H3093" s="1">
        <v>20160426</v>
      </c>
      <c r="J3093" s="1">
        <v>54</v>
      </c>
      <c r="K3093" s="1">
        <v>32.029651641845703</v>
      </c>
      <c r="L3093">
        <f>(AE3093-N3093*(1000-AF3093)/(1000-AG3093))*AT3093</f>
        <v>11.976649804618717</v>
      </c>
      <c r="M3093">
        <f>((BG3093-AU3093/2)*N3093-L3093)/(BG3093+AU3093/2)</f>
        <v>926.57247233411556</v>
      </c>
      <c r="N3093" s="1">
        <v>979.12542724609375</v>
      </c>
      <c r="O3093">
        <f>(BD3093-BF3093)</f>
        <v>0.77764503774925897</v>
      </c>
      <c r="P3093" s="1">
        <v>88.813041687011719</v>
      </c>
      <c r="Q3093" s="1">
        <v>29.465492248535156</v>
      </c>
      <c r="R3093" s="1">
        <v>1999.343505859375</v>
      </c>
      <c r="S3093" s="1">
        <v>100.2705078125</v>
      </c>
      <c r="T3093">
        <f>IF(BE3093&lt;&gt;0,1/(1/BE3093-1/U3093),0)</f>
        <v>0.64812323416643236</v>
      </c>
      <c r="U3093">
        <f>AB3093*(AC3093+1)*(AC3093+1)/(AC3093*AC3093+1)</f>
        <v>2.8400000333786011</v>
      </c>
      <c r="V3093">
        <f>AU3093*1000</f>
        <v>6.12007622664692</v>
      </c>
      <c r="W3093" s="1">
        <v>15089.000007934868</v>
      </c>
      <c r="X3093" s="1">
        <v>0</v>
      </c>
      <c r="Y3093">
        <f>(AZ3093-BF3093)</f>
        <v>1.1138957664469396</v>
      </c>
      <c r="Z3093">
        <f>(K3093+AY3093*X3093)</f>
        <v>32.029651641845703</v>
      </c>
      <c r="AA3093" s="1">
        <v>6</v>
      </c>
      <c r="AB3093">
        <f>(AA3093*AN3093+AO3093)</f>
        <v>1.4200000166893005</v>
      </c>
      <c r="AC3093" s="1">
        <v>1</v>
      </c>
      <c r="AD3093" s="1">
        <v>28.536510467529297</v>
      </c>
      <c r="AE3093" s="1">
        <v>1000.704833984375</v>
      </c>
      <c r="AF3093" s="1">
        <v>29.512277603149414</v>
      </c>
      <c r="AG3093" s="1">
        <v>36.593086242675781</v>
      </c>
      <c r="AH3093" s="1">
        <v>71.627609252929688</v>
      </c>
      <c r="AI3093" s="1">
        <v>499.61444091796875</v>
      </c>
      <c r="AJ3093" s="1">
        <v>151.15086364746094</v>
      </c>
      <c r="AK3093" s="1">
        <v>3.8546319007873535</v>
      </c>
      <c r="AL3093" s="1">
        <v>0.69070839881896973</v>
      </c>
      <c r="AM3093" s="1">
        <v>0</v>
      </c>
      <c r="AN3093" s="1">
        <v>-0.21956524252891541</v>
      </c>
      <c r="AO3093" s="1">
        <v>2.737391471862793</v>
      </c>
      <c r="AP3093" s="1">
        <v>1</v>
      </c>
      <c r="AQ3093" s="1">
        <v>0</v>
      </c>
      <c r="AR3093" s="1">
        <v>0.15999999642372131</v>
      </c>
      <c r="AS3093" s="1">
        <v>111115</v>
      </c>
      <c r="AT3093">
        <f>AI3093*0.000001/(AA3093*0.0001)</f>
        <v>0.83269073486328105</v>
      </c>
      <c r="AU3093">
        <f>(AG3093-AF3093)/(1000-AG3093)*AT3093</f>
        <v>6.1200762266469203E-3</v>
      </c>
      <c r="AV3093">
        <f>(K3093+273.15)</f>
        <v>305.17965164184568</v>
      </c>
      <c r="AW3093">
        <f>(Q3093+273.15)</f>
        <v>302.61549224853513</v>
      </c>
      <c r="AX3093">
        <f>(R3093*AP3093+AJ3093*AQ3093)*AR3093</f>
        <v>319.89495378729043</v>
      </c>
      <c r="AY3093">
        <f>((AX3093+0.00000010773*(AW3093^4-AV3093^4))-AU3093*44100)/(AB3093*51.4+0.00000043092*AV3093^3)</f>
        <v>0.22276396711053112</v>
      </c>
      <c r="AZ3093">
        <f>0.61365*EXP(17.502*Z3093/(240.97+Z3093))</f>
        <v>4.7831031064266476</v>
      </c>
      <c r="BA3093">
        <f>AZ3093*1000/S3093</f>
        <v>47.701993445278752</v>
      </c>
      <c r="BB3093">
        <f>(BA3093-AG3093)</f>
        <v>11.108907202602971</v>
      </c>
      <c r="BC3093">
        <f>IF(X3093,K3093,(Q3093+K3093)/2)</f>
        <v>30.74757194519043</v>
      </c>
      <c r="BD3093">
        <f>0.61365*EXP(17.502*BC3093/(240.97+BC3093))</f>
        <v>4.446852377728967</v>
      </c>
      <c r="BE3093">
        <f>IF(BB3093&lt;&gt;0,(1000-(BA3093+AG3093)/2)/BB3093*AU3093,0)</f>
        <v>0.52769637581116557</v>
      </c>
      <c r="BF3093">
        <f>AG3093*S3093/1000</f>
        <v>3.669207339979708</v>
      </c>
      <c r="BG3093">
        <f>1/(1.6/T3093+1.37/U3093)</f>
        <v>0.33886121226944893</v>
      </c>
      <c r="BH3093">
        <f>M3093*S3093*0.001</f>
        <v>92.907892326025376</v>
      </c>
      <c r="BI3093">
        <f>M3093/N3093</f>
        <v>0.94632663655790294</v>
      </c>
      <c r="BJ3093">
        <f>(1-AU3093*S3093/AZ3093/T3093)*100</f>
        <v>80.204671530669884</v>
      </c>
      <c r="BK3093">
        <f>(N3093-L3093/(U3093/1.35))</f>
        <v>973.4323015255984</v>
      </c>
      <c r="BL3093">
        <f>L3093*BJ3093/100/BK3093</f>
        <v>9.8680027579919494E-3</v>
      </c>
      <c r="BM3093" t="s">
        <v>3167</v>
      </c>
    </row>
    <row r="3094" spans="1:65" ht="16" x14ac:dyDescent="0.2">
      <c r="A3094" s="1" t="s">
        <v>3566</v>
      </c>
      <c r="B3094" s="8" t="s">
        <v>3202</v>
      </c>
      <c r="C3094" s="1" t="s">
        <v>3203</v>
      </c>
      <c r="D3094" s="1">
        <v>20160426</v>
      </c>
      <c r="E3094" s="1" t="s">
        <v>3218</v>
      </c>
      <c r="F3094" s="1" t="s">
        <v>60</v>
      </c>
      <c r="G3094" s="1" t="s">
        <v>61</v>
      </c>
      <c r="H3094" s="1">
        <v>20160426</v>
      </c>
      <c r="J3094" s="1">
        <v>55</v>
      </c>
      <c r="K3094" s="1">
        <v>32.056381225585938</v>
      </c>
      <c r="L3094">
        <f>(AE3094-N3094*(1000-AF3094)/(1000-AG3094))*AT3094</f>
        <v>14.089221316545336</v>
      </c>
      <c r="M3094">
        <f>((BG3094-AU3094/2)*N3094-L3094)/(BG3094+AU3094/2)</f>
        <v>928.25131015178886</v>
      </c>
      <c r="N3094" s="1">
        <v>1381.701904296875</v>
      </c>
      <c r="O3094">
        <f>(BD3094-BF3094)</f>
        <v>0.77028358219691828</v>
      </c>
      <c r="P3094" s="1">
        <v>88.984649658203125</v>
      </c>
      <c r="Q3094" s="1">
        <v>29.508604049682617</v>
      </c>
      <c r="R3094" s="1">
        <v>1999.4034423828125</v>
      </c>
      <c r="S3094" s="1">
        <v>100.26422882080078</v>
      </c>
      <c r="T3094">
        <f>IF(BE3094&lt;&gt;0,1/(1/BE3094-1/U3094),0)</f>
        <v>5.2986040854392152E-2</v>
      </c>
      <c r="U3094">
        <f>AB3094*(AC3094+1)*(AC3094+1)/(AC3094*AC3094+1)</f>
        <v>2.8400000333786011</v>
      </c>
      <c r="V3094">
        <f>AU3094*1000</f>
        <v>0.5985003154626003</v>
      </c>
      <c r="W3094" s="1">
        <v>15231.000007934868</v>
      </c>
      <c r="X3094" s="1">
        <v>0</v>
      </c>
      <c r="Y3094">
        <f>(AZ3094-BF3094)</f>
        <v>1.1048956415917921</v>
      </c>
      <c r="Z3094">
        <f>(K3094+AY3094*X3094)</f>
        <v>32.056381225585938</v>
      </c>
      <c r="AA3094" s="1">
        <v>6</v>
      </c>
      <c r="AB3094">
        <f>(AA3094*AN3094+AO3094)</f>
        <v>1.4200000166893005</v>
      </c>
      <c r="AC3094" s="1">
        <v>1</v>
      </c>
      <c r="AD3094" s="1">
        <v>28.535673141479492</v>
      </c>
      <c r="AE3094" s="1">
        <v>1399.62109375</v>
      </c>
      <c r="AF3094" s="1">
        <v>36.064781188964844</v>
      </c>
      <c r="AG3094" s="1">
        <v>36.757347106933594</v>
      </c>
      <c r="AH3094" s="1">
        <v>87.30804443359375</v>
      </c>
      <c r="AI3094" s="1">
        <v>499.44793701171875</v>
      </c>
      <c r="AJ3094" s="1">
        <v>159.12974548339844</v>
      </c>
      <c r="AK3094" s="1">
        <v>5.0621757507324219</v>
      </c>
      <c r="AL3094" s="1">
        <v>0.74282687902450562</v>
      </c>
      <c r="AM3094" s="1">
        <v>0.5</v>
      </c>
      <c r="AN3094" s="1">
        <v>-0.21956524252891541</v>
      </c>
      <c r="AO3094" s="1">
        <v>2.737391471862793</v>
      </c>
      <c r="AP3094" s="1">
        <v>1</v>
      </c>
      <c r="AQ3094" s="1">
        <v>0</v>
      </c>
      <c r="AR3094" s="1">
        <v>0.15999999642372131</v>
      </c>
      <c r="AS3094" s="1">
        <v>111115</v>
      </c>
      <c r="AT3094">
        <f>AI3094*0.000001/(AA3094*0.0001)</f>
        <v>0.83241322835286446</v>
      </c>
      <c r="AU3094">
        <f>(AG3094-AF3094)/(1000-AG3094)*AT3094</f>
        <v>5.9850031546260034E-4</v>
      </c>
      <c r="AV3094">
        <f>(K3094+273.15)</f>
        <v>305.20638122558591</v>
      </c>
      <c r="AW3094">
        <f>(Q3094+273.15)</f>
        <v>302.65860404968259</v>
      </c>
      <c r="AX3094">
        <f>(R3094*AP3094+AJ3094*AQ3094)*AR3094</f>
        <v>319.90454363082608</v>
      </c>
      <c r="AY3094">
        <f>((AX3094+0.00000010773*(AW3094^4-AV3094^4))-AU3094*44100)/(AB3094*51.4+0.00000043092*AV3094^3)</f>
        <v>3.0817534716091526</v>
      </c>
      <c r="AZ3094">
        <f>0.61365*EXP(17.502*Z3094/(240.97+Z3094))</f>
        <v>4.7903427027669814</v>
      </c>
      <c r="BA3094">
        <f>AZ3094*1000/S3094</f>
        <v>47.777185932668125</v>
      </c>
      <c r="BB3094">
        <f>(BA3094-AG3094)</f>
        <v>11.019838825734531</v>
      </c>
      <c r="BC3094">
        <f>IF(X3094,K3094,(Q3094+K3094)/2)</f>
        <v>30.782492637634277</v>
      </c>
      <c r="BD3094">
        <f>0.61365*EXP(17.502*BC3094/(240.97+BC3094))</f>
        <v>4.4557306433721076</v>
      </c>
      <c r="BE3094">
        <f>IF(BB3094&lt;&gt;0,(1000-(BA3094+AG3094)/2)/BB3094*AU3094,0)</f>
        <v>5.2015583184225986E-2</v>
      </c>
      <c r="BF3094">
        <f>AG3094*S3094/1000</f>
        <v>3.6854470611751893</v>
      </c>
      <c r="BG3094">
        <f>1/(1.6/T3094+1.37/U3094)</f>
        <v>3.2595558085412639E-2</v>
      </c>
      <c r="BH3094">
        <f>M3094*S3094*0.001</f>
        <v>93.070401764267075</v>
      </c>
      <c r="BI3094">
        <f>M3094/N3094</f>
        <v>0.6718173487820156</v>
      </c>
      <c r="BJ3094">
        <f>(1-AU3094*S3094/AZ3094/T3094)*100</f>
        <v>76.358101561748484</v>
      </c>
      <c r="BK3094">
        <f>(N3094-L3094/(U3094/1.35))</f>
        <v>1375.0045632568088</v>
      </c>
      <c r="BL3094">
        <f>L3094*BJ3094/100/BK3094</f>
        <v>7.8241645225273996E-3</v>
      </c>
      <c r="BM3094" t="s">
        <v>3167</v>
      </c>
    </row>
    <row r="3095" spans="1:65" ht="16" x14ac:dyDescent="0.2">
      <c r="A3095" s="1" t="s">
        <v>3566</v>
      </c>
      <c r="B3095" s="8" t="s">
        <v>3202</v>
      </c>
      <c r="C3095" s="1" t="s">
        <v>3203</v>
      </c>
      <c r="D3095" s="1">
        <v>20160426</v>
      </c>
      <c r="E3095" s="1" t="s">
        <v>184</v>
      </c>
      <c r="F3095" s="1" t="s">
        <v>60</v>
      </c>
      <c r="G3095" s="1" t="s">
        <v>61</v>
      </c>
      <c r="H3095" s="1">
        <v>20160426</v>
      </c>
      <c r="I3095">
        <v>1</v>
      </c>
      <c r="J3095" s="1">
        <v>56</v>
      </c>
      <c r="K3095" s="1">
        <v>32.101638793945312</v>
      </c>
      <c r="L3095">
        <f>(AE3095-N3095*(1000-AF3095)/(1000-AG3095))*AT3095</f>
        <v>29.250387089029722</v>
      </c>
      <c r="M3095">
        <f>((BG3095-AU3095/2)*N3095-L3095)/(BG3095+AU3095/2)</f>
        <v>1029.8529554574184</v>
      </c>
      <c r="N3095" s="1">
        <v>1752.88525390625</v>
      </c>
      <c r="O3095">
        <f>(BD3095-BF3095)</f>
        <v>0.71762390842524582</v>
      </c>
      <c r="P3095" s="1">
        <v>90.381637573242188</v>
      </c>
      <c r="Q3095" s="1">
        <v>29.514968872070312</v>
      </c>
      <c r="R3095" s="1">
        <v>1998.560546875</v>
      </c>
      <c r="S3095" s="1">
        <v>100.25682067871094</v>
      </c>
      <c r="T3095">
        <f>IF(BE3095&lt;&gt;0,1/(1/BE3095-1/U3095),0)</f>
        <v>6.8375221215029022E-2</v>
      </c>
      <c r="U3095">
        <f>AB3095*(AC3095+1)*(AC3095+1)/(AC3095*AC3095+1)</f>
        <v>2.8400000333786011</v>
      </c>
      <c r="V3095">
        <f>AU3095*1000</f>
        <v>0.73592571214337443</v>
      </c>
      <c r="W3095" s="1">
        <v>15374.500007923692</v>
      </c>
      <c r="X3095" s="1">
        <v>0</v>
      </c>
      <c r="Y3095">
        <f>(AZ3095-BF3095)</f>
        <v>1.0579433610733897</v>
      </c>
      <c r="Z3095">
        <f>(K3095+AY3095*X3095)</f>
        <v>32.101638793945312</v>
      </c>
      <c r="AA3095" s="1">
        <v>6</v>
      </c>
      <c r="AB3095">
        <f>(AA3095*AN3095+AO3095)</f>
        <v>1.4200000166893005</v>
      </c>
      <c r="AC3095" s="1">
        <v>1</v>
      </c>
      <c r="AD3095" s="1">
        <v>28.536453247070312</v>
      </c>
      <c r="AE3095" s="1">
        <v>1789.577880859375</v>
      </c>
      <c r="AF3095" s="1">
        <v>36.499713897705078</v>
      </c>
      <c r="AG3095" s="1">
        <v>37.350864410400391</v>
      </c>
      <c r="AH3095" s="1">
        <v>88.322021484375</v>
      </c>
      <c r="AI3095" s="1">
        <v>499.39810180664062</v>
      </c>
      <c r="AJ3095" s="1">
        <v>129.88481140136719</v>
      </c>
      <c r="AK3095" s="1">
        <v>7.0959768295288086</v>
      </c>
      <c r="AL3095" s="1">
        <v>0.98146253824234009</v>
      </c>
      <c r="AM3095" s="1">
        <v>0</v>
      </c>
      <c r="AN3095" s="1">
        <v>-0.21956524252891541</v>
      </c>
      <c r="AO3095" s="1">
        <v>2.737391471862793</v>
      </c>
      <c r="AP3095" s="1">
        <v>1</v>
      </c>
      <c r="AQ3095" s="1">
        <v>0</v>
      </c>
      <c r="AR3095" s="1">
        <v>0.15999999642372131</v>
      </c>
      <c r="AS3095" s="1">
        <v>111115</v>
      </c>
      <c r="AT3095">
        <f>AI3095*0.000001/(AA3095*0.0001)</f>
        <v>0.83233016967773421</v>
      </c>
      <c r="AU3095">
        <f>(AG3095-AF3095)/(1000-AG3095)*AT3095</f>
        <v>7.3592571214337445E-4</v>
      </c>
      <c r="AV3095">
        <f>(K3095+273.15)</f>
        <v>305.25163879394529</v>
      </c>
      <c r="AW3095">
        <f>(Q3095+273.15)</f>
        <v>302.66496887207029</v>
      </c>
      <c r="AX3095">
        <f>(R3095*AP3095+AJ3095*AQ3095)*AR3095</f>
        <v>319.76968035259051</v>
      </c>
      <c r="AY3095">
        <f>((AX3095+0.00000010773*(AW3095^4-AV3095^4))-AU3095*44100)/(AB3095*51.4+0.00000043092*AV3095^3)</f>
        <v>3.0032656986136117</v>
      </c>
      <c r="AZ3095">
        <f>0.61365*EXP(17.502*Z3095/(240.97+Z3095))</f>
        <v>4.8026222764617481</v>
      </c>
      <c r="BA3095">
        <f>AZ3095*1000/S3095</f>
        <v>47.903197447807777</v>
      </c>
      <c r="BB3095">
        <f>(BA3095-AG3095)</f>
        <v>10.552333037407386</v>
      </c>
      <c r="BC3095">
        <f>IF(X3095,K3095,(Q3095+K3095)/2)</f>
        <v>30.808303833007812</v>
      </c>
      <c r="BD3095">
        <f>0.61365*EXP(17.502*BC3095/(240.97+BC3095))</f>
        <v>4.4623028238136042</v>
      </c>
      <c r="BE3095">
        <f>IF(BB3095&lt;&gt;0,(1000-(BA3095+AG3095)/2)/BB3095*AU3095,0)</f>
        <v>6.6767735774895406E-2</v>
      </c>
      <c r="BF3095">
        <f>AG3095*S3095/1000</f>
        <v>3.7446789153883584</v>
      </c>
      <c r="BG3095">
        <f>1/(1.6/T3095+1.37/U3095)</f>
        <v>4.187134026128083E-2</v>
      </c>
      <c r="BH3095">
        <f>M3095*S3095*0.001</f>
        <v>103.24978308073489</v>
      </c>
      <c r="BI3095">
        <f>M3095/N3095</f>
        <v>0.58751875124879005</v>
      </c>
      <c r="BJ3095">
        <f>(1-AU3095*S3095/AZ3095/T3095)*100</f>
        <v>77.531673322911914</v>
      </c>
      <c r="BK3095">
        <f>(N3095-L3095/(U3095/1.35))</f>
        <v>1738.9810207703042</v>
      </c>
      <c r="BL3095">
        <f>L3095*BJ3095/100/BK3095</f>
        <v>1.3041151279217568E-2</v>
      </c>
      <c r="BM3095" t="s">
        <v>3167</v>
      </c>
    </row>
    <row r="3096" spans="1:65" ht="16" x14ac:dyDescent="0.2">
      <c r="A3096" s="1" t="s">
        <v>3566</v>
      </c>
      <c r="B3096" s="8" t="s">
        <v>3202</v>
      </c>
      <c r="C3096" s="1" t="s">
        <v>3203</v>
      </c>
      <c r="D3096" s="1">
        <v>20160426</v>
      </c>
      <c r="E3096" s="1" t="s">
        <v>3219</v>
      </c>
      <c r="F3096" s="1" t="s">
        <v>60</v>
      </c>
      <c r="G3096" s="1" t="s">
        <v>61</v>
      </c>
      <c r="H3096" s="1">
        <v>20160426</v>
      </c>
      <c r="J3096" s="1">
        <v>57</v>
      </c>
      <c r="K3096" s="1">
        <v>32.177745819091797</v>
      </c>
      <c r="L3096">
        <f>(AE3096-N3096*(1000-AF3096)/(1000-AG3096))*AT3096</f>
        <v>5.008199082326362</v>
      </c>
      <c r="M3096">
        <f>((BG3096-AU3096/2)*N3096-L3096)/(BG3096+AU3096/2)</f>
        <v>263.23878516549519</v>
      </c>
      <c r="N3096" s="1">
        <v>392.6124267578125</v>
      </c>
      <c r="O3096">
        <f>(BD3096-BF3096)</f>
        <v>0.71777075634636045</v>
      </c>
      <c r="P3096" s="1">
        <v>90.572151184082031</v>
      </c>
      <c r="Q3096" s="1">
        <v>29.533718109130859</v>
      </c>
      <c r="R3096" s="1">
        <v>2000.4237060546875</v>
      </c>
      <c r="S3096" s="1">
        <v>100.255126953125</v>
      </c>
      <c r="T3096">
        <f>IF(BE3096&lt;&gt;0,1/(1/BE3096-1/U3096),0)</f>
        <v>6.6145025323064446E-2</v>
      </c>
      <c r="U3096">
        <f>AB3096*(AC3096+1)*(AC3096+1)/(AC3096*AC3096+1)</f>
        <v>2.8400000333786011</v>
      </c>
      <c r="V3096">
        <f>AU3096*1000</f>
        <v>0.71850271472706662</v>
      </c>
      <c r="W3096" s="1">
        <v>15466.500007923692</v>
      </c>
      <c r="X3096" s="1">
        <v>0</v>
      </c>
      <c r="Y3096">
        <f>(AZ3096-BF3096)</f>
        <v>1.0667034310217751</v>
      </c>
      <c r="Z3096">
        <f>(K3096+AY3096*X3096)</f>
        <v>32.177745819091797</v>
      </c>
      <c r="AA3096" s="1">
        <v>6</v>
      </c>
      <c r="AB3096">
        <f>(AA3096*AN3096+AO3096)</f>
        <v>1.4200000166893005</v>
      </c>
      <c r="AC3096" s="1">
        <v>1</v>
      </c>
      <c r="AD3096" s="1">
        <v>28.535593032836914</v>
      </c>
      <c r="AE3096" s="1">
        <v>398.96578979492188</v>
      </c>
      <c r="AF3096" s="1">
        <v>36.640155792236328</v>
      </c>
      <c r="AG3096" s="1">
        <v>37.470706939697266</v>
      </c>
      <c r="AH3096" s="1">
        <v>88.564590454101562</v>
      </c>
      <c r="AI3096" s="1">
        <v>499.60552978515625</v>
      </c>
      <c r="AJ3096" s="1">
        <v>149.92208862304688</v>
      </c>
      <c r="AK3096" s="1">
        <v>7.1458530426025391</v>
      </c>
      <c r="AL3096" s="1">
        <v>1.0635143518447876</v>
      </c>
      <c r="AM3096" s="1">
        <v>1</v>
      </c>
      <c r="AN3096" s="1">
        <v>-0.21956524252891541</v>
      </c>
      <c r="AO3096" s="1">
        <v>2.737391471862793</v>
      </c>
      <c r="AP3096" s="1">
        <v>1</v>
      </c>
      <c r="AQ3096" s="1">
        <v>0</v>
      </c>
      <c r="AR3096" s="1">
        <v>0.15999999642372131</v>
      </c>
      <c r="AS3096" s="1">
        <v>111115</v>
      </c>
      <c r="AT3096">
        <f>AI3096*0.000001/(AA3096*0.0001)</f>
        <v>0.8326758829752603</v>
      </c>
      <c r="AU3096">
        <f>(AG3096-AF3096)/(1000-AG3096)*AT3096</f>
        <v>7.1850271472706658E-4</v>
      </c>
      <c r="AV3096">
        <f>(K3096+273.15)</f>
        <v>305.32774581909177</v>
      </c>
      <c r="AW3096">
        <f>(Q3096+273.15)</f>
        <v>302.68371810913084</v>
      </c>
      <c r="AX3096">
        <f>(R3096*AP3096+AJ3096*AQ3096)*AR3096</f>
        <v>320.06778581467734</v>
      </c>
      <c r="AY3096">
        <f>((AX3096+0.00000010773*(AW3096^4-AV3096^4))-AU3096*44100)/(AB3096*51.4+0.00000043092*AV3096^3)</f>
        <v>3.0071339916144333</v>
      </c>
      <c r="AZ3096">
        <f>0.61365*EXP(17.502*Z3096/(240.97+Z3096))</f>
        <v>4.8233339122844665</v>
      </c>
      <c r="BA3096">
        <f>AZ3096*1000/S3096</f>
        <v>48.110596025075608</v>
      </c>
      <c r="BB3096">
        <f>(BA3096-AG3096)</f>
        <v>10.639889085378343</v>
      </c>
      <c r="BC3096">
        <f>IF(X3096,K3096,(Q3096+K3096)/2)</f>
        <v>30.855731964111328</v>
      </c>
      <c r="BD3096">
        <f>0.61365*EXP(17.502*BC3096/(240.97+BC3096))</f>
        <v>4.4744012376090518</v>
      </c>
      <c r="BE3096">
        <f>IF(BB3096&lt;&gt;0,(1000-(BA3096+AG3096)/2)/BB3096*AU3096,0)</f>
        <v>6.4639538058453003E-2</v>
      </c>
      <c r="BF3096">
        <f>AG3096*S3096/1000</f>
        <v>3.7566304812626914</v>
      </c>
      <c r="BG3096">
        <f>1/(1.6/T3096+1.37/U3096)</f>
        <v>4.0532325254959228E-2</v>
      </c>
      <c r="BH3096">
        <f>M3096*S3096*0.001</f>
        <v>26.39103782575312</v>
      </c>
      <c r="BI3096">
        <f>M3096/N3096</f>
        <v>0.6704800134303367</v>
      </c>
      <c r="BJ3096">
        <f>(1-AU3096*S3096/AZ3096/T3096)*100</f>
        <v>77.421739001377304</v>
      </c>
      <c r="BK3096">
        <f>(N3096-L3096/(U3096/1.35))</f>
        <v>390.23176877130629</v>
      </c>
      <c r="BL3096">
        <f>L3096*BJ3096/100/BK3096</f>
        <v>9.9362356744984639E-3</v>
      </c>
      <c r="BM3096" t="s">
        <v>3167</v>
      </c>
    </row>
    <row r="3097" spans="1:65" ht="16" x14ac:dyDescent="0.2">
      <c r="A3097" s="1" t="s">
        <v>3566</v>
      </c>
      <c r="B3097" s="8" t="s">
        <v>3202</v>
      </c>
      <c r="C3097" s="1" t="s">
        <v>3221</v>
      </c>
      <c r="D3097" s="1">
        <v>20160426</v>
      </c>
      <c r="E3097" s="1" t="s">
        <v>3220</v>
      </c>
      <c r="F3097" s="1" t="s">
        <v>60</v>
      </c>
      <c r="G3097" s="1" t="s">
        <v>61</v>
      </c>
      <c r="H3097" s="1">
        <v>20160426</v>
      </c>
      <c r="J3097" s="1">
        <v>59</v>
      </c>
      <c r="K3097" s="1">
        <v>32.430812835693359</v>
      </c>
      <c r="L3097">
        <f t="shared" ref="L3097:L3114" si="2632">(AE3097-N3097*(1000-AF3097)/(1000-AG3097))*AT3097</f>
        <v>7.8230490934774179</v>
      </c>
      <c r="M3097">
        <f t="shared" ref="M3097:M3114" si="2633">((BG3097-AU3097/2)*N3097-L3097)/(BG3097+AU3097/2)</f>
        <v>294.94559625161116</v>
      </c>
      <c r="N3097" s="1">
        <v>389.98062133789062</v>
      </c>
      <c r="O3097">
        <f t="shared" ref="O3097:O3114" si="2634">(BD3097-BF3097)</f>
        <v>0.7453560066717877</v>
      </c>
      <c r="P3097" s="1">
        <v>88.014793395996094</v>
      </c>
      <c r="Q3097" s="1">
        <v>30.812412261962891</v>
      </c>
      <c r="R3097" s="1">
        <v>2000.297607421875</v>
      </c>
      <c r="S3097" s="1">
        <v>100.25106048583984</v>
      </c>
      <c r="T3097">
        <f t="shared" ref="T3097:T3114" si="2635">IF(BE3097&lt;&gt;0,1/(1/BE3097-1/U3097),0)</f>
        <v>0.14590727499981002</v>
      </c>
      <c r="U3097">
        <f t="shared" ref="U3097:U3114" si="2636">AB3097*(AC3097+1)*(AC3097+1)/(AC3097*AC3097+1)</f>
        <v>2.8400000333786011</v>
      </c>
      <c r="V3097">
        <f t="shared" ref="V3097:V3114" si="2637">AU3097*1000</f>
        <v>1.3963912244776437</v>
      </c>
      <c r="W3097" s="1">
        <v>16689.000007934868</v>
      </c>
      <c r="X3097" s="1">
        <v>0</v>
      </c>
      <c r="Y3097">
        <f t="shared" ref="Y3097:Y3114" si="2638">(AZ3097-BF3097)</f>
        <v>0.96435535821017293</v>
      </c>
      <c r="Z3097">
        <f t="shared" ref="Z3097:Z3114" si="2639">(K3097+AY3097*X3097)</f>
        <v>32.430812835693359</v>
      </c>
      <c r="AA3097" s="1">
        <v>6</v>
      </c>
      <c r="AB3097">
        <f t="shared" ref="AB3097:AB3114" si="2640">(AA3097*AN3097+AO3097)</f>
        <v>1.4200000166893005</v>
      </c>
      <c r="AC3097" s="1">
        <v>1</v>
      </c>
      <c r="AD3097" s="1">
        <v>30.019245147705078</v>
      </c>
      <c r="AE3097" s="1">
        <v>400.02923583984375</v>
      </c>
      <c r="AF3097" s="1">
        <v>37.574493408203125</v>
      </c>
      <c r="AG3097" s="1">
        <v>39.185699462890625</v>
      </c>
      <c r="AH3097" s="1">
        <v>84.395866394042969</v>
      </c>
      <c r="AI3097" s="1">
        <v>499.62796020507812</v>
      </c>
      <c r="AJ3097" s="1">
        <v>121.60326385498047</v>
      </c>
      <c r="AK3097" s="1">
        <v>4.2534980773925781</v>
      </c>
      <c r="AL3097" s="1">
        <v>0.58669203519821167</v>
      </c>
      <c r="AM3097" s="1">
        <v>1</v>
      </c>
      <c r="AN3097" s="1">
        <v>-0.21956524252891541</v>
      </c>
      <c r="AO3097" s="1">
        <v>2.737391471862793</v>
      </c>
      <c r="AP3097" s="1">
        <v>1</v>
      </c>
      <c r="AQ3097" s="1">
        <v>0</v>
      </c>
      <c r="AR3097" s="1">
        <v>0.15999999642372131</v>
      </c>
      <c r="AS3097" s="1">
        <v>111115</v>
      </c>
      <c r="AT3097">
        <f t="shared" ref="AT3097:AT3114" si="2641">AI3097*0.000001/(AA3097*0.0001)</f>
        <v>0.83271326700846338</v>
      </c>
      <c r="AU3097">
        <f t="shared" ref="AU3097:AU3114" si="2642">(AG3097-AF3097)/(1000-AG3097)*AT3097</f>
        <v>1.3963912244776438E-3</v>
      </c>
      <c r="AV3097">
        <f t="shared" ref="AV3097:AV3114" si="2643">(K3097+273.15)</f>
        <v>305.58081283569334</v>
      </c>
      <c r="AW3097">
        <f t="shared" ref="AW3097:AW3114" si="2644">(Q3097+273.15)</f>
        <v>303.96241226196287</v>
      </c>
      <c r="AX3097">
        <f t="shared" ref="AX3097:AX3114" si="2645">(R3097*AP3097+AJ3097*AQ3097)*AR3097</f>
        <v>320.0476100338783</v>
      </c>
      <c r="AY3097">
        <f t="shared" ref="AY3097:AY3114" si="2646">((AX3097+0.00000010773*(AW3097^4-AV3097^4))-AU3097*44100)/(AB3097*51.4+0.00000043092*AV3097^3)</f>
        <v>2.7991540672767123</v>
      </c>
      <c r="AZ3097">
        <f t="shared" ref="AZ3097:AZ3114" si="2647">0.61365*EXP(17.502*Z3097/(240.97+Z3097))</f>
        <v>4.8927632852443628</v>
      </c>
      <c r="BA3097">
        <f t="shared" ref="BA3097:BA3114" si="2648">AZ3097*1000/S3097</f>
        <v>48.805102524929907</v>
      </c>
      <c r="BB3097">
        <f t="shared" ref="BB3097:BB3114" si="2649">(BA3097-AG3097)</f>
        <v>9.6194030620392823</v>
      </c>
      <c r="BC3097">
        <f t="shared" ref="BC3097:BC3114" si="2650">IF(X3097,K3097,(Q3097+K3097)/2)</f>
        <v>31.621612548828125</v>
      </c>
      <c r="BD3097">
        <f t="shared" ref="BD3097:BD3114" si="2651">0.61365*EXP(17.502*BC3097/(240.97+BC3097))</f>
        <v>4.6737639337059775</v>
      </c>
      <c r="BE3097">
        <f t="shared" ref="BE3097:BE3114" si="2652">IF(BB3097&lt;&gt;0,(1000-(BA3097+AG3097)/2)/BB3097*AU3097,0)</f>
        <v>0.13877747132568599</v>
      </c>
      <c r="BF3097">
        <f t="shared" ref="BF3097:BF3114" si="2653">AG3097*S3097/1000</f>
        <v>3.9284079270341898</v>
      </c>
      <c r="BG3097">
        <f t="shared" ref="BG3097:BG3114" si="2654">1/(1.6/T3097+1.37/U3097)</f>
        <v>8.7349496312220429E-2</v>
      </c>
      <c r="BH3097">
        <f t="shared" ref="BH3097:BH3114" si="2655">M3097*S3097*0.001</f>
        <v>29.568608809852368</v>
      </c>
      <c r="BI3097">
        <f t="shared" ref="BI3097:BI3114" si="2656">M3097/N3097</f>
        <v>0.75630833973173672</v>
      </c>
      <c r="BJ3097">
        <f t="shared" ref="BJ3097:BJ3114" si="2657">(1-AU3097*S3097/AZ3097/T3097)*100</f>
        <v>80.390571582644824</v>
      </c>
      <c r="BK3097">
        <f t="shared" ref="BK3097:BK3114" si="2658">(N3097-L3097/(U3097/1.35))</f>
        <v>386.26191846744365</v>
      </c>
      <c r="BL3097">
        <f t="shared" ref="BL3097:BL3114" si="2659">L3097*BJ3097/100/BK3097</f>
        <v>1.6281682404493836E-2</v>
      </c>
      <c r="BM3097" t="s">
        <v>3167</v>
      </c>
    </row>
    <row r="3098" spans="1:65" ht="16" x14ac:dyDescent="0.2">
      <c r="A3098" s="1" t="s">
        <v>3566</v>
      </c>
      <c r="B3098" s="8" t="s">
        <v>3202</v>
      </c>
      <c r="C3098" s="1" t="s">
        <v>3221</v>
      </c>
      <c r="D3098" s="1">
        <v>20160426</v>
      </c>
      <c r="E3098" s="1" t="s">
        <v>3222</v>
      </c>
      <c r="F3098" s="1" t="s">
        <v>60</v>
      </c>
      <c r="G3098" s="1" t="s">
        <v>61</v>
      </c>
      <c r="H3098" s="1">
        <v>20160426</v>
      </c>
      <c r="J3098" s="1">
        <v>60</v>
      </c>
      <c r="K3098" s="1">
        <v>32.455654144287109</v>
      </c>
      <c r="L3098">
        <f t="shared" si="2632"/>
        <v>6.1353559803503801</v>
      </c>
      <c r="M3098">
        <f t="shared" si="2633"/>
        <v>242.56263061440552</v>
      </c>
      <c r="N3098" s="1">
        <v>316.96530151367188</v>
      </c>
      <c r="O3098">
        <f t="shared" si="2634"/>
        <v>0.74174731256486526</v>
      </c>
      <c r="P3098" s="1">
        <v>88.134552001953125</v>
      </c>
      <c r="Q3098" s="1">
        <v>30.829372406005859</v>
      </c>
      <c r="R3098" s="1">
        <v>2000.4063720703125</v>
      </c>
      <c r="S3098" s="1">
        <v>100.24945068359375</v>
      </c>
      <c r="T3098">
        <f t="shared" si="2635"/>
        <v>0.14655761886825899</v>
      </c>
      <c r="U3098">
        <f t="shared" si="2636"/>
        <v>2.8400000333786011</v>
      </c>
      <c r="V3098">
        <f t="shared" si="2637"/>
        <v>1.3991143968497706</v>
      </c>
      <c r="W3098" s="1">
        <v>16772.000007934868</v>
      </c>
      <c r="X3098" s="1">
        <v>0</v>
      </c>
      <c r="Y3098">
        <f t="shared" si="2638"/>
        <v>0.9620613129541753</v>
      </c>
      <c r="Z3098">
        <f t="shared" si="2639"/>
        <v>32.455654144287109</v>
      </c>
      <c r="AA3098" s="1">
        <v>6</v>
      </c>
      <c r="AB3098">
        <f t="shared" si="2640"/>
        <v>1.4200000166893005</v>
      </c>
      <c r="AC3098" s="1">
        <v>1</v>
      </c>
      <c r="AD3098" s="1">
        <v>30.015790939331055</v>
      </c>
      <c r="AE3098" s="1">
        <v>324.86843872070312</v>
      </c>
      <c r="AF3098" s="1">
        <v>37.662921905517578</v>
      </c>
      <c r="AG3098" s="1">
        <v>39.277660369873047</v>
      </c>
      <c r="AH3098" s="1">
        <v>84.511260986328125</v>
      </c>
      <c r="AI3098" s="1">
        <v>499.45938110351562</v>
      </c>
      <c r="AJ3098" s="1">
        <v>118.21393585205078</v>
      </c>
      <c r="AK3098" s="1">
        <v>4.3126363754272461</v>
      </c>
      <c r="AL3098" s="1">
        <v>0.59887063503265381</v>
      </c>
      <c r="AM3098" s="1">
        <v>1</v>
      </c>
      <c r="AN3098" s="1">
        <v>-0.21956524252891541</v>
      </c>
      <c r="AO3098" s="1">
        <v>2.737391471862793</v>
      </c>
      <c r="AP3098" s="1">
        <v>1</v>
      </c>
      <c r="AQ3098" s="1">
        <v>0</v>
      </c>
      <c r="AR3098" s="1">
        <v>0.15999999642372131</v>
      </c>
      <c r="AS3098" s="1">
        <v>111115</v>
      </c>
      <c r="AT3098">
        <f t="shared" si="2641"/>
        <v>0.83243230183919248</v>
      </c>
      <c r="AU3098">
        <f t="shared" si="2642"/>
        <v>1.3991143968497706E-3</v>
      </c>
      <c r="AV3098">
        <f t="shared" si="2643"/>
        <v>305.60565414428709</v>
      </c>
      <c r="AW3098">
        <f t="shared" si="2644"/>
        <v>303.97937240600584</v>
      </c>
      <c r="AX3098">
        <f t="shared" si="2645"/>
        <v>320.06501237723933</v>
      </c>
      <c r="AY3098">
        <f t="shared" si="2646"/>
        <v>2.7966764468054484</v>
      </c>
      <c r="AZ3098">
        <f t="shared" si="2647"/>
        <v>4.8996251891707079</v>
      </c>
      <c r="BA3098">
        <f t="shared" si="2648"/>
        <v>48.874334530119796</v>
      </c>
      <c r="BB3098">
        <f t="shared" si="2649"/>
        <v>9.5966741602467494</v>
      </c>
      <c r="BC3098">
        <f t="shared" si="2650"/>
        <v>31.642513275146484</v>
      </c>
      <c r="BD3098">
        <f t="shared" si="2651"/>
        <v>4.6793111887813978</v>
      </c>
      <c r="BE3098">
        <f t="shared" si="2652"/>
        <v>0.13936568147767336</v>
      </c>
      <c r="BF3098">
        <f t="shared" si="2653"/>
        <v>3.9375638762165326</v>
      </c>
      <c r="BG3098">
        <f t="shared" si="2654"/>
        <v>8.7722358540420708E-2</v>
      </c>
      <c r="BH3098">
        <f t="shared" si="2655"/>
        <v>24.316770475461613</v>
      </c>
      <c r="BI3098">
        <f t="shared" si="2656"/>
        <v>0.76526556520869815</v>
      </c>
      <c r="BJ3098">
        <f t="shared" si="2657"/>
        <v>80.467224073847134</v>
      </c>
      <c r="BK3098">
        <f t="shared" si="2658"/>
        <v>314.04884712066979</v>
      </c>
      <c r="BL3098">
        <f t="shared" si="2659"/>
        <v>1.5720327234762153E-2</v>
      </c>
      <c r="BM3098" t="s">
        <v>3167</v>
      </c>
    </row>
    <row r="3099" spans="1:65" ht="16" x14ac:dyDescent="0.2">
      <c r="A3099" s="1" t="s">
        <v>3566</v>
      </c>
      <c r="B3099" s="8" t="s">
        <v>3202</v>
      </c>
      <c r="C3099" s="1" t="s">
        <v>3221</v>
      </c>
      <c r="D3099" s="1">
        <v>20160426</v>
      </c>
      <c r="E3099" s="1" t="s">
        <v>3223</v>
      </c>
      <c r="F3099" s="1" t="s">
        <v>60</v>
      </c>
      <c r="G3099" s="1" t="s">
        <v>61</v>
      </c>
      <c r="H3099" s="1">
        <v>20160426</v>
      </c>
      <c r="J3099" s="1">
        <v>61</v>
      </c>
      <c r="K3099" s="1">
        <v>32.40484619140625</v>
      </c>
      <c r="L3099">
        <f t="shared" si="2632"/>
        <v>4.2670562328711101</v>
      </c>
      <c r="M3099">
        <f t="shared" si="2633"/>
        <v>193.62081842824628</v>
      </c>
      <c r="N3099" s="1">
        <v>244.33743286132812</v>
      </c>
      <c r="O3099">
        <f t="shared" si="2634"/>
        <v>0.7263455295665624</v>
      </c>
      <c r="P3099" s="1">
        <v>88.324104309082031</v>
      </c>
      <c r="Q3099" s="1">
        <v>30.831436157226562</v>
      </c>
      <c r="R3099" s="1">
        <v>2000.6455078125</v>
      </c>
      <c r="S3099" s="1">
        <v>100.24578857421875</v>
      </c>
      <c r="T3099">
        <f t="shared" si="2635"/>
        <v>0.15088058733455187</v>
      </c>
      <c r="U3099">
        <f t="shared" si="2636"/>
        <v>2.8400000333786011</v>
      </c>
      <c r="V3099">
        <f t="shared" si="2637"/>
        <v>1.4039932462583491</v>
      </c>
      <c r="W3099" s="1">
        <v>16855.000007934868</v>
      </c>
      <c r="X3099" s="1">
        <v>0</v>
      </c>
      <c r="Y3099">
        <f t="shared" si="2638"/>
        <v>0.93910185039013871</v>
      </c>
      <c r="Z3099">
        <f t="shared" si="2639"/>
        <v>32.40484619140625</v>
      </c>
      <c r="AA3099" s="1">
        <v>6</v>
      </c>
      <c r="AB3099">
        <f t="shared" si="2640"/>
        <v>1.4200000166893005</v>
      </c>
      <c r="AC3099" s="1">
        <v>1</v>
      </c>
      <c r="AD3099" s="1">
        <v>30.018545150756836</v>
      </c>
      <c r="AE3099" s="1">
        <v>249.87364196777344</v>
      </c>
      <c r="AF3099" s="1">
        <v>37.748554229736328</v>
      </c>
      <c r="AG3099" s="1">
        <v>39.368213653564453</v>
      </c>
      <c r="AH3099" s="1">
        <v>84.690330505371094</v>
      </c>
      <c r="AI3099" s="1">
        <v>499.63116455078125</v>
      </c>
      <c r="AJ3099" s="1">
        <v>116.59804534912109</v>
      </c>
      <c r="AK3099" s="1">
        <v>4.2729268074035645</v>
      </c>
      <c r="AL3099" s="1">
        <v>0.618003249168396</v>
      </c>
      <c r="AM3099" s="1">
        <v>1</v>
      </c>
      <c r="AN3099" s="1">
        <v>-0.21956524252891541</v>
      </c>
      <c r="AO3099" s="1">
        <v>2.737391471862793</v>
      </c>
      <c r="AP3099" s="1">
        <v>1</v>
      </c>
      <c r="AQ3099" s="1">
        <v>0</v>
      </c>
      <c r="AR3099" s="1">
        <v>0.15999999642372131</v>
      </c>
      <c r="AS3099" s="1">
        <v>111115</v>
      </c>
      <c r="AT3099">
        <f t="shared" si="2641"/>
        <v>0.83271860758463534</v>
      </c>
      <c r="AU3099">
        <f t="shared" si="2642"/>
        <v>1.4039932462583491E-3</v>
      </c>
      <c r="AV3099">
        <f t="shared" si="2643"/>
        <v>305.55484619140623</v>
      </c>
      <c r="AW3099">
        <f t="shared" si="2644"/>
        <v>303.98143615722654</v>
      </c>
      <c r="AX3099">
        <f t="shared" si="2645"/>
        <v>320.10327409513411</v>
      </c>
      <c r="AY3099">
        <f t="shared" si="2646"/>
        <v>2.8024219639844645</v>
      </c>
      <c r="AZ3099">
        <f t="shared" si="2647"/>
        <v>4.8855994728500329</v>
      </c>
      <c r="BA3099">
        <f t="shared" si="2648"/>
        <v>48.736206700921826</v>
      </c>
      <c r="BB3099">
        <f t="shared" si="2649"/>
        <v>9.3679930473573734</v>
      </c>
      <c r="BC3099">
        <f t="shared" si="2650"/>
        <v>31.618141174316406</v>
      </c>
      <c r="BD3099">
        <f t="shared" si="2651"/>
        <v>4.6728431520264566</v>
      </c>
      <c r="BE3099">
        <f t="shared" si="2652"/>
        <v>0.14326913287636919</v>
      </c>
      <c r="BF3099">
        <f t="shared" si="2653"/>
        <v>3.9464976224598942</v>
      </c>
      <c r="BG3099">
        <f t="shared" si="2654"/>
        <v>9.0197295254867263E-2</v>
      </c>
      <c r="BH3099">
        <f t="shared" si="2655"/>
        <v>19.409671627725174</v>
      </c>
      <c r="BI3099">
        <f t="shared" si="2656"/>
        <v>0.79243207297726792</v>
      </c>
      <c r="BJ3099">
        <f t="shared" si="2657"/>
        <v>80.90674692196211</v>
      </c>
      <c r="BK3099">
        <f t="shared" si="2658"/>
        <v>242.30907868996462</v>
      </c>
      <c r="BL3099">
        <f t="shared" si="2659"/>
        <v>1.4247655952520527E-2</v>
      </c>
      <c r="BM3099" t="s">
        <v>3167</v>
      </c>
    </row>
    <row r="3100" spans="1:65" ht="16" x14ac:dyDescent="0.2">
      <c r="A3100" s="1" t="s">
        <v>3566</v>
      </c>
      <c r="B3100" s="8" t="s">
        <v>3202</v>
      </c>
      <c r="C3100" s="1" t="s">
        <v>3221</v>
      </c>
      <c r="D3100" s="1">
        <v>20160426</v>
      </c>
      <c r="E3100" s="1" t="s">
        <v>1207</v>
      </c>
      <c r="F3100" s="1" t="s">
        <v>60</v>
      </c>
      <c r="G3100" s="1" t="s">
        <v>61</v>
      </c>
      <c r="H3100" s="1">
        <v>20160426</v>
      </c>
      <c r="J3100" s="1">
        <v>62</v>
      </c>
      <c r="K3100" s="1">
        <v>32.419677734375</v>
      </c>
      <c r="L3100">
        <f t="shared" si="2632"/>
        <v>2.3644559312569986</v>
      </c>
      <c r="M3100">
        <f t="shared" si="2633"/>
        <v>143.01868000780959</v>
      </c>
      <c r="N3100" s="1">
        <v>171.73152160644531</v>
      </c>
      <c r="O3100">
        <f t="shared" si="2634"/>
        <v>0.72187347122678291</v>
      </c>
      <c r="P3100" s="1">
        <v>88.471542358398438</v>
      </c>
      <c r="Q3100" s="1">
        <v>30.829835891723633</v>
      </c>
      <c r="R3100" s="1">
        <v>2000.6976318359375</v>
      </c>
      <c r="S3100" s="1">
        <v>100.24208068847656</v>
      </c>
      <c r="T3100">
        <f t="shared" si="2635"/>
        <v>0.15055505086939988</v>
      </c>
      <c r="U3100">
        <f t="shared" si="2636"/>
        <v>2.8400000333786011</v>
      </c>
      <c r="V3100">
        <f t="shared" si="2637"/>
        <v>1.3980585629031952</v>
      </c>
      <c r="W3100" s="1">
        <v>16938.000007934868</v>
      </c>
      <c r="X3100" s="1">
        <v>0</v>
      </c>
      <c r="Y3100">
        <f t="shared" si="2638"/>
        <v>0.93696554237548169</v>
      </c>
      <c r="Z3100">
        <f t="shared" si="2639"/>
        <v>32.419677734375</v>
      </c>
      <c r="AA3100" s="1">
        <v>6</v>
      </c>
      <c r="AB3100">
        <f t="shared" si="2640"/>
        <v>1.4200000166893005</v>
      </c>
      <c r="AC3100" s="1">
        <v>1</v>
      </c>
      <c r="AD3100" s="1">
        <v>30.018381118774414</v>
      </c>
      <c r="AE3100" s="1">
        <v>174.8558349609375</v>
      </c>
      <c r="AF3100" s="1">
        <v>37.82086181640625</v>
      </c>
      <c r="AG3100" s="1">
        <v>39.431789398193359</v>
      </c>
      <c r="AH3100" s="1">
        <v>84.857170104980469</v>
      </c>
      <c r="AI3100" s="1">
        <v>500.182861328125</v>
      </c>
      <c r="AJ3100" s="1">
        <v>117.08179473876953</v>
      </c>
      <c r="AK3100" s="1">
        <v>4.1744198799133301</v>
      </c>
      <c r="AL3100" s="1">
        <v>0.62498223781585693</v>
      </c>
      <c r="AM3100" s="1">
        <v>1</v>
      </c>
      <c r="AN3100" s="1">
        <v>-0.21956524252891541</v>
      </c>
      <c r="AO3100" s="1">
        <v>2.737391471862793</v>
      </c>
      <c r="AP3100" s="1">
        <v>1</v>
      </c>
      <c r="AQ3100" s="1">
        <v>0</v>
      </c>
      <c r="AR3100" s="1">
        <v>0.15999999642372131</v>
      </c>
      <c r="AS3100" s="1">
        <v>111115</v>
      </c>
      <c r="AT3100">
        <f t="shared" si="2641"/>
        <v>0.83363810221354151</v>
      </c>
      <c r="AU3100">
        <f t="shared" si="2642"/>
        <v>1.3980585629031952E-3</v>
      </c>
      <c r="AV3100">
        <f t="shared" si="2643"/>
        <v>305.56967773437498</v>
      </c>
      <c r="AW3100">
        <f t="shared" si="2644"/>
        <v>303.97983589172361</v>
      </c>
      <c r="AX3100">
        <f t="shared" si="2645"/>
        <v>320.1116139386977</v>
      </c>
      <c r="AY3100">
        <f t="shared" si="2646"/>
        <v>2.8031645802855705</v>
      </c>
      <c r="AZ3100">
        <f t="shared" si="2647"/>
        <v>4.8896901569201949</v>
      </c>
      <c r="BA3100">
        <f t="shared" si="2648"/>
        <v>48.778817472034916</v>
      </c>
      <c r="BB3100">
        <f t="shared" si="2649"/>
        <v>9.3470280738415568</v>
      </c>
      <c r="BC3100">
        <f t="shared" si="2650"/>
        <v>31.624756813049316</v>
      </c>
      <c r="BD3100">
        <f t="shared" si="2651"/>
        <v>4.6745980857714962</v>
      </c>
      <c r="BE3100">
        <f t="shared" si="2652"/>
        <v>0.1429755806025991</v>
      </c>
      <c r="BF3100">
        <f t="shared" si="2653"/>
        <v>3.9527246145447132</v>
      </c>
      <c r="BG3100">
        <f t="shared" si="2654"/>
        <v>9.0011137687290341E-2</v>
      </c>
      <c r="BH3100">
        <f t="shared" si="2655"/>
        <v>14.336490061302259</v>
      </c>
      <c r="BI3100">
        <f t="shared" si="2656"/>
        <v>0.83280389453232395</v>
      </c>
      <c r="BJ3100">
        <f t="shared" si="2657"/>
        <v>80.962988763820803</v>
      </c>
      <c r="BK3100">
        <f t="shared" si="2658"/>
        <v>170.60757249740269</v>
      </c>
      <c r="BL3100">
        <f t="shared" si="2659"/>
        <v>1.1220687112104839E-2</v>
      </c>
      <c r="BM3100" t="s">
        <v>3167</v>
      </c>
    </row>
    <row r="3101" spans="1:65" ht="16" x14ac:dyDescent="0.2">
      <c r="A3101" s="1" t="s">
        <v>3566</v>
      </c>
      <c r="B3101" s="8" t="s">
        <v>3202</v>
      </c>
      <c r="C3101" s="1" t="s">
        <v>3221</v>
      </c>
      <c r="D3101" s="1">
        <v>20160426</v>
      </c>
      <c r="E3101" s="1" t="s">
        <v>3224</v>
      </c>
      <c r="F3101" s="1" t="s">
        <v>60</v>
      </c>
      <c r="G3101" s="1" t="s">
        <v>61</v>
      </c>
      <c r="H3101" s="1">
        <v>20160426</v>
      </c>
      <c r="J3101" s="1">
        <v>63</v>
      </c>
      <c r="K3101" s="1">
        <v>32.441974639892578</v>
      </c>
      <c r="L3101">
        <f t="shared" si="2632"/>
        <v>0.37127367418326851</v>
      </c>
      <c r="M3101">
        <f t="shared" si="2633"/>
        <v>93.726193031948881</v>
      </c>
      <c r="N3101" s="1">
        <v>99.265289306640625</v>
      </c>
      <c r="O3101">
        <f t="shared" si="2634"/>
        <v>0.71510156848693285</v>
      </c>
      <c r="P3101" s="1">
        <v>88.662887573242188</v>
      </c>
      <c r="Q3101" s="1">
        <v>30.842477798461914</v>
      </c>
      <c r="R3101" s="1">
        <v>2000.0501708984375</v>
      </c>
      <c r="S3101" s="1">
        <v>100.24040985107422</v>
      </c>
      <c r="T3101">
        <f t="shared" si="2635"/>
        <v>0.15351158952011368</v>
      </c>
      <c r="U3101">
        <f t="shared" si="2636"/>
        <v>2.8400000333786011</v>
      </c>
      <c r="V3101">
        <f t="shared" si="2637"/>
        <v>1.4162748517598851</v>
      </c>
      <c r="W3101" s="1">
        <v>17021.000007934868</v>
      </c>
      <c r="X3101" s="1">
        <v>0</v>
      </c>
      <c r="Y3101">
        <f t="shared" si="2638"/>
        <v>0.93171207606450679</v>
      </c>
      <c r="Z3101">
        <f t="shared" si="2639"/>
        <v>32.441974639892578</v>
      </c>
      <c r="AA3101" s="1">
        <v>6</v>
      </c>
      <c r="AB3101">
        <f t="shared" si="2640"/>
        <v>1.4200000166893005</v>
      </c>
      <c r="AC3101" s="1">
        <v>1</v>
      </c>
      <c r="AD3101" s="1">
        <v>30.017524719238281</v>
      </c>
      <c r="AE3101" s="1">
        <v>99.878982543945312</v>
      </c>
      <c r="AF3101" s="1">
        <v>37.915374755859375</v>
      </c>
      <c r="AG3101" s="1">
        <v>39.546260833740234</v>
      </c>
      <c r="AH3101" s="1">
        <v>85.006439208984375</v>
      </c>
      <c r="AI3101" s="1">
        <v>500.43954467773438</v>
      </c>
      <c r="AJ3101" s="1">
        <v>114.04421234130859</v>
      </c>
      <c r="AK3101" s="1">
        <v>4.0957508087158203</v>
      </c>
      <c r="AL3101" s="1">
        <v>0.64180618524551392</v>
      </c>
      <c r="AM3101" s="1">
        <v>1</v>
      </c>
      <c r="AN3101" s="1">
        <v>-0.21956524252891541</v>
      </c>
      <c r="AO3101" s="1">
        <v>2.737391471862793</v>
      </c>
      <c r="AP3101" s="1">
        <v>1</v>
      </c>
      <c r="AQ3101" s="1">
        <v>0</v>
      </c>
      <c r="AR3101" s="1">
        <v>0.15999999642372131</v>
      </c>
      <c r="AS3101" s="1">
        <v>111115</v>
      </c>
      <c r="AT3101">
        <f t="shared" si="2641"/>
        <v>0.8340659077962238</v>
      </c>
      <c r="AU3101">
        <f t="shared" si="2642"/>
        <v>1.4162748517598852E-3</v>
      </c>
      <c r="AV3101">
        <f t="shared" si="2643"/>
        <v>305.59197463989256</v>
      </c>
      <c r="AW3101">
        <f t="shared" si="2644"/>
        <v>303.99247779846189</v>
      </c>
      <c r="AX3101">
        <f t="shared" si="2645"/>
        <v>320.0080201910132</v>
      </c>
      <c r="AY3101">
        <f t="shared" si="2646"/>
        <v>2.7910216363281202</v>
      </c>
      <c r="AZ3101">
        <f t="shared" si="2647"/>
        <v>4.8958454701161118</v>
      </c>
      <c r="BA3101">
        <f t="shared" si="2648"/>
        <v>48.841036039156279</v>
      </c>
      <c r="BB3101">
        <f t="shared" si="2649"/>
        <v>9.2947752054160446</v>
      </c>
      <c r="BC3101">
        <f t="shared" si="2650"/>
        <v>31.642226219177246</v>
      </c>
      <c r="BD3101">
        <f t="shared" si="2651"/>
        <v>4.6792349625385379</v>
      </c>
      <c r="BE3101">
        <f t="shared" si="2652"/>
        <v>0.14563929400713607</v>
      </c>
      <c r="BF3101">
        <f t="shared" si="2653"/>
        <v>3.964133394051605</v>
      </c>
      <c r="BG3101">
        <f t="shared" si="2654"/>
        <v>9.1700548341080754E-2</v>
      </c>
      <c r="BH3101">
        <f t="shared" si="2655"/>
        <v>9.395152003303453</v>
      </c>
      <c r="BI3101">
        <f t="shared" si="2656"/>
        <v>0.94419906179308144</v>
      </c>
      <c r="BJ3101">
        <f t="shared" si="2657"/>
        <v>81.110454556587655</v>
      </c>
      <c r="BK3101">
        <f t="shared" si="2658"/>
        <v>99.088803583310849</v>
      </c>
      <c r="BL3101">
        <f t="shared" si="2659"/>
        <v>3.0391099083742846E-3</v>
      </c>
      <c r="BM3101" t="s">
        <v>3167</v>
      </c>
    </row>
    <row r="3102" spans="1:65" ht="16" x14ac:dyDescent="0.2">
      <c r="A3102" s="1" t="s">
        <v>3566</v>
      </c>
      <c r="B3102" s="8" t="s">
        <v>3202</v>
      </c>
      <c r="C3102" s="1" t="s">
        <v>3221</v>
      </c>
      <c r="D3102" s="1">
        <v>20160426</v>
      </c>
      <c r="E3102" s="1" t="s">
        <v>3225</v>
      </c>
      <c r="F3102" s="1" t="s">
        <v>60</v>
      </c>
      <c r="G3102" s="1" t="s">
        <v>61</v>
      </c>
      <c r="H3102" s="1">
        <v>20160426</v>
      </c>
      <c r="J3102" s="1">
        <v>64</v>
      </c>
      <c r="K3102" s="1">
        <v>32.432163238525391</v>
      </c>
      <c r="L3102">
        <f t="shared" si="2632"/>
        <v>-0.40001484120189335</v>
      </c>
      <c r="M3102">
        <f t="shared" si="2633"/>
        <v>69.50973741205641</v>
      </c>
      <c r="N3102" s="1">
        <v>66.225143432617188</v>
      </c>
      <c r="O3102">
        <f t="shared" si="2634"/>
        <v>0.70713241707906915</v>
      </c>
      <c r="P3102" s="1">
        <v>88.830520629882812</v>
      </c>
      <c r="Q3102" s="1">
        <v>30.833662033081055</v>
      </c>
      <c r="R3102" s="1">
        <v>2000.687744140625</v>
      </c>
      <c r="S3102" s="1">
        <v>100.23843383789062</v>
      </c>
      <c r="T3102">
        <f t="shared" si="2635"/>
        <v>0.15494885919727661</v>
      </c>
      <c r="U3102">
        <f t="shared" si="2636"/>
        <v>2.8400000333786011</v>
      </c>
      <c r="V3102">
        <f t="shared" si="2637"/>
        <v>1.4163142511500078</v>
      </c>
      <c r="W3102" s="1">
        <v>17103.000007934868</v>
      </c>
      <c r="X3102" s="1">
        <v>0</v>
      </c>
      <c r="Y3102">
        <f t="shared" si="2638"/>
        <v>0.92350613370102019</v>
      </c>
      <c r="Z3102">
        <f t="shared" si="2639"/>
        <v>32.432163238525391</v>
      </c>
      <c r="AA3102" s="1">
        <v>6</v>
      </c>
      <c r="AB3102">
        <f t="shared" si="2640"/>
        <v>1.4200000166893005</v>
      </c>
      <c r="AC3102" s="1">
        <v>1</v>
      </c>
      <c r="AD3102" s="1">
        <v>30.015424728393555</v>
      </c>
      <c r="AE3102" s="1">
        <v>65.858016967773438</v>
      </c>
      <c r="AF3102" s="1">
        <v>37.971099853515625</v>
      </c>
      <c r="AG3102" s="1">
        <v>39.601875305175781</v>
      </c>
      <c r="AH3102" s="1">
        <v>85.17254638671875</v>
      </c>
      <c r="AI3102" s="1">
        <v>500.45843505859375</v>
      </c>
      <c r="AJ3102" s="1">
        <v>117.05587768554688</v>
      </c>
      <c r="AK3102" s="1">
        <v>4.1404399871826172</v>
      </c>
      <c r="AL3102" s="1">
        <v>0.66169446706771851</v>
      </c>
      <c r="AM3102" s="1">
        <v>1</v>
      </c>
      <c r="AN3102" s="1">
        <v>-0.21956524252891541</v>
      </c>
      <c r="AO3102" s="1">
        <v>2.737391471862793</v>
      </c>
      <c r="AP3102" s="1">
        <v>1</v>
      </c>
      <c r="AQ3102" s="1">
        <v>0</v>
      </c>
      <c r="AR3102" s="1">
        <v>0.15999999642372131</v>
      </c>
      <c r="AS3102" s="1">
        <v>111115</v>
      </c>
      <c r="AT3102">
        <f t="shared" si="2641"/>
        <v>0.83409739176432274</v>
      </c>
      <c r="AU3102">
        <f t="shared" si="2642"/>
        <v>1.4163142511500078E-3</v>
      </c>
      <c r="AV3102">
        <f t="shared" si="2643"/>
        <v>305.58216323852537</v>
      </c>
      <c r="AW3102">
        <f t="shared" si="2644"/>
        <v>303.98366203308103</v>
      </c>
      <c r="AX3102">
        <f t="shared" si="2645"/>
        <v>320.11003190748306</v>
      </c>
      <c r="AY3102">
        <f t="shared" si="2646"/>
        <v>2.792399569520462</v>
      </c>
      <c r="AZ3102">
        <f t="shared" si="2647"/>
        <v>4.8931360913352773</v>
      </c>
      <c r="BA3102">
        <f t="shared" si="2648"/>
        <v>48.814969508089497</v>
      </c>
      <c r="BB3102">
        <f t="shared" si="2649"/>
        <v>9.2130942029137159</v>
      </c>
      <c r="BC3102">
        <f t="shared" si="2650"/>
        <v>31.632912635803223</v>
      </c>
      <c r="BD3102">
        <f t="shared" si="2651"/>
        <v>4.6767623747133262</v>
      </c>
      <c r="BE3102">
        <f t="shared" si="2652"/>
        <v>0.14693231206151303</v>
      </c>
      <c r="BF3102">
        <f t="shared" si="2653"/>
        <v>3.9696299576342571</v>
      </c>
      <c r="BG3102">
        <f t="shared" si="2654"/>
        <v>9.2520786448785849E-2</v>
      </c>
      <c r="BH3102">
        <f t="shared" si="2655"/>
        <v>6.9675472146675679</v>
      </c>
      <c r="BI3102">
        <f t="shared" si="2656"/>
        <v>1.0495973856633656</v>
      </c>
      <c r="BJ3102">
        <f t="shared" si="2657"/>
        <v>81.275155507766925</v>
      </c>
      <c r="BK3102">
        <f t="shared" si="2658"/>
        <v>66.415291330249474</v>
      </c>
      <c r="BL3102">
        <f t="shared" si="2659"/>
        <v>-4.8951480559554523E-3</v>
      </c>
      <c r="BM3102" t="s">
        <v>3167</v>
      </c>
    </row>
    <row r="3103" spans="1:65" ht="16" x14ac:dyDescent="0.2">
      <c r="A3103" s="1" t="s">
        <v>3566</v>
      </c>
      <c r="B3103" s="8" t="s">
        <v>3202</v>
      </c>
      <c r="C3103" s="1" t="s">
        <v>3221</v>
      </c>
      <c r="D3103" s="1">
        <v>20160426</v>
      </c>
      <c r="E3103" s="1" t="s">
        <v>3226</v>
      </c>
      <c r="F3103" s="1" t="s">
        <v>60</v>
      </c>
      <c r="G3103" s="1" t="s">
        <v>61</v>
      </c>
      <c r="H3103" s="1">
        <v>20160426</v>
      </c>
      <c r="J3103" s="1">
        <v>65</v>
      </c>
      <c r="K3103" s="1">
        <v>32.402736663818359</v>
      </c>
      <c r="L3103">
        <f t="shared" si="2632"/>
        <v>-0.95948117355343632</v>
      </c>
      <c r="M3103">
        <f t="shared" si="2633"/>
        <v>47.050784482603135</v>
      </c>
      <c r="N3103" s="1">
        <v>37.694393157958984</v>
      </c>
      <c r="O3103">
        <f t="shared" si="2634"/>
        <v>0.6909955415211928</v>
      </c>
      <c r="P3103" s="1">
        <v>89.131736755371094</v>
      </c>
      <c r="Q3103" s="1">
        <v>30.820703506469727</v>
      </c>
      <c r="R3103" s="1">
        <v>2000.8690185546875</v>
      </c>
      <c r="S3103" s="1">
        <v>100.24454498291016</v>
      </c>
      <c r="T3103">
        <f t="shared" si="2635"/>
        <v>0.16110695563208605</v>
      </c>
      <c r="U3103">
        <f t="shared" si="2636"/>
        <v>2.8400000333786011</v>
      </c>
      <c r="V3103">
        <f t="shared" si="2637"/>
        <v>1.4398560388593116</v>
      </c>
      <c r="W3103" s="1">
        <v>17246.000007934868</v>
      </c>
      <c r="X3103" s="1">
        <v>0</v>
      </c>
      <c r="Y3103">
        <f t="shared" si="2638"/>
        <v>0.90487305294952902</v>
      </c>
      <c r="Z3103">
        <f t="shared" si="2639"/>
        <v>32.402736663818359</v>
      </c>
      <c r="AA3103" s="1">
        <v>6</v>
      </c>
      <c r="AB3103">
        <f t="shared" si="2640"/>
        <v>1.4200000166893005</v>
      </c>
      <c r="AC3103" s="1">
        <v>1</v>
      </c>
      <c r="AD3103" s="1">
        <v>30.017261505126953</v>
      </c>
      <c r="AE3103" s="1">
        <v>36.609016418457031</v>
      </c>
      <c r="AF3103" s="1">
        <v>38.046459197998047</v>
      </c>
      <c r="AG3103" s="1">
        <v>39.704353332519531</v>
      </c>
      <c r="AH3103" s="1">
        <v>85.409957885742188</v>
      </c>
      <c r="AI3103" s="1">
        <v>500.4013671875</v>
      </c>
      <c r="AJ3103" s="1">
        <v>147.01307678222656</v>
      </c>
      <c r="AK3103" s="1">
        <v>4.1222386360168457</v>
      </c>
      <c r="AL3103" s="1">
        <v>0.68517547845840454</v>
      </c>
      <c r="AM3103" s="1">
        <v>1</v>
      </c>
      <c r="AN3103" s="1">
        <v>-0.21956524252891541</v>
      </c>
      <c r="AO3103" s="1">
        <v>2.737391471862793</v>
      </c>
      <c r="AP3103" s="1">
        <v>1</v>
      </c>
      <c r="AQ3103" s="1">
        <v>0</v>
      </c>
      <c r="AR3103" s="1">
        <v>0.15999999642372131</v>
      </c>
      <c r="AS3103" s="1">
        <v>111115</v>
      </c>
      <c r="AT3103">
        <f t="shared" si="2641"/>
        <v>0.83400227864583321</v>
      </c>
      <c r="AU3103">
        <f t="shared" si="2642"/>
        <v>1.4398560388593116E-3</v>
      </c>
      <c r="AV3103">
        <f t="shared" si="2643"/>
        <v>305.55273666381834</v>
      </c>
      <c r="AW3103">
        <f t="shared" si="2644"/>
        <v>303.9707035064697</v>
      </c>
      <c r="AX3103">
        <f t="shared" si="2645"/>
        <v>320.13903581308477</v>
      </c>
      <c r="AY3103">
        <f t="shared" si="2646"/>
        <v>2.7830853400038316</v>
      </c>
      <c r="AZ3103">
        <f t="shared" si="2647"/>
        <v>4.885017886608642</v>
      </c>
      <c r="BA3103">
        <f t="shared" si="2648"/>
        <v>48.731009626922315</v>
      </c>
      <c r="BB3103">
        <f t="shared" si="2649"/>
        <v>9.0266562944027839</v>
      </c>
      <c r="BC3103">
        <f t="shared" si="2650"/>
        <v>31.611720085144043</v>
      </c>
      <c r="BD3103">
        <f t="shared" si="2651"/>
        <v>4.6711403751803058</v>
      </c>
      <c r="BE3103">
        <f t="shared" si="2652"/>
        <v>0.15245832989229025</v>
      </c>
      <c r="BF3103">
        <f t="shared" si="2653"/>
        <v>3.980144833659113</v>
      </c>
      <c r="BG3103">
        <f t="shared" si="2654"/>
        <v>9.6027486932054193E-2</v>
      </c>
      <c r="BH3103">
        <f t="shared" si="2655"/>
        <v>4.7165844815475211</v>
      </c>
      <c r="BI3103">
        <f t="shared" si="2656"/>
        <v>1.2482170567234241</v>
      </c>
      <c r="BJ3103">
        <f t="shared" si="2657"/>
        <v>81.659998291375118</v>
      </c>
      <c r="BK3103">
        <f t="shared" si="2658"/>
        <v>38.150484555520059</v>
      </c>
      <c r="BL3103">
        <f t="shared" si="2659"/>
        <v>-2.0537414375158554E-2</v>
      </c>
      <c r="BM3103" t="s">
        <v>3167</v>
      </c>
    </row>
    <row r="3104" spans="1:65" ht="16" x14ac:dyDescent="0.2">
      <c r="A3104" s="1" t="s">
        <v>3566</v>
      </c>
      <c r="B3104" s="8" t="s">
        <v>3202</v>
      </c>
      <c r="C3104" s="1" t="s">
        <v>3221</v>
      </c>
      <c r="D3104" s="1">
        <v>20160426</v>
      </c>
      <c r="E3104" s="1" t="s">
        <v>3227</v>
      </c>
      <c r="F3104" s="1" t="s">
        <v>60</v>
      </c>
      <c r="G3104" s="1" t="s">
        <v>61</v>
      </c>
      <c r="H3104" s="1">
        <v>20160426</v>
      </c>
      <c r="J3104" s="1">
        <v>66</v>
      </c>
      <c r="K3104" s="1">
        <v>32.42041015625</v>
      </c>
      <c r="L3104">
        <f t="shared" si="2632"/>
        <v>7.9964105915086767</v>
      </c>
      <c r="M3104">
        <f t="shared" si="2633"/>
        <v>303.14564940742275</v>
      </c>
      <c r="N3104" s="1">
        <v>390.23397827148438</v>
      </c>
      <c r="O3104">
        <f t="shared" si="2634"/>
        <v>0.68353683288356182</v>
      </c>
      <c r="P3104" s="1">
        <v>89.334259033203125</v>
      </c>
      <c r="Q3104" s="1">
        <v>30.828676223754883</v>
      </c>
      <c r="R3104" s="1">
        <v>2000.4620361328125</v>
      </c>
      <c r="S3104" s="1">
        <v>100.24492645263672</v>
      </c>
      <c r="T3104">
        <f t="shared" si="2635"/>
        <v>0.16388773226515771</v>
      </c>
      <c r="U3104">
        <f t="shared" si="2636"/>
        <v>2.8400000333786011</v>
      </c>
      <c r="V3104">
        <f t="shared" si="2637"/>
        <v>1.4537867347291187</v>
      </c>
      <c r="W3104" s="1">
        <v>17365.000007934868</v>
      </c>
      <c r="X3104" s="1">
        <v>0</v>
      </c>
      <c r="Y3104">
        <f t="shared" si="2638"/>
        <v>0.89888766719580948</v>
      </c>
      <c r="Z3104">
        <f t="shared" si="2639"/>
        <v>32.42041015625</v>
      </c>
      <c r="AA3104" s="1">
        <v>6</v>
      </c>
      <c r="AB3104">
        <f t="shared" si="2640"/>
        <v>1.4200000166893005</v>
      </c>
      <c r="AC3104" s="1">
        <v>1</v>
      </c>
      <c r="AD3104" s="1">
        <v>30.016172409057617</v>
      </c>
      <c r="AE3104" s="1">
        <v>400.50350952148438</v>
      </c>
      <c r="AF3104" s="1">
        <v>38.138576507568359</v>
      </c>
      <c r="AG3104" s="1">
        <v>39.812534332275391</v>
      </c>
      <c r="AH3104" s="1">
        <v>85.578117370605469</v>
      </c>
      <c r="AI3104" s="1">
        <v>500.33798217773438</v>
      </c>
      <c r="AJ3104" s="1">
        <v>115.59021759033203</v>
      </c>
      <c r="AK3104" s="1">
        <v>5.2355566024780273</v>
      </c>
      <c r="AL3104" s="1">
        <v>0.72982686758041382</v>
      </c>
      <c r="AM3104" s="1">
        <v>1</v>
      </c>
      <c r="AN3104" s="1">
        <v>-0.21956524252891541</v>
      </c>
      <c r="AO3104" s="1">
        <v>2.737391471862793</v>
      </c>
      <c r="AP3104" s="1">
        <v>1</v>
      </c>
      <c r="AQ3104" s="1">
        <v>0</v>
      </c>
      <c r="AR3104" s="1">
        <v>0.15999999642372131</v>
      </c>
      <c r="AS3104" s="1">
        <v>111115</v>
      </c>
      <c r="AT3104">
        <f t="shared" si="2641"/>
        <v>0.83389663696289051</v>
      </c>
      <c r="AU3104">
        <f t="shared" si="2642"/>
        <v>1.4537867347291188E-3</v>
      </c>
      <c r="AV3104">
        <f t="shared" si="2643"/>
        <v>305.57041015624998</v>
      </c>
      <c r="AW3104">
        <f t="shared" si="2644"/>
        <v>303.97867622375486</v>
      </c>
      <c r="AX3104">
        <f t="shared" si="2645"/>
        <v>320.07391862704026</v>
      </c>
      <c r="AY3104">
        <f t="shared" si="2646"/>
        <v>2.7736323692358371</v>
      </c>
      <c r="AZ3104">
        <f t="shared" si="2647"/>
        <v>4.8898922432278304</v>
      </c>
      <c r="BA3104">
        <f t="shared" si="2648"/>
        <v>48.779448659061913</v>
      </c>
      <c r="BB3104">
        <f t="shared" si="2649"/>
        <v>8.9669143267865223</v>
      </c>
      <c r="BC3104">
        <f t="shared" si="2650"/>
        <v>31.624543190002441</v>
      </c>
      <c r="BD3104">
        <f t="shared" si="2651"/>
        <v>4.6745414089155828</v>
      </c>
      <c r="BE3104">
        <f t="shared" si="2652"/>
        <v>0.15494625678987148</v>
      </c>
      <c r="BF3104">
        <f t="shared" si="2653"/>
        <v>3.991004576032021</v>
      </c>
      <c r="BG3104">
        <f t="shared" si="2654"/>
        <v>9.7606921097346061E-2</v>
      </c>
      <c r="BH3104">
        <f t="shared" si="2655"/>
        <v>30.388813329283892</v>
      </c>
      <c r="BI3104">
        <f t="shared" si="2656"/>
        <v>0.77683048193339388</v>
      </c>
      <c r="BJ3104">
        <f t="shared" si="2657"/>
        <v>81.81482986327768</v>
      </c>
      <c r="BK3104">
        <f t="shared" si="2658"/>
        <v>386.43286764766009</v>
      </c>
      <c r="BL3104">
        <f t="shared" si="2659"/>
        <v>1.6929848023633957E-2</v>
      </c>
      <c r="BM3104" t="s">
        <v>3167</v>
      </c>
    </row>
    <row r="3105" spans="1:65" ht="16" x14ac:dyDescent="0.2">
      <c r="A3105" s="1" t="s">
        <v>3566</v>
      </c>
      <c r="B3105" s="8" t="s">
        <v>3202</v>
      </c>
      <c r="C3105" s="1" t="s">
        <v>3221</v>
      </c>
      <c r="D3105" s="1">
        <v>20160426</v>
      </c>
      <c r="E3105" s="1" t="s">
        <v>3228</v>
      </c>
      <c r="F3105" s="1" t="s">
        <v>60</v>
      </c>
      <c r="G3105" s="1" t="s">
        <v>61</v>
      </c>
      <c r="H3105" s="1">
        <v>20160426</v>
      </c>
      <c r="J3105" s="1">
        <v>67</v>
      </c>
      <c r="K3105" s="1">
        <v>32.417327880859375</v>
      </c>
      <c r="L3105">
        <f t="shared" si="2632"/>
        <v>7.9944416844736681</v>
      </c>
      <c r="M3105">
        <f t="shared" si="2633"/>
        <v>303.42120840568117</v>
      </c>
      <c r="N3105" s="1">
        <v>389.73880004882812</v>
      </c>
      <c r="O3105">
        <f t="shared" si="2634"/>
        <v>0.67795975258131191</v>
      </c>
      <c r="P3105" s="1">
        <v>89.459976196289062</v>
      </c>
      <c r="Q3105" s="1">
        <v>30.823984146118164</v>
      </c>
      <c r="R3105" s="1">
        <v>2000.8043212890625</v>
      </c>
      <c r="S3105" s="1">
        <v>100.23912811279297</v>
      </c>
      <c r="T3105">
        <f t="shared" si="2635"/>
        <v>0.16540939874376573</v>
      </c>
      <c r="U3105">
        <f t="shared" si="2636"/>
        <v>2.8400000333786011</v>
      </c>
      <c r="V3105">
        <f t="shared" si="2637"/>
        <v>1.457854270536274</v>
      </c>
      <c r="W3105" s="1">
        <v>17447.000007934868</v>
      </c>
      <c r="X3105" s="1">
        <v>0</v>
      </c>
      <c r="Y3105">
        <f t="shared" si="2638"/>
        <v>0.89349140128240778</v>
      </c>
      <c r="Z3105">
        <f t="shared" si="2639"/>
        <v>32.417327880859375</v>
      </c>
      <c r="AA3105" s="1">
        <v>6</v>
      </c>
      <c r="AB3105">
        <f t="shared" si="2640"/>
        <v>1.4200000166893005</v>
      </c>
      <c r="AC3105" s="1">
        <v>1</v>
      </c>
      <c r="AD3105" s="1">
        <v>30.018320083618164</v>
      </c>
      <c r="AE3105" s="1">
        <v>400.00112915039062</v>
      </c>
      <c r="AF3105" s="1">
        <v>38.182590484619141</v>
      </c>
      <c r="AG3105" s="1">
        <v>39.860187530517578</v>
      </c>
      <c r="AH3105" s="1">
        <v>85.694869995117188</v>
      </c>
      <c r="AI3105" s="1">
        <v>500.62460327148438</v>
      </c>
      <c r="AJ3105" s="1">
        <v>114.98676300048828</v>
      </c>
      <c r="AK3105" s="1">
        <v>5.4071750640869141</v>
      </c>
      <c r="AL3105" s="1">
        <v>0.74476617574691772</v>
      </c>
      <c r="AM3105" s="1">
        <v>1</v>
      </c>
      <c r="AN3105" s="1">
        <v>-0.21956524252891541</v>
      </c>
      <c r="AO3105" s="1">
        <v>2.737391471862793</v>
      </c>
      <c r="AP3105" s="1">
        <v>1</v>
      </c>
      <c r="AQ3105" s="1">
        <v>0</v>
      </c>
      <c r="AR3105" s="1">
        <v>0.15999999642372131</v>
      </c>
      <c r="AS3105" s="1">
        <v>111115</v>
      </c>
      <c r="AT3105">
        <f t="shared" si="2641"/>
        <v>0.83437433878580725</v>
      </c>
      <c r="AU3105">
        <f t="shared" si="2642"/>
        <v>1.4578542705362741E-3</v>
      </c>
      <c r="AV3105">
        <f t="shared" si="2643"/>
        <v>305.56732788085935</v>
      </c>
      <c r="AW3105">
        <f t="shared" si="2644"/>
        <v>303.97398414611814</v>
      </c>
      <c r="AX3105">
        <f t="shared" si="2645"/>
        <v>320.12868425081615</v>
      </c>
      <c r="AY3105">
        <f t="shared" si="2646"/>
        <v>2.7719617394435936</v>
      </c>
      <c r="AZ3105">
        <f t="shared" si="2647"/>
        <v>4.889041845753912</v>
      </c>
      <c r="BA3105">
        <f t="shared" si="2648"/>
        <v>48.773786622052135</v>
      </c>
      <c r="BB3105">
        <f t="shared" si="2649"/>
        <v>8.9135990915345573</v>
      </c>
      <c r="BC3105">
        <f t="shared" si="2650"/>
        <v>31.62065601348877</v>
      </c>
      <c r="BD3105">
        <f t="shared" si="2651"/>
        <v>4.6735101970528161</v>
      </c>
      <c r="BE3105">
        <f t="shared" si="2652"/>
        <v>0.1563057242492551</v>
      </c>
      <c r="BF3105">
        <f t="shared" si="2653"/>
        <v>3.9955504444715042</v>
      </c>
      <c r="BG3105">
        <f t="shared" si="2654"/>
        <v>9.8470134093386341E-2</v>
      </c>
      <c r="BH3105">
        <f t="shared" si="2655"/>
        <v>30.414677381515528</v>
      </c>
      <c r="BI3105">
        <f t="shared" si="2656"/>
        <v>0.77852451017878455</v>
      </c>
      <c r="BJ3105">
        <f t="shared" si="2657"/>
        <v>81.929612884410403</v>
      </c>
      <c r="BK3105">
        <f t="shared" si="2658"/>
        <v>385.93862534911159</v>
      </c>
      <c r="BL3105">
        <f t="shared" si="2659"/>
        <v>1.697113140317167E-2</v>
      </c>
      <c r="BM3105" t="s">
        <v>3167</v>
      </c>
    </row>
    <row r="3106" spans="1:65" ht="16" x14ac:dyDescent="0.2">
      <c r="A3106" s="1" t="s">
        <v>3566</v>
      </c>
      <c r="B3106" s="8" t="s">
        <v>3202</v>
      </c>
      <c r="C3106" s="1" t="s">
        <v>3221</v>
      </c>
      <c r="D3106" s="1">
        <v>20160426</v>
      </c>
      <c r="E3106" s="1" t="s">
        <v>3229</v>
      </c>
      <c r="F3106" s="1" t="s">
        <v>60</v>
      </c>
      <c r="G3106" s="1" t="s">
        <v>61</v>
      </c>
      <c r="H3106" s="1">
        <v>20160426</v>
      </c>
      <c r="J3106" s="1">
        <v>68</v>
      </c>
      <c r="K3106" s="1">
        <v>32.404647827148438</v>
      </c>
      <c r="L3106">
        <f t="shared" si="2632"/>
        <v>8.2144158335063651</v>
      </c>
      <c r="M3106">
        <f t="shared" si="2633"/>
        <v>302.9349630787512</v>
      </c>
      <c r="N3106" s="1">
        <v>389.42276000976562</v>
      </c>
      <c r="O3106">
        <f t="shared" si="2634"/>
        <v>0.67041733522950597</v>
      </c>
      <c r="P3106" s="1">
        <v>89.5875244140625</v>
      </c>
      <c r="Q3106" s="1">
        <v>30.825698852539062</v>
      </c>
      <c r="R3106" s="1">
        <v>2000.3037109375</v>
      </c>
      <c r="S3106" s="1">
        <v>100.23204040527344</v>
      </c>
      <c r="T3106">
        <f t="shared" si="2635"/>
        <v>0.16968527852916007</v>
      </c>
      <c r="U3106">
        <f t="shared" si="2636"/>
        <v>2.8400000333786011</v>
      </c>
      <c r="V3106">
        <f t="shared" si="2637"/>
        <v>1.4775234852300372</v>
      </c>
      <c r="W3106" s="1">
        <v>17530.500007923692</v>
      </c>
      <c r="X3106" s="1">
        <v>0</v>
      </c>
      <c r="Y3106">
        <f t="shared" si="2638"/>
        <v>0.88390605794051957</v>
      </c>
      <c r="Z3106">
        <f t="shared" si="2639"/>
        <v>32.404647827148438</v>
      </c>
      <c r="AA3106" s="1">
        <v>6</v>
      </c>
      <c r="AB3106">
        <f t="shared" si="2640"/>
        <v>1.4200000166893005</v>
      </c>
      <c r="AC3106" s="1">
        <v>1</v>
      </c>
      <c r="AD3106" s="1">
        <v>30.018014907836914</v>
      </c>
      <c r="AE3106" s="1">
        <v>399.96142578125</v>
      </c>
      <c r="AF3106" s="1">
        <v>38.222972869873047</v>
      </c>
      <c r="AG3106" s="1">
        <v>39.923748016357422</v>
      </c>
      <c r="AH3106" s="1">
        <v>85.771041870117188</v>
      </c>
      <c r="AI3106" s="1">
        <v>500.43130493164062</v>
      </c>
      <c r="AJ3106" s="1">
        <v>114.20729827880859</v>
      </c>
      <c r="AK3106" s="1">
        <v>5.5366029739379883</v>
      </c>
      <c r="AL3106" s="1">
        <v>0.76753610372543335</v>
      </c>
      <c r="AM3106" s="1">
        <v>1</v>
      </c>
      <c r="AN3106" s="1">
        <v>-0.21956524252891541</v>
      </c>
      <c r="AO3106" s="1">
        <v>2.737391471862793</v>
      </c>
      <c r="AP3106" s="1">
        <v>1</v>
      </c>
      <c r="AQ3106" s="1">
        <v>0</v>
      </c>
      <c r="AR3106" s="1">
        <v>0.15999999642372131</v>
      </c>
      <c r="AS3106" s="1">
        <v>111115</v>
      </c>
      <c r="AT3106">
        <f t="shared" si="2641"/>
        <v>0.83405217488606753</v>
      </c>
      <c r="AU3106">
        <f t="shared" si="2642"/>
        <v>1.4775234852300373E-3</v>
      </c>
      <c r="AV3106">
        <f t="shared" si="2643"/>
        <v>305.55464782714841</v>
      </c>
      <c r="AW3106">
        <f t="shared" si="2644"/>
        <v>303.97569885253904</v>
      </c>
      <c r="AX3106">
        <f t="shared" si="2645"/>
        <v>320.04858659635647</v>
      </c>
      <c r="AY3106">
        <f t="shared" si="2646"/>
        <v>2.762972343412982</v>
      </c>
      <c r="AZ3106">
        <f t="shared" si="2647"/>
        <v>4.8855447822460123</v>
      </c>
      <c r="BA3106">
        <f t="shared" si="2648"/>
        <v>48.742345885527563</v>
      </c>
      <c r="BB3106">
        <f t="shared" si="2649"/>
        <v>8.8185978691701408</v>
      </c>
      <c r="BC3106">
        <f t="shared" si="2650"/>
        <v>31.61517333984375</v>
      </c>
      <c r="BD3106">
        <f t="shared" si="2651"/>
        <v>4.6720560595349987</v>
      </c>
      <c r="BE3106">
        <f t="shared" si="2652"/>
        <v>0.16011846646558675</v>
      </c>
      <c r="BF3106">
        <f t="shared" si="2653"/>
        <v>4.0016387243054927</v>
      </c>
      <c r="BG3106">
        <f t="shared" si="2654"/>
        <v>0.10089172740159261</v>
      </c>
      <c r="BH3106">
        <f t="shared" si="2655"/>
        <v>30.363789459479406</v>
      </c>
      <c r="BI3106">
        <f t="shared" si="2656"/>
        <v>0.7779076987466127</v>
      </c>
      <c r="BJ3106">
        <f t="shared" si="2657"/>
        <v>82.135790637861533</v>
      </c>
      <c r="BK3106">
        <f t="shared" si="2658"/>
        <v>385.51802013480125</v>
      </c>
      <c r="BL3106">
        <f t="shared" si="2659"/>
        <v>1.7501063604686937E-2</v>
      </c>
      <c r="BM3106" t="s">
        <v>3167</v>
      </c>
    </row>
    <row r="3107" spans="1:65" ht="16" x14ac:dyDescent="0.2">
      <c r="A3107" s="1" t="s">
        <v>3566</v>
      </c>
      <c r="B3107" s="8" t="s">
        <v>3202</v>
      </c>
      <c r="C3107" s="1" t="s">
        <v>3221</v>
      </c>
      <c r="D3107" s="1">
        <v>20160426</v>
      </c>
      <c r="E3107" s="1" t="s">
        <v>3230</v>
      </c>
      <c r="F3107" s="1" t="s">
        <v>60</v>
      </c>
      <c r="G3107" s="1" t="s">
        <v>61</v>
      </c>
      <c r="H3107" s="1">
        <v>20160426</v>
      </c>
      <c r="J3107" s="1">
        <v>69</v>
      </c>
      <c r="K3107" s="1">
        <v>32.435157775878906</v>
      </c>
      <c r="L3107">
        <f t="shared" si="2632"/>
        <v>9.5940384384541257</v>
      </c>
      <c r="M3107">
        <f t="shared" si="2633"/>
        <v>362.10535569456749</v>
      </c>
      <c r="N3107" s="1">
        <v>462.81732177734375</v>
      </c>
      <c r="O3107">
        <f t="shared" si="2634"/>
        <v>0.66763324501494647</v>
      </c>
      <c r="P3107" s="1">
        <v>89.719215393066406</v>
      </c>
      <c r="Q3107" s="1">
        <v>30.835561752319336</v>
      </c>
      <c r="R3107" s="1">
        <v>2000.0020751953125</v>
      </c>
      <c r="S3107" s="1">
        <v>100.22927856445312</v>
      </c>
      <c r="T3107">
        <f t="shared" si="2635"/>
        <v>0.17048277643750626</v>
      </c>
      <c r="U3107">
        <f t="shared" si="2636"/>
        <v>2.8400000333786011</v>
      </c>
      <c r="V3107">
        <f t="shared" si="2637"/>
        <v>1.4847125230643565</v>
      </c>
      <c r="W3107" s="1">
        <v>17630.500007923692</v>
      </c>
      <c r="X3107" s="1">
        <v>0</v>
      </c>
      <c r="Y3107">
        <f t="shared" si="2638"/>
        <v>0.88418419454911934</v>
      </c>
      <c r="Z3107">
        <f t="shared" si="2639"/>
        <v>32.435157775878906</v>
      </c>
      <c r="AA3107" s="1">
        <v>6</v>
      </c>
      <c r="AB3107">
        <f t="shared" si="2640"/>
        <v>1.4200000166893005</v>
      </c>
      <c r="AC3107" s="1">
        <v>1</v>
      </c>
      <c r="AD3107" s="1">
        <v>30.016775131225586</v>
      </c>
      <c r="AE3107" s="1">
        <v>475.14144897460938</v>
      </c>
      <c r="AF3107" s="1">
        <v>38.297527313232422</v>
      </c>
      <c r="AG3107" s="1">
        <v>40.006061553955078</v>
      </c>
      <c r="AH3107" s="1">
        <v>85.887588500976562</v>
      </c>
      <c r="AI3107" s="1">
        <v>500.53958129882812</v>
      </c>
      <c r="AJ3107" s="1">
        <v>114.59677886962891</v>
      </c>
      <c r="AK3107" s="1">
        <v>5.897770881652832</v>
      </c>
      <c r="AL3107" s="1">
        <v>0.79907715320587158</v>
      </c>
      <c r="AM3107" s="1">
        <v>1</v>
      </c>
      <c r="AN3107" s="1">
        <v>-0.21956524252891541</v>
      </c>
      <c r="AO3107" s="1">
        <v>2.737391471862793</v>
      </c>
      <c r="AP3107" s="1">
        <v>1</v>
      </c>
      <c r="AQ3107" s="1">
        <v>0</v>
      </c>
      <c r="AR3107" s="1">
        <v>0.15999999642372131</v>
      </c>
      <c r="AS3107" s="1">
        <v>111115</v>
      </c>
      <c r="AT3107">
        <f t="shared" si="2641"/>
        <v>0.83423263549804683</v>
      </c>
      <c r="AU3107">
        <f t="shared" si="2642"/>
        <v>1.4847125230643566E-3</v>
      </c>
      <c r="AV3107">
        <f t="shared" si="2643"/>
        <v>305.58515777587888</v>
      </c>
      <c r="AW3107">
        <f t="shared" si="2644"/>
        <v>303.98556175231931</v>
      </c>
      <c r="AX3107">
        <f t="shared" si="2645"/>
        <v>320.00032487868521</v>
      </c>
      <c r="AY3107">
        <f t="shared" si="2646"/>
        <v>2.7555711279450059</v>
      </c>
      <c r="AZ3107">
        <f t="shared" si="2647"/>
        <v>4.8939628823071413</v>
      </c>
      <c r="BA3107">
        <f t="shared" si="2648"/>
        <v>48.827677425215079</v>
      </c>
      <c r="BB3107">
        <f t="shared" si="2649"/>
        <v>8.8216158712600006</v>
      </c>
      <c r="BC3107">
        <f t="shared" si="2650"/>
        <v>31.635359764099121</v>
      </c>
      <c r="BD3107">
        <f t="shared" si="2651"/>
        <v>4.6774119327729684</v>
      </c>
      <c r="BE3107">
        <f t="shared" si="2652"/>
        <v>0.16082838579721684</v>
      </c>
      <c r="BF3107">
        <f t="shared" si="2653"/>
        <v>4.0097786877580219</v>
      </c>
      <c r="BG3107">
        <f t="shared" si="2654"/>
        <v>0.10134272371335228</v>
      </c>
      <c r="BH3107">
        <f t="shared" si="2655"/>
        <v>36.293558565591184</v>
      </c>
      <c r="BI3107">
        <f t="shared" si="2656"/>
        <v>0.78239369759106026</v>
      </c>
      <c r="BJ3107">
        <f t="shared" si="2657"/>
        <v>82.164068517559755</v>
      </c>
      <c r="BK3107">
        <f t="shared" si="2658"/>
        <v>458.25677539012952</v>
      </c>
      <c r="BL3107">
        <f t="shared" si="2659"/>
        <v>1.7201823823469995E-2</v>
      </c>
      <c r="BM3107" t="s">
        <v>3167</v>
      </c>
    </row>
    <row r="3108" spans="1:65" ht="16" x14ac:dyDescent="0.2">
      <c r="A3108" s="1" t="s">
        <v>3566</v>
      </c>
      <c r="B3108" s="8" t="s">
        <v>3202</v>
      </c>
      <c r="C3108" s="1" t="s">
        <v>3221</v>
      </c>
      <c r="D3108" s="1">
        <v>20160426</v>
      </c>
      <c r="E3108" s="1" t="s">
        <v>3231</v>
      </c>
      <c r="F3108" s="1" t="s">
        <v>60</v>
      </c>
      <c r="G3108" s="1" t="s">
        <v>61</v>
      </c>
      <c r="H3108" s="1">
        <v>20160426</v>
      </c>
      <c r="J3108" s="1">
        <v>70</v>
      </c>
      <c r="K3108" s="1">
        <v>32.425430297851562</v>
      </c>
      <c r="L3108">
        <f t="shared" si="2632"/>
        <v>10.738292159061448</v>
      </c>
      <c r="M3108">
        <f t="shared" si="2633"/>
        <v>448.1986041044446</v>
      </c>
      <c r="N3108" s="1">
        <v>561.40985107421875</v>
      </c>
      <c r="O3108">
        <f t="shared" si="2634"/>
        <v>0.65828299577424509</v>
      </c>
      <c r="P3108" s="1">
        <v>89.899742126464844</v>
      </c>
      <c r="Q3108" s="1">
        <v>30.835474014282227</v>
      </c>
      <c r="R3108" s="1">
        <v>2000.25927734375</v>
      </c>
      <c r="S3108" s="1">
        <v>100.22759246826172</v>
      </c>
      <c r="T3108">
        <f t="shared" si="2635"/>
        <v>0.17057593447049349</v>
      </c>
      <c r="U3108">
        <f t="shared" si="2636"/>
        <v>2.8400000333786011</v>
      </c>
      <c r="V3108">
        <f t="shared" si="2637"/>
        <v>1.4675127812805273</v>
      </c>
      <c r="W3108" s="1">
        <v>17744.500007923692</v>
      </c>
      <c r="X3108" s="1">
        <v>0</v>
      </c>
      <c r="Y3108">
        <f t="shared" si="2638"/>
        <v>0.87345121603249432</v>
      </c>
      <c r="Z3108">
        <f t="shared" si="2639"/>
        <v>32.425430297851562</v>
      </c>
      <c r="AA3108" s="1">
        <v>6</v>
      </c>
      <c r="AB3108">
        <f t="shared" si="2640"/>
        <v>1.4200000166893005</v>
      </c>
      <c r="AC3108" s="1">
        <v>1</v>
      </c>
      <c r="AD3108" s="1">
        <v>30.016881942749023</v>
      </c>
      <c r="AE3108" s="1">
        <v>575.27105712890625</v>
      </c>
      <c r="AF3108" s="1">
        <v>38.398239135742188</v>
      </c>
      <c r="AG3108" s="1">
        <v>40.087028503417969</v>
      </c>
      <c r="AH3108" s="1">
        <v>86.112442016601562</v>
      </c>
      <c r="AI3108" s="1">
        <v>500.48321533203125</v>
      </c>
      <c r="AJ3108" s="1">
        <v>114.24014282226562</v>
      </c>
      <c r="AK3108" s="1">
        <v>6.2258591651916504</v>
      </c>
      <c r="AL3108" s="1">
        <v>0.83461105823516846</v>
      </c>
      <c r="AM3108" s="1">
        <v>1</v>
      </c>
      <c r="AN3108" s="1">
        <v>-0.21956524252891541</v>
      </c>
      <c r="AO3108" s="1">
        <v>2.737391471862793</v>
      </c>
      <c r="AP3108" s="1">
        <v>1</v>
      </c>
      <c r="AQ3108" s="1">
        <v>0</v>
      </c>
      <c r="AR3108" s="1">
        <v>0.15999999642372131</v>
      </c>
      <c r="AS3108" s="1">
        <v>111115</v>
      </c>
      <c r="AT3108">
        <f t="shared" si="2641"/>
        <v>0.83413869222005188</v>
      </c>
      <c r="AU3108">
        <f t="shared" si="2642"/>
        <v>1.4675127812805273E-3</v>
      </c>
      <c r="AV3108">
        <f t="shared" si="2643"/>
        <v>305.57543029785154</v>
      </c>
      <c r="AW3108">
        <f t="shared" si="2644"/>
        <v>303.9854740142822</v>
      </c>
      <c r="AX3108">
        <f t="shared" si="2645"/>
        <v>320.04147722151538</v>
      </c>
      <c r="AY3108">
        <f t="shared" si="2646"/>
        <v>2.7663756145515177</v>
      </c>
      <c r="AZ3108">
        <f t="shared" si="2647"/>
        <v>4.8912775721366621</v>
      </c>
      <c r="BA3108">
        <f t="shared" si="2648"/>
        <v>48.801706712505791</v>
      </c>
      <c r="BB3108">
        <f t="shared" si="2649"/>
        <v>8.7146782090878219</v>
      </c>
      <c r="BC3108">
        <f t="shared" si="2650"/>
        <v>31.630452156066895</v>
      </c>
      <c r="BD3108">
        <f t="shared" si="2651"/>
        <v>4.6761093518784129</v>
      </c>
      <c r="BE3108">
        <f t="shared" si="2652"/>
        <v>0.16091128899028995</v>
      </c>
      <c r="BF3108">
        <f t="shared" si="2653"/>
        <v>4.0178263561041678</v>
      </c>
      <c r="BG3108">
        <f t="shared" si="2654"/>
        <v>0.10139539243974578</v>
      </c>
      <c r="BH3108">
        <f t="shared" si="2655"/>
        <v>44.92186703702405</v>
      </c>
      <c r="BI3108">
        <f t="shared" si="2656"/>
        <v>0.79834474448007586</v>
      </c>
      <c r="BJ3108">
        <f t="shared" si="2657"/>
        <v>82.370941348163385</v>
      </c>
      <c r="BK3108">
        <f t="shared" si="2658"/>
        <v>556.30538126986914</v>
      </c>
      <c r="BL3108">
        <f t="shared" si="2659"/>
        <v>1.589995824944937E-2</v>
      </c>
      <c r="BM3108" t="s">
        <v>3167</v>
      </c>
    </row>
    <row r="3109" spans="1:65" ht="16" x14ac:dyDescent="0.2">
      <c r="A3109" s="1" t="s">
        <v>3566</v>
      </c>
      <c r="B3109" s="8" t="s">
        <v>3202</v>
      </c>
      <c r="C3109" s="1" t="s">
        <v>3221</v>
      </c>
      <c r="D3109" s="1">
        <v>20160426</v>
      </c>
      <c r="E3109" s="1" t="s">
        <v>2506</v>
      </c>
      <c r="F3109" s="1" t="s">
        <v>60</v>
      </c>
      <c r="G3109" s="1" t="s">
        <v>61</v>
      </c>
      <c r="H3109" s="1">
        <v>20160426</v>
      </c>
      <c r="J3109" s="1">
        <v>71</v>
      </c>
      <c r="K3109" s="1">
        <v>32.456012725830078</v>
      </c>
      <c r="L3109">
        <f t="shared" si="2632"/>
        <v>11.86417138824601</v>
      </c>
      <c r="M3109">
        <f t="shared" si="2633"/>
        <v>534.65197212319777</v>
      </c>
      <c r="N3109" s="1">
        <v>659.7364501953125</v>
      </c>
      <c r="O3109">
        <f t="shared" si="2634"/>
        <v>0.65324054630971418</v>
      </c>
      <c r="P3109" s="1">
        <v>90.093345642089844</v>
      </c>
      <c r="Q3109" s="1">
        <v>30.840105056762695</v>
      </c>
      <c r="R3109" s="1">
        <v>1999.778076171875</v>
      </c>
      <c r="S3109" s="1">
        <v>100.22998046875</v>
      </c>
      <c r="T3109">
        <f t="shared" si="2635"/>
        <v>0.17143164907173711</v>
      </c>
      <c r="U3109">
        <f t="shared" si="2636"/>
        <v>2.8400000333786011</v>
      </c>
      <c r="V3109">
        <f t="shared" si="2637"/>
        <v>1.4724140512488886</v>
      </c>
      <c r="W3109" s="1">
        <v>17866.500007923692</v>
      </c>
      <c r="X3109" s="1">
        <v>0</v>
      </c>
      <c r="Y3109">
        <f t="shared" si="2638"/>
        <v>0.87218083661549528</v>
      </c>
      <c r="Z3109">
        <f t="shared" si="2639"/>
        <v>32.456012725830078</v>
      </c>
      <c r="AA3109" s="1">
        <v>6</v>
      </c>
      <c r="AB3109">
        <f t="shared" si="2640"/>
        <v>1.4200000166893005</v>
      </c>
      <c r="AC3109" s="1">
        <v>1</v>
      </c>
      <c r="AD3109" s="1">
        <v>30.01690673828125</v>
      </c>
      <c r="AE3109" s="1">
        <v>675.1265869140625</v>
      </c>
      <c r="AF3109" s="1">
        <v>38.488506317138672</v>
      </c>
      <c r="AG3109" s="1">
        <v>40.183021545410156</v>
      </c>
      <c r="AH3109" s="1">
        <v>86.294113159179688</v>
      </c>
      <c r="AI3109" s="1">
        <v>500.40789794921875</v>
      </c>
      <c r="AJ3109" s="1">
        <v>120.23147583007812</v>
      </c>
      <c r="AK3109" s="1">
        <v>6.7464737892150879</v>
      </c>
      <c r="AL3109" s="1">
        <v>0.88024914264678955</v>
      </c>
      <c r="AM3109" s="1">
        <v>1</v>
      </c>
      <c r="AN3109" s="1">
        <v>-0.21956524252891541</v>
      </c>
      <c r="AO3109" s="1">
        <v>2.737391471862793</v>
      </c>
      <c r="AP3109" s="1">
        <v>1</v>
      </c>
      <c r="AQ3109" s="1">
        <v>0</v>
      </c>
      <c r="AR3109" s="1">
        <v>0.15999999642372131</v>
      </c>
      <c r="AS3109" s="1">
        <v>111115</v>
      </c>
      <c r="AT3109">
        <f t="shared" si="2641"/>
        <v>0.83401316324869779</v>
      </c>
      <c r="AU3109">
        <f t="shared" si="2642"/>
        <v>1.4724140512488886E-3</v>
      </c>
      <c r="AV3109">
        <f t="shared" si="2643"/>
        <v>305.60601272583006</v>
      </c>
      <c r="AW3109">
        <f t="shared" si="2644"/>
        <v>303.99010505676267</v>
      </c>
      <c r="AX3109">
        <f t="shared" si="2645"/>
        <v>319.96448503573629</v>
      </c>
      <c r="AY3109">
        <f t="shared" si="2646"/>
        <v>2.7590664335106534</v>
      </c>
      <c r="AZ3109">
        <f t="shared" si="2647"/>
        <v>4.899724301287316</v>
      </c>
      <c r="BA3109">
        <f t="shared" si="2648"/>
        <v>48.88481748048396</v>
      </c>
      <c r="BB3109">
        <f t="shared" si="2649"/>
        <v>8.7017959350738039</v>
      </c>
      <c r="BC3109">
        <f t="shared" si="2650"/>
        <v>31.648058891296387</v>
      </c>
      <c r="BD3109">
        <f t="shared" si="2651"/>
        <v>4.6807840109815348</v>
      </c>
      <c r="BE3109">
        <f t="shared" si="2652"/>
        <v>0.16167256654805781</v>
      </c>
      <c r="BF3109">
        <f t="shared" si="2653"/>
        <v>4.0275434646718207</v>
      </c>
      <c r="BG3109">
        <f t="shared" si="2654"/>
        <v>0.10187905591878804</v>
      </c>
      <c r="BH3109">
        <f t="shared" si="2655"/>
        <v>53.588156723486783</v>
      </c>
      <c r="BI3109">
        <f t="shared" si="2656"/>
        <v>0.81040235379584691</v>
      </c>
      <c r="BJ3109">
        <f t="shared" si="2657"/>
        <v>82.430275467986604</v>
      </c>
      <c r="BK3109">
        <f t="shared" si="2658"/>
        <v>654.09679132704196</v>
      </c>
      <c r="BL3109">
        <f t="shared" si="2659"/>
        <v>1.4951409771456132E-2</v>
      </c>
      <c r="BM3109" t="s">
        <v>3167</v>
      </c>
    </row>
    <row r="3110" spans="1:65" ht="16" x14ac:dyDescent="0.2">
      <c r="A3110" s="1" t="s">
        <v>3566</v>
      </c>
      <c r="B3110" s="8" t="s">
        <v>3202</v>
      </c>
      <c r="C3110" s="1" t="s">
        <v>3221</v>
      </c>
      <c r="D3110" s="1">
        <v>20160426</v>
      </c>
      <c r="E3110" s="1" t="s">
        <v>3232</v>
      </c>
      <c r="F3110" s="1" t="s">
        <v>60</v>
      </c>
      <c r="G3110" s="1" t="s">
        <v>61</v>
      </c>
      <c r="H3110" s="1">
        <v>20160426</v>
      </c>
      <c r="J3110" s="1">
        <v>72</v>
      </c>
      <c r="K3110" s="1">
        <v>32.457073211669922</v>
      </c>
      <c r="L3110">
        <f t="shared" si="2632"/>
        <v>12.585078902003566</v>
      </c>
      <c r="M3110">
        <f t="shared" si="2633"/>
        <v>649.00630425252575</v>
      </c>
      <c r="N3110" s="1">
        <v>783.6348876953125</v>
      </c>
      <c r="O3110">
        <f t="shared" si="2634"/>
        <v>0.64535122488635821</v>
      </c>
      <c r="P3110" s="1">
        <v>90.258621215820312</v>
      </c>
      <c r="Q3110" s="1">
        <v>30.8466796875</v>
      </c>
      <c r="R3110" s="1">
        <v>1999.8681640625</v>
      </c>
      <c r="S3110" s="1">
        <v>100.22969818115234</v>
      </c>
      <c r="T3110">
        <f t="shared" si="2635"/>
        <v>0.17020369135914812</v>
      </c>
      <c r="U3110">
        <f t="shared" si="2636"/>
        <v>2.8400000333786011</v>
      </c>
      <c r="V3110">
        <f t="shared" si="2637"/>
        <v>1.4480996834380317</v>
      </c>
      <c r="W3110" s="1">
        <v>17988.500007923692</v>
      </c>
      <c r="X3110" s="1">
        <v>0</v>
      </c>
      <c r="Y3110">
        <f t="shared" si="2638"/>
        <v>0.86357053050795951</v>
      </c>
      <c r="Z3110">
        <f t="shared" si="2639"/>
        <v>32.457073211669922</v>
      </c>
      <c r="AA3110" s="1">
        <v>6</v>
      </c>
      <c r="AB3110">
        <f t="shared" si="2640"/>
        <v>1.4200000166893005</v>
      </c>
      <c r="AC3110" s="1">
        <v>1</v>
      </c>
      <c r="AD3110" s="1">
        <v>30.017156600952148</v>
      </c>
      <c r="AE3110" s="1">
        <v>800.08612060546875</v>
      </c>
      <c r="AF3110" s="1">
        <v>38.605503082275391</v>
      </c>
      <c r="AG3110" s="1">
        <v>40.271965026855469</v>
      </c>
      <c r="AH3110" s="1">
        <v>86.523704528808594</v>
      </c>
      <c r="AI3110" s="1">
        <v>500.3829345703125</v>
      </c>
      <c r="AJ3110" s="1">
        <v>189.36553955078125</v>
      </c>
      <c r="AK3110" s="1">
        <v>7.252507209777832</v>
      </c>
      <c r="AL3110" s="1">
        <v>0.92664027214050293</v>
      </c>
      <c r="AM3110" s="1">
        <v>1</v>
      </c>
      <c r="AN3110" s="1">
        <v>-0.21956524252891541</v>
      </c>
      <c r="AO3110" s="1">
        <v>2.737391471862793</v>
      </c>
      <c r="AP3110" s="1">
        <v>1</v>
      </c>
      <c r="AQ3110" s="1">
        <v>0</v>
      </c>
      <c r="AR3110" s="1">
        <v>0.15999999642372131</v>
      </c>
      <c r="AS3110" s="1">
        <v>111115</v>
      </c>
      <c r="AT3110">
        <f t="shared" si="2641"/>
        <v>0.83397155761718733</v>
      </c>
      <c r="AU3110">
        <f t="shared" si="2642"/>
        <v>1.4480996834380316E-3</v>
      </c>
      <c r="AV3110">
        <f t="shared" si="2643"/>
        <v>305.6070732116699</v>
      </c>
      <c r="AW3110">
        <f t="shared" si="2644"/>
        <v>303.99667968749998</v>
      </c>
      <c r="AX3110">
        <f t="shared" si="2645"/>
        <v>319.97889909791411</v>
      </c>
      <c r="AY3110">
        <f t="shared" si="2646"/>
        <v>2.7725839082253914</v>
      </c>
      <c r="AZ3110">
        <f t="shared" si="2647"/>
        <v>4.900017430311606</v>
      </c>
      <c r="BA3110">
        <f t="shared" si="2648"/>
        <v>48.887879732566411</v>
      </c>
      <c r="BB3110">
        <f t="shared" si="2649"/>
        <v>8.6159147057109422</v>
      </c>
      <c r="BC3110">
        <f t="shared" si="2650"/>
        <v>31.651876449584961</v>
      </c>
      <c r="BD3110">
        <f t="shared" si="2651"/>
        <v>4.6817981246900047</v>
      </c>
      <c r="BE3110">
        <f t="shared" si="2652"/>
        <v>0.16057999170247322</v>
      </c>
      <c r="BF3110">
        <f t="shared" si="2653"/>
        <v>4.0364468998036465</v>
      </c>
      <c r="BG3110">
        <f t="shared" si="2654"/>
        <v>0.10118492063063748</v>
      </c>
      <c r="BH3110">
        <f t="shared" si="2655"/>
        <v>65.049705992895781</v>
      </c>
      <c r="BI3110">
        <f t="shared" si="2656"/>
        <v>0.82819985996446333</v>
      </c>
      <c r="BJ3110">
        <f t="shared" si="2657"/>
        <v>82.596833247646302</v>
      </c>
      <c r="BK3110">
        <f t="shared" si="2658"/>
        <v>777.65254392136092</v>
      </c>
      <c r="BL3110">
        <f t="shared" si="2659"/>
        <v>1.3366993673493043E-2</v>
      </c>
      <c r="BM3110" t="s">
        <v>3167</v>
      </c>
    </row>
    <row r="3111" spans="1:65" ht="16" x14ac:dyDescent="0.2">
      <c r="A3111" s="1" t="s">
        <v>3566</v>
      </c>
      <c r="B3111" s="8" t="s">
        <v>3202</v>
      </c>
      <c r="C3111" s="1" t="s">
        <v>3221</v>
      </c>
      <c r="D3111" s="1">
        <v>20160426</v>
      </c>
      <c r="E3111" s="1" t="s">
        <v>3233</v>
      </c>
      <c r="F3111" s="1" t="s">
        <v>60</v>
      </c>
      <c r="G3111" s="1" t="s">
        <v>61</v>
      </c>
      <c r="H3111" s="1">
        <v>20160426</v>
      </c>
      <c r="J3111" s="1">
        <v>73</v>
      </c>
      <c r="K3111" s="1">
        <v>32.582717895507812</v>
      </c>
      <c r="L3111">
        <f t="shared" si="2632"/>
        <v>13.299415821608957</v>
      </c>
      <c r="M3111">
        <f t="shared" si="2633"/>
        <v>834.00361085303325</v>
      </c>
      <c r="N3111" s="1">
        <v>982.4176025390625</v>
      </c>
      <c r="O3111">
        <f t="shared" si="2634"/>
        <v>0.6573066954137623</v>
      </c>
      <c r="P3111" s="1">
        <v>90.378684997558594</v>
      </c>
      <c r="Q3111" s="1">
        <v>30.840431213378906</v>
      </c>
      <c r="R3111" s="1">
        <v>2000.5462646484375</v>
      </c>
      <c r="S3111" s="1">
        <v>100.22898864746094</v>
      </c>
      <c r="T3111">
        <f t="shared" si="2635"/>
        <v>0.16555751467416932</v>
      </c>
      <c r="U3111">
        <f t="shared" si="2636"/>
        <v>2.8400000333786011</v>
      </c>
      <c r="V3111">
        <f t="shared" si="2637"/>
        <v>1.4615487866456021</v>
      </c>
      <c r="W3111" s="1">
        <v>18119.500007923692</v>
      </c>
      <c r="X3111" s="1">
        <v>0</v>
      </c>
      <c r="Y3111">
        <f t="shared" si="2638"/>
        <v>0.89448029086658387</v>
      </c>
      <c r="Z3111">
        <f t="shared" si="2639"/>
        <v>32.582717895507812</v>
      </c>
      <c r="AA3111" s="1">
        <v>6</v>
      </c>
      <c r="AB3111">
        <f t="shared" si="2640"/>
        <v>1.4200000166893005</v>
      </c>
      <c r="AC3111" s="1">
        <v>1</v>
      </c>
      <c r="AD3111" s="1">
        <v>30.016220092773438</v>
      </c>
      <c r="AE3111" s="1">
        <v>1000.0838623046875</v>
      </c>
      <c r="AF3111" s="1">
        <v>38.629810333251953</v>
      </c>
      <c r="AG3111" s="1">
        <v>40.311439514160156</v>
      </c>
      <c r="AH3111" s="1">
        <v>86.60845947265625</v>
      </c>
      <c r="AI3111" s="1">
        <v>500.45455932617188</v>
      </c>
      <c r="AJ3111" s="1">
        <v>228.07516479492188</v>
      </c>
      <c r="AK3111" s="1">
        <v>7.8274307250976562</v>
      </c>
      <c r="AL3111" s="1">
        <v>0.97944790124893188</v>
      </c>
      <c r="AM3111" s="1">
        <v>1</v>
      </c>
      <c r="AN3111" s="1">
        <v>-0.21956524252891541</v>
      </c>
      <c r="AO3111" s="1">
        <v>2.737391471862793</v>
      </c>
      <c r="AP3111" s="1">
        <v>1</v>
      </c>
      <c r="AQ3111" s="1">
        <v>0</v>
      </c>
      <c r="AR3111" s="1">
        <v>0.15999999642372131</v>
      </c>
      <c r="AS3111" s="1">
        <v>111115</v>
      </c>
      <c r="AT3111">
        <f t="shared" si="2641"/>
        <v>0.83409093221028641</v>
      </c>
      <c r="AU3111">
        <f t="shared" si="2642"/>
        <v>1.461548786645602E-3</v>
      </c>
      <c r="AV3111">
        <f t="shared" si="2643"/>
        <v>305.73271789550779</v>
      </c>
      <c r="AW3111">
        <f t="shared" si="2644"/>
        <v>303.99043121337888</v>
      </c>
      <c r="AX3111">
        <f t="shared" si="2645"/>
        <v>320.08739518923903</v>
      </c>
      <c r="AY3111">
        <f t="shared" si="2646"/>
        <v>2.7473953956005022</v>
      </c>
      <c r="AZ3111">
        <f t="shared" si="2647"/>
        <v>4.9348551042941509</v>
      </c>
      <c r="BA3111">
        <f t="shared" si="2648"/>
        <v>49.235806635260943</v>
      </c>
      <c r="BB3111">
        <f t="shared" si="2649"/>
        <v>8.9243671211007864</v>
      </c>
      <c r="BC3111">
        <f t="shared" si="2650"/>
        <v>31.711574554443359</v>
      </c>
      <c r="BD3111">
        <f t="shared" si="2651"/>
        <v>4.6976815088413293</v>
      </c>
      <c r="BE3111">
        <f t="shared" si="2652"/>
        <v>0.15643797853923633</v>
      </c>
      <c r="BF3111">
        <f t="shared" si="2653"/>
        <v>4.040374813427567</v>
      </c>
      <c r="BG3111">
        <f t="shared" si="2654"/>
        <v>9.8554117207408198E-2</v>
      </c>
      <c r="BH3111">
        <f t="shared" si="2655"/>
        <v>83.591338444130102</v>
      </c>
      <c r="BI3111">
        <f t="shared" si="2656"/>
        <v>0.84892983258600752</v>
      </c>
      <c r="BJ3111">
        <f t="shared" si="2657"/>
        <v>82.069873189480575</v>
      </c>
      <c r="BK3111">
        <f t="shared" si="2658"/>
        <v>976.09569720520483</v>
      </c>
      <c r="BL3111">
        <f t="shared" si="2659"/>
        <v>1.1182114346972236E-2</v>
      </c>
      <c r="BM3111" t="s">
        <v>3167</v>
      </c>
    </row>
    <row r="3112" spans="1:65" ht="16" x14ac:dyDescent="0.2">
      <c r="A3112" s="1" t="s">
        <v>3566</v>
      </c>
      <c r="B3112" s="8" t="s">
        <v>3202</v>
      </c>
      <c r="C3112" s="1" t="s">
        <v>3221</v>
      </c>
      <c r="D3112" s="1">
        <v>20160426</v>
      </c>
      <c r="E3112" s="1" t="s">
        <v>3234</v>
      </c>
      <c r="F3112" s="1" t="s">
        <v>60</v>
      </c>
      <c r="G3112" s="1" t="s">
        <v>61</v>
      </c>
      <c r="H3112" s="1">
        <v>20160426</v>
      </c>
      <c r="J3112" s="1">
        <v>74</v>
      </c>
      <c r="K3112" s="1">
        <v>32.547943115234375</v>
      </c>
      <c r="L3112">
        <f t="shared" si="2632"/>
        <v>15.44351074935952</v>
      </c>
      <c r="M3112">
        <f t="shared" si="2633"/>
        <v>1210.7795539323454</v>
      </c>
      <c r="N3112" s="1">
        <v>1378.9921875</v>
      </c>
      <c r="O3112">
        <f t="shared" si="2634"/>
        <v>0.64944495717468609</v>
      </c>
      <c r="P3112" s="1">
        <v>90.384078979492188</v>
      </c>
      <c r="Q3112" s="1">
        <v>30.871040344238281</v>
      </c>
      <c r="R3112" s="1">
        <v>2000.8975830078125</v>
      </c>
      <c r="S3112" s="1">
        <v>100.22425079345703</v>
      </c>
      <c r="T3112">
        <f t="shared" si="2635"/>
        <v>0.1740963995939333</v>
      </c>
      <c r="U3112">
        <f t="shared" si="2636"/>
        <v>2.8400000333786011</v>
      </c>
      <c r="V3112">
        <f t="shared" si="2637"/>
        <v>1.5035557321492004</v>
      </c>
      <c r="W3112" s="1">
        <v>18262.500007923692</v>
      </c>
      <c r="X3112" s="1">
        <v>0</v>
      </c>
      <c r="Y3112">
        <f t="shared" si="2638"/>
        <v>0.87750994416244588</v>
      </c>
      <c r="Z3112">
        <f t="shared" si="2639"/>
        <v>32.547943115234375</v>
      </c>
      <c r="AA3112" s="1">
        <v>6</v>
      </c>
      <c r="AB3112">
        <f t="shared" si="2640"/>
        <v>1.4200000166893005</v>
      </c>
      <c r="AC3112" s="1">
        <v>1</v>
      </c>
      <c r="AD3112" s="1">
        <v>30.018274307250977</v>
      </c>
      <c r="AE3112" s="1">
        <v>1399.989501953125</v>
      </c>
      <c r="AF3112" s="1">
        <v>38.656742095947266</v>
      </c>
      <c r="AG3112" s="1">
        <v>40.386249542236328</v>
      </c>
      <c r="AH3112" s="1">
        <v>86.513458251953125</v>
      </c>
      <c r="AI3112" s="1">
        <v>500.54693603515625</v>
      </c>
      <c r="AJ3112" s="1">
        <v>968.804931640625</v>
      </c>
      <c r="AK3112" s="1">
        <v>8.388026237487793</v>
      </c>
      <c r="AL3112" s="1">
        <v>1.006772518157959</v>
      </c>
      <c r="AM3112" s="1">
        <v>0</v>
      </c>
      <c r="AN3112" s="1">
        <v>-0.21956524252891541</v>
      </c>
      <c r="AO3112" s="1">
        <v>2.737391471862793</v>
      </c>
      <c r="AP3112" s="1">
        <v>1</v>
      </c>
      <c r="AQ3112" s="1">
        <v>0</v>
      </c>
      <c r="AR3112" s="1">
        <v>0.15999999642372131</v>
      </c>
      <c r="AS3112" s="1">
        <v>111115</v>
      </c>
      <c r="AT3112">
        <f t="shared" si="2641"/>
        <v>0.83424489339192698</v>
      </c>
      <c r="AU3112">
        <f t="shared" si="2642"/>
        <v>1.5035557321492004E-3</v>
      </c>
      <c r="AV3112">
        <f t="shared" si="2643"/>
        <v>305.69794311523435</v>
      </c>
      <c r="AW3112">
        <f t="shared" si="2644"/>
        <v>304.02104034423826</v>
      </c>
      <c r="AX3112">
        <f t="shared" si="2645"/>
        <v>320.14360612548262</v>
      </c>
      <c r="AY3112">
        <f t="shared" si="2646"/>
        <v>2.7358360314584598</v>
      </c>
      <c r="AZ3112">
        <f t="shared" si="2647"/>
        <v>4.9251915468906793</v>
      </c>
      <c r="BA3112">
        <f t="shared" si="2648"/>
        <v>49.14171478358621</v>
      </c>
      <c r="BB3112">
        <f t="shared" si="2649"/>
        <v>8.7554652413498815</v>
      </c>
      <c r="BC3112">
        <f t="shared" si="2650"/>
        <v>31.709491729736328</v>
      </c>
      <c r="BD3112">
        <f t="shared" si="2651"/>
        <v>4.6971265599029195</v>
      </c>
      <c r="BE3112">
        <f t="shared" si="2652"/>
        <v>0.16404046507903164</v>
      </c>
      <c r="BF3112">
        <f t="shared" si="2653"/>
        <v>4.0476816027282334</v>
      </c>
      <c r="BG3112">
        <f t="shared" si="2654"/>
        <v>0.1033836963010238</v>
      </c>
      <c r="BH3112">
        <f t="shared" si="2655"/>
        <v>121.34947366890542</v>
      </c>
      <c r="BI3112">
        <f t="shared" si="2656"/>
        <v>0.87801770373144006</v>
      </c>
      <c r="BJ3112">
        <f t="shared" si="2657"/>
        <v>82.425643418026041</v>
      </c>
      <c r="BK3112">
        <f t="shared" si="2658"/>
        <v>1371.6510821244367</v>
      </c>
      <c r="BL3112">
        <f t="shared" si="2659"/>
        <v>9.2803580060433939E-3</v>
      </c>
      <c r="BM3112" t="s">
        <v>3167</v>
      </c>
    </row>
    <row r="3113" spans="1:65" ht="16" x14ac:dyDescent="0.2">
      <c r="A3113" s="1" t="s">
        <v>3566</v>
      </c>
      <c r="B3113" s="8" t="s">
        <v>3202</v>
      </c>
      <c r="C3113" s="1" t="s">
        <v>3221</v>
      </c>
      <c r="D3113" s="1">
        <v>20160426</v>
      </c>
      <c r="E3113" s="1" t="s">
        <v>3235</v>
      </c>
      <c r="F3113" s="1" t="s">
        <v>60</v>
      </c>
      <c r="G3113" s="1" t="s">
        <v>61</v>
      </c>
      <c r="H3113" s="1">
        <v>20160426</v>
      </c>
      <c r="I3113">
        <v>1</v>
      </c>
      <c r="J3113" s="1">
        <v>75</v>
      </c>
      <c r="K3113" s="1">
        <v>32.731269836425781</v>
      </c>
      <c r="L3113">
        <f t="shared" si="2632"/>
        <v>29.981843544402569</v>
      </c>
      <c r="M3113">
        <f t="shared" si="2633"/>
        <v>1453.5679696561219</v>
      </c>
      <c r="N3113" s="1">
        <v>1710.6390380859375</v>
      </c>
      <c r="O3113">
        <f t="shared" si="2634"/>
        <v>0.67089621687819712</v>
      </c>
      <c r="P3113" s="1">
        <v>89.735679626464844</v>
      </c>
      <c r="Q3113" s="1">
        <v>31.201993942260742</v>
      </c>
      <c r="R3113" s="1">
        <v>1999.3392333984375</v>
      </c>
      <c r="S3113" s="1">
        <v>100.22206115722656</v>
      </c>
      <c r="T3113">
        <f t="shared" si="2635"/>
        <v>0.21850981840065714</v>
      </c>
      <c r="U3113">
        <f t="shared" si="2636"/>
        <v>2.8400000333786011</v>
      </c>
      <c r="V3113">
        <f t="shared" si="2637"/>
        <v>1.8684333654522189</v>
      </c>
      <c r="W3113" s="1">
        <v>18420.000007599592</v>
      </c>
      <c r="X3113" s="1">
        <v>0</v>
      </c>
      <c r="Y3113">
        <f t="shared" si="2638"/>
        <v>0.88114628184071009</v>
      </c>
      <c r="Z3113">
        <f t="shared" si="2639"/>
        <v>32.731269836425781</v>
      </c>
      <c r="AA3113" s="1">
        <v>6</v>
      </c>
      <c r="AB3113">
        <f t="shared" si="2640"/>
        <v>1.4200000166893005</v>
      </c>
      <c r="AC3113" s="1">
        <v>1</v>
      </c>
      <c r="AD3113" s="1">
        <v>30.489233016967773</v>
      </c>
      <c r="AE3113" s="1">
        <v>1750.4166259765625</v>
      </c>
      <c r="AF3113" s="1">
        <v>38.712467193603516</v>
      </c>
      <c r="AG3113" s="1">
        <v>40.86102294921875</v>
      </c>
      <c r="AH3113" s="1">
        <v>85.017196655273438</v>
      </c>
      <c r="AI3113" s="1">
        <v>500.45355224609375</v>
      </c>
      <c r="AJ3113" s="1">
        <v>1049.4364013671875</v>
      </c>
      <c r="AK3113" s="1">
        <v>7.3741283416748047</v>
      </c>
      <c r="AL3113" s="1">
        <v>0.93829011917114258</v>
      </c>
      <c r="AM3113" s="1">
        <v>0</v>
      </c>
      <c r="AN3113" s="1">
        <v>-0.21956524252891541</v>
      </c>
      <c r="AO3113" s="1">
        <v>2.737391471862793</v>
      </c>
      <c r="AP3113" s="1">
        <v>1</v>
      </c>
      <c r="AQ3113" s="1">
        <v>0</v>
      </c>
      <c r="AR3113" s="1">
        <v>0.15999999642372131</v>
      </c>
      <c r="AS3113" s="1">
        <v>111125</v>
      </c>
      <c r="AT3113">
        <f t="shared" si="2641"/>
        <v>0.83408925374348941</v>
      </c>
      <c r="AU3113">
        <f t="shared" si="2642"/>
        <v>1.8684333654522189E-3</v>
      </c>
      <c r="AV3113">
        <f t="shared" si="2643"/>
        <v>305.88126983642576</v>
      </c>
      <c r="AW3113">
        <f t="shared" si="2644"/>
        <v>304.35199394226072</v>
      </c>
      <c r="AX3113">
        <f t="shared" si="2645"/>
        <v>319.89427019355571</v>
      </c>
      <c r="AY3113">
        <f t="shared" si="2646"/>
        <v>2.5641790965647151</v>
      </c>
      <c r="AZ3113">
        <f t="shared" si="2647"/>
        <v>4.9763222228041499</v>
      </c>
      <c r="BA3113">
        <f t="shared" si="2648"/>
        <v>49.652962285393279</v>
      </c>
      <c r="BB3113">
        <f t="shared" si="2649"/>
        <v>8.7919393361745293</v>
      </c>
      <c r="BC3113">
        <f t="shared" si="2650"/>
        <v>31.966631889343262</v>
      </c>
      <c r="BD3113">
        <f t="shared" si="2651"/>
        <v>4.766072157841637</v>
      </c>
      <c r="BE3113">
        <f t="shared" si="2652"/>
        <v>0.20289877150155622</v>
      </c>
      <c r="BF3113">
        <f t="shared" si="2653"/>
        <v>4.0951759409634398</v>
      </c>
      <c r="BG3113">
        <f t="shared" si="2654"/>
        <v>0.12812759802111545</v>
      </c>
      <c r="BH3113">
        <f t="shared" si="2655"/>
        <v>145.6795779510615</v>
      </c>
      <c r="BI3113">
        <f t="shared" si="2656"/>
        <v>0.84972220164140722</v>
      </c>
      <c r="BJ3113">
        <f t="shared" si="2657"/>
        <v>82.778875976664807</v>
      </c>
      <c r="BK3113">
        <f t="shared" si="2658"/>
        <v>1696.3871055826862</v>
      </c>
      <c r="BL3113">
        <f t="shared" si="2659"/>
        <v>1.4630288689098365E-2</v>
      </c>
      <c r="BM3113" t="s">
        <v>3167</v>
      </c>
    </row>
    <row r="3114" spans="1:65" ht="16" x14ac:dyDescent="0.2">
      <c r="A3114" s="1" t="s">
        <v>3566</v>
      </c>
      <c r="B3114" s="8" t="s">
        <v>3202</v>
      </c>
      <c r="C3114" s="1" t="s">
        <v>3221</v>
      </c>
      <c r="D3114" s="1">
        <v>20160426</v>
      </c>
      <c r="E3114" s="1" t="s">
        <v>1968</v>
      </c>
      <c r="F3114" s="1" t="s">
        <v>60</v>
      </c>
      <c r="G3114" s="1" t="s">
        <v>61</v>
      </c>
      <c r="H3114" s="1">
        <v>20160426</v>
      </c>
      <c r="J3114" s="1">
        <v>76</v>
      </c>
      <c r="K3114" s="1">
        <v>32.959396362304688</v>
      </c>
      <c r="L3114">
        <f t="shared" si="2632"/>
        <v>5.8129446172674371</v>
      </c>
      <c r="M3114">
        <f t="shared" si="2633"/>
        <v>338.29114878729138</v>
      </c>
      <c r="N3114" s="1">
        <v>390.96255493164062</v>
      </c>
      <c r="O3114">
        <f t="shared" si="2634"/>
        <v>0.70796380661391201</v>
      </c>
      <c r="P3114" s="1">
        <v>89.244987487792969</v>
      </c>
      <c r="Q3114" s="1">
        <v>31.369098663330078</v>
      </c>
      <c r="R3114" s="1">
        <v>1998.919677734375</v>
      </c>
      <c r="S3114" s="1">
        <v>100.21888732910156</v>
      </c>
      <c r="T3114">
        <f t="shared" si="2635"/>
        <v>0.21015105306878357</v>
      </c>
      <c r="U3114">
        <f t="shared" si="2636"/>
        <v>2.8400000333786011</v>
      </c>
      <c r="V3114">
        <f t="shared" si="2637"/>
        <v>1.9004046925152756</v>
      </c>
      <c r="W3114" s="1">
        <v>18508.500007923692</v>
      </c>
      <c r="X3114" s="1">
        <v>0</v>
      </c>
      <c r="Y3114">
        <f t="shared" si="2638"/>
        <v>0.92890128930913285</v>
      </c>
      <c r="Z3114">
        <f t="shared" si="2639"/>
        <v>32.959396362304688</v>
      </c>
      <c r="AA3114" s="1">
        <v>6</v>
      </c>
      <c r="AB3114">
        <f t="shared" si="2640"/>
        <v>1.4200000166893005</v>
      </c>
      <c r="AC3114" s="1">
        <v>1</v>
      </c>
      <c r="AD3114" s="1">
        <v>30.530036926269531</v>
      </c>
      <c r="AE3114" s="1">
        <v>398.8248291015625</v>
      </c>
      <c r="AF3114" s="1">
        <v>38.841529846191406</v>
      </c>
      <c r="AG3114" s="1">
        <v>41.027107238769531</v>
      </c>
      <c r="AH3114" s="1">
        <v>84.490768432617188</v>
      </c>
      <c r="AI3114" s="1">
        <v>500.30804443359375</v>
      </c>
      <c r="AJ3114" s="1">
        <v>910.10137939453125</v>
      </c>
      <c r="AK3114" s="1">
        <v>5.7860136032104492</v>
      </c>
      <c r="AL3114" s="1">
        <v>0.78296840190887451</v>
      </c>
      <c r="AM3114" s="1">
        <v>1</v>
      </c>
      <c r="AN3114" s="1">
        <v>-0.21956524252891541</v>
      </c>
      <c r="AO3114" s="1">
        <v>2.737391471862793</v>
      </c>
      <c r="AP3114" s="1">
        <v>1</v>
      </c>
      <c r="AQ3114" s="1">
        <v>0</v>
      </c>
      <c r="AR3114" s="1">
        <v>0.15999999642372131</v>
      </c>
      <c r="AS3114" s="1">
        <v>111115</v>
      </c>
      <c r="AT3114">
        <f t="shared" si="2641"/>
        <v>0.83384674072265608</v>
      </c>
      <c r="AU3114">
        <f t="shared" si="2642"/>
        <v>1.9004046925152754E-3</v>
      </c>
      <c r="AV3114">
        <f t="shared" si="2643"/>
        <v>306.10939636230466</v>
      </c>
      <c r="AW3114">
        <f t="shared" si="2644"/>
        <v>304.51909866333006</v>
      </c>
      <c r="AX3114">
        <f t="shared" si="2645"/>
        <v>319.82714128880616</v>
      </c>
      <c r="AY3114">
        <f t="shared" si="2646"/>
        <v>2.5368479931718793</v>
      </c>
      <c r="AZ3114">
        <f t="shared" si="2647"/>
        <v>5.0405923271103434</v>
      </c>
      <c r="BA3114">
        <f t="shared" si="2648"/>
        <v>50.295832067641172</v>
      </c>
      <c r="BB3114">
        <f t="shared" si="2649"/>
        <v>9.2687248288716404</v>
      </c>
      <c r="BC3114">
        <f t="shared" si="2650"/>
        <v>32.164247512817383</v>
      </c>
      <c r="BD3114">
        <f t="shared" si="2651"/>
        <v>4.8196548444151226</v>
      </c>
      <c r="BE3114">
        <f t="shared" si="2652"/>
        <v>0.19567194568877588</v>
      </c>
      <c r="BF3114">
        <f t="shared" si="2653"/>
        <v>4.1116910378012106</v>
      </c>
      <c r="BG3114">
        <f t="shared" si="2654"/>
        <v>0.12351831237860753</v>
      </c>
      <c r="BH3114">
        <f t="shared" si="2655"/>
        <v>33.903162524745888</v>
      </c>
      <c r="BI3114">
        <f t="shared" si="2656"/>
        <v>0.86527761935267999</v>
      </c>
      <c r="BJ3114">
        <f t="shared" si="2657"/>
        <v>82.020296473143716</v>
      </c>
      <c r="BK3114">
        <f t="shared" si="2658"/>
        <v>388.19935945942956</v>
      </c>
      <c r="BL3114">
        <f t="shared" si="2659"/>
        <v>1.2281819360911852E-2</v>
      </c>
      <c r="BM3114" t="s">
        <v>3167</v>
      </c>
    </row>
    <row r="3115" spans="1:65" ht="16" x14ac:dyDescent="0.2">
      <c r="A3115" s="1" t="s">
        <v>3566</v>
      </c>
      <c r="B3115" s="8" t="s">
        <v>3202</v>
      </c>
      <c r="C3115" s="1" t="s">
        <v>3221</v>
      </c>
      <c r="D3115" s="1">
        <v>20160426</v>
      </c>
      <c r="E3115" s="1" t="s">
        <v>1830</v>
      </c>
      <c r="F3115" s="1" t="s">
        <v>60</v>
      </c>
      <c r="G3115" s="1" t="s">
        <v>61</v>
      </c>
      <c r="H3115" s="1">
        <v>20160426</v>
      </c>
      <c r="J3115" s="1">
        <v>77</v>
      </c>
      <c r="K3115" s="1">
        <v>33.474868774414062</v>
      </c>
      <c r="L3115">
        <f>(AE3115-N3115*(1000-AF3115)/(1000-AG3115))*AT3115</f>
        <v>13.941420835118565</v>
      </c>
      <c r="M3115">
        <f>((BG3115-AU3115/2)*N3115-L3115)/(BG3115+AU3115/2)</f>
        <v>1329.1513834245018</v>
      </c>
      <c r="N3115" s="1">
        <v>1480.00537109375</v>
      </c>
      <c r="O3115">
        <f>(BD3115-BF3115)</f>
        <v>0.78210927113063633</v>
      </c>
      <c r="P3115" s="1">
        <v>88.641883850097656</v>
      </c>
      <c r="Q3115" s="1">
        <v>31.624235153198242</v>
      </c>
      <c r="R3115" s="1">
        <v>2000.4620361328125</v>
      </c>
      <c r="S3115" s="1">
        <v>100.21469879150391</v>
      </c>
      <c r="T3115">
        <f>IF(BE3115&lt;&gt;0,1/(1/BE3115-1/U3115),0)</f>
        <v>0.18624469310953248</v>
      </c>
      <c r="U3115">
        <f>AB3115*(AC3115+1)*(AC3115+1)/(AC3115*AC3115+1)</f>
        <v>2.8400000333786011</v>
      </c>
      <c r="V3115">
        <f>AU3115*1000</f>
        <v>1.9114823565316321</v>
      </c>
      <c r="W3115" s="1">
        <v>18806.000007912517</v>
      </c>
      <c r="X3115" s="1">
        <v>0</v>
      </c>
      <c r="Y3115">
        <f>(AZ3115-BF3115)</f>
        <v>1.0449531973370938</v>
      </c>
      <c r="Z3115">
        <f>(K3115+AY3115*X3115)</f>
        <v>33.474868774414062</v>
      </c>
      <c r="AA3115" s="1">
        <v>6</v>
      </c>
      <c r="AB3115">
        <f>(AA3115*AN3115+AO3115)</f>
        <v>1.4200000166893005</v>
      </c>
      <c r="AC3115" s="1">
        <v>1</v>
      </c>
      <c r="AD3115" s="1">
        <v>30.520509719848633</v>
      </c>
      <c r="AE3115" s="1">
        <v>1500.120361328125</v>
      </c>
      <c r="AF3115" s="1">
        <v>39.14862060546875</v>
      </c>
      <c r="AG3115" s="1">
        <v>41.346519470214844</v>
      </c>
      <c r="AH3115" s="1">
        <v>83.929855346679688</v>
      </c>
      <c r="AI3115" s="1">
        <v>500.23663330078125</v>
      </c>
      <c r="AJ3115" s="1">
        <v>1213.0045166015625</v>
      </c>
      <c r="AK3115" s="1">
        <v>7.2226715087890625</v>
      </c>
      <c r="AL3115" s="1">
        <v>0.827220618724823</v>
      </c>
      <c r="AM3115" s="1">
        <v>1</v>
      </c>
      <c r="AN3115" s="1">
        <v>-0.21956524252891541</v>
      </c>
      <c r="AO3115" s="1">
        <v>2.737391471862793</v>
      </c>
      <c r="AP3115" s="1">
        <v>1</v>
      </c>
      <c r="AQ3115" s="1">
        <v>0</v>
      </c>
      <c r="AR3115" s="1">
        <v>0.15999999642372131</v>
      </c>
      <c r="AS3115" s="1">
        <v>111115</v>
      </c>
      <c r="AT3115">
        <f>AI3115*0.000001/(AA3115*0.0001)</f>
        <v>0.83372772216796864</v>
      </c>
      <c r="AU3115">
        <f>(AG3115-AF3115)/(1000-AG3115)*AT3115</f>
        <v>1.9114823565316321E-3</v>
      </c>
      <c r="AV3115">
        <f>(K3115+273.15)</f>
        <v>306.62486877441404</v>
      </c>
      <c r="AW3115">
        <f>(Q3115+273.15)</f>
        <v>304.77423515319822</v>
      </c>
      <c r="AX3115">
        <f>(R3115*AP3115+AJ3115*AQ3115)*AR3115</f>
        <v>320.07391862704026</v>
      </c>
      <c r="AY3115">
        <f>((AX3115+0.00000010773*(AW3115^4-AV3115^4))-AU3115*44100)/(AB3115*51.4+0.00000043092*AV3115^3)</f>
        <v>2.4937698776411783</v>
      </c>
      <c r="AZ3115">
        <f>0.61365*EXP(17.502*Z3115/(240.97+Z3115))</f>
        <v>5.1884821921217261</v>
      </c>
      <c r="BA3115">
        <f>AZ3115*1000/S3115</f>
        <v>51.773664489241575</v>
      </c>
      <c r="BB3115">
        <f>(BA3115-AG3115)</f>
        <v>10.427145019026732</v>
      </c>
      <c r="BC3115">
        <f>IF(X3115,K3115,(Q3115+K3115)/2)</f>
        <v>32.549551963806152</v>
      </c>
      <c r="BD3115">
        <f>0.61365*EXP(17.502*BC3115/(240.97+BC3115))</f>
        <v>4.9256382659152687</v>
      </c>
      <c r="BE3115">
        <f>IF(BB3115&lt;&gt;0,(1000-(BA3115+AG3115)/2)/BB3115*AU3115,0)</f>
        <v>0.17478260433400994</v>
      </c>
      <c r="BF3115">
        <f>AG3115*S3115/1000</f>
        <v>4.1435289947846323</v>
      </c>
      <c r="BG3115">
        <f>1/(1.6/T3115+1.37/U3115)</f>
        <v>0.11021417384118982</v>
      </c>
      <c r="BH3115">
        <f>M3115*S3115*0.001</f>
        <v>133.20050553819718</v>
      </c>
      <c r="BI3115">
        <f>M3115/N3115</f>
        <v>0.89807199986188935</v>
      </c>
      <c r="BJ3115">
        <f>(1-AU3115*S3115/AZ3115/T3115)*100</f>
        <v>80.176630232507989</v>
      </c>
      <c r="BK3115">
        <f>(N3115-L3115/(U3115/1.35))</f>
        <v>1473.3782873239586</v>
      </c>
      <c r="BL3115">
        <f>L3115*BJ3115/100/BK3115</f>
        <v>7.5864844271816886E-3</v>
      </c>
      <c r="BM3115" t="s">
        <v>3167</v>
      </c>
    </row>
    <row r="3116" spans="1:65" x14ac:dyDescent="0.2">
      <c r="A3116" s="1" t="s">
        <v>3566</v>
      </c>
      <c r="B3116" s="1" t="s">
        <v>3237</v>
      </c>
      <c r="C3116" s="1" t="s">
        <v>3238</v>
      </c>
      <c r="D3116" s="1">
        <v>20160426</v>
      </c>
      <c r="E3116" s="1" t="s">
        <v>3236</v>
      </c>
      <c r="F3116" s="1" t="s">
        <v>630</v>
      </c>
      <c r="G3116" s="1" t="s">
        <v>3455</v>
      </c>
      <c r="H3116" s="1">
        <v>20160426</v>
      </c>
      <c r="J3116" s="1">
        <v>4</v>
      </c>
      <c r="K3116" s="1">
        <v>29.659786224365234</v>
      </c>
      <c r="L3116">
        <f t="shared" ref="L3116:L3179" si="2660">(AE3116-N3116*(1000-AF3116)/(1000-AG3116))*AT3116</f>
        <v>10.510045978604497</v>
      </c>
      <c r="M3116">
        <f t="shared" ref="M3116:M3179" si="2661">((BG3116-AU3116/2)*N3116-L3116)/(BG3116+AU3116/2)</f>
        <v>246.98423617714633</v>
      </c>
      <c r="N3116" s="1">
        <v>386.80142211914062</v>
      </c>
      <c r="O3116">
        <f t="shared" ref="O3116:O3179" si="2662">(BD3116-BF3116)</f>
        <v>0.76412712908572056</v>
      </c>
      <c r="P3116" s="1">
        <v>85.440673828125</v>
      </c>
      <c r="Q3116" s="1">
        <v>27.667661666870117</v>
      </c>
      <c r="R3116" s="1">
        <v>1999.2850341796875</v>
      </c>
      <c r="S3116" s="1">
        <v>100.44130706787109</v>
      </c>
      <c r="T3116">
        <f t="shared" ref="T3116:T3179" si="2663">IF(BE3116&lt;&gt;0,1/(1/BE3116-1/U3116),0)</f>
        <v>0.12980235947905366</v>
      </c>
      <c r="U3116">
        <f t="shared" ref="U3116:U3179" si="2664">AB3116*(AC3116+1)*(AC3116+1)/(AC3116*AC3116+1)</f>
        <v>2.8400000333786011</v>
      </c>
      <c r="V3116">
        <f t="shared" ref="V3116:V3179" si="2665">AU3116*1000</f>
        <v>1.2800680226686263</v>
      </c>
      <c r="W3116" s="1">
        <v>5748.0000079348683</v>
      </c>
      <c r="X3116" s="1">
        <v>0</v>
      </c>
      <c r="Y3116">
        <f t="shared" ref="Y3116:Y3179" si="2666">(AZ3116-BF3116)</f>
        <v>0.99785170320825411</v>
      </c>
      <c r="Z3116">
        <f t="shared" ref="Z3116:Z3179" si="2667">(K3116+AY3116*X3116)</f>
        <v>29.659786224365234</v>
      </c>
      <c r="AA3116" s="1">
        <v>6</v>
      </c>
      <c r="AB3116">
        <f t="shared" ref="AB3116:AB3179" si="2668">(AA3116*AN3116+AO3116)</f>
        <v>1.4200000166893005</v>
      </c>
      <c r="AC3116" s="1">
        <v>1</v>
      </c>
      <c r="AD3116" s="1">
        <v>27.054164886474609</v>
      </c>
      <c r="AE3116" s="1">
        <v>400.01885986328125</v>
      </c>
      <c r="AF3116" s="1">
        <v>30.172042846679688</v>
      </c>
      <c r="AG3116" s="1">
        <v>31.660755157470703</v>
      </c>
      <c r="AH3116" s="1">
        <v>81.423194885253906</v>
      </c>
      <c r="AI3116" s="1">
        <v>499.57540893554688</v>
      </c>
      <c r="AJ3116" s="1">
        <v>13.552411079406738</v>
      </c>
      <c r="AK3116" s="1">
        <v>4.217010498046875</v>
      </c>
      <c r="AL3116" s="1">
        <v>-0.11620400846004486</v>
      </c>
      <c r="AM3116" s="1">
        <v>1</v>
      </c>
      <c r="AN3116" s="1">
        <v>-0.21956524252891541</v>
      </c>
      <c r="AO3116" s="1">
        <v>2.737391471862793</v>
      </c>
      <c r="AP3116" s="1">
        <v>1</v>
      </c>
      <c r="AQ3116" s="1">
        <v>0</v>
      </c>
      <c r="AR3116" s="1">
        <v>0.15999999642372131</v>
      </c>
      <c r="AS3116" s="1">
        <v>111115</v>
      </c>
      <c r="AT3116">
        <f t="shared" ref="AT3116:AT3179" si="2669">AI3116*0.000001/(AA3116*0.0001)</f>
        <v>0.83262568155924466</v>
      </c>
      <c r="AU3116">
        <f t="shared" ref="AU3116:AU3179" si="2670">(AG3116-AF3116)/(1000-AG3116)*AT3116</f>
        <v>1.2800680226686264E-3</v>
      </c>
      <c r="AV3116">
        <f t="shared" ref="AV3116:AV3179" si="2671">(K3116+273.15)</f>
        <v>302.80978622436521</v>
      </c>
      <c r="AW3116">
        <f t="shared" ref="AW3116:AW3179" si="2672">(Q3116+273.15)</f>
        <v>300.81766166687009</v>
      </c>
      <c r="AX3116">
        <f t="shared" ref="AX3116:AX3179" si="2673">(R3116*AP3116+AJ3116*AQ3116)*AR3116</f>
        <v>319.88559831874954</v>
      </c>
      <c r="AY3116">
        <f t="shared" ref="AY3116:AY3179" si="2674">((AX3116+0.00000010773*(AW3116^4-AV3116^4))-AU3116*44100)/(AB3116*51.4+0.00000043092*AV3116^3)</f>
        <v>2.8231357164887929</v>
      </c>
      <c r="AZ3116">
        <f t="shared" ref="AZ3116:AZ3179" si="2675">0.61365*EXP(17.502*Z3116/(240.97+Z3116))</f>
        <v>4.1778993339804522</v>
      </c>
      <c r="BA3116">
        <f t="shared" ref="BA3116:BA3179" si="2676">AZ3116*1000/S3116</f>
        <v>41.595429768325545</v>
      </c>
      <c r="BB3116">
        <f t="shared" ref="BB3116:BB3179" si="2677">(BA3116-AG3116)</f>
        <v>9.9346746108548416</v>
      </c>
      <c r="BC3116">
        <f t="shared" ref="BC3116:BC3179" si="2678">IF(X3116,K3116,(Q3116+K3116)/2)</f>
        <v>28.663723945617676</v>
      </c>
      <c r="BD3116">
        <f t="shared" ref="BD3116:BD3179" si="2679">0.61365*EXP(17.502*BC3116/(240.97+BC3116))</f>
        <v>3.9441747598579187</v>
      </c>
      <c r="BE3116">
        <f t="shared" ref="BE3116:BE3179" si="2680">IF(BB3116&lt;&gt;0,(1000-(BA3116+AG3116)/2)/BB3116*AU3116,0)</f>
        <v>0.1241290350293023</v>
      </c>
      <c r="BF3116">
        <f t="shared" ref="BF3116:BF3179" si="2681">AG3116*S3116/1000</f>
        <v>3.1800476307721981</v>
      </c>
      <c r="BG3116">
        <f t="shared" ref="BG3116:BG3179" si="2682">1/(1.6/T3116+1.37/U3116)</f>
        <v>7.8071163299900825E-2</v>
      </c>
      <c r="BH3116">
        <f t="shared" ref="BH3116:BH3179" si="2683">M3116*S3116*0.001</f>
        <v>24.80741950679235</v>
      </c>
      <c r="BI3116">
        <f t="shared" ref="BI3116:BI3179" si="2684">M3116/N3116</f>
        <v>0.63852980380478408</v>
      </c>
      <c r="BJ3116">
        <f t="shared" ref="BJ3116:BJ3179" si="2685">(1-AU3116*S3116/AZ3116/T3116)*100</f>
        <v>76.29145806518018</v>
      </c>
      <c r="BK3116">
        <f t="shared" ref="BK3116:BK3179" si="2686">(N3116-L3116/(U3116/1.35))</f>
        <v>381.80544961760631</v>
      </c>
      <c r="BL3116">
        <f t="shared" ref="BL3116:BL3179" si="2687">L3116*BJ3116/100/BK3116</f>
        <v>2.1000924236227708E-2</v>
      </c>
      <c r="BM3116" t="s">
        <v>3167</v>
      </c>
    </row>
    <row r="3117" spans="1:65" x14ac:dyDescent="0.2">
      <c r="A3117" s="1" t="s">
        <v>3566</v>
      </c>
      <c r="B3117" s="1" t="s">
        <v>3237</v>
      </c>
      <c r="C3117" s="1" t="s">
        <v>3238</v>
      </c>
      <c r="D3117" s="1">
        <v>20160426</v>
      </c>
      <c r="E3117" s="1" t="s">
        <v>3239</v>
      </c>
      <c r="F3117" s="1" t="s">
        <v>630</v>
      </c>
      <c r="G3117" s="1" t="s">
        <v>3455</v>
      </c>
      <c r="H3117" s="1">
        <v>20160426</v>
      </c>
      <c r="J3117" s="1">
        <v>5</v>
      </c>
      <c r="K3117" s="1">
        <v>29.658563613891602</v>
      </c>
      <c r="L3117">
        <f t="shared" si="2660"/>
        <v>8.4824232666299011</v>
      </c>
      <c r="M3117">
        <f t="shared" si="2661"/>
        <v>202.33870850565816</v>
      </c>
      <c r="N3117" s="1">
        <v>314.22933959960938</v>
      </c>
      <c r="O3117">
        <f t="shared" si="2662"/>
        <v>0.75741040465687348</v>
      </c>
      <c r="P3117" s="1">
        <v>85.629425048828125</v>
      </c>
      <c r="Q3117" s="1">
        <v>27.661426544189453</v>
      </c>
      <c r="R3117" s="1">
        <v>1999.149658203125</v>
      </c>
      <c r="S3117" s="1">
        <v>100.44218444824219</v>
      </c>
      <c r="T3117">
        <f t="shared" si="2663"/>
        <v>0.13101509774552161</v>
      </c>
      <c r="U3117">
        <f t="shared" si="2664"/>
        <v>2.8400000333786011</v>
      </c>
      <c r="V3117">
        <f t="shared" si="2665"/>
        <v>1.2835556846875436</v>
      </c>
      <c r="W3117" s="1">
        <v>5830.0000079348683</v>
      </c>
      <c r="X3117" s="1">
        <v>0</v>
      </c>
      <c r="Y3117">
        <f t="shared" si="2666"/>
        <v>0.99169394243652009</v>
      </c>
      <c r="Z3117">
        <f t="shared" si="2667"/>
        <v>29.658563613891602</v>
      </c>
      <c r="AA3117" s="1">
        <v>6</v>
      </c>
      <c r="AB3117">
        <f t="shared" si="2668"/>
        <v>1.4200000166893005</v>
      </c>
      <c r="AC3117" s="1">
        <v>1</v>
      </c>
      <c r="AD3117" s="1">
        <v>27.054103851318359</v>
      </c>
      <c r="AE3117" s="1">
        <v>324.89956665039062</v>
      </c>
      <c r="AF3117" s="1">
        <v>30.226421356201172</v>
      </c>
      <c r="AG3117" s="1">
        <v>31.718856811523438</v>
      </c>
      <c r="AH3117" s="1">
        <v>81.600387573242188</v>
      </c>
      <c r="AI3117" s="1">
        <v>499.65689086914062</v>
      </c>
      <c r="AJ3117" s="1">
        <v>13.670449256896973</v>
      </c>
      <c r="AK3117" s="1">
        <v>4.243072509765625</v>
      </c>
      <c r="AL3117" s="1">
        <v>-0.11533072590827942</v>
      </c>
      <c r="AM3117" s="1">
        <v>1</v>
      </c>
      <c r="AN3117" s="1">
        <v>-0.21956524252891541</v>
      </c>
      <c r="AO3117" s="1">
        <v>2.737391471862793</v>
      </c>
      <c r="AP3117" s="1">
        <v>1</v>
      </c>
      <c r="AQ3117" s="1">
        <v>0</v>
      </c>
      <c r="AR3117" s="1">
        <v>0.15999999642372131</v>
      </c>
      <c r="AS3117" s="1">
        <v>111115</v>
      </c>
      <c r="AT3117">
        <f t="shared" si="2669"/>
        <v>0.83276148478190093</v>
      </c>
      <c r="AU3117">
        <f t="shared" si="2670"/>
        <v>1.2835556846875434E-3</v>
      </c>
      <c r="AV3117">
        <f t="shared" si="2671"/>
        <v>302.80856361389158</v>
      </c>
      <c r="AW3117">
        <f t="shared" si="2672"/>
        <v>300.81142654418943</v>
      </c>
      <c r="AX3117">
        <f t="shared" si="2673"/>
        <v>319.86393816298369</v>
      </c>
      <c r="AY3117">
        <f t="shared" si="2674"/>
        <v>2.8203863524964397</v>
      </c>
      <c r="AZ3117">
        <f t="shared" si="2675"/>
        <v>4.1776052087869404</v>
      </c>
      <c r="BA3117">
        <f t="shared" si="2676"/>
        <v>41.592138121405135</v>
      </c>
      <c r="BB3117">
        <f t="shared" si="2677"/>
        <v>9.8732813098816976</v>
      </c>
      <c r="BC3117">
        <f t="shared" si="2678"/>
        <v>28.659995079040527</v>
      </c>
      <c r="BD3117">
        <f t="shared" si="2679"/>
        <v>3.9433216710072938</v>
      </c>
      <c r="BE3117">
        <f t="shared" si="2680"/>
        <v>0.12523762604655586</v>
      </c>
      <c r="BF3117">
        <f t="shared" si="2681"/>
        <v>3.1859112663504203</v>
      </c>
      <c r="BG3117">
        <f t="shared" si="2682"/>
        <v>7.8772861568417021E-2</v>
      </c>
      <c r="BH3117">
        <f t="shared" si="2683"/>
        <v>20.323341880744429</v>
      </c>
      <c r="BI3117">
        <f t="shared" si="2684"/>
        <v>0.64392048420264603</v>
      </c>
      <c r="BJ3117">
        <f t="shared" si="2685"/>
        <v>76.445053475193632</v>
      </c>
      <c r="BK3117">
        <f t="shared" si="2686"/>
        <v>310.19720182659415</v>
      </c>
      <c r="BL3117">
        <f t="shared" si="2687"/>
        <v>2.0904098953775822E-2</v>
      </c>
      <c r="BM3117" t="s">
        <v>3167</v>
      </c>
    </row>
    <row r="3118" spans="1:65" x14ac:dyDescent="0.2">
      <c r="A3118" s="1" t="s">
        <v>3566</v>
      </c>
      <c r="B3118" s="1" t="s">
        <v>3237</v>
      </c>
      <c r="C3118" s="1" t="s">
        <v>3238</v>
      </c>
      <c r="D3118" s="1">
        <v>20160426</v>
      </c>
      <c r="E3118" s="1" t="s">
        <v>3240</v>
      </c>
      <c r="F3118" s="1" t="s">
        <v>630</v>
      </c>
      <c r="G3118" s="1" t="s">
        <v>3455</v>
      </c>
      <c r="H3118" s="1">
        <v>20160426</v>
      </c>
      <c r="J3118" s="1">
        <v>6</v>
      </c>
      <c r="K3118" s="1">
        <v>29.646223068237305</v>
      </c>
      <c r="L3118">
        <f t="shared" si="2660"/>
        <v>6.2181781132821685</v>
      </c>
      <c r="M3118">
        <f t="shared" si="2661"/>
        <v>161.43922082035166</v>
      </c>
      <c r="N3118" s="1">
        <v>242.26756286621094</v>
      </c>
      <c r="O3118">
        <f t="shared" si="2662"/>
        <v>0.75178570157132096</v>
      </c>
      <c r="P3118" s="1">
        <v>85.750953674316406</v>
      </c>
      <c r="Q3118" s="1">
        <v>27.657148361206055</v>
      </c>
      <c r="R3118" s="1">
        <v>1999.3565673828125</v>
      </c>
      <c r="S3118" s="1">
        <v>100.44319152832031</v>
      </c>
      <c r="T3118">
        <f t="shared" si="2663"/>
        <v>0.13343330085299182</v>
      </c>
      <c r="U3118">
        <f t="shared" si="2664"/>
        <v>2.8400000333786011</v>
      </c>
      <c r="V3118">
        <f t="shared" si="2665"/>
        <v>1.2973610126480659</v>
      </c>
      <c r="W3118" s="1">
        <v>5912.0000079348683</v>
      </c>
      <c r="X3118" s="1">
        <v>0</v>
      </c>
      <c r="Y3118">
        <f t="shared" si="2666"/>
        <v>0.98500190133467846</v>
      </c>
      <c r="Z3118">
        <f t="shared" si="2667"/>
        <v>29.646223068237305</v>
      </c>
      <c r="AA3118" s="1">
        <v>6</v>
      </c>
      <c r="AB3118">
        <f t="shared" si="2668"/>
        <v>1.4200000166893005</v>
      </c>
      <c r="AC3118" s="1">
        <v>1</v>
      </c>
      <c r="AD3118" s="1">
        <v>27.055089950561523</v>
      </c>
      <c r="AE3118" s="1">
        <v>250.11245727539062</v>
      </c>
      <c r="AF3118" s="1">
        <v>30.247085571289062</v>
      </c>
      <c r="AG3118" s="1">
        <v>31.755617141723633</v>
      </c>
      <c r="AH3118" s="1">
        <v>81.677413940429688</v>
      </c>
      <c r="AI3118" s="1">
        <v>499.623291015625</v>
      </c>
      <c r="AJ3118" s="1">
        <v>14.095283508300781</v>
      </c>
      <c r="AK3118" s="1">
        <v>4.1588907241821289</v>
      </c>
      <c r="AL3118" s="1">
        <v>-0.10950835049152374</v>
      </c>
      <c r="AM3118" s="1">
        <v>1</v>
      </c>
      <c r="AN3118" s="1">
        <v>-0.21956524252891541</v>
      </c>
      <c r="AO3118" s="1">
        <v>2.737391471862793</v>
      </c>
      <c r="AP3118" s="1">
        <v>1</v>
      </c>
      <c r="AQ3118" s="1">
        <v>0</v>
      </c>
      <c r="AR3118" s="1">
        <v>0.15999999642372131</v>
      </c>
      <c r="AS3118" s="1">
        <v>111115</v>
      </c>
      <c r="AT3118">
        <f t="shared" si="2669"/>
        <v>0.83270548502604147</v>
      </c>
      <c r="AU3118">
        <f t="shared" si="2670"/>
        <v>1.2973610126480659E-3</v>
      </c>
      <c r="AV3118">
        <f t="shared" si="2671"/>
        <v>302.79622306823728</v>
      </c>
      <c r="AW3118">
        <f t="shared" si="2672"/>
        <v>300.80714836120603</v>
      </c>
      <c r="AX3118">
        <f t="shared" si="2673"/>
        <v>319.89704363099372</v>
      </c>
      <c r="AY3118">
        <f t="shared" si="2674"/>
        <v>2.8148052412924671</v>
      </c>
      <c r="AZ3118">
        <f t="shared" si="2675"/>
        <v>4.1746374360008369</v>
      </c>
      <c r="BA3118">
        <f t="shared" si="2676"/>
        <v>41.56217432441683</v>
      </c>
      <c r="BB3118">
        <f t="shared" si="2677"/>
        <v>9.8065571826931972</v>
      </c>
      <c r="BC3118">
        <f t="shared" si="2678"/>
        <v>28.65168571472168</v>
      </c>
      <c r="BD3118">
        <f t="shared" si="2679"/>
        <v>3.9414212362374794</v>
      </c>
      <c r="BE3118">
        <f t="shared" si="2680"/>
        <v>0.12744545993806303</v>
      </c>
      <c r="BF3118">
        <f t="shared" si="2681"/>
        <v>3.1896355346661585</v>
      </c>
      <c r="BG3118">
        <f t="shared" si="2682"/>
        <v>8.017057717766686E-2</v>
      </c>
      <c r="BH3118">
        <f t="shared" si="2683"/>
        <v>16.21547057704138</v>
      </c>
      <c r="BI3118">
        <f t="shared" si="2684"/>
        <v>0.66636746129115243</v>
      </c>
      <c r="BJ3118">
        <f t="shared" si="2685"/>
        <v>76.606330315724406</v>
      </c>
      <c r="BK3118">
        <f t="shared" si="2686"/>
        <v>239.31173879780613</v>
      </c>
      <c r="BL3118">
        <f t="shared" si="2687"/>
        <v>1.9905074815848054E-2</v>
      </c>
      <c r="BM3118" t="s">
        <v>3167</v>
      </c>
    </row>
    <row r="3119" spans="1:65" x14ac:dyDescent="0.2">
      <c r="A3119" s="1" t="s">
        <v>3566</v>
      </c>
      <c r="B3119" s="1" t="s">
        <v>3237</v>
      </c>
      <c r="C3119" s="1" t="s">
        <v>3238</v>
      </c>
      <c r="D3119" s="1">
        <v>20160426</v>
      </c>
      <c r="E3119" s="1" t="s">
        <v>3241</v>
      </c>
      <c r="F3119" s="1" t="s">
        <v>630</v>
      </c>
      <c r="G3119" s="1" t="s">
        <v>3455</v>
      </c>
      <c r="H3119" s="1">
        <v>20160426</v>
      </c>
      <c r="J3119" s="1">
        <v>7</v>
      </c>
      <c r="K3119" s="1">
        <v>29.661188125610352</v>
      </c>
      <c r="L3119">
        <f t="shared" si="2660"/>
        <v>3.8217591069372574</v>
      </c>
      <c r="M3119">
        <f t="shared" si="2661"/>
        <v>120.56606095452028</v>
      </c>
      <c r="N3119" s="1">
        <v>170.15452575683594</v>
      </c>
      <c r="O3119">
        <f t="shared" si="2662"/>
        <v>0.74962744461242448</v>
      </c>
      <c r="P3119" s="1">
        <v>85.861427307128906</v>
      </c>
      <c r="Q3119" s="1">
        <v>27.653833389282227</v>
      </c>
      <c r="R3119" s="1">
        <v>1998.5518798828125</v>
      </c>
      <c r="S3119" s="1">
        <v>100.44503021240234</v>
      </c>
      <c r="T3119">
        <f t="shared" si="2663"/>
        <v>0.13471005475639097</v>
      </c>
      <c r="U3119">
        <f t="shared" si="2664"/>
        <v>2.8400000333786011</v>
      </c>
      <c r="V3119">
        <f t="shared" si="2665"/>
        <v>1.3093802706920845</v>
      </c>
      <c r="W3119" s="1">
        <v>5994.0000079348683</v>
      </c>
      <c r="X3119" s="1">
        <v>0</v>
      </c>
      <c r="Y3119">
        <f t="shared" si="2666"/>
        <v>0.98511066017706339</v>
      </c>
      <c r="Z3119">
        <f t="shared" si="2667"/>
        <v>29.661188125610352</v>
      </c>
      <c r="AA3119" s="1">
        <v>6</v>
      </c>
      <c r="AB3119">
        <f t="shared" si="2668"/>
        <v>1.4200000166893005</v>
      </c>
      <c r="AC3119" s="1">
        <v>1</v>
      </c>
      <c r="AD3119" s="1">
        <v>27.055469512939453</v>
      </c>
      <c r="AE3119" s="1">
        <v>175.01177978515625</v>
      </c>
      <c r="AF3119" s="1">
        <v>30.267292022705078</v>
      </c>
      <c r="AG3119" s="1">
        <v>31.789785385131836</v>
      </c>
      <c r="AH3119" s="1">
        <v>81.749305725097656</v>
      </c>
      <c r="AI3119" s="1">
        <v>499.61019897460938</v>
      </c>
      <c r="AJ3119" s="1">
        <v>13.933014869689941</v>
      </c>
      <c r="AK3119" s="1">
        <v>3.8984026908874512</v>
      </c>
      <c r="AL3119" s="1">
        <v>-0.11009619385004044</v>
      </c>
      <c r="AM3119" s="1">
        <v>1</v>
      </c>
      <c r="AN3119" s="1">
        <v>-0.21956524252891541</v>
      </c>
      <c r="AO3119" s="1">
        <v>2.737391471862793</v>
      </c>
      <c r="AP3119" s="1">
        <v>1</v>
      </c>
      <c r="AQ3119" s="1">
        <v>0</v>
      </c>
      <c r="AR3119" s="1">
        <v>0.15999999642372131</v>
      </c>
      <c r="AS3119" s="1">
        <v>111115</v>
      </c>
      <c r="AT3119">
        <f t="shared" si="2669"/>
        <v>0.83268366495768209</v>
      </c>
      <c r="AU3119">
        <f t="shared" si="2670"/>
        <v>1.3093802706920846E-3</v>
      </c>
      <c r="AV3119">
        <f t="shared" si="2671"/>
        <v>302.81118812561033</v>
      </c>
      <c r="AW3119">
        <f t="shared" si="2672"/>
        <v>300.8038333892822</v>
      </c>
      <c r="AX3119">
        <f t="shared" si="2673"/>
        <v>319.76829363387151</v>
      </c>
      <c r="AY3119">
        <f t="shared" si="2674"/>
        <v>2.8044263658560169</v>
      </c>
      <c r="AZ3119">
        <f t="shared" si="2675"/>
        <v>4.1782366136324169</v>
      </c>
      <c r="BA3119">
        <f t="shared" si="2676"/>
        <v>41.597245824876197</v>
      </c>
      <c r="BB3119">
        <f t="shared" si="2677"/>
        <v>9.8074604397443608</v>
      </c>
      <c r="BC3119">
        <f t="shared" si="2678"/>
        <v>28.657510757446289</v>
      </c>
      <c r="BD3119">
        <f t="shared" si="2679"/>
        <v>3.942753398067778</v>
      </c>
      <c r="BE3119">
        <f t="shared" si="2680"/>
        <v>0.12860969596013358</v>
      </c>
      <c r="BF3119">
        <f t="shared" si="2681"/>
        <v>3.1931259534553535</v>
      </c>
      <c r="BG3119">
        <f t="shared" si="2682"/>
        <v>8.0907747864213786E-2</v>
      </c>
      <c r="BH3119">
        <f t="shared" si="2683"/>
        <v>12.110261635167133</v>
      </c>
      <c r="BI3119">
        <f t="shared" si="2684"/>
        <v>0.70856805258779054</v>
      </c>
      <c r="BJ3119">
        <f t="shared" si="2685"/>
        <v>76.633094432750326</v>
      </c>
      <c r="BK3119">
        <f t="shared" si="2686"/>
        <v>168.33784451256585</v>
      </c>
      <c r="BL3119">
        <f t="shared" si="2687"/>
        <v>1.7397943248541735E-2</v>
      </c>
      <c r="BM3119" t="s">
        <v>3167</v>
      </c>
    </row>
    <row r="3120" spans="1:65" x14ac:dyDescent="0.2">
      <c r="A3120" s="1" t="s">
        <v>3566</v>
      </c>
      <c r="B3120" s="1" t="s">
        <v>3237</v>
      </c>
      <c r="C3120" s="1" t="s">
        <v>3238</v>
      </c>
      <c r="D3120" s="1">
        <v>20160426</v>
      </c>
      <c r="E3120" s="1" t="s">
        <v>3242</v>
      </c>
      <c r="F3120" s="1" t="s">
        <v>630</v>
      </c>
      <c r="G3120" s="1" t="s">
        <v>3455</v>
      </c>
      <c r="H3120" s="1">
        <v>20160426</v>
      </c>
      <c r="J3120" s="1">
        <v>8</v>
      </c>
      <c r="K3120" s="1">
        <v>29.666814804077148</v>
      </c>
      <c r="L3120">
        <f t="shared" si="2660"/>
        <v>1.2734458481951998</v>
      </c>
      <c r="M3120">
        <f t="shared" si="2661"/>
        <v>81.595486329205258</v>
      </c>
      <c r="N3120" s="1">
        <v>98.323226928710938</v>
      </c>
      <c r="O3120">
        <f t="shared" si="2662"/>
        <v>0.74346492887479521</v>
      </c>
      <c r="P3120" s="1">
        <v>86.028205871582031</v>
      </c>
      <c r="Q3120" s="1">
        <v>27.662147521972656</v>
      </c>
      <c r="R3120" s="1">
        <v>1998.986328125</v>
      </c>
      <c r="S3120" s="1">
        <v>100.44674682617188</v>
      </c>
      <c r="T3120">
        <f t="shared" si="2663"/>
        <v>0.13891563012945377</v>
      </c>
      <c r="U3120">
        <f t="shared" si="2664"/>
        <v>2.8400000333786011</v>
      </c>
      <c r="V3120">
        <f t="shared" si="2665"/>
        <v>1.3396272091842318</v>
      </c>
      <c r="W3120" s="1">
        <v>6076.0000079348683</v>
      </c>
      <c r="X3120" s="1">
        <v>0</v>
      </c>
      <c r="Y3120">
        <f t="shared" si="2666"/>
        <v>0.97870747329691188</v>
      </c>
      <c r="Z3120">
        <f t="shared" si="2667"/>
        <v>29.666814804077148</v>
      </c>
      <c r="AA3120" s="1">
        <v>6</v>
      </c>
      <c r="AB3120">
        <f t="shared" si="2668"/>
        <v>1.4200000166893005</v>
      </c>
      <c r="AC3120" s="1">
        <v>1</v>
      </c>
      <c r="AD3120" s="1">
        <v>27.053745269775391</v>
      </c>
      <c r="AE3120" s="1">
        <v>100.01058959960938</v>
      </c>
      <c r="AF3120" s="1">
        <v>30.309064865112305</v>
      </c>
      <c r="AG3120" s="1">
        <v>31.86646842956543</v>
      </c>
      <c r="AH3120" s="1">
        <v>81.823760986328125</v>
      </c>
      <c r="AI3120" s="1">
        <v>499.6539306640625</v>
      </c>
      <c r="AJ3120" s="1">
        <v>14.120120048522949</v>
      </c>
      <c r="AK3120" s="1">
        <v>3.6513831615447998</v>
      </c>
      <c r="AL3120" s="1">
        <v>-9.9716596305370331E-2</v>
      </c>
      <c r="AM3120" s="1">
        <v>1</v>
      </c>
      <c r="AN3120" s="1">
        <v>-0.21956524252891541</v>
      </c>
      <c r="AO3120" s="1">
        <v>2.737391471862793</v>
      </c>
      <c r="AP3120" s="1">
        <v>1</v>
      </c>
      <c r="AQ3120" s="1">
        <v>0</v>
      </c>
      <c r="AR3120" s="1">
        <v>0.15999999642372131</v>
      </c>
      <c r="AS3120" s="1">
        <v>111115</v>
      </c>
      <c r="AT3120">
        <f t="shared" si="2669"/>
        <v>0.83275655110677071</v>
      </c>
      <c r="AU3120">
        <f t="shared" si="2670"/>
        <v>1.3396272091842319E-3</v>
      </c>
      <c r="AV3120">
        <f t="shared" si="2671"/>
        <v>302.81681480407713</v>
      </c>
      <c r="AW3120">
        <f t="shared" si="2672"/>
        <v>300.81214752197263</v>
      </c>
      <c r="AX3120">
        <f t="shared" si="2673"/>
        <v>319.8378053510678</v>
      </c>
      <c r="AY3120">
        <f t="shared" si="2674"/>
        <v>2.7898765920055069</v>
      </c>
      <c r="AZ3120">
        <f t="shared" si="2675"/>
        <v>4.1795905598856695</v>
      </c>
      <c r="BA3120">
        <f t="shared" si="2676"/>
        <v>41.610014181132819</v>
      </c>
      <c r="BB3120">
        <f t="shared" si="2677"/>
        <v>9.7435457515673889</v>
      </c>
      <c r="BC3120">
        <f t="shared" si="2678"/>
        <v>28.664481163024902</v>
      </c>
      <c r="BD3120">
        <f t="shared" si="2679"/>
        <v>3.9443480154635528</v>
      </c>
      <c r="BE3120">
        <f t="shared" si="2680"/>
        <v>0.13243758426509455</v>
      </c>
      <c r="BF3120">
        <f t="shared" si="2681"/>
        <v>3.2008830865887576</v>
      </c>
      <c r="BG3120">
        <f t="shared" si="2682"/>
        <v>8.3332105837249384E-2</v>
      </c>
      <c r="BH3120">
        <f t="shared" si="2683"/>
        <v>8.1960011574680482</v>
      </c>
      <c r="BI3120">
        <f t="shared" si="2684"/>
        <v>0.82986989827302871</v>
      </c>
      <c r="BJ3120">
        <f t="shared" si="2685"/>
        <v>76.824186739995696</v>
      </c>
      <c r="BK3120">
        <f t="shared" si="2686"/>
        <v>97.717891761507317</v>
      </c>
      <c r="BL3120">
        <f t="shared" si="2687"/>
        <v>1.0011620173283112E-2</v>
      </c>
      <c r="BM3120" t="s">
        <v>3167</v>
      </c>
    </row>
    <row r="3121" spans="1:65" x14ac:dyDescent="0.2">
      <c r="A3121" s="1" t="s">
        <v>3566</v>
      </c>
      <c r="B3121" s="1" t="s">
        <v>3237</v>
      </c>
      <c r="C3121" s="1" t="s">
        <v>3238</v>
      </c>
      <c r="D3121" s="1">
        <v>20160426</v>
      </c>
      <c r="E3121" s="1" t="s">
        <v>3243</v>
      </c>
      <c r="F3121" s="1" t="s">
        <v>630</v>
      </c>
      <c r="G3121" s="1" t="s">
        <v>3455</v>
      </c>
      <c r="H3121" s="1">
        <v>20160426</v>
      </c>
      <c r="J3121" s="1">
        <v>9</v>
      </c>
      <c r="K3121" s="1">
        <v>29.688987731933594</v>
      </c>
      <c r="L3121">
        <f t="shared" si="2660"/>
        <v>6.2241553900492415E-2</v>
      </c>
      <c r="M3121">
        <f t="shared" si="2661"/>
        <v>63.946112855754492</v>
      </c>
      <c r="N3121" s="1">
        <v>65.710403442382812</v>
      </c>
      <c r="O3121">
        <f t="shared" si="2662"/>
        <v>0.73977473243476055</v>
      </c>
      <c r="P3121" s="1">
        <v>86.182945251464844</v>
      </c>
      <c r="Q3121" s="1">
        <v>27.668588638305664</v>
      </c>
      <c r="R3121" s="1">
        <v>1999.745361328125</v>
      </c>
      <c r="S3121" s="1">
        <v>100.44739532470703</v>
      </c>
      <c r="T3121">
        <f t="shared" si="2663"/>
        <v>0.1434975448006818</v>
      </c>
      <c r="U3121">
        <f t="shared" si="2664"/>
        <v>2.8400000333786011</v>
      </c>
      <c r="V3121">
        <f t="shared" si="2665"/>
        <v>1.3794707949066438</v>
      </c>
      <c r="W3121" s="1">
        <v>6158.0000079348683</v>
      </c>
      <c r="X3121" s="1">
        <v>0</v>
      </c>
      <c r="Y3121">
        <f t="shared" si="2666"/>
        <v>0.97708169176541348</v>
      </c>
      <c r="Z3121">
        <f t="shared" si="2667"/>
        <v>29.688987731933594</v>
      </c>
      <c r="AA3121" s="1">
        <v>6</v>
      </c>
      <c r="AB3121">
        <f t="shared" si="2668"/>
        <v>1.4200000166893005</v>
      </c>
      <c r="AC3121" s="1">
        <v>1</v>
      </c>
      <c r="AD3121" s="1">
        <v>27.05426025390625</v>
      </c>
      <c r="AE3121" s="1">
        <v>65.894004821777344</v>
      </c>
      <c r="AF3121" s="1">
        <v>30.331907272338867</v>
      </c>
      <c r="AG3121" s="1">
        <v>31.935602188110352</v>
      </c>
      <c r="AH3121" s="1">
        <v>81.855133056640625</v>
      </c>
      <c r="AI3121" s="1">
        <v>499.62741088867188</v>
      </c>
      <c r="AJ3121" s="1">
        <v>13.886876106262207</v>
      </c>
      <c r="AK3121" s="1">
        <v>3.5193216800689697</v>
      </c>
      <c r="AL3121" s="1">
        <v>-9.6065647900104523E-2</v>
      </c>
      <c r="AM3121" s="1">
        <v>1</v>
      </c>
      <c r="AN3121" s="1">
        <v>-0.21956524252891541</v>
      </c>
      <c r="AO3121" s="1">
        <v>2.737391471862793</v>
      </c>
      <c r="AP3121" s="1">
        <v>1</v>
      </c>
      <c r="AQ3121" s="1">
        <v>0</v>
      </c>
      <c r="AR3121" s="1">
        <v>0.15999999642372131</v>
      </c>
      <c r="AS3121" s="1">
        <v>111115</v>
      </c>
      <c r="AT3121">
        <f t="shared" si="2669"/>
        <v>0.83271235148111966</v>
      </c>
      <c r="AU3121">
        <f t="shared" si="2670"/>
        <v>1.3794707949066438E-3</v>
      </c>
      <c r="AV3121">
        <f t="shared" si="2671"/>
        <v>302.83898773193357</v>
      </c>
      <c r="AW3121">
        <f t="shared" si="2672"/>
        <v>300.81858863830564</v>
      </c>
      <c r="AX3121">
        <f t="shared" si="2673"/>
        <v>319.95925066085329</v>
      </c>
      <c r="AY3121">
        <f t="shared" si="2674"/>
        <v>2.7683033897346214</v>
      </c>
      <c r="AZ3121">
        <f t="shared" si="2675"/>
        <v>4.1849297496871127</v>
      </c>
      <c r="BA3121">
        <f t="shared" si="2676"/>
        <v>41.662899631781158</v>
      </c>
      <c r="BB3121">
        <f t="shared" si="2677"/>
        <v>9.7272974436708068</v>
      </c>
      <c r="BC3121">
        <f t="shared" si="2678"/>
        <v>28.678788185119629</v>
      </c>
      <c r="BD3121">
        <f t="shared" si="2679"/>
        <v>3.9476227903564598</v>
      </c>
      <c r="BE3121">
        <f t="shared" si="2680"/>
        <v>0.13659573079740384</v>
      </c>
      <c r="BF3121">
        <f t="shared" si="2681"/>
        <v>3.2078480579216992</v>
      </c>
      <c r="BG3121">
        <f t="shared" si="2682"/>
        <v>8.5966701773120768E-2</v>
      </c>
      <c r="BH3121">
        <f t="shared" si="2683"/>
        <v>6.4232204775003021</v>
      </c>
      <c r="BI3121">
        <f t="shared" si="2684"/>
        <v>0.973150513553378</v>
      </c>
      <c r="BJ3121">
        <f t="shared" si="2685"/>
        <v>76.926230628684706</v>
      </c>
      <c r="BK3121">
        <f t="shared" si="2686"/>
        <v>65.680816788587705</v>
      </c>
      <c r="BL3121">
        <f t="shared" si="2687"/>
        <v>7.2898121006146266E-4</v>
      </c>
      <c r="BM3121" t="s">
        <v>3167</v>
      </c>
    </row>
    <row r="3122" spans="1:65" x14ac:dyDescent="0.2">
      <c r="A3122" s="1" t="s">
        <v>3566</v>
      </c>
      <c r="B3122" s="1" t="s">
        <v>3237</v>
      </c>
      <c r="C3122" s="1" t="s">
        <v>3238</v>
      </c>
      <c r="D3122" s="1">
        <v>20160426</v>
      </c>
      <c r="E3122" s="1" t="s">
        <v>3244</v>
      </c>
      <c r="F3122" s="1" t="s">
        <v>630</v>
      </c>
      <c r="G3122" s="1" t="s">
        <v>3455</v>
      </c>
      <c r="H3122" s="1">
        <v>20160426</v>
      </c>
      <c r="J3122" s="1">
        <v>10</v>
      </c>
      <c r="K3122" s="1">
        <v>29.736124038696289</v>
      </c>
      <c r="L3122">
        <f t="shared" si="2660"/>
        <v>-0.68155626392255864</v>
      </c>
      <c r="M3122">
        <f t="shared" si="2661"/>
        <v>51.561846977613698</v>
      </c>
      <c r="N3122" s="1">
        <v>44.692794799804688</v>
      </c>
      <c r="O3122">
        <f t="shared" si="2662"/>
        <v>0.73364828512451918</v>
      </c>
      <c r="P3122" s="1">
        <v>86.477363586425781</v>
      </c>
      <c r="Q3122" s="1">
        <v>27.676311492919922</v>
      </c>
      <c r="R3122" s="1">
        <v>1999.018310546875</v>
      </c>
      <c r="S3122" s="1">
        <v>100.44911193847656</v>
      </c>
      <c r="T3122">
        <f t="shared" si="2663"/>
        <v>0.14914501565297156</v>
      </c>
      <c r="U3122">
        <f t="shared" si="2664"/>
        <v>2.8400000333786011</v>
      </c>
      <c r="V3122">
        <f t="shared" si="2665"/>
        <v>1.4296772521382599</v>
      </c>
      <c r="W3122" s="1">
        <v>6301.0000079348683</v>
      </c>
      <c r="X3122" s="1">
        <v>0</v>
      </c>
      <c r="Y3122">
        <f t="shared" si="2666"/>
        <v>0.97604024868907935</v>
      </c>
      <c r="Z3122">
        <f t="shared" si="2667"/>
        <v>29.736124038696289</v>
      </c>
      <c r="AA3122" s="1">
        <v>6</v>
      </c>
      <c r="AB3122">
        <f t="shared" si="2668"/>
        <v>1.4200000166893005</v>
      </c>
      <c r="AC3122" s="1">
        <v>1</v>
      </c>
      <c r="AD3122" s="1">
        <v>27.054872512817383</v>
      </c>
      <c r="AE3122" s="1">
        <v>43.951087951660156</v>
      </c>
      <c r="AF3122" s="1">
        <v>30.3968505859375</v>
      </c>
      <c r="AG3122" s="1">
        <v>32.058616638183594</v>
      </c>
      <c r="AH3122" s="1">
        <v>81.994789123535156</v>
      </c>
      <c r="AI3122" s="1">
        <v>499.65292358398438</v>
      </c>
      <c r="AJ3122" s="1">
        <v>13.870344161987305</v>
      </c>
      <c r="AK3122" s="1">
        <v>3.4890918731689453</v>
      </c>
      <c r="AL3122" s="1">
        <v>-8.8152632117271423E-2</v>
      </c>
      <c r="AM3122" s="1">
        <v>1</v>
      </c>
      <c r="AN3122" s="1">
        <v>-0.21956524252891541</v>
      </c>
      <c r="AO3122" s="1">
        <v>2.737391471862793</v>
      </c>
      <c r="AP3122" s="1">
        <v>1</v>
      </c>
      <c r="AQ3122" s="1">
        <v>0</v>
      </c>
      <c r="AR3122" s="1">
        <v>0.15999999642372131</v>
      </c>
      <c r="AS3122" s="1">
        <v>111115</v>
      </c>
      <c r="AT3122">
        <f t="shared" si="2669"/>
        <v>0.83275487263997372</v>
      </c>
      <c r="AU3122">
        <f t="shared" si="2670"/>
        <v>1.42967725213826E-3</v>
      </c>
      <c r="AV3122">
        <f t="shared" si="2671"/>
        <v>302.88612403869627</v>
      </c>
      <c r="AW3122">
        <f t="shared" si="2672"/>
        <v>300.8263114929199</v>
      </c>
      <c r="AX3122">
        <f t="shared" si="2673"/>
        <v>319.84292253845342</v>
      </c>
      <c r="AY3122">
        <f t="shared" si="2674"/>
        <v>2.7351169362507792</v>
      </c>
      <c r="AZ3122">
        <f t="shared" si="2675"/>
        <v>4.1962998199706902</v>
      </c>
      <c r="BA3122">
        <f t="shared" si="2676"/>
        <v>41.77537998086887</v>
      </c>
      <c r="BB3122">
        <f t="shared" si="2677"/>
        <v>9.716763342685276</v>
      </c>
      <c r="BC3122">
        <f t="shared" si="2678"/>
        <v>28.706217765808105</v>
      </c>
      <c r="BD3122">
        <f t="shared" si="2679"/>
        <v>3.9539078564061301</v>
      </c>
      <c r="BE3122">
        <f t="shared" si="2680"/>
        <v>0.14170334409496807</v>
      </c>
      <c r="BF3122">
        <f t="shared" si="2681"/>
        <v>3.2202595712816109</v>
      </c>
      <c r="BG3122">
        <f t="shared" si="2682"/>
        <v>8.9204407271959066E-2</v>
      </c>
      <c r="BH3122">
        <f t="shared" si="2683"/>
        <v>5.1793417388089171</v>
      </c>
      <c r="BI3122">
        <f t="shared" si="2684"/>
        <v>1.1536948451887603</v>
      </c>
      <c r="BJ3122">
        <f t="shared" si="2685"/>
        <v>77.053901465007186</v>
      </c>
      <c r="BK3122">
        <f t="shared" si="2686"/>
        <v>45.016774005960137</v>
      </c>
      <c r="BL3122">
        <f t="shared" si="2687"/>
        <v>-1.166600014390062E-2</v>
      </c>
      <c r="BM3122" t="s">
        <v>3167</v>
      </c>
    </row>
    <row r="3123" spans="1:65" x14ac:dyDescent="0.2">
      <c r="A3123" s="1" t="s">
        <v>3566</v>
      </c>
      <c r="B3123" s="1" t="s">
        <v>3237</v>
      </c>
      <c r="C3123" s="1" t="s">
        <v>3238</v>
      </c>
      <c r="D3123" s="1">
        <v>20160426</v>
      </c>
      <c r="E3123" s="1" t="s">
        <v>3245</v>
      </c>
      <c r="F3123" s="1" t="s">
        <v>630</v>
      </c>
      <c r="G3123" s="1" t="s">
        <v>3455</v>
      </c>
      <c r="H3123" s="1">
        <v>20160426</v>
      </c>
      <c r="J3123" s="1">
        <v>11</v>
      </c>
      <c r="K3123" s="1">
        <v>29.666133880615234</v>
      </c>
      <c r="L3123">
        <f t="shared" si="2660"/>
        <v>10.842735332965177</v>
      </c>
      <c r="M3123">
        <f t="shared" si="2661"/>
        <v>265.07500111793729</v>
      </c>
      <c r="N3123" s="1">
        <v>386.43801879882812</v>
      </c>
      <c r="O3123">
        <f t="shared" si="2662"/>
        <v>0.71877868082389451</v>
      </c>
      <c r="P3123" s="1">
        <v>86.665428161621094</v>
      </c>
      <c r="Q3123" s="1">
        <v>27.674280166625977</v>
      </c>
      <c r="R3123" s="1">
        <v>1999.5556640625</v>
      </c>
      <c r="S3123" s="1">
        <v>100.45195770263672</v>
      </c>
      <c r="T3123">
        <f t="shared" si="2663"/>
        <v>0.15623623020564339</v>
      </c>
      <c r="U3123">
        <f t="shared" si="2664"/>
        <v>2.8400000333786011</v>
      </c>
      <c r="V3123">
        <f t="shared" si="2665"/>
        <v>1.458024630537438</v>
      </c>
      <c r="W3123" s="1">
        <v>6437.0000079348683</v>
      </c>
      <c r="X3123" s="1">
        <v>0</v>
      </c>
      <c r="Y3123">
        <f t="shared" si="2666"/>
        <v>0.95254703045238465</v>
      </c>
      <c r="Z3123">
        <f t="shared" si="2667"/>
        <v>29.666133880615234</v>
      </c>
      <c r="AA3123" s="1">
        <v>6</v>
      </c>
      <c r="AB3123">
        <f t="shared" si="2668"/>
        <v>1.4200000166893005</v>
      </c>
      <c r="AC3123" s="1">
        <v>1</v>
      </c>
      <c r="AD3123" s="1">
        <v>27.053682327270508</v>
      </c>
      <c r="AE3123" s="1">
        <v>400.1368408203125</v>
      </c>
      <c r="AF3123" s="1">
        <v>30.428773880004883</v>
      </c>
      <c r="AG3123" s="1">
        <v>32.123611450195312</v>
      </c>
      <c r="AH3123" s="1">
        <v>82.092964172363281</v>
      </c>
      <c r="AI3123" s="1">
        <v>499.58331298828125</v>
      </c>
      <c r="AJ3123" s="1">
        <v>13.871399879455566</v>
      </c>
      <c r="AK3123" s="1">
        <v>4.6567339897155762</v>
      </c>
      <c r="AL3123" s="1">
        <v>-8.101247251033783E-2</v>
      </c>
      <c r="AM3123" s="1">
        <v>1</v>
      </c>
      <c r="AN3123" s="1">
        <v>-0.21956524252891541</v>
      </c>
      <c r="AO3123" s="1">
        <v>2.737391471862793</v>
      </c>
      <c r="AP3123" s="1">
        <v>1</v>
      </c>
      <c r="AQ3123" s="1">
        <v>0</v>
      </c>
      <c r="AR3123" s="1">
        <v>0.15999999642372131</v>
      </c>
      <c r="AS3123" s="1">
        <v>111115</v>
      </c>
      <c r="AT3123">
        <f t="shared" si="2669"/>
        <v>0.83263885498046852</v>
      </c>
      <c r="AU3123">
        <f t="shared" si="2670"/>
        <v>1.4580246305374381E-3</v>
      </c>
      <c r="AV3123">
        <f t="shared" si="2671"/>
        <v>302.81613388061521</v>
      </c>
      <c r="AW3123">
        <f t="shared" si="2672"/>
        <v>300.82428016662595</v>
      </c>
      <c r="AX3123">
        <f t="shared" si="2673"/>
        <v>319.9288990990317</v>
      </c>
      <c r="AY3123">
        <f t="shared" si="2674"/>
        <v>2.7312617555283523</v>
      </c>
      <c r="AZ3123">
        <f t="shared" si="2675"/>
        <v>4.1794266891033409</v>
      </c>
      <c r="BA3123">
        <f t="shared" si="2676"/>
        <v>41.606224355283395</v>
      </c>
      <c r="BB3123">
        <f t="shared" si="2677"/>
        <v>9.4826129050880823</v>
      </c>
      <c r="BC3123">
        <f t="shared" si="2678"/>
        <v>28.670207023620605</v>
      </c>
      <c r="BD3123">
        <f t="shared" si="2679"/>
        <v>3.9456583394748508</v>
      </c>
      <c r="BE3123">
        <f t="shared" si="2680"/>
        <v>0.14808942285084867</v>
      </c>
      <c r="BF3123">
        <f t="shared" si="2681"/>
        <v>3.2268796586509563</v>
      </c>
      <c r="BG3123">
        <f t="shared" si="2682"/>
        <v>9.3254902228954981E-2</v>
      </c>
      <c r="BH3123">
        <f t="shared" si="2683"/>
        <v>26.62730280032542</v>
      </c>
      <c r="BI3123">
        <f t="shared" si="2684"/>
        <v>0.68594441598131162</v>
      </c>
      <c r="BJ3123">
        <f t="shared" si="2685"/>
        <v>77.570230911049464</v>
      </c>
      <c r="BK3123">
        <f t="shared" si="2686"/>
        <v>381.28390171169229</v>
      </c>
      <c r="BL3123">
        <f t="shared" si="2687"/>
        <v>2.2058982288779685E-2</v>
      </c>
      <c r="BM3123" t="s">
        <v>3167</v>
      </c>
    </row>
    <row r="3124" spans="1:65" x14ac:dyDescent="0.2">
      <c r="A3124" s="1" t="s">
        <v>3566</v>
      </c>
      <c r="B3124" s="1" t="s">
        <v>3237</v>
      </c>
      <c r="C3124" s="1" t="s">
        <v>3238</v>
      </c>
      <c r="D3124" s="1">
        <v>20160426</v>
      </c>
      <c r="E3124" s="1" t="s">
        <v>3246</v>
      </c>
      <c r="F3124" s="1" t="s">
        <v>630</v>
      </c>
      <c r="G3124" s="1" t="s">
        <v>3455</v>
      </c>
      <c r="H3124" s="1">
        <v>20160426</v>
      </c>
      <c r="J3124" s="1">
        <v>12</v>
      </c>
      <c r="K3124" s="1">
        <v>29.668788909912109</v>
      </c>
      <c r="L3124">
        <f t="shared" si="2660"/>
        <v>10.561675105546714</v>
      </c>
      <c r="M3124">
        <f t="shared" si="2661"/>
        <v>269.0351961305791</v>
      </c>
      <c r="N3124" s="1">
        <v>386.62557983398438</v>
      </c>
      <c r="O3124">
        <f t="shared" si="2662"/>
        <v>0.71575512191584512</v>
      </c>
      <c r="P3124" s="1">
        <v>86.739334106445312</v>
      </c>
      <c r="Q3124" s="1">
        <v>27.682025909423828</v>
      </c>
      <c r="R3124" s="1">
        <v>1999.034912109375</v>
      </c>
      <c r="S3124" s="1">
        <v>100.45719909667969</v>
      </c>
      <c r="T3124">
        <f t="shared" si="2663"/>
        <v>0.15735867803412606</v>
      </c>
      <c r="U3124">
        <f t="shared" si="2664"/>
        <v>2.8400000333786011</v>
      </c>
      <c r="V3124">
        <f t="shared" si="2665"/>
        <v>1.4623977351441859</v>
      </c>
      <c r="W3124" s="1">
        <v>6519.0000079348683</v>
      </c>
      <c r="X3124" s="1">
        <v>0</v>
      </c>
      <c r="Y3124">
        <f t="shared" si="2666"/>
        <v>0.9489720598317497</v>
      </c>
      <c r="Z3124">
        <f t="shared" si="2667"/>
        <v>29.668788909912109</v>
      </c>
      <c r="AA3124" s="1">
        <v>6</v>
      </c>
      <c r="AB3124">
        <f t="shared" si="2668"/>
        <v>1.4200000166893005</v>
      </c>
      <c r="AC3124" s="1">
        <v>1</v>
      </c>
      <c r="AD3124" s="1">
        <v>27.055953979492188</v>
      </c>
      <c r="AE3124" s="1">
        <v>399.98800659179688</v>
      </c>
      <c r="AF3124" s="1">
        <v>30.46418571472168</v>
      </c>
      <c r="AG3124" s="1">
        <v>32.163883209228516</v>
      </c>
      <c r="AH3124" s="1">
        <v>82.155601501464844</v>
      </c>
      <c r="AI3124" s="1">
        <v>499.62820434570312</v>
      </c>
      <c r="AJ3124" s="1">
        <v>14.072882652282715</v>
      </c>
      <c r="AK3124" s="1">
        <v>4.6951279640197754</v>
      </c>
      <c r="AL3124" s="1">
        <v>-7.7481210231781006E-2</v>
      </c>
      <c r="AM3124" s="1">
        <v>1</v>
      </c>
      <c r="AN3124" s="1">
        <v>-0.21956524252891541</v>
      </c>
      <c r="AO3124" s="1">
        <v>2.737391471862793</v>
      </c>
      <c r="AP3124" s="1">
        <v>1</v>
      </c>
      <c r="AQ3124" s="1">
        <v>0</v>
      </c>
      <c r="AR3124" s="1">
        <v>0.15999999642372131</v>
      </c>
      <c r="AS3124" s="1">
        <v>111115</v>
      </c>
      <c r="AT3124">
        <f t="shared" si="2669"/>
        <v>0.83271367390950513</v>
      </c>
      <c r="AU3124">
        <f t="shared" si="2670"/>
        <v>1.462397735144186E-3</v>
      </c>
      <c r="AV3124">
        <f t="shared" si="2671"/>
        <v>302.81878890991209</v>
      </c>
      <c r="AW3124">
        <f t="shared" si="2672"/>
        <v>300.83202590942381</v>
      </c>
      <c r="AX3124">
        <f t="shared" si="2673"/>
        <v>319.84557878839405</v>
      </c>
      <c r="AY3124">
        <f t="shared" si="2674"/>
        <v>2.7286964304048946</v>
      </c>
      <c r="AZ3124">
        <f t="shared" si="2675"/>
        <v>4.1800656791035715</v>
      </c>
      <c r="BA3124">
        <f t="shared" si="2676"/>
        <v>41.610414352491453</v>
      </c>
      <c r="BB3124">
        <f t="shared" si="2677"/>
        <v>9.4465311432629377</v>
      </c>
      <c r="BC3124">
        <f t="shared" si="2678"/>
        <v>28.675407409667969</v>
      </c>
      <c r="BD3124">
        <f t="shared" si="2679"/>
        <v>3.9468487411876669</v>
      </c>
      <c r="BE3124">
        <f t="shared" si="2680"/>
        <v>0.14909748678652363</v>
      </c>
      <c r="BF3124">
        <f t="shared" si="2681"/>
        <v>3.2310936192718218</v>
      </c>
      <c r="BG3124">
        <f t="shared" si="2682"/>
        <v>9.3894527551607182E-2</v>
      </c>
      <c r="BH3124">
        <f t="shared" si="2683"/>
        <v>27.026522261703853</v>
      </c>
      <c r="BI3124">
        <f t="shared" si="2684"/>
        <v>0.69585462049898983</v>
      </c>
      <c r="BJ3124">
        <f t="shared" si="2685"/>
        <v>77.665678324519888</v>
      </c>
      <c r="BK3124">
        <f t="shared" si="2686"/>
        <v>381.60506531817089</v>
      </c>
      <c r="BL3124">
        <f t="shared" si="2687"/>
        <v>2.1495512923329674E-2</v>
      </c>
      <c r="BM3124" t="s">
        <v>3167</v>
      </c>
    </row>
    <row r="3125" spans="1:65" x14ac:dyDescent="0.2">
      <c r="A3125" s="1" t="s">
        <v>3566</v>
      </c>
      <c r="B3125" s="1" t="s">
        <v>3237</v>
      </c>
      <c r="C3125" s="1" t="s">
        <v>3238</v>
      </c>
      <c r="D3125" s="1">
        <v>20160426</v>
      </c>
      <c r="E3125" s="1" t="s">
        <v>3247</v>
      </c>
      <c r="F3125" s="1" t="s">
        <v>630</v>
      </c>
      <c r="G3125" s="1" t="s">
        <v>3455</v>
      </c>
      <c r="H3125" s="1">
        <v>20160426</v>
      </c>
      <c r="J3125" s="1">
        <v>13</v>
      </c>
      <c r="K3125" s="1">
        <v>29.682672500610352</v>
      </c>
      <c r="L3125">
        <f t="shared" si="2660"/>
        <v>10.616485608871132</v>
      </c>
      <c r="M3125">
        <f t="shared" si="2661"/>
        <v>268.70136358186733</v>
      </c>
      <c r="N3125" s="1">
        <v>386.61227416992188</v>
      </c>
      <c r="O3125">
        <f t="shared" si="2662"/>
        <v>0.71522452001215875</v>
      </c>
      <c r="P3125" s="1">
        <v>86.791770935058594</v>
      </c>
      <c r="Q3125" s="1">
        <v>27.684267044067383</v>
      </c>
      <c r="R3125" s="1">
        <v>1999.5966796875</v>
      </c>
      <c r="S3125" s="1">
        <v>100.46167755126953</v>
      </c>
      <c r="T3125">
        <f t="shared" si="2663"/>
        <v>0.15774671252201949</v>
      </c>
      <c r="U3125">
        <f t="shared" si="2664"/>
        <v>2.8400000333786011</v>
      </c>
      <c r="V3125">
        <f t="shared" si="2665"/>
        <v>1.467281739728673</v>
      </c>
      <c r="W3125" s="1">
        <v>6601.0000079348683</v>
      </c>
      <c r="X3125" s="1">
        <v>0</v>
      </c>
      <c r="Y3125">
        <f t="shared" si="2666"/>
        <v>0.9499380845125498</v>
      </c>
      <c r="Z3125">
        <f t="shared" si="2667"/>
        <v>29.682672500610352</v>
      </c>
      <c r="AA3125" s="1">
        <v>6</v>
      </c>
      <c r="AB3125">
        <f t="shared" si="2668"/>
        <v>1.4200000166893005</v>
      </c>
      <c r="AC3125" s="1">
        <v>1</v>
      </c>
      <c r="AD3125" s="1">
        <v>27.055583953857422</v>
      </c>
      <c r="AE3125" s="1">
        <v>400.04098510742188</v>
      </c>
      <c r="AF3125" s="1">
        <v>30.480998992919922</v>
      </c>
      <c r="AG3125" s="1">
        <v>32.186107635498047</v>
      </c>
      <c r="AH3125" s="1">
        <v>82.193832397460938</v>
      </c>
      <c r="AI3125" s="1">
        <v>499.69448852539062</v>
      </c>
      <c r="AJ3125" s="1">
        <v>14.689544677734375</v>
      </c>
      <c r="AK3125" s="1">
        <v>4.7260360717773438</v>
      </c>
      <c r="AL3125" s="1">
        <v>-7.3182426393032074E-2</v>
      </c>
      <c r="AM3125" s="1">
        <v>1</v>
      </c>
      <c r="AN3125" s="1">
        <v>-0.21956524252891541</v>
      </c>
      <c r="AO3125" s="1">
        <v>2.737391471862793</v>
      </c>
      <c r="AP3125" s="1">
        <v>1</v>
      </c>
      <c r="AQ3125" s="1">
        <v>0</v>
      </c>
      <c r="AR3125" s="1">
        <v>0.15999999642372131</v>
      </c>
      <c r="AS3125" s="1">
        <v>111115</v>
      </c>
      <c r="AT3125">
        <f t="shared" si="2669"/>
        <v>0.83282414754231748</v>
      </c>
      <c r="AU3125">
        <f t="shared" si="2670"/>
        <v>1.467281739728673E-3</v>
      </c>
      <c r="AV3125">
        <f t="shared" si="2671"/>
        <v>302.83267250061033</v>
      </c>
      <c r="AW3125">
        <f t="shared" si="2672"/>
        <v>300.83426704406736</v>
      </c>
      <c r="AX3125">
        <f t="shared" si="2673"/>
        <v>319.93546159888501</v>
      </c>
      <c r="AY3125">
        <f t="shared" si="2674"/>
        <v>2.7255201706322816</v>
      </c>
      <c r="AZ3125">
        <f t="shared" si="2675"/>
        <v>4.1834084514204086</v>
      </c>
      <c r="BA3125">
        <f t="shared" si="2676"/>
        <v>41.641833516919441</v>
      </c>
      <c r="BB3125">
        <f t="shared" si="2677"/>
        <v>9.4557258814213938</v>
      </c>
      <c r="BC3125">
        <f t="shared" si="2678"/>
        <v>28.683469772338867</v>
      </c>
      <c r="BD3125">
        <f t="shared" si="2679"/>
        <v>3.9486948869200176</v>
      </c>
      <c r="BE3125">
        <f t="shared" si="2680"/>
        <v>0.14944580273184685</v>
      </c>
      <c r="BF3125">
        <f t="shared" si="2681"/>
        <v>3.2334703669078588</v>
      </c>
      <c r="BG3125">
        <f t="shared" si="2682"/>
        <v>9.4115552333200042E-2</v>
      </c>
      <c r="BH3125">
        <f t="shared" si="2683"/>
        <v>26.994189745747995</v>
      </c>
      <c r="BI3125">
        <f t="shared" si="2684"/>
        <v>0.69501508755453811</v>
      </c>
      <c r="BJ3125">
        <f t="shared" si="2685"/>
        <v>77.663076745553354</v>
      </c>
      <c r="BK3125">
        <f t="shared" si="2686"/>
        <v>381.56570536586253</v>
      </c>
      <c r="BL3125">
        <f t="shared" si="2687"/>
        <v>2.1608570293791075E-2</v>
      </c>
      <c r="BM3125" t="s">
        <v>3167</v>
      </c>
    </row>
    <row r="3126" spans="1:65" x14ac:dyDescent="0.2">
      <c r="A3126" s="1" t="s">
        <v>3566</v>
      </c>
      <c r="B3126" s="1" t="s">
        <v>3237</v>
      </c>
      <c r="C3126" s="1" t="s">
        <v>3238</v>
      </c>
      <c r="D3126" s="1">
        <v>20160426</v>
      </c>
      <c r="E3126" s="1" t="s">
        <v>3248</v>
      </c>
      <c r="F3126" s="1" t="s">
        <v>630</v>
      </c>
      <c r="G3126" s="1" t="s">
        <v>3455</v>
      </c>
      <c r="H3126" s="1">
        <v>20160426</v>
      </c>
      <c r="J3126" s="1">
        <v>14</v>
      </c>
      <c r="K3126" s="1">
        <v>29.69243049621582</v>
      </c>
      <c r="L3126">
        <f t="shared" si="2660"/>
        <v>12.124825587853541</v>
      </c>
      <c r="M3126">
        <f t="shared" si="2661"/>
        <v>323.97317891581253</v>
      </c>
      <c r="N3126" s="1">
        <v>459.6834716796875</v>
      </c>
      <c r="O3126">
        <f t="shared" si="2662"/>
        <v>0.7154170771023125</v>
      </c>
      <c r="P3126" s="1">
        <v>86.80303955078125</v>
      </c>
      <c r="Q3126" s="1">
        <v>27.691049575805664</v>
      </c>
      <c r="R3126" s="1">
        <v>1998.915771484375</v>
      </c>
      <c r="S3126" s="1">
        <v>100.46511840820312</v>
      </c>
      <c r="T3126">
        <f t="shared" si="2663"/>
        <v>0.15676757536710759</v>
      </c>
      <c r="U3126">
        <f t="shared" si="2664"/>
        <v>2.8400000333786011</v>
      </c>
      <c r="V3126">
        <f t="shared" si="2665"/>
        <v>1.4596257284767513</v>
      </c>
      <c r="W3126" s="1">
        <v>6703.0000079348683</v>
      </c>
      <c r="X3126" s="1">
        <v>0</v>
      </c>
      <c r="Y3126">
        <f t="shared" si="2666"/>
        <v>0.95058694851170822</v>
      </c>
      <c r="Z3126">
        <f t="shared" si="2667"/>
        <v>29.69243049621582</v>
      </c>
      <c r="AA3126" s="1">
        <v>6</v>
      </c>
      <c r="AB3126">
        <f t="shared" si="2668"/>
        <v>1.4200000166893005</v>
      </c>
      <c r="AC3126" s="1">
        <v>1</v>
      </c>
      <c r="AD3126" s="1">
        <v>27.054599761962891</v>
      </c>
      <c r="AE3126" s="1">
        <v>475.05050659179688</v>
      </c>
      <c r="AF3126" s="1">
        <v>30.505464553833008</v>
      </c>
      <c r="AG3126" s="1">
        <v>32.201946258544922</v>
      </c>
      <c r="AH3126" s="1">
        <v>82.230033874511719</v>
      </c>
      <c r="AI3126" s="1">
        <v>499.60678100585938</v>
      </c>
      <c r="AJ3126" s="1">
        <v>16.069726943969727</v>
      </c>
      <c r="AK3126" s="1">
        <v>4.8449783325195312</v>
      </c>
      <c r="AL3126" s="1">
        <v>-6.7886292934417725E-2</v>
      </c>
      <c r="AM3126" s="1">
        <v>1</v>
      </c>
      <c r="AN3126" s="1">
        <v>-0.21956524252891541</v>
      </c>
      <c r="AO3126" s="1">
        <v>2.737391471862793</v>
      </c>
      <c r="AP3126" s="1">
        <v>1</v>
      </c>
      <c r="AQ3126" s="1">
        <v>0</v>
      </c>
      <c r="AR3126" s="1">
        <v>0.15999999642372131</v>
      </c>
      <c r="AS3126" s="1">
        <v>111115</v>
      </c>
      <c r="AT3126">
        <f t="shared" si="2669"/>
        <v>0.83267796834309882</v>
      </c>
      <c r="AU3126">
        <f t="shared" si="2670"/>
        <v>1.4596257284767513E-3</v>
      </c>
      <c r="AV3126">
        <f t="shared" si="2671"/>
        <v>302.8424304962158</v>
      </c>
      <c r="AW3126">
        <f t="shared" si="2672"/>
        <v>300.84104957580564</v>
      </c>
      <c r="AX3126">
        <f t="shared" si="2673"/>
        <v>319.82651628882013</v>
      </c>
      <c r="AY3126">
        <f t="shared" si="2674"/>
        <v>2.7277368685034951</v>
      </c>
      <c r="AZ3126">
        <f t="shared" si="2675"/>
        <v>4.1857592923510172</v>
      </c>
      <c r="BA3126">
        <f t="shared" si="2676"/>
        <v>41.663806888115346</v>
      </c>
      <c r="BB3126">
        <f t="shared" si="2677"/>
        <v>9.461860629570424</v>
      </c>
      <c r="BC3126">
        <f t="shared" si="2678"/>
        <v>28.691740036010742</v>
      </c>
      <c r="BD3126">
        <f t="shared" si="2679"/>
        <v>3.9505894209416215</v>
      </c>
      <c r="BE3126">
        <f t="shared" si="2680"/>
        <v>0.1485667150085134</v>
      </c>
      <c r="BF3126">
        <f t="shared" si="2681"/>
        <v>3.235172343839309</v>
      </c>
      <c r="BG3126">
        <f t="shared" si="2682"/>
        <v>9.3557740050678517E-2</v>
      </c>
      <c r="BH3126">
        <f t="shared" si="2683"/>
        <v>32.548003780859084</v>
      </c>
      <c r="BI3126">
        <f t="shared" si="2684"/>
        <v>0.7047744782556824</v>
      </c>
      <c r="BJ3126">
        <f t="shared" si="2685"/>
        <v>77.652635177080384</v>
      </c>
      <c r="BK3126">
        <f t="shared" si="2686"/>
        <v>453.91991028841193</v>
      </c>
      <c r="BL3126">
        <f t="shared" si="2687"/>
        <v>2.0742087681527206E-2</v>
      </c>
      <c r="BM3126" t="s">
        <v>3167</v>
      </c>
    </row>
    <row r="3127" spans="1:65" x14ac:dyDescent="0.2">
      <c r="A3127" s="1" t="s">
        <v>3566</v>
      </c>
      <c r="B3127" s="1" t="s">
        <v>3237</v>
      </c>
      <c r="C3127" s="1" t="s">
        <v>3238</v>
      </c>
      <c r="D3127" s="1">
        <v>20160426</v>
      </c>
      <c r="E3127" s="1" t="s">
        <v>3249</v>
      </c>
      <c r="F3127" s="1" t="s">
        <v>630</v>
      </c>
      <c r="G3127" s="1" t="s">
        <v>3455</v>
      </c>
      <c r="H3127" s="1">
        <v>20160426</v>
      </c>
      <c r="I3127">
        <v>1</v>
      </c>
      <c r="J3127" s="1">
        <v>15</v>
      </c>
      <c r="K3127" s="1">
        <v>29.718759536743164</v>
      </c>
      <c r="L3127">
        <f t="shared" si="2660"/>
        <v>13.483365198202888</v>
      </c>
      <c r="M3127">
        <f t="shared" si="2661"/>
        <v>405.04963360886245</v>
      </c>
      <c r="N3127" s="1">
        <v>557.87652587890625</v>
      </c>
      <c r="O3127">
        <f t="shared" si="2662"/>
        <v>0.71624789943648581</v>
      </c>
      <c r="P3127" s="1">
        <v>86.847190856933594</v>
      </c>
      <c r="Q3127" s="1">
        <v>27.698312759399414</v>
      </c>
      <c r="R3127" s="1">
        <v>1998.98876953125</v>
      </c>
      <c r="S3127" s="1">
        <v>100.46539306640625</v>
      </c>
      <c r="T3127">
        <f t="shared" si="2663"/>
        <v>0.15544574214594251</v>
      </c>
      <c r="U3127">
        <f t="shared" si="2664"/>
        <v>2.8400000333786011</v>
      </c>
      <c r="V3127">
        <f t="shared" si="2665"/>
        <v>1.4530950063263413</v>
      </c>
      <c r="W3127" s="1">
        <v>6811.0000079348683</v>
      </c>
      <c r="X3127" s="1">
        <v>0</v>
      </c>
      <c r="Y3127">
        <f t="shared" si="2666"/>
        <v>0.95391650302597686</v>
      </c>
      <c r="Z3127">
        <f t="shared" si="2667"/>
        <v>29.718759536743164</v>
      </c>
      <c r="AA3127" s="1">
        <v>6</v>
      </c>
      <c r="AB3127">
        <f t="shared" si="2668"/>
        <v>1.4200000166893005</v>
      </c>
      <c r="AC3127" s="1">
        <v>1</v>
      </c>
      <c r="AD3127" s="1">
        <v>27.053903579711914</v>
      </c>
      <c r="AE3127" s="1">
        <v>575.04315185546875</v>
      </c>
      <c r="AF3127" s="1">
        <v>30.543041229248047</v>
      </c>
      <c r="AG3127" s="1">
        <v>32.231910705566406</v>
      </c>
      <c r="AH3127" s="1">
        <v>82.296615600585938</v>
      </c>
      <c r="AI3127" s="1">
        <v>499.59774780273438</v>
      </c>
      <c r="AJ3127" s="1">
        <v>16.836877822875977</v>
      </c>
      <c r="AK3127" s="1">
        <v>4.8672041893005371</v>
      </c>
      <c r="AL3127" s="1">
        <v>-6.3752308487892151E-2</v>
      </c>
      <c r="AM3127" s="1">
        <v>1</v>
      </c>
      <c r="AN3127" s="1">
        <v>-0.21956524252891541</v>
      </c>
      <c r="AO3127" s="1">
        <v>2.737391471862793</v>
      </c>
      <c r="AP3127" s="1">
        <v>1</v>
      </c>
      <c r="AQ3127" s="1">
        <v>0</v>
      </c>
      <c r="AR3127" s="1">
        <v>0.15999999642372131</v>
      </c>
      <c r="AS3127" s="1">
        <v>111115</v>
      </c>
      <c r="AT3127">
        <f t="shared" si="2669"/>
        <v>0.8326629130045573</v>
      </c>
      <c r="AU3127">
        <f t="shared" si="2670"/>
        <v>1.4530950063263413E-3</v>
      </c>
      <c r="AV3127">
        <f t="shared" si="2671"/>
        <v>302.86875953674314</v>
      </c>
      <c r="AW3127">
        <f t="shared" si="2672"/>
        <v>300.84831275939939</v>
      </c>
      <c r="AX3127">
        <f t="shared" si="2673"/>
        <v>319.83819597605907</v>
      </c>
      <c r="AY3127">
        <f t="shared" si="2674"/>
        <v>2.7284575049317046</v>
      </c>
      <c r="AZ3127">
        <f t="shared" si="2675"/>
        <v>4.1921080813420133</v>
      </c>
      <c r="BA3127">
        <f t="shared" si="2676"/>
        <v>41.726886775539583</v>
      </c>
      <c r="BB3127">
        <f t="shared" si="2677"/>
        <v>9.4949760699731769</v>
      </c>
      <c r="BC3127">
        <f t="shared" si="2678"/>
        <v>28.708536148071289</v>
      </c>
      <c r="BD3127">
        <f t="shared" si="2679"/>
        <v>3.9544394777525222</v>
      </c>
      <c r="BE3127">
        <f t="shared" si="2680"/>
        <v>0.14737903669971505</v>
      </c>
      <c r="BF3127">
        <f t="shared" si="2681"/>
        <v>3.2381915783160364</v>
      </c>
      <c r="BG3127">
        <f t="shared" si="2682"/>
        <v>9.2804195547260326E-2</v>
      </c>
      <c r="BH3127">
        <f t="shared" si="2683"/>
        <v>40.693470651918204</v>
      </c>
      <c r="BI3127">
        <f t="shared" si="2684"/>
        <v>0.72605606226346808</v>
      </c>
      <c r="BJ3127">
        <f t="shared" si="2685"/>
        <v>77.597360196513137</v>
      </c>
      <c r="BK3127">
        <f t="shared" si="2686"/>
        <v>551.46717982128689</v>
      </c>
      <c r="BL3127">
        <f t="shared" si="2687"/>
        <v>1.8972544228019941E-2</v>
      </c>
      <c r="BM3127" t="s">
        <v>3167</v>
      </c>
    </row>
    <row r="3128" spans="1:65" x14ac:dyDescent="0.2">
      <c r="A3128" s="1" t="s">
        <v>3566</v>
      </c>
      <c r="B3128" s="1" t="s">
        <v>3237</v>
      </c>
      <c r="C3128" s="1" t="s">
        <v>3238</v>
      </c>
      <c r="D3128" s="1">
        <v>20160426</v>
      </c>
      <c r="E3128" s="1" t="s">
        <v>3250</v>
      </c>
      <c r="F3128" s="1" t="s">
        <v>630</v>
      </c>
      <c r="G3128" s="1" t="s">
        <v>3455</v>
      </c>
      <c r="H3128" s="1">
        <v>20160426</v>
      </c>
      <c r="I3128">
        <v>1</v>
      </c>
      <c r="J3128" s="1">
        <v>16</v>
      </c>
      <c r="K3128" s="1">
        <v>29.755208969116211</v>
      </c>
      <c r="L3128">
        <f t="shared" si="2660"/>
        <v>13.694990501205623</v>
      </c>
      <c r="M3128">
        <f t="shared" si="2661"/>
        <v>495.07879947855025</v>
      </c>
      <c r="N3128" s="1">
        <v>657.27117919921875</v>
      </c>
      <c r="O3128">
        <f t="shared" si="2662"/>
        <v>0.71959353187908714</v>
      </c>
      <c r="P3128" s="1">
        <v>86.856834411621094</v>
      </c>
      <c r="Q3128" s="1">
        <v>27.704704284667969</v>
      </c>
      <c r="R3128" s="1">
        <v>1999.2989501953125</v>
      </c>
      <c r="S3128" s="1">
        <v>100.46195220947266</v>
      </c>
      <c r="T3128">
        <f t="shared" si="2663"/>
        <v>0.14957723671880577</v>
      </c>
      <c r="U3128">
        <f t="shared" si="2664"/>
        <v>2.8400000333786011</v>
      </c>
      <c r="V3128">
        <f t="shared" si="2665"/>
        <v>1.4117312962275792</v>
      </c>
      <c r="W3128" s="1">
        <v>6935.0000079348683</v>
      </c>
      <c r="X3128" s="1">
        <v>0</v>
      </c>
      <c r="Y3128">
        <f t="shared" si="2666"/>
        <v>0.96115031687999197</v>
      </c>
      <c r="Z3128">
        <f t="shared" si="2667"/>
        <v>29.755208969116211</v>
      </c>
      <c r="AA3128" s="1">
        <v>6</v>
      </c>
      <c r="AB3128">
        <f t="shared" si="2668"/>
        <v>1.4200000166893005</v>
      </c>
      <c r="AC3128" s="1">
        <v>1</v>
      </c>
      <c r="AD3128" s="1">
        <v>27.054599761962891</v>
      </c>
      <c r="AE3128" s="1">
        <v>674.8316650390625</v>
      </c>
      <c r="AF3128" s="1">
        <v>30.60797119140625</v>
      </c>
      <c r="AG3128" s="1">
        <v>32.248634338378906</v>
      </c>
      <c r="AH3128" s="1">
        <v>82.437957763671875</v>
      </c>
      <c r="AI3128" s="1">
        <v>499.6290283203125</v>
      </c>
      <c r="AJ3128" s="1">
        <v>17.926088333129883</v>
      </c>
      <c r="AK3128" s="1">
        <v>4.9121932983398438</v>
      </c>
      <c r="AL3128" s="1">
        <v>-5.8876171708106995E-2</v>
      </c>
      <c r="AM3128" s="1">
        <v>1</v>
      </c>
      <c r="AN3128" s="1">
        <v>-0.21956524252891541</v>
      </c>
      <c r="AO3128" s="1">
        <v>2.737391471862793</v>
      </c>
      <c r="AP3128" s="1">
        <v>1</v>
      </c>
      <c r="AQ3128" s="1">
        <v>0</v>
      </c>
      <c r="AR3128" s="1">
        <v>0.15999999642372131</v>
      </c>
      <c r="AS3128" s="1">
        <v>111115</v>
      </c>
      <c r="AT3128">
        <f t="shared" si="2669"/>
        <v>0.8327150472005207</v>
      </c>
      <c r="AU3128">
        <f t="shared" si="2670"/>
        <v>1.4117312962275792E-3</v>
      </c>
      <c r="AV3128">
        <f t="shared" si="2671"/>
        <v>302.90520896911619</v>
      </c>
      <c r="AW3128">
        <f t="shared" si="2672"/>
        <v>300.85470428466795</v>
      </c>
      <c r="AX3128">
        <f t="shared" si="2673"/>
        <v>319.88782488119978</v>
      </c>
      <c r="AY3128">
        <f t="shared" si="2674"/>
        <v>2.7461182316125088</v>
      </c>
      <c r="AZ3128">
        <f t="shared" si="2675"/>
        <v>4.2009110786029726</v>
      </c>
      <c r="BA3128">
        <f t="shared" si="2676"/>
        <v>41.815941122104377</v>
      </c>
      <c r="BB3128">
        <f t="shared" si="2677"/>
        <v>9.5673067837254706</v>
      </c>
      <c r="BC3128">
        <f t="shared" si="2678"/>
        <v>28.72995662689209</v>
      </c>
      <c r="BD3128">
        <f t="shared" si="2679"/>
        <v>3.9593542936020678</v>
      </c>
      <c r="BE3128">
        <f t="shared" si="2680"/>
        <v>0.14209345298515949</v>
      </c>
      <c r="BF3128">
        <f t="shared" si="2681"/>
        <v>3.2397607617229807</v>
      </c>
      <c r="BG3128">
        <f t="shared" si="2682"/>
        <v>8.9451765802719047E-2</v>
      </c>
      <c r="BH3128">
        <f t="shared" si="2683"/>
        <v>49.736582693137215</v>
      </c>
      <c r="BI3128">
        <f t="shared" si="2684"/>
        <v>0.75323369584183753</v>
      </c>
      <c r="BJ3128">
        <f t="shared" si="2685"/>
        <v>77.429319084388638</v>
      </c>
      <c r="BK3128">
        <f t="shared" si="2686"/>
        <v>650.7612366079037</v>
      </c>
      <c r="BL3128">
        <f t="shared" si="2687"/>
        <v>1.6294667379127097E-2</v>
      </c>
      <c r="BM3128" t="s">
        <v>3167</v>
      </c>
    </row>
    <row r="3129" spans="1:65" x14ac:dyDescent="0.2">
      <c r="A3129" s="1" t="s">
        <v>3566</v>
      </c>
      <c r="B3129" s="1" t="s">
        <v>3237</v>
      </c>
      <c r="C3129" s="1" t="s">
        <v>3238</v>
      </c>
      <c r="D3129" s="1">
        <v>20160426</v>
      </c>
      <c r="E3129" s="1" t="s">
        <v>3251</v>
      </c>
      <c r="F3129" s="1" t="s">
        <v>630</v>
      </c>
      <c r="G3129" s="1" t="s">
        <v>3455</v>
      </c>
      <c r="H3129" s="1">
        <v>20160426</v>
      </c>
      <c r="I3129">
        <v>1</v>
      </c>
      <c r="J3129" s="1">
        <v>17</v>
      </c>
      <c r="K3129" s="1">
        <v>29.778635025024414</v>
      </c>
      <c r="L3129">
        <f t="shared" si="2660"/>
        <v>13.708605439374709</v>
      </c>
      <c r="M3129">
        <f t="shared" si="2661"/>
        <v>612.00001640760206</v>
      </c>
      <c r="N3129" s="1">
        <v>782.31439208984375</v>
      </c>
      <c r="O3129">
        <f t="shared" si="2662"/>
        <v>0.72370940449741061</v>
      </c>
      <c r="P3129" s="1">
        <v>86.806983947753906</v>
      </c>
      <c r="Q3129" s="1">
        <v>27.710533142089844</v>
      </c>
      <c r="R3129" s="1">
        <v>1998.7275390625</v>
      </c>
      <c r="S3129" s="1">
        <v>100.46051025390625</v>
      </c>
      <c r="T3129">
        <f t="shared" si="2663"/>
        <v>0.14371311994541647</v>
      </c>
      <c r="U3129">
        <f t="shared" si="2664"/>
        <v>2.8400000333786011</v>
      </c>
      <c r="V3129">
        <f t="shared" si="2665"/>
        <v>1.3681875878533807</v>
      </c>
      <c r="W3129" s="1">
        <v>7047.0000079348683</v>
      </c>
      <c r="X3129" s="1">
        <v>0</v>
      </c>
      <c r="Y3129">
        <f t="shared" si="2666"/>
        <v>0.96757312575678389</v>
      </c>
      <c r="Z3129">
        <f t="shared" si="2667"/>
        <v>29.778635025024414</v>
      </c>
      <c r="AA3129" s="1">
        <v>6</v>
      </c>
      <c r="AB3129">
        <f t="shared" si="2668"/>
        <v>1.4200000166893005</v>
      </c>
      <c r="AC3129" s="1">
        <v>1</v>
      </c>
      <c r="AD3129" s="1">
        <v>27.055194854736328</v>
      </c>
      <c r="AE3129" s="1">
        <v>800.0640869140625</v>
      </c>
      <c r="AF3129" s="1">
        <v>30.651336669921875</v>
      </c>
      <c r="AG3129" s="1">
        <v>32.241565704345703</v>
      </c>
      <c r="AH3129" s="1">
        <v>82.525459289550781</v>
      </c>
      <c r="AI3129" s="1">
        <v>499.57901000976562</v>
      </c>
      <c r="AJ3129" s="1">
        <v>20.630727767944336</v>
      </c>
      <c r="AK3129" s="1">
        <v>4.609501838684082</v>
      </c>
      <c r="AL3129" s="1">
        <v>-5.6141797453165054E-2</v>
      </c>
      <c r="AM3129" s="1">
        <v>1</v>
      </c>
      <c r="AN3129" s="1">
        <v>-0.21956524252891541</v>
      </c>
      <c r="AO3129" s="1">
        <v>2.737391471862793</v>
      </c>
      <c r="AP3129" s="1">
        <v>1</v>
      </c>
      <c r="AQ3129" s="1">
        <v>0</v>
      </c>
      <c r="AR3129" s="1">
        <v>0.15999999642372131</v>
      </c>
      <c r="AS3129" s="1">
        <v>111115</v>
      </c>
      <c r="AT3129">
        <f t="shared" si="2669"/>
        <v>0.83263168334960924</v>
      </c>
      <c r="AU3129">
        <f t="shared" si="2670"/>
        <v>1.3681875878533806E-3</v>
      </c>
      <c r="AV3129">
        <f t="shared" si="2671"/>
        <v>302.92863502502439</v>
      </c>
      <c r="AW3129">
        <f t="shared" si="2672"/>
        <v>300.86053314208982</v>
      </c>
      <c r="AX3129">
        <f t="shared" si="2673"/>
        <v>319.7963991019933</v>
      </c>
      <c r="AY3129">
        <f t="shared" si="2674"/>
        <v>2.7650554315296589</v>
      </c>
      <c r="AZ3129">
        <f t="shared" si="2675"/>
        <v>4.2065772678001974</v>
      </c>
      <c r="BA3129">
        <f t="shared" si="2676"/>
        <v>41.87294347966575</v>
      </c>
      <c r="BB3129">
        <f t="shared" si="2677"/>
        <v>9.6313777753200469</v>
      </c>
      <c r="BC3129">
        <f t="shared" si="2678"/>
        <v>28.744584083557129</v>
      </c>
      <c r="BD3129">
        <f t="shared" si="2679"/>
        <v>3.9627135465408241</v>
      </c>
      <c r="BE3129">
        <f t="shared" si="2680"/>
        <v>0.13679105345204842</v>
      </c>
      <c r="BF3129">
        <f t="shared" si="2681"/>
        <v>3.2390041420434135</v>
      </c>
      <c r="BG3129">
        <f t="shared" si="2682"/>
        <v>8.6090485399578587E-2</v>
      </c>
      <c r="BH3129">
        <f t="shared" si="2683"/>
        <v>61.481833923706702</v>
      </c>
      <c r="BI3129">
        <f t="shared" si="2684"/>
        <v>0.78229420626243296</v>
      </c>
      <c r="BJ3129">
        <f t="shared" si="2685"/>
        <v>77.263912212195535</v>
      </c>
      <c r="BK3129">
        <f t="shared" si="2686"/>
        <v>775.79797760898214</v>
      </c>
      <c r="BL3129">
        <f t="shared" si="2687"/>
        <v>1.3652787423910016E-2</v>
      </c>
      <c r="BM3129" t="s">
        <v>3167</v>
      </c>
    </row>
    <row r="3130" spans="1:65" x14ac:dyDescent="0.2">
      <c r="A3130" s="1" t="s">
        <v>3566</v>
      </c>
      <c r="B3130" s="1" t="s">
        <v>3237</v>
      </c>
      <c r="C3130" s="1" t="s">
        <v>3238</v>
      </c>
      <c r="D3130" s="1">
        <v>20160426</v>
      </c>
      <c r="E3130" s="1" t="s">
        <v>3252</v>
      </c>
      <c r="F3130" s="1" t="s">
        <v>630</v>
      </c>
      <c r="G3130" s="1" t="s">
        <v>3455</v>
      </c>
      <c r="H3130" s="1">
        <v>20160426</v>
      </c>
      <c r="I3130">
        <v>1</v>
      </c>
      <c r="J3130" s="1">
        <v>18</v>
      </c>
      <c r="K3130" s="1">
        <v>29.784221649169922</v>
      </c>
      <c r="L3130">
        <f t="shared" si="2660"/>
        <v>12.803813453067125</v>
      </c>
      <c r="M3130">
        <f t="shared" si="2661"/>
        <v>811.12489171938728</v>
      </c>
      <c r="N3130" s="1">
        <v>983.438720703125</v>
      </c>
      <c r="O3130">
        <f t="shared" si="2662"/>
        <v>0.7282393980037698</v>
      </c>
      <c r="P3130" s="1">
        <v>86.703163146972656</v>
      </c>
      <c r="Q3130" s="1">
        <v>27.710334777832031</v>
      </c>
      <c r="R3130" s="1">
        <v>1999.600341796875</v>
      </c>
      <c r="S3130" s="1">
        <v>100.45786285400391</v>
      </c>
      <c r="T3130">
        <f t="shared" si="2663"/>
        <v>0.13496010064609909</v>
      </c>
      <c r="U3130">
        <f t="shared" si="2664"/>
        <v>2.8400000333786011</v>
      </c>
      <c r="V3130">
        <f t="shared" si="2665"/>
        <v>1.2956648838879317</v>
      </c>
      <c r="W3130" s="1">
        <v>7175.0000079348683</v>
      </c>
      <c r="X3130" s="1">
        <v>0</v>
      </c>
      <c r="Y3130">
        <f t="shared" si="2666"/>
        <v>0.97283638159746211</v>
      </c>
      <c r="Z3130">
        <f t="shared" si="2667"/>
        <v>29.784221649169922</v>
      </c>
      <c r="AA3130" s="1">
        <v>6</v>
      </c>
      <c r="AB3130">
        <f t="shared" si="2668"/>
        <v>1.4200000166893005</v>
      </c>
      <c r="AC3130" s="1">
        <v>1</v>
      </c>
      <c r="AD3130" s="1">
        <v>27.055492401123047</v>
      </c>
      <c r="AE3130" s="1">
        <v>1000.3447265625</v>
      </c>
      <c r="AF3130" s="1">
        <v>30.697652816772461</v>
      </c>
      <c r="AG3130" s="1">
        <v>32.203483581542969</v>
      </c>
      <c r="AH3130" s="1">
        <v>82.648941040039062</v>
      </c>
      <c r="AI3130" s="1">
        <v>499.63381958007812</v>
      </c>
      <c r="AJ3130" s="1">
        <v>22.21563720703125</v>
      </c>
      <c r="AK3130" s="1">
        <v>4.2160234451293945</v>
      </c>
      <c r="AL3130" s="1">
        <v>-5.850939080119133E-2</v>
      </c>
      <c r="AM3130" s="1">
        <v>1</v>
      </c>
      <c r="AN3130" s="1">
        <v>-0.21956524252891541</v>
      </c>
      <c r="AO3130" s="1">
        <v>2.737391471862793</v>
      </c>
      <c r="AP3130" s="1">
        <v>1</v>
      </c>
      <c r="AQ3130" s="1">
        <v>0</v>
      </c>
      <c r="AR3130" s="1">
        <v>0.15999999642372131</v>
      </c>
      <c r="AS3130" s="1">
        <v>111115</v>
      </c>
      <c r="AT3130">
        <f t="shared" si="2669"/>
        <v>0.83272303263346348</v>
      </c>
      <c r="AU3130">
        <f t="shared" si="2670"/>
        <v>1.2956648838879316E-3</v>
      </c>
      <c r="AV3130">
        <f t="shared" si="2671"/>
        <v>302.9342216491699</v>
      </c>
      <c r="AW3130">
        <f t="shared" si="2672"/>
        <v>300.86033477783201</v>
      </c>
      <c r="AX3130">
        <f t="shared" si="2673"/>
        <v>319.93604753637192</v>
      </c>
      <c r="AY3130">
        <f t="shared" si="2674"/>
        <v>2.8035032204662564</v>
      </c>
      <c r="AZ3130">
        <f t="shared" si="2675"/>
        <v>4.2079295186532724</v>
      </c>
      <c r="BA3130">
        <f t="shared" si="2676"/>
        <v>41.887507847630452</v>
      </c>
      <c r="BB3130">
        <f t="shared" si="2677"/>
        <v>9.6840242660874836</v>
      </c>
      <c r="BC3130">
        <f t="shared" si="2678"/>
        <v>28.747278213500977</v>
      </c>
      <c r="BD3130">
        <f t="shared" si="2679"/>
        <v>3.9633325350595801</v>
      </c>
      <c r="BE3130">
        <f t="shared" si="2680"/>
        <v>0.12883758876498561</v>
      </c>
      <c r="BF3130">
        <f t="shared" si="2681"/>
        <v>3.2350931370558103</v>
      </c>
      <c r="BG3130">
        <f t="shared" si="2682"/>
        <v>8.1052055210523333E-2</v>
      </c>
      <c r="BH3130">
        <f t="shared" si="2683"/>
        <v>81.483873129814981</v>
      </c>
      <c r="BI3130">
        <f t="shared" si="2684"/>
        <v>0.82478437613221167</v>
      </c>
      <c r="BJ3130">
        <f t="shared" si="2685"/>
        <v>77.080624883019283</v>
      </c>
      <c r="BK3130">
        <f t="shared" si="2686"/>
        <v>977.35240099943212</v>
      </c>
      <c r="BL3130">
        <f t="shared" si="2687"/>
        <v>1.0097953827491506E-2</v>
      </c>
      <c r="BM3130" t="s">
        <v>3167</v>
      </c>
    </row>
    <row r="3131" spans="1:65" x14ac:dyDescent="0.2">
      <c r="A3131" s="1" t="s">
        <v>3566</v>
      </c>
      <c r="B3131" s="1" t="s">
        <v>3237</v>
      </c>
      <c r="C3131" s="1" t="s">
        <v>3238</v>
      </c>
      <c r="D3131" s="1">
        <v>20160426</v>
      </c>
      <c r="E3131" s="1" t="s">
        <v>3253</v>
      </c>
      <c r="F3131" s="1" t="s">
        <v>630</v>
      </c>
      <c r="G3131" s="1" t="s">
        <v>3455</v>
      </c>
      <c r="H3131" s="1">
        <v>20160426</v>
      </c>
      <c r="I3131">
        <v>1</v>
      </c>
      <c r="J3131" s="1">
        <v>19</v>
      </c>
      <c r="K3131" s="1">
        <v>29.831995010375977</v>
      </c>
      <c r="L3131">
        <f t="shared" si="2660"/>
        <v>12.640441277780074</v>
      </c>
      <c r="M3131">
        <f t="shared" si="2661"/>
        <v>1192.7128735096651</v>
      </c>
      <c r="N3131" s="1">
        <v>1382.980712890625</v>
      </c>
      <c r="O3131">
        <f t="shared" si="2662"/>
        <v>0.73889596235413713</v>
      </c>
      <c r="P3131" s="1">
        <v>86.542045593261719</v>
      </c>
      <c r="Q3131" s="1">
        <v>27.721836090087891</v>
      </c>
      <c r="R3131" s="1">
        <v>1998.86572265625</v>
      </c>
      <c r="S3131" s="1">
        <v>100.45694732666016</v>
      </c>
      <c r="T3131">
        <f t="shared" si="2663"/>
        <v>0.12389172054530462</v>
      </c>
      <c r="U3131">
        <f t="shared" si="2664"/>
        <v>2.8400000333786011</v>
      </c>
      <c r="V3131">
        <f t="shared" si="2665"/>
        <v>1.2128302962272</v>
      </c>
      <c r="W3131" s="1">
        <v>7317.0000079348683</v>
      </c>
      <c r="X3131" s="1">
        <v>0</v>
      </c>
      <c r="Y3131">
        <f t="shared" si="2666"/>
        <v>0.98825716234476602</v>
      </c>
      <c r="Z3131">
        <f t="shared" si="2667"/>
        <v>29.831995010375977</v>
      </c>
      <c r="AA3131" s="1">
        <v>6</v>
      </c>
      <c r="AB3131">
        <f t="shared" si="2668"/>
        <v>1.4200000166893005</v>
      </c>
      <c r="AC3131" s="1">
        <v>1</v>
      </c>
      <c r="AD3131" s="1">
        <v>27.055984497070312</v>
      </c>
      <c r="AE3131" s="1">
        <v>1400.1741943359375</v>
      </c>
      <c r="AF3131" s="1">
        <v>30.755954742431641</v>
      </c>
      <c r="AG3131" s="1">
        <v>32.165534973144531</v>
      </c>
      <c r="AH3131" s="1">
        <v>82.749534606933594</v>
      </c>
      <c r="AI3131" s="1">
        <v>499.64617919921875</v>
      </c>
      <c r="AJ3131" s="1">
        <v>19.454086303710938</v>
      </c>
      <c r="AK3131" s="1">
        <v>2.7504045963287354</v>
      </c>
      <c r="AL3131" s="1">
        <v>-5.6280080229043961E-2</v>
      </c>
      <c r="AM3131" s="1">
        <v>0.5</v>
      </c>
      <c r="AN3131" s="1">
        <v>-0.21956524252891541</v>
      </c>
      <c r="AO3131" s="1">
        <v>2.737391471862793</v>
      </c>
      <c r="AP3131" s="1">
        <v>1</v>
      </c>
      <c r="AQ3131" s="1">
        <v>0</v>
      </c>
      <c r="AR3131" s="1">
        <v>0.15999999642372131</v>
      </c>
      <c r="AS3131" s="1">
        <v>111115</v>
      </c>
      <c r="AT3131">
        <f t="shared" si="2669"/>
        <v>0.83274363199869772</v>
      </c>
      <c r="AU3131">
        <f t="shared" si="2670"/>
        <v>1.2128302962271999E-3</v>
      </c>
      <c r="AV3131">
        <f t="shared" si="2671"/>
        <v>302.98199501037595</v>
      </c>
      <c r="AW3131">
        <f t="shared" si="2672"/>
        <v>300.87183609008787</v>
      </c>
      <c r="AX3131">
        <f t="shared" si="2673"/>
        <v>319.81850847649912</v>
      </c>
      <c r="AY3131">
        <f t="shared" si="2674"/>
        <v>2.8397747820609385</v>
      </c>
      <c r="AZ3131">
        <f t="shared" si="2675"/>
        <v>4.2195086148757914</v>
      </c>
      <c r="BA3131">
        <f t="shared" si="2676"/>
        <v>42.003153860081326</v>
      </c>
      <c r="BB3131">
        <f t="shared" si="2677"/>
        <v>9.8376188869367951</v>
      </c>
      <c r="BC3131">
        <f t="shared" si="2678"/>
        <v>28.776915550231934</v>
      </c>
      <c r="BD3131">
        <f t="shared" si="2679"/>
        <v>3.9701474148851625</v>
      </c>
      <c r="BE3131">
        <f t="shared" si="2680"/>
        <v>0.11871300293547457</v>
      </c>
      <c r="BF3131">
        <f t="shared" si="2681"/>
        <v>3.2312514525310254</v>
      </c>
      <c r="BG3131">
        <f t="shared" si="2682"/>
        <v>7.4644148646875783E-2</v>
      </c>
      <c r="BH3131">
        <f t="shared" si="2683"/>
        <v>119.8162943099899</v>
      </c>
      <c r="BI3131">
        <f t="shared" si="2684"/>
        <v>0.86242191405310831</v>
      </c>
      <c r="BJ3131">
        <f t="shared" si="2685"/>
        <v>76.693564809421261</v>
      </c>
      <c r="BK3131">
        <f t="shared" si="2686"/>
        <v>1376.9720524946945</v>
      </c>
      <c r="BL3131">
        <f t="shared" si="2687"/>
        <v>7.0403789285392558E-3</v>
      </c>
      <c r="BM3131" t="s">
        <v>3167</v>
      </c>
    </row>
    <row r="3132" spans="1:65" x14ac:dyDescent="0.2">
      <c r="A3132" s="1" t="s">
        <v>3566</v>
      </c>
      <c r="B3132" s="1" t="s">
        <v>3237</v>
      </c>
      <c r="C3132" s="1" t="s">
        <v>3238</v>
      </c>
      <c r="D3132" s="1">
        <v>20160426</v>
      </c>
      <c r="E3132" s="1" t="s">
        <v>3254</v>
      </c>
      <c r="F3132" s="1" t="s">
        <v>630</v>
      </c>
      <c r="G3132" s="1" t="s">
        <v>3455</v>
      </c>
      <c r="H3132" s="1">
        <v>20160426</v>
      </c>
      <c r="I3132">
        <v>1</v>
      </c>
      <c r="J3132" s="1">
        <v>20</v>
      </c>
      <c r="K3132" s="1">
        <v>29.922977447509766</v>
      </c>
      <c r="L3132">
        <f t="shared" si="2660"/>
        <v>18.748086208622205</v>
      </c>
      <c r="M3132">
        <f t="shared" si="2661"/>
        <v>1490.9434404745732</v>
      </c>
      <c r="N3132" s="1">
        <v>1795.4210205078125</v>
      </c>
      <c r="O3132">
        <f t="shared" si="2662"/>
        <v>0.75418602175696448</v>
      </c>
      <c r="P3132" s="1">
        <v>86.369331359863281</v>
      </c>
      <c r="Q3132" s="1">
        <v>27.744243621826172</v>
      </c>
      <c r="R3132" s="1">
        <v>1998.865966796875</v>
      </c>
      <c r="S3132" s="1">
        <v>100.45909118652344</v>
      </c>
      <c r="T3132">
        <f t="shared" si="2663"/>
        <v>0.11190408178465563</v>
      </c>
      <c r="U3132">
        <f t="shared" si="2664"/>
        <v>2.8400000333786011</v>
      </c>
      <c r="V3132">
        <f t="shared" si="2665"/>
        <v>1.1271233895240695</v>
      </c>
      <c r="W3132" s="1">
        <v>7459.0000079348683</v>
      </c>
      <c r="X3132" s="1">
        <v>0</v>
      </c>
      <c r="Y3132">
        <f t="shared" si="2666"/>
        <v>1.0126109117454409</v>
      </c>
      <c r="Z3132">
        <f t="shared" si="2667"/>
        <v>29.922977447509766</v>
      </c>
      <c r="AA3132" s="1">
        <v>6</v>
      </c>
      <c r="AB3132">
        <f t="shared" si="2668"/>
        <v>1.4200000166893005</v>
      </c>
      <c r="AC3132" s="1">
        <v>1</v>
      </c>
      <c r="AD3132" s="1">
        <v>27.055778503417969</v>
      </c>
      <c r="AE3132" s="1">
        <v>1820.366455078125</v>
      </c>
      <c r="AF3132" s="1">
        <v>30.832611083984375</v>
      </c>
      <c r="AG3132" s="1">
        <v>32.1427001953125</v>
      </c>
      <c r="AH3132" s="1">
        <v>82.849044799804688</v>
      </c>
      <c r="AI3132" s="1">
        <v>499.61239624023438</v>
      </c>
      <c r="AJ3132" s="1">
        <v>20.449342727661133</v>
      </c>
      <c r="AK3132" s="1">
        <v>0.5567278265953064</v>
      </c>
      <c r="AL3132" s="1">
        <v>-5.1000729203224182E-2</v>
      </c>
      <c r="AM3132" s="1">
        <v>0</v>
      </c>
      <c r="AN3132" s="1">
        <v>-0.21956524252891541</v>
      </c>
      <c r="AO3132" s="1">
        <v>2.737391471862793</v>
      </c>
      <c r="AP3132" s="1">
        <v>1</v>
      </c>
      <c r="AQ3132" s="1">
        <v>0</v>
      </c>
      <c r="AR3132" s="1">
        <v>0.15999999642372131</v>
      </c>
      <c r="AS3132" s="1">
        <v>111115</v>
      </c>
      <c r="AT3132">
        <f t="shared" si="2669"/>
        <v>0.83268732706705728</v>
      </c>
      <c r="AU3132">
        <f t="shared" si="2670"/>
        <v>1.1271233895240695E-3</v>
      </c>
      <c r="AV3132">
        <f t="shared" si="2671"/>
        <v>303.07297744750974</v>
      </c>
      <c r="AW3132">
        <f t="shared" si="2672"/>
        <v>300.89424362182615</v>
      </c>
      <c r="AX3132">
        <f t="shared" si="2673"/>
        <v>319.81854753899825</v>
      </c>
      <c r="AY3132">
        <f t="shared" si="2674"/>
        <v>2.8741473652029024</v>
      </c>
      <c r="AZ3132">
        <f t="shared" si="2675"/>
        <v>4.2416373616474239</v>
      </c>
      <c r="BA3132">
        <f t="shared" si="2676"/>
        <v>42.222533685596773</v>
      </c>
      <c r="BB3132">
        <f t="shared" si="2677"/>
        <v>10.079833490284273</v>
      </c>
      <c r="BC3132">
        <f t="shared" si="2678"/>
        <v>28.833610534667969</v>
      </c>
      <c r="BD3132">
        <f t="shared" si="2679"/>
        <v>3.9832124716589474</v>
      </c>
      <c r="BE3132">
        <f t="shared" si="2680"/>
        <v>0.10766189673001869</v>
      </c>
      <c r="BF3132">
        <f t="shared" si="2681"/>
        <v>3.229026449901983</v>
      </c>
      <c r="BG3132">
        <f t="shared" si="2682"/>
        <v>6.7657380000229431E-2</v>
      </c>
      <c r="BH3132">
        <f t="shared" si="2683"/>
        <v>149.77882304058414</v>
      </c>
      <c r="BI3132">
        <f t="shared" si="2684"/>
        <v>0.83041438383788024</v>
      </c>
      <c r="BJ3132">
        <f t="shared" si="2685"/>
        <v>76.144899900502764</v>
      </c>
      <c r="BK3132">
        <f t="shared" si="2686"/>
        <v>1786.5090782246534</v>
      </c>
      <c r="BL3132">
        <f t="shared" si="2687"/>
        <v>7.9908418327220895E-3</v>
      </c>
      <c r="BM3132" t="s">
        <v>3167</v>
      </c>
    </row>
    <row r="3133" spans="1:65" x14ac:dyDescent="0.2">
      <c r="A3133" s="1" t="s">
        <v>3566</v>
      </c>
      <c r="B3133" s="1" t="s">
        <v>3237</v>
      </c>
      <c r="C3133" s="1" t="s">
        <v>3238</v>
      </c>
      <c r="D3133" s="1">
        <v>20160426</v>
      </c>
      <c r="E3133" s="1" t="s">
        <v>3255</v>
      </c>
      <c r="F3133" s="1" t="s">
        <v>630</v>
      </c>
      <c r="G3133" s="1" t="s">
        <v>3455</v>
      </c>
      <c r="H3133" s="1">
        <v>20160426</v>
      </c>
      <c r="J3133" s="1">
        <v>21</v>
      </c>
      <c r="K3133" s="1">
        <v>29.937660217285156</v>
      </c>
      <c r="L3133">
        <f t="shared" si="2660"/>
        <v>6.2294188924936948</v>
      </c>
      <c r="M3133">
        <f t="shared" si="2661"/>
        <v>287.06296886055105</v>
      </c>
      <c r="N3133" s="1">
        <v>392.04287719726562</v>
      </c>
      <c r="O3133">
        <f t="shared" si="2662"/>
        <v>0.75684525987298912</v>
      </c>
      <c r="P3133" s="1">
        <v>86.329849243164062</v>
      </c>
      <c r="Q3133" s="1">
        <v>27.751235961914062</v>
      </c>
      <c r="R3133" s="1">
        <v>1999.343994140625</v>
      </c>
      <c r="S3133" s="1">
        <v>100.46118927001953</v>
      </c>
      <c r="T3133">
        <f t="shared" si="2663"/>
        <v>0.10350552860218822</v>
      </c>
      <c r="U3133">
        <f t="shared" si="2664"/>
        <v>2.8400000333786011</v>
      </c>
      <c r="V3133">
        <f t="shared" si="2665"/>
        <v>1.049361213082471</v>
      </c>
      <c r="W3133" s="1">
        <v>7556.0000079348683</v>
      </c>
      <c r="X3133" s="1">
        <v>0</v>
      </c>
      <c r="Y3133">
        <f t="shared" si="2666"/>
        <v>1.0163490339329218</v>
      </c>
      <c r="Z3133">
        <f t="shared" si="2667"/>
        <v>29.937660217285156</v>
      </c>
      <c r="AA3133" s="1">
        <v>6</v>
      </c>
      <c r="AB3133">
        <f t="shared" si="2668"/>
        <v>1.4200000166893005</v>
      </c>
      <c r="AC3133" s="1">
        <v>1</v>
      </c>
      <c r="AD3133" s="1">
        <v>27.055576324462891</v>
      </c>
      <c r="AE3133" s="1">
        <v>400.01663208007812</v>
      </c>
      <c r="AF3133" s="1">
        <v>30.920969009399414</v>
      </c>
      <c r="AG3133" s="1">
        <v>32.140460968017578</v>
      </c>
      <c r="AH3133" s="1">
        <v>83.054275512695312</v>
      </c>
      <c r="AI3133" s="1">
        <v>499.70034790039062</v>
      </c>
      <c r="AJ3133" s="1">
        <v>20.080188751220703</v>
      </c>
      <c r="AK3133" s="1">
        <v>4.8268375396728516</v>
      </c>
      <c r="AL3133" s="1">
        <v>-4.8176709562540054E-2</v>
      </c>
      <c r="AM3133" s="1">
        <v>1</v>
      </c>
      <c r="AN3133" s="1">
        <v>-0.21956524252891541</v>
      </c>
      <c r="AO3133" s="1">
        <v>2.737391471862793</v>
      </c>
      <c r="AP3133" s="1">
        <v>1</v>
      </c>
      <c r="AQ3133" s="1">
        <v>0</v>
      </c>
      <c r="AR3133" s="1">
        <v>0.15999999642372131</v>
      </c>
      <c r="AS3133" s="1">
        <v>111115</v>
      </c>
      <c r="AT3133">
        <f t="shared" si="2669"/>
        <v>0.83283391316731759</v>
      </c>
      <c r="AU3133">
        <f t="shared" si="2670"/>
        <v>1.0493612130824709E-3</v>
      </c>
      <c r="AV3133">
        <f t="shared" si="2671"/>
        <v>303.08766021728513</v>
      </c>
      <c r="AW3133">
        <f t="shared" si="2672"/>
        <v>300.90123596191404</v>
      </c>
      <c r="AX3133">
        <f t="shared" si="2673"/>
        <v>319.89503191228869</v>
      </c>
      <c r="AY3133">
        <f t="shared" si="2674"/>
        <v>2.9142331735443197</v>
      </c>
      <c r="AZ3133">
        <f t="shared" si="2675"/>
        <v>4.245217966466611</v>
      </c>
      <c r="BA3133">
        <f t="shared" si="2676"/>
        <v>42.257293560962296</v>
      </c>
      <c r="BB3133">
        <f t="shared" si="2677"/>
        <v>10.116832592944718</v>
      </c>
      <c r="BC3133">
        <f t="shared" si="2678"/>
        <v>28.844448089599609</v>
      </c>
      <c r="BD3133">
        <f t="shared" si="2679"/>
        <v>3.9857141924066783</v>
      </c>
      <c r="BE3133">
        <f t="shared" si="2680"/>
        <v>9.9865856712453807E-2</v>
      </c>
      <c r="BF3133">
        <f t="shared" si="2681"/>
        <v>3.2288689325336892</v>
      </c>
      <c r="BG3133">
        <f t="shared" si="2682"/>
        <v>6.2733266432142443E-2</v>
      </c>
      <c r="BH3133">
        <f t="shared" si="2683"/>
        <v>28.838687247113544</v>
      </c>
      <c r="BI3133">
        <f t="shared" si="2684"/>
        <v>0.73222340095241301</v>
      </c>
      <c r="BJ3133">
        <f t="shared" si="2685"/>
        <v>76.008368543622254</v>
      </c>
      <c r="BK3133">
        <f t="shared" si="2686"/>
        <v>389.08170980077728</v>
      </c>
      <c r="BL3133">
        <f t="shared" si="2687"/>
        <v>1.216937098471438E-2</v>
      </c>
      <c r="BM3133" t="s">
        <v>3167</v>
      </c>
    </row>
    <row r="3134" spans="1:65" x14ac:dyDescent="0.2">
      <c r="A3134" s="1" t="s">
        <v>3566</v>
      </c>
      <c r="B3134" s="1" t="s">
        <v>3237</v>
      </c>
      <c r="C3134" s="1" t="s">
        <v>3257</v>
      </c>
      <c r="D3134" s="1">
        <v>20160426</v>
      </c>
      <c r="E3134" s="1" t="s">
        <v>3256</v>
      </c>
      <c r="F3134" s="1" t="s">
        <v>630</v>
      </c>
      <c r="G3134" s="1" t="s">
        <v>3455</v>
      </c>
      <c r="H3134" s="1">
        <v>20160426</v>
      </c>
      <c r="J3134" s="1">
        <v>35</v>
      </c>
      <c r="K3134" s="1">
        <v>31.661235809326172</v>
      </c>
      <c r="L3134">
        <f t="shared" si="2660"/>
        <v>7.4118792967112528</v>
      </c>
      <c r="M3134">
        <f t="shared" si="2661"/>
        <v>279.84539188051417</v>
      </c>
      <c r="N3134" s="1">
        <v>390.5303955078125</v>
      </c>
      <c r="O3134">
        <f t="shared" si="2662"/>
        <v>0.71162316107136458</v>
      </c>
      <c r="P3134" s="1">
        <v>90.375297546386719</v>
      </c>
      <c r="Q3134" s="1">
        <v>28.950056076049805</v>
      </c>
      <c r="R3134" s="1">
        <v>2001.413330078125</v>
      </c>
      <c r="S3134" s="1">
        <v>100.51065063476562</v>
      </c>
      <c r="T3134">
        <f t="shared" si="2663"/>
        <v>0.11713418913998101</v>
      </c>
      <c r="U3134">
        <f t="shared" si="2664"/>
        <v>2.8400000333786011</v>
      </c>
      <c r="V3134">
        <f t="shared" si="2665"/>
        <v>1.2376332992762176</v>
      </c>
      <c r="W3134" s="1">
        <v>12533.500007923692</v>
      </c>
      <c r="X3134" s="1">
        <v>0</v>
      </c>
      <c r="Y3134">
        <f t="shared" si="2666"/>
        <v>1.0600872451318262</v>
      </c>
      <c r="Z3134">
        <f t="shared" si="2667"/>
        <v>31.661235809326172</v>
      </c>
      <c r="AA3134" s="1">
        <v>6</v>
      </c>
      <c r="AB3134">
        <f t="shared" si="2668"/>
        <v>1.4200000166893005</v>
      </c>
      <c r="AC3134" s="1">
        <v>1</v>
      </c>
      <c r="AD3134" s="1">
        <v>28.063301086425781</v>
      </c>
      <c r="AE3134" s="1">
        <v>400.0120849609375</v>
      </c>
      <c r="AF3134" s="1">
        <v>34.625118255615234</v>
      </c>
      <c r="AG3134" s="1">
        <v>36.057849884033203</v>
      </c>
      <c r="AH3134" s="1">
        <v>86.7843017578125</v>
      </c>
      <c r="AI3134" s="1">
        <v>499.60797119140625</v>
      </c>
      <c r="AJ3134" s="1">
        <v>48.314079284667969</v>
      </c>
      <c r="AK3134" s="1">
        <v>9.4242982864379883</v>
      </c>
      <c r="AL3134" s="1">
        <v>0.45999974012374878</v>
      </c>
      <c r="AM3134" s="1">
        <v>1</v>
      </c>
      <c r="AN3134" s="1">
        <v>-0.21956524252891541</v>
      </c>
      <c r="AO3134" s="1">
        <v>2.737391471862793</v>
      </c>
      <c r="AP3134" s="1">
        <v>1</v>
      </c>
      <c r="AQ3134" s="1">
        <v>0</v>
      </c>
      <c r="AR3134" s="1">
        <v>0.15999999642372131</v>
      </c>
      <c r="AS3134" s="1">
        <v>111115</v>
      </c>
      <c r="AT3134">
        <f t="shared" si="2669"/>
        <v>0.83267995198567701</v>
      </c>
      <c r="AU3134">
        <f t="shared" si="2670"/>
        <v>1.2376332992762177E-3</v>
      </c>
      <c r="AV3134">
        <f t="shared" si="2671"/>
        <v>304.81123580932615</v>
      </c>
      <c r="AW3134">
        <f t="shared" si="2672"/>
        <v>302.10005607604978</v>
      </c>
      <c r="AX3134">
        <f t="shared" si="2673"/>
        <v>320.22612565488816</v>
      </c>
      <c r="AY3134">
        <f t="shared" si="2674"/>
        <v>2.7349987506460764</v>
      </c>
      <c r="AZ3134">
        <f t="shared" si="2675"/>
        <v>4.6842851974667115</v>
      </c>
      <c r="BA3134">
        <f t="shared" si="2676"/>
        <v>46.604863941120136</v>
      </c>
      <c r="BB3134">
        <f t="shared" si="2677"/>
        <v>10.547014057086933</v>
      </c>
      <c r="BC3134">
        <f t="shared" si="2678"/>
        <v>30.305645942687988</v>
      </c>
      <c r="BD3134">
        <f t="shared" si="2679"/>
        <v>4.3358211134062499</v>
      </c>
      <c r="BE3134">
        <f t="shared" si="2680"/>
        <v>0.11249442062321914</v>
      </c>
      <c r="BF3134">
        <f t="shared" si="2681"/>
        <v>3.6241979523348853</v>
      </c>
      <c r="BG3134">
        <f t="shared" si="2682"/>
        <v>7.0711647820112619E-2</v>
      </c>
      <c r="BH3134">
        <f t="shared" si="2683"/>
        <v>28.127442415051437</v>
      </c>
      <c r="BI3134">
        <f t="shared" si="2684"/>
        <v>0.71657774938779617</v>
      </c>
      <c r="BJ3134">
        <f t="shared" si="2685"/>
        <v>77.328666482477146</v>
      </c>
      <c r="BK3134">
        <f t="shared" si="2686"/>
        <v>387.00714306662979</v>
      </c>
      <c r="BL3134">
        <f t="shared" si="2687"/>
        <v>1.4809823343366149E-2</v>
      </c>
    </row>
    <row r="3135" spans="1:65" x14ac:dyDescent="0.2">
      <c r="A3135" s="1" t="s">
        <v>3566</v>
      </c>
      <c r="B3135" s="1" t="s">
        <v>3237</v>
      </c>
      <c r="C3135" s="1" t="s">
        <v>3257</v>
      </c>
      <c r="D3135" s="1">
        <v>20160426</v>
      </c>
      <c r="E3135" s="1" t="s">
        <v>3258</v>
      </c>
      <c r="F3135" s="1" t="s">
        <v>630</v>
      </c>
      <c r="G3135" s="1" t="s">
        <v>3455</v>
      </c>
      <c r="H3135" s="1">
        <v>20160426</v>
      </c>
      <c r="J3135" s="1">
        <v>36</v>
      </c>
      <c r="K3135" s="1">
        <v>31.664329528808594</v>
      </c>
      <c r="L3135">
        <f t="shared" si="2660"/>
        <v>5.8888156271178875</v>
      </c>
      <c r="M3135">
        <f t="shared" si="2661"/>
        <v>225.52270359512329</v>
      </c>
      <c r="N3135" s="1">
        <v>317.41888427734375</v>
      </c>
      <c r="O3135">
        <f t="shared" si="2662"/>
        <v>0.71340093989230313</v>
      </c>
      <c r="P3135" s="1">
        <v>90.345588684082031</v>
      </c>
      <c r="Q3135" s="1">
        <v>28.947694778442383</v>
      </c>
      <c r="R3135" s="1">
        <v>2000.2862548828125</v>
      </c>
      <c r="S3135" s="1">
        <v>100.51206207275391</v>
      </c>
      <c r="T3135">
        <f t="shared" si="2663"/>
        <v>0.11177979228159003</v>
      </c>
      <c r="U3135">
        <f t="shared" si="2664"/>
        <v>2.8400000333786011</v>
      </c>
      <c r="V3135">
        <f t="shared" si="2665"/>
        <v>1.1859792678892669</v>
      </c>
      <c r="W3135" s="1">
        <v>12616.500007923692</v>
      </c>
      <c r="X3135" s="1">
        <v>0</v>
      </c>
      <c r="Y3135">
        <f t="shared" si="2666"/>
        <v>1.0625963755039352</v>
      </c>
      <c r="Z3135">
        <f t="shared" si="2667"/>
        <v>31.664329528808594</v>
      </c>
      <c r="AA3135" s="1">
        <v>6</v>
      </c>
      <c r="AB3135">
        <f t="shared" si="2668"/>
        <v>1.4200000166893005</v>
      </c>
      <c r="AC3135" s="1">
        <v>1</v>
      </c>
      <c r="AD3135" s="1">
        <v>28.063072204589844</v>
      </c>
      <c r="AE3135" s="1">
        <v>324.94281005859375</v>
      </c>
      <c r="AF3135" s="1">
        <v>34.667655944824219</v>
      </c>
      <c r="AG3135" s="1">
        <v>36.040561676025391</v>
      </c>
      <c r="AH3135" s="1">
        <v>86.904014587402344</v>
      </c>
      <c r="AI3135" s="1">
        <v>499.6275634765625</v>
      </c>
      <c r="AJ3135" s="1">
        <v>41.408859252929688</v>
      </c>
      <c r="AK3135" s="1">
        <v>8.9473819732666016</v>
      </c>
      <c r="AL3135" s="1">
        <v>0.44240748882293701</v>
      </c>
      <c r="AM3135" s="1">
        <v>1</v>
      </c>
      <c r="AN3135" s="1">
        <v>-0.21956524252891541</v>
      </c>
      <c r="AO3135" s="1">
        <v>2.737391471862793</v>
      </c>
      <c r="AP3135" s="1">
        <v>1</v>
      </c>
      <c r="AQ3135" s="1">
        <v>0</v>
      </c>
      <c r="AR3135" s="1">
        <v>0.15999999642372131</v>
      </c>
      <c r="AS3135" s="1">
        <v>111115</v>
      </c>
      <c r="AT3135">
        <f t="shared" si="2669"/>
        <v>0.83271260579427075</v>
      </c>
      <c r="AU3135">
        <f t="shared" si="2670"/>
        <v>1.185979267889267E-3</v>
      </c>
      <c r="AV3135">
        <f t="shared" si="2671"/>
        <v>304.81432952880857</v>
      </c>
      <c r="AW3135">
        <f t="shared" si="2672"/>
        <v>302.09769477844236</v>
      </c>
      <c r="AX3135">
        <f t="shared" si="2673"/>
        <v>320.0457936276689</v>
      </c>
      <c r="AY3135">
        <f t="shared" si="2674"/>
        <v>2.7588364914691903</v>
      </c>
      <c r="AZ3135">
        <f t="shared" si="2675"/>
        <v>4.6851075478215147</v>
      </c>
      <c r="BA3135">
        <f t="shared" si="2676"/>
        <v>46.612391102177178</v>
      </c>
      <c r="BB3135">
        <f t="shared" si="2677"/>
        <v>10.571829426151787</v>
      </c>
      <c r="BC3135">
        <f t="shared" si="2678"/>
        <v>30.306012153625488</v>
      </c>
      <c r="BD3135">
        <f t="shared" si="2679"/>
        <v>4.3359121122098827</v>
      </c>
      <c r="BE3135">
        <f t="shared" si="2680"/>
        <v>0.10754684717711537</v>
      </c>
      <c r="BF3135">
        <f t="shared" si="2681"/>
        <v>3.6225111723175796</v>
      </c>
      <c r="BG3135">
        <f t="shared" si="2682"/>
        <v>6.7584684308488616E-2</v>
      </c>
      <c r="BH3135">
        <f t="shared" si="2683"/>
        <v>22.667751982568312</v>
      </c>
      <c r="BI3135">
        <f t="shared" si="2684"/>
        <v>0.71048924549200276</v>
      </c>
      <c r="BJ3135">
        <f t="shared" si="2685"/>
        <v>77.237895271657806</v>
      </c>
      <c r="BK3135">
        <f t="shared" si="2686"/>
        <v>314.61962336073327</v>
      </c>
      <c r="BL3135">
        <f t="shared" si="2687"/>
        <v>1.4456813590420199E-2</v>
      </c>
    </row>
    <row r="3136" spans="1:65" x14ac:dyDescent="0.2">
      <c r="A3136" s="1" t="s">
        <v>3566</v>
      </c>
      <c r="B3136" s="1" t="s">
        <v>3237</v>
      </c>
      <c r="C3136" s="1" t="s">
        <v>3257</v>
      </c>
      <c r="D3136" s="1">
        <v>20160426</v>
      </c>
      <c r="E3136" s="1" t="s">
        <v>3259</v>
      </c>
      <c r="F3136" s="1" t="s">
        <v>630</v>
      </c>
      <c r="G3136" s="1" t="s">
        <v>3455</v>
      </c>
      <c r="H3136" s="1">
        <v>20160426</v>
      </c>
      <c r="J3136" s="1">
        <v>37</v>
      </c>
      <c r="K3136" s="1">
        <v>31.686237335205078</v>
      </c>
      <c r="L3136">
        <f t="shared" si="2660"/>
        <v>4.1779721765535314</v>
      </c>
      <c r="M3136">
        <f t="shared" si="2661"/>
        <v>176.96984132899721</v>
      </c>
      <c r="N3136" s="1">
        <v>244.67251586914062</v>
      </c>
      <c r="O3136">
        <f t="shared" si="2662"/>
        <v>0.71793989771421796</v>
      </c>
      <c r="P3136" s="1">
        <v>90.310676574707031</v>
      </c>
      <c r="Q3136" s="1">
        <v>28.94281005859375</v>
      </c>
      <c r="R3136" s="1">
        <v>2000.2955322265625</v>
      </c>
      <c r="S3136" s="1">
        <v>100.51323699951172</v>
      </c>
      <c r="T3136">
        <f t="shared" si="2663"/>
        <v>0.10789117549744677</v>
      </c>
      <c r="U3136">
        <f t="shared" si="2664"/>
        <v>2.8400000333786011</v>
      </c>
      <c r="V3136">
        <f t="shared" si="2665"/>
        <v>1.1551373605126178</v>
      </c>
      <c r="W3136" s="1">
        <v>12699.500007923692</v>
      </c>
      <c r="X3136" s="1">
        <v>0</v>
      </c>
      <c r="Y3136">
        <f t="shared" si="2666"/>
        <v>1.0708468270470695</v>
      </c>
      <c r="Z3136">
        <f t="shared" si="2667"/>
        <v>31.686237335205078</v>
      </c>
      <c r="AA3136" s="1">
        <v>6</v>
      </c>
      <c r="AB3136">
        <f t="shared" si="2668"/>
        <v>1.4200000166893005</v>
      </c>
      <c r="AC3136" s="1">
        <v>1</v>
      </c>
      <c r="AD3136" s="1">
        <v>28.061185836791992</v>
      </c>
      <c r="AE3136" s="1">
        <v>250.02964782714844</v>
      </c>
      <c r="AF3136" s="1">
        <v>34.678688049316406</v>
      </c>
      <c r="AG3136" s="1">
        <v>36.016029357910156</v>
      </c>
      <c r="AH3136" s="1">
        <v>86.957275390625</v>
      </c>
      <c r="AI3136" s="1">
        <v>499.5885009765625</v>
      </c>
      <c r="AJ3136" s="1">
        <v>40.150440216064453</v>
      </c>
      <c r="AK3136" s="1">
        <v>8.3704299926757812</v>
      </c>
      <c r="AL3136" s="1">
        <v>0.43121859431266785</v>
      </c>
      <c r="AM3136" s="1">
        <v>1</v>
      </c>
      <c r="AN3136" s="1">
        <v>-0.21956524252891541</v>
      </c>
      <c r="AO3136" s="1">
        <v>2.737391471862793</v>
      </c>
      <c r="AP3136" s="1">
        <v>1</v>
      </c>
      <c r="AQ3136" s="1">
        <v>0</v>
      </c>
      <c r="AR3136" s="1">
        <v>0.15999999642372131</v>
      </c>
      <c r="AS3136" s="1">
        <v>111115</v>
      </c>
      <c r="AT3136">
        <f t="shared" si="2669"/>
        <v>0.83264750162760404</v>
      </c>
      <c r="AU3136">
        <f t="shared" si="2670"/>
        <v>1.1551373605126179E-3</v>
      </c>
      <c r="AV3136">
        <f t="shared" si="2671"/>
        <v>304.83623733520506</v>
      </c>
      <c r="AW3136">
        <f t="shared" si="2672"/>
        <v>302.09281005859373</v>
      </c>
      <c r="AX3136">
        <f t="shared" si="2673"/>
        <v>320.04727800263572</v>
      </c>
      <c r="AY3136">
        <f t="shared" si="2674"/>
        <v>2.7709138724305364</v>
      </c>
      <c r="AZ3136">
        <f t="shared" si="2675"/>
        <v>4.6909345216800649</v>
      </c>
      <c r="BA3136">
        <f t="shared" si="2676"/>
        <v>46.669818440956718</v>
      </c>
      <c r="BB3136">
        <f t="shared" si="2677"/>
        <v>10.653789083046561</v>
      </c>
      <c r="BC3136">
        <f t="shared" si="2678"/>
        <v>30.314523696899414</v>
      </c>
      <c r="BD3136">
        <f t="shared" si="2679"/>
        <v>4.3380275923472134</v>
      </c>
      <c r="BE3136">
        <f t="shared" si="2680"/>
        <v>0.10394241859788023</v>
      </c>
      <c r="BF3136">
        <f t="shared" si="2681"/>
        <v>3.6200876946329954</v>
      </c>
      <c r="BG3136">
        <f t="shared" si="2682"/>
        <v>6.5307606034366486E-2</v>
      </c>
      <c r="BH3136">
        <f t="shared" si="2683"/>
        <v>17.787811603267482</v>
      </c>
      <c r="BI3136">
        <f t="shared" si="2684"/>
        <v>0.7232926865543281</v>
      </c>
      <c r="BJ3136">
        <f t="shared" si="2685"/>
        <v>77.059039654044355</v>
      </c>
      <c r="BK3136">
        <f t="shared" si="2686"/>
        <v>242.68650799165573</v>
      </c>
      <c r="BL3136">
        <f t="shared" si="2687"/>
        <v>1.3266107221650829E-2</v>
      </c>
    </row>
    <row r="3137" spans="1:64" x14ac:dyDescent="0.2">
      <c r="A3137" s="1" t="s">
        <v>3566</v>
      </c>
      <c r="B3137" s="1" t="s">
        <v>3237</v>
      </c>
      <c r="C3137" s="1" t="s">
        <v>3257</v>
      </c>
      <c r="D3137" s="1">
        <v>20160426</v>
      </c>
      <c r="E3137" s="1" t="s">
        <v>3260</v>
      </c>
      <c r="F3137" s="1" t="s">
        <v>630</v>
      </c>
      <c r="G3137" s="1" t="s">
        <v>3455</v>
      </c>
      <c r="H3137" s="1">
        <v>20160426</v>
      </c>
      <c r="J3137" s="1">
        <v>38</v>
      </c>
      <c r="K3137" s="1">
        <v>31.670791625976562</v>
      </c>
      <c r="L3137">
        <f t="shared" si="2660"/>
        <v>2.2445905597178775</v>
      </c>
      <c r="M3137">
        <f t="shared" si="2661"/>
        <v>133.20796405670956</v>
      </c>
      <c r="N3137" s="1">
        <v>172.07992553710938</v>
      </c>
      <c r="O3137">
        <f t="shared" si="2662"/>
        <v>0.72196228105386817</v>
      </c>
      <c r="P3137" s="1">
        <v>90.180152893066406</v>
      </c>
      <c r="Q3137" s="1">
        <v>28.934455871582031</v>
      </c>
      <c r="R3137" s="1">
        <v>2000.5604248046875</v>
      </c>
      <c r="S3137" s="1">
        <v>100.51732635498047</v>
      </c>
      <c r="T3137">
        <f t="shared" si="2663"/>
        <v>0.10237118919846191</v>
      </c>
      <c r="U3137">
        <f t="shared" si="2664"/>
        <v>2.8400000333786011</v>
      </c>
      <c r="V3137">
        <f t="shared" si="2665"/>
        <v>1.1009277007692102</v>
      </c>
      <c r="W3137" s="1">
        <v>12781.500007923692</v>
      </c>
      <c r="X3137" s="1">
        <v>0</v>
      </c>
      <c r="Y3137">
        <f t="shared" si="2666"/>
        <v>1.0737177429413554</v>
      </c>
      <c r="Z3137">
        <f t="shared" si="2667"/>
        <v>31.670791625976562</v>
      </c>
      <c r="AA3137" s="1">
        <v>6</v>
      </c>
      <c r="AB3137">
        <f t="shared" si="2668"/>
        <v>1.4200000166893005</v>
      </c>
      <c r="AC3137" s="1">
        <v>1</v>
      </c>
      <c r="AD3137" s="1">
        <v>28.063610076904297</v>
      </c>
      <c r="AE3137" s="1">
        <v>175.0030517578125</v>
      </c>
      <c r="AF3137" s="1">
        <v>34.670505523681641</v>
      </c>
      <c r="AG3137" s="1">
        <v>35.945125579833984</v>
      </c>
      <c r="AH3137" s="1">
        <v>86.982345581054688</v>
      </c>
      <c r="AI3137" s="1">
        <v>499.60992431640625</v>
      </c>
      <c r="AJ3137" s="1">
        <v>38.501689910888672</v>
      </c>
      <c r="AK3137" s="1">
        <v>7.7254500389099121</v>
      </c>
      <c r="AL3137" s="1">
        <v>0.39301478862762451</v>
      </c>
      <c r="AM3137" s="1">
        <v>1</v>
      </c>
      <c r="AN3137" s="1">
        <v>-0.21956524252891541</v>
      </c>
      <c r="AO3137" s="1">
        <v>2.737391471862793</v>
      </c>
      <c r="AP3137" s="1">
        <v>1</v>
      </c>
      <c r="AQ3137" s="1">
        <v>0</v>
      </c>
      <c r="AR3137" s="1">
        <v>0.15999999642372131</v>
      </c>
      <c r="AS3137" s="1">
        <v>111115</v>
      </c>
      <c r="AT3137">
        <f t="shared" si="2669"/>
        <v>0.83268320719401023</v>
      </c>
      <c r="AU3137">
        <f t="shared" si="2670"/>
        <v>1.1009277007692103E-3</v>
      </c>
      <c r="AV3137">
        <f t="shared" si="2671"/>
        <v>304.82079162597654</v>
      </c>
      <c r="AW3137">
        <f t="shared" si="2672"/>
        <v>302.08445587158201</v>
      </c>
      <c r="AX3137">
        <f t="shared" si="2673"/>
        <v>320.08966081418839</v>
      </c>
      <c r="AY3137">
        <f t="shared" si="2674"/>
        <v>2.8005813115868565</v>
      </c>
      <c r="AZ3137">
        <f t="shared" si="2675"/>
        <v>4.6868256617202846</v>
      </c>
      <c r="BA3137">
        <f t="shared" si="2676"/>
        <v>46.627042637093176</v>
      </c>
      <c r="BB3137">
        <f t="shared" si="2677"/>
        <v>10.681917057259191</v>
      </c>
      <c r="BC3137">
        <f t="shared" si="2678"/>
        <v>30.302623748779297</v>
      </c>
      <c r="BD3137">
        <f t="shared" si="2679"/>
        <v>4.3350701998327974</v>
      </c>
      <c r="BE3137">
        <f t="shared" si="2680"/>
        <v>9.880948349066597E-2</v>
      </c>
      <c r="BF3137">
        <f t="shared" si="2681"/>
        <v>3.6131079187789292</v>
      </c>
      <c r="BG3137">
        <f t="shared" si="2682"/>
        <v>6.2066343323477366E-2</v>
      </c>
      <c r="BH3137">
        <f t="shared" si="2683"/>
        <v>13.389708396170784</v>
      </c>
      <c r="BI3137">
        <f t="shared" si="2684"/>
        <v>0.77410519350778662</v>
      </c>
      <c r="BJ3137">
        <f t="shared" si="2685"/>
        <v>76.935545890895298</v>
      </c>
      <c r="BK3137">
        <f t="shared" si="2686"/>
        <v>171.0129546849949</v>
      </c>
      <c r="BL3137">
        <f t="shared" si="2687"/>
        <v>1.0097995226825777E-2</v>
      </c>
    </row>
    <row r="3138" spans="1:64" x14ac:dyDescent="0.2">
      <c r="A3138" s="1" t="s">
        <v>3566</v>
      </c>
      <c r="B3138" s="1" t="s">
        <v>3237</v>
      </c>
      <c r="C3138" s="1" t="s">
        <v>3257</v>
      </c>
      <c r="D3138" s="1">
        <v>20160426</v>
      </c>
      <c r="E3138" s="1" t="s">
        <v>3261</v>
      </c>
      <c r="F3138" s="1" t="s">
        <v>630</v>
      </c>
      <c r="G3138" s="1" t="s">
        <v>3455</v>
      </c>
      <c r="H3138" s="1">
        <v>20160426</v>
      </c>
      <c r="J3138" s="1">
        <v>39</v>
      </c>
      <c r="K3138" s="1">
        <v>31.653173446655273</v>
      </c>
      <c r="L3138">
        <f t="shared" si="2660"/>
        <v>0.47023604452478196</v>
      </c>
      <c r="M3138">
        <f t="shared" si="2661"/>
        <v>90.025535465182742</v>
      </c>
      <c r="N3138" s="1">
        <v>99.202552795410156</v>
      </c>
      <c r="O3138">
        <f t="shared" si="2662"/>
        <v>0.71969908446659536</v>
      </c>
      <c r="P3138" s="1">
        <v>90.189971923828125</v>
      </c>
      <c r="Q3138" s="1">
        <v>28.930715560913086</v>
      </c>
      <c r="R3138" s="1">
        <v>2000.6043701171875</v>
      </c>
      <c r="S3138" s="1">
        <v>100.51937103271484</v>
      </c>
      <c r="T3138">
        <f t="shared" si="2663"/>
        <v>0.10336574368980161</v>
      </c>
      <c r="U3138">
        <f t="shared" si="2664"/>
        <v>2.8400000333786011</v>
      </c>
      <c r="V3138">
        <f t="shared" si="2665"/>
        <v>1.1067514867680812</v>
      </c>
      <c r="W3138" s="1">
        <v>12863.500007923692</v>
      </c>
      <c r="X3138" s="1">
        <v>0</v>
      </c>
      <c r="Y3138">
        <f t="shared" si="2666"/>
        <v>1.0694241188255682</v>
      </c>
      <c r="Z3138">
        <f t="shared" si="2667"/>
        <v>31.653173446655273</v>
      </c>
      <c r="AA3138" s="1">
        <v>6</v>
      </c>
      <c r="AB3138">
        <f t="shared" si="2668"/>
        <v>1.4200000166893005</v>
      </c>
      <c r="AC3138" s="1">
        <v>1</v>
      </c>
      <c r="AD3138" s="1">
        <v>28.063407897949219</v>
      </c>
      <c r="AE3138" s="1">
        <v>99.899101257324219</v>
      </c>
      <c r="AF3138" s="1">
        <v>34.659206390380859</v>
      </c>
      <c r="AG3138" s="1">
        <v>35.940521240234375</v>
      </c>
      <c r="AH3138" s="1">
        <v>86.974609375</v>
      </c>
      <c r="AI3138" s="1">
        <v>499.63095092773438</v>
      </c>
      <c r="AJ3138" s="1">
        <v>29.796306610107422</v>
      </c>
      <c r="AK3138" s="1">
        <v>6.9891486167907715</v>
      </c>
      <c r="AL3138" s="1">
        <v>0.40496298670768738</v>
      </c>
      <c r="AM3138" s="1">
        <v>1</v>
      </c>
      <c r="AN3138" s="1">
        <v>-0.21956524252891541</v>
      </c>
      <c r="AO3138" s="1">
        <v>2.737391471862793</v>
      </c>
      <c r="AP3138" s="1">
        <v>1</v>
      </c>
      <c r="AQ3138" s="1">
        <v>0</v>
      </c>
      <c r="AR3138" s="1">
        <v>0.15999999642372131</v>
      </c>
      <c r="AS3138" s="1">
        <v>111115</v>
      </c>
      <c r="AT3138">
        <f t="shared" si="2669"/>
        <v>0.83271825154622392</v>
      </c>
      <c r="AU3138">
        <f t="shared" si="2670"/>
        <v>1.1067514867680811E-3</v>
      </c>
      <c r="AV3138">
        <f t="shared" si="2671"/>
        <v>304.80317344665525</v>
      </c>
      <c r="AW3138">
        <f t="shared" si="2672"/>
        <v>302.08071556091306</v>
      </c>
      <c r="AX3138">
        <f t="shared" si="2673"/>
        <v>320.09669206403123</v>
      </c>
      <c r="AY3138">
        <f t="shared" si="2674"/>
        <v>2.7997209563793648</v>
      </c>
      <c r="AZ3138">
        <f t="shared" si="2675"/>
        <v>4.6821427084818561</v>
      </c>
      <c r="BA3138">
        <f t="shared" si="2676"/>
        <v>46.579506620251479</v>
      </c>
      <c r="BB3138">
        <f t="shared" si="2677"/>
        <v>10.638985380017104</v>
      </c>
      <c r="BC3138">
        <f t="shared" si="2678"/>
        <v>30.29194450378418</v>
      </c>
      <c r="BD3138">
        <f t="shared" si="2679"/>
        <v>4.3324176741228833</v>
      </c>
      <c r="BE3138">
        <f t="shared" si="2680"/>
        <v>9.9735723577524749E-2</v>
      </c>
      <c r="BF3138">
        <f t="shared" si="2681"/>
        <v>3.6127185896562879</v>
      </c>
      <c r="BG3138">
        <f t="shared" si="2682"/>
        <v>6.2651105238882801E-2</v>
      </c>
      <c r="BH3138">
        <f t="shared" si="2683"/>
        <v>9.0493102018435323</v>
      </c>
      <c r="BI3138">
        <f t="shared" si="2684"/>
        <v>0.907492125236398</v>
      </c>
      <c r="BJ3138">
        <f t="shared" si="2685"/>
        <v>77.013195810003239</v>
      </c>
      <c r="BK3138">
        <f t="shared" si="2686"/>
        <v>98.979025100816003</v>
      </c>
      <c r="BL3138">
        <f t="shared" si="2687"/>
        <v>3.6587934198202034E-3</v>
      </c>
    </row>
    <row r="3139" spans="1:64" x14ac:dyDescent="0.2">
      <c r="A3139" s="1" t="s">
        <v>3566</v>
      </c>
      <c r="B3139" s="1" t="s">
        <v>3237</v>
      </c>
      <c r="C3139" s="1" t="s">
        <v>3257</v>
      </c>
      <c r="D3139" s="1">
        <v>20160426</v>
      </c>
      <c r="E3139" s="1" t="s">
        <v>3262</v>
      </c>
      <c r="F3139" s="1" t="s">
        <v>630</v>
      </c>
      <c r="G3139" s="1" t="s">
        <v>3455</v>
      </c>
      <c r="H3139" s="1">
        <v>20160426</v>
      </c>
      <c r="J3139" s="1">
        <v>40</v>
      </c>
      <c r="K3139" s="1">
        <v>31.629125595092773</v>
      </c>
      <c r="L3139">
        <f t="shared" si="2660"/>
        <v>-9.2173700256851357E-2</v>
      </c>
      <c r="M3139">
        <f t="shared" si="2661"/>
        <v>66.407526551136499</v>
      </c>
      <c r="N3139" s="1">
        <v>66.074371337890625</v>
      </c>
      <c r="O3139">
        <f t="shared" si="2662"/>
        <v>0.71910452792891766</v>
      </c>
      <c r="P3139" s="1">
        <v>90.146469116210938</v>
      </c>
      <c r="Q3139" s="1">
        <v>28.923089981079102</v>
      </c>
      <c r="R3139" s="1">
        <v>2000.6654052734375</v>
      </c>
      <c r="S3139" s="1">
        <v>100.52278900146484</v>
      </c>
      <c r="T3139">
        <f t="shared" si="2663"/>
        <v>0.10132214771543264</v>
      </c>
      <c r="U3139">
        <f t="shared" si="2664"/>
        <v>2.8400000333786011</v>
      </c>
      <c r="V3139">
        <f t="shared" si="2665"/>
        <v>1.0824359852273222</v>
      </c>
      <c r="W3139" s="1">
        <v>12945.500007923692</v>
      </c>
      <c r="X3139" s="1">
        <v>0</v>
      </c>
      <c r="Y3139">
        <f t="shared" si="2666"/>
        <v>1.0663751049164154</v>
      </c>
      <c r="Z3139">
        <f t="shared" si="2667"/>
        <v>31.629125595092773</v>
      </c>
      <c r="AA3139" s="1">
        <v>6</v>
      </c>
      <c r="AB3139">
        <f t="shared" si="2668"/>
        <v>1.4200000166893005</v>
      </c>
      <c r="AC3139" s="1">
        <v>1</v>
      </c>
      <c r="AD3139" s="1">
        <v>28.064035415649414</v>
      </c>
      <c r="AE3139" s="1">
        <v>66.049568176269531</v>
      </c>
      <c r="AF3139" s="1">
        <v>34.652801513671875</v>
      </c>
      <c r="AG3139" s="1">
        <v>35.906108856201172</v>
      </c>
      <c r="AH3139" s="1">
        <v>86.999885559082031</v>
      </c>
      <c r="AI3139" s="1">
        <v>499.59170532226562</v>
      </c>
      <c r="AJ3139" s="1">
        <v>24.939960479736328</v>
      </c>
      <c r="AK3139" s="1">
        <v>6.5711612701416016</v>
      </c>
      <c r="AL3139" s="1">
        <v>0.38155332207679749</v>
      </c>
      <c r="AM3139" s="1">
        <v>1</v>
      </c>
      <c r="AN3139" s="1">
        <v>-0.21956524252891541</v>
      </c>
      <c r="AO3139" s="1">
        <v>2.737391471862793</v>
      </c>
      <c r="AP3139" s="1">
        <v>1</v>
      </c>
      <c r="AQ3139" s="1">
        <v>0</v>
      </c>
      <c r="AR3139" s="1">
        <v>0.15999999642372131</v>
      </c>
      <c r="AS3139" s="1">
        <v>111115</v>
      </c>
      <c r="AT3139">
        <f t="shared" si="2669"/>
        <v>0.832652842203776</v>
      </c>
      <c r="AU3139">
        <f t="shared" si="2670"/>
        <v>1.0824359852273221E-3</v>
      </c>
      <c r="AV3139">
        <f t="shared" si="2671"/>
        <v>304.77912559509275</v>
      </c>
      <c r="AW3139">
        <f t="shared" si="2672"/>
        <v>302.07308998107908</v>
      </c>
      <c r="AX3139">
        <f t="shared" si="2673"/>
        <v>320.10645768881295</v>
      </c>
      <c r="AY3139">
        <f t="shared" si="2674"/>
        <v>2.8148991930889964</v>
      </c>
      <c r="AZ3139">
        <f t="shared" si="2675"/>
        <v>4.6757573093319538</v>
      </c>
      <c r="BA3139">
        <f t="shared" si="2676"/>
        <v>46.514400921206203</v>
      </c>
      <c r="BB3139">
        <f t="shared" si="2677"/>
        <v>10.608292065005031</v>
      </c>
      <c r="BC3139">
        <f t="shared" si="2678"/>
        <v>30.276107788085938</v>
      </c>
      <c r="BD3139">
        <f t="shared" si="2679"/>
        <v>4.328486732344456</v>
      </c>
      <c r="BE3139">
        <f t="shared" si="2680"/>
        <v>9.7831820241735284E-2</v>
      </c>
      <c r="BF3139">
        <f t="shared" si="2681"/>
        <v>3.6093822044155384</v>
      </c>
      <c r="BG3139">
        <f t="shared" si="2682"/>
        <v>6.1449176269065084E-2</v>
      </c>
      <c r="BH3139">
        <f t="shared" si="2683"/>
        <v>6.6754697796090685</v>
      </c>
      <c r="BI3139">
        <f t="shared" si="2684"/>
        <v>1.0050421246014161</v>
      </c>
      <c r="BJ3139">
        <f t="shared" si="2685"/>
        <v>77.032675683050471</v>
      </c>
      <c r="BK3139">
        <f t="shared" si="2686"/>
        <v>66.118186300525934</v>
      </c>
      <c r="BL3139">
        <f t="shared" si="2687"/>
        <v>-1.0738931534085738E-3</v>
      </c>
    </row>
    <row r="3140" spans="1:64" x14ac:dyDescent="0.2">
      <c r="A3140" s="1" t="s">
        <v>3566</v>
      </c>
      <c r="B3140" s="1" t="s">
        <v>3237</v>
      </c>
      <c r="C3140" s="1" t="s">
        <v>3257</v>
      </c>
      <c r="D3140" s="1">
        <v>20160426</v>
      </c>
      <c r="E3140" s="1" t="s">
        <v>3263</v>
      </c>
      <c r="F3140" s="1" t="s">
        <v>630</v>
      </c>
      <c r="G3140" s="1" t="s">
        <v>3455</v>
      </c>
      <c r="H3140" s="1">
        <v>20160426</v>
      </c>
      <c r="J3140" s="1">
        <v>41</v>
      </c>
      <c r="K3140" s="1">
        <v>31.685861587524414</v>
      </c>
      <c r="L3140">
        <f t="shared" si="2660"/>
        <v>-0.59794336951778204</v>
      </c>
      <c r="M3140">
        <f t="shared" si="2661"/>
        <v>54.113593505901783</v>
      </c>
      <c r="N3140" s="1">
        <v>45.270820617675781</v>
      </c>
      <c r="O3140">
        <f t="shared" si="2662"/>
        <v>0.72480413175381964</v>
      </c>
      <c r="P3140" s="1">
        <v>90.186874389648438</v>
      </c>
      <c r="Q3140" s="1">
        <v>28.919855117797852</v>
      </c>
      <c r="R3140" s="1">
        <v>2000.2294921875</v>
      </c>
      <c r="S3140" s="1">
        <v>100.52532958984375</v>
      </c>
      <c r="T3140">
        <f t="shared" si="2663"/>
        <v>0.10133220339171939</v>
      </c>
      <c r="U3140">
        <f t="shared" si="2664"/>
        <v>2.8400000333786011</v>
      </c>
      <c r="V3140">
        <f t="shared" si="2665"/>
        <v>1.0969512907442955</v>
      </c>
      <c r="W3140" s="1">
        <v>13087.500007923692</v>
      </c>
      <c r="X3140" s="1">
        <v>0</v>
      </c>
      <c r="Y3140">
        <f t="shared" si="2666"/>
        <v>1.0805101730593356</v>
      </c>
      <c r="Z3140">
        <f t="shared" si="2667"/>
        <v>31.685861587524414</v>
      </c>
      <c r="AA3140" s="1">
        <v>6</v>
      </c>
      <c r="AB3140">
        <f t="shared" si="2668"/>
        <v>1.4200000166893005</v>
      </c>
      <c r="AC3140" s="1">
        <v>1</v>
      </c>
      <c r="AD3140" s="1">
        <v>28.062994003295898</v>
      </c>
      <c r="AE3140" s="1">
        <v>44.612407684326172</v>
      </c>
      <c r="AF3140" s="1">
        <v>34.644596099853516</v>
      </c>
      <c r="AG3140" s="1">
        <v>35.914573669433594</v>
      </c>
      <c r="AH3140" s="1">
        <v>86.997772216796875</v>
      </c>
      <c r="AI3140" s="1">
        <v>499.6409912109375</v>
      </c>
      <c r="AJ3140" s="1">
        <v>29.264852523803711</v>
      </c>
      <c r="AK3140" s="1">
        <v>6.4218106269836426</v>
      </c>
      <c r="AL3140" s="1">
        <v>0.39357629418373108</v>
      </c>
      <c r="AM3140" s="1">
        <v>1</v>
      </c>
      <c r="AN3140" s="1">
        <v>-0.21956524252891541</v>
      </c>
      <c r="AO3140" s="1">
        <v>2.737391471862793</v>
      </c>
      <c r="AP3140" s="1">
        <v>1</v>
      </c>
      <c r="AQ3140" s="1">
        <v>0</v>
      </c>
      <c r="AR3140" s="1">
        <v>0.15999999642372131</v>
      </c>
      <c r="AS3140" s="1">
        <v>111115</v>
      </c>
      <c r="AT3140">
        <f t="shared" si="2669"/>
        <v>0.83273498535156243</v>
      </c>
      <c r="AU3140">
        <f t="shared" si="2670"/>
        <v>1.0969512907442955E-3</v>
      </c>
      <c r="AV3140">
        <f t="shared" si="2671"/>
        <v>304.83586158752439</v>
      </c>
      <c r="AW3140">
        <f t="shared" si="2672"/>
        <v>302.06985511779783</v>
      </c>
      <c r="AX3140">
        <f t="shared" si="2673"/>
        <v>320.0367115966219</v>
      </c>
      <c r="AY3140">
        <f t="shared" si="2674"/>
        <v>2.7977638884080172</v>
      </c>
      <c r="AZ3140">
        <f t="shared" si="2675"/>
        <v>4.6908345282578718</v>
      </c>
      <c r="BA3140">
        <f t="shared" si="2676"/>
        <v>46.663209634796317</v>
      </c>
      <c r="BB3140">
        <f t="shared" si="2677"/>
        <v>10.748635965362723</v>
      </c>
      <c r="BC3140">
        <f t="shared" si="2678"/>
        <v>30.302858352661133</v>
      </c>
      <c r="BD3140">
        <f t="shared" si="2679"/>
        <v>4.3351284869523559</v>
      </c>
      <c r="BE3140">
        <f t="shared" si="2680"/>
        <v>9.784119502623953E-2</v>
      </c>
      <c r="BF3140">
        <f t="shared" si="2681"/>
        <v>3.6103243551985362</v>
      </c>
      <c r="BG3140">
        <f t="shared" si="2682"/>
        <v>6.1455093974537328E-2</v>
      </c>
      <c r="BH3140">
        <f t="shared" si="2683"/>
        <v>5.4397868224716053</v>
      </c>
      <c r="BI3140">
        <f t="shared" si="2684"/>
        <v>1.1953305190313555</v>
      </c>
      <c r="BJ3140">
        <f t="shared" si="2685"/>
        <v>76.801214476900441</v>
      </c>
      <c r="BK3140">
        <f t="shared" si="2686"/>
        <v>45.555054258296096</v>
      </c>
      <c r="BL3140">
        <f t="shared" si="2687"/>
        <v>-1.0080720507321676E-2</v>
      </c>
    </row>
    <row r="3141" spans="1:64" x14ac:dyDescent="0.2">
      <c r="A3141" s="1" t="s">
        <v>3566</v>
      </c>
      <c r="B3141" s="1" t="s">
        <v>3237</v>
      </c>
      <c r="C3141" s="1" t="s">
        <v>3257</v>
      </c>
      <c r="D3141" s="1">
        <v>20160426</v>
      </c>
      <c r="E3141" s="1" t="s">
        <v>3264</v>
      </c>
      <c r="F3141" s="1" t="s">
        <v>630</v>
      </c>
      <c r="G3141" s="1" t="s">
        <v>3455</v>
      </c>
      <c r="H3141" s="1">
        <v>20160426</v>
      </c>
      <c r="J3141" s="1">
        <v>42</v>
      </c>
      <c r="K3141" s="1">
        <v>31.581361770629883</v>
      </c>
      <c r="L3141">
        <f t="shared" si="2660"/>
        <v>7.2162267860730829</v>
      </c>
      <c r="M3141">
        <f t="shared" si="2661"/>
        <v>270.81706154852452</v>
      </c>
      <c r="N3141" s="1">
        <v>390.91229248046875</v>
      </c>
      <c r="O3141">
        <f t="shared" si="2662"/>
        <v>0.71158383191981578</v>
      </c>
      <c r="P3141" s="1">
        <v>90.217849731445312</v>
      </c>
      <c r="Q3141" s="1">
        <v>28.908300399780273</v>
      </c>
      <c r="R3141" s="1">
        <v>2000.4981689453125</v>
      </c>
      <c r="S3141" s="1">
        <v>100.52303314208984</v>
      </c>
      <c r="T3141">
        <f t="shared" si="2663"/>
        <v>0.10415371646222842</v>
      </c>
      <c r="U3141">
        <f t="shared" si="2664"/>
        <v>2.8400000333786011</v>
      </c>
      <c r="V3141">
        <f t="shared" si="2665"/>
        <v>1.0985857471057838</v>
      </c>
      <c r="W3141" s="1">
        <v>13227.500007923692</v>
      </c>
      <c r="X3141" s="1">
        <v>0</v>
      </c>
      <c r="Y3141">
        <f t="shared" si="2666"/>
        <v>1.0539484969688608</v>
      </c>
      <c r="Z3141">
        <f t="shared" si="2667"/>
        <v>31.581361770629883</v>
      </c>
      <c r="AA3141" s="1">
        <v>6</v>
      </c>
      <c r="AB3141">
        <f t="shared" si="2668"/>
        <v>1.4200000166893005</v>
      </c>
      <c r="AC3141" s="1">
        <v>1</v>
      </c>
      <c r="AD3141" s="1">
        <v>28.064903259277344</v>
      </c>
      <c r="AE3141" s="1">
        <v>400.0941162109375</v>
      </c>
      <c r="AF3141" s="1">
        <v>34.631755828857422</v>
      </c>
      <c r="AG3141" s="1">
        <v>35.903697967529297</v>
      </c>
      <c r="AH3141" s="1">
        <v>87.021751403808594</v>
      </c>
      <c r="AI3141" s="1">
        <v>499.61822509765625</v>
      </c>
      <c r="AJ3141" s="1">
        <v>29.471067428588867</v>
      </c>
      <c r="AK3141" s="1">
        <v>9.1587276458740234</v>
      </c>
      <c r="AL3141" s="1">
        <v>0.39666637778282166</v>
      </c>
      <c r="AM3141" s="1">
        <v>1</v>
      </c>
      <c r="AN3141" s="1">
        <v>-0.21956524252891541</v>
      </c>
      <c r="AO3141" s="1">
        <v>2.737391471862793</v>
      </c>
      <c r="AP3141" s="1">
        <v>1</v>
      </c>
      <c r="AQ3141" s="1">
        <v>0</v>
      </c>
      <c r="AR3141" s="1">
        <v>0.15999999642372131</v>
      </c>
      <c r="AS3141" s="1">
        <v>111115</v>
      </c>
      <c r="AT3141">
        <f t="shared" si="2669"/>
        <v>0.83269704182942694</v>
      </c>
      <c r="AU3141">
        <f t="shared" si="2670"/>
        <v>1.0985857471057837E-3</v>
      </c>
      <c r="AV3141">
        <f t="shared" si="2671"/>
        <v>304.73136177062986</v>
      </c>
      <c r="AW3141">
        <f t="shared" si="2672"/>
        <v>302.05830039978025</v>
      </c>
      <c r="AX3141">
        <f t="shared" si="2673"/>
        <v>320.07969987691104</v>
      </c>
      <c r="AY3141">
        <f t="shared" si="2674"/>
        <v>2.8111906506615671</v>
      </c>
      <c r="AZ3141">
        <f t="shared" si="2675"/>
        <v>4.6630971176823923</v>
      </c>
      <c r="BA3141">
        <f t="shared" si="2676"/>
        <v>46.38834475966398</v>
      </c>
      <c r="BB3141">
        <f t="shared" si="2677"/>
        <v>10.484646792134683</v>
      </c>
      <c r="BC3141">
        <f t="shared" si="2678"/>
        <v>30.244831085205078</v>
      </c>
      <c r="BD3141">
        <f t="shared" si="2679"/>
        <v>4.3207324526333473</v>
      </c>
      <c r="BE3141">
        <f t="shared" si="2680"/>
        <v>0.1004691274174203</v>
      </c>
      <c r="BF3141">
        <f t="shared" si="2681"/>
        <v>3.6091486207135315</v>
      </c>
      <c r="BG3141">
        <f t="shared" si="2682"/>
        <v>6.3114163199013695E-2</v>
      </c>
      <c r="BH3141">
        <f t="shared" si="2683"/>
        <v>27.223352453485717</v>
      </c>
      <c r="BI3141">
        <f t="shared" si="2684"/>
        <v>0.69278215793650288</v>
      </c>
      <c r="BJ3141">
        <f t="shared" si="2685"/>
        <v>77.26210206051671</v>
      </c>
      <c r="BK3141">
        <f t="shared" si="2686"/>
        <v>387.48204387247517</v>
      </c>
      <c r="BL3141">
        <f t="shared" si="2687"/>
        <v>1.4388817733729777E-2</v>
      </c>
    </row>
    <row r="3142" spans="1:64" x14ac:dyDescent="0.2">
      <c r="A3142" s="1" t="s">
        <v>3566</v>
      </c>
      <c r="B3142" s="1" t="s">
        <v>3237</v>
      </c>
      <c r="C3142" s="1" t="s">
        <v>3257</v>
      </c>
      <c r="D3142" s="1">
        <v>20160426</v>
      </c>
      <c r="E3142" s="1" t="s">
        <v>3265</v>
      </c>
      <c r="F3142" s="1" t="s">
        <v>630</v>
      </c>
      <c r="G3142" s="1" t="s">
        <v>3455</v>
      </c>
      <c r="H3142" s="1">
        <v>20160426</v>
      </c>
      <c r="J3142" s="1">
        <v>43</v>
      </c>
      <c r="K3142" s="1">
        <v>31.579805374145508</v>
      </c>
      <c r="L3142">
        <f t="shared" si="2660"/>
        <v>7.0176806452969513</v>
      </c>
      <c r="M3142">
        <f t="shared" si="2661"/>
        <v>274.66722684130303</v>
      </c>
      <c r="N3142" s="1">
        <v>391.15484619140625</v>
      </c>
      <c r="O3142">
        <f t="shared" si="2662"/>
        <v>0.71060357464895141</v>
      </c>
      <c r="P3142" s="1">
        <v>90.266616821289062</v>
      </c>
      <c r="Q3142" s="1">
        <v>28.894643783569336</v>
      </c>
      <c r="R3142" s="1">
        <v>2000.95654296875</v>
      </c>
      <c r="S3142" s="1">
        <v>100.51990509033203</v>
      </c>
      <c r="T3142">
        <f t="shared" si="2663"/>
        <v>0.10463915436611369</v>
      </c>
      <c r="U3142">
        <f t="shared" si="2664"/>
        <v>2.8400000333786011</v>
      </c>
      <c r="V3142">
        <f t="shared" si="2665"/>
        <v>1.104067212810762</v>
      </c>
      <c r="W3142" s="1">
        <v>13309.500007923692</v>
      </c>
      <c r="X3142" s="1">
        <v>0</v>
      </c>
      <c r="Y3142">
        <f t="shared" si="2666"/>
        <v>1.0544402196598002</v>
      </c>
      <c r="Z3142">
        <f t="shared" si="2667"/>
        <v>31.579805374145508</v>
      </c>
      <c r="AA3142" s="1">
        <v>6</v>
      </c>
      <c r="AB3142">
        <f t="shared" si="2668"/>
        <v>1.4200000166893005</v>
      </c>
      <c r="AC3142" s="1">
        <v>1</v>
      </c>
      <c r="AD3142" s="1">
        <v>28.062952041625977</v>
      </c>
      <c r="AE3142" s="1">
        <v>400.10140991210938</v>
      </c>
      <c r="AF3142" s="1">
        <v>34.617485046386719</v>
      </c>
      <c r="AG3142" s="1">
        <v>35.895824432373047</v>
      </c>
      <c r="AH3142" s="1">
        <v>87.052001953125</v>
      </c>
      <c r="AI3142" s="1">
        <v>499.60244750976562</v>
      </c>
      <c r="AJ3142" s="1">
        <v>29.581600189208984</v>
      </c>
      <c r="AK3142" s="1">
        <v>9.1934890747070312</v>
      </c>
      <c r="AL3142" s="1">
        <v>0.40354466438293457</v>
      </c>
      <c r="AM3142" s="1">
        <v>1</v>
      </c>
      <c r="AN3142" s="1">
        <v>-0.21956524252891541</v>
      </c>
      <c r="AO3142" s="1">
        <v>2.737391471862793</v>
      </c>
      <c r="AP3142" s="1">
        <v>1</v>
      </c>
      <c r="AQ3142" s="1">
        <v>0</v>
      </c>
      <c r="AR3142" s="1">
        <v>0.15999999642372131</v>
      </c>
      <c r="AS3142" s="1">
        <v>111115</v>
      </c>
      <c r="AT3142">
        <f t="shared" si="2669"/>
        <v>0.83267074584960932</v>
      </c>
      <c r="AU3142">
        <f t="shared" si="2670"/>
        <v>1.1040672128107621E-3</v>
      </c>
      <c r="AV3142">
        <f t="shared" si="2671"/>
        <v>304.72980537414549</v>
      </c>
      <c r="AW3142">
        <f t="shared" si="2672"/>
        <v>302.04464378356931</v>
      </c>
      <c r="AX3142">
        <f t="shared" si="2673"/>
        <v>320.15303971902176</v>
      </c>
      <c r="AY3142">
        <f t="shared" si="2674"/>
        <v>2.8075388941944452</v>
      </c>
      <c r="AZ3142">
        <f t="shared" si="2675"/>
        <v>4.6626850847411605</v>
      </c>
      <c r="BA3142">
        <f t="shared" si="2676"/>
        <v>46.38568928761967</v>
      </c>
      <c r="BB3142">
        <f t="shared" si="2677"/>
        <v>10.489864855246623</v>
      </c>
      <c r="BC3142">
        <f t="shared" si="2678"/>
        <v>30.237224578857422</v>
      </c>
      <c r="BD3142">
        <f t="shared" si="2679"/>
        <v>4.3188484397303117</v>
      </c>
      <c r="BE3142">
        <f t="shared" si="2680"/>
        <v>0.10092075223656742</v>
      </c>
      <c r="BF3142">
        <f t="shared" si="2681"/>
        <v>3.6082448650813603</v>
      </c>
      <c r="BG3142">
        <f t="shared" si="2682"/>
        <v>6.339932815779499E-2</v>
      </c>
      <c r="BH3142">
        <f t="shared" si="2683"/>
        <v>27.60952357351248</v>
      </c>
      <c r="BI3142">
        <f t="shared" si="2684"/>
        <v>0.70219563816141084</v>
      </c>
      <c r="BJ3142">
        <f t="shared" si="2685"/>
        <v>77.253358805541794</v>
      </c>
      <c r="BK3142">
        <f t="shared" si="2686"/>
        <v>387.81897690978502</v>
      </c>
      <c r="BL3142">
        <f t="shared" si="2687"/>
        <v>1.3979187021576429E-2</v>
      </c>
    </row>
    <row r="3143" spans="1:64" x14ac:dyDescent="0.2">
      <c r="A3143" s="1" t="s">
        <v>3566</v>
      </c>
      <c r="B3143" s="1" t="s">
        <v>3237</v>
      </c>
      <c r="C3143" s="1" t="s">
        <v>3257</v>
      </c>
      <c r="D3143" s="1">
        <v>20160426</v>
      </c>
      <c r="E3143" s="1" t="s">
        <v>3266</v>
      </c>
      <c r="F3143" s="1" t="s">
        <v>630</v>
      </c>
      <c r="G3143" s="1" t="s">
        <v>3455</v>
      </c>
      <c r="H3143" s="1">
        <v>20160426</v>
      </c>
      <c r="J3143" s="1">
        <v>44</v>
      </c>
      <c r="K3143" s="1">
        <v>31.554834365844727</v>
      </c>
      <c r="L3143">
        <f t="shared" si="2660"/>
        <v>7.0609054648907756</v>
      </c>
      <c r="M3143">
        <f t="shared" si="2661"/>
        <v>272.71585340721754</v>
      </c>
      <c r="N3143" s="1">
        <v>390.94314575195312</v>
      </c>
      <c r="O3143">
        <f t="shared" si="2662"/>
        <v>0.70874514181621917</v>
      </c>
      <c r="P3143" s="1">
        <v>90.249839782714844</v>
      </c>
      <c r="Q3143" s="1">
        <v>28.888046264648438</v>
      </c>
      <c r="R3143" s="1">
        <v>2001.033935546875</v>
      </c>
      <c r="S3143" s="1">
        <v>100.51801300048828</v>
      </c>
      <c r="T3143">
        <f t="shared" si="2663"/>
        <v>0.10358232298909666</v>
      </c>
      <c r="U3143">
        <f t="shared" si="2664"/>
        <v>2.8400000333786011</v>
      </c>
      <c r="V3143">
        <f t="shared" si="2665"/>
        <v>1.0885556974655235</v>
      </c>
      <c r="W3143" s="1">
        <v>13391.500007923692</v>
      </c>
      <c r="X3143" s="1">
        <v>0</v>
      </c>
      <c r="Y3143">
        <f t="shared" si="2666"/>
        <v>1.0498826469431806</v>
      </c>
      <c r="Z3143">
        <f t="shared" si="2667"/>
        <v>31.554834365844727</v>
      </c>
      <c r="AA3143" s="1">
        <v>6</v>
      </c>
      <c r="AB3143">
        <f t="shared" si="2668"/>
        <v>1.4200000166893005</v>
      </c>
      <c r="AC3143" s="1">
        <v>1</v>
      </c>
      <c r="AD3143" s="1">
        <v>28.064943313598633</v>
      </c>
      <c r="AE3143" s="1">
        <v>399.93368530273438</v>
      </c>
      <c r="AF3143" s="1">
        <v>34.615764617919922</v>
      </c>
      <c r="AG3143" s="1">
        <v>35.876117706298828</v>
      </c>
      <c r="AH3143" s="1">
        <v>87.079299926757812</v>
      </c>
      <c r="AI3143" s="1">
        <v>499.62310791015625</v>
      </c>
      <c r="AJ3143" s="1">
        <v>31.826303482055664</v>
      </c>
      <c r="AK3143" s="1">
        <v>9.0743026733398438</v>
      </c>
      <c r="AL3143" s="1">
        <v>0.3937496542930603</v>
      </c>
      <c r="AM3143" s="1">
        <v>1</v>
      </c>
      <c r="AN3143" s="1">
        <v>-0.21956524252891541</v>
      </c>
      <c r="AO3143" s="1">
        <v>2.737391471862793</v>
      </c>
      <c r="AP3143" s="1">
        <v>1</v>
      </c>
      <c r="AQ3143" s="1">
        <v>0</v>
      </c>
      <c r="AR3143" s="1">
        <v>0.15999999642372131</v>
      </c>
      <c r="AS3143" s="1">
        <v>111115</v>
      </c>
      <c r="AT3143">
        <f t="shared" si="2669"/>
        <v>0.83270517985026027</v>
      </c>
      <c r="AU3143">
        <f t="shared" si="2670"/>
        <v>1.0885556974655234E-3</v>
      </c>
      <c r="AV3143">
        <f t="shared" si="2671"/>
        <v>304.7048343658447</v>
      </c>
      <c r="AW3143">
        <f t="shared" si="2672"/>
        <v>302.03804626464841</v>
      </c>
      <c r="AX3143">
        <f t="shared" si="2673"/>
        <v>320.16542253124499</v>
      </c>
      <c r="AY3143">
        <f t="shared" si="2674"/>
        <v>2.8184685182561156</v>
      </c>
      <c r="AZ3143">
        <f t="shared" si="2675"/>
        <v>4.6560787129519738</v>
      </c>
      <c r="BA3143">
        <f t="shared" si="2676"/>
        <v>46.320839160731879</v>
      </c>
      <c r="BB3143">
        <f t="shared" si="2677"/>
        <v>10.444721454433051</v>
      </c>
      <c r="BC3143">
        <f t="shared" si="2678"/>
        <v>30.221440315246582</v>
      </c>
      <c r="BD3143">
        <f t="shared" si="2679"/>
        <v>4.3149412078250124</v>
      </c>
      <c r="BE3143">
        <f t="shared" si="2680"/>
        <v>9.9937343390476829E-2</v>
      </c>
      <c r="BF3143">
        <f t="shared" si="2681"/>
        <v>3.6061960660087933</v>
      </c>
      <c r="BG3143">
        <f t="shared" si="2682"/>
        <v>6.2778400909354479E-2</v>
      </c>
      <c r="BH3143">
        <f t="shared" si="2683"/>
        <v>27.412855698225947</v>
      </c>
      <c r="BI3143">
        <f t="shared" si="2684"/>
        <v>0.6975844348995216</v>
      </c>
      <c r="BJ3143">
        <f t="shared" si="2685"/>
        <v>77.312398248793698</v>
      </c>
      <c r="BK3143">
        <f t="shared" si="2686"/>
        <v>387.58672946125944</v>
      </c>
      <c r="BL3143">
        <f t="shared" si="2687"/>
        <v>1.4084474359003655E-2</v>
      </c>
    </row>
    <row r="3144" spans="1:64" x14ac:dyDescent="0.2">
      <c r="A3144" s="1" t="s">
        <v>3566</v>
      </c>
      <c r="B3144" s="1" t="s">
        <v>3237</v>
      </c>
      <c r="C3144" s="1" t="s">
        <v>3257</v>
      </c>
      <c r="D3144" s="1">
        <v>20160426</v>
      </c>
      <c r="E3144" s="1" t="s">
        <v>2126</v>
      </c>
      <c r="F3144" s="1" t="s">
        <v>630</v>
      </c>
      <c r="G3144" s="1" t="s">
        <v>3455</v>
      </c>
      <c r="H3144" s="1">
        <v>20160426</v>
      </c>
      <c r="J3144" s="1">
        <v>45</v>
      </c>
      <c r="K3144" s="1">
        <v>31.511508941650391</v>
      </c>
      <c r="L3144">
        <f t="shared" si="2660"/>
        <v>8.1920813730625177</v>
      </c>
      <c r="M3144">
        <f t="shared" si="2661"/>
        <v>327.36623130630045</v>
      </c>
      <c r="N3144" s="1">
        <v>464.62176513671875</v>
      </c>
      <c r="O3144">
        <f t="shared" si="2662"/>
        <v>0.70427033770560543</v>
      </c>
      <c r="P3144" s="1">
        <v>90.243927001953125</v>
      </c>
      <c r="Q3144" s="1">
        <v>28.880460739135742</v>
      </c>
      <c r="R3144" s="1">
        <v>2001.4329833984375</v>
      </c>
      <c r="S3144" s="1">
        <v>100.51676940917969</v>
      </c>
      <c r="T3144">
        <f t="shared" si="2663"/>
        <v>0.10361472786190666</v>
      </c>
      <c r="U3144">
        <f t="shared" si="2664"/>
        <v>2.8400000333786011</v>
      </c>
      <c r="V3144">
        <f t="shared" si="2665"/>
        <v>1.0788435095766293</v>
      </c>
      <c r="W3144" s="1">
        <v>13491.500007923692</v>
      </c>
      <c r="X3144" s="1">
        <v>0</v>
      </c>
      <c r="Y3144">
        <f t="shared" si="2666"/>
        <v>1.0402596847986749</v>
      </c>
      <c r="Z3144">
        <f t="shared" si="2667"/>
        <v>31.511508941650391</v>
      </c>
      <c r="AA3144" s="1">
        <v>6</v>
      </c>
      <c r="AB3144">
        <f t="shared" si="2668"/>
        <v>1.4200000166893005</v>
      </c>
      <c r="AC3144" s="1">
        <v>1</v>
      </c>
      <c r="AD3144" s="1">
        <v>28.064191818237305</v>
      </c>
      <c r="AE3144" s="1">
        <v>475.06268310546875</v>
      </c>
      <c r="AF3144" s="1">
        <v>34.609199523925781</v>
      </c>
      <c r="AG3144" s="1">
        <v>35.858455657958984</v>
      </c>
      <c r="AH3144" s="1">
        <v>87.099960327148438</v>
      </c>
      <c r="AI3144" s="1">
        <v>499.57305908203125</v>
      </c>
      <c r="AJ3144" s="1">
        <v>30.757919311523438</v>
      </c>
      <c r="AK3144" s="1">
        <v>9.399078369140625</v>
      </c>
      <c r="AL3144" s="1">
        <v>0.3913424015045166</v>
      </c>
      <c r="AM3144" s="1">
        <v>1</v>
      </c>
      <c r="AN3144" s="1">
        <v>-0.21956524252891541</v>
      </c>
      <c r="AO3144" s="1">
        <v>2.737391471862793</v>
      </c>
      <c r="AP3144" s="1">
        <v>1</v>
      </c>
      <c r="AQ3144" s="1">
        <v>0</v>
      </c>
      <c r="AR3144" s="1">
        <v>0.15999999642372131</v>
      </c>
      <c r="AS3144" s="1">
        <v>111115</v>
      </c>
      <c r="AT3144">
        <f t="shared" si="2669"/>
        <v>0.83262176513671871</v>
      </c>
      <c r="AU3144">
        <f t="shared" si="2670"/>
        <v>1.0788435095766293E-3</v>
      </c>
      <c r="AV3144">
        <f t="shared" si="2671"/>
        <v>304.66150894165037</v>
      </c>
      <c r="AW3144">
        <f t="shared" si="2672"/>
        <v>302.03046073913572</v>
      </c>
      <c r="AX3144">
        <f t="shared" si="2673"/>
        <v>320.22927018606788</v>
      </c>
      <c r="AY3144">
        <f t="shared" si="2674"/>
        <v>2.8295612379354553</v>
      </c>
      <c r="AZ3144">
        <f t="shared" si="2675"/>
        <v>4.6446358035390327</v>
      </c>
      <c r="BA3144">
        <f t="shared" si="2676"/>
        <v>46.207571441456039</v>
      </c>
      <c r="BB3144">
        <f t="shared" si="2677"/>
        <v>10.349115783497055</v>
      </c>
      <c r="BC3144">
        <f t="shared" si="2678"/>
        <v>30.195984840393066</v>
      </c>
      <c r="BD3144">
        <f t="shared" si="2679"/>
        <v>4.3086464564459632</v>
      </c>
      <c r="BE3144">
        <f t="shared" si="2680"/>
        <v>9.9967507454106916E-2</v>
      </c>
      <c r="BF3144">
        <f t="shared" si="2681"/>
        <v>3.6043761187403578</v>
      </c>
      <c r="BG3144">
        <f t="shared" si="2682"/>
        <v>6.2797445664554336E-2</v>
      </c>
      <c r="BH3144">
        <f t="shared" si="2683"/>
        <v>32.905795984567582</v>
      </c>
      <c r="BI3144">
        <f t="shared" si="2684"/>
        <v>0.70458651718558696</v>
      </c>
      <c r="BJ3144">
        <f t="shared" si="2685"/>
        <v>77.466750844457522</v>
      </c>
      <c r="BK3144">
        <f t="shared" si="2686"/>
        <v>460.72764199458703</v>
      </c>
      <c r="BL3144">
        <f t="shared" si="2687"/>
        <v>1.3774166530950436E-2</v>
      </c>
    </row>
    <row r="3145" spans="1:64" x14ac:dyDescent="0.2">
      <c r="A3145" s="1" t="s">
        <v>3566</v>
      </c>
      <c r="B3145" s="1" t="s">
        <v>3237</v>
      </c>
      <c r="C3145" s="1" t="s">
        <v>3257</v>
      </c>
      <c r="D3145" s="1">
        <v>20160426</v>
      </c>
      <c r="E3145" s="1" t="s">
        <v>3267</v>
      </c>
      <c r="F3145" s="1" t="s">
        <v>630</v>
      </c>
      <c r="G3145" s="1" t="s">
        <v>3455</v>
      </c>
      <c r="H3145" s="1">
        <v>20160426</v>
      </c>
      <c r="J3145" s="1">
        <v>46</v>
      </c>
      <c r="K3145" s="1">
        <v>31.516742706298828</v>
      </c>
      <c r="L3145">
        <f t="shared" si="2660"/>
        <v>9.3488583997143646</v>
      </c>
      <c r="M3145">
        <f t="shared" si="2661"/>
        <v>408.49648545274329</v>
      </c>
      <c r="N3145" s="1">
        <v>563.2142333984375</v>
      </c>
      <c r="O3145">
        <f t="shared" si="2662"/>
        <v>0.70704351256991282</v>
      </c>
      <c r="P3145" s="1">
        <v>90.194351196289062</v>
      </c>
      <c r="Q3145" s="1">
        <v>28.878738403320312</v>
      </c>
      <c r="R3145" s="1">
        <v>2000.0870361328125</v>
      </c>
      <c r="S3145" s="1">
        <v>100.51856994628906</v>
      </c>
      <c r="T3145">
        <f t="shared" si="2663"/>
        <v>0.10546393095540949</v>
      </c>
      <c r="U3145">
        <f t="shared" si="2664"/>
        <v>2.8400000333786011</v>
      </c>
      <c r="V3145">
        <f t="shared" si="2665"/>
        <v>1.1013067564797772</v>
      </c>
      <c r="W3145" s="1">
        <v>13599.500007923692</v>
      </c>
      <c r="X3145" s="1">
        <v>0</v>
      </c>
      <c r="Y3145">
        <f t="shared" si="2666"/>
        <v>1.0439799711210971</v>
      </c>
      <c r="Z3145">
        <f t="shared" si="2667"/>
        <v>31.516742706298828</v>
      </c>
      <c r="AA3145" s="1">
        <v>6</v>
      </c>
      <c r="AB3145">
        <f t="shared" si="2668"/>
        <v>1.4200000166893005</v>
      </c>
      <c r="AC3145" s="1">
        <v>1</v>
      </c>
      <c r="AD3145" s="1">
        <v>28.063360214233398</v>
      </c>
      <c r="AE3145" s="1">
        <v>575.18780517578125</v>
      </c>
      <c r="AF3145" s="1">
        <v>34.559200286865234</v>
      </c>
      <c r="AG3145" s="1">
        <v>35.834541320800781</v>
      </c>
      <c r="AH3145" s="1">
        <v>86.984367370605469</v>
      </c>
      <c r="AI3145" s="1">
        <v>499.55670166015625</v>
      </c>
      <c r="AJ3145" s="1">
        <v>22.068187713623047</v>
      </c>
      <c r="AK3145" s="1">
        <v>9.6294527053833008</v>
      </c>
      <c r="AL3145" s="1">
        <v>0.37097972631454468</v>
      </c>
      <c r="AM3145" s="1">
        <v>1</v>
      </c>
      <c r="AN3145" s="1">
        <v>-0.21956524252891541</v>
      </c>
      <c r="AO3145" s="1">
        <v>2.737391471862793</v>
      </c>
      <c r="AP3145" s="1">
        <v>1</v>
      </c>
      <c r="AQ3145" s="1">
        <v>0</v>
      </c>
      <c r="AR3145" s="1">
        <v>0.15999999642372131</v>
      </c>
      <c r="AS3145" s="1">
        <v>111115</v>
      </c>
      <c r="AT3145">
        <f t="shared" si="2669"/>
        <v>0.83259450276692704</v>
      </c>
      <c r="AU3145">
        <f t="shared" si="2670"/>
        <v>1.1013067564797771E-3</v>
      </c>
      <c r="AV3145">
        <f t="shared" si="2671"/>
        <v>304.66674270629881</v>
      </c>
      <c r="AW3145">
        <f t="shared" si="2672"/>
        <v>302.02873840332029</v>
      </c>
      <c r="AX3145">
        <f t="shared" si="2673"/>
        <v>320.01391862838136</v>
      </c>
      <c r="AY3145">
        <f t="shared" si="2674"/>
        <v>2.8143925199858031</v>
      </c>
      <c r="AZ3145">
        <f t="shared" si="2675"/>
        <v>4.646016819369196</v>
      </c>
      <c r="BA3145">
        <f t="shared" si="2676"/>
        <v>46.220482661579261</v>
      </c>
      <c r="BB3145">
        <f t="shared" si="2677"/>
        <v>10.38594134077848</v>
      </c>
      <c r="BC3145">
        <f t="shared" si="2678"/>
        <v>30.19774055480957</v>
      </c>
      <c r="BD3145">
        <f t="shared" si="2679"/>
        <v>4.3090803608180117</v>
      </c>
      <c r="BE3145">
        <f t="shared" si="2680"/>
        <v>0.10168773784381517</v>
      </c>
      <c r="BF3145">
        <f t="shared" si="2681"/>
        <v>3.6020368482480989</v>
      </c>
      <c r="BG3145">
        <f t="shared" si="2682"/>
        <v>6.388364826245356E-2</v>
      </c>
      <c r="BH3145">
        <f t="shared" si="2683"/>
        <v>41.061482545794831</v>
      </c>
      <c r="BI3145">
        <f t="shared" si="2684"/>
        <v>0.7252950320304824</v>
      </c>
      <c r="BJ3145">
        <f t="shared" si="2685"/>
        <v>77.407209637568116</v>
      </c>
      <c r="BK3145">
        <f t="shared" si="2686"/>
        <v>558.7702338592544</v>
      </c>
      <c r="BL3145">
        <f t="shared" si="2687"/>
        <v>1.2951102227125979E-2</v>
      </c>
    </row>
    <row r="3146" spans="1:64" x14ac:dyDescent="0.2">
      <c r="A3146" s="1" t="s">
        <v>3566</v>
      </c>
      <c r="B3146" s="1" t="s">
        <v>3237</v>
      </c>
      <c r="C3146" s="1" t="s">
        <v>3257</v>
      </c>
      <c r="D3146" s="1">
        <v>20160426</v>
      </c>
      <c r="E3146" s="1" t="s">
        <v>3268</v>
      </c>
      <c r="F3146" s="1" t="s">
        <v>630</v>
      </c>
      <c r="G3146" s="1" t="s">
        <v>3455</v>
      </c>
      <c r="H3146" s="1">
        <v>20160426</v>
      </c>
      <c r="J3146" s="1">
        <v>47</v>
      </c>
      <c r="K3146" s="1">
        <v>31.553903579711914</v>
      </c>
      <c r="L3146">
        <f t="shared" si="2660"/>
        <v>9.8001602787775983</v>
      </c>
      <c r="M3146">
        <f t="shared" si="2661"/>
        <v>499.98344719903127</v>
      </c>
      <c r="N3146" s="1">
        <v>662.396240234375</v>
      </c>
      <c r="O3146">
        <f t="shared" si="2662"/>
        <v>0.71660372753110746</v>
      </c>
      <c r="P3146" s="1">
        <v>90.059532165527344</v>
      </c>
      <c r="Q3146" s="1">
        <v>28.883682250976562</v>
      </c>
      <c r="R3146" s="1">
        <v>1998.851806640625</v>
      </c>
      <c r="S3146" s="1">
        <v>100.5162353515625</v>
      </c>
      <c r="T3146">
        <f t="shared" si="2663"/>
        <v>0.10628532468177124</v>
      </c>
      <c r="U3146">
        <f t="shared" si="2664"/>
        <v>2.8400000333786011</v>
      </c>
      <c r="V3146">
        <f t="shared" si="2665"/>
        <v>1.1246943714988054</v>
      </c>
      <c r="W3146" s="1">
        <v>13721.500007923692</v>
      </c>
      <c r="X3146" s="1">
        <v>0</v>
      </c>
      <c r="Y3146">
        <f t="shared" si="2666"/>
        <v>1.0581501748184383</v>
      </c>
      <c r="Z3146">
        <f t="shared" si="2667"/>
        <v>31.553903579711914</v>
      </c>
      <c r="AA3146" s="1">
        <v>6</v>
      </c>
      <c r="AB3146">
        <f t="shared" si="2668"/>
        <v>1.4200000166893005</v>
      </c>
      <c r="AC3146" s="1">
        <v>1</v>
      </c>
      <c r="AD3146" s="1">
        <v>28.065464019775391</v>
      </c>
      <c r="AE3146" s="1">
        <v>675.05950927734375</v>
      </c>
      <c r="AF3146" s="1">
        <v>34.489791870117188</v>
      </c>
      <c r="AG3146" s="1">
        <v>35.79205322265625</v>
      </c>
      <c r="AH3146" s="1">
        <v>86.782798767089844</v>
      </c>
      <c r="AI3146" s="1">
        <v>499.64129638671875</v>
      </c>
      <c r="AJ3146" s="1">
        <v>18.460716247558594</v>
      </c>
      <c r="AK3146" s="1">
        <v>9.7723722457885742</v>
      </c>
      <c r="AL3146" s="1">
        <v>0.34320586919784546</v>
      </c>
      <c r="AM3146" s="1">
        <v>1</v>
      </c>
      <c r="AN3146" s="1">
        <v>-0.21956524252891541</v>
      </c>
      <c r="AO3146" s="1">
        <v>2.737391471862793</v>
      </c>
      <c r="AP3146" s="1">
        <v>1</v>
      </c>
      <c r="AQ3146" s="1">
        <v>0</v>
      </c>
      <c r="AR3146" s="1">
        <v>0.15999999642372131</v>
      </c>
      <c r="AS3146" s="1">
        <v>111115</v>
      </c>
      <c r="AT3146">
        <f t="shared" si="2669"/>
        <v>0.8327354939778645</v>
      </c>
      <c r="AU3146">
        <f t="shared" si="2670"/>
        <v>1.1246943714988053E-3</v>
      </c>
      <c r="AV3146">
        <f t="shared" si="2671"/>
        <v>304.70390357971189</v>
      </c>
      <c r="AW3146">
        <f t="shared" si="2672"/>
        <v>302.03368225097654</v>
      </c>
      <c r="AX3146">
        <f t="shared" si="2673"/>
        <v>319.81628191404889</v>
      </c>
      <c r="AY3146">
        <f t="shared" si="2674"/>
        <v>2.7951879540648217</v>
      </c>
      <c r="AZ3146">
        <f t="shared" si="2675"/>
        <v>4.655832620262605</v>
      </c>
      <c r="BA3146">
        <f t="shared" si="2676"/>
        <v>46.3192100657024</v>
      </c>
      <c r="BB3146">
        <f t="shared" si="2677"/>
        <v>10.52715684304615</v>
      </c>
      <c r="BC3146">
        <f t="shared" si="2678"/>
        <v>30.218792915344238</v>
      </c>
      <c r="BD3146">
        <f t="shared" si="2679"/>
        <v>4.3142861729752742</v>
      </c>
      <c r="BE3146">
        <f t="shared" si="2680"/>
        <v>0.10245115084256567</v>
      </c>
      <c r="BF3146">
        <f t="shared" si="2681"/>
        <v>3.5976824454441667</v>
      </c>
      <c r="BG3146">
        <f t="shared" si="2682"/>
        <v>6.4365749947438697E-2</v>
      </c>
      <c r="BH3146">
        <f t="shared" si="2683"/>
        <v>50.256453850543352</v>
      </c>
      <c r="BI3146">
        <f t="shared" si="2684"/>
        <v>0.75481021302615281</v>
      </c>
      <c r="BJ3146">
        <f t="shared" si="2685"/>
        <v>77.154531226961936</v>
      </c>
      <c r="BK3146">
        <f t="shared" si="2686"/>
        <v>657.73771339604593</v>
      </c>
      <c r="BL3146">
        <f t="shared" si="2687"/>
        <v>1.1495870722603508E-2</v>
      </c>
    </row>
    <row r="3147" spans="1:64" x14ac:dyDescent="0.2">
      <c r="A3147" s="1" t="s">
        <v>3566</v>
      </c>
      <c r="B3147" s="1" t="s">
        <v>3237</v>
      </c>
      <c r="C3147" s="1" t="s">
        <v>3257</v>
      </c>
      <c r="D3147" s="1">
        <v>20160426</v>
      </c>
      <c r="E3147" s="1" t="s">
        <v>106</v>
      </c>
      <c r="F3147" s="1" t="s">
        <v>630</v>
      </c>
      <c r="G3147" s="1" t="s">
        <v>3455</v>
      </c>
      <c r="H3147" s="1">
        <v>20160426</v>
      </c>
      <c r="J3147" s="1">
        <v>48</v>
      </c>
      <c r="K3147" s="1">
        <v>31.549671173095703</v>
      </c>
      <c r="L3147">
        <f t="shared" si="2660"/>
        <v>10.319395886670705</v>
      </c>
      <c r="M3147">
        <f t="shared" si="2661"/>
        <v>608.57092158257706</v>
      </c>
      <c r="N3147" s="1">
        <v>786.52886962890625</v>
      </c>
      <c r="O3147">
        <f t="shared" si="2662"/>
        <v>0.72477248885554735</v>
      </c>
      <c r="P3147" s="1">
        <v>89.840370178222656</v>
      </c>
      <c r="Q3147" s="1">
        <v>28.884428024291992</v>
      </c>
      <c r="R3147" s="1">
        <v>1999.8236083984375</v>
      </c>
      <c r="S3147" s="1">
        <v>100.51169586181641</v>
      </c>
      <c r="T3147">
        <f t="shared" si="2663"/>
        <v>0.10274246629238418</v>
      </c>
      <c r="U3147">
        <f t="shared" si="2664"/>
        <v>2.8400000333786011</v>
      </c>
      <c r="V3147">
        <f t="shared" si="2665"/>
        <v>1.0962055401663671</v>
      </c>
      <c r="W3147" s="1">
        <v>13845.500007923692</v>
      </c>
      <c r="X3147" s="1">
        <v>0</v>
      </c>
      <c r="Y3147">
        <f t="shared" si="2666"/>
        <v>1.0656313573198664</v>
      </c>
      <c r="Z3147">
        <f t="shared" si="2667"/>
        <v>31.549671173095703</v>
      </c>
      <c r="AA3147" s="1">
        <v>6</v>
      </c>
      <c r="AB3147">
        <f t="shared" si="2668"/>
        <v>1.4200000166893005</v>
      </c>
      <c r="AC3147" s="1">
        <v>1</v>
      </c>
      <c r="AD3147" s="1">
        <v>28.063251495361328</v>
      </c>
      <c r="AE3147" s="1">
        <v>799.95703125</v>
      </c>
      <c r="AF3147" s="1">
        <v>34.438663482666016</v>
      </c>
      <c r="AG3147" s="1">
        <v>35.708106994628906</v>
      </c>
      <c r="AH3147" s="1">
        <v>86.646492004394531</v>
      </c>
      <c r="AI3147" s="1">
        <v>499.61834716796875</v>
      </c>
      <c r="AJ3147" s="1">
        <v>19.674249649047852</v>
      </c>
      <c r="AK3147" s="1">
        <v>9.6764955520629883</v>
      </c>
      <c r="AL3147" s="1">
        <v>0.30617508292198181</v>
      </c>
      <c r="AM3147" s="1">
        <v>1</v>
      </c>
      <c r="AN3147" s="1">
        <v>-0.21956524252891541</v>
      </c>
      <c r="AO3147" s="1">
        <v>2.737391471862793</v>
      </c>
      <c r="AP3147" s="1">
        <v>1</v>
      </c>
      <c r="AQ3147" s="1">
        <v>0</v>
      </c>
      <c r="AR3147" s="1">
        <v>0.15999999642372131</v>
      </c>
      <c r="AS3147" s="1">
        <v>111115</v>
      </c>
      <c r="AT3147">
        <f t="shared" si="2669"/>
        <v>0.83269724527994771</v>
      </c>
      <c r="AU3147">
        <f t="shared" si="2670"/>
        <v>1.096205540166367E-3</v>
      </c>
      <c r="AV3147">
        <f t="shared" si="2671"/>
        <v>304.69967117309568</v>
      </c>
      <c r="AW3147">
        <f t="shared" si="2672"/>
        <v>302.03442802429197</v>
      </c>
      <c r="AX3147">
        <f t="shared" si="2673"/>
        <v>319.97177019182345</v>
      </c>
      <c r="AY3147">
        <f t="shared" si="2674"/>
        <v>2.8124895007700532</v>
      </c>
      <c r="AZ3147">
        <f t="shared" si="2675"/>
        <v>4.6547137473652063</v>
      </c>
      <c r="BA3147">
        <f t="shared" si="2676"/>
        <v>46.310170248888369</v>
      </c>
      <c r="BB3147">
        <f t="shared" si="2677"/>
        <v>10.602063254259463</v>
      </c>
      <c r="BC3147">
        <f t="shared" si="2678"/>
        <v>30.217049598693848</v>
      </c>
      <c r="BD3147">
        <f t="shared" si="2679"/>
        <v>4.3138548789008873</v>
      </c>
      <c r="BE3147">
        <f t="shared" si="2680"/>
        <v>9.9155331372824645E-2</v>
      </c>
      <c r="BF3147">
        <f t="shared" si="2681"/>
        <v>3.5890823900453399</v>
      </c>
      <c r="BG3147">
        <f t="shared" si="2682"/>
        <v>6.2284680557738253E-2</v>
      </c>
      <c r="BH3147">
        <f t="shared" si="2683"/>
        <v>61.168495380453308</v>
      </c>
      <c r="BI3147">
        <f t="shared" si="2684"/>
        <v>0.77374263689736922</v>
      </c>
      <c r="BJ3147">
        <f t="shared" si="2685"/>
        <v>76.960893703641304</v>
      </c>
      <c r="BK3147">
        <f t="shared" si="2686"/>
        <v>781.62352305028935</v>
      </c>
      <c r="BL3147">
        <f t="shared" si="2687"/>
        <v>1.0160773140763824E-2</v>
      </c>
    </row>
    <row r="3148" spans="1:64" x14ac:dyDescent="0.2">
      <c r="A3148" s="1" t="s">
        <v>3566</v>
      </c>
      <c r="B3148" s="1" t="s">
        <v>3237</v>
      </c>
      <c r="C3148" s="1" t="s">
        <v>3257</v>
      </c>
      <c r="D3148" s="1">
        <v>20160426</v>
      </c>
      <c r="E3148" s="1" t="s">
        <v>3269</v>
      </c>
      <c r="F3148" s="1" t="s">
        <v>630</v>
      </c>
      <c r="G3148" s="1" t="s">
        <v>3455</v>
      </c>
      <c r="H3148" s="1">
        <v>20160426</v>
      </c>
      <c r="J3148" s="1">
        <v>49</v>
      </c>
      <c r="K3148" s="1">
        <v>31.560571670532227</v>
      </c>
      <c r="L3148">
        <f t="shared" si="2660"/>
        <v>10.447666558357088</v>
      </c>
      <c r="M3148">
        <f t="shared" si="2661"/>
        <v>791.31612755539243</v>
      </c>
      <c r="N3148" s="1">
        <v>986.45281982421875</v>
      </c>
      <c r="O3148">
        <f t="shared" si="2662"/>
        <v>0.73515385887263607</v>
      </c>
      <c r="P3148" s="1">
        <v>89.6171875</v>
      </c>
      <c r="Q3148" s="1">
        <v>28.883031845092773</v>
      </c>
      <c r="R3148" s="1">
        <v>1999.702880859375</v>
      </c>
      <c r="S3148" s="1">
        <v>100.50551605224609</v>
      </c>
      <c r="T3148">
        <f t="shared" si="2663"/>
        <v>9.5921971534454892E-2</v>
      </c>
      <c r="U3148">
        <f t="shared" si="2664"/>
        <v>2.8400000333786011</v>
      </c>
      <c r="V3148">
        <f t="shared" si="2665"/>
        <v>1.0374807015959797</v>
      </c>
      <c r="W3148" s="1">
        <v>13973.500007923692</v>
      </c>
      <c r="X3148" s="1">
        <v>0</v>
      </c>
      <c r="Y3148">
        <f t="shared" si="2666"/>
        <v>1.077719076381602</v>
      </c>
      <c r="Z3148">
        <f t="shared" si="2667"/>
        <v>31.560571670532227</v>
      </c>
      <c r="AA3148" s="1">
        <v>6</v>
      </c>
      <c r="AB3148">
        <f t="shared" si="2668"/>
        <v>1.4200000166893005</v>
      </c>
      <c r="AC3148" s="1">
        <v>1</v>
      </c>
      <c r="AD3148" s="1">
        <v>28.061635971069336</v>
      </c>
      <c r="AE3148" s="1">
        <v>1000.2288208007812</v>
      </c>
      <c r="AF3148" s="1">
        <v>34.417144775390625</v>
      </c>
      <c r="AG3148" s="1">
        <v>35.618709564208984</v>
      </c>
      <c r="AH3148" s="1">
        <v>86.594032287597656</v>
      </c>
      <c r="AI3148" s="1">
        <v>499.61199951171875</v>
      </c>
      <c r="AJ3148" s="1">
        <v>16.77937126159668</v>
      </c>
      <c r="AK3148" s="1">
        <v>9.6467227935791016</v>
      </c>
      <c r="AL3148" s="1">
        <v>0.27390483021736145</v>
      </c>
      <c r="AM3148" s="1">
        <v>1</v>
      </c>
      <c r="AN3148" s="1">
        <v>-0.21956524252891541</v>
      </c>
      <c r="AO3148" s="1">
        <v>2.737391471862793</v>
      </c>
      <c r="AP3148" s="1">
        <v>1</v>
      </c>
      <c r="AQ3148" s="1">
        <v>0</v>
      </c>
      <c r="AR3148" s="1">
        <v>0.15999999642372131</v>
      </c>
      <c r="AS3148" s="1">
        <v>111115</v>
      </c>
      <c r="AT3148">
        <f t="shared" si="2669"/>
        <v>0.83268666585286444</v>
      </c>
      <c r="AU3148">
        <f t="shared" si="2670"/>
        <v>1.0374807015959798E-3</v>
      </c>
      <c r="AV3148">
        <f t="shared" si="2671"/>
        <v>304.7105716705322</v>
      </c>
      <c r="AW3148">
        <f t="shared" si="2672"/>
        <v>302.03303184509275</v>
      </c>
      <c r="AX3148">
        <f t="shared" si="2673"/>
        <v>319.95245378600521</v>
      </c>
      <c r="AY3148">
        <f t="shared" si="2674"/>
        <v>2.8408684385368881</v>
      </c>
      <c r="AZ3148">
        <f t="shared" si="2675"/>
        <v>4.6575958622474998</v>
      </c>
      <c r="BA3148">
        <f t="shared" si="2676"/>
        <v>46.341693920822493</v>
      </c>
      <c r="BB3148">
        <f t="shared" si="2677"/>
        <v>10.722984356613509</v>
      </c>
      <c r="BC3148">
        <f t="shared" si="2678"/>
        <v>30.2218017578125</v>
      </c>
      <c r="BD3148">
        <f t="shared" si="2679"/>
        <v>4.3150306447385338</v>
      </c>
      <c r="BE3148">
        <f t="shared" si="2680"/>
        <v>9.2788024308452469E-2</v>
      </c>
      <c r="BF3148">
        <f t="shared" si="2681"/>
        <v>3.5798767858658977</v>
      </c>
      <c r="BG3148">
        <f t="shared" si="2682"/>
        <v>5.8266166724272886E-2</v>
      </c>
      <c r="BH3148">
        <f t="shared" si="2683"/>
        <v>79.531635760419718</v>
      </c>
      <c r="BI3148">
        <f t="shared" si="2684"/>
        <v>0.80218345130424107</v>
      </c>
      <c r="BJ3148">
        <f t="shared" si="2685"/>
        <v>76.660581783843739</v>
      </c>
      <c r="BK3148">
        <f t="shared" si="2686"/>
        <v>981.486499511538</v>
      </c>
      <c r="BL3148">
        <f t="shared" si="2687"/>
        <v>8.1603180180864782E-3</v>
      </c>
    </row>
    <row r="3149" spans="1:64" x14ac:dyDescent="0.2">
      <c r="A3149" s="1" t="s">
        <v>3566</v>
      </c>
      <c r="B3149" s="1" t="s">
        <v>3237</v>
      </c>
      <c r="C3149" s="1" t="s">
        <v>3257</v>
      </c>
      <c r="D3149" s="1">
        <v>20160426</v>
      </c>
      <c r="E3149" s="1" t="s">
        <v>3270</v>
      </c>
      <c r="F3149" s="1" t="s">
        <v>630</v>
      </c>
      <c r="G3149" s="1" t="s">
        <v>3455</v>
      </c>
      <c r="H3149" s="1">
        <v>20160426</v>
      </c>
      <c r="J3149" s="1">
        <v>50</v>
      </c>
      <c r="K3149" s="1">
        <v>31.561023712158203</v>
      </c>
      <c r="L3149">
        <f t="shared" si="2660"/>
        <v>11.051807985683347</v>
      </c>
      <c r="M3149">
        <f t="shared" si="2661"/>
        <v>1157.5314984288586</v>
      </c>
      <c r="N3149" s="1">
        <v>1385.457763671875</v>
      </c>
      <c r="O3149">
        <f t="shared" si="2662"/>
        <v>0.74596702697402684</v>
      </c>
      <c r="P3149" s="1">
        <v>89.365455627441406</v>
      </c>
      <c r="Q3149" s="1">
        <v>28.874578475952148</v>
      </c>
      <c r="R3149" s="1">
        <v>2000.2982177734375</v>
      </c>
      <c r="S3149" s="1">
        <v>100.50118255615234</v>
      </c>
      <c r="T3149">
        <f t="shared" si="2663"/>
        <v>8.8548751787543359E-2</v>
      </c>
      <c r="U3149">
        <f t="shared" si="2664"/>
        <v>2.8400000333786011</v>
      </c>
      <c r="V3149">
        <f t="shared" si="2665"/>
        <v>0.9707507941582626</v>
      </c>
      <c r="W3149" s="1">
        <v>14103.000007934868</v>
      </c>
      <c r="X3149" s="1">
        <v>0</v>
      </c>
      <c r="Y3149">
        <f t="shared" si="2666"/>
        <v>1.0896416503618154</v>
      </c>
      <c r="Z3149">
        <f t="shared" si="2667"/>
        <v>31.561023712158203</v>
      </c>
      <c r="AA3149" s="1">
        <v>6</v>
      </c>
      <c r="AB3149">
        <f t="shared" si="2668"/>
        <v>1.4200000166893005</v>
      </c>
      <c r="AC3149" s="1">
        <v>1</v>
      </c>
      <c r="AD3149" s="1">
        <v>28.063137054443359</v>
      </c>
      <c r="AE3149" s="1">
        <v>1400.345458984375</v>
      </c>
      <c r="AF3149" s="1">
        <v>34.378383636474609</v>
      </c>
      <c r="AG3149" s="1">
        <v>35.502803802490234</v>
      </c>
      <c r="AH3149" s="1">
        <v>86.535133361816406</v>
      </c>
      <c r="AI3149" s="1">
        <v>499.61026000976562</v>
      </c>
      <c r="AJ3149" s="1">
        <v>17.30596923828125</v>
      </c>
      <c r="AK3149" s="1">
        <v>8.8627510070800781</v>
      </c>
      <c r="AL3149" s="1">
        <v>0.23768790066242218</v>
      </c>
      <c r="AM3149" s="1">
        <v>1</v>
      </c>
      <c r="AN3149" s="1">
        <v>-0.21956524252891541</v>
      </c>
      <c r="AO3149" s="1">
        <v>2.737391471862793</v>
      </c>
      <c r="AP3149" s="1">
        <v>1</v>
      </c>
      <c r="AQ3149" s="1">
        <v>0</v>
      </c>
      <c r="AR3149" s="1">
        <v>0.15999999642372131</v>
      </c>
      <c r="AS3149" s="1">
        <v>111115</v>
      </c>
      <c r="AT3149">
        <f t="shared" si="2669"/>
        <v>0.83268376668294264</v>
      </c>
      <c r="AU3149">
        <f t="shared" si="2670"/>
        <v>9.7075079415826263E-4</v>
      </c>
      <c r="AV3149">
        <f t="shared" si="2671"/>
        <v>304.71102371215818</v>
      </c>
      <c r="AW3149">
        <f t="shared" si="2672"/>
        <v>302.02457847595213</v>
      </c>
      <c r="AX3149">
        <f t="shared" si="2673"/>
        <v>320.04770769012612</v>
      </c>
      <c r="AY3149">
        <f t="shared" si="2674"/>
        <v>2.8752899971158872</v>
      </c>
      <c r="AZ3149">
        <f t="shared" si="2675"/>
        <v>4.6577154165711461</v>
      </c>
      <c r="BA3149">
        <f t="shared" si="2676"/>
        <v>46.344881702946857</v>
      </c>
      <c r="BB3149">
        <f t="shared" si="2677"/>
        <v>10.842077900456623</v>
      </c>
      <c r="BC3149">
        <f t="shared" si="2678"/>
        <v>30.217801094055176</v>
      </c>
      <c r="BD3149">
        <f t="shared" si="2679"/>
        <v>4.3140407931833575</v>
      </c>
      <c r="BE3149">
        <f t="shared" si="2680"/>
        <v>8.5871356934895504E-2</v>
      </c>
      <c r="BF3149">
        <f t="shared" si="2681"/>
        <v>3.5680737662093307</v>
      </c>
      <c r="BG3149">
        <f t="shared" si="2682"/>
        <v>5.3903890345607719E-2</v>
      </c>
      <c r="BH3149">
        <f t="shared" si="2683"/>
        <v>116.33328443809529</v>
      </c>
      <c r="BI3149">
        <f t="shared" si="2684"/>
        <v>0.8354866736327321</v>
      </c>
      <c r="BJ3149">
        <f t="shared" si="2685"/>
        <v>76.344968377680743</v>
      </c>
      <c r="BK3149">
        <f t="shared" si="2686"/>
        <v>1380.2042634587349</v>
      </c>
      <c r="BL3149">
        <f t="shared" si="2687"/>
        <v>6.1132250748798019E-3</v>
      </c>
    </row>
    <row r="3150" spans="1:64" x14ac:dyDescent="0.2">
      <c r="A3150" s="1" t="s">
        <v>3566</v>
      </c>
      <c r="B3150" s="1" t="s">
        <v>3237</v>
      </c>
      <c r="C3150" s="1" t="s">
        <v>3257</v>
      </c>
      <c r="D3150" s="1">
        <v>20160426</v>
      </c>
      <c r="E3150" s="1" t="s">
        <v>3271</v>
      </c>
      <c r="F3150" s="1" t="s">
        <v>630</v>
      </c>
      <c r="G3150" s="1" t="s">
        <v>3455</v>
      </c>
      <c r="H3150" s="1">
        <v>20160426</v>
      </c>
      <c r="J3150" s="1">
        <v>51</v>
      </c>
      <c r="K3150" s="1">
        <v>31.589309692382812</v>
      </c>
      <c r="L3150">
        <f t="shared" si="2660"/>
        <v>11.486691449931641</v>
      </c>
      <c r="M3150">
        <f t="shared" si="2661"/>
        <v>1532.4208616200428</v>
      </c>
      <c r="N3150" s="1">
        <v>1804.6639404296875</v>
      </c>
      <c r="O3150">
        <f t="shared" si="2662"/>
        <v>0.76648010718902349</v>
      </c>
      <c r="P3150" s="1">
        <v>88.942474365234375</v>
      </c>
      <c r="Q3150" s="1">
        <v>28.873058319091797</v>
      </c>
      <c r="R3150" s="1">
        <v>1999.5220947265625</v>
      </c>
      <c r="S3150" s="1">
        <v>100.5001220703125</v>
      </c>
      <c r="T3150">
        <f t="shared" si="2663"/>
        <v>7.7889729913163466E-2</v>
      </c>
      <c r="U3150">
        <f t="shared" si="2664"/>
        <v>2.8400000333786011</v>
      </c>
      <c r="V3150">
        <f t="shared" si="2665"/>
        <v>0.87639871004450431</v>
      </c>
      <c r="W3150" s="1">
        <v>14245.000007934868</v>
      </c>
      <c r="X3150" s="1">
        <v>0</v>
      </c>
      <c r="Y3150">
        <f t="shared" si="2666"/>
        <v>1.114329019887375</v>
      </c>
      <c r="Z3150">
        <f t="shared" si="2667"/>
        <v>31.589309692382812</v>
      </c>
      <c r="AA3150" s="1">
        <v>6</v>
      </c>
      <c r="AB3150">
        <f t="shared" si="2668"/>
        <v>1.4200000166893005</v>
      </c>
      <c r="AC3150" s="1">
        <v>1</v>
      </c>
      <c r="AD3150" s="1">
        <v>28.062873840332031</v>
      </c>
      <c r="AE3150" s="1">
        <v>1820.3575439453125</v>
      </c>
      <c r="AF3150" s="1">
        <v>34.316749572753906</v>
      </c>
      <c r="AG3150" s="1">
        <v>35.332023620605469</v>
      </c>
      <c r="AH3150" s="1">
        <v>86.386688232421875</v>
      </c>
      <c r="AI3150" s="1">
        <v>499.62890625</v>
      </c>
      <c r="AJ3150" s="1">
        <v>17.581808090209961</v>
      </c>
      <c r="AK3150" s="1">
        <v>7.1905159950256348</v>
      </c>
      <c r="AL3150" s="1">
        <v>0.19089606404304504</v>
      </c>
      <c r="AM3150" s="1">
        <v>0</v>
      </c>
      <c r="AN3150" s="1">
        <v>-0.21956524252891541</v>
      </c>
      <c r="AO3150" s="1">
        <v>2.737391471862793</v>
      </c>
      <c r="AP3150" s="1">
        <v>1</v>
      </c>
      <c r="AQ3150" s="1">
        <v>0</v>
      </c>
      <c r="AR3150" s="1">
        <v>0.15999999642372131</v>
      </c>
      <c r="AS3150" s="1">
        <v>111125</v>
      </c>
      <c r="AT3150">
        <f t="shared" si="2669"/>
        <v>0.83271484374999982</v>
      </c>
      <c r="AU3150">
        <f t="shared" si="2670"/>
        <v>8.7639871004450433E-4</v>
      </c>
      <c r="AV3150">
        <f t="shared" si="2671"/>
        <v>304.73930969238279</v>
      </c>
      <c r="AW3150">
        <f t="shared" si="2672"/>
        <v>302.02305831909177</v>
      </c>
      <c r="AX3150">
        <f t="shared" si="2673"/>
        <v>319.92352800540175</v>
      </c>
      <c r="AY3150">
        <f t="shared" si="2674"/>
        <v>2.9183037072374911</v>
      </c>
      <c r="AZ3150">
        <f t="shared" si="2675"/>
        <v>4.6652017067493894</v>
      </c>
      <c r="BA3150">
        <f t="shared" si="2676"/>
        <v>46.4198610971387</v>
      </c>
      <c r="BB3150">
        <f t="shared" si="2677"/>
        <v>11.087837476533231</v>
      </c>
      <c r="BC3150">
        <f t="shared" si="2678"/>
        <v>30.231184005737305</v>
      </c>
      <c r="BD3150">
        <f t="shared" si="2679"/>
        <v>4.3173527940510379</v>
      </c>
      <c r="BE3150">
        <f t="shared" si="2680"/>
        <v>7.581055265901615E-2</v>
      </c>
      <c r="BF3150">
        <f t="shared" si="2681"/>
        <v>3.5508726868620144</v>
      </c>
      <c r="BG3150">
        <f t="shared" si="2682"/>
        <v>4.7564110406268532E-2</v>
      </c>
      <c r="BH3150">
        <f t="shared" si="2683"/>
        <v>154.00848365590778</v>
      </c>
      <c r="BI3150">
        <f t="shared" si="2684"/>
        <v>0.84914472289792409</v>
      </c>
      <c r="BJ3150">
        <f t="shared" si="2685"/>
        <v>75.760832757974697</v>
      </c>
      <c r="BK3150">
        <f t="shared" si="2686"/>
        <v>1799.2037174454786</v>
      </c>
      <c r="BL3150">
        <f t="shared" si="2687"/>
        <v>4.8368136495199297E-3</v>
      </c>
    </row>
    <row r="3151" spans="1:64" x14ac:dyDescent="0.2">
      <c r="A3151" s="1" t="s">
        <v>3566</v>
      </c>
      <c r="B3151" s="1" t="s">
        <v>3237</v>
      </c>
      <c r="C3151" s="1" t="s">
        <v>3257</v>
      </c>
      <c r="D3151" s="1">
        <v>20160426</v>
      </c>
      <c r="E3151" s="1" t="s">
        <v>3272</v>
      </c>
      <c r="F3151" s="1" t="s">
        <v>630</v>
      </c>
      <c r="G3151" s="1" t="s">
        <v>3455</v>
      </c>
      <c r="H3151" s="1">
        <v>20160426</v>
      </c>
      <c r="J3151" s="1">
        <v>52</v>
      </c>
      <c r="K3151" s="1">
        <v>31.597232818603516</v>
      </c>
      <c r="L3151">
        <f t="shared" si="2660"/>
        <v>3.8712261554469261</v>
      </c>
      <c r="M3151">
        <f t="shared" si="2661"/>
        <v>296.15338556235827</v>
      </c>
      <c r="N3151" s="1">
        <v>394.75088500976562</v>
      </c>
      <c r="O3151">
        <f t="shared" si="2662"/>
        <v>0.77790273689139289</v>
      </c>
      <c r="P3151" s="1">
        <v>88.685615539550781</v>
      </c>
      <c r="Q3151" s="1">
        <v>28.870754241943359</v>
      </c>
      <c r="R3151" s="1">
        <v>1999.609619140625</v>
      </c>
      <c r="S3151" s="1">
        <v>100.50107574462891</v>
      </c>
      <c r="T3151">
        <f t="shared" si="2663"/>
        <v>6.8601458227470657E-2</v>
      </c>
      <c r="U3151">
        <f t="shared" si="2664"/>
        <v>2.8400000333786011</v>
      </c>
      <c r="V3151">
        <f t="shared" si="2665"/>
        <v>0.78322397261414622</v>
      </c>
      <c r="W3151" s="1">
        <v>14342.000007934868</v>
      </c>
      <c r="X3151" s="1">
        <v>0</v>
      </c>
      <c r="Y3151">
        <f t="shared" si="2666"/>
        <v>1.1271549140199704</v>
      </c>
      <c r="Z3151">
        <f t="shared" si="2667"/>
        <v>31.597232818603516</v>
      </c>
      <c r="AA3151" s="1">
        <v>6</v>
      </c>
      <c r="AB3151">
        <f t="shared" si="2668"/>
        <v>1.4200000166893005</v>
      </c>
      <c r="AC3151" s="1">
        <v>1</v>
      </c>
      <c r="AD3151" s="1">
        <v>28.064773559570312</v>
      </c>
      <c r="AE3151" s="1">
        <v>399.77099609375</v>
      </c>
      <c r="AF3151" s="1">
        <v>34.317535400390625</v>
      </c>
      <c r="AG3151" s="1">
        <v>35.224952697753906</v>
      </c>
      <c r="AH3151" s="1">
        <v>86.401016235351562</v>
      </c>
      <c r="AI3151" s="1">
        <v>499.63888549804688</v>
      </c>
      <c r="AJ3151" s="1">
        <v>16.175294876098633</v>
      </c>
      <c r="AK3151" s="1">
        <v>7.6274423599243164</v>
      </c>
      <c r="AL3151" s="1">
        <v>0.16763880848884583</v>
      </c>
      <c r="AM3151" s="1">
        <v>1</v>
      </c>
      <c r="AN3151" s="1">
        <v>-0.21956524252891541</v>
      </c>
      <c r="AO3151" s="1">
        <v>2.737391471862793</v>
      </c>
      <c r="AP3151" s="1">
        <v>1</v>
      </c>
      <c r="AQ3151" s="1">
        <v>0</v>
      </c>
      <c r="AR3151" s="1">
        <v>0.15999999642372131</v>
      </c>
      <c r="AS3151" s="1">
        <v>111125</v>
      </c>
      <c r="AT3151">
        <f t="shared" si="2669"/>
        <v>0.83273147583007812</v>
      </c>
      <c r="AU3151">
        <f t="shared" si="2670"/>
        <v>7.8322397261414622E-4</v>
      </c>
      <c r="AV3151">
        <f t="shared" si="2671"/>
        <v>304.74723281860349</v>
      </c>
      <c r="AW3151">
        <f t="shared" si="2672"/>
        <v>302.02075424194334</v>
      </c>
      <c r="AX3151">
        <f t="shared" si="2673"/>
        <v>319.93753191133874</v>
      </c>
      <c r="AY3151">
        <f t="shared" si="2674"/>
        <v>2.9652169318950632</v>
      </c>
      <c r="AZ3151">
        <f t="shared" si="2675"/>
        <v>4.6673005531979062</v>
      </c>
      <c r="BA3151">
        <f t="shared" si="2676"/>
        <v>46.440304430744774</v>
      </c>
      <c r="BB3151">
        <f t="shared" si="2677"/>
        <v>11.215351732990868</v>
      </c>
      <c r="BC3151">
        <f t="shared" si="2678"/>
        <v>30.233993530273438</v>
      </c>
      <c r="BD3151">
        <f t="shared" si="2679"/>
        <v>4.3180483760693287</v>
      </c>
      <c r="BE3151">
        <f t="shared" si="2680"/>
        <v>6.698344349272034E-2</v>
      </c>
      <c r="BF3151">
        <f t="shared" si="2681"/>
        <v>3.5401456391779358</v>
      </c>
      <c r="BG3151">
        <f t="shared" si="2682"/>
        <v>4.2007074950242307E-2</v>
      </c>
      <c r="BH3151">
        <f t="shared" si="2683"/>
        <v>29.763733834430855</v>
      </c>
      <c r="BI3151">
        <f t="shared" si="2684"/>
        <v>0.75022855377520381</v>
      </c>
      <c r="BJ3151">
        <f t="shared" si="2685"/>
        <v>75.415715885388281</v>
      </c>
      <c r="BK3151">
        <f t="shared" si="2686"/>
        <v>392.91068949975499</v>
      </c>
      <c r="BL3151">
        <f t="shared" si="2687"/>
        <v>7.4304746516053073E-3</v>
      </c>
    </row>
    <row r="3152" spans="1:64" x14ac:dyDescent="0.2">
      <c r="A3152" s="1" t="s">
        <v>3566</v>
      </c>
      <c r="B3152" s="1" t="s">
        <v>3237</v>
      </c>
      <c r="C3152" s="1" t="s">
        <v>3274</v>
      </c>
      <c r="D3152" s="1">
        <v>20160426</v>
      </c>
      <c r="E3152" s="1" t="s">
        <v>3273</v>
      </c>
      <c r="F3152" s="1" t="s">
        <v>630</v>
      </c>
      <c r="G3152" s="1" t="s">
        <v>3455</v>
      </c>
      <c r="H3152" s="1">
        <v>20160426</v>
      </c>
      <c r="J3152" s="1">
        <v>55</v>
      </c>
      <c r="K3152" s="1">
        <v>33.123111724853516</v>
      </c>
      <c r="L3152">
        <f t="shared" si="2660"/>
        <v>8.0096733683090644</v>
      </c>
      <c r="M3152">
        <f t="shared" si="2661"/>
        <v>276.15312441829019</v>
      </c>
      <c r="N3152" s="1">
        <v>389.48114013671875</v>
      </c>
      <c r="O3152">
        <f t="shared" si="2662"/>
        <v>0.94935879466949302</v>
      </c>
      <c r="P3152" s="1">
        <v>85.551750183105469</v>
      </c>
      <c r="Q3152" s="1">
        <v>30.794879913330078</v>
      </c>
      <c r="R3152" s="1">
        <v>1998.8875732421875</v>
      </c>
      <c r="S3152" s="1">
        <v>100.44902038574219</v>
      </c>
      <c r="T3152">
        <f t="shared" si="2663"/>
        <v>0.12509210568896689</v>
      </c>
      <c r="U3152">
        <f t="shared" si="2664"/>
        <v>2.8400000333786011</v>
      </c>
      <c r="V3152">
        <f t="shared" si="2665"/>
        <v>1.5882080067828912</v>
      </c>
      <c r="W3152" s="1">
        <v>17727.000007934868</v>
      </c>
      <c r="X3152" s="1">
        <v>0</v>
      </c>
      <c r="Y3152">
        <f t="shared" si="2666"/>
        <v>1.2725065493427978</v>
      </c>
      <c r="Z3152">
        <f t="shared" si="2667"/>
        <v>33.123111724853516</v>
      </c>
      <c r="AA3152" s="1">
        <v>6</v>
      </c>
      <c r="AB3152">
        <f t="shared" si="2668"/>
        <v>1.4200000166893005</v>
      </c>
      <c r="AC3152" s="1">
        <v>1</v>
      </c>
      <c r="AD3152" s="1">
        <v>30.0548095703125</v>
      </c>
      <c r="AE3152" s="1">
        <v>399.84219360351562</v>
      </c>
      <c r="AF3152" s="1">
        <v>36.141273498535156</v>
      </c>
      <c r="AG3152" s="1">
        <v>37.97601318359375</v>
      </c>
      <c r="AH3152" s="1">
        <v>81.418479919433594</v>
      </c>
      <c r="AI3152" s="1">
        <v>499.65481567382812</v>
      </c>
      <c r="AJ3152" s="1">
        <v>39.731830596923828</v>
      </c>
      <c r="AK3152" s="1">
        <v>7.5771188735961914</v>
      </c>
      <c r="AL3152" s="1">
        <v>-8.9933939278125763E-2</v>
      </c>
      <c r="AM3152" s="1">
        <v>1</v>
      </c>
      <c r="AN3152" s="1">
        <v>-0.21956524252891541</v>
      </c>
      <c r="AO3152" s="1">
        <v>2.737391471862793</v>
      </c>
      <c r="AP3152" s="1">
        <v>1</v>
      </c>
      <c r="AQ3152" s="1">
        <v>0</v>
      </c>
      <c r="AR3152" s="1">
        <v>0.15999999642372131</v>
      </c>
      <c r="AS3152" s="1">
        <v>111115</v>
      </c>
      <c r="AT3152">
        <f t="shared" si="2669"/>
        <v>0.83275802612304672</v>
      </c>
      <c r="AU3152">
        <f t="shared" si="2670"/>
        <v>1.5882080067828911E-3</v>
      </c>
      <c r="AV3152">
        <f t="shared" si="2671"/>
        <v>306.27311172485349</v>
      </c>
      <c r="AW3152">
        <f t="shared" si="2672"/>
        <v>303.94487991333006</v>
      </c>
      <c r="AX3152">
        <f t="shared" si="2673"/>
        <v>319.82200457017098</v>
      </c>
      <c r="AY3152">
        <f t="shared" si="2674"/>
        <v>2.5921323919959574</v>
      </c>
      <c r="AZ3152">
        <f t="shared" si="2675"/>
        <v>5.0871598717908206</v>
      </c>
      <c r="BA3152">
        <f t="shared" si="2676"/>
        <v>50.644195953880065</v>
      </c>
      <c r="BB3152">
        <f t="shared" si="2677"/>
        <v>12.668182770286315</v>
      </c>
      <c r="BC3152">
        <f t="shared" si="2678"/>
        <v>31.958995819091797</v>
      </c>
      <c r="BD3152">
        <f t="shared" si="2679"/>
        <v>4.7640121171175158</v>
      </c>
      <c r="BE3152">
        <f t="shared" si="2680"/>
        <v>0.11981468624573147</v>
      </c>
      <c r="BF3152">
        <f t="shared" si="2681"/>
        <v>3.8146533224480228</v>
      </c>
      <c r="BG3152">
        <f t="shared" si="2682"/>
        <v>7.5341089742545345E-2</v>
      </c>
      <c r="BH3152">
        <f t="shared" si="2683"/>
        <v>27.739310824279229</v>
      </c>
      <c r="BI3152">
        <f t="shared" si="2684"/>
        <v>0.70902823259003689</v>
      </c>
      <c r="BJ3152">
        <f t="shared" si="2685"/>
        <v>74.930377317780412</v>
      </c>
      <c r="BK3152">
        <f t="shared" si="2686"/>
        <v>385.67372502399655</v>
      </c>
      <c r="BL3152">
        <f t="shared" si="2687"/>
        <v>1.556154357267229E-2</v>
      </c>
    </row>
    <row r="3153" spans="1:64" x14ac:dyDescent="0.2">
      <c r="A3153" s="1" t="s">
        <v>3566</v>
      </c>
      <c r="B3153" s="1" t="s">
        <v>3237</v>
      </c>
      <c r="C3153" s="1" t="s">
        <v>3274</v>
      </c>
      <c r="D3153" s="1">
        <v>20160426</v>
      </c>
      <c r="E3153" s="1" t="s">
        <v>3275</v>
      </c>
      <c r="F3153" s="1" t="s">
        <v>630</v>
      </c>
      <c r="G3153" s="1" t="s">
        <v>3455</v>
      </c>
      <c r="H3153" s="1">
        <v>20160426</v>
      </c>
      <c r="J3153" s="1">
        <v>56</v>
      </c>
      <c r="K3153" s="1">
        <v>33.157783508300781</v>
      </c>
      <c r="L3153">
        <f t="shared" si="2660"/>
        <v>6.1251498830257889</v>
      </c>
      <c r="M3153">
        <f t="shared" si="2661"/>
        <v>231.74127432681939</v>
      </c>
      <c r="N3153" s="1">
        <v>316.71578979492188</v>
      </c>
      <c r="O3153">
        <f t="shared" si="2662"/>
        <v>0.94187099575259969</v>
      </c>
      <c r="P3153" s="1">
        <v>85.806045532226562</v>
      </c>
      <c r="Q3153" s="1">
        <v>30.804782867431641</v>
      </c>
      <c r="R3153" s="1">
        <v>1999.3585205078125</v>
      </c>
      <c r="S3153" s="1">
        <v>100.44538116455078</v>
      </c>
      <c r="T3153">
        <f t="shared" si="2663"/>
        <v>0.12851880839609697</v>
      </c>
      <c r="U3153">
        <f t="shared" si="2664"/>
        <v>2.8400000333786011</v>
      </c>
      <c r="V3153">
        <f t="shared" si="2665"/>
        <v>1.625489337866183</v>
      </c>
      <c r="W3153" s="1">
        <v>17809.000007934868</v>
      </c>
      <c r="X3153" s="1">
        <v>0</v>
      </c>
      <c r="Y3153">
        <f t="shared" si="2666"/>
        <v>1.2689139474396769</v>
      </c>
      <c r="Z3153">
        <f t="shared" si="2667"/>
        <v>33.157783508300781</v>
      </c>
      <c r="AA3153" s="1">
        <v>6</v>
      </c>
      <c r="AB3153">
        <f t="shared" si="2668"/>
        <v>1.4200000166893005</v>
      </c>
      <c r="AC3153" s="1">
        <v>1</v>
      </c>
      <c r="AD3153" s="1">
        <v>30.053178787231445</v>
      </c>
      <c r="AE3153" s="1">
        <v>324.68887329101562</v>
      </c>
      <c r="AF3153" s="1">
        <v>36.234363555908203</v>
      </c>
      <c r="AG3153" s="1">
        <v>38.11181640625</v>
      </c>
      <c r="AH3153" s="1">
        <v>81.579093933105469</v>
      </c>
      <c r="AI3153" s="1">
        <v>499.67880249023438</v>
      </c>
      <c r="AJ3153" s="1">
        <v>44.672538757324219</v>
      </c>
      <c r="AK3153" s="1">
        <v>7.3343987464904785</v>
      </c>
      <c r="AL3153" s="1">
        <v>-0.12589527666568756</v>
      </c>
      <c r="AM3153" s="1">
        <v>1</v>
      </c>
      <c r="AN3153" s="1">
        <v>-0.21956524252891541</v>
      </c>
      <c r="AO3153" s="1">
        <v>2.737391471862793</v>
      </c>
      <c r="AP3153" s="1">
        <v>1</v>
      </c>
      <c r="AQ3153" s="1">
        <v>0</v>
      </c>
      <c r="AR3153" s="1">
        <v>0.15999999642372131</v>
      </c>
      <c r="AS3153" s="1">
        <v>111115</v>
      </c>
      <c r="AT3153">
        <f t="shared" si="2669"/>
        <v>0.83279800415039051</v>
      </c>
      <c r="AU3153">
        <f t="shared" si="2670"/>
        <v>1.6254893378661831E-3</v>
      </c>
      <c r="AV3153">
        <f t="shared" si="2671"/>
        <v>306.30778350830076</v>
      </c>
      <c r="AW3153">
        <f t="shared" si="2672"/>
        <v>303.95478286743162</v>
      </c>
      <c r="AX3153">
        <f t="shared" si="2673"/>
        <v>319.89735613098674</v>
      </c>
      <c r="AY3153">
        <f t="shared" si="2674"/>
        <v>2.5700041713759183</v>
      </c>
      <c r="AZ3153">
        <f t="shared" si="2675"/>
        <v>5.097069873238838</v>
      </c>
      <c r="BA3153">
        <f t="shared" si="2676"/>
        <v>50.744691434728686</v>
      </c>
      <c r="BB3153">
        <f t="shared" si="2677"/>
        <v>12.632875028478686</v>
      </c>
      <c r="BC3153">
        <f t="shared" si="2678"/>
        <v>31.981283187866211</v>
      </c>
      <c r="BD3153">
        <f t="shared" si="2679"/>
        <v>4.7700269215517608</v>
      </c>
      <c r="BE3153">
        <f t="shared" si="2680"/>
        <v>0.12295472577040675</v>
      </c>
      <c r="BF3153">
        <f t="shared" si="2681"/>
        <v>3.8281559257991611</v>
      </c>
      <c r="BG3153">
        <f t="shared" si="2682"/>
        <v>7.7327954173460389E-2</v>
      </c>
      <c r="BH3153">
        <f t="shared" si="2683"/>
        <v>23.2773406313161</v>
      </c>
      <c r="BI3153">
        <f t="shared" si="2684"/>
        <v>0.73170104489225263</v>
      </c>
      <c r="BJ3153">
        <f t="shared" si="2685"/>
        <v>75.075479105669501</v>
      </c>
      <c r="BK3153">
        <f t="shared" si="2686"/>
        <v>313.80418689178822</v>
      </c>
      <c r="BL3153">
        <f t="shared" si="2687"/>
        <v>1.4653997023333859E-2</v>
      </c>
    </row>
    <row r="3154" spans="1:64" x14ac:dyDescent="0.2">
      <c r="A3154" s="1" t="s">
        <v>3566</v>
      </c>
      <c r="B3154" s="1" t="s">
        <v>3237</v>
      </c>
      <c r="C3154" s="1" t="s">
        <v>3274</v>
      </c>
      <c r="D3154" s="1">
        <v>20160426</v>
      </c>
      <c r="E3154" s="1" t="s">
        <v>3276</v>
      </c>
      <c r="F3154" s="1" t="s">
        <v>630</v>
      </c>
      <c r="G3154" s="1" t="s">
        <v>3455</v>
      </c>
      <c r="H3154" s="1">
        <v>20160426</v>
      </c>
      <c r="J3154" s="1">
        <v>57</v>
      </c>
      <c r="K3154" s="1">
        <v>33.192901611328125</v>
      </c>
      <c r="L3154">
        <f t="shared" si="2660"/>
        <v>4.471960162049915</v>
      </c>
      <c r="M3154">
        <f t="shared" si="2661"/>
        <v>179.72778309713132</v>
      </c>
      <c r="N3154" s="1">
        <v>244.0701904296875</v>
      </c>
      <c r="O3154">
        <f t="shared" si="2662"/>
        <v>0.9462490117604303</v>
      </c>
      <c r="P3154" s="1">
        <v>85.78765869140625</v>
      </c>
      <c r="Q3154" s="1">
        <v>30.818988800048828</v>
      </c>
      <c r="R3154" s="1">
        <v>1998.97802734375</v>
      </c>
      <c r="S3154" s="1">
        <v>100.44137573242188</v>
      </c>
      <c r="T3154">
        <f t="shared" si="2663"/>
        <v>0.12400110777495116</v>
      </c>
      <c r="U3154">
        <f t="shared" si="2664"/>
        <v>2.8400000333786011</v>
      </c>
      <c r="V3154">
        <f t="shared" si="2665"/>
        <v>1.5805254287896267</v>
      </c>
      <c r="W3154" s="1">
        <v>17891.000007934868</v>
      </c>
      <c r="X3154" s="1">
        <v>0</v>
      </c>
      <c r="Y3154">
        <f t="shared" si="2666"/>
        <v>1.2766832833097017</v>
      </c>
      <c r="Z3154">
        <f t="shared" si="2667"/>
        <v>33.192901611328125</v>
      </c>
      <c r="AA3154" s="1">
        <v>6</v>
      </c>
      <c r="AB3154">
        <f t="shared" si="2668"/>
        <v>1.4200000166893005</v>
      </c>
      <c r="AC3154" s="1">
        <v>1</v>
      </c>
      <c r="AD3154" s="1">
        <v>30.053398132324219</v>
      </c>
      <c r="AE3154" s="1">
        <v>249.90425109863281</v>
      </c>
      <c r="AF3154" s="1">
        <v>36.310287475585938</v>
      </c>
      <c r="AG3154" s="1">
        <v>38.136089324951172</v>
      </c>
      <c r="AH3154" s="1">
        <v>81.680496215820312</v>
      </c>
      <c r="AI3154" s="1">
        <v>499.58883666992188</v>
      </c>
      <c r="AJ3154" s="1">
        <v>37.864368438720703</v>
      </c>
      <c r="AK3154" s="1">
        <v>7.041236400604248</v>
      </c>
      <c r="AL3154" s="1">
        <v>-7.9531066119670868E-2</v>
      </c>
      <c r="AM3154" s="1">
        <v>1</v>
      </c>
      <c r="AN3154" s="1">
        <v>-0.21956524252891541</v>
      </c>
      <c r="AO3154" s="1">
        <v>2.737391471862793</v>
      </c>
      <c r="AP3154" s="1">
        <v>1</v>
      </c>
      <c r="AQ3154" s="1">
        <v>0</v>
      </c>
      <c r="AR3154" s="1">
        <v>0.15999999642372131</v>
      </c>
      <c r="AS3154" s="1">
        <v>111115</v>
      </c>
      <c r="AT3154">
        <f t="shared" si="2669"/>
        <v>0.83264806111653633</v>
      </c>
      <c r="AU3154">
        <f t="shared" si="2670"/>
        <v>1.5805254287896266E-3</v>
      </c>
      <c r="AV3154">
        <f t="shared" si="2671"/>
        <v>306.3429016113281</v>
      </c>
      <c r="AW3154">
        <f t="shared" si="2672"/>
        <v>303.96898880004881</v>
      </c>
      <c r="AX3154">
        <f t="shared" si="2673"/>
        <v>319.83647722609749</v>
      </c>
      <c r="AY3154">
        <f t="shared" si="2674"/>
        <v>2.589307048789713</v>
      </c>
      <c r="AZ3154">
        <f t="shared" si="2675"/>
        <v>5.1071245601623252</v>
      </c>
      <c r="BA3154">
        <f t="shared" si="2676"/>
        <v>50.84682007709474</v>
      </c>
      <c r="BB3154">
        <f t="shared" si="2677"/>
        <v>12.710730752143569</v>
      </c>
      <c r="BC3154">
        <f t="shared" si="2678"/>
        <v>32.005945205688477</v>
      </c>
      <c r="BD3154">
        <f t="shared" si="2679"/>
        <v>4.7766902886130538</v>
      </c>
      <c r="BE3154">
        <f t="shared" si="2680"/>
        <v>0.11881343273801416</v>
      </c>
      <c r="BF3154">
        <f t="shared" si="2681"/>
        <v>3.8304412768526235</v>
      </c>
      <c r="BG3154">
        <f t="shared" si="2682"/>
        <v>7.4707678780492892E-2</v>
      </c>
      <c r="BH3154">
        <f t="shared" si="2683"/>
        <v>18.052105791614188</v>
      </c>
      <c r="BI3154">
        <f t="shared" si="2684"/>
        <v>0.73637744445857622</v>
      </c>
      <c r="BJ3154">
        <f t="shared" si="2685"/>
        <v>74.932436434721723</v>
      </c>
      <c r="BK3154">
        <f t="shared" si="2686"/>
        <v>241.94443474383797</v>
      </c>
      <c r="BL3154">
        <f t="shared" si="2687"/>
        <v>1.3850075573600171E-2</v>
      </c>
    </row>
    <row r="3155" spans="1:64" x14ac:dyDescent="0.2">
      <c r="A3155" s="1" t="s">
        <v>3566</v>
      </c>
      <c r="B3155" s="1" t="s">
        <v>3237</v>
      </c>
      <c r="C3155" s="1" t="s">
        <v>3274</v>
      </c>
      <c r="D3155" s="1">
        <v>20160426</v>
      </c>
      <c r="E3155" s="1" t="s">
        <v>3277</v>
      </c>
      <c r="F3155" s="1" t="s">
        <v>630</v>
      </c>
      <c r="G3155" s="1" t="s">
        <v>3455</v>
      </c>
      <c r="H3155" s="1">
        <v>20160426</v>
      </c>
      <c r="J3155" s="1">
        <v>58</v>
      </c>
      <c r="K3155" s="1">
        <v>33.191532135009766</v>
      </c>
      <c r="L3155">
        <f t="shared" si="2660"/>
        <v>2.4495446853859346</v>
      </c>
      <c r="M3155">
        <f t="shared" si="2661"/>
        <v>136.72634295410779</v>
      </c>
      <c r="N3155" s="1">
        <v>171.54290771484375</v>
      </c>
      <c r="O3155">
        <f t="shared" si="2662"/>
        <v>0.93476755756168384</v>
      </c>
      <c r="P3155" s="1">
        <v>86.025108337402344</v>
      </c>
      <c r="Q3155" s="1">
        <v>30.827238082885742</v>
      </c>
      <c r="R3155" s="1">
        <v>1998.981689453125</v>
      </c>
      <c r="S3155" s="1">
        <v>100.43740081787109</v>
      </c>
      <c r="T3155">
        <f t="shared" si="2663"/>
        <v>0.12889317014907553</v>
      </c>
      <c r="U3155">
        <f t="shared" si="2664"/>
        <v>2.8400000333786011</v>
      </c>
      <c r="V3155">
        <f t="shared" si="2665"/>
        <v>1.6238923972330948</v>
      </c>
      <c r="W3155" s="1">
        <v>17973.000007934868</v>
      </c>
      <c r="X3155" s="1">
        <v>0</v>
      </c>
      <c r="Y3155">
        <f t="shared" si="2666"/>
        <v>1.263879348118869</v>
      </c>
      <c r="Z3155">
        <f t="shared" si="2667"/>
        <v>33.191532135009766</v>
      </c>
      <c r="AA3155" s="1">
        <v>6</v>
      </c>
      <c r="AB3155">
        <f t="shared" si="2668"/>
        <v>1.4200000166893005</v>
      </c>
      <c r="AC3155" s="1">
        <v>1</v>
      </c>
      <c r="AD3155" s="1">
        <v>30.053604125976562</v>
      </c>
      <c r="AE3155" s="1">
        <v>174.81919860839844</v>
      </c>
      <c r="AF3155" s="1">
        <v>36.385597229003906</v>
      </c>
      <c r="AG3155" s="1">
        <v>38.261173248291016</v>
      </c>
      <c r="AH3155" s="1">
        <v>81.808128356933594</v>
      </c>
      <c r="AI3155" s="1">
        <v>499.60983276367188</v>
      </c>
      <c r="AJ3155" s="1">
        <v>35.673023223876953</v>
      </c>
      <c r="AK3155" s="1">
        <v>6.6560449600219727</v>
      </c>
      <c r="AL3155" s="1">
        <v>-7.1797721087932587E-2</v>
      </c>
      <c r="AM3155" s="1">
        <v>1</v>
      </c>
      <c r="AN3155" s="1">
        <v>-0.21956524252891541</v>
      </c>
      <c r="AO3155" s="1">
        <v>2.737391471862793</v>
      </c>
      <c r="AP3155" s="1">
        <v>1</v>
      </c>
      <c r="AQ3155" s="1">
        <v>0</v>
      </c>
      <c r="AR3155" s="1">
        <v>0.15999999642372131</v>
      </c>
      <c r="AS3155" s="1">
        <v>111115</v>
      </c>
      <c r="AT3155">
        <f t="shared" si="2669"/>
        <v>0.83268305460611969</v>
      </c>
      <c r="AU3155">
        <f t="shared" si="2670"/>
        <v>1.6238923972330948E-3</v>
      </c>
      <c r="AV3155">
        <f t="shared" si="2671"/>
        <v>306.34153213500974</v>
      </c>
      <c r="AW3155">
        <f t="shared" si="2672"/>
        <v>303.97723808288572</v>
      </c>
      <c r="AX3155">
        <f t="shared" si="2673"/>
        <v>319.83706316358439</v>
      </c>
      <c r="AY3155">
        <f t="shared" si="2674"/>
        <v>2.568286499291041</v>
      </c>
      <c r="AZ3155">
        <f t="shared" si="2675"/>
        <v>5.1067321414194806</v>
      </c>
      <c r="BA3155">
        <f t="shared" si="2676"/>
        <v>50.844925295108055</v>
      </c>
      <c r="BB3155">
        <f t="shared" si="2677"/>
        <v>12.58375204681704</v>
      </c>
      <c r="BC3155">
        <f t="shared" si="2678"/>
        <v>32.009385108947754</v>
      </c>
      <c r="BD3155">
        <f t="shared" si="2679"/>
        <v>4.7776203508622954</v>
      </c>
      <c r="BE3155">
        <f t="shared" si="2680"/>
        <v>0.12329733083382557</v>
      </c>
      <c r="BF3155">
        <f t="shared" si="2681"/>
        <v>3.8428527933006116</v>
      </c>
      <c r="BG3155">
        <f t="shared" si="2682"/>
        <v>7.7544776464037665E-2</v>
      </c>
      <c r="BH3155">
        <f t="shared" si="2683"/>
        <v>13.73243850964343</v>
      </c>
      <c r="BI3155">
        <f t="shared" si="2684"/>
        <v>0.79703873961019933</v>
      </c>
      <c r="BJ3155">
        <f t="shared" si="2685"/>
        <v>75.22123085172548</v>
      </c>
      <c r="BK3155">
        <f t="shared" si="2686"/>
        <v>170.37851148723632</v>
      </c>
      <c r="BL3155">
        <f t="shared" si="2687"/>
        <v>1.081461298450398E-2</v>
      </c>
    </row>
    <row r="3156" spans="1:64" x14ac:dyDescent="0.2">
      <c r="A3156" s="1" t="s">
        <v>3566</v>
      </c>
      <c r="B3156" s="1" t="s">
        <v>3237</v>
      </c>
      <c r="C3156" s="1" t="s">
        <v>3274</v>
      </c>
      <c r="D3156" s="1">
        <v>20160426</v>
      </c>
      <c r="E3156" s="1" t="s">
        <v>3278</v>
      </c>
      <c r="F3156" s="1" t="s">
        <v>630</v>
      </c>
      <c r="G3156" s="1" t="s">
        <v>3455</v>
      </c>
      <c r="H3156" s="1">
        <v>20160426</v>
      </c>
      <c r="J3156" s="1">
        <v>59</v>
      </c>
      <c r="K3156" s="1">
        <v>33.212783813476562</v>
      </c>
      <c r="L3156">
        <f t="shared" si="2660"/>
        <v>0.49078992613194794</v>
      </c>
      <c r="M3156">
        <f t="shared" si="2661"/>
        <v>91.004019499330013</v>
      </c>
      <c r="N3156" s="1">
        <v>99.198318481445312</v>
      </c>
      <c r="O3156">
        <f t="shared" si="2662"/>
        <v>0.92808506142048897</v>
      </c>
      <c r="P3156" s="1">
        <v>86.215950012207031</v>
      </c>
      <c r="Q3156" s="1">
        <v>30.83941650390625</v>
      </c>
      <c r="R3156" s="1">
        <v>1998.7244873046875</v>
      </c>
      <c r="S3156" s="1">
        <v>100.43517303466797</v>
      </c>
      <c r="T3156">
        <f t="shared" si="2663"/>
        <v>0.13144552891754172</v>
      </c>
      <c r="U3156">
        <f t="shared" si="2664"/>
        <v>2.8400000333786011</v>
      </c>
      <c r="V3156">
        <f t="shared" si="2665"/>
        <v>1.6481214152258659</v>
      </c>
      <c r="W3156" s="1">
        <v>18056.000007934868</v>
      </c>
      <c r="X3156" s="1">
        <v>0</v>
      </c>
      <c r="Y3156">
        <f t="shared" si="2666"/>
        <v>1.2587678351339595</v>
      </c>
      <c r="Z3156">
        <f t="shared" si="2667"/>
        <v>33.212783813476562</v>
      </c>
      <c r="AA3156" s="1">
        <v>6</v>
      </c>
      <c r="AB3156">
        <f t="shared" si="2668"/>
        <v>1.4200000166893005</v>
      </c>
      <c r="AC3156" s="1">
        <v>1</v>
      </c>
      <c r="AD3156" s="1">
        <v>30.053655624389648</v>
      </c>
      <c r="AE3156" s="1">
        <v>99.983940124511719</v>
      </c>
      <c r="AF3156" s="1">
        <v>36.470550537109375</v>
      </c>
      <c r="AG3156" s="1">
        <v>38.373577117919922</v>
      </c>
      <c r="AH3156" s="1">
        <v>81.940322875976562</v>
      </c>
      <c r="AI3156" s="1">
        <v>499.6915283203125</v>
      </c>
      <c r="AJ3156" s="1">
        <v>33.981891632080078</v>
      </c>
      <c r="AK3156" s="1">
        <v>6.1960630416870117</v>
      </c>
      <c r="AL3156" s="1">
        <v>-6.1121147125959396E-2</v>
      </c>
      <c r="AM3156" s="1">
        <v>1</v>
      </c>
      <c r="AN3156" s="1">
        <v>-0.21956524252891541</v>
      </c>
      <c r="AO3156" s="1">
        <v>2.737391471862793</v>
      </c>
      <c r="AP3156" s="1">
        <v>1</v>
      </c>
      <c r="AQ3156" s="1">
        <v>0</v>
      </c>
      <c r="AR3156" s="1">
        <v>0.15999999642372131</v>
      </c>
      <c r="AS3156" s="1">
        <v>111115</v>
      </c>
      <c r="AT3156">
        <f t="shared" si="2669"/>
        <v>0.83281921386718727</v>
      </c>
      <c r="AU3156">
        <f t="shared" si="2670"/>
        <v>1.6481214152258658E-3</v>
      </c>
      <c r="AV3156">
        <f t="shared" si="2671"/>
        <v>306.36278381347654</v>
      </c>
      <c r="AW3156">
        <f t="shared" si="2672"/>
        <v>303.98941650390623</v>
      </c>
      <c r="AX3156">
        <f t="shared" si="2673"/>
        <v>319.79591082075422</v>
      </c>
      <c r="AY3156">
        <f t="shared" si="2674"/>
        <v>2.5538548173897642</v>
      </c>
      <c r="AZ3156">
        <f t="shared" si="2675"/>
        <v>5.1128246929314223</v>
      </c>
      <c r="BA3156">
        <f t="shared" si="2676"/>
        <v>50.906714634389978</v>
      </c>
      <c r="BB3156">
        <f t="shared" si="2677"/>
        <v>12.533137516470056</v>
      </c>
      <c r="BC3156">
        <f t="shared" si="2678"/>
        <v>32.026100158691406</v>
      </c>
      <c r="BD3156">
        <f t="shared" si="2679"/>
        <v>4.7821419192179517</v>
      </c>
      <c r="BE3156">
        <f t="shared" si="2680"/>
        <v>0.12563087517067617</v>
      </c>
      <c r="BF3156">
        <f t="shared" si="2681"/>
        <v>3.8540568577974628</v>
      </c>
      <c r="BG3156">
        <f t="shared" si="2682"/>
        <v>7.902179317246058E-2</v>
      </c>
      <c r="BH3156">
        <f t="shared" si="2683"/>
        <v>9.1400044452655074</v>
      </c>
      <c r="BI3156">
        <f t="shared" si="2684"/>
        <v>0.91739477939187031</v>
      </c>
      <c r="BJ3156">
        <f t="shared" si="2685"/>
        <v>75.369778677658161</v>
      </c>
      <c r="BK3156">
        <f t="shared" si="2686"/>
        <v>98.965020455920325</v>
      </c>
      <c r="BL3156">
        <f t="shared" si="2687"/>
        <v>3.7377578400304614E-3</v>
      </c>
    </row>
    <row r="3157" spans="1:64" x14ac:dyDescent="0.2">
      <c r="A3157" s="1" t="s">
        <v>3566</v>
      </c>
      <c r="B3157" s="1" t="s">
        <v>3237</v>
      </c>
      <c r="C3157" s="1" t="s">
        <v>3274</v>
      </c>
      <c r="D3157" s="1">
        <v>20160426</v>
      </c>
      <c r="E3157" s="1" t="s">
        <v>3279</v>
      </c>
      <c r="F3157" s="1" t="s">
        <v>630</v>
      </c>
      <c r="G3157" s="1" t="s">
        <v>3455</v>
      </c>
      <c r="H3157" s="1">
        <v>20160426</v>
      </c>
      <c r="J3157" s="1">
        <v>60</v>
      </c>
      <c r="K3157" s="1">
        <v>33.217353820800781</v>
      </c>
      <c r="L3157">
        <f t="shared" si="2660"/>
        <v>-0.31993269713924272</v>
      </c>
      <c r="M3157">
        <f t="shared" si="2661"/>
        <v>68.722184851338511</v>
      </c>
      <c r="N3157" s="1">
        <v>66.196769714355469</v>
      </c>
      <c r="O3157">
        <f t="shared" si="2662"/>
        <v>0.91587223598785483</v>
      </c>
      <c r="P3157" s="1">
        <v>86.494407653808594</v>
      </c>
      <c r="Q3157" s="1">
        <v>30.843908309936523</v>
      </c>
      <c r="R3157" s="1">
        <v>1999.6129150390625</v>
      </c>
      <c r="S3157" s="1">
        <v>100.43480682373047</v>
      </c>
      <c r="T3157">
        <f t="shared" si="2663"/>
        <v>0.13598550450530614</v>
      </c>
      <c r="U3157">
        <f t="shared" si="2664"/>
        <v>2.8400000333786011</v>
      </c>
      <c r="V3157">
        <f t="shared" si="2665"/>
        <v>1.6861776114865275</v>
      </c>
      <c r="W3157" s="1">
        <v>18137.000007934868</v>
      </c>
      <c r="X3157" s="1">
        <v>0</v>
      </c>
      <c r="Y3157">
        <f t="shared" si="2666"/>
        <v>1.2466396993071496</v>
      </c>
      <c r="Z3157">
        <f t="shared" si="2667"/>
        <v>33.217353820800781</v>
      </c>
      <c r="AA3157" s="1">
        <v>6</v>
      </c>
      <c r="AB3157">
        <f t="shared" si="2668"/>
        <v>1.4200000166893005</v>
      </c>
      <c r="AC3157" s="1">
        <v>1</v>
      </c>
      <c r="AD3157" s="1">
        <v>30.05279541015625</v>
      </c>
      <c r="AE3157" s="1">
        <v>65.946601867675781</v>
      </c>
      <c r="AF3157" s="1">
        <v>36.560535430908203</v>
      </c>
      <c r="AG3157" s="1">
        <v>38.507526397705078</v>
      </c>
      <c r="AH3157" s="1">
        <v>82.121139526367188</v>
      </c>
      <c r="AI3157" s="1">
        <v>499.6162109375</v>
      </c>
      <c r="AJ3157" s="1">
        <v>34.446807861328125</v>
      </c>
      <c r="AK3157" s="1">
        <v>5.9903936386108398</v>
      </c>
      <c r="AL3157" s="1">
        <v>-5.0778549164533615E-2</v>
      </c>
      <c r="AM3157" s="1">
        <v>1</v>
      </c>
      <c r="AN3157" s="1">
        <v>-0.21956524252891541</v>
      </c>
      <c r="AO3157" s="1">
        <v>2.737391471862793</v>
      </c>
      <c r="AP3157" s="1">
        <v>1</v>
      </c>
      <c r="AQ3157" s="1">
        <v>0</v>
      </c>
      <c r="AR3157" s="1">
        <v>0.15999999642372131</v>
      </c>
      <c r="AS3157" s="1">
        <v>111115</v>
      </c>
      <c r="AT3157">
        <f t="shared" si="2669"/>
        <v>0.83269368489583317</v>
      </c>
      <c r="AU3157">
        <f t="shared" si="2670"/>
        <v>1.6861776114865275E-3</v>
      </c>
      <c r="AV3157">
        <f t="shared" si="2671"/>
        <v>306.36735382080076</v>
      </c>
      <c r="AW3157">
        <f t="shared" si="2672"/>
        <v>303.9939083099365</v>
      </c>
      <c r="AX3157">
        <f t="shared" si="2673"/>
        <v>319.93805925507695</v>
      </c>
      <c r="AY3157">
        <f t="shared" si="2674"/>
        <v>2.5358200617036553</v>
      </c>
      <c r="AZ3157">
        <f t="shared" si="2675"/>
        <v>5.1141356743203605</v>
      </c>
      <c r="BA3157">
        <f t="shared" si="2676"/>
        <v>50.919953311564555</v>
      </c>
      <c r="BB3157">
        <f t="shared" si="2677"/>
        <v>12.412426913859477</v>
      </c>
      <c r="BC3157">
        <f t="shared" si="2678"/>
        <v>32.030631065368652</v>
      </c>
      <c r="BD3157">
        <f t="shared" si="2679"/>
        <v>4.7833682110010658</v>
      </c>
      <c r="BE3157">
        <f t="shared" si="2680"/>
        <v>0.1297717453320302</v>
      </c>
      <c r="BF3157">
        <f t="shared" si="2681"/>
        <v>3.867495975013211</v>
      </c>
      <c r="BG3157">
        <f t="shared" si="2682"/>
        <v>8.164362121810885E-2</v>
      </c>
      <c r="BH3157">
        <f t="shared" si="2683"/>
        <v>6.9020993600488802</v>
      </c>
      <c r="BI3157">
        <f t="shared" si="2684"/>
        <v>1.0381501264771742</v>
      </c>
      <c r="BJ3157">
        <f t="shared" si="2685"/>
        <v>75.648668943010918</v>
      </c>
      <c r="BK3157">
        <f t="shared" si="2686"/>
        <v>66.348850396067348</v>
      </c>
      <c r="BL3157">
        <f t="shared" si="2687"/>
        <v>-3.6477621760520641E-3</v>
      </c>
    </row>
    <row r="3158" spans="1:64" x14ac:dyDescent="0.2">
      <c r="A3158" s="1" t="s">
        <v>3566</v>
      </c>
      <c r="B3158" s="1" t="s">
        <v>3237</v>
      </c>
      <c r="C3158" s="1" t="s">
        <v>3274</v>
      </c>
      <c r="D3158" s="1">
        <v>20160426</v>
      </c>
      <c r="E3158" s="1" t="s">
        <v>3280</v>
      </c>
      <c r="F3158" s="1" t="s">
        <v>630</v>
      </c>
      <c r="G3158" s="1" t="s">
        <v>3455</v>
      </c>
      <c r="H3158" s="1">
        <v>20160426</v>
      </c>
      <c r="J3158" s="1">
        <v>61</v>
      </c>
      <c r="K3158" s="1">
        <v>33.256999969482422</v>
      </c>
      <c r="L3158">
        <f t="shared" si="2660"/>
        <v>-0.7819275665765949</v>
      </c>
      <c r="M3158">
        <f t="shared" si="2661"/>
        <v>54.079942628791827</v>
      </c>
      <c r="N3158" s="1">
        <v>45.992237091064453</v>
      </c>
      <c r="O3158">
        <f t="shared" si="2662"/>
        <v>0.89921911039360936</v>
      </c>
      <c r="P3158" s="1">
        <v>86.962776184082031</v>
      </c>
      <c r="Q3158" s="1">
        <v>30.856374740600586</v>
      </c>
      <c r="R3158" s="1">
        <v>1998.7001953125</v>
      </c>
      <c r="S3158" s="1">
        <v>100.43695068359375</v>
      </c>
      <c r="T3158">
        <f t="shared" si="2663"/>
        <v>0.14325114195216457</v>
      </c>
      <c r="U3158">
        <f t="shared" si="2664"/>
        <v>2.8400000333786011</v>
      </c>
      <c r="V3158">
        <f t="shared" si="2665"/>
        <v>1.7547062173137973</v>
      </c>
      <c r="W3158" s="1">
        <v>18279.500007923692</v>
      </c>
      <c r="X3158" s="1">
        <v>0</v>
      </c>
      <c r="Y3158">
        <f t="shared" si="2666"/>
        <v>1.2343145380503406</v>
      </c>
      <c r="Z3158">
        <f t="shared" si="2667"/>
        <v>33.256999969482422</v>
      </c>
      <c r="AA3158" s="1">
        <v>6</v>
      </c>
      <c r="AB3158">
        <f t="shared" si="2668"/>
        <v>1.4200000166893005</v>
      </c>
      <c r="AC3158" s="1">
        <v>1</v>
      </c>
      <c r="AD3158" s="1">
        <v>30.053272247314453</v>
      </c>
      <c r="AE3158" s="1">
        <v>45.150184631347656</v>
      </c>
      <c r="AF3158" s="1">
        <v>36.717308044433594</v>
      </c>
      <c r="AG3158" s="1">
        <v>38.742778778076172</v>
      </c>
      <c r="AH3158" s="1">
        <v>82.416366577148438</v>
      </c>
      <c r="AI3158" s="1">
        <v>499.6539306640625</v>
      </c>
      <c r="AJ3158" s="1">
        <v>65.320640563964844</v>
      </c>
      <c r="AK3158" s="1">
        <v>5.9446792602539062</v>
      </c>
      <c r="AL3158" s="1">
        <v>-2.7716606855392456E-2</v>
      </c>
      <c r="AM3158" s="1">
        <v>1</v>
      </c>
      <c r="AN3158" s="1">
        <v>-0.21956524252891541</v>
      </c>
      <c r="AO3158" s="1">
        <v>2.737391471862793</v>
      </c>
      <c r="AP3158" s="1">
        <v>1</v>
      </c>
      <c r="AQ3158" s="1">
        <v>0</v>
      </c>
      <c r="AR3158" s="1">
        <v>0.15999999642372131</v>
      </c>
      <c r="AS3158" s="1">
        <v>111115</v>
      </c>
      <c r="AT3158">
        <f t="shared" si="2669"/>
        <v>0.83275655110677071</v>
      </c>
      <c r="AU3158">
        <f t="shared" si="2670"/>
        <v>1.7547062173137974E-3</v>
      </c>
      <c r="AV3158">
        <f t="shared" si="2671"/>
        <v>306.4069999694824</v>
      </c>
      <c r="AW3158">
        <f t="shared" si="2672"/>
        <v>304.00637474060056</v>
      </c>
      <c r="AX3158">
        <f t="shared" si="2673"/>
        <v>319.79202410209109</v>
      </c>
      <c r="AY3158">
        <f t="shared" si="2674"/>
        <v>2.4945854006393047</v>
      </c>
      <c r="AZ3158">
        <f t="shared" si="2675"/>
        <v>5.1255210995293599</v>
      </c>
      <c r="BA3158">
        <f t="shared" si="2676"/>
        <v>51.032225337826866</v>
      </c>
      <c r="BB3158">
        <f t="shared" si="2677"/>
        <v>12.289446559750694</v>
      </c>
      <c r="BC3158">
        <f t="shared" si="2678"/>
        <v>32.056687355041504</v>
      </c>
      <c r="BD3158">
        <f t="shared" si="2679"/>
        <v>4.7904256718726286</v>
      </c>
      <c r="BE3158">
        <f t="shared" si="2680"/>
        <v>0.13637244201556806</v>
      </c>
      <c r="BF3158">
        <f t="shared" si="2681"/>
        <v>3.8912065614790192</v>
      </c>
      <c r="BG3158">
        <f t="shared" si="2682"/>
        <v>8.5825197934240705E-2</v>
      </c>
      <c r="BH3158">
        <f t="shared" si="2683"/>
        <v>5.4316245307795441</v>
      </c>
      <c r="BI3158">
        <f t="shared" si="2684"/>
        <v>1.1758493617458474</v>
      </c>
      <c r="BJ3158">
        <f t="shared" si="2685"/>
        <v>75.997205034108489</v>
      </c>
      <c r="BK3158">
        <f t="shared" si="2686"/>
        <v>46.363928007427788</v>
      </c>
      <c r="BL3158">
        <f t="shared" si="2687"/>
        <v>-1.2816927329673804E-2</v>
      </c>
    </row>
    <row r="3159" spans="1:64" x14ac:dyDescent="0.2">
      <c r="A3159" s="1" t="s">
        <v>3566</v>
      </c>
      <c r="B3159" s="1" t="s">
        <v>3237</v>
      </c>
      <c r="C3159" s="1" t="s">
        <v>3274</v>
      </c>
      <c r="D3159" s="1">
        <v>20160426</v>
      </c>
      <c r="E3159" s="1" t="s">
        <v>3281</v>
      </c>
      <c r="F3159" s="1" t="s">
        <v>630</v>
      </c>
      <c r="G3159" s="1" t="s">
        <v>3455</v>
      </c>
      <c r="H3159" s="1">
        <v>20160426</v>
      </c>
      <c r="J3159" s="1">
        <v>62</v>
      </c>
      <c r="K3159" s="1">
        <v>33.215625762939453</v>
      </c>
      <c r="L3159">
        <f t="shared" si="2660"/>
        <v>7.8101297946987955</v>
      </c>
      <c r="M3159">
        <f t="shared" si="2661"/>
        <v>296.97392375775922</v>
      </c>
      <c r="N3159" s="1">
        <v>389.55706787109375</v>
      </c>
      <c r="O3159">
        <f t="shared" si="2662"/>
        <v>0.87614463096921602</v>
      </c>
      <c r="P3159" s="1">
        <v>87.326950073242188</v>
      </c>
      <c r="Q3159" s="1">
        <v>30.869775772094727</v>
      </c>
      <c r="R3159" s="1">
        <v>1999.1954345703125</v>
      </c>
      <c r="S3159" s="1">
        <v>100.43750762939453</v>
      </c>
      <c r="T3159">
        <f t="shared" si="2663"/>
        <v>0.15243487656793184</v>
      </c>
      <c r="U3159">
        <f t="shared" si="2664"/>
        <v>2.8400000333786011</v>
      </c>
      <c r="V3159">
        <f t="shared" si="2665"/>
        <v>1.8145266077251545</v>
      </c>
      <c r="W3159" s="1">
        <v>18414.500007923692</v>
      </c>
      <c r="X3159" s="1">
        <v>0</v>
      </c>
      <c r="Y3159">
        <f t="shared" si="2666"/>
        <v>1.2031483323162653</v>
      </c>
      <c r="Z3159">
        <f t="shared" si="2667"/>
        <v>33.215625762939453</v>
      </c>
      <c r="AA3159" s="1">
        <v>6</v>
      </c>
      <c r="AB3159">
        <f t="shared" si="2668"/>
        <v>1.4200000166893005</v>
      </c>
      <c r="AC3159" s="1">
        <v>1</v>
      </c>
      <c r="AD3159" s="1">
        <v>30.052558898925781</v>
      </c>
      <c r="AE3159" s="1">
        <v>399.78414916992188</v>
      </c>
      <c r="AF3159" s="1">
        <v>36.840549468994141</v>
      </c>
      <c r="AG3159" s="1">
        <v>38.934574127197266</v>
      </c>
      <c r="AH3159" s="1">
        <v>82.630233764648438</v>
      </c>
      <c r="AI3159" s="1">
        <v>499.6728515625</v>
      </c>
      <c r="AJ3159" s="1">
        <v>107.92224884033203</v>
      </c>
      <c r="AK3159" s="1">
        <v>8.6509799957275391</v>
      </c>
      <c r="AL3159" s="1">
        <v>-1.1173027567565441E-2</v>
      </c>
      <c r="AM3159" s="1">
        <v>1</v>
      </c>
      <c r="AN3159" s="1">
        <v>-0.21956524252891541</v>
      </c>
      <c r="AO3159" s="1">
        <v>2.737391471862793</v>
      </c>
      <c r="AP3159" s="1">
        <v>1</v>
      </c>
      <c r="AQ3159" s="1">
        <v>0</v>
      </c>
      <c r="AR3159" s="1">
        <v>0.15999999642372131</v>
      </c>
      <c r="AS3159" s="1">
        <v>111115</v>
      </c>
      <c r="AT3159">
        <f t="shared" si="2669"/>
        <v>0.83278808593749976</v>
      </c>
      <c r="AU3159">
        <f t="shared" si="2670"/>
        <v>1.8145266077251546E-3</v>
      </c>
      <c r="AV3159">
        <f t="shared" si="2671"/>
        <v>306.36562576293943</v>
      </c>
      <c r="AW3159">
        <f t="shared" si="2672"/>
        <v>304.0197757720947</v>
      </c>
      <c r="AX3159">
        <f t="shared" si="2673"/>
        <v>319.87126238156998</v>
      </c>
      <c r="AY3159">
        <f t="shared" si="2674"/>
        <v>2.4726682406290266</v>
      </c>
      <c r="AZ3159">
        <f t="shared" si="2675"/>
        <v>5.1136399182638677</v>
      </c>
      <c r="BA3159">
        <f t="shared" si="2676"/>
        <v>50.91364808785125</v>
      </c>
      <c r="BB3159">
        <f t="shared" si="2677"/>
        <v>11.979073960653984</v>
      </c>
      <c r="BC3159">
        <f t="shared" si="2678"/>
        <v>32.04270076751709</v>
      </c>
      <c r="BD3159">
        <f t="shared" si="2679"/>
        <v>4.7866362169168184</v>
      </c>
      <c r="BE3159">
        <f t="shared" si="2680"/>
        <v>0.14466983161505906</v>
      </c>
      <c r="BF3159">
        <f t="shared" si="2681"/>
        <v>3.9104915859476024</v>
      </c>
      <c r="BG3159">
        <f t="shared" si="2682"/>
        <v>9.1085631743558965E-2</v>
      </c>
      <c r="BH3159">
        <f t="shared" si="2683"/>
        <v>29.827320733151172</v>
      </c>
      <c r="BI3159">
        <f t="shared" si="2684"/>
        <v>0.76233740381275605</v>
      </c>
      <c r="BJ3159">
        <f t="shared" si="2685"/>
        <v>76.619985234224259</v>
      </c>
      <c r="BK3159">
        <f t="shared" si="2686"/>
        <v>385.84450621654332</v>
      </c>
      <c r="BL3159">
        <f t="shared" si="2687"/>
        <v>1.5509149927130397E-2</v>
      </c>
    </row>
    <row r="3160" spans="1:64" x14ac:dyDescent="0.2">
      <c r="A3160" s="1" t="s">
        <v>3566</v>
      </c>
      <c r="B3160" s="1" t="s">
        <v>3237</v>
      </c>
      <c r="C3160" s="1" t="s">
        <v>3274</v>
      </c>
      <c r="D3160" s="1">
        <v>20160426</v>
      </c>
      <c r="E3160" s="1" t="s">
        <v>3282</v>
      </c>
      <c r="F3160" s="1" t="s">
        <v>630</v>
      </c>
      <c r="G3160" s="1" t="s">
        <v>3455</v>
      </c>
      <c r="H3160" s="1">
        <v>20160426</v>
      </c>
      <c r="J3160" s="1">
        <v>63</v>
      </c>
      <c r="K3160" s="1">
        <v>33.237651824951172</v>
      </c>
      <c r="L3160">
        <f t="shared" si="2660"/>
        <v>7.6706282884590911</v>
      </c>
      <c r="M3160">
        <f t="shared" si="2661"/>
        <v>299.49646300939258</v>
      </c>
      <c r="N3160" s="1">
        <v>390.03042602539062</v>
      </c>
      <c r="O3160">
        <f t="shared" si="2662"/>
        <v>0.87122320412856791</v>
      </c>
      <c r="P3160" s="1">
        <v>87.487335205078125</v>
      </c>
      <c r="Q3160" s="1">
        <v>30.877981185913086</v>
      </c>
      <c r="R3160" s="1">
        <v>1998.7109375</v>
      </c>
      <c r="S3160" s="1">
        <v>100.43472290039062</v>
      </c>
      <c r="T3160">
        <f t="shared" si="2663"/>
        <v>0.15344981316913581</v>
      </c>
      <c r="U3160">
        <f t="shared" si="2664"/>
        <v>2.8400000333786011</v>
      </c>
      <c r="V3160">
        <f t="shared" si="2665"/>
        <v>1.8220974304230559</v>
      </c>
      <c r="W3160" s="1">
        <v>18496.500007923692</v>
      </c>
      <c r="X3160" s="1">
        <v>0</v>
      </c>
      <c r="Y3160">
        <f t="shared" si="2666"/>
        <v>1.2004535157425602</v>
      </c>
      <c r="Z3160">
        <f t="shared" si="2667"/>
        <v>33.237651824951172</v>
      </c>
      <c r="AA3160" s="1">
        <v>6</v>
      </c>
      <c r="AB3160">
        <f t="shared" si="2668"/>
        <v>1.4200000166893005</v>
      </c>
      <c r="AC3160" s="1">
        <v>1</v>
      </c>
      <c r="AD3160" s="1">
        <v>30.051973342895508</v>
      </c>
      <c r="AE3160" s="1">
        <v>400.09487915039062</v>
      </c>
      <c r="AF3160" s="1">
        <v>36.922805786132812</v>
      </c>
      <c r="AG3160" s="1">
        <v>39.025432586669922</v>
      </c>
      <c r="AH3160" s="1">
        <v>82.773651123046875</v>
      </c>
      <c r="AI3160" s="1">
        <v>499.65765380859375</v>
      </c>
      <c r="AJ3160" s="1">
        <v>112.80748748779297</v>
      </c>
      <c r="AK3160" s="1">
        <v>8.802337646484375</v>
      </c>
      <c r="AL3160" s="1">
        <v>4.9564661458134651E-3</v>
      </c>
      <c r="AM3160" s="1">
        <v>1</v>
      </c>
      <c r="AN3160" s="1">
        <v>-0.21956524252891541</v>
      </c>
      <c r="AO3160" s="1">
        <v>2.737391471862793</v>
      </c>
      <c r="AP3160" s="1">
        <v>1</v>
      </c>
      <c r="AQ3160" s="1">
        <v>0</v>
      </c>
      <c r="AR3160" s="1">
        <v>0.15999999642372131</v>
      </c>
      <c r="AS3160" s="1">
        <v>111115</v>
      </c>
      <c r="AT3160">
        <f t="shared" si="2669"/>
        <v>0.83276275634765617</v>
      </c>
      <c r="AU3160">
        <f t="shared" si="2670"/>
        <v>1.8220974304230559E-3</v>
      </c>
      <c r="AV3160">
        <f t="shared" si="2671"/>
        <v>306.38765182495115</v>
      </c>
      <c r="AW3160">
        <f t="shared" si="2672"/>
        <v>304.02798118591306</v>
      </c>
      <c r="AX3160">
        <f t="shared" si="2673"/>
        <v>319.79374285205267</v>
      </c>
      <c r="AY3160">
        <f t="shared" si="2674"/>
        <v>2.4657393693702661</v>
      </c>
      <c r="AZ3160">
        <f t="shared" si="2675"/>
        <v>5.1199620236526284</v>
      </c>
      <c r="BA3160">
        <f t="shared" si="2676"/>
        <v>50.978007165216312</v>
      </c>
      <c r="BB3160">
        <f t="shared" si="2677"/>
        <v>11.95257457854639</v>
      </c>
      <c r="BC3160">
        <f t="shared" si="2678"/>
        <v>32.057816505432129</v>
      </c>
      <c r="BD3160">
        <f t="shared" si="2679"/>
        <v>4.7907317120386361</v>
      </c>
      <c r="BE3160">
        <f t="shared" si="2680"/>
        <v>0.14558369001066745</v>
      </c>
      <c r="BF3160">
        <f t="shared" si="2681"/>
        <v>3.9195085079100682</v>
      </c>
      <c r="BG3160">
        <f t="shared" si="2682"/>
        <v>9.1665277851048749E-2</v>
      </c>
      <c r="BH3160">
        <f t="shared" si="2683"/>
        <v>30.079844271995437</v>
      </c>
      <c r="BI3160">
        <f t="shared" si="2684"/>
        <v>0.76787974225860944</v>
      </c>
      <c r="BJ3160">
        <f t="shared" si="2685"/>
        <v>76.707163530873387</v>
      </c>
      <c r="BK3160">
        <f t="shared" si="2686"/>
        <v>386.38417670577337</v>
      </c>
      <c r="BL3160">
        <f t="shared" si="2687"/>
        <v>1.5228163418178176E-2</v>
      </c>
    </row>
    <row r="3161" spans="1:64" x14ac:dyDescent="0.2">
      <c r="A3161" s="1" t="s">
        <v>3566</v>
      </c>
      <c r="B3161" s="1" t="s">
        <v>3237</v>
      </c>
      <c r="C3161" s="1" t="s">
        <v>3274</v>
      </c>
      <c r="D3161" s="1">
        <v>20160426</v>
      </c>
      <c r="E3161" s="1" t="s">
        <v>3283</v>
      </c>
      <c r="F3161" s="1" t="s">
        <v>630</v>
      </c>
      <c r="G3161" s="1" t="s">
        <v>3455</v>
      </c>
      <c r="H3161" s="1">
        <v>20160426</v>
      </c>
      <c r="J3161" s="1">
        <v>64</v>
      </c>
      <c r="K3161" s="1">
        <v>33.266948699951172</v>
      </c>
      <c r="L3161">
        <f t="shared" si="2660"/>
        <v>7.7473545705834113</v>
      </c>
      <c r="M3161">
        <f t="shared" si="2661"/>
        <v>297.54116863427703</v>
      </c>
      <c r="N3161" s="1">
        <v>389.99554443359375</v>
      </c>
      <c r="O3161">
        <f t="shared" si="2662"/>
        <v>0.87010291139244345</v>
      </c>
      <c r="P3161" s="1">
        <v>87.573974609375</v>
      </c>
      <c r="Q3161" s="1">
        <v>30.891687393188477</v>
      </c>
      <c r="R3161" s="1">
        <v>1998.96484375</v>
      </c>
      <c r="S3161" s="1">
        <v>100.43267822265625</v>
      </c>
      <c r="T3161">
        <f t="shared" si="2663"/>
        <v>0.15140041288215206</v>
      </c>
      <c r="U3161">
        <f t="shared" si="2664"/>
        <v>2.8400000333786011</v>
      </c>
      <c r="V3161">
        <f t="shared" si="2665"/>
        <v>1.8013772273060968</v>
      </c>
      <c r="W3161" s="1">
        <v>18578.500007923692</v>
      </c>
      <c r="X3161" s="1">
        <v>0</v>
      </c>
      <c r="Y3161">
        <f t="shared" si="2666"/>
        <v>1.2019218588658847</v>
      </c>
      <c r="Z3161">
        <f t="shared" si="2667"/>
        <v>33.266948699951172</v>
      </c>
      <c r="AA3161" s="1">
        <v>6</v>
      </c>
      <c r="AB3161">
        <f t="shared" si="2668"/>
        <v>1.4200000166893005</v>
      </c>
      <c r="AC3161" s="1">
        <v>1</v>
      </c>
      <c r="AD3161" s="1">
        <v>30.052318572998047</v>
      </c>
      <c r="AE3161" s="1">
        <v>400.14093017578125</v>
      </c>
      <c r="AF3161" s="1">
        <v>37.017166137695312</v>
      </c>
      <c r="AG3161" s="1">
        <v>39.095439910888672</v>
      </c>
      <c r="AH3161" s="1">
        <v>82.918632507324219</v>
      </c>
      <c r="AI3161" s="1">
        <v>499.72769165039062</v>
      </c>
      <c r="AJ3161" s="1">
        <v>105.64250946044922</v>
      </c>
      <c r="AK3161" s="1">
        <v>8.9256210327148438</v>
      </c>
      <c r="AL3161" s="1">
        <v>9.9409399554133415E-3</v>
      </c>
      <c r="AM3161" s="1">
        <v>1</v>
      </c>
      <c r="AN3161" s="1">
        <v>-0.21956524252891541</v>
      </c>
      <c r="AO3161" s="1">
        <v>2.737391471862793</v>
      </c>
      <c r="AP3161" s="1">
        <v>1</v>
      </c>
      <c r="AQ3161" s="1">
        <v>0</v>
      </c>
      <c r="AR3161" s="1">
        <v>0.15999999642372131</v>
      </c>
      <c r="AS3161" s="1">
        <v>111115</v>
      </c>
      <c r="AT3161">
        <f t="shared" si="2669"/>
        <v>0.83287948608398432</v>
      </c>
      <c r="AU3161">
        <f t="shared" si="2670"/>
        <v>1.8013772273060967E-3</v>
      </c>
      <c r="AV3161">
        <f t="shared" si="2671"/>
        <v>306.41694869995115</v>
      </c>
      <c r="AW3161">
        <f t="shared" si="2672"/>
        <v>304.04168739318845</v>
      </c>
      <c r="AX3161">
        <f t="shared" si="2673"/>
        <v>319.83436785114463</v>
      </c>
      <c r="AY3161">
        <f t="shared" si="2674"/>
        <v>2.474504938008284</v>
      </c>
      <c r="AZ3161">
        <f t="shared" si="2675"/>
        <v>5.1283815954093592</v>
      </c>
      <c r="BA3161">
        <f t="shared" si="2676"/>
        <v>51.062878001121206</v>
      </c>
      <c r="BB3161">
        <f t="shared" si="2677"/>
        <v>11.967438090232534</v>
      </c>
      <c r="BC3161">
        <f t="shared" si="2678"/>
        <v>32.079318046569824</v>
      </c>
      <c r="BD3161">
        <f t="shared" si="2679"/>
        <v>4.796562647935918</v>
      </c>
      <c r="BE3161">
        <f t="shared" si="2680"/>
        <v>0.14373775272258074</v>
      </c>
      <c r="BF3161">
        <f t="shared" si="2681"/>
        <v>3.9264597365434746</v>
      </c>
      <c r="BG3161">
        <f t="shared" si="2682"/>
        <v>9.0494484302969191E-2</v>
      </c>
      <c r="BH3161">
        <f t="shared" si="2683"/>
        <v>29.882856447439444</v>
      </c>
      <c r="BI3161">
        <f t="shared" si="2684"/>
        <v>0.7629347895920402</v>
      </c>
      <c r="BJ3161">
        <f t="shared" si="2685"/>
        <v>76.699120184243768</v>
      </c>
      <c r="BK3161">
        <f t="shared" si="2686"/>
        <v>386.31282311409956</v>
      </c>
      <c r="BL3161">
        <f t="shared" si="2687"/>
        <v>1.5381712533617418E-2</v>
      </c>
    </row>
    <row r="3162" spans="1:64" x14ac:dyDescent="0.2">
      <c r="A3162" s="1" t="s">
        <v>3566</v>
      </c>
      <c r="B3162" s="1" t="s">
        <v>3237</v>
      </c>
      <c r="C3162" s="1" t="s">
        <v>3274</v>
      </c>
      <c r="D3162" s="1">
        <v>20160426</v>
      </c>
      <c r="E3162" s="1" t="s">
        <v>3284</v>
      </c>
      <c r="F3162" s="1" t="s">
        <v>630</v>
      </c>
      <c r="G3162" s="1" t="s">
        <v>3455</v>
      </c>
      <c r="H3162" s="1">
        <v>20160426</v>
      </c>
      <c r="J3162" s="1">
        <v>65</v>
      </c>
      <c r="K3162" s="1">
        <v>33.303787231445312</v>
      </c>
      <c r="L3162">
        <f t="shared" si="2660"/>
        <v>9.0859986305561939</v>
      </c>
      <c r="M3162">
        <f t="shared" si="2661"/>
        <v>352.4634303956114</v>
      </c>
      <c r="N3162" s="1">
        <v>463.239013671875</v>
      </c>
      <c r="O3162">
        <f t="shared" si="2662"/>
        <v>0.86953423361685189</v>
      </c>
      <c r="P3162" s="1">
        <v>87.684471130371094</v>
      </c>
      <c r="Q3162" s="1">
        <v>30.898622512817383</v>
      </c>
      <c r="R3162" s="1">
        <v>1999.566650390625</v>
      </c>
      <c r="S3162" s="1">
        <v>100.43138885498047</v>
      </c>
      <c r="T3162">
        <f t="shared" si="2663"/>
        <v>0.14797423198222859</v>
      </c>
      <c r="U3162">
        <f t="shared" si="2664"/>
        <v>2.8400000333786011</v>
      </c>
      <c r="V3162">
        <f t="shared" si="2665"/>
        <v>1.7688159221748934</v>
      </c>
      <c r="W3162" s="1">
        <v>18678.500007923692</v>
      </c>
      <c r="X3162" s="1">
        <v>0</v>
      </c>
      <c r="Y3162">
        <f t="shared" si="2666"/>
        <v>1.2060154639152616</v>
      </c>
      <c r="Z3162">
        <f t="shared" si="2667"/>
        <v>33.303787231445312</v>
      </c>
      <c r="AA3162" s="1">
        <v>6</v>
      </c>
      <c r="AB3162">
        <f t="shared" si="2668"/>
        <v>1.4200000166893005</v>
      </c>
      <c r="AC3162" s="1">
        <v>1</v>
      </c>
      <c r="AD3162" s="1">
        <v>30.052862167358398</v>
      </c>
      <c r="AE3162" s="1">
        <v>475.1339111328125</v>
      </c>
      <c r="AF3162" s="1">
        <v>37.119861602783203</v>
      </c>
      <c r="AG3162" s="1">
        <v>39.1607666015625</v>
      </c>
      <c r="AH3162" s="1">
        <v>83.114700317382812</v>
      </c>
      <c r="AI3162" s="1">
        <v>499.64532470703125</v>
      </c>
      <c r="AJ3162" s="1">
        <v>81.872581481933594</v>
      </c>
      <c r="AK3162" s="1">
        <v>9.443359375</v>
      </c>
      <c r="AL3162" s="1">
        <v>2.1481925621628761E-2</v>
      </c>
      <c r="AM3162" s="1">
        <v>1</v>
      </c>
      <c r="AN3162" s="1">
        <v>-0.21956524252891541</v>
      </c>
      <c r="AO3162" s="1">
        <v>2.737391471862793</v>
      </c>
      <c r="AP3162" s="1">
        <v>1</v>
      </c>
      <c r="AQ3162" s="1">
        <v>0</v>
      </c>
      <c r="AR3162" s="1">
        <v>0.15999999642372131</v>
      </c>
      <c r="AS3162" s="1">
        <v>111115</v>
      </c>
      <c r="AT3162">
        <f t="shared" si="2669"/>
        <v>0.83274220784505193</v>
      </c>
      <c r="AU3162">
        <f t="shared" si="2670"/>
        <v>1.7688159221748933E-3</v>
      </c>
      <c r="AV3162">
        <f t="shared" si="2671"/>
        <v>306.45378723144529</v>
      </c>
      <c r="AW3162">
        <f t="shared" si="2672"/>
        <v>304.04862251281736</v>
      </c>
      <c r="AX3162">
        <f t="shared" si="2673"/>
        <v>319.93065691149241</v>
      </c>
      <c r="AY3162">
        <f t="shared" si="2674"/>
        <v>2.4879536436324714</v>
      </c>
      <c r="AZ3162">
        <f t="shared" si="2675"/>
        <v>5.1389856423359168</v>
      </c>
      <c r="BA3162">
        <f t="shared" si="2676"/>
        <v>51.169118548748123</v>
      </c>
      <c r="BB3162">
        <f t="shared" si="2677"/>
        <v>12.008351947185623</v>
      </c>
      <c r="BC3162">
        <f t="shared" si="2678"/>
        <v>32.101204872131348</v>
      </c>
      <c r="BD3162">
        <f t="shared" si="2679"/>
        <v>4.8025044120375071</v>
      </c>
      <c r="BE3162">
        <f t="shared" si="2680"/>
        <v>0.14064606534285287</v>
      </c>
      <c r="BF3162">
        <f t="shared" si="2681"/>
        <v>3.9329701784206552</v>
      </c>
      <c r="BG3162">
        <f t="shared" si="2682"/>
        <v>8.8534062073130582E-2</v>
      </c>
      <c r="BH3162">
        <f t="shared" si="2683"/>
        <v>35.398391835221993</v>
      </c>
      <c r="BI3162">
        <f t="shared" si="2684"/>
        <v>0.76086732764971943</v>
      </c>
      <c r="BJ3162">
        <f t="shared" si="2685"/>
        <v>76.639151733831284</v>
      </c>
      <c r="BK3162">
        <f t="shared" si="2686"/>
        <v>458.91996507783028</v>
      </c>
      <c r="BL3162">
        <f t="shared" si="2687"/>
        <v>1.5173522197546656E-2</v>
      </c>
    </row>
    <row r="3163" spans="1:64" x14ac:dyDescent="0.2">
      <c r="A3163" s="1" t="s">
        <v>3566</v>
      </c>
      <c r="B3163" s="1" t="s">
        <v>3237</v>
      </c>
      <c r="C3163" s="1" t="s">
        <v>3274</v>
      </c>
      <c r="D3163" s="1">
        <v>20160426</v>
      </c>
      <c r="E3163" s="1" t="s">
        <v>3285</v>
      </c>
      <c r="F3163" s="1" t="s">
        <v>630</v>
      </c>
      <c r="G3163" s="1" t="s">
        <v>3455</v>
      </c>
      <c r="H3163" s="1">
        <v>20160426</v>
      </c>
      <c r="J3163" s="1">
        <v>66</v>
      </c>
      <c r="K3163" s="1">
        <v>33.349651336669922</v>
      </c>
      <c r="L3163">
        <f t="shared" si="2660"/>
        <v>10.128062577535824</v>
      </c>
      <c r="M3163">
        <f t="shared" si="2661"/>
        <v>431.88233166774546</v>
      </c>
      <c r="N3163" s="1">
        <v>562.02490234375</v>
      </c>
      <c r="O3163">
        <f t="shared" si="2662"/>
        <v>0.87445944699128564</v>
      </c>
      <c r="P3163" s="1">
        <v>87.698097229003906</v>
      </c>
      <c r="Q3163" s="1">
        <v>30.906486511230469</v>
      </c>
      <c r="R3163" s="1">
        <v>1999.297607421875</v>
      </c>
      <c r="S3163" s="1">
        <v>100.43041229248047</v>
      </c>
      <c r="T3163">
        <f t="shared" si="2663"/>
        <v>0.14062531129858399</v>
      </c>
      <c r="U3163">
        <f t="shared" si="2664"/>
        <v>2.8400000333786011</v>
      </c>
      <c r="V3163">
        <f t="shared" si="2665"/>
        <v>1.7004338687025649</v>
      </c>
      <c r="W3163" s="1">
        <v>18773.500007923692</v>
      </c>
      <c r="X3163" s="1">
        <v>0</v>
      </c>
      <c r="Y3163">
        <f t="shared" si="2666"/>
        <v>1.21686768402349</v>
      </c>
      <c r="Z3163">
        <f t="shared" si="2667"/>
        <v>33.349651336669922</v>
      </c>
      <c r="AA3163" s="1">
        <v>6</v>
      </c>
      <c r="AB3163">
        <f t="shared" si="2668"/>
        <v>1.4200000166893005</v>
      </c>
      <c r="AC3163" s="1">
        <v>1</v>
      </c>
      <c r="AD3163" s="1">
        <v>30.053928375244141</v>
      </c>
      <c r="AE3163" s="1">
        <v>575.334228515625</v>
      </c>
      <c r="AF3163" s="1">
        <v>37.222946166992188</v>
      </c>
      <c r="AG3163" s="1">
        <v>39.184810638427734</v>
      </c>
      <c r="AH3163" s="1">
        <v>83.30731201171875</v>
      </c>
      <c r="AI3163" s="1">
        <v>499.66836547851562</v>
      </c>
      <c r="AJ3163" s="1">
        <v>60.949974060058594</v>
      </c>
      <c r="AK3163" s="1">
        <v>9.9695491790771484</v>
      </c>
      <c r="AL3163" s="1">
        <v>3.0844910070300102E-2</v>
      </c>
      <c r="AM3163" s="1">
        <v>1</v>
      </c>
      <c r="AN3163" s="1">
        <v>-0.21956524252891541</v>
      </c>
      <c r="AO3163" s="1">
        <v>2.737391471862793</v>
      </c>
      <c r="AP3163" s="1">
        <v>1</v>
      </c>
      <c r="AQ3163" s="1">
        <v>0</v>
      </c>
      <c r="AR3163" s="1">
        <v>0.15999999642372131</v>
      </c>
      <c r="AS3163" s="1">
        <v>111115</v>
      </c>
      <c r="AT3163">
        <f t="shared" si="2669"/>
        <v>0.83278060913085927</v>
      </c>
      <c r="AU3163">
        <f t="shared" si="2670"/>
        <v>1.7004338687025649E-3</v>
      </c>
      <c r="AV3163">
        <f t="shared" si="2671"/>
        <v>306.4996513366699</v>
      </c>
      <c r="AW3163">
        <f t="shared" si="2672"/>
        <v>304.05648651123045</v>
      </c>
      <c r="AX3163">
        <f t="shared" si="2673"/>
        <v>319.88761003745458</v>
      </c>
      <c r="AY3163">
        <f t="shared" si="2674"/>
        <v>2.5170542923569563</v>
      </c>
      <c r="AZ3163">
        <f t="shared" si="2675"/>
        <v>5.152214372043562</v>
      </c>
      <c r="BA3163">
        <f t="shared" si="2676"/>
        <v>51.301336462095996</v>
      </c>
      <c r="BB3163">
        <f t="shared" si="2677"/>
        <v>12.116525823668262</v>
      </c>
      <c r="BC3163">
        <f t="shared" si="2678"/>
        <v>32.128068923950195</v>
      </c>
      <c r="BD3163">
        <f t="shared" si="2679"/>
        <v>4.8098061350113577</v>
      </c>
      <c r="BE3163">
        <f t="shared" si="2680"/>
        <v>0.13399063706381684</v>
      </c>
      <c r="BF3163">
        <f t="shared" si="2681"/>
        <v>3.935346688020072</v>
      </c>
      <c r="BG3163">
        <f t="shared" si="2682"/>
        <v>8.4315987321201991E-2</v>
      </c>
      <c r="BH3163">
        <f t="shared" si="2683"/>
        <v>43.374120631229466</v>
      </c>
      <c r="BI3163">
        <f t="shared" si="2684"/>
        <v>0.7684398500257098</v>
      </c>
      <c r="BJ3163">
        <f t="shared" si="2685"/>
        <v>76.429566472041657</v>
      </c>
      <c r="BK3163">
        <f t="shared" si="2686"/>
        <v>557.21050645678679</v>
      </c>
      <c r="BL3163">
        <f t="shared" si="2687"/>
        <v>1.3892118383141151E-2</v>
      </c>
    </row>
    <row r="3164" spans="1:64" x14ac:dyDescent="0.2">
      <c r="A3164" s="1" t="s">
        <v>3566</v>
      </c>
      <c r="B3164" s="1" t="s">
        <v>3237</v>
      </c>
      <c r="C3164" s="1" t="s">
        <v>3274</v>
      </c>
      <c r="D3164" s="1">
        <v>20160426</v>
      </c>
      <c r="E3164" s="1" t="s">
        <v>3090</v>
      </c>
      <c r="F3164" s="1" t="s">
        <v>630</v>
      </c>
      <c r="G3164" s="1" t="s">
        <v>3455</v>
      </c>
      <c r="H3164" s="1">
        <v>20160426</v>
      </c>
      <c r="J3164" s="1">
        <v>67</v>
      </c>
      <c r="K3164" s="1">
        <v>33.417331695556641</v>
      </c>
      <c r="L3164">
        <f t="shared" si="2660"/>
        <v>10.81270373626664</v>
      </c>
      <c r="M3164">
        <f t="shared" si="2661"/>
        <v>507.93365471410391</v>
      </c>
      <c r="N3164" s="1">
        <v>660.7191162109375</v>
      </c>
      <c r="O3164">
        <f t="shared" si="2662"/>
        <v>0.8875093028785952</v>
      </c>
      <c r="P3164" s="1">
        <v>87.577751159667969</v>
      </c>
      <c r="Q3164" s="1">
        <v>30.924222946166992</v>
      </c>
      <c r="R3164" s="1">
        <v>1999.415283203125</v>
      </c>
      <c r="S3164" s="1">
        <v>100.43138122558594</v>
      </c>
      <c r="T3164">
        <f t="shared" si="2663"/>
        <v>0.12760843651228507</v>
      </c>
      <c r="U3164">
        <f t="shared" si="2664"/>
        <v>2.8400000333786011</v>
      </c>
      <c r="V3164">
        <f t="shared" si="2665"/>
        <v>1.5766779351587712</v>
      </c>
      <c r="W3164" s="1">
        <v>18883.000007934868</v>
      </c>
      <c r="X3164" s="1">
        <v>0</v>
      </c>
      <c r="Y3164">
        <f t="shared" si="2666"/>
        <v>1.2378647562265965</v>
      </c>
      <c r="Z3164">
        <f t="shared" si="2667"/>
        <v>33.417331695556641</v>
      </c>
      <c r="AA3164" s="1">
        <v>6</v>
      </c>
      <c r="AB3164">
        <f t="shared" si="2668"/>
        <v>1.4200000166893005</v>
      </c>
      <c r="AC3164" s="1">
        <v>1</v>
      </c>
      <c r="AD3164" s="1">
        <v>30.051746368408203</v>
      </c>
      <c r="AE3164" s="1">
        <v>674.95458984375</v>
      </c>
      <c r="AF3164" s="1">
        <v>37.351078033447266</v>
      </c>
      <c r="AG3164" s="1">
        <v>39.170276641845703</v>
      </c>
      <c r="AH3164" s="1">
        <v>83.510345458984375</v>
      </c>
      <c r="AI3164" s="1">
        <v>499.64385986328125</v>
      </c>
      <c r="AJ3164" s="1">
        <v>33.409671783447266</v>
      </c>
      <c r="AK3164" s="1">
        <v>10.251162528991699</v>
      </c>
      <c r="AL3164" s="1">
        <v>3.0025893822312355E-2</v>
      </c>
      <c r="AM3164" s="1">
        <v>1</v>
      </c>
      <c r="AN3164" s="1">
        <v>-0.21956524252891541</v>
      </c>
      <c r="AO3164" s="1">
        <v>2.737391471862793</v>
      </c>
      <c r="AP3164" s="1">
        <v>1</v>
      </c>
      <c r="AQ3164" s="1">
        <v>0</v>
      </c>
      <c r="AR3164" s="1">
        <v>0.15999999642372131</v>
      </c>
      <c r="AS3164" s="1">
        <v>111115</v>
      </c>
      <c r="AT3164">
        <f t="shared" si="2669"/>
        <v>0.83273976643880188</v>
      </c>
      <c r="AU3164">
        <f t="shared" si="2670"/>
        <v>1.5766779351587712E-3</v>
      </c>
      <c r="AV3164">
        <f t="shared" si="2671"/>
        <v>306.56733169555662</v>
      </c>
      <c r="AW3164">
        <f t="shared" si="2672"/>
        <v>304.07422294616697</v>
      </c>
      <c r="AX3164">
        <f t="shared" si="2673"/>
        <v>319.90643816203374</v>
      </c>
      <c r="AY3164">
        <f t="shared" si="2674"/>
        <v>2.5736162899066461</v>
      </c>
      <c r="AZ3164">
        <f t="shared" si="2675"/>
        <v>5.1717897423554664</v>
      </c>
      <c r="BA3164">
        <f t="shared" si="2676"/>
        <v>51.495754407068731</v>
      </c>
      <c r="BB3164">
        <f t="shared" si="2677"/>
        <v>12.325477765223027</v>
      </c>
      <c r="BC3164">
        <f t="shared" si="2678"/>
        <v>32.170777320861816</v>
      </c>
      <c r="BD3164">
        <f t="shared" si="2679"/>
        <v>4.8214342890074651</v>
      </c>
      <c r="BE3164">
        <f t="shared" si="2680"/>
        <v>0.12212121903251133</v>
      </c>
      <c r="BF3164">
        <f t="shared" si="2681"/>
        <v>3.9339249861288699</v>
      </c>
      <c r="BG3164">
        <f t="shared" si="2682"/>
        <v>7.6800489655225929E-2</v>
      </c>
      <c r="BH3164">
        <f t="shared" si="2683"/>
        <v>51.0124785138973</v>
      </c>
      <c r="BI3164">
        <f t="shared" si="2684"/>
        <v>0.76875882996541578</v>
      </c>
      <c r="BJ3164">
        <f t="shared" si="2685"/>
        <v>76.006578834912816</v>
      </c>
      <c r="BK3164">
        <f t="shared" si="2686"/>
        <v>655.5792747065716</v>
      </c>
      <c r="BL3164">
        <f t="shared" si="2687"/>
        <v>1.253603722169145E-2</v>
      </c>
    </row>
    <row r="3165" spans="1:64" x14ac:dyDescent="0.2">
      <c r="A3165" s="1" t="s">
        <v>3566</v>
      </c>
      <c r="B3165" s="1" t="s">
        <v>3237</v>
      </c>
      <c r="C3165" s="1" t="s">
        <v>3274</v>
      </c>
      <c r="D3165" s="1">
        <v>20160426</v>
      </c>
      <c r="E3165" s="1" t="s">
        <v>3286</v>
      </c>
      <c r="F3165" s="1" t="s">
        <v>630</v>
      </c>
      <c r="G3165" s="1" t="s">
        <v>3455</v>
      </c>
      <c r="H3165" s="1">
        <v>20160426</v>
      </c>
      <c r="J3165" s="1">
        <v>68</v>
      </c>
      <c r="K3165" s="1">
        <v>33.470756530761719</v>
      </c>
      <c r="L3165">
        <f t="shared" si="2660"/>
        <v>11.147245994376341</v>
      </c>
      <c r="M3165">
        <f t="shared" si="2661"/>
        <v>604.26492338756952</v>
      </c>
      <c r="N3165" s="1">
        <v>785.16375732421875</v>
      </c>
      <c r="O3165">
        <f t="shared" si="2662"/>
        <v>0.90101658894926784</v>
      </c>
      <c r="P3165" s="1">
        <v>87.446311950683594</v>
      </c>
      <c r="Q3165" s="1">
        <v>30.920591354370117</v>
      </c>
      <c r="R3165" s="1">
        <v>1999.4290771484375</v>
      </c>
      <c r="S3165" s="1">
        <v>100.42833709716797</v>
      </c>
      <c r="T3165">
        <f t="shared" si="2663"/>
        <v>0.11078643725116934</v>
      </c>
      <c r="U3165">
        <f t="shared" si="2664"/>
        <v>2.8400000333786011</v>
      </c>
      <c r="V3165">
        <f t="shared" si="2665"/>
        <v>1.4014500824611373</v>
      </c>
      <c r="W3165" s="1">
        <v>18994.000007934868</v>
      </c>
      <c r="X3165" s="1">
        <v>0</v>
      </c>
      <c r="Y3165">
        <f t="shared" si="2666"/>
        <v>1.2600800580444091</v>
      </c>
      <c r="Z3165">
        <f t="shared" si="2667"/>
        <v>33.470756530761719</v>
      </c>
      <c r="AA3165" s="1">
        <v>6</v>
      </c>
      <c r="AB3165">
        <f t="shared" si="2668"/>
        <v>1.4200000166893005</v>
      </c>
      <c r="AC3165" s="1">
        <v>1</v>
      </c>
      <c r="AD3165" s="1">
        <v>30.050048828125</v>
      </c>
      <c r="AE3165" s="1">
        <v>799.87274169921875</v>
      </c>
      <c r="AF3165" s="1">
        <v>37.487297058105469</v>
      </c>
      <c r="AG3165" s="1">
        <v>39.104576110839844</v>
      </c>
      <c r="AH3165" s="1">
        <v>83.829727172851562</v>
      </c>
      <c r="AI3165" s="1">
        <v>499.59725952148438</v>
      </c>
      <c r="AJ3165" s="1">
        <v>30.476139068603516</v>
      </c>
      <c r="AK3165" s="1">
        <v>10.660955429077148</v>
      </c>
      <c r="AL3165" s="1">
        <v>2.9722243547439575E-2</v>
      </c>
      <c r="AM3165" s="1">
        <v>1</v>
      </c>
      <c r="AN3165" s="1">
        <v>-0.21956524252891541</v>
      </c>
      <c r="AO3165" s="1">
        <v>2.737391471862793</v>
      </c>
      <c r="AP3165" s="1">
        <v>1</v>
      </c>
      <c r="AQ3165" s="1">
        <v>0</v>
      </c>
      <c r="AR3165" s="1">
        <v>0.15999999642372131</v>
      </c>
      <c r="AS3165" s="1">
        <v>111115</v>
      </c>
      <c r="AT3165">
        <f t="shared" si="2669"/>
        <v>0.8326620992024738</v>
      </c>
      <c r="AU3165">
        <f t="shared" si="2670"/>
        <v>1.4014500824611374E-3</v>
      </c>
      <c r="AV3165">
        <f t="shared" si="2671"/>
        <v>306.6207565307617</v>
      </c>
      <c r="AW3165">
        <f t="shared" si="2672"/>
        <v>304.07059135437009</v>
      </c>
      <c r="AX3165">
        <f t="shared" si="2673"/>
        <v>319.90864519323441</v>
      </c>
      <c r="AY3165">
        <f t="shared" si="2674"/>
        <v>2.6556387935768857</v>
      </c>
      <c r="AZ3165">
        <f t="shared" si="2675"/>
        <v>5.1872876097456944</v>
      </c>
      <c r="BA3165">
        <f t="shared" si="2676"/>
        <v>51.651632992058907</v>
      </c>
      <c r="BB3165">
        <f t="shared" si="2677"/>
        <v>12.547056881219063</v>
      </c>
      <c r="BC3165">
        <f t="shared" si="2678"/>
        <v>32.195673942565918</v>
      </c>
      <c r="BD3165">
        <f t="shared" si="2679"/>
        <v>4.8282241406505531</v>
      </c>
      <c r="BE3165">
        <f t="shared" si="2680"/>
        <v>0.10662699203174357</v>
      </c>
      <c r="BF3165">
        <f t="shared" si="2681"/>
        <v>3.9272075517012852</v>
      </c>
      <c r="BG3165">
        <f t="shared" si="2682"/>
        <v>6.7003491400059415E-2</v>
      </c>
      <c r="BH3165">
        <f t="shared" si="2683"/>
        <v>60.685321421961206</v>
      </c>
      <c r="BI3165">
        <f t="shared" si="2684"/>
        <v>0.76960368808522273</v>
      </c>
      <c r="BJ3165">
        <f t="shared" si="2685"/>
        <v>75.508973924209073</v>
      </c>
      <c r="BK3165">
        <f t="shared" si="2686"/>
        <v>779.86489045254996</v>
      </c>
      <c r="BL3165">
        <f t="shared" si="2687"/>
        <v>1.0793114517922005E-2</v>
      </c>
    </row>
    <row r="3166" spans="1:64" x14ac:dyDescent="0.2">
      <c r="A3166" s="1" t="s">
        <v>3566</v>
      </c>
      <c r="B3166" s="1" t="s">
        <v>3237</v>
      </c>
      <c r="C3166" s="1" t="s">
        <v>3274</v>
      </c>
      <c r="D3166" s="1">
        <v>20160426</v>
      </c>
      <c r="E3166" s="1" t="s">
        <v>1646</v>
      </c>
      <c r="F3166" s="1" t="s">
        <v>630</v>
      </c>
      <c r="G3166" s="1" t="s">
        <v>3455</v>
      </c>
      <c r="H3166" s="1">
        <v>20160426</v>
      </c>
      <c r="J3166" s="1">
        <v>69</v>
      </c>
      <c r="K3166" s="1">
        <v>33.527080535888672</v>
      </c>
      <c r="L3166">
        <f t="shared" si="2660"/>
        <v>11.582558531589976</v>
      </c>
      <c r="M3166">
        <f t="shared" si="2661"/>
        <v>760.94715095975005</v>
      </c>
      <c r="N3166" s="1">
        <v>984.746826171875</v>
      </c>
      <c r="O3166">
        <f t="shared" si="2662"/>
        <v>0.91783157395308024</v>
      </c>
      <c r="P3166" s="1">
        <v>87.236503601074219</v>
      </c>
      <c r="Q3166" s="1">
        <v>30.924020767211914</v>
      </c>
      <c r="R3166" s="1">
        <v>1999.2572021484375</v>
      </c>
      <c r="S3166" s="1">
        <v>100.42937469482422</v>
      </c>
      <c r="T3166">
        <f t="shared" si="2663"/>
        <v>9.2857032984982976E-2</v>
      </c>
      <c r="U3166">
        <f t="shared" si="2664"/>
        <v>2.8400000333786011</v>
      </c>
      <c r="V3166">
        <f t="shared" si="2665"/>
        <v>1.2053428868991054</v>
      </c>
      <c r="W3166" s="1">
        <v>19122.000007934868</v>
      </c>
      <c r="X3166" s="1">
        <v>0</v>
      </c>
      <c r="Y3166">
        <f t="shared" si="2666"/>
        <v>1.2851186364901546</v>
      </c>
      <c r="Z3166">
        <f t="shared" si="2667"/>
        <v>33.527080535888672</v>
      </c>
      <c r="AA3166" s="1">
        <v>6</v>
      </c>
      <c r="AB3166">
        <f t="shared" si="2668"/>
        <v>1.4200000166893005</v>
      </c>
      <c r="AC3166" s="1">
        <v>1</v>
      </c>
      <c r="AD3166" s="1">
        <v>30.051877975463867</v>
      </c>
      <c r="AE3166" s="1">
        <v>1000.0813598632812</v>
      </c>
      <c r="AF3166" s="1">
        <v>37.626998901367188</v>
      </c>
      <c r="AG3166" s="1">
        <v>39.017982482910156</v>
      </c>
      <c r="AH3166" s="1">
        <v>84.126533508300781</v>
      </c>
      <c r="AI3166" s="1">
        <v>499.63760375976562</v>
      </c>
      <c r="AJ3166" s="1">
        <v>28.027027130126953</v>
      </c>
      <c r="AK3166" s="1">
        <v>10.872930526733398</v>
      </c>
      <c r="AL3166" s="1">
        <v>2.0243674516677856E-2</v>
      </c>
      <c r="AM3166" s="1">
        <v>1</v>
      </c>
      <c r="AN3166" s="1">
        <v>-0.21956524252891541</v>
      </c>
      <c r="AO3166" s="1">
        <v>2.737391471862793</v>
      </c>
      <c r="AP3166" s="1">
        <v>1</v>
      </c>
      <c r="AQ3166" s="1">
        <v>0</v>
      </c>
      <c r="AR3166" s="1">
        <v>0.15999999642372131</v>
      </c>
      <c r="AS3166" s="1">
        <v>111115</v>
      </c>
      <c r="AT3166">
        <f t="shared" si="2669"/>
        <v>0.83272933959960938</v>
      </c>
      <c r="AU3166">
        <f t="shared" si="2670"/>
        <v>1.2053428868991055E-3</v>
      </c>
      <c r="AV3166">
        <f t="shared" si="2671"/>
        <v>306.67708053588865</v>
      </c>
      <c r="AW3166">
        <f t="shared" si="2672"/>
        <v>304.07402076721189</v>
      </c>
      <c r="AX3166">
        <f t="shared" si="2673"/>
        <v>319.88114519384908</v>
      </c>
      <c r="AY3166">
        <f t="shared" si="2674"/>
        <v>2.7486450442046113</v>
      </c>
      <c r="AZ3166">
        <f t="shared" si="2675"/>
        <v>5.2036702191024267</v>
      </c>
      <c r="BA3166">
        <f t="shared" si="2676"/>
        <v>51.814225020467106</v>
      </c>
      <c r="BB3166">
        <f t="shared" si="2677"/>
        <v>12.79624253755695</v>
      </c>
      <c r="BC3166">
        <f t="shared" si="2678"/>
        <v>32.225550651550293</v>
      </c>
      <c r="BD3166">
        <f t="shared" si="2679"/>
        <v>4.8363831565653523</v>
      </c>
      <c r="BE3166">
        <f t="shared" si="2680"/>
        <v>8.9917091358211146E-2</v>
      </c>
      <c r="BF3166">
        <f t="shared" si="2681"/>
        <v>3.9185515826122721</v>
      </c>
      <c r="BG3166">
        <f t="shared" si="2682"/>
        <v>5.6455124113265781E-2</v>
      </c>
      <c r="BH3166">
        <f t="shared" si="2683"/>
        <v>76.421446546695705</v>
      </c>
      <c r="BI3166">
        <f t="shared" si="2684"/>
        <v>0.77273379384005902</v>
      </c>
      <c r="BJ3166">
        <f t="shared" si="2685"/>
        <v>74.947746378288713</v>
      </c>
      <c r="BK3166">
        <f t="shared" si="2686"/>
        <v>979.24103256839942</v>
      </c>
      <c r="BL3166">
        <f t="shared" si="2687"/>
        <v>8.8648926093347138E-3</v>
      </c>
    </row>
    <row r="3167" spans="1:64" x14ac:dyDescent="0.2">
      <c r="A3167" s="1" t="s">
        <v>3566</v>
      </c>
      <c r="B3167" s="1" t="s">
        <v>3237</v>
      </c>
      <c r="C3167" s="1" t="s">
        <v>3274</v>
      </c>
      <c r="D3167" s="1">
        <v>20160426</v>
      </c>
      <c r="E3167" s="1" t="s">
        <v>1913</v>
      </c>
      <c r="F3167" s="1" t="s">
        <v>630</v>
      </c>
      <c r="G3167" s="1" t="s">
        <v>3455</v>
      </c>
      <c r="H3167" s="1">
        <v>20160426</v>
      </c>
      <c r="J3167" s="1">
        <v>70</v>
      </c>
      <c r="K3167" s="1">
        <v>33.58514404296875</v>
      </c>
      <c r="L3167">
        <f t="shared" si="2660"/>
        <v>12.404811278357968</v>
      </c>
      <c r="M3167">
        <f t="shared" si="2661"/>
        <v>1081.0834030754881</v>
      </c>
      <c r="N3167" s="1">
        <v>1383.68017578125</v>
      </c>
      <c r="O3167">
        <f t="shared" si="2662"/>
        <v>0.94034038740981529</v>
      </c>
      <c r="P3167" s="1">
        <v>86.874519348144531</v>
      </c>
      <c r="Q3167" s="1">
        <v>30.943717956542969</v>
      </c>
      <c r="R3167" s="1">
        <v>1998.8665771484375</v>
      </c>
      <c r="S3167" s="1">
        <v>100.42725372314453</v>
      </c>
      <c r="T3167">
        <f t="shared" si="2663"/>
        <v>7.3595901006974593E-2</v>
      </c>
      <c r="U3167">
        <f t="shared" si="2664"/>
        <v>2.8400000333786011</v>
      </c>
      <c r="V3167">
        <f t="shared" si="2665"/>
        <v>0.9832415155659473</v>
      </c>
      <c r="W3167" s="1">
        <v>19264.000007934868</v>
      </c>
      <c r="X3167" s="1">
        <v>0</v>
      </c>
      <c r="Y3167">
        <f t="shared" si="2666"/>
        <v>1.3139273252096242</v>
      </c>
      <c r="Z3167">
        <f t="shared" si="2667"/>
        <v>33.58514404296875</v>
      </c>
      <c r="AA3167" s="1">
        <v>6</v>
      </c>
      <c r="AB3167">
        <f t="shared" si="2668"/>
        <v>1.4200000166893005</v>
      </c>
      <c r="AC3167" s="1">
        <v>1</v>
      </c>
      <c r="AD3167" s="1">
        <v>30.052515029907227</v>
      </c>
      <c r="AE3167" s="1">
        <v>1400.2095947265625</v>
      </c>
      <c r="AF3167" s="1">
        <v>37.765830993652344</v>
      </c>
      <c r="AG3167" s="1">
        <v>38.900581359863281</v>
      </c>
      <c r="AH3167" s="1">
        <v>84.340339660644531</v>
      </c>
      <c r="AI3167" s="1">
        <v>499.66558837890625</v>
      </c>
      <c r="AJ3167" s="1">
        <v>28.579813003540039</v>
      </c>
      <c r="AK3167" s="1">
        <v>10.644603729248047</v>
      </c>
      <c r="AL3167" s="1">
        <v>8.3441082388162613E-3</v>
      </c>
      <c r="AM3167" s="1">
        <v>0.5</v>
      </c>
      <c r="AN3167" s="1">
        <v>-0.21956524252891541</v>
      </c>
      <c r="AO3167" s="1">
        <v>2.737391471862793</v>
      </c>
      <c r="AP3167" s="1">
        <v>1</v>
      </c>
      <c r="AQ3167" s="1">
        <v>0</v>
      </c>
      <c r="AR3167" s="1">
        <v>0.15999999642372131</v>
      </c>
      <c r="AS3167" s="1">
        <v>111115</v>
      </c>
      <c r="AT3167">
        <f t="shared" si="2669"/>
        <v>0.83277598063151026</v>
      </c>
      <c r="AU3167">
        <f t="shared" si="2670"/>
        <v>9.8324151556594729E-4</v>
      </c>
      <c r="AV3167">
        <f t="shared" si="2671"/>
        <v>306.73514404296873</v>
      </c>
      <c r="AW3167">
        <f t="shared" si="2672"/>
        <v>304.09371795654295</v>
      </c>
      <c r="AX3167">
        <f t="shared" si="2673"/>
        <v>319.81864519524606</v>
      </c>
      <c r="AY3167">
        <f t="shared" si="2674"/>
        <v>2.8566886743475641</v>
      </c>
      <c r="AZ3167">
        <f t="shared" si="2675"/>
        <v>5.2206058794144408</v>
      </c>
      <c r="BA3167">
        <f t="shared" si="2676"/>
        <v>51.983955409220719</v>
      </c>
      <c r="BB3167">
        <f t="shared" si="2677"/>
        <v>13.083374049357438</v>
      </c>
      <c r="BC3167">
        <f t="shared" si="2678"/>
        <v>32.264430999755859</v>
      </c>
      <c r="BD3167">
        <f t="shared" si="2679"/>
        <v>4.8470189416146319</v>
      </c>
      <c r="BE3167">
        <f t="shared" si="2680"/>
        <v>7.1736907252519549E-2</v>
      </c>
      <c r="BF3167">
        <f t="shared" si="2681"/>
        <v>3.9066785542048166</v>
      </c>
      <c r="BG3167">
        <f t="shared" si="2682"/>
        <v>4.499896048128646E-2</v>
      </c>
      <c r="BH3167">
        <f t="shared" si="2683"/>
        <v>108.57023721654258</v>
      </c>
      <c r="BI3167">
        <f t="shared" si="2684"/>
        <v>0.78131017701766925</v>
      </c>
      <c r="BJ3167">
        <f t="shared" si="2685"/>
        <v>74.299755234579962</v>
      </c>
      <c r="BK3167">
        <f t="shared" si="2686"/>
        <v>1377.7835226020384</v>
      </c>
      <c r="BL3167">
        <f t="shared" si="2687"/>
        <v>6.6895446678917224E-3</v>
      </c>
    </row>
    <row r="3168" spans="1:64" x14ac:dyDescent="0.2">
      <c r="A3168" s="1" t="s">
        <v>3566</v>
      </c>
      <c r="B3168" s="1" t="s">
        <v>3237</v>
      </c>
      <c r="C3168" s="1" t="s">
        <v>3274</v>
      </c>
      <c r="D3168" s="1">
        <v>20160426</v>
      </c>
      <c r="E3168" s="1" t="s">
        <v>3287</v>
      </c>
      <c r="F3168" s="1" t="s">
        <v>630</v>
      </c>
      <c r="G3168" s="1" t="s">
        <v>3455</v>
      </c>
      <c r="H3168" s="1">
        <v>20160426</v>
      </c>
      <c r="J3168" s="1">
        <v>71</v>
      </c>
      <c r="K3168" s="1">
        <v>33.685794830322266</v>
      </c>
      <c r="L3168">
        <f t="shared" si="2660"/>
        <v>13.367930145821973</v>
      </c>
      <c r="M3168">
        <f t="shared" si="2661"/>
        <v>1367.9302417340962</v>
      </c>
      <c r="N3168" s="1">
        <v>1783.43896484375</v>
      </c>
      <c r="O3168">
        <f t="shared" si="2662"/>
        <v>0.96257132688766278</v>
      </c>
      <c r="P3168" s="1">
        <v>86.67718505859375</v>
      </c>
      <c r="Q3168" s="1">
        <v>30.948884963989258</v>
      </c>
      <c r="R3168" s="1">
        <v>1999.5831298828125</v>
      </c>
      <c r="S3168" s="1">
        <v>100.41912078857422</v>
      </c>
      <c r="T3168">
        <f t="shared" si="2663"/>
        <v>5.7246998635526646E-2</v>
      </c>
      <c r="U3168">
        <f t="shared" si="2664"/>
        <v>2.8400000333786011</v>
      </c>
      <c r="V3168">
        <f t="shared" si="2665"/>
        <v>0.79106614593367575</v>
      </c>
      <c r="W3168" s="1">
        <v>19405.000007934868</v>
      </c>
      <c r="X3168" s="1">
        <v>0</v>
      </c>
      <c r="Y3168">
        <f t="shared" si="2666"/>
        <v>1.3511231425666268</v>
      </c>
      <c r="Z3168">
        <f t="shared" si="2667"/>
        <v>33.685794830322266</v>
      </c>
      <c r="AA3168" s="1">
        <v>6</v>
      </c>
      <c r="AB3168">
        <f t="shared" si="2668"/>
        <v>1.4200000166893005</v>
      </c>
      <c r="AC3168" s="1">
        <v>1</v>
      </c>
      <c r="AD3168" s="1">
        <v>30.052219390869141</v>
      </c>
      <c r="AE3168" s="1">
        <v>1801.18896484375</v>
      </c>
      <c r="AF3168" s="1">
        <v>37.913585662841797</v>
      </c>
      <c r="AG3168" s="1">
        <v>38.826805114746094</v>
      </c>
      <c r="AH3168" s="1">
        <v>84.638504028320312</v>
      </c>
      <c r="AI3168" s="1">
        <v>499.56332397460938</v>
      </c>
      <c r="AJ3168" s="1">
        <v>27.976518630981445</v>
      </c>
      <c r="AK3168" s="1">
        <v>9.9811763763427734</v>
      </c>
      <c r="AL3168" s="1">
        <v>1.5366203151643276E-2</v>
      </c>
      <c r="AM3168" s="1">
        <v>0.5</v>
      </c>
      <c r="AN3168" s="1">
        <v>-0.21956524252891541</v>
      </c>
      <c r="AO3168" s="1">
        <v>2.737391471862793</v>
      </c>
      <c r="AP3168" s="1">
        <v>1</v>
      </c>
      <c r="AQ3168" s="1">
        <v>0</v>
      </c>
      <c r="AR3168" s="1">
        <v>0.15999999642372131</v>
      </c>
      <c r="AS3168" s="1">
        <v>111115</v>
      </c>
      <c r="AT3168">
        <f t="shared" si="2669"/>
        <v>0.83260553995768216</v>
      </c>
      <c r="AU3168">
        <f t="shared" si="2670"/>
        <v>7.9106614593367573E-4</v>
      </c>
      <c r="AV3168">
        <f t="shared" si="2671"/>
        <v>306.83579483032224</v>
      </c>
      <c r="AW3168">
        <f t="shared" si="2672"/>
        <v>304.09888496398924</v>
      </c>
      <c r="AX3168">
        <f t="shared" si="2673"/>
        <v>319.93329363018347</v>
      </c>
      <c r="AY3168">
        <f t="shared" si="2674"/>
        <v>2.9428917535349566</v>
      </c>
      <c r="AZ3168">
        <f t="shared" si="2675"/>
        <v>5.2500767752187461</v>
      </c>
      <c r="BA3168">
        <f t="shared" si="2676"/>
        <v>52.281644511431573</v>
      </c>
      <c r="BB3168">
        <f t="shared" si="2677"/>
        <v>13.454839396685479</v>
      </c>
      <c r="BC3168">
        <f t="shared" si="2678"/>
        <v>32.317339897155762</v>
      </c>
      <c r="BD3168">
        <f t="shared" si="2679"/>
        <v>4.861524959539782</v>
      </c>
      <c r="BE3168">
        <f t="shared" si="2680"/>
        <v>5.6115849369839862E-2</v>
      </c>
      <c r="BF3168">
        <f t="shared" si="2681"/>
        <v>3.8989536326521192</v>
      </c>
      <c r="BG3168">
        <f t="shared" si="2682"/>
        <v>3.5172308255718605E-2</v>
      </c>
      <c r="BH3168">
        <f t="shared" si="2683"/>
        <v>137.36635217503974</v>
      </c>
      <c r="BI3168">
        <f t="shared" si="2684"/>
        <v>0.76701825445085681</v>
      </c>
      <c r="BJ3168">
        <f t="shared" si="2685"/>
        <v>73.569167832062192</v>
      </c>
      <c r="BK3168">
        <f t="shared" si="2686"/>
        <v>1777.0844910815119</v>
      </c>
      <c r="BL3168">
        <f t="shared" si="2687"/>
        <v>5.5341628459473751E-3</v>
      </c>
    </row>
    <row r="3169" spans="1:65" x14ac:dyDescent="0.2">
      <c r="A3169" s="1" t="s">
        <v>3566</v>
      </c>
      <c r="B3169" s="1" t="s">
        <v>3237</v>
      </c>
      <c r="C3169" s="1" t="s">
        <v>3274</v>
      </c>
      <c r="D3169" s="1">
        <v>20160426</v>
      </c>
      <c r="E3169" s="1" t="s">
        <v>2103</v>
      </c>
      <c r="F3169" s="1" t="s">
        <v>630</v>
      </c>
      <c r="G3169" s="1" t="s">
        <v>3455</v>
      </c>
      <c r="H3169" s="1">
        <v>20160426</v>
      </c>
      <c r="J3169" s="1">
        <v>72</v>
      </c>
      <c r="K3169" s="1">
        <v>33.731021881103516</v>
      </c>
      <c r="L3169">
        <f t="shared" si="2660"/>
        <v>3.4701718183315875</v>
      </c>
      <c r="M3169">
        <f t="shared" si="2661"/>
        <v>274.85408143988752</v>
      </c>
      <c r="N3169" s="1">
        <v>395.40097045898438</v>
      </c>
      <c r="O3169">
        <f t="shared" si="2662"/>
        <v>0.96822987688033368</v>
      </c>
      <c r="P3169" s="1">
        <v>86.6658935546875</v>
      </c>
      <c r="Q3169" s="1">
        <v>30.961366653442383</v>
      </c>
      <c r="R3169" s="1">
        <v>1998.5364990234375</v>
      </c>
      <c r="S3169" s="1">
        <v>100.41512298583984</v>
      </c>
      <c r="T3169">
        <f t="shared" si="2663"/>
        <v>4.9898965388090986E-2</v>
      </c>
      <c r="U3169">
        <f t="shared" si="2664"/>
        <v>2.8400000333786011</v>
      </c>
      <c r="V3169">
        <f t="shared" si="2665"/>
        <v>0.69700530786589243</v>
      </c>
      <c r="W3169" s="1">
        <v>19499.000007934868</v>
      </c>
      <c r="X3169" s="1">
        <v>0</v>
      </c>
      <c r="Y3169">
        <f t="shared" si="2666"/>
        <v>1.3621444695752594</v>
      </c>
      <c r="Z3169">
        <f t="shared" si="2667"/>
        <v>33.731021881103516</v>
      </c>
      <c r="AA3169" s="1">
        <v>6</v>
      </c>
      <c r="AB3169">
        <f t="shared" si="2668"/>
        <v>1.4200000166893005</v>
      </c>
      <c r="AC3169" s="1">
        <v>1</v>
      </c>
      <c r="AD3169" s="1">
        <v>30.052656173706055</v>
      </c>
      <c r="AE3169" s="1">
        <v>399.89901733398438</v>
      </c>
      <c r="AF3169" s="1">
        <v>38.046470642089844</v>
      </c>
      <c r="AG3169" s="1">
        <v>38.850940704345703</v>
      </c>
      <c r="AH3169" s="1">
        <v>84.871337890625</v>
      </c>
      <c r="AI3169" s="1">
        <v>499.65264892578125</v>
      </c>
      <c r="AJ3169" s="1">
        <v>29.038978576660156</v>
      </c>
      <c r="AK3169" s="1">
        <v>8.878814697265625</v>
      </c>
      <c r="AL3169" s="1">
        <v>2.2925788536667824E-2</v>
      </c>
      <c r="AM3169" s="1">
        <v>1</v>
      </c>
      <c r="AN3169" s="1">
        <v>-0.21956524252891541</v>
      </c>
      <c r="AO3169" s="1">
        <v>2.737391471862793</v>
      </c>
      <c r="AP3169" s="1">
        <v>1</v>
      </c>
      <c r="AQ3169" s="1">
        <v>0</v>
      </c>
      <c r="AR3169" s="1">
        <v>0.15999999642372131</v>
      </c>
      <c r="AS3169" s="1">
        <v>111115</v>
      </c>
      <c r="AT3169">
        <f t="shared" si="2669"/>
        <v>0.83275441487630197</v>
      </c>
      <c r="AU3169">
        <f t="shared" si="2670"/>
        <v>6.9700530786589239E-4</v>
      </c>
      <c r="AV3169">
        <f t="shared" si="2671"/>
        <v>306.88102188110349</v>
      </c>
      <c r="AW3169">
        <f t="shared" si="2672"/>
        <v>304.11136665344236</v>
      </c>
      <c r="AX3169">
        <f t="shared" si="2673"/>
        <v>319.76583269642651</v>
      </c>
      <c r="AY3169">
        <f t="shared" si="2674"/>
        <v>2.9844703462617419</v>
      </c>
      <c r="AZ3169">
        <f t="shared" si="2675"/>
        <v>5.2633664585177042</v>
      </c>
      <c r="BA3169">
        <f t="shared" si="2676"/>
        <v>52.416073416151903</v>
      </c>
      <c r="BB3169">
        <f t="shared" si="2677"/>
        <v>13.5651327118062</v>
      </c>
      <c r="BC3169">
        <f t="shared" si="2678"/>
        <v>32.346194267272949</v>
      </c>
      <c r="BD3169">
        <f t="shared" si="2679"/>
        <v>4.8694518658227786</v>
      </c>
      <c r="BE3169">
        <f t="shared" si="2680"/>
        <v>4.9037375848849478E-2</v>
      </c>
      <c r="BF3169">
        <f t="shared" si="2681"/>
        <v>3.9012219889424449</v>
      </c>
      <c r="BG3169">
        <f t="shared" si="2682"/>
        <v>3.0724621040560958E-2</v>
      </c>
      <c r="BH3169">
        <f t="shared" si="2683"/>
        <v>27.599506390946345</v>
      </c>
      <c r="BI3169">
        <f t="shared" si="2684"/>
        <v>0.69512748317444661</v>
      </c>
      <c r="BJ3169">
        <f t="shared" si="2685"/>
        <v>73.351052555612711</v>
      </c>
      <c r="BK3169">
        <f t="shared" si="2686"/>
        <v>393.75141697317878</v>
      </c>
      <c r="BL3169">
        <f t="shared" si="2687"/>
        <v>6.4645038583006544E-3</v>
      </c>
    </row>
    <row r="3170" spans="1:65" x14ac:dyDescent="0.2">
      <c r="A3170" s="1" t="s">
        <v>3566</v>
      </c>
      <c r="B3170" s="1" t="s">
        <v>3289</v>
      </c>
      <c r="C3170" s="1" t="s">
        <v>3290</v>
      </c>
      <c r="D3170" s="1">
        <v>20160426</v>
      </c>
      <c r="E3170" s="1" t="s">
        <v>3288</v>
      </c>
      <c r="F3170" s="1" t="s">
        <v>630</v>
      </c>
      <c r="G3170" s="1" t="s">
        <v>3455</v>
      </c>
      <c r="H3170" s="1">
        <v>20160426</v>
      </c>
      <c r="J3170" s="1">
        <v>74</v>
      </c>
      <c r="K3170" s="1">
        <v>33.763595581054688</v>
      </c>
      <c r="L3170">
        <f t="shared" si="2660"/>
        <v>5.7114632244975558</v>
      </c>
      <c r="M3170">
        <f t="shared" si="2661"/>
        <v>288.715987299593</v>
      </c>
      <c r="N3170" s="1">
        <v>392.71176147460938</v>
      </c>
      <c r="O3170">
        <f t="shared" si="2662"/>
        <v>0.93827793923511837</v>
      </c>
      <c r="P3170" s="1">
        <v>85.804931640625</v>
      </c>
      <c r="Q3170" s="1">
        <v>31.812490463256836</v>
      </c>
      <c r="R3170" s="1">
        <v>2000.105712890625</v>
      </c>
      <c r="S3170" s="1">
        <v>100.3798828125</v>
      </c>
      <c r="T3170">
        <f t="shared" si="2663"/>
        <v>9.6875344888223802E-2</v>
      </c>
      <c r="U3170">
        <f t="shared" si="2664"/>
        <v>2.8400000333786011</v>
      </c>
      <c r="V3170">
        <f t="shared" si="2665"/>
        <v>1.1930474462289558</v>
      </c>
      <c r="W3170" s="1">
        <v>22392.000007934868</v>
      </c>
      <c r="X3170" s="1">
        <v>0</v>
      </c>
      <c r="Y3170">
        <f t="shared" si="2666"/>
        <v>1.2189841760449696</v>
      </c>
      <c r="Z3170">
        <f t="shared" si="2667"/>
        <v>33.763595581054688</v>
      </c>
      <c r="AA3170" s="1">
        <v>6</v>
      </c>
      <c r="AB3170">
        <f t="shared" si="2668"/>
        <v>1.4200000166893005</v>
      </c>
      <c r="AC3170" s="1">
        <v>1</v>
      </c>
      <c r="AD3170" s="1">
        <v>31.063161849975586</v>
      </c>
      <c r="AE3170" s="1">
        <v>400.13253784179688</v>
      </c>
      <c r="AF3170" s="1">
        <v>39.011573791503906</v>
      </c>
      <c r="AG3170" s="1">
        <v>40.386299133300781</v>
      </c>
      <c r="AH3170" s="1">
        <v>82.884178161621094</v>
      </c>
      <c r="AI3170" s="1">
        <v>499.6771240234375</v>
      </c>
      <c r="AJ3170" s="1">
        <v>92.602279663085938</v>
      </c>
      <c r="AK3170" s="1">
        <v>8.8748331069946289</v>
      </c>
      <c r="AL3170" s="1">
        <v>-6.6574066877365112E-2</v>
      </c>
      <c r="AM3170" s="1">
        <v>1</v>
      </c>
      <c r="AN3170" s="1">
        <v>-0.21956524252891541</v>
      </c>
      <c r="AO3170" s="1">
        <v>2.737391471862793</v>
      </c>
      <c r="AP3170" s="1">
        <v>1</v>
      </c>
      <c r="AQ3170" s="1">
        <v>0</v>
      </c>
      <c r="AR3170" s="1">
        <v>0.15999999642372131</v>
      </c>
      <c r="AS3170" s="1">
        <v>111115</v>
      </c>
      <c r="AT3170">
        <f t="shared" si="2669"/>
        <v>0.83279520670572904</v>
      </c>
      <c r="AU3170">
        <f t="shared" si="2670"/>
        <v>1.1930474462289557E-3</v>
      </c>
      <c r="AV3170">
        <f t="shared" si="2671"/>
        <v>306.91359558105466</v>
      </c>
      <c r="AW3170">
        <f t="shared" si="2672"/>
        <v>304.96249046325681</v>
      </c>
      <c r="AX3170">
        <f t="shared" si="2673"/>
        <v>320.01690690956457</v>
      </c>
      <c r="AY3170">
        <f t="shared" si="2674"/>
        <v>2.8477389247794229</v>
      </c>
      <c r="AZ3170">
        <f t="shared" si="2675"/>
        <v>5.2729561502762721</v>
      </c>
      <c r="BA3170">
        <f t="shared" si="2676"/>
        <v>52.530009027064203</v>
      </c>
      <c r="BB3170">
        <f t="shared" si="2677"/>
        <v>12.143709893763422</v>
      </c>
      <c r="BC3170">
        <f t="shared" si="2678"/>
        <v>32.788043022155762</v>
      </c>
      <c r="BD3170">
        <f t="shared" si="2679"/>
        <v>4.9922499134664209</v>
      </c>
      <c r="BE3170">
        <f t="shared" si="2680"/>
        <v>9.367982882490665E-2</v>
      </c>
      <c r="BF3170">
        <f t="shared" si="2681"/>
        <v>4.0539719742313025</v>
      </c>
      <c r="BG3170">
        <f t="shared" si="2682"/>
        <v>5.8828842717530541E-2</v>
      </c>
      <c r="BH3170">
        <f t="shared" si="2683"/>
        <v>28.981276971228386</v>
      </c>
      <c r="BI3170">
        <f t="shared" si="2684"/>
        <v>0.73518548620871849</v>
      </c>
      <c r="BJ3170">
        <f t="shared" si="2685"/>
        <v>76.555715749519976</v>
      </c>
      <c r="BK3170">
        <f t="shared" si="2686"/>
        <v>389.99680539628184</v>
      </c>
      <c r="BL3170">
        <f t="shared" si="2687"/>
        <v>1.1211506070778711E-2</v>
      </c>
      <c r="BM3170" t="s">
        <v>3167</v>
      </c>
    </row>
    <row r="3171" spans="1:65" x14ac:dyDescent="0.2">
      <c r="A3171" s="1" t="s">
        <v>3566</v>
      </c>
      <c r="B3171" s="1" t="s">
        <v>3289</v>
      </c>
      <c r="C3171" s="1" t="s">
        <v>3290</v>
      </c>
      <c r="D3171" s="1">
        <v>20160426</v>
      </c>
      <c r="E3171" s="1" t="s">
        <v>1027</v>
      </c>
      <c r="F3171" s="1" t="s">
        <v>630</v>
      </c>
      <c r="G3171" s="1" t="s">
        <v>3455</v>
      </c>
      <c r="H3171" s="1">
        <v>20160426</v>
      </c>
      <c r="J3171" s="1">
        <v>75</v>
      </c>
      <c r="K3171" s="1">
        <v>33.815273284912109</v>
      </c>
      <c r="L3171">
        <f t="shared" si="2660"/>
        <v>4.2255699634433084</v>
      </c>
      <c r="M3171">
        <f t="shared" si="2661"/>
        <v>242.01064371757082</v>
      </c>
      <c r="N3171" s="1">
        <v>319.24588012695312</v>
      </c>
      <c r="O3171">
        <f t="shared" si="2662"/>
        <v>0.94586590280765925</v>
      </c>
      <c r="P3171" s="1">
        <v>85.754196166992188</v>
      </c>
      <c r="Q3171" s="1">
        <v>31.835756301879883</v>
      </c>
      <c r="R3171" s="1">
        <v>1999.39111328125</v>
      </c>
      <c r="S3171" s="1">
        <v>100.38104248046875</v>
      </c>
      <c r="T3171">
        <f t="shared" si="2663"/>
        <v>9.7352207085469045E-2</v>
      </c>
      <c r="U3171">
        <f t="shared" si="2664"/>
        <v>2.8400000333786011</v>
      </c>
      <c r="V3171">
        <f t="shared" si="2665"/>
        <v>1.2109176414797158</v>
      </c>
      <c r="W3171" s="1">
        <v>22474.000007934868</v>
      </c>
      <c r="X3171" s="1">
        <v>0</v>
      </c>
      <c r="Y3171">
        <f t="shared" si="2666"/>
        <v>1.2312802510815661</v>
      </c>
      <c r="Z3171">
        <f t="shared" si="2667"/>
        <v>33.815273284912109</v>
      </c>
      <c r="AA3171" s="1">
        <v>6</v>
      </c>
      <c r="AB3171">
        <f t="shared" si="2668"/>
        <v>1.4200000166893005</v>
      </c>
      <c r="AC3171" s="1">
        <v>1</v>
      </c>
      <c r="AD3171" s="1">
        <v>31.063055038452148</v>
      </c>
      <c r="AE3171" s="1">
        <v>324.78350830078125</v>
      </c>
      <c r="AF3171" s="1">
        <v>39.020069122314453</v>
      </c>
      <c r="AG3171" s="1">
        <v>40.415210723876953</v>
      </c>
      <c r="AH3171" s="1">
        <v>82.793937683105469</v>
      </c>
      <c r="AI3171" s="1">
        <v>499.72482299804688</v>
      </c>
      <c r="AJ3171" s="1">
        <v>104.80021667480469</v>
      </c>
      <c r="AK3171" s="1">
        <v>8.4444541931152344</v>
      </c>
      <c r="AL3171" s="1">
        <v>-7.0585601031780243E-2</v>
      </c>
      <c r="AM3171" s="1">
        <v>1</v>
      </c>
      <c r="AN3171" s="1">
        <v>-0.21956524252891541</v>
      </c>
      <c r="AO3171" s="1">
        <v>2.737391471862793</v>
      </c>
      <c r="AP3171" s="1">
        <v>1</v>
      </c>
      <c r="AQ3171" s="1">
        <v>0</v>
      </c>
      <c r="AR3171" s="1">
        <v>0.15999999642372131</v>
      </c>
      <c r="AS3171" s="1">
        <v>111115</v>
      </c>
      <c r="AT3171">
        <f t="shared" si="2669"/>
        <v>0.83287470499674476</v>
      </c>
      <c r="AU3171">
        <f t="shared" si="2670"/>
        <v>1.2109176414797159E-3</v>
      </c>
      <c r="AV3171">
        <f t="shared" si="2671"/>
        <v>306.96527328491209</v>
      </c>
      <c r="AW3171">
        <f t="shared" si="2672"/>
        <v>304.98575630187986</v>
      </c>
      <c r="AX3171">
        <f t="shared" si="2673"/>
        <v>319.90257097462018</v>
      </c>
      <c r="AY3171">
        <f t="shared" si="2674"/>
        <v>2.832760839861443</v>
      </c>
      <c r="AZ3171">
        <f t="shared" si="2675"/>
        <v>5.2882012356121546</v>
      </c>
      <c r="BA3171">
        <f t="shared" si="2676"/>
        <v>52.681274321703583</v>
      </c>
      <c r="BB3171">
        <f t="shared" si="2677"/>
        <v>12.26606359782663</v>
      </c>
      <c r="BC3171">
        <f t="shared" si="2678"/>
        <v>32.825514793395996</v>
      </c>
      <c r="BD3171">
        <f t="shared" si="2679"/>
        <v>5.0027868873382477</v>
      </c>
      <c r="BE3171">
        <f t="shared" si="2680"/>
        <v>9.4125678072756999E-2</v>
      </c>
      <c r="BF3171">
        <f t="shared" si="2681"/>
        <v>4.0569209845305885</v>
      </c>
      <c r="BG3171">
        <f t="shared" si="2682"/>
        <v>5.9110166405189853E-2</v>
      </c>
      <c r="BH3171">
        <f t="shared" si="2683"/>
        <v>24.293280707739065</v>
      </c>
      <c r="BI3171">
        <f t="shared" si="2684"/>
        <v>0.75806974743521038</v>
      </c>
      <c r="BJ3171">
        <f t="shared" si="2685"/>
        <v>76.389100494070334</v>
      </c>
      <c r="BK3171">
        <f t="shared" si="2686"/>
        <v>317.2372465411774</v>
      </c>
      <c r="BL3171">
        <f t="shared" si="2687"/>
        <v>1.0174955560910096E-2</v>
      </c>
      <c r="BM3171" t="s">
        <v>3167</v>
      </c>
    </row>
    <row r="3172" spans="1:65" x14ac:dyDescent="0.2">
      <c r="A3172" s="1" t="s">
        <v>3566</v>
      </c>
      <c r="B3172" s="1" t="s">
        <v>3289</v>
      </c>
      <c r="C3172" s="1" t="s">
        <v>3290</v>
      </c>
      <c r="D3172" s="1">
        <v>20160426</v>
      </c>
      <c r="E3172" s="1" t="s">
        <v>1029</v>
      </c>
      <c r="F3172" s="1" t="s">
        <v>630</v>
      </c>
      <c r="G3172" s="1" t="s">
        <v>3455</v>
      </c>
      <c r="H3172" s="1">
        <v>20160426</v>
      </c>
      <c r="J3172" s="1">
        <v>76</v>
      </c>
      <c r="K3172" s="1">
        <v>33.816814422607422</v>
      </c>
      <c r="L3172">
        <f t="shared" si="2660"/>
        <v>2.8554927530718333</v>
      </c>
      <c r="M3172">
        <f t="shared" si="2661"/>
        <v>193.3887648808838</v>
      </c>
      <c r="N3172" s="1">
        <v>246.22457885742188</v>
      </c>
      <c r="O3172">
        <f t="shared" si="2662"/>
        <v>0.94763887911007405</v>
      </c>
      <c r="P3172" s="1">
        <v>85.708236694335938</v>
      </c>
      <c r="Q3172" s="1">
        <v>31.842697143554688</v>
      </c>
      <c r="R3172" s="1">
        <v>1999.7088623046875</v>
      </c>
      <c r="S3172" s="1">
        <v>100.37840270996094</v>
      </c>
      <c r="T3172">
        <f t="shared" si="2663"/>
        <v>9.7308644315997131E-2</v>
      </c>
      <c r="U3172">
        <f t="shared" si="2664"/>
        <v>2.8400000333786011</v>
      </c>
      <c r="V3172">
        <f t="shared" si="2665"/>
        <v>1.2114432475009922</v>
      </c>
      <c r="W3172" s="1">
        <v>22556.000007934868</v>
      </c>
      <c r="X3172" s="1">
        <v>0</v>
      </c>
      <c r="Y3172">
        <f t="shared" si="2666"/>
        <v>1.2323146813524959</v>
      </c>
      <c r="Z3172">
        <f t="shared" si="2667"/>
        <v>33.816814422607422</v>
      </c>
      <c r="AA3172" s="1">
        <v>6</v>
      </c>
      <c r="AB3172">
        <f t="shared" si="2668"/>
        <v>1.4200000166893005</v>
      </c>
      <c r="AC3172" s="1">
        <v>1</v>
      </c>
      <c r="AD3172" s="1">
        <v>31.061935424804688</v>
      </c>
      <c r="AE3172" s="1">
        <v>250.0115966796875</v>
      </c>
      <c r="AF3172" s="1">
        <v>39.014602661132812</v>
      </c>
      <c r="AG3172" s="1">
        <v>40.410503387451172</v>
      </c>
      <c r="AH3172" s="1">
        <v>82.747611999511719</v>
      </c>
      <c r="AI3172" s="1">
        <v>499.67230224609375</v>
      </c>
      <c r="AJ3172" s="1">
        <v>109.17210388183594</v>
      </c>
      <c r="AK3172" s="1">
        <v>8.0158634185791016</v>
      </c>
      <c r="AL3172" s="1">
        <v>-6.6769376397132874E-2</v>
      </c>
      <c r="AM3172" s="1">
        <v>1</v>
      </c>
      <c r="AN3172" s="1">
        <v>-0.21956524252891541</v>
      </c>
      <c r="AO3172" s="1">
        <v>2.737391471862793</v>
      </c>
      <c r="AP3172" s="1">
        <v>1</v>
      </c>
      <c r="AQ3172" s="1">
        <v>0</v>
      </c>
      <c r="AR3172" s="1">
        <v>0.15999999642372131</v>
      </c>
      <c r="AS3172" s="1">
        <v>111115</v>
      </c>
      <c r="AT3172">
        <f t="shared" si="2669"/>
        <v>0.83278717041015615</v>
      </c>
      <c r="AU3172">
        <f t="shared" si="2670"/>
        <v>1.2114432475009921E-3</v>
      </c>
      <c r="AV3172">
        <f t="shared" si="2671"/>
        <v>306.9668144226074</v>
      </c>
      <c r="AW3172">
        <f t="shared" si="2672"/>
        <v>304.99269714355466</v>
      </c>
      <c r="AX3172">
        <f t="shared" si="2673"/>
        <v>319.95341081723382</v>
      </c>
      <c r="AY3172">
        <f t="shared" si="2674"/>
        <v>2.8338464931048852</v>
      </c>
      <c r="AZ3172">
        <f t="shared" si="2675"/>
        <v>5.2886564640903106</v>
      </c>
      <c r="BA3172">
        <f t="shared" si="2676"/>
        <v>52.687194867721253</v>
      </c>
      <c r="BB3172">
        <f t="shared" si="2677"/>
        <v>12.276691480270081</v>
      </c>
      <c r="BC3172">
        <f t="shared" si="2678"/>
        <v>32.829755783081055</v>
      </c>
      <c r="BD3172">
        <f t="shared" si="2679"/>
        <v>5.0039806618478888</v>
      </c>
      <c r="BE3172">
        <f t="shared" si="2680"/>
        <v>9.4084954436032209E-2</v>
      </c>
      <c r="BF3172">
        <f t="shared" si="2681"/>
        <v>4.0563417827378148</v>
      </c>
      <c r="BG3172">
        <f t="shared" si="2682"/>
        <v>5.9084469917499882E-2</v>
      </c>
      <c r="BH3172">
        <f t="shared" si="2683"/>
        <v>19.412055320795307</v>
      </c>
      <c r="BI3172">
        <f t="shared" si="2684"/>
        <v>0.78541616672991432</v>
      </c>
      <c r="BJ3172">
        <f t="shared" si="2685"/>
        <v>76.370932950532648</v>
      </c>
      <c r="BK3172">
        <f t="shared" si="2686"/>
        <v>244.86721436047117</v>
      </c>
      <c r="BL3172">
        <f t="shared" si="2687"/>
        <v>8.9059144220323561E-3</v>
      </c>
      <c r="BM3172" t="s">
        <v>3167</v>
      </c>
    </row>
    <row r="3173" spans="1:65" x14ac:dyDescent="0.2">
      <c r="A3173" s="1" t="s">
        <v>3566</v>
      </c>
      <c r="B3173" s="1" t="s">
        <v>3289</v>
      </c>
      <c r="C3173" s="1" t="s">
        <v>3290</v>
      </c>
      <c r="D3173" s="1">
        <v>20160426</v>
      </c>
      <c r="E3173" s="1" t="s">
        <v>1030</v>
      </c>
      <c r="F3173" s="1" t="s">
        <v>630</v>
      </c>
      <c r="G3173" s="1" t="s">
        <v>3455</v>
      </c>
      <c r="H3173" s="1">
        <v>20160426</v>
      </c>
      <c r="J3173" s="1">
        <v>77</v>
      </c>
      <c r="K3173" s="1">
        <v>33.872810363769531</v>
      </c>
      <c r="L3173">
        <f t="shared" si="2660"/>
        <v>1.510654434843818</v>
      </c>
      <c r="M3173">
        <f t="shared" si="2661"/>
        <v>144.34181750725281</v>
      </c>
      <c r="N3173" s="1">
        <v>172.87823486328125</v>
      </c>
      <c r="O3173">
        <f t="shared" si="2662"/>
        <v>0.95477145289721044</v>
      </c>
      <c r="P3173" s="1">
        <v>85.69158935546875</v>
      </c>
      <c r="Q3173" s="1">
        <v>31.860038757324219</v>
      </c>
      <c r="R3173" s="1">
        <v>2000.0152587890625</v>
      </c>
      <c r="S3173" s="1">
        <v>100.37841796875</v>
      </c>
      <c r="T3173">
        <f t="shared" si="2663"/>
        <v>9.8573695394608113E-2</v>
      </c>
      <c r="U3173">
        <f t="shared" si="2664"/>
        <v>2.8400000333786011</v>
      </c>
      <c r="V3173">
        <f t="shared" si="2665"/>
        <v>1.24009475175928</v>
      </c>
      <c r="W3173" s="1">
        <v>22638.000007934868</v>
      </c>
      <c r="X3173" s="1">
        <v>0</v>
      </c>
      <c r="Y3173">
        <f t="shared" si="2666"/>
        <v>1.2456786834211222</v>
      </c>
      <c r="Z3173">
        <f t="shared" si="2667"/>
        <v>33.872810363769531</v>
      </c>
      <c r="AA3173" s="1">
        <v>6</v>
      </c>
      <c r="AB3173">
        <f t="shared" si="2668"/>
        <v>1.4200000166893005</v>
      </c>
      <c r="AC3173" s="1">
        <v>1</v>
      </c>
      <c r="AD3173" s="1">
        <v>31.063125610351562</v>
      </c>
      <c r="AE3173" s="1">
        <v>174.9495849609375</v>
      </c>
      <c r="AF3173" s="1">
        <v>39.013542175292969</v>
      </c>
      <c r="AG3173" s="1">
        <v>40.442371368408203</v>
      </c>
      <c r="AH3173" s="1">
        <v>82.664108276367188</v>
      </c>
      <c r="AI3173" s="1">
        <v>499.68563842773438</v>
      </c>
      <c r="AJ3173" s="1">
        <v>114.63167572021484</v>
      </c>
      <c r="AK3173" s="1">
        <v>7.4203901290893555</v>
      </c>
      <c r="AL3173" s="1">
        <v>-6.5326273441314697E-2</v>
      </c>
      <c r="AM3173" s="1">
        <v>1</v>
      </c>
      <c r="AN3173" s="1">
        <v>-0.21956524252891541</v>
      </c>
      <c r="AO3173" s="1">
        <v>2.737391471862793</v>
      </c>
      <c r="AP3173" s="1">
        <v>1</v>
      </c>
      <c r="AQ3173" s="1">
        <v>0</v>
      </c>
      <c r="AR3173" s="1">
        <v>0.15999999642372131</v>
      </c>
      <c r="AS3173" s="1">
        <v>111115</v>
      </c>
      <c r="AT3173">
        <f t="shared" si="2669"/>
        <v>0.83280939737955717</v>
      </c>
      <c r="AU3173">
        <f t="shared" si="2670"/>
        <v>1.24009475175928E-3</v>
      </c>
      <c r="AV3173">
        <f t="shared" si="2671"/>
        <v>307.02281036376951</v>
      </c>
      <c r="AW3173">
        <f t="shared" si="2672"/>
        <v>305.0100387573242</v>
      </c>
      <c r="AX3173">
        <f t="shared" si="2673"/>
        <v>320.00243425363806</v>
      </c>
      <c r="AY3173">
        <f t="shared" si="2674"/>
        <v>2.8137203952848435</v>
      </c>
      <c r="AZ3173">
        <f t="shared" si="2675"/>
        <v>5.3052199402866087</v>
      </c>
      <c r="BA3173">
        <f t="shared" si="2676"/>
        <v>52.852197191813083</v>
      </c>
      <c r="BB3173">
        <f t="shared" si="2677"/>
        <v>12.40982582340488</v>
      </c>
      <c r="BC3173">
        <f t="shared" si="2678"/>
        <v>32.866424560546875</v>
      </c>
      <c r="BD3173">
        <f t="shared" si="2679"/>
        <v>5.0143127097626969</v>
      </c>
      <c r="BE3173">
        <f t="shared" si="2680"/>
        <v>9.5267066287906904E-2</v>
      </c>
      <c r="BF3173">
        <f t="shared" si="2681"/>
        <v>4.0595412568654865</v>
      </c>
      <c r="BG3173">
        <f t="shared" si="2682"/>
        <v>5.9830422109097912E-2</v>
      </c>
      <c r="BH3173">
        <f t="shared" si="2683"/>
        <v>14.488803288112059</v>
      </c>
      <c r="BI3173">
        <f t="shared" si="2684"/>
        <v>0.83493342942449567</v>
      </c>
      <c r="BJ3173">
        <f t="shared" si="2685"/>
        <v>76.197049971236368</v>
      </c>
      <c r="BK3173">
        <f t="shared" si="2686"/>
        <v>172.16014209459456</v>
      </c>
      <c r="BL3173">
        <f t="shared" si="2687"/>
        <v>6.6860662439403471E-3</v>
      </c>
      <c r="BM3173" t="s">
        <v>3167</v>
      </c>
    </row>
    <row r="3174" spans="1:65" x14ac:dyDescent="0.2">
      <c r="A3174" s="1" t="s">
        <v>3566</v>
      </c>
      <c r="B3174" s="1" t="s">
        <v>3289</v>
      </c>
      <c r="C3174" s="1" t="s">
        <v>3290</v>
      </c>
      <c r="D3174" s="1">
        <v>20160426</v>
      </c>
      <c r="E3174" s="1" t="s">
        <v>1031</v>
      </c>
      <c r="F3174" s="1" t="s">
        <v>630</v>
      </c>
      <c r="G3174" s="1" t="s">
        <v>3455</v>
      </c>
      <c r="H3174" s="1">
        <v>20160426</v>
      </c>
      <c r="J3174" s="1">
        <v>78</v>
      </c>
      <c r="K3174" s="1">
        <v>33.939544677734375</v>
      </c>
      <c r="L3174">
        <f t="shared" si="2660"/>
        <v>0.20353056268110772</v>
      </c>
      <c r="M3174">
        <f t="shared" si="2661"/>
        <v>94.112344806588254</v>
      </c>
      <c r="N3174" s="1">
        <v>99.481781005859375</v>
      </c>
      <c r="O3174">
        <f t="shared" si="2662"/>
        <v>0.96161254550458164</v>
      </c>
      <c r="P3174" s="1">
        <v>85.680892944335938</v>
      </c>
      <c r="Q3174" s="1">
        <v>31.894733428955078</v>
      </c>
      <c r="R3174" s="1">
        <v>1999.3514404296875</v>
      </c>
      <c r="S3174" s="1">
        <v>100.37638854980469</v>
      </c>
      <c r="T3174">
        <f t="shared" si="2663"/>
        <v>0.10035541542887755</v>
      </c>
      <c r="U3174">
        <f t="shared" si="2664"/>
        <v>2.8400000333786011</v>
      </c>
      <c r="V3174">
        <f t="shared" si="2665"/>
        <v>1.2744316072898725</v>
      </c>
      <c r="W3174" s="1">
        <v>22720.000007934868</v>
      </c>
      <c r="X3174" s="1">
        <v>0</v>
      </c>
      <c r="Y3174">
        <f t="shared" si="2666"/>
        <v>1.2579982907125604</v>
      </c>
      <c r="Z3174">
        <f t="shared" si="2667"/>
        <v>33.939544677734375</v>
      </c>
      <c r="AA3174" s="1">
        <v>6</v>
      </c>
      <c r="AB3174">
        <f t="shared" si="2668"/>
        <v>1.4200000166893005</v>
      </c>
      <c r="AC3174" s="1">
        <v>1</v>
      </c>
      <c r="AD3174" s="1">
        <v>31.065370559692383</v>
      </c>
      <c r="AE3174" s="1">
        <v>99.878395080566406</v>
      </c>
      <c r="AF3174" s="1">
        <v>39.049465179443359</v>
      </c>
      <c r="AG3174" s="1">
        <v>40.5177001953125</v>
      </c>
      <c r="AH3174" s="1">
        <v>82.576087951660156</v>
      </c>
      <c r="AI3174" s="1">
        <v>499.69979858398438</v>
      </c>
      <c r="AJ3174" s="1">
        <v>107.93222045898438</v>
      </c>
      <c r="AK3174" s="1">
        <v>6.7847857475280762</v>
      </c>
      <c r="AL3174" s="1">
        <v>-6.1973344534635544E-2</v>
      </c>
      <c r="AM3174" s="1">
        <v>1</v>
      </c>
      <c r="AN3174" s="1">
        <v>-0.21956524252891541</v>
      </c>
      <c r="AO3174" s="1">
        <v>2.737391471862793</v>
      </c>
      <c r="AP3174" s="1">
        <v>1</v>
      </c>
      <c r="AQ3174" s="1">
        <v>0</v>
      </c>
      <c r="AR3174" s="1">
        <v>0.15999999642372131</v>
      </c>
      <c r="AS3174" s="1">
        <v>111115</v>
      </c>
      <c r="AT3174">
        <f t="shared" si="2669"/>
        <v>0.83283299763997387</v>
      </c>
      <c r="AU3174">
        <f t="shared" si="2670"/>
        <v>1.2744316072898724E-3</v>
      </c>
      <c r="AV3174">
        <f t="shared" si="2671"/>
        <v>307.08954467773435</v>
      </c>
      <c r="AW3174">
        <f t="shared" si="2672"/>
        <v>305.04473342895506</v>
      </c>
      <c r="AX3174">
        <f t="shared" si="2673"/>
        <v>319.89622331851206</v>
      </c>
      <c r="AY3174">
        <f t="shared" si="2674"/>
        <v>2.7897161492434837</v>
      </c>
      <c r="AZ3174">
        <f t="shared" si="2675"/>
        <v>5.3250187086617453</v>
      </c>
      <c r="BA3174">
        <f t="shared" si="2676"/>
        <v>53.050511037459586</v>
      </c>
      <c r="BB3174">
        <f t="shared" si="2677"/>
        <v>12.532810842147086</v>
      </c>
      <c r="BC3174">
        <f t="shared" si="2678"/>
        <v>32.917139053344727</v>
      </c>
      <c r="BD3174">
        <f t="shared" si="2679"/>
        <v>5.0286329634537665</v>
      </c>
      <c r="BE3174">
        <f t="shared" si="2680"/>
        <v>9.6930248104298761E-2</v>
      </c>
      <c r="BF3174">
        <f t="shared" si="2681"/>
        <v>4.0670204179491849</v>
      </c>
      <c r="BG3174">
        <f t="shared" si="2682"/>
        <v>6.0880097464609158E-2</v>
      </c>
      <c r="BH3174">
        <f t="shared" si="2683"/>
        <v>9.4466572896392957</v>
      </c>
      <c r="BI3174">
        <f t="shared" si="2684"/>
        <v>0.94602593414612401</v>
      </c>
      <c r="BJ3174">
        <f t="shared" si="2685"/>
        <v>76.062094454618389</v>
      </c>
      <c r="BK3174">
        <f t="shared" si="2686"/>
        <v>99.385032324031855</v>
      </c>
      <c r="BL3174">
        <f t="shared" si="2687"/>
        <v>1.5576752878218526E-3</v>
      </c>
      <c r="BM3174" t="s">
        <v>3167</v>
      </c>
    </row>
    <row r="3175" spans="1:65" x14ac:dyDescent="0.2">
      <c r="A3175" s="1" t="s">
        <v>3566</v>
      </c>
      <c r="B3175" s="1" t="s">
        <v>3289</v>
      </c>
      <c r="C3175" s="1" t="s">
        <v>3290</v>
      </c>
      <c r="D3175" s="1">
        <v>20160426</v>
      </c>
      <c r="E3175" s="1" t="s">
        <v>1032</v>
      </c>
      <c r="F3175" s="1" t="s">
        <v>630</v>
      </c>
      <c r="G3175" s="1" t="s">
        <v>3455</v>
      </c>
      <c r="H3175" s="1">
        <v>20160426</v>
      </c>
      <c r="J3175" s="1">
        <v>79</v>
      </c>
      <c r="K3175" s="1">
        <v>33.960414886474609</v>
      </c>
      <c r="L3175">
        <f t="shared" si="2660"/>
        <v>-0.46408182199348857</v>
      </c>
      <c r="M3175">
        <f t="shared" si="2661"/>
        <v>72.727325524435301</v>
      </c>
      <c r="N3175" s="1">
        <v>66.587562561035156</v>
      </c>
      <c r="O3175">
        <f t="shared" si="2662"/>
        <v>0.96311138170782939</v>
      </c>
      <c r="P3175" s="1">
        <v>85.697250366210938</v>
      </c>
      <c r="Q3175" s="1">
        <v>31.902324676513672</v>
      </c>
      <c r="R3175" s="1">
        <v>1999.4515380859375</v>
      </c>
      <c r="S3175" s="1">
        <v>100.37465667724609</v>
      </c>
      <c r="T3175">
        <f t="shared" si="2663"/>
        <v>0.1006357268253649</v>
      </c>
      <c r="U3175">
        <f t="shared" si="2664"/>
        <v>2.8400000333786011</v>
      </c>
      <c r="V3175">
        <f t="shared" si="2665"/>
        <v>1.2816883761490565</v>
      </c>
      <c r="W3175" s="1">
        <v>22802.000007934868</v>
      </c>
      <c r="X3175" s="1">
        <v>0</v>
      </c>
      <c r="Y3175">
        <f t="shared" si="2666"/>
        <v>1.2616773660860359</v>
      </c>
      <c r="Z3175">
        <f t="shared" si="2667"/>
        <v>33.960414886474609</v>
      </c>
      <c r="AA3175" s="1">
        <v>6</v>
      </c>
      <c r="AB3175">
        <f t="shared" si="2668"/>
        <v>1.4200000166893005</v>
      </c>
      <c r="AC3175" s="1">
        <v>1</v>
      </c>
      <c r="AD3175" s="1">
        <v>31.064085006713867</v>
      </c>
      <c r="AE3175" s="1">
        <v>66.132728576660156</v>
      </c>
      <c r="AF3175" s="1">
        <v>39.066761016845703</v>
      </c>
      <c r="AG3175" s="1">
        <v>40.543563842773438</v>
      </c>
      <c r="AH3175" s="1">
        <v>82.575714111328125</v>
      </c>
      <c r="AI3175" s="1">
        <v>499.61611938476562</v>
      </c>
      <c r="AJ3175" s="1">
        <v>103.86489868164062</v>
      </c>
      <c r="AK3175" s="1">
        <v>6.5525593757629395</v>
      </c>
      <c r="AL3175" s="1">
        <v>-6.3706360757350922E-2</v>
      </c>
      <c r="AM3175" s="1">
        <v>1</v>
      </c>
      <c r="AN3175" s="1">
        <v>-0.21956524252891541</v>
      </c>
      <c r="AO3175" s="1">
        <v>2.737391471862793</v>
      </c>
      <c r="AP3175" s="1">
        <v>1</v>
      </c>
      <c r="AQ3175" s="1">
        <v>0</v>
      </c>
      <c r="AR3175" s="1">
        <v>0.15999999642372131</v>
      </c>
      <c r="AS3175" s="1">
        <v>111115</v>
      </c>
      <c r="AT3175">
        <f t="shared" si="2669"/>
        <v>0.83269353230794252</v>
      </c>
      <c r="AU3175">
        <f t="shared" si="2670"/>
        <v>1.2816883761490566E-3</v>
      </c>
      <c r="AV3175">
        <f t="shared" si="2671"/>
        <v>307.11041488647459</v>
      </c>
      <c r="AW3175">
        <f t="shared" si="2672"/>
        <v>305.05232467651365</v>
      </c>
      <c r="AX3175">
        <f t="shared" si="2673"/>
        <v>319.91223894315408</v>
      </c>
      <c r="AY3175">
        <f t="shared" si="2674"/>
        <v>2.7841150891717463</v>
      </c>
      <c r="AZ3175">
        <f t="shared" si="2675"/>
        <v>5.3312236672764284</v>
      </c>
      <c r="BA3175">
        <f t="shared" si="2676"/>
        <v>53.113244356281442</v>
      </c>
      <c r="BB3175">
        <f t="shared" si="2677"/>
        <v>12.569680513508004</v>
      </c>
      <c r="BC3175">
        <f t="shared" si="2678"/>
        <v>32.931369781494141</v>
      </c>
      <c r="BD3175">
        <f t="shared" si="2679"/>
        <v>5.0326576828982219</v>
      </c>
      <c r="BE3175">
        <f t="shared" si="2680"/>
        <v>9.7191726840488504E-2</v>
      </c>
      <c r="BF3175">
        <f t="shared" si="2681"/>
        <v>4.0695463011903925</v>
      </c>
      <c r="BG3175">
        <f t="shared" si="2682"/>
        <v>6.1045139345916828E-2</v>
      </c>
      <c r="BH3175">
        <f t="shared" si="2683"/>
        <v>7.299980330569511</v>
      </c>
      <c r="BI3175">
        <f t="shared" si="2684"/>
        <v>1.0922058523732918</v>
      </c>
      <c r="BJ3175">
        <f t="shared" si="2685"/>
        <v>76.02120098679346</v>
      </c>
      <c r="BK3175">
        <f t="shared" si="2686"/>
        <v>66.808164832981575</v>
      </c>
      <c r="BL3175">
        <f t="shared" si="2687"/>
        <v>-5.2808002662972997E-3</v>
      </c>
      <c r="BM3175" t="s">
        <v>3167</v>
      </c>
    </row>
    <row r="3176" spans="1:65" x14ac:dyDescent="0.2">
      <c r="A3176" s="1" t="s">
        <v>3566</v>
      </c>
      <c r="B3176" s="1" t="s">
        <v>3289</v>
      </c>
      <c r="C3176" s="1" t="s">
        <v>3290</v>
      </c>
      <c r="D3176" s="1">
        <v>20160426</v>
      </c>
      <c r="E3176" s="1" t="s">
        <v>3291</v>
      </c>
      <c r="F3176" s="1" t="s">
        <v>630</v>
      </c>
      <c r="G3176" s="1" t="s">
        <v>3455</v>
      </c>
      <c r="H3176" s="1">
        <v>20160426</v>
      </c>
      <c r="J3176" s="1">
        <v>80</v>
      </c>
      <c r="K3176" s="1">
        <v>34.033191680908203</v>
      </c>
      <c r="L3176">
        <f t="shared" si="2660"/>
        <v>-0.74725386612204203</v>
      </c>
      <c r="M3176">
        <f t="shared" si="2661"/>
        <v>57.369285602873539</v>
      </c>
      <c r="N3176" s="1">
        <v>46.229721069335938</v>
      </c>
      <c r="O3176">
        <f t="shared" si="2662"/>
        <v>0.9668761202723557</v>
      </c>
      <c r="P3176" s="1">
        <v>85.799301147460938</v>
      </c>
      <c r="Q3176" s="1">
        <v>31.921319961547852</v>
      </c>
      <c r="R3176" s="1">
        <v>2000.0919189453125</v>
      </c>
      <c r="S3176" s="1">
        <v>100.37408447265625</v>
      </c>
      <c r="T3176">
        <f t="shared" si="2663"/>
        <v>0.10066074221459109</v>
      </c>
      <c r="U3176">
        <f t="shared" si="2664"/>
        <v>2.8400000333786011</v>
      </c>
      <c r="V3176">
        <f t="shared" si="2665"/>
        <v>1.2948684324637623</v>
      </c>
      <c r="W3176" s="1">
        <v>22944.000007934868</v>
      </c>
      <c r="X3176" s="1">
        <v>0</v>
      </c>
      <c r="Y3176">
        <f t="shared" si="2666"/>
        <v>1.2741321840886064</v>
      </c>
      <c r="Z3176">
        <f t="shared" si="2667"/>
        <v>34.033191680908203</v>
      </c>
      <c r="AA3176" s="1">
        <v>6</v>
      </c>
      <c r="AB3176">
        <f t="shared" si="2668"/>
        <v>1.4200000166893005</v>
      </c>
      <c r="AC3176" s="1">
        <v>1</v>
      </c>
      <c r="AD3176" s="1">
        <v>31.064088821411133</v>
      </c>
      <c r="AE3176" s="1">
        <v>45.404350280761719</v>
      </c>
      <c r="AF3176" s="1">
        <v>39.1441650390625</v>
      </c>
      <c r="AG3176" s="1">
        <v>40.635768890380859</v>
      </c>
      <c r="AH3176" s="1">
        <v>82.649894714355469</v>
      </c>
      <c r="AI3176" s="1">
        <v>499.69720458984375</v>
      </c>
      <c r="AJ3176" s="1">
        <v>106.00496673583984</v>
      </c>
      <c r="AK3176" s="1">
        <v>6.3521199226379395</v>
      </c>
      <c r="AL3176" s="1">
        <v>-5.1681291311979294E-2</v>
      </c>
      <c r="AM3176" s="1">
        <v>1</v>
      </c>
      <c r="AN3176" s="1">
        <v>-0.21956524252891541</v>
      </c>
      <c r="AO3176" s="1">
        <v>2.737391471862793</v>
      </c>
      <c r="AP3176" s="1">
        <v>1</v>
      </c>
      <c r="AQ3176" s="1">
        <v>0</v>
      </c>
      <c r="AR3176" s="1">
        <v>0.15999999642372131</v>
      </c>
      <c r="AS3176" s="1">
        <v>111115</v>
      </c>
      <c r="AT3176">
        <f t="shared" si="2669"/>
        <v>0.83282867431640617</v>
      </c>
      <c r="AU3176">
        <f t="shared" si="2670"/>
        <v>1.2948684324637623E-3</v>
      </c>
      <c r="AV3176">
        <f t="shared" si="2671"/>
        <v>307.18319168090818</v>
      </c>
      <c r="AW3176">
        <f t="shared" si="2672"/>
        <v>305.07131996154783</v>
      </c>
      <c r="AX3176">
        <f t="shared" si="2673"/>
        <v>320.0146998783639</v>
      </c>
      <c r="AY3176">
        <f t="shared" si="2674"/>
        <v>2.7703125806548021</v>
      </c>
      <c r="AZ3176">
        <f t="shared" si="2675"/>
        <v>5.3529102833030313</v>
      </c>
      <c r="BA3176">
        <f t="shared" si="2676"/>
        <v>53.329605061167584</v>
      </c>
      <c r="BB3176">
        <f t="shared" si="2677"/>
        <v>12.693836170786724</v>
      </c>
      <c r="BC3176">
        <f t="shared" si="2678"/>
        <v>32.977255821228027</v>
      </c>
      <c r="BD3176">
        <f t="shared" si="2679"/>
        <v>5.0456542194867806</v>
      </c>
      <c r="BE3176">
        <f t="shared" si="2680"/>
        <v>9.7215059153392583E-2</v>
      </c>
      <c r="BF3176">
        <f t="shared" si="2681"/>
        <v>4.0787780992144249</v>
      </c>
      <c r="BG3176">
        <f t="shared" si="2682"/>
        <v>6.1059866603134894E-2</v>
      </c>
      <c r="BH3176">
        <f t="shared" si="2683"/>
        <v>5.7583895192387713</v>
      </c>
      <c r="BI3176">
        <f t="shared" si="2684"/>
        <v>1.2409611019895694</v>
      </c>
      <c r="BJ3176">
        <f t="shared" si="2685"/>
        <v>75.878897866238319</v>
      </c>
      <c r="BK3176">
        <f t="shared" si="2686"/>
        <v>46.584929769127626</v>
      </c>
      <c r="BL3176">
        <f t="shared" si="2687"/>
        <v>-1.217148980767648E-2</v>
      </c>
      <c r="BM3176" t="s">
        <v>3167</v>
      </c>
    </row>
    <row r="3177" spans="1:65" x14ac:dyDescent="0.2">
      <c r="A3177" s="1" t="s">
        <v>3566</v>
      </c>
      <c r="B3177" s="1" t="s">
        <v>3289</v>
      </c>
      <c r="C3177" s="1" t="s">
        <v>3290</v>
      </c>
      <c r="D3177" s="1">
        <v>20160426</v>
      </c>
      <c r="E3177" s="1" t="s">
        <v>3292</v>
      </c>
      <c r="F3177" s="1" t="s">
        <v>630</v>
      </c>
      <c r="G3177" s="1" t="s">
        <v>3455</v>
      </c>
      <c r="H3177" s="1">
        <v>20160426</v>
      </c>
      <c r="J3177" s="1">
        <v>81</v>
      </c>
      <c r="K3177" s="1">
        <v>33.942104339599609</v>
      </c>
      <c r="L3177">
        <f t="shared" si="2660"/>
        <v>5.3806479780907379</v>
      </c>
      <c r="M3177">
        <f t="shared" si="2661"/>
        <v>300.38288529390172</v>
      </c>
      <c r="N3177" s="1">
        <v>392.43389892578125</v>
      </c>
      <c r="O3177">
        <f t="shared" si="2662"/>
        <v>0.94688054824294632</v>
      </c>
      <c r="P3177" s="1">
        <v>85.968681335449219</v>
      </c>
      <c r="Q3177" s="1">
        <v>31.910690307617188</v>
      </c>
      <c r="R3177" s="1">
        <v>1999.96728515625</v>
      </c>
      <c r="S3177" s="1">
        <v>100.36756896972656</v>
      </c>
      <c r="T3177">
        <f t="shared" si="2663"/>
        <v>0.10460603088530276</v>
      </c>
      <c r="U3177">
        <f t="shared" si="2664"/>
        <v>2.8400000333786011</v>
      </c>
      <c r="V3177">
        <f t="shared" si="2665"/>
        <v>1.3092452720709531</v>
      </c>
      <c r="W3177" s="1">
        <v>23086.000007934868</v>
      </c>
      <c r="X3177" s="1">
        <v>0</v>
      </c>
      <c r="Y3177">
        <f t="shared" si="2666"/>
        <v>1.24140887726288</v>
      </c>
      <c r="Z3177">
        <f t="shared" si="2667"/>
        <v>33.942104339599609</v>
      </c>
      <c r="AA3177" s="1">
        <v>6</v>
      </c>
      <c r="AB3177">
        <f t="shared" si="2668"/>
        <v>1.4200000166893005</v>
      </c>
      <c r="AC3177" s="1">
        <v>1</v>
      </c>
      <c r="AD3177" s="1">
        <v>31.064096450805664</v>
      </c>
      <c r="AE3177" s="1">
        <v>399.51211547851562</v>
      </c>
      <c r="AF3177" s="1">
        <v>39.185924530029297</v>
      </c>
      <c r="AG3177" s="1">
        <v>40.694126129150391</v>
      </c>
      <c r="AH3177" s="1">
        <v>82.782516479492188</v>
      </c>
      <c r="AI3177" s="1">
        <v>499.65469360351562</v>
      </c>
      <c r="AJ3177" s="1">
        <v>107.79158020019531</v>
      </c>
      <c r="AK3177" s="1">
        <v>9.1894149780273438</v>
      </c>
      <c r="AL3177" s="1">
        <v>-4.5675240457057953E-2</v>
      </c>
      <c r="AM3177" s="1">
        <v>0.5</v>
      </c>
      <c r="AN3177" s="1">
        <v>-0.21956524252891541</v>
      </c>
      <c r="AO3177" s="1">
        <v>2.737391471862793</v>
      </c>
      <c r="AP3177" s="1">
        <v>1</v>
      </c>
      <c r="AQ3177" s="1">
        <v>0</v>
      </c>
      <c r="AR3177" s="1">
        <v>0.15999999642372131</v>
      </c>
      <c r="AS3177" s="1">
        <v>111115</v>
      </c>
      <c r="AT3177">
        <f t="shared" si="2669"/>
        <v>0.83275782267252596</v>
      </c>
      <c r="AU3177">
        <f t="shared" si="2670"/>
        <v>1.3092452720709531E-3</v>
      </c>
      <c r="AV3177">
        <f t="shared" si="2671"/>
        <v>307.09210433959959</v>
      </c>
      <c r="AW3177">
        <f t="shared" si="2672"/>
        <v>305.06069030761716</v>
      </c>
      <c r="AX3177">
        <f t="shared" si="2673"/>
        <v>319.99475847255962</v>
      </c>
      <c r="AY3177">
        <f t="shared" si="2674"/>
        <v>2.7748056426703127</v>
      </c>
      <c r="AZ3177">
        <f t="shared" si="2675"/>
        <v>5.3257793881931335</v>
      </c>
      <c r="BA3177">
        <f t="shared" si="2676"/>
        <v>53.062751672300898</v>
      </c>
      <c r="BB3177">
        <f t="shared" si="2677"/>
        <v>12.368625543150507</v>
      </c>
      <c r="BC3177">
        <f t="shared" si="2678"/>
        <v>32.926397323608398</v>
      </c>
      <c r="BD3177">
        <f t="shared" si="2679"/>
        <v>5.0312510591731998</v>
      </c>
      <c r="BE3177">
        <f t="shared" si="2680"/>
        <v>0.10088994069912287</v>
      </c>
      <c r="BF3177">
        <f t="shared" si="2681"/>
        <v>4.0843705109302535</v>
      </c>
      <c r="BG3177">
        <f t="shared" si="2682"/>
        <v>6.3379872719247596E-2</v>
      </c>
      <c r="BH3177">
        <f t="shared" si="2683"/>
        <v>30.148699957061144</v>
      </c>
      <c r="BI3177">
        <f t="shared" si="2684"/>
        <v>0.76543562142859478</v>
      </c>
      <c r="BJ3177">
        <f t="shared" si="2685"/>
        <v>76.412901369606516</v>
      </c>
      <c r="BK3177">
        <f t="shared" si="2686"/>
        <v>389.87619657189043</v>
      </c>
      <c r="BL3177">
        <f t="shared" si="2687"/>
        <v>1.0545679035283369E-2</v>
      </c>
      <c r="BM3177" t="s">
        <v>3167</v>
      </c>
    </row>
    <row r="3178" spans="1:65" x14ac:dyDescent="0.2">
      <c r="A3178" s="1" t="s">
        <v>3566</v>
      </c>
      <c r="B3178" s="1" t="s">
        <v>3289</v>
      </c>
      <c r="C3178" s="1" t="s">
        <v>3290</v>
      </c>
      <c r="D3178" s="1">
        <v>20160426</v>
      </c>
      <c r="E3178" s="1" t="s">
        <v>3293</v>
      </c>
      <c r="F3178" s="1" t="s">
        <v>630</v>
      </c>
      <c r="G3178" s="1" t="s">
        <v>3455</v>
      </c>
      <c r="H3178" s="1">
        <v>20160426</v>
      </c>
      <c r="J3178" s="1">
        <v>82</v>
      </c>
      <c r="K3178" s="1">
        <v>34.018474578857422</v>
      </c>
      <c r="L3178">
        <f t="shared" si="2660"/>
        <v>5.6538167277401232</v>
      </c>
      <c r="M3178">
        <f t="shared" si="2661"/>
        <v>296.02910925435498</v>
      </c>
      <c r="N3178" s="1">
        <v>392.3358154296875</v>
      </c>
      <c r="O3178">
        <f t="shared" si="2662"/>
        <v>0.95291622125949793</v>
      </c>
      <c r="P3178" s="1">
        <v>86.028152465820312</v>
      </c>
      <c r="Q3178" s="1">
        <v>31.932378768920898</v>
      </c>
      <c r="R3178" s="1">
        <v>1999.267578125</v>
      </c>
      <c r="S3178" s="1">
        <v>100.36289215087891</v>
      </c>
      <c r="T3178">
        <f t="shared" si="2663"/>
        <v>0.1047211848931162</v>
      </c>
      <c r="U3178">
        <f t="shared" si="2664"/>
        <v>2.8400000333786011</v>
      </c>
      <c r="V3178">
        <f t="shared" si="2665"/>
        <v>1.3266329310613179</v>
      </c>
      <c r="W3178" s="1">
        <v>23171.000007934868</v>
      </c>
      <c r="X3178" s="1">
        <v>0</v>
      </c>
      <c r="Y3178">
        <f t="shared" si="2666"/>
        <v>1.2562992239430866</v>
      </c>
      <c r="Z3178">
        <f t="shared" si="2667"/>
        <v>34.018474578857422</v>
      </c>
      <c r="AA3178" s="1">
        <v>6</v>
      </c>
      <c r="AB3178">
        <f t="shared" si="2668"/>
        <v>1.4200000166893005</v>
      </c>
      <c r="AC3178" s="1">
        <v>1</v>
      </c>
      <c r="AD3178" s="1">
        <v>31.065105438232422</v>
      </c>
      <c r="AE3178" s="1">
        <v>399.74990844726562</v>
      </c>
      <c r="AF3178" s="1">
        <v>39.246162414550781</v>
      </c>
      <c r="AG3178" s="1">
        <v>40.774227142333984</v>
      </c>
      <c r="AH3178" s="1">
        <v>82.80413818359375</v>
      </c>
      <c r="AI3178" s="1">
        <v>499.66751098632812</v>
      </c>
      <c r="AJ3178" s="1">
        <v>113.10679626464844</v>
      </c>
      <c r="AK3178" s="1">
        <v>9.2784786224365234</v>
      </c>
      <c r="AL3178" s="1">
        <v>-4.0810737758874893E-2</v>
      </c>
      <c r="AM3178" s="1">
        <v>1</v>
      </c>
      <c r="AN3178" s="1">
        <v>-0.21956524252891541</v>
      </c>
      <c r="AO3178" s="1">
        <v>2.737391471862793</v>
      </c>
      <c r="AP3178" s="1">
        <v>1</v>
      </c>
      <c r="AQ3178" s="1">
        <v>0</v>
      </c>
      <c r="AR3178" s="1">
        <v>0.15999999642372131</v>
      </c>
      <c r="AS3178" s="1">
        <v>111115</v>
      </c>
      <c r="AT3178">
        <f t="shared" si="2669"/>
        <v>0.83277918497721337</v>
      </c>
      <c r="AU3178">
        <f t="shared" si="2670"/>
        <v>1.3266329310613178E-3</v>
      </c>
      <c r="AV3178">
        <f t="shared" si="2671"/>
        <v>307.1684745788574</v>
      </c>
      <c r="AW3178">
        <f t="shared" si="2672"/>
        <v>305.08237876892088</v>
      </c>
      <c r="AX3178">
        <f t="shared" si="2673"/>
        <v>319.88280535006197</v>
      </c>
      <c r="AY3178">
        <f t="shared" si="2674"/>
        <v>2.7561729810459266</v>
      </c>
      <c r="AZ3178">
        <f t="shared" si="2675"/>
        <v>5.3485185851645918</v>
      </c>
      <c r="BA3178">
        <f t="shared" si="2676"/>
        <v>53.291794113744594</v>
      </c>
      <c r="BB3178">
        <f t="shared" si="2677"/>
        <v>12.517566971410609</v>
      </c>
      <c r="BC3178">
        <f t="shared" si="2678"/>
        <v>32.97542667388916</v>
      </c>
      <c r="BD3178">
        <f t="shared" si="2679"/>
        <v>5.0451355824810031</v>
      </c>
      <c r="BE3178">
        <f t="shared" si="2680"/>
        <v>0.10099705423607065</v>
      </c>
      <c r="BF3178">
        <f t="shared" si="2681"/>
        <v>4.0922193612215052</v>
      </c>
      <c r="BG3178">
        <f t="shared" si="2682"/>
        <v>6.344750806296294E-2</v>
      </c>
      <c r="BH3178">
        <f t="shared" si="2683"/>
        <v>29.710337565615578</v>
      </c>
      <c r="BI3178">
        <f t="shared" si="2684"/>
        <v>0.75452991445642781</v>
      </c>
      <c r="BJ3178">
        <f t="shared" si="2685"/>
        <v>76.228538434779637</v>
      </c>
      <c r="BK3178">
        <f t="shared" si="2686"/>
        <v>389.64826173505992</v>
      </c>
      <c r="BL3178">
        <f t="shared" si="2687"/>
        <v>1.1060800934017331E-2</v>
      </c>
      <c r="BM3178" t="s">
        <v>3167</v>
      </c>
    </row>
    <row r="3179" spans="1:65" x14ac:dyDescent="0.2">
      <c r="A3179" s="1" t="s">
        <v>3566</v>
      </c>
      <c r="B3179" s="1" t="s">
        <v>3289</v>
      </c>
      <c r="C3179" s="1" t="s">
        <v>3290</v>
      </c>
      <c r="D3179" s="1">
        <v>20160426</v>
      </c>
      <c r="E3179" s="1" t="s">
        <v>3294</v>
      </c>
      <c r="F3179" s="1" t="s">
        <v>630</v>
      </c>
      <c r="G3179" s="1" t="s">
        <v>3455</v>
      </c>
      <c r="H3179" s="1">
        <v>20160426</v>
      </c>
      <c r="J3179" s="1">
        <v>83</v>
      </c>
      <c r="K3179" s="1">
        <v>34.082790374755859</v>
      </c>
      <c r="L3179">
        <f t="shared" si="2660"/>
        <v>5.7280341602461418</v>
      </c>
      <c r="M3179">
        <f t="shared" si="2661"/>
        <v>294.29672522511908</v>
      </c>
      <c r="N3179" s="1">
        <v>392.18215942382812</v>
      </c>
      <c r="O3179">
        <f t="shared" si="2662"/>
        <v>0.95771082471664926</v>
      </c>
      <c r="P3179" s="1">
        <v>86.060577392578125</v>
      </c>
      <c r="Q3179" s="1">
        <v>31.963369369506836</v>
      </c>
      <c r="R3179" s="1">
        <v>1998.7652587890625</v>
      </c>
      <c r="S3179" s="1">
        <v>100.36248016357422</v>
      </c>
      <c r="T3179">
        <f t="shared" si="2663"/>
        <v>0.1042831911037659</v>
      </c>
      <c r="U3179">
        <f t="shared" si="2664"/>
        <v>2.8400000333786011</v>
      </c>
      <c r="V3179">
        <f t="shared" si="2665"/>
        <v>1.3325068056109119</v>
      </c>
      <c r="W3179" s="1">
        <v>23256.000007934868</v>
      </c>
      <c r="X3179" s="1">
        <v>0</v>
      </c>
      <c r="Y3179">
        <f t="shared" si="2666"/>
        <v>1.2667825134132951</v>
      </c>
      <c r="Z3179">
        <f t="shared" si="2667"/>
        <v>34.082790374755859</v>
      </c>
      <c r="AA3179" s="1">
        <v>6</v>
      </c>
      <c r="AB3179">
        <f t="shared" si="2668"/>
        <v>1.4200000166893005</v>
      </c>
      <c r="AC3179" s="1">
        <v>1</v>
      </c>
      <c r="AD3179" s="1">
        <v>31.063081741333008</v>
      </c>
      <c r="AE3179" s="1">
        <v>399.687744140625</v>
      </c>
      <c r="AF3179" s="1">
        <v>39.326740264892578</v>
      </c>
      <c r="AG3179" s="1">
        <v>40.861400604248047</v>
      </c>
      <c r="AH3179" s="1">
        <v>82.828338623046875</v>
      </c>
      <c r="AI3179" s="1">
        <v>499.677490234375</v>
      </c>
      <c r="AJ3179" s="1">
        <v>119.14243316650391</v>
      </c>
      <c r="AK3179" s="1">
        <v>9.3038463592529297</v>
      </c>
      <c r="AL3179" s="1">
        <v>-3.7007294595241547E-2</v>
      </c>
      <c r="AM3179" s="1">
        <v>1</v>
      </c>
      <c r="AN3179" s="1">
        <v>-0.21956524252891541</v>
      </c>
      <c r="AO3179" s="1">
        <v>2.737391471862793</v>
      </c>
      <c r="AP3179" s="1">
        <v>1</v>
      </c>
      <c r="AQ3179" s="1">
        <v>0</v>
      </c>
      <c r="AR3179" s="1">
        <v>0.15999999642372131</v>
      </c>
      <c r="AS3179" s="1">
        <v>111115</v>
      </c>
      <c r="AT3179">
        <f t="shared" si="2669"/>
        <v>0.83279581705729144</v>
      </c>
      <c r="AU3179">
        <f t="shared" si="2670"/>
        <v>1.332506805610912E-3</v>
      </c>
      <c r="AV3179">
        <f t="shared" si="2671"/>
        <v>307.23279037475584</v>
      </c>
      <c r="AW3179">
        <f t="shared" si="2672"/>
        <v>305.11336936950681</v>
      </c>
      <c r="AX3179">
        <f t="shared" si="2673"/>
        <v>319.80243425810841</v>
      </c>
      <c r="AY3179">
        <f t="shared" si="2674"/>
        <v>2.7469870282562905</v>
      </c>
      <c r="AZ3179">
        <f t="shared" si="2675"/>
        <v>5.3677340210129989</v>
      </c>
      <c r="BA3179">
        <f t="shared" si="2676"/>
        <v>53.483473228884755</v>
      </c>
      <c r="BB3179">
        <f t="shared" si="2677"/>
        <v>12.622072624636708</v>
      </c>
      <c r="BC3179">
        <f t="shared" si="2678"/>
        <v>33.023079872131348</v>
      </c>
      <c r="BD3179">
        <f t="shared" si="2679"/>
        <v>5.0586623323163531</v>
      </c>
      <c r="BE3179">
        <f t="shared" si="2680"/>
        <v>0.10058959809058135</v>
      </c>
      <c r="BF3179">
        <f t="shared" si="2681"/>
        <v>4.1009515075997038</v>
      </c>
      <c r="BG3179">
        <f t="shared" si="2682"/>
        <v>6.3190229514037077E-2</v>
      </c>
      <c r="BH3179">
        <f t="shared" si="2683"/>
        <v>29.536349247610868</v>
      </c>
      <c r="BI3179">
        <f t="shared" si="2684"/>
        <v>0.75040824309163678</v>
      </c>
      <c r="BJ3179">
        <f t="shared" si="2685"/>
        <v>76.108934396009047</v>
      </c>
      <c r="BK3179">
        <f t="shared" si="2686"/>
        <v>389.45932631627602</v>
      </c>
      <c r="BL3179">
        <f t="shared" si="2687"/>
        <v>1.1193840965211295E-2</v>
      </c>
      <c r="BM3179" t="s">
        <v>3167</v>
      </c>
    </row>
    <row r="3180" spans="1:65" x14ac:dyDescent="0.2">
      <c r="A3180" s="1" t="s">
        <v>3566</v>
      </c>
      <c r="B3180" s="1" t="s">
        <v>3289</v>
      </c>
      <c r="C3180" s="1" t="s">
        <v>3290</v>
      </c>
      <c r="D3180" s="1">
        <v>20160426</v>
      </c>
      <c r="E3180" s="1" t="s">
        <v>3295</v>
      </c>
      <c r="F3180" s="1" t="s">
        <v>630</v>
      </c>
      <c r="G3180" s="1" t="s">
        <v>3455</v>
      </c>
      <c r="H3180" s="1">
        <v>20160426</v>
      </c>
      <c r="J3180" s="1">
        <v>84</v>
      </c>
      <c r="K3180" s="1">
        <v>34.170589447021484</v>
      </c>
      <c r="L3180">
        <f t="shared" ref="L3180:L3243" si="2688">(AE3180-N3180*(1000-AF3180)/(1000-AG3180))*AT3180</f>
        <v>7.028962576439449</v>
      </c>
      <c r="M3180">
        <f t="shared" ref="M3180:M3243" si="2689">((BG3180-AU3180/2)*N3180-L3180)/(BG3180+AU3180/2)</f>
        <v>344.36052570731141</v>
      </c>
      <c r="N3180" s="1">
        <v>465.60650634765625</v>
      </c>
      <c r="O3180">
        <f t="shared" ref="O3180:O3243" si="2690">(BD3180-BF3180)</f>
        <v>0.96470238428996247</v>
      </c>
      <c r="P3180" s="1">
        <v>86.09619140625</v>
      </c>
      <c r="Q3180" s="1">
        <v>32.005573272705078</v>
      </c>
      <c r="R3180" s="1">
        <v>1998.9295654296875</v>
      </c>
      <c r="S3180" s="1">
        <v>100.36476135253906</v>
      </c>
      <c r="T3180">
        <f t="shared" ref="T3180:T3243" si="2691">IF(BE3180&lt;&gt;0,1/(1/BE3180-1/U3180),0)</f>
        <v>0.10297588654206968</v>
      </c>
      <c r="U3180">
        <f t="shared" ref="U3180:U3243" si="2692">AB3180*(AC3180+1)*(AC3180+1)/(AC3180*AC3180+1)</f>
        <v>2.8400000333786011</v>
      </c>
      <c r="V3180">
        <f t="shared" ref="V3180:V3243" si="2693">AU3180*1000</f>
        <v>1.3320166930958137</v>
      </c>
      <c r="W3180" s="1">
        <v>23360.000007934868</v>
      </c>
      <c r="X3180" s="1">
        <v>0</v>
      </c>
      <c r="Y3180">
        <f t="shared" ref="Y3180:Y3243" si="2694">(AZ3180-BF3180)</f>
        <v>1.281600355584545</v>
      </c>
      <c r="Z3180">
        <f t="shared" ref="Z3180:Z3243" si="2695">(K3180+AY3180*X3180)</f>
        <v>34.170589447021484</v>
      </c>
      <c r="AA3180" s="1">
        <v>6</v>
      </c>
      <c r="AB3180">
        <f t="shared" ref="AB3180:AB3243" si="2696">(AA3180*AN3180+AO3180)</f>
        <v>1.4200000166893005</v>
      </c>
      <c r="AC3180" s="1">
        <v>1</v>
      </c>
      <c r="AD3180" s="1">
        <v>31.062875747680664</v>
      </c>
      <c r="AE3180" s="1">
        <v>474.79177856445312</v>
      </c>
      <c r="AF3180" s="1">
        <v>39.441184997558594</v>
      </c>
      <c r="AG3180" s="1">
        <v>40.97515869140625</v>
      </c>
      <c r="AH3180" s="1">
        <v>82.873039245605469</v>
      </c>
      <c r="AI3180" s="1">
        <v>499.65802001953125</v>
      </c>
      <c r="AJ3180" s="1">
        <v>155.96437072753906</v>
      </c>
      <c r="AK3180" s="1">
        <v>9.896174430847168</v>
      </c>
      <c r="AL3180" s="1">
        <v>-2.5522004812955856E-2</v>
      </c>
      <c r="AM3180" s="1">
        <v>1</v>
      </c>
      <c r="AN3180" s="1">
        <v>-0.21956524252891541</v>
      </c>
      <c r="AO3180" s="1">
        <v>2.737391471862793</v>
      </c>
      <c r="AP3180" s="1">
        <v>1</v>
      </c>
      <c r="AQ3180" s="1">
        <v>0</v>
      </c>
      <c r="AR3180" s="1">
        <v>0.15999999642372131</v>
      </c>
      <c r="AS3180" s="1">
        <v>111115</v>
      </c>
      <c r="AT3180">
        <f t="shared" ref="AT3180:AT3243" si="2697">AI3180*0.000001/(AA3180*0.0001)</f>
        <v>0.83276336669921858</v>
      </c>
      <c r="AU3180">
        <f t="shared" ref="AU3180:AU3243" si="2698">(AG3180-AF3180)/(1000-AG3180)*AT3180</f>
        <v>1.3320166930958137E-3</v>
      </c>
      <c r="AV3180">
        <f t="shared" ref="AV3180:AV3243" si="2699">(K3180+273.15)</f>
        <v>307.32058944702146</v>
      </c>
      <c r="AW3180">
        <f t="shared" ref="AW3180:AW3243" si="2700">(Q3180+273.15)</f>
        <v>305.15557327270506</v>
      </c>
      <c r="AX3180">
        <f t="shared" ref="AX3180:AX3243" si="2701">(R3180*AP3180+AJ3180*AQ3180)*AR3180</f>
        <v>319.8287233200208</v>
      </c>
      <c r="AY3180">
        <f t="shared" ref="AY3180:AY3243" si="2702">((AX3180+0.00000010773*(AW3180^4-AV3180^4))-AU3180*44100)/(AB3180*51.4+0.00000043092*AV3180^3)</f>
        <v>2.7404073452543547</v>
      </c>
      <c r="AZ3180">
        <f t="shared" ref="AZ3180:AZ3243" si="2703">0.61365*EXP(17.502*Z3180/(240.97+Z3180))</f>
        <v>5.3940623790299504</v>
      </c>
      <c r="BA3180">
        <f t="shared" ref="BA3180:BA3243" si="2704">AZ3180*1000/S3180</f>
        <v>53.744584317626035</v>
      </c>
      <c r="BB3180">
        <f t="shared" ref="BB3180:BB3243" si="2705">(BA3180-AG3180)</f>
        <v>12.769425626219785</v>
      </c>
      <c r="BC3180">
        <f t="shared" ref="BC3180:BC3243" si="2706">IF(X3180,K3180,(Q3180+K3180)/2)</f>
        <v>33.088081359863281</v>
      </c>
      <c r="BD3180">
        <f t="shared" ref="BD3180:BD3243" si="2707">0.61365*EXP(17.502*BC3180/(240.97+BC3180))</f>
        <v>5.0771644077353679</v>
      </c>
      <c r="BE3180">
        <f t="shared" ref="BE3180:BE3243" si="2708">IF(BB3180&lt;&gt;0,(1000-(BA3180+AG3180)/2)/BB3180*AU3180,0)</f>
        <v>9.9372719714455604E-2</v>
      </c>
      <c r="BF3180">
        <f t="shared" ref="BF3180:BF3243" si="2709">AG3180*S3180/1000</f>
        <v>4.1124620234454055</v>
      </c>
      <c r="BG3180">
        <f t="shared" ref="BG3180:BG3243" si="2710">1/(1.6/T3180+1.37/U3180)</f>
        <v>6.2421923928901703E-2</v>
      </c>
      <c r="BH3180">
        <f t="shared" ref="BH3180:BH3243" si="2711">M3180*S3180*0.001</f>
        <v>34.561661981849205</v>
      </c>
      <c r="BI3180">
        <f t="shared" ref="BI3180:BI3243" si="2712">M3180/N3180</f>
        <v>0.73959560489944354</v>
      </c>
      <c r="BJ3180">
        <f t="shared" ref="BJ3180:BJ3243" si="2713">(1-AU3180*S3180/AZ3180/T3180)*100</f>
        <v>75.93203231423719</v>
      </c>
      <c r="BK3180">
        <f t="shared" ref="BK3180:BK3243" si="2714">(N3180-L3180/(U3180/1.35))</f>
        <v>462.26527417629444</v>
      </c>
      <c r="BL3180">
        <f t="shared" ref="BL3180:BL3243" si="2715">L3180*BJ3180/100/BK3180</f>
        <v>1.1545825380043962E-2</v>
      </c>
      <c r="BM3180" t="s">
        <v>3167</v>
      </c>
    </row>
    <row r="3181" spans="1:65" x14ac:dyDescent="0.2">
      <c r="A3181" s="1" t="s">
        <v>3566</v>
      </c>
      <c r="B3181" s="1" t="s">
        <v>3289</v>
      </c>
      <c r="C3181" s="1" t="s">
        <v>3290</v>
      </c>
      <c r="D3181" s="1">
        <v>20160426</v>
      </c>
      <c r="E3181" s="1" t="s">
        <v>3296</v>
      </c>
      <c r="F3181" s="1" t="s">
        <v>630</v>
      </c>
      <c r="G3181" s="1" t="s">
        <v>3455</v>
      </c>
      <c r="H3181" s="1">
        <v>20160426</v>
      </c>
      <c r="I3181">
        <v>1</v>
      </c>
      <c r="J3181" s="1">
        <v>85</v>
      </c>
      <c r="K3181" s="1">
        <v>34.272605895996094</v>
      </c>
      <c r="L3181">
        <f t="shared" si="2688"/>
        <v>8.6922140406116295</v>
      </c>
      <c r="M3181">
        <f t="shared" si="2689"/>
        <v>410.92543821436965</v>
      </c>
      <c r="N3181" s="1">
        <v>563.6358642578125</v>
      </c>
      <c r="O3181">
        <f t="shared" si="2690"/>
        <v>0.9719409567981554</v>
      </c>
      <c r="P3181" s="1">
        <v>86.160415649414062</v>
      </c>
      <c r="Q3181" s="1">
        <v>32.052726745605469</v>
      </c>
      <c r="R3181" s="1">
        <v>2000.4622802734375</v>
      </c>
      <c r="S3181" s="1">
        <v>100.36562347412109</v>
      </c>
      <c r="T3181">
        <f t="shared" si="2691"/>
        <v>0.10079346040185065</v>
      </c>
      <c r="U3181">
        <f t="shared" si="2692"/>
        <v>2.8400000333786011</v>
      </c>
      <c r="V3181">
        <f t="shared" si="2693"/>
        <v>1.3220218445075029</v>
      </c>
      <c r="W3181" s="1">
        <v>23448.000007934868</v>
      </c>
      <c r="X3181" s="1">
        <v>0</v>
      </c>
      <c r="Y3181">
        <f t="shared" si="2694"/>
        <v>1.2982691968034068</v>
      </c>
      <c r="Z3181">
        <f t="shared" si="2695"/>
        <v>34.272605895996094</v>
      </c>
      <c r="AA3181" s="1">
        <v>6</v>
      </c>
      <c r="AB3181">
        <f t="shared" si="2696"/>
        <v>1.4200000166893005</v>
      </c>
      <c r="AC3181" s="1">
        <v>1</v>
      </c>
      <c r="AD3181" s="1">
        <v>31.063016891479492</v>
      </c>
      <c r="AE3181" s="1">
        <v>574.96856689453125</v>
      </c>
      <c r="AF3181" s="1">
        <v>39.592674255371094</v>
      </c>
      <c r="AG3181" s="1">
        <v>41.114933013916016</v>
      </c>
      <c r="AH3181" s="1">
        <v>82.970367431640625</v>
      </c>
      <c r="AI3181" s="1">
        <v>499.65237426757812</v>
      </c>
      <c r="AJ3181" s="1">
        <v>243.49119567871094</v>
      </c>
      <c r="AK3181" s="1">
        <v>10.580601692199707</v>
      </c>
      <c r="AL3181" s="1">
        <v>-2.0399630069732666E-2</v>
      </c>
      <c r="AM3181" s="1">
        <v>1</v>
      </c>
      <c r="AN3181" s="1">
        <v>-0.21956524252891541</v>
      </c>
      <c r="AO3181" s="1">
        <v>2.737391471862793</v>
      </c>
      <c r="AP3181" s="1">
        <v>1</v>
      </c>
      <c r="AQ3181" s="1">
        <v>0</v>
      </c>
      <c r="AR3181" s="1">
        <v>0.15999999642372131</v>
      </c>
      <c r="AS3181" s="1">
        <v>111115</v>
      </c>
      <c r="AT3181">
        <f t="shared" si="2697"/>
        <v>0.83275395711263012</v>
      </c>
      <c r="AU3181">
        <f t="shared" si="2698"/>
        <v>1.322021844507503E-3</v>
      </c>
      <c r="AV3181">
        <f t="shared" si="2699"/>
        <v>307.42260589599607</v>
      </c>
      <c r="AW3181">
        <f t="shared" si="2700"/>
        <v>305.20272674560545</v>
      </c>
      <c r="AX3181">
        <f t="shared" si="2701"/>
        <v>320.07395768953938</v>
      </c>
      <c r="AY3181">
        <f t="shared" si="2702"/>
        <v>2.7398551501662554</v>
      </c>
      <c r="AZ3181">
        <f t="shared" si="2703"/>
        <v>5.4247950828418121</v>
      </c>
      <c r="BA3181">
        <f t="shared" si="2704"/>
        <v>54.050330133609698</v>
      </c>
      <c r="BB3181">
        <f t="shared" si="2705"/>
        <v>12.935397119693683</v>
      </c>
      <c r="BC3181">
        <f t="shared" si="2706"/>
        <v>33.162666320800781</v>
      </c>
      <c r="BD3181">
        <f t="shared" si="2707"/>
        <v>5.0984668428365607</v>
      </c>
      <c r="BE3181">
        <f t="shared" si="2708"/>
        <v>9.7338841204254636E-2</v>
      </c>
      <c r="BF3181">
        <f t="shared" si="2709"/>
        <v>4.1265258860384053</v>
      </c>
      <c r="BG3181">
        <f t="shared" si="2710"/>
        <v>6.1137997894757837E-2</v>
      </c>
      <c r="BH3181">
        <f t="shared" si="2711"/>
        <v>41.242787807761637</v>
      </c>
      <c r="BI3181">
        <f t="shared" si="2712"/>
        <v>0.72906190729269915</v>
      </c>
      <c r="BJ3181">
        <f t="shared" si="2713"/>
        <v>75.733456243723978</v>
      </c>
      <c r="BK3181">
        <f t="shared" si="2714"/>
        <v>559.50400199833723</v>
      </c>
      <c r="BL3181">
        <f t="shared" si="2715"/>
        <v>1.1765624720369747E-2</v>
      </c>
      <c r="BM3181" t="s">
        <v>3167</v>
      </c>
    </row>
    <row r="3182" spans="1:65" x14ac:dyDescent="0.2">
      <c r="A3182" s="1" t="s">
        <v>3566</v>
      </c>
      <c r="B3182" s="1" t="s">
        <v>3289</v>
      </c>
      <c r="C3182" s="1" t="s">
        <v>3290</v>
      </c>
      <c r="D3182" s="1">
        <v>20160426</v>
      </c>
      <c r="E3182" s="1" t="s">
        <v>3297</v>
      </c>
      <c r="F3182" s="1" t="s">
        <v>630</v>
      </c>
      <c r="G3182" s="1" t="s">
        <v>3455</v>
      </c>
      <c r="H3182" s="1">
        <v>20160426</v>
      </c>
      <c r="I3182">
        <v>1</v>
      </c>
      <c r="J3182" s="1">
        <v>86</v>
      </c>
      <c r="K3182" s="1">
        <v>34.406089782714844</v>
      </c>
      <c r="L3182">
        <f t="shared" si="2688"/>
        <v>10.032104402517792</v>
      </c>
      <c r="M3182">
        <f t="shared" si="2689"/>
        <v>482.9950110587551</v>
      </c>
      <c r="N3182" s="1">
        <v>661.92425537109375</v>
      </c>
      <c r="O3182">
        <f t="shared" si="2690"/>
        <v>0.9800832770931116</v>
      </c>
      <c r="P3182" s="1">
        <v>86.277351379394531</v>
      </c>
      <c r="Q3182" s="1">
        <v>32.112236022949219</v>
      </c>
      <c r="R3182" s="1">
        <v>1998.9415283203125</v>
      </c>
      <c r="S3182" s="1">
        <v>100.36856079101562</v>
      </c>
      <c r="T3182">
        <f t="shared" si="2691"/>
        <v>9.9384694788915665E-2</v>
      </c>
      <c r="U3182">
        <f t="shared" si="2692"/>
        <v>2.8400000333786011</v>
      </c>
      <c r="V3182">
        <f t="shared" si="2693"/>
        <v>1.3255476366422962</v>
      </c>
      <c r="W3182" s="1">
        <v>23566.000007934868</v>
      </c>
      <c r="X3182" s="1">
        <v>0</v>
      </c>
      <c r="Y3182">
        <f t="shared" si="2694"/>
        <v>1.31917768547014</v>
      </c>
      <c r="Z3182">
        <f t="shared" si="2695"/>
        <v>34.406089782714844</v>
      </c>
      <c r="AA3182" s="1">
        <v>6</v>
      </c>
      <c r="AB3182">
        <f t="shared" si="2696"/>
        <v>1.4200000166893005</v>
      </c>
      <c r="AC3182" s="1">
        <v>1</v>
      </c>
      <c r="AD3182" s="1">
        <v>31.066152572631836</v>
      </c>
      <c r="AE3182" s="1">
        <v>675.0245361328125</v>
      </c>
      <c r="AF3182" s="1">
        <v>39.782367706298828</v>
      </c>
      <c r="AG3182" s="1">
        <v>41.308349609375</v>
      </c>
      <c r="AH3182" s="1">
        <v>83.090164184570312</v>
      </c>
      <c r="AI3182" s="1">
        <v>499.66180419921875</v>
      </c>
      <c r="AJ3182" s="1">
        <v>305.6522216796875</v>
      </c>
      <c r="AK3182" s="1">
        <v>11.205967903137207</v>
      </c>
      <c r="AL3182" s="1">
        <v>-1.2832283973693848E-3</v>
      </c>
      <c r="AM3182" s="1">
        <v>1</v>
      </c>
      <c r="AN3182" s="1">
        <v>-0.21956524252891541</v>
      </c>
      <c r="AO3182" s="1">
        <v>2.737391471862793</v>
      </c>
      <c r="AP3182" s="1">
        <v>1</v>
      </c>
      <c r="AQ3182" s="1">
        <v>0</v>
      </c>
      <c r="AR3182" s="1">
        <v>0.15999999642372131</v>
      </c>
      <c r="AS3182" s="1">
        <v>111115</v>
      </c>
      <c r="AT3182">
        <f t="shared" si="2697"/>
        <v>0.83276967366536447</v>
      </c>
      <c r="AU3182">
        <f t="shared" si="2698"/>
        <v>1.3255476366422962E-3</v>
      </c>
      <c r="AV3182">
        <f t="shared" si="2699"/>
        <v>307.55608978271482</v>
      </c>
      <c r="AW3182">
        <f t="shared" si="2700"/>
        <v>305.2622360229492</v>
      </c>
      <c r="AX3182">
        <f t="shared" si="2701"/>
        <v>319.83063738247802</v>
      </c>
      <c r="AY3182">
        <f t="shared" si="2702"/>
        <v>2.7236425513624374</v>
      </c>
      <c r="AZ3182">
        <f t="shared" si="2703"/>
        <v>5.4652372844152213</v>
      </c>
      <c r="BA3182">
        <f t="shared" si="2704"/>
        <v>54.451685282154962</v>
      </c>
      <c r="BB3182">
        <f t="shared" si="2705"/>
        <v>13.143335672779962</v>
      </c>
      <c r="BC3182">
        <f t="shared" si="2706"/>
        <v>33.259162902832031</v>
      </c>
      <c r="BD3182">
        <f t="shared" si="2707"/>
        <v>5.1261428760381929</v>
      </c>
      <c r="BE3182">
        <f t="shared" si="2708"/>
        <v>9.6024359728440728E-2</v>
      </c>
      <c r="BF3182">
        <f t="shared" si="2709"/>
        <v>4.1460595989450812</v>
      </c>
      <c r="BG3182">
        <f t="shared" si="2710"/>
        <v>6.0308346787416818E-2</v>
      </c>
      <c r="BH3182">
        <f t="shared" si="2711"/>
        <v>48.477514129207925</v>
      </c>
      <c r="BI3182">
        <f t="shared" si="2712"/>
        <v>0.72968320338703141</v>
      </c>
      <c r="BJ3182">
        <f t="shared" si="2713"/>
        <v>75.505729723157316</v>
      </c>
      <c r="BK3182">
        <f t="shared" si="2714"/>
        <v>657.15547340481783</v>
      </c>
      <c r="BL3182">
        <f t="shared" si="2715"/>
        <v>1.1526669018617226E-2</v>
      </c>
      <c r="BM3182" t="s">
        <v>3167</v>
      </c>
    </row>
    <row r="3183" spans="1:65" x14ac:dyDescent="0.2">
      <c r="A3183" s="1" t="s">
        <v>3566</v>
      </c>
      <c r="B3183" s="1" t="s">
        <v>3289</v>
      </c>
      <c r="C3183" s="1" t="s">
        <v>3290</v>
      </c>
      <c r="D3183" s="1">
        <v>20160426</v>
      </c>
      <c r="E3183" s="1" t="s">
        <v>2597</v>
      </c>
      <c r="F3183" s="1" t="s">
        <v>630</v>
      </c>
      <c r="G3183" s="1" t="s">
        <v>3455</v>
      </c>
      <c r="H3183" s="1">
        <v>20160426</v>
      </c>
      <c r="I3183">
        <v>1</v>
      </c>
      <c r="J3183" s="1">
        <v>87</v>
      </c>
      <c r="K3183" s="1">
        <v>34.500522613525391</v>
      </c>
      <c r="L3183">
        <f t="shared" si="2688"/>
        <v>11.588031644080775</v>
      </c>
      <c r="M3183">
        <f t="shared" si="2689"/>
        <v>572.90111058881553</v>
      </c>
      <c r="N3183" s="1">
        <v>784.8673095703125</v>
      </c>
      <c r="O3183">
        <f t="shared" si="2690"/>
        <v>0.98367369691065587</v>
      </c>
      <c r="P3183" s="1">
        <v>86.408760070800781</v>
      </c>
      <c r="Q3183" s="1">
        <v>32.152759552001953</v>
      </c>
      <c r="R3183" s="1">
        <v>2000.060302734375</v>
      </c>
      <c r="S3183" s="1">
        <v>100.36239624023438</v>
      </c>
      <c r="T3183">
        <f t="shared" si="2691"/>
        <v>9.6919187792300507E-2</v>
      </c>
      <c r="U3183">
        <f t="shared" si="2692"/>
        <v>2.8400000333786011</v>
      </c>
      <c r="V3183">
        <f t="shared" si="2693"/>
        <v>1.3068174634604341</v>
      </c>
      <c r="W3183" s="1">
        <v>23687.000007934868</v>
      </c>
      <c r="X3183" s="1">
        <v>0</v>
      </c>
      <c r="Y3183">
        <f t="shared" si="2694"/>
        <v>1.3321060371173719</v>
      </c>
      <c r="Z3183">
        <f t="shared" si="2695"/>
        <v>34.500522613525391</v>
      </c>
      <c r="AA3183" s="1">
        <v>6</v>
      </c>
      <c r="AB3183">
        <f t="shared" si="2696"/>
        <v>1.4200000166893005</v>
      </c>
      <c r="AC3183" s="1">
        <v>1</v>
      </c>
      <c r="AD3183" s="1">
        <v>31.063003540039062</v>
      </c>
      <c r="AE3183" s="1">
        <v>800.01409912109375</v>
      </c>
      <c r="AF3183" s="1">
        <v>39.964542388916016</v>
      </c>
      <c r="AG3183" s="1">
        <v>41.468719482421875</v>
      </c>
      <c r="AH3183" s="1">
        <v>83.274497985839844</v>
      </c>
      <c r="AI3183" s="1">
        <v>499.65875244140625</v>
      </c>
      <c r="AJ3183" s="1">
        <v>219.06851196289062</v>
      </c>
      <c r="AK3183" s="1">
        <v>11.926469802856445</v>
      </c>
      <c r="AL3183" s="1">
        <v>1.8005406484007835E-2</v>
      </c>
      <c r="AM3183" s="1">
        <v>1</v>
      </c>
      <c r="AN3183" s="1">
        <v>-0.21956524252891541</v>
      </c>
      <c r="AO3183" s="1">
        <v>2.737391471862793</v>
      </c>
      <c r="AP3183" s="1">
        <v>1</v>
      </c>
      <c r="AQ3183" s="1">
        <v>0</v>
      </c>
      <c r="AR3183" s="1">
        <v>0.15999999642372131</v>
      </c>
      <c r="AS3183" s="1">
        <v>111115</v>
      </c>
      <c r="AT3183">
        <f t="shared" si="2697"/>
        <v>0.8327645874023436</v>
      </c>
      <c r="AU3183">
        <f t="shared" si="2698"/>
        <v>1.3068174634604341E-3</v>
      </c>
      <c r="AV3183">
        <f t="shared" si="2699"/>
        <v>307.65052261352537</v>
      </c>
      <c r="AW3183">
        <f t="shared" si="2700"/>
        <v>305.30275955200193</v>
      </c>
      <c r="AX3183">
        <f t="shared" si="2701"/>
        <v>320.00964128472697</v>
      </c>
      <c r="AY3183">
        <f t="shared" si="2702"/>
        <v>2.7269860755483597</v>
      </c>
      <c r="AZ3183">
        <f t="shared" si="2703"/>
        <v>5.4940060933873234</v>
      </c>
      <c r="BA3183">
        <f t="shared" si="2704"/>
        <v>54.741679146804053</v>
      </c>
      <c r="BB3183">
        <f t="shared" si="2705"/>
        <v>13.272959664382178</v>
      </c>
      <c r="BC3183">
        <f t="shared" si="2706"/>
        <v>33.326641082763672</v>
      </c>
      <c r="BD3183">
        <f t="shared" si="2707"/>
        <v>5.1455737531806074</v>
      </c>
      <c r="BE3183">
        <f t="shared" si="2708"/>
        <v>9.3720826429615753E-2</v>
      </c>
      <c r="BF3183">
        <f t="shared" si="2709"/>
        <v>4.1619000562699515</v>
      </c>
      <c r="BG3183">
        <f t="shared" si="2710"/>
        <v>5.8854711012529343E-2</v>
      </c>
      <c r="BH3183">
        <f t="shared" si="2711"/>
        <v>57.497728267385035</v>
      </c>
      <c r="BI3183">
        <f t="shared" si="2712"/>
        <v>0.72993371440385113</v>
      </c>
      <c r="BJ3183">
        <f t="shared" si="2713"/>
        <v>75.368716172038191</v>
      </c>
      <c r="BK3183">
        <f t="shared" si="2714"/>
        <v>779.35891431128198</v>
      </c>
      <c r="BL3183">
        <f t="shared" si="2715"/>
        <v>1.1206326789077931E-2</v>
      </c>
      <c r="BM3183" t="s">
        <v>3167</v>
      </c>
    </row>
    <row r="3184" spans="1:65" x14ac:dyDescent="0.2">
      <c r="A3184" s="1" t="s">
        <v>3566</v>
      </c>
      <c r="B3184" s="1" t="s">
        <v>3289</v>
      </c>
      <c r="C3184" s="1" t="s">
        <v>3290</v>
      </c>
      <c r="D3184" s="1">
        <v>20160426</v>
      </c>
      <c r="E3184" s="1" t="s">
        <v>3298</v>
      </c>
      <c r="F3184" s="1" t="s">
        <v>630</v>
      </c>
      <c r="G3184" s="1" t="s">
        <v>3455</v>
      </c>
      <c r="H3184" s="1">
        <v>20160426</v>
      </c>
      <c r="I3184">
        <v>1</v>
      </c>
      <c r="J3184" s="1">
        <v>88</v>
      </c>
      <c r="K3184" s="1">
        <v>34.530040740966797</v>
      </c>
      <c r="L3184">
        <f t="shared" si="2688"/>
        <v>13.165123067083389</v>
      </c>
      <c r="M3184">
        <f t="shared" si="2689"/>
        <v>735.14893960818608</v>
      </c>
      <c r="N3184" s="1">
        <v>982.4254150390625</v>
      </c>
      <c r="O3184">
        <f t="shared" si="2690"/>
        <v>0.97840576412481006</v>
      </c>
      <c r="P3184" s="1">
        <v>86.572799682617188</v>
      </c>
      <c r="Q3184" s="1">
        <v>32.170520782470703</v>
      </c>
      <c r="R3184" s="1">
        <v>1999.78515625</v>
      </c>
      <c r="S3184" s="1">
        <v>100.35778045654297</v>
      </c>
      <c r="T3184">
        <f t="shared" si="2691"/>
        <v>9.4928152475951683E-2</v>
      </c>
      <c r="U3184">
        <f t="shared" si="2692"/>
        <v>2.8400000333786011</v>
      </c>
      <c r="V3184">
        <f t="shared" si="2693"/>
        <v>1.2780899533533192</v>
      </c>
      <c r="W3184" s="1">
        <v>23818.000007934868</v>
      </c>
      <c r="X3184" s="1">
        <v>0</v>
      </c>
      <c r="Y3184">
        <f t="shared" si="2694"/>
        <v>1.3290353485328454</v>
      </c>
      <c r="Z3184">
        <f t="shared" si="2695"/>
        <v>34.530040740966797</v>
      </c>
      <c r="AA3184" s="1">
        <v>6</v>
      </c>
      <c r="AB3184">
        <f t="shared" si="2696"/>
        <v>1.4200000166893005</v>
      </c>
      <c r="AC3184" s="1">
        <v>1</v>
      </c>
      <c r="AD3184" s="1">
        <v>31.064044952392578</v>
      </c>
      <c r="AE3184" s="1">
        <v>999.74169921875</v>
      </c>
      <c r="AF3184" s="1">
        <v>40.120212554931641</v>
      </c>
      <c r="AG3184" s="1">
        <v>41.591098785400391</v>
      </c>
      <c r="AH3184" s="1">
        <v>83.511116027832031</v>
      </c>
      <c r="AI3184" s="1">
        <v>499.67132568359375</v>
      </c>
      <c r="AJ3184" s="1">
        <v>648.0743408203125</v>
      </c>
      <c r="AK3184" s="1">
        <v>12.645796775817871</v>
      </c>
      <c r="AL3184" s="1">
        <v>3.1659163534641266E-2</v>
      </c>
      <c r="AM3184" s="1">
        <v>1</v>
      </c>
      <c r="AN3184" s="1">
        <v>-0.21956524252891541</v>
      </c>
      <c r="AO3184" s="1">
        <v>2.737391471862793</v>
      </c>
      <c r="AP3184" s="1">
        <v>1</v>
      </c>
      <c r="AQ3184" s="1">
        <v>0</v>
      </c>
      <c r="AR3184" s="1">
        <v>0.15999999642372131</v>
      </c>
      <c r="AS3184" s="1">
        <v>111115</v>
      </c>
      <c r="AT3184">
        <f t="shared" si="2697"/>
        <v>0.83278554280598949</v>
      </c>
      <c r="AU3184">
        <f t="shared" si="2698"/>
        <v>1.2780899533533193E-3</v>
      </c>
      <c r="AV3184">
        <f t="shared" si="2699"/>
        <v>307.68004074096677</v>
      </c>
      <c r="AW3184">
        <f t="shared" si="2700"/>
        <v>305.32052078247068</v>
      </c>
      <c r="AX3184">
        <f t="shared" si="2701"/>
        <v>319.96561784821097</v>
      </c>
      <c r="AY3184">
        <f t="shared" si="2702"/>
        <v>2.7393825507324472</v>
      </c>
      <c r="AZ3184">
        <f t="shared" si="2703"/>
        <v>5.503025709384449</v>
      </c>
      <c r="BA3184">
        <f t="shared" si="2704"/>
        <v>54.834071502481812</v>
      </c>
      <c r="BB3184">
        <f t="shared" si="2705"/>
        <v>13.242972717081422</v>
      </c>
      <c r="BC3184">
        <f t="shared" si="2706"/>
        <v>33.35028076171875</v>
      </c>
      <c r="BD3184">
        <f t="shared" si="2707"/>
        <v>5.1523961249764136</v>
      </c>
      <c r="BE3184">
        <f t="shared" si="2708"/>
        <v>9.1857769297266273E-2</v>
      </c>
      <c r="BF3184">
        <f t="shared" si="2709"/>
        <v>4.1739903608516036</v>
      </c>
      <c r="BG3184">
        <f t="shared" si="2710"/>
        <v>5.7679285122601044E-2</v>
      </c>
      <c r="BH3184">
        <f t="shared" si="2711"/>
        <v>73.7779158840587</v>
      </c>
      <c r="BI3184">
        <f t="shared" si="2712"/>
        <v>0.74830000156190546</v>
      </c>
      <c r="BJ3184">
        <f t="shared" si="2713"/>
        <v>75.446359185930305</v>
      </c>
      <c r="BK3184">
        <f t="shared" si="2714"/>
        <v>976.16734604903536</v>
      </c>
      <c r="BL3184">
        <f t="shared" si="2715"/>
        <v>1.0175105812198064E-2</v>
      </c>
      <c r="BM3184" t="s">
        <v>3167</v>
      </c>
    </row>
    <row r="3185" spans="1:65" x14ac:dyDescent="0.2">
      <c r="A3185" s="1" t="s">
        <v>3566</v>
      </c>
      <c r="B3185" s="1" t="s">
        <v>3289</v>
      </c>
      <c r="C3185" s="1" t="s">
        <v>3290</v>
      </c>
      <c r="D3185" s="1">
        <v>20160426</v>
      </c>
      <c r="E3185" s="1" t="s">
        <v>3299</v>
      </c>
      <c r="F3185" s="1" t="s">
        <v>630</v>
      </c>
      <c r="G3185" s="1" t="s">
        <v>3455</v>
      </c>
      <c r="H3185" s="1">
        <v>20160426</v>
      </c>
      <c r="I3185">
        <v>1</v>
      </c>
      <c r="J3185" s="1">
        <v>89</v>
      </c>
      <c r="K3185" s="1">
        <v>34.647594451904297</v>
      </c>
      <c r="L3185">
        <f t="shared" si="2688"/>
        <v>15.261413138484121</v>
      </c>
      <c r="M3185">
        <f t="shared" si="2689"/>
        <v>1091.9155232124383</v>
      </c>
      <c r="N3185" s="1">
        <v>1382.904052734375</v>
      </c>
      <c r="O3185">
        <f t="shared" si="2690"/>
        <v>0.98868040432969995</v>
      </c>
      <c r="P3185" s="1">
        <v>86.603515625</v>
      </c>
      <c r="Q3185" s="1">
        <v>32.227821350097656</v>
      </c>
      <c r="R3185" s="1">
        <v>1998.769287109375</v>
      </c>
      <c r="S3185" s="1">
        <v>100.35174560546875</v>
      </c>
      <c r="T3185">
        <f t="shared" si="2691"/>
        <v>9.5471440556680609E-2</v>
      </c>
      <c r="U3185">
        <f t="shared" si="2692"/>
        <v>2.8400000333786011</v>
      </c>
      <c r="V3185">
        <f t="shared" si="2693"/>
        <v>1.3059271607714789</v>
      </c>
      <c r="W3185" s="1">
        <v>23960.000007934868</v>
      </c>
      <c r="X3185" s="1">
        <v>0</v>
      </c>
      <c r="Y3185">
        <f t="shared" si="2694"/>
        <v>1.3500580286430797</v>
      </c>
      <c r="Z3185">
        <f t="shared" si="2695"/>
        <v>34.647594451904297</v>
      </c>
      <c r="AA3185" s="1">
        <v>6</v>
      </c>
      <c r="AB3185">
        <f t="shared" si="2696"/>
        <v>1.4200000166893005</v>
      </c>
      <c r="AC3185" s="1">
        <v>1</v>
      </c>
      <c r="AD3185" s="1">
        <v>31.065217971801758</v>
      </c>
      <c r="AE3185" s="1">
        <v>1403.396484375</v>
      </c>
      <c r="AF3185" s="1">
        <v>40.240779876708984</v>
      </c>
      <c r="AG3185" s="1">
        <v>41.743324279785156</v>
      </c>
      <c r="AH3185" s="1">
        <v>83.486236572265625</v>
      </c>
      <c r="AI3185" s="1">
        <v>499.71771240234375</v>
      </c>
      <c r="AJ3185" s="1">
        <v>1024.7508544921875</v>
      </c>
      <c r="AK3185" s="1">
        <v>13.243672370910645</v>
      </c>
      <c r="AL3185" s="1">
        <v>6.3708916306495667E-2</v>
      </c>
      <c r="AM3185" s="1">
        <v>0</v>
      </c>
      <c r="AN3185" s="1">
        <v>-0.21956524252891541</v>
      </c>
      <c r="AO3185" s="1">
        <v>2.737391471862793</v>
      </c>
      <c r="AP3185" s="1">
        <v>1</v>
      </c>
      <c r="AQ3185" s="1">
        <v>0</v>
      </c>
      <c r="AR3185" s="1">
        <v>0.15999999642372131</v>
      </c>
      <c r="AS3185" s="1">
        <v>111115</v>
      </c>
      <c r="AT3185">
        <f t="shared" si="2697"/>
        <v>0.83286285400390614</v>
      </c>
      <c r="AU3185">
        <f t="shared" si="2698"/>
        <v>1.3059271607714789E-3</v>
      </c>
      <c r="AV3185">
        <f t="shared" si="2699"/>
        <v>307.79759445190427</v>
      </c>
      <c r="AW3185">
        <f t="shared" si="2700"/>
        <v>305.37782135009763</v>
      </c>
      <c r="AX3185">
        <f t="shared" si="2701"/>
        <v>319.803078789344</v>
      </c>
      <c r="AY3185">
        <f t="shared" si="2702"/>
        <v>2.7136336485199406</v>
      </c>
      <c r="AZ3185">
        <f t="shared" si="2703"/>
        <v>5.539073487494667</v>
      </c>
      <c r="BA3185">
        <f t="shared" si="2704"/>
        <v>55.196583318754051</v>
      </c>
      <c r="BB3185">
        <f t="shared" si="2705"/>
        <v>13.453259038968895</v>
      </c>
      <c r="BC3185">
        <f t="shared" si="2706"/>
        <v>33.437707901000977</v>
      </c>
      <c r="BD3185">
        <f t="shared" si="2707"/>
        <v>5.1776958631812873</v>
      </c>
      <c r="BE3185">
        <f t="shared" si="2708"/>
        <v>9.2366387060879296E-2</v>
      </c>
      <c r="BF3185">
        <f t="shared" si="2709"/>
        <v>4.1890154588515873</v>
      </c>
      <c r="BG3185">
        <f t="shared" si="2710"/>
        <v>5.800015628564742E-2</v>
      </c>
      <c r="BH3185">
        <f t="shared" si="2711"/>
        <v>109.57562880807691</v>
      </c>
      <c r="BI3185">
        <f t="shared" si="2712"/>
        <v>0.78958154837526595</v>
      </c>
      <c r="BJ3185">
        <f t="shared" si="2713"/>
        <v>75.218175150019974</v>
      </c>
      <c r="BK3185">
        <f t="shared" si="2714"/>
        <v>1375.6495078418372</v>
      </c>
      <c r="BL3185">
        <f t="shared" si="2715"/>
        <v>8.3446811120387251E-3</v>
      </c>
      <c r="BM3185" t="s">
        <v>3167</v>
      </c>
    </row>
    <row r="3186" spans="1:65" x14ac:dyDescent="0.2">
      <c r="A3186" s="1" t="s">
        <v>3566</v>
      </c>
      <c r="B3186" s="1" t="s">
        <v>3289</v>
      </c>
      <c r="C3186" s="1" t="s">
        <v>3290</v>
      </c>
      <c r="D3186" s="1">
        <v>20160426</v>
      </c>
      <c r="E3186" s="1" t="s">
        <v>3300</v>
      </c>
      <c r="F3186" s="1" t="s">
        <v>630</v>
      </c>
      <c r="G3186" s="1" t="s">
        <v>3455</v>
      </c>
      <c r="H3186" s="1">
        <v>20160426</v>
      </c>
      <c r="I3186">
        <v>1</v>
      </c>
      <c r="J3186" s="1">
        <v>90</v>
      </c>
      <c r="K3186" s="1">
        <v>34.918807983398438</v>
      </c>
      <c r="L3186">
        <f t="shared" si="2688"/>
        <v>20.770736250963751</v>
      </c>
      <c r="M3186">
        <f t="shared" si="2689"/>
        <v>1125.7847784984365</v>
      </c>
      <c r="N3186" s="1">
        <v>1665.6961669921875</v>
      </c>
      <c r="O3186">
        <f t="shared" si="2690"/>
        <v>1.0625355352785295</v>
      </c>
      <c r="P3186" s="1">
        <v>85.640365600585938</v>
      </c>
      <c r="Q3186" s="1">
        <v>32.365291595458984</v>
      </c>
      <c r="R3186" s="1">
        <v>1998.6043701171875</v>
      </c>
      <c r="S3186" s="1">
        <v>100.34821319580078</v>
      </c>
      <c r="T3186">
        <f t="shared" si="2691"/>
        <v>6.6986372113024342E-2</v>
      </c>
      <c r="U3186">
        <f t="shared" si="2692"/>
        <v>2.8400000333786011</v>
      </c>
      <c r="V3186">
        <f t="shared" si="2693"/>
        <v>0.99300274883944728</v>
      </c>
      <c r="W3186" s="1">
        <v>24132.000007264316</v>
      </c>
      <c r="X3186" s="1">
        <v>0</v>
      </c>
      <c r="Y3186">
        <f t="shared" si="2694"/>
        <v>1.4483102135643273</v>
      </c>
      <c r="Z3186">
        <f t="shared" si="2695"/>
        <v>34.918807983398438</v>
      </c>
      <c r="AA3186" s="1">
        <v>6</v>
      </c>
      <c r="AB3186">
        <f t="shared" si="2696"/>
        <v>1.4200000166893005</v>
      </c>
      <c r="AC3186" s="1">
        <v>1</v>
      </c>
      <c r="AD3186" s="1">
        <v>31.062427520751953</v>
      </c>
      <c r="AE3186" s="1">
        <v>1692.6260986328125</v>
      </c>
      <c r="AF3186" s="1">
        <v>40.459396362304688</v>
      </c>
      <c r="AG3186" s="1">
        <v>41.602283477783203</v>
      </c>
      <c r="AH3186" s="1">
        <v>83.287681579589844</v>
      </c>
      <c r="AI3186" s="1">
        <v>499.62496948242188</v>
      </c>
      <c r="AJ3186" s="1">
        <v>878.68707275390625</v>
      </c>
      <c r="AK3186" s="1">
        <v>17.31312370300293</v>
      </c>
      <c r="AL3186" s="1">
        <v>-0.18717609345912933</v>
      </c>
      <c r="AM3186" s="1">
        <v>0</v>
      </c>
      <c r="AN3186" s="1">
        <v>-0.21956524252891541</v>
      </c>
      <c r="AO3186" s="1">
        <v>2.737391471862793</v>
      </c>
      <c r="AP3186" s="1">
        <v>1</v>
      </c>
      <c r="AQ3186" s="1">
        <v>0</v>
      </c>
      <c r="AR3186" s="1">
        <v>0.15999999642372131</v>
      </c>
      <c r="AS3186" s="1">
        <v>111125</v>
      </c>
      <c r="AT3186">
        <f t="shared" si="2697"/>
        <v>0.83270828247070294</v>
      </c>
      <c r="AU3186">
        <f t="shared" si="2698"/>
        <v>9.9300274883944726E-4</v>
      </c>
      <c r="AV3186">
        <f t="shared" si="2699"/>
        <v>308.06880798339841</v>
      </c>
      <c r="AW3186">
        <f t="shared" si="2700"/>
        <v>305.51529159545896</v>
      </c>
      <c r="AX3186">
        <f t="shared" si="2701"/>
        <v>319.77669207118379</v>
      </c>
      <c r="AY3186">
        <f t="shared" si="2702"/>
        <v>2.8533623161343447</v>
      </c>
      <c r="AZ3186">
        <f t="shared" si="2703"/>
        <v>5.6230250254250569</v>
      </c>
      <c r="BA3186">
        <f t="shared" si="2704"/>
        <v>56.035128542382061</v>
      </c>
      <c r="BB3186">
        <f t="shared" si="2705"/>
        <v>14.432845064598858</v>
      </c>
      <c r="BC3186">
        <f t="shared" si="2706"/>
        <v>33.642049789428711</v>
      </c>
      <c r="BD3186">
        <f t="shared" si="2707"/>
        <v>5.2372503471392591</v>
      </c>
      <c r="BE3186">
        <f t="shared" si="2708"/>
        <v>6.5442789370295379E-2</v>
      </c>
      <c r="BF3186">
        <f t="shared" si="2709"/>
        <v>4.1747148118607296</v>
      </c>
      <c r="BG3186">
        <f t="shared" si="2710"/>
        <v>4.10376792363637E-2</v>
      </c>
      <c r="BH3186">
        <f t="shared" si="2711"/>
        <v>112.97049096534846</v>
      </c>
      <c r="BI3186">
        <f t="shared" si="2712"/>
        <v>0.67586442282046544</v>
      </c>
      <c r="BJ3186">
        <f t="shared" si="2713"/>
        <v>73.545252511266725</v>
      </c>
      <c r="BK3186">
        <f t="shared" si="2714"/>
        <v>1655.8227537494972</v>
      </c>
      <c r="BL3186">
        <f t="shared" si="2715"/>
        <v>9.2255589492470126E-3</v>
      </c>
      <c r="BM3186" t="s">
        <v>3167</v>
      </c>
    </row>
    <row r="3187" spans="1:65" x14ac:dyDescent="0.2">
      <c r="A3187" s="1" t="s">
        <v>3566</v>
      </c>
      <c r="B3187" s="1" t="s">
        <v>3289</v>
      </c>
      <c r="C3187" s="1" t="s">
        <v>3290</v>
      </c>
      <c r="D3187" s="1">
        <v>20160426</v>
      </c>
      <c r="E3187" s="1" t="s">
        <v>3301</v>
      </c>
      <c r="F3187" s="1" t="s">
        <v>630</v>
      </c>
      <c r="G3187" s="1" t="s">
        <v>3455</v>
      </c>
      <c r="H3187" s="1">
        <v>20160426</v>
      </c>
      <c r="J3187" s="1">
        <v>91</v>
      </c>
      <c r="K3187" s="1">
        <v>35.115009307861328</v>
      </c>
      <c r="L3187">
        <f t="shared" si="2688"/>
        <v>4.0066565585782348</v>
      </c>
      <c r="M3187">
        <f t="shared" si="2689"/>
        <v>309.54035421647177</v>
      </c>
      <c r="N3187" s="1">
        <v>394.15133666992188</v>
      </c>
      <c r="O3187">
        <f t="shared" si="2690"/>
        <v>1.045047322892847</v>
      </c>
      <c r="P3187" s="1">
        <v>86.427200317382812</v>
      </c>
      <c r="Q3187" s="1">
        <v>32.452449798583984</v>
      </c>
      <c r="R3187" s="1">
        <v>2000.160400390625</v>
      </c>
      <c r="S3187" s="1">
        <v>100.33994293212891</v>
      </c>
      <c r="T3187">
        <f t="shared" si="2691"/>
        <v>8.6451824993525273E-2</v>
      </c>
      <c r="U3187">
        <f t="shared" si="2692"/>
        <v>2.8400000333786011</v>
      </c>
      <c r="V3187">
        <f t="shared" si="2693"/>
        <v>1.2759629613994456</v>
      </c>
      <c r="W3187" s="1">
        <v>24222.000007934868</v>
      </c>
      <c r="X3187" s="1">
        <v>0</v>
      </c>
      <c r="Y3187">
        <f t="shared" si="2694"/>
        <v>1.4506007445595843</v>
      </c>
      <c r="Z3187">
        <f t="shared" si="2695"/>
        <v>35.115009307861328</v>
      </c>
      <c r="AA3187" s="1">
        <v>6</v>
      </c>
      <c r="AB3187">
        <f t="shared" si="2696"/>
        <v>1.4200000166893005</v>
      </c>
      <c r="AC3187" s="1">
        <v>1</v>
      </c>
      <c r="AD3187" s="1">
        <v>31.060649871826172</v>
      </c>
      <c r="AE3187" s="1">
        <v>399.56643676757812</v>
      </c>
      <c r="AF3187" s="1">
        <v>40.727474212646484</v>
      </c>
      <c r="AG3187" s="1">
        <v>42.194999694824219</v>
      </c>
      <c r="AH3187" s="1">
        <v>83.421295166015625</v>
      </c>
      <c r="AI3187" s="1">
        <v>499.6671142578125</v>
      </c>
      <c r="AJ3187" s="1">
        <v>840.3819580078125</v>
      </c>
      <c r="AK3187" s="1">
        <v>10.583399772644043</v>
      </c>
      <c r="AL3187" s="1">
        <v>-9.3017192557454109E-3</v>
      </c>
      <c r="AM3187" s="1">
        <v>1</v>
      </c>
      <c r="AN3187" s="1">
        <v>-0.21956524252891541</v>
      </c>
      <c r="AO3187" s="1">
        <v>2.737391471862793</v>
      </c>
      <c r="AP3187" s="1">
        <v>1</v>
      </c>
      <c r="AQ3187" s="1">
        <v>0</v>
      </c>
      <c r="AR3187" s="1">
        <v>0.15999999642372131</v>
      </c>
      <c r="AS3187" s="1">
        <v>111115</v>
      </c>
      <c r="AT3187">
        <f t="shared" si="2697"/>
        <v>0.83277852376302075</v>
      </c>
      <c r="AU3187">
        <f t="shared" si="2698"/>
        <v>1.2759629613994456E-3</v>
      </c>
      <c r="AV3187">
        <f t="shared" si="2699"/>
        <v>308.26500930786131</v>
      </c>
      <c r="AW3187">
        <f t="shared" si="2700"/>
        <v>305.60244979858396</v>
      </c>
      <c r="AX3187">
        <f t="shared" si="2701"/>
        <v>320.02565690936899</v>
      </c>
      <c r="AY3187">
        <f t="shared" si="2702"/>
        <v>2.6933231853958937</v>
      </c>
      <c r="AZ3187">
        <f t="shared" si="2703"/>
        <v>5.6844446059594427</v>
      </c>
      <c r="BA3187">
        <f t="shared" si="2704"/>
        <v>56.651862058606781</v>
      </c>
      <c r="BB3187">
        <f t="shared" si="2705"/>
        <v>14.456862363782562</v>
      </c>
      <c r="BC3187">
        <f t="shared" si="2706"/>
        <v>33.783729553222656</v>
      </c>
      <c r="BD3187">
        <f t="shared" si="2707"/>
        <v>5.2788911842927053</v>
      </c>
      <c r="BE3187">
        <f t="shared" si="2708"/>
        <v>8.389790700463734E-2</v>
      </c>
      <c r="BF3187">
        <f t="shared" si="2709"/>
        <v>4.2338438613998584</v>
      </c>
      <c r="BG3187">
        <f t="shared" si="2710"/>
        <v>5.2659816684404288E-2</v>
      </c>
      <c r="BH3187">
        <f t="shared" si="2711"/>
        <v>31.059261477271747</v>
      </c>
      <c r="BI3187">
        <f t="shared" si="2712"/>
        <v>0.78533376756170503</v>
      </c>
      <c r="BJ3187">
        <f t="shared" si="2713"/>
        <v>73.947481484181949</v>
      </c>
      <c r="BK3187">
        <f t="shared" si="2714"/>
        <v>392.24676403241881</v>
      </c>
      <c r="BL3187">
        <f t="shared" si="2715"/>
        <v>7.5534635042764251E-3</v>
      </c>
      <c r="BM3187" t="s">
        <v>3167</v>
      </c>
    </row>
    <row r="3188" spans="1:65" x14ac:dyDescent="0.2">
      <c r="A3188" s="1" t="s">
        <v>3566</v>
      </c>
      <c r="B3188" s="1" t="s">
        <v>3289</v>
      </c>
      <c r="C3188" s="1" t="s">
        <v>3303</v>
      </c>
      <c r="D3188" s="1">
        <v>20160426</v>
      </c>
      <c r="E3188" s="1" t="s">
        <v>3302</v>
      </c>
      <c r="F3188" s="1" t="s">
        <v>630</v>
      </c>
      <c r="G3188" s="1" t="s">
        <v>3455</v>
      </c>
      <c r="H3188" s="1">
        <v>20160426</v>
      </c>
      <c r="J3188" s="1">
        <v>93</v>
      </c>
      <c r="K3188" s="1">
        <v>33.780387878417969</v>
      </c>
      <c r="L3188">
        <f t="shared" si="2688"/>
        <v>6.311547148463565</v>
      </c>
      <c r="M3188">
        <f t="shared" si="2689"/>
        <v>165.25738493633645</v>
      </c>
      <c r="N3188" s="1">
        <v>392.05502319335938</v>
      </c>
      <c r="O3188">
        <f t="shared" si="2690"/>
        <v>1.2627853034937213</v>
      </c>
      <c r="P3188" s="1">
        <v>79.499618530273438</v>
      </c>
      <c r="Q3188" s="1">
        <v>31.471794128417969</v>
      </c>
      <c r="R3188" s="1">
        <v>1999.00732421875</v>
      </c>
      <c r="S3188" s="1">
        <v>100.23809814453125</v>
      </c>
      <c r="T3188">
        <f t="shared" si="2691"/>
        <v>4.6676653456463761E-2</v>
      </c>
      <c r="U3188">
        <f t="shared" si="2692"/>
        <v>2.8400000333786011</v>
      </c>
      <c r="V3188">
        <f t="shared" si="2693"/>
        <v>0.76431421694823021</v>
      </c>
      <c r="W3188" s="1">
        <v>29092.500007946044</v>
      </c>
      <c r="X3188" s="1">
        <v>0</v>
      </c>
      <c r="Y3188">
        <f t="shared" si="2694"/>
        <v>1.5937598651015814</v>
      </c>
      <c r="Z3188">
        <f t="shared" si="2695"/>
        <v>33.780387878417969</v>
      </c>
      <c r="AA3188" s="1">
        <v>6</v>
      </c>
      <c r="AB3188">
        <f t="shared" si="2696"/>
        <v>1.4200000166893005</v>
      </c>
      <c r="AC3188" s="1">
        <v>1</v>
      </c>
      <c r="AD3188" s="1">
        <v>31.067985534667969</v>
      </c>
      <c r="AE3188" s="1">
        <v>399.99395751953125</v>
      </c>
      <c r="AF3188" s="1">
        <v>35.869869232177734</v>
      </c>
      <c r="AG3188" s="1">
        <v>36.753948211669922</v>
      </c>
      <c r="AH3188" s="1">
        <v>77.587333679199219</v>
      </c>
      <c r="AI3188" s="1">
        <v>499.65399169921875</v>
      </c>
      <c r="AJ3188" s="1">
        <v>1.1196713447570801</v>
      </c>
      <c r="AK3188" s="1">
        <v>6.488060474395752</v>
      </c>
      <c r="AL3188" s="1">
        <v>-0.15636841952800751</v>
      </c>
      <c r="AM3188" s="1">
        <v>1</v>
      </c>
      <c r="AN3188" s="1">
        <v>-0.21956524252891541</v>
      </c>
      <c r="AO3188" s="1">
        <v>2.737391471862793</v>
      </c>
      <c r="AP3188" s="1">
        <v>1</v>
      </c>
      <c r="AQ3188" s="1">
        <v>0</v>
      </c>
      <c r="AR3188" s="1">
        <v>0.15999999642372131</v>
      </c>
      <c r="AS3188" s="1">
        <v>111115</v>
      </c>
      <c r="AT3188">
        <f t="shared" si="2697"/>
        <v>0.83275665283203104</v>
      </c>
      <c r="AU3188">
        <f t="shared" si="2698"/>
        <v>7.643142169482302E-4</v>
      </c>
      <c r="AV3188">
        <f t="shared" si="2699"/>
        <v>306.93038787841795</v>
      </c>
      <c r="AW3188">
        <f t="shared" si="2700"/>
        <v>304.62179412841795</v>
      </c>
      <c r="AX3188">
        <f t="shared" si="2701"/>
        <v>319.84116472599271</v>
      </c>
      <c r="AY3188">
        <f t="shared" si="2702"/>
        <v>3.0157874072842601</v>
      </c>
      <c r="AZ3188">
        <f t="shared" si="2703"/>
        <v>5.2779057331419699</v>
      </c>
      <c r="BA3188">
        <f t="shared" si="2704"/>
        <v>52.653689872805309</v>
      </c>
      <c r="BB3188">
        <f t="shared" si="2705"/>
        <v>15.899741661135387</v>
      </c>
      <c r="BC3188">
        <f t="shared" si="2706"/>
        <v>32.626091003417969</v>
      </c>
      <c r="BD3188">
        <f t="shared" si="2707"/>
        <v>4.9469311715341098</v>
      </c>
      <c r="BE3188">
        <f t="shared" si="2708"/>
        <v>4.5921906661358161E-2</v>
      </c>
      <c r="BF3188">
        <f t="shared" si="2709"/>
        <v>3.6841458680403885</v>
      </c>
      <c r="BG3188">
        <f t="shared" si="2710"/>
        <v>2.876805991902396E-2</v>
      </c>
      <c r="BH3188">
        <f t="shared" si="2711"/>
        <v>16.565085970357075</v>
      </c>
      <c r="BI3188">
        <f t="shared" si="2712"/>
        <v>0.42151579538577272</v>
      </c>
      <c r="BJ3188">
        <f t="shared" si="2713"/>
        <v>68.901215448758222</v>
      </c>
      <c r="BK3188">
        <f t="shared" si="2714"/>
        <v>389.0548159573442</v>
      </c>
      <c r="BL3188">
        <f t="shared" si="2715"/>
        <v>1.1177686332482336E-2</v>
      </c>
      <c r="BM3188" t="s">
        <v>3304</v>
      </c>
    </row>
    <row r="3189" spans="1:65" x14ac:dyDescent="0.2">
      <c r="A3189" s="1" t="s">
        <v>3566</v>
      </c>
      <c r="B3189" s="1" t="s">
        <v>3289</v>
      </c>
      <c r="C3189" s="1" t="s">
        <v>3303</v>
      </c>
      <c r="D3189" s="1">
        <v>20160426</v>
      </c>
      <c r="E3189" s="1" t="s">
        <v>3305</v>
      </c>
      <c r="F3189" s="1" t="s">
        <v>630</v>
      </c>
      <c r="G3189" s="1" t="s">
        <v>3455</v>
      </c>
      <c r="H3189" s="1">
        <v>20160426</v>
      </c>
      <c r="J3189" s="1">
        <v>94</v>
      </c>
      <c r="K3189" s="1">
        <v>33.807865142822266</v>
      </c>
      <c r="L3189">
        <f t="shared" si="2688"/>
        <v>4.8850278728695882</v>
      </c>
      <c r="M3189">
        <f t="shared" si="2689"/>
        <v>144.43679551949134</v>
      </c>
      <c r="N3189" s="1">
        <v>318.8419189453125</v>
      </c>
      <c r="O3189">
        <f t="shared" si="2690"/>
        <v>1.2769520311676845</v>
      </c>
      <c r="P3189" s="1">
        <v>79.255661010742188</v>
      </c>
      <c r="Q3189" s="1">
        <v>31.48577880859375</v>
      </c>
      <c r="R3189" s="1">
        <v>1999.55859375</v>
      </c>
      <c r="S3189" s="1">
        <v>100.22715759277344</v>
      </c>
      <c r="T3189">
        <f t="shared" si="2691"/>
        <v>4.7132836817157457E-2</v>
      </c>
      <c r="U3189">
        <f t="shared" si="2692"/>
        <v>2.8400000333786011</v>
      </c>
      <c r="V3189">
        <f t="shared" si="2693"/>
        <v>0.77973579935739457</v>
      </c>
      <c r="W3189" s="1">
        <v>29174.000007934868</v>
      </c>
      <c r="X3189" s="1">
        <v>0</v>
      </c>
      <c r="Y3189">
        <f t="shared" si="2694"/>
        <v>1.6102532634201023</v>
      </c>
      <c r="Z3189">
        <f t="shared" si="2695"/>
        <v>33.807865142822266</v>
      </c>
      <c r="AA3189" s="1">
        <v>6</v>
      </c>
      <c r="AB3189">
        <f t="shared" si="2696"/>
        <v>1.4200000166893005</v>
      </c>
      <c r="AC3189" s="1">
        <v>1</v>
      </c>
      <c r="AD3189" s="1">
        <v>31.065929412841797</v>
      </c>
      <c r="AE3189" s="1">
        <v>325.00656127929688</v>
      </c>
      <c r="AF3189" s="1">
        <v>35.772300720214844</v>
      </c>
      <c r="AG3189" s="1">
        <v>36.674293518066406</v>
      </c>
      <c r="AH3189" s="1">
        <v>77.306396484375</v>
      </c>
      <c r="AI3189" s="1">
        <v>499.65335083007812</v>
      </c>
      <c r="AJ3189" s="1">
        <v>1.1003077030181885</v>
      </c>
      <c r="AK3189" s="1">
        <v>6.0676336288452148</v>
      </c>
      <c r="AL3189" s="1">
        <v>-0.16725786030292511</v>
      </c>
      <c r="AM3189" s="1">
        <v>1</v>
      </c>
      <c r="AN3189" s="1">
        <v>-0.21956524252891541</v>
      </c>
      <c r="AO3189" s="1">
        <v>2.737391471862793</v>
      </c>
      <c r="AP3189" s="1">
        <v>1</v>
      </c>
      <c r="AQ3189" s="1">
        <v>0</v>
      </c>
      <c r="AR3189" s="1">
        <v>0.15999999642372131</v>
      </c>
      <c r="AS3189" s="1">
        <v>111115</v>
      </c>
      <c r="AT3189">
        <f t="shared" si="2697"/>
        <v>0.83275558471679667</v>
      </c>
      <c r="AU3189">
        <f t="shared" si="2698"/>
        <v>7.7973579935739455E-4</v>
      </c>
      <c r="AV3189">
        <f t="shared" si="2699"/>
        <v>306.95786514282224</v>
      </c>
      <c r="AW3189">
        <f t="shared" si="2700"/>
        <v>304.63577880859373</v>
      </c>
      <c r="AX3189">
        <f t="shared" si="2701"/>
        <v>319.92936784902122</v>
      </c>
      <c r="AY3189">
        <f t="shared" si="2702"/>
        <v>3.0067292069537994</v>
      </c>
      <c r="AZ3189">
        <f t="shared" si="2703"/>
        <v>5.2860134594589736</v>
      </c>
      <c r="BA3189">
        <f t="shared" si="2704"/>
        <v>52.740330928431966</v>
      </c>
      <c r="BB3189">
        <f t="shared" si="2705"/>
        <v>16.06603741036556</v>
      </c>
      <c r="BC3189">
        <f t="shared" si="2706"/>
        <v>32.646821975708008</v>
      </c>
      <c r="BD3189">
        <f t="shared" si="2707"/>
        <v>4.9527122272065558</v>
      </c>
      <c r="BE3189">
        <f t="shared" si="2708"/>
        <v>4.6363386845053416E-2</v>
      </c>
      <c r="BF3189">
        <f t="shared" si="2709"/>
        <v>3.6757601960388713</v>
      </c>
      <c r="BG3189">
        <f t="shared" si="2710"/>
        <v>2.9045278445609279E-2</v>
      </c>
      <c r="BH3189">
        <f t="shared" si="2711"/>
        <v>14.476489466727251</v>
      </c>
      <c r="BI3189">
        <f t="shared" si="2712"/>
        <v>0.45300441045289602</v>
      </c>
      <c r="BJ3189">
        <f t="shared" si="2713"/>
        <v>68.632417867227403</v>
      </c>
      <c r="BK3189">
        <f t="shared" si="2714"/>
        <v>316.5198106527543</v>
      </c>
      <c r="BL3189">
        <f t="shared" si="2715"/>
        <v>1.059242622357234E-2</v>
      </c>
      <c r="BM3189" t="s">
        <v>3304</v>
      </c>
    </row>
    <row r="3190" spans="1:65" x14ac:dyDescent="0.2">
      <c r="A3190" s="1" t="s">
        <v>3566</v>
      </c>
      <c r="B3190" s="1" t="s">
        <v>3289</v>
      </c>
      <c r="C3190" s="1" t="s">
        <v>3303</v>
      </c>
      <c r="D3190" s="1">
        <v>20160426</v>
      </c>
      <c r="E3190" s="1" t="s">
        <v>3306</v>
      </c>
      <c r="F3190" s="1" t="s">
        <v>630</v>
      </c>
      <c r="G3190" s="1" t="s">
        <v>3455</v>
      </c>
      <c r="H3190" s="1">
        <v>20160426</v>
      </c>
      <c r="J3190" s="1">
        <v>95</v>
      </c>
      <c r="K3190" s="1">
        <v>33.799057006835938</v>
      </c>
      <c r="L3190">
        <f t="shared" si="2688"/>
        <v>3.6598341170552469</v>
      </c>
      <c r="M3190">
        <f t="shared" si="2689"/>
        <v>128.66150148526322</v>
      </c>
      <c r="N3190" s="1">
        <v>245.26365661621094</v>
      </c>
      <c r="O3190">
        <f t="shared" si="2690"/>
        <v>1.2760160285769091</v>
      </c>
      <c r="P3190" s="1">
        <v>79.24188232421875</v>
      </c>
      <c r="Q3190" s="1">
        <v>31.490776062011719</v>
      </c>
      <c r="R3190" s="1">
        <v>1998.6083984375</v>
      </c>
      <c r="S3190" s="1">
        <v>100.22579956054688</v>
      </c>
      <c r="T3190">
        <f t="shared" si="2691"/>
        <v>5.3317109863213287E-2</v>
      </c>
      <c r="U3190">
        <f t="shared" si="2692"/>
        <v>2.8400000333786011</v>
      </c>
      <c r="V3190">
        <f t="shared" si="2693"/>
        <v>0.87851926478162701</v>
      </c>
      <c r="W3190" s="1">
        <v>29256.000007934868</v>
      </c>
      <c r="X3190" s="1">
        <v>0</v>
      </c>
      <c r="Y3190">
        <f t="shared" si="2694"/>
        <v>1.6072486603212255</v>
      </c>
      <c r="Z3190">
        <f t="shared" si="2695"/>
        <v>33.799057006835938</v>
      </c>
      <c r="AA3190" s="1">
        <v>6</v>
      </c>
      <c r="AB3190">
        <f t="shared" si="2696"/>
        <v>1.4200000166893005</v>
      </c>
      <c r="AC3190" s="1">
        <v>1</v>
      </c>
      <c r="AD3190" s="1">
        <v>31.065662384033203</v>
      </c>
      <c r="AE3190" s="1">
        <v>249.91734313964844</v>
      </c>
      <c r="AF3190" s="1">
        <v>35.662544250488281</v>
      </c>
      <c r="AG3190" s="1">
        <v>36.678825378417969</v>
      </c>
      <c r="AH3190" s="1">
        <v>77.046279907226562</v>
      </c>
      <c r="AI3190" s="1">
        <v>499.64297485351562</v>
      </c>
      <c r="AJ3190" s="1">
        <v>0.91489559412002563</v>
      </c>
      <c r="AK3190" s="1">
        <v>5.7266325950622559</v>
      </c>
      <c r="AL3190" s="1">
        <v>-0.15817563235759735</v>
      </c>
      <c r="AM3190" s="1">
        <v>1</v>
      </c>
      <c r="AN3190" s="1">
        <v>-0.21956524252891541</v>
      </c>
      <c r="AO3190" s="1">
        <v>2.737391471862793</v>
      </c>
      <c r="AP3190" s="1">
        <v>1</v>
      </c>
      <c r="AQ3190" s="1">
        <v>0</v>
      </c>
      <c r="AR3190" s="1">
        <v>0.15999999642372131</v>
      </c>
      <c r="AS3190" s="1">
        <v>111115</v>
      </c>
      <c r="AT3190">
        <f t="shared" si="2697"/>
        <v>0.83273829142252598</v>
      </c>
      <c r="AU3190">
        <f t="shared" si="2698"/>
        <v>8.7851926478162699E-4</v>
      </c>
      <c r="AV3190">
        <f t="shared" si="2699"/>
        <v>306.94905700683591</v>
      </c>
      <c r="AW3190">
        <f t="shared" si="2700"/>
        <v>304.6407760620117</v>
      </c>
      <c r="AX3190">
        <f t="shared" si="2701"/>
        <v>319.77733660241938</v>
      </c>
      <c r="AY3190">
        <f t="shared" si="2702"/>
        <v>2.9560037513488506</v>
      </c>
      <c r="AZ3190">
        <f t="shared" si="2703"/>
        <v>5.2834132608148447</v>
      </c>
      <c r="BA3190">
        <f t="shared" si="2704"/>
        <v>52.715102139176352</v>
      </c>
      <c r="BB3190">
        <f t="shared" si="2705"/>
        <v>16.036276760758383</v>
      </c>
      <c r="BC3190">
        <f t="shared" si="2706"/>
        <v>32.644916534423828</v>
      </c>
      <c r="BD3190">
        <f t="shared" si="2707"/>
        <v>4.9521806290705284</v>
      </c>
      <c r="BE3190">
        <f t="shared" si="2708"/>
        <v>5.23345994561513E-2</v>
      </c>
      <c r="BF3190">
        <f t="shared" si="2709"/>
        <v>3.6761646004936193</v>
      </c>
      <c r="BG3190">
        <f t="shared" si="2710"/>
        <v>3.279600055633633E-2</v>
      </c>
      <c r="BH3190">
        <f t="shared" si="2711"/>
        <v>12.895201859020995</v>
      </c>
      <c r="BI3190">
        <f t="shared" si="2712"/>
        <v>0.52458445438001844</v>
      </c>
      <c r="BJ3190">
        <f t="shared" si="2713"/>
        <v>68.742831254656906</v>
      </c>
      <c r="BK3190">
        <f t="shared" si="2714"/>
        <v>243.52394675707168</v>
      </c>
      <c r="BL3190">
        <f t="shared" si="2715"/>
        <v>1.0331113735592382E-2</v>
      </c>
      <c r="BM3190" t="s">
        <v>3304</v>
      </c>
    </row>
    <row r="3191" spans="1:65" x14ac:dyDescent="0.2">
      <c r="A3191" s="1" t="s">
        <v>3566</v>
      </c>
      <c r="B3191" s="1" t="s">
        <v>3289</v>
      </c>
      <c r="C3191" s="1" t="s">
        <v>3303</v>
      </c>
      <c r="D3191" s="1">
        <v>20160426</v>
      </c>
      <c r="E3191" s="1" t="s">
        <v>3307</v>
      </c>
      <c r="F3191" s="1" t="s">
        <v>630</v>
      </c>
      <c r="G3191" s="1" t="s">
        <v>3455</v>
      </c>
      <c r="H3191" s="1">
        <v>20160426</v>
      </c>
      <c r="J3191" s="1">
        <v>96</v>
      </c>
      <c r="K3191" s="1">
        <v>33.771263122558594</v>
      </c>
      <c r="L3191">
        <f t="shared" si="2688"/>
        <v>2.2648768034777644</v>
      </c>
      <c r="M3191">
        <f t="shared" si="2689"/>
        <v>109.7786578082904</v>
      </c>
      <c r="N3191" s="1">
        <v>171.81185913085938</v>
      </c>
      <c r="O3191">
        <f t="shared" si="2690"/>
        <v>1.2650672909438376</v>
      </c>
      <c r="P3191" s="1">
        <v>79.398681640625</v>
      </c>
      <c r="Q3191" s="1">
        <v>31.487897872924805</v>
      </c>
      <c r="R3191" s="1">
        <v>1999.6224365234375</v>
      </c>
      <c r="S3191" s="1">
        <v>100.23387145996094</v>
      </c>
      <c r="T3191">
        <f t="shared" si="2691"/>
        <v>6.3346371763544435E-2</v>
      </c>
      <c r="U3191">
        <f t="shared" si="2692"/>
        <v>2.8400000333786011</v>
      </c>
      <c r="V3191">
        <f t="shared" si="2693"/>
        <v>1.0304500680629285</v>
      </c>
      <c r="W3191" s="1">
        <v>29338.000007934868</v>
      </c>
      <c r="X3191" s="1">
        <v>0</v>
      </c>
      <c r="Y3191">
        <f t="shared" si="2694"/>
        <v>1.5923791288337017</v>
      </c>
      <c r="Z3191">
        <f t="shared" si="2695"/>
        <v>33.771263122558594</v>
      </c>
      <c r="AA3191" s="1">
        <v>6</v>
      </c>
      <c r="AB3191">
        <f t="shared" si="2696"/>
        <v>1.4200000166893005</v>
      </c>
      <c r="AC3191" s="1">
        <v>1</v>
      </c>
      <c r="AD3191" s="1">
        <v>31.066686630249023</v>
      </c>
      <c r="AE3191" s="1">
        <v>174.74430847167969</v>
      </c>
      <c r="AF3191" s="1">
        <v>35.550457000732422</v>
      </c>
      <c r="AG3191" s="1">
        <v>36.742435455322266</v>
      </c>
      <c r="AH3191" s="1">
        <v>76.822868347167969</v>
      </c>
      <c r="AI3191" s="1">
        <v>499.63427734375</v>
      </c>
      <c r="AJ3191" s="1">
        <v>0.83494347333908081</v>
      </c>
      <c r="AK3191" s="1">
        <v>5.3552556037902832</v>
      </c>
      <c r="AL3191" s="1">
        <v>-0.15858151018619537</v>
      </c>
      <c r="AM3191" s="1">
        <v>1</v>
      </c>
      <c r="AN3191" s="1">
        <v>-0.21956524252891541</v>
      </c>
      <c r="AO3191" s="1">
        <v>2.737391471862793</v>
      </c>
      <c r="AP3191" s="1">
        <v>1</v>
      </c>
      <c r="AQ3191" s="1">
        <v>0</v>
      </c>
      <c r="AR3191" s="1">
        <v>0.15999999642372131</v>
      </c>
      <c r="AS3191" s="1">
        <v>111115</v>
      </c>
      <c r="AT3191">
        <f t="shared" si="2697"/>
        <v>0.83272379557291654</v>
      </c>
      <c r="AU3191">
        <f t="shared" si="2698"/>
        <v>1.0304500680629286E-3</v>
      </c>
      <c r="AV3191">
        <f t="shared" si="2699"/>
        <v>306.92126312255857</v>
      </c>
      <c r="AW3191">
        <f t="shared" si="2700"/>
        <v>304.63789787292478</v>
      </c>
      <c r="AX3191">
        <f t="shared" si="2701"/>
        <v>319.9395826925429</v>
      </c>
      <c r="AY3191">
        <f t="shared" si="2702"/>
        <v>2.8832493388377025</v>
      </c>
      <c r="AZ3191">
        <f t="shared" si="2703"/>
        <v>5.275215681388385</v>
      </c>
      <c r="BA3191">
        <f t="shared" si="2704"/>
        <v>52.629072433818976</v>
      </c>
      <c r="BB3191">
        <f t="shared" si="2705"/>
        <v>15.886636978496711</v>
      </c>
      <c r="BC3191">
        <f t="shared" si="2706"/>
        <v>32.629580497741699</v>
      </c>
      <c r="BD3191">
        <f t="shared" si="2707"/>
        <v>4.947903843498521</v>
      </c>
      <c r="BE3191">
        <f t="shared" si="2708"/>
        <v>6.1964255317329769E-2</v>
      </c>
      <c r="BF3191">
        <f t="shared" si="2709"/>
        <v>3.6828365525546833</v>
      </c>
      <c r="BG3191">
        <f t="shared" si="2710"/>
        <v>3.8849506969969694E-2</v>
      </c>
      <c r="BH3191">
        <f t="shared" si="2711"/>
        <v>11.003539875803217</v>
      </c>
      <c r="BI3191">
        <f t="shared" si="2712"/>
        <v>0.63894691765530698</v>
      </c>
      <c r="BJ3191">
        <f t="shared" si="2713"/>
        <v>69.09138882513227</v>
      </c>
      <c r="BK3191">
        <f t="shared" si="2714"/>
        <v>170.73524517002869</v>
      </c>
      <c r="BL3191">
        <f t="shared" si="2715"/>
        <v>9.1652712780111098E-3</v>
      </c>
      <c r="BM3191" t="s">
        <v>3304</v>
      </c>
    </row>
    <row r="3192" spans="1:65" x14ac:dyDescent="0.2">
      <c r="A3192" s="1" t="s">
        <v>3566</v>
      </c>
      <c r="B3192" s="1" t="s">
        <v>3289</v>
      </c>
      <c r="C3192" s="1" t="s">
        <v>3303</v>
      </c>
      <c r="D3192" s="1">
        <v>20160426</v>
      </c>
      <c r="E3192" s="1" t="s">
        <v>3308</v>
      </c>
      <c r="F3192" s="1" t="s">
        <v>630</v>
      </c>
      <c r="G3192" s="1" t="s">
        <v>3455</v>
      </c>
      <c r="H3192" s="1">
        <v>20160426</v>
      </c>
      <c r="J3192" s="1">
        <v>97</v>
      </c>
      <c r="K3192" s="1">
        <v>33.718429565429688</v>
      </c>
      <c r="L3192">
        <f t="shared" si="2688"/>
        <v>0.58178593443542204</v>
      </c>
      <c r="M3192">
        <f t="shared" si="2689"/>
        <v>84.013413361088865</v>
      </c>
      <c r="N3192" s="1">
        <v>99.134193420410156</v>
      </c>
      <c r="O3192">
        <f t="shared" si="2690"/>
        <v>1.2495566070737456</v>
      </c>
      <c r="P3192" s="1">
        <v>79.58441162109375</v>
      </c>
      <c r="Q3192" s="1">
        <v>31.4813232421875</v>
      </c>
      <c r="R3192" s="1">
        <v>2000.004150390625</v>
      </c>
      <c r="S3192" s="1">
        <v>100.24384307861328</v>
      </c>
      <c r="T3192">
        <f t="shared" si="2691"/>
        <v>7.4781780463919617E-2</v>
      </c>
      <c r="U3192">
        <f t="shared" si="2692"/>
        <v>2.8400000333786011</v>
      </c>
      <c r="V3192">
        <f t="shared" si="2693"/>
        <v>1.194179592417878</v>
      </c>
      <c r="W3192" s="1">
        <v>29420.000007934868</v>
      </c>
      <c r="X3192" s="1">
        <v>0</v>
      </c>
      <c r="Y3192">
        <f t="shared" si="2694"/>
        <v>1.5695906017227164</v>
      </c>
      <c r="Z3192">
        <f t="shared" si="2695"/>
        <v>33.718429565429688</v>
      </c>
      <c r="AA3192" s="1">
        <v>6</v>
      </c>
      <c r="AB3192">
        <f t="shared" si="2696"/>
        <v>1.4200000166893005</v>
      </c>
      <c r="AC3192" s="1">
        <v>1</v>
      </c>
      <c r="AD3192" s="1">
        <v>31.065118789672852</v>
      </c>
      <c r="AE3192" s="1">
        <v>99.974998474121094</v>
      </c>
      <c r="AF3192" s="1">
        <v>35.429714202880859</v>
      </c>
      <c r="AG3192" s="1">
        <v>36.810966491699219</v>
      </c>
      <c r="AH3192" s="1">
        <v>76.598175048828125</v>
      </c>
      <c r="AI3192" s="1">
        <v>499.64254760742188</v>
      </c>
      <c r="AJ3192" s="1">
        <v>0.71494632959365845</v>
      </c>
      <c r="AK3192" s="1">
        <v>4.8998384475708008</v>
      </c>
      <c r="AL3192" s="1">
        <v>-0.16155296564102173</v>
      </c>
      <c r="AM3192" s="1">
        <v>1</v>
      </c>
      <c r="AN3192" s="1">
        <v>-0.21956524252891541</v>
      </c>
      <c r="AO3192" s="1">
        <v>2.737391471862793</v>
      </c>
      <c r="AP3192" s="1">
        <v>1</v>
      </c>
      <c r="AQ3192" s="1">
        <v>0</v>
      </c>
      <c r="AR3192" s="1">
        <v>0.15999999642372131</v>
      </c>
      <c r="AS3192" s="1">
        <v>111115</v>
      </c>
      <c r="AT3192">
        <f t="shared" si="2697"/>
        <v>0.83273757934570303</v>
      </c>
      <c r="AU3192">
        <f t="shared" si="2698"/>
        <v>1.1941795924178781E-3</v>
      </c>
      <c r="AV3192">
        <f t="shared" si="2699"/>
        <v>306.86842956542966</v>
      </c>
      <c r="AW3192">
        <f t="shared" si="2700"/>
        <v>304.63132324218748</v>
      </c>
      <c r="AX3192">
        <f t="shared" si="2701"/>
        <v>320.00065690992778</v>
      </c>
      <c r="AY3192">
        <f t="shared" si="2702"/>
        <v>2.8064370836444668</v>
      </c>
      <c r="AZ3192">
        <f t="shared" si="2703"/>
        <v>5.2596633502887045</v>
      </c>
      <c r="BA3192">
        <f t="shared" si="2704"/>
        <v>52.468692228449065</v>
      </c>
      <c r="BB3192">
        <f t="shared" si="2705"/>
        <v>15.657725736749846</v>
      </c>
      <c r="BC3192">
        <f t="shared" si="2706"/>
        <v>32.599876403808594</v>
      </c>
      <c r="BD3192">
        <f t="shared" si="2707"/>
        <v>4.9396293556397337</v>
      </c>
      <c r="BE3192">
        <f t="shared" si="2708"/>
        <v>7.2863175557440679E-2</v>
      </c>
      <c r="BF3192">
        <f t="shared" si="2709"/>
        <v>3.6900727485659881</v>
      </c>
      <c r="BG3192">
        <f t="shared" si="2710"/>
        <v>4.5708058640710404E-2</v>
      </c>
      <c r="BH3192">
        <f t="shared" si="2711"/>
        <v>8.4218274254676651</v>
      </c>
      <c r="BI3192">
        <f t="shared" si="2712"/>
        <v>0.84747159847060238</v>
      </c>
      <c r="BJ3192">
        <f t="shared" si="2713"/>
        <v>69.564979083305985</v>
      </c>
      <c r="BK3192">
        <f t="shared" si="2714"/>
        <v>98.857640250601406</v>
      </c>
      <c r="BL3192">
        <f t="shared" si="2715"/>
        <v>4.0939603916669001E-3</v>
      </c>
      <c r="BM3192" t="s">
        <v>3304</v>
      </c>
    </row>
    <row r="3193" spans="1:65" x14ac:dyDescent="0.2">
      <c r="A3193" s="1" t="s">
        <v>3566</v>
      </c>
      <c r="B3193" s="1" t="s">
        <v>3289</v>
      </c>
      <c r="C3193" s="1" t="s">
        <v>3303</v>
      </c>
      <c r="D3193" s="1">
        <v>20160426</v>
      </c>
      <c r="E3193" s="1" t="s">
        <v>3309</v>
      </c>
      <c r="F3193" s="1" t="s">
        <v>630</v>
      </c>
      <c r="G3193" s="1" t="s">
        <v>3455</v>
      </c>
      <c r="H3193" s="1">
        <v>20160426</v>
      </c>
      <c r="J3193" s="1">
        <v>98</v>
      </c>
      <c r="K3193" s="1">
        <v>33.649822235107422</v>
      </c>
      <c r="L3193">
        <f t="shared" si="2688"/>
        <v>-0.18818286028619607</v>
      </c>
      <c r="M3193">
        <f t="shared" si="2689"/>
        <v>67.891684308025233</v>
      </c>
      <c r="N3193" s="1">
        <v>66.111412048339844</v>
      </c>
      <c r="O3193">
        <f t="shared" si="2690"/>
        <v>1.2300991138460682</v>
      </c>
      <c r="P3193" s="1">
        <v>79.820625305175781</v>
      </c>
      <c r="Q3193" s="1">
        <v>31.466789245605469</v>
      </c>
      <c r="R3193" s="1">
        <v>2000.7020263671875</v>
      </c>
      <c r="S3193" s="1">
        <v>100.25546264648438</v>
      </c>
      <c r="T3193">
        <f t="shared" si="2691"/>
        <v>8.8367221253116995E-2</v>
      </c>
      <c r="U3193">
        <f t="shared" si="2692"/>
        <v>2.8400000333786011</v>
      </c>
      <c r="V3193">
        <f t="shared" si="2693"/>
        <v>1.3792350802506257</v>
      </c>
      <c r="W3193" s="1">
        <v>29502.000007934868</v>
      </c>
      <c r="X3193" s="1">
        <v>0</v>
      </c>
      <c r="Y3193">
        <f t="shared" si="2694"/>
        <v>1.5415569259968787</v>
      </c>
      <c r="Z3193">
        <f t="shared" si="2695"/>
        <v>33.649822235107422</v>
      </c>
      <c r="AA3193" s="1">
        <v>6</v>
      </c>
      <c r="AB3193">
        <f t="shared" si="2696"/>
        <v>1.4200000166893005</v>
      </c>
      <c r="AC3193" s="1">
        <v>1</v>
      </c>
      <c r="AD3193" s="1">
        <v>31.063482284545898</v>
      </c>
      <c r="AE3193" s="1">
        <v>65.994926452636719</v>
      </c>
      <c r="AF3193" s="1">
        <v>35.290264129638672</v>
      </c>
      <c r="AG3193" s="1">
        <v>36.885475158691406</v>
      </c>
      <c r="AH3193" s="1">
        <v>76.368576049804688</v>
      </c>
      <c r="AI3193" s="1">
        <v>499.63095092773438</v>
      </c>
      <c r="AJ3193" s="1">
        <v>0.48833531141281128</v>
      </c>
      <c r="AK3193" s="1">
        <v>4.6470317840576172</v>
      </c>
      <c r="AL3193" s="1">
        <v>-0.16046711802482605</v>
      </c>
      <c r="AM3193" s="1">
        <v>1</v>
      </c>
      <c r="AN3193" s="1">
        <v>-0.21956524252891541</v>
      </c>
      <c r="AO3193" s="1">
        <v>2.737391471862793</v>
      </c>
      <c r="AP3193" s="1">
        <v>1</v>
      </c>
      <c r="AQ3193" s="1">
        <v>0</v>
      </c>
      <c r="AR3193" s="1">
        <v>0.15999999642372131</v>
      </c>
      <c r="AS3193" s="1">
        <v>111115</v>
      </c>
      <c r="AT3193">
        <f t="shared" si="2697"/>
        <v>0.83271825154622392</v>
      </c>
      <c r="AU3193">
        <f t="shared" si="2698"/>
        <v>1.3792350802506257E-3</v>
      </c>
      <c r="AV3193">
        <f t="shared" si="2699"/>
        <v>306.7998222351074</v>
      </c>
      <c r="AW3193">
        <f t="shared" si="2700"/>
        <v>304.61678924560545</v>
      </c>
      <c r="AX3193">
        <f t="shared" si="2701"/>
        <v>320.11231706368199</v>
      </c>
      <c r="AY3193">
        <f t="shared" si="2702"/>
        <v>2.7204172199582404</v>
      </c>
      <c r="AZ3193">
        <f t="shared" si="2703"/>
        <v>5.2395273029668923</v>
      </c>
      <c r="BA3193">
        <f t="shared" si="2704"/>
        <v>52.261763744906773</v>
      </c>
      <c r="BB3193">
        <f t="shared" si="2705"/>
        <v>15.376288586215367</v>
      </c>
      <c r="BC3193">
        <f t="shared" si="2706"/>
        <v>32.558305740356445</v>
      </c>
      <c r="BD3193">
        <f t="shared" si="2707"/>
        <v>4.9280694908160818</v>
      </c>
      <c r="BE3193">
        <f t="shared" si="2708"/>
        <v>8.5700627512305824E-2</v>
      </c>
      <c r="BF3193">
        <f t="shared" si="2709"/>
        <v>3.6979703769700136</v>
      </c>
      <c r="BG3193">
        <f t="shared" si="2710"/>
        <v>5.3796251717514523E-2</v>
      </c>
      <c r="BH3193">
        <f t="shared" si="2711"/>
        <v>6.8065122201501334</v>
      </c>
      <c r="BI3193">
        <f t="shared" si="2712"/>
        <v>1.0269283653839321</v>
      </c>
      <c r="BJ3193">
        <f t="shared" si="2713"/>
        <v>70.1349646074719</v>
      </c>
      <c r="BK3193">
        <f t="shared" si="2714"/>
        <v>66.200865167494968</v>
      </c>
      <c r="BL3193">
        <f t="shared" si="2715"/>
        <v>-1.9936594805086607E-3</v>
      </c>
      <c r="BM3193" t="s">
        <v>3304</v>
      </c>
    </row>
    <row r="3194" spans="1:65" x14ac:dyDescent="0.2">
      <c r="A3194" s="1" t="s">
        <v>3566</v>
      </c>
      <c r="B3194" s="1" t="s">
        <v>3289</v>
      </c>
      <c r="C3194" s="1" t="s">
        <v>3303</v>
      </c>
      <c r="D3194" s="1">
        <v>20160426</v>
      </c>
      <c r="E3194" s="1" t="s">
        <v>3310</v>
      </c>
      <c r="F3194" s="1" t="s">
        <v>630</v>
      </c>
      <c r="G3194" s="1" t="s">
        <v>3455</v>
      </c>
      <c r="H3194" s="1">
        <v>20160426</v>
      </c>
      <c r="J3194" s="1">
        <v>99</v>
      </c>
      <c r="K3194" s="1">
        <v>33.602886199951172</v>
      </c>
      <c r="L3194">
        <f t="shared" si="2688"/>
        <v>-0.82850567706666534</v>
      </c>
      <c r="M3194">
        <f t="shared" si="2689"/>
        <v>58.301929297650048</v>
      </c>
      <c r="N3194" s="1">
        <v>46.198246002197266</v>
      </c>
      <c r="O3194">
        <f t="shared" si="2690"/>
        <v>1.2186715351543782</v>
      </c>
      <c r="P3194" s="1">
        <v>79.956382751464844</v>
      </c>
      <c r="Q3194" s="1">
        <v>31.447578430175781</v>
      </c>
      <c r="R3194" s="1">
        <v>2000.35595703125</v>
      </c>
      <c r="S3194" s="1">
        <v>100.27022552490234</v>
      </c>
      <c r="T3194">
        <f t="shared" si="2691"/>
        <v>0.10174614160940232</v>
      </c>
      <c r="U3194">
        <f t="shared" si="2692"/>
        <v>2.8400000333786011</v>
      </c>
      <c r="V3194">
        <f t="shared" si="2693"/>
        <v>1.5641043443505758</v>
      </c>
      <c r="W3194" s="1">
        <v>29644.000007934868</v>
      </c>
      <c r="X3194" s="1">
        <v>0</v>
      </c>
      <c r="Y3194">
        <f t="shared" si="2694"/>
        <v>1.5255725673371234</v>
      </c>
      <c r="Z3194">
        <f t="shared" si="2695"/>
        <v>33.602886199951172</v>
      </c>
      <c r="AA3194" s="1">
        <v>6</v>
      </c>
      <c r="AB3194">
        <f t="shared" si="2696"/>
        <v>1.4200000166893005</v>
      </c>
      <c r="AC3194" s="1">
        <v>1</v>
      </c>
      <c r="AD3194" s="1">
        <v>31.066335678100586</v>
      </c>
      <c r="AE3194" s="1">
        <v>45.290081024169922</v>
      </c>
      <c r="AF3194" s="1">
        <v>35.093463897705078</v>
      </c>
      <c r="AG3194" s="1">
        <v>36.902458190917969</v>
      </c>
      <c r="AH3194" s="1">
        <v>76.036842346191406</v>
      </c>
      <c r="AI3194" s="1">
        <v>499.63177490234375</v>
      </c>
      <c r="AJ3194" s="1">
        <v>0.59740293025970459</v>
      </c>
      <c r="AK3194" s="1">
        <v>4.4602127075195312</v>
      </c>
      <c r="AL3194" s="1">
        <v>-0.16159646213054657</v>
      </c>
      <c r="AM3194" s="1">
        <v>1</v>
      </c>
      <c r="AN3194" s="1">
        <v>-0.21956524252891541</v>
      </c>
      <c r="AO3194" s="1">
        <v>2.737391471862793</v>
      </c>
      <c r="AP3194" s="1">
        <v>1</v>
      </c>
      <c r="AQ3194" s="1">
        <v>0</v>
      </c>
      <c r="AR3194" s="1">
        <v>0.15999999642372131</v>
      </c>
      <c r="AS3194" s="1">
        <v>111115</v>
      </c>
      <c r="AT3194">
        <f t="shared" si="2697"/>
        <v>0.83271962483723949</v>
      </c>
      <c r="AU3194">
        <f t="shared" si="2698"/>
        <v>1.5641043443505758E-3</v>
      </c>
      <c r="AV3194">
        <f t="shared" si="2699"/>
        <v>306.75288619995115</v>
      </c>
      <c r="AW3194">
        <f t="shared" si="2700"/>
        <v>304.59757843017576</v>
      </c>
      <c r="AX3194">
        <f t="shared" si="2701"/>
        <v>320.05694597116963</v>
      </c>
      <c r="AY3194">
        <f t="shared" si="2702"/>
        <v>2.6286117987516864</v>
      </c>
      <c r="AZ3194">
        <f t="shared" si="2703"/>
        <v>5.2257903725637478</v>
      </c>
      <c r="BA3194">
        <f t="shared" si="2704"/>
        <v>52.117070099397658</v>
      </c>
      <c r="BB3194">
        <f t="shared" si="2705"/>
        <v>15.214611908479689</v>
      </c>
      <c r="BC3194">
        <f t="shared" si="2706"/>
        <v>32.525232315063477</v>
      </c>
      <c r="BD3194">
        <f t="shared" si="2707"/>
        <v>4.9188893403810026</v>
      </c>
      <c r="BE3194">
        <f t="shared" si="2708"/>
        <v>9.8227048962857874E-2</v>
      </c>
      <c r="BF3194">
        <f t="shared" si="2709"/>
        <v>3.7002178052266244</v>
      </c>
      <c r="BG3194">
        <f t="shared" si="2710"/>
        <v>6.1698663931604933E-2</v>
      </c>
      <c r="BH3194">
        <f t="shared" si="2711"/>
        <v>5.8459475992122814</v>
      </c>
      <c r="BI3194">
        <f t="shared" si="2712"/>
        <v>1.2619944336171791</v>
      </c>
      <c r="BJ3194">
        <f t="shared" si="2713"/>
        <v>70.503683777300452</v>
      </c>
      <c r="BK3194">
        <f t="shared" si="2714"/>
        <v>46.592077921526297</v>
      </c>
      <c r="BL3194">
        <f t="shared" si="2715"/>
        <v>-1.2537045967769288E-2</v>
      </c>
      <c r="BM3194" t="s">
        <v>3304</v>
      </c>
    </row>
    <row r="3195" spans="1:65" x14ac:dyDescent="0.2">
      <c r="A3195" s="1" t="s">
        <v>3566</v>
      </c>
      <c r="B3195" s="1" t="s">
        <v>3289</v>
      </c>
      <c r="C3195" s="1" t="s">
        <v>3303</v>
      </c>
      <c r="D3195" s="1">
        <v>20160426</v>
      </c>
      <c r="E3195" s="1" t="s">
        <v>3311</v>
      </c>
      <c r="F3195" s="1" t="s">
        <v>630</v>
      </c>
      <c r="G3195" s="1" t="s">
        <v>3455</v>
      </c>
      <c r="H3195" s="1">
        <v>20160426</v>
      </c>
      <c r="J3195" s="1">
        <v>100</v>
      </c>
      <c r="K3195" s="1">
        <v>33.61297607421875</v>
      </c>
      <c r="L3195">
        <f t="shared" si="2688"/>
        <v>8.6719567220694138</v>
      </c>
      <c r="M3195">
        <f t="shared" si="2689"/>
        <v>218.45430275350688</v>
      </c>
      <c r="N3195" s="1">
        <v>388.68612670898438</v>
      </c>
      <c r="O3195">
        <f t="shared" si="2690"/>
        <v>1.2551215709358656</v>
      </c>
      <c r="P3195" s="1">
        <v>79.215217590332031</v>
      </c>
      <c r="Q3195" s="1">
        <v>31.436786651611328</v>
      </c>
      <c r="R3195" s="1">
        <v>1999.719482421875</v>
      </c>
      <c r="S3195" s="1">
        <v>100.26447296142578</v>
      </c>
      <c r="T3195">
        <f t="shared" si="2691"/>
        <v>8.7734436018920794E-2</v>
      </c>
      <c r="U3195">
        <f t="shared" si="2692"/>
        <v>2.8400000333786011</v>
      </c>
      <c r="V3195">
        <f t="shared" si="2693"/>
        <v>1.3900879940381972</v>
      </c>
      <c r="W3195" s="1">
        <v>29786.000007934868</v>
      </c>
      <c r="X3195" s="1">
        <v>0</v>
      </c>
      <c r="Y3195">
        <f t="shared" si="2694"/>
        <v>1.5650703285291954</v>
      </c>
      <c r="Z3195">
        <f t="shared" si="2695"/>
        <v>33.61297607421875</v>
      </c>
      <c r="AA3195" s="1">
        <v>6</v>
      </c>
      <c r="AB3195">
        <f t="shared" si="2696"/>
        <v>1.4200000166893005</v>
      </c>
      <c r="AC3195" s="1">
        <v>1</v>
      </c>
      <c r="AD3195" s="1">
        <v>31.066030502319336</v>
      </c>
      <c r="AE3195" s="1">
        <v>399.74935913085938</v>
      </c>
      <c r="AF3195" s="1">
        <v>34.931674957275391</v>
      </c>
      <c r="AG3195" s="1">
        <v>36.540065765380859</v>
      </c>
      <c r="AH3195" s="1">
        <v>75.728385925292969</v>
      </c>
      <c r="AI3195" s="1">
        <v>499.61517333984375</v>
      </c>
      <c r="AJ3195" s="1">
        <v>0.24841053783893585</v>
      </c>
      <c r="AK3195" s="1">
        <v>6.0420012474060059</v>
      </c>
      <c r="AL3195" s="1">
        <v>-0.15683591365814209</v>
      </c>
      <c r="AM3195" s="1">
        <v>0.5</v>
      </c>
      <c r="AN3195" s="1">
        <v>-0.21956524252891541</v>
      </c>
      <c r="AO3195" s="1">
        <v>2.737391471862793</v>
      </c>
      <c r="AP3195" s="1">
        <v>1</v>
      </c>
      <c r="AQ3195" s="1">
        <v>0</v>
      </c>
      <c r="AR3195" s="1">
        <v>0.15999999642372131</v>
      </c>
      <c r="AS3195" s="1">
        <v>111115</v>
      </c>
      <c r="AT3195">
        <f t="shared" si="2697"/>
        <v>0.83269195556640607</v>
      </c>
      <c r="AU3195">
        <f t="shared" si="2698"/>
        <v>1.3900879940381972E-3</v>
      </c>
      <c r="AV3195">
        <f t="shared" si="2699"/>
        <v>306.76297607421873</v>
      </c>
      <c r="AW3195">
        <f t="shared" si="2700"/>
        <v>304.58678665161131</v>
      </c>
      <c r="AX3195">
        <f t="shared" si="2701"/>
        <v>319.95511003594584</v>
      </c>
      <c r="AY3195">
        <f t="shared" si="2702"/>
        <v>2.7142063615587442</v>
      </c>
      <c r="AZ3195">
        <f t="shared" si="2703"/>
        <v>5.2287407644709445</v>
      </c>
      <c r="BA3195">
        <f t="shared" si="2704"/>
        <v>52.149486353781271</v>
      </c>
      <c r="BB3195">
        <f t="shared" si="2705"/>
        <v>15.609420588400411</v>
      </c>
      <c r="BC3195">
        <f t="shared" si="2706"/>
        <v>32.524881362915039</v>
      </c>
      <c r="BD3195">
        <f t="shared" si="2707"/>
        <v>4.9187920068776148</v>
      </c>
      <c r="BE3195">
        <f t="shared" si="2708"/>
        <v>8.5105327626744068E-2</v>
      </c>
      <c r="BF3195">
        <f t="shared" si="2709"/>
        <v>3.6636704359417491</v>
      </c>
      <c r="BG3195">
        <f t="shared" si="2710"/>
        <v>5.342095162707855E-2</v>
      </c>
      <c r="BH3195">
        <f t="shared" si="2711"/>
        <v>21.903205531736113</v>
      </c>
      <c r="BI3195">
        <f t="shared" si="2712"/>
        <v>0.56203267300318949</v>
      </c>
      <c r="BJ3195">
        <f t="shared" si="2713"/>
        <v>69.61759360521242</v>
      </c>
      <c r="BK3195">
        <f t="shared" si="2714"/>
        <v>384.56389380856206</v>
      </c>
      <c r="BL3195">
        <f t="shared" si="2715"/>
        <v>1.5698841429444072E-2</v>
      </c>
      <c r="BM3195" t="s">
        <v>3304</v>
      </c>
    </row>
    <row r="3196" spans="1:65" x14ac:dyDescent="0.2">
      <c r="A3196" s="1" t="s">
        <v>3566</v>
      </c>
      <c r="B3196" s="1" t="s">
        <v>3289</v>
      </c>
      <c r="C3196" s="1" t="s">
        <v>3303</v>
      </c>
      <c r="D3196" s="1">
        <v>20160426</v>
      </c>
      <c r="E3196" s="1" t="s">
        <v>3312</v>
      </c>
      <c r="F3196" s="1" t="s">
        <v>630</v>
      </c>
      <c r="G3196" s="1" t="s">
        <v>3455</v>
      </c>
      <c r="H3196" s="1">
        <v>20160426</v>
      </c>
      <c r="J3196" s="1">
        <v>101</v>
      </c>
      <c r="K3196" s="1">
        <v>33.699539184570312</v>
      </c>
      <c r="L3196">
        <f t="shared" si="2688"/>
        <v>7.2234431164915414</v>
      </c>
      <c r="M3196">
        <f t="shared" si="2689"/>
        <v>193.05950921512502</v>
      </c>
      <c r="N3196" s="1">
        <v>390.65414428710938</v>
      </c>
      <c r="O3196">
        <f t="shared" si="2690"/>
        <v>1.3159157626316906</v>
      </c>
      <c r="P3196" s="1">
        <v>78.161575317382812</v>
      </c>
      <c r="Q3196" s="1">
        <v>31.436071395874023</v>
      </c>
      <c r="R3196" s="1">
        <v>1999.52734375</v>
      </c>
      <c r="S3196" s="1">
        <v>100.26084899902344</v>
      </c>
      <c r="T3196">
        <f t="shared" si="2691"/>
        <v>6.208837534343635E-2</v>
      </c>
      <c r="U3196">
        <f t="shared" si="2692"/>
        <v>2.8400000333786011</v>
      </c>
      <c r="V3196">
        <f t="shared" si="2693"/>
        <v>1.0394326387171664</v>
      </c>
      <c r="W3196" s="1">
        <v>29871.000007934868</v>
      </c>
      <c r="X3196" s="1">
        <v>0</v>
      </c>
      <c r="Y3196">
        <f t="shared" si="2694"/>
        <v>1.6393191149360407</v>
      </c>
      <c r="Z3196">
        <f t="shared" si="2695"/>
        <v>33.699539184570312</v>
      </c>
      <c r="AA3196" s="1">
        <v>6</v>
      </c>
      <c r="AB3196">
        <f t="shared" si="2696"/>
        <v>1.4200000166893005</v>
      </c>
      <c r="AC3196" s="1">
        <v>1</v>
      </c>
      <c r="AD3196" s="1">
        <v>31.063955307006836</v>
      </c>
      <c r="AE3196" s="1">
        <v>399.816650390625</v>
      </c>
      <c r="AF3196" s="1">
        <v>34.850605010986328</v>
      </c>
      <c r="AG3196" s="1">
        <v>36.053886413574219</v>
      </c>
      <c r="AH3196" s="1">
        <v>75.552970886230469</v>
      </c>
      <c r="AI3196" s="1">
        <v>499.61233520507812</v>
      </c>
      <c r="AJ3196" s="1">
        <v>0.16116450726985931</v>
      </c>
      <c r="AK3196" s="1">
        <v>5.9843258857727051</v>
      </c>
      <c r="AL3196" s="1">
        <v>-0.15524919331073761</v>
      </c>
      <c r="AM3196" s="1">
        <v>1</v>
      </c>
      <c r="AN3196" s="1">
        <v>-0.21956524252891541</v>
      </c>
      <c r="AO3196" s="1">
        <v>2.737391471862793</v>
      </c>
      <c r="AP3196" s="1">
        <v>1</v>
      </c>
      <c r="AQ3196" s="1">
        <v>0</v>
      </c>
      <c r="AR3196" s="1">
        <v>0.15999999642372131</v>
      </c>
      <c r="AS3196" s="1">
        <v>111115</v>
      </c>
      <c r="AT3196">
        <f t="shared" si="2697"/>
        <v>0.83268722534179673</v>
      </c>
      <c r="AU3196">
        <f t="shared" si="2698"/>
        <v>1.0394326387171665E-3</v>
      </c>
      <c r="AV3196">
        <f t="shared" si="2699"/>
        <v>306.84953918457029</v>
      </c>
      <c r="AW3196">
        <f t="shared" si="2700"/>
        <v>304.586071395874</v>
      </c>
      <c r="AX3196">
        <f t="shared" si="2701"/>
        <v>319.92436784913298</v>
      </c>
      <c r="AY3196">
        <f t="shared" si="2702"/>
        <v>2.8817966255616034</v>
      </c>
      <c r="AZ3196">
        <f t="shared" si="2703"/>
        <v>5.2541123764753479</v>
      </c>
      <c r="BA3196">
        <f t="shared" si="2704"/>
        <v>52.404427340591589</v>
      </c>
      <c r="BB3196">
        <f t="shared" si="2705"/>
        <v>16.35054092701737</v>
      </c>
      <c r="BC3196">
        <f t="shared" si="2706"/>
        <v>32.567805290222168</v>
      </c>
      <c r="BD3196">
        <f t="shared" si="2707"/>
        <v>4.9307090241709979</v>
      </c>
      <c r="BE3196">
        <f t="shared" si="2708"/>
        <v>6.0760033194657705E-2</v>
      </c>
      <c r="BF3196">
        <f t="shared" si="2709"/>
        <v>3.6147932615393072</v>
      </c>
      <c r="BG3196">
        <f t="shared" si="2710"/>
        <v>3.8092171001034687E-2</v>
      </c>
      <c r="BH3196">
        <f t="shared" si="2711"/>
        <v>19.356310301243223</v>
      </c>
      <c r="BI3196">
        <f t="shared" si="2712"/>
        <v>0.49419547197542812</v>
      </c>
      <c r="BJ3196">
        <f t="shared" si="2713"/>
        <v>68.053883258565378</v>
      </c>
      <c r="BK3196">
        <f t="shared" si="2714"/>
        <v>387.22046538124596</v>
      </c>
      <c r="BL3196">
        <f t="shared" si="2715"/>
        <v>1.2695180098257576E-2</v>
      </c>
      <c r="BM3196" t="s">
        <v>3304</v>
      </c>
    </row>
    <row r="3197" spans="1:65" x14ac:dyDescent="0.2">
      <c r="A3197" s="1" t="s">
        <v>3566</v>
      </c>
      <c r="B3197" s="1" t="s">
        <v>3289</v>
      </c>
      <c r="C3197" s="1" t="s">
        <v>3303</v>
      </c>
      <c r="D3197" s="1">
        <v>20160426</v>
      </c>
      <c r="E3197" s="1" t="s">
        <v>3313</v>
      </c>
      <c r="F3197" s="1" t="s">
        <v>630</v>
      </c>
      <c r="G3197" s="1" t="s">
        <v>3455</v>
      </c>
      <c r="H3197" s="1">
        <v>20160426</v>
      </c>
      <c r="J3197" s="1">
        <v>102</v>
      </c>
      <c r="K3197" s="1">
        <v>33.665687561035156</v>
      </c>
      <c r="L3197">
        <f t="shared" si="2688"/>
        <v>7.2208457857578843</v>
      </c>
      <c r="M3197">
        <f t="shared" si="2689"/>
        <v>181.61925756531335</v>
      </c>
      <c r="N3197" s="1">
        <v>390.90859985351562</v>
      </c>
      <c r="O3197">
        <f t="shared" si="2690"/>
        <v>1.3249516193886821</v>
      </c>
      <c r="P3197" s="1">
        <v>77.878433227539062</v>
      </c>
      <c r="Q3197" s="1">
        <v>31.426294326782227</v>
      </c>
      <c r="R3197" s="1">
        <v>2000.7391357421875</v>
      </c>
      <c r="S3197" s="1">
        <v>100.25696563720703</v>
      </c>
      <c r="T3197">
        <f t="shared" si="2691"/>
        <v>5.8359297385564855E-2</v>
      </c>
      <c r="U3197">
        <f t="shared" si="2692"/>
        <v>2.8400000333786011</v>
      </c>
      <c r="V3197">
        <f t="shared" si="2693"/>
        <v>0.98125176526768909</v>
      </c>
      <c r="W3197" s="1">
        <v>29953.000007934868</v>
      </c>
      <c r="X3197" s="1">
        <v>0</v>
      </c>
      <c r="Y3197">
        <f t="shared" si="2694"/>
        <v>1.6444798318037392</v>
      </c>
      <c r="Z3197">
        <f t="shared" si="2695"/>
        <v>33.665687561035156</v>
      </c>
      <c r="AA3197" s="1">
        <v>6</v>
      </c>
      <c r="AB3197">
        <f t="shared" si="2696"/>
        <v>1.4200000166893005</v>
      </c>
      <c r="AC3197" s="1">
        <v>1</v>
      </c>
      <c r="AD3197" s="1">
        <v>31.067270278930664</v>
      </c>
      <c r="AE3197" s="1">
        <v>400.04058837890625</v>
      </c>
      <c r="AF3197" s="1">
        <v>34.768661499023438</v>
      </c>
      <c r="AG3197" s="1">
        <v>35.904716491699219</v>
      </c>
      <c r="AH3197" s="1">
        <v>75.414299011230469</v>
      </c>
      <c r="AI3197" s="1">
        <v>499.63436889648438</v>
      </c>
      <c r="AJ3197" s="1">
        <v>0.16359160840511322</v>
      </c>
      <c r="AK3197" s="1">
        <v>5.8864178657531738</v>
      </c>
      <c r="AL3197" s="1">
        <v>-0.15561102330684662</v>
      </c>
      <c r="AM3197" s="1">
        <v>1</v>
      </c>
      <c r="AN3197" s="1">
        <v>-0.21956524252891541</v>
      </c>
      <c r="AO3197" s="1">
        <v>2.737391471862793</v>
      </c>
      <c r="AP3197" s="1">
        <v>1</v>
      </c>
      <c r="AQ3197" s="1">
        <v>0</v>
      </c>
      <c r="AR3197" s="1">
        <v>0.15999999642372131</v>
      </c>
      <c r="AS3197" s="1">
        <v>111115</v>
      </c>
      <c r="AT3197">
        <f t="shared" si="2697"/>
        <v>0.83272394816080708</v>
      </c>
      <c r="AU3197">
        <f t="shared" si="2698"/>
        <v>9.812517652676891E-4</v>
      </c>
      <c r="AV3197">
        <f t="shared" si="2699"/>
        <v>306.81568756103513</v>
      </c>
      <c r="AW3197">
        <f t="shared" si="2700"/>
        <v>304.5762943267822</v>
      </c>
      <c r="AX3197">
        <f t="shared" si="2701"/>
        <v>320.11825456354927</v>
      </c>
      <c r="AY3197">
        <f t="shared" si="2702"/>
        <v>2.9177761820931019</v>
      </c>
      <c r="AZ3197">
        <f t="shared" si="2703"/>
        <v>5.2441777593256882</v>
      </c>
      <c r="BA3197">
        <f t="shared" si="2704"/>
        <v>52.307365637839396</v>
      </c>
      <c r="BB3197">
        <f t="shared" si="2705"/>
        <v>16.402649146140178</v>
      </c>
      <c r="BC3197">
        <f t="shared" si="2706"/>
        <v>32.545990943908691</v>
      </c>
      <c r="BD3197">
        <f t="shared" si="2707"/>
        <v>4.9246495469106311</v>
      </c>
      <c r="BE3197">
        <f t="shared" si="2708"/>
        <v>5.7184216174899771E-2</v>
      </c>
      <c r="BF3197">
        <f t="shared" si="2709"/>
        <v>3.5996979275219489</v>
      </c>
      <c r="BG3197">
        <f t="shared" si="2710"/>
        <v>3.5843883348852856E-2</v>
      </c>
      <c r="BH3197">
        <f t="shared" si="2711"/>
        <v>18.208595664780674</v>
      </c>
      <c r="BI3197">
        <f t="shared" si="2712"/>
        <v>0.46460798670935138</v>
      </c>
      <c r="BJ3197">
        <f t="shared" si="2713"/>
        <v>67.855435346710522</v>
      </c>
      <c r="BK3197">
        <f t="shared" si="2714"/>
        <v>387.47615559428925</v>
      </c>
      <c r="BL3197">
        <f t="shared" si="2715"/>
        <v>1.2645258999552298E-2</v>
      </c>
      <c r="BM3197" t="s">
        <v>3304</v>
      </c>
    </row>
    <row r="3198" spans="1:65" x14ac:dyDescent="0.2">
      <c r="A3198" s="1" t="s">
        <v>3566</v>
      </c>
      <c r="B3198" s="1" t="s">
        <v>3289</v>
      </c>
      <c r="C3198" s="1" t="s">
        <v>3303</v>
      </c>
      <c r="D3198" s="1">
        <v>20160426</v>
      </c>
      <c r="E3198" s="1" t="s">
        <v>3314</v>
      </c>
      <c r="F3198" s="1" t="s">
        <v>630</v>
      </c>
      <c r="G3198" s="1" t="s">
        <v>3455</v>
      </c>
      <c r="H3198" s="1">
        <v>20160426</v>
      </c>
      <c r="J3198" s="1">
        <v>103</v>
      </c>
      <c r="K3198" s="1">
        <v>33.566719055175781</v>
      </c>
      <c r="L3198">
        <f t="shared" si="2688"/>
        <v>8.4717235976780962</v>
      </c>
      <c r="M3198">
        <f t="shared" si="2689"/>
        <v>200.00348159234494</v>
      </c>
      <c r="N3198" s="1">
        <v>464.47259521484375</v>
      </c>
      <c r="O3198">
        <f t="shared" si="2690"/>
        <v>1.3262924903625297</v>
      </c>
      <c r="P3198" s="1">
        <v>77.59234619140625</v>
      </c>
      <c r="Q3198" s="1">
        <v>31.39813232421875</v>
      </c>
      <c r="R3198" s="1">
        <v>2001.133056640625</v>
      </c>
      <c r="S3198" s="1">
        <v>100.26211547851562</v>
      </c>
      <c r="T3198">
        <f t="shared" si="2691"/>
        <v>5.3929280909118998E-2</v>
      </c>
      <c r="U3198">
        <f t="shared" si="2692"/>
        <v>2.8400000333786011</v>
      </c>
      <c r="V3198">
        <f t="shared" si="2693"/>
        <v>0.90236245799839088</v>
      </c>
      <c r="W3198" s="1">
        <v>30053.000007934868</v>
      </c>
      <c r="X3198" s="1">
        <v>0</v>
      </c>
      <c r="Y3198">
        <f t="shared" si="2694"/>
        <v>1.6344894230670137</v>
      </c>
      <c r="Z3198">
        <f t="shared" si="2695"/>
        <v>33.566719055175781</v>
      </c>
      <c r="AA3198" s="1">
        <v>6</v>
      </c>
      <c r="AB3198">
        <f t="shared" si="2696"/>
        <v>1.4200000166893005</v>
      </c>
      <c r="AC3198" s="1">
        <v>1</v>
      </c>
      <c r="AD3198" s="1">
        <v>31.066884994506836</v>
      </c>
      <c r="AE3198" s="1">
        <v>475.14874267578125</v>
      </c>
      <c r="AF3198" s="1">
        <v>34.668899536132812</v>
      </c>
      <c r="AG3198" s="1">
        <v>35.713760375976562</v>
      </c>
      <c r="AH3198" s="1">
        <v>75.322265625</v>
      </c>
      <c r="AI3198" s="1">
        <v>499.66598510742188</v>
      </c>
      <c r="AJ3198" s="1">
        <v>0.12481464445590973</v>
      </c>
      <c r="AK3198" s="1">
        <v>6.0157284736633301</v>
      </c>
      <c r="AL3198" s="1">
        <v>-0.16032026708126068</v>
      </c>
      <c r="AM3198" s="1">
        <v>1</v>
      </c>
      <c r="AN3198" s="1">
        <v>-0.21956524252891541</v>
      </c>
      <c r="AO3198" s="1">
        <v>2.737391471862793</v>
      </c>
      <c r="AP3198" s="1">
        <v>1</v>
      </c>
      <c r="AQ3198" s="1">
        <v>0</v>
      </c>
      <c r="AR3198" s="1">
        <v>0.15999999642372131</v>
      </c>
      <c r="AS3198" s="1">
        <v>111115</v>
      </c>
      <c r="AT3198">
        <f t="shared" si="2697"/>
        <v>0.8327766418457031</v>
      </c>
      <c r="AU3198">
        <f t="shared" si="2698"/>
        <v>9.0236245799839093E-4</v>
      </c>
      <c r="AV3198">
        <f t="shared" si="2699"/>
        <v>306.71671905517576</v>
      </c>
      <c r="AW3198">
        <f t="shared" si="2700"/>
        <v>304.54813232421873</v>
      </c>
      <c r="AX3198">
        <f t="shared" si="2701"/>
        <v>320.1812819058905</v>
      </c>
      <c r="AY3198">
        <f t="shared" si="2702"/>
        <v>2.9700520156616594</v>
      </c>
      <c r="AZ3198">
        <f t="shared" si="2703"/>
        <v>5.2152265900552113</v>
      </c>
      <c r="BA3198">
        <f t="shared" si="2704"/>
        <v>52.015924112161194</v>
      </c>
      <c r="BB3198">
        <f t="shared" si="2705"/>
        <v>16.302163736184632</v>
      </c>
      <c r="BC3198">
        <f t="shared" si="2706"/>
        <v>32.482425689697266</v>
      </c>
      <c r="BD3198">
        <f t="shared" si="2707"/>
        <v>4.9070296573507273</v>
      </c>
      <c r="BE3198">
        <f t="shared" si="2708"/>
        <v>5.292429183595275E-2</v>
      </c>
      <c r="BF3198">
        <f t="shared" si="2709"/>
        <v>3.5807371669881976</v>
      </c>
      <c r="BG3198">
        <f t="shared" si="2710"/>
        <v>3.3166529771687943E-2</v>
      </c>
      <c r="BH3198">
        <f t="shared" si="2711"/>
        <v>20.052772167516864</v>
      </c>
      <c r="BI3198">
        <f t="shared" si="2712"/>
        <v>0.43060340621351945</v>
      </c>
      <c r="BJ3198">
        <f t="shared" si="2713"/>
        <v>67.832295501278878</v>
      </c>
      <c r="BK3198">
        <f t="shared" si="2714"/>
        <v>460.44554355200989</v>
      </c>
      <c r="BL3198">
        <f t="shared" si="2715"/>
        <v>1.2480443486319624E-2</v>
      </c>
      <c r="BM3198" t="s">
        <v>3304</v>
      </c>
    </row>
    <row r="3199" spans="1:65" x14ac:dyDescent="0.2">
      <c r="A3199" s="1" t="s">
        <v>3566</v>
      </c>
      <c r="B3199" s="1" t="s">
        <v>3289</v>
      </c>
      <c r="C3199" s="1" t="s">
        <v>3303</v>
      </c>
      <c r="D3199" s="1">
        <v>20160426</v>
      </c>
      <c r="E3199" s="1" t="s">
        <v>3315</v>
      </c>
      <c r="F3199" s="1" t="s">
        <v>630</v>
      </c>
      <c r="G3199" s="1" t="s">
        <v>3455</v>
      </c>
      <c r="H3199" s="1">
        <v>20160426</v>
      </c>
      <c r="J3199" s="1">
        <v>104</v>
      </c>
      <c r="K3199" s="1">
        <v>33.455543518066406</v>
      </c>
      <c r="L3199">
        <f t="shared" si="2688"/>
        <v>9.5075206659335958</v>
      </c>
      <c r="M3199">
        <f t="shared" si="2689"/>
        <v>228.87899916125329</v>
      </c>
      <c r="N3199" s="1">
        <v>563.477294921875</v>
      </c>
      <c r="O3199">
        <f t="shared" si="2690"/>
        <v>1.330954126816716</v>
      </c>
      <c r="P3199" s="1">
        <v>77.234512329101562</v>
      </c>
      <c r="Q3199" s="1">
        <v>31.343637466430664</v>
      </c>
      <c r="R3199" s="1">
        <v>2001.151123046875</v>
      </c>
      <c r="S3199" s="1">
        <v>100.26866149902344</v>
      </c>
      <c r="T3199">
        <f t="shared" si="2691"/>
        <v>4.7646947927172258E-2</v>
      </c>
      <c r="U3199">
        <f t="shared" si="2692"/>
        <v>2.8400000333786011</v>
      </c>
      <c r="V3199">
        <f t="shared" si="2693"/>
        <v>0.7963217807735401</v>
      </c>
      <c r="W3199" s="1">
        <v>30165.500007946044</v>
      </c>
      <c r="X3199" s="1">
        <v>0</v>
      </c>
      <c r="Y3199">
        <f t="shared" si="2694"/>
        <v>1.6296739113248626</v>
      </c>
      <c r="Z3199">
        <f t="shared" si="2695"/>
        <v>33.455543518066406</v>
      </c>
      <c r="AA3199" s="1">
        <v>6</v>
      </c>
      <c r="AB3199">
        <f t="shared" si="2696"/>
        <v>1.4200000166893005</v>
      </c>
      <c r="AC3199" s="1">
        <v>1</v>
      </c>
      <c r="AD3199" s="1">
        <v>31.065919876098633</v>
      </c>
      <c r="AE3199" s="1">
        <v>575.4342041015625</v>
      </c>
      <c r="AF3199" s="1">
        <v>34.514308929443359</v>
      </c>
      <c r="AG3199" s="1">
        <v>35.436759948730469</v>
      </c>
      <c r="AH3199" s="1">
        <v>75.224029541015625</v>
      </c>
      <c r="AI3199" s="1">
        <v>499.60552978515625</v>
      </c>
      <c r="AJ3199" s="1">
        <v>2.5980048179626465</v>
      </c>
      <c r="AK3199" s="1">
        <v>6.0989255905151367</v>
      </c>
      <c r="AL3199" s="1">
        <v>-0.15014456212520599</v>
      </c>
      <c r="AM3199" s="1">
        <v>1</v>
      </c>
      <c r="AN3199" s="1">
        <v>-0.21956524252891541</v>
      </c>
      <c r="AO3199" s="1">
        <v>2.737391471862793</v>
      </c>
      <c r="AP3199" s="1">
        <v>1</v>
      </c>
      <c r="AQ3199" s="1">
        <v>0</v>
      </c>
      <c r="AR3199" s="1">
        <v>0.15999999642372131</v>
      </c>
      <c r="AS3199" s="1">
        <v>111115</v>
      </c>
      <c r="AT3199">
        <f t="shared" si="2697"/>
        <v>0.8326758829752603</v>
      </c>
      <c r="AU3199">
        <f t="shared" si="2698"/>
        <v>7.9632178077354012E-4</v>
      </c>
      <c r="AV3199">
        <f t="shared" si="2699"/>
        <v>306.60554351806638</v>
      </c>
      <c r="AW3199">
        <f t="shared" si="2700"/>
        <v>304.49363746643064</v>
      </c>
      <c r="AX3199">
        <f t="shared" si="2701"/>
        <v>320.18417253082589</v>
      </c>
      <c r="AY3199">
        <f t="shared" si="2702"/>
        <v>3.0337212496604113</v>
      </c>
      <c r="AZ3199">
        <f t="shared" si="2703"/>
        <v>5.1828703992462692</v>
      </c>
      <c r="BA3199">
        <f t="shared" si="2704"/>
        <v>51.68983331144544</v>
      </c>
      <c r="BB3199">
        <f t="shared" si="2705"/>
        <v>16.253073362714971</v>
      </c>
      <c r="BC3199">
        <f t="shared" si="2706"/>
        <v>32.399590492248535</v>
      </c>
      <c r="BD3199">
        <f t="shared" si="2707"/>
        <v>4.8841506147381226</v>
      </c>
      <c r="BE3199">
        <f t="shared" si="2708"/>
        <v>4.6860760536029285E-2</v>
      </c>
      <c r="BF3199">
        <f t="shared" si="2709"/>
        <v>3.5531964879214066</v>
      </c>
      <c r="BG3199">
        <f t="shared" si="2710"/>
        <v>2.9357609043283561E-2</v>
      </c>
      <c r="BH3199">
        <f t="shared" si="2711"/>
        <v>22.949390891134975</v>
      </c>
      <c r="BI3199">
        <f t="shared" si="2712"/>
        <v>0.40619027816016423</v>
      </c>
      <c r="BJ3199">
        <f t="shared" si="2713"/>
        <v>67.666823258816436</v>
      </c>
      <c r="BK3199">
        <f t="shared" si="2714"/>
        <v>558.95787494012905</v>
      </c>
      <c r="BL3199">
        <f t="shared" si="2715"/>
        <v>1.1509699556521733E-2</v>
      </c>
      <c r="BM3199" t="s">
        <v>3304</v>
      </c>
    </row>
    <row r="3200" spans="1:65" x14ac:dyDescent="0.2">
      <c r="A3200" s="1" t="s">
        <v>3566</v>
      </c>
      <c r="B3200" s="1" t="s">
        <v>3289</v>
      </c>
      <c r="C3200" s="1" t="s">
        <v>3303</v>
      </c>
      <c r="D3200" s="1">
        <v>20160426</v>
      </c>
      <c r="E3200" s="1" t="s">
        <v>3316</v>
      </c>
      <c r="F3200" s="1" t="s">
        <v>630</v>
      </c>
      <c r="G3200" s="1" t="s">
        <v>3455</v>
      </c>
      <c r="H3200" s="1">
        <v>20160426</v>
      </c>
      <c r="J3200" s="1">
        <v>105</v>
      </c>
      <c r="K3200" s="1">
        <v>33.331802368164062</v>
      </c>
      <c r="L3200">
        <f t="shared" si="2688"/>
        <v>9.9371378577402645</v>
      </c>
      <c r="M3200">
        <f t="shared" si="2689"/>
        <v>243.12924015312285</v>
      </c>
      <c r="N3200" s="1">
        <v>662.51214599609375</v>
      </c>
      <c r="O3200">
        <f t="shared" si="2690"/>
        <v>1.3391178675335382</v>
      </c>
      <c r="P3200" s="1">
        <v>76.776329040527344</v>
      </c>
      <c r="Q3200" s="1">
        <v>31.278633117675781</v>
      </c>
      <c r="R3200" s="1">
        <v>2000.753662109375</v>
      </c>
      <c r="S3200" s="1">
        <v>100.27275848388672</v>
      </c>
      <c r="T3200">
        <f t="shared" si="2691"/>
        <v>3.9519396680432306E-2</v>
      </c>
      <c r="U3200">
        <f t="shared" si="2692"/>
        <v>2.8400000333786011</v>
      </c>
      <c r="V3200">
        <f t="shared" si="2693"/>
        <v>0.66139368299092149</v>
      </c>
      <c r="W3200" s="1">
        <v>30281.500007968396</v>
      </c>
      <c r="X3200" s="1">
        <v>0</v>
      </c>
      <c r="Y3200">
        <f t="shared" si="2694"/>
        <v>1.6279823889521126</v>
      </c>
      <c r="Z3200">
        <f t="shared" si="2695"/>
        <v>33.331802368164062</v>
      </c>
      <c r="AA3200" s="1">
        <v>6</v>
      </c>
      <c r="AB3200">
        <f t="shared" si="2696"/>
        <v>1.4200000166893005</v>
      </c>
      <c r="AC3200" s="1">
        <v>1</v>
      </c>
      <c r="AD3200" s="1">
        <v>31.067123413085938</v>
      </c>
      <c r="AE3200" s="1">
        <v>674.97265625</v>
      </c>
      <c r="AF3200" s="1">
        <v>34.328636169433594</v>
      </c>
      <c r="AG3200" s="1">
        <v>35.095077514648438</v>
      </c>
      <c r="AH3200" s="1">
        <v>75.099609375</v>
      </c>
      <c r="AI3200" s="1">
        <v>499.5936279296875</v>
      </c>
      <c r="AJ3200" s="1">
        <v>0.36595740914344788</v>
      </c>
      <c r="AK3200" s="1">
        <v>5.9507842063903809</v>
      </c>
      <c r="AL3200" s="1">
        <v>-0.14775294065475464</v>
      </c>
      <c r="AM3200" s="1">
        <v>1</v>
      </c>
      <c r="AN3200" s="1">
        <v>-0.21956524252891541</v>
      </c>
      <c r="AO3200" s="1">
        <v>2.737391471862793</v>
      </c>
      <c r="AP3200" s="1">
        <v>1</v>
      </c>
      <c r="AQ3200" s="1">
        <v>0</v>
      </c>
      <c r="AR3200" s="1">
        <v>0.15999999642372131</v>
      </c>
      <c r="AS3200" s="1">
        <v>111115</v>
      </c>
      <c r="AT3200">
        <f t="shared" si="2697"/>
        <v>0.83265604654947911</v>
      </c>
      <c r="AU3200">
        <f t="shared" si="2698"/>
        <v>6.6139368299092144E-4</v>
      </c>
      <c r="AV3200">
        <f t="shared" si="2699"/>
        <v>306.48180236816404</v>
      </c>
      <c r="AW3200">
        <f t="shared" si="2700"/>
        <v>304.42863311767576</v>
      </c>
      <c r="AX3200">
        <f t="shared" si="2701"/>
        <v>320.12057878224732</v>
      </c>
      <c r="AY3200">
        <f t="shared" si="2702"/>
        <v>3.1119212843784951</v>
      </c>
      <c r="AZ3200">
        <f t="shared" si="2703"/>
        <v>5.1470626205517389</v>
      </c>
      <c r="BA3200">
        <f t="shared" si="2704"/>
        <v>51.330617591205929</v>
      </c>
      <c r="BB3200">
        <f t="shared" si="2705"/>
        <v>16.235540076557491</v>
      </c>
      <c r="BC3200">
        <f t="shared" si="2706"/>
        <v>32.305217742919922</v>
      </c>
      <c r="BD3200">
        <f t="shared" si="2707"/>
        <v>4.8581980991331646</v>
      </c>
      <c r="BE3200">
        <f t="shared" si="2708"/>
        <v>3.8977020512491904E-2</v>
      </c>
      <c r="BF3200">
        <f t="shared" si="2709"/>
        <v>3.5190802315996264</v>
      </c>
      <c r="BG3200">
        <f t="shared" si="2710"/>
        <v>2.4408793160254065E-2</v>
      </c>
      <c r="BH3200">
        <f t="shared" si="2711"/>
        <v>24.379239578244981</v>
      </c>
      <c r="BI3200">
        <f t="shared" si="2712"/>
        <v>0.36698080423503115</v>
      </c>
      <c r="BJ3200">
        <f t="shared" si="2713"/>
        <v>67.395822619629087</v>
      </c>
      <c r="BK3200">
        <f t="shared" si="2714"/>
        <v>657.78850657698081</v>
      </c>
      <c r="BL3200">
        <f t="shared" si="2715"/>
        <v>1.0181412014815837E-2</v>
      </c>
      <c r="BM3200" t="s">
        <v>3304</v>
      </c>
    </row>
    <row r="3201" spans="1:64" x14ac:dyDescent="0.2">
      <c r="A3201" s="1" t="s">
        <v>3566</v>
      </c>
      <c r="B3201" s="1" t="s">
        <v>3007</v>
      </c>
      <c r="C3201" s="1" t="s">
        <v>3318</v>
      </c>
      <c r="D3201" s="1">
        <v>20160426</v>
      </c>
      <c r="E3201" s="1" t="s">
        <v>3317</v>
      </c>
      <c r="F3201" s="1" t="s">
        <v>157</v>
      </c>
      <c r="G3201" s="1" t="s">
        <v>158</v>
      </c>
      <c r="H3201" s="1">
        <v>20160426</v>
      </c>
      <c r="I3201">
        <v>1</v>
      </c>
      <c r="J3201" s="1">
        <v>10</v>
      </c>
      <c r="K3201" s="1">
        <v>28.117948532104492</v>
      </c>
      <c r="L3201">
        <f t="shared" si="2688"/>
        <v>4.7816822936902064</v>
      </c>
      <c r="M3201">
        <f t="shared" si="2689"/>
        <v>346.29637030030904</v>
      </c>
      <c r="N3201" s="1">
        <v>391.37005615234375</v>
      </c>
      <c r="O3201">
        <f t="shared" si="2690"/>
        <v>0.3550039124978519</v>
      </c>
      <c r="P3201" s="1">
        <v>90.22393798828125</v>
      </c>
      <c r="Q3201" s="1">
        <v>28.323312759399414</v>
      </c>
      <c r="R3201" s="1">
        <v>1999.0057373046875</v>
      </c>
      <c r="S3201" s="1">
        <v>100.32343292236328</v>
      </c>
      <c r="T3201">
        <f t="shared" si="2691"/>
        <v>0.18771122712032934</v>
      </c>
      <c r="U3201">
        <f t="shared" si="2692"/>
        <v>2.8400000333786011</v>
      </c>
      <c r="V3201">
        <f t="shared" si="2693"/>
        <v>0.60487721789450399</v>
      </c>
      <c r="W3201" s="1">
        <v>13321.000009052455</v>
      </c>
      <c r="X3201" s="1">
        <v>0</v>
      </c>
      <c r="Y3201">
        <f t="shared" si="2694"/>
        <v>0.33209162455975871</v>
      </c>
      <c r="Z3201">
        <f t="shared" si="2695"/>
        <v>28.117948532104492</v>
      </c>
      <c r="AA3201" s="1">
        <v>6</v>
      </c>
      <c r="AB3201">
        <f t="shared" si="2696"/>
        <v>1.4200000166893005</v>
      </c>
      <c r="AC3201" s="1">
        <v>1</v>
      </c>
      <c r="AD3201" s="1">
        <v>28.022666931152344</v>
      </c>
      <c r="AE3201" s="1">
        <v>399.9833984375</v>
      </c>
      <c r="AF3201" s="1">
        <v>33.774642944335938</v>
      </c>
      <c r="AG3201" s="1">
        <v>34.776718139648438</v>
      </c>
      <c r="AH3201" s="1">
        <v>87.624176025390625</v>
      </c>
      <c r="AI3201" s="1">
        <v>349.57949829101562</v>
      </c>
      <c r="AJ3201" s="1">
        <v>3.765723705291748</v>
      </c>
      <c r="AK3201" s="1">
        <v>6.3993439674377441</v>
      </c>
      <c r="AL3201" s="1">
        <v>1.375815749168396</v>
      </c>
      <c r="AM3201" s="1">
        <v>1</v>
      </c>
      <c r="AN3201" s="1">
        <v>-0.21956524252891541</v>
      </c>
      <c r="AO3201" s="1">
        <v>2.737391471862793</v>
      </c>
      <c r="AP3201" s="1">
        <v>1</v>
      </c>
      <c r="AQ3201" s="1">
        <v>0</v>
      </c>
      <c r="AR3201" s="1">
        <v>0.15999999642372131</v>
      </c>
      <c r="AS3201" s="1">
        <v>111115</v>
      </c>
      <c r="AT3201">
        <f t="shared" si="2697"/>
        <v>0.58263249715169263</v>
      </c>
      <c r="AU3201">
        <f t="shared" si="2698"/>
        <v>6.0487721789450396E-4</v>
      </c>
      <c r="AV3201">
        <f t="shared" si="2699"/>
        <v>301.26794853210447</v>
      </c>
      <c r="AW3201">
        <f t="shared" si="2700"/>
        <v>301.47331275939939</v>
      </c>
      <c r="AX3201">
        <f t="shared" si="2701"/>
        <v>319.84091081974839</v>
      </c>
      <c r="AY3201">
        <f t="shared" si="2702"/>
        <v>3.4869016928399255</v>
      </c>
      <c r="AZ3201">
        <f t="shared" si="2703"/>
        <v>3.8210113741027132</v>
      </c>
      <c r="BA3201">
        <f t="shared" si="2704"/>
        <v>38.086928076510873</v>
      </c>
      <c r="BB3201">
        <f t="shared" si="2705"/>
        <v>3.3102099368624351</v>
      </c>
      <c r="BC3201">
        <f t="shared" si="2706"/>
        <v>28.220630645751953</v>
      </c>
      <c r="BD3201">
        <f t="shared" si="2707"/>
        <v>3.8439236620408064</v>
      </c>
      <c r="BE3201">
        <f t="shared" si="2708"/>
        <v>0.17607355702717339</v>
      </c>
      <c r="BF3201">
        <f t="shared" si="2709"/>
        <v>3.4889197495429545</v>
      </c>
      <c r="BG3201">
        <f t="shared" si="2710"/>
        <v>0.11103554118034725</v>
      </c>
      <c r="BH3201">
        <f t="shared" si="2711"/>
        <v>34.74164067708093</v>
      </c>
      <c r="BI3201">
        <f t="shared" si="2712"/>
        <v>0.88483103103194627</v>
      </c>
      <c r="BJ3201">
        <f t="shared" si="2713"/>
        <v>91.53940253335432</v>
      </c>
      <c r="BK3201">
        <f t="shared" si="2714"/>
        <v>389.09707339860682</v>
      </c>
      <c r="BL3201">
        <f t="shared" si="2715"/>
        <v>1.1249437998735869E-2</v>
      </c>
    </row>
    <row r="3202" spans="1:64" x14ac:dyDescent="0.2">
      <c r="A3202" s="1" t="s">
        <v>3566</v>
      </c>
      <c r="B3202" s="1" t="s">
        <v>3007</v>
      </c>
      <c r="C3202" s="1" t="s">
        <v>3318</v>
      </c>
      <c r="D3202" s="1">
        <v>20160426</v>
      </c>
      <c r="E3202" s="1" t="s">
        <v>3319</v>
      </c>
      <c r="F3202" s="1" t="s">
        <v>157</v>
      </c>
      <c r="G3202" s="1" t="s">
        <v>158</v>
      </c>
      <c r="H3202" s="1">
        <v>20160426</v>
      </c>
      <c r="I3202">
        <v>1</v>
      </c>
      <c r="J3202" s="1">
        <v>11</v>
      </c>
      <c r="K3202" s="1">
        <v>28.122116088867188</v>
      </c>
      <c r="L3202">
        <f t="shared" si="2688"/>
        <v>3.70784906350123</v>
      </c>
      <c r="M3202">
        <f t="shared" si="2689"/>
        <v>282.87662258292914</v>
      </c>
      <c r="N3202" s="1">
        <v>318.34417724609375</v>
      </c>
      <c r="O3202">
        <f t="shared" si="2690"/>
        <v>0.35659677756942854</v>
      </c>
      <c r="P3202" s="1">
        <v>90.209785461425781</v>
      </c>
      <c r="Q3202" s="1">
        <v>28.316946029663086</v>
      </c>
      <c r="R3202" s="1">
        <v>1998.883056640625</v>
      </c>
      <c r="S3202" s="1">
        <v>100.32258605957031</v>
      </c>
      <c r="T3202">
        <f t="shared" si="2691"/>
        <v>0.18523343441813989</v>
      </c>
      <c r="U3202">
        <f t="shared" si="2692"/>
        <v>2.8400000333786011</v>
      </c>
      <c r="V3202">
        <f t="shared" si="2693"/>
        <v>0.60236060229101418</v>
      </c>
      <c r="W3202" s="1">
        <v>13403.000009052455</v>
      </c>
      <c r="X3202" s="1">
        <v>0</v>
      </c>
      <c r="Y3202">
        <f t="shared" si="2694"/>
        <v>0.33485809816966672</v>
      </c>
      <c r="Z3202">
        <f t="shared" si="2695"/>
        <v>28.122116088867188</v>
      </c>
      <c r="AA3202" s="1">
        <v>6</v>
      </c>
      <c r="AB3202">
        <f t="shared" si="2696"/>
        <v>1.4200000166893005</v>
      </c>
      <c r="AC3202" s="1">
        <v>1</v>
      </c>
      <c r="AD3202" s="1">
        <v>28.024345397949219</v>
      </c>
      <c r="AE3202" s="1">
        <v>325.03756713867188</v>
      </c>
      <c r="AF3202" s="1">
        <v>33.760711669921875</v>
      </c>
      <c r="AG3202" s="1">
        <v>34.758682250976562</v>
      </c>
      <c r="AH3202" s="1">
        <v>87.619735717773438</v>
      </c>
      <c r="AI3202" s="1">
        <v>349.56341552734375</v>
      </c>
      <c r="AJ3202" s="1">
        <v>3.7373228073120117</v>
      </c>
      <c r="AK3202" s="1">
        <v>6.2310776710510254</v>
      </c>
      <c r="AL3202" s="1">
        <v>1.3788999319076538</v>
      </c>
      <c r="AM3202" s="1">
        <v>1</v>
      </c>
      <c r="AN3202" s="1">
        <v>-0.21956524252891541</v>
      </c>
      <c r="AO3202" s="1">
        <v>2.737391471862793</v>
      </c>
      <c r="AP3202" s="1">
        <v>1</v>
      </c>
      <c r="AQ3202" s="1">
        <v>0</v>
      </c>
      <c r="AR3202" s="1">
        <v>0.15999999642372131</v>
      </c>
      <c r="AS3202" s="1">
        <v>111115</v>
      </c>
      <c r="AT3202">
        <f t="shared" si="2697"/>
        <v>0.58260569254557282</v>
      </c>
      <c r="AU3202">
        <f t="shared" si="2698"/>
        <v>6.0236060229101418E-4</v>
      </c>
      <c r="AV3202">
        <f t="shared" si="2699"/>
        <v>301.27211608886716</v>
      </c>
      <c r="AW3202">
        <f t="shared" si="2700"/>
        <v>301.46694602966306</v>
      </c>
      <c r="AX3202">
        <f t="shared" si="2701"/>
        <v>319.82128191393713</v>
      </c>
      <c r="AY3202">
        <f t="shared" si="2702"/>
        <v>3.4864931970525008</v>
      </c>
      <c r="AZ3202">
        <f t="shared" si="2703"/>
        <v>3.8219389896105223</v>
      </c>
      <c r="BA3202">
        <f t="shared" si="2704"/>
        <v>38.096495911111205</v>
      </c>
      <c r="BB3202">
        <f t="shared" si="2705"/>
        <v>3.3378136601346426</v>
      </c>
      <c r="BC3202">
        <f t="shared" si="2706"/>
        <v>28.219531059265137</v>
      </c>
      <c r="BD3202">
        <f t="shared" si="2707"/>
        <v>3.8436776690102841</v>
      </c>
      <c r="BE3202">
        <f t="shared" si="2708"/>
        <v>0.17389168985806527</v>
      </c>
      <c r="BF3202">
        <f t="shared" si="2709"/>
        <v>3.4870808914408555</v>
      </c>
      <c r="BG3202">
        <f t="shared" si="2710"/>
        <v>0.10964739356805965</v>
      </c>
      <c r="BH3202">
        <f t="shared" si="2711"/>
        <v>28.378914313316503</v>
      </c>
      <c r="BI3202">
        <f t="shared" si="2712"/>
        <v>0.88858739314793045</v>
      </c>
      <c r="BJ3202">
        <f t="shared" si="2713"/>
        <v>91.46404438117392</v>
      </c>
      <c r="BK3202">
        <f t="shared" si="2714"/>
        <v>316.58164338098959</v>
      </c>
      <c r="BL3202">
        <f t="shared" si="2715"/>
        <v>1.0712398472663162E-2</v>
      </c>
    </row>
    <row r="3203" spans="1:64" x14ac:dyDescent="0.2">
      <c r="A3203" s="1" t="s">
        <v>3566</v>
      </c>
      <c r="B3203" s="1" t="s">
        <v>3007</v>
      </c>
      <c r="C3203" s="1" t="s">
        <v>3318</v>
      </c>
      <c r="D3203" s="1">
        <v>20160426</v>
      </c>
      <c r="E3203" s="1" t="s">
        <v>3320</v>
      </c>
      <c r="F3203" s="1" t="s">
        <v>157</v>
      </c>
      <c r="G3203" s="1" t="s">
        <v>158</v>
      </c>
      <c r="H3203" s="1">
        <v>20160426</v>
      </c>
      <c r="I3203">
        <v>1</v>
      </c>
      <c r="J3203" s="1">
        <v>12</v>
      </c>
      <c r="K3203" s="1">
        <v>28.119710922241211</v>
      </c>
      <c r="L3203">
        <f t="shared" si="2688"/>
        <v>2.4891994515327358</v>
      </c>
      <c r="M3203">
        <f t="shared" si="2689"/>
        <v>220.77481203503118</v>
      </c>
      <c r="N3203" s="1">
        <v>245.557861328125</v>
      </c>
      <c r="O3203">
        <f t="shared" si="2690"/>
        <v>0.36081026533161609</v>
      </c>
      <c r="P3203" s="1">
        <v>90.104324340820312</v>
      </c>
      <c r="Q3203" s="1">
        <v>28.312467575073242</v>
      </c>
      <c r="R3203" s="1">
        <v>1998.608642578125</v>
      </c>
      <c r="S3203" s="1">
        <v>100.32440948486328</v>
      </c>
      <c r="T3203">
        <f t="shared" si="2691"/>
        <v>0.17872539909707438</v>
      </c>
      <c r="U3203">
        <f t="shared" si="2692"/>
        <v>2.8400000333786011</v>
      </c>
      <c r="V3203">
        <f t="shared" si="2693"/>
        <v>0.59015898920682874</v>
      </c>
      <c r="W3203" s="1">
        <v>13485.000009052455</v>
      </c>
      <c r="X3203" s="1">
        <v>0</v>
      </c>
      <c r="Y3203">
        <f t="shared" si="2694"/>
        <v>0.33930611244689279</v>
      </c>
      <c r="Z3203">
        <f t="shared" si="2695"/>
        <v>28.119710922241211</v>
      </c>
      <c r="AA3203" s="1">
        <v>6</v>
      </c>
      <c r="AB3203">
        <f t="shared" si="2696"/>
        <v>1.4200000166893005</v>
      </c>
      <c r="AC3203" s="1">
        <v>1</v>
      </c>
      <c r="AD3203" s="1">
        <v>28.022478103637695</v>
      </c>
      <c r="AE3203" s="1">
        <v>250.07948303222656</v>
      </c>
      <c r="AF3203" s="1">
        <v>33.730495452880859</v>
      </c>
      <c r="AG3203" s="1">
        <v>34.708377838134766</v>
      </c>
      <c r="AH3203" s="1">
        <v>87.565704345703125</v>
      </c>
      <c r="AI3203" s="1">
        <v>349.53622436523438</v>
      </c>
      <c r="AJ3203" s="1">
        <v>3.0628941059112549</v>
      </c>
      <c r="AK3203" s="1">
        <v>6.088627815246582</v>
      </c>
      <c r="AL3203" s="1">
        <v>1.3560140132904053</v>
      </c>
      <c r="AM3203" s="1">
        <v>1</v>
      </c>
      <c r="AN3203" s="1">
        <v>-0.21956524252891541</v>
      </c>
      <c r="AO3203" s="1">
        <v>2.737391471862793</v>
      </c>
      <c r="AP3203" s="1">
        <v>1</v>
      </c>
      <c r="AQ3203" s="1">
        <v>0</v>
      </c>
      <c r="AR3203" s="1">
        <v>0.15999999642372131</v>
      </c>
      <c r="AS3203" s="1">
        <v>111115</v>
      </c>
      <c r="AT3203">
        <f t="shared" si="2697"/>
        <v>0.58256037394205717</v>
      </c>
      <c r="AU3203">
        <f t="shared" si="2698"/>
        <v>5.9015898920682878E-4</v>
      </c>
      <c r="AV3203">
        <f t="shared" si="2699"/>
        <v>301.26971092224119</v>
      </c>
      <c r="AW3203">
        <f t="shared" si="2700"/>
        <v>301.46246757507322</v>
      </c>
      <c r="AX3203">
        <f t="shared" si="2701"/>
        <v>319.77737566491851</v>
      </c>
      <c r="AY3203">
        <f t="shared" si="2702"/>
        <v>3.4920450436243371</v>
      </c>
      <c r="AZ3203">
        <f t="shared" si="2703"/>
        <v>3.8214036232352786</v>
      </c>
      <c r="BA3203">
        <f t="shared" si="2704"/>
        <v>38.090467144108565</v>
      </c>
      <c r="BB3203">
        <f t="shared" si="2705"/>
        <v>3.3820893059737998</v>
      </c>
      <c r="BC3203">
        <f t="shared" si="2706"/>
        <v>28.216089248657227</v>
      </c>
      <c r="BD3203">
        <f t="shared" si="2707"/>
        <v>3.8429077761200019</v>
      </c>
      <c r="BE3203">
        <f t="shared" si="2708"/>
        <v>0.16814385764955952</v>
      </c>
      <c r="BF3203">
        <f t="shared" si="2709"/>
        <v>3.4820975107883858</v>
      </c>
      <c r="BG3203">
        <f t="shared" si="2710"/>
        <v>0.1059919879123913</v>
      </c>
      <c r="BH3203">
        <f t="shared" si="2711"/>
        <v>22.14910264654619</v>
      </c>
      <c r="BI3203">
        <f t="shared" si="2712"/>
        <v>0.89907450260784916</v>
      </c>
      <c r="BJ3203">
        <f t="shared" si="2713"/>
        <v>91.331050916149195</v>
      </c>
      <c r="BK3203">
        <f t="shared" si="2714"/>
        <v>244.37461512387355</v>
      </c>
      <c r="BL3203">
        <f t="shared" si="2715"/>
        <v>9.3029794331603386E-3</v>
      </c>
    </row>
    <row r="3204" spans="1:64" x14ac:dyDescent="0.2">
      <c r="A3204" s="1" t="s">
        <v>3566</v>
      </c>
      <c r="B3204" s="1" t="s">
        <v>3007</v>
      </c>
      <c r="C3204" s="1" t="s">
        <v>3318</v>
      </c>
      <c r="D3204" s="1">
        <v>20160426</v>
      </c>
      <c r="E3204" s="1" t="s">
        <v>3321</v>
      </c>
      <c r="F3204" s="1" t="s">
        <v>157</v>
      </c>
      <c r="G3204" s="1" t="s">
        <v>158</v>
      </c>
      <c r="H3204" s="1">
        <v>20160426</v>
      </c>
      <c r="I3204">
        <v>1</v>
      </c>
      <c r="J3204" s="1">
        <v>13</v>
      </c>
      <c r="K3204" s="1">
        <v>28.123846054077148</v>
      </c>
      <c r="L3204">
        <f t="shared" si="2688"/>
        <v>1.4508689116044629</v>
      </c>
      <c r="M3204">
        <f t="shared" si="2689"/>
        <v>159.09162495467919</v>
      </c>
      <c r="N3204" s="1">
        <v>172.44941711425781</v>
      </c>
      <c r="O3204">
        <f t="shared" si="2690"/>
        <v>0.35718068138160763</v>
      </c>
      <c r="P3204" s="1">
        <v>90.203506469726562</v>
      </c>
      <c r="Q3204" s="1">
        <v>28.315322875976562</v>
      </c>
      <c r="R3204" s="1">
        <v>1998.939453125</v>
      </c>
      <c r="S3204" s="1">
        <v>100.32389068603516</v>
      </c>
      <c r="T3204">
        <f t="shared" si="2691"/>
        <v>0.19764687550806509</v>
      </c>
      <c r="U3204">
        <f t="shared" si="2692"/>
        <v>2.8400000333786011</v>
      </c>
      <c r="V3204">
        <f t="shared" si="2693"/>
        <v>0.64192155652553928</v>
      </c>
      <c r="W3204" s="1">
        <v>13567.000009052455</v>
      </c>
      <c r="X3204" s="1">
        <v>0</v>
      </c>
      <c r="Y3204">
        <f t="shared" si="2694"/>
        <v>0.33581516832974367</v>
      </c>
      <c r="Z3204">
        <f t="shared" si="2695"/>
        <v>28.123846054077148</v>
      </c>
      <c r="AA3204" s="1">
        <v>6</v>
      </c>
      <c r="AB3204">
        <f t="shared" si="2696"/>
        <v>1.4200000166893005</v>
      </c>
      <c r="AC3204" s="1">
        <v>1</v>
      </c>
      <c r="AD3204" s="1">
        <v>28.024755477905273</v>
      </c>
      <c r="AE3204" s="1">
        <v>175.13014221191406</v>
      </c>
      <c r="AF3204" s="1">
        <v>33.688846588134766</v>
      </c>
      <c r="AG3204" s="1">
        <v>34.752529144287109</v>
      </c>
      <c r="AH3204" s="1">
        <v>87.442611694335938</v>
      </c>
      <c r="AI3204" s="1">
        <v>349.51019287109375</v>
      </c>
      <c r="AJ3204" s="1">
        <v>2.4354791641235352</v>
      </c>
      <c r="AK3204" s="1">
        <v>5.6184039115905762</v>
      </c>
      <c r="AL3204" s="1">
        <v>1.3816548585891724</v>
      </c>
      <c r="AM3204" s="1">
        <v>1</v>
      </c>
      <c r="AN3204" s="1">
        <v>-0.21956524252891541</v>
      </c>
      <c r="AO3204" s="1">
        <v>2.737391471862793</v>
      </c>
      <c r="AP3204" s="1">
        <v>1</v>
      </c>
      <c r="AQ3204" s="1">
        <v>0</v>
      </c>
      <c r="AR3204" s="1">
        <v>0.15999999642372131</v>
      </c>
      <c r="AS3204" s="1">
        <v>111115</v>
      </c>
      <c r="AT3204">
        <f t="shared" si="2697"/>
        <v>0.58251698811848951</v>
      </c>
      <c r="AU3204">
        <f t="shared" si="2698"/>
        <v>6.4192155652553924E-4</v>
      </c>
      <c r="AV3204">
        <f t="shared" si="2699"/>
        <v>301.27384605407713</v>
      </c>
      <c r="AW3204">
        <f t="shared" si="2700"/>
        <v>301.46532287597654</v>
      </c>
      <c r="AX3204">
        <f t="shared" si="2701"/>
        <v>319.83030535123544</v>
      </c>
      <c r="AY3204">
        <f t="shared" si="2702"/>
        <v>3.465544327107644</v>
      </c>
      <c r="AZ3204">
        <f t="shared" si="2703"/>
        <v>3.8223241032644544</v>
      </c>
      <c r="BA3204">
        <f t="shared" si="2704"/>
        <v>38.099839202074648</v>
      </c>
      <c r="BB3204">
        <f t="shared" si="2705"/>
        <v>3.3473100577875385</v>
      </c>
      <c r="BC3204">
        <f t="shared" si="2706"/>
        <v>28.219584465026855</v>
      </c>
      <c r="BD3204">
        <f t="shared" si="2707"/>
        <v>3.8436896163163183</v>
      </c>
      <c r="BE3204">
        <f t="shared" si="2708"/>
        <v>0.18478682673682126</v>
      </c>
      <c r="BF3204">
        <f t="shared" si="2709"/>
        <v>3.4865089349347107</v>
      </c>
      <c r="BG3204">
        <f t="shared" si="2710"/>
        <v>0.11658218393346255</v>
      </c>
      <c r="BH3204">
        <f t="shared" si="2711"/>
        <v>15.960690791016939</v>
      </c>
      <c r="BI3204">
        <f t="shared" si="2712"/>
        <v>0.92254081003516353</v>
      </c>
      <c r="BJ3204">
        <f t="shared" si="2713"/>
        <v>91.47550100099042</v>
      </c>
      <c r="BK3204">
        <f t="shared" si="2714"/>
        <v>171.75974352001637</v>
      </c>
      <c r="BL3204">
        <f t="shared" si="2715"/>
        <v>7.7270120376206342E-3</v>
      </c>
    </row>
    <row r="3205" spans="1:64" x14ac:dyDescent="0.2">
      <c r="A3205" s="1" t="s">
        <v>3566</v>
      </c>
      <c r="B3205" s="1" t="s">
        <v>3007</v>
      </c>
      <c r="C3205" s="1" t="s">
        <v>3318</v>
      </c>
      <c r="D3205" s="1">
        <v>20160426</v>
      </c>
      <c r="E3205" s="1" t="s">
        <v>3322</v>
      </c>
      <c r="F3205" s="1" t="s">
        <v>157</v>
      </c>
      <c r="G3205" s="1" t="s">
        <v>158</v>
      </c>
      <c r="H3205" s="1">
        <v>20160426</v>
      </c>
      <c r="I3205">
        <v>1</v>
      </c>
      <c r="J3205" s="1">
        <v>14</v>
      </c>
      <c r="K3205" s="1">
        <v>28.128284454345703</v>
      </c>
      <c r="L3205">
        <f t="shared" si="2688"/>
        <v>8.9572922348185799E-2</v>
      </c>
      <c r="M3205">
        <f t="shared" si="2689"/>
        <v>98.25894691554349</v>
      </c>
      <c r="N3205" s="1">
        <v>99.568267822265625</v>
      </c>
      <c r="O3205">
        <f t="shared" si="2690"/>
        <v>0.35916995636154159</v>
      </c>
      <c r="P3205" s="1">
        <v>90.169021606445312</v>
      </c>
      <c r="Q3205" s="1">
        <v>28.313560485839844</v>
      </c>
      <c r="R3205" s="1">
        <v>1998.903076171875</v>
      </c>
      <c r="S3205" s="1">
        <v>100.32346343994141</v>
      </c>
      <c r="T3205">
        <f t="shared" si="2691"/>
        <v>0.19983203031226865</v>
      </c>
      <c r="U3205">
        <f t="shared" si="2692"/>
        <v>2.8400000333786011</v>
      </c>
      <c r="V3205">
        <f t="shared" si="2693"/>
        <v>0.65372476053387085</v>
      </c>
      <c r="W3205" s="1">
        <v>13649.000009052455</v>
      </c>
      <c r="X3205" s="1">
        <v>0</v>
      </c>
      <c r="Y3205">
        <f t="shared" si="2694"/>
        <v>0.33849331283070505</v>
      </c>
      <c r="Z3205">
        <f t="shared" si="2695"/>
        <v>28.128284454345703</v>
      </c>
      <c r="AA3205" s="1">
        <v>6</v>
      </c>
      <c r="AB3205">
        <f t="shared" si="2696"/>
        <v>1.4200000166893005</v>
      </c>
      <c r="AC3205" s="1">
        <v>1</v>
      </c>
      <c r="AD3205" s="1">
        <v>28.023828506469727</v>
      </c>
      <c r="AE3205" s="1">
        <v>99.833717346191406</v>
      </c>
      <c r="AF3205" s="1">
        <v>33.652812957763672</v>
      </c>
      <c r="AG3205" s="1">
        <v>34.735832214355469</v>
      </c>
      <c r="AH3205" s="1">
        <v>87.357658386230469</v>
      </c>
      <c r="AI3205" s="1">
        <v>349.58773803710938</v>
      </c>
      <c r="AJ3205" s="1">
        <v>2.1262185573577881</v>
      </c>
      <c r="AK3205" s="1">
        <v>5.115997314453125</v>
      </c>
      <c r="AL3205" s="1">
        <v>1.3780556917190552</v>
      </c>
      <c r="AM3205" s="1">
        <v>1</v>
      </c>
      <c r="AN3205" s="1">
        <v>-0.21956524252891541</v>
      </c>
      <c r="AO3205" s="1">
        <v>2.737391471862793</v>
      </c>
      <c r="AP3205" s="1">
        <v>1</v>
      </c>
      <c r="AQ3205" s="1">
        <v>0</v>
      </c>
      <c r="AR3205" s="1">
        <v>0.15999999642372131</v>
      </c>
      <c r="AS3205" s="1">
        <v>111115</v>
      </c>
      <c r="AT3205">
        <f t="shared" si="2697"/>
        <v>0.5826462300618489</v>
      </c>
      <c r="AU3205">
        <f t="shared" si="2698"/>
        <v>6.5372476053387086E-4</v>
      </c>
      <c r="AV3205">
        <f t="shared" si="2699"/>
        <v>301.27828445434568</v>
      </c>
      <c r="AW3205">
        <f t="shared" si="2700"/>
        <v>301.46356048583982</v>
      </c>
      <c r="AX3205">
        <f t="shared" si="2701"/>
        <v>319.82448503886553</v>
      </c>
      <c r="AY3205">
        <f t="shared" si="2702"/>
        <v>3.458451728486871</v>
      </c>
      <c r="AZ3205">
        <f t="shared" si="2703"/>
        <v>3.823312306043535</v>
      </c>
      <c r="BA3205">
        <f t="shared" si="2704"/>
        <v>38.109851623417676</v>
      </c>
      <c r="BB3205">
        <f t="shared" si="2705"/>
        <v>3.3740194090622069</v>
      </c>
      <c r="BC3205">
        <f t="shared" si="2706"/>
        <v>28.220922470092773</v>
      </c>
      <c r="BD3205">
        <f t="shared" si="2707"/>
        <v>3.8439889495743715</v>
      </c>
      <c r="BE3205">
        <f t="shared" si="2708"/>
        <v>0.18669550187844516</v>
      </c>
      <c r="BF3205">
        <f t="shared" si="2709"/>
        <v>3.48481899321283</v>
      </c>
      <c r="BG3205">
        <f t="shared" si="2710"/>
        <v>0.11779785677224992</v>
      </c>
      <c r="BH3205">
        <f t="shared" si="2711"/>
        <v>9.8576778685286701</v>
      </c>
      <c r="BI3205">
        <f t="shared" si="2712"/>
        <v>0.98685001823011187</v>
      </c>
      <c r="BJ3205">
        <f t="shared" si="2713"/>
        <v>91.415943333919827</v>
      </c>
      <c r="BK3205">
        <f t="shared" si="2714"/>
        <v>99.52568914488927</v>
      </c>
      <c r="BL3205">
        <f t="shared" si="2715"/>
        <v>8.2274167242536852E-4</v>
      </c>
    </row>
    <row r="3206" spans="1:64" x14ac:dyDescent="0.2">
      <c r="A3206" s="1" t="s">
        <v>3566</v>
      </c>
      <c r="B3206" s="1" t="s">
        <v>3007</v>
      </c>
      <c r="C3206" s="1" t="s">
        <v>3318</v>
      </c>
      <c r="D3206" s="1">
        <v>20160426</v>
      </c>
      <c r="E3206" s="1" t="s">
        <v>3323</v>
      </c>
      <c r="F3206" s="1" t="s">
        <v>157</v>
      </c>
      <c r="G3206" s="1" t="s">
        <v>158</v>
      </c>
      <c r="H3206" s="1">
        <v>20160426</v>
      </c>
      <c r="I3206">
        <v>1</v>
      </c>
      <c r="J3206" s="1">
        <v>15</v>
      </c>
      <c r="K3206" s="1">
        <v>28.124357223510742</v>
      </c>
      <c r="L3206">
        <f t="shared" si="2688"/>
        <v>-0.23698182883902696</v>
      </c>
      <c r="M3206">
        <f t="shared" si="2689"/>
        <v>67.862973664463595</v>
      </c>
      <c r="N3206" s="1">
        <v>66.296188354492188</v>
      </c>
      <c r="O3206">
        <f t="shared" si="2690"/>
        <v>0.36032586767253871</v>
      </c>
      <c r="P3206" s="1">
        <v>90.123611450195312</v>
      </c>
      <c r="Q3206" s="1">
        <v>28.315322875976562</v>
      </c>
      <c r="R3206" s="1">
        <v>2000.73388671875</v>
      </c>
      <c r="S3206" s="1">
        <v>100.32192993164062</v>
      </c>
      <c r="T3206">
        <f t="shared" si="2691"/>
        <v>0.207745072561664</v>
      </c>
      <c r="U3206">
        <f t="shared" si="2692"/>
        <v>2.8400000333786011</v>
      </c>
      <c r="V3206">
        <f t="shared" si="2693"/>
        <v>0.67889819426247433</v>
      </c>
      <c r="W3206" s="1">
        <v>13731.000009052455</v>
      </c>
      <c r="X3206" s="1">
        <v>0</v>
      </c>
      <c r="Y3206">
        <f t="shared" si="2694"/>
        <v>0.33901697748780535</v>
      </c>
      <c r="Z3206">
        <f t="shared" si="2695"/>
        <v>28.124357223510742</v>
      </c>
      <c r="AA3206" s="1">
        <v>6</v>
      </c>
      <c r="AB3206">
        <f t="shared" si="2696"/>
        <v>1.4200000166893005</v>
      </c>
      <c r="AC3206" s="1">
        <v>1</v>
      </c>
      <c r="AD3206" s="1">
        <v>28.023216247558594</v>
      </c>
      <c r="AE3206" s="1">
        <v>65.966682434082031</v>
      </c>
      <c r="AF3206" s="1">
        <v>33.597618103027344</v>
      </c>
      <c r="AG3206" s="1">
        <v>34.722427368164062</v>
      </c>
      <c r="AH3206" s="1">
        <v>87.204116821289062</v>
      </c>
      <c r="AI3206" s="1">
        <v>349.5660400390625</v>
      </c>
      <c r="AJ3206" s="1">
        <v>1.6418405771255493</v>
      </c>
      <c r="AK3206" s="1">
        <v>4.800839900970459</v>
      </c>
      <c r="AL3206" s="1">
        <v>1.3720386028289795</v>
      </c>
      <c r="AM3206" s="1">
        <v>1</v>
      </c>
      <c r="AN3206" s="1">
        <v>-0.21956524252891541</v>
      </c>
      <c r="AO3206" s="1">
        <v>2.737391471862793</v>
      </c>
      <c r="AP3206" s="1">
        <v>1</v>
      </c>
      <c r="AQ3206" s="1">
        <v>0</v>
      </c>
      <c r="AR3206" s="1">
        <v>0.15999999642372131</v>
      </c>
      <c r="AS3206" s="1">
        <v>111115</v>
      </c>
      <c r="AT3206">
        <f t="shared" si="2697"/>
        <v>0.58261006673177074</v>
      </c>
      <c r="AU3206">
        <f t="shared" si="2698"/>
        <v>6.7889819426247432E-4</v>
      </c>
      <c r="AV3206">
        <f t="shared" si="2699"/>
        <v>301.27435722351072</v>
      </c>
      <c r="AW3206">
        <f t="shared" si="2700"/>
        <v>301.46532287597654</v>
      </c>
      <c r="AX3206">
        <f t="shared" si="2701"/>
        <v>320.11741471981804</v>
      </c>
      <c r="AY3206">
        <f t="shared" si="2702"/>
        <v>3.4496216661426407</v>
      </c>
      <c r="AZ3206">
        <f t="shared" si="2703"/>
        <v>3.8224379029732414</v>
      </c>
      <c r="BA3206">
        <f t="shared" si="2704"/>
        <v>38.101718194395296</v>
      </c>
      <c r="BB3206">
        <f t="shared" si="2705"/>
        <v>3.3792908262312338</v>
      </c>
      <c r="BC3206">
        <f t="shared" si="2706"/>
        <v>28.219840049743652</v>
      </c>
      <c r="BD3206">
        <f t="shared" si="2707"/>
        <v>3.8437467931579747</v>
      </c>
      <c r="BE3206">
        <f t="shared" si="2708"/>
        <v>0.19358443455767441</v>
      </c>
      <c r="BF3206">
        <f t="shared" si="2709"/>
        <v>3.483420925485436</v>
      </c>
      <c r="BG3206">
        <f t="shared" si="2710"/>
        <v>0.12218752703476915</v>
      </c>
      <c r="BH3206">
        <f t="shared" si="2711"/>
        <v>6.8081444889190896</v>
      </c>
      <c r="BI3206">
        <f t="shared" si="2712"/>
        <v>1.0236331129867324</v>
      </c>
      <c r="BJ3206">
        <f t="shared" si="2713"/>
        <v>91.423119459077085</v>
      </c>
      <c r="BK3206">
        <f t="shared" si="2714"/>
        <v>66.408838166172671</v>
      </c>
      <c r="BL3206">
        <f t="shared" si="2715"/>
        <v>-3.2624600348176171E-3</v>
      </c>
    </row>
    <row r="3207" spans="1:64" x14ac:dyDescent="0.2">
      <c r="A3207" s="1" t="s">
        <v>3566</v>
      </c>
      <c r="B3207" s="1" t="s">
        <v>3007</v>
      </c>
      <c r="C3207" s="1" t="s">
        <v>3318</v>
      </c>
      <c r="D3207" s="1">
        <v>20160426</v>
      </c>
      <c r="E3207" s="1" t="s">
        <v>3324</v>
      </c>
      <c r="F3207" s="1" t="s">
        <v>157</v>
      </c>
      <c r="G3207" s="1" t="s">
        <v>158</v>
      </c>
      <c r="H3207" s="1">
        <v>20160426</v>
      </c>
      <c r="I3207">
        <v>1</v>
      </c>
      <c r="J3207" s="1">
        <v>16</v>
      </c>
      <c r="K3207" s="1">
        <v>28.131671905517578</v>
      </c>
      <c r="L3207">
        <f t="shared" si="2688"/>
        <v>-0.61522720872748793</v>
      </c>
      <c r="M3207">
        <f t="shared" si="2689"/>
        <v>44.314689736887061</v>
      </c>
      <c r="N3207" s="1">
        <v>39.816410064697266</v>
      </c>
      <c r="O3207">
        <f t="shared" si="2690"/>
        <v>0.36126441813604337</v>
      </c>
      <c r="P3207" s="1">
        <v>90.138175964355469</v>
      </c>
      <c r="Q3207" s="1">
        <v>28.307792663574219</v>
      </c>
      <c r="R3207" s="1">
        <v>2000.977294921875</v>
      </c>
      <c r="S3207" s="1">
        <v>100.31688690185547</v>
      </c>
      <c r="T3207">
        <f t="shared" si="2691"/>
        <v>0.22185965511977487</v>
      </c>
      <c r="U3207">
        <f t="shared" si="2692"/>
        <v>2.8400000333786011</v>
      </c>
      <c r="V3207">
        <f t="shared" si="2693"/>
        <v>0.72723849538547469</v>
      </c>
      <c r="W3207" s="1">
        <v>13873.000009052455</v>
      </c>
      <c r="X3207" s="1">
        <v>0</v>
      </c>
      <c r="Y3207">
        <f t="shared" si="2694"/>
        <v>0.34160839984781299</v>
      </c>
      <c r="Z3207">
        <f t="shared" si="2695"/>
        <v>28.131671905517578</v>
      </c>
      <c r="AA3207" s="1">
        <v>6</v>
      </c>
      <c r="AB3207">
        <f t="shared" si="2696"/>
        <v>1.4200000166893005</v>
      </c>
      <c r="AC3207" s="1">
        <v>1</v>
      </c>
      <c r="AD3207" s="1">
        <v>28.023218154907227</v>
      </c>
      <c r="AE3207" s="1">
        <v>38.810176849365234</v>
      </c>
      <c r="AF3207" s="1">
        <v>33.509727478027344</v>
      </c>
      <c r="AG3207" s="1">
        <v>34.714576721191406</v>
      </c>
      <c r="AH3207" s="1">
        <v>87.009719848632812</v>
      </c>
      <c r="AI3207" s="1">
        <v>349.58367919921875</v>
      </c>
      <c r="AJ3207" s="1">
        <v>1.624751091003418</v>
      </c>
      <c r="AK3207" s="1">
        <v>4.6163120269775391</v>
      </c>
      <c r="AL3207" s="1">
        <v>1.3766381740570068</v>
      </c>
      <c r="AM3207" s="1">
        <v>1</v>
      </c>
      <c r="AN3207" s="1">
        <v>-0.21956524252891541</v>
      </c>
      <c r="AO3207" s="1">
        <v>2.737391471862793</v>
      </c>
      <c r="AP3207" s="1">
        <v>1</v>
      </c>
      <c r="AQ3207" s="1">
        <v>0</v>
      </c>
      <c r="AR3207" s="1">
        <v>0.15999999642372131</v>
      </c>
      <c r="AS3207" s="1">
        <v>111115</v>
      </c>
      <c r="AT3207">
        <f t="shared" si="2697"/>
        <v>0.58263946533203115</v>
      </c>
      <c r="AU3207">
        <f t="shared" si="2698"/>
        <v>7.2723849538547467E-4</v>
      </c>
      <c r="AV3207">
        <f t="shared" si="2699"/>
        <v>301.28167190551756</v>
      </c>
      <c r="AW3207">
        <f t="shared" si="2700"/>
        <v>301.4577926635742</v>
      </c>
      <c r="AX3207">
        <f t="shared" si="2701"/>
        <v>320.15636003144755</v>
      </c>
      <c r="AY3207">
        <f t="shared" si="2702"/>
        <v>3.4228332948201468</v>
      </c>
      <c r="AZ3207">
        <f t="shared" si="2703"/>
        <v>3.8240666666333558</v>
      </c>
      <c r="BA3207">
        <f t="shared" si="2704"/>
        <v>38.119869791958486</v>
      </c>
      <c r="BB3207">
        <f t="shared" si="2705"/>
        <v>3.4052930707670797</v>
      </c>
      <c r="BC3207">
        <f t="shared" si="2706"/>
        <v>28.219732284545898</v>
      </c>
      <c r="BD3207">
        <f t="shared" si="2707"/>
        <v>3.8437226849215862</v>
      </c>
      <c r="BE3207">
        <f t="shared" si="2708"/>
        <v>0.20578389999789168</v>
      </c>
      <c r="BF3207">
        <f t="shared" si="2709"/>
        <v>3.4824582667855428</v>
      </c>
      <c r="BG3207">
        <f t="shared" si="2710"/>
        <v>0.12996869116976614</v>
      </c>
      <c r="BH3207">
        <f t="shared" si="2711"/>
        <v>4.4455117184261148</v>
      </c>
      <c r="BI3207">
        <f t="shared" si="2712"/>
        <v>1.1129755210196144</v>
      </c>
      <c r="BJ3207">
        <f t="shared" si="2713"/>
        <v>91.401016461768705</v>
      </c>
      <c r="BK3207">
        <f t="shared" si="2714"/>
        <v>40.1088596147045</v>
      </c>
      <c r="BL3207">
        <f t="shared" si="2715"/>
        <v>-1.4019942918549973E-2</v>
      </c>
    </row>
    <row r="3208" spans="1:64" x14ac:dyDescent="0.2">
      <c r="A3208" s="1" t="s">
        <v>3566</v>
      </c>
      <c r="B3208" s="1" t="s">
        <v>3007</v>
      </c>
      <c r="C3208" s="1" t="s">
        <v>3318</v>
      </c>
      <c r="D3208" s="1">
        <v>20160426</v>
      </c>
      <c r="E3208" s="1" t="s">
        <v>3325</v>
      </c>
      <c r="F3208" s="1" t="s">
        <v>157</v>
      </c>
      <c r="G3208" s="1" t="s">
        <v>158</v>
      </c>
      <c r="H3208" s="1">
        <v>20160426</v>
      </c>
      <c r="I3208">
        <v>1</v>
      </c>
      <c r="J3208" s="1">
        <v>17</v>
      </c>
      <c r="K3208" s="1">
        <v>28.129634857177734</v>
      </c>
      <c r="L3208">
        <f t="shared" si="2688"/>
        <v>5.1750672051682551</v>
      </c>
      <c r="M3208">
        <f t="shared" si="2689"/>
        <v>350.60466149885053</v>
      </c>
      <c r="N3208" s="1">
        <v>390.6746826171875</v>
      </c>
      <c r="O3208">
        <f t="shared" si="2690"/>
        <v>0.36272519149522342</v>
      </c>
      <c r="P3208" s="1">
        <v>90.095619201660156</v>
      </c>
      <c r="Q3208" s="1">
        <v>28.307302474975586</v>
      </c>
      <c r="R3208" s="1">
        <v>2000.8670654296875</v>
      </c>
      <c r="S3208" s="1">
        <v>100.31336975097656</v>
      </c>
      <c r="T3208">
        <f t="shared" si="2691"/>
        <v>0.23328946476079113</v>
      </c>
      <c r="U3208">
        <f t="shared" si="2692"/>
        <v>2.8400000333786011</v>
      </c>
      <c r="V3208">
        <f t="shared" si="2693"/>
        <v>0.76475617619256719</v>
      </c>
      <c r="W3208" s="1">
        <v>13986.000009052455</v>
      </c>
      <c r="X3208" s="1">
        <v>0</v>
      </c>
      <c r="Y3208">
        <f t="shared" si="2694"/>
        <v>0.34289819711624903</v>
      </c>
      <c r="Z3208">
        <f t="shared" si="2695"/>
        <v>28.129634857177734</v>
      </c>
      <c r="AA3208" s="1">
        <v>6</v>
      </c>
      <c r="AB3208">
        <f t="shared" si="2696"/>
        <v>1.4200000166893005</v>
      </c>
      <c r="AC3208" s="1">
        <v>1</v>
      </c>
      <c r="AD3208" s="1">
        <v>28.022916793823242</v>
      </c>
      <c r="AE3208" s="1">
        <v>400.06930541992188</v>
      </c>
      <c r="AF3208" s="1">
        <v>33.431423187255859</v>
      </c>
      <c r="AG3208" s="1">
        <v>34.698413848876953</v>
      </c>
      <c r="AH3208" s="1">
        <v>86.805831909179688</v>
      </c>
      <c r="AI3208" s="1">
        <v>349.59390258789062</v>
      </c>
      <c r="AJ3208" s="1">
        <v>1.7509187459945679</v>
      </c>
      <c r="AK3208" s="1">
        <v>6.4464573860168457</v>
      </c>
      <c r="AL3208" s="1">
        <v>1.3762363195419312</v>
      </c>
      <c r="AM3208" s="1">
        <v>1</v>
      </c>
      <c r="AN3208" s="1">
        <v>-0.21956524252891541</v>
      </c>
      <c r="AO3208" s="1">
        <v>2.737391471862793</v>
      </c>
      <c r="AP3208" s="1">
        <v>1</v>
      </c>
      <c r="AQ3208" s="1">
        <v>0</v>
      </c>
      <c r="AR3208" s="1">
        <v>0.15999999642372131</v>
      </c>
      <c r="AS3208" s="1">
        <v>111115</v>
      </c>
      <c r="AT3208">
        <f t="shared" si="2697"/>
        <v>0.58265650431315097</v>
      </c>
      <c r="AU3208">
        <f t="shared" si="2698"/>
        <v>7.6475617619256716E-4</v>
      </c>
      <c r="AV3208">
        <f t="shared" si="2699"/>
        <v>301.27963485717771</v>
      </c>
      <c r="AW3208">
        <f t="shared" si="2700"/>
        <v>301.45730247497556</v>
      </c>
      <c r="AX3208">
        <f t="shared" si="2701"/>
        <v>320.13872331309176</v>
      </c>
      <c r="AY3208">
        <f t="shared" si="2702"/>
        <v>3.4033324869624249</v>
      </c>
      <c r="AZ3208">
        <f t="shared" si="2703"/>
        <v>3.8236130153110488</v>
      </c>
      <c r="BA3208">
        <f t="shared" si="2704"/>
        <v>38.116683995393601</v>
      </c>
      <c r="BB3208">
        <f t="shared" si="2705"/>
        <v>3.4182701465166474</v>
      </c>
      <c r="BC3208">
        <f t="shared" si="2706"/>
        <v>28.21846866607666</v>
      </c>
      <c r="BD3208">
        <f t="shared" si="2707"/>
        <v>3.8434400096900232</v>
      </c>
      <c r="BE3208">
        <f t="shared" si="2708"/>
        <v>0.21558076065031753</v>
      </c>
      <c r="BF3208">
        <f t="shared" si="2709"/>
        <v>3.4807148181947998</v>
      </c>
      <c r="BG3208">
        <f t="shared" si="2710"/>
        <v>0.13622443989725463</v>
      </c>
      <c r="BH3208">
        <f t="shared" si="2711"/>
        <v>35.170335045350171</v>
      </c>
      <c r="BI3208">
        <f t="shared" si="2712"/>
        <v>0.89743379107675481</v>
      </c>
      <c r="BJ3208">
        <f t="shared" si="2713"/>
        <v>91.39971675549522</v>
      </c>
      <c r="BK3208">
        <f t="shared" si="2714"/>
        <v>388.21470351688242</v>
      </c>
      <c r="BL3208">
        <f t="shared" si="2715"/>
        <v>1.2183971200937815E-2</v>
      </c>
    </row>
    <row r="3209" spans="1:64" x14ac:dyDescent="0.2">
      <c r="A3209" s="1" t="s">
        <v>3566</v>
      </c>
      <c r="B3209" s="1" t="s">
        <v>3007</v>
      </c>
      <c r="C3209" s="1" t="s">
        <v>3318</v>
      </c>
      <c r="D3209" s="1">
        <v>20160426</v>
      </c>
      <c r="E3209" s="1" t="s">
        <v>2848</v>
      </c>
      <c r="F3209" s="1" t="s">
        <v>157</v>
      </c>
      <c r="G3209" s="1" t="s">
        <v>158</v>
      </c>
      <c r="H3209" s="1">
        <v>20160426</v>
      </c>
      <c r="I3209">
        <v>1</v>
      </c>
      <c r="J3209" s="1">
        <v>18</v>
      </c>
      <c r="K3209" s="1">
        <v>28.129327774047852</v>
      </c>
      <c r="L3209">
        <f t="shared" si="2688"/>
        <v>5.3060458786438582</v>
      </c>
      <c r="M3209">
        <f t="shared" si="2689"/>
        <v>350.15854960615246</v>
      </c>
      <c r="N3209" s="1">
        <v>390.58767700195312</v>
      </c>
      <c r="O3209">
        <f t="shared" si="2690"/>
        <v>0.36476435198702584</v>
      </c>
      <c r="P3209" s="1">
        <v>90.04827880859375</v>
      </c>
      <c r="Q3209" s="1">
        <v>28.304599761962891</v>
      </c>
      <c r="R3209" s="1">
        <v>2000.8182373046875</v>
      </c>
      <c r="S3209" s="1">
        <v>100.31021881103516</v>
      </c>
      <c r="T3209">
        <f t="shared" si="2691"/>
        <v>0.23729681853985485</v>
      </c>
      <c r="U3209">
        <f t="shared" si="2692"/>
        <v>2.8400000333786011</v>
      </c>
      <c r="V3209">
        <f t="shared" si="2693"/>
        <v>0.78212318325112573</v>
      </c>
      <c r="W3209" s="1">
        <v>14069.000009052455</v>
      </c>
      <c r="X3209" s="1">
        <v>0</v>
      </c>
      <c r="Y3209">
        <f t="shared" si="2694"/>
        <v>0.34520560070911976</v>
      </c>
      <c r="Z3209">
        <f t="shared" si="2695"/>
        <v>28.129327774047852</v>
      </c>
      <c r="AA3209" s="1">
        <v>6</v>
      </c>
      <c r="AB3209">
        <f t="shared" si="2696"/>
        <v>1.4200000166893005</v>
      </c>
      <c r="AC3209" s="1">
        <v>1</v>
      </c>
      <c r="AD3209" s="1">
        <v>28.023509979248047</v>
      </c>
      <c r="AE3209" s="1">
        <v>400.2183837890625</v>
      </c>
      <c r="AF3209" s="1">
        <v>33.380058288574219</v>
      </c>
      <c r="AG3209" s="1">
        <v>34.675819396972656</v>
      </c>
      <c r="AH3209" s="1">
        <v>86.683364868164062</v>
      </c>
      <c r="AI3209" s="1">
        <v>349.60260009765625</v>
      </c>
      <c r="AJ3209" s="1">
        <v>1.763459324836731</v>
      </c>
      <c r="AK3209" s="1">
        <v>6.4502859115600586</v>
      </c>
      <c r="AL3209" s="1">
        <v>1.3757607936859131</v>
      </c>
      <c r="AM3209" s="1">
        <v>1</v>
      </c>
      <c r="AN3209" s="1">
        <v>-0.21956524252891541</v>
      </c>
      <c r="AO3209" s="1">
        <v>2.737391471862793</v>
      </c>
      <c r="AP3209" s="1">
        <v>1</v>
      </c>
      <c r="AQ3209" s="1">
        <v>0</v>
      </c>
      <c r="AR3209" s="1">
        <v>0.15999999642372131</v>
      </c>
      <c r="AS3209" s="1">
        <v>111115</v>
      </c>
      <c r="AT3209">
        <f t="shared" si="2697"/>
        <v>0.5826710001627603</v>
      </c>
      <c r="AU3209">
        <f t="shared" si="2698"/>
        <v>7.8212318325112577E-4</v>
      </c>
      <c r="AV3209">
        <f t="shared" si="2699"/>
        <v>301.27932777404783</v>
      </c>
      <c r="AW3209">
        <f t="shared" si="2700"/>
        <v>301.45459976196287</v>
      </c>
      <c r="AX3209">
        <f t="shared" si="2701"/>
        <v>320.13091081326638</v>
      </c>
      <c r="AY3209">
        <f t="shared" si="2702"/>
        <v>3.393873482481967</v>
      </c>
      <c r="AZ3209">
        <f t="shared" si="2703"/>
        <v>3.8235446318713842</v>
      </c>
      <c r="BA3209">
        <f t="shared" si="2704"/>
        <v>38.117199595329318</v>
      </c>
      <c r="BB3209">
        <f t="shared" si="2705"/>
        <v>3.4413801983566614</v>
      </c>
      <c r="BC3209">
        <f t="shared" si="2706"/>
        <v>28.216963768005371</v>
      </c>
      <c r="BD3209">
        <f t="shared" si="2707"/>
        <v>3.8431033831492902</v>
      </c>
      <c r="BE3209">
        <f t="shared" si="2708"/>
        <v>0.2189983628500724</v>
      </c>
      <c r="BF3209">
        <f t="shared" si="2709"/>
        <v>3.4783390311622644</v>
      </c>
      <c r="BG3209">
        <f t="shared" si="2710"/>
        <v>0.13840821302497525</v>
      </c>
      <c r="BH3209">
        <f t="shared" si="2711"/>
        <v>35.124480729547862</v>
      </c>
      <c r="BI3209">
        <f t="shared" si="2712"/>
        <v>0.89649154395723929</v>
      </c>
      <c r="BJ3209">
        <f t="shared" si="2713"/>
        <v>91.353063746895131</v>
      </c>
      <c r="BK3209">
        <f t="shared" si="2714"/>
        <v>388.06543691322764</v>
      </c>
      <c r="BL3209">
        <f t="shared" si="2715"/>
        <v>1.2490768341837355E-2</v>
      </c>
    </row>
    <row r="3210" spans="1:64" x14ac:dyDescent="0.2">
      <c r="A3210" s="1" t="s">
        <v>3566</v>
      </c>
      <c r="B3210" s="1" t="s">
        <v>3007</v>
      </c>
      <c r="C3210" s="1" t="s">
        <v>3318</v>
      </c>
      <c r="D3210" s="1">
        <v>20160426</v>
      </c>
      <c r="E3210" s="1" t="s">
        <v>3057</v>
      </c>
      <c r="F3210" s="1" t="s">
        <v>157</v>
      </c>
      <c r="G3210" s="1" t="s">
        <v>158</v>
      </c>
      <c r="H3210" s="1">
        <v>20160426</v>
      </c>
      <c r="I3210">
        <v>1</v>
      </c>
      <c r="J3210" s="1">
        <v>19</v>
      </c>
      <c r="K3210" s="1">
        <v>28.126779556274414</v>
      </c>
      <c r="L3210">
        <f t="shared" si="2688"/>
        <v>5.4773726534580032</v>
      </c>
      <c r="M3210">
        <f t="shared" si="2689"/>
        <v>349.85949852839701</v>
      </c>
      <c r="N3210" s="1">
        <v>390.35791015625</v>
      </c>
      <c r="O3210">
        <f t="shared" si="2690"/>
        <v>0.36580395396052268</v>
      </c>
      <c r="P3210" s="1">
        <v>90.010665893554688</v>
      </c>
      <c r="Q3210" s="1">
        <v>28.306015014648438</v>
      </c>
      <c r="R3210" s="1">
        <v>2000.7630615234375</v>
      </c>
      <c r="S3210" s="1">
        <v>100.31044006347656</v>
      </c>
      <c r="T3210">
        <f t="shared" si="2691"/>
        <v>0.24506003432646922</v>
      </c>
      <c r="U3210">
        <f t="shared" si="2692"/>
        <v>2.8400000333786011</v>
      </c>
      <c r="V3210">
        <f t="shared" si="2693"/>
        <v>0.80706667744631033</v>
      </c>
      <c r="W3210" s="1">
        <v>14154.000009052455</v>
      </c>
      <c r="X3210" s="1">
        <v>0</v>
      </c>
      <c r="Y3210">
        <f t="shared" si="2694"/>
        <v>0.34580449698601035</v>
      </c>
      <c r="Z3210">
        <f t="shared" si="2695"/>
        <v>28.126779556274414</v>
      </c>
      <c r="AA3210" s="1">
        <v>6</v>
      </c>
      <c r="AB3210">
        <f t="shared" si="2696"/>
        <v>1.4200000166893005</v>
      </c>
      <c r="AC3210" s="1">
        <v>1</v>
      </c>
      <c r="AD3210" s="1">
        <v>28.024850845336914</v>
      </c>
      <c r="AE3210" s="1">
        <v>400.29916381835938</v>
      </c>
      <c r="AF3210" s="1">
        <v>33.326999664306641</v>
      </c>
      <c r="AG3210" s="1">
        <v>34.664115905761719</v>
      </c>
      <c r="AH3210" s="1">
        <v>86.538642883300781</v>
      </c>
      <c r="AI3210" s="1">
        <v>349.59881591796875</v>
      </c>
      <c r="AJ3210" s="1">
        <v>1.8488098382949829</v>
      </c>
      <c r="AK3210" s="1">
        <v>6.4569387435913086</v>
      </c>
      <c r="AL3210" s="1">
        <v>1.3789002895355225</v>
      </c>
      <c r="AM3210" s="1">
        <v>1</v>
      </c>
      <c r="AN3210" s="1">
        <v>-0.21956524252891541</v>
      </c>
      <c r="AO3210" s="1">
        <v>2.737391471862793</v>
      </c>
      <c r="AP3210" s="1">
        <v>1</v>
      </c>
      <c r="AQ3210" s="1">
        <v>0</v>
      </c>
      <c r="AR3210" s="1">
        <v>0.15999999642372131</v>
      </c>
      <c r="AS3210" s="1">
        <v>111115</v>
      </c>
      <c r="AT3210">
        <f t="shared" si="2697"/>
        <v>0.58266469319661451</v>
      </c>
      <c r="AU3210">
        <f t="shared" si="2698"/>
        <v>8.0706667744631037E-4</v>
      </c>
      <c r="AV3210">
        <f t="shared" si="2699"/>
        <v>301.27677955627439</v>
      </c>
      <c r="AW3210">
        <f t="shared" si="2700"/>
        <v>301.45601501464841</v>
      </c>
      <c r="AX3210">
        <f t="shared" si="2701"/>
        <v>320.12208268846371</v>
      </c>
      <c r="AY3210">
        <f t="shared" si="2702"/>
        <v>3.3813565498454503</v>
      </c>
      <c r="AZ3210">
        <f t="shared" si="2703"/>
        <v>3.822977217904326</v>
      </c>
      <c r="BA3210">
        <f t="shared" si="2704"/>
        <v>38.111458941712762</v>
      </c>
      <c r="BB3210">
        <f t="shared" si="2705"/>
        <v>3.4473430359510431</v>
      </c>
      <c r="BC3210">
        <f t="shared" si="2706"/>
        <v>28.216397285461426</v>
      </c>
      <c r="BD3210">
        <f t="shared" si="2707"/>
        <v>3.8429766748788383</v>
      </c>
      <c r="BE3210">
        <f t="shared" si="2708"/>
        <v>0.22559382650356485</v>
      </c>
      <c r="BF3210">
        <f t="shared" si="2709"/>
        <v>3.4771727209183156</v>
      </c>
      <c r="BG3210">
        <f t="shared" si="2710"/>
        <v>0.14262473078803395</v>
      </c>
      <c r="BH3210">
        <f t="shared" si="2711"/>
        <v>35.094560257770731</v>
      </c>
      <c r="BI3210">
        <f t="shared" si="2712"/>
        <v>0.89625312930986201</v>
      </c>
      <c r="BJ3210">
        <f t="shared" si="2713"/>
        <v>91.358654848225427</v>
      </c>
      <c r="BK3210">
        <f t="shared" si="2714"/>
        <v>387.75422952411583</v>
      </c>
      <c r="BL3210">
        <f t="shared" si="2715"/>
        <v>1.2905220874999027E-2</v>
      </c>
    </row>
    <row r="3211" spans="1:64" x14ac:dyDescent="0.2">
      <c r="A3211" s="1" t="s">
        <v>3566</v>
      </c>
      <c r="B3211" s="1" t="s">
        <v>3007</v>
      </c>
      <c r="C3211" s="1" t="s">
        <v>3318</v>
      </c>
      <c r="D3211" s="1">
        <v>20160426</v>
      </c>
      <c r="E3211" s="1" t="s">
        <v>3326</v>
      </c>
      <c r="F3211" s="1" t="s">
        <v>157</v>
      </c>
      <c r="G3211" s="1" t="s">
        <v>158</v>
      </c>
      <c r="H3211" s="1">
        <v>20160426</v>
      </c>
      <c r="I3211">
        <v>1</v>
      </c>
      <c r="J3211" s="1">
        <v>20</v>
      </c>
      <c r="K3211" s="1">
        <v>28.13298225402832</v>
      </c>
      <c r="L3211">
        <f t="shared" si="2688"/>
        <v>6.2570305657808962</v>
      </c>
      <c r="M3211">
        <f t="shared" si="2689"/>
        <v>415.67811315575381</v>
      </c>
      <c r="N3211" s="1">
        <v>463.72100830078125</v>
      </c>
      <c r="O3211">
        <f t="shared" si="2690"/>
        <v>0.37296289558907469</v>
      </c>
      <c r="P3211" s="1">
        <v>89.849311828613281</v>
      </c>
      <c r="Q3211" s="1">
        <v>28.303442001342773</v>
      </c>
      <c r="R3211" s="1">
        <v>2000.876220703125</v>
      </c>
      <c r="S3211" s="1">
        <v>100.31117248535156</v>
      </c>
      <c r="T3211">
        <f t="shared" si="2691"/>
        <v>0.23568664104814363</v>
      </c>
      <c r="U3211">
        <f t="shared" si="2692"/>
        <v>2.8400000333786011</v>
      </c>
      <c r="V3211">
        <f t="shared" si="2693"/>
        <v>0.79684817023732502</v>
      </c>
      <c r="W3211" s="1">
        <v>14255.000009052455</v>
      </c>
      <c r="X3211" s="1">
        <v>0</v>
      </c>
      <c r="Y3211">
        <f t="shared" si="2694"/>
        <v>0.353938778575142</v>
      </c>
      <c r="Z3211">
        <f t="shared" si="2695"/>
        <v>28.13298225402832</v>
      </c>
      <c r="AA3211" s="1">
        <v>6</v>
      </c>
      <c r="AB3211">
        <f t="shared" si="2696"/>
        <v>1.4200000166893005</v>
      </c>
      <c r="AC3211" s="1">
        <v>1</v>
      </c>
      <c r="AD3211" s="1">
        <v>28.023979187011719</v>
      </c>
      <c r="AE3211" s="1">
        <v>475.09271240234375</v>
      </c>
      <c r="AF3211" s="1">
        <v>33.276393890380859</v>
      </c>
      <c r="AG3211" s="1">
        <v>34.596542358398438</v>
      </c>
      <c r="AH3211" s="1">
        <v>86.420799255371094</v>
      </c>
      <c r="AI3211" s="1">
        <v>349.63339233398438</v>
      </c>
      <c r="AJ3211" s="1">
        <v>1.7236934900283813</v>
      </c>
      <c r="AK3211" s="1">
        <v>6.4743657112121582</v>
      </c>
      <c r="AL3211" s="1">
        <v>1.3839631080627441</v>
      </c>
      <c r="AM3211" s="1">
        <v>1</v>
      </c>
      <c r="AN3211" s="1">
        <v>-0.21956524252891541</v>
      </c>
      <c r="AO3211" s="1">
        <v>2.737391471862793</v>
      </c>
      <c r="AP3211" s="1">
        <v>1</v>
      </c>
      <c r="AQ3211" s="1">
        <v>0</v>
      </c>
      <c r="AR3211" s="1">
        <v>0.15999999642372131</v>
      </c>
      <c r="AS3211" s="1">
        <v>111115</v>
      </c>
      <c r="AT3211">
        <f t="shared" si="2697"/>
        <v>0.58272232055664064</v>
      </c>
      <c r="AU3211">
        <f t="shared" si="2698"/>
        <v>7.9684817023732506E-4</v>
      </c>
      <c r="AV3211">
        <f t="shared" si="2699"/>
        <v>301.2829822540283</v>
      </c>
      <c r="AW3211">
        <f t="shared" si="2700"/>
        <v>301.45344200134275</v>
      </c>
      <c r="AX3211">
        <f t="shared" si="2701"/>
        <v>320.14018815680902</v>
      </c>
      <c r="AY3211">
        <f t="shared" si="2702"/>
        <v>3.3856363604201913</v>
      </c>
      <c r="AZ3211">
        <f t="shared" si="2703"/>
        <v>3.8243585064852192</v>
      </c>
      <c r="BA3211">
        <f t="shared" si="2704"/>
        <v>38.124950708194447</v>
      </c>
      <c r="BB3211">
        <f t="shared" si="2705"/>
        <v>3.5284083497960097</v>
      </c>
      <c r="BC3211">
        <f t="shared" si="2706"/>
        <v>28.218212127685547</v>
      </c>
      <c r="BD3211">
        <f t="shared" si="2707"/>
        <v>3.8433826234991519</v>
      </c>
      <c r="BE3211">
        <f t="shared" si="2708"/>
        <v>0.21762622116518862</v>
      </c>
      <c r="BF3211">
        <f t="shared" si="2709"/>
        <v>3.4704197279100772</v>
      </c>
      <c r="BG3211">
        <f t="shared" si="2710"/>
        <v>0.13753135268504443</v>
      </c>
      <c r="BH3211">
        <f t="shared" si="2711"/>
        <v>41.697158907152307</v>
      </c>
      <c r="BI3211">
        <f t="shared" si="2712"/>
        <v>0.89639698377895016</v>
      </c>
      <c r="BJ3211">
        <f t="shared" si="2713"/>
        <v>91.131884886354825</v>
      </c>
      <c r="BK3211">
        <f t="shared" si="2714"/>
        <v>460.74671563721557</v>
      </c>
      <c r="BL3211">
        <f t="shared" si="2715"/>
        <v>1.2375888311271789E-2</v>
      </c>
    </row>
    <row r="3212" spans="1:64" x14ac:dyDescent="0.2">
      <c r="A3212" s="1" t="s">
        <v>3566</v>
      </c>
      <c r="B3212" s="1" t="s">
        <v>3007</v>
      </c>
      <c r="C3212" s="1" t="s">
        <v>3318</v>
      </c>
      <c r="D3212" s="1">
        <v>20160426</v>
      </c>
      <c r="E3212" s="1" t="s">
        <v>3327</v>
      </c>
      <c r="F3212" s="1" t="s">
        <v>157</v>
      </c>
      <c r="G3212" s="1" t="s">
        <v>158</v>
      </c>
      <c r="H3212" s="1">
        <v>20160426</v>
      </c>
      <c r="I3212">
        <v>1</v>
      </c>
      <c r="J3212" s="1">
        <v>21</v>
      </c>
      <c r="K3212" s="1">
        <v>28.130212783813477</v>
      </c>
      <c r="L3212">
        <f t="shared" si="2688"/>
        <v>7.4768422107957493</v>
      </c>
      <c r="M3212">
        <f t="shared" si="2689"/>
        <v>500.04723573224277</v>
      </c>
      <c r="N3212" s="1">
        <v>561.58001708984375</v>
      </c>
      <c r="O3212">
        <f t="shared" si="2690"/>
        <v>0.38219078558118813</v>
      </c>
      <c r="P3212" s="1">
        <v>89.615036010742188</v>
      </c>
      <c r="Q3212" s="1">
        <v>28.297975540161133</v>
      </c>
      <c r="R3212" s="1">
        <v>2000.8280029296875</v>
      </c>
      <c r="S3212" s="1">
        <v>100.3121337890625</v>
      </c>
      <c r="T3212">
        <f t="shared" si="2691"/>
        <v>0.21843955494156567</v>
      </c>
      <c r="U3212">
        <f t="shared" si="2692"/>
        <v>2.8400000333786011</v>
      </c>
      <c r="V3212">
        <f t="shared" si="2693"/>
        <v>0.76265324899545472</v>
      </c>
      <c r="W3212" s="1">
        <v>14356.000009052455</v>
      </c>
      <c r="X3212" s="1">
        <v>0</v>
      </c>
      <c r="Y3212">
        <f t="shared" si="2694"/>
        <v>0.36347094047550721</v>
      </c>
      <c r="Z3212">
        <f t="shared" si="2695"/>
        <v>28.130212783813477</v>
      </c>
      <c r="AA3212" s="1">
        <v>6</v>
      </c>
      <c r="AB3212">
        <f t="shared" si="2696"/>
        <v>1.4200000166893005</v>
      </c>
      <c r="AC3212" s="1">
        <v>1</v>
      </c>
      <c r="AD3212" s="1">
        <v>28.023300170898438</v>
      </c>
      <c r="AE3212" s="1">
        <v>575.14801025390625</v>
      </c>
      <c r="AF3212" s="1">
        <v>33.231208801269531</v>
      </c>
      <c r="AG3212" s="1">
        <v>34.495037078857422</v>
      </c>
      <c r="AH3212" s="1">
        <v>86.33172607421875</v>
      </c>
      <c r="AI3212" s="1">
        <v>349.57858276367188</v>
      </c>
      <c r="AJ3212" s="1">
        <v>1.6656690835952759</v>
      </c>
      <c r="AK3212" s="1">
        <v>6.5107212066650391</v>
      </c>
      <c r="AL3212" s="1">
        <v>1.3827868700027466</v>
      </c>
      <c r="AM3212" s="1">
        <v>1</v>
      </c>
      <c r="AN3212" s="1">
        <v>-0.21956524252891541</v>
      </c>
      <c r="AO3212" s="1">
        <v>2.737391471862793</v>
      </c>
      <c r="AP3212" s="1">
        <v>1</v>
      </c>
      <c r="AQ3212" s="1">
        <v>0</v>
      </c>
      <c r="AR3212" s="1">
        <v>0.15999999642372131</v>
      </c>
      <c r="AS3212" s="1">
        <v>111115</v>
      </c>
      <c r="AT3212">
        <f t="shared" si="2697"/>
        <v>0.5826309712727864</v>
      </c>
      <c r="AU3212">
        <f t="shared" si="2698"/>
        <v>7.6265324899545475E-4</v>
      </c>
      <c r="AV3212">
        <f t="shared" si="2699"/>
        <v>301.28021278381345</v>
      </c>
      <c r="AW3212">
        <f t="shared" si="2700"/>
        <v>301.44797554016111</v>
      </c>
      <c r="AX3212">
        <f t="shared" si="2701"/>
        <v>320.13247331323146</v>
      </c>
      <c r="AY3212">
        <f t="shared" si="2702"/>
        <v>3.4029708878989688</v>
      </c>
      <c r="AZ3212">
        <f t="shared" si="2703"/>
        <v>3.8237417149885244</v>
      </c>
      <c r="BA3212">
        <f t="shared" si="2704"/>
        <v>38.118436629302813</v>
      </c>
      <c r="BB3212">
        <f t="shared" si="2705"/>
        <v>3.6233995504453915</v>
      </c>
      <c r="BC3212">
        <f t="shared" si="2706"/>
        <v>28.214094161987305</v>
      </c>
      <c r="BD3212">
        <f t="shared" si="2707"/>
        <v>3.8424615600942054</v>
      </c>
      <c r="BE3212">
        <f t="shared" si="2708"/>
        <v>0.20283818771322781</v>
      </c>
      <c r="BF3212">
        <f t="shared" si="2709"/>
        <v>3.4602707745130172</v>
      </c>
      <c r="BG3212">
        <f t="shared" si="2710"/>
        <v>0.12808894338425</v>
      </c>
      <c r="BH3212">
        <f t="shared" si="2711"/>
        <v>50.160805211623618</v>
      </c>
      <c r="BI3212">
        <f t="shared" si="2712"/>
        <v>0.89042918286788553</v>
      </c>
      <c r="BJ3212">
        <f t="shared" si="2713"/>
        <v>90.840732112000637</v>
      </c>
      <c r="BK3212">
        <f t="shared" si="2714"/>
        <v>558.02588439056831</v>
      </c>
      <c r="BL3212">
        <f t="shared" si="2715"/>
        <v>1.2171511023298958E-2</v>
      </c>
    </row>
    <row r="3213" spans="1:64" x14ac:dyDescent="0.2">
      <c r="A3213" s="1" t="s">
        <v>3566</v>
      </c>
      <c r="B3213" s="1" t="s">
        <v>3007</v>
      </c>
      <c r="C3213" s="1" t="s">
        <v>3318</v>
      </c>
      <c r="D3213" s="1">
        <v>20160426</v>
      </c>
      <c r="E3213" s="1" t="s">
        <v>3328</v>
      </c>
      <c r="F3213" s="1" t="s">
        <v>157</v>
      </c>
      <c r="G3213" s="1" t="s">
        <v>158</v>
      </c>
      <c r="H3213" s="1">
        <v>20160426</v>
      </c>
      <c r="I3213">
        <v>1</v>
      </c>
      <c r="J3213" s="1">
        <v>22</v>
      </c>
      <c r="K3213" s="1">
        <v>28.128101348876953</v>
      </c>
      <c r="L3213">
        <f t="shared" si="2688"/>
        <v>8.8160630753983131</v>
      </c>
      <c r="M3213">
        <f t="shared" si="2689"/>
        <v>581.48273260999861</v>
      </c>
      <c r="N3213" s="1">
        <v>659.141357421875</v>
      </c>
      <c r="O3213">
        <f t="shared" si="2690"/>
        <v>0.39183732704653496</v>
      </c>
      <c r="P3213" s="1">
        <v>89.349822998046875</v>
      </c>
      <c r="Q3213" s="1">
        <v>28.302001953125</v>
      </c>
      <c r="R3213" s="1">
        <v>2000.7408447265625</v>
      </c>
      <c r="S3213" s="1">
        <v>100.31166076660156</v>
      </c>
      <c r="T3213">
        <f t="shared" si="2691"/>
        <v>0.20261320562657809</v>
      </c>
      <c r="U3213">
        <f t="shared" si="2692"/>
        <v>2.8400000333786011</v>
      </c>
      <c r="V3213">
        <f t="shared" si="2693"/>
        <v>0.72857668640398221</v>
      </c>
      <c r="W3213" s="1">
        <v>14456.000009052455</v>
      </c>
      <c r="X3213" s="1">
        <v>0</v>
      </c>
      <c r="Y3213">
        <f t="shared" si="2694"/>
        <v>0.37243315652235021</v>
      </c>
      <c r="Z3213">
        <f t="shared" si="2695"/>
        <v>28.128101348876953</v>
      </c>
      <c r="AA3213" s="1">
        <v>6</v>
      </c>
      <c r="AB3213">
        <f t="shared" si="2696"/>
        <v>1.4200000166893005</v>
      </c>
      <c r="AC3213" s="1">
        <v>1</v>
      </c>
      <c r="AD3213" s="1">
        <v>28.023769378662109</v>
      </c>
      <c r="AE3213" s="1">
        <v>675.09332275390625</v>
      </c>
      <c r="AF3213" s="1">
        <v>33.193977355957031</v>
      </c>
      <c r="AG3213" s="1">
        <v>34.401168823242188</v>
      </c>
      <c r="AH3213" s="1">
        <v>86.214401245117188</v>
      </c>
      <c r="AI3213" s="1">
        <v>349.66091918945312</v>
      </c>
      <c r="AJ3213" s="1">
        <v>1.8396850824356079</v>
      </c>
      <c r="AK3213" s="1">
        <v>6.2067508697509766</v>
      </c>
      <c r="AL3213" s="1">
        <v>1.3825297355651855</v>
      </c>
      <c r="AM3213" s="1">
        <v>1</v>
      </c>
      <c r="AN3213" s="1">
        <v>-0.21956524252891541</v>
      </c>
      <c r="AO3213" s="1">
        <v>2.737391471862793</v>
      </c>
      <c r="AP3213" s="1">
        <v>1</v>
      </c>
      <c r="AQ3213" s="1">
        <v>0</v>
      </c>
      <c r="AR3213" s="1">
        <v>0.15999999642372131</v>
      </c>
      <c r="AS3213" s="1">
        <v>111115</v>
      </c>
      <c r="AT3213">
        <f t="shared" si="2697"/>
        <v>0.58276819864908846</v>
      </c>
      <c r="AU3213">
        <f t="shared" si="2698"/>
        <v>7.2857668640398225E-4</v>
      </c>
      <c r="AV3213">
        <f t="shared" si="2699"/>
        <v>301.27810134887693</v>
      </c>
      <c r="AW3213">
        <f t="shared" si="2700"/>
        <v>301.45200195312498</v>
      </c>
      <c r="AX3213">
        <f t="shared" si="2701"/>
        <v>320.11852800104316</v>
      </c>
      <c r="AY3213">
        <f t="shared" si="2702"/>
        <v>3.4213977496035102</v>
      </c>
      <c r="AZ3213">
        <f t="shared" si="2703"/>
        <v>3.8232715334940104</v>
      </c>
      <c r="BA3213">
        <f t="shared" si="2704"/>
        <v>38.113929171103464</v>
      </c>
      <c r="BB3213">
        <f t="shared" si="2705"/>
        <v>3.712760347861277</v>
      </c>
      <c r="BC3213">
        <f t="shared" si="2706"/>
        <v>28.215051651000977</v>
      </c>
      <c r="BD3213">
        <f t="shared" si="2707"/>
        <v>3.8426757040181951</v>
      </c>
      <c r="BE3213">
        <f t="shared" si="2708"/>
        <v>0.18912082001278888</v>
      </c>
      <c r="BF3213">
        <f t="shared" si="2709"/>
        <v>3.4508383769716602</v>
      </c>
      <c r="BG3213">
        <f t="shared" si="2710"/>
        <v>0.11934293186550386</v>
      </c>
      <c r="BH3213">
        <f t="shared" si="2711"/>
        <v>58.329498615210667</v>
      </c>
      <c r="BI3213">
        <f t="shared" si="2712"/>
        <v>0.88218213902458564</v>
      </c>
      <c r="BJ3213">
        <f t="shared" si="2713"/>
        <v>90.565393312446545</v>
      </c>
      <c r="BK3213">
        <f t="shared" si="2714"/>
        <v>654.95062326275286</v>
      </c>
      <c r="BL3213">
        <f t="shared" si="2715"/>
        <v>1.2190693336747485E-2</v>
      </c>
    </row>
    <row r="3214" spans="1:64" x14ac:dyDescent="0.2">
      <c r="A3214" s="1" t="s">
        <v>3566</v>
      </c>
      <c r="B3214" s="1" t="s">
        <v>3007</v>
      </c>
      <c r="C3214" s="1" t="s">
        <v>3318</v>
      </c>
      <c r="D3214" s="1">
        <v>20160426</v>
      </c>
      <c r="E3214" s="1" t="s">
        <v>3329</v>
      </c>
      <c r="F3214" s="1" t="s">
        <v>157</v>
      </c>
      <c r="G3214" s="1" t="s">
        <v>158</v>
      </c>
      <c r="H3214" s="1">
        <v>20160426</v>
      </c>
      <c r="I3214">
        <v>1</v>
      </c>
      <c r="J3214" s="1">
        <v>23</v>
      </c>
      <c r="K3214" s="1">
        <v>28.13224983215332</v>
      </c>
      <c r="L3214">
        <f t="shared" si="2688"/>
        <v>9.5858383591834606</v>
      </c>
      <c r="M3214">
        <f t="shared" si="2689"/>
        <v>688.74000002414493</v>
      </c>
      <c r="N3214" s="1">
        <v>782.65106201171875</v>
      </c>
      <c r="O3214">
        <f t="shared" si="2690"/>
        <v>0.40313961269944087</v>
      </c>
      <c r="P3214" s="1">
        <v>89.073905944824219</v>
      </c>
      <c r="Q3214" s="1">
        <v>28.299942016601562</v>
      </c>
      <c r="R3214" s="1">
        <v>2000.5438232421875</v>
      </c>
      <c r="S3214" s="1">
        <v>100.31592559814453</v>
      </c>
      <c r="T3214">
        <f t="shared" si="2691"/>
        <v>0.18119193718973439</v>
      </c>
      <c r="U3214">
        <f t="shared" si="2692"/>
        <v>2.8400000333786011</v>
      </c>
      <c r="V3214">
        <f t="shared" si="2693"/>
        <v>0.67723123061774659</v>
      </c>
      <c r="W3214" s="1">
        <v>14577.000009052455</v>
      </c>
      <c r="X3214" s="1">
        <v>0</v>
      </c>
      <c r="Y3214">
        <f t="shared" si="2694"/>
        <v>0.38442572306054945</v>
      </c>
      <c r="Z3214">
        <f t="shared" si="2695"/>
        <v>28.13224983215332</v>
      </c>
      <c r="AA3214" s="1">
        <v>6</v>
      </c>
      <c r="AB3214">
        <f t="shared" si="2696"/>
        <v>1.4200000166893005</v>
      </c>
      <c r="AC3214" s="1">
        <v>1</v>
      </c>
      <c r="AD3214" s="1">
        <v>28.024673461914062</v>
      </c>
      <c r="AE3214" s="1">
        <v>800.0120849609375</v>
      </c>
      <c r="AF3214" s="1">
        <v>33.166946411132812</v>
      </c>
      <c r="AG3214" s="1">
        <v>34.28936767578125</v>
      </c>
      <c r="AH3214" s="1">
        <v>86.158180236816406</v>
      </c>
      <c r="AI3214" s="1">
        <v>349.60638427734375</v>
      </c>
      <c r="AJ3214" s="1">
        <v>2.2182905673980713</v>
      </c>
      <c r="AK3214" s="1">
        <v>5.8662753105163574</v>
      </c>
      <c r="AL3214" s="1">
        <v>1.3879504203796387</v>
      </c>
      <c r="AM3214" s="1">
        <v>1</v>
      </c>
      <c r="AN3214" s="1">
        <v>-0.21956524252891541</v>
      </c>
      <c r="AO3214" s="1">
        <v>2.737391471862793</v>
      </c>
      <c r="AP3214" s="1">
        <v>1</v>
      </c>
      <c r="AQ3214" s="1">
        <v>0</v>
      </c>
      <c r="AR3214" s="1">
        <v>0.15999999642372131</v>
      </c>
      <c r="AS3214" s="1">
        <v>111115</v>
      </c>
      <c r="AT3214">
        <f t="shared" si="2697"/>
        <v>0.5826773071289062</v>
      </c>
      <c r="AU3214">
        <f t="shared" si="2698"/>
        <v>6.7723123061774661E-4</v>
      </c>
      <c r="AV3214">
        <f t="shared" si="2699"/>
        <v>301.2822498321533</v>
      </c>
      <c r="AW3214">
        <f t="shared" si="2700"/>
        <v>301.44994201660154</v>
      </c>
      <c r="AX3214">
        <f t="shared" si="2701"/>
        <v>320.08700456424776</v>
      </c>
      <c r="AY3214">
        <f t="shared" si="2702"/>
        <v>3.4468533800050305</v>
      </c>
      <c r="AZ3214">
        <f t="shared" si="2703"/>
        <v>3.8241953796316435</v>
      </c>
      <c r="BA3214">
        <f t="shared" si="2704"/>
        <v>38.121518162041227</v>
      </c>
      <c r="BB3214">
        <f t="shared" si="2705"/>
        <v>3.8321504862599767</v>
      </c>
      <c r="BC3214">
        <f t="shared" si="2706"/>
        <v>28.216095924377441</v>
      </c>
      <c r="BD3214">
        <f t="shared" si="2707"/>
        <v>3.8429092692705349</v>
      </c>
      <c r="BE3214">
        <f t="shared" si="2708"/>
        <v>0.17032519372477253</v>
      </c>
      <c r="BF3214">
        <f t="shared" si="2709"/>
        <v>3.439769656571094</v>
      </c>
      <c r="BG3214">
        <f t="shared" si="2710"/>
        <v>0.1073789832165781</v>
      </c>
      <c r="BH3214">
        <f t="shared" si="2711"/>
        <v>69.091590598888189</v>
      </c>
      <c r="BI3214">
        <f t="shared" si="2712"/>
        <v>0.88000902759119026</v>
      </c>
      <c r="BJ3214">
        <f t="shared" si="2713"/>
        <v>90.195444224327773</v>
      </c>
      <c r="BK3214">
        <f t="shared" si="2714"/>
        <v>778.09441354946409</v>
      </c>
      <c r="BL3214">
        <f t="shared" si="2715"/>
        <v>1.1111748574637341E-2</v>
      </c>
    </row>
    <row r="3215" spans="1:64" x14ac:dyDescent="0.2">
      <c r="A3215" s="1" t="s">
        <v>3566</v>
      </c>
      <c r="B3215" s="1" t="s">
        <v>3007</v>
      </c>
      <c r="C3215" s="1" t="s">
        <v>3318</v>
      </c>
      <c r="D3215" s="1">
        <v>20160426</v>
      </c>
      <c r="E3215" s="1" t="s">
        <v>3330</v>
      </c>
      <c r="F3215" s="1" t="s">
        <v>157</v>
      </c>
      <c r="G3215" s="1" t="s">
        <v>158</v>
      </c>
      <c r="H3215" s="1">
        <v>20160426</v>
      </c>
      <c r="I3215">
        <v>1</v>
      </c>
      <c r="J3215" s="1">
        <v>24</v>
      </c>
      <c r="K3215" s="1">
        <v>28.125839233398438</v>
      </c>
      <c r="L3215">
        <f t="shared" si="2688"/>
        <v>10.711170885095912</v>
      </c>
      <c r="M3215">
        <f t="shared" si="2689"/>
        <v>864.16728449616335</v>
      </c>
      <c r="N3215" s="1">
        <v>980.5625</v>
      </c>
      <c r="O3215">
        <f t="shared" si="2690"/>
        <v>0.41007590472867239</v>
      </c>
      <c r="P3215" s="1">
        <v>88.873443603515625</v>
      </c>
      <c r="Q3215" s="1">
        <v>28.300941467285156</v>
      </c>
      <c r="R3215" s="1">
        <v>2000.5892333984375</v>
      </c>
      <c r="S3215" s="1">
        <v>100.31868743896484</v>
      </c>
      <c r="T3215">
        <f t="shared" si="2691"/>
        <v>0.16273136236975297</v>
      </c>
      <c r="U3215">
        <f t="shared" si="2692"/>
        <v>2.8400000333786011</v>
      </c>
      <c r="V3215">
        <f t="shared" si="2693"/>
        <v>0.62165766924166355</v>
      </c>
      <c r="W3215" s="1">
        <v>14689.000009052455</v>
      </c>
      <c r="X3215" s="1">
        <v>0</v>
      </c>
      <c r="Y3215">
        <f t="shared" si="2694"/>
        <v>0.39053960048832259</v>
      </c>
      <c r="Z3215">
        <f t="shared" si="2695"/>
        <v>28.125839233398438</v>
      </c>
      <c r="AA3215" s="1">
        <v>6</v>
      </c>
      <c r="AB3215">
        <f t="shared" si="2696"/>
        <v>1.4200000166893005</v>
      </c>
      <c r="AC3215" s="1">
        <v>1</v>
      </c>
      <c r="AD3215" s="1">
        <v>28.024137496948242</v>
      </c>
      <c r="AE3215" s="1">
        <v>999.99462890625</v>
      </c>
      <c r="AF3215" s="1">
        <v>33.18267822265625</v>
      </c>
      <c r="AG3215" s="1">
        <v>34.213249206542969</v>
      </c>
      <c r="AH3215" s="1">
        <v>86.196403503417969</v>
      </c>
      <c r="AI3215" s="1">
        <v>349.5472412109375</v>
      </c>
      <c r="AJ3215" s="1">
        <v>3.1073753833770752</v>
      </c>
      <c r="AK3215" s="1">
        <v>5.0592713356018066</v>
      </c>
      <c r="AL3215" s="1">
        <v>1.3835650682449341</v>
      </c>
      <c r="AM3215" s="1">
        <v>1</v>
      </c>
      <c r="AN3215" s="1">
        <v>-0.21956524252891541</v>
      </c>
      <c r="AO3215" s="1">
        <v>2.737391471862793</v>
      </c>
      <c r="AP3215" s="1">
        <v>1</v>
      </c>
      <c r="AQ3215" s="1">
        <v>0</v>
      </c>
      <c r="AR3215" s="1">
        <v>0.15999999642372131</v>
      </c>
      <c r="AS3215" s="1">
        <v>111115</v>
      </c>
      <c r="AT3215">
        <f t="shared" si="2697"/>
        <v>0.58257873535156235</v>
      </c>
      <c r="AU3215">
        <f t="shared" si="2698"/>
        <v>6.2165766924166357E-4</v>
      </c>
      <c r="AV3215">
        <f t="shared" si="2699"/>
        <v>301.27583923339841</v>
      </c>
      <c r="AW3215">
        <f t="shared" si="2700"/>
        <v>301.45094146728513</v>
      </c>
      <c r="AX3215">
        <f t="shared" si="2701"/>
        <v>320.09427018908536</v>
      </c>
      <c r="AY3215">
        <f t="shared" si="2702"/>
        <v>3.4769104433427249</v>
      </c>
      <c r="AZ3215">
        <f t="shared" si="2703"/>
        <v>3.8227678539109187</v>
      </c>
      <c r="BA3215">
        <f t="shared" si="2704"/>
        <v>38.106238742774011</v>
      </c>
      <c r="BB3215">
        <f t="shared" si="2705"/>
        <v>3.8929895362310418</v>
      </c>
      <c r="BC3215">
        <f t="shared" si="2706"/>
        <v>28.213390350341797</v>
      </c>
      <c r="BD3215">
        <f t="shared" si="2707"/>
        <v>3.8423041581512685</v>
      </c>
      <c r="BE3215">
        <f t="shared" si="2708"/>
        <v>0.15391222645362948</v>
      </c>
      <c r="BF3215">
        <f t="shared" si="2709"/>
        <v>3.4322282534225961</v>
      </c>
      <c r="BG3215">
        <f t="shared" si="2710"/>
        <v>9.6950429150837666E-2</v>
      </c>
      <c r="BH3215">
        <f t="shared" si="2711"/>
        <v>86.692127708349631</v>
      </c>
      <c r="BI3215">
        <f t="shared" si="2712"/>
        <v>0.88129750474463719</v>
      </c>
      <c r="BJ3215">
        <f t="shared" si="2713"/>
        <v>89.975009923022114</v>
      </c>
      <c r="BK3215">
        <f t="shared" si="2714"/>
        <v>975.4709223503769</v>
      </c>
      <c r="BL3215">
        <f t="shared" si="2715"/>
        <v>9.8797174225509904E-3</v>
      </c>
    </row>
    <row r="3216" spans="1:64" x14ac:dyDescent="0.2">
      <c r="A3216" s="1" t="s">
        <v>3566</v>
      </c>
      <c r="B3216" s="1" t="s">
        <v>3007</v>
      </c>
      <c r="C3216" s="1" t="s">
        <v>3318</v>
      </c>
      <c r="D3216" s="1">
        <v>20160426</v>
      </c>
      <c r="E3216" s="1" t="s">
        <v>3331</v>
      </c>
      <c r="F3216" s="1" t="s">
        <v>157</v>
      </c>
      <c r="G3216" s="1" t="s">
        <v>158</v>
      </c>
      <c r="H3216" s="1">
        <v>20160426</v>
      </c>
      <c r="I3216">
        <v>1</v>
      </c>
      <c r="J3216" s="1">
        <v>25</v>
      </c>
      <c r="K3216" s="1">
        <v>28.121746063232422</v>
      </c>
      <c r="L3216">
        <f t="shared" si="2688"/>
        <v>12.045504353001197</v>
      </c>
      <c r="M3216">
        <f t="shared" si="2689"/>
        <v>1221.3284185981718</v>
      </c>
      <c r="N3216" s="1">
        <v>1378.1578369140625</v>
      </c>
      <c r="O3216">
        <f t="shared" si="2690"/>
        <v>0.41046799946405477</v>
      </c>
      <c r="P3216" s="1">
        <v>88.818893432617188</v>
      </c>
      <c r="Q3216" s="1">
        <v>28.315265655517578</v>
      </c>
      <c r="R3216" s="1">
        <v>2000.0517578125</v>
      </c>
      <c r="S3216" s="1">
        <v>100.31930541992188</v>
      </c>
      <c r="T3216">
        <f t="shared" si="2691"/>
        <v>0.13504912585442402</v>
      </c>
      <c r="U3216">
        <f t="shared" si="2692"/>
        <v>2.8400000333786011</v>
      </c>
      <c r="V3216">
        <f t="shared" si="2693"/>
        <v>0.51848644465732008</v>
      </c>
      <c r="W3216" s="1">
        <v>14831.000009052455</v>
      </c>
      <c r="X3216" s="1">
        <v>0</v>
      </c>
      <c r="Y3216">
        <f t="shared" si="2694"/>
        <v>0.38887629107511978</v>
      </c>
      <c r="Z3216">
        <f t="shared" si="2695"/>
        <v>28.121746063232422</v>
      </c>
      <c r="AA3216" s="1">
        <v>6</v>
      </c>
      <c r="AB3216">
        <f t="shared" si="2696"/>
        <v>1.4200000166893005</v>
      </c>
      <c r="AC3216" s="1">
        <v>1</v>
      </c>
      <c r="AD3216" s="1">
        <v>28.026117324829102</v>
      </c>
      <c r="AE3216" s="1">
        <v>1400.0584716796875</v>
      </c>
      <c r="AF3216" s="1">
        <v>33.361087799072266</v>
      </c>
      <c r="AG3216" s="1">
        <v>34.220535278320312</v>
      </c>
      <c r="AH3216" s="1">
        <v>86.588211059570312</v>
      </c>
      <c r="AI3216" s="1">
        <v>349.58056640625</v>
      </c>
      <c r="AJ3216" s="1">
        <v>6.1910452842712402</v>
      </c>
      <c r="AK3216" s="1">
        <v>2.4604737758636475</v>
      </c>
      <c r="AL3216" s="1">
        <v>1.3852982521057129</v>
      </c>
      <c r="AM3216" s="1">
        <v>1</v>
      </c>
      <c r="AN3216" s="1">
        <v>-0.21956524252891541</v>
      </c>
      <c r="AO3216" s="1">
        <v>2.737391471862793</v>
      </c>
      <c r="AP3216" s="1">
        <v>1</v>
      </c>
      <c r="AQ3216" s="1">
        <v>0</v>
      </c>
      <c r="AR3216" s="1">
        <v>0.15999999642372131</v>
      </c>
      <c r="AS3216" s="1">
        <v>111115</v>
      </c>
      <c r="AT3216">
        <f t="shared" si="2697"/>
        <v>0.58263427734374995</v>
      </c>
      <c r="AU3216">
        <f t="shared" si="2698"/>
        <v>5.1848644465732005E-4</v>
      </c>
      <c r="AV3216">
        <f t="shared" si="2699"/>
        <v>301.2717460632324</v>
      </c>
      <c r="AW3216">
        <f t="shared" si="2700"/>
        <v>301.46526565551756</v>
      </c>
      <c r="AX3216">
        <f t="shared" si="2701"/>
        <v>320.00827409725753</v>
      </c>
      <c r="AY3216">
        <f t="shared" si="2702"/>
        <v>3.5321514448428442</v>
      </c>
      <c r="AZ3216">
        <f t="shared" si="2703"/>
        <v>3.8218566212941463</v>
      </c>
      <c r="BA3216">
        <f t="shared" si="2704"/>
        <v>38.096920680385658</v>
      </c>
      <c r="BB3216">
        <f t="shared" si="2705"/>
        <v>3.8763854020653454</v>
      </c>
      <c r="BC3216">
        <f t="shared" si="2706"/>
        <v>28.218505859375</v>
      </c>
      <c r="BD3216">
        <f t="shared" si="2707"/>
        <v>3.8434483296830813</v>
      </c>
      <c r="BE3216">
        <f t="shared" si="2708"/>
        <v>0.12891871744169517</v>
      </c>
      <c r="BF3216">
        <f t="shared" si="2709"/>
        <v>3.4329803302190265</v>
      </c>
      <c r="BG3216">
        <f t="shared" si="2710"/>
        <v>8.1103428698941105E-2</v>
      </c>
      <c r="BH3216">
        <f t="shared" si="2711"/>
        <v>122.52281864338019</v>
      </c>
      <c r="BI3216">
        <f t="shared" si="2712"/>
        <v>0.88620358705280133</v>
      </c>
      <c r="BJ3216">
        <f t="shared" si="2713"/>
        <v>89.922431577224813</v>
      </c>
      <c r="BK3216">
        <f t="shared" si="2714"/>
        <v>1372.4319810389109</v>
      </c>
      <c r="BL3216">
        <f t="shared" si="2715"/>
        <v>7.892274851945498E-3</v>
      </c>
    </row>
    <row r="3217" spans="1:64" x14ac:dyDescent="0.2">
      <c r="A3217" s="1" t="s">
        <v>3566</v>
      </c>
      <c r="B3217" s="1" t="s">
        <v>3007</v>
      </c>
      <c r="C3217" s="1" t="s">
        <v>3318</v>
      </c>
      <c r="D3217" s="1">
        <v>20160426</v>
      </c>
      <c r="E3217" s="1" t="s">
        <v>3332</v>
      </c>
      <c r="F3217" s="1" t="s">
        <v>157</v>
      </c>
      <c r="G3217" s="1" t="s">
        <v>158</v>
      </c>
      <c r="H3217" s="1">
        <v>20160426</v>
      </c>
      <c r="I3217">
        <v>1</v>
      </c>
      <c r="J3217" s="1">
        <v>26</v>
      </c>
      <c r="K3217" s="1">
        <v>28.118345260620117</v>
      </c>
      <c r="L3217">
        <f t="shared" si="2688"/>
        <v>13.728970736095786</v>
      </c>
      <c r="M3217">
        <f t="shared" si="2689"/>
        <v>1571.0260115638196</v>
      </c>
      <c r="N3217" s="1">
        <v>1775.27001953125</v>
      </c>
      <c r="O3217">
        <f t="shared" si="2690"/>
        <v>0.40763733428505233</v>
      </c>
      <c r="P3217" s="1">
        <v>88.845848083496094</v>
      </c>
      <c r="Q3217" s="1">
        <v>28.331281661987305</v>
      </c>
      <c r="R3217" s="1">
        <v>1999.144775390625</v>
      </c>
      <c r="S3217" s="1">
        <v>100.31409454345703</v>
      </c>
      <c r="T3217">
        <f t="shared" si="2691"/>
        <v>0.1174338434037817</v>
      </c>
      <c r="U3217">
        <f t="shared" si="2692"/>
        <v>2.8400000333786011</v>
      </c>
      <c r="V3217">
        <f t="shared" si="2693"/>
        <v>0.44774463159670269</v>
      </c>
      <c r="W3217" s="1">
        <v>14973.000009052455</v>
      </c>
      <c r="X3217" s="1">
        <v>0</v>
      </c>
      <c r="Y3217">
        <f t="shared" si="2694"/>
        <v>0.38387746137016121</v>
      </c>
      <c r="Z3217">
        <f t="shared" si="2695"/>
        <v>28.118345260620117</v>
      </c>
      <c r="AA3217" s="1">
        <v>6</v>
      </c>
      <c r="AB3217">
        <f t="shared" si="2696"/>
        <v>1.4200000166893005</v>
      </c>
      <c r="AC3217" s="1">
        <v>1</v>
      </c>
      <c r="AD3217" s="1">
        <v>28.023941040039062</v>
      </c>
      <c r="AE3217" s="1">
        <v>1800.1961669921875</v>
      </c>
      <c r="AF3217" s="1">
        <v>33.522499084472656</v>
      </c>
      <c r="AG3217" s="1">
        <v>34.264598846435547</v>
      </c>
      <c r="AH3217" s="1">
        <v>86.921630859375</v>
      </c>
      <c r="AI3217" s="1">
        <v>349.60488891601562</v>
      </c>
      <c r="AJ3217" s="1">
        <v>6.2240071296691895</v>
      </c>
      <c r="AK3217" s="1">
        <v>-0.89472639560699463</v>
      </c>
      <c r="AL3217" s="1">
        <v>1.3935672044754028</v>
      </c>
      <c r="AM3217" s="1">
        <v>0.5</v>
      </c>
      <c r="AN3217" s="1">
        <v>-0.21956524252891541</v>
      </c>
      <c r="AO3217" s="1">
        <v>2.737391471862793</v>
      </c>
      <c r="AP3217" s="1">
        <v>1</v>
      </c>
      <c r="AQ3217" s="1">
        <v>0</v>
      </c>
      <c r="AR3217" s="1">
        <v>0.15999999642372131</v>
      </c>
      <c r="AS3217" s="1">
        <v>111115</v>
      </c>
      <c r="AT3217">
        <f t="shared" si="2697"/>
        <v>0.58267481486002592</v>
      </c>
      <c r="AU3217">
        <f t="shared" si="2698"/>
        <v>4.477446315967027E-4</v>
      </c>
      <c r="AV3217">
        <f t="shared" si="2699"/>
        <v>301.26834526062009</v>
      </c>
      <c r="AW3217">
        <f t="shared" si="2700"/>
        <v>301.48128166198728</v>
      </c>
      <c r="AX3217">
        <f t="shared" si="2701"/>
        <v>319.86315691300115</v>
      </c>
      <c r="AY3217">
        <f t="shared" si="2702"/>
        <v>3.5699613074433745</v>
      </c>
      <c r="AZ3217">
        <f t="shared" si="2703"/>
        <v>3.8210996695451254</v>
      </c>
      <c r="BA3217">
        <f t="shared" si="2704"/>
        <v>38.091353831537482</v>
      </c>
      <c r="BB3217">
        <f t="shared" si="2705"/>
        <v>3.8267549851019353</v>
      </c>
      <c r="BC3217">
        <f t="shared" si="2706"/>
        <v>28.224813461303711</v>
      </c>
      <c r="BD3217">
        <f t="shared" si="2707"/>
        <v>3.8448595424600165</v>
      </c>
      <c r="BE3217">
        <f t="shared" si="2708"/>
        <v>0.11277077800615805</v>
      </c>
      <c r="BF3217">
        <f t="shared" si="2709"/>
        <v>3.4372222081749642</v>
      </c>
      <c r="BG3217">
        <f t="shared" si="2710"/>
        <v>7.0886357558321053E-2</v>
      </c>
      <c r="BH3217">
        <f t="shared" si="2711"/>
        <v>157.59605185424323</v>
      </c>
      <c r="BI3217">
        <f t="shared" si="2712"/>
        <v>0.88495045501790204</v>
      </c>
      <c r="BJ3217">
        <f t="shared" si="2713"/>
        <v>89.990538715564057</v>
      </c>
      <c r="BK3217">
        <f t="shared" si="2714"/>
        <v>1768.7439243636804</v>
      </c>
      <c r="BL3217">
        <f t="shared" si="2715"/>
        <v>6.9850556405215442E-3</v>
      </c>
    </row>
    <row r="3218" spans="1:64" x14ac:dyDescent="0.2">
      <c r="A3218" s="1" t="s">
        <v>3566</v>
      </c>
      <c r="B3218" s="1" t="s">
        <v>3334</v>
      </c>
      <c r="C3218" s="1" t="s">
        <v>3335</v>
      </c>
      <c r="D3218" s="1">
        <v>20160426</v>
      </c>
      <c r="E3218" s="1" t="s">
        <v>3333</v>
      </c>
      <c r="F3218" s="1" t="s">
        <v>157</v>
      </c>
      <c r="G3218" s="1" t="s">
        <v>158</v>
      </c>
      <c r="H3218" s="1">
        <v>20160426</v>
      </c>
      <c r="I3218">
        <v>1</v>
      </c>
      <c r="J3218" s="1">
        <v>2</v>
      </c>
      <c r="K3218" s="1">
        <v>28.012981414794922</v>
      </c>
      <c r="L3218">
        <f t="shared" si="2688"/>
        <v>3.6583940534423491</v>
      </c>
      <c r="M3218">
        <f t="shared" si="2689"/>
        <v>349.03743136393001</v>
      </c>
      <c r="N3218" s="1">
        <v>393.63201904296875</v>
      </c>
      <c r="O3218">
        <f t="shared" si="2690"/>
        <v>0.30926926801545784</v>
      </c>
      <c r="P3218" s="1">
        <v>90.8837890625</v>
      </c>
      <c r="Q3218" s="1">
        <v>28.414463043212891</v>
      </c>
      <c r="R3218" s="1">
        <v>1998.8702392578125</v>
      </c>
      <c r="S3218" s="1">
        <v>100.29677581787109</v>
      </c>
      <c r="T3218">
        <f t="shared" si="2691"/>
        <v>0.14202518988988036</v>
      </c>
      <c r="U3218">
        <f t="shared" si="2692"/>
        <v>2.8400000333786011</v>
      </c>
      <c r="V3218">
        <f t="shared" si="2693"/>
        <v>0.37038178943954719</v>
      </c>
      <c r="W3218" s="1">
        <v>149.49999972060323</v>
      </c>
      <c r="X3218" s="1">
        <v>0</v>
      </c>
      <c r="Y3218">
        <f t="shared" si="2694"/>
        <v>0.26460334431222687</v>
      </c>
      <c r="Z3218">
        <f t="shared" si="2695"/>
        <v>28.012981414794922</v>
      </c>
      <c r="AA3218" s="1">
        <v>6</v>
      </c>
      <c r="AB3218">
        <f t="shared" si="2696"/>
        <v>1.4200000166893005</v>
      </c>
      <c r="AC3218" s="1">
        <v>1</v>
      </c>
      <c r="AD3218" s="1">
        <v>28.021877288818359</v>
      </c>
      <c r="AE3218" s="1">
        <v>400.16036987304688</v>
      </c>
      <c r="AF3218" s="1">
        <v>34.613327026367188</v>
      </c>
      <c r="AG3218" s="1">
        <v>35.226547241210938</v>
      </c>
      <c r="AH3218" s="1">
        <v>89.30169677734375</v>
      </c>
      <c r="AI3218" s="1">
        <v>349.630859375</v>
      </c>
      <c r="AJ3218" s="1">
        <v>7.4699091911315918</v>
      </c>
      <c r="AK3218" s="1">
        <v>6.5223445892333984</v>
      </c>
      <c r="AL3218" s="1">
        <v>1.3742249011993408</v>
      </c>
      <c r="AM3218" s="1">
        <v>1</v>
      </c>
      <c r="AN3218" s="1">
        <v>-0.21956524252891541</v>
      </c>
      <c r="AO3218" s="1">
        <v>2.737391471862793</v>
      </c>
      <c r="AP3218" s="1">
        <v>1</v>
      </c>
      <c r="AQ3218" s="1">
        <v>0</v>
      </c>
      <c r="AR3218" s="1">
        <v>0.15999999642372131</v>
      </c>
      <c r="AS3218" s="1">
        <v>111115</v>
      </c>
      <c r="AT3218">
        <f t="shared" si="2697"/>
        <v>0.58271809895833326</v>
      </c>
      <c r="AU3218">
        <f t="shared" si="2698"/>
        <v>3.7038178943954718E-4</v>
      </c>
      <c r="AV3218">
        <f t="shared" si="2699"/>
        <v>301.1629814147949</v>
      </c>
      <c r="AW3218">
        <f t="shared" si="2700"/>
        <v>301.56446304321287</v>
      </c>
      <c r="AX3218">
        <f t="shared" si="2701"/>
        <v>319.81923113273297</v>
      </c>
      <c r="AY3218">
        <f t="shared" si="2702"/>
        <v>3.6364484816761116</v>
      </c>
      <c r="AZ3218">
        <f t="shared" si="2703"/>
        <v>3.7977124558016055</v>
      </c>
      <c r="BA3218">
        <f t="shared" si="2704"/>
        <v>37.864751133155778</v>
      </c>
      <c r="BB3218">
        <f t="shared" si="2705"/>
        <v>2.6382038919448405</v>
      </c>
      <c r="BC3218">
        <f t="shared" si="2706"/>
        <v>28.213722229003906</v>
      </c>
      <c r="BD3218">
        <f t="shared" si="2707"/>
        <v>3.8423783795048365</v>
      </c>
      <c r="BE3218">
        <f t="shared" si="2708"/>
        <v>0.13526094309348749</v>
      </c>
      <c r="BF3218">
        <f t="shared" si="2709"/>
        <v>3.5331091114893787</v>
      </c>
      <c r="BG3218">
        <f t="shared" si="2710"/>
        <v>8.5120860422900346E-2</v>
      </c>
      <c r="BH3218">
        <f t="shared" si="2711"/>
        <v>35.007329005553657</v>
      </c>
      <c r="BI3218">
        <f t="shared" si="2712"/>
        <v>0.8867099587389744</v>
      </c>
      <c r="BJ3218">
        <f t="shared" si="2713"/>
        <v>93.112697785733772</v>
      </c>
      <c r="BK3218">
        <f t="shared" si="2714"/>
        <v>391.89299372110224</v>
      </c>
      <c r="BL3218">
        <f t="shared" si="2715"/>
        <v>8.6922436822569928E-3</v>
      </c>
    </row>
    <row r="3219" spans="1:64" x14ac:dyDescent="0.2">
      <c r="A3219" s="1" t="s">
        <v>3566</v>
      </c>
      <c r="B3219" s="1" t="s">
        <v>3334</v>
      </c>
      <c r="C3219" s="1" t="s">
        <v>3335</v>
      </c>
      <c r="D3219" s="1">
        <v>20160426</v>
      </c>
      <c r="E3219" s="1" t="s">
        <v>3336</v>
      </c>
      <c r="F3219" s="1" t="s">
        <v>157</v>
      </c>
      <c r="G3219" s="1" t="s">
        <v>158</v>
      </c>
      <c r="H3219" s="1">
        <v>20160426</v>
      </c>
      <c r="I3219">
        <v>1</v>
      </c>
      <c r="J3219" s="1">
        <v>3</v>
      </c>
      <c r="K3219" s="1">
        <v>28.011716842651367</v>
      </c>
      <c r="L3219">
        <f t="shared" si="2688"/>
        <v>2.6779588870764042</v>
      </c>
      <c r="M3219">
        <f t="shared" si="2689"/>
        <v>289.51022361411685</v>
      </c>
      <c r="N3219" s="1">
        <v>320.23944091796875</v>
      </c>
      <c r="O3219">
        <f t="shared" si="2690"/>
        <v>0.30202604385902676</v>
      </c>
      <c r="P3219" s="1">
        <v>91.076629638671875</v>
      </c>
      <c r="Q3219" s="1">
        <v>28.410259246826172</v>
      </c>
      <c r="R3219" s="1">
        <v>2000.8494873046875</v>
      </c>
      <c r="S3219" s="1">
        <v>100.29254150390625</v>
      </c>
      <c r="T3219">
        <f t="shared" si="2691"/>
        <v>0.15223265503172909</v>
      </c>
      <c r="U3219">
        <f t="shared" si="2692"/>
        <v>2.8400000333786011</v>
      </c>
      <c r="V3219">
        <f t="shared" si="2693"/>
        <v>0.38534195547205696</v>
      </c>
      <c r="W3219" s="1">
        <v>231.49999972060323</v>
      </c>
      <c r="X3219" s="1">
        <v>0</v>
      </c>
      <c r="Y3219">
        <f t="shared" si="2694"/>
        <v>0.25769162376513899</v>
      </c>
      <c r="Z3219">
        <f t="shared" si="2695"/>
        <v>28.011716842651367</v>
      </c>
      <c r="AA3219" s="1">
        <v>6</v>
      </c>
      <c r="AB3219">
        <f t="shared" si="2696"/>
        <v>1.4200000166893005</v>
      </c>
      <c r="AC3219" s="1">
        <v>1</v>
      </c>
      <c r="AD3219" s="1">
        <v>28.022001266479492</v>
      </c>
      <c r="AE3219" s="1">
        <v>325.04769897460938</v>
      </c>
      <c r="AF3219" s="1">
        <v>34.656101226806641</v>
      </c>
      <c r="AG3219" s="1">
        <v>35.294158935546875</v>
      </c>
      <c r="AH3219" s="1">
        <v>89.430122375488281</v>
      </c>
      <c r="AI3219" s="1">
        <v>349.56866455078125</v>
      </c>
      <c r="AJ3219" s="1">
        <v>7.1564679145812988</v>
      </c>
      <c r="AK3219" s="1">
        <v>6.3392605781555176</v>
      </c>
      <c r="AL3219" s="1">
        <v>1.3678219318389893</v>
      </c>
      <c r="AM3219" s="1">
        <v>1</v>
      </c>
      <c r="AN3219" s="1">
        <v>-0.21956524252891541</v>
      </c>
      <c r="AO3219" s="1">
        <v>2.737391471862793</v>
      </c>
      <c r="AP3219" s="1">
        <v>1</v>
      </c>
      <c r="AQ3219" s="1">
        <v>0</v>
      </c>
      <c r="AR3219" s="1">
        <v>0.15999999642372131</v>
      </c>
      <c r="AS3219" s="1">
        <v>111115</v>
      </c>
      <c r="AT3219">
        <f t="shared" si="2697"/>
        <v>0.58261444091796866</v>
      </c>
      <c r="AU3219">
        <f t="shared" si="2698"/>
        <v>3.8534195547205698E-4</v>
      </c>
      <c r="AV3219">
        <f t="shared" si="2699"/>
        <v>301.16171684265134</v>
      </c>
      <c r="AW3219">
        <f t="shared" si="2700"/>
        <v>301.56025924682615</v>
      </c>
      <c r="AX3219">
        <f t="shared" si="2701"/>
        <v>320.13591081315462</v>
      </c>
      <c r="AY3219">
        <f t="shared" si="2702"/>
        <v>3.6319967960858159</v>
      </c>
      <c r="AZ3219">
        <f t="shared" si="2703"/>
        <v>3.7974325236539377</v>
      </c>
      <c r="BA3219">
        <f t="shared" si="2704"/>
        <v>37.863558612741237</v>
      </c>
      <c r="BB3219">
        <f t="shared" si="2705"/>
        <v>2.5693996771943617</v>
      </c>
      <c r="BC3219">
        <f t="shared" si="2706"/>
        <v>28.21098804473877</v>
      </c>
      <c r="BD3219">
        <f t="shared" si="2707"/>
        <v>3.8417669437478255</v>
      </c>
      <c r="BE3219">
        <f t="shared" si="2708"/>
        <v>0.14448767538901239</v>
      </c>
      <c r="BF3219">
        <f t="shared" si="2709"/>
        <v>3.5397408998887987</v>
      </c>
      <c r="BG3219">
        <f t="shared" si="2710"/>
        <v>9.0970099351199735E-2</v>
      </c>
      <c r="BH3219">
        <f t="shared" si="2711"/>
        <v>29.035716117623995</v>
      </c>
      <c r="BI3219">
        <f t="shared" si="2712"/>
        <v>0.90404299602895144</v>
      </c>
      <c r="BJ3219">
        <f t="shared" si="2713"/>
        <v>93.314759333415267</v>
      </c>
      <c r="BK3219">
        <f t="shared" si="2714"/>
        <v>318.96646751829866</v>
      </c>
      <c r="BL3219">
        <f t="shared" si="2715"/>
        <v>7.8344626943576516E-3</v>
      </c>
    </row>
    <row r="3220" spans="1:64" x14ac:dyDescent="0.2">
      <c r="A3220" s="1" t="s">
        <v>3566</v>
      </c>
      <c r="B3220" s="1" t="s">
        <v>3334</v>
      </c>
      <c r="C3220" s="1" t="s">
        <v>3335</v>
      </c>
      <c r="D3220" s="1">
        <v>20160426</v>
      </c>
      <c r="E3220" s="1" t="s">
        <v>165</v>
      </c>
      <c r="F3220" s="1" t="s">
        <v>157</v>
      </c>
      <c r="G3220" s="1" t="s">
        <v>158</v>
      </c>
      <c r="H3220" s="1">
        <v>20160426</v>
      </c>
      <c r="I3220">
        <v>1</v>
      </c>
      <c r="J3220" s="1">
        <v>4</v>
      </c>
      <c r="K3220" s="1">
        <v>28.008028030395508</v>
      </c>
      <c r="L3220">
        <f t="shared" si="2688"/>
        <v>1.723980291379402</v>
      </c>
      <c r="M3220">
        <f t="shared" si="2689"/>
        <v>227.22208356275019</v>
      </c>
      <c r="N3220" s="1">
        <v>246.80818176269531</v>
      </c>
      <c r="O3220">
        <f t="shared" si="2690"/>
        <v>0.29482823741943465</v>
      </c>
      <c r="P3220" s="1">
        <v>91.260726928710938</v>
      </c>
      <c r="Q3220" s="1">
        <v>28.406343460083008</v>
      </c>
      <c r="R3220" s="1">
        <v>2000.7296142578125</v>
      </c>
      <c r="S3220" s="1">
        <v>100.28800201416016</v>
      </c>
      <c r="T3220">
        <f t="shared" si="2691"/>
        <v>0.15515234497077521</v>
      </c>
      <c r="U3220">
        <f t="shared" si="2692"/>
        <v>2.8400000333786011</v>
      </c>
      <c r="V3220">
        <f t="shared" si="2693"/>
        <v>0.38147070907608321</v>
      </c>
      <c r="W3220" s="1">
        <v>313.49999972060323</v>
      </c>
      <c r="X3220" s="1">
        <v>0</v>
      </c>
      <c r="Y3220">
        <f t="shared" si="2694"/>
        <v>0.25052749927109685</v>
      </c>
      <c r="Z3220">
        <f t="shared" si="2695"/>
        <v>28.008028030395508</v>
      </c>
      <c r="AA3220" s="1">
        <v>6</v>
      </c>
      <c r="AB3220">
        <f t="shared" si="2696"/>
        <v>1.4200000166893005</v>
      </c>
      <c r="AC3220" s="1">
        <v>1</v>
      </c>
      <c r="AD3220" s="1">
        <v>28.021387100219727</v>
      </c>
      <c r="AE3220" s="1">
        <v>249.92843627929688</v>
      </c>
      <c r="AF3220" s="1">
        <v>34.727523803710938</v>
      </c>
      <c r="AG3220" s="1">
        <v>35.359050750732422</v>
      </c>
      <c r="AH3220" s="1">
        <v>89.630767822265625</v>
      </c>
      <c r="AI3220" s="1">
        <v>349.6119384765625</v>
      </c>
      <c r="AJ3220" s="1">
        <v>8.5720205307006836</v>
      </c>
      <c r="AK3220" s="1">
        <v>6.1231074333190918</v>
      </c>
      <c r="AL3220" s="1">
        <v>1.3568884134292603</v>
      </c>
      <c r="AM3220" s="1">
        <v>1</v>
      </c>
      <c r="AN3220" s="1">
        <v>-0.21956524252891541</v>
      </c>
      <c r="AO3220" s="1">
        <v>2.737391471862793</v>
      </c>
      <c r="AP3220" s="1">
        <v>1</v>
      </c>
      <c r="AQ3220" s="1">
        <v>0</v>
      </c>
      <c r="AR3220" s="1">
        <v>0.15999999642372131</v>
      </c>
      <c r="AS3220" s="1">
        <v>111115</v>
      </c>
      <c r="AT3220">
        <f t="shared" si="2697"/>
        <v>0.582686564127604</v>
      </c>
      <c r="AU3220">
        <f t="shared" si="2698"/>
        <v>3.8147070907608324E-4</v>
      </c>
      <c r="AV3220">
        <f t="shared" si="2699"/>
        <v>301.15802803039549</v>
      </c>
      <c r="AW3220">
        <f t="shared" si="2700"/>
        <v>301.55634346008299</v>
      </c>
      <c r="AX3220">
        <f t="shared" si="2701"/>
        <v>320.11673112608332</v>
      </c>
      <c r="AY3220">
        <f t="shared" si="2702"/>
        <v>3.633769587573414</v>
      </c>
      <c r="AZ3220">
        <f t="shared" si="2703"/>
        <v>3.7966160521793411</v>
      </c>
      <c r="BA3220">
        <f t="shared" si="2704"/>
        <v>37.857131221372605</v>
      </c>
      <c r="BB3220">
        <f t="shared" si="2705"/>
        <v>2.4980804706401827</v>
      </c>
      <c r="BC3220">
        <f t="shared" si="2706"/>
        <v>28.207185745239258</v>
      </c>
      <c r="BD3220">
        <f t="shared" si="2707"/>
        <v>3.8409167903276789</v>
      </c>
      <c r="BE3220">
        <f t="shared" si="2708"/>
        <v>0.14711527469550706</v>
      </c>
      <c r="BF3220">
        <f t="shared" si="2709"/>
        <v>3.5460885529082442</v>
      </c>
      <c r="BG3220">
        <f t="shared" si="2710"/>
        <v>9.2636859244537545E-2</v>
      </c>
      <c r="BH3220">
        <f t="shared" si="2711"/>
        <v>22.787648774002758</v>
      </c>
      <c r="BI3220">
        <f t="shared" si="2712"/>
        <v>0.92064242741038038</v>
      </c>
      <c r="BJ3220">
        <f t="shared" si="2713"/>
        <v>93.50535896374285</v>
      </c>
      <c r="BK3220">
        <f t="shared" si="2714"/>
        <v>245.98868409860782</v>
      </c>
      <c r="BL3220">
        <f t="shared" si="2715"/>
        <v>6.5532037208357622E-3</v>
      </c>
    </row>
    <row r="3221" spans="1:64" x14ac:dyDescent="0.2">
      <c r="A3221" s="1" t="s">
        <v>3566</v>
      </c>
      <c r="B3221" s="1" t="s">
        <v>3334</v>
      </c>
      <c r="C3221" s="1" t="s">
        <v>3335</v>
      </c>
      <c r="D3221" s="1">
        <v>20160426</v>
      </c>
      <c r="E3221" s="1" t="s">
        <v>166</v>
      </c>
      <c r="F3221" s="1" t="s">
        <v>157</v>
      </c>
      <c r="G3221" s="1" t="s">
        <v>158</v>
      </c>
      <c r="H3221" s="1">
        <v>20160426</v>
      </c>
      <c r="I3221">
        <v>1</v>
      </c>
      <c r="J3221" s="1">
        <v>5</v>
      </c>
      <c r="K3221" s="1">
        <v>28.028995513916016</v>
      </c>
      <c r="L3221">
        <f t="shared" si="2688"/>
        <v>0.90913696638003083</v>
      </c>
      <c r="M3221">
        <f t="shared" si="2689"/>
        <v>163.33882273608646</v>
      </c>
      <c r="N3221" s="1">
        <v>173.22116088867188</v>
      </c>
      <c r="O3221">
        <f t="shared" si="2690"/>
        <v>0.28986456753563861</v>
      </c>
      <c r="P3221" s="1">
        <v>91.452308654785156</v>
      </c>
      <c r="Q3221" s="1">
        <v>28.404905319213867</v>
      </c>
      <c r="R3221" s="1">
        <v>1999.885498046875</v>
      </c>
      <c r="S3221" s="1">
        <v>100.28482055664062</v>
      </c>
      <c r="T3221">
        <f t="shared" si="2691"/>
        <v>0.16608998619099088</v>
      </c>
      <c r="U3221">
        <f t="shared" si="2692"/>
        <v>2.8400000333786011</v>
      </c>
      <c r="V3221">
        <f t="shared" si="2693"/>
        <v>0.40284766812903205</v>
      </c>
      <c r="W3221" s="1">
        <v>395.49999972060323</v>
      </c>
      <c r="X3221" s="1">
        <v>0</v>
      </c>
      <c r="Y3221">
        <f t="shared" si="2694"/>
        <v>0.24802314726904395</v>
      </c>
      <c r="Z3221">
        <f t="shared" si="2695"/>
        <v>28.028995513916016</v>
      </c>
      <c r="AA3221" s="1">
        <v>6</v>
      </c>
      <c r="AB3221">
        <f t="shared" si="2696"/>
        <v>1.4200000166893005</v>
      </c>
      <c r="AC3221" s="1">
        <v>1</v>
      </c>
      <c r="AD3221" s="1">
        <v>28.021734237670898</v>
      </c>
      <c r="AE3221" s="1">
        <v>174.901611328125</v>
      </c>
      <c r="AF3221" s="1">
        <v>34.764400482177734</v>
      </c>
      <c r="AG3221" s="1">
        <v>35.431442260742188</v>
      </c>
      <c r="AH3221" s="1">
        <v>89.730598449707031</v>
      </c>
      <c r="AI3221" s="1">
        <v>349.52011108398438</v>
      </c>
      <c r="AJ3221" s="1">
        <v>10.753193855285645</v>
      </c>
      <c r="AK3221" s="1">
        <v>5.6606545448303223</v>
      </c>
      <c r="AL3221" s="1">
        <v>1.3467769622802734</v>
      </c>
      <c r="AM3221" s="1">
        <v>1</v>
      </c>
      <c r="AN3221" s="1">
        <v>-0.21956524252891541</v>
      </c>
      <c r="AO3221" s="1">
        <v>2.737391471862793</v>
      </c>
      <c r="AP3221" s="1">
        <v>1</v>
      </c>
      <c r="AQ3221" s="1">
        <v>0</v>
      </c>
      <c r="AR3221" s="1">
        <v>0.15999999642372131</v>
      </c>
      <c r="AS3221" s="1">
        <v>111115</v>
      </c>
      <c r="AT3221">
        <f t="shared" si="2697"/>
        <v>0.58253351847330725</v>
      </c>
      <c r="AU3221">
        <f t="shared" si="2698"/>
        <v>4.0284766812903204E-4</v>
      </c>
      <c r="AV3221">
        <f t="shared" si="2699"/>
        <v>301.17899551391599</v>
      </c>
      <c r="AW3221">
        <f t="shared" si="2700"/>
        <v>301.55490531921384</v>
      </c>
      <c r="AX3221">
        <f t="shared" si="2701"/>
        <v>319.98167253535212</v>
      </c>
      <c r="AY3221">
        <f t="shared" si="2702"/>
        <v>3.6178361663868297</v>
      </c>
      <c r="AZ3221">
        <f t="shared" si="2703"/>
        <v>3.8012589764505473</v>
      </c>
      <c r="BA3221">
        <f t="shared" si="2704"/>
        <v>37.904629587521725</v>
      </c>
      <c r="BB3221">
        <f t="shared" si="2705"/>
        <v>2.4731873267795379</v>
      </c>
      <c r="BC3221">
        <f t="shared" si="2706"/>
        <v>28.216950416564941</v>
      </c>
      <c r="BD3221">
        <f t="shared" si="2707"/>
        <v>3.843100396717142</v>
      </c>
      <c r="BE3221">
        <f t="shared" si="2708"/>
        <v>0.15691332037814432</v>
      </c>
      <c r="BF3221">
        <f t="shared" si="2709"/>
        <v>3.5532358291815034</v>
      </c>
      <c r="BG3221">
        <f t="shared" si="2710"/>
        <v>9.8855974526518092E-2</v>
      </c>
      <c r="BH3221">
        <f t="shared" si="2711"/>
        <v>16.380404528021362</v>
      </c>
      <c r="BI3221">
        <f t="shared" si="2712"/>
        <v>0.94294959055876126</v>
      </c>
      <c r="BJ3221">
        <f t="shared" si="2713"/>
        <v>93.601102579628275</v>
      </c>
      <c r="BK3221">
        <f t="shared" si="2714"/>
        <v>172.7890007160704</v>
      </c>
      <c r="BL3221">
        <f t="shared" si="2715"/>
        <v>4.924863393874288E-3</v>
      </c>
    </row>
    <row r="3222" spans="1:64" x14ac:dyDescent="0.2">
      <c r="A3222" s="1" t="s">
        <v>3566</v>
      </c>
      <c r="B3222" s="1" t="s">
        <v>3334</v>
      </c>
      <c r="C3222" s="1" t="s">
        <v>3335</v>
      </c>
      <c r="D3222" s="1">
        <v>20160426</v>
      </c>
      <c r="E3222" s="1" t="s">
        <v>167</v>
      </c>
      <c r="F3222" s="1" t="s">
        <v>157</v>
      </c>
      <c r="G3222" s="1" t="s">
        <v>158</v>
      </c>
      <c r="H3222" s="1">
        <v>20160426</v>
      </c>
      <c r="I3222">
        <v>1</v>
      </c>
      <c r="J3222" s="1">
        <v>6</v>
      </c>
      <c r="K3222" s="1">
        <v>28.031534194946289</v>
      </c>
      <c r="L3222">
        <f t="shared" si="2688"/>
        <v>-4.530962062228814E-2</v>
      </c>
      <c r="M3222">
        <f t="shared" si="2689"/>
        <v>99.886519632677675</v>
      </c>
      <c r="N3222" s="1">
        <v>99.868217468261719</v>
      </c>
      <c r="O3222">
        <f t="shared" si="2690"/>
        <v>0.2825247973683811</v>
      </c>
      <c r="P3222" s="1">
        <v>91.639472961425781</v>
      </c>
      <c r="Q3222" s="1">
        <v>28.408601760864258</v>
      </c>
      <c r="R3222" s="1">
        <v>1998.8875732421875</v>
      </c>
      <c r="S3222" s="1">
        <v>100.28110504150391</v>
      </c>
      <c r="T3222">
        <f t="shared" si="2691"/>
        <v>0.18546924771775908</v>
      </c>
      <c r="U3222">
        <f t="shared" si="2692"/>
        <v>2.8400000333786011</v>
      </c>
      <c r="V3222">
        <f t="shared" si="2693"/>
        <v>0.4335358165797572</v>
      </c>
      <c r="W3222" s="1">
        <v>477.49999972060323</v>
      </c>
      <c r="X3222" s="1">
        <v>0</v>
      </c>
      <c r="Y3222">
        <f t="shared" si="2694"/>
        <v>0.24054847786020206</v>
      </c>
      <c r="Z3222">
        <f t="shared" si="2695"/>
        <v>28.031534194946289</v>
      </c>
      <c r="AA3222" s="1">
        <v>6</v>
      </c>
      <c r="AB3222">
        <f t="shared" si="2696"/>
        <v>1.4200000166893005</v>
      </c>
      <c r="AC3222" s="1">
        <v>1</v>
      </c>
      <c r="AD3222" s="1">
        <v>28.020780563354492</v>
      </c>
      <c r="AE3222" s="1">
        <v>99.864761352539062</v>
      </c>
      <c r="AF3222" s="1">
        <v>34.795059204101562</v>
      </c>
      <c r="AG3222" s="1">
        <v>35.512901306152344</v>
      </c>
      <c r="AH3222" s="1">
        <v>89.787117004394531</v>
      </c>
      <c r="AI3222" s="1">
        <v>349.49722290039062</v>
      </c>
      <c r="AJ3222" s="1">
        <v>11.723661422729492</v>
      </c>
      <c r="AK3222" s="1">
        <v>5.1359953880310059</v>
      </c>
      <c r="AL3222" s="1">
        <v>1.3381242752075195</v>
      </c>
      <c r="AM3222" s="1">
        <v>1</v>
      </c>
      <c r="AN3222" s="1">
        <v>-0.21956524252891541</v>
      </c>
      <c r="AO3222" s="1">
        <v>2.737391471862793</v>
      </c>
      <c r="AP3222" s="1">
        <v>1</v>
      </c>
      <c r="AQ3222" s="1">
        <v>0</v>
      </c>
      <c r="AR3222" s="1">
        <v>0.15999999642372131</v>
      </c>
      <c r="AS3222" s="1">
        <v>111115</v>
      </c>
      <c r="AT3222">
        <f t="shared" si="2697"/>
        <v>0.582495371500651</v>
      </c>
      <c r="AU3222">
        <f t="shared" si="2698"/>
        <v>4.3353581657975718E-4</v>
      </c>
      <c r="AV3222">
        <f t="shared" si="2699"/>
        <v>301.18153419494627</v>
      </c>
      <c r="AW3222">
        <f t="shared" si="2700"/>
        <v>301.55860176086424</v>
      </c>
      <c r="AX3222">
        <f t="shared" si="2701"/>
        <v>319.82200457017098</v>
      </c>
      <c r="AY3222">
        <f t="shared" si="2702"/>
        <v>3.6001357902647477</v>
      </c>
      <c r="AZ3222">
        <f t="shared" si="2703"/>
        <v>3.8018214640710264</v>
      </c>
      <c r="BA3222">
        <f t="shared" si="2704"/>
        <v>37.911643100637406</v>
      </c>
      <c r="BB3222">
        <f t="shared" si="2705"/>
        <v>2.398741794485062</v>
      </c>
      <c r="BC3222">
        <f t="shared" si="2706"/>
        <v>28.220067977905273</v>
      </c>
      <c r="BD3222">
        <f t="shared" si="2707"/>
        <v>3.8437977835792054</v>
      </c>
      <c r="BE3222">
        <f t="shared" si="2708"/>
        <v>0.17409949358939256</v>
      </c>
      <c r="BF3222">
        <f t="shared" si="2709"/>
        <v>3.5612729862108243</v>
      </c>
      <c r="BG3222">
        <f t="shared" si="2710"/>
        <v>0.10977958913810537</v>
      </c>
      <c r="BH3222">
        <f t="shared" si="2711"/>
        <v>10.016730567514793</v>
      </c>
      <c r="BI3222">
        <f t="shared" si="2712"/>
        <v>1.0001832631529823</v>
      </c>
      <c r="BJ3222">
        <f t="shared" si="2713"/>
        <v>93.834327327845855</v>
      </c>
      <c r="BK3222">
        <f t="shared" si="2714"/>
        <v>99.88975549189594</v>
      </c>
      <c r="BL3222">
        <f t="shared" si="2715"/>
        <v>-4.2562900986550437E-4</v>
      </c>
    </row>
    <row r="3223" spans="1:64" x14ac:dyDescent="0.2">
      <c r="A3223" s="1" t="s">
        <v>3566</v>
      </c>
      <c r="B3223" s="1" t="s">
        <v>3334</v>
      </c>
      <c r="C3223" s="1" t="s">
        <v>3335</v>
      </c>
      <c r="D3223" s="1">
        <v>20160426</v>
      </c>
      <c r="E3223" s="1" t="s">
        <v>1370</v>
      </c>
      <c r="F3223" s="1" t="s">
        <v>157</v>
      </c>
      <c r="G3223" s="1" t="s">
        <v>158</v>
      </c>
      <c r="H3223" s="1">
        <v>20160426</v>
      </c>
      <c r="I3223">
        <v>1</v>
      </c>
      <c r="J3223" s="1">
        <v>7</v>
      </c>
      <c r="K3223" s="1">
        <v>28.027639389038086</v>
      </c>
      <c r="L3223">
        <f t="shared" si="2688"/>
        <v>-0.33605855364911297</v>
      </c>
      <c r="M3223">
        <f t="shared" si="2689"/>
        <v>68.985825922278934</v>
      </c>
      <c r="N3223" s="1">
        <v>66.509674072265625</v>
      </c>
      <c r="O3223">
        <f t="shared" si="2690"/>
        <v>0.27537342417024702</v>
      </c>
      <c r="P3223" s="1">
        <v>91.808197021484375</v>
      </c>
      <c r="Q3223" s="1">
        <v>28.410266876220703</v>
      </c>
      <c r="R3223" s="1">
        <v>1999.6177978515625</v>
      </c>
      <c r="S3223" s="1">
        <v>100.27975463867188</v>
      </c>
      <c r="T3223">
        <f t="shared" si="2691"/>
        <v>0.20900071472160098</v>
      </c>
      <c r="U3223">
        <f t="shared" si="2692"/>
        <v>2.8400000333786011</v>
      </c>
      <c r="V3223">
        <f t="shared" si="2693"/>
        <v>0.46914319955913625</v>
      </c>
      <c r="W3223" s="1">
        <v>559.49999972060323</v>
      </c>
      <c r="X3223" s="1">
        <v>0</v>
      </c>
      <c r="Y3223">
        <f t="shared" si="2694"/>
        <v>0.23278357385951232</v>
      </c>
      <c r="Z3223">
        <f t="shared" si="2695"/>
        <v>28.027639389038086</v>
      </c>
      <c r="AA3223" s="1">
        <v>6</v>
      </c>
      <c r="AB3223">
        <f t="shared" si="2696"/>
        <v>1.4200000166893005</v>
      </c>
      <c r="AC3223" s="1">
        <v>1</v>
      </c>
      <c r="AD3223" s="1">
        <v>28.021371841430664</v>
      </c>
      <c r="AE3223" s="1">
        <v>65.986419677734375</v>
      </c>
      <c r="AF3223" s="1">
        <v>34.805622100830078</v>
      </c>
      <c r="AG3223" s="1">
        <v>35.582206726074219</v>
      </c>
      <c r="AH3223" s="1">
        <v>89.804466247558594</v>
      </c>
      <c r="AI3223" s="1">
        <v>349.56915283203125</v>
      </c>
      <c r="AJ3223" s="1">
        <v>13.876992225646973</v>
      </c>
      <c r="AK3223" s="1">
        <v>4.7772641181945801</v>
      </c>
      <c r="AL3223" s="1">
        <v>1.3223505020141602</v>
      </c>
      <c r="AM3223" s="1">
        <v>1</v>
      </c>
      <c r="AN3223" s="1">
        <v>-0.21956524252891541</v>
      </c>
      <c r="AO3223" s="1">
        <v>2.737391471862793</v>
      </c>
      <c r="AP3223" s="1">
        <v>1</v>
      </c>
      <c r="AQ3223" s="1">
        <v>0</v>
      </c>
      <c r="AR3223" s="1">
        <v>0.15999999642372131</v>
      </c>
      <c r="AS3223" s="1">
        <v>111115</v>
      </c>
      <c r="AT3223">
        <f t="shared" si="2697"/>
        <v>0.58261525472005204</v>
      </c>
      <c r="AU3223">
        <f t="shared" si="2698"/>
        <v>4.6914319955913624E-4</v>
      </c>
      <c r="AV3223">
        <f t="shared" si="2699"/>
        <v>301.17763938903806</v>
      </c>
      <c r="AW3223">
        <f t="shared" si="2700"/>
        <v>301.56026687622068</v>
      </c>
      <c r="AX3223">
        <f t="shared" si="2701"/>
        <v>319.93884050505949</v>
      </c>
      <c r="AY3223">
        <f t="shared" si="2702"/>
        <v>3.5837805544674164</v>
      </c>
      <c r="AZ3223">
        <f t="shared" si="2703"/>
        <v>3.800958533852735</v>
      </c>
      <c r="BA3223">
        <f t="shared" si="2704"/>
        <v>37.903548403646909</v>
      </c>
      <c r="BB3223">
        <f t="shared" si="2705"/>
        <v>2.3213416775726898</v>
      </c>
      <c r="BC3223">
        <f t="shared" si="2706"/>
        <v>28.218953132629395</v>
      </c>
      <c r="BD3223">
        <f t="shared" si="2707"/>
        <v>3.8435483841634697</v>
      </c>
      <c r="BE3223">
        <f t="shared" si="2708"/>
        <v>0.19467428374864781</v>
      </c>
      <c r="BF3223">
        <f t="shared" si="2709"/>
        <v>3.5681749599932227</v>
      </c>
      <c r="BG3223">
        <f t="shared" si="2710"/>
        <v>0.12288226889268822</v>
      </c>
      <c r="BH3223">
        <f t="shared" si="2711"/>
        <v>6.9178816970322616</v>
      </c>
      <c r="BI3223">
        <f t="shared" si="2712"/>
        <v>1.0372299501471449</v>
      </c>
      <c r="BJ3223">
        <f t="shared" si="2713"/>
        <v>94.077872066301126</v>
      </c>
      <c r="BK3223">
        <f t="shared" si="2714"/>
        <v>66.669420213848085</v>
      </c>
      <c r="BL3223">
        <f t="shared" si="2715"/>
        <v>-4.7421551763278226E-3</v>
      </c>
    </row>
    <row r="3224" spans="1:64" x14ac:dyDescent="0.2">
      <c r="A3224" s="1" t="s">
        <v>3566</v>
      </c>
      <c r="B3224" s="1" t="s">
        <v>3334</v>
      </c>
      <c r="C3224" s="1" t="s">
        <v>3335</v>
      </c>
      <c r="D3224" s="1">
        <v>20160426</v>
      </c>
      <c r="E3224" s="1" t="s">
        <v>3337</v>
      </c>
      <c r="F3224" s="1" t="s">
        <v>157</v>
      </c>
      <c r="G3224" s="1" t="s">
        <v>158</v>
      </c>
      <c r="H3224" s="1">
        <v>20160426</v>
      </c>
      <c r="I3224">
        <v>1</v>
      </c>
      <c r="J3224" s="1">
        <v>8</v>
      </c>
      <c r="K3224" s="1">
        <v>28.025905609130859</v>
      </c>
      <c r="L3224">
        <f t="shared" si="2688"/>
        <v>-0.52001686611887221</v>
      </c>
      <c r="M3224">
        <f t="shared" si="2689"/>
        <v>43.335105238648296</v>
      </c>
      <c r="N3224" s="1">
        <v>39.795120239257812</v>
      </c>
      <c r="O3224">
        <f t="shared" si="2690"/>
        <v>0.26258607627884833</v>
      </c>
      <c r="P3224" s="1">
        <v>92.099594116210938</v>
      </c>
      <c r="Q3224" s="1">
        <v>28.423439025878906</v>
      </c>
      <c r="R3224" s="1">
        <v>1999.831787109375</v>
      </c>
      <c r="S3224" s="1">
        <v>100.27732086181641</v>
      </c>
      <c r="T3224">
        <f t="shared" si="2691"/>
        <v>0.24202537599972179</v>
      </c>
      <c r="U3224">
        <f t="shared" si="2692"/>
        <v>2.8400000333786011</v>
      </c>
      <c r="V3224">
        <f t="shared" si="2693"/>
        <v>0.50413607363519541</v>
      </c>
      <c r="W3224" s="1">
        <v>702.49999972060323</v>
      </c>
      <c r="X3224" s="1">
        <v>0</v>
      </c>
      <c r="Y3224">
        <f t="shared" si="2694"/>
        <v>0.2183325710258246</v>
      </c>
      <c r="Z3224">
        <f t="shared" si="2695"/>
        <v>28.025905609130859</v>
      </c>
      <c r="AA3224" s="1">
        <v>6</v>
      </c>
      <c r="AB3224">
        <f t="shared" si="2696"/>
        <v>1.4200000166893005</v>
      </c>
      <c r="AC3224" s="1">
        <v>1</v>
      </c>
      <c r="AD3224" s="1">
        <v>28.021080017089844</v>
      </c>
      <c r="AE3224" s="1">
        <v>38.936840057373047</v>
      </c>
      <c r="AF3224" s="1">
        <v>34.888809204101562</v>
      </c>
      <c r="AG3224" s="1">
        <v>35.723350524902344</v>
      </c>
      <c r="AH3224" s="1">
        <v>89.948036193847656</v>
      </c>
      <c r="AI3224" s="1">
        <v>349.50454711914062</v>
      </c>
      <c r="AJ3224" s="1">
        <v>17.42078971862793</v>
      </c>
      <c r="AK3224" s="1">
        <v>4.4407444000244141</v>
      </c>
      <c r="AL3224" s="1">
        <v>1.2980406284332275</v>
      </c>
      <c r="AM3224" s="1">
        <v>1</v>
      </c>
      <c r="AN3224" s="1">
        <v>-0.21956524252891541</v>
      </c>
      <c r="AO3224" s="1">
        <v>2.737391471862793</v>
      </c>
      <c r="AP3224" s="1">
        <v>1</v>
      </c>
      <c r="AQ3224" s="1">
        <v>0</v>
      </c>
      <c r="AR3224" s="1">
        <v>0.15999999642372131</v>
      </c>
      <c r="AS3224" s="1">
        <v>111115</v>
      </c>
      <c r="AT3224">
        <f t="shared" si="2697"/>
        <v>0.58250757853190094</v>
      </c>
      <c r="AU3224">
        <f t="shared" si="2698"/>
        <v>5.0413607363519546E-4</v>
      </c>
      <c r="AV3224">
        <f t="shared" si="2699"/>
        <v>301.17590560913084</v>
      </c>
      <c r="AW3224">
        <f t="shared" si="2700"/>
        <v>301.57343902587888</v>
      </c>
      <c r="AX3224">
        <f t="shared" si="2701"/>
        <v>319.9730787855442</v>
      </c>
      <c r="AY3224">
        <f t="shared" si="2702"/>
        <v>3.5680639953454651</v>
      </c>
      <c r="AZ3224">
        <f t="shared" si="2703"/>
        <v>3.8005744538705946</v>
      </c>
      <c r="BA3224">
        <f t="shared" si="2704"/>
        <v>37.900638162320277</v>
      </c>
      <c r="BB3224">
        <f t="shared" si="2705"/>
        <v>2.1772876374179333</v>
      </c>
      <c r="BC3224">
        <f t="shared" si="2706"/>
        <v>28.224672317504883</v>
      </c>
      <c r="BD3224">
        <f t="shared" si="2707"/>
        <v>3.8448279591236183</v>
      </c>
      <c r="BE3224">
        <f t="shared" si="2708"/>
        <v>0.22301960062565629</v>
      </c>
      <c r="BF3224">
        <f t="shared" si="2709"/>
        <v>3.58224188284477</v>
      </c>
      <c r="BG3224">
        <f t="shared" si="2710"/>
        <v>0.14097867461822036</v>
      </c>
      <c r="BH3224">
        <f t="shared" si="2711"/>
        <v>4.345528252596516</v>
      </c>
      <c r="BI3224">
        <f t="shared" si="2712"/>
        <v>1.0889552532598783</v>
      </c>
      <c r="BJ3224">
        <f t="shared" si="2713"/>
        <v>94.504080681204755</v>
      </c>
      <c r="BK3224">
        <f t="shared" si="2714"/>
        <v>40.042311352289353</v>
      </c>
      <c r="BL3224">
        <f t="shared" si="2715"/>
        <v>-1.2272946843383316E-2</v>
      </c>
    </row>
    <row r="3225" spans="1:64" x14ac:dyDescent="0.2">
      <c r="A3225" s="1" t="s">
        <v>3566</v>
      </c>
      <c r="B3225" s="1" t="s">
        <v>3334</v>
      </c>
      <c r="C3225" s="1" t="s">
        <v>3335</v>
      </c>
      <c r="D3225" s="1">
        <v>20160426</v>
      </c>
      <c r="E3225" s="1" t="s">
        <v>3338</v>
      </c>
      <c r="F3225" s="1" t="s">
        <v>157</v>
      </c>
      <c r="G3225" s="1" t="s">
        <v>158</v>
      </c>
      <c r="H3225" s="1">
        <v>20160426</v>
      </c>
      <c r="I3225">
        <v>1</v>
      </c>
      <c r="J3225" s="1">
        <v>9</v>
      </c>
      <c r="K3225" s="1">
        <v>28.20997428894043</v>
      </c>
      <c r="L3225">
        <f t="shared" si="2688"/>
        <v>4.0535239371383565</v>
      </c>
      <c r="M3225">
        <f t="shared" si="2689"/>
        <v>362.14099445132354</v>
      </c>
      <c r="N3225" s="1">
        <v>392.7509765625</v>
      </c>
      <c r="O3225">
        <f t="shared" si="2690"/>
        <v>0.26885683995904808</v>
      </c>
      <c r="P3225" s="1">
        <v>92.425811767578125</v>
      </c>
      <c r="Q3225" s="1">
        <v>28.440868377685547</v>
      </c>
      <c r="R3225" s="1">
        <v>1999.4384765625</v>
      </c>
      <c r="S3225" s="1">
        <v>100.27093505859375</v>
      </c>
      <c r="T3225">
        <f t="shared" si="2691"/>
        <v>0.23886582736429851</v>
      </c>
      <c r="U3225">
        <f t="shared" si="2692"/>
        <v>2.8400000333786011</v>
      </c>
      <c r="V3225">
        <f t="shared" si="2693"/>
        <v>0.55446350758252572</v>
      </c>
      <c r="W3225" s="1">
        <v>817.49999972060323</v>
      </c>
      <c r="X3225" s="1">
        <v>0</v>
      </c>
      <c r="Y3225">
        <f t="shared" si="2694"/>
        <v>0.24296717100104503</v>
      </c>
      <c r="Z3225">
        <f t="shared" si="2695"/>
        <v>28.20997428894043</v>
      </c>
      <c r="AA3225" s="1">
        <v>6</v>
      </c>
      <c r="AB3225">
        <f t="shared" si="2696"/>
        <v>1.4200000166893005</v>
      </c>
      <c r="AC3225" s="1">
        <v>1</v>
      </c>
      <c r="AD3225" s="1">
        <v>28.022111892700195</v>
      </c>
      <c r="AE3225" s="1">
        <v>400.08245849609375</v>
      </c>
      <c r="AF3225" s="1">
        <v>34.970939636230469</v>
      </c>
      <c r="AG3225" s="1">
        <v>35.888496398925781</v>
      </c>
      <c r="AH3225" s="1">
        <v>90.062782287597656</v>
      </c>
      <c r="AI3225" s="1">
        <v>349.55743408203125</v>
      </c>
      <c r="AJ3225" s="1">
        <v>19.298765182495117</v>
      </c>
      <c r="AK3225" s="1">
        <v>6.1180362701416016</v>
      </c>
      <c r="AL3225" s="1">
        <v>1.2689523696899414</v>
      </c>
      <c r="AM3225" s="1">
        <v>1</v>
      </c>
      <c r="AN3225" s="1">
        <v>-0.21956524252891541</v>
      </c>
      <c r="AO3225" s="1">
        <v>2.737391471862793</v>
      </c>
      <c r="AP3225" s="1">
        <v>1</v>
      </c>
      <c r="AQ3225" s="1">
        <v>0</v>
      </c>
      <c r="AR3225" s="1">
        <v>0.15999999642372131</v>
      </c>
      <c r="AS3225" s="1">
        <v>111115</v>
      </c>
      <c r="AT3225">
        <f t="shared" si="2697"/>
        <v>0.58259572347005206</v>
      </c>
      <c r="AU3225">
        <f t="shared" si="2698"/>
        <v>5.5446350758252575E-4</v>
      </c>
      <c r="AV3225">
        <f t="shared" si="2699"/>
        <v>301.35997428894041</v>
      </c>
      <c r="AW3225">
        <f t="shared" si="2700"/>
        <v>301.59086837768552</v>
      </c>
      <c r="AX3225">
        <f t="shared" si="2701"/>
        <v>319.91014909945079</v>
      </c>
      <c r="AY3225">
        <f t="shared" si="2702"/>
        <v>3.5170825661756249</v>
      </c>
      <c r="AZ3225">
        <f t="shared" si="2703"/>
        <v>3.8415402627683077</v>
      </c>
      <c r="BA3225">
        <f t="shared" si="2704"/>
        <v>38.311603063474848</v>
      </c>
      <c r="BB3225">
        <f t="shared" si="2705"/>
        <v>2.4231066645490671</v>
      </c>
      <c r="BC3225">
        <f t="shared" si="2706"/>
        <v>28.325421333312988</v>
      </c>
      <c r="BD3225">
        <f t="shared" si="2707"/>
        <v>3.8674299317263108</v>
      </c>
      <c r="BE3225">
        <f t="shared" si="2708"/>
        <v>0.22033404129010314</v>
      </c>
      <c r="BF3225">
        <f t="shared" si="2709"/>
        <v>3.5985730917672627</v>
      </c>
      <c r="BG3225">
        <f t="shared" si="2710"/>
        <v>0.13926189001688485</v>
      </c>
      <c r="BH3225">
        <f t="shared" si="2711"/>
        <v>36.312216136683226</v>
      </c>
      <c r="BI3225">
        <f t="shared" si="2712"/>
        <v>0.92206261998611383</v>
      </c>
      <c r="BJ3225">
        <f t="shared" si="2713"/>
        <v>93.941172046551728</v>
      </c>
      <c r="BK3225">
        <f t="shared" si="2714"/>
        <v>390.82412541784464</v>
      </c>
      <c r="BL3225">
        <f t="shared" si="2715"/>
        <v>9.7433286434508177E-3</v>
      </c>
    </row>
    <row r="3226" spans="1:64" x14ac:dyDescent="0.2">
      <c r="A3226" s="1" t="s">
        <v>3566</v>
      </c>
      <c r="B3226" s="1" t="s">
        <v>3334</v>
      </c>
      <c r="C3226" s="1" t="s">
        <v>3335</v>
      </c>
      <c r="D3226" s="1">
        <v>20160426</v>
      </c>
      <c r="E3226" s="1" t="s">
        <v>3339</v>
      </c>
      <c r="F3226" s="1" t="s">
        <v>157</v>
      </c>
      <c r="G3226" s="1" t="s">
        <v>158</v>
      </c>
      <c r="H3226" s="1">
        <v>20160426</v>
      </c>
      <c r="I3226">
        <v>1</v>
      </c>
      <c r="J3226" s="1">
        <v>10</v>
      </c>
      <c r="K3226" s="1">
        <v>28.033487319946289</v>
      </c>
      <c r="L3226">
        <f t="shared" si="2688"/>
        <v>4.0498113610482003</v>
      </c>
      <c r="M3226">
        <f t="shared" si="2689"/>
        <v>368.44449095710866</v>
      </c>
      <c r="N3226" s="1">
        <v>392.58059692382812</v>
      </c>
      <c r="O3226">
        <f t="shared" si="2690"/>
        <v>0.24065620021268641</v>
      </c>
      <c r="P3226" s="1">
        <v>92.614494323730469</v>
      </c>
      <c r="Q3226" s="1">
        <v>28.451642990112305</v>
      </c>
      <c r="R3226" s="1">
        <v>1999.9737548828125</v>
      </c>
      <c r="S3226" s="1">
        <v>100.26701354980469</v>
      </c>
      <c r="T3226">
        <f t="shared" si="2691"/>
        <v>0.30890854852291377</v>
      </c>
      <c r="U3226">
        <f t="shared" si="2692"/>
        <v>2.8400000333786011</v>
      </c>
      <c r="V3226">
        <f t="shared" si="2693"/>
        <v>0.55995954949995286</v>
      </c>
      <c r="W3226" s="1">
        <v>898.49999972060323</v>
      </c>
      <c r="X3226" s="1">
        <v>0</v>
      </c>
      <c r="Y3226">
        <f t="shared" si="2694"/>
        <v>0.19407686961235315</v>
      </c>
      <c r="Z3226">
        <f t="shared" si="2695"/>
        <v>28.033487319946289</v>
      </c>
      <c r="AA3226" s="1">
        <v>6</v>
      </c>
      <c r="AB3226">
        <f t="shared" si="2696"/>
        <v>1.4200000166893005</v>
      </c>
      <c r="AC3226" s="1">
        <v>1</v>
      </c>
      <c r="AD3226" s="1">
        <v>28.020883560180664</v>
      </c>
      <c r="AE3226" s="1">
        <v>399.9105224609375</v>
      </c>
      <c r="AF3226" s="1">
        <v>35.058967590332031</v>
      </c>
      <c r="AG3226" s="1">
        <v>35.985687255859375</v>
      </c>
      <c r="AH3226" s="1">
        <v>90.229446411132812</v>
      </c>
      <c r="AI3226" s="1">
        <v>349.49664306640625</v>
      </c>
      <c r="AJ3226" s="1">
        <v>19.208993911743164</v>
      </c>
      <c r="AK3226" s="1">
        <v>5.9573030471801758</v>
      </c>
      <c r="AL3226" s="1">
        <v>1.2390731573104858</v>
      </c>
      <c r="AM3226" s="1">
        <v>1</v>
      </c>
      <c r="AN3226" s="1">
        <v>-0.21956524252891541</v>
      </c>
      <c r="AO3226" s="1">
        <v>2.737391471862793</v>
      </c>
      <c r="AP3226" s="1">
        <v>1</v>
      </c>
      <c r="AQ3226" s="1">
        <v>0</v>
      </c>
      <c r="AR3226" s="1">
        <v>0.15999999642372131</v>
      </c>
      <c r="AS3226" s="1">
        <v>111115</v>
      </c>
      <c r="AT3226">
        <f t="shared" si="2697"/>
        <v>0.58249440511067707</v>
      </c>
      <c r="AU3226">
        <f t="shared" si="2698"/>
        <v>5.5995954949995287E-4</v>
      </c>
      <c r="AV3226">
        <f t="shared" si="2699"/>
        <v>301.18348731994627</v>
      </c>
      <c r="AW3226">
        <f t="shared" si="2700"/>
        <v>301.60164299011228</v>
      </c>
      <c r="AX3226">
        <f t="shared" si="2701"/>
        <v>319.99579362878649</v>
      </c>
      <c r="AY3226">
        <f t="shared" si="2702"/>
        <v>3.5421305874163953</v>
      </c>
      <c r="AZ3226">
        <f t="shared" si="2703"/>
        <v>3.8022542612946388</v>
      </c>
      <c r="BA3226">
        <f t="shared" si="2704"/>
        <v>37.921287636696</v>
      </c>
      <c r="BB3226">
        <f t="shared" si="2705"/>
        <v>1.9356003808366253</v>
      </c>
      <c r="BC3226">
        <f t="shared" si="2706"/>
        <v>28.242565155029297</v>
      </c>
      <c r="BD3226">
        <f t="shared" si="2707"/>
        <v>3.8488335918949721</v>
      </c>
      <c r="BE3226">
        <f t="shared" si="2708"/>
        <v>0.27860455942047058</v>
      </c>
      <c r="BF3226">
        <f t="shared" si="2709"/>
        <v>3.6081773916822857</v>
      </c>
      <c r="BG3226">
        <f t="shared" si="2710"/>
        <v>0.17661850671397158</v>
      </c>
      <c r="BH3226">
        <f t="shared" si="2711"/>
        <v>36.942828767147304</v>
      </c>
      <c r="BI3226">
        <f t="shared" si="2712"/>
        <v>0.93851936097747957</v>
      </c>
      <c r="BJ3226">
        <f t="shared" si="2713"/>
        <v>95.219826576185312</v>
      </c>
      <c r="BK3226">
        <f t="shared" si="2714"/>
        <v>390.65551056003994</v>
      </c>
      <c r="BL3226">
        <f t="shared" si="2715"/>
        <v>9.8711607808232432E-3</v>
      </c>
    </row>
    <row r="3227" spans="1:64" x14ac:dyDescent="0.2">
      <c r="A3227" s="1" t="s">
        <v>3566</v>
      </c>
      <c r="B3227" s="1" t="s">
        <v>3334</v>
      </c>
      <c r="C3227" s="1" t="s">
        <v>3335</v>
      </c>
      <c r="D3227" s="1">
        <v>20160426</v>
      </c>
      <c r="E3227" s="1" t="s">
        <v>3340</v>
      </c>
      <c r="F3227" s="1" t="s">
        <v>157</v>
      </c>
      <c r="G3227" s="1" t="s">
        <v>158</v>
      </c>
      <c r="H3227" s="1">
        <v>20160426</v>
      </c>
      <c r="I3227">
        <v>1</v>
      </c>
      <c r="J3227" s="1">
        <v>11</v>
      </c>
      <c r="K3227" s="1">
        <v>28.062273025512695</v>
      </c>
      <c r="L3227">
        <f t="shared" si="2688"/>
        <v>4.2131865580868517</v>
      </c>
      <c r="M3227">
        <f t="shared" si="2689"/>
        <v>368.77954774775782</v>
      </c>
      <c r="N3227" s="1">
        <v>392.4674072265625</v>
      </c>
      <c r="O3227">
        <f t="shared" si="2690"/>
        <v>0.2343501041561562</v>
      </c>
      <c r="P3227" s="1">
        <v>92.830406188964844</v>
      </c>
      <c r="Q3227" s="1">
        <v>28.463050842285156</v>
      </c>
      <c r="R3227" s="1">
        <v>1998.7939453125</v>
      </c>
      <c r="S3227" s="1">
        <v>100.26342010498047</v>
      </c>
      <c r="T3227">
        <f t="shared" si="2691"/>
        <v>0.3292024766957749</v>
      </c>
      <c r="U3227">
        <f t="shared" si="2692"/>
        <v>2.8400000333786011</v>
      </c>
      <c r="V3227">
        <f t="shared" si="2693"/>
        <v>0.57947707790092484</v>
      </c>
      <c r="W3227" s="1">
        <v>980.49999972060323</v>
      </c>
      <c r="X3227" s="1">
        <v>0</v>
      </c>
      <c r="Y3227">
        <f t="shared" si="2694"/>
        <v>0.1896510830478042</v>
      </c>
      <c r="Z3227">
        <f t="shared" si="2695"/>
        <v>28.062273025512695</v>
      </c>
      <c r="AA3227" s="1">
        <v>6</v>
      </c>
      <c r="AB3227">
        <f t="shared" si="2696"/>
        <v>1.4200000166893005</v>
      </c>
      <c r="AC3227" s="1">
        <v>1</v>
      </c>
      <c r="AD3227" s="1">
        <v>28.023996353149414</v>
      </c>
      <c r="AE3227" s="1">
        <v>400.09027099609375</v>
      </c>
      <c r="AF3227" s="1">
        <v>35.135948181152344</v>
      </c>
      <c r="AG3227" s="1">
        <v>36.09478759765625</v>
      </c>
      <c r="AH3227" s="1">
        <v>90.364418029785156</v>
      </c>
      <c r="AI3227" s="1">
        <v>349.52316284179688</v>
      </c>
      <c r="AJ3227" s="1">
        <v>19.435617446899414</v>
      </c>
      <c r="AK3227" s="1">
        <v>5.7366061210632324</v>
      </c>
      <c r="AL3227" s="1">
        <v>1.2117949724197388</v>
      </c>
      <c r="AM3227" s="1">
        <v>1</v>
      </c>
      <c r="AN3227" s="1">
        <v>-0.21956524252891541</v>
      </c>
      <c r="AO3227" s="1">
        <v>2.737391471862793</v>
      </c>
      <c r="AP3227" s="1">
        <v>1</v>
      </c>
      <c r="AQ3227" s="1">
        <v>0</v>
      </c>
      <c r="AR3227" s="1">
        <v>0.15999999642372131</v>
      </c>
      <c r="AS3227" s="1">
        <v>111115</v>
      </c>
      <c r="AT3227">
        <f t="shared" si="2697"/>
        <v>0.58253860473632801</v>
      </c>
      <c r="AU3227">
        <f t="shared" si="2698"/>
        <v>5.7947707790092487E-4</v>
      </c>
      <c r="AV3227">
        <f t="shared" si="2699"/>
        <v>301.21227302551267</v>
      </c>
      <c r="AW3227">
        <f t="shared" si="2700"/>
        <v>301.61305084228513</v>
      </c>
      <c r="AX3227">
        <f t="shared" si="2701"/>
        <v>319.80702410175581</v>
      </c>
      <c r="AY3227">
        <f t="shared" si="2702"/>
        <v>3.5272007179386113</v>
      </c>
      <c r="AZ3227">
        <f t="shared" si="2703"/>
        <v>3.8086379355516518</v>
      </c>
      <c r="BA3227">
        <f t="shared" si="2704"/>
        <v>37.986315762656318</v>
      </c>
      <c r="BB3227">
        <f t="shared" si="2705"/>
        <v>1.8915281650000679</v>
      </c>
      <c r="BC3227">
        <f t="shared" si="2706"/>
        <v>28.262661933898926</v>
      </c>
      <c r="BD3227">
        <f t="shared" si="2707"/>
        <v>3.8533369566600038</v>
      </c>
      <c r="BE3227">
        <f t="shared" si="2708"/>
        <v>0.29500640676394563</v>
      </c>
      <c r="BF3227">
        <f t="shared" si="2709"/>
        <v>3.6189868525038476</v>
      </c>
      <c r="BG3227">
        <f t="shared" si="2710"/>
        <v>0.18717390410766316</v>
      </c>
      <c r="BH3227">
        <f t="shared" si="2711"/>
        <v>36.975098721958148</v>
      </c>
      <c r="BI3227">
        <f t="shared" si="2712"/>
        <v>0.93964375374200126</v>
      </c>
      <c r="BJ3227">
        <f t="shared" si="2713"/>
        <v>95.366107083540697</v>
      </c>
      <c r="BK3227">
        <f t="shared" si="2714"/>
        <v>390.46466011861588</v>
      </c>
      <c r="BL3227">
        <f t="shared" si="2715"/>
        <v>1.0290180943376208E-2</v>
      </c>
    </row>
    <row r="3228" spans="1:64" x14ac:dyDescent="0.2">
      <c r="A3228" s="1" t="s">
        <v>3566</v>
      </c>
      <c r="B3228" s="1" t="s">
        <v>3334</v>
      </c>
      <c r="C3228" s="1" t="s">
        <v>3335</v>
      </c>
      <c r="D3228" s="1">
        <v>20160426</v>
      </c>
      <c r="E3228" s="1" t="s">
        <v>3341</v>
      </c>
      <c r="F3228" s="1" t="s">
        <v>157</v>
      </c>
      <c r="G3228" s="1" t="s">
        <v>158</v>
      </c>
      <c r="H3228" s="1">
        <v>20160426</v>
      </c>
      <c r="I3228">
        <v>1</v>
      </c>
      <c r="J3228" s="1">
        <v>12</v>
      </c>
      <c r="K3228" s="1">
        <v>28.070522308349609</v>
      </c>
      <c r="L3228">
        <f t="shared" si="2688"/>
        <v>5.1246754392301845</v>
      </c>
      <c r="M3228">
        <f t="shared" si="2689"/>
        <v>439.29424085819232</v>
      </c>
      <c r="N3228" s="1">
        <v>465.82876586914062</v>
      </c>
      <c r="O3228">
        <f t="shared" si="2690"/>
        <v>0.22307567966436492</v>
      </c>
      <c r="P3228" s="1">
        <v>93.118827819824219</v>
      </c>
      <c r="Q3228" s="1">
        <v>28.47271728515625</v>
      </c>
      <c r="R3228" s="1">
        <v>2000.0474853515625</v>
      </c>
      <c r="S3228" s="1">
        <v>100.25715637207031</v>
      </c>
      <c r="T3228">
        <f t="shared" si="2691"/>
        <v>0.3604577596464455</v>
      </c>
      <c r="U3228">
        <f t="shared" si="2692"/>
        <v>2.8400000333786011</v>
      </c>
      <c r="V3228">
        <f t="shared" si="2693"/>
        <v>0.59044238601005505</v>
      </c>
      <c r="W3228" s="1">
        <v>1083.4999997206032</v>
      </c>
      <c r="X3228" s="1">
        <v>0</v>
      </c>
      <c r="Y3228">
        <f t="shared" si="2694"/>
        <v>0.17819899365321845</v>
      </c>
      <c r="Z3228">
        <f t="shared" si="2695"/>
        <v>28.070522308349609</v>
      </c>
      <c r="AA3228" s="1">
        <v>6</v>
      </c>
      <c r="AB3228">
        <f t="shared" si="2696"/>
        <v>1.4200000166893005</v>
      </c>
      <c r="AC3228" s="1">
        <v>1</v>
      </c>
      <c r="AD3228" s="1">
        <v>28.019729614257812</v>
      </c>
      <c r="AE3228" s="1">
        <v>475.09793090820312</v>
      </c>
      <c r="AF3228" s="1">
        <v>35.252700805664062</v>
      </c>
      <c r="AG3228" s="1">
        <v>36.229534149169922</v>
      </c>
      <c r="AH3228" s="1">
        <v>90.608131408691406</v>
      </c>
      <c r="AI3228" s="1">
        <v>349.5279541015625</v>
      </c>
      <c r="AJ3228" s="1">
        <v>20.00255012512207</v>
      </c>
      <c r="AK3228" s="1">
        <v>5.4963274002075195</v>
      </c>
      <c r="AL3228" s="1">
        <v>1.1655274629592896</v>
      </c>
      <c r="AM3228" s="1">
        <v>1</v>
      </c>
      <c r="AN3228" s="1">
        <v>-0.21956524252891541</v>
      </c>
      <c r="AO3228" s="1">
        <v>2.737391471862793</v>
      </c>
      <c r="AP3228" s="1">
        <v>1</v>
      </c>
      <c r="AQ3228" s="1">
        <v>0</v>
      </c>
      <c r="AR3228" s="1">
        <v>0.15999999642372131</v>
      </c>
      <c r="AS3228" s="1">
        <v>111115</v>
      </c>
      <c r="AT3228">
        <f t="shared" si="2697"/>
        <v>0.58254659016927079</v>
      </c>
      <c r="AU3228">
        <f t="shared" si="2698"/>
        <v>5.9044238601005503E-4</v>
      </c>
      <c r="AV3228">
        <f t="shared" si="2699"/>
        <v>301.22052230834959</v>
      </c>
      <c r="AW3228">
        <f t="shared" si="2700"/>
        <v>301.62271728515623</v>
      </c>
      <c r="AX3228">
        <f t="shared" si="2701"/>
        <v>320.00759050352281</v>
      </c>
      <c r="AY3228">
        <f t="shared" si="2702"/>
        <v>3.5240240578606161</v>
      </c>
      <c r="AZ3228">
        <f t="shared" si="2703"/>
        <v>3.8104690641338088</v>
      </c>
      <c r="BA3228">
        <f t="shared" si="2704"/>
        <v>38.006953338997064</v>
      </c>
      <c r="BB3228">
        <f t="shared" si="2705"/>
        <v>1.7774191898271425</v>
      </c>
      <c r="BC3228">
        <f t="shared" si="2706"/>
        <v>28.27161979675293</v>
      </c>
      <c r="BD3228">
        <f t="shared" si="2707"/>
        <v>3.8553457501449553</v>
      </c>
      <c r="BE3228">
        <f t="shared" si="2708"/>
        <v>0.31986050609962519</v>
      </c>
      <c r="BF3228">
        <f t="shared" si="2709"/>
        <v>3.6322700704805904</v>
      </c>
      <c r="BG3228">
        <f t="shared" si="2710"/>
        <v>0.20320269275096547</v>
      </c>
      <c r="BH3228">
        <f t="shared" si="2711"/>
        <v>44.042391399069707</v>
      </c>
      <c r="BI3228">
        <f t="shared" si="2712"/>
        <v>0.94303802823030836</v>
      </c>
      <c r="BJ3228">
        <f t="shared" si="2713"/>
        <v>95.690170497084864</v>
      </c>
      <c r="BK3228">
        <f t="shared" si="2714"/>
        <v>463.39274060095414</v>
      </c>
      <c r="BL3228">
        <f t="shared" si="2715"/>
        <v>1.05824071798407E-2</v>
      </c>
    </row>
    <row r="3229" spans="1:64" x14ac:dyDescent="0.2">
      <c r="A3229" s="1" t="s">
        <v>3566</v>
      </c>
      <c r="B3229" s="1" t="s">
        <v>3334</v>
      </c>
      <c r="C3229" s="1" t="s">
        <v>3335</v>
      </c>
      <c r="D3229" s="1">
        <v>20160426</v>
      </c>
      <c r="E3229" s="1" t="s">
        <v>3342</v>
      </c>
      <c r="F3229" s="1" t="s">
        <v>157</v>
      </c>
      <c r="G3229" s="1" t="s">
        <v>158</v>
      </c>
      <c r="H3229" s="1">
        <v>20160426</v>
      </c>
      <c r="I3229">
        <v>1</v>
      </c>
      <c r="J3229" s="1">
        <v>13</v>
      </c>
      <c r="K3229" s="1">
        <v>28.203281402587891</v>
      </c>
      <c r="L3229">
        <f t="shared" si="2688"/>
        <v>6.4059611641599803</v>
      </c>
      <c r="M3229">
        <f t="shared" si="2689"/>
        <v>528.04828513502537</v>
      </c>
      <c r="N3229" s="1">
        <v>563.58367919921875</v>
      </c>
      <c r="O3229">
        <f t="shared" si="2690"/>
        <v>0.22629884486944229</v>
      </c>
      <c r="P3229" s="1">
        <v>93.377143859863281</v>
      </c>
      <c r="Q3229" s="1">
        <v>28.489007949829102</v>
      </c>
      <c r="R3229" s="1">
        <v>2000.4654541015625</v>
      </c>
      <c r="S3229" s="1">
        <v>100.25458526611328</v>
      </c>
      <c r="T3229">
        <f t="shared" si="2691"/>
        <v>0.33370838101135003</v>
      </c>
      <c r="U3229">
        <f t="shared" si="2692"/>
        <v>2.8400000333786011</v>
      </c>
      <c r="V3229">
        <f t="shared" si="2693"/>
        <v>0.60103329315622578</v>
      </c>
      <c r="W3229" s="1">
        <v>1182.9999997094274</v>
      </c>
      <c r="X3229" s="1">
        <v>0</v>
      </c>
      <c r="Y3229">
        <f t="shared" si="2694"/>
        <v>0.19424949857921092</v>
      </c>
      <c r="Z3229">
        <f t="shared" si="2695"/>
        <v>28.203281402587891</v>
      </c>
      <c r="AA3229" s="1">
        <v>6</v>
      </c>
      <c r="AB3229">
        <f t="shared" si="2696"/>
        <v>1.4200000166893005</v>
      </c>
      <c r="AC3229" s="1">
        <v>1</v>
      </c>
      <c r="AD3229" s="1">
        <v>28.021224975585938</v>
      </c>
      <c r="AE3229" s="1">
        <v>575.16009521484375</v>
      </c>
      <c r="AF3229" s="1">
        <v>35.371280670166016</v>
      </c>
      <c r="AG3229" s="1">
        <v>36.365364074707031</v>
      </c>
      <c r="AH3229" s="1">
        <v>90.824592590332031</v>
      </c>
      <c r="AI3229" s="1">
        <v>349.57418823242188</v>
      </c>
      <c r="AJ3229" s="1">
        <v>19.775060653686523</v>
      </c>
      <c r="AK3229" s="1">
        <v>4.7897872924804688</v>
      </c>
      <c r="AL3229" s="1">
        <v>1.1151801347732544</v>
      </c>
      <c r="AM3229" s="1">
        <v>1</v>
      </c>
      <c r="AN3229" s="1">
        <v>-0.21956524252891541</v>
      </c>
      <c r="AO3229" s="1">
        <v>2.737391471862793</v>
      </c>
      <c r="AP3229" s="1">
        <v>1</v>
      </c>
      <c r="AQ3229" s="1">
        <v>0</v>
      </c>
      <c r="AR3229" s="1">
        <v>0.15999999642372131</v>
      </c>
      <c r="AS3229" s="1">
        <v>111115</v>
      </c>
      <c r="AT3229">
        <f t="shared" si="2697"/>
        <v>0.58262364705403635</v>
      </c>
      <c r="AU3229">
        <f t="shared" si="2698"/>
        <v>6.0103329315622581E-4</v>
      </c>
      <c r="AV3229">
        <f t="shared" si="2699"/>
        <v>301.35328140258787</v>
      </c>
      <c r="AW3229">
        <f t="shared" si="2700"/>
        <v>301.63900794982908</v>
      </c>
      <c r="AX3229">
        <f t="shared" si="2701"/>
        <v>320.07446550202803</v>
      </c>
      <c r="AY3229">
        <f t="shared" si="2702"/>
        <v>3.5024740406121313</v>
      </c>
      <c r="AZ3229">
        <f t="shared" si="2703"/>
        <v>3.8400439919401799</v>
      </c>
      <c r="BA3229">
        <f t="shared" si="2704"/>
        <v>38.302926312519894</v>
      </c>
      <c r="BB3229">
        <f t="shared" si="2705"/>
        <v>1.9375622378128625</v>
      </c>
      <c r="BC3229">
        <f t="shared" si="2706"/>
        <v>28.346144676208496</v>
      </c>
      <c r="BD3229">
        <f t="shared" si="2707"/>
        <v>3.8720933382304112</v>
      </c>
      <c r="BE3229">
        <f t="shared" si="2708"/>
        <v>0.29861968696110525</v>
      </c>
      <c r="BF3229">
        <f t="shared" si="2709"/>
        <v>3.6457944933609689</v>
      </c>
      <c r="BG3229">
        <f t="shared" si="2710"/>
        <v>0.18950161996837389</v>
      </c>
      <c r="BH3229">
        <f t="shared" si="2711"/>
        <v>52.939261826694299</v>
      </c>
      <c r="BI3229">
        <f t="shared" si="2712"/>
        <v>0.93694743943847936</v>
      </c>
      <c r="BJ3229">
        <f t="shared" si="2713"/>
        <v>95.297817718762388</v>
      </c>
      <c r="BK3229">
        <f t="shared" si="2714"/>
        <v>560.5385920619035</v>
      </c>
      <c r="BL3229">
        <f t="shared" si="2715"/>
        <v>1.089084905091014E-2</v>
      </c>
    </row>
    <row r="3230" spans="1:64" x14ac:dyDescent="0.2">
      <c r="A3230" s="1" t="s">
        <v>3566</v>
      </c>
      <c r="B3230" s="1" t="s">
        <v>3334</v>
      </c>
      <c r="C3230" s="1" t="s">
        <v>3335</v>
      </c>
      <c r="D3230" s="1">
        <v>20160426</v>
      </c>
      <c r="E3230" s="1" t="s">
        <v>3343</v>
      </c>
      <c r="F3230" s="1" t="s">
        <v>157</v>
      </c>
      <c r="G3230" s="1" t="s">
        <v>158</v>
      </c>
      <c r="H3230" s="1">
        <v>20160426</v>
      </c>
      <c r="I3230">
        <v>1</v>
      </c>
      <c r="J3230" s="1">
        <v>14</v>
      </c>
      <c r="K3230" s="1">
        <v>28.037099838256836</v>
      </c>
      <c r="L3230">
        <f t="shared" si="2688"/>
        <v>7.9367286709493721</v>
      </c>
      <c r="M3230">
        <f t="shared" si="2689"/>
        <v>637.93103860399719</v>
      </c>
      <c r="N3230" s="1">
        <v>664.73980712890625</v>
      </c>
      <c r="O3230">
        <f t="shared" si="2690"/>
        <v>0.20535784670652291</v>
      </c>
      <c r="P3230" s="1">
        <v>93.413528442382812</v>
      </c>
      <c r="Q3230" s="1">
        <v>28.497543334960938</v>
      </c>
      <c r="R3230" s="1">
        <v>2000.1146240234375</v>
      </c>
      <c r="S3230" s="1">
        <v>100.24794769287109</v>
      </c>
      <c r="T3230">
        <f t="shared" si="2691"/>
        <v>0.59455426690258328</v>
      </c>
      <c r="U3230">
        <f t="shared" si="2692"/>
        <v>2.8400000333786011</v>
      </c>
      <c r="V3230">
        <f t="shared" si="2693"/>
        <v>0.78455172927133132</v>
      </c>
      <c r="W3230" s="1">
        <v>1303.4999997206032</v>
      </c>
      <c r="X3230" s="1">
        <v>0</v>
      </c>
      <c r="Y3230">
        <f t="shared" si="2694"/>
        <v>0.15403096105129999</v>
      </c>
      <c r="Z3230">
        <f t="shared" si="2695"/>
        <v>28.037099838256836</v>
      </c>
      <c r="AA3230" s="1">
        <v>6</v>
      </c>
      <c r="AB3230">
        <f t="shared" si="2696"/>
        <v>1.4200000166893005</v>
      </c>
      <c r="AC3230" s="1">
        <v>1</v>
      </c>
      <c r="AD3230" s="1">
        <v>28.022336959838867</v>
      </c>
      <c r="AE3230" s="1">
        <v>674.88812255859375</v>
      </c>
      <c r="AF3230" s="1">
        <v>35.492935180664062</v>
      </c>
      <c r="AG3230" s="1">
        <v>36.399986267089844</v>
      </c>
      <c r="AH3230" s="1">
        <v>91.085762023925781</v>
      </c>
      <c r="AI3230" s="1">
        <v>500.07815551757812</v>
      </c>
      <c r="AJ3230" s="1">
        <v>20.01923942565918</v>
      </c>
      <c r="AK3230" s="1">
        <v>4.5587081909179688</v>
      </c>
      <c r="AL3230" s="1">
        <v>1.1206227540969849</v>
      </c>
      <c r="AM3230" s="1">
        <v>1</v>
      </c>
      <c r="AN3230" s="1">
        <v>-0.21956524252891541</v>
      </c>
      <c r="AO3230" s="1">
        <v>2.737391471862793</v>
      </c>
      <c r="AP3230" s="1">
        <v>1</v>
      </c>
      <c r="AQ3230" s="1">
        <v>0</v>
      </c>
      <c r="AR3230" s="1">
        <v>0.15999999642372131</v>
      </c>
      <c r="AS3230" s="1">
        <v>111115</v>
      </c>
      <c r="AT3230">
        <f t="shared" si="2697"/>
        <v>0.8334635925292968</v>
      </c>
      <c r="AU3230">
        <f t="shared" si="2698"/>
        <v>7.8455172927133134E-4</v>
      </c>
      <c r="AV3230">
        <f t="shared" si="2699"/>
        <v>301.18709983825681</v>
      </c>
      <c r="AW3230">
        <f t="shared" si="2700"/>
        <v>301.64754333496091</v>
      </c>
      <c r="AX3230">
        <f t="shared" si="2701"/>
        <v>320.0183326907827</v>
      </c>
      <c r="AY3230">
        <f t="shared" si="2702"/>
        <v>3.431428900544863</v>
      </c>
      <c r="AZ3230">
        <f t="shared" si="2703"/>
        <v>3.8030548803757487</v>
      </c>
      <c r="BA3230">
        <f t="shared" si="2704"/>
        <v>37.936486161563529</v>
      </c>
      <c r="BB3230">
        <f t="shared" si="2705"/>
        <v>1.5364998944736854</v>
      </c>
      <c r="BC3230">
        <f t="shared" si="2706"/>
        <v>28.267321586608887</v>
      </c>
      <c r="BD3230">
        <f t="shared" si="2707"/>
        <v>3.8543817660309716</v>
      </c>
      <c r="BE3230">
        <f t="shared" si="2708"/>
        <v>0.49163122496286843</v>
      </c>
      <c r="BF3230">
        <f t="shared" si="2709"/>
        <v>3.6490239193244487</v>
      </c>
      <c r="BG3230">
        <f t="shared" si="2710"/>
        <v>0.31511089349164911</v>
      </c>
      <c r="BH3230">
        <f t="shared" si="2711"/>
        <v>63.951277389632445</v>
      </c>
      <c r="BI3230">
        <f t="shared" si="2712"/>
        <v>0.95967028266187415</v>
      </c>
      <c r="BJ3230">
        <f t="shared" si="2713"/>
        <v>96.52165238743126</v>
      </c>
      <c r="BK3230">
        <f t="shared" si="2714"/>
        <v>660.96706643177492</v>
      </c>
      <c r="BL3230">
        <f t="shared" si="2715"/>
        <v>1.1590080728323368E-2</v>
      </c>
    </row>
    <row r="3231" spans="1:64" x14ac:dyDescent="0.2">
      <c r="A3231" s="1" t="s">
        <v>3566</v>
      </c>
      <c r="B3231" s="1" t="s">
        <v>3334</v>
      </c>
      <c r="C3231" s="1" t="s">
        <v>3335</v>
      </c>
      <c r="D3231" s="1">
        <v>20160426</v>
      </c>
      <c r="E3231" s="1" t="s">
        <v>3344</v>
      </c>
      <c r="F3231" s="1" t="s">
        <v>157</v>
      </c>
      <c r="G3231" s="1" t="s">
        <v>158</v>
      </c>
      <c r="H3231" s="1">
        <v>20160426</v>
      </c>
      <c r="I3231">
        <v>1</v>
      </c>
      <c r="J3231" s="1">
        <v>15</v>
      </c>
      <c r="K3231" s="1">
        <v>28.074167251586914</v>
      </c>
      <c r="L3231">
        <f t="shared" si="2688"/>
        <v>7.9398459757449498</v>
      </c>
      <c r="M3231">
        <f t="shared" si="2689"/>
        <v>740.37822184411198</v>
      </c>
      <c r="N3231" s="1">
        <v>785.05810546875</v>
      </c>
      <c r="O3231">
        <f t="shared" si="2690"/>
        <v>0.40315945621546767</v>
      </c>
      <c r="P3231" s="1">
        <v>88.458747863769531</v>
      </c>
      <c r="Q3231" s="1">
        <v>28.496477127075195</v>
      </c>
      <c r="R3231" s="1">
        <v>1999.2496337890625</v>
      </c>
      <c r="S3231" s="1">
        <v>100.24066925048828</v>
      </c>
      <c r="T3231">
        <f t="shared" si="2691"/>
        <v>0.3487816633407958</v>
      </c>
      <c r="U3231">
        <f t="shared" si="2692"/>
        <v>2.8400000333786011</v>
      </c>
      <c r="V3231">
        <f t="shared" si="2693"/>
        <v>1.1447436764320842</v>
      </c>
      <c r="W3231" s="1">
        <v>1445.4999997206032</v>
      </c>
      <c r="X3231" s="1">
        <v>0</v>
      </c>
      <c r="Y3231">
        <f t="shared" si="2694"/>
        <v>0.35601758064342715</v>
      </c>
      <c r="Z3231">
        <f t="shared" si="2695"/>
        <v>28.074167251586914</v>
      </c>
      <c r="AA3231" s="1">
        <v>6</v>
      </c>
      <c r="AB3231">
        <f t="shared" si="2696"/>
        <v>1.4200000166893005</v>
      </c>
      <c r="AC3231" s="1">
        <v>1</v>
      </c>
      <c r="AD3231" s="1">
        <v>28.021902084350586</v>
      </c>
      <c r="AE3231" s="1">
        <v>795.6546630859375</v>
      </c>
      <c r="AF3231" s="1">
        <v>33.144519805908203</v>
      </c>
      <c r="AG3231" s="1">
        <v>34.469650268554688</v>
      </c>
      <c r="AH3231" s="1">
        <v>85.058097839355469</v>
      </c>
      <c r="AI3231" s="1">
        <v>500.45703125</v>
      </c>
      <c r="AJ3231" s="1">
        <v>20.510992050170898</v>
      </c>
      <c r="AK3231" s="1">
        <v>5.9080610275268555</v>
      </c>
      <c r="AL3231" s="1">
        <v>1.4130434989929199</v>
      </c>
      <c r="AM3231" s="1">
        <v>0</v>
      </c>
      <c r="AN3231" s="1">
        <v>-0.21956524252891541</v>
      </c>
      <c r="AO3231" s="1">
        <v>2.737391471862793</v>
      </c>
      <c r="AP3231" s="1">
        <v>1</v>
      </c>
      <c r="AQ3231" s="1">
        <v>0</v>
      </c>
      <c r="AR3231" s="1">
        <v>0.15999999642372131</v>
      </c>
      <c r="AS3231" s="1">
        <v>111115</v>
      </c>
      <c r="AT3231">
        <f t="shared" si="2697"/>
        <v>0.83409505208333312</v>
      </c>
      <c r="AU3231">
        <f t="shared" si="2698"/>
        <v>1.1447436764320841E-3</v>
      </c>
      <c r="AV3231">
        <f t="shared" si="2699"/>
        <v>301.22416725158689</v>
      </c>
      <c r="AW3231">
        <f t="shared" si="2700"/>
        <v>301.64647712707517</v>
      </c>
      <c r="AX3231">
        <f t="shared" si="2701"/>
        <v>319.87993425637615</v>
      </c>
      <c r="AY3231">
        <f t="shared" si="2702"/>
        <v>3.2369297559099213</v>
      </c>
      <c r="AZ3231">
        <f t="shared" si="2703"/>
        <v>3.8112783923936222</v>
      </c>
      <c r="BA3231">
        <f t="shared" si="2704"/>
        <v>38.021278398189239</v>
      </c>
      <c r="BB3231">
        <f t="shared" si="2705"/>
        <v>3.5516281296345511</v>
      </c>
      <c r="BC3231">
        <f t="shared" si="2706"/>
        <v>28.285322189331055</v>
      </c>
      <c r="BD3231">
        <f t="shared" si="2707"/>
        <v>3.8584202679656627</v>
      </c>
      <c r="BE3231">
        <f t="shared" si="2708"/>
        <v>0.31063272112630558</v>
      </c>
      <c r="BF3231">
        <f t="shared" si="2709"/>
        <v>3.4552608117501951</v>
      </c>
      <c r="BG3231">
        <f t="shared" si="2710"/>
        <v>0.19724677093005655</v>
      </c>
      <c r="BH3231">
        <f t="shared" si="2711"/>
        <v>74.216008456140258</v>
      </c>
      <c r="BI3231">
        <f t="shared" si="2712"/>
        <v>0.94308716346803378</v>
      </c>
      <c r="BJ3231">
        <f t="shared" si="2713"/>
        <v>91.367672799823268</v>
      </c>
      <c r="BK3231">
        <f t="shared" si="2714"/>
        <v>781.28388295421576</v>
      </c>
      <c r="BL3231">
        <f t="shared" si="2715"/>
        <v>9.2852964846757268E-3</v>
      </c>
    </row>
    <row r="3232" spans="1:64" x14ac:dyDescent="0.2">
      <c r="A3232" s="1" t="s">
        <v>3566</v>
      </c>
      <c r="B3232" s="1" t="s">
        <v>3334</v>
      </c>
      <c r="C3232" s="1" t="s">
        <v>3335</v>
      </c>
      <c r="D3232" s="1">
        <v>20160426</v>
      </c>
      <c r="E3232" s="1" t="s">
        <v>3345</v>
      </c>
      <c r="F3232" s="1" t="s">
        <v>157</v>
      </c>
      <c r="G3232" s="1" t="s">
        <v>158</v>
      </c>
      <c r="H3232" s="1">
        <v>20160426</v>
      </c>
      <c r="I3232">
        <v>1</v>
      </c>
      <c r="J3232" s="1">
        <v>16</v>
      </c>
      <c r="K3232" s="1">
        <v>28.039773941040039</v>
      </c>
      <c r="L3232">
        <f t="shared" si="2688"/>
        <v>9.7406267345256481</v>
      </c>
      <c r="M3232">
        <f t="shared" si="2689"/>
        <v>933.38563711613756</v>
      </c>
      <c r="N3232" s="1">
        <v>986.97064208984375</v>
      </c>
      <c r="O3232">
        <f t="shared" si="2690"/>
        <v>0.36991946532707809</v>
      </c>
      <c r="P3232" s="1">
        <v>89.167633056640625</v>
      </c>
      <c r="Q3232" s="1">
        <v>28.515233993530273</v>
      </c>
      <c r="R3232" s="1">
        <v>2000.092529296875</v>
      </c>
      <c r="S3232" s="1">
        <v>100.23829650878906</v>
      </c>
      <c r="T3232">
        <f t="shared" si="2691"/>
        <v>0.35479791494714508</v>
      </c>
      <c r="U3232">
        <f t="shared" si="2692"/>
        <v>2.8400000333786011</v>
      </c>
      <c r="V3232">
        <f t="shared" si="2693"/>
        <v>1.034746458992553</v>
      </c>
      <c r="W3232" s="1">
        <v>1566.4999997206032</v>
      </c>
      <c r="X3232" s="1">
        <v>0</v>
      </c>
      <c r="Y3232">
        <f t="shared" si="2694"/>
        <v>0.31690131687334455</v>
      </c>
      <c r="Z3232">
        <f t="shared" si="2695"/>
        <v>28.039773941040039</v>
      </c>
      <c r="AA3232" s="1">
        <v>6</v>
      </c>
      <c r="AB3232">
        <f t="shared" si="2696"/>
        <v>1.4200000166893005</v>
      </c>
      <c r="AC3232" s="1">
        <v>1</v>
      </c>
      <c r="AD3232" s="1">
        <v>28.0211181640625</v>
      </c>
      <c r="AE3232" s="1">
        <v>999.89105224609375</v>
      </c>
      <c r="AF3232" s="1">
        <v>33.585498809814453</v>
      </c>
      <c r="AG3232" s="1">
        <v>34.784572601318359</v>
      </c>
      <c r="AH3232" s="1">
        <v>86.093894958496094</v>
      </c>
      <c r="AI3232" s="1">
        <v>499.76235961914062</v>
      </c>
      <c r="AJ3232" s="1">
        <v>20.416240692138672</v>
      </c>
      <c r="AK3232" s="1">
        <v>5.3447980880737305</v>
      </c>
      <c r="AL3232" s="1">
        <v>1.4172956943511963</v>
      </c>
      <c r="AM3232" s="1">
        <v>1</v>
      </c>
      <c r="AN3232" s="1">
        <v>-0.21956524252891541</v>
      </c>
      <c r="AO3232" s="1">
        <v>2.737391471862793</v>
      </c>
      <c r="AP3232" s="1">
        <v>1</v>
      </c>
      <c r="AQ3232" s="1">
        <v>0</v>
      </c>
      <c r="AR3232" s="1">
        <v>0.15999999642372131</v>
      </c>
      <c r="AS3232" s="1">
        <v>111115</v>
      </c>
      <c r="AT3232">
        <f t="shared" si="2697"/>
        <v>0.83293726603190099</v>
      </c>
      <c r="AU3232">
        <f t="shared" si="2698"/>
        <v>1.034746458992553E-3</v>
      </c>
      <c r="AV3232">
        <f t="shared" si="2699"/>
        <v>301.18977394104002</v>
      </c>
      <c r="AW3232">
        <f t="shared" si="2700"/>
        <v>301.66523399353025</v>
      </c>
      <c r="AX3232">
        <f t="shared" si="2701"/>
        <v>320.01479753461172</v>
      </c>
      <c r="AY3232">
        <f t="shared" si="2702"/>
        <v>3.3033001416634389</v>
      </c>
      <c r="AZ3232">
        <f t="shared" si="2703"/>
        <v>3.8036476192157944</v>
      </c>
      <c r="BA3232">
        <f t="shared" si="2704"/>
        <v>37.946052074840317</v>
      </c>
      <c r="BB3232">
        <f t="shared" si="2705"/>
        <v>3.1614794735219576</v>
      </c>
      <c r="BC3232">
        <f t="shared" si="2706"/>
        <v>28.277503967285156</v>
      </c>
      <c r="BD3232">
        <f t="shared" si="2707"/>
        <v>3.856665767669528</v>
      </c>
      <c r="BE3232">
        <f t="shared" si="2708"/>
        <v>0.31539587372672589</v>
      </c>
      <c r="BF3232">
        <f t="shared" si="2709"/>
        <v>3.4867463023424499</v>
      </c>
      <c r="BG3232">
        <f t="shared" si="2710"/>
        <v>0.20032036331337652</v>
      </c>
      <c r="BH3232">
        <f t="shared" si="2711"/>
        <v>93.560986250292402</v>
      </c>
      <c r="BI3232">
        <f t="shared" si="2712"/>
        <v>0.94570759991376896</v>
      </c>
      <c r="BJ3232">
        <f t="shared" si="2713"/>
        <v>92.314249330734427</v>
      </c>
      <c r="BK3232">
        <f t="shared" si="2714"/>
        <v>982.34041464721736</v>
      </c>
      <c r="BL3232">
        <f t="shared" si="2715"/>
        <v>9.1536358639132502E-3</v>
      </c>
    </row>
    <row r="3233" spans="1:64" x14ac:dyDescent="0.2">
      <c r="A3233" s="1" t="s">
        <v>3566</v>
      </c>
      <c r="B3233" s="1" t="s">
        <v>3334</v>
      </c>
      <c r="C3233" s="1" t="s">
        <v>3335</v>
      </c>
      <c r="D3233" s="1">
        <v>20160426</v>
      </c>
      <c r="E3233" s="1" t="s">
        <v>3346</v>
      </c>
      <c r="F3233" s="1" t="s">
        <v>157</v>
      </c>
      <c r="G3233" s="1" t="s">
        <v>158</v>
      </c>
      <c r="H3233" s="1">
        <v>20160426</v>
      </c>
      <c r="I3233">
        <v>1</v>
      </c>
      <c r="J3233" s="1">
        <v>17</v>
      </c>
      <c r="K3233" s="1">
        <v>28.040468215942383</v>
      </c>
      <c r="L3233">
        <f t="shared" si="2688"/>
        <v>11.007652264378994</v>
      </c>
      <c r="M3233">
        <f t="shared" si="2689"/>
        <v>1319.3510059905634</v>
      </c>
      <c r="N3233" s="1">
        <v>1384.885986328125</v>
      </c>
      <c r="O3233">
        <f t="shared" si="2690"/>
        <v>0.36155191822670263</v>
      </c>
      <c r="P3233" s="1">
        <v>89.353294372558594</v>
      </c>
      <c r="Q3233" s="1">
        <v>28.528291702270508</v>
      </c>
      <c r="R3233" s="1">
        <v>1998.4976806640625</v>
      </c>
      <c r="S3233" s="1">
        <v>100.23851776123047</v>
      </c>
      <c r="T3233">
        <f t="shared" si="2691"/>
        <v>0.32951911413245583</v>
      </c>
      <c r="U3233">
        <f t="shared" si="2692"/>
        <v>2.8400000333786011</v>
      </c>
      <c r="V3233">
        <f t="shared" si="2693"/>
        <v>0.93891023636301796</v>
      </c>
      <c r="W3233" s="1">
        <v>1696.4999997206032</v>
      </c>
      <c r="X3233" s="1">
        <v>0</v>
      </c>
      <c r="Y3233">
        <f t="shared" si="2694"/>
        <v>0.30714465926188872</v>
      </c>
      <c r="Z3233">
        <f t="shared" si="2695"/>
        <v>28.040468215942383</v>
      </c>
      <c r="AA3233" s="1">
        <v>6</v>
      </c>
      <c r="AB3233">
        <f t="shared" si="2696"/>
        <v>1.4200000166893005</v>
      </c>
      <c r="AC3233" s="1">
        <v>1</v>
      </c>
      <c r="AD3233" s="1">
        <v>28.019617080688477</v>
      </c>
      <c r="AE3233" s="1">
        <v>1399.647705078125</v>
      </c>
      <c r="AF3233" s="1">
        <v>33.796550750732422</v>
      </c>
      <c r="AG3233" s="1">
        <v>34.883365631103516</v>
      </c>
      <c r="AH3233" s="1">
        <v>86.569435119628906</v>
      </c>
      <c r="AI3233" s="1">
        <v>500.26434326171875</v>
      </c>
      <c r="AJ3233" s="1">
        <v>20.884794235229492</v>
      </c>
      <c r="AK3233" s="1">
        <v>2.9664838314056396</v>
      </c>
      <c r="AL3233" s="1">
        <v>1.4168932437896729</v>
      </c>
      <c r="AM3233" s="1">
        <v>1</v>
      </c>
      <c r="AN3233" s="1">
        <v>-0.21956524252891541</v>
      </c>
      <c r="AO3233" s="1">
        <v>2.737391471862793</v>
      </c>
      <c r="AP3233" s="1">
        <v>1</v>
      </c>
      <c r="AQ3233" s="1">
        <v>0</v>
      </c>
      <c r="AR3233" s="1">
        <v>0.15999999642372131</v>
      </c>
      <c r="AS3233" s="1">
        <v>111115</v>
      </c>
      <c r="AT3233">
        <f t="shared" si="2697"/>
        <v>0.83377390543619778</v>
      </c>
      <c r="AU3233">
        <f t="shared" si="2698"/>
        <v>9.3891023636301797E-4</v>
      </c>
      <c r="AV3233">
        <f t="shared" si="2699"/>
        <v>301.19046821594236</v>
      </c>
      <c r="AW3233">
        <f t="shared" si="2700"/>
        <v>301.67829170227049</v>
      </c>
      <c r="AX3233">
        <f t="shared" si="2701"/>
        <v>319.75962175906534</v>
      </c>
      <c r="AY3233">
        <f t="shared" si="2702"/>
        <v>3.3518742855357222</v>
      </c>
      <c r="AZ3233">
        <f t="shared" si="2703"/>
        <v>3.8038015246467549</v>
      </c>
      <c r="BA3233">
        <f t="shared" si="2704"/>
        <v>37.947503710175191</v>
      </c>
      <c r="BB3233">
        <f t="shared" si="2705"/>
        <v>3.0641380790716752</v>
      </c>
      <c r="BC3233">
        <f t="shared" si="2706"/>
        <v>28.284379959106445</v>
      </c>
      <c r="BD3233">
        <f t="shared" si="2707"/>
        <v>3.8582087836115688</v>
      </c>
      <c r="BE3233">
        <f t="shared" si="2708"/>
        <v>0.29526065361363996</v>
      </c>
      <c r="BF3233">
        <f t="shared" si="2709"/>
        <v>3.4966568653848662</v>
      </c>
      <c r="BG3233">
        <f t="shared" si="2710"/>
        <v>0.18733766452604073</v>
      </c>
      <c r="BH3233">
        <f t="shared" si="2711"/>
        <v>132.24978924728237</v>
      </c>
      <c r="BI3233">
        <f t="shared" si="2712"/>
        <v>0.95267842913818457</v>
      </c>
      <c r="BJ3233">
        <f t="shared" si="2713"/>
        <v>92.491377846942626</v>
      </c>
      <c r="BK3233">
        <f t="shared" si="2714"/>
        <v>1379.6534756301469</v>
      </c>
      <c r="BL3233">
        <f t="shared" si="2715"/>
        <v>7.3794829120219134E-3</v>
      </c>
    </row>
    <row r="3234" spans="1:64" x14ac:dyDescent="0.2">
      <c r="A3234" s="1" t="s">
        <v>3566</v>
      </c>
      <c r="B3234" s="1" t="s">
        <v>3334</v>
      </c>
      <c r="C3234" s="1" t="s">
        <v>3335</v>
      </c>
      <c r="D3234" s="1">
        <v>20160426</v>
      </c>
      <c r="E3234" s="1" t="s">
        <v>3347</v>
      </c>
      <c r="F3234" s="1" t="s">
        <v>157</v>
      </c>
      <c r="G3234" s="1" t="s">
        <v>158</v>
      </c>
      <c r="H3234" s="1">
        <v>20160426</v>
      </c>
      <c r="I3234">
        <v>1</v>
      </c>
      <c r="J3234" s="1">
        <v>18</v>
      </c>
      <c r="K3234" s="1">
        <v>28.158794403076172</v>
      </c>
      <c r="L3234">
        <f t="shared" si="2688"/>
        <v>11.87263302480287</v>
      </c>
      <c r="M3234">
        <f t="shared" si="2689"/>
        <v>1709.3641346003119</v>
      </c>
      <c r="N3234" s="1">
        <v>1783.524169921875</v>
      </c>
      <c r="O3234">
        <f t="shared" si="2690"/>
        <v>0.35654879521497573</v>
      </c>
      <c r="P3234" s="1">
        <v>89.76519775390625</v>
      </c>
      <c r="Q3234" s="1">
        <v>28.552150726318359</v>
      </c>
      <c r="R3234" s="1">
        <v>1999.3724365234375</v>
      </c>
      <c r="S3234" s="1">
        <v>100.23748016357422</v>
      </c>
      <c r="T3234">
        <f t="shared" si="2691"/>
        <v>0.3191457598766404</v>
      </c>
      <c r="U3234">
        <f t="shared" si="2692"/>
        <v>2.8400000333786011</v>
      </c>
      <c r="V3234">
        <f t="shared" si="2693"/>
        <v>0.92838311152204533</v>
      </c>
      <c r="W3234" s="1">
        <v>1838.4999997206032</v>
      </c>
      <c r="X3234" s="1">
        <v>0</v>
      </c>
      <c r="Y3234">
        <f t="shared" si="2694"/>
        <v>0.31246611899594923</v>
      </c>
      <c r="Z3234">
        <f t="shared" si="2695"/>
        <v>28.158794403076172</v>
      </c>
      <c r="AA3234" s="1">
        <v>6</v>
      </c>
      <c r="AB3234">
        <f t="shared" si="2696"/>
        <v>1.4200000166893005</v>
      </c>
      <c r="AC3234" s="1">
        <v>1</v>
      </c>
      <c r="AD3234" s="1">
        <v>28.020605087280273</v>
      </c>
      <c r="AE3234" s="1">
        <v>1799.756591796875</v>
      </c>
      <c r="AF3234" s="1">
        <v>34.018260955810547</v>
      </c>
      <c r="AG3234" s="1">
        <v>35.093112945556641</v>
      </c>
      <c r="AH3234" s="1">
        <v>87.01580810546875</v>
      </c>
      <c r="AI3234" s="1">
        <v>500.05206298828125</v>
      </c>
      <c r="AJ3234" s="1">
        <v>20.914066314697266</v>
      </c>
      <c r="AK3234" s="1">
        <v>-0.38413873314857483</v>
      </c>
      <c r="AL3234" s="1">
        <v>1.417305588722229</v>
      </c>
      <c r="AM3234" s="1">
        <v>0.5</v>
      </c>
      <c r="AN3234" s="1">
        <v>-0.21956524252891541</v>
      </c>
      <c r="AO3234" s="1">
        <v>2.737391471862793</v>
      </c>
      <c r="AP3234" s="1">
        <v>1</v>
      </c>
      <c r="AQ3234" s="1">
        <v>0</v>
      </c>
      <c r="AR3234" s="1">
        <v>0.15999999642372131</v>
      </c>
      <c r="AS3234" s="1">
        <v>111115</v>
      </c>
      <c r="AT3234">
        <f t="shared" si="2697"/>
        <v>0.83342010498046859</v>
      </c>
      <c r="AU3234">
        <f t="shared" si="2698"/>
        <v>9.2838311152204536E-4</v>
      </c>
      <c r="AV3234">
        <f t="shared" si="2699"/>
        <v>301.30879440307615</v>
      </c>
      <c r="AW3234">
        <f t="shared" si="2700"/>
        <v>301.70215072631834</v>
      </c>
      <c r="AX3234">
        <f t="shared" si="2701"/>
        <v>319.89958269343697</v>
      </c>
      <c r="AY3234">
        <f t="shared" si="2702"/>
        <v>3.3453395067841676</v>
      </c>
      <c r="AZ3234">
        <f t="shared" si="2703"/>
        <v>3.8301113317542526</v>
      </c>
      <c r="BA3234">
        <f t="shared" si="2704"/>
        <v>38.210371265359235</v>
      </c>
      <c r="BB3234">
        <f t="shared" si="2705"/>
        <v>3.1172583198025947</v>
      </c>
      <c r="BC3234">
        <f t="shared" si="2706"/>
        <v>28.355472564697266</v>
      </c>
      <c r="BD3234">
        <f t="shared" si="2707"/>
        <v>3.8741940079732791</v>
      </c>
      <c r="BE3234">
        <f t="shared" si="2708"/>
        <v>0.28690476097602113</v>
      </c>
      <c r="BF3234">
        <f t="shared" si="2709"/>
        <v>3.5176452127583033</v>
      </c>
      <c r="BG3234">
        <f t="shared" si="2710"/>
        <v>0.1819578728956586</v>
      </c>
      <c r="BH3234">
        <f t="shared" si="2711"/>
        <v>171.34235353432399</v>
      </c>
      <c r="BI3234">
        <f t="shared" si="2712"/>
        <v>0.95841938305506025</v>
      </c>
      <c r="BJ3234">
        <f t="shared" si="2713"/>
        <v>92.386981324114643</v>
      </c>
      <c r="BK3234">
        <f t="shared" si="2714"/>
        <v>1777.8804887968379</v>
      </c>
      <c r="BL3234">
        <f t="shared" si="2715"/>
        <v>6.1695751342253011E-3</v>
      </c>
    </row>
    <row r="3235" spans="1:64" x14ac:dyDescent="0.2">
      <c r="A3235" s="1" t="s">
        <v>3566</v>
      </c>
      <c r="B3235" s="1" t="s">
        <v>3334</v>
      </c>
      <c r="C3235" s="1" t="s">
        <v>3335</v>
      </c>
      <c r="D3235" s="1">
        <v>20160426</v>
      </c>
      <c r="E3235" s="1" t="s">
        <v>3348</v>
      </c>
      <c r="F3235" s="1" t="s">
        <v>157</v>
      </c>
      <c r="G3235" s="1" t="s">
        <v>158</v>
      </c>
      <c r="H3235" s="1">
        <v>20160426</v>
      </c>
      <c r="I3235">
        <v>1</v>
      </c>
      <c r="J3235" s="1">
        <v>19</v>
      </c>
      <c r="K3235" s="1">
        <v>28.099161148071289</v>
      </c>
      <c r="L3235">
        <f t="shared" si="2688"/>
        <v>3.7488025303130996</v>
      </c>
      <c r="M3235">
        <f t="shared" si="2689"/>
        <v>373.60708874974591</v>
      </c>
      <c r="N3235" s="1">
        <v>394.84591674804688</v>
      </c>
      <c r="O3235">
        <f t="shared" si="2690"/>
        <v>0.34091768580813042</v>
      </c>
      <c r="P3235" s="1">
        <v>89.980064392089844</v>
      </c>
      <c r="Q3235" s="1">
        <v>28.557563781738281</v>
      </c>
      <c r="R3235" s="1">
        <v>1999.4971923828125</v>
      </c>
      <c r="S3235" s="1">
        <v>100.23685455322266</v>
      </c>
      <c r="T3235">
        <f t="shared" si="2691"/>
        <v>0.34051483944782251</v>
      </c>
      <c r="U3235">
        <f t="shared" si="2692"/>
        <v>2.8400000333786011</v>
      </c>
      <c r="V3235">
        <f t="shared" si="2693"/>
        <v>0.91206099754071135</v>
      </c>
      <c r="W3235" s="1">
        <v>1933.4999997206032</v>
      </c>
      <c r="X3235" s="1">
        <v>0</v>
      </c>
      <c r="Y3235">
        <f t="shared" si="2694"/>
        <v>0.28965831798694763</v>
      </c>
      <c r="Z3235">
        <f t="shared" si="2695"/>
        <v>28.099161148071289</v>
      </c>
      <c r="AA3235" s="1">
        <v>6</v>
      </c>
      <c r="AB3235">
        <f t="shared" si="2696"/>
        <v>1.4200000166893005</v>
      </c>
      <c r="AC3235" s="1">
        <v>1</v>
      </c>
      <c r="AD3235" s="1">
        <v>28.021177291870117</v>
      </c>
      <c r="AE3235" s="1">
        <v>399.77786254882812</v>
      </c>
      <c r="AF3235" s="1">
        <v>34.132167816162109</v>
      </c>
      <c r="AG3235" s="1">
        <v>35.188392639160156</v>
      </c>
      <c r="AH3235" s="1">
        <v>87.279197692871094</v>
      </c>
      <c r="AI3235" s="1">
        <v>499.87484741210938</v>
      </c>
      <c r="AJ3235" s="1">
        <v>20.593475341796875</v>
      </c>
      <c r="AK3235" s="1">
        <v>6.5373396873474121</v>
      </c>
      <c r="AL3235" s="1">
        <v>1.409248948097229</v>
      </c>
      <c r="AM3235" s="1">
        <v>1</v>
      </c>
      <c r="AN3235" s="1">
        <v>-0.21956524252891541</v>
      </c>
      <c r="AO3235" s="1">
        <v>2.737391471862793</v>
      </c>
      <c r="AP3235" s="1">
        <v>1</v>
      </c>
      <c r="AQ3235" s="1">
        <v>0</v>
      </c>
      <c r="AR3235" s="1">
        <v>0.15999999642372131</v>
      </c>
      <c r="AS3235" s="1">
        <v>111115</v>
      </c>
      <c r="AT3235">
        <f t="shared" si="2697"/>
        <v>0.8331247456868488</v>
      </c>
      <c r="AU3235">
        <f t="shared" si="2698"/>
        <v>9.120609975407114E-4</v>
      </c>
      <c r="AV3235">
        <f t="shared" si="2699"/>
        <v>301.24916114807127</v>
      </c>
      <c r="AW3235">
        <f t="shared" si="2700"/>
        <v>301.70756378173826</v>
      </c>
      <c r="AX3235">
        <f t="shared" si="2701"/>
        <v>319.91954363049081</v>
      </c>
      <c r="AY3235">
        <f t="shared" si="2702"/>
        <v>3.3633882523302958</v>
      </c>
      <c r="AZ3235">
        <f t="shared" si="2703"/>
        <v>3.8168321129201348</v>
      </c>
      <c r="BA3235">
        <f t="shared" si="2704"/>
        <v>38.07813134133729</v>
      </c>
      <c r="BB3235">
        <f t="shared" si="2705"/>
        <v>2.8897387021771337</v>
      </c>
      <c r="BC3235">
        <f t="shared" si="2706"/>
        <v>28.328362464904785</v>
      </c>
      <c r="BD3235">
        <f t="shared" si="2707"/>
        <v>3.8680914807413176</v>
      </c>
      <c r="BE3235">
        <f t="shared" si="2708"/>
        <v>0.3040583660400642</v>
      </c>
      <c r="BF3235">
        <f t="shared" si="2709"/>
        <v>3.5271737949331872</v>
      </c>
      <c r="BG3235">
        <f t="shared" si="2710"/>
        <v>0.19300690876256285</v>
      </c>
      <c r="BH3235">
        <f t="shared" si="2711"/>
        <v>37.44919941506123</v>
      </c>
      <c r="BI3235">
        <f t="shared" si="2712"/>
        <v>0.94620983250067758</v>
      </c>
      <c r="BJ3235">
        <f t="shared" si="2713"/>
        <v>92.965840465259973</v>
      </c>
      <c r="BK3235">
        <f t="shared" si="2714"/>
        <v>393.0639155662011</v>
      </c>
      <c r="BL3235">
        <f t="shared" si="2715"/>
        <v>8.8665116325121751E-3</v>
      </c>
    </row>
    <row r="3236" spans="1:64" x14ac:dyDescent="0.2">
      <c r="A3236" s="1" t="s">
        <v>3566</v>
      </c>
      <c r="B3236" s="1" t="s">
        <v>3334</v>
      </c>
      <c r="C3236" s="1" t="s">
        <v>3350</v>
      </c>
      <c r="D3236" s="1">
        <v>20160426</v>
      </c>
      <c r="E3236" s="1" t="s">
        <v>3349</v>
      </c>
      <c r="F3236" s="1" t="s">
        <v>157</v>
      </c>
      <c r="G3236" s="1" t="s">
        <v>158</v>
      </c>
      <c r="H3236" s="1">
        <v>20160426</v>
      </c>
      <c r="J3236" s="1">
        <v>21</v>
      </c>
      <c r="K3236" s="1">
        <v>30.752878189086914</v>
      </c>
      <c r="L3236">
        <f t="shared" si="2688"/>
        <v>3.5596287361832699</v>
      </c>
      <c r="M3236">
        <f t="shared" si="2689"/>
        <v>365.06038081755889</v>
      </c>
      <c r="N3236" s="1">
        <v>395.22195434570312</v>
      </c>
      <c r="O3236">
        <f t="shared" si="2690"/>
        <v>0.47284539290495964</v>
      </c>
      <c r="P3236" s="1">
        <v>88.812118530273438</v>
      </c>
      <c r="Q3236" s="1">
        <v>31.001947402954102</v>
      </c>
      <c r="R3236" s="1">
        <v>1999.8074951171875</v>
      </c>
      <c r="S3236" s="1">
        <v>100.20162200927734</v>
      </c>
      <c r="T3236">
        <f t="shared" si="2691"/>
        <v>0.22180029506286142</v>
      </c>
      <c r="U3236">
        <f t="shared" si="2692"/>
        <v>2.8400000333786011</v>
      </c>
      <c r="V3236">
        <f t="shared" si="2693"/>
        <v>0.94556557534021046</v>
      </c>
      <c r="W3236" s="1">
        <v>4661.4999997206032</v>
      </c>
      <c r="X3236" s="1">
        <v>0</v>
      </c>
      <c r="Y3236">
        <f t="shared" si="2694"/>
        <v>0.44110454292149015</v>
      </c>
      <c r="Z3236">
        <f t="shared" si="2695"/>
        <v>30.752878189086914</v>
      </c>
      <c r="AA3236" s="1">
        <v>6</v>
      </c>
      <c r="AB3236">
        <f t="shared" si="2696"/>
        <v>1.4200000166893005</v>
      </c>
      <c r="AC3236" s="1">
        <v>1</v>
      </c>
      <c r="AD3236" s="1">
        <v>30.512363433837891</v>
      </c>
      <c r="AE3236" s="1">
        <v>399.94134521484375</v>
      </c>
      <c r="AF3236" s="1">
        <v>38.901168823242188</v>
      </c>
      <c r="AG3236" s="1">
        <v>39.990329742431641</v>
      </c>
      <c r="AH3236" s="1">
        <v>86.393272399902344</v>
      </c>
      <c r="AI3236" s="1">
        <v>500.06500244140625</v>
      </c>
      <c r="AJ3236" s="1">
        <v>158.29597473144531</v>
      </c>
      <c r="AK3236" s="1">
        <v>5.7596220970153809</v>
      </c>
      <c r="AL3236" s="1">
        <v>1.4764164686203003</v>
      </c>
      <c r="AM3236" s="1">
        <v>1</v>
      </c>
      <c r="AN3236" s="1">
        <v>-0.21956524252891541</v>
      </c>
      <c r="AO3236" s="1">
        <v>2.737391471862793</v>
      </c>
      <c r="AP3236" s="1">
        <v>1</v>
      </c>
      <c r="AQ3236" s="1">
        <v>0</v>
      </c>
      <c r="AR3236" s="1">
        <v>0.15999999642372131</v>
      </c>
      <c r="AS3236" s="1">
        <v>111115</v>
      </c>
      <c r="AT3236">
        <f t="shared" si="2697"/>
        <v>0.83344167073567688</v>
      </c>
      <c r="AU3236">
        <f t="shared" si="2698"/>
        <v>9.4556557534021047E-4</v>
      </c>
      <c r="AV3236">
        <f t="shared" si="2699"/>
        <v>303.90287818908689</v>
      </c>
      <c r="AW3236">
        <f t="shared" si="2700"/>
        <v>304.15194740295408</v>
      </c>
      <c r="AX3236">
        <f t="shared" si="2701"/>
        <v>319.96919206688108</v>
      </c>
      <c r="AY3236">
        <f t="shared" si="2702"/>
        <v>3.3060229659127081</v>
      </c>
      <c r="AZ3236">
        <f t="shared" si="2703"/>
        <v>4.4482004477989872</v>
      </c>
      <c r="BA3236">
        <f t="shared" si="2704"/>
        <v>44.392499428673339</v>
      </c>
      <c r="BB3236">
        <f t="shared" si="2705"/>
        <v>4.4021696862416988</v>
      </c>
      <c r="BC3236">
        <f t="shared" si="2706"/>
        <v>30.877412796020508</v>
      </c>
      <c r="BD3236">
        <f t="shared" si="2707"/>
        <v>4.4799412977824566</v>
      </c>
      <c r="BE3236">
        <f t="shared" si="2708"/>
        <v>0.20573282964619455</v>
      </c>
      <c r="BF3236">
        <f t="shared" si="2709"/>
        <v>4.007095904877497</v>
      </c>
      <c r="BG3236">
        <f t="shared" si="2710"/>
        <v>0.12993609681408483</v>
      </c>
      <c r="BH3236">
        <f t="shared" si="2711"/>
        <v>36.579642289243878</v>
      </c>
      <c r="BI3236">
        <f t="shared" si="2712"/>
        <v>0.92368446844488372</v>
      </c>
      <c r="BJ3236">
        <f t="shared" si="2713"/>
        <v>90.396712399119266</v>
      </c>
      <c r="BK3236">
        <f t="shared" si="2714"/>
        <v>393.52987732550304</v>
      </c>
      <c r="BL3236">
        <f t="shared" si="2715"/>
        <v>8.176729484918991E-3</v>
      </c>
    </row>
    <row r="3237" spans="1:64" x14ac:dyDescent="0.2">
      <c r="A3237" s="1" t="s">
        <v>3566</v>
      </c>
      <c r="B3237" s="1" t="s">
        <v>3334</v>
      </c>
      <c r="C3237" s="1" t="s">
        <v>3350</v>
      </c>
      <c r="D3237" s="1">
        <v>20160426</v>
      </c>
      <c r="E3237" s="1" t="s">
        <v>3351</v>
      </c>
      <c r="F3237" s="1" t="s">
        <v>157</v>
      </c>
      <c r="G3237" s="1" t="s">
        <v>158</v>
      </c>
      <c r="H3237" s="1">
        <v>20160426</v>
      </c>
      <c r="J3237" s="1">
        <v>22</v>
      </c>
      <c r="K3237" s="1">
        <v>30.814638137817383</v>
      </c>
      <c r="L3237">
        <f t="shared" si="2688"/>
        <v>2.8984595655806999</v>
      </c>
      <c r="M3237">
        <f t="shared" si="2689"/>
        <v>297.69480809719954</v>
      </c>
      <c r="N3237" s="1">
        <v>320.94952392578125</v>
      </c>
      <c r="O3237">
        <f t="shared" si="2690"/>
        <v>0.46093111568790057</v>
      </c>
      <c r="P3237" s="1">
        <v>89.199592590332031</v>
      </c>
      <c r="Q3237" s="1">
        <v>31.024929046630859</v>
      </c>
      <c r="R3237" s="1">
        <v>1999.8646240234375</v>
      </c>
      <c r="S3237" s="1">
        <v>100.19961547851562</v>
      </c>
      <c r="T3237">
        <f t="shared" si="2691"/>
        <v>0.2360986651779507</v>
      </c>
      <c r="U3237">
        <f t="shared" si="2692"/>
        <v>2.8400000333786011</v>
      </c>
      <c r="V3237">
        <f t="shared" si="2693"/>
        <v>0.98606756010957441</v>
      </c>
      <c r="W3237" s="1">
        <v>4743.4999997206032</v>
      </c>
      <c r="X3237" s="1">
        <v>0</v>
      </c>
      <c r="Y3237">
        <f t="shared" si="2694"/>
        <v>0.43406262780491733</v>
      </c>
      <c r="Z3237">
        <f t="shared" si="2695"/>
        <v>30.814638137817383</v>
      </c>
      <c r="AA3237" s="1">
        <v>6</v>
      </c>
      <c r="AB3237">
        <f t="shared" si="2696"/>
        <v>1.4200000166893005</v>
      </c>
      <c r="AC3237" s="1">
        <v>1</v>
      </c>
      <c r="AD3237" s="1">
        <v>30.514379501342773</v>
      </c>
      <c r="AE3237" s="1">
        <v>324.80661010742188</v>
      </c>
      <c r="AF3237" s="1">
        <v>39.082817077636719</v>
      </c>
      <c r="AG3237" s="1">
        <v>40.21826171875</v>
      </c>
      <c r="AH3237" s="1">
        <v>86.681304931640625</v>
      </c>
      <c r="AI3237" s="1">
        <v>500.10873413085938</v>
      </c>
      <c r="AJ3237" s="1">
        <v>161.75556945800781</v>
      </c>
      <c r="AK3237" s="1">
        <v>5.6794586181640625</v>
      </c>
      <c r="AL3237" s="1">
        <v>1.4768263101577759</v>
      </c>
      <c r="AM3237" s="1">
        <v>1</v>
      </c>
      <c r="AN3237" s="1">
        <v>-0.21956524252891541</v>
      </c>
      <c r="AO3237" s="1">
        <v>2.737391471862793</v>
      </c>
      <c r="AP3237" s="1">
        <v>1</v>
      </c>
      <c r="AQ3237" s="1">
        <v>0</v>
      </c>
      <c r="AR3237" s="1">
        <v>0.15999999642372131</v>
      </c>
      <c r="AS3237" s="1">
        <v>111115</v>
      </c>
      <c r="AT3237">
        <f t="shared" si="2697"/>
        <v>0.8335145568847655</v>
      </c>
      <c r="AU3237">
        <f t="shared" si="2698"/>
        <v>9.8606756010957437E-4</v>
      </c>
      <c r="AV3237">
        <f t="shared" si="2699"/>
        <v>303.96463813781736</v>
      </c>
      <c r="AW3237">
        <f t="shared" si="2700"/>
        <v>304.17492904663084</v>
      </c>
      <c r="AX3237">
        <f t="shared" si="2701"/>
        <v>319.97833269167677</v>
      </c>
      <c r="AY3237">
        <f t="shared" si="2702"/>
        <v>3.2793464574281419</v>
      </c>
      <c r="AZ3237">
        <f t="shared" si="2703"/>
        <v>4.4639169872379725</v>
      </c>
      <c r="BA3237">
        <f t="shared" si="2704"/>
        <v>44.550240696234077</v>
      </c>
      <c r="BB3237">
        <f t="shared" si="2705"/>
        <v>4.3319789774840771</v>
      </c>
      <c r="BC3237">
        <f t="shared" si="2706"/>
        <v>30.919783592224121</v>
      </c>
      <c r="BD3237">
        <f t="shared" si="2707"/>
        <v>4.4907854751209557</v>
      </c>
      <c r="BE3237">
        <f t="shared" si="2708"/>
        <v>0.21797747169187462</v>
      </c>
      <c r="BF3237">
        <f t="shared" si="2709"/>
        <v>4.0298543594330551</v>
      </c>
      <c r="BG3237">
        <f t="shared" si="2710"/>
        <v>0.13775580586412303</v>
      </c>
      <c r="BH3237">
        <f t="shared" si="2711"/>
        <v>29.828905301289897</v>
      </c>
      <c r="BI3237">
        <f t="shared" si="2712"/>
        <v>0.92754400896397871</v>
      </c>
      <c r="BJ3237">
        <f t="shared" si="2713"/>
        <v>90.625176824083084</v>
      </c>
      <c r="BK3237">
        <f t="shared" si="2714"/>
        <v>319.57173506396953</v>
      </c>
      <c r="BL3237">
        <f t="shared" si="2715"/>
        <v>8.219544528730801E-3</v>
      </c>
    </row>
    <row r="3238" spans="1:64" x14ac:dyDescent="0.2">
      <c r="A3238" s="1" t="s">
        <v>3566</v>
      </c>
      <c r="B3238" s="1" t="s">
        <v>3334</v>
      </c>
      <c r="C3238" s="1" t="s">
        <v>3350</v>
      </c>
      <c r="D3238" s="1">
        <v>20160426</v>
      </c>
      <c r="E3238" s="1" t="s">
        <v>501</v>
      </c>
      <c r="F3238" s="1" t="s">
        <v>157</v>
      </c>
      <c r="G3238" s="1" t="s">
        <v>158</v>
      </c>
      <c r="H3238" s="1">
        <v>20160426</v>
      </c>
      <c r="J3238" s="1">
        <v>23</v>
      </c>
      <c r="K3238" s="1">
        <v>30.795379638671875</v>
      </c>
      <c r="L3238">
        <f t="shared" si="2688"/>
        <v>1.9085962522955253</v>
      </c>
      <c r="M3238">
        <f t="shared" si="2689"/>
        <v>233.71263576522495</v>
      </c>
      <c r="N3238" s="1">
        <v>247.509521484375</v>
      </c>
      <c r="O3238">
        <f t="shared" si="2690"/>
        <v>0.43511121255087648</v>
      </c>
      <c r="P3238" s="1">
        <v>89.649894714355469</v>
      </c>
      <c r="Q3238" s="1">
        <v>31.054155349731445</v>
      </c>
      <c r="R3238" s="1">
        <v>2000.730224609375</v>
      </c>
      <c r="S3238" s="1">
        <v>100.20237731933594</v>
      </c>
      <c r="T3238">
        <f t="shared" si="2691"/>
        <v>0.27064850470915608</v>
      </c>
      <c r="U3238">
        <f t="shared" si="2692"/>
        <v>2.8400000333786011</v>
      </c>
      <c r="V3238">
        <f t="shared" si="2693"/>
        <v>1.0354851628969135</v>
      </c>
      <c r="W3238" s="1">
        <v>4825.4999997206032</v>
      </c>
      <c r="X3238" s="1">
        <v>0</v>
      </c>
      <c r="Y3238">
        <f t="shared" si="2694"/>
        <v>0.40205962351812907</v>
      </c>
      <c r="Z3238">
        <f t="shared" si="2695"/>
        <v>30.795379638671875</v>
      </c>
      <c r="AA3238" s="1">
        <v>6</v>
      </c>
      <c r="AB3238">
        <f t="shared" si="2696"/>
        <v>1.4200000166893005</v>
      </c>
      <c r="AC3238" s="1">
        <v>1</v>
      </c>
      <c r="AD3238" s="1">
        <v>30.515186309814453</v>
      </c>
      <c r="AE3238" s="1">
        <v>250.1075439453125</v>
      </c>
      <c r="AF3238" s="1">
        <v>39.295230865478516</v>
      </c>
      <c r="AG3238" s="1">
        <v>40.487575531005859</v>
      </c>
      <c r="AH3238" s="1">
        <v>87.009742736816406</v>
      </c>
      <c r="AI3238" s="1">
        <v>499.969970703125</v>
      </c>
      <c r="AJ3238" s="1">
        <v>165.53004455566406</v>
      </c>
      <c r="AK3238" s="1">
        <v>5.5937528610229492</v>
      </c>
      <c r="AL3238" s="1">
        <v>1.4777923822402954</v>
      </c>
      <c r="AM3238" s="1">
        <v>1</v>
      </c>
      <c r="AN3238" s="1">
        <v>-0.21956524252891541</v>
      </c>
      <c r="AO3238" s="1">
        <v>2.737391471862793</v>
      </c>
      <c r="AP3238" s="1">
        <v>1</v>
      </c>
      <c r="AQ3238" s="1">
        <v>0</v>
      </c>
      <c r="AR3238" s="1">
        <v>0.15999999642372131</v>
      </c>
      <c r="AS3238" s="1">
        <v>111115</v>
      </c>
      <c r="AT3238">
        <f t="shared" si="2697"/>
        <v>0.83328328450520817</v>
      </c>
      <c r="AU3238">
        <f t="shared" si="2698"/>
        <v>1.0354851628969135E-3</v>
      </c>
      <c r="AV3238">
        <f t="shared" si="2699"/>
        <v>303.94537963867185</v>
      </c>
      <c r="AW3238">
        <f t="shared" si="2700"/>
        <v>304.20415534973142</v>
      </c>
      <c r="AX3238">
        <f t="shared" si="2701"/>
        <v>320.11682878233114</v>
      </c>
      <c r="AY3238">
        <f t="shared" si="2702"/>
        <v>3.2623553452150271</v>
      </c>
      <c r="AZ3238">
        <f t="shared" si="2703"/>
        <v>4.4590109436210916</v>
      </c>
      <c r="BA3238">
        <f t="shared" si="2704"/>
        <v>44.500051425033817</v>
      </c>
      <c r="BB3238">
        <f t="shared" si="2705"/>
        <v>4.0124758940279577</v>
      </c>
      <c r="BC3238">
        <f t="shared" si="2706"/>
        <v>30.92476749420166</v>
      </c>
      <c r="BD3238">
        <f t="shared" si="2707"/>
        <v>4.492062532653839</v>
      </c>
      <c r="BE3238">
        <f t="shared" si="2708"/>
        <v>0.24710016351779399</v>
      </c>
      <c r="BF3238">
        <f t="shared" si="2709"/>
        <v>4.0569513201029626</v>
      </c>
      <c r="BG3238">
        <f t="shared" si="2710"/>
        <v>0.15639366000148733</v>
      </c>
      <c r="BH3238">
        <f t="shared" si="2711"/>
        <v>23.418561713243598</v>
      </c>
      <c r="BI3238">
        <f t="shared" si="2712"/>
        <v>0.94425715165862401</v>
      </c>
      <c r="BJ3238">
        <f t="shared" si="2713"/>
        <v>91.40239010820882</v>
      </c>
      <c r="BK3238">
        <f t="shared" si="2714"/>
        <v>246.60226623426371</v>
      </c>
      <c r="BL3238">
        <f t="shared" si="2715"/>
        <v>7.0741547462365639E-3</v>
      </c>
    </row>
    <row r="3239" spans="1:64" x14ac:dyDescent="0.2">
      <c r="A3239" s="1" t="s">
        <v>3566</v>
      </c>
      <c r="B3239" s="1" t="s">
        <v>3334</v>
      </c>
      <c r="C3239" s="1" t="s">
        <v>3350</v>
      </c>
      <c r="D3239" s="1">
        <v>20160426</v>
      </c>
      <c r="E3239" s="1" t="s">
        <v>3352</v>
      </c>
      <c r="F3239" s="1" t="s">
        <v>157</v>
      </c>
      <c r="G3239" s="1" t="s">
        <v>158</v>
      </c>
      <c r="H3239" s="1">
        <v>20160426</v>
      </c>
      <c r="J3239" s="1">
        <v>24</v>
      </c>
      <c r="K3239" s="1">
        <v>30.836444854736328</v>
      </c>
      <c r="L3239">
        <f t="shared" si="2688"/>
        <v>1.0646297529214457</v>
      </c>
      <c r="M3239">
        <f t="shared" si="2689"/>
        <v>165.93426366924447</v>
      </c>
      <c r="N3239" s="1">
        <v>173.45333862304688</v>
      </c>
      <c r="O3239">
        <f t="shared" si="2690"/>
        <v>0.42155140115862633</v>
      </c>
      <c r="P3239" s="1">
        <v>90.038108825683594</v>
      </c>
      <c r="Q3239" s="1">
        <v>31.066232681274414</v>
      </c>
      <c r="R3239" s="1">
        <v>1999.0225830078125</v>
      </c>
      <c r="S3239" s="1">
        <v>100.20044708251953</v>
      </c>
      <c r="T3239">
        <f t="shared" si="2691"/>
        <v>0.28821186910003721</v>
      </c>
      <c r="U3239">
        <f t="shared" si="2692"/>
        <v>2.8400000333786011</v>
      </c>
      <c r="V3239">
        <f t="shared" si="2693"/>
        <v>1.0696664036171812</v>
      </c>
      <c r="W3239" s="1">
        <v>4907.4999997206032</v>
      </c>
      <c r="X3239" s="1">
        <v>0</v>
      </c>
      <c r="Y3239">
        <f t="shared" si="2694"/>
        <v>0.39215285575140246</v>
      </c>
      <c r="Z3239">
        <f t="shared" si="2695"/>
        <v>30.836444854736328</v>
      </c>
      <c r="AA3239" s="1">
        <v>6</v>
      </c>
      <c r="AB3239">
        <f t="shared" si="2696"/>
        <v>1.4200000166893005</v>
      </c>
      <c r="AC3239" s="1">
        <v>1</v>
      </c>
      <c r="AD3239" s="1">
        <v>30.510713577270508</v>
      </c>
      <c r="AE3239" s="1">
        <v>174.95341491699219</v>
      </c>
      <c r="AF3239" s="1">
        <v>39.460418701171875</v>
      </c>
      <c r="AG3239" s="1">
        <v>40.691684722900391</v>
      </c>
      <c r="AH3239" s="1">
        <v>87.313705444335938</v>
      </c>
      <c r="AI3239" s="1">
        <v>500.04135131835938</v>
      </c>
      <c r="AJ3239" s="1">
        <v>158.10237121582031</v>
      </c>
      <c r="AK3239" s="1">
        <v>5.1704115867614746</v>
      </c>
      <c r="AL3239" s="1">
        <v>1.4712231159210205</v>
      </c>
      <c r="AM3239" s="1">
        <v>1</v>
      </c>
      <c r="AN3239" s="1">
        <v>-0.21956524252891541</v>
      </c>
      <c r="AO3239" s="1">
        <v>2.737391471862793</v>
      </c>
      <c r="AP3239" s="1">
        <v>1</v>
      </c>
      <c r="AQ3239" s="1">
        <v>0</v>
      </c>
      <c r="AR3239" s="1">
        <v>0.15999999642372131</v>
      </c>
      <c r="AS3239" s="1">
        <v>111115</v>
      </c>
      <c r="AT3239">
        <f t="shared" si="2697"/>
        <v>0.8334022521972656</v>
      </c>
      <c r="AU3239">
        <f t="shared" si="2698"/>
        <v>1.0696664036171813E-3</v>
      </c>
      <c r="AV3239">
        <f t="shared" si="2699"/>
        <v>303.98644485473631</v>
      </c>
      <c r="AW3239">
        <f t="shared" si="2700"/>
        <v>304.21623268127439</v>
      </c>
      <c r="AX3239">
        <f t="shared" si="2701"/>
        <v>319.84360613218814</v>
      </c>
      <c r="AY3239">
        <f t="shared" si="2702"/>
        <v>3.2371230547445253</v>
      </c>
      <c r="AZ3239">
        <f t="shared" si="2703"/>
        <v>4.4694778575269511</v>
      </c>
      <c r="BA3239">
        <f t="shared" si="2704"/>
        <v>44.605368415633286</v>
      </c>
      <c r="BB3239">
        <f t="shared" si="2705"/>
        <v>3.9136836927328957</v>
      </c>
      <c r="BC3239">
        <f t="shared" si="2706"/>
        <v>30.951338768005371</v>
      </c>
      <c r="BD3239">
        <f t="shared" si="2707"/>
        <v>4.498876402934175</v>
      </c>
      <c r="BE3239">
        <f t="shared" si="2708"/>
        <v>0.26165801530761362</v>
      </c>
      <c r="BF3239">
        <f t="shared" si="2709"/>
        <v>4.0773250017755487</v>
      </c>
      <c r="BG3239">
        <f t="shared" si="2710"/>
        <v>0.16573122605718787</v>
      </c>
      <c r="BH3239">
        <f t="shared" si="2711"/>
        <v>16.626687405966976</v>
      </c>
      <c r="BI3239">
        <f t="shared" si="2712"/>
        <v>0.95665073377374965</v>
      </c>
      <c r="BJ3239">
        <f t="shared" si="2713"/>
        <v>91.679501188044284</v>
      </c>
      <c r="BK3239">
        <f t="shared" si="2714"/>
        <v>172.94726462672577</v>
      </c>
      <c r="BL3239">
        <f t="shared" si="2715"/>
        <v>5.6436119361847363E-3</v>
      </c>
    </row>
    <row r="3240" spans="1:64" x14ac:dyDescent="0.2">
      <c r="A3240" s="1" t="s">
        <v>3566</v>
      </c>
      <c r="B3240" s="1" t="s">
        <v>3334</v>
      </c>
      <c r="C3240" s="1" t="s">
        <v>3350</v>
      </c>
      <c r="D3240" s="1">
        <v>20160426</v>
      </c>
      <c r="E3240" s="1" t="s">
        <v>2772</v>
      </c>
      <c r="F3240" s="1" t="s">
        <v>157</v>
      </c>
      <c r="G3240" s="1" t="s">
        <v>158</v>
      </c>
      <c r="H3240" s="1">
        <v>20160426</v>
      </c>
      <c r="J3240" s="1">
        <v>25</v>
      </c>
      <c r="K3240" s="1">
        <v>30.867879867553711</v>
      </c>
      <c r="L3240">
        <f t="shared" si="2688"/>
        <v>-5.4445438564993967E-2</v>
      </c>
      <c r="M3240">
        <f t="shared" si="2689"/>
        <v>99.587860642639924</v>
      </c>
      <c r="N3240" s="1">
        <v>99.905509948730469</v>
      </c>
      <c r="O3240">
        <f t="shared" si="2690"/>
        <v>0.40932344393835596</v>
      </c>
      <c r="P3240" s="1">
        <v>90.369010925292969</v>
      </c>
      <c r="Q3240" s="1">
        <v>31.078424453735352</v>
      </c>
      <c r="R3240" s="1">
        <v>1998.93017578125</v>
      </c>
      <c r="S3240" s="1">
        <v>100.19577789306641</v>
      </c>
      <c r="T3240">
        <f t="shared" si="2691"/>
        <v>0.30739304875459633</v>
      </c>
      <c r="U3240">
        <f t="shared" si="2692"/>
        <v>2.8400000333786011</v>
      </c>
      <c r="V3240">
        <f t="shared" si="2693"/>
        <v>1.1057639689391283</v>
      </c>
      <c r="W3240" s="1">
        <v>4989.4999997206032</v>
      </c>
      <c r="X3240" s="1">
        <v>0</v>
      </c>
      <c r="Y3240">
        <f t="shared" si="2694"/>
        <v>0.38235117413193009</v>
      </c>
      <c r="Z3240">
        <f t="shared" si="2695"/>
        <v>30.867879867553711</v>
      </c>
      <c r="AA3240" s="1">
        <v>6</v>
      </c>
      <c r="AB3240">
        <f t="shared" si="2696"/>
        <v>1.4200000166893005</v>
      </c>
      <c r="AC3240" s="1">
        <v>1</v>
      </c>
      <c r="AD3240" s="1">
        <v>30.511951446533203</v>
      </c>
      <c r="AE3240" s="1">
        <v>99.972724914550781</v>
      </c>
      <c r="AF3240" s="1">
        <v>39.599151611328125</v>
      </c>
      <c r="AG3240" s="1">
        <v>40.871517181396484</v>
      </c>
      <c r="AH3240" s="1">
        <v>87.555747985839844</v>
      </c>
      <c r="AI3240" s="1">
        <v>500.125</v>
      </c>
      <c r="AJ3240" s="1">
        <v>156.55558776855469</v>
      </c>
      <c r="AK3240" s="1">
        <v>4.7024574279785156</v>
      </c>
      <c r="AL3240" s="1">
        <v>1.4656959772109985</v>
      </c>
      <c r="AM3240" s="1">
        <v>1</v>
      </c>
      <c r="AN3240" s="1">
        <v>-0.21956524252891541</v>
      </c>
      <c r="AO3240" s="1">
        <v>2.737391471862793</v>
      </c>
      <c r="AP3240" s="1">
        <v>1</v>
      </c>
      <c r="AQ3240" s="1">
        <v>0</v>
      </c>
      <c r="AR3240" s="1">
        <v>0.15999999642372131</v>
      </c>
      <c r="AS3240" s="1">
        <v>111115</v>
      </c>
      <c r="AT3240">
        <f t="shared" si="2697"/>
        <v>0.83354166666666663</v>
      </c>
      <c r="AU3240">
        <f t="shared" si="2698"/>
        <v>1.1057639689391284E-3</v>
      </c>
      <c r="AV3240">
        <f t="shared" si="2699"/>
        <v>304.01787986755369</v>
      </c>
      <c r="AW3240">
        <f t="shared" si="2700"/>
        <v>304.22842445373533</v>
      </c>
      <c r="AX3240">
        <f t="shared" si="2701"/>
        <v>319.82882097626862</v>
      </c>
      <c r="AY3240">
        <f t="shared" si="2702"/>
        <v>3.215365465189401</v>
      </c>
      <c r="AZ3240">
        <f t="shared" si="2703"/>
        <v>4.4775046317917795</v>
      </c>
      <c r="BA3240">
        <f t="shared" si="2704"/>
        <v>44.687557958483843</v>
      </c>
      <c r="BB3240">
        <f t="shared" si="2705"/>
        <v>3.816040777087359</v>
      </c>
      <c r="BC3240">
        <f t="shared" si="2706"/>
        <v>30.973152160644531</v>
      </c>
      <c r="BD3240">
        <f t="shared" si="2707"/>
        <v>4.5044769015982054</v>
      </c>
      <c r="BE3240">
        <f t="shared" si="2708"/>
        <v>0.27737122308590573</v>
      </c>
      <c r="BF3240">
        <f t="shared" si="2709"/>
        <v>4.0951534576598494</v>
      </c>
      <c r="BG3240">
        <f t="shared" si="2710"/>
        <v>0.1758255125549219</v>
      </c>
      <c r="BH3240">
        <f t="shared" si="2711"/>
        <v>9.9782831657955988</v>
      </c>
      <c r="BI3240">
        <f t="shared" si="2712"/>
        <v>0.9968205026303999</v>
      </c>
      <c r="BJ3240">
        <f t="shared" si="2713"/>
        <v>91.950261548458997</v>
      </c>
      <c r="BK3240">
        <f t="shared" si="2714"/>
        <v>99.931390702673738</v>
      </c>
      <c r="BL3240">
        <f t="shared" si="2715"/>
        <v>-5.0097094426184189E-4</v>
      </c>
    </row>
    <row r="3241" spans="1:64" x14ac:dyDescent="0.2">
      <c r="A3241" s="1" t="s">
        <v>3566</v>
      </c>
      <c r="B3241" s="1" t="s">
        <v>3334</v>
      </c>
      <c r="C3241" s="1" t="s">
        <v>3350</v>
      </c>
      <c r="D3241" s="1">
        <v>20160426</v>
      </c>
      <c r="E3241" s="1" t="s">
        <v>3353</v>
      </c>
      <c r="F3241" s="1" t="s">
        <v>157</v>
      </c>
      <c r="G3241" s="1" t="s">
        <v>158</v>
      </c>
      <c r="H3241" s="1">
        <v>20160426</v>
      </c>
      <c r="J3241" s="1">
        <v>26</v>
      </c>
      <c r="K3241" s="1">
        <v>30.706731796264648</v>
      </c>
      <c r="L3241">
        <f t="shared" si="2688"/>
        <v>-0.34793171996261102</v>
      </c>
      <c r="M3241">
        <f t="shared" si="2689"/>
        <v>67.535569001640411</v>
      </c>
      <c r="N3241" s="1">
        <v>66.245834350585938</v>
      </c>
      <c r="O3241">
        <f t="shared" si="2690"/>
        <v>0.37446694943505321</v>
      </c>
      <c r="P3241" s="1">
        <v>90.625335693359375</v>
      </c>
      <c r="Q3241" s="1">
        <v>31.102756500244141</v>
      </c>
      <c r="R3241" s="1">
        <v>2000.1024169921875</v>
      </c>
      <c r="S3241" s="1">
        <v>100.19205474853516</v>
      </c>
      <c r="T3241">
        <f t="shared" si="2691"/>
        <v>0.37681685312353647</v>
      </c>
      <c r="U3241">
        <f t="shared" si="2692"/>
        <v>2.8400000333786011</v>
      </c>
      <c r="V3241">
        <f t="shared" si="2693"/>
        <v>1.1238245180339339</v>
      </c>
      <c r="W3241" s="1">
        <v>5071.4999997206032</v>
      </c>
      <c r="X3241" s="1">
        <v>0</v>
      </c>
      <c r="Y3241">
        <f t="shared" si="2694"/>
        <v>0.32402191059408469</v>
      </c>
      <c r="Z3241">
        <f t="shared" si="2695"/>
        <v>30.706731796264648</v>
      </c>
      <c r="AA3241" s="1">
        <v>6</v>
      </c>
      <c r="AB3241">
        <f t="shared" si="2696"/>
        <v>1.4200000166893005</v>
      </c>
      <c r="AC3241" s="1">
        <v>1</v>
      </c>
      <c r="AD3241" s="1">
        <v>30.511720657348633</v>
      </c>
      <c r="AE3241" s="1">
        <v>65.917678833007812</v>
      </c>
      <c r="AF3241" s="1">
        <v>39.752696990966797</v>
      </c>
      <c r="AG3241" s="1">
        <v>41.04583740234375</v>
      </c>
      <c r="AH3241" s="1">
        <v>87.77020263671875</v>
      </c>
      <c r="AI3241" s="1">
        <v>500.0367431640625</v>
      </c>
      <c r="AJ3241" s="1">
        <v>123.90522766113281</v>
      </c>
      <c r="AK3241" s="1">
        <v>4.3687148094177246</v>
      </c>
      <c r="AL3241" s="1">
        <v>1.4564703702926636</v>
      </c>
      <c r="AM3241" s="1">
        <v>1</v>
      </c>
      <c r="AN3241" s="1">
        <v>-0.21956524252891541</v>
      </c>
      <c r="AO3241" s="1">
        <v>2.737391471862793</v>
      </c>
      <c r="AP3241" s="1">
        <v>1</v>
      </c>
      <c r="AQ3241" s="1">
        <v>0</v>
      </c>
      <c r="AR3241" s="1">
        <v>0.15999999642372131</v>
      </c>
      <c r="AS3241" s="1">
        <v>111115</v>
      </c>
      <c r="AT3241">
        <f t="shared" si="2697"/>
        <v>0.83339457194010402</v>
      </c>
      <c r="AU3241">
        <f t="shared" si="2698"/>
        <v>1.1238245180339339E-3</v>
      </c>
      <c r="AV3241">
        <f t="shared" si="2699"/>
        <v>303.85673179626463</v>
      </c>
      <c r="AW3241">
        <f t="shared" si="2700"/>
        <v>304.25275650024412</v>
      </c>
      <c r="AX3241">
        <f t="shared" si="2701"/>
        <v>320.01637956582636</v>
      </c>
      <c r="AY3241">
        <f t="shared" si="2702"/>
        <v>3.2353234099656172</v>
      </c>
      <c r="AZ3241">
        <f t="shared" si="2703"/>
        <v>4.4364886988091818</v>
      </c>
      <c r="BA3241">
        <f t="shared" si="2704"/>
        <v>44.279845442275899</v>
      </c>
      <c r="BB3241">
        <f t="shared" si="2705"/>
        <v>3.2340080399321494</v>
      </c>
      <c r="BC3241">
        <f t="shared" si="2706"/>
        <v>30.904744148254395</v>
      </c>
      <c r="BD3241">
        <f t="shared" si="2707"/>
        <v>4.4869337376501504</v>
      </c>
      <c r="BE3241">
        <f t="shared" si="2708"/>
        <v>0.33267665310353428</v>
      </c>
      <c r="BF3241">
        <f t="shared" si="2709"/>
        <v>4.1124667882150971</v>
      </c>
      <c r="BG3241">
        <f t="shared" si="2710"/>
        <v>0.21148405151981986</v>
      </c>
      <c r="BH3241">
        <f t="shared" si="2711"/>
        <v>6.7665274268858306</v>
      </c>
      <c r="BI3241">
        <f t="shared" si="2712"/>
        <v>1.0194689170073539</v>
      </c>
      <c r="BJ3241">
        <f t="shared" si="2713"/>
        <v>93.264620232282439</v>
      </c>
      <c r="BK3241">
        <f t="shared" si="2714"/>
        <v>66.411224426793339</v>
      </c>
      <c r="BL3241">
        <f t="shared" si="2715"/>
        <v>-4.8861800108576303E-3</v>
      </c>
    </row>
    <row r="3242" spans="1:64" x14ac:dyDescent="0.2">
      <c r="A3242" s="1" t="s">
        <v>3566</v>
      </c>
      <c r="B3242" s="1" t="s">
        <v>3334</v>
      </c>
      <c r="C3242" s="1" t="s">
        <v>3350</v>
      </c>
      <c r="D3242" s="1">
        <v>20160426</v>
      </c>
      <c r="E3242" s="1" t="s">
        <v>3354</v>
      </c>
      <c r="F3242" s="1" t="s">
        <v>157</v>
      </c>
      <c r="G3242" s="1" t="s">
        <v>158</v>
      </c>
      <c r="H3242" s="1">
        <v>20160426</v>
      </c>
      <c r="J3242" s="1">
        <v>27</v>
      </c>
      <c r="K3242" s="1">
        <v>30.915121078491211</v>
      </c>
      <c r="L3242">
        <f t="shared" si="2688"/>
        <v>-0.62103600962688599</v>
      </c>
      <c r="M3242">
        <f t="shared" si="2689"/>
        <v>42.154580783567759</v>
      </c>
      <c r="N3242" s="1">
        <v>39.225360870361328</v>
      </c>
      <c r="O3242">
        <f t="shared" si="2690"/>
        <v>0.38037868652832518</v>
      </c>
      <c r="P3242" s="1">
        <v>91.056739807128906</v>
      </c>
      <c r="Q3242" s="1">
        <v>31.114513397216797</v>
      </c>
      <c r="R3242" s="1">
        <v>2001.18798828125</v>
      </c>
      <c r="S3242" s="1">
        <v>100.18913269042969</v>
      </c>
      <c r="T3242">
        <f t="shared" si="2691"/>
        <v>0.3466114638283907</v>
      </c>
      <c r="U3242">
        <f t="shared" si="2692"/>
        <v>2.8400000333786011</v>
      </c>
      <c r="V3242">
        <f t="shared" si="2693"/>
        <v>1.1430769571166159</v>
      </c>
      <c r="W3242" s="1">
        <v>5213.4999997206032</v>
      </c>
      <c r="X3242" s="1">
        <v>0</v>
      </c>
      <c r="Y3242">
        <f t="shared" si="2694"/>
        <v>0.35477862386977499</v>
      </c>
      <c r="Z3242">
        <f t="shared" si="2695"/>
        <v>30.915121078491211</v>
      </c>
      <c r="AA3242" s="1">
        <v>6</v>
      </c>
      <c r="AB3242">
        <f t="shared" si="2696"/>
        <v>1.4200000166893005</v>
      </c>
      <c r="AC3242" s="1">
        <v>1</v>
      </c>
      <c r="AD3242" s="1">
        <v>30.510496139526367</v>
      </c>
      <c r="AE3242" s="1">
        <v>38.533988952636719</v>
      </c>
      <c r="AF3242" s="1">
        <v>39.955112457275391</v>
      </c>
      <c r="AG3242" s="1">
        <v>41.270069122314453</v>
      </c>
      <c r="AH3242" s="1">
        <v>88.155471801757812</v>
      </c>
      <c r="AI3242" s="1">
        <v>500.0478515625</v>
      </c>
      <c r="AJ3242" s="1">
        <v>55.317539215087891</v>
      </c>
      <c r="AK3242" s="1">
        <v>4.0051240921020508</v>
      </c>
      <c r="AL3242" s="1">
        <v>1.4331470727920532</v>
      </c>
      <c r="AM3242" s="1">
        <v>1</v>
      </c>
      <c r="AN3242" s="1">
        <v>-0.21956524252891541</v>
      </c>
      <c r="AO3242" s="1">
        <v>2.737391471862793</v>
      </c>
      <c r="AP3242" s="1">
        <v>1</v>
      </c>
      <c r="AQ3242" s="1">
        <v>0</v>
      </c>
      <c r="AR3242" s="1">
        <v>0.15999999642372131</v>
      </c>
      <c r="AS3242" s="1">
        <v>111135</v>
      </c>
      <c r="AT3242">
        <f t="shared" si="2697"/>
        <v>0.83341308593749985</v>
      </c>
      <c r="AU3242">
        <f t="shared" si="2698"/>
        <v>1.143076957116616E-3</v>
      </c>
      <c r="AV3242">
        <f t="shared" si="2699"/>
        <v>304.06512107849119</v>
      </c>
      <c r="AW3242">
        <f t="shared" si="2700"/>
        <v>304.26451339721677</v>
      </c>
      <c r="AX3242">
        <f t="shared" si="2701"/>
        <v>320.19007096819405</v>
      </c>
      <c r="AY3242">
        <f t="shared" si="2702"/>
        <v>3.1984847068480082</v>
      </c>
      <c r="AZ3242">
        <f t="shared" si="2703"/>
        <v>4.4895910553085425</v>
      </c>
      <c r="BA3242">
        <f t="shared" si="2704"/>
        <v>44.81115800433912</v>
      </c>
      <c r="BB3242">
        <f t="shared" si="2705"/>
        <v>3.5410888820246669</v>
      </c>
      <c r="BC3242">
        <f t="shared" si="2706"/>
        <v>31.014817237854004</v>
      </c>
      <c r="BD3242">
        <f t="shared" si="2707"/>
        <v>4.5151911179670927</v>
      </c>
      <c r="BE3242">
        <f t="shared" si="2708"/>
        <v>0.30891012905238802</v>
      </c>
      <c r="BF3242">
        <f t="shared" si="2709"/>
        <v>4.1348124314387675</v>
      </c>
      <c r="BG3242">
        <f t="shared" si="2710"/>
        <v>0.19613557828095576</v>
      </c>
      <c r="BH3242">
        <f t="shared" si="2711"/>
        <v>4.2234308876343079</v>
      </c>
      <c r="BI3242">
        <f t="shared" si="2712"/>
        <v>1.0746766848847462</v>
      </c>
      <c r="BJ3242">
        <f t="shared" si="2713"/>
        <v>92.640532690170858</v>
      </c>
      <c r="BK3242">
        <f t="shared" si="2714"/>
        <v>39.520571646115755</v>
      </c>
      <c r="BL3242">
        <f t="shared" si="2715"/>
        <v>-1.4557761782088844E-2</v>
      </c>
    </row>
    <row r="3243" spans="1:64" x14ac:dyDescent="0.2">
      <c r="A3243" s="1" t="s">
        <v>3566</v>
      </c>
      <c r="B3243" s="1" t="s">
        <v>3334</v>
      </c>
      <c r="C3243" s="1" t="s">
        <v>3350</v>
      </c>
      <c r="D3243" s="1">
        <v>20160426</v>
      </c>
      <c r="E3243" s="1" t="s">
        <v>3355</v>
      </c>
      <c r="F3243" s="1" t="s">
        <v>157</v>
      </c>
      <c r="G3243" s="1" t="s">
        <v>158</v>
      </c>
      <c r="H3243" s="1">
        <v>20160426</v>
      </c>
      <c r="J3243" s="1">
        <v>28</v>
      </c>
      <c r="K3243" s="1">
        <v>30.658027648925781</v>
      </c>
      <c r="L3243">
        <f t="shared" si="2688"/>
        <v>3.5892328506545512</v>
      </c>
      <c r="M3243">
        <f t="shared" si="2689"/>
        <v>378.58529356903614</v>
      </c>
      <c r="N3243" s="1">
        <v>395.04537963867188</v>
      </c>
      <c r="O3243">
        <f t="shared" si="2690"/>
        <v>0.33631484876340956</v>
      </c>
      <c r="P3243" s="1">
        <v>91.318939208984375</v>
      </c>
      <c r="Q3243" s="1">
        <v>31.106882095336914</v>
      </c>
      <c r="R3243" s="1">
        <v>1999.1435546875</v>
      </c>
      <c r="S3243" s="1">
        <v>100.19241333007812</v>
      </c>
      <c r="T3243">
        <f t="shared" si="2691"/>
        <v>0.44305903314957445</v>
      </c>
      <c r="U3243">
        <f t="shared" si="2692"/>
        <v>2.8400000333786011</v>
      </c>
      <c r="V3243">
        <f t="shared" si="2693"/>
        <v>1.1159032564788127</v>
      </c>
      <c r="W3243" s="1">
        <v>5322.4999997206032</v>
      </c>
      <c r="X3243" s="1">
        <v>0</v>
      </c>
      <c r="Y3243">
        <f t="shared" si="2694"/>
        <v>0.27924125317334081</v>
      </c>
      <c r="Z3243">
        <f t="shared" si="2695"/>
        <v>30.658027648925781</v>
      </c>
      <c r="AA3243" s="1">
        <v>6</v>
      </c>
      <c r="AB3243">
        <f t="shared" si="2696"/>
        <v>1.4200000166893005</v>
      </c>
      <c r="AC3243" s="1">
        <v>1</v>
      </c>
      <c r="AD3243" s="1">
        <v>30.514636993408203</v>
      </c>
      <c r="AE3243" s="1">
        <v>399.88009643554688</v>
      </c>
      <c r="AF3243" s="1">
        <v>40.086231231689453</v>
      </c>
      <c r="AG3243" s="1">
        <v>41.369556427001953</v>
      </c>
      <c r="AH3243" s="1">
        <v>88.486137390136719</v>
      </c>
      <c r="AI3243" s="1">
        <v>500.14080810546875</v>
      </c>
      <c r="AJ3243" s="1">
        <v>7.7318832278251648E-2</v>
      </c>
      <c r="AK3243" s="1">
        <v>5.5359954833984375</v>
      </c>
      <c r="AL3243" s="1">
        <v>1.4271541833877563</v>
      </c>
      <c r="AM3243" s="1">
        <v>1</v>
      </c>
      <c r="AN3243" s="1">
        <v>-0.21956524252891541</v>
      </c>
      <c r="AO3243" s="1">
        <v>2.737391471862793</v>
      </c>
      <c r="AP3243" s="1">
        <v>1</v>
      </c>
      <c r="AQ3243" s="1">
        <v>0</v>
      </c>
      <c r="AR3243" s="1">
        <v>0.15999999642372131</v>
      </c>
      <c r="AS3243" s="1">
        <v>111115</v>
      </c>
      <c r="AT3243">
        <f t="shared" si="2697"/>
        <v>0.83356801350911458</v>
      </c>
      <c r="AU3243">
        <f t="shared" si="2698"/>
        <v>1.1159032564788127E-3</v>
      </c>
      <c r="AV3243">
        <f t="shared" si="2699"/>
        <v>303.80802764892576</v>
      </c>
      <c r="AW3243">
        <f t="shared" si="2700"/>
        <v>304.25688209533689</v>
      </c>
      <c r="AX3243">
        <f t="shared" si="2701"/>
        <v>319.86296160050551</v>
      </c>
      <c r="AY3243">
        <f t="shared" si="2702"/>
        <v>3.2453555176443025</v>
      </c>
      <c r="AZ3243">
        <f t="shared" si="2703"/>
        <v>4.4241569499895101</v>
      </c>
      <c r="BA3243">
        <f t="shared" si="2704"/>
        <v>44.156606303257519</v>
      </c>
      <c r="BB3243">
        <f t="shared" si="2705"/>
        <v>2.7870498762555656</v>
      </c>
      <c r="BC3243">
        <f t="shared" si="2706"/>
        <v>30.882454872131348</v>
      </c>
      <c r="BD3243">
        <f t="shared" si="2707"/>
        <v>4.4812305455795789</v>
      </c>
      <c r="BE3243">
        <f t="shared" si="2708"/>
        <v>0.38326683846846454</v>
      </c>
      <c r="BF3243">
        <f t="shared" si="2709"/>
        <v>4.1449156968161693</v>
      </c>
      <c r="BG3243">
        <f t="shared" si="2710"/>
        <v>0.2442806998345011</v>
      </c>
      <c r="BH3243">
        <f t="shared" si="2711"/>
        <v>37.931374213957838</v>
      </c>
      <c r="BI3243">
        <f t="shared" si="2712"/>
        <v>0.95833368286779874</v>
      </c>
      <c r="BJ3243">
        <f t="shared" si="2713"/>
        <v>94.296134689946427</v>
      </c>
      <c r="BK3243">
        <f t="shared" si="2714"/>
        <v>393.33923024027933</v>
      </c>
      <c r="BL3243">
        <f t="shared" si="2715"/>
        <v>8.6045519566444548E-3</v>
      </c>
    </row>
    <row r="3244" spans="1:64" x14ac:dyDescent="0.2">
      <c r="A3244" s="1" t="s">
        <v>3566</v>
      </c>
      <c r="B3244" s="1" t="s">
        <v>3334</v>
      </c>
      <c r="C3244" s="1" t="s">
        <v>3350</v>
      </c>
      <c r="D3244" s="1">
        <v>20160426</v>
      </c>
      <c r="E3244" s="1" t="s">
        <v>3356</v>
      </c>
      <c r="F3244" s="1" t="s">
        <v>157</v>
      </c>
      <c r="G3244" s="1" t="s">
        <v>158</v>
      </c>
      <c r="H3244" s="1">
        <v>20160426</v>
      </c>
      <c r="J3244" s="1">
        <v>29</v>
      </c>
      <c r="K3244" s="1">
        <v>30.614669799804688</v>
      </c>
      <c r="L3244">
        <f t="shared" ref="L3244:L3307" si="2716">(AE3244-N3244*(1000-AF3244)/(1000-AG3244))*AT3244</f>
        <v>3.7010497317693654</v>
      </c>
      <c r="M3244">
        <f t="shared" ref="M3244:M3307" si="2717">((BG3244-AU3244/2)*N3244-L3244)/(BG3244+AU3244/2)</f>
        <v>378.78995147398291</v>
      </c>
      <c r="N3244" s="1">
        <v>394.9970703125</v>
      </c>
      <c r="O3244">
        <f t="shared" ref="O3244:O3307" si="2718">(BD3244-BF3244)</f>
        <v>0.32201106623100983</v>
      </c>
      <c r="P3244" s="1">
        <v>91.54827880859375</v>
      </c>
      <c r="Q3244" s="1">
        <v>31.091768264770508</v>
      </c>
      <c r="R3244" s="1">
        <v>2000.527587890625</v>
      </c>
      <c r="S3244" s="1">
        <v>100.19297790527344</v>
      </c>
      <c r="T3244">
        <f t="shared" ref="T3244:T3307" si="2719">IF(BE3244&lt;&gt;0,1/(1/BE3244-1/U3244),0)</f>
        <v>0.46377949078551589</v>
      </c>
      <c r="U3244">
        <f t="shared" ref="U3244:U3307" si="2720">AB3244*(AC3244+1)*(AC3244+1)/(AC3244*AC3244+1)</f>
        <v>2.8400000333786011</v>
      </c>
      <c r="V3244">
        <f t="shared" ref="V3244:V3307" si="2721">AU3244*1000</f>
        <v>1.0868023413146191</v>
      </c>
      <c r="W3244" s="1">
        <v>5404.4999997206032</v>
      </c>
      <c r="X3244" s="1">
        <v>0</v>
      </c>
      <c r="Y3244">
        <f t="shared" ref="Y3244:Y3307" si="2722">(AZ3244-BF3244)</f>
        <v>0.26145557140431297</v>
      </c>
      <c r="Z3244">
        <f t="shared" ref="Z3244:Z3307" si="2723">(K3244+AY3244*X3244)</f>
        <v>30.614669799804688</v>
      </c>
      <c r="AA3244" s="1">
        <v>6</v>
      </c>
      <c r="AB3244">
        <f t="shared" ref="AB3244:AB3307" si="2724">(AA3244*AN3244+AO3244)</f>
        <v>1.4200000166893005</v>
      </c>
      <c r="AC3244" s="1">
        <v>1</v>
      </c>
      <c r="AD3244" s="1">
        <v>30.514856338500977</v>
      </c>
      <c r="AE3244" s="1">
        <v>399.95309448242188</v>
      </c>
      <c r="AF3244" s="1">
        <v>40.187492370605469</v>
      </c>
      <c r="AG3244" s="1">
        <v>41.437519073486328</v>
      </c>
      <c r="AH3244" s="1">
        <v>88.786575317382812</v>
      </c>
      <c r="AI3244" s="1">
        <v>500.03793334960938</v>
      </c>
      <c r="AJ3244" s="1">
        <v>8.3007179200649261E-2</v>
      </c>
      <c r="AK3244" s="1">
        <v>5.4725813865661621</v>
      </c>
      <c r="AL3244" s="1">
        <v>1.4049637317657471</v>
      </c>
      <c r="AM3244" s="1">
        <v>1</v>
      </c>
      <c r="AN3244" s="1">
        <v>-0.21956524252891541</v>
      </c>
      <c r="AO3244" s="1">
        <v>2.737391471862793</v>
      </c>
      <c r="AP3244" s="1">
        <v>1</v>
      </c>
      <c r="AQ3244" s="1">
        <v>0</v>
      </c>
      <c r="AR3244" s="1">
        <v>0.15999999642372131</v>
      </c>
      <c r="AS3244" s="1">
        <v>111115</v>
      </c>
      <c r="AT3244">
        <f t="shared" ref="AT3244:AT3307" si="2725">AI3244*0.000001/(AA3244*0.0001)</f>
        <v>0.83339655558268222</v>
      </c>
      <c r="AU3244">
        <f t="shared" ref="AU3244:AU3307" si="2726">(AG3244-AF3244)/(1000-AG3244)*AT3244</f>
        <v>1.0868023413146191E-3</v>
      </c>
      <c r="AV3244">
        <f t="shared" ref="AV3244:AV3307" si="2727">(K3244+273.15)</f>
        <v>303.76466979980466</v>
      </c>
      <c r="AW3244">
        <f t="shared" ref="AW3244:AW3307" si="2728">(Q3244+273.15)</f>
        <v>304.24176826477049</v>
      </c>
      <c r="AX3244">
        <f t="shared" ref="AX3244:AX3307" si="2729">(R3244*AP3244+AJ3244*AQ3244)*AR3244</f>
        <v>320.08440690805583</v>
      </c>
      <c r="AY3244">
        <f t="shared" ref="AY3244:AY3307" si="2730">((AX3244+0.00000010773*(AW3244^4-AV3244^4))-AU3244*44100)/(AB3244*51.4+0.00000043092*AV3244^3)</f>
        <v>3.2672438593478557</v>
      </c>
      <c r="AZ3244">
        <f t="shared" ref="AZ3244:AZ3307" si="2731">0.61365*EXP(17.502*Z3244/(240.97+Z3244))</f>
        <v>4.4132040043834753</v>
      </c>
      <c r="BA3244">
        <f t="shared" ref="BA3244:BA3307" si="2732">AZ3244*1000/S3244</f>
        <v>44.047038990655608</v>
      </c>
      <c r="BB3244">
        <f t="shared" ref="BB3244:BB3307" si="2733">(BA3244-AG3244)</f>
        <v>2.6095199171692798</v>
      </c>
      <c r="BC3244">
        <f t="shared" ref="BC3244:BC3307" si="2734">IF(X3244,K3244,(Q3244+K3244)/2)</f>
        <v>30.853219032287598</v>
      </c>
      <c r="BD3244">
        <f t="shared" ref="BD3244:BD3307" si="2735">0.61365*EXP(17.502*BC3244/(240.97+BC3244))</f>
        <v>4.4737594992101721</v>
      </c>
      <c r="BE3244">
        <f t="shared" ref="BE3244:BE3307" si="2736">IF(BB3244&lt;&gt;0,(1000-(BA3244+AG3244)/2)/BB3244*AU3244,0)</f>
        <v>0.39867483882551796</v>
      </c>
      <c r="BF3244">
        <f t="shared" ref="BF3244:BF3307" si="2737">AG3244*S3244/1000</f>
        <v>4.1517484329791623</v>
      </c>
      <c r="BG3244">
        <f t="shared" ref="BG3244:BG3307" si="2738">1/(1.6/T3244+1.37/U3244)</f>
        <v>0.25430346666259673</v>
      </c>
      <c r="BH3244">
        <f t="shared" ref="BH3244:BH3307" si="2739">M3244*S3244*0.001</f>
        <v>37.952093238772363</v>
      </c>
      <c r="BI3244">
        <f t="shared" ref="BI3244:BI3307" si="2740">M3244/N3244</f>
        <v>0.95896901507220067</v>
      </c>
      <c r="BJ3244">
        <f t="shared" ref="BJ3244:BJ3307" si="2741">(1-AU3244*S3244/AZ3244/T3244)*100</f>
        <v>94.679869234003249</v>
      </c>
      <c r="BK3244">
        <f t="shared" ref="BK3244:BK3307" si="2742">(N3244-L3244/(U3244/1.35))</f>
        <v>393.23776852406138</v>
      </c>
      <c r="BL3244">
        <f t="shared" ref="BL3244:BL3307" si="2743">L3244*BJ3244/100/BK3244</f>
        <v>8.9110185409625817E-3</v>
      </c>
    </row>
    <row r="3245" spans="1:64" x14ac:dyDescent="0.2">
      <c r="A3245" s="1" t="s">
        <v>3566</v>
      </c>
      <c r="B3245" s="1" t="s">
        <v>3334</v>
      </c>
      <c r="C3245" s="1" t="s">
        <v>3350</v>
      </c>
      <c r="D3245" s="1">
        <v>20160426</v>
      </c>
      <c r="E3245" s="1" t="s">
        <v>3357</v>
      </c>
      <c r="F3245" s="1" t="s">
        <v>157</v>
      </c>
      <c r="G3245" s="1" t="s">
        <v>158</v>
      </c>
      <c r="H3245" s="1">
        <v>20160426</v>
      </c>
      <c r="J3245" s="1">
        <v>30</v>
      </c>
      <c r="K3245" s="1">
        <v>30.668695449829102</v>
      </c>
      <c r="L3245">
        <f t="shared" si="2716"/>
        <v>3.6787724877140033</v>
      </c>
      <c r="M3245">
        <f t="shared" si="2717"/>
        <v>383.42694664232783</v>
      </c>
      <c r="N3245" s="1">
        <v>394.88540649414062</v>
      </c>
      <c r="O3245">
        <f t="shared" si="2718"/>
        <v>0.32428765813003846</v>
      </c>
      <c r="P3245" s="1">
        <v>90.950347900390625</v>
      </c>
      <c r="Q3245" s="1">
        <v>31.384550094604492</v>
      </c>
      <c r="R3245" s="1">
        <v>2000.39013671875</v>
      </c>
      <c r="S3245" s="1">
        <v>100.19273376464844</v>
      </c>
      <c r="T3245">
        <f t="shared" si="2719"/>
        <v>0.7164867922834508</v>
      </c>
      <c r="U3245">
        <f t="shared" si="2720"/>
        <v>2.8400000333786011</v>
      </c>
      <c r="V3245">
        <f t="shared" si="2721"/>
        <v>1.3898210266438924</v>
      </c>
      <c r="W3245" s="1">
        <v>5486.4999997206032</v>
      </c>
      <c r="X3245" s="1">
        <v>0</v>
      </c>
      <c r="Y3245">
        <f t="shared" si="2722"/>
        <v>0.23291215139318222</v>
      </c>
      <c r="Z3245">
        <f t="shared" si="2723"/>
        <v>30.668695449829102</v>
      </c>
      <c r="AA3245" s="1">
        <v>6</v>
      </c>
      <c r="AB3245">
        <f t="shared" si="2724"/>
        <v>1.4200000166893005</v>
      </c>
      <c r="AC3245" s="1">
        <v>1</v>
      </c>
      <c r="AD3245" s="1">
        <v>30.991525650024414</v>
      </c>
      <c r="AE3245" s="1">
        <v>399.957763671875</v>
      </c>
      <c r="AF3245" s="1">
        <v>40.261020660400391</v>
      </c>
      <c r="AG3245" s="1">
        <v>41.858757019042969</v>
      </c>
      <c r="AH3245" s="1">
        <v>87.478790283203125</v>
      </c>
      <c r="AI3245" s="1">
        <v>500.07431030273438</v>
      </c>
      <c r="AJ3245" s="1">
        <v>0.5537562370300293</v>
      </c>
      <c r="AK3245" s="1">
        <v>5.5602917671203613</v>
      </c>
      <c r="AL3245" s="1">
        <v>1.441130518913269</v>
      </c>
      <c r="AM3245" s="1">
        <v>1</v>
      </c>
      <c r="AN3245" s="1">
        <v>-0.21956524252891541</v>
      </c>
      <c r="AO3245" s="1">
        <v>2.737391471862793</v>
      </c>
      <c r="AP3245" s="1">
        <v>1</v>
      </c>
      <c r="AQ3245" s="1">
        <v>0</v>
      </c>
      <c r="AR3245" s="1">
        <v>0.15999999642372131</v>
      </c>
      <c r="AS3245" s="1">
        <v>111115</v>
      </c>
      <c r="AT3245">
        <f t="shared" si="2725"/>
        <v>0.83345718383789047</v>
      </c>
      <c r="AU3245">
        <f t="shared" si="2726"/>
        <v>1.3898210266438925E-3</v>
      </c>
      <c r="AV3245">
        <f t="shared" si="2727"/>
        <v>303.81869544982908</v>
      </c>
      <c r="AW3245">
        <f t="shared" si="2728"/>
        <v>304.53455009460447</v>
      </c>
      <c r="AX3245">
        <f t="shared" si="2729"/>
        <v>320.06241472104739</v>
      </c>
      <c r="AY3245">
        <f t="shared" si="2730"/>
        <v>3.1438114522754015</v>
      </c>
      <c r="AZ3245">
        <f t="shared" si="2731"/>
        <v>4.4268554491212635</v>
      </c>
      <c r="BA3245">
        <f t="shared" si="2732"/>
        <v>44.183398164580431</v>
      </c>
      <c r="BB3245">
        <f t="shared" si="2733"/>
        <v>2.3246411455374627</v>
      </c>
      <c r="BC3245">
        <f t="shared" si="2734"/>
        <v>31.026622772216797</v>
      </c>
      <c r="BD3245">
        <f t="shared" si="2735"/>
        <v>4.5182309558581197</v>
      </c>
      <c r="BE3245">
        <f t="shared" si="2736"/>
        <v>0.57214397627398439</v>
      </c>
      <c r="BF3245">
        <f t="shared" si="2737"/>
        <v>4.1939432977280813</v>
      </c>
      <c r="BG3245">
        <f t="shared" si="2738"/>
        <v>0.36825454547360498</v>
      </c>
      <c r="BH3245">
        <f t="shared" si="2739"/>
        <v>38.416593983126809</v>
      </c>
      <c r="BI3245">
        <f t="shared" si="2740"/>
        <v>0.97098282270407776</v>
      </c>
      <c r="BJ3245">
        <f t="shared" si="2741"/>
        <v>95.609726520397629</v>
      </c>
      <c r="BK3245">
        <f t="shared" si="2742"/>
        <v>393.1366942406039</v>
      </c>
      <c r="BL3245">
        <f t="shared" si="2743"/>
        <v>8.946670118405135E-3</v>
      </c>
    </row>
    <row r="3246" spans="1:64" x14ac:dyDescent="0.2">
      <c r="A3246" s="1" t="s">
        <v>3566</v>
      </c>
      <c r="B3246" s="1" t="s">
        <v>3334</v>
      </c>
      <c r="C3246" s="1" t="s">
        <v>3350</v>
      </c>
      <c r="D3246" s="1">
        <v>20160426</v>
      </c>
      <c r="E3246" s="1" t="s">
        <v>3358</v>
      </c>
      <c r="F3246" s="1" t="s">
        <v>157</v>
      </c>
      <c r="G3246" s="1" t="s">
        <v>158</v>
      </c>
      <c r="H3246" s="1">
        <v>20160426</v>
      </c>
      <c r="J3246" s="1">
        <v>31</v>
      </c>
      <c r="K3246" s="1">
        <v>30.907505035400391</v>
      </c>
      <c r="L3246">
        <f t="shared" si="2716"/>
        <v>4.4087730558853604</v>
      </c>
      <c r="M3246">
        <f t="shared" si="2717"/>
        <v>449.65552131559804</v>
      </c>
      <c r="N3246" s="1">
        <v>469.0064697265625</v>
      </c>
      <c r="O3246">
        <f t="shared" si="2718"/>
        <v>0.37622259908534161</v>
      </c>
      <c r="P3246" s="1">
        <v>90.290016174316406</v>
      </c>
      <c r="Q3246" s="1">
        <v>31.471591949462891</v>
      </c>
      <c r="R3246" s="1">
        <v>2000.721923828125</v>
      </c>
      <c r="S3246" s="1">
        <v>100.19019317626953</v>
      </c>
      <c r="T3246">
        <f t="shared" si="2719"/>
        <v>0.47200330131477386</v>
      </c>
      <c r="U3246">
        <f t="shared" si="2720"/>
        <v>2.8400000333786011</v>
      </c>
      <c r="V3246">
        <f t="shared" si="2721"/>
        <v>1.2814933437566673</v>
      </c>
      <c r="W3246" s="1">
        <v>5586.4999997206032</v>
      </c>
      <c r="X3246" s="1">
        <v>0</v>
      </c>
      <c r="Y3246">
        <f t="shared" si="2722"/>
        <v>0.30349765868000578</v>
      </c>
      <c r="Z3246">
        <f t="shared" si="2723"/>
        <v>30.907505035400391</v>
      </c>
      <c r="AA3246" s="1">
        <v>6</v>
      </c>
      <c r="AB3246">
        <f t="shared" si="2724"/>
        <v>1.4200000166893005</v>
      </c>
      <c r="AC3246" s="1">
        <v>1</v>
      </c>
      <c r="AD3246" s="1">
        <v>31.019563674926758</v>
      </c>
      <c r="AE3246" s="1">
        <v>475.01736450195312</v>
      </c>
      <c r="AF3246" s="1">
        <v>40.288642883300781</v>
      </c>
      <c r="AG3246" s="1">
        <v>41.762001037597656</v>
      </c>
      <c r="AH3246" s="1">
        <v>87.104591369628906</v>
      </c>
      <c r="AI3246" s="1">
        <v>500.0721435546875</v>
      </c>
      <c r="AJ3246" s="1">
        <v>0.36384838819503784</v>
      </c>
      <c r="AK3246" s="1">
        <v>5.6653943061828613</v>
      </c>
      <c r="AL3246" s="1">
        <v>1.472894549369812</v>
      </c>
      <c r="AM3246" s="1">
        <v>1</v>
      </c>
      <c r="AN3246" s="1">
        <v>-0.21956524252891541</v>
      </c>
      <c r="AO3246" s="1">
        <v>2.737391471862793</v>
      </c>
      <c r="AP3246" s="1">
        <v>1</v>
      </c>
      <c r="AQ3246" s="1">
        <v>0</v>
      </c>
      <c r="AR3246" s="1">
        <v>0.15999999642372131</v>
      </c>
      <c r="AS3246" s="1">
        <v>111115</v>
      </c>
      <c r="AT3246">
        <f t="shared" si="2725"/>
        <v>0.83345357259114572</v>
      </c>
      <c r="AU3246">
        <f t="shared" si="2726"/>
        <v>1.2814933437566673E-3</v>
      </c>
      <c r="AV3246">
        <f t="shared" si="2727"/>
        <v>304.05750503540037</v>
      </c>
      <c r="AW3246">
        <f t="shared" si="2728"/>
        <v>304.62159194946287</v>
      </c>
      <c r="AX3246">
        <f t="shared" si="2729"/>
        <v>320.11550065736083</v>
      </c>
      <c r="AY3246">
        <f t="shared" si="2730"/>
        <v>3.1780188387081068</v>
      </c>
      <c r="AZ3246">
        <f t="shared" si="2731"/>
        <v>4.4876406100644832</v>
      </c>
      <c r="BA3246">
        <f t="shared" si="2732"/>
        <v>44.791216263743067</v>
      </c>
      <c r="BB3246">
        <f t="shared" si="2733"/>
        <v>3.0292152261454106</v>
      </c>
      <c r="BC3246">
        <f t="shared" si="2734"/>
        <v>31.189548492431641</v>
      </c>
      <c r="BD3246">
        <f t="shared" si="2735"/>
        <v>4.5603655504698191</v>
      </c>
      <c r="BE3246">
        <f t="shared" si="2736"/>
        <v>0.40473672760141405</v>
      </c>
      <c r="BF3246">
        <f t="shared" si="2737"/>
        <v>4.1841429513844774</v>
      </c>
      <c r="BG3246">
        <f t="shared" si="2738"/>
        <v>0.25825104605183991</v>
      </c>
      <c r="BH3246">
        <f t="shared" si="2739"/>
        <v>45.051073543385954</v>
      </c>
      <c r="BI3246">
        <f t="shared" si="2740"/>
        <v>0.95874055122897062</v>
      </c>
      <c r="BJ3246">
        <f t="shared" si="2741"/>
        <v>93.9385229794498</v>
      </c>
      <c r="BK3246">
        <f t="shared" si="2742"/>
        <v>466.91075016476918</v>
      </c>
      <c r="BL3246">
        <f t="shared" si="2743"/>
        <v>8.8700812494746477E-3</v>
      </c>
    </row>
    <row r="3247" spans="1:64" x14ac:dyDescent="0.2">
      <c r="A3247" s="1" t="s">
        <v>3566</v>
      </c>
      <c r="B3247" s="1" t="s">
        <v>3334</v>
      </c>
      <c r="C3247" s="1" t="s">
        <v>3350</v>
      </c>
      <c r="D3247" s="1">
        <v>20160426</v>
      </c>
      <c r="E3247" s="1" t="s">
        <v>3359</v>
      </c>
      <c r="F3247" s="1" t="s">
        <v>157</v>
      </c>
      <c r="G3247" s="1" t="s">
        <v>158</v>
      </c>
      <c r="H3247" s="1">
        <v>20160426</v>
      </c>
      <c r="J3247" s="1">
        <v>32</v>
      </c>
      <c r="K3247" s="1">
        <v>30.848569869995117</v>
      </c>
      <c r="L3247">
        <f t="shared" si="2716"/>
        <v>5.4160377480218758</v>
      </c>
      <c r="M3247">
        <f t="shared" si="2717"/>
        <v>544.6385436450546</v>
      </c>
      <c r="N3247" s="1">
        <v>568.0447998046875</v>
      </c>
      <c r="O3247">
        <f t="shared" si="2718"/>
        <v>0.37727258381651474</v>
      </c>
      <c r="P3247" s="1">
        <v>90.075897216796875</v>
      </c>
      <c r="Q3247" s="1">
        <v>31.482990264892578</v>
      </c>
      <c r="R3247" s="1">
        <v>1998.865966796875</v>
      </c>
      <c r="S3247" s="1">
        <v>100.18704223632812</v>
      </c>
      <c r="T3247">
        <f t="shared" si="2719"/>
        <v>0.4786277930107769</v>
      </c>
      <c r="U3247">
        <f t="shared" si="2720"/>
        <v>2.8400000333786011</v>
      </c>
      <c r="V3247">
        <f t="shared" si="2721"/>
        <v>1.2632349230411228</v>
      </c>
      <c r="W3247" s="1">
        <v>5686.4999997206032</v>
      </c>
      <c r="X3247" s="1">
        <v>0</v>
      </c>
      <c r="Y3247">
        <f t="shared" si="2722"/>
        <v>0.29564751340293327</v>
      </c>
      <c r="Z3247">
        <f t="shared" si="2723"/>
        <v>30.848569869995117</v>
      </c>
      <c r="AA3247" s="1">
        <v>6</v>
      </c>
      <c r="AB3247">
        <f t="shared" si="2724"/>
        <v>1.4200000166893005</v>
      </c>
      <c r="AC3247" s="1">
        <v>1</v>
      </c>
      <c r="AD3247" s="1">
        <v>31.017187118530273</v>
      </c>
      <c r="AE3247" s="1">
        <v>575.40399169921875</v>
      </c>
      <c r="AF3247" s="1">
        <v>40.238811492919922</v>
      </c>
      <c r="AG3247" s="1">
        <v>41.691268920898438</v>
      </c>
      <c r="AH3247" s="1">
        <v>86.937797546386719</v>
      </c>
      <c r="AI3247" s="1">
        <v>500.07760620117188</v>
      </c>
      <c r="AJ3247" s="1">
        <v>0.65605252981185913</v>
      </c>
      <c r="AK3247" s="1">
        <v>5.5146527290344238</v>
      </c>
      <c r="AL3247" s="1">
        <v>1.4743880033493042</v>
      </c>
      <c r="AM3247" s="1">
        <v>1</v>
      </c>
      <c r="AN3247" s="1">
        <v>-0.21956524252891541</v>
      </c>
      <c r="AO3247" s="1">
        <v>2.737391471862793</v>
      </c>
      <c r="AP3247" s="1">
        <v>1</v>
      </c>
      <c r="AQ3247" s="1">
        <v>0</v>
      </c>
      <c r="AR3247" s="1">
        <v>0.15999999642372131</v>
      </c>
      <c r="AS3247" s="1">
        <v>111115</v>
      </c>
      <c r="AT3247">
        <f t="shared" si="2725"/>
        <v>0.83346267700195298</v>
      </c>
      <c r="AU3247">
        <f t="shared" si="2726"/>
        <v>1.2632349230411229E-3</v>
      </c>
      <c r="AV3247">
        <f t="shared" si="2727"/>
        <v>303.99856986999509</v>
      </c>
      <c r="AW3247">
        <f t="shared" si="2728"/>
        <v>304.63299026489256</v>
      </c>
      <c r="AX3247">
        <f t="shared" si="2729"/>
        <v>319.81854753899825</v>
      </c>
      <c r="AY3247">
        <f t="shared" si="2730"/>
        <v>3.1942733643219352</v>
      </c>
      <c r="AZ3247">
        <f t="shared" si="2731"/>
        <v>4.4725724336670991</v>
      </c>
      <c r="BA3247">
        <f t="shared" si="2732"/>
        <v>44.642224521579209</v>
      </c>
      <c r="BB3247">
        <f t="shared" si="2733"/>
        <v>2.9509556006807713</v>
      </c>
      <c r="BC3247">
        <f t="shared" si="2734"/>
        <v>31.165780067443848</v>
      </c>
      <c r="BD3247">
        <f t="shared" si="2735"/>
        <v>4.5541975040806806</v>
      </c>
      <c r="BE3247">
        <f t="shared" si="2736"/>
        <v>0.40959788781299877</v>
      </c>
      <c r="BF3247">
        <f t="shared" si="2737"/>
        <v>4.1769249202641658</v>
      </c>
      <c r="BG3247">
        <f t="shared" si="2738"/>
        <v>0.26141848295416548</v>
      </c>
      <c r="BH3247">
        <f t="shared" si="2739"/>
        <v>54.565724775699323</v>
      </c>
      <c r="BI3247">
        <f t="shared" si="2740"/>
        <v>0.9587950524893798</v>
      </c>
      <c r="BJ3247">
        <f t="shared" si="2741"/>
        <v>94.087918905638077</v>
      </c>
      <c r="BK3247">
        <f t="shared" si="2742"/>
        <v>565.47027484909052</v>
      </c>
      <c r="BL3247">
        <f t="shared" si="2743"/>
        <v>9.0116800668567712E-3</v>
      </c>
    </row>
    <row r="3248" spans="1:64" x14ac:dyDescent="0.2">
      <c r="A3248" s="1" t="s">
        <v>3566</v>
      </c>
      <c r="B3248" s="1" t="s">
        <v>3334</v>
      </c>
      <c r="C3248" s="1" t="s">
        <v>3350</v>
      </c>
      <c r="D3248" s="1">
        <v>20160426</v>
      </c>
      <c r="E3248" s="1" t="s">
        <v>3360</v>
      </c>
      <c r="F3248" s="1" t="s">
        <v>157</v>
      </c>
      <c r="G3248" s="1" t="s">
        <v>158</v>
      </c>
      <c r="H3248" s="1">
        <v>20160426</v>
      </c>
      <c r="J3248" s="1">
        <v>33</v>
      </c>
      <c r="K3248" s="1">
        <v>30.411060333251953</v>
      </c>
      <c r="L3248">
        <f t="shared" si="2716"/>
        <v>6.1838229581393112</v>
      </c>
      <c r="M3248">
        <f t="shared" si="2717"/>
        <v>649.51930057287143</v>
      </c>
      <c r="N3248" s="1">
        <v>666.4410400390625</v>
      </c>
      <c r="O3248">
        <f t="shared" si="2718"/>
        <v>0.3243653895974381</v>
      </c>
      <c r="P3248" s="1">
        <v>89.990974426269531</v>
      </c>
      <c r="Q3248" s="1">
        <v>31.486827850341797</v>
      </c>
      <c r="R3248" s="1">
        <v>1999.29052734375</v>
      </c>
      <c r="S3248" s="1">
        <v>100.18399810791016</v>
      </c>
      <c r="T3248">
        <f t="shared" si="2719"/>
        <v>0.82863709184435075</v>
      </c>
      <c r="U3248">
        <f t="shared" si="2720"/>
        <v>2.8400000333786011</v>
      </c>
      <c r="V3248">
        <f t="shared" si="2721"/>
        <v>1.2585708075187736</v>
      </c>
      <c r="W3248" s="1">
        <v>5799.4999996982515</v>
      </c>
      <c r="X3248" s="1">
        <v>0</v>
      </c>
      <c r="Y3248">
        <f t="shared" si="2722"/>
        <v>0.18818750760236647</v>
      </c>
      <c r="Z3248">
        <f t="shared" si="2723"/>
        <v>30.411060333251953</v>
      </c>
      <c r="AA3248" s="1">
        <v>6</v>
      </c>
      <c r="AB3248">
        <f t="shared" si="2724"/>
        <v>1.4200000166893005</v>
      </c>
      <c r="AC3248" s="1">
        <v>1</v>
      </c>
      <c r="AD3248" s="1">
        <v>31.016229629516602</v>
      </c>
      <c r="AE3248" s="1">
        <v>674.8668212890625</v>
      </c>
      <c r="AF3248" s="1">
        <v>40.215171813964844</v>
      </c>
      <c r="AG3248" s="1">
        <v>41.662307739257812</v>
      </c>
      <c r="AH3248" s="1">
        <v>86.865142822265625</v>
      </c>
      <c r="AI3248" s="1">
        <v>500.07846069335938</v>
      </c>
      <c r="AJ3248" s="1">
        <v>0.45026904344558716</v>
      </c>
      <c r="AK3248" s="1">
        <v>5.5848064422607422</v>
      </c>
      <c r="AL3248" s="1">
        <v>1.4930733442306519</v>
      </c>
      <c r="AM3248" s="1">
        <v>1</v>
      </c>
      <c r="AN3248" s="1">
        <v>-0.21956524252891541</v>
      </c>
      <c r="AO3248" s="1">
        <v>2.737391471862793</v>
      </c>
      <c r="AP3248" s="1">
        <v>1</v>
      </c>
      <c r="AQ3248" s="1">
        <v>0</v>
      </c>
      <c r="AR3248" s="1">
        <v>0.15999999642372131</v>
      </c>
      <c r="AS3248" s="1">
        <v>111115</v>
      </c>
      <c r="AT3248">
        <f t="shared" si="2725"/>
        <v>0.83346410115559888</v>
      </c>
      <c r="AU3248">
        <f t="shared" si="2726"/>
        <v>1.2585708075187735E-3</v>
      </c>
      <c r="AV3248">
        <f t="shared" si="2727"/>
        <v>303.56106033325193</v>
      </c>
      <c r="AW3248">
        <f t="shared" si="2728"/>
        <v>304.63682785034177</v>
      </c>
      <c r="AX3248">
        <f t="shared" si="2729"/>
        <v>319.8864772249799</v>
      </c>
      <c r="AY3248">
        <f t="shared" si="2730"/>
        <v>3.2621490144577572</v>
      </c>
      <c r="AZ3248">
        <f t="shared" si="2731"/>
        <v>4.3620840673233419</v>
      </c>
      <c r="BA3248">
        <f t="shared" si="2732"/>
        <v>43.540726560192326</v>
      </c>
      <c r="BB3248">
        <f t="shared" si="2733"/>
        <v>1.8784188209345132</v>
      </c>
      <c r="BC3248">
        <f t="shared" si="2734"/>
        <v>30.948944091796875</v>
      </c>
      <c r="BD3248">
        <f t="shared" si="2735"/>
        <v>4.4982619493184135</v>
      </c>
      <c r="BE3248">
        <f t="shared" si="2736"/>
        <v>0.64147237466384355</v>
      </c>
      <c r="BF3248">
        <f t="shared" si="2737"/>
        <v>4.1738965597209754</v>
      </c>
      <c r="BG3248">
        <f t="shared" si="2738"/>
        <v>0.4143745154818288</v>
      </c>
      <c r="BH3248">
        <f t="shared" si="2739"/>
        <v>65.07144037964369</v>
      </c>
      <c r="BI3248">
        <f t="shared" si="2740"/>
        <v>0.97460879740359441</v>
      </c>
      <c r="BJ3248">
        <f t="shared" si="2741"/>
        <v>96.511669599649167</v>
      </c>
      <c r="BK3248">
        <f t="shared" si="2742"/>
        <v>663.50154676604427</v>
      </c>
      <c r="BL3248">
        <f t="shared" si="2743"/>
        <v>8.9948709405059824E-3</v>
      </c>
    </row>
    <row r="3249" spans="1:64" x14ac:dyDescent="0.2">
      <c r="A3249" s="1" t="s">
        <v>3566</v>
      </c>
      <c r="B3249" s="1" t="s">
        <v>3334</v>
      </c>
      <c r="C3249" s="1" t="s">
        <v>3350</v>
      </c>
      <c r="D3249" s="1">
        <v>20160426</v>
      </c>
      <c r="E3249" s="1" t="s">
        <v>3361</v>
      </c>
      <c r="F3249" s="1" t="s">
        <v>157</v>
      </c>
      <c r="G3249" s="1" t="s">
        <v>158</v>
      </c>
      <c r="H3249" s="1">
        <v>20160426</v>
      </c>
      <c r="J3249" s="1">
        <v>34</v>
      </c>
      <c r="K3249" s="1">
        <v>31.274131774902344</v>
      </c>
      <c r="L3249">
        <f t="shared" si="2716"/>
        <v>7.1124298208970824</v>
      </c>
      <c r="M3249">
        <f t="shared" si="2717"/>
        <v>752.38386498920397</v>
      </c>
      <c r="N3249" s="1">
        <v>790.38250732421875</v>
      </c>
      <c r="O3249">
        <f t="shared" si="2718"/>
        <v>0.47550594658984657</v>
      </c>
      <c r="P3249" s="1">
        <v>88.257591247558594</v>
      </c>
      <c r="Q3249" s="1">
        <v>31.885917663574219</v>
      </c>
      <c r="R3249" s="1">
        <v>1998.5677490234375</v>
      </c>
      <c r="S3249" s="1">
        <v>100.181396484375</v>
      </c>
      <c r="T3249">
        <f t="shared" si="2719"/>
        <v>0.38492160944244941</v>
      </c>
      <c r="U3249">
        <f t="shared" si="2720"/>
        <v>2.8400000333786011</v>
      </c>
      <c r="V3249">
        <f t="shared" si="2721"/>
        <v>1.3982003378392809</v>
      </c>
      <c r="W3249" s="1">
        <v>5908.4999997206032</v>
      </c>
      <c r="X3249" s="1">
        <v>0</v>
      </c>
      <c r="Y3249">
        <f t="shared" si="2722"/>
        <v>0.39513726044845665</v>
      </c>
      <c r="Z3249">
        <f t="shared" si="2723"/>
        <v>31.274131774902344</v>
      </c>
      <c r="AA3249" s="1">
        <v>6</v>
      </c>
      <c r="AB3249">
        <f t="shared" si="2724"/>
        <v>1.4200000166893005</v>
      </c>
      <c r="AC3249" s="1">
        <v>1</v>
      </c>
      <c r="AD3249" s="1">
        <v>31.525733947753906</v>
      </c>
      <c r="AE3249" s="1">
        <v>800.242431640625</v>
      </c>
      <c r="AF3249" s="1">
        <v>40.18902587890625</v>
      </c>
      <c r="AG3249" s="1">
        <v>41.796554565429688</v>
      </c>
      <c r="AH3249" s="1">
        <v>84.863136291503906</v>
      </c>
      <c r="AI3249" s="1">
        <v>500.05715942382812</v>
      </c>
      <c r="AJ3249" s="1">
        <v>0.75501704216003418</v>
      </c>
      <c r="AK3249" s="1">
        <v>4.5418500900268555</v>
      </c>
      <c r="AL3249" s="1">
        <v>1.4659759998321533</v>
      </c>
      <c r="AM3249" s="1">
        <v>1</v>
      </c>
      <c r="AN3249" s="1">
        <v>-0.21956524252891541</v>
      </c>
      <c r="AO3249" s="1">
        <v>2.737391471862793</v>
      </c>
      <c r="AP3249" s="1">
        <v>1</v>
      </c>
      <c r="AQ3249" s="1">
        <v>0</v>
      </c>
      <c r="AR3249" s="1">
        <v>0.15999999642372131</v>
      </c>
      <c r="AS3249" s="1">
        <v>111115</v>
      </c>
      <c r="AT3249">
        <f t="shared" si="2725"/>
        <v>0.83342859903971345</v>
      </c>
      <c r="AU3249">
        <f t="shared" si="2726"/>
        <v>1.3982003378392809E-3</v>
      </c>
      <c r="AV3249">
        <f t="shared" si="2727"/>
        <v>304.42413177490232</v>
      </c>
      <c r="AW3249">
        <f t="shared" si="2728"/>
        <v>305.0359176635742</v>
      </c>
      <c r="AX3249">
        <f t="shared" si="2729"/>
        <v>319.77083269631476</v>
      </c>
      <c r="AY3249">
        <f t="shared" si="2730"/>
        <v>3.1190275757446408</v>
      </c>
      <c r="AZ3249">
        <f t="shared" si="2731"/>
        <v>4.5823744650485825</v>
      </c>
      <c r="BA3249">
        <f t="shared" si="2732"/>
        <v>45.740772497249843</v>
      </c>
      <c r="BB3249">
        <f t="shared" si="2733"/>
        <v>3.9442179318201553</v>
      </c>
      <c r="BC3249">
        <f t="shared" si="2734"/>
        <v>31.580024719238281</v>
      </c>
      <c r="BD3249">
        <f t="shared" si="2735"/>
        <v>4.6627431511899724</v>
      </c>
      <c r="BE3249">
        <f t="shared" si="2736"/>
        <v>0.33897796744866865</v>
      </c>
      <c r="BF3249">
        <f t="shared" si="2737"/>
        <v>4.1872372046001258</v>
      </c>
      <c r="BG3249">
        <f t="shared" si="2738"/>
        <v>0.21555975553466486</v>
      </c>
      <c r="BH3249">
        <f t="shared" si="2739"/>
        <v>75.374866286929915</v>
      </c>
      <c r="BI3249">
        <f t="shared" si="2740"/>
        <v>0.95192373062043545</v>
      </c>
      <c r="BJ3249">
        <f t="shared" si="2741"/>
        <v>92.058663209254107</v>
      </c>
      <c r="BK3249">
        <f t="shared" si="2742"/>
        <v>787.00159882233106</v>
      </c>
      <c r="BL3249">
        <f t="shared" si="2743"/>
        <v>8.319688072568136E-3</v>
      </c>
    </row>
    <row r="3250" spans="1:64" x14ac:dyDescent="0.2">
      <c r="A3250" s="1" t="s">
        <v>3566</v>
      </c>
      <c r="B3250" s="1" t="s">
        <v>3334</v>
      </c>
      <c r="C3250" s="1" t="s">
        <v>3350</v>
      </c>
      <c r="D3250" s="1">
        <v>20160426</v>
      </c>
      <c r="E3250" s="1" t="s">
        <v>3362</v>
      </c>
      <c r="F3250" s="1" t="s">
        <v>157</v>
      </c>
      <c r="G3250" s="1" t="s">
        <v>158</v>
      </c>
      <c r="H3250" s="1">
        <v>20160426</v>
      </c>
      <c r="J3250" s="1">
        <v>35</v>
      </c>
      <c r="K3250" s="1">
        <v>31.151988983154297</v>
      </c>
      <c r="L3250">
        <f t="shared" si="2716"/>
        <v>8.191538126263854</v>
      </c>
      <c r="M3250">
        <f t="shared" si="2717"/>
        <v>947.45151666664651</v>
      </c>
      <c r="N3250" s="1">
        <v>988.76458740234375</v>
      </c>
      <c r="O3250">
        <f t="shared" si="2718"/>
        <v>0.46703327150561247</v>
      </c>
      <c r="P3250" s="1">
        <v>87.983787536621094</v>
      </c>
      <c r="Q3250" s="1">
        <v>31.936725616455078</v>
      </c>
      <c r="R3250" s="1">
        <v>1999.2734375</v>
      </c>
      <c r="S3250" s="1">
        <v>100.17937469482422</v>
      </c>
      <c r="T3250">
        <f t="shared" si="2719"/>
        <v>0.41503577343886411</v>
      </c>
      <c r="U3250">
        <f t="shared" si="2720"/>
        <v>2.8400000333786011</v>
      </c>
      <c r="V3250">
        <f t="shared" si="2721"/>
        <v>1.3770413820133673</v>
      </c>
      <c r="W3250" s="1">
        <v>6029.4999997206032</v>
      </c>
      <c r="X3250" s="1">
        <v>0</v>
      </c>
      <c r="Y3250">
        <f t="shared" si="2722"/>
        <v>0.36434592894649676</v>
      </c>
      <c r="Z3250">
        <f t="shared" si="2723"/>
        <v>31.151988983154297</v>
      </c>
      <c r="AA3250" s="1">
        <v>6</v>
      </c>
      <c r="AB3250">
        <f t="shared" si="2724"/>
        <v>1.4200000166893005</v>
      </c>
      <c r="AC3250" s="1">
        <v>1</v>
      </c>
      <c r="AD3250" s="1">
        <v>31.524713516235352</v>
      </c>
      <c r="AE3250" s="1">
        <v>1000.2130126953125</v>
      </c>
      <c r="AF3250" s="1">
        <v>40.206520080566406</v>
      </c>
      <c r="AG3250" s="1">
        <v>41.787803649902344</v>
      </c>
      <c r="AH3250" s="1">
        <v>84.654411315917969</v>
      </c>
      <c r="AI3250" s="1">
        <v>500.66839599609375</v>
      </c>
      <c r="AJ3250" s="1">
        <v>0.84596478939056396</v>
      </c>
      <c r="AK3250" s="1">
        <v>3.3032546043395996</v>
      </c>
      <c r="AL3250" s="1">
        <v>1.4684510231018066</v>
      </c>
      <c r="AM3250" s="1">
        <v>1</v>
      </c>
      <c r="AN3250" s="1">
        <v>-0.21956524252891541</v>
      </c>
      <c r="AO3250" s="1">
        <v>2.737391471862793</v>
      </c>
      <c r="AP3250" s="1">
        <v>1</v>
      </c>
      <c r="AQ3250" s="1">
        <v>0</v>
      </c>
      <c r="AR3250" s="1">
        <v>0.15999999642372131</v>
      </c>
      <c r="AS3250" s="1">
        <v>111115</v>
      </c>
      <c r="AT3250">
        <f t="shared" si="2725"/>
        <v>0.83444732666015609</v>
      </c>
      <c r="AU3250">
        <f t="shared" si="2726"/>
        <v>1.3770413820133674E-3</v>
      </c>
      <c r="AV3250">
        <f t="shared" si="2727"/>
        <v>304.30198898315427</v>
      </c>
      <c r="AW3250">
        <f t="shared" si="2728"/>
        <v>305.08672561645506</v>
      </c>
      <c r="AX3250">
        <f t="shared" si="2729"/>
        <v>319.88374285004102</v>
      </c>
      <c r="AY3250">
        <f t="shared" si="2730"/>
        <v>3.1565844111569712</v>
      </c>
      <c r="AZ3250">
        <f t="shared" si="2731"/>
        <v>4.5506219684638065</v>
      </c>
      <c r="BA3250">
        <f t="shared" si="2732"/>
        <v>45.424739197328158</v>
      </c>
      <c r="BB3250">
        <f t="shared" si="2733"/>
        <v>3.6369355474258143</v>
      </c>
      <c r="BC3250">
        <f t="shared" si="2734"/>
        <v>31.544357299804688</v>
      </c>
      <c r="BD3250">
        <f t="shared" si="2735"/>
        <v>4.6533093110229222</v>
      </c>
      <c r="BE3250">
        <f t="shared" si="2736"/>
        <v>0.36211632693900692</v>
      </c>
      <c r="BF3250">
        <f t="shared" si="2737"/>
        <v>4.1862760395173098</v>
      </c>
      <c r="BG3250">
        <f t="shared" si="2738"/>
        <v>0.23054841498252002</v>
      </c>
      <c r="BH3250">
        <f t="shared" si="2739"/>
        <v>94.915100493327472</v>
      </c>
      <c r="BI3250">
        <f t="shared" si="2740"/>
        <v>0.95821748547423824</v>
      </c>
      <c r="BJ3250">
        <f t="shared" si="2741"/>
        <v>92.69586120207201</v>
      </c>
      <c r="BK3250">
        <f t="shared" si="2742"/>
        <v>984.8707224937225</v>
      </c>
      <c r="BL3250">
        <f t="shared" si="2743"/>
        <v>7.7098614451753594E-3</v>
      </c>
    </row>
    <row r="3251" spans="1:64" x14ac:dyDescent="0.2">
      <c r="A3251" s="1" t="s">
        <v>3566</v>
      </c>
      <c r="B3251" s="1" t="s">
        <v>3334</v>
      </c>
      <c r="C3251" s="1" t="s">
        <v>3350</v>
      </c>
      <c r="D3251" s="1">
        <v>20160426</v>
      </c>
      <c r="E3251" s="1" t="s">
        <v>3363</v>
      </c>
      <c r="F3251" s="1" t="s">
        <v>157</v>
      </c>
      <c r="G3251" s="1" t="s">
        <v>158</v>
      </c>
      <c r="H3251" s="1">
        <v>20160426</v>
      </c>
      <c r="J3251" s="1">
        <v>36</v>
      </c>
      <c r="K3251" s="1">
        <v>31.244379043579102</v>
      </c>
      <c r="L3251">
        <f t="shared" si="2716"/>
        <v>9.0273707302569779</v>
      </c>
      <c r="M3251">
        <f t="shared" si="2717"/>
        <v>1335.9649992252855</v>
      </c>
      <c r="N3251" s="1">
        <v>1387.12451171875</v>
      </c>
      <c r="O3251">
        <f t="shared" si="2718"/>
        <v>0.47177635037633792</v>
      </c>
      <c r="P3251" s="1">
        <v>88.070640563964844</v>
      </c>
      <c r="Q3251" s="1">
        <v>31.968591690063477</v>
      </c>
      <c r="R3251" s="1">
        <v>1999.267333984375</v>
      </c>
      <c r="S3251" s="1">
        <v>100.17781066894531</v>
      </c>
      <c r="T3251">
        <f t="shared" si="2719"/>
        <v>0.37630493504019047</v>
      </c>
      <c r="U3251">
        <f t="shared" si="2720"/>
        <v>2.8400000333786011</v>
      </c>
      <c r="V3251">
        <f t="shared" si="2721"/>
        <v>1.3064935220556446</v>
      </c>
      <c r="W3251" s="1">
        <v>6151.4999997206032</v>
      </c>
      <c r="X3251" s="1">
        <v>0</v>
      </c>
      <c r="Y3251">
        <f t="shared" si="2722"/>
        <v>0.37664590426802924</v>
      </c>
      <c r="Z3251">
        <f t="shared" si="2723"/>
        <v>31.244379043579102</v>
      </c>
      <c r="AA3251" s="1">
        <v>6</v>
      </c>
      <c r="AB3251">
        <f t="shared" si="2724"/>
        <v>1.4200000166893005</v>
      </c>
      <c r="AC3251" s="1">
        <v>1</v>
      </c>
      <c r="AD3251" s="1">
        <v>31.523927688598633</v>
      </c>
      <c r="AE3251" s="1">
        <v>1400.127197265625</v>
      </c>
      <c r="AF3251" s="1">
        <v>40.403720855712891</v>
      </c>
      <c r="AG3251" s="1">
        <v>41.905250549316406</v>
      </c>
      <c r="AH3251" s="1">
        <v>84.914939880371094</v>
      </c>
      <c r="AI3251" s="1">
        <v>500.187744140625</v>
      </c>
      <c r="AJ3251" s="1">
        <v>0.76181477308273315</v>
      </c>
      <c r="AK3251" s="1">
        <v>0.34802389144897461</v>
      </c>
      <c r="AL3251" s="1">
        <v>1.4710433483123779</v>
      </c>
      <c r="AM3251" s="1">
        <v>1</v>
      </c>
      <c r="AN3251" s="1">
        <v>-0.21956524252891541</v>
      </c>
      <c r="AO3251" s="1">
        <v>2.737391471862793</v>
      </c>
      <c r="AP3251" s="1">
        <v>1</v>
      </c>
      <c r="AQ3251" s="1">
        <v>0</v>
      </c>
      <c r="AR3251" s="1">
        <v>0.15999999642372131</v>
      </c>
      <c r="AS3251" s="1">
        <v>111115</v>
      </c>
      <c r="AT3251">
        <f t="shared" si="2725"/>
        <v>0.83364624023437495</v>
      </c>
      <c r="AU3251">
        <f t="shared" si="2726"/>
        <v>1.3064935220556445E-3</v>
      </c>
      <c r="AV3251">
        <f t="shared" si="2727"/>
        <v>304.39437904357908</v>
      </c>
      <c r="AW3251">
        <f t="shared" si="2728"/>
        <v>305.11859169006345</v>
      </c>
      <c r="AX3251">
        <f t="shared" si="2729"/>
        <v>319.88276628756284</v>
      </c>
      <c r="AY3251">
        <f t="shared" si="2730"/>
        <v>3.1841020341326236</v>
      </c>
      <c r="AZ3251">
        <f t="shared" si="2731"/>
        <v>4.574622159832165</v>
      </c>
      <c r="BA3251">
        <f t="shared" si="2732"/>
        <v>45.665024313116461</v>
      </c>
      <c r="BB3251">
        <f t="shared" si="2733"/>
        <v>3.7597737638000552</v>
      </c>
      <c r="BC3251">
        <f t="shared" si="2734"/>
        <v>31.606485366821289</v>
      </c>
      <c r="BD3251">
        <f t="shared" si="2735"/>
        <v>4.6697526059404737</v>
      </c>
      <c r="BE3251">
        <f t="shared" si="2736"/>
        <v>0.33227757895112581</v>
      </c>
      <c r="BF3251">
        <f t="shared" si="2737"/>
        <v>4.1979762555641358</v>
      </c>
      <c r="BG3251">
        <f t="shared" si="2738"/>
        <v>0.21122601851709311</v>
      </c>
      <c r="BH3251">
        <f t="shared" si="2739"/>
        <v>133.83404875272834</v>
      </c>
      <c r="BI3251">
        <f t="shared" si="2740"/>
        <v>0.96311829827729445</v>
      </c>
      <c r="BJ3251">
        <f t="shared" si="2741"/>
        <v>92.397023404097581</v>
      </c>
      <c r="BK3251">
        <f t="shared" si="2742"/>
        <v>1382.8333320206468</v>
      </c>
      <c r="BL3251">
        <f t="shared" si="2743"/>
        <v>6.0318345336830923E-3</v>
      </c>
    </row>
    <row r="3252" spans="1:64" x14ac:dyDescent="0.2">
      <c r="A3252" s="1" t="s">
        <v>3566</v>
      </c>
      <c r="B3252" s="1" t="s">
        <v>3334</v>
      </c>
      <c r="C3252" s="1" t="s">
        <v>3350</v>
      </c>
      <c r="D3252" s="1">
        <v>20160426</v>
      </c>
      <c r="E3252" s="1" t="s">
        <v>3364</v>
      </c>
      <c r="F3252" s="1" t="s">
        <v>157</v>
      </c>
      <c r="G3252" s="1" t="s">
        <v>158</v>
      </c>
      <c r="H3252" s="1">
        <v>20160426</v>
      </c>
      <c r="J3252" s="1">
        <v>37</v>
      </c>
      <c r="K3252" s="1">
        <v>31.139926910400391</v>
      </c>
      <c r="L3252">
        <f t="shared" si="2716"/>
        <v>9.2619585563531679</v>
      </c>
      <c r="M3252">
        <f t="shared" si="2717"/>
        <v>1741.1769515982121</v>
      </c>
      <c r="N3252" s="1">
        <v>1786.968994140625</v>
      </c>
      <c r="O3252">
        <f t="shared" si="2718"/>
        <v>0.43276462426658657</v>
      </c>
      <c r="P3252" s="1">
        <v>88.498924255371094</v>
      </c>
      <c r="Q3252" s="1">
        <v>32.013259887695312</v>
      </c>
      <c r="R3252" s="1">
        <v>1998.338134765625</v>
      </c>
      <c r="S3252" s="1">
        <v>100.17313385009766</v>
      </c>
      <c r="T3252">
        <f t="shared" si="2719"/>
        <v>0.46123248221249041</v>
      </c>
      <c r="U3252">
        <f t="shared" si="2720"/>
        <v>2.8400000333786011</v>
      </c>
      <c r="V3252">
        <f t="shared" si="2721"/>
        <v>1.3190900787829811</v>
      </c>
      <c r="W3252" s="1">
        <v>6293.4999997206032</v>
      </c>
      <c r="X3252" s="1">
        <v>0</v>
      </c>
      <c r="Y3252">
        <f t="shared" si="2722"/>
        <v>0.31842647058326268</v>
      </c>
      <c r="Z3252">
        <f t="shared" si="2723"/>
        <v>31.139926910400391</v>
      </c>
      <c r="AA3252" s="1">
        <v>6</v>
      </c>
      <c r="AB3252">
        <f t="shared" si="2724"/>
        <v>1.4200000166893005</v>
      </c>
      <c r="AC3252" s="1">
        <v>1</v>
      </c>
      <c r="AD3252" s="1">
        <v>31.524503707885742</v>
      </c>
      <c r="AE3252" s="1">
        <v>1800.9100341796875</v>
      </c>
      <c r="AF3252" s="1">
        <v>40.701736450195312</v>
      </c>
      <c r="AG3252" s="1">
        <v>42.217609405517578</v>
      </c>
      <c r="AH3252" s="1">
        <v>85.321266174316406</v>
      </c>
      <c r="AI3252" s="1">
        <v>500.06878662109375</v>
      </c>
      <c r="AJ3252" s="1">
        <v>0.8891635537147522</v>
      </c>
      <c r="AK3252" s="1">
        <v>-3.3461167812347412</v>
      </c>
      <c r="AL3252" s="1">
        <v>1.4767603874206543</v>
      </c>
      <c r="AM3252" s="1">
        <v>0.5</v>
      </c>
      <c r="AN3252" s="1">
        <v>-0.21956524252891541</v>
      </c>
      <c r="AO3252" s="1">
        <v>2.737391471862793</v>
      </c>
      <c r="AP3252" s="1">
        <v>1</v>
      </c>
      <c r="AQ3252" s="1">
        <v>0</v>
      </c>
      <c r="AR3252" s="1">
        <v>0.15999999642372131</v>
      </c>
      <c r="AS3252" s="1">
        <v>111125</v>
      </c>
      <c r="AT3252">
        <f t="shared" si="2725"/>
        <v>0.83344797770182288</v>
      </c>
      <c r="AU3252">
        <f t="shared" si="2726"/>
        <v>1.3190900787829812E-3</v>
      </c>
      <c r="AV3252">
        <f t="shared" si="2727"/>
        <v>304.28992691040037</v>
      </c>
      <c r="AW3252">
        <f t="shared" si="2728"/>
        <v>305.16325988769529</v>
      </c>
      <c r="AX3252">
        <f t="shared" si="2729"/>
        <v>319.73409441588592</v>
      </c>
      <c r="AY3252">
        <f t="shared" si="2730"/>
        <v>3.197626786599848</v>
      </c>
      <c r="AZ3252">
        <f t="shared" si="2731"/>
        <v>4.5474967083933171</v>
      </c>
      <c r="BA3252">
        <f t="shared" si="2732"/>
        <v>45.396370599709293</v>
      </c>
      <c r="BB3252">
        <f t="shared" si="2733"/>
        <v>3.1787611941917149</v>
      </c>
      <c r="BC3252">
        <f t="shared" si="2734"/>
        <v>31.576593399047852</v>
      </c>
      <c r="BD3252">
        <f t="shared" si="2735"/>
        <v>4.661834862076641</v>
      </c>
      <c r="BE3252">
        <f t="shared" si="2736"/>
        <v>0.39679127680112158</v>
      </c>
      <c r="BF3252">
        <f t="shared" si="2737"/>
        <v>4.2290702378100544</v>
      </c>
      <c r="BG3252">
        <f t="shared" si="2738"/>
        <v>0.25307737042698231</v>
      </c>
      <c r="BH3252">
        <f t="shared" si="2739"/>
        <v>174.41915182915272</v>
      </c>
      <c r="BI3252">
        <f t="shared" si="2740"/>
        <v>0.97437446162045194</v>
      </c>
      <c r="BJ3252">
        <f t="shared" si="2741"/>
        <v>93.700103184264663</v>
      </c>
      <c r="BK3252">
        <f t="shared" si="2742"/>
        <v>1782.5663026250893</v>
      </c>
      <c r="BL3252">
        <f t="shared" si="2743"/>
        <v>4.8685228209500208E-3</v>
      </c>
    </row>
    <row r="3253" spans="1:64" x14ac:dyDescent="0.2">
      <c r="A3253" s="1" t="s">
        <v>3566</v>
      </c>
      <c r="B3253" s="1" t="s">
        <v>3334</v>
      </c>
      <c r="C3253" s="1" t="s">
        <v>3350</v>
      </c>
      <c r="D3253" s="1">
        <v>20160426</v>
      </c>
      <c r="E3253" s="1" t="s">
        <v>1830</v>
      </c>
      <c r="F3253" s="1" t="s">
        <v>157</v>
      </c>
      <c r="G3253" s="1" t="s">
        <v>158</v>
      </c>
      <c r="H3253" s="1">
        <v>20160426</v>
      </c>
      <c r="J3253" s="1">
        <v>38</v>
      </c>
      <c r="K3253" s="1">
        <v>31.257551193237305</v>
      </c>
      <c r="L3253">
        <f t="shared" si="2716"/>
        <v>2.7607164145676131</v>
      </c>
      <c r="M3253">
        <f t="shared" si="2717"/>
        <v>381.84564243202374</v>
      </c>
      <c r="N3253" s="1">
        <v>395.89276123046875</v>
      </c>
      <c r="O3253">
        <f t="shared" si="2718"/>
        <v>0.4304324035051259</v>
      </c>
      <c r="P3253" s="1">
        <v>88.849136352539062</v>
      </c>
      <c r="Q3253" s="1">
        <v>32.024284362792969</v>
      </c>
      <c r="R3253" s="1">
        <v>2000.124755859375</v>
      </c>
      <c r="S3253" s="1">
        <v>100.17246246337891</v>
      </c>
      <c r="T3253">
        <f t="shared" si="2719"/>
        <v>0.41619490010928584</v>
      </c>
      <c r="U3253">
        <f t="shared" si="2720"/>
        <v>2.8400000333786011</v>
      </c>
      <c r="V3253">
        <f t="shared" si="2721"/>
        <v>1.2494197624698369</v>
      </c>
      <c r="W3253" s="1">
        <v>6390.4999997206032</v>
      </c>
      <c r="X3253" s="1">
        <v>0</v>
      </c>
      <c r="Y3253">
        <f t="shared" si="2722"/>
        <v>0.32959773267764181</v>
      </c>
      <c r="Z3253">
        <f t="shared" si="2723"/>
        <v>31.257551193237305</v>
      </c>
      <c r="AA3253" s="1">
        <v>6</v>
      </c>
      <c r="AB3253">
        <f t="shared" si="2724"/>
        <v>1.4200000166893005</v>
      </c>
      <c r="AC3253" s="1">
        <v>1</v>
      </c>
      <c r="AD3253" s="1">
        <v>31.522817611694336</v>
      </c>
      <c r="AE3253" s="1">
        <v>399.79833984375</v>
      </c>
      <c r="AF3253" s="1">
        <v>40.976001739501953</v>
      </c>
      <c r="AG3253" s="1">
        <v>42.411407470703125</v>
      </c>
      <c r="AH3253" s="1">
        <v>85.842048645019531</v>
      </c>
      <c r="AI3253" s="1">
        <v>500.10812377929688</v>
      </c>
      <c r="AJ3253" s="1">
        <v>0.86984503269195557</v>
      </c>
      <c r="AK3253" s="1">
        <v>5.3759613037109375</v>
      </c>
      <c r="AL3253" s="1">
        <v>1.484626293182373</v>
      </c>
      <c r="AM3253" s="1">
        <v>1</v>
      </c>
      <c r="AN3253" s="1">
        <v>-0.21956524252891541</v>
      </c>
      <c r="AO3253" s="1">
        <v>2.737391471862793</v>
      </c>
      <c r="AP3253" s="1">
        <v>1</v>
      </c>
      <c r="AQ3253" s="1">
        <v>0</v>
      </c>
      <c r="AR3253" s="1">
        <v>0.15999999642372131</v>
      </c>
      <c r="AS3253" s="1">
        <v>111125</v>
      </c>
      <c r="AT3253">
        <f t="shared" si="2725"/>
        <v>0.83351353963216146</v>
      </c>
      <c r="AU3253">
        <f t="shared" si="2726"/>
        <v>1.2494197624698369E-3</v>
      </c>
      <c r="AV3253">
        <f t="shared" si="2727"/>
        <v>304.40755119323728</v>
      </c>
      <c r="AW3253">
        <f t="shared" si="2728"/>
        <v>305.17428436279295</v>
      </c>
      <c r="AX3253">
        <f t="shared" si="2729"/>
        <v>320.01995378449647</v>
      </c>
      <c r="AY3253">
        <f t="shared" si="2730"/>
        <v>3.2213441590709637</v>
      </c>
      <c r="AZ3253">
        <f t="shared" si="2731"/>
        <v>4.5780528555557183</v>
      </c>
      <c r="BA3253">
        <f t="shared" si="2732"/>
        <v>45.701710260236091</v>
      </c>
      <c r="BB3253">
        <f t="shared" si="2733"/>
        <v>3.2903027895329657</v>
      </c>
      <c r="BC3253">
        <f t="shared" si="2734"/>
        <v>31.640917778015137</v>
      </c>
      <c r="BD3253">
        <f t="shared" si="2735"/>
        <v>4.6788875263832024</v>
      </c>
      <c r="BE3253">
        <f t="shared" si="2736"/>
        <v>0.36299839363003916</v>
      </c>
      <c r="BF3253">
        <f t="shared" si="2737"/>
        <v>4.2484551228780765</v>
      </c>
      <c r="BG3253">
        <f t="shared" si="2738"/>
        <v>0.23112051139702908</v>
      </c>
      <c r="BH3253">
        <f t="shared" si="2739"/>
        <v>38.250418283326702</v>
      </c>
      <c r="BI3253">
        <f t="shared" si="2740"/>
        <v>0.96451786904416903</v>
      </c>
      <c r="BJ3253">
        <f t="shared" si="2741"/>
        <v>93.431303984476529</v>
      </c>
      <c r="BK3253">
        <f t="shared" si="2742"/>
        <v>394.58044886572821</v>
      </c>
      <c r="BL3253">
        <f t="shared" si="2743"/>
        <v>6.5370024106839175E-3</v>
      </c>
    </row>
    <row r="3254" spans="1:64" x14ac:dyDescent="0.2">
      <c r="A3254" s="1" t="s">
        <v>3566</v>
      </c>
      <c r="B3254" s="1" t="s">
        <v>3334</v>
      </c>
      <c r="C3254" s="1" t="s">
        <v>3366</v>
      </c>
      <c r="D3254" s="1">
        <v>20160426</v>
      </c>
      <c r="E3254" s="1" t="s">
        <v>3365</v>
      </c>
      <c r="F3254" s="1" t="s">
        <v>157</v>
      </c>
      <c r="G3254" s="1" t="s">
        <v>158</v>
      </c>
      <c r="H3254" s="1">
        <v>20160426</v>
      </c>
      <c r="J3254" s="1">
        <v>41</v>
      </c>
      <c r="K3254" s="1">
        <v>32.928192138671875</v>
      </c>
      <c r="L3254">
        <f t="shared" si="2716"/>
        <v>3.6325552676951363</v>
      </c>
      <c r="M3254">
        <f t="shared" si="2717"/>
        <v>354.47081373190878</v>
      </c>
      <c r="N3254" s="1">
        <v>394.8804931640625</v>
      </c>
      <c r="O3254">
        <f t="shared" si="2718"/>
        <v>0.71097237843729832</v>
      </c>
      <c r="P3254" s="1">
        <v>86.622245788574219</v>
      </c>
      <c r="Q3254" s="1">
        <v>32.557334899902344</v>
      </c>
      <c r="R3254" s="1">
        <v>1999.655029296875</v>
      </c>
      <c r="S3254" s="1">
        <v>100.11556243896484</v>
      </c>
      <c r="T3254">
        <f t="shared" si="2719"/>
        <v>0.17142737763456359</v>
      </c>
      <c r="U3254">
        <f t="shared" si="2720"/>
        <v>2.8400000333786011</v>
      </c>
      <c r="V3254">
        <f t="shared" si="2721"/>
        <v>1.2924436956177112</v>
      </c>
      <c r="W3254" s="1">
        <v>8589.4999997206032</v>
      </c>
      <c r="X3254" s="1">
        <v>0</v>
      </c>
      <c r="Y3254">
        <f t="shared" si="2722"/>
        <v>0.76318792552896753</v>
      </c>
      <c r="Z3254">
        <f t="shared" si="2723"/>
        <v>32.928192138671875</v>
      </c>
      <c r="AA3254" s="1">
        <v>6</v>
      </c>
      <c r="AB3254">
        <f t="shared" si="2724"/>
        <v>1.4200000166893005</v>
      </c>
      <c r="AC3254" s="1">
        <v>1</v>
      </c>
      <c r="AD3254" s="1">
        <v>32.030952453613281</v>
      </c>
      <c r="AE3254" s="1">
        <v>399.86062622070312</v>
      </c>
      <c r="AF3254" s="1">
        <v>41.149051666259766</v>
      </c>
      <c r="AG3254" s="1">
        <v>42.636436462402344</v>
      </c>
      <c r="AH3254" s="1">
        <v>83.60040283203125</v>
      </c>
      <c r="AI3254" s="1">
        <v>499.1331787109375</v>
      </c>
      <c r="AJ3254" s="1">
        <v>1.6396207809448242</v>
      </c>
      <c r="AK3254" s="1">
        <v>5.1575469970703125</v>
      </c>
      <c r="AL3254" s="1">
        <v>1.4409615993499756</v>
      </c>
      <c r="AM3254" s="1">
        <v>1</v>
      </c>
      <c r="AN3254" s="1">
        <v>-0.21956524252891541</v>
      </c>
      <c r="AO3254" s="1">
        <v>2.737391471862793</v>
      </c>
      <c r="AP3254" s="1">
        <v>1</v>
      </c>
      <c r="AQ3254" s="1">
        <v>0</v>
      </c>
      <c r="AR3254" s="1">
        <v>0.15999999642372131</v>
      </c>
      <c r="AS3254" s="1">
        <v>111115</v>
      </c>
      <c r="AT3254">
        <f t="shared" si="2725"/>
        <v>0.83188863118489564</v>
      </c>
      <c r="AU3254">
        <f t="shared" si="2726"/>
        <v>1.2924436956177113E-3</v>
      </c>
      <c r="AV3254">
        <f t="shared" si="2727"/>
        <v>306.07819213867185</v>
      </c>
      <c r="AW3254">
        <f t="shared" si="2728"/>
        <v>305.70733489990232</v>
      </c>
      <c r="AX3254">
        <f t="shared" si="2729"/>
        <v>319.94479753617634</v>
      </c>
      <c r="AY3254">
        <f t="shared" si="2730"/>
        <v>3.0274242948927945</v>
      </c>
      <c r="AZ3254">
        <f t="shared" si="2731"/>
        <v>5.0317587423555663</v>
      </c>
      <c r="BA3254">
        <f t="shared" si="2732"/>
        <v>50.259506312249535</v>
      </c>
      <c r="BB3254">
        <f t="shared" si="2733"/>
        <v>7.6230698498471909</v>
      </c>
      <c r="BC3254">
        <f t="shared" si="2734"/>
        <v>32.742763519287109</v>
      </c>
      <c r="BD3254">
        <f t="shared" si="2735"/>
        <v>4.9795431952638971</v>
      </c>
      <c r="BE3254">
        <f t="shared" si="2736"/>
        <v>0.1616687675830013</v>
      </c>
      <c r="BF3254">
        <f t="shared" si="2737"/>
        <v>4.2685708168265988</v>
      </c>
      <c r="BG3254">
        <f t="shared" si="2738"/>
        <v>0.10187664222398456</v>
      </c>
      <c r="BH3254">
        <f t="shared" si="2739"/>
        <v>35.488044884967586</v>
      </c>
      <c r="BI3254">
        <f t="shared" si="2740"/>
        <v>0.89766605306744141</v>
      </c>
      <c r="BJ3254">
        <f t="shared" si="2741"/>
        <v>84.999241046101574</v>
      </c>
      <c r="BK3254">
        <f t="shared" si="2742"/>
        <v>393.15375036344551</v>
      </c>
      <c r="BL3254">
        <f t="shared" si="2743"/>
        <v>7.8535290716843457E-3</v>
      </c>
    </row>
    <row r="3255" spans="1:64" x14ac:dyDescent="0.2">
      <c r="A3255" s="1" t="s">
        <v>3566</v>
      </c>
      <c r="B3255" s="1" t="s">
        <v>3334</v>
      </c>
      <c r="C3255" s="1" t="s">
        <v>3366</v>
      </c>
      <c r="D3255" s="1">
        <v>20160426</v>
      </c>
      <c r="E3255" s="1" t="s">
        <v>3367</v>
      </c>
      <c r="F3255" s="1" t="s">
        <v>157</v>
      </c>
      <c r="G3255" s="1" t="s">
        <v>158</v>
      </c>
      <c r="H3255" s="1">
        <v>20160426</v>
      </c>
      <c r="J3255" s="1">
        <v>42</v>
      </c>
      <c r="K3255" s="1">
        <v>32.902915954589844</v>
      </c>
      <c r="L3255">
        <f t="shared" si="2716"/>
        <v>2.8118691104416191</v>
      </c>
      <c r="M3255">
        <f t="shared" si="2717"/>
        <v>289.4044952939135</v>
      </c>
      <c r="N3255" s="1">
        <v>320.91094970703125</v>
      </c>
      <c r="O3255">
        <f t="shared" si="2718"/>
        <v>0.71962765407440177</v>
      </c>
      <c r="P3255" s="1">
        <v>86.413887023925781</v>
      </c>
      <c r="Q3255" s="1">
        <v>32.538021087646484</v>
      </c>
      <c r="R3255" s="1">
        <v>1999.99462890625</v>
      </c>
      <c r="S3255" s="1">
        <v>100.11109161376953</v>
      </c>
      <c r="T3255">
        <f t="shared" si="2719"/>
        <v>0.17145794986512944</v>
      </c>
      <c r="U3255">
        <f t="shared" si="2720"/>
        <v>2.8400000333786011</v>
      </c>
      <c r="V3255">
        <f t="shared" si="2721"/>
        <v>1.305708280921744</v>
      </c>
      <c r="W3255" s="1">
        <v>8670.4999997206032</v>
      </c>
      <c r="X3255" s="1">
        <v>0</v>
      </c>
      <c r="Y3255">
        <f t="shared" si="2722"/>
        <v>0.77094392341746154</v>
      </c>
      <c r="Z3255">
        <f t="shared" si="2723"/>
        <v>32.902915954589844</v>
      </c>
      <c r="AA3255" s="1">
        <v>6</v>
      </c>
      <c r="AB3255">
        <f t="shared" si="2724"/>
        <v>1.4200000166893005</v>
      </c>
      <c r="AC3255" s="1">
        <v>1</v>
      </c>
      <c r="AD3255" s="1">
        <v>32.029537200927734</v>
      </c>
      <c r="AE3255" s="1">
        <v>324.79425048828125</v>
      </c>
      <c r="AF3255" s="1">
        <v>40.986801147460938</v>
      </c>
      <c r="AG3255" s="1">
        <v>42.489490509033203</v>
      </c>
      <c r="AH3255" s="1">
        <v>83.357757568359375</v>
      </c>
      <c r="AI3255" s="1">
        <v>499.19674682617188</v>
      </c>
      <c r="AJ3255" s="1">
        <v>1.6168378591537476</v>
      </c>
      <c r="AK3255" s="1">
        <v>4.8267273902893066</v>
      </c>
      <c r="AL3255" s="1">
        <v>1.4510207176208496</v>
      </c>
      <c r="AM3255" s="1">
        <v>1</v>
      </c>
      <c r="AN3255" s="1">
        <v>-0.21956524252891541</v>
      </c>
      <c r="AO3255" s="1">
        <v>2.737391471862793</v>
      </c>
      <c r="AP3255" s="1">
        <v>1</v>
      </c>
      <c r="AQ3255" s="1">
        <v>0</v>
      </c>
      <c r="AR3255" s="1">
        <v>0.15999999642372131</v>
      </c>
      <c r="AS3255" s="1">
        <v>111115</v>
      </c>
      <c r="AT3255">
        <f t="shared" si="2725"/>
        <v>0.83199457804361976</v>
      </c>
      <c r="AU3255">
        <f t="shared" si="2726"/>
        <v>1.305708280921744E-3</v>
      </c>
      <c r="AV3255">
        <f t="shared" si="2727"/>
        <v>306.05291595458982</v>
      </c>
      <c r="AW3255">
        <f t="shared" si="2728"/>
        <v>305.68802108764646</v>
      </c>
      <c r="AX3255">
        <f t="shared" si="2729"/>
        <v>319.99913347246184</v>
      </c>
      <c r="AY3255">
        <f t="shared" si="2730"/>
        <v>3.0221883667652452</v>
      </c>
      <c r="AZ3255">
        <f t="shared" si="2731"/>
        <v>5.024613200389676</v>
      </c>
      <c r="BA3255">
        <f t="shared" si="2732"/>
        <v>50.190374706678135</v>
      </c>
      <c r="BB3255">
        <f t="shared" si="2733"/>
        <v>7.7008841976449318</v>
      </c>
      <c r="BC3255">
        <f t="shared" si="2734"/>
        <v>32.720468521118164</v>
      </c>
      <c r="BD3255">
        <f t="shared" si="2735"/>
        <v>4.9732969310466162</v>
      </c>
      <c r="BE3255">
        <f t="shared" si="2736"/>
        <v>0.16169595792118474</v>
      </c>
      <c r="BF3255">
        <f t="shared" si="2737"/>
        <v>4.2536692769722144</v>
      </c>
      <c r="BG3255">
        <f t="shared" si="2738"/>
        <v>0.10189391778597241</v>
      </c>
      <c r="BH3255">
        <f t="shared" si="2739"/>
        <v>28.972599941805708</v>
      </c>
      <c r="BI3255">
        <f t="shared" si="2740"/>
        <v>0.90182181554764373</v>
      </c>
      <c r="BJ3255">
        <f t="shared" si="2741"/>
        <v>84.827117524791831</v>
      </c>
      <c r="BK3255">
        <f t="shared" si="2742"/>
        <v>319.57432180052371</v>
      </c>
      <c r="BL3255">
        <f t="shared" si="2743"/>
        <v>7.4637646151259765E-3</v>
      </c>
    </row>
    <row r="3256" spans="1:64" x14ac:dyDescent="0.2">
      <c r="A3256" s="1" t="s">
        <v>3566</v>
      </c>
      <c r="B3256" s="1" t="s">
        <v>3334</v>
      </c>
      <c r="C3256" s="1" t="s">
        <v>3366</v>
      </c>
      <c r="D3256" s="1">
        <v>20160426</v>
      </c>
      <c r="E3256" s="1" t="s">
        <v>3368</v>
      </c>
      <c r="F3256" s="1" t="s">
        <v>157</v>
      </c>
      <c r="G3256" s="1" t="s">
        <v>158</v>
      </c>
      <c r="H3256" s="1">
        <v>20160426</v>
      </c>
      <c r="J3256" s="1">
        <v>43</v>
      </c>
      <c r="K3256" s="1">
        <v>33.084659576416016</v>
      </c>
      <c r="L3256">
        <f t="shared" si="2716"/>
        <v>2.0137235499833555</v>
      </c>
      <c r="M3256">
        <f t="shared" si="2717"/>
        <v>222.27891147270319</v>
      </c>
      <c r="N3256" s="1">
        <v>247.26182556152344</v>
      </c>
      <c r="O3256">
        <f t="shared" si="2718"/>
        <v>0.76043776397128493</v>
      </c>
      <c r="P3256" s="1">
        <v>86.126548767089844</v>
      </c>
      <c r="Q3256" s="1">
        <v>32.526180267333984</v>
      </c>
      <c r="R3256" s="1">
        <v>1999.3900146484375</v>
      </c>
      <c r="S3256" s="1">
        <v>100.11246490478516</v>
      </c>
      <c r="T3256">
        <f t="shared" si="2719"/>
        <v>0.15540521558399836</v>
      </c>
      <c r="U3256">
        <f t="shared" si="2720"/>
        <v>2.8400000333786011</v>
      </c>
      <c r="V3256">
        <f t="shared" si="2721"/>
        <v>1.295812094286402</v>
      </c>
      <c r="W3256" s="1">
        <v>8752.4999997206032</v>
      </c>
      <c r="X3256" s="1">
        <v>0</v>
      </c>
      <c r="Y3256">
        <f t="shared" si="2722"/>
        <v>0.83949287350158119</v>
      </c>
      <c r="Z3256">
        <f t="shared" si="2723"/>
        <v>33.084659576416016</v>
      </c>
      <c r="AA3256" s="1">
        <v>6</v>
      </c>
      <c r="AB3256">
        <f t="shared" si="2724"/>
        <v>1.4200000166893005</v>
      </c>
      <c r="AC3256" s="1">
        <v>1</v>
      </c>
      <c r="AD3256" s="1">
        <v>32.032318115234375</v>
      </c>
      <c r="AE3256" s="1">
        <v>250.06723022460938</v>
      </c>
      <c r="AF3256" s="1">
        <v>40.827831268310547</v>
      </c>
      <c r="AG3256" s="1">
        <v>42.319366455078125</v>
      </c>
      <c r="AH3256" s="1">
        <v>83.091049194335938</v>
      </c>
      <c r="AI3256" s="1">
        <v>499.206787109375</v>
      </c>
      <c r="AJ3256" s="1">
        <v>2.0217156410217285</v>
      </c>
      <c r="AK3256" s="1">
        <v>4.626042366027832</v>
      </c>
      <c r="AL3256" s="1">
        <v>1.4477598667144775</v>
      </c>
      <c r="AM3256" s="1">
        <v>1</v>
      </c>
      <c r="AN3256" s="1">
        <v>-0.21956524252891541</v>
      </c>
      <c r="AO3256" s="1">
        <v>2.737391471862793</v>
      </c>
      <c r="AP3256" s="1">
        <v>1</v>
      </c>
      <c r="AQ3256" s="1">
        <v>0</v>
      </c>
      <c r="AR3256" s="1">
        <v>0.15999999642372131</v>
      </c>
      <c r="AS3256" s="1">
        <v>111115</v>
      </c>
      <c r="AT3256">
        <f t="shared" si="2725"/>
        <v>0.83201131184895816</v>
      </c>
      <c r="AU3256">
        <f t="shared" si="2726"/>
        <v>1.295812094286402E-3</v>
      </c>
      <c r="AV3256">
        <f t="shared" si="2727"/>
        <v>306.23465957641599</v>
      </c>
      <c r="AW3256">
        <f t="shared" si="2728"/>
        <v>305.67618026733396</v>
      </c>
      <c r="AX3256">
        <f t="shared" si="2729"/>
        <v>319.9023951933741</v>
      </c>
      <c r="AY3256">
        <f t="shared" si="2730"/>
        <v>2.9973561737839813</v>
      </c>
      <c r="AZ3256">
        <f t="shared" si="2731"/>
        <v>5.0761889625283318</v>
      </c>
      <c r="BA3256">
        <f t="shared" si="2732"/>
        <v>50.704864447760706</v>
      </c>
      <c r="BB3256">
        <f t="shared" si="2733"/>
        <v>8.3854979926825806</v>
      </c>
      <c r="BC3256">
        <f t="shared" si="2734"/>
        <v>32.805419921875</v>
      </c>
      <c r="BD3256">
        <f t="shared" si="2735"/>
        <v>4.9971338529980356</v>
      </c>
      <c r="BE3256">
        <f t="shared" si="2736"/>
        <v>0.14734260668022042</v>
      </c>
      <c r="BF3256">
        <f t="shared" si="2737"/>
        <v>4.2366960890267507</v>
      </c>
      <c r="BG3256">
        <f t="shared" si="2738"/>
        <v>9.2781083289445954E-2</v>
      </c>
      <c r="BH3256">
        <f t="shared" si="2739"/>
        <v>22.252889723884845</v>
      </c>
      <c r="BI3256">
        <f t="shared" si="2740"/>
        <v>0.89896170170189083</v>
      </c>
      <c r="BJ3256">
        <f t="shared" si="2741"/>
        <v>83.555267518932766</v>
      </c>
      <c r="BK3256">
        <f t="shared" si="2742"/>
        <v>246.30459782894366</v>
      </c>
      <c r="BL3256">
        <f t="shared" si="2743"/>
        <v>6.8312654904187928E-3</v>
      </c>
    </row>
    <row r="3257" spans="1:64" x14ac:dyDescent="0.2">
      <c r="A3257" s="1" t="s">
        <v>3566</v>
      </c>
      <c r="B3257" s="1" t="s">
        <v>3334</v>
      </c>
      <c r="C3257" s="1" t="s">
        <v>3366</v>
      </c>
      <c r="D3257" s="1">
        <v>20160426</v>
      </c>
      <c r="E3257" s="1" t="s">
        <v>3369</v>
      </c>
      <c r="F3257" s="1" t="s">
        <v>157</v>
      </c>
      <c r="G3257" s="1" t="s">
        <v>158</v>
      </c>
      <c r="H3257" s="1">
        <v>20160426</v>
      </c>
      <c r="J3257" s="1">
        <v>44</v>
      </c>
      <c r="K3257" s="1">
        <v>33.058326721191406</v>
      </c>
      <c r="L3257">
        <f t="shared" si="2716"/>
        <v>0.93984446749516826</v>
      </c>
      <c r="M3257">
        <f t="shared" si="2717"/>
        <v>160.73570529987438</v>
      </c>
      <c r="N3257" s="1">
        <v>173.41087341308594</v>
      </c>
      <c r="O3257">
        <f t="shared" si="2718"/>
        <v>0.77438154285465455</v>
      </c>
      <c r="P3257" s="1">
        <v>85.784233093261719</v>
      </c>
      <c r="Q3257" s="1">
        <v>32.517906188964844</v>
      </c>
      <c r="R3257" s="1">
        <v>2000.9267578125</v>
      </c>
      <c r="S3257" s="1">
        <v>100.10601806640625</v>
      </c>
      <c r="T3257">
        <f t="shared" si="2719"/>
        <v>0.15255942233825526</v>
      </c>
      <c r="U3257">
        <f t="shared" si="2720"/>
        <v>2.8400000333786011</v>
      </c>
      <c r="V3257">
        <f t="shared" si="2721"/>
        <v>1.290350150280521</v>
      </c>
      <c r="W3257" s="1">
        <v>8834.4999997206032</v>
      </c>
      <c r="X3257" s="1">
        <v>0</v>
      </c>
      <c r="Y3257">
        <f t="shared" si="2722"/>
        <v>0.85079872862437433</v>
      </c>
      <c r="Z3257">
        <f t="shared" si="2723"/>
        <v>33.058326721191406</v>
      </c>
      <c r="AA3257" s="1">
        <v>6</v>
      </c>
      <c r="AB3257">
        <f t="shared" si="2724"/>
        <v>1.4200000166893005</v>
      </c>
      <c r="AC3257" s="1">
        <v>1</v>
      </c>
      <c r="AD3257" s="1">
        <v>32.029685974121094</v>
      </c>
      <c r="AE3257" s="1">
        <v>174.80960083007812</v>
      </c>
      <c r="AF3257" s="1">
        <v>40.648490905761719</v>
      </c>
      <c r="AG3257" s="1">
        <v>42.134220123291016</v>
      </c>
      <c r="AH3257" s="1">
        <v>82.759330749511719</v>
      </c>
      <c r="AI3257" s="1">
        <v>499.14166259765625</v>
      </c>
      <c r="AJ3257" s="1">
        <v>27.129533767700195</v>
      </c>
      <c r="AK3257" s="1">
        <v>4.2823977470397949</v>
      </c>
      <c r="AL3257" s="1">
        <v>1.4253517389297485</v>
      </c>
      <c r="AM3257" s="1">
        <v>1</v>
      </c>
      <c r="AN3257" s="1">
        <v>-0.21956524252891541</v>
      </c>
      <c r="AO3257" s="1">
        <v>2.737391471862793</v>
      </c>
      <c r="AP3257" s="1">
        <v>1</v>
      </c>
      <c r="AQ3257" s="1">
        <v>0</v>
      </c>
      <c r="AR3257" s="1">
        <v>0.15999999642372131</v>
      </c>
      <c r="AS3257" s="1">
        <v>111115</v>
      </c>
      <c r="AT3257">
        <f t="shared" si="2725"/>
        <v>0.83190277099609367</v>
      </c>
      <c r="AU3257">
        <f t="shared" si="2726"/>
        <v>1.2903501502805211E-3</v>
      </c>
      <c r="AV3257">
        <f t="shared" si="2727"/>
        <v>306.20832672119138</v>
      </c>
      <c r="AW3257">
        <f t="shared" si="2728"/>
        <v>305.66790618896482</v>
      </c>
      <c r="AX3257">
        <f t="shared" si="2729"/>
        <v>320.14827409412828</v>
      </c>
      <c r="AY3257">
        <f t="shared" si="2730"/>
        <v>3.0057948214991632</v>
      </c>
      <c r="AZ3257">
        <f t="shared" si="2731"/>
        <v>5.0686877295004829</v>
      </c>
      <c r="BA3257">
        <f t="shared" si="2732"/>
        <v>50.633196958629618</v>
      </c>
      <c r="BB3257">
        <f t="shared" si="2733"/>
        <v>8.4989768353386026</v>
      </c>
      <c r="BC3257">
        <f t="shared" si="2734"/>
        <v>32.788116455078125</v>
      </c>
      <c r="BD3257">
        <f t="shared" si="2735"/>
        <v>4.9922705437307631</v>
      </c>
      <c r="BE3257">
        <f t="shared" si="2736"/>
        <v>0.14478200715617098</v>
      </c>
      <c r="BF3257">
        <f t="shared" si="2737"/>
        <v>4.2178890008761085</v>
      </c>
      <c r="BG3257">
        <f t="shared" si="2738"/>
        <v>9.1156780028806311E-2</v>
      </c>
      <c r="BH3257">
        <f t="shared" si="2739"/>
        <v>16.090611418665777</v>
      </c>
      <c r="BI3257">
        <f t="shared" si="2740"/>
        <v>0.92690672814375519</v>
      </c>
      <c r="BJ3257">
        <f t="shared" si="2741"/>
        <v>83.295511120936879</v>
      </c>
      <c r="BK3257">
        <f t="shared" si="2742"/>
        <v>172.96411636512596</v>
      </c>
      <c r="BL3257">
        <f t="shared" si="2743"/>
        <v>4.526073207516414E-3</v>
      </c>
    </row>
    <row r="3258" spans="1:64" x14ac:dyDescent="0.2">
      <c r="A3258" s="1" t="s">
        <v>3566</v>
      </c>
      <c r="B3258" s="1" t="s">
        <v>3334</v>
      </c>
      <c r="C3258" s="1" t="s">
        <v>3366</v>
      </c>
      <c r="D3258" s="1">
        <v>20160426</v>
      </c>
      <c r="E3258" s="1" t="s">
        <v>3370</v>
      </c>
      <c r="F3258" s="1" t="s">
        <v>157</v>
      </c>
      <c r="G3258" s="1" t="s">
        <v>158</v>
      </c>
      <c r="H3258" s="1">
        <v>20160426</v>
      </c>
      <c r="J3258" s="1">
        <v>45</v>
      </c>
      <c r="K3258" s="1">
        <v>33.049945831298828</v>
      </c>
      <c r="L3258">
        <f t="shared" si="2716"/>
        <v>6.4892020391137109E-3</v>
      </c>
      <c r="M3258">
        <f t="shared" si="2717"/>
        <v>98.280477232365868</v>
      </c>
      <c r="N3258" s="1">
        <v>99.783645629882812</v>
      </c>
      <c r="O3258">
        <f t="shared" si="2718"/>
        <v>0.78546734909762517</v>
      </c>
      <c r="P3258" s="1">
        <v>85.607742309570312</v>
      </c>
      <c r="Q3258" s="1">
        <v>32.480850219726562</v>
      </c>
      <c r="R3258" s="1">
        <v>2000.0301513671875</v>
      </c>
      <c r="S3258" s="1">
        <v>100.10259246826172</v>
      </c>
      <c r="T3258">
        <f t="shared" si="2719"/>
        <v>0.14260408215500489</v>
      </c>
      <c r="U3258">
        <f t="shared" si="2720"/>
        <v>2.8400000333786011</v>
      </c>
      <c r="V3258">
        <f t="shared" si="2721"/>
        <v>1.2315386664788943</v>
      </c>
      <c r="W3258" s="1">
        <v>8916.4999997206032</v>
      </c>
      <c r="X3258" s="1">
        <v>0</v>
      </c>
      <c r="Y3258">
        <f t="shared" si="2722"/>
        <v>0.86587814465675628</v>
      </c>
      <c r="Z3258">
        <f t="shared" si="2723"/>
        <v>33.049945831298828</v>
      </c>
      <c r="AA3258" s="1">
        <v>6</v>
      </c>
      <c r="AB3258">
        <f t="shared" si="2724"/>
        <v>1.4200000166893005</v>
      </c>
      <c r="AC3258" s="1">
        <v>1</v>
      </c>
      <c r="AD3258" s="1">
        <v>32.030616760253906</v>
      </c>
      <c r="AE3258" s="1">
        <v>99.93914794921875</v>
      </c>
      <c r="AF3258" s="1">
        <v>40.543075561523438</v>
      </c>
      <c r="AG3258" s="1">
        <v>41.961193084716797</v>
      </c>
      <c r="AH3258" s="1">
        <v>82.714546203613281</v>
      </c>
      <c r="AI3258" s="1">
        <v>499.1949462890625</v>
      </c>
      <c r="AJ3258" s="1">
        <v>26.737461090087891</v>
      </c>
      <c r="AK3258" s="1">
        <v>3.8122584819793701</v>
      </c>
      <c r="AL3258" s="1">
        <v>1.4209772348403931</v>
      </c>
      <c r="AM3258" s="1">
        <v>1</v>
      </c>
      <c r="AN3258" s="1">
        <v>-0.21956524252891541</v>
      </c>
      <c r="AO3258" s="1">
        <v>2.737391471862793</v>
      </c>
      <c r="AP3258" s="1">
        <v>1</v>
      </c>
      <c r="AQ3258" s="1">
        <v>0</v>
      </c>
      <c r="AR3258" s="1">
        <v>0.15999999642372131</v>
      </c>
      <c r="AS3258" s="1">
        <v>111115</v>
      </c>
      <c r="AT3258">
        <f t="shared" si="2725"/>
        <v>0.83199157714843741</v>
      </c>
      <c r="AU3258">
        <f t="shared" si="2726"/>
        <v>1.2315386664788943E-3</v>
      </c>
      <c r="AV3258">
        <f t="shared" si="2727"/>
        <v>306.19994583129881</v>
      </c>
      <c r="AW3258">
        <f t="shared" si="2728"/>
        <v>305.63085021972654</v>
      </c>
      <c r="AX3258">
        <f t="shared" si="2729"/>
        <v>320.0048170660848</v>
      </c>
      <c r="AY3258">
        <f t="shared" si="2730"/>
        <v>3.0304074011868649</v>
      </c>
      <c r="AZ3258">
        <f t="shared" si="2731"/>
        <v>5.0663023554982036</v>
      </c>
      <c r="BA3258">
        <f t="shared" si="2732"/>
        <v>50.611100377889947</v>
      </c>
      <c r="BB3258">
        <f t="shared" si="2733"/>
        <v>8.6499072931731504</v>
      </c>
      <c r="BC3258">
        <f t="shared" si="2734"/>
        <v>32.765398025512695</v>
      </c>
      <c r="BD3258">
        <f t="shared" si="2735"/>
        <v>4.9858915599390725</v>
      </c>
      <c r="BE3258">
        <f t="shared" si="2736"/>
        <v>0.13578590466327525</v>
      </c>
      <c r="BF3258">
        <f t="shared" si="2737"/>
        <v>4.2004242108414473</v>
      </c>
      <c r="BG3258">
        <f t="shared" si="2738"/>
        <v>8.5453509483597798E-2</v>
      </c>
      <c r="BH3258">
        <f t="shared" si="2739"/>
        <v>9.8381305599777953</v>
      </c>
      <c r="BI3258">
        <f t="shared" si="2740"/>
        <v>0.98493572380495609</v>
      </c>
      <c r="BJ3258">
        <f t="shared" si="2741"/>
        <v>82.936413655634709</v>
      </c>
      <c r="BK3258">
        <f t="shared" si="2742"/>
        <v>99.78056097402019</v>
      </c>
      <c r="BL3258">
        <f t="shared" si="2743"/>
        <v>5.393747432939884E-5</v>
      </c>
    </row>
    <row r="3259" spans="1:64" x14ac:dyDescent="0.2">
      <c r="A3259" s="1" t="s">
        <v>3566</v>
      </c>
      <c r="B3259" s="1" t="s">
        <v>3334</v>
      </c>
      <c r="C3259" s="1" t="s">
        <v>3366</v>
      </c>
      <c r="D3259" s="1">
        <v>20160426</v>
      </c>
      <c r="E3259" s="1" t="s">
        <v>3371</v>
      </c>
      <c r="F3259" s="1" t="s">
        <v>157</v>
      </c>
      <c r="G3259" s="1" t="s">
        <v>158</v>
      </c>
      <c r="H3259" s="1">
        <v>20160426</v>
      </c>
      <c r="J3259" s="1">
        <v>46</v>
      </c>
      <c r="K3259" s="1">
        <v>33.06219482421875</v>
      </c>
      <c r="L3259">
        <f t="shared" si="2716"/>
        <v>-0.41176375964648354</v>
      </c>
      <c r="M3259">
        <f t="shared" si="2717"/>
        <v>70.311650651742127</v>
      </c>
      <c r="N3259" s="1">
        <v>66.325363159179688</v>
      </c>
      <c r="O3259">
        <f t="shared" si="2718"/>
        <v>0.79411073331639326</v>
      </c>
      <c r="P3259" s="1">
        <v>85.519660949707031</v>
      </c>
      <c r="Q3259" s="1">
        <v>32.453800201416016</v>
      </c>
      <c r="R3259" s="1">
        <v>2000.020263671875</v>
      </c>
      <c r="S3259" s="1">
        <v>100.10298919677734</v>
      </c>
      <c r="T3259">
        <f t="shared" si="2719"/>
        <v>0.13758156564613941</v>
      </c>
      <c r="U3259">
        <f t="shared" si="2720"/>
        <v>2.8400000333786011</v>
      </c>
      <c r="V3259">
        <f t="shared" si="2721"/>
        <v>1.2096442506476055</v>
      </c>
      <c r="W3259" s="1">
        <v>8998.4999997206032</v>
      </c>
      <c r="X3259" s="1">
        <v>0</v>
      </c>
      <c r="Y3259">
        <f t="shared" si="2722"/>
        <v>0.88008459167729391</v>
      </c>
      <c r="Z3259">
        <f t="shared" si="2723"/>
        <v>33.06219482421875</v>
      </c>
      <c r="AA3259" s="1">
        <v>6</v>
      </c>
      <c r="AB3259">
        <f t="shared" si="2724"/>
        <v>1.4200000166893005</v>
      </c>
      <c r="AC3259" s="1">
        <v>1</v>
      </c>
      <c r="AD3259" s="1">
        <v>32.032855987548828</v>
      </c>
      <c r="AE3259" s="1">
        <v>65.926856994628906</v>
      </c>
      <c r="AF3259" s="1">
        <v>40.460792541503906</v>
      </c>
      <c r="AG3259" s="1">
        <v>41.853939056396484</v>
      </c>
      <c r="AH3259" s="1">
        <v>82.673057556152344</v>
      </c>
      <c r="AI3259" s="1">
        <v>499.1646728515625</v>
      </c>
      <c r="AJ3259" s="1">
        <v>26.029342651367188</v>
      </c>
      <c r="AK3259" s="1">
        <v>3.7111914157867432</v>
      </c>
      <c r="AL3259" s="1">
        <v>1.4123712778091431</v>
      </c>
      <c r="AM3259" s="1">
        <v>1</v>
      </c>
      <c r="AN3259" s="1">
        <v>-0.21956524252891541</v>
      </c>
      <c r="AO3259" s="1">
        <v>2.737391471862793</v>
      </c>
      <c r="AP3259" s="1">
        <v>1</v>
      </c>
      <c r="AQ3259" s="1">
        <v>0</v>
      </c>
      <c r="AR3259" s="1">
        <v>0.15999999642372131</v>
      </c>
      <c r="AS3259" s="1">
        <v>111115</v>
      </c>
      <c r="AT3259">
        <f t="shared" si="2725"/>
        <v>0.83194112141927079</v>
      </c>
      <c r="AU3259">
        <f t="shared" si="2726"/>
        <v>1.2096442506476055E-3</v>
      </c>
      <c r="AV3259">
        <f t="shared" si="2727"/>
        <v>306.21219482421873</v>
      </c>
      <c r="AW3259">
        <f t="shared" si="2728"/>
        <v>305.60380020141599</v>
      </c>
      <c r="AX3259">
        <f t="shared" si="2729"/>
        <v>320.00323503487016</v>
      </c>
      <c r="AY3259">
        <f t="shared" si="2730"/>
        <v>3.0359741764258703</v>
      </c>
      <c r="AZ3259">
        <f t="shared" si="2731"/>
        <v>5.0697890008823281</v>
      </c>
      <c r="BA3259">
        <f t="shared" si="2732"/>
        <v>50.645730377905053</v>
      </c>
      <c r="BB3259">
        <f t="shared" si="2733"/>
        <v>8.791791321508569</v>
      </c>
      <c r="BC3259">
        <f t="shared" si="2734"/>
        <v>32.757997512817383</v>
      </c>
      <c r="BD3259">
        <f t="shared" si="2735"/>
        <v>4.9838151425214274</v>
      </c>
      <c r="BE3259">
        <f t="shared" si="2736"/>
        <v>0.13122449814819317</v>
      </c>
      <c r="BF3259">
        <f t="shared" si="2737"/>
        <v>4.1897044092050342</v>
      </c>
      <c r="BG3259">
        <f t="shared" si="2738"/>
        <v>8.2563706498725256E-2</v>
      </c>
      <c r="BH3259">
        <f t="shared" si="2739"/>
        <v>7.0384064055989253</v>
      </c>
      <c r="BI3259">
        <f t="shared" si="2740"/>
        <v>1.0601020077793681</v>
      </c>
      <c r="BJ3259">
        <f t="shared" si="2741"/>
        <v>82.639805776900886</v>
      </c>
      <c r="BK3259">
        <f t="shared" si="2742"/>
        <v>66.521095929950633</v>
      </c>
      <c r="BL3259">
        <f t="shared" si="2743"/>
        <v>-5.1153813158738119E-3</v>
      </c>
    </row>
    <row r="3260" spans="1:64" x14ac:dyDescent="0.2">
      <c r="A3260" s="1" t="s">
        <v>3566</v>
      </c>
      <c r="B3260" s="1" t="s">
        <v>3334</v>
      </c>
      <c r="C3260" s="1" t="s">
        <v>3366</v>
      </c>
      <c r="D3260" s="1">
        <v>20160426</v>
      </c>
      <c r="E3260" s="1" t="s">
        <v>3372</v>
      </c>
      <c r="F3260" s="1" t="s">
        <v>157</v>
      </c>
      <c r="G3260" s="1" t="s">
        <v>158</v>
      </c>
      <c r="H3260" s="1">
        <v>20160426</v>
      </c>
      <c r="J3260" s="1">
        <v>47</v>
      </c>
      <c r="K3260" s="1">
        <v>33.071987152099609</v>
      </c>
      <c r="L3260">
        <f t="shared" si="2716"/>
        <v>-0.59523926493504165</v>
      </c>
      <c r="M3260">
        <f t="shared" si="2717"/>
        <v>45.394945981227856</v>
      </c>
      <c r="N3260" s="1">
        <v>38.949493408203125</v>
      </c>
      <c r="O3260">
        <f t="shared" si="2718"/>
        <v>0.8042798128201083</v>
      </c>
      <c r="P3260" s="1">
        <v>85.410400390625</v>
      </c>
      <c r="Q3260" s="1">
        <v>32.417789459228516</v>
      </c>
      <c r="R3260" s="1">
        <v>2000.9737548828125</v>
      </c>
      <c r="S3260" s="1">
        <v>100.10333251953125</v>
      </c>
      <c r="T3260">
        <f t="shared" si="2719"/>
        <v>0.14030928085027922</v>
      </c>
      <c r="U3260">
        <f t="shared" si="2720"/>
        <v>2.8400000333786011</v>
      </c>
      <c r="V3260">
        <f t="shared" si="2721"/>
        <v>1.2557156749897842</v>
      </c>
      <c r="W3260" s="1">
        <v>9140.4999997206032</v>
      </c>
      <c r="X3260" s="1">
        <v>0</v>
      </c>
      <c r="Y3260">
        <f t="shared" si="2722"/>
        <v>0.89671883606483149</v>
      </c>
      <c r="Z3260">
        <f t="shared" si="2723"/>
        <v>33.071987152099609</v>
      </c>
      <c r="AA3260" s="1">
        <v>6</v>
      </c>
      <c r="AB3260">
        <f t="shared" si="2724"/>
        <v>1.4200000166893005</v>
      </c>
      <c r="AC3260" s="1">
        <v>1</v>
      </c>
      <c r="AD3260" s="1">
        <v>32.031345367431641</v>
      </c>
      <c r="AE3260" s="1">
        <v>38.292896270751953</v>
      </c>
      <c r="AF3260" s="1">
        <v>40.269279479980469</v>
      </c>
      <c r="AG3260" s="1">
        <v>41.715484619140625</v>
      </c>
      <c r="AH3260" s="1">
        <v>82.449371337890625</v>
      </c>
      <c r="AI3260" s="1">
        <v>499.2374267578125</v>
      </c>
      <c r="AJ3260" s="1">
        <v>21.653129577636719</v>
      </c>
      <c r="AK3260" s="1">
        <v>3.3930869102478027</v>
      </c>
      <c r="AL3260" s="1">
        <v>1.4119608402252197</v>
      </c>
      <c r="AM3260" s="1">
        <v>1</v>
      </c>
      <c r="AN3260" s="1">
        <v>-0.21956524252891541</v>
      </c>
      <c r="AO3260" s="1">
        <v>2.737391471862793</v>
      </c>
      <c r="AP3260" s="1">
        <v>1</v>
      </c>
      <c r="AQ3260" s="1">
        <v>0</v>
      </c>
      <c r="AR3260" s="1">
        <v>0.15999999642372131</v>
      </c>
      <c r="AS3260" s="1">
        <v>111115</v>
      </c>
      <c r="AT3260">
        <f t="shared" si="2725"/>
        <v>0.8320623779296874</v>
      </c>
      <c r="AU3260">
        <f t="shared" si="2726"/>
        <v>1.2557156749897842E-3</v>
      </c>
      <c r="AV3260">
        <f t="shared" si="2727"/>
        <v>306.22198715209959</v>
      </c>
      <c r="AW3260">
        <f t="shared" si="2728"/>
        <v>305.56778945922849</v>
      </c>
      <c r="AX3260">
        <f t="shared" si="2729"/>
        <v>320.15579362521021</v>
      </c>
      <c r="AY3260">
        <f t="shared" si="2730"/>
        <v>3.0073105697343894</v>
      </c>
      <c r="AZ3260">
        <f t="shared" si="2731"/>
        <v>5.072577864108057</v>
      </c>
      <c r="BA3260">
        <f t="shared" si="2732"/>
        <v>50.673416523054733</v>
      </c>
      <c r="BB3260">
        <f t="shared" si="2733"/>
        <v>8.9579319039141083</v>
      </c>
      <c r="BC3260">
        <f t="shared" si="2734"/>
        <v>32.744888305664062</v>
      </c>
      <c r="BD3260">
        <f t="shared" si="2735"/>
        <v>4.9801388408633338</v>
      </c>
      <c r="BE3260">
        <f t="shared" si="2736"/>
        <v>0.13370369323602307</v>
      </c>
      <c r="BF3260">
        <f t="shared" si="2737"/>
        <v>4.1758590280432255</v>
      </c>
      <c r="BG3260">
        <f t="shared" si="2738"/>
        <v>8.41341925134656E-2</v>
      </c>
      <c r="BH3260">
        <f t="shared" si="2739"/>
        <v>4.5441853722650114</v>
      </c>
      <c r="BI3260">
        <f t="shared" si="2740"/>
        <v>1.1654823210529166</v>
      </c>
      <c r="BJ3260">
        <f t="shared" si="2741"/>
        <v>82.338616113738439</v>
      </c>
      <c r="BK3260">
        <f t="shared" si="2742"/>
        <v>39.232441647012244</v>
      </c>
      <c r="BL3260">
        <f t="shared" si="2743"/>
        <v>-1.2492512643561837E-2</v>
      </c>
    </row>
    <row r="3261" spans="1:64" x14ac:dyDescent="0.2">
      <c r="A3261" s="1" t="s">
        <v>3566</v>
      </c>
      <c r="B3261" s="1" t="s">
        <v>3334</v>
      </c>
      <c r="C3261" s="1" t="s">
        <v>3366</v>
      </c>
      <c r="D3261" s="1">
        <v>20160426</v>
      </c>
      <c r="E3261" s="1" t="s">
        <v>3373</v>
      </c>
      <c r="F3261" s="1" t="s">
        <v>157</v>
      </c>
      <c r="G3261" s="1" t="s">
        <v>158</v>
      </c>
      <c r="H3261" s="1">
        <v>20160426</v>
      </c>
      <c r="J3261" s="1">
        <v>48</v>
      </c>
      <c r="K3261" s="1">
        <v>33.058803558349609</v>
      </c>
      <c r="L3261">
        <f t="shared" si="2716"/>
        <v>3.7017253868185667</v>
      </c>
      <c r="M3261">
        <f t="shared" si="2717"/>
        <v>346.57160622499572</v>
      </c>
      <c r="N3261" s="1">
        <v>395.17953491210938</v>
      </c>
      <c r="O3261">
        <f t="shared" si="2718"/>
        <v>0.81655541365665485</v>
      </c>
      <c r="P3261" s="1">
        <v>85.162040710449219</v>
      </c>
      <c r="Q3261" s="1">
        <v>32.396881103515625</v>
      </c>
      <c r="R3261" s="1">
        <v>2000.81689453125</v>
      </c>
      <c r="S3261" s="1">
        <v>100.10255432128906</v>
      </c>
      <c r="T3261">
        <f t="shared" si="2719"/>
        <v>0.14373458852286344</v>
      </c>
      <c r="U3261">
        <f t="shared" si="2720"/>
        <v>2.8400000333786011</v>
      </c>
      <c r="V3261">
        <f t="shared" si="2721"/>
        <v>1.3038172091131826</v>
      </c>
      <c r="W3261" s="1">
        <v>9252.4999997206032</v>
      </c>
      <c r="X3261" s="1">
        <v>0</v>
      </c>
      <c r="Y3261">
        <f t="shared" si="2722"/>
        <v>0.91001683540014255</v>
      </c>
      <c r="Z3261">
        <f t="shared" si="2723"/>
        <v>33.058803558349609</v>
      </c>
      <c r="AA3261" s="1">
        <v>6</v>
      </c>
      <c r="AB3261">
        <f t="shared" si="2724"/>
        <v>1.4200000166893005</v>
      </c>
      <c r="AC3261" s="1">
        <v>1</v>
      </c>
      <c r="AD3261" s="1">
        <v>32.030261993408203</v>
      </c>
      <c r="AE3261" s="1">
        <v>400.247802734375</v>
      </c>
      <c r="AF3261" s="1">
        <v>40.043537139892578</v>
      </c>
      <c r="AG3261" s="1">
        <v>41.545459747314453</v>
      </c>
      <c r="AH3261" s="1">
        <v>82.083320617675781</v>
      </c>
      <c r="AI3261" s="1">
        <v>499.21994018554688</v>
      </c>
      <c r="AJ3261" s="1">
        <v>21.987228393554688</v>
      </c>
      <c r="AK3261" s="1">
        <v>4.697690486907959</v>
      </c>
      <c r="AL3261" s="1">
        <v>1.3994104862213135</v>
      </c>
      <c r="AM3261" s="1">
        <v>1</v>
      </c>
      <c r="AN3261" s="1">
        <v>-0.21956524252891541</v>
      </c>
      <c r="AO3261" s="1">
        <v>2.737391471862793</v>
      </c>
      <c r="AP3261" s="1">
        <v>1</v>
      </c>
      <c r="AQ3261" s="1">
        <v>0</v>
      </c>
      <c r="AR3261" s="1">
        <v>0.15999999642372131</v>
      </c>
      <c r="AS3261" s="1">
        <v>111115</v>
      </c>
      <c r="AT3261">
        <f t="shared" si="2725"/>
        <v>0.83203323364257809</v>
      </c>
      <c r="AU3261">
        <f t="shared" si="2726"/>
        <v>1.3038172091131826E-3</v>
      </c>
      <c r="AV3261">
        <f t="shared" si="2727"/>
        <v>306.20880355834959</v>
      </c>
      <c r="AW3261">
        <f t="shared" si="2728"/>
        <v>305.5468811035156</v>
      </c>
      <c r="AX3261">
        <f t="shared" si="2729"/>
        <v>320.13069596952118</v>
      </c>
      <c r="AY3261">
        <f t="shared" si="2730"/>
        <v>2.9811217598668707</v>
      </c>
      <c r="AZ3261">
        <f t="shared" si="2731"/>
        <v>5.0688234765586158</v>
      </c>
      <c r="BA3261">
        <f t="shared" si="2732"/>
        <v>50.636305046619739</v>
      </c>
      <c r="BB3261">
        <f t="shared" si="2733"/>
        <v>9.0908452993052862</v>
      </c>
      <c r="BC3261">
        <f t="shared" si="2734"/>
        <v>32.727842330932617</v>
      </c>
      <c r="BD3261">
        <f t="shared" si="2735"/>
        <v>4.9753620548151281</v>
      </c>
      <c r="BE3261">
        <f t="shared" si="2736"/>
        <v>0.13681050359044711</v>
      </c>
      <c r="BF3261">
        <f t="shared" si="2737"/>
        <v>4.1588066411584732</v>
      </c>
      <c r="BG3261">
        <f t="shared" si="2738"/>
        <v>8.6102811850015448E-2</v>
      </c>
      <c r="BH3261">
        <f t="shared" si="2739"/>
        <v>34.692703038354033</v>
      </c>
      <c r="BI3261">
        <f t="shared" si="2740"/>
        <v>0.87699785947183628</v>
      </c>
      <c r="BJ3261">
        <f t="shared" si="2741"/>
        <v>82.085965285831435</v>
      </c>
      <c r="BK3261">
        <f t="shared" si="2742"/>
        <v>393.41991194961946</v>
      </c>
      <c r="BL3261">
        <f t="shared" si="2743"/>
        <v>7.7235465814191285E-3</v>
      </c>
    </row>
    <row r="3262" spans="1:64" x14ac:dyDescent="0.2">
      <c r="A3262" s="1" t="s">
        <v>3566</v>
      </c>
      <c r="B3262" s="1" t="s">
        <v>3334</v>
      </c>
      <c r="C3262" s="1" t="s">
        <v>3366</v>
      </c>
      <c r="D3262" s="1">
        <v>20160426</v>
      </c>
      <c r="E3262" s="1" t="s">
        <v>3374</v>
      </c>
      <c r="F3262" s="1" t="s">
        <v>157</v>
      </c>
      <c r="G3262" s="1" t="s">
        <v>158</v>
      </c>
      <c r="H3262" s="1">
        <v>20160426</v>
      </c>
      <c r="J3262" s="1">
        <v>49</v>
      </c>
      <c r="K3262" s="1">
        <v>33.050605773925781</v>
      </c>
      <c r="L3262">
        <f t="shared" si="2716"/>
        <v>3.7621712201875939</v>
      </c>
      <c r="M3262">
        <f t="shared" si="2717"/>
        <v>343.62637144792785</v>
      </c>
      <c r="N3262" s="1">
        <v>394.79205322265625</v>
      </c>
      <c r="O3262">
        <f t="shared" si="2718"/>
        <v>0.83272552630501284</v>
      </c>
      <c r="P3262" s="1">
        <v>84.856254577636719</v>
      </c>
      <c r="Q3262" s="1">
        <v>32.371437072753906</v>
      </c>
      <c r="R3262" s="1">
        <v>1998.7891845703125</v>
      </c>
      <c r="S3262" s="1">
        <v>100.10208892822266</v>
      </c>
      <c r="T3262">
        <f t="shared" si="2719"/>
        <v>0.13791820486685452</v>
      </c>
      <c r="U3262">
        <f t="shared" si="2720"/>
        <v>2.8400000333786011</v>
      </c>
      <c r="V3262">
        <f t="shared" si="2721"/>
        <v>1.2788980335414555</v>
      </c>
      <c r="W3262" s="1">
        <v>9334.4999997206032</v>
      </c>
      <c r="X3262" s="1">
        <v>0</v>
      </c>
      <c r="Y3262">
        <f t="shared" si="2722"/>
        <v>0.92856343146945086</v>
      </c>
      <c r="Z3262">
        <f t="shared" si="2723"/>
        <v>33.050605773925781</v>
      </c>
      <c r="AA3262" s="1">
        <v>6</v>
      </c>
      <c r="AB3262">
        <f t="shared" si="2724"/>
        <v>1.4200000166893005</v>
      </c>
      <c r="AC3262" s="1">
        <v>1</v>
      </c>
      <c r="AD3262" s="1">
        <v>32.031063079833984</v>
      </c>
      <c r="AE3262" s="1">
        <v>399.92160034179688</v>
      </c>
      <c r="AF3262" s="1">
        <v>39.863224029541016</v>
      </c>
      <c r="AG3262" s="1">
        <v>41.337066650390625</v>
      </c>
      <c r="AH3262" s="1">
        <v>81.830764770507812</v>
      </c>
      <c r="AI3262" s="1">
        <v>499.1165771484375</v>
      </c>
      <c r="AJ3262" s="1">
        <v>22.872602462768555</v>
      </c>
      <c r="AK3262" s="1">
        <v>4.6381783485412598</v>
      </c>
      <c r="AL3262" s="1">
        <v>1.3952709436416626</v>
      </c>
      <c r="AM3262" s="1">
        <v>1</v>
      </c>
      <c r="AN3262" s="1">
        <v>-0.21956524252891541</v>
      </c>
      <c r="AO3262" s="1">
        <v>2.737391471862793</v>
      </c>
      <c r="AP3262" s="1">
        <v>1</v>
      </c>
      <c r="AQ3262" s="1">
        <v>0</v>
      </c>
      <c r="AR3262" s="1">
        <v>0.15999999642372131</v>
      </c>
      <c r="AS3262" s="1">
        <v>111115</v>
      </c>
      <c r="AT3262">
        <f t="shared" si="2725"/>
        <v>0.83186096191406245</v>
      </c>
      <c r="AU3262">
        <f t="shared" si="2726"/>
        <v>1.2788980335414555E-3</v>
      </c>
      <c r="AV3262">
        <f t="shared" si="2727"/>
        <v>306.20060577392576</v>
      </c>
      <c r="AW3262">
        <f t="shared" si="2728"/>
        <v>305.52143707275388</v>
      </c>
      <c r="AX3262">
        <f t="shared" si="2729"/>
        <v>319.80626238302284</v>
      </c>
      <c r="AY3262">
        <f t="shared" si="2730"/>
        <v>2.9877544418636615</v>
      </c>
      <c r="AZ3262">
        <f t="shared" si="2731"/>
        <v>5.0664901533387203</v>
      </c>
      <c r="BA3262">
        <f t="shared" si="2732"/>
        <v>50.613231028291558</v>
      </c>
      <c r="BB3262">
        <f t="shared" si="2733"/>
        <v>9.2761643779009333</v>
      </c>
      <c r="BC3262">
        <f t="shared" si="2734"/>
        <v>32.711021423339844</v>
      </c>
      <c r="BD3262">
        <f t="shared" si="2735"/>
        <v>4.9706522481742823</v>
      </c>
      <c r="BE3262">
        <f t="shared" si="2736"/>
        <v>0.13153071209106132</v>
      </c>
      <c r="BF3262">
        <f t="shared" si="2737"/>
        <v>4.1379267218692695</v>
      </c>
      <c r="BG3262">
        <f t="shared" si="2738"/>
        <v>8.2757661169287941E-2</v>
      </c>
      <c r="BH3262">
        <f t="shared" si="2739"/>
        <v>34.397717592762945</v>
      </c>
      <c r="BI3262">
        <f t="shared" si="2740"/>
        <v>0.87039839997520974</v>
      </c>
      <c r="BJ3262">
        <f t="shared" si="2741"/>
        <v>81.678954161890431</v>
      </c>
      <c r="BK3262">
        <f t="shared" si="2742"/>
        <v>393.00369720590965</v>
      </c>
      <c r="BL3262">
        <f t="shared" si="2743"/>
        <v>7.8190157707825527E-3</v>
      </c>
    </row>
    <row r="3263" spans="1:64" x14ac:dyDescent="0.2">
      <c r="A3263" s="1" t="s">
        <v>3566</v>
      </c>
      <c r="B3263" s="1" t="s">
        <v>3334</v>
      </c>
      <c r="C3263" s="1" t="s">
        <v>3366</v>
      </c>
      <c r="D3263" s="1">
        <v>20160426</v>
      </c>
      <c r="E3263" s="1" t="s">
        <v>3375</v>
      </c>
      <c r="F3263" s="1" t="s">
        <v>157</v>
      </c>
      <c r="G3263" s="1" t="s">
        <v>158</v>
      </c>
      <c r="H3263" s="1">
        <v>20160426</v>
      </c>
      <c r="J3263" s="1">
        <v>50</v>
      </c>
      <c r="K3263" s="1">
        <v>33.048343658447266</v>
      </c>
      <c r="L3263">
        <f t="shared" si="2716"/>
        <v>3.8569505646756213</v>
      </c>
      <c r="M3263">
        <f t="shared" si="2717"/>
        <v>342.1995719740122</v>
      </c>
      <c r="N3263" s="1">
        <v>394.68231201171875</v>
      </c>
      <c r="O3263">
        <f t="shared" si="2718"/>
        <v>0.84756279617844132</v>
      </c>
      <c r="P3263" s="1">
        <v>84.555793762207031</v>
      </c>
      <c r="Q3263" s="1">
        <v>32.366024017333984</v>
      </c>
      <c r="R3263" s="1">
        <v>2000.503173828125</v>
      </c>
      <c r="S3263" s="1">
        <v>100.09919738769531</v>
      </c>
      <c r="T3263">
        <f t="shared" si="2719"/>
        <v>0.13764042407671184</v>
      </c>
      <c r="U3263">
        <f t="shared" si="2720"/>
        <v>2.8400000333786011</v>
      </c>
      <c r="V3263">
        <f t="shared" si="2721"/>
        <v>1.2973554935798211</v>
      </c>
      <c r="W3263" s="1">
        <v>9416.4999997206032</v>
      </c>
      <c r="X3263" s="1">
        <v>0</v>
      </c>
      <c r="Y3263">
        <f t="shared" si="2722"/>
        <v>0.94383097269228333</v>
      </c>
      <c r="Z3263">
        <f t="shared" si="2723"/>
        <v>33.048343658447266</v>
      </c>
      <c r="AA3263" s="1">
        <v>6</v>
      </c>
      <c r="AB3263">
        <f t="shared" si="2724"/>
        <v>1.4200000166893005</v>
      </c>
      <c r="AC3263" s="1">
        <v>1</v>
      </c>
      <c r="AD3263" s="1">
        <v>32.032577514648438</v>
      </c>
      <c r="AE3263" s="1">
        <v>399.93353271484375</v>
      </c>
      <c r="AF3263" s="1">
        <v>39.684188842773438</v>
      </c>
      <c r="AG3263" s="1">
        <v>41.179306030273438</v>
      </c>
      <c r="AH3263" s="1">
        <v>81.485786437988281</v>
      </c>
      <c r="AI3263" s="1">
        <v>499.197509765625</v>
      </c>
      <c r="AJ3263" s="1">
        <v>20.463993072509766</v>
      </c>
      <c r="AK3263" s="1">
        <v>4.661501407623291</v>
      </c>
      <c r="AL3263" s="1">
        <v>1.3826620578765869</v>
      </c>
      <c r="AM3263" s="1">
        <v>1</v>
      </c>
      <c r="AN3263" s="1">
        <v>-0.21956524252891541</v>
      </c>
      <c r="AO3263" s="1">
        <v>2.737391471862793</v>
      </c>
      <c r="AP3263" s="1">
        <v>1</v>
      </c>
      <c r="AQ3263" s="1">
        <v>0</v>
      </c>
      <c r="AR3263" s="1">
        <v>0.15999999642372131</v>
      </c>
      <c r="AS3263" s="1">
        <v>111115</v>
      </c>
      <c r="AT3263">
        <f t="shared" si="2725"/>
        <v>0.83199584960937478</v>
      </c>
      <c r="AU3263">
        <f t="shared" si="2726"/>
        <v>1.2973554935798211E-3</v>
      </c>
      <c r="AV3263">
        <f t="shared" si="2727"/>
        <v>306.19834365844724</v>
      </c>
      <c r="AW3263">
        <f t="shared" si="2728"/>
        <v>305.51602401733396</v>
      </c>
      <c r="AX3263">
        <f t="shared" si="2729"/>
        <v>320.08050065814314</v>
      </c>
      <c r="AY3263">
        <f t="shared" si="2730"/>
        <v>2.9809894663661707</v>
      </c>
      <c r="AZ3263">
        <f t="shared" si="2731"/>
        <v>5.0658464553049356</v>
      </c>
      <c r="BA3263">
        <f t="shared" si="2732"/>
        <v>50.608262478712483</v>
      </c>
      <c r="BB3263">
        <f t="shared" si="2733"/>
        <v>9.4289564484390453</v>
      </c>
      <c r="BC3263">
        <f t="shared" si="2734"/>
        <v>32.707183837890625</v>
      </c>
      <c r="BD3263">
        <f t="shared" si="2735"/>
        <v>4.9695782787910936</v>
      </c>
      <c r="BE3263">
        <f t="shared" si="2736"/>
        <v>0.13127804197897283</v>
      </c>
      <c r="BF3263">
        <f t="shared" si="2737"/>
        <v>4.1220154826126523</v>
      </c>
      <c r="BG3263">
        <f t="shared" si="2738"/>
        <v>8.2597620507529057E-2</v>
      </c>
      <c r="BH3263">
        <f t="shared" si="2739"/>
        <v>34.253902501011495</v>
      </c>
      <c r="BI3263">
        <f t="shared" si="2740"/>
        <v>0.86702535573433992</v>
      </c>
      <c r="BJ3263">
        <f t="shared" si="2741"/>
        <v>81.37520221874729</v>
      </c>
      <c r="BK3263">
        <f t="shared" si="2742"/>
        <v>392.84890243386121</v>
      </c>
      <c r="BL3263">
        <f t="shared" si="2743"/>
        <v>7.9893345814051435E-3</v>
      </c>
    </row>
    <row r="3264" spans="1:64" x14ac:dyDescent="0.2">
      <c r="A3264" s="1" t="s">
        <v>3566</v>
      </c>
      <c r="B3264" s="1" t="s">
        <v>3334</v>
      </c>
      <c r="C3264" s="1" t="s">
        <v>3366</v>
      </c>
      <c r="D3264" s="1">
        <v>20160426</v>
      </c>
      <c r="E3264" s="1" t="s">
        <v>3376</v>
      </c>
      <c r="F3264" s="1" t="s">
        <v>157</v>
      </c>
      <c r="G3264" s="1" t="s">
        <v>158</v>
      </c>
      <c r="H3264" s="1">
        <v>20160426</v>
      </c>
      <c r="J3264" s="1">
        <v>51</v>
      </c>
      <c r="K3264" s="1">
        <v>32.998092651367188</v>
      </c>
      <c r="L3264">
        <f t="shared" si="2716"/>
        <v>4.5710947352660094</v>
      </c>
      <c r="M3264">
        <f t="shared" si="2717"/>
        <v>405.68064980031721</v>
      </c>
      <c r="N3264" s="1">
        <v>468.783935546875</v>
      </c>
      <c r="O3264">
        <f t="shared" si="2718"/>
        <v>0.86273972353314576</v>
      </c>
      <c r="P3264" s="1">
        <v>84.136962890625</v>
      </c>
      <c r="Q3264" s="1">
        <v>32.346553802490234</v>
      </c>
      <c r="R3264" s="1">
        <v>2000.2852783203125</v>
      </c>
      <c r="S3264" s="1">
        <v>100.09568023681641</v>
      </c>
      <c r="T3264">
        <f t="shared" si="2719"/>
        <v>0.13555608429133637</v>
      </c>
      <c r="U3264">
        <f t="shared" si="2720"/>
        <v>2.8400000333786011</v>
      </c>
      <c r="V3264">
        <f t="shared" si="2721"/>
        <v>1.2928041179476017</v>
      </c>
      <c r="W3264" s="1">
        <v>9517.4999997206032</v>
      </c>
      <c r="X3264" s="1">
        <v>0</v>
      </c>
      <c r="Y3264">
        <f t="shared" si="2722"/>
        <v>0.95447370912248264</v>
      </c>
      <c r="Z3264">
        <f t="shared" si="2723"/>
        <v>32.998092651367188</v>
      </c>
      <c r="AA3264" s="1">
        <v>6</v>
      </c>
      <c r="AB3264">
        <f t="shared" si="2724"/>
        <v>1.4200000166893005</v>
      </c>
      <c r="AC3264" s="1">
        <v>1</v>
      </c>
      <c r="AD3264" s="1">
        <v>32.030811309814453</v>
      </c>
      <c r="AE3264" s="1">
        <v>475.00628662109375</v>
      </c>
      <c r="AF3264" s="1">
        <v>39.441547393798828</v>
      </c>
      <c r="AG3264" s="1">
        <v>40.931755065917969</v>
      </c>
      <c r="AH3264" s="1">
        <v>81.073776245117188</v>
      </c>
      <c r="AI3264" s="1">
        <v>499.21392822265625</v>
      </c>
      <c r="AJ3264" s="1">
        <v>24.758363723754883</v>
      </c>
      <c r="AK3264" s="1">
        <v>4.5777015686035156</v>
      </c>
      <c r="AL3264" s="1">
        <v>1.3742132186889648</v>
      </c>
      <c r="AM3264" s="1">
        <v>1</v>
      </c>
      <c r="AN3264" s="1">
        <v>-0.21956524252891541</v>
      </c>
      <c r="AO3264" s="1">
        <v>2.737391471862793</v>
      </c>
      <c r="AP3264" s="1">
        <v>1</v>
      </c>
      <c r="AQ3264" s="1">
        <v>0</v>
      </c>
      <c r="AR3264" s="1">
        <v>0.15999999642372131</v>
      </c>
      <c r="AS3264" s="1">
        <v>111115</v>
      </c>
      <c r="AT3264">
        <f t="shared" si="2725"/>
        <v>0.832023213704427</v>
      </c>
      <c r="AU3264">
        <f t="shared" si="2726"/>
        <v>1.2928041179476018E-3</v>
      </c>
      <c r="AV3264">
        <f t="shared" si="2727"/>
        <v>306.14809265136716</v>
      </c>
      <c r="AW3264">
        <f t="shared" si="2728"/>
        <v>305.49655380249021</v>
      </c>
      <c r="AX3264">
        <f t="shared" si="2729"/>
        <v>320.04563737767239</v>
      </c>
      <c r="AY3264">
        <f t="shared" si="2730"/>
        <v>2.9876239403620204</v>
      </c>
      <c r="AZ3264">
        <f t="shared" si="2731"/>
        <v>5.0515655757322975</v>
      </c>
      <c r="BA3264">
        <f t="shared" si="2732"/>
        <v>50.467368459665757</v>
      </c>
      <c r="BB3264">
        <f t="shared" si="2733"/>
        <v>9.5356133937477878</v>
      </c>
      <c r="BC3264">
        <f t="shared" si="2734"/>
        <v>32.672323226928711</v>
      </c>
      <c r="BD3264">
        <f t="shared" si="2735"/>
        <v>4.9598315901429606</v>
      </c>
      <c r="BE3264">
        <f t="shared" si="2736"/>
        <v>0.12938061615639521</v>
      </c>
      <c r="BF3264">
        <f t="shared" si="2737"/>
        <v>4.0970918666098148</v>
      </c>
      <c r="BG3264">
        <f t="shared" si="2738"/>
        <v>8.139592705779651E-2</v>
      </c>
      <c r="BH3264">
        <f t="shared" si="2739"/>
        <v>40.606880600676448</v>
      </c>
      <c r="BI3264">
        <f t="shared" si="2740"/>
        <v>0.86538940232040451</v>
      </c>
      <c r="BJ3264">
        <f t="shared" si="2741"/>
        <v>81.102556661094297</v>
      </c>
      <c r="BK3264">
        <f t="shared" si="2742"/>
        <v>466.61105603276184</v>
      </c>
      <c r="BL3264">
        <f t="shared" si="2743"/>
        <v>7.9451068502781417E-3</v>
      </c>
    </row>
    <row r="3265" spans="1:64" x14ac:dyDescent="0.2">
      <c r="A3265" s="1" t="s">
        <v>3566</v>
      </c>
      <c r="B3265" s="1" t="s">
        <v>3334</v>
      </c>
      <c r="C3265" s="1" t="s">
        <v>3366</v>
      </c>
      <c r="D3265" s="1">
        <v>20160426</v>
      </c>
      <c r="E3265" s="1" t="s">
        <v>3377</v>
      </c>
      <c r="F3265" s="1" t="s">
        <v>157</v>
      </c>
      <c r="G3265" s="1" t="s">
        <v>158</v>
      </c>
      <c r="H3265" s="1">
        <v>20160426</v>
      </c>
      <c r="J3265" s="1">
        <v>52</v>
      </c>
      <c r="K3265" s="1">
        <v>33.006542205810547</v>
      </c>
      <c r="L3265">
        <f t="shared" si="2716"/>
        <v>5.9621564894255483</v>
      </c>
      <c r="M3265">
        <f t="shared" si="2717"/>
        <v>484.97371129162337</v>
      </c>
      <c r="N3265" s="1">
        <v>567.364990234375</v>
      </c>
      <c r="O3265">
        <f t="shared" si="2718"/>
        <v>0.87987849012573172</v>
      </c>
      <c r="P3265" s="1">
        <v>83.844703674316406</v>
      </c>
      <c r="Q3265" s="1">
        <v>32.327518463134766</v>
      </c>
      <c r="R3265" s="1">
        <v>2000.4910888671875</v>
      </c>
      <c r="S3265" s="1">
        <v>100.09293365478516</v>
      </c>
      <c r="T3265">
        <f t="shared" si="2719"/>
        <v>0.13440752000978487</v>
      </c>
      <c r="U3265">
        <f t="shared" si="2720"/>
        <v>2.8400000333786011</v>
      </c>
      <c r="V3265">
        <f t="shared" si="2721"/>
        <v>1.31050681764235</v>
      </c>
      <c r="W3265" s="1">
        <v>9610.4999997206032</v>
      </c>
      <c r="X3265" s="1">
        <v>0</v>
      </c>
      <c r="Y3265">
        <f t="shared" si="2722"/>
        <v>0.97548969549998255</v>
      </c>
      <c r="Z3265">
        <f t="shared" si="2723"/>
        <v>33.006542205810547</v>
      </c>
      <c r="AA3265" s="1">
        <v>6</v>
      </c>
      <c r="AB3265">
        <f t="shared" si="2724"/>
        <v>1.4200000166893005</v>
      </c>
      <c r="AC3265" s="1">
        <v>1</v>
      </c>
      <c r="AD3265" s="1">
        <v>32.033668518066406</v>
      </c>
      <c r="AE3265" s="1">
        <v>575.42254638671875</v>
      </c>
      <c r="AF3265" s="1">
        <v>39.236339569091797</v>
      </c>
      <c r="AG3265" s="1">
        <v>40.746879577636719</v>
      </c>
      <c r="AH3265" s="1">
        <v>80.736473083496094</v>
      </c>
      <c r="AI3265" s="1">
        <v>499.33444213867188</v>
      </c>
      <c r="AJ3265" s="1">
        <v>25.418096542358398</v>
      </c>
      <c r="AK3265" s="1">
        <v>4.416135311126709</v>
      </c>
      <c r="AL3265" s="1">
        <v>1.3670200109481812</v>
      </c>
      <c r="AM3265" s="1">
        <v>1</v>
      </c>
      <c r="AN3265" s="1">
        <v>-0.21956524252891541</v>
      </c>
      <c r="AO3265" s="1">
        <v>2.737391471862793</v>
      </c>
      <c r="AP3265" s="1">
        <v>1</v>
      </c>
      <c r="AQ3265" s="1">
        <v>0</v>
      </c>
      <c r="AR3265" s="1">
        <v>0.15999999642372131</v>
      </c>
      <c r="AS3265" s="1">
        <v>111115</v>
      </c>
      <c r="AT3265">
        <f t="shared" si="2725"/>
        <v>0.83222407023111966</v>
      </c>
      <c r="AU3265">
        <f t="shared" si="2726"/>
        <v>1.31050681764235E-3</v>
      </c>
      <c r="AV3265">
        <f t="shared" si="2727"/>
        <v>306.15654220581052</v>
      </c>
      <c r="AW3265">
        <f t="shared" si="2728"/>
        <v>305.47751846313474</v>
      </c>
      <c r="AX3265">
        <f t="shared" si="2729"/>
        <v>320.07856706443636</v>
      </c>
      <c r="AY3265">
        <f t="shared" si="2730"/>
        <v>2.9748635502627017</v>
      </c>
      <c r="AZ3265">
        <f t="shared" si="2731"/>
        <v>5.0539644097038945</v>
      </c>
      <c r="BA3265">
        <f t="shared" si="2732"/>
        <v>50.492719367530285</v>
      </c>
      <c r="BB3265">
        <f t="shared" si="2733"/>
        <v>9.7458397898935658</v>
      </c>
      <c r="BC3265">
        <f t="shared" si="2734"/>
        <v>32.667030334472656</v>
      </c>
      <c r="BD3265">
        <f t="shared" si="2735"/>
        <v>4.9583532043296437</v>
      </c>
      <c r="BE3265">
        <f t="shared" si="2736"/>
        <v>0.1283339133802559</v>
      </c>
      <c r="BF3265">
        <f t="shared" si="2737"/>
        <v>4.0784747142039119</v>
      </c>
      <c r="BG3265">
        <f t="shared" si="2738"/>
        <v>8.0733120012091972E-2</v>
      </c>
      <c r="BH3265">
        <f t="shared" si="2739"/>
        <v>48.542441508627391</v>
      </c>
      <c r="BI3265">
        <f t="shared" si="2740"/>
        <v>0.85478258200472279</v>
      </c>
      <c r="BJ3265">
        <f t="shared" si="2741"/>
        <v>80.689791823678661</v>
      </c>
      <c r="BK3265">
        <f t="shared" si="2742"/>
        <v>564.53086658433085</v>
      </c>
      <c r="BL3265">
        <f t="shared" si="2743"/>
        <v>8.5218576065242795E-3</v>
      </c>
    </row>
    <row r="3266" spans="1:64" x14ac:dyDescent="0.2">
      <c r="A3266" s="1" t="s">
        <v>3566</v>
      </c>
      <c r="B3266" s="1" t="s">
        <v>3334</v>
      </c>
      <c r="C3266" s="1" t="s">
        <v>3366</v>
      </c>
      <c r="D3266" s="1">
        <v>20160426</v>
      </c>
      <c r="E3266" s="1" t="s">
        <v>3378</v>
      </c>
      <c r="F3266" s="1" t="s">
        <v>157</v>
      </c>
      <c r="G3266" s="1" t="s">
        <v>158</v>
      </c>
      <c r="H3266" s="1">
        <v>20160426</v>
      </c>
      <c r="J3266" s="1">
        <v>53</v>
      </c>
      <c r="K3266" s="1">
        <v>33.006156921386719</v>
      </c>
      <c r="L3266">
        <f t="shared" si="2716"/>
        <v>6.9780253164504771</v>
      </c>
      <c r="M3266">
        <f t="shared" si="2717"/>
        <v>566.78590757516872</v>
      </c>
      <c r="N3266" s="1">
        <v>665.780517578125</v>
      </c>
      <c r="O3266">
        <f t="shared" si="2718"/>
        <v>0.89882386964967154</v>
      </c>
      <c r="P3266" s="1">
        <v>83.486854553222656</v>
      </c>
      <c r="Q3266" s="1">
        <v>32.309749603271484</v>
      </c>
      <c r="R3266" s="1">
        <v>1999.23388671875</v>
      </c>
      <c r="S3266" s="1">
        <v>100.08112335205078</v>
      </c>
      <c r="T3266">
        <f t="shared" si="2719"/>
        <v>0.13073037565087645</v>
      </c>
      <c r="U3266">
        <f t="shared" si="2720"/>
        <v>2.8400000333786011</v>
      </c>
      <c r="V3266">
        <f t="shared" si="2721"/>
        <v>1.3042042861253056</v>
      </c>
      <c r="W3266" s="1">
        <v>9731.4999997206032</v>
      </c>
      <c r="X3266" s="1">
        <v>0</v>
      </c>
      <c r="Y3266">
        <f t="shared" si="2722"/>
        <v>0.99686014329949213</v>
      </c>
      <c r="Z3266">
        <f t="shared" si="2723"/>
        <v>33.006156921386719</v>
      </c>
      <c r="AA3266" s="1">
        <v>6</v>
      </c>
      <c r="AB3266">
        <f t="shared" si="2724"/>
        <v>1.4200000166893005</v>
      </c>
      <c r="AC3266" s="1">
        <v>1</v>
      </c>
      <c r="AD3266" s="1">
        <v>32.034347534179688</v>
      </c>
      <c r="AE3266" s="1">
        <v>675.2127685546875</v>
      </c>
      <c r="AF3266" s="1">
        <v>39.032806396484375</v>
      </c>
      <c r="AG3266" s="1">
        <v>40.537063598632812</v>
      </c>
      <c r="AH3266" s="1">
        <v>80.388801574707031</v>
      </c>
      <c r="AI3266" s="1">
        <v>499.11770629882812</v>
      </c>
      <c r="AJ3266" s="1">
        <v>25.008319854736328</v>
      </c>
      <c r="AK3266" s="1">
        <v>4.0645146369934082</v>
      </c>
      <c r="AL3266" s="1">
        <v>1.3565486669540405</v>
      </c>
      <c r="AM3266" s="1">
        <v>1</v>
      </c>
      <c r="AN3266" s="1">
        <v>-0.21956524252891541</v>
      </c>
      <c r="AO3266" s="1">
        <v>2.737391471862793</v>
      </c>
      <c r="AP3266" s="1">
        <v>1</v>
      </c>
      <c r="AQ3266" s="1">
        <v>0</v>
      </c>
      <c r="AR3266" s="1">
        <v>0.15999999642372131</v>
      </c>
      <c r="AS3266" s="1">
        <v>111115</v>
      </c>
      <c r="AT3266">
        <f t="shared" si="2725"/>
        <v>0.83186284383138009</v>
      </c>
      <c r="AU3266">
        <f t="shared" si="2726"/>
        <v>1.3042042861253055E-3</v>
      </c>
      <c r="AV3266">
        <f t="shared" si="2727"/>
        <v>306.1561569213867</v>
      </c>
      <c r="AW3266">
        <f t="shared" si="2728"/>
        <v>305.45974960327146</v>
      </c>
      <c r="AX3266">
        <f t="shared" si="2729"/>
        <v>319.87741472518246</v>
      </c>
      <c r="AY3266">
        <f t="shared" si="2730"/>
        <v>2.9732636428113093</v>
      </c>
      <c r="AZ3266">
        <f t="shared" si="2731"/>
        <v>5.0538550056441904</v>
      </c>
      <c r="BA3266">
        <f t="shared" si="2732"/>
        <v>50.497584723009908</v>
      </c>
      <c r="BB3266">
        <f t="shared" si="2733"/>
        <v>9.9605211243770952</v>
      </c>
      <c r="BC3266">
        <f t="shared" si="2734"/>
        <v>32.657953262329102</v>
      </c>
      <c r="BD3266">
        <f t="shared" si="2735"/>
        <v>4.9558187319943698</v>
      </c>
      <c r="BE3266">
        <f t="shared" si="2736"/>
        <v>0.12497743655351733</v>
      </c>
      <c r="BF3266">
        <f t="shared" si="2737"/>
        <v>4.0569948623446983</v>
      </c>
      <c r="BG3266">
        <f t="shared" si="2738"/>
        <v>7.8608163853846363E-2</v>
      </c>
      <c r="BH3266">
        <f t="shared" si="2739"/>
        <v>56.724570330234513</v>
      </c>
      <c r="BI3266">
        <f t="shared" si="2740"/>
        <v>0.85131044332287797</v>
      </c>
      <c r="BJ3266">
        <f t="shared" si="2741"/>
        <v>80.244023198690343</v>
      </c>
      <c r="BK3266">
        <f t="shared" si="2742"/>
        <v>662.46349854062828</v>
      </c>
      <c r="BL3266">
        <f t="shared" si="2743"/>
        <v>8.4524630656304719E-3</v>
      </c>
    </row>
    <row r="3267" spans="1:64" x14ac:dyDescent="0.2">
      <c r="A3267" s="1" t="s">
        <v>3566</v>
      </c>
      <c r="B3267" s="1" t="s">
        <v>3334</v>
      </c>
      <c r="C3267" s="1" t="s">
        <v>3366</v>
      </c>
      <c r="D3267" s="1">
        <v>20160426</v>
      </c>
      <c r="E3267" s="1" t="s">
        <v>3379</v>
      </c>
      <c r="F3267" s="1" t="s">
        <v>157</v>
      </c>
      <c r="G3267" s="1" t="s">
        <v>158</v>
      </c>
      <c r="H3267" s="1">
        <v>20160426</v>
      </c>
      <c r="J3267" s="1">
        <v>54</v>
      </c>
      <c r="K3267" s="1">
        <v>33.048843383789062</v>
      </c>
      <c r="L3267">
        <f t="shared" si="2716"/>
        <v>7.7571083486433432</v>
      </c>
      <c r="M3267">
        <f t="shared" si="2717"/>
        <v>678.62407858533652</v>
      </c>
      <c r="N3267" s="1">
        <v>789.31512451171875</v>
      </c>
      <c r="O3267">
        <f t="shared" si="2718"/>
        <v>0.92266510010848624</v>
      </c>
      <c r="P3267" s="1">
        <v>83.112869262695312</v>
      </c>
      <c r="Q3267" s="1">
        <v>32.313072204589844</v>
      </c>
      <c r="R3267" s="1">
        <v>2000.3553466796875</v>
      </c>
      <c r="S3267" s="1">
        <v>100.07151031494141</v>
      </c>
      <c r="T3267">
        <f t="shared" si="2719"/>
        <v>0.13146226172716943</v>
      </c>
      <c r="U3267">
        <f t="shared" si="2720"/>
        <v>2.8400000333786011</v>
      </c>
      <c r="V3267">
        <f t="shared" si="2721"/>
        <v>1.3501480385915621</v>
      </c>
      <c r="W3267" s="1">
        <v>9852.4999997206032</v>
      </c>
      <c r="X3267" s="1">
        <v>0</v>
      </c>
      <c r="Y3267">
        <f t="shared" si="2722"/>
        <v>1.02640956885792</v>
      </c>
      <c r="Z3267">
        <f t="shared" si="2723"/>
        <v>33.048843383789062</v>
      </c>
      <c r="AA3267" s="1">
        <v>6</v>
      </c>
      <c r="AB3267">
        <f t="shared" si="2724"/>
        <v>1.4200000166893005</v>
      </c>
      <c r="AC3267" s="1">
        <v>1</v>
      </c>
      <c r="AD3267" s="1">
        <v>32.031715393066406</v>
      </c>
      <c r="AE3267" s="1">
        <v>799.92193603515625</v>
      </c>
      <c r="AF3267" s="1">
        <v>38.809291839599609</v>
      </c>
      <c r="AG3267" s="1">
        <v>40.366924285888672</v>
      </c>
      <c r="AH3267" s="1">
        <v>79.905799865722656</v>
      </c>
      <c r="AI3267" s="1">
        <v>499.08309936523438</v>
      </c>
      <c r="AJ3267" s="1">
        <v>24.824213027954102</v>
      </c>
      <c r="AK3267" s="1">
        <v>3.4131078720092773</v>
      </c>
      <c r="AL3267" s="1">
        <v>1.3412672281265259</v>
      </c>
      <c r="AM3267" s="1">
        <v>1</v>
      </c>
      <c r="AN3267" s="1">
        <v>-0.21956524252891541</v>
      </c>
      <c r="AO3267" s="1">
        <v>2.737391471862793</v>
      </c>
      <c r="AP3267" s="1">
        <v>1</v>
      </c>
      <c r="AQ3267" s="1">
        <v>0</v>
      </c>
      <c r="AR3267" s="1">
        <v>0.15999999642372131</v>
      </c>
      <c r="AS3267" s="1">
        <v>111115</v>
      </c>
      <c r="AT3267">
        <f t="shared" si="2725"/>
        <v>0.83180516560872386</v>
      </c>
      <c r="AU3267">
        <f t="shared" si="2726"/>
        <v>1.350148038591562E-3</v>
      </c>
      <c r="AV3267">
        <f t="shared" si="2727"/>
        <v>306.19884338378904</v>
      </c>
      <c r="AW3267">
        <f t="shared" si="2728"/>
        <v>305.46307220458982</v>
      </c>
      <c r="AX3267">
        <f t="shared" si="2729"/>
        <v>320.05684831492181</v>
      </c>
      <c r="AY3267">
        <f t="shared" si="2730"/>
        <v>2.9457419520317254</v>
      </c>
      <c r="AZ3267">
        <f t="shared" si="2731"/>
        <v>5.0659886489156873</v>
      </c>
      <c r="BA3267">
        <f t="shared" si="2732"/>
        <v>50.62368533234077</v>
      </c>
      <c r="BB3267">
        <f t="shared" si="2733"/>
        <v>10.256761046452098</v>
      </c>
      <c r="BC3267">
        <f t="shared" si="2734"/>
        <v>32.680957794189453</v>
      </c>
      <c r="BD3267">
        <f t="shared" si="2735"/>
        <v>4.9622441801662536</v>
      </c>
      <c r="BE3267">
        <f t="shared" si="2736"/>
        <v>0.1256461602451186</v>
      </c>
      <c r="BF3267">
        <f t="shared" si="2737"/>
        <v>4.0395790800577673</v>
      </c>
      <c r="BG3267">
        <f t="shared" si="2738"/>
        <v>7.9031469016726488E-2</v>
      </c>
      <c r="BH3267">
        <f t="shared" si="2739"/>
        <v>67.910936480120114</v>
      </c>
      <c r="BI3267">
        <f t="shared" si="2740"/>
        <v>0.85976317634245603</v>
      </c>
      <c r="BJ3267">
        <f t="shared" si="2741"/>
        <v>79.71259346285207</v>
      </c>
      <c r="BK3267">
        <f t="shared" si="2742"/>
        <v>785.62776671327174</v>
      </c>
      <c r="BL3267">
        <f t="shared" si="2743"/>
        <v>7.8706386210045456E-3</v>
      </c>
    </row>
    <row r="3268" spans="1:64" x14ac:dyDescent="0.2">
      <c r="A3268" s="1" t="s">
        <v>3566</v>
      </c>
      <c r="B3268" s="1" t="s">
        <v>3334</v>
      </c>
      <c r="C3268" s="1" t="s">
        <v>3366</v>
      </c>
      <c r="D3268" s="1">
        <v>20160426</v>
      </c>
      <c r="E3268" s="1" t="s">
        <v>3380</v>
      </c>
      <c r="F3268" s="1" t="s">
        <v>157</v>
      </c>
      <c r="G3268" s="1" t="s">
        <v>158</v>
      </c>
      <c r="H3268" s="1">
        <v>20160426</v>
      </c>
      <c r="J3268" s="1">
        <v>55</v>
      </c>
      <c r="K3268" s="1">
        <v>33.002479553222656</v>
      </c>
      <c r="L3268">
        <f t="shared" si="2716"/>
        <v>8.7711782186602871</v>
      </c>
      <c r="M3268">
        <f t="shared" si="2717"/>
        <v>860.61578462095247</v>
      </c>
      <c r="N3268" s="1">
        <v>987.73077392578125</v>
      </c>
      <c r="O3268">
        <f t="shared" si="2718"/>
        <v>0.93792106127322583</v>
      </c>
      <c r="P3268" s="1">
        <v>82.679962158203125</v>
      </c>
      <c r="Q3268" s="1">
        <v>32.305168151855469</v>
      </c>
      <c r="R3268" s="1">
        <v>2000.7943115234375</v>
      </c>
      <c r="S3268" s="1">
        <v>100.06056213378906</v>
      </c>
      <c r="T3268">
        <f t="shared" si="2719"/>
        <v>0.13122156317302736</v>
      </c>
      <c r="U3268">
        <f t="shared" si="2720"/>
        <v>2.8400000333786011</v>
      </c>
      <c r="V3268">
        <f t="shared" si="2721"/>
        <v>1.3603643999072355</v>
      </c>
      <c r="W3268" s="1">
        <v>9971.4999997206032</v>
      </c>
      <c r="X3268" s="1">
        <v>0</v>
      </c>
      <c r="Y3268">
        <f t="shared" si="2722"/>
        <v>1.0360658536286591</v>
      </c>
      <c r="Z3268">
        <f t="shared" si="2723"/>
        <v>33.002479553222656</v>
      </c>
      <c r="AA3268" s="1">
        <v>6</v>
      </c>
      <c r="AB3268">
        <f t="shared" si="2724"/>
        <v>1.4200000166893005</v>
      </c>
      <c r="AC3268" s="1">
        <v>1</v>
      </c>
      <c r="AD3268" s="1">
        <v>32.030941009521484</v>
      </c>
      <c r="AE3268" s="1">
        <v>999.86871337890625</v>
      </c>
      <c r="AF3268" s="1">
        <v>38.576217651367188</v>
      </c>
      <c r="AG3268" s="1">
        <v>40.143138885498047</v>
      </c>
      <c r="AH3268" s="1">
        <v>79.452682495117188</v>
      </c>
      <c r="AI3268" s="1">
        <v>499.99517822265625</v>
      </c>
      <c r="AJ3268" s="1">
        <v>20.994361877441406</v>
      </c>
      <c r="AK3268" s="1">
        <v>2.256223201751709</v>
      </c>
      <c r="AL3268" s="1">
        <v>1.3339742422103882</v>
      </c>
      <c r="AM3268" s="1">
        <v>1</v>
      </c>
      <c r="AN3268" s="1">
        <v>-0.21956524252891541</v>
      </c>
      <c r="AO3268" s="1">
        <v>2.737391471862793</v>
      </c>
      <c r="AP3268" s="1">
        <v>1</v>
      </c>
      <c r="AQ3268" s="1">
        <v>0</v>
      </c>
      <c r="AR3268" s="1">
        <v>0.15999999642372131</v>
      </c>
      <c r="AS3268" s="1">
        <v>111115</v>
      </c>
      <c r="AT3268">
        <f t="shared" si="2725"/>
        <v>0.83332529703776026</v>
      </c>
      <c r="AU3268">
        <f t="shared" si="2726"/>
        <v>1.3603643999072356E-3</v>
      </c>
      <c r="AV3268">
        <f t="shared" si="2727"/>
        <v>306.15247955322263</v>
      </c>
      <c r="AW3268">
        <f t="shared" si="2728"/>
        <v>305.45516815185545</v>
      </c>
      <c r="AX3268">
        <f t="shared" si="2729"/>
        <v>320.12708268835195</v>
      </c>
      <c r="AY3268">
        <f t="shared" si="2730"/>
        <v>2.9470612836973373</v>
      </c>
      <c r="AZ3268">
        <f t="shared" si="2731"/>
        <v>5.0528108963263598</v>
      </c>
      <c r="BA3268">
        <f t="shared" si="2732"/>
        <v>50.497526583653837</v>
      </c>
      <c r="BB3268">
        <f t="shared" si="2733"/>
        <v>10.35438769815579</v>
      </c>
      <c r="BC3268">
        <f t="shared" si="2734"/>
        <v>32.653823852539062</v>
      </c>
      <c r="BD3268">
        <f t="shared" si="2735"/>
        <v>4.9546661039709265</v>
      </c>
      <c r="BE3268">
        <f t="shared" si="2736"/>
        <v>0.12542627053596617</v>
      </c>
      <c r="BF3268">
        <f t="shared" si="2737"/>
        <v>4.0167450426977007</v>
      </c>
      <c r="BG3268">
        <f t="shared" si="2738"/>
        <v>7.8892274640252502E-2</v>
      </c>
      <c r="BH3268">
        <f t="shared" si="2739"/>
        <v>86.113699190384452</v>
      </c>
      <c r="BI3268">
        <f t="shared" si="2740"/>
        <v>0.87130603534847417</v>
      </c>
      <c r="BJ3268">
        <f t="shared" si="2741"/>
        <v>79.470425666514515</v>
      </c>
      <c r="BK3268">
        <f t="shared" si="2742"/>
        <v>983.56137587788589</v>
      </c>
      <c r="BL3268">
        <f t="shared" si="2743"/>
        <v>7.0869930817650945E-3</v>
      </c>
    </row>
    <row r="3269" spans="1:64" x14ac:dyDescent="0.2">
      <c r="A3269" s="1" t="s">
        <v>3566</v>
      </c>
      <c r="B3269" s="1" t="s">
        <v>3334</v>
      </c>
      <c r="C3269" s="1" t="s">
        <v>3366</v>
      </c>
      <c r="D3269" s="1">
        <v>20160426</v>
      </c>
      <c r="E3269" s="1" t="s">
        <v>889</v>
      </c>
      <c r="F3269" s="1" t="s">
        <v>157</v>
      </c>
      <c r="G3269" s="1" t="s">
        <v>158</v>
      </c>
      <c r="H3269" s="1">
        <v>20160426</v>
      </c>
      <c r="J3269" s="1">
        <v>56</v>
      </c>
      <c r="K3269" s="1">
        <v>33.035232543945312</v>
      </c>
      <c r="L3269">
        <f t="shared" si="2716"/>
        <v>9.7759321865907349</v>
      </c>
      <c r="M3269">
        <f t="shared" si="2717"/>
        <v>1232.53163030154</v>
      </c>
      <c r="N3269" s="1">
        <v>1385.8668212890625</v>
      </c>
      <c r="O3269">
        <f t="shared" si="2718"/>
        <v>0.97110576353529243</v>
      </c>
      <c r="P3269" s="1">
        <v>82.121826171875</v>
      </c>
      <c r="Q3269" s="1">
        <v>32.287673950195312</v>
      </c>
      <c r="R3269" s="1">
        <v>2001.6304931640625</v>
      </c>
      <c r="S3269" s="1">
        <v>100.05739593505859</v>
      </c>
      <c r="T3269">
        <f t="shared" si="2719"/>
        <v>0.12497194138234613</v>
      </c>
      <c r="U3269">
        <f t="shared" si="2720"/>
        <v>2.8400000333786011</v>
      </c>
      <c r="V3269">
        <f t="shared" si="2721"/>
        <v>1.3487739395746259</v>
      </c>
      <c r="W3269" s="1">
        <v>10105.499999720603</v>
      </c>
      <c r="X3269" s="1">
        <v>0</v>
      </c>
      <c r="Y3269">
        <f t="shared" si="2722"/>
        <v>1.0764269231466255</v>
      </c>
      <c r="Z3269">
        <f t="shared" si="2723"/>
        <v>33.035232543945312</v>
      </c>
      <c r="AA3269" s="1">
        <v>6</v>
      </c>
      <c r="AB3269">
        <f t="shared" si="2724"/>
        <v>1.4200000166893005</v>
      </c>
      <c r="AC3269" s="1">
        <v>1</v>
      </c>
      <c r="AD3269" s="1">
        <v>32.032127380371094</v>
      </c>
      <c r="AE3269" s="1">
        <v>1399.840576171875</v>
      </c>
      <c r="AF3269" s="1">
        <v>38.280029296875</v>
      </c>
      <c r="AG3269" s="1">
        <v>39.834037780761719</v>
      </c>
      <c r="AH3269" s="1">
        <v>78.918083190917969</v>
      </c>
      <c r="AI3269" s="1">
        <v>500.01535034179688</v>
      </c>
      <c r="AJ3269" s="1">
        <v>15.901751518249512</v>
      </c>
      <c r="AK3269" s="1">
        <v>-0.75918817520141602</v>
      </c>
      <c r="AL3269" s="1">
        <v>1.324507474899292</v>
      </c>
      <c r="AM3269" s="1">
        <v>1</v>
      </c>
      <c r="AN3269" s="1">
        <v>-0.21956524252891541</v>
      </c>
      <c r="AO3269" s="1">
        <v>2.737391471862793</v>
      </c>
      <c r="AP3269" s="1">
        <v>1</v>
      </c>
      <c r="AQ3269" s="1">
        <v>0</v>
      </c>
      <c r="AR3269" s="1">
        <v>0.15999999642372131</v>
      </c>
      <c r="AS3269" s="1">
        <v>111115</v>
      </c>
      <c r="AT3269">
        <f t="shared" si="2725"/>
        <v>0.83335891723632793</v>
      </c>
      <c r="AU3269">
        <f t="shared" si="2726"/>
        <v>1.3487739395746259E-3</v>
      </c>
      <c r="AV3269">
        <f t="shared" si="2727"/>
        <v>306.18523254394529</v>
      </c>
      <c r="AW3269">
        <f t="shared" si="2728"/>
        <v>305.43767395019529</v>
      </c>
      <c r="AX3269">
        <f t="shared" si="2729"/>
        <v>320.26087174786153</v>
      </c>
      <c r="AY3269">
        <f t="shared" si="2730"/>
        <v>2.9472174528643276</v>
      </c>
      <c r="AZ3269">
        <f t="shared" si="2731"/>
        <v>5.0621170130683835</v>
      </c>
      <c r="BA3269">
        <f t="shared" si="2732"/>
        <v>50.592132303282284</v>
      </c>
      <c r="BB3269">
        <f t="shared" si="2733"/>
        <v>10.758094522520565</v>
      </c>
      <c r="BC3269">
        <f t="shared" si="2734"/>
        <v>32.661453247070312</v>
      </c>
      <c r="BD3269">
        <f t="shared" si="2735"/>
        <v>4.9567958534570504</v>
      </c>
      <c r="BE3269">
        <f t="shared" si="2736"/>
        <v>0.11970444264515091</v>
      </c>
      <c r="BF3269">
        <f t="shared" si="2737"/>
        <v>3.985690089921758</v>
      </c>
      <c r="BG3269">
        <f t="shared" si="2738"/>
        <v>7.5271344495171519E-2</v>
      </c>
      <c r="BH3269">
        <f t="shared" si="2739"/>
        <v>123.32390533556445</v>
      </c>
      <c r="BI3269">
        <f t="shared" si="2740"/>
        <v>0.88935791763533378</v>
      </c>
      <c r="BJ3269">
        <f t="shared" si="2741"/>
        <v>78.66740611254653</v>
      </c>
      <c r="BK3269">
        <f t="shared" si="2742"/>
        <v>1381.2198113254051</v>
      </c>
      <c r="BL3269">
        <f t="shared" si="2743"/>
        <v>5.5678844246614019E-3</v>
      </c>
    </row>
    <row r="3270" spans="1:64" x14ac:dyDescent="0.2">
      <c r="A3270" s="1" t="s">
        <v>3566</v>
      </c>
      <c r="B3270" s="1" t="s">
        <v>3334</v>
      </c>
      <c r="C3270" s="1" t="s">
        <v>3366</v>
      </c>
      <c r="D3270" s="1">
        <v>20160426</v>
      </c>
      <c r="E3270" s="1" t="s">
        <v>3381</v>
      </c>
      <c r="F3270" s="1" t="s">
        <v>157</v>
      </c>
      <c r="G3270" s="1" t="s">
        <v>158</v>
      </c>
      <c r="H3270" s="1">
        <v>20160426</v>
      </c>
      <c r="J3270" s="1">
        <v>57</v>
      </c>
      <c r="K3270" s="1">
        <v>33.046211242675781</v>
      </c>
      <c r="L3270">
        <f t="shared" si="2716"/>
        <v>10.275629052388421</v>
      </c>
      <c r="M3270">
        <f t="shared" si="2717"/>
        <v>1604.5817648846173</v>
      </c>
      <c r="N3270" s="1">
        <v>1785.488037109375</v>
      </c>
      <c r="O3270">
        <f t="shared" si="2718"/>
        <v>1.0100892562972046</v>
      </c>
      <c r="P3270" s="1">
        <v>81.428634643554688</v>
      </c>
      <c r="Q3270" s="1">
        <v>32.242031097412109</v>
      </c>
      <c r="R3270" s="1">
        <v>2001.204833984375</v>
      </c>
      <c r="S3270" s="1">
        <v>100.05237579345703</v>
      </c>
      <c r="T3270">
        <f t="shared" si="2719"/>
        <v>0.1139832793449199</v>
      </c>
      <c r="U3270">
        <f t="shared" si="2720"/>
        <v>2.8400000333786011</v>
      </c>
      <c r="V3270">
        <f t="shared" si="2721"/>
        <v>1.288395016487869</v>
      </c>
      <c r="W3270" s="1">
        <v>10247.499999720603</v>
      </c>
      <c r="X3270" s="1">
        <v>0</v>
      </c>
      <c r="Y3270">
        <f t="shared" si="2722"/>
        <v>1.123370240083652</v>
      </c>
      <c r="Z3270">
        <f t="shared" si="2723"/>
        <v>33.046211242675781</v>
      </c>
      <c r="AA3270" s="1">
        <v>6</v>
      </c>
      <c r="AB3270">
        <f t="shared" si="2724"/>
        <v>1.4200000166893005</v>
      </c>
      <c r="AC3270" s="1">
        <v>1</v>
      </c>
      <c r="AD3270" s="1">
        <v>32.031700134277344</v>
      </c>
      <c r="AE3270" s="1">
        <v>1800.57958984375</v>
      </c>
      <c r="AF3270" s="1">
        <v>37.912868499755859</v>
      </c>
      <c r="AG3270" s="1">
        <v>39.398059844970703</v>
      </c>
      <c r="AH3270" s="1">
        <v>78.3590087890625</v>
      </c>
      <c r="AI3270" s="1">
        <v>499.99002075195312</v>
      </c>
      <c r="AJ3270" s="1">
        <v>11.989880561828613</v>
      </c>
      <c r="AK3270" s="1">
        <v>-4.5001487731933594</v>
      </c>
      <c r="AL3270" s="1">
        <v>1.3072376251220703</v>
      </c>
      <c r="AM3270" s="1">
        <v>0.5</v>
      </c>
      <c r="AN3270" s="1">
        <v>-0.21956524252891541</v>
      </c>
      <c r="AO3270" s="1">
        <v>2.737391471862793</v>
      </c>
      <c r="AP3270" s="1">
        <v>1</v>
      </c>
      <c r="AQ3270" s="1">
        <v>0</v>
      </c>
      <c r="AR3270" s="1">
        <v>0.15999999642372131</v>
      </c>
      <c r="AS3270" s="1">
        <v>111115</v>
      </c>
      <c r="AT3270">
        <f t="shared" si="2725"/>
        <v>0.83331670125325508</v>
      </c>
      <c r="AU3270">
        <f t="shared" si="2726"/>
        <v>1.2883950164878691E-3</v>
      </c>
      <c r="AV3270">
        <f t="shared" si="2727"/>
        <v>306.19621124267576</v>
      </c>
      <c r="AW3270">
        <f t="shared" si="2728"/>
        <v>305.39203109741209</v>
      </c>
      <c r="AX3270">
        <f t="shared" si="2729"/>
        <v>320.1927662806338</v>
      </c>
      <c r="AY3270">
        <f t="shared" si="2730"/>
        <v>2.96941261216555</v>
      </c>
      <c r="AZ3270">
        <f t="shared" si="2731"/>
        <v>5.0652397292257705</v>
      </c>
      <c r="BA3270">
        <f t="shared" si="2732"/>
        <v>50.625881585082894</v>
      </c>
      <c r="BB3270">
        <f t="shared" si="2733"/>
        <v>11.227821740112191</v>
      </c>
      <c r="BC3270">
        <f t="shared" si="2734"/>
        <v>32.644121170043945</v>
      </c>
      <c r="BD3270">
        <f t="shared" si="2735"/>
        <v>4.951958745439323</v>
      </c>
      <c r="BE3270">
        <f t="shared" si="2736"/>
        <v>0.10958508660149392</v>
      </c>
      <c r="BF3270">
        <f t="shared" si="2737"/>
        <v>3.9418694891421184</v>
      </c>
      <c r="BG3270">
        <f t="shared" si="2738"/>
        <v>6.8872700865375669E-2</v>
      </c>
      <c r="BH3270">
        <f t="shared" si="2739"/>
        <v>160.54221773156425</v>
      </c>
      <c r="BI3270">
        <f t="shared" si="2740"/>
        <v>0.89867965034499098</v>
      </c>
      <c r="BJ3270">
        <f t="shared" si="2741"/>
        <v>77.67274720087282</v>
      </c>
      <c r="BK3270">
        <f t="shared" si="2742"/>
        <v>1780.603495187655</v>
      </c>
      <c r="BL3270">
        <f t="shared" si="2743"/>
        <v>4.4823922893175933E-3</v>
      </c>
    </row>
    <row r="3271" spans="1:64" x14ac:dyDescent="0.2">
      <c r="A3271" s="1" t="s">
        <v>3566</v>
      </c>
      <c r="B3271" s="1" t="s">
        <v>3334</v>
      </c>
      <c r="C3271" s="1" t="s">
        <v>3366</v>
      </c>
      <c r="D3271" s="1">
        <v>20160426</v>
      </c>
      <c r="E3271" s="1" t="s">
        <v>891</v>
      </c>
      <c r="F3271" s="1" t="s">
        <v>157</v>
      </c>
      <c r="G3271" s="1" t="s">
        <v>158</v>
      </c>
      <c r="H3271" s="1">
        <v>20160426</v>
      </c>
      <c r="J3271" s="1">
        <v>58</v>
      </c>
      <c r="K3271" s="1">
        <v>33.027439117431641</v>
      </c>
      <c r="L3271">
        <f t="shared" si="2716"/>
        <v>2.9585943634356586</v>
      </c>
      <c r="M3271">
        <f t="shared" si="2717"/>
        <v>343.51984301509458</v>
      </c>
      <c r="N3271" s="1">
        <v>395.77584838867188</v>
      </c>
      <c r="O3271">
        <f t="shared" si="2718"/>
        <v>1.0334537429248525</v>
      </c>
      <c r="P3271" s="1">
        <v>80.956710815429688</v>
      </c>
      <c r="Q3271" s="1">
        <v>32.203708648681641</v>
      </c>
      <c r="R3271" s="1">
        <v>2000.5357666015625</v>
      </c>
      <c r="S3271" s="1">
        <v>100.05270385742188</v>
      </c>
      <c r="T3271">
        <f t="shared" si="2719"/>
        <v>0.1081917818717396</v>
      </c>
      <c r="U3271">
        <f t="shared" si="2720"/>
        <v>2.8400000333786011</v>
      </c>
      <c r="V3271">
        <f t="shared" si="2721"/>
        <v>1.253431865706796</v>
      </c>
      <c r="W3271" s="1">
        <v>10343.499999720603</v>
      </c>
      <c r="X3271" s="1">
        <v>0</v>
      </c>
      <c r="Y3271">
        <f t="shared" si="2722"/>
        <v>1.1493544517151792</v>
      </c>
      <c r="Z3271">
        <f t="shared" si="2723"/>
        <v>33.027439117431641</v>
      </c>
      <c r="AA3271" s="1">
        <v>6</v>
      </c>
      <c r="AB3271">
        <f t="shared" si="2724"/>
        <v>1.4200000166893005</v>
      </c>
      <c r="AC3271" s="1">
        <v>1</v>
      </c>
      <c r="AD3271" s="1">
        <v>32.031604766845703</v>
      </c>
      <c r="AE3271" s="1">
        <v>399.921142578125</v>
      </c>
      <c r="AF3271" s="1">
        <v>37.6396484375</v>
      </c>
      <c r="AG3271" s="1">
        <v>39.084869384765625</v>
      </c>
      <c r="AH3271" s="1">
        <v>77.963218688964844</v>
      </c>
      <c r="AI3271" s="1">
        <v>500.0377197265625</v>
      </c>
      <c r="AJ3271" s="1">
        <v>10.262033462524414</v>
      </c>
      <c r="AK3271" s="1">
        <v>4.2995476722717285</v>
      </c>
      <c r="AL3271" s="1">
        <v>1.2921810150146484</v>
      </c>
      <c r="AM3271" s="1">
        <v>1</v>
      </c>
      <c r="AN3271" s="1">
        <v>-0.21956524252891541</v>
      </c>
      <c r="AO3271" s="1">
        <v>2.737391471862793</v>
      </c>
      <c r="AP3271" s="1">
        <v>1</v>
      </c>
      <c r="AQ3271" s="1">
        <v>0</v>
      </c>
      <c r="AR3271" s="1">
        <v>0.15999999642372131</v>
      </c>
      <c r="AS3271" s="1">
        <v>111115</v>
      </c>
      <c r="AT3271">
        <f t="shared" si="2725"/>
        <v>0.83339619954427069</v>
      </c>
      <c r="AU3271">
        <f t="shared" si="2726"/>
        <v>1.2534318657067959E-3</v>
      </c>
      <c r="AV3271">
        <f t="shared" si="2727"/>
        <v>306.17743911743162</v>
      </c>
      <c r="AW3271">
        <f t="shared" si="2728"/>
        <v>305.35370864868162</v>
      </c>
      <c r="AX3271">
        <f t="shared" si="2729"/>
        <v>320.08571550177658</v>
      </c>
      <c r="AY3271">
        <f t="shared" si="2730"/>
        <v>2.983512542707055</v>
      </c>
      <c r="AZ3271">
        <f t="shared" si="2731"/>
        <v>5.0599013135751489</v>
      </c>
      <c r="BA3271">
        <f t="shared" si="2732"/>
        <v>50.572359551478606</v>
      </c>
      <c r="BB3271">
        <f t="shared" si="2733"/>
        <v>11.487490166712981</v>
      </c>
      <c r="BC3271">
        <f t="shared" si="2734"/>
        <v>32.615573883056641</v>
      </c>
      <c r="BD3271">
        <f t="shared" si="2735"/>
        <v>4.9440006047848222</v>
      </c>
      <c r="BE3271">
        <f t="shared" si="2736"/>
        <v>0.10422139514044473</v>
      </c>
      <c r="BF3271">
        <f t="shared" si="2737"/>
        <v>3.9105468618599697</v>
      </c>
      <c r="BG3271">
        <f t="shared" si="2738"/>
        <v>6.5483818134681279E-2</v>
      </c>
      <c r="BH3271">
        <f t="shared" si="2739"/>
        <v>34.370089122337312</v>
      </c>
      <c r="BI3271">
        <f t="shared" si="2740"/>
        <v>0.86796565382569968</v>
      </c>
      <c r="BJ3271">
        <f t="shared" si="2741"/>
        <v>77.091680000104006</v>
      </c>
      <c r="BK3271">
        <f t="shared" si="2742"/>
        <v>394.3694743239904</v>
      </c>
      <c r="BL3271">
        <f t="shared" si="2743"/>
        <v>5.783485405584759E-3</v>
      </c>
    </row>
    <row r="3272" spans="1:64" x14ac:dyDescent="0.2">
      <c r="A3272" s="1" t="s">
        <v>3566</v>
      </c>
      <c r="B3272" s="1" t="s">
        <v>3383</v>
      </c>
      <c r="C3272" s="1" t="s">
        <v>3384</v>
      </c>
      <c r="D3272" s="1">
        <v>20160426</v>
      </c>
      <c r="E3272" s="1" t="s">
        <v>3382</v>
      </c>
      <c r="F3272" s="1" t="s">
        <v>438</v>
      </c>
      <c r="G3272" s="1" t="s">
        <v>439</v>
      </c>
      <c r="H3272" s="1">
        <v>20160426</v>
      </c>
      <c r="J3272" s="1">
        <v>4</v>
      </c>
      <c r="K3272" s="1">
        <v>30.296535491943359</v>
      </c>
      <c r="L3272">
        <f t="shared" si="2716"/>
        <v>6.4396202505723101</v>
      </c>
      <c r="M3272">
        <f t="shared" si="2717"/>
        <v>219.58848741201916</v>
      </c>
      <c r="N3272" s="1">
        <v>390.1632080078125</v>
      </c>
      <c r="O3272">
        <f t="shared" si="2718"/>
        <v>1.0135292708446078</v>
      </c>
      <c r="P3272" s="1">
        <v>80.831291198730469</v>
      </c>
      <c r="Q3272" s="1">
        <v>27.593347549438477</v>
      </c>
      <c r="R3272" s="1">
        <v>1999.87109375</v>
      </c>
      <c r="S3272" s="1">
        <v>100.30153656005859</v>
      </c>
      <c r="T3272">
        <f t="shared" si="2719"/>
        <v>6.4101636526680758E-2</v>
      </c>
      <c r="U3272">
        <f t="shared" si="2720"/>
        <v>2.8400000333786011</v>
      </c>
      <c r="V3272">
        <f t="shared" si="2721"/>
        <v>0.8680081857563049</v>
      </c>
      <c r="W3272" s="1">
        <v>5465.0000057667494</v>
      </c>
      <c r="X3272" s="1">
        <v>0</v>
      </c>
      <c r="Y3272">
        <f t="shared" si="2722"/>
        <v>1.3381098433761012</v>
      </c>
      <c r="Z3272">
        <f t="shared" si="2723"/>
        <v>30.296535491943359</v>
      </c>
      <c r="AA3272" s="1">
        <v>6</v>
      </c>
      <c r="AB3272">
        <f t="shared" si="2724"/>
        <v>1.4200000166893005</v>
      </c>
      <c r="AC3272" s="1">
        <v>1</v>
      </c>
      <c r="AD3272" s="1">
        <v>27.018043518066406</v>
      </c>
      <c r="AE3272" s="1">
        <v>400.33694458007812</v>
      </c>
      <c r="AF3272" s="1">
        <v>28.600515365600586</v>
      </c>
      <c r="AG3272" s="1">
        <v>29.86442756652832</v>
      </c>
      <c r="AH3272" s="1">
        <v>77.410369873046875</v>
      </c>
      <c r="AI3272" s="1">
        <v>399.751953125</v>
      </c>
      <c r="AJ3272" s="1">
        <v>4.9168028831481934</v>
      </c>
      <c r="AK3272" s="1">
        <v>-1.0236916542053223</v>
      </c>
      <c r="AL3272" s="1">
        <v>0.31601956486701965</v>
      </c>
      <c r="AM3272" s="1">
        <v>1</v>
      </c>
      <c r="AN3272" s="1">
        <v>-0.21956524252891541</v>
      </c>
      <c r="AO3272" s="1">
        <v>2.737391471862793</v>
      </c>
      <c r="AP3272" s="1">
        <v>1</v>
      </c>
      <c r="AQ3272" s="1">
        <v>0</v>
      </c>
      <c r="AR3272" s="1">
        <v>0.15999999642372131</v>
      </c>
      <c r="AS3272" s="1">
        <v>111115</v>
      </c>
      <c r="AT3272">
        <f t="shared" si="2725"/>
        <v>0.66625325520833323</v>
      </c>
      <c r="AU3272">
        <f t="shared" si="2726"/>
        <v>8.6800818575630484E-4</v>
      </c>
      <c r="AV3272">
        <f t="shared" si="2727"/>
        <v>303.44653549194334</v>
      </c>
      <c r="AW3272">
        <f t="shared" si="2728"/>
        <v>300.74334754943845</v>
      </c>
      <c r="AX3272">
        <f t="shared" si="2729"/>
        <v>319.97936784790363</v>
      </c>
      <c r="AY3272">
        <f t="shared" si="2730"/>
        <v>2.9353100969477559</v>
      </c>
      <c r="AZ3272">
        <f t="shared" si="2731"/>
        <v>4.3335578167854631</v>
      </c>
      <c r="BA3272">
        <f t="shared" si="2732"/>
        <v>43.205298397304347</v>
      </c>
      <c r="BB3272">
        <f t="shared" si="2733"/>
        <v>13.340870830776026</v>
      </c>
      <c r="BC3272">
        <f t="shared" si="2734"/>
        <v>28.944941520690918</v>
      </c>
      <c r="BD3272">
        <f t="shared" si="2735"/>
        <v>4.0089772442539697</v>
      </c>
      <c r="BE3272">
        <f t="shared" si="2736"/>
        <v>6.2686734339205796E-2</v>
      </c>
      <c r="BF3272">
        <f t="shared" si="2737"/>
        <v>2.995447973409362</v>
      </c>
      <c r="BG3272">
        <f t="shared" si="2738"/>
        <v>3.9303918884386245E-2</v>
      </c>
      <c r="BH3272">
        <f t="shared" si="2739"/>
        <v>22.025062698324607</v>
      </c>
      <c r="BI3272">
        <f t="shared" si="2740"/>
        <v>0.56281187694053969</v>
      </c>
      <c r="BJ3272">
        <f t="shared" si="2741"/>
        <v>68.658650344627929</v>
      </c>
      <c r="BK3272">
        <f t="shared" si="2742"/>
        <v>387.10212095284851</v>
      </c>
      <c r="BL3272">
        <f t="shared" si="2743"/>
        <v>1.1421679479510897E-2</v>
      </c>
    </row>
    <row r="3273" spans="1:64" x14ac:dyDescent="0.2">
      <c r="A3273" s="1" t="s">
        <v>3566</v>
      </c>
      <c r="B3273" s="1" t="s">
        <v>3383</v>
      </c>
      <c r="C3273" s="1" t="s">
        <v>3384</v>
      </c>
      <c r="D3273" s="1">
        <v>20160426</v>
      </c>
      <c r="E3273" s="1" t="s">
        <v>3385</v>
      </c>
      <c r="F3273" s="1" t="s">
        <v>438</v>
      </c>
      <c r="G3273" s="1" t="s">
        <v>439</v>
      </c>
      <c r="H3273" s="1">
        <v>20160426</v>
      </c>
      <c r="J3273" s="1">
        <v>5</v>
      </c>
      <c r="K3273" s="1">
        <v>30.318935394287109</v>
      </c>
      <c r="L3273">
        <f t="shared" si="2716"/>
        <v>4.7466878927085103</v>
      </c>
      <c r="M3273">
        <f t="shared" si="2717"/>
        <v>192.63849709861267</v>
      </c>
      <c r="N3273" s="1">
        <v>317.60177612304688</v>
      </c>
      <c r="O3273">
        <f t="shared" si="2718"/>
        <v>1.0098649218949025</v>
      </c>
      <c r="P3273" s="1">
        <v>80.990768432617188</v>
      </c>
      <c r="Q3273" s="1">
        <v>27.599313735961914</v>
      </c>
      <c r="R3273" s="1">
        <v>1998.9664306640625</v>
      </c>
      <c r="S3273" s="1">
        <v>100.30123901367188</v>
      </c>
      <c r="T3273">
        <f t="shared" si="2719"/>
        <v>6.488702300126975E-2</v>
      </c>
      <c r="U3273">
        <f t="shared" si="2720"/>
        <v>2.8400000333786011</v>
      </c>
      <c r="V3273">
        <f t="shared" si="2721"/>
        <v>0.87755244599223059</v>
      </c>
      <c r="W3273" s="1">
        <v>5547.0000057667494</v>
      </c>
      <c r="X3273" s="1">
        <v>0</v>
      </c>
      <c r="Y3273">
        <f t="shared" si="2722"/>
        <v>1.3367193940695414</v>
      </c>
      <c r="Z3273">
        <f t="shared" si="2723"/>
        <v>30.318935394287109</v>
      </c>
      <c r="AA3273" s="1">
        <v>6</v>
      </c>
      <c r="AB3273">
        <f t="shared" si="2724"/>
        <v>1.4200000166893005</v>
      </c>
      <c r="AC3273" s="1">
        <v>1</v>
      </c>
      <c r="AD3273" s="1">
        <v>27.017784118652344</v>
      </c>
      <c r="AE3273" s="1">
        <v>325.144775390625</v>
      </c>
      <c r="AF3273" s="1">
        <v>28.656122207641602</v>
      </c>
      <c r="AG3273" s="1">
        <v>29.933877944946289</v>
      </c>
      <c r="AH3273" s="1">
        <v>77.533599853515625</v>
      </c>
      <c r="AI3273" s="1">
        <v>399.74020385742188</v>
      </c>
      <c r="AJ3273" s="1">
        <v>5.266179084777832</v>
      </c>
      <c r="AK3273" s="1">
        <v>-0.65853357315063477</v>
      </c>
      <c r="AL3273" s="1">
        <v>0.32334426045417786</v>
      </c>
      <c r="AM3273" s="1">
        <v>1</v>
      </c>
      <c r="AN3273" s="1">
        <v>-0.21956524252891541</v>
      </c>
      <c r="AO3273" s="1">
        <v>2.737391471862793</v>
      </c>
      <c r="AP3273" s="1">
        <v>1</v>
      </c>
      <c r="AQ3273" s="1">
        <v>0</v>
      </c>
      <c r="AR3273" s="1">
        <v>0.15999999642372131</v>
      </c>
      <c r="AS3273" s="1">
        <v>111115</v>
      </c>
      <c r="AT3273">
        <f t="shared" si="2725"/>
        <v>0.66623367309570303</v>
      </c>
      <c r="AU3273">
        <f t="shared" si="2726"/>
        <v>8.7755244599223064E-4</v>
      </c>
      <c r="AV3273">
        <f t="shared" si="2727"/>
        <v>303.46893539428709</v>
      </c>
      <c r="AW3273">
        <f t="shared" si="2728"/>
        <v>300.74931373596189</v>
      </c>
      <c r="AX3273">
        <f t="shared" si="2729"/>
        <v>319.83462175738896</v>
      </c>
      <c r="AY3273">
        <f t="shared" si="2730"/>
        <v>2.9262160700048754</v>
      </c>
      <c r="AZ3273">
        <f t="shared" si="2731"/>
        <v>4.3391244404316804</v>
      </c>
      <c r="BA3273">
        <f t="shared" si="2732"/>
        <v>43.260925618677774</v>
      </c>
      <c r="BB3273">
        <f t="shared" si="2733"/>
        <v>13.327047673731485</v>
      </c>
      <c r="BC3273">
        <f t="shared" si="2734"/>
        <v>28.959124565124512</v>
      </c>
      <c r="BD3273">
        <f t="shared" si="2735"/>
        <v>4.0122699682570415</v>
      </c>
      <c r="BE3273">
        <f t="shared" si="2736"/>
        <v>6.3437629041280724E-2</v>
      </c>
      <c r="BF3273">
        <f t="shared" si="2737"/>
        <v>3.002405046362139</v>
      </c>
      <c r="BG3273">
        <f t="shared" si="2738"/>
        <v>3.9776238519167832E-2</v>
      </c>
      <c r="BH3273">
        <f t="shared" si="2739"/>
        <v>19.321879940722486</v>
      </c>
      <c r="BI3273">
        <f t="shared" si="2740"/>
        <v>0.60654099435508102</v>
      </c>
      <c r="BJ3273">
        <f t="shared" si="2741"/>
        <v>68.737808123151041</v>
      </c>
      <c r="BK3273">
        <f t="shared" si="2742"/>
        <v>315.34542803155296</v>
      </c>
      <c r="BL3273">
        <f t="shared" si="2743"/>
        <v>1.0346651404656959E-2</v>
      </c>
    </row>
    <row r="3274" spans="1:64" x14ac:dyDescent="0.2">
      <c r="A3274" s="1" t="s">
        <v>3566</v>
      </c>
      <c r="B3274" s="1" t="s">
        <v>3383</v>
      </c>
      <c r="C3274" s="1" t="s">
        <v>3384</v>
      </c>
      <c r="D3274" s="1">
        <v>20160426</v>
      </c>
      <c r="E3274" s="1" t="s">
        <v>3386</v>
      </c>
      <c r="F3274" s="1" t="s">
        <v>438</v>
      </c>
      <c r="G3274" s="1" t="s">
        <v>439</v>
      </c>
      <c r="H3274" s="1">
        <v>20160426</v>
      </c>
      <c r="J3274" s="1">
        <v>6</v>
      </c>
      <c r="K3274" s="1">
        <v>30.298404693603516</v>
      </c>
      <c r="L3274">
        <f t="shared" si="2716"/>
        <v>3.0051263268707307</v>
      </c>
      <c r="M3274">
        <f t="shared" si="2717"/>
        <v>163.75685182015718</v>
      </c>
      <c r="N3274" s="1">
        <v>244.94825744628906</v>
      </c>
      <c r="O3274">
        <f t="shared" si="2718"/>
        <v>1.0046421931429905</v>
      </c>
      <c r="P3274" s="1">
        <v>81.071784973144531</v>
      </c>
      <c r="Q3274" s="1">
        <v>27.596563339233398</v>
      </c>
      <c r="R3274" s="1">
        <v>1999.5384521484375</v>
      </c>
      <c r="S3274" s="1">
        <v>100.29849243164062</v>
      </c>
      <c r="T3274">
        <f t="shared" si="2719"/>
        <v>6.3888986292531993E-2</v>
      </c>
      <c r="U3274">
        <f t="shared" si="2720"/>
        <v>2.8400000333786011</v>
      </c>
      <c r="V3274">
        <f t="shared" si="2721"/>
        <v>0.85943576203633465</v>
      </c>
      <c r="W3274" s="1">
        <v>5629.0000057667494</v>
      </c>
      <c r="X3274" s="1">
        <v>0</v>
      </c>
      <c r="Y3274">
        <f t="shared" si="2722"/>
        <v>1.3290969545580684</v>
      </c>
      <c r="Z3274">
        <f t="shared" si="2723"/>
        <v>30.298404693603516</v>
      </c>
      <c r="AA3274" s="1">
        <v>6</v>
      </c>
      <c r="AB3274">
        <f t="shared" si="2724"/>
        <v>1.4200000166893005</v>
      </c>
      <c r="AC3274" s="1">
        <v>1</v>
      </c>
      <c r="AD3274" s="1">
        <v>27.015993118286133</v>
      </c>
      <c r="AE3274" s="1">
        <v>249.77500915527344</v>
      </c>
      <c r="AF3274" s="1">
        <v>28.708440780639648</v>
      </c>
      <c r="AG3274" s="1">
        <v>29.959823608398438</v>
      </c>
      <c r="AH3274" s="1">
        <v>77.685523986816406</v>
      </c>
      <c r="AI3274" s="1">
        <v>399.7276611328125</v>
      </c>
      <c r="AJ3274" s="1">
        <v>5.0078325271606445</v>
      </c>
      <c r="AK3274" s="1">
        <v>-0.32830208539962769</v>
      </c>
      <c r="AL3274" s="1">
        <v>0.32043382525444031</v>
      </c>
      <c r="AM3274" s="1">
        <v>1</v>
      </c>
      <c r="AN3274" s="1">
        <v>-0.21956524252891541</v>
      </c>
      <c r="AO3274" s="1">
        <v>2.737391471862793</v>
      </c>
      <c r="AP3274" s="1">
        <v>1</v>
      </c>
      <c r="AQ3274" s="1">
        <v>0</v>
      </c>
      <c r="AR3274" s="1">
        <v>0.15999999642372131</v>
      </c>
      <c r="AS3274" s="1">
        <v>111115</v>
      </c>
      <c r="AT3274">
        <f t="shared" si="2725"/>
        <v>0.66621276855468747</v>
      </c>
      <c r="AU3274">
        <f t="shared" si="2726"/>
        <v>8.5943576203633461E-4</v>
      </c>
      <c r="AV3274">
        <f t="shared" si="2727"/>
        <v>303.44840469360349</v>
      </c>
      <c r="AW3274">
        <f t="shared" si="2728"/>
        <v>300.74656333923338</v>
      </c>
      <c r="AX3274">
        <f t="shared" si="2729"/>
        <v>319.92614519284325</v>
      </c>
      <c r="AY3274">
        <f t="shared" si="2730"/>
        <v>2.9393011789893508</v>
      </c>
      <c r="AZ3274">
        <f t="shared" si="2731"/>
        <v>4.3340220959983071</v>
      </c>
      <c r="BA3274">
        <f t="shared" si="2732"/>
        <v>43.211238682896457</v>
      </c>
      <c r="BB3274">
        <f t="shared" si="2733"/>
        <v>13.25141507449802</v>
      </c>
      <c r="BC3274">
        <f t="shared" si="2734"/>
        <v>28.947484016418457</v>
      </c>
      <c r="BD3274">
        <f t="shared" si="2735"/>
        <v>4.0095673345832292</v>
      </c>
      <c r="BE3274">
        <f t="shared" si="2736"/>
        <v>6.2483353177135048E-2</v>
      </c>
      <c r="BF3274">
        <f t="shared" si="2737"/>
        <v>3.0049251414402387</v>
      </c>
      <c r="BG3274">
        <f t="shared" si="2738"/>
        <v>3.9175996472245608E-2</v>
      </c>
      <c r="BH3274">
        <f t="shared" si="2739"/>
        <v>16.424565362913331</v>
      </c>
      <c r="BI3274">
        <f t="shared" si="2740"/>
        <v>0.66853650451489699</v>
      </c>
      <c r="BJ3274">
        <f t="shared" si="2741"/>
        <v>68.86916942016282</v>
      </c>
      <c r="BK3274">
        <f t="shared" si="2742"/>
        <v>243.51976431474174</v>
      </c>
      <c r="BL3274">
        <f t="shared" si="2743"/>
        <v>8.4987169200263293E-3</v>
      </c>
    </row>
    <row r="3275" spans="1:64" x14ac:dyDescent="0.2">
      <c r="A3275" s="1" t="s">
        <v>3566</v>
      </c>
      <c r="B3275" s="1" t="s">
        <v>3383</v>
      </c>
      <c r="C3275" s="1" t="s">
        <v>3384</v>
      </c>
      <c r="D3275" s="1">
        <v>20160426</v>
      </c>
      <c r="E3275" s="1" t="s">
        <v>3387</v>
      </c>
      <c r="F3275" s="1" t="s">
        <v>438</v>
      </c>
      <c r="G3275" s="1" t="s">
        <v>439</v>
      </c>
      <c r="H3275" s="1">
        <v>20160426</v>
      </c>
      <c r="J3275" s="1">
        <v>7</v>
      </c>
      <c r="K3275" s="1">
        <v>30.312925338745117</v>
      </c>
      <c r="L3275">
        <f t="shared" si="2716"/>
        <v>1.695970035928664</v>
      </c>
      <c r="M3275">
        <f t="shared" si="2717"/>
        <v>125.24371409680541</v>
      </c>
      <c r="N3275" s="1">
        <v>172.20608520507812</v>
      </c>
      <c r="O3275">
        <f t="shared" si="2718"/>
        <v>1.0003167541868994</v>
      </c>
      <c r="P3275" s="1">
        <v>81.233963012695312</v>
      </c>
      <c r="Q3275" s="1">
        <v>27.596559524536133</v>
      </c>
      <c r="R3275" s="1">
        <v>1999.382568359375</v>
      </c>
      <c r="S3275" s="1">
        <v>100.29688262939453</v>
      </c>
      <c r="T3275">
        <f t="shared" si="2719"/>
        <v>6.3271945317099981E-2</v>
      </c>
      <c r="U3275">
        <f t="shared" si="2720"/>
        <v>2.8400000333786011</v>
      </c>
      <c r="V3275">
        <f t="shared" si="2721"/>
        <v>0.849833938246642</v>
      </c>
      <c r="W3275" s="1">
        <v>5711.0000057667494</v>
      </c>
      <c r="X3275" s="1">
        <v>0</v>
      </c>
      <c r="Y3275">
        <f t="shared" si="2722"/>
        <v>1.3266946539811073</v>
      </c>
      <c r="Z3275">
        <f t="shared" si="2723"/>
        <v>30.312925338745117</v>
      </c>
      <c r="AA3275" s="1">
        <v>6</v>
      </c>
      <c r="AB3275">
        <f t="shared" si="2724"/>
        <v>1.4200000166893005</v>
      </c>
      <c r="AC3275" s="1">
        <v>1</v>
      </c>
      <c r="AD3275" s="1">
        <v>27.016887664794922</v>
      </c>
      <c r="AE3275" s="1">
        <v>174.97183227539062</v>
      </c>
      <c r="AF3275" s="1">
        <v>28.782732009887695</v>
      </c>
      <c r="AG3275" s="1">
        <v>30.020231246948242</v>
      </c>
      <c r="AH3275" s="1">
        <v>77.885322570800781</v>
      </c>
      <c r="AI3275" s="1">
        <v>399.67138671875</v>
      </c>
      <c r="AJ3275" s="1">
        <v>5.2452058792114258</v>
      </c>
      <c r="AK3275" s="1">
        <v>-0.21265648305416107</v>
      </c>
      <c r="AL3275" s="1">
        <v>0.32214757800102234</v>
      </c>
      <c r="AM3275" s="1">
        <v>1</v>
      </c>
      <c r="AN3275" s="1">
        <v>-0.21956524252891541</v>
      </c>
      <c r="AO3275" s="1">
        <v>2.737391471862793</v>
      </c>
      <c r="AP3275" s="1">
        <v>1</v>
      </c>
      <c r="AQ3275" s="1">
        <v>0</v>
      </c>
      <c r="AR3275" s="1">
        <v>0.15999999642372131</v>
      </c>
      <c r="AS3275" s="1">
        <v>111115</v>
      </c>
      <c r="AT3275">
        <f t="shared" si="2725"/>
        <v>0.66611897786458329</v>
      </c>
      <c r="AU3275">
        <f t="shared" si="2726"/>
        <v>8.4983393824664198E-4</v>
      </c>
      <c r="AV3275">
        <f t="shared" si="2727"/>
        <v>303.46292533874509</v>
      </c>
      <c r="AW3275">
        <f t="shared" si="2728"/>
        <v>300.74655952453611</v>
      </c>
      <c r="AX3275">
        <f t="shared" si="2729"/>
        <v>319.90120378715073</v>
      </c>
      <c r="AY3275">
        <f t="shared" si="2730"/>
        <v>2.941871110655236</v>
      </c>
      <c r="AZ3275">
        <f t="shared" si="2731"/>
        <v>4.3376302638635575</v>
      </c>
      <c r="BA3275">
        <f t="shared" si="2732"/>
        <v>43.247907114834952</v>
      </c>
      <c r="BB3275">
        <f t="shared" si="2733"/>
        <v>13.22767586788671</v>
      </c>
      <c r="BC3275">
        <f t="shared" si="2734"/>
        <v>28.954742431640625</v>
      </c>
      <c r="BD3275">
        <f t="shared" si="2735"/>
        <v>4.0112523640693496</v>
      </c>
      <c r="BE3275">
        <f t="shared" si="2736"/>
        <v>6.1893039347012888E-2</v>
      </c>
      <c r="BF3275">
        <f t="shared" si="2737"/>
        <v>3.0109356098824502</v>
      </c>
      <c r="BG3275">
        <f t="shared" si="2738"/>
        <v>3.880471662967927E-2</v>
      </c>
      <c r="BH3275">
        <f t="shared" si="2739"/>
        <v>12.561554092836737</v>
      </c>
      <c r="BI3275">
        <f t="shared" si="2740"/>
        <v>0.72728971190335223</v>
      </c>
      <c r="BJ3275">
        <f t="shared" si="2741"/>
        <v>68.943122580251085</v>
      </c>
      <c r="BK3275">
        <f t="shared" si="2742"/>
        <v>171.39990227493925</v>
      </c>
      <c r="BL3275">
        <f t="shared" si="2743"/>
        <v>6.8217932756988887E-3</v>
      </c>
    </row>
    <row r="3276" spans="1:64" x14ac:dyDescent="0.2">
      <c r="A3276" s="1" t="s">
        <v>3566</v>
      </c>
      <c r="B3276" s="1" t="s">
        <v>3383</v>
      </c>
      <c r="C3276" s="1" t="s">
        <v>3384</v>
      </c>
      <c r="D3276" s="1">
        <v>20160426</v>
      </c>
      <c r="E3276" s="1" t="s">
        <v>3388</v>
      </c>
      <c r="F3276" s="1" t="s">
        <v>438</v>
      </c>
      <c r="G3276" s="1" t="s">
        <v>439</v>
      </c>
      <c r="H3276" s="1">
        <v>20160426</v>
      </c>
      <c r="J3276" s="1">
        <v>8</v>
      </c>
      <c r="K3276" s="1">
        <v>30.341981887817383</v>
      </c>
      <c r="L3276">
        <f t="shared" si="2716"/>
        <v>0.37533638485927456</v>
      </c>
      <c r="M3276">
        <f t="shared" si="2717"/>
        <v>87.836766146228058</v>
      </c>
      <c r="N3276" s="1">
        <v>99.362777709960938</v>
      </c>
      <c r="O3276">
        <f t="shared" si="2718"/>
        <v>0.99552475993243839</v>
      </c>
      <c r="P3276" s="1">
        <v>81.441658020019531</v>
      </c>
      <c r="Q3276" s="1">
        <v>27.604320526123047</v>
      </c>
      <c r="R3276" s="1">
        <v>1999.379150390625</v>
      </c>
      <c r="S3276" s="1">
        <v>100.2938232421875</v>
      </c>
      <c r="T3276">
        <f t="shared" si="2719"/>
        <v>6.458908838167432E-2</v>
      </c>
      <c r="U3276">
        <f t="shared" si="2720"/>
        <v>2.8400000333786011</v>
      </c>
      <c r="V3276">
        <f t="shared" si="2721"/>
        <v>0.8660292813549324</v>
      </c>
      <c r="W3276" s="1">
        <v>5793.0000057667494</v>
      </c>
      <c r="X3276" s="1">
        <v>0</v>
      </c>
      <c r="Y3276">
        <f t="shared" si="2722"/>
        <v>1.3248543099540981</v>
      </c>
      <c r="Z3276">
        <f t="shared" si="2723"/>
        <v>30.341981887817383</v>
      </c>
      <c r="AA3276" s="1">
        <v>6</v>
      </c>
      <c r="AB3276">
        <f t="shared" si="2724"/>
        <v>1.4200000166893005</v>
      </c>
      <c r="AC3276" s="1">
        <v>1</v>
      </c>
      <c r="AD3276" s="1">
        <v>27.017101287841797</v>
      </c>
      <c r="AE3276" s="1">
        <v>100.05543518066406</v>
      </c>
      <c r="AF3276" s="1">
        <v>28.850587844848633</v>
      </c>
      <c r="AG3276" s="1">
        <v>30.111564636230469</v>
      </c>
      <c r="AH3276" s="1">
        <v>78.031143188476562</v>
      </c>
      <c r="AI3276" s="1">
        <v>399.66720581054688</v>
      </c>
      <c r="AJ3276" s="1">
        <v>5.2407131195068359</v>
      </c>
      <c r="AK3276" s="1">
        <v>-8.0765578895807266E-3</v>
      </c>
      <c r="AL3276" s="1">
        <v>0.33242875337600708</v>
      </c>
      <c r="AM3276" s="1">
        <v>1</v>
      </c>
      <c r="AN3276" s="1">
        <v>-0.21956524252891541</v>
      </c>
      <c r="AO3276" s="1">
        <v>2.737391471862793</v>
      </c>
      <c r="AP3276" s="1">
        <v>1</v>
      </c>
      <c r="AQ3276" s="1">
        <v>0</v>
      </c>
      <c r="AR3276" s="1">
        <v>0.15999999642372131</v>
      </c>
      <c r="AS3276" s="1">
        <v>111115</v>
      </c>
      <c r="AT3276">
        <f t="shared" si="2725"/>
        <v>0.66611200968424467</v>
      </c>
      <c r="AU3276">
        <f t="shared" si="2726"/>
        <v>8.6602928135493245E-4</v>
      </c>
      <c r="AV3276">
        <f t="shared" si="2727"/>
        <v>303.49198188781736</v>
      </c>
      <c r="AW3276">
        <f t="shared" si="2728"/>
        <v>300.75432052612302</v>
      </c>
      <c r="AX3276">
        <f t="shared" si="2729"/>
        <v>319.90065691216296</v>
      </c>
      <c r="AY3276">
        <f t="shared" si="2730"/>
        <v>2.930300158827793</v>
      </c>
      <c r="AZ3276">
        <f t="shared" si="2731"/>
        <v>4.3448582511259008</v>
      </c>
      <c r="BA3276">
        <f t="shared" si="2732"/>
        <v>43.321294479262448</v>
      </c>
      <c r="BB3276">
        <f t="shared" si="2733"/>
        <v>13.20972984303198</v>
      </c>
      <c r="BC3276">
        <f t="shared" si="2734"/>
        <v>28.973151206970215</v>
      </c>
      <c r="BD3276">
        <f t="shared" si="2735"/>
        <v>4.0155287011042411</v>
      </c>
      <c r="BE3276">
        <f t="shared" si="2736"/>
        <v>6.3152826603124559E-2</v>
      </c>
      <c r="BF3276">
        <f t="shared" si="2737"/>
        <v>3.0200039411718027</v>
      </c>
      <c r="BG3276">
        <f t="shared" si="2738"/>
        <v>3.9597090941086655E-2</v>
      </c>
      <c r="BH3276">
        <f t="shared" si="2739"/>
        <v>8.8094850980351573</v>
      </c>
      <c r="BI3276">
        <f t="shared" si="2740"/>
        <v>0.88400071103711286</v>
      </c>
      <c r="BJ3276">
        <f t="shared" si="2741"/>
        <v>69.049191651699473</v>
      </c>
      <c r="BK3276">
        <f t="shared" si="2742"/>
        <v>99.184360768550832</v>
      </c>
      <c r="BL3276">
        <f t="shared" si="2743"/>
        <v>2.6129798862626419E-3</v>
      </c>
    </row>
    <row r="3277" spans="1:64" x14ac:dyDescent="0.2">
      <c r="A3277" s="1" t="s">
        <v>3566</v>
      </c>
      <c r="B3277" s="1" t="s">
        <v>3383</v>
      </c>
      <c r="C3277" s="1" t="s">
        <v>3384</v>
      </c>
      <c r="D3277" s="1">
        <v>20160426</v>
      </c>
      <c r="E3277" s="1" t="s">
        <v>3389</v>
      </c>
      <c r="F3277" s="1" t="s">
        <v>438</v>
      </c>
      <c r="G3277" s="1" t="s">
        <v>439</v>
      </c>
      <c r="H3277" s="1">
        <v>20160426</v>
      </c>
      <c r="J3277" s="1">
        <v>9</v>
      </c>
      <c r="K3277" s="1">
        <v>30.326831817626953</v>
      </c>
      <c r="L3277">
        <f t="shared" si="2716"/>
        <v>-0.31888869109803414</v>
      </c>
      <c r="M3277">
        <f t="shared" si="2717"/>
        <v>72.875562062039151</v>
      </c>
      <c r="N3277" s="1">
        <v>66.428001403808594</v>
      </c>
      <c r="O3277">
        <f t="shared" si="2718"/>
        <v>0.98838498239989958</v>
      </c>
      <c r="P3277" s="1">
        <v>81.591506958007812</v>
      </c>
      <c r="Q3277" s="1">
        <v>27.601404190063477</v>
      </c>
      <c r="R3277" s="1">
        <v>2000.0152587890625</v>
      </c>
      <c r="S3277" s="1">
        <v>100.29251861572266</v>
      </c>
      <c r="T3277">
        <f t="shared" si="2719"/>
        <v>6.5354998402506734E-2</v>
      </c>
      <c r="U3277">
        <f t="shared" si="2720"/>
        <v>2.8400000333786011</v>
      </c>
      <c r="V3277">
        <f t="shared" si="2721"/>
        <v>0.87025906060014024</v>
      </c>
      <c r="W3277" s="1">
        <v>5875.0000057667494</v>
      </c>
      <c r="X3277" s="1">
        <v>0</v>
      </c>
      <c r="Y3277">
        <f t="shared" si="2722"/>
        <v>1.3160434541610191</v>
      </c>
      <c r="Z3277">
        <f t="shared" si="2723"/>
        <v>30.326831817626953</v>
      </c>
      <c r="AA3277" s="1">
        <v>6</v>
      </c>
      <c r="AB3277">
        <f t="shared" si="2724"/>
        <v>1.4200000166893005</v>
      </c>
      <c r="AC3277" s="1">
        <v>1</v>
      </c>
      <c r="AD3277" s="1">
        <v>27.016391754150391</v>
      </c>
      <c r="AE3277" s="1">
        <v>66.036117553710938</v>
      </c>
      <c r="AF3277" s="1">
        <v>28.895345687866211</v>
      </c>
      <c r="AG3277" s="1">
        <v>30.16221809387207</v>
      </c>
      <c r="AH3277" s="1">
        <v>78.164505004882812</v>
      </c>
      <c r="AI3277" s="1">
        <v>399.72933959960938</v>
      </c>
      <c r="AJ3277" s="1">
        <v>5.206477165222168</v>
      </c>
      <c r="AK3277" s="1">
        <v>0.13092224299907684</v>
      </c>
      <c r="AL3277" s="1">
        <v>0.33406201004981995</v>
      </c>
      <c r="AM3277" s="1">
        <v>1</v>
      </c>
      <c r="AN3277" s="1">
        <v>-0.21956524252891541</v>
      </c>
      <c r="AO3277" s="1">
        <v>2.737391471862793</v>
      </c>
      <c r="AP3277" s="1">
        <v>1</v>
      </c>
      <c r="AQ3277" s="1">
        <v>0</v>
      </c>
      <c r="AR3277" s="1">
        <v>0.15999999642372131</v>
      </c>
      <c r="AS3277" s="1">
        <v>111115</v>
      </c>
      <c r="AT3277">
        <f t="shared" si="2725"/>
        <v>0.66621556599934895</v>
      </c>
      <c r="AU3277">
        <f t="shared" si="2726"/>
        <v>8.7025906060014021E-4</v>
      </c>
      <c r="AV3277">
        <f t="shared" si="2727"/>
        <v>303.47683181762693</v>
      </c>
      <c r="AW3277">
        <f t="shared" si="2728"/>
        <v>300.75140419006345</v>
      </c>
      <c r="AX3277">
        <f t="shared" si="2729"/>
        <v>320.00243425363806</v>
      </c>
      <c r="AY3277">
        <f t="shared" si="2730"/>
        <v>2.9311095585046059</v>
      </c>
      <c r="AZ3277">
        <f t="shared" si="2731"/>
        <v>4.3410882738321703</v>
      </c>
      <c r="BA3277">
        <f t="shared" si="2732"/>
        <v>43.28426819616859</v>
      </c>
      <c r="BB3277">
        <f t="shared" si="2733"/>
        <v>13.122050102296519</v>
      </c>
      <c r="BC3277">
        <f t="shared" si="2734"/>
        <v>28.964118003845215</v>
      </c>
      <c r="BD3277">
        <f t="shared" si="2735"/>
        <v>4.0134298020710508</v>
      </c>
      <c r="BE3277">
        <f t="shared" si="2736"/>
        <v>6.3884859376649658E-2</v>
      </c>
      <c r="BF3277">
        <f t="shared" si="2737"/>
        <v>3.0250448196711512</v>
      </c>
      <c r="BG3277">
        <f t="shared" si="2738"/>
        <v>4.0057567605559244E-2</v>
      </c>
      <c r="BH3277">
        <f t="shared" si="2739"/>
        <v>7.3088736647383135</v>
      </c>
      <c r="BI3277">
        <f t="shared" si="2740"/>
        <v>1.0970608858008017</v>
      </c>
      <c r="BJ3277">
        <f t="shared" si="2741"/>
        <v>69.236222200159659</v>
      </c>
      <c r="BK3277">
        <f t="shared" si="2742"/>
        <v>66.579585815048972</v>
      </c>
      <c r="BL3277">
        <f t="shared" si="2743"/>
        <v>-3.316128810911157E-3</v>
      </c>
    </row>
    <row r="3278" spans="1:64" x14ac:dyDescent="0.2">
      <c r="A3278" s="1" t="s">
        <v>3566</v>
      </c>
      <c r="B3278" s="1" t="s">
        <v>3383</v>
      </c>
      <c r="C3278" s="1" t="s">
        <v>3384</v>
      </c>
      <c r="D3278" s="1">
        <v>20160426</v>
      </c>
      <c r="E3278" s="1" t="s">
        <v>3390</v>
      </c>
      <c r="F3278" s="1" t="s">
        <v>438</v>
      </c>
      <c r="G3278" s="1" t="s">
        <v>439</v>
      </c>
      <c r="H3278" s="1">
        <v>20160426</v>
      </c>
      <c r="J3278" s="1">
        <v>10</v>
      </c>
      <c r="K3278" s="1">
        <v>30.329244613647461</v>
      </c>
      <c r="L3278">
        <f t="shared" si="2716"/>
        <v>-0.75441578603151305</v>
      </c>
      <c r="M3278">
        <f t="shared" si="2717"/>
        <v>55.817901038021191</v>
      </c>
      <c r="N3278" s="1">
        <v>38.530357360839844</v>
      </c>
      <c r="O3278">
        <f t="shared" si="2718"/>
        <v>0.97735731207808607</v>
      </c>
      <c r="P3278" s="1">
        <v>81.895538330078125</v>
      </c>
      <c r="Q3278" s="1">
        <v>27.601987838745117</v>
      </c>
      <c r="R3278" s="1">
        <v>1999.682861328125</v>
      </c>
      <c r="S3278" s="1">
        <v>100.29640197753906</v>
      </c>
      <c r="T3278">
        <f t="shared" si="2719"/>
        <v>6.7283379337095536E-2</v>
      </c>
      <c r="U3278">
        <f t="shared" si="2720"/>
        <v>2.8400000333786011</v>
      </c>
      <c r="V3278">
        <f t="shared" si="2721"/>
        <v>0.88803132594554235</v>
      </c>
      <c r="W3278" s="1">
        <v>6017.0000057667494</v>
      </c>
      <c r="X3278" s="1">
        <v>0</v>
      </c>
      <c r="Y3278">
        <f t="shared" si="2722"/>
        <v>1.3052679470371431</v>
      </c>
      <c r="Z3278">
        <f t="shared" si="2723"/>
        <v>30.329244613647461</v>
      </c>
      <c r="AA3278" s="1">
        <v>6</v>
      </c>
      <c r="AB3278">
        <f t="shared" si="2724"/>
        <v>1.4200000166893005</v>
      </c>
      <c r="AC3278" s="1">
        <v>1</v>
      </c>
      <c r="AD3278" s="1">
        <v>27.016822814941406</v>
      </c>
      <c r="AE3278" s="1">
        <v>37.449504852294922</v>
      </c>
      <c r="AF3278" s="1">
        <v>28.982089996337891</v>
      </c>
      <c r="AG3278" s="1">
        <v>30.274471282958984</v>
      </c>
      <c r="AH3278" s="1">
        <v>78.399513244628906</v>
      </c>
      <c r="AI3278" s="1">
        <v>399.79531860351562</v>
      </c>
      <c r="AJ3278" s="1">
        <v>5.1944971084594727</v>
      </c>
      <c r="AK3278" s="1">
        <v>0.20176689326763153</v>
      </c>
      <c r="AL3278" s="1">
        <v>0.34550926089286804</v>
      </c>
      <c r="AM3278" s="1">
        <v>1</v>
      </c>
      <c r="AN3278" s="1">
        <v>-0.21956524252891541</v>
      </c>
      <c r="AO3278" s="1">
        <v>2.737391471862793</v>
      </c>
      <c r="AP3278" s="1">
        <v>1</v>
      </c>
      <c r="AQ3278" s="1">
        <v>0</v>
      </c>
      <c r="AR3278" s="1">
        <v>0.15999999642372131</v>
      </c>
      <c r="AS3278" s="1">
        <v>111115</v>
      </c>
      <c r="AT3278">
        <f t="shared" si="2725"/>
        <v>0.66632553100585934</v>
      </c>
      <c r="AU3278">
        <f t="shared" si="2726"/>
        <v>8.8803132594554232E-4</v>
      </c>
      <c r="AV3278">
        <f t="shared" si="2727"/>
        <v>303.47924461364744</v>
      </c>
      <c r="AW3278">
        <f t="shared" si="2728"/>
        <v>300.75198783874509</v>
      </c>
      <c r="AX3278">
        <f t="shared" si="2729"/>
        <v>319.9492506610768</v>
      </c>
      <c r="AY3278">
        <f t="shared" si="2730"/>
        <v>2.9209957508203446</v>
      </c>
      <c r="AZ3278">
        <f t="shared" si="2731"/>
        <v>4.3416884884902602</v>
      </c>
      <c r="BA3278">
        <f t="shared" si="2732"/>
        <v>43.288576687552187</v>
      </c>
      <c r="BB3278">
        <f t="shared" si="2733"/>
        <v>13.014105404593202</v>
      </c>
      <c r="BC3278">
        <f t="shared" si="2734"/>
        <v>28.965616226196289</v>
      </c>
      <c r="BD3278">
        <f t="shared" si="2735"/>
        <v>4.0137778535312032</v>
      </c>
      <c r="BE3278">
        <f t="shared" si="2736"/>
        <v>6.5726237327747794E-2</v>
      </c>
      <c r="BF3278">
        <f t="shared" si="2737"/>
        <v>3.0364205414531171</v>
      </c>
      <c r="BG3278">
        <f t="shared" si="2738"/>
        <v>4.1216016273538637E-2</v>
      </c>
      <c r="BH3278">
        <f t="shared" si="2739"/>
        <v>5.5983346400518688</v>
      </c>
      <c r="BI3278">
        <f t="shared" si="2740"/>
        <v>1.4486733282871511</v>
      </c>
      <c r="BJ3278">
        <f t="shared" si="2741"/>
        <v>69.510718957977019</v>
      </c>
      <c r="BK3278">
        <f t="shared" si="2742"/>
        <v>38.888970494351298</v>
      </c>
      <c r="BL3278">
        <f t="shared" si="2743"/>
        <v>-1.3484538935767107E-2</v>
      </c>
    </row>
    <row r="3279" spans="1:64" x14ac:dyDescent="0.2">
      <c r="A3279" s="1" t="s">
        <v>3566</v>
      </c>
      <c r="B3279" s="1" t="s">
        <v>3383</v>
      </c>
      <c r="C3279" s="1" t="s">
        <v>3384</v>
      </c>
      <c r="D3279" s="1">
        <v>20160426</v>
      </c>
      <c r="E3279" s="1" t="s">
        <v>3391</v>
      </c>
      <c r="F3279" s="1" t="s">
        <v>438</v>
      </c>
      <c r="G3279" s="1" t="s">
        <v>439</v>
      </c>
      <c r="H3279" s="1">
        <v>20160426</v>
      </c>
      <c r="J3279" s="1">
        <v>11</v>
      </c>
      <c r="K3279" s="1">
        <v>30.333042144775391</v>
      </c>
      <c r="L3279">
        <f t="shared" si="2716"/>
        <v>6.3637583009795007</v>
      </c>
      <c r="M3279">
        <f t="shared" si="2717"/>
        <v>237.14061638319058</v>
      </c>
      <c r="N3279" s="1">
        <v>390.18344116210938</v>
      </c>
      <c r="O3279">
        <f t="shared" si="2718"/>
        <v>0.96570577663744528</v>
      </c>
      <c r="P3279" s="1">
        <v>82.199165344238281</v>
      </c>
      <c r="Q3279" s="1">
        <v>27.615442276000977</v>
      </c>
      <c r="R3279" s="1">
        <v>1999.132568359375</v>
      </c>
      <c r="S3279" s="1">
        <v>100.30016326904297</v>
      </c>
      <c r="T3279">
        <f t="shared" si="2719"/>
        <v>7.1062910406371277E-2</v>
      </c>
      <c r="U3279">
        <f t="shared" si="2720"/>
        <v>2.8400000333786011</v>
      </c>
      <c r="V3279">
        <f t="shared" si="2721"/>
        <v>0.927609396679549</v>
      </c>
      <c r="W3279" s="1">
        <v>6126.0000057667494</v>
      </c>
      <c r="X3279" s="1">
        <v>0</v>
      </c>
      <c r="Y3279">
        <f t="shared" si="2722"/>
        <v>1.2925568326179246</v>
      </c>
      <c r="Z3279">
        <f t="shared" si="2723"/>
        <v>30.333042144775391</v>
      </c>
      <c r="AA3279" s="1">
        <v>6</v>
      </c>
      <c r="AB3279">
        <f t="shared" si="2724"/>
        <v>1.4200000166893005</v>
      </c>
      <c r="AC3279" s="1">
        <v>1</v>
      </c>
      <c r="AD3279" s="1">
        <v>27.017915725708008</v>
      </c>
      <c r="AE3279" s="1">
        <v>400.2791748046875</v>
      </c>
      <c r="AF3279" s="1">
        <v>29.059423446655273</v>
      </c>
      <c r="AG3279" s="1">
        <v>30.409486770629883</v>
      </c>
      <c r="AH3279" s="1">
        <v>78.549842834472656</v>
      </c>
      <c r="AI3279" s="1">
        <v>399.71514892578125</v>
      </c>
      <c r="AJ3279" s="1">
        <v>4.813779354095459</v>
      </c>
      <c r="AK3279" s="1">
        <v>-0.53156900405883789</v>
      </c>
      <c r="AL3279" s="1">
        <v>0.37969046831130981</v>
      </c>
      <c r="AM3279" s="1">
        <v>1</v>
      </c>
      <c r="AN3279" s="1">
        <v>-0.21956524252891541</v>
      </c>
      <c r="AO3279" s="1">
        <v>2.737391471862793</v>
      </c>
      <c r="AP3279" s="1">
        <v>1</v>
      </c>
      <c r="AQ3279" s="1">
        <v>0</v>
      </c>
      <c r="AR3279" s="1">
        <v>0.15999999642372131</v>
      </c>
      <c r="AS3279" s="1">
        <v>111115</v>
      </c>
      <c r="AT3279">
        <f t="shared" si="2725"/>
        <v>0.66619191487630203</v>
      </c>
      <c r="AU3279">
        <f t="shared" si="2726"/>
        <v>9.2760939667954905E-4</v>
      </c>
      <c r="AV3279">
        <f t="shared" si="2727"/>
        <v>303.48304214477537</v>
      </c>
      <c r="AW3279">
        <f t="shared" si="2728"/>
        <v>300.76544227600095</v>
      </c>
      <c r="AX3279">
        <f t="shared" si="2729"/>
        <v>319.8612037880448</v>
      </c>
      <c r="AY3279">
        <f t="shared" si="2730"/>
        <v>2.9007356974600853</v>
      </c>
      <c r="AZ3279">
        <f t="shared" si="2731"/>
        <v>4.3426333206399041</v>
      </c>
      <c r="BA3279">
        <f t="shared" si="2732"/>
        <v>43.29637339663465</v>
      </c>
      <c r="BB3279">
        <f t="shared" si="2733"/>
        <v>12.886886626004767</v>
      </c>
      <c r="BC3279">
        <f t="shared" si="2734"/>
        <v>28.974242210388184</v>
      </c>
      <c r="BD3279">
        <f t="shared" si="2735"/>
        <v>4.0157822646594248</v>
      </c>
      <c r="BE3279">
        <f t="shared" si="2736"/>
        <v>6.9328170439238168E-2</v>
      </c>
      <c r="BF3279">
        <f t="shared" si="2737"/>
        <v>3.0500764880219795</v>
      </c>
      <c r="BG3279">
        <f t="shared" si="2738"/>
        <v>4.3482692872820312E-2</v>
      </c>
      <c r="BH3279">
        <f t="shared" si="2739"/>
        <v>23.785242540955501</v>
      </c>
      <c r="BI3279">
        <f t="shared" si="2740"/>
        <v>0.60776699205096674</v>
      </c>
      <c r="BJ3279">
        <f t="shared" si="2741"/>
        <v>69.851158484398752</v>
      </c>
      <c r="BK3279">
        <f t="shared" si="2742"/>
        <v>387.15841524473217</v>
      </c>
      <c r="BL3279">
        <f t="shared" si="2743"/>
        <v>1.1481498842202308E-2</v>
      </c>
    </row>
    <row r="3280" spans="1:64" x14ac:dyDescent="0.2">
      <c r="A3280" s="1" t="s">
        <v>3566</v>
      </c>
      <c r="B3280" s="1" t="s">
        <v>3383</v>
      </c>
      <c r="C3280" s="1" t="s">
        <v>3384</v>
      </c>
      <c r="D3280" s="1">
        <v>20160426</v>
      </c>
      <c r="E3280" s="1" t="s">
        <v>3392</v>
      </c>
      <c r="F3280" s="1" t="s">
        <v>438</v>
      </c>
      <c r="G3280" s="1" t="s">
        <v>439</v>
      </c>
      <c r="H3280" s="1">
        <v>20160426</v>
      </c>
      <c r="J3280" s="1">
        <v>12</v>
      </c>
      <c r="K3280" s="1">
        <v>30.359003067016602</v>
      </c>
      <c r="L3280">
        <f t="shared" si="2716"/>
        <v>6.2841970148974289</v>
      </c>
      <c r="M3280">
        <f t="shared" si="2717"/>
        <v>242.38289103769557</v>
      </c>
      <c r="N3280" s="1">
        <v>390.10757446289062</v>
      </c>
      <c r="O3280">
        <f t="shared" si="2718"/>
        <v>0.96144825266627265</v>
      </c>
      <c r="P3280" s="1">
        <v>82.381309509277344</v>
      </c>
      <c r="Q3280" s="1">
        <v>27.623720169067383</v>
      </c>
      <c r="R3280" s="1">
        <v>1999.1092529296875</v>
      </c>
      <c r="S3280" s="1">
        <v>100.29943084716797</v>
      </c>
      <c r="T3280">
        <f t="shared" si="2719"/>
        <v>7.2883439580494189E-2</v>
      </c>
      <c r="U3280">
        <f t="shared" si="2720"/>
        <v>2.8400000333786011</v>
      </c>
      <c r="V3280">
        <f t="shared" si="2721"/>
        <v>0.9495531934999113</v>
      </c>
      <c r="W3280" s="1">
        <v>6211.5000057555735</v>
      </c>
      <c r="X3280" s="1">
        <v>0</v>
      </c>
      <c r="Y3280">
        <f t="shared" si="2722"/>
        <v>1.2907826256306745</v>
      </c>
      <c r="Z3280">
        <f t="shared" si="2723"/>
        <v>30.359003067016602</v>
      </c>
      <c r="AA3280" s="1">
        <v>6</v>
      </c>
      <c r="AB3280">
        <f t="shared" si="2724"/>
        <v>1.4200000166893005</v>
      </c>
      <c r="AC3280" s="1">
        <v>1</v>
      </c>
      <c r="AD3280" s="1">
        <v>27.017745971679688</v>
      </c>
      <c r="AE3280" s="1">
        <v>400.09613037109375</v>
      </c>
      <c r="AF3280" s="1">
        <v>29.110029220581055</v>
      </c>
      <c r="AG3280" s="1">
        <v>30.491844177246094</v>
      </c>
      <c r="AH3280" s="1">
        <v>78.647994995117188</v>
      </c>
      <c r="AI3280" s="1">
        <v>399.73495483398438</v>
      </c>
      <c r="AJ3280" s="1">
        <v>4.9466953277587891</v>
      </c>
      <c r="AK3280" s="1">
        <v>-0.46594247221946716</v>
      </c>
      <c r="AL3280" s="1">
        <v>0.3940730094909668</v>
      </c>
      <c r="AM3280" s="1">
        <v>1</v>
      </c>
      <c r="AN3280" s="1">
        <v>-0.21956524252891541</v>
      </c>
      <c r="AO3280" s="1">
        <v>2.737391471862793</v>
      </c>
      <c r="AP3280" s="1">
        <v>1</v>
      </c>
      <c r="AQ3280" s="1">
        <v>0</v>
      </c>
      <c r="AR3280" s="1">
        <v>0.15999999642372131</v>
      </c>
      <c r="AS3280" s="1">
        <v>111115</v>
      </c>
      <c r="AT3280">
        <f t="shared" si="2725"/>
        <v>0.66622492472330719</v>
      </c>
      <c r="AU3280">
        <f t="shared" si="2726"/>
        <v>9.4955319349991131E-4</v>
      </c>
      <c r="AV3280">
        <f t="shared" si="2727"/>
        <v>303.50900306701658</v>
      </c>
      <c r="AW3280">
        <f t="shared" si="2728"/>
        <v>300.77372016906736</v>
      </c>
      <c r="AX3280">
        <f t="shared" si="2729"/>
        <v>319.85747331937819</v>
      </c>
      <c r="AY3280">
        <f t="shared" si="2730"/>
        <v>2.8866698921417457</v>
      </c>
      <c r="AZ3280">
        <f t="shared" si="2731"/>
        <v>4.3490972420889902</v>
      </c>
      <c r="BA3280">
        <f t="shared" si="2732"/>
        <v>43.361135804608509</v>
      </c>
      <c r="BB3280">
        <f t="shared" si="2733"/>
        <v>12.869291627362415</v>
      </c>
      <c r="BC3280">
        <f t="shared" si="2734"/>
        <v>28.991361618041992</v>
      </c>
      <c r="BD3280">
        <f t="shared" si="2735"/>
        <v>4.0197628691245884</v>
      </c>
      <c r="BE3280">
        <f t="shared" si="2736"/>
        <v>7.1059818479823358E-2</v>
      </c>
      <c r="BF3280">
        <f t="shared" si="2737"/>
        <v>3.0583146164583157</v>
      </c>
      <c r="BG3280">
        <f t="shared" si="2738"/>
        <v>4.4572704661904758E-2</v>
      </c>
      <c r="BH3280">
        <f t="shared" si="2739"/>
        <v>24.310866018171996</v>
      </c>
      <c r="BI3280">
        <f t="shared" si="2740"/>
        <v>0.62132321160750104</v>
      </c>
      <c r="BJ3280">
        <f t="shared" si="2741"/>
        <v>69.95378372299794</v>
      </c>
      <c r="BK3280">
        <f t="shared" si="2742"/>
        <v>387.12036817049528</v>
      </c>
      <c r="BL3280">
        <f t="shared" si="2743"/>
        <v>1.1355727959507267E-2</v>
      </c>
    </row>
    <row r="3281" spans="1:64" x14ac:dyDescent="0.2">
      <c r="A3281" s="1" t="s">
        <v>3566</v>
      </c>
      <c r="B3281" s="1" t="s">
        <v>3383</v>
      </c>
      <c r="C3281" s="1" t="s">
        <v>3384</v>
      </c>
      <c r="D3281" s="1">
        <v>20160426</v>
      </c>
      <c r="E3281" s="1" t="s">
        <v>3393</v>
      </c>
      <c r="F3281" s="1" t="s">
        <v>438</v>
      </c>
      <c r="G3281" s="1" t="s">
        <v>439</v>
      </c>
      <c r="H3281" s="1">
        <v>20160426</v>
      </c>
      <c r="J3281" s="1">
        <v>13</v>
      </c>
      <c r="K3281" s="1">
        <v>30.3839111328125</v>
      </c>
      <c r="L3281">
        <f t="shared" si="2716"/>
        <v>6.1964785501633797</v>
      </c>
      <c r="M3281">
        <f t="shared" si="2717"/>
        <v>240.3651845413078</v>
      </c>
      <c r="N3281" s="1">
        <v>390.02423095703125</v>
      </c>
      <c r="O3281">
        <f t="shared" si="2718"/>
        <v>0.96270225509366947</v>
      </c>
      <c r="P3281" s="1">
        <v>82.410507202148438</v>
      </c>
      <c r="Q3281" s="1">
        <v>27.632682800292969</v>
      </c>
      <c r="R3281" s="1">
        <v>1998.75</v>
      </c>
      <c r="S3281" s="1">
        <v>100.29976654052734</v>
      </c>
      <c r="T3281">
        <f t="shared" si="2719"/>
        <v>7.0849343134820816E-2</v>
      </c>
      <c r="U3281">
        <f t="shared" si="2720"/>
        <v>2.8400000333786011</v>
      </c>
      <c r="V3281">
        <f t="shared" si="2721"/>
        <v>0.92625738590893858</v>
      </c>
      <c r="W3281" s="1">
        <v>6294.0000057667494</v>
      </c>
      <c r="X3281" s="1">
        <v>0</v>
      </c>
      <c r="Y3281">
        <f t="shared" si="2722"/>
        <v>1.2943050891782995</v>
      </c>
      <c r="Z3281">
        <f t="shared" si="2723"/>
        <v>30.3839111328125</v>
      </c>
      <c r="AA3281" s="1">
        <v>6</v>
      </c>
      <c r="AB3281">
        <f t="shared" si="2724"/>
        <v>1.4200000166893005</v>
      </c>
      <c r="AC3281" s="1">
        <v>1</v>
      </c>
      <c r="AD3281" s="1">
        <v>27.017223358154297</v>
      </c>
      <c r="AE3281" s="1">
        <v>399.8687744140625</v>
      </c>
      <c r="AF3281" s="1">
        <v>29.170463562011719</v>
      </c>
      <c r="AG3281" s="1">
        <v>30.518533706665039</v>
      </c>
      <c r="AH3281" s="1">
        <v>78.770256042480469</v>
      </c>
      <c r="AI3281" s="1">
        <v>399.677734375</v>
      </c>
      <c r="AJ3281" s="1">
        <v>4.804804801940918</v>
      </c>
      <c r="AK3281" s="1">
        <v>-0.43895271420478821</v>
      </c>
      <c r="AL3281" s="1">
        <v>0.38209524750709534</v>
      </c>
      <c r="AM3281" s="1">
        <v>1</v>
      </c>
      <c r="AN3281" s="1">
        <v>-0.21956524252891541</v>
      </c>
      <c r="AO3281" s="1">
        <v>2.737391471862793</v>
      </c>
      <c r="AP3281" s="1">
        <v>1</v>
      </c>
      <c r="AQ3281" s="1">
        <v>0</v>
      </c>
      <c r="AR3281" s="1">
        <v>0.15999999642372131</v>
      </c>
      <c r="AS3281" s="1">
        <v>111115</v>
      </c>
      <c r="AT3281">
        <f t="shared" si="2725"/>
        <v>0.66612955729166656</v>
      </c>
      <c r="AU3281">
        <f t="shared" si="2726"/>
        <v>9.2625738590893859E-4</v>
      </c>
      <c r="AV3281">
        <f t="shared" si="2727"/>
        <v>303.53391113281248</v>
      </c>
      <c r="AW3281">
        <f t="shared" si="2728"/>
        <v>300.78268280029295</v>
      </c>
      <c r="AX3281">
        <f t="shared" si="2729"/>
        <v>319.79999285191298</v>
      </c>
      <c r="AY3281">
        <f t="shared" si="2730"/>
        <v>2.8956806779552515</v>
      </c>
      <c r="AZ3281">
        <f t="shared" si="2731"/>
        <v>4.3553068951160174</v>
      </c>
      <c r="BA3281">
        <f t="shared" si="2732"/>
        <v>43.422901621173793</v>
      </c>
      <c r="BB3281">
        <f t="shared" si="2733"/>
        <v>12.904367914508754</v>
      </c>
      <c r="BC3281">
        <f t="shared" si="2734"/>
        <v>29.008296966552734</v>
      </c>
      <c r="BD3281">
        <f t="shared" si="2735"/>
        <v>4.0237040610313874</v>
      </c>
      <c r="BE3281">
        <f t="shared" si="2736"/>
        <v>6.9124887907718674E-2</v>
      </c>
      <c r="BF3281">
        <f t="shared" si="2737"/>
        <v>3.061001805937718</v>
      </c>
      <c r="BG3281">
        <f t="shared" si="2738"/>
        <v>4.3354746215553679E-2</v>
      </c>
      <c r="BH3281">
        <f t="shared" si="2739"/>
        <v>24.108571893963944</v>
      </c>
      <c r="BI3281">
        <f t="shared" si="2740"/>
        <v>0.61628269595328988</v>
      </c>
      <c r="BJ3281">
        <f t="shared" si="2741"/>
        <v>69.892339151210237</v>
      </c>
      <c r="BK3281">
        <f t="shared" si="2742"/>
        <v>387.07872182167785</v>
      </c>
      <c r="BL3281">
        <f t="shared" si="2743"/>
        <v>1.118858660928243E-2</v>
      </c>
    </row>
    <row r="3282" spans="1:64" x14ac:dyDescent="0.2">
      <c r="A3282" s="1" t="s">
        <v>3566</v>
      </c>
      <c r="B3282" s="1" t="s">
        <v>3383</v>
      </c>
      <c r="C3282" s="1" t="s">
        <v>3384</v>
      </c>
      <c r="D3282" s="1">
        <v>20160426</v>
      </c>
      <c r="E3282" s="1" t="s">
        <v>3394</v>
      </c>
      <c r="F3282" s="1" t="s">
        <v>438</v>
      </c>
      <c r="G3282" s="1" t="s">
        <v>439</v>
      </c>
      <c r="H3282" s="1">
        <v>20160426</v>
      </c>
      <c r="J3282" s="1">
        <v>14</v>
      </c>
      <c r="K3282" s="1">
        <v>30.365505218505859</v>
      </c>
      <c r="L3282">
        <f t="shared" si="2716"/>
        <v>7.4966010366170508</v>
      </c>
      <c r="M3282">
        <f t="shared" si="2717"/>
        <v>282.38423262301643</v>
      </c>
      <c r="N3282" s="1">
        <v>462.85324096679688</v>
      </c>
      <c r="O3282">
        <f t="shared" si="2718"/>
        <v>0.95526237149807347</v>
      </c>
      <c r="P3282" s="1">
        <v>82.560684204101562</v>
      </c>
      <c r="Q3282" s="1">
        <v>27.628225326538086</v>
      </c>
      <c r="R3282" s="1">
        <v>1998.93896484375</v>
      </c>
      <c r="S3282" s="1">
        <v>100.29877471923828</v>
      </c>
      <c r="T3282">
        <f t="shared" si="2719"/>
        <v>7.0994983777614665E-2</v>
      </c>
      <c r="U3282">
        <f t="shared" si="2720"/>
        <v>2.8400000333786011</v>
      </c>
      <c r="V3282">
        <f t="shared" si="2721"/>
        <v>0.92140742233919126</v>
      </c>
      <c r="W3282" s="1">
        <v>6404.0000057667494</v>
      </c>
      <c r="X3282" s="1">
        <v>0</v>
      </c>
      <c r="Y3282">
        <f t="shared" si="2722"/>
        <v>1.2849365648537994</v>
      </c>
      <c r="Z3282">
        <f t="shared" si="2723"/>
        <v>30.365505218505859</v>
      </c>
      <c r="AA3282" s="1">
        <v>6</v>
      </c>
      <c r="AB3282">
        <f t="shared" si="2724"/>
        <v>1.4200000166893005</v>
      </c>
      <c r="AC3282" s="1">
        <v>1</v>
      </c>
      <c r="AD3282" s="1">
        <v>27.018093109130859</v>
      </c>
      <c r="AE3282" s="1">
        <v>474.74359130859375</v>
      </c>
      <c r="AF3282" s="1">
        <v>29.225973129272461</v>
      </c>
      <c r="AG3282" s="1">
        <v>30.566484451293945</v>
      </c>
      <c r="AH3282" s="1">
        <v>78.939926147460938</v>
      </c>
      <c r="AI3282" s="1">
        <v>399.80709838867188</v>
      </c>
      <c r="AJ3282" s="1">
        <v>4.6629705429077148</v>
      </c>
      <c r="AK3282" s="1">
        <v>-0.67889261245727539</v>
      </c>
      <c r="AL3282" s="1">
        <v>0.40902996063232422</v>
      </c>
      <c r="AM3282" s="1">
        <v>1</v>
      </c>
      <c r="AN3282" s="1">
        <v>-0.21956524252891541</v>
      </c>
      <c r="AO3282" s="1">
        <v>2.737391471862793</v>
      </c>
      <c r="AP3282" s="1">
        <v>1</v>
      </c>
      <c r="AQ3282" s="1">
        <v>0</v>
      </c>
      <c r="AR3282" s="1">
        <v>0.15999999642372131</v>
      </c>
      <c r="AS3282" s="1">
        <v>111115</v>
      </c>
      <c r="AT3282">
        <f t="shared" si="2725"/>
        <v>0.66634516398111965</v>
      </c>
      <c r="AU3282">
        <f t="shared" si="2726"/>
        <v>9.2140742233919124E-4</v>
      </c>
      <c r="AV3282">
        <f t="shared" si="2727"/>
        <v>303.51550521850584</v>
      </c>
      <c r="AW3282">
        <f t="shared" si="2728"/>
        <v>300.77822532653806</v>
      </c>
      <c r="AX3282">
        <f t="shared" si="2729"/>
        <v>319.83022722623718</v>
      </c>
      <c r="AY3282">
        <f t="shared" si="2730"/>
        <v>2.9006195431989097</v>
      </c>
      <c r="AZ3282">
        <f t="shared" si="2731"/>
        <v>4.3507175027932306</v>
      </c>
      <c r="BA3282">
        <f t="shared" si="2732"/>
        <v>43.377573803588255</v>
      </c>
      <c r="BB3282">
        <f t="shared" si="2733"/>
        <v>12.81108935229431</v>
      </c>
      <c r="BC3282">
        <f t="shared" si="2734"/>
        <v>28.996865272521973</v>
      </c>
      <c r="BD3282">
        <f t="shared" si="2735"/>
        <v>4.0210433094375047</v>
      </c>
      <c r="BE3282">
        <f t="shared" si="2736"/>
        <v>6.9263518181872194E-2</v>
      </c>
      <c r="BF3282">
        <f t="shared" si="2737"/>
        <v>3.0657809379394312</v>
      </c>
      <c r="BG3282">
        <f t="shared" si="2738"/>
        <v>4.3442000254514716E-2</v>
      </c>
      <c r="BH3282">
        <f t="shared" si="2739"/>
        <v>28.322792532120904</v>
      </c>
      <c r="BI3282">
        <f t="shared" si="2740"/>
        <v>0.6100945345725115</v>
      </c>
      <c r="BJ3282">
        <f t="shared" si="2741"/>
        <v>70.080193210496617</v>
      </c>
      <c r="BK3282">
        <f t="shared" si="2742"/>
        <v>459.28971586803368</v>
      </c>
      <c r="BL3282">
        <f t="shared" si="2743"/>
        <v>1.1438602496797103E-2</v>
      </c>
    </row>
    <row r="3283" spans="1:64" x14ac:dyDescent="0.2">
      <c r="A3283" s="1" t="s">
        <v>3566</v>
      </c>
      <c r="B3283" s="1" t="s">
        <v>3383</v>
      </c>
      <c r="C3283" s="1" t="s">
        <v>3384</v>
      </c>
      <c r="D3283" s="1">
        <v>20160426</v>
      </c>
      <c r="E3283" s="1" t="s">
        <v>3395</v>
      </c>
      <c r="F3283" s="1" t="s">
        <v>438</v>
      </c>
      <c r="G3283" s="1" t="s">
        <v>439</v>
      </c>
      <c r="H3283" s="1">
        <v>20160426</v>
      </c>
      <c r="J3283" s="1">
        <v>15</v>
      </c>
      <c r="K3283" s="1">
        <v>30.368614196777344</v>
      </c>
      <c r="L3283">
        <f t="shared" si="2716"/>
        <v>9.131918926028554</v>
      </c>
      <c r="M3283">
        <f t="shared" si="2717"/>
        <v>336.59991471229245</v>
      </c>
      <c r="N3283" s="1">
        <v>561.08746337890625</v>
      </c>
      <c r="O3283">
        <f t="shared" si="2718"/>
        <v>0.95193310634105499</v>
      </c>
      <c r="P3283" s="1">
        <v>82.658271789550781</v>
      </c>
      <c r="Q3283" s="1">
        <v>27.629287719726562</v>
      </c>
      <c r="R3283" s="1">
        <v>1998.812255859375</v>
      </c>
      <c r="S3283" s="1">
        <v>100.30067443847656</v>
      </c>
      <c r="T3283">
        <f t="shared" si="2719"/>
        <v>6.938353891315556E-2</v>
      </c>
      <c r="U3283">
        <f t="shared" si="2720"/>
        <v>2.8400000333786011</v>
      </c>
      <c r="V3283">
        <f t="shared" si="2721"/>
        <v>0.89886432854113385</v>
      </c>
      <c r="W3283" s="1">
        <v>6499.0000057667494</v>
      </c>
      <c r="X3283" s="1">
        <v>0</v>
      </c>
      <c r="Y3283">
        <f t="shared" si="2722"/>
        <v>1.2818968734299054</v>
      </c>
      <c r="Z3283">
        <f t="shared" si="2723"/>
        <v>30.368614196777344</v>
      </c>
      <c r="AA3283" s="1">
        <v>6</v>
      </c>
      <c r="AB3283">
        <f t="shared" si="2724"/>
        <v>1.4200000166893005</v>
      </c>
      <c r="AC3283" s="1">
        <v>1</v>
      </c>
      <c r="AD3283" s="1">
        <v>27.018421173095703</v>
      </c>
      <c r="AE3283" s="1">
        <v>575.5537109375</v>
      </c>
      <c r="AF3283" s="1">
        <v>29.295831680297852</v>
      </c>
      <c r="AG3283" s="1">
        <v>30.603937149047852</v>
      </c>
      <c r="AH3283" s="1">
        <v>79.125205993652344</v>
      </c>
      <c r="AI3283" s="1">
        <v>399.67214965820312</v>
      </c>
      <c r="AJ3283" s="1">
        <v>4.774930477142334</v>
      </c>
      <c r="AK3283" s="1">
        <v>-0.84232646226882935</v>
      </c>
      <c r="AL3283" s="1">
        <v>0.41299885511398315</v>
      </c>
      <c r="AM3283" s="1">
        <v>1</v>
      </c>
      <c r="AN3283" s="1">
        <v>-0.21956524252891541</v>
      </c>
      <c r="AO3283" s="1">
        <v>2.737391471862793</v>
      </c>
      <c r="AP3283" s="1">
        <v>1</v>
      </c>
      <c r="AQ3283" s="1">
        <v>0</v>
      </c>
      <c r="AR3283" s="1">
        <v>0.15999999642372131</v>
      </c>
      <c r="AS3283" s="1">
        <v>111115</v>
      </c>
      <c r="AT3283">
        <f t="shared" si="2725"/>
        <v>0.66612024943033843</v>
      </c>
      <c r="AU3283">
        <f t="shared" si="2726"/>
        <v>8.9886432854113384E-4</v>
      </c>
      <c r="AV3283">
        <f t="shared" si="2727"/>
        <v>303.51861419677732</v>
      </c>
      <c r="AW3283">
        <f t="shared" si="2728"/>
        <v>300.77928771972654</v>
      </c>
      <c r="AX3283">
        <f t="shared" si="2729"/>
        <v>319.80995378919033</v>
      </c>
      <c r="AY3283">
        <f t="shared" si="2730"/>
        <v>2.911765281551749</v>
      </c>
      <c r="AZ3283">
        <f t="shared" si="2731"/>
        <v>4.3514924099521526</v>
      </c>
      <c r="BA3283">
        <f t="shared" si="2732"/>
        <v>43.384478063717452</v>
      </c>
      <c r="BB3283">
        <f t="shared" si="2733"/>
        <v>12.780540914669601</v>
      </c>
      <c r="BC3283">
        <f t="shared" si="2734"/>
        <v>28.998950958251953</v>
      </c>
      <c r="BD3283">
        <f t="shared" si="2735"/>
        <v>4.0215286428633021</v>
      </c>
      <c r="BE3283">
        <f t="shared" si="2736"/>
        <v>6.7728866934540777E-2</v>
      </c>
      <c r="BF3283">
        <f t="shared" si="2737"/>
        <v>3.0695955365222471</v>
      </c>
      <c r="BG3283">
        <f t="shared" si="2738"/>
        <v>4.247615764811713E-2</v>
      </c>
      <c r="BH3283">
        <f t="shared" si="2739"/>
        <v>33.761198461576619</v>
      </c>
      <c r="BI3283">
        <f t="shared" si="2740"/>
        <v>0.59990631885671664</v>
      </c>
      <c r="BJ3283">
        <f t="shared" si="2741"/>
        <v>70.139070549622701</v>
      </c>
      <c r="BK3283">
        <f t="shared" si="2742"/>
        <v>556.74658647565059</v>
      </c>
      <c r="BL3283">
        <f t="shared" si="2743"/>
        <v>1.1504413702124495E-2</v>
      </c>
    </row>
    <row r="3284" spans="1:64" x14ac:dyDescent="0.2">
      <c r="A3284" s="1" t="s">
        <v>3566</v>
      </c>
      <c r="B3284" s="1" t="s">
        <v>3383</v>
      </c>
      <c r="C3284" s="1" t="s">
        <v>3384</v>
      </c>
      <c r="D3284" s="1">
        <v>20160426</v>
      </c>
      <c r="E3284" s="1" t="s">
        <v>3396</v>
      </c>
      <c r="F3284" s="1" t="s">
        <v>438</v>
      </c>
      <c r="G3284" s="1" t="s">
        <v>439</v>
      </c>
      <c r="H3284" s="1">
        <v>20160426</v>
      </c>
      <c r="J3284" s="1">
        <v>16</v>
      </c>
      <c r="K3284" s="1">
        <v>30.378538131713867</v>
      </c>
      <c r="L3284">
        <f t="shared" si="2716"/>
        <v>10.556129403701849</v>
      </c>
      <c r="M3284">
        <f t="shared" si="2717"/>
        <v>391.75247535591967</v>
      </c>
      <c r="N3284" s="1">
        <v>658.1875</v>
      </c>
      <c r="O3284">
        <f t="shared" si="2718"/>
        <v>0.94988719417335821</v>
      </c>
      <c r="P3284" s="1">
        <v>82.742485046386719</v>
      </c>
      <c r="Q3284" s="1">
        <v>27.630447387695312</v>
      </c>
      <c r="R3284" s="1">
        <v>1999.5604248046875</v>
      </c>
      <c r="S3284" s="1">
        <v>100.30557250976562</v>
      </c>
      <c r="T3284">
        <f t="shared" si="2719"/>
        <v>6.7494360664277012E-2</v>
      </c>
      <c r="U3284">
        <f t="shared" si="2720"/>
        <v>2.8400000333786011</v>
      </c>
      <c r="V3284">
        <f t="shared" si="2721"/>
        <v>0.87435216717528708</v>
      </c>
      <c r="W3284" s="1">
        <v>6616.0000057667494</v>
      </c>
      <c r="X3284" s="1">
        <v>0</v>
      </c>
      <c r="Y3284">
        <f t="shared" si="2722"/>
        <v>1.2810354782045157</v>
      </c>
      <c r="Z3284">
        <f t="shared" si="2723"/>
        <v>30.378538131713867</v>
      </c>
      <c r="AA3284" s="1">
        <v>6</v>
      </c>
      <c r="AB3284">
        <f t="shared" si="2724"/>
        <v>1.4200000166893005</v>
      </c>
      <c r="AC3284" s="1">
        <v>1</v>
      </c>
      <c r="AD3284" s="1">
        <v>27.017732620239258</v>
      </c>
      <c r="AE3284" s="1">
        <v>674.897705078125</v>
      </c>
      <c r="AF3284" s="1">
        <v>29.363376617431641</v>
      </c>
      <c r="AG3284" s="1">
        <v>30.635698318481445</v>
      </c>
      <c r="AH3284" s="1">
        <v>79.306137084960938</v>
      </c>
      <c r="AI3284" s="1">
        <v>399.694091796875</v>
      </c>
      <c r="AJ3284" s="1">
        <v>4.6883268356323242</v>
      </c>
      <c r="AK3284" s="1">
        <v>-0.9928818941116333</v>
      </c>
      <c r="AL3284" s="1">
        <v>0.41937693953514099</v>
      </c>
      <c r="AM3284" s="1">
        <v>1</v>
      </c>
      <c r="AN3284" s="1">
        <v>-0.21956524252891541</v>
      </c>
      <c r="AO3284" s="1">
        <v>2.737391471862793</v>
      </c>
      <c r="AP3284" s="1">
        <v>1</v>
      </c>
      <c r="AQ3284" s="1">
        <v>0</v>
      </c>
      <c r="AR3284" s="1">
        <v>0.15999999642372131</v>
      </c>
      <c r="AS3284" s="1">
        <v>111115</v>
      </c>
      <c r="AT3284">
        <f t="shared" si="2725"/>
        <v>0.66615681966145823</v>
      </c>
      <c r="AU3284">
        <f t="shared" si="2726"/>
        <v>8.7435216717528708E-4</v>
      </c>
      <c r="AV3284">
        <f t="shared" si="2727"/>
        <v>303.52853813171384</v>
      </c>
      <c r="AW3284">
        <f t="shared" si="2728"/>
        <v>300.78044738769529</v>
      </c>
      <c r="AX3284">
        <f t="shared" si="2729"/>
        <v>319.92966081776467</v>
      </c>
      <c r="AY3284">
        <f t="shared" si="2730"/>
        <v>2.9245979821640584</v>
      </c>
      <c r="AZ3284">
        <f t="shared" si="2731"/>
        <v>4.3539667372762612</v>
      </c>
      <c r="BA3284">
        <f t="shared" si="2732"/>
        <v>43.407027429631235</v>
      </c>
      <c r="BB3284">
        <f t="shared" si="2733"/>
        <v>12.77132911114979</v>
      </c>
      <c r="BC3284">
        <f t="shared" si="2734"/>
        <v>29.00449275970459</v>
      </c>
      <c r="BD3284">
        <f t="shared" si="2735"/>
        <v>4.0228184532451037</v>
      </c>
      <c r="BE3284">
        <f t="shared" si="2736"/>
        <v>6.5927551548217084E-2</v>
      </c>
      <c r="BF3284">
        <f t="shared" si="2737"/>
        <v>3.0729312590717455</v>
      </c>
      <c r="BG3284">
        <f t="shared" si="2738"/>
        <v>4.1342680320820169E-2</v>
      </c>
      <c r="BH3284">
        <f t="shared" si="2739"/>
        <v>39.294956322693373</v>
      </c>
      <c r="BI3284">
        <f t="shared" si="2740"/>
        <v>0.59519889903092915</v>
      </c>
      <c r="BJ3284">
        <f t="shared" si="2741"/>
        <v>70.155874531548761</v>
      </c>
      <c r="BK3284">
        <f t="shared" si="2742"/>
        <v>653.16962164524375</v>
      </c>
      <c r="BL3284">
        <f t="shared" si="2743"/>
        <v>1.1338164933627734E-2</v>
      </c>
    </row>
    <row r="3285" spans="1:64" x14ac:dyDescent="0.2">
      <c r="A3285" s="1" t="s">
        <v>3566</v>
      </c>
      <c r="B3285" s="1" t="s">
        <v>3383</v>
      </c>
      <c r="C3285" s="1" t="s">
        <v>3384</v>
      </c>
      <c r="D3285" s="1">
        <v>20160426</v>
      </c>
      <c r="E3285" s="1" t="s">
        <v>3397</v>
      </c>
      <c r="F3285" s="1" t="s">
        <v>438</v>
      </c>
      <c r="G3285" s="1" t="s">
        <v>439</v>
      </c>
      <c r="H3285" s="1">
        <v>20160426</v>
      </c>
      <c r="J3285" s="1">
        <v>17</v>
      </c>
      <c r="K3285" s="1">
        <v>30.396133422851562</v>
      </c>
      <c r="L3285">
        <f t="shared" si="2716"/>
        <v>11.301039327940241</v>
      </c>
      <c r="M3285">
        <f t="shared" si="2717"/>
        <v>488.88220495754882</v>
      </c>
      <c r="N3285" s="1">
        <v>781.97259521484375</v>
      </c>
      <c r="O3285">
        <f t="shared" si="2718"/>
        <v>0.94875496118918701</v>
      </c>
      <c r="P3285" s="1">
        <v>82.821769714355469</v>
      </c>
      <c r="Q3285" s="1">
        <v>27.634178161621094</v>
      </c>
      <c r="R3285" s="1">
        <v>1999.1993408203125</v>
      </c>
      <c r="S3285" s="1">
        <v>100.31245422363281</v>
      </c>
      <c r="T3285">
        <f t="shared" si="2719"/>
        <v>6.5945380194093128E-2</v>
      </c>
      <c r="U3285">
        <f t="shared" si="2720"/>
        <v>2.8400000333786011</v>
      </c>
      <c r="V3285">
        <f t="shared" si="2721"/>
        <v>0.85523298974939166</v>
      </c>
      <c r="W3285" s="1">
        <v>6739.0000057667494</v>
      </c>
      <c r="X3285" s="1">
        <v>0</v>
      </c>
      <c r="Y3285">
        <f t="shared" si="2722"/>
        <v>1.2818105286963108</v>
      </c>
      <c r="Z3285">
        <f t="shared" si="2723"/>
        <v>30.396133422851562</v>
      </c>
      <c r="AA3285" s="1">
        <v>6</v>
      </c>
      <c r="AB3285">
        <f t="shared" si="2724"/>
        <v>1.4200000166893005</v>
      </c>
      <c r="AC3285" s="1">
        <v>1</v>
      </c>
      <c r="AD3285" s="1">
        <v>27.017061233520508</v>
      </c>
      <c r="AE3285" s="1">
        <v>799.942626953125</v>
      </c>
      <c r="AF3285" s="1">
        <v>29.425067901611328</v>
      </c>
      <c r="AG3285" s="1">
        <v>30.669633865356445</v>
      </c>
      <c r="AH3285" s="1">
        <v>79.460884094238281</v>
      </c>
      <c r="AI3285" s="1">
        <v>399.65899658203125</v>
      </c>
      <c r="AJ3285" s="1">
        <v>5.0152664184570312</v>
      </c>
      <c r="AK3285" s="1">
        <v>-1.2547074556350708</v>
      </c>
      <c r="AL3285" s="1">
        <v>0.42964532971382141</v>
      </c>
      <c r="AM3285" s="1">
        <v>1</v>
      </c>
      <c r="AN3285" s="1">
        <v>-0.21956524252891541</v>
      </c>
      <c r="AO3285" s="1">
        <v>2.737391471862793</v>
      </c>
      <c r="AP3285" s="1">
        <v>1</v>
      </c>
      <c r="AQ3285" s="1">
        <v>0</v>
      </c>
      <c r="AR3285" s="1">
        <v>0.15999999642372131</v>
      </c>
      <c r="AS3285" s="1">
        <v>111115</v>
      </c>
      <c r="AT3285">
        <f t="shared" si="2725"/>
        <v>0.66609832763671872</v>
      </c>
      <c r="AU3285">
        <f t="shared" si="2726"/>
        <v>8.5523298974939164E-4</v>
      </c>
      <c r="AV3285">
        <f t="shared" si="2727"/>
        <v>303.54613342285154</v>
      </c>
      <c r="AW3285">
        <f t="shared" si="2728"/>
        <v>300.78417816162107</v>
      </c>
      <c r="AX3285">
        <f t="shared" si="2729"/>
        <v>319.87188738155601</v>
      </c>
      <c r="AY3285">
        <f t="shared" si="2730"/>
        <v>2.9317822774681108</v>
      </c>
      <c r="AZ3285">
        <f t="shared" si="2731"/>
        <v>4.3583567718704579</v>
      </c>
      <c r="BA3285">
        <f t="shared" si="2732"/>
        <v>43.447813191312228</v>
      </c>
      <c r="BB3285">
        <f t="shared" si="2733"/>
        <v>12.778179325955783</v>
      </c>
      <c r="BC3285">
        <f t="shared" si="2734"/>
        <v>29.015155792236328</v>
      </c>
      <c r="BD3285">
        <f t="shared" si="2735"/>
        <v>4.0253012043633341</v>
      </c>
      <c r="BE3285">
        <f t="shared" si="2736"/>
        <v>6.4448864413503532E-2</v>
      </c>
      <c r="BF3285">
        <f t="shared" si="2737"/>
        <v>3.076546243174147</v>
      </c>
      <c r="BG3285">
        <f t="shared" si="2738"/>
        <v>4.0412371735172703E-2</v>
      </c>
      <c r="BH3285">
        <f t="shared" si="2739"/>
        <v>49.040973805552795</v>
      </c>
      <c r="BI3285">
        <f t="shared" si="2740"/>
        <v>0.6251909695418808</v>
      </c>
      <c r="BJ3285">
        <f t="shared" si="2741"/>
        <v>70.150837791720463</v>
      </c>
      <c r="BK3285">
        <f t="shared" si="2742"/>
        <v>776.6006223580091</v>
      </c>
      <c r="BL3285">
        <f t="shared" si="2743"/>
        <v>1.0208302104691374E-2</v>
      </c>
    </row>
    <row r="3286" spans="1:64" x14ac:dyDescent="0.2">
      <c r="A3286" s="1" t="s">
        <v>3566</v>
      </c>
      <c r="B3286" s="1" t="s">
        <v>3383</v>
      </c>
      <c r="C3286" s="1" t="s">
        <v>3384</v>
      </c>
      <c r="D3286" s="1">
        <v>20160426</v>
      </c>
      <c r="E3286" s="1" t="s">
        <v>3398</v>
      </c>
      <c r="F3286" s="1" t="s">
        <v>438</v>
      </c>
      <c r="G3286" s="1" t="s">
        <v>439</v>
      </c>
      <c r="H3286" s="1">
        <v>20160426</v>
      </c>
      <c r="J3286" s="1">
        <v>18</v>
      </c>
      <c r="K3286" s="1">
        <v>30.437324523925781</v>
      </c>
      <c r="L3286">
        <f t="shared" si="2716"/>
        <v>11.933673850556465</v>
      </c>
      <c r="M3286">
        <f t="shared" si="2717"/>
        <v>658.16880781715349</v>
      </c>
      <c r="N3286" s="1">
        <v>981.07940673828125</v>
      </c>
      <c r="O3286">
        <f t="shared" si="2718"/>
        <v>0.95243134216565428</v>
      </c>
      <c r="P3286" s="1">
        <v>82.832992553710938</v>
      </c>
      <c r="Q3286" s="1">
        <v>27.645322799682617</v>
      </c>
      <c r="R3286" s="1">
        <v>1999.14990234375</v>
      </c>
      <c r="S3286" s="1">
        <v>100.31591033935547</v>
      </c>
      <c r="T3286">
        <f t="shared" si="2719"/>
        <v>6.3710071449553693E-2</v>
      </c>
      <c r="U3286">
        <f t="shared" si="2720"/>
        <v>2.8400000333786011</v>
      </c>
      <c r="V3286">
        <f t="shared" si="2721"/>
        <v>0.83198167289505687</v>
      </c>
      <c r="W3286" s="1">
        <v>6862.0000057667494</v>
      </c>
      <c r="X3286" s="1">
        <v>0</v>
      </c>
      <c r="Y3286">
        <f t="shared" si="2722"/>
        <v>1.2896806791782169</v>
      </c>
      <c r="Z3286">
        <f t="shared" si="2723"/>
        <v>30.437324523925781</v>
      </c>
      <c r="AA3286" s="1">
        <v>6</v>
      </c>
      <c r="AB3286">
        <f t="shared" si="2724"/>
        <v>1.4200000166893005</v>
      </c>
      <c r="AC3286" s="1">
        <v>1</v>
      </c>
      <c r="AD3286" s="1">
        <v>27.018028259277344</v>
      </c>
      <c r="AE3286" s="1">
        <v>1000.2192993164062</v>
      </c>
      <c r="AF3286" s="1">
        <v>29.48210334777832</v>
      </c>
      <c r="AG3286" s="1">
        <v>30.692722320556641</v>
      </c>
      <c r="AH3286" s="1">
        <v>79.5657958984375</v>
      </c>
      <c r="AI3286" s="1">
        <v>399.68606567382812</v>
      </c>
      <c r="AJ3286" s="1">
        <v>5.14227294921875</v>
      </c>
      <c r="AK3286" s="1">
        <v>-1.8495897054672241</v>
      </c>
      <c r="AL3286" s="1">
        <v>0.4418562650680542</v>
      </c>
      <c r="AM3286" s="1">
        <v>1</v>
      </c>
      <c r="AN3286" s="1">
        <v>-0.21956524252891541</v>
      </c>
      <c r="AO3286" s="1">
        <v>2.737391471862793</v>
      </c>
      <c r="AP3286" s="1">
        <v>1</v>
      </c>
      <c r="AQ3286" s="1">
        <v>0</v>
      </c>
      <c r="AR3286" s="1">
        <v>0.15999999642372131</v>
      </c>
      <c r="AS3286" s="1">
        <v>111115</v>
      </c>
      <c r="AT3286">
        <f t="shared" si="2725"/>
        <v>0.66614344278971338</v>
      </c>
      <c r="AU3286">
        <f t="shared" si="2726"/>
        <v>8.3198167289505682E-4</v>
      </c>
      <c r="AV3286">
        <f t="shared" si="2727"/>
        <v>303.58732452392576</v>
      </c>
      <c r="AW3286">
        <f t="shared" si="2728"/>
        <v>300.79532279968259</v>
      </c>
      <c r="AX3286">
        <f t="shared" si="2729"/>
        <v>319.86397722548281</v>
      </c>
      <c r="AY3286">
        <f t="shared" si="2730"/>
        <v>2.9392751080374562</v>
      </c>
      <c r="AZ3286">
        <f t="shared" si="2731"/>
        <v>4.3686490595579111</v>
      </c>
      <c r="BA3286">
        <f t="shared" si="2732"/>
        <v>43.548915070195228</v>
      </c>
      <c r="BB3286">
        <f t="shared" si="2733"/>
        <v>12.856192749638588</v>
      </c>
      <c r="BC3286">
        <f t="shared" si="2734"/>
        <v>29.041323661804199</v>
      </c>
      <c r="BD3286">
        <f t="shared" si="2735"/>
        <v>4.0313997225453484</v>
      </c>
      <c r="BE3286">
        <f t="shared" si="2736"/>
        <v>6.2312213861305421E-2</v>
      </c>
      <c r="BF3286">
        <f t="shared" si="2737"/>
        <v>3.0789683803796941</v>
      </c>
      <c r="BG3286">
        <f t="shared" si="2738"/>
        <v>3.9068355540586963E-2</v>
      </c>
      <c r="BH3286">
        <f t="shared" si="2739"/>
        <v>66.024803113146049</v>
      </c>
      <c r="BI3286">
        <f t="shared" si="2740"/>
        <v>0.67086191321181265</v>
      </c>
      <c r="BJ3286">
        <f t="shared" si="2741"/>
        <v>70.013323975794279</v>
      </c>
      <c r="BK3286">
        <f t="shared" si="2742"/>
        <v>975.40670972810358</v>
      </c>
      <c r="BL3286">
        <f t="shared" si="2743"/>
        <v>8.5658235194360707E-3</v>
      </c>
    </row>
    <row r="3287" spans="1:64" x14ac:dyDescent="0.2">
      <c r="A3287" s="1" t="s">
        <v>3566</v>
      </c>
      <c r="B3287" s="1" t="s">
        <v>3383</v>
      </c>
      <c r="C3287" s="1" t="s">
        <v>3384</v>
      </c>
      <c r="D3287" s="1">
        <v>20160426</v>
      </c>
      <c r="E3287" s="1" t="s">
        <v>3399</v>
      </c>
      <c r="F3287" s="1" t="s">
        <v>438</v>
      </c>
      <c r="G3287" s="1" t="s">
        <v>439</v>
      </c>
      <c r="H3287" s="1">
        <v>20160426</v>
      </c>
      <c r="J3287" s="1">
        <v>19</v>
      </c>
      <c r="K3287" s="1">
        <v>30.421310424804688</v>
      </c>
      <c r="L3287">
        <f t="shared" si="2716"/>
        <v>12.606494155052374</v>
      </c>
      <c r="M3287">
        <f t="shared" si="2717"/>
        <v>1028.1413378911834</v>
      </c>
      <c r="N3287" s="1">
        <v>1379.7056884765625</v>
      </c>
      <c r="O3287">
        <f t="shared" si="2718"/>
        <v>0.94971369005160966</v>
      </c>
      <c r="P3287" s="1">
        <v>82.848335266113281</v>
      </c>
      <c r="Q3287" s="1">
        <v>27.649736404418945</v>
      </c>
      <c r="R3287" s="1">
        <v>1999.1546630859375</v>
      </c>
      <c r="S3287" s="1">
        <v>100.31390380859375</v>
      </c>
      <c r="T3287">
        <f t="shared" si="2719"/>
        <v>6.3042208026512628E-2</v>
      </c>
      <c r="U3287">
        <f t="shared" si="2720"/>
        <v>2.8400000333786011</v>
      </c>
      <c r="V3287">
        <f t="shared" si="2721"/>
        <v>0.82002724207922872</v>
      </c>
      <c r="W3287" s="1">
        <v>6962.0000057667494</v>
      </c>
      <c r="X3287" s="1">
        <v>0</v>
      </c>
      <c r="Y3287">
        <f t="shared" si="2722"/>
        <v>1.2843115858022243</v>
      </c>
      <c r="Z3287">
        <f t="shared" si="2723"/>
        <v>30.421310424804688</v>
      </c>
      <c r="AA3287" s="1">
        <v>6</v>
      </c>
      <c r="AB3287">
        <f t="shared" si="2724"/>
        <v>1.4200000166893005</v>
      </c>
      <c r="AC3287" s="1">
        <v>1</v>
      </c>
      <c r="AD3287" s="1">
        <v>27.016899108886719</v>
      </c>
      <c r="AE3287" s="1">
        <v>1400.3310546875</v>
      </c>
      <c r="AF3287" s="1">
        <v>29.513603210449219</v>
      </c>
      <c r="AG3287" s="1">
        <v>30.706945419311523</v>
      </c>
      <c r="AH3287" s="1">
        <v>79.628662109375</v>
      </c>
      <c r="AI3287" s="1">
        <v>399.640625</v>
      </c>
      <c r="AJ3287" s="1">
        <v>5.3587131500244141</v>
      </c>
      <c r="AK3287" s="1">
        <v>-2.5115647315979004</v>
      </c>
      <c r="AL3287" s="1">
        <v>0.45243394374847412</v>
      </c>
      <c r="AM3287" s="1">
        <v>1</v>
      </c>
      <c r="AN3287" s="1">
        <v>-0.21956524252891541</v>
      </c>
      <c r="AO3287" s="1">
        <v>2.737391471862793</v>
      </c>
      <c r="AP3287" s="1">
        <v>1</v>
      </c>
      <c r="AQ3287" s="1">
        <v>0</v>
      </c>
      <c r="AR3287" s="1">
        <v>0.15999999642372131</v>
      </c>
      <c r="AS3287" s="1">
        <v>111115</v>
      </c>
      <c r="AT3287">
        <f t="shared" si="2725"/>
        <v>0.66606770833333329</v>
      </c>
      <c r="AU3287">
        <f t="shared" si="2726"/>
        <v>8.2002724207922871E-4</v>
      </c>
      <c r="AV3287">
        <f t="shared" si="2727"/>
        <v>303.57131042480466</v>
      </c>
      <c r="AW3287">
        <f t="shared" si="2728"/>
        <v>300.79973640441892</v>
      </c>
      <c r="AX3287">
        <f t="shared" si="2729"/>
        <v>319.86473894421579</v>
      </c>
      <c r="AY3287">
        <f t="shared" si="2730"/>
        <v>2.9484280041399225</v>
      </c>
      <c r="AZ3287">
        <f t="shared" si="2731"/>
        <v>4.3646451548507788</v>
      </c>
      <c r="BA3287">
        <f t="shared" si="2732"/>
        <v>43.509872401923865</v>
      </c>
      <c r="BB3287">
        <f t="shared" si="2733"/>
        <v>12.802926982612341</v>
      </c>
      <c r="BC3287">
        <f t="shared" si="2734"/>
        <v>29.035523414611816</v>
      </c>
      <c r="BD3287">
        <f t="shared" si="2735"/>
        <v>4.0300472591001641</v>
      </c>
      <c r="BE3287">
        <f t="shared" si="2736"/>
        <v>6.1673189024248828E-2</v>
      </c>
      <c r="BF3287">
        <f t="shared" si="2737"/>
        <v>3.0803335690485545</v>
      </c>
      <c r="BG3287">
        <f t="shared" si="2738"/>
        <v>3.8666446727628541E-2</v>
      </c>
      <c r="BH3287">
        <f t="shared" si="2739"/>
        <v>103.13687127085507</v>
      </c>
      <c r="BI3287">
        <f t="shared" si="2740"/>
        <v>0.74518888084489388</v>
      </c>
      <c r="BJ3287">
        <f t="shared" si="2741"/>
        <v>70.104277412416167</v>
      </c>
      <c r="BK3287">
        <f t="shared" si="2742"/>
        <v>1373.7131649169503</v>
      </c>
      <c r="BL3287">
        <f t="shared" si="2743"/>
        <v>6.4334330194558776E-3</v>
      </c>
    </row>
    <row r="3288" spans="1:64" x14ac:dyDescent="0.2">
      <c r="A3288" s="1" t="s">
        <v>3566</v>
      </c>
      <c r="B3288" s="1" t="s">
        <v>3383</v>
      </c>
      <c r="C3288" s="1" t="s">
        <v>3384</v>
      </c>
      <c r="D3288" s="1">
        <v>20160426</v>
      </c>
      <c r="E3288" s="1" t="s">
        <v>3400</v>
      </c>
      <c r="F3288" s="1" t="s">
        <v>438</v>
      </c>
      <c r="G3288" s="1" t="s">
        <v>439</v>
      </c>
      <c r="H3288" s="1">
        <v>20160426</v>
      </c>
      <c r="J3288" s="1">
        <v>20</v>
      </c>
      <c r="K3288" s="1">
        <v>30.431543350219727</v>
      </c>
      <c r="L3288">
        <f t="shared" si="2716"/>
        <v>12.840471887458344</v>
      </c>
      <c r="M3288">
        <f t="shared" si="2717"/>
        <v>1414.6734699573376</v>
      </c>
      <c r="N3288" s="1">
        <v>1778.8763427734375</v>
      </c>
      <c r="O3288">
        <f t="shared" si="2718"/>
        <v>0.94920426011176851</v>
      </c>
      <c r="P3288" s="1">
        <v>82.887290954589844</v>
      </c>
      <c r="Q3288" s="1">
        <v>27.653736114501953</v>
      </c>
      <c r="R3288" s="1">
        <v>2000.1015625</v>
      </c>
      <c r="S3288" s="1">
        <v>100.31025695800781</v>
      </c>
      <c r="T3288">
        <f t="shared" si="2719"/>
        <v>6.3383732087461842E-2</v>
      </c>
      <c r="U3288">
        <f t="shared" si="2720"/>
        <v>2.8400000333786011</v>
      </c>
      <c r="V3288">
        <f t="shared" si="2721"/>
        <v>0.82467385304882956</v>
      </c>
      <c r="W3288" s="1">
        <v>7092.0000057667494</v>
      </c>
      <c r="X3288" s="1">
        <v>0</v>
      </c>
      <c r="Y3288">
        <f t="shared" si="2722"/>
        <v>1.2847008698348112</v>
      </c>
      <c r="Z3288">
        <f t="shared" si="2723"/>
        <v>30.431543350219727</v>
      </c>
      <c r="AA3288" s="1">
        <v>6</v>
      </c>
      <c r="AB3288">
        <f t="shared" si="2724"/>
        <v>1.4200000166893005</v>
      </c>
      <c r="AC3288" s="1">
        <v>1</v>
      </c>
      <c r="AD3288" s="1">
        <v>27.016765594482422</v>
      </c>
      <c r="AE3288" s="1">
        <v>1800.3541259765625</v>
      </c>
      <c r="AF3288" s="1">
        <v>29.529758453369141</v>
      </c>
      <c r="AG3288" s="1">
        <v>30.729682922363281</v>
      </c>
      <c r="AH3288" s="1">
        <v>79.650733947753906</v>
      </c>
      <c r="AI3288" s="1">
        <v>399.69110107421875</v>
      </c>
      <c r="AJ3288" s="1">
        <v>5.0242762565612793</v>
      </c>
      <c r="AK3288" s="1">
        <v>-2.7619552612304688</v>
      </c>
      <c r="AL3288" s="1">
        <v>0.48898819088935852</v>
      </c>
      <c r="AM3288" s="1">
        <v>1</v>
      </c>
      <c r="AN3288" s="1">
        <v>-0.21956524252891541</v>
      </c>
      <c r="AO3288" s="1">
        <v>2.737391471862793</v>
      </c>
      <c r="AP3288" s="1">
        <v>1</v>
      </c>
      <c r="AQ3288" s="1">
        <v>0</v>
      </c>
      <c r="AR3288" s="1">
        <v>0.15999999642372131</v>
      </c>
      <c r="AS3288" s="1">
        <v>111115</v>
      </c>
      <c r="AT3288">
        <f t="shared" si="2725"/>
        <v>0.6661518351236978</v>
      </c>
      <c r="AU3288">
        <f t="shared" si="2726"/>
        <v>8.2467385304882954E-4</v>
      </c>
      <c r="AV3288">
        <f t="shared" si="2727"/>
        <v>303.5815433502197</v>
      </c>
      <c r="AW3288">
        <f t="shared" si="2728"/>
        <v>300.80373611450193</v>
      </c>
      <c r="AX3288">
        <f t="shared" si="2729"/>
        <v>320.01624284707941</v>
      </c>
      <c r="AY3288">
        <f t="shared" si="2730"/>
        <v>2.9468586669800998</v>
      </c>
      <c r="AZ3288">
        <f t="shared" si="2731"/>
        <v>4.3672032600151764</v>
      </c>
      <c r="BA3288">
        <f t="shared" si="2732"/>
        <v>43.53695616434706</v>
      </c>
      <c r="BB3288">
        <f t="shared" si="2733"/>
        <v>12.807273241983779</v>
      </c>
      <c r="BC3288">
        <f t="shared" si="2734"/>
        <v>29.04263973236084</v>
      </c>
      <c r="BD3288">
        <f t="shared" si="2735"/>
        <v>4.0317066502921337</v>
      </c>
      <c r="BE3288">
        <f t="shared" si="2736"/>
        <v>6.2000002681407859E-2</v>
      </c>
      <c r="BF3288">
        <f t="shared" si="2737"/>
        <v>3.0825023901803652</v>
      </c>
      <c r="BG3288">
        <f t="shared" si="2738"/>
        <v>3.887198992274539E-2</v>
      </c>
      <c r="BH3288">
        <f t="shared" si="2739"/>
        <v>141.90625928309709</v>
      </c>
      <c r="BI3288">
        <f t="shared" si="2740"/>
        <v>0.79526240016870819</v>
      </c>
      <c r="BJ3288">
        <f t="shared" si="2741"/>
        <v>70.115475138000079</v>
      </c>
      <c r="BK3288">
        <f t="shared" si="2742"/>
        <v>1772.7725974057141</v>
      </c>
      <c r="BL3288">
        <f t="shared" si="2743"/>
        <v>5.0785745938469601E-3</v>
      </c>
    </row>
    <row r="3289" spans="1:64" x14ac:dyDescent="0.2">
      <c r="A3289" s="1" t="s">
        <v>3566</v>
      </c>
      <c r="B3289" s="1" t="s">
        <v>3383</v>
      </c>
      <c r="C3289" s="1" t="s">
        <v>3384</v>
      </c>
      <c r="D3289" s="1">
        <v>20160426</v>
      </c>
      <c r="E3289" s="1" t="s">
        <v>3401</v>
      </c>
      <c r="F3289" s="1" t="s">
        <v>438</v>
      </c>
      <c r="G3289" s="1" t="s">
        <v>439</v>
      </c>
      <c r="H3289" s="1">
        <v>20160426</v>
      </c>
      <c r="J3289" s="1">
        <v>21</v>
      </c>
      <c r="K3289" s="1">
        <v>30.455060958862305</v>
      </c>
      <c r="L3289">
        <f t="shared" si="2716"/>
        <v>4.3276700057489554</v>
      </c>
      <c r="M3289">
        <f t="shared" si="2717"/>
        <v>263.25266558024782</v>
      </c>
      <c r="N3289" s="1">
        <v>392.8668212890625</v>
      </c>
      <c r="O3289">
        <f t="shared" si="2718"/>
        <v>0.95752185972306769</v>
      </c>
      <c r="P3289" s="1">
        <v>82.747817993164062</v>
      </c>
      <c r="Q3289" s="1">
        <v>27.647602081298828</v>
      </c>
      <c r="R3289" s="1">
        <v>2000.257568359375</v>
      </c>
      <c r="S3289" s="1">
        <v>100.30916595458984</v>
      </c>
      <c r="T3289">
        <f t="shared" si="2719"/>
        <v>5.7463485058122231E-2</v>
      </c>
      <c r="U3289">
        <f t="shared" si="2720"/>
        <v>2.8400000333786011</v>
      </c>
      <c r="V3289">
        <f t="shared" si="2721"/>
        <v>0.75628054452933458</v>
      </c>
      <c r="W3289" s="1">
        <v>7200.0000057667494</v>
      </c>
      <c r="X3289" s="1">
        <v>0</v>
      </c>
      <c r="Y3289">
        <f t="shared" si="2722"/>
        <v>1.2968749639024955</v>
      </c>
      <c r="Z3289">
        <f t="shared" si="2723"/>
        <v>30.455060958862305</v>
      </c>
      <c r="AA3289" s="1">
        <v>6</v>
      </c>
      <c r="AB3289">
        <f t="shared" si="2724"/>
        <v>1.4200000166893005</v>
      </c>
      <c r="AC3289" s="1">
        <v>1</v>
      </c>
      <c r="AD3289" s="1">
        <v>27.016489028930664</v>
      </c>
      <c r="AE3289" s="1">
        <v>399.8094482421875</v>
      </c>
      <c r="AF3289" s="1">
        <v>29.566816329956055</v>
      </c>
      <c r="AG3289" s="1">
        <v>30.66731071472168</v>
      </c>
      <c r="AH3289" s="1">
        <v>79.778419494628906</v>
      </c>
      <c r="AI3289" s="1">
        <v>399.68624877929688</v>
      </c>
      <c r="AJ3289" s="1">
        <v>5.2945194244384766</v>
      </c>
      <c r="AK3289" s="1">
        <v>-0.22629547119140625</v>
      </c>
      <c r="AL3289" s="1">
        <v>0.44355639815330505</v>
      </c>
      <c r="AM3289" s="1">
        <v>1</v>
      </c>
      <c r="AN3289" s="1">
        <v>-0.21956524252891541</v>
      </c>
      <c r="AO3289" s="1">
        <v>2.737391471862793</v>
      </c>
      <c r="AP3289" s="1">
        <v>1</v>
      </c>
      <c r="AQ3289" s="1">
        <v>0</v>
      </c>
      <c r="AR3289" s="1">
        <v>0.15999999642372131</v>
      </c>
      <c r="AS3289" s="1">
        <v>111115</v>
      </c>
      <c r="AT3289">
        <f t="shared" si="2725"/>
        <v>0.66614374796549469</v>
      </c>
      <c r="AU3289">
        <f t="shared" si="2726"/>
        <v>7.5628054452933462E-4</v>
      </c>
      <c r="AV3289">
        <f t="shared" si="2727"/>
        <v>303.60506095886228</v>
      </c>
      <c r="AW3289">
        <f t="shared" si="2728"/>
        <v>300.79760208129881</v>
      </c>
      <c r="AX3289">
        <f t="shared" si="2729"/>
        <v>320.04120378402149</v>
      </c>
      <c r="AY3289">
        <f t="shared" si="2730"/>
        <v>2.978339165523987</v>
      </c>
      <c r="AZ3289">
        <f t="shared" si="2731"/>
        <v>4.3730873237664838</v>
      </c>
      <c r="BA3289">
        <f t="shared" si="2732"/>
        <v>43.596088973027541</v>
      </c>
      <c r="BB3289">
        <f t="shared" si="2733"/>
        <v>12.928778258305861</v>
      </c>
      <c r="BC3289">
        <f t="shared" si="2734"/>
        <v>29.051331520080566</v>
      </c>
      <c r="BD3289">
        <f t="shared" si="2735"/>
        <v>4.033734219587056</v>
      </c>
      <c r="BE3289">
        <f t="shared" si="2736"/>
        <v>5.6323849616980733E-2</v>
      </c>
      <c r="BF3289">
        <f t="shared" si="2737"/>
        <v>3.0762123598639883</v>
      </c>
      <c r="BG3289">
        <f t="shared" si="2738"/>
        <v>3.5303051446260246E-2</v>
      </c>
      <c r="BH3289">
        <f t="shared" si="2739"/>
        <v>26.406655319677224</v>
      </c>
      <c r="BI3289">
        <f t="shared" si="2740"/>
        <v>0.67008118607845601</v>
      </c>
      <c r="BJ3289">
        <f t="shared" si="2741"/>
        <v>69.81136779428607</v>
      </c>
      <c r="BK3289">
        <f t="shared" si="2742"/>
        <v>390.80965423304286</v>
      </c>
      <c r="BL3289">
        <f t="shared" si="2743"/>
        <v>7.7306320146196695E-3</v>
      </c>
    </row>
    <row r="3290" spans="1:64" x14ac:dyDescent="0.2">
      <c r="A3290" s="1" t="s">
        <v>3566</v>
      </c>
      <c r="B3290" s="1" t="s">
        <v>3383</v>
      </c>
      <c r="C3290" s="1" t="s">
        <v>3403</v>
      </c>
      <c r="D3290" s="1">
        <v>20160426</v>
      </c>
      <c r="E3290" s="1" t="s">
        <v>3402</v>
      </c>
      <c r="F3290" s="1" t="s">
        <v>438</v>
      </c>
      <c r="G3290" s="1" t="s">
        <v>439</v>
      </c>
      <c r="H3290" s="1">
        <v>20160426</v>
      </c>
      <c r="J3290" s="1">
        <v>23</v>
      </c>
      <c r="K3290" s="1">
        <v>31.935815811157227</v>
      </c>
      <c r="L3290">
        <f t="shared" si="2716"/>
        <v>6.6405733331211332</v>
      </c>
      <c r="M3290">
        <f t="shared" si="2717"/>
        <v>222.70184742190531</v>
      </c>
      <c r="N3290" s="1">
        <v>389.67245483398438</v>
      </c>
      <c r="O3290">
        <f t="shared" si="2718"/>
        <v>0.98987739565450861</v>
      </c>
      <c r="P3290" s="1">
        <v>84.69769287109375</v>
      </c>
      <c r="Q3290" s="1">
        <v>28.719032287597656</v>
      </c>
      <c r="R3290" s="1">
        <v>2001.012451171875</v>
      </c>
      <c r="S3290" s="1">
        <v>100.35025024414062</v>
      </c>
      <c r="T3290">
        <f t="shared" si="2719"/>
        <v>6.783180812701084E-2</v>
      </c>
      <c r="U3290">
        <f t="shared" si="2720"/>
        <v>2.8400000333786011</v>
      </c>
      <c r="V3290">
        <f t="shared" si="2721"/>
        <v>0.96757819794691435</v>
      </c>
      <c r="W3290" s="1">
        <v>10138.500005755574</v>
      </c>
      <c r="X3290" s="1">
        <v>0</v>
      </c>
      <c r="Y3290">
        <f t="shared" si="2722"/>
        <v>1.4064052205678865</v>
      </c>
      <c r="Z3290">
        <f t="shared" si="2723"/>
        <v>31.935815811157227</v>
      </c>
      <c r="AA3290" s="1">
        <v>6</v>
      </c>
      <c r="AB3290">
        <f t="shared" si="2724"/>
        <v>1.4200000166893005</v>
      </c>
      <c r="AC3290" s="1">
        <v>1</v>
      </c>
      <c r="AD3290" s="1">
        <v>28.025348663330078</v>
      </c>
      <c r="AE3290" s="1">
        <v>400.20797729492188</v>
      </c>
      <c r="AF3290" s="1">
        <v>31.992500305175781</v>
      </c>
      <c r="AG3290" s="1">
        <v>33.396610260009766</v>
      </c>
      <c r="AH3290" s="1">
        <v>81.136703491210938</v>
      </c>
      <c r="AI3290" s="1">
        <v>399.65432739257812</v>
      </c>
      <c r="AJ3290" s="1">
        <v>13.554603576660156</v>
      </c>
      <c r="AK3290" s="1">
        <v>1.2315292358398438</v>
      </c>
      <c r="AL3290" s="1">
        <v>0.65868556499481201</v>
      </c>
      <c r="AM3290" s="1">
        <v>1</v>
      </c>
      <c r="AN3290" s="1">
        <v>-0.21956524252891541</v>
      </c>
      <c r="AO3290" s="1">
        <v>2.737391471862793</v>
      </c>
      <c r="AP3290" s="1">
        <v>1</v>
      </c>
      <c r="AQ3290" s="1">
        <v>0</v>
      </c>
      <c r="AR3290" s="1">
        <v>0.15999999642372131</v>
      </c>
      <c r="AS3290" s="1">
        <v>111115</v>
      </c>
      <c r="AT3290">
        <f t="shared" si="2725"/>
        <v>0.66609054565429682</v>
      </c>
      <c r="AU3290">
        <f t="shared" si="2726"/>
        <v>9.6757819794691436E-4</v>
      </c>
      <c r="AV3290">
        <f t="shared" si="2727"/>
        <v>305.0858158111572</v>
      </c>
      <c r="AW3290">
        <f t="shared" si="2728"/>
        <v>301.86903228759763</v>
      </c>
      <c r="AX3290">
        <f t="shared" si="2729"/>
        <v>320.16198503132182</v>
      </c>
      <c r="AY3290">
        <f t="shared" si="2730"/>
        <v>2.8013877416584112</v>
      </c>
      <c r="AZ3290">
        <f t="shared" si="2731"/>
        <v>4.7577634174659007</v>
      </c>
      <c r="BA3290">
        <f t="shared" si="2732"/>
        <v>47.411575017409611</v>
      </c>
      <c r="BB3290">
        <f t="shared" si="2733"/>
        <v>14.014964757399845</v>
      </c>
      <c r="BC3290">
        <f t="shared" si="2734"/>
        <v>30.327424049377441</v>
      </c>
      <c r="BD3290">
        <f t="shared" si="2735"/>
        <v>4.3412355925525228</v>
      </c>
      <c r="BE3290">
        <f t="shared" si="2736"/>
        <v>6.6249476532692364E-2</v>
      </c>
      <c r="BF3290">
        <f t="shared" si="2737"/>
        <v>3.3513581968980142</v>
      </c>
      <c r="BG3290">
        <f t="shared" si="2738"/>
        <v>4.1545236329673801E-2</v>
      </c>
      <c r="BH3290">
        <f t="shared" si="2739"/>
        <v>22.348186118620625</v>
      </c>
      <c r="BI3290">
        <f t="shared" si="2740"/>
        <v>0.57151036635829178</v>
      </c>
      <c r="BJ3290">
        <f t="shared" si="2741"/>
        <v>69.913733551638117</v>
      </c>
      <c r="BK3290">
        <f t="shared" si="2742"/>
        <v>386.51584430780468</v>
      </c>
      <c r="BL3290">
        <f t="shared" si="2743"/>
        <v>1.2011597492811232E-2</v>
      </c>
    </row>
    <row r="3291" spans="1:64" x14ac:dyDescent="0.2">
      <c r="A3291" s="1" t="s">
        <v>3566</v>
      </c>
      <c r="B3291" s="1" t="s">
        <v>3383</v>
      </c>
      <c r="C3291" s="1" t="s">
        <v>3403</v>
      </c>
      <c r="D3291" s="1">
        <v>20160426</v>
      </c>
      <c r="E3291" s="1" t="s">
        <v>3404</v>
      </c>
      <c r="F3291" s="1" t="s">
        <v>438</v>
      </c>
      <c r="G3291" s="1" t="s">
        <v>439</v>
      </c>
      <c r="H3291" s="1">
        <v>20160426</v>
      </c>
      <c r="J3291" s="1">
        <v>24</v>
      </c>
      <c r="K3291" s="1">
        <v>31.914604187011719</v>
      </c>
      <c r="L3291">
        <f t="shared" si="2716"/>
        <v>4.8397025406080942</v>
      </c>
      <c r="M3291">
        <f t="shared" si="2717"/>
        <v>195.58943409185437</v>
      </c>
      <c r="N3291" s="1">
        <v>317.1351318359375</v>
      </c>
      <c r="O3291">
        <f t="shared" si="2718"/>
        <v>0.9831062035407796</v>
      </c>
      <c r="P3291" s="1">
        <v>84.812705993652344</v>
      </c>
      <c r="Q3291" s="1">
        <v>28.713090896606445</v>
      </c>
      <c r="R3291" s="1">
        <v>2000.72998046875</v>
      </c>
      <c r="S3291" s="1">
        <v>100.35020446777344</v>
      </c>
      <c r="T3291">
        <f t="shared" si="2719"/>
        <v>6.8357790746802274E-2</v>
      </c>
      <c r="U3291">
        <f t="shared" si="2720"/>
        <v>2.8400000333786011</v>
      </c>
      <c r="V3291">
        <f t="shared" si="2721"/>
        <v>0.96858065046556796</v>
      </c>
      <c r="W3291" s="1">
        <v>10221.500005755574</v>
      </c>
      <c r="X3291" s="1">
        <v>0</v>
      </c>
      <c r="Y3291">
        <f t="shared" si="2722"/>
        <v>1.3972982913378265</v>
      </c>
      <c r="Z3291">
        <f t="shared" si="2723"/>
        <v>31.914604187011719</v>
      </c>
      <c r="AA3291" s="1">
        <v>6</v>
      </c>
      <c r="AB3291">
        <f t="shared" si="2724"/>
        <v>1.4200000166893005</v>
      </c>
      <c r="AC3291" s="1">
        <v>1</v>
      </c>
      <c r="AD3291" s="1">
        <v>28.025636672973633</v>
      </c>
      <c r="AE3291" s="1">
        <v>324.86248779296875</v>
      </c>
      <c r="AF3291" s="1">
        <v>32.024875640869141</v>
      </c>
      <c r="AG3291" s="1">
        <v>33.430458068847656</v>
      </c>
      <c r="AH3291" s="1">
        <v>81.246757507324219</v>
      </c>
      <c r="AI3291" s="1">
        <v>399.63528442382812</v>
      </c>
      <c r="AJ3291" s="1">
        <v>15.408928871154785</v>
      </c>
      <c r="AK3291" s="1">
        <v>1.4252135753631592</v>
      </c>
      <c r="AL3291" s="1">
        <v>0.66253042221069336</v>
      </c>
      <c r="AM3291" s="1">
        <v>1</v>
      </c>
      <c r="AN3291" s="1">
        <v>-0.21956524252891541</v>
      </c>
      <c r="AO3291" s="1">
        <v>2.737391471862793</v>
      </c>
      <c r="AP3291" s="1">
        <v>1</v>
      </c>
      <c r="AQ3291" s="1">
        <v>0</v>
      </c>
      <c r="AR3291" s="1">
        <v>0.15999999642372131</v>
      </c>
      <c r="AS3291" s="1">
        <v>111115</v>
      </c>
      <c r="AT3291">
        <f t="shared" si="2725"/>
        <v>0.66605880737304679</v>
      </c>
      <c r="AU3291">
        <f t="shared" si="2726"/>
        <v>9.6858065046556794E-4</v>
      </c>
      <c r="AV3291">
        <f t="shared" si="2727"/>
        <v>305.0646041870117</v>
      </c>
      <c r="AW3291">
        <f t="shared" si="2728"/>
        <v>301.86309089660642</v>
      </c>
      <c r="AX3291">
        <f t="shared" si="2729"/>
        <v>320.11678971983201</v>
      </c>
      <c r="AY3291">
        <f t="shared" si="2730"/>
        <v>2.8026415619964706</v>
      </c>
      <c r="AZ3291">
        <f t="shared" si="2731"/>
        <v>4.752051593998015</v>
      </c>
      <c r="BA3291">
        <f t="shared" si="2732"/>
        <v>47.354677742825061</v>
      </c>
      <c r="BB3291">
        <f t="shared" si="2733"/>
        <v>13.924219673977404</v>
      </c>
      <c r="BC3291">
        <f t="shared" si="2734"/>
        <v>30.313847541809082</v>
      </c>
      <c r="BD3291">
        <f t="shared" si="2735"/>
        <v>4.3378595062009682</v>
      </c>
      <c r="BE3291">
        <f t="shared" si="2736"/>
        <v>6.6751115145532752E-2</v>
      </c>
      <c r="BF3291">
        <f t="shared" si="2737"/>
        <v>3.3547533026601886</v>
      </c>
      <c r="BG3291">
        <f t="shared" si="2738"/>
        <v>4.1860881806849375E-2</v>
      </c>
      <c r="BH3291">
        <f t="shared" si="2739"/>
        <v>19.627439702853685</v>
      </c>
      <c r="BI3291">
        <f t="shared" si="2740"/>
        <v>0.61673846400920984</v>
      </c>
      <c r="BJ3291">
        <f t="shared" si="2741"/>
        <v>70.078395032504432</v>
      </c>
      <c r="BK3291">
        <f t="shared" si="2742"/>
        <v>314.83456903557436</v>
      </c>
      <c r="BL3291">
        <f t="shared" si="2743"/>
        <v>1.0772596780572293E-2</v>
      </c>
    </row>
    <row r="3292" spans="1:64" x14ac:dyDescent="0.2">
      <c r="A3292" s="1" t="s">
        <v>3566</v>
      </c>
      <c r="B3292" s="1" t="s">
        <v>3383</v>
      </c>
      <c r="C3292" s="1" t="s">
        <v>3403</v>
      </c>
      <c r="D3292" s="1">
        <v>20160426</v>
      </c>
      <c r="E3292" s="1" t="s">
        <v>3405</v>
      </c>
      <c r="F3292" s="1" t="s">
        <v>438</v>
      </c>
      <c r="G3292" s="1" t="s">
        <v>439</v>
      </c>
      <c r="H3292" s="1">
        <v>20160426</v>
      </c>
      <c r="J3292" s="1">
        <v>25</v>
      </c>
      <c r="K3292" s="1">
        <v>31.936262130737305</v>
      </c>
      <c r="L3292">
        <f t="shared" si="2716"/>
        <v>3.5319271665004752</v>
      </c>
      <c r="M3292">
        <f t="shared" si="2717"/>
        <v>155.47756609097723</v>
      </c>
      <c r="N3292" s="1">
        <v>244.39863586425781</v>
      </c>
      <c r="O3292">
        <f t="shared" si="2718"/>
        <v>0.97945948603696387</v>
      </c>
      <c r="P3292" s="1">
        <v>84.967147827148438</v>
      </c>
      <c r="Q3292" s="1">
        <v>28.716361999511719</v>
      </c>
      <c r="R3292" s="1">
        <v>2000.5089111328125</v>
      </c>
      <c r="S3292" s="1">
        <v>100.34788513183594</v>
      </c>
      <c r="T3292">
        <f t="shared" si="2719"/>
        <v>6.8420247411618576E-2</v>
      </c>
      <c r="U3292">
        <f t="shared" si="2720"/>
        <v>2.8400000333786011</v>
      </c>
      <c r="V3292">
        <f t="shared" si="2721"/>
        <v>0.96889719116676432</v>
      </c>
      <c r="W3292" s="1">
        <v>10304.500005755574</v>
      </c>
      <c r="X3292" s="1">
        <v>0</v>
      </c>
      <c r="Y3292">
        <f t="shared" si="2722"/>
        <v>1.396384163672117</v>
      </c>
      <c r="Z3292">
        <f t="shared" si="2723"/>
        <v>31.936262130737305</v>
      </c>
      <c r="AA3292" s="1">
        <v>6</v>
      </c>
      <c r="AB3292">
        <f t="shared" si="2724"/>
        <v>1.4200000166893005</v>
      </c>
      <c r="AC3292" s="1">
        <v>1</v>
      </c>
      <c r="AD3292" s="1">
        <v>28.024347305297852</v>
      </c>
      <c r="AE3292" s="1">
        <v>250.05613708496094</v>
      </c>
      <c r="AF3292" s="1">
        <v>32.092700958251953</v>
      </c>
      <c r="AG3292" s="1">
        <v>33.498458862304688</v>
      </c>
      <c r="AH3292" s="1">
        <v>81.401512145996094</v>
      </c>
      <c r="AI3292" s="1">
        <v>399.6878662109375</v>
      </c>
      <c r="AJ3292" s="1">
        <v>16.913934707641602</v>
      </c>
      <c r="AK3292" s="1">
        <v>1.4681098461151123</v>
      </c>
      <c r="AL3292" s="1">
        <v>0.67876672744750977</v>
      </c>
      <c r="AM3292" s="1">
        <v>1</v>
      </c>
      <c r="AN3292" s="1">
        <v>-0.21956524252891541</v>
      </c>
      <c r="AO3292" s="1">
        <v>2.737391471862793</v>
      </c>
      <c r="AP3292" s="1">
        <v>1</v>
      </c>
      <c r="AQ3292" s="1">
        <v>0</v>
      </c>
      <c r="AR3292" s="1">
        <v>0.15999999642372131</v>
      </c>
      <c r="AS3292" s="1">
        <v>111115</v>
      </c>
      <c r="AT3292">
        <f t="shared" si="2725"/>
        <v>0.66614644368489573</v>
      </c>
      <c r="AU3292">
        <f t="shared" si="2726"/>
        <v>9.6889719116676431E-4</v>
      </c>
      <c r="AV3292">
        <f t="shared" si="2727"/>
        <v>305.08626213073728</v>
      </c>
      <c r="AW3292">
        <f t="shared" si="2728"/>
        <v>301.8663619995117</v>
      </c>
      <c r="AX3292">
        <f t="shared" si="2729"/>
        <v>320.08141862687262</v>
      </c>
      <c r="AY3292">
        <f t="shared" si="2730"/>
        <v>2.7993226342278383</v>
      </c>
      <c r="AZ3292">
        <f t="shared" si="2731"/>
        <v>4.7578836656801995</v>
      </c>
      <c r="BA3292">
        <f t="shared" si="2732"/>
        <v>47.413890780352219</v>
      </c>
      <c r="BB3292">
        <f t="shared" si="2733"/>
        <v>13.915431918047531</v>
      </c>
      <c r="BC3292">
        <f t="shared" si="2734"/>
        <v>30.326312065124512</v>
      </c>
      <c r="BD3292">
        <f t="shared" si="2735"/>
        <v>4.3409589880450463</v>
      </c>
      <c r="BE3292">
        <f t="shared" si="2736"/>
        <v>6.6810669082521257E-2</v>
      </c>
      <c r="BF3292">
        <f t="shared" si="2737"/>
        <v>3.3614995020080825</v>
      </c>
      <c r="BG3292">
        <f t="shared" si="2738"/>
        <v>4.1898355928961233E-2</v>
      </c>
      <c r="BH3292">
        <f t="shared" si="2739"/>
        <v>15.601844942674814</v>
      </c>
      <c r="BI3292">
        <f t="shared" si="2740"/>
        <v>0.63616380484763224</v>
      </c>
      <c r="BJ3292">
        <f t="shared" si="2741"/>
        <v>70.133284732793427</v>
      </c>
      <c r="BK3292">
        <f t="shared" si="2742"/>
        <v>242.71972684357613</v>
      </c>
      <c r="BL3292">
        <f t="shared" si="2743"/>
        <v>1.0205419099837042E-2</v>
      </c>
    </row>
    <row r="3293" spans="1:64" x14ac:dyDescent="0.2">
      <c r="A3293" s="1" t="s">
        <v>3566</v>
      </c>
      <c r="B3293" s="1" t="s">
        <v>3383</v>
      </c>
      <c r="C3293" s="1" t="s">
        <v>3403</v>
      </c>
      <c r="D3293" s="1">
        <v>20160426</v>
      </c>
      <c r="E3293" s="1" t="s">
        <v>3406</v>
      </c>
      <c r="F3293" s="1" t="s">
        <v>438</v>
      </c>
      <c r="G3293" s="1" t="s">
        <v>439</v>
      </c>
      <c r="H3293" s="1">
        <v>20160426</v>
      </c>
      <c r="J3293" s="1">
        <v>26</v>
      </c>
      <c r="K3293" s="1">
        <v>31.915666580200195</v>
      </c>
      <c r="L3293">
        <f t="shared" si="2716"/>
        <v>1.9086184041384948</v>
      </c>
      <c r="M3293">
        <f t="shared" si="2717"/>
        <v>121.51040994538721</v>
      </c>
      <c r="N3293" s="1">
        <v>171.78706359863281</v>
      </c>
      <c r="O3293">
        <f t="shared" si="2718"/>
        <v>0.97200395191042199</v>
      </c>
      <c r="P3293" s="1">
        <v>85.088287353515625</v>
      </c>
      <c r="Q3293" s="1">
        <v>28.717798233032227</v>
      </c>
      <c r="R3293" s="1">
        <v>2000.1309814453125</v>
      </c>
      <c r="S3293" s="1">
        <v>100.34698486328125</v>
      </c>
      <c r="T3293">
        <f t="shared" si="2719"/>
        <v>6.6400959344111665E-2</v>
      </c>
      <c r="U3293">
        <f t="shared" si="2720"/>
        <v>2.8400000333786011</v>
      </c>
      <c r="V3293">
        <f t="shared" si="2721"/>
        <v>0.93380596112413572</v>
      </c>
      <c r="W3293" s="1">
        <v>10386.500005755574</v>
      </c>
      <c r="X3293" s="1">
        <v>0</v>
      </c>
      <c r="Y3293">
        <f t="shared" si="2722"/>
        <v>1.3857647854280279</v>
      </c>
      <c r="Z3293">
        <f t="shared" si="2723"/>
        <v>31.915666580200195</v>
      </c>
      <c r="AA3293" s="1">
        <v>6</v>
      </c>
      <c r="AB3293">
        <f t="shared" si="2724"/>
        <v>1.4200000166893005</v>
      </c>
      <c r="AC3293" s="1">
        <v>1</v>
      </c>
      <c r="AD3293" s="1">
        <v>28.025358200073242</v>
      </c>
      <c r="AE3293" s="1">
        <v>174.89341735839844</v>
      </c>
      <c r="AF3293" s="1">
        <v>32.194377899169922</v>
      </c>
      <c r="AG3293" s="1">
        <v>33.54931640625</v>
      </c>
      <c r="AH3293" s="1">
        <v>81.651878356933594</v>
      </c>
      <c r="AI3293" s="1">
        <v>399.63912963867188</v>
      </c>
      <c r="AJ3293" s="1">
        <v>18.405427932739258</v>
      </c>
      <c r="AK3293" s="1">
        <v>1.6723891496658325</v>
      </c>
      <c r="AL3293" s="1">
        <v>0.67849624156951904</v>
      </c>
      <c r="AM3293" s="1">
        <v>1</v>
      </c>
      <c r="AN3293" s="1">
        <v>-0.21956524252891541</v>
      </c>
      <c r="AO3293" s="1">
        <v>2.737391471862793</v>
      </c>
      <c r="AP3293" s="1">
        <v>1</v>
      </c>
      <c r="AQ3293" s="1">
        <v>0</v>
      </c>
      <c r="AR3293" s="1">
        <v>0.15999999642372131</v>
      </c>
      <c r="AS3293" s="1">
        <v>111115</v>
      </c>
      <c r="AT3293">
        <f t="shared" si="2725"/>
        <v>0.66606521606445301</v>
      </c>
      <c r="AU3293">
        <f t="shared" si="2726"/>
        <v>9.3380596112413569E-4</v>
      </c>
      <c r="AV3293">
        <f t="shared" si="2727"/>
        <v>305.06566658020017</v>
      </c>
      <c r="AW3293">
        <f t="shared" si="2728"/>
        <v>301.8677982330322</v>
      </c>
      <c r="AX3293">
        <f t="shared" si="2729"/>
        <v>320.0209498782242</v>
      </c>
      <c r="AY3293">
        <f t="shared" si="2730"/>
        <v>2.8200098634186945</v>
      </c>
      <c r="AZ3293">
        <f t="shared" si="2731"/>
        <v>4.75233753101943</v>
      </c>
      <c r="BA3293">
        <f t="shared" si="2732"/>
        <v>47.359046587142593</v>
      </c>
      <c r="BB3293">
        <f t="shared" si="2733"/>
        <v>13.809730180892593</v>
      </c>
      <c r="BC3293">
        <f t="shared" si="2734"/>
        <v>30.316732406616211</v>
      </c>
      <c r="BD3293">
        <f t="shared" si="2735"/>
        <v>4.3385766975018241</v>
      </c>
      <c r="BE3293">
        <f t="shared" si="2736"/>
        <v>6.4883932817882767E-2</v>
      </c>
      <c r="BF3293">
        <f t="shared" si="2737"/>
        <v>3.3665727455914021</v>
      </c>
      <c r="BG3293">
        <f t="shared" si="2738"/>
        <v>4.068607833042346E-2</v>
      </c>
      <c r="BH3293">
        <f t="shared" si="2739"/>
        <v>12.19320326752087</v>
      </c>
      <c r="BI3293">
        <f t="shared" si="2740"/>
        <v>0.70733154988484392</v>
      </c>
      <c r="BJ3293">
        <f t="shared" si="2741"/>
        <v>70.305272977676154</v>
      </c>
      <c r="BK3293">
        <f t="shared" si="2742"/>
        <v>170.8797978185963</v>
      </c>
      <c r="BL3293">
        <f t="shared" si="2743"/>
        <v>7.8526507888090728E-3</v>
      </c>
    </row>
    <row r="3294" spans="1:64" x14ac:dyDescent="0.2">
      <c r="A3294" s="1" t="s">
        <v>3566</v>
      </c>
      <c r="B3294" s="1" t="s">
        <v>3383</v>
      </c>
      <c r="C3294" s="1" t="s">
        <v>3403</v>
      </c>
      <c r="D3294" s="1">
        <v>20160426</v>
      </c>
      <c r="E3294" s="1" t="s">
        <v>3407</v>
      </c>
      <c r="F3294" s="1" t="s">
        <v>438</v>
      </c>
      <c r="G3294" s="1" t="s">
        <v>439</v>
      </c>
      <c r="H3294" s="1">
        <v>20160426</v>
      </c>
      <c r="J3294" s="1">
        <v>27</v>
      </c>
      <c r="K3294" s="1">
        <v>31.973005294799805</v>
      </c>
      <c r="L3294">
        <f t="shared" si="2716"/>
        <v>0.27057877704088296</v>
      </c>
      <c r="M3294">
        <f t="shared" si="2717"/>
        <v>90.982386096641349</v>
      </c>
      <c r="N3294" s="1">
        <v>99.476188659667969</v>
      </c>
      <c r="O3294">
        <f t="shared" si="2718"/>
        <v>0.96692946718439376</v>
      </c>
      <c r="P3294" s="1">
        <v>85.371170043945312</v>
      </c>
      <c r="Q3294" s="1">
        <v>28.732013702392578</v>
      </c>
      <c r="R3294" s="1">
        <v>1999.4794921875</v>
      </c>
      <c r="S3294" s="1">
        <v>100.34746551513672</v>
      </c>
      <c r="T3294">
        <f t="shared" si="2719"/>
        <v>7.0105366150431253E-2</v>
      </c>
      <c r="U3294">
        <f t="shared" si="2720"/>
        <v>2.8400000333786011</v>
      </c>
      <c r="V3294">
        <f t="shared" si="2721"/>
        <v>0.98584190948898254</v>
      </c>
      <c r="W3294" s="1">
        <v>10469.500005755574</v>
      </c>
      <c r="X3294" s="1">
        <v>0</v>
      </c>
      <c r="Y3294">
        <f t="shared" si="2722"/>
        <v>1.3872419758419055</v>
      </c>
      <c r="Z3294">
        <f t="shared" si="2723"/>
        <v>31.973005294799805</v>
      </c>
      <c r="AA3294" s="1">
        <v>6</v>
      </c>
      <c r="AB3294">
        <f t="shared" si="2724"/>
        <v>1.4200000166893005</v>
      </c>
      <c r="AC3294" s="1">
        <v>1</v>
      </c>
      <c r="AD3294" s="1">
        <v>28.026958465576172</v>
      </c>
      <c r="AE3294" s="1">
        <v>100.02969360351562</v>
      </c>
      <c r="AF3294" s="1">
        <v>32.25811767578125</v>
      </c>
      <c r="AG3294" s="1">
        <v>33.688446044921875</v>
      </c>
      <c r="AH3294" s="1">
        <v>81.74652099609375</v>
      </c>
      <c r="AI3294" s="1">
        <v>399.61331176757812</v>
      </c>
      <c r="AJ3294" s="1">
        <v>22.308767318725586</v>
      </c>
      <c r="AK3294" s="1">
        <v>1.798852801322937</v>
      </c>
      <c r="AL3294" s="1">
        <v>0.70751941204071045</v>
      </c>
      <c r="AM3294" s="1">
        <v>1</v>
      </c>
      <c r="AN3294" s="1">
        <v>-0.21956524252891541</v>
      </c>
      <c r="AO3294" s="1">
        <v>2.737391471862793</v>
      </c>
      <c r="AP3294" s="1">
        <v>1</v>
      </c>
      <c r="AQ3294" s="1">
        <v>0</v>
      </c>
      <c r="AR3294" s="1">
        <v>0.15999999642372131</v>
      </c>
      <c r="AS3294" s="1">
        <v>111115</v>
      </c>
      <c r="AT3294">
        <f t="shared" si="2725"/>
        <v>0.66602218627929677</v>
      </c>
      <c r="AU3294">
        <f t="shared" si="2726"/>
        <v>9.8584190948898249E-4</v>
      </c>
      <c r="AV3294">
        <f t="shared" si="2727"/>
        <v>305.12300529479978</v>
      </c>
      <c r="AW3294">
        <f t="shared" si="2728"/>
        <v>301.88201370239256</v>
      </c>
      <c r="AX3294">
        <f t="shared" si="2729"/>
        <v>319.91671159930411</v>
      </c>
      <c r="AY3294">
        <f t="shared" si="2730"/>
        <v>2.785377822952305</v>
      </c>
      <c r="AZ3294">
        <f t="shared" si="2731"/>
        <v>4.7677921535932475</v>
      </c>
      <c r="BA3294">
        <f t="shared" si="2732"/>
        <v>47.512830833520745</v>
      </c>
      <c r="BB3294">
        <f t="shared" si="2733"/>
        <v>13.82438478859887</v>
      </c>
      <c r="BC3294">
        <f t="shared" si="2734"/>
        <v>30.352509498596191</v>
      </c>
      <c r="BD3294">
        <f t="shared" si="2735"/>
        <v>4.3474796449357358</v>
      </c>
      <c r="BE3294">
        <f t="shared" si="2736"/>
        <v>6.8416505546316564E-2</v>
      </c>
      <c r="BF3294">
        <f t="shared" si="2737"/>
        <v>3.380550177751342</v>
      </c>
      <c r="BG3294">
        <f t="shared" si="2738"/>
        <v>4.2908908800815028E-2</v>
      </c>
      <c r="BH3294">
        <f t="shared" si="2739"/>
        <v>9.1298518513175715</v>
      </c>
      <c r="BI3294">
        <f t="shared" si="2740"/>
        <v>0.9146147165721642</v>
      </c>
      <c r="BJ3294">
        <f t="shared" si="2741"/>
        <v>70.403176123261659</v>
      </c>
      <c r="BK3294">
        <f t="shared" si="2742"/>
        <v>99.347568467867958</v>
      </c>
      <c r="BL3294">
        <f t="shared" si="2743"/>
        <v>1.9174707130740955E-3</v>
      </c>
    </row>
    <row r="3295" spans="1:64" x14ac:dyDescent="0.2">
      <c r="A3295" s="1" t="s">
        <v>3566</v>
      </c>
      <c r="B3295" s="1" t="s">
        <v>3383</v>
      </c>
      <c r="C3295" s="1" t="s">
        <v>3403</v>
      </c>
      <c r="D3295" s="1">
        <v>20160426</v>
      </c>
      <c r="E3295" s="1" t="s">
        <v>3408</v>
      </c>
      <c r="F3295" s="1" t="s">
        <v>438</v>
      </c>
      <c r="G3295" s="1" t="s">
        <v>439</v>
      </c>
      <c r="H3295" s="1">
        <v>20160426</v>
      </c>
      <c r="J3295" s="1">
        <v>28</v>
      </c>
      <c r="K3295" s="1">
        <v>32.001411437988281</v>
      </c>
      <c r="L3295">
        <f t="shared" si="2716"/>
        <v>-0.36751485155461189</v>
      </c>
      <c r="M3295">
        <f t="shared" si="2717"/>
        <v>73.089269943731153</v>
      </c>
      <c r="N3295" s="1">
        <v>66.33819580078125</v>
      </c>
      <c r="O3295">
        <f t="shared" si="2718"/>
        <v>0.96097598628339975</v>
      </c>
      <c r="P3295" s="1">
        <v>85.578392028808594</v>
      </c>
      <c r="Q3295" s="1">
        <v>28.749900817871094</v>
      </c>
      <c r="R3295" s="1">
        <v>1999.2037353515625</v>
      </c>
      <c r="S3295" s="1">
        <v>100.35048675537109</v>
      </c>
      <c r="T3295">
        <f t="shared" si="2719"/>
        <v>7.1966771033433297E-2</v>
      </c>
      <c r="U3295">
        <f t="shared" si="2720"/>
        <v>2.8400000333786011</v>
      </c>
      <c r="V3295">
        <f t="shared" si="2721"/>
        <v>1.0084883862261127</v>
      </c>
      <c r="W3295" s="1">
        <v>10555.500005755574</v>
      </c>
      <c r="X3295" s="1">
        <v>0</v>
      </c>
      <c r="Y3295">
        <f t="shared" si="2722"/>
        <v>1.3831926571931983</v>
      </c>
      <c r="Z3295">
        <f t="shared" si="2723"/>
        <v>32.001411437988281</v>
      </c>
      <c r="AA3295" s="1">
        <v>6</v>
      </c>
      <c r="AB3295">
        <f t="shared" si="2724"/>
        <v>1.4200000166893005</v>
      </c>
      <c r="AC3295" s="1">
        <v>1</v>
      </c>
      <c r="AD3295" s="1">
        <v>28.025470733642578</v>
      </c>
      <c r="AE3295" s="1">
        <v>65.886886596679688</v>
      </c>
      <c r="AF3295" s="1">
        <v>32.341384887695312</v>
      </c>
      <c r="AG3295" s="1">
        <v>33.804241180419922</v>
      </c>
      <c r="AH3295" s="1">
        <v>81.875045776367188</v>
      </c>
      <c r="AI3295" s="1">
        <v>399.65533447265625</v>
      </c>
      <c r="AJ3295" s="1">
        <v>23.458017349243164</v>
      </c>
      <c r="AK3295" s="1">
        <v>1.9026675224304199</v>
      </c>
      <c r="AL3295" s="1">
        <v>0.72875809669494629</v>
      </c>
      <c r="AM3295" s="1">
        <v>1</v>
      </c>
      <c r="AN3295" s="1">
        <v>-0.21956524252891541</v>
      </c>
      <c r="AO3295" s="1">
        <v>2.737391471862793</v>
      </c>
      <c r="AP3295" s="1">
        <v>1</v>
      </c>
      <c r="AQ3295" s="1">
        <v>0</v>
      </c>
      <c r="AR3295" s="1">
        <v>0.15999999642372131</v>
      </c>
      <c r="AS3295" s="1">
        <v>111115</v>
      </c>
      <c r="AT3295">
        <f t="shared" si="2725"/>
        <v>0.6660922241210937</v>
      </c>
      <c r="AU3295">
        <f t="shared" si="2726"/>
        <v>1.0084883862261126E-3</v>
      </c>
      <c r="AV3295">
        <f t="shared" si="2727"/>
        <v>305.15141143798826</v>
      </c>
      <c r="AW3295">
        <f t="shared" si="2728"/>
        <v>301.89990081787107</v>
      </c>
      <c r="AX3295">
        <f t="shared" si="2729"/>
        <v>319.87259050654029</v>
      </c>
      <c r="AY3295">
        <f t="shared" si="2730"/>
        <v>2.771438872161764</v>
      </c>
      <c r="AZ3295">
        <f t="shared" si="2731"/>
        <v>4.7754647140442978</v>
      </c>
      <c r="BA3295">
        <f t="shared" si="2732"/>
        <v>47.587858000984724</v>
      </c>
      <c r="BB3295">
        <f t="shared" si="2733"/>
        <v>13.783616820564802</v>
      </c>
      <c r="BC3295">
        <f t="shared" si="2734"/>
        <v>30.375656127929688</v>
      </c>
      <c r="BD3295">
        <f t="shared" si="2735"/>
        <v>4.3532480431344993</v>
      </c>
      <c r="BE3295">
        <f t="shared" si="2736"/>
        <v>7.0188173789422353E-2</v>
      </c>
      <c r="BF3295">
        <f t="shared" si="2737"/>
        <v>3.3922720568510996</v>
      </c>
      <c r="BG3295">
        <f t="shared" si="2738"/>
        <v>4.402401089059968E-2</v>
      </c>
      <c r="BH3295">
        <f t="shared" si="2739"/>
        <v>7.3345438154481357</v>
      </c>
      <c r="BI3295">
        <f t="shared" si="2740"/>
        <v>1.101767527160731</v>
      </c>
      <c r="BJ3295">
        <f t="shared" si="2741"/>
        <v>70.552886736483813</v>
      </c>
      <c r="BK3295">
        <f t="shared" si="2742"/>
        <v>66.512894759854319</v>
      </c>
      <c r="BL3295">
        <f t="shared" si="2743"/>
        <v>-3.8983769672521445E-3</v>
      </c>
    </row>
    <row r="3296" spans="1:64" x14ac:dyDescent="0.2">
      <c r="A3296" s="1" t="s">
        <v>3566</v>
      </c>
      <c r="B3296" s="1" t="s">
        <v>3383</v>
      </c>
      <c r="C3296" s="1" t="s">
        <v>3403</v>
      </c>
      <c r="D3296" s="1">
        <v>20160426</v>
      </c>
      <c r="E3296" s="1" t="s">
        <v>3409</v>
      </c>
      <c r="F3296" s="1" t="s">
        <v>438</v>
      </c>
      <c r="G3296" s="1" t="s">
        <v>439</v>
      </c>
      <c r="H3296" s="1">
        <v>20160426</v>
      </c>
      <c r="J3296" s="1">
        <v>29</v>
      </c>
      <c r="K3296" s="1">
        <v>32.074962615966797</v>
      </c>
      <c r="L3296">
        <f t="shared" si="2716"/>
        <v>-0.77154588867321894</v>
      </c>
      <c r="M3296">
        <f t="shared" si="2717"/>
        <v>55.051692531639105</v>
      </c>
      <c r="N3296" s="1">
        <v>38.748424530029297</v>
      </c>
      <c r="O3296">
        <f t="shared" si="2718"/>
        <v>0.95755737016022247</v>
      </c>
      <c r="P3296" s="1">
        <v>85.862815856933594</v>
      </c>
      <c r="Q3296" s="1">
        <v>28.768156051635742</v>
      </c>
      <c r="R3296" s="1">
        <v>1999.274658203125</v>
      </c>
      <c r="S3296" s="1">
        <v>100.35231781005859</v>
      </c>
      <c r="T3296">
        <f t="shared" si="2719"/>
        <v>7.2575497944649112E-2</v>
      </c>
      <c r="U3296">
        <f t="shared" si="2720"/>
        <v>2.8400000333786011</v>
      </c>
      <c r="V3296">
        <f t="shared" si="2721"/>
        <v>1.0206748906500003</v>
      </c>
      <c r="W3296" s="1">
        <v>10698.500005755574</v>
      </c>
      <c r="X3296" s="1">
        <v>0</v>
      </c>
      <c r="Y3296">
        <f t="shared" si="2722"/>
        <v>1.3882310201989374</v>
      </c>
      <c r="Z3296">
        <f t="shared" si="2723"/>
        <v>32.074962615966797</v>
      </c>
      <c r="AA3296" s="1">
        <v>6</v>
      </c>
      <c r="AB3296">
        <f t="shared" si="2724"/>
        <v>1.4200000166893005</v>
      </c>
      <c r="AC3296" s="1">
        <v>1</v>
      </c>
      <c r="AD3296" s="1">
        <v>28.025312423706055</v>
      </c>
      <c r="AE3296" s="1">
        <v>37.649600982666016</v>
      </c>
      <c r="AF3296" s="1">
        <v>32.471733093261719</v>
      </c>
      <c r="AG3296" s="1">
        <v>33.951881408691406</v>
      </c>
      <c r="AH3296" s="1">
        <v>82.119583129882812</v>
      </c>
      <c r="AI3296" s="1">
        <v>399.69821166992188</v>
      </c>
      <c r="AJ3296" s="1">
        <v>24.990571975708008</v>
      </c>
      <c r="AK3296" s="1">
        <v>2.0122570991516113</v>
      </c>
      <c r="AL3296" s="1">
        <v>0.77216708660125732</v>
      </c>
      <c r="AM3296" s="1">
        <v>1</v>
      </c>
      <c r="AN3296" s="1">
        <v>-0.21956524252891541</v>
      </c>
      <c r="AO3296" s="1">
        <v>2.737391471862793</v>
      </c>
      <c r="AP3296" s="1">
        <v>1</v>
      </c>
      <c r="AQ3296" s="1">
        <v>0</v>
      </c>
      <c r="AR3296" s="1">
        <v>0.15999999642372131</v>
      </c>
      <c r="AS3296" s="1">
        <v>111115</v>
      </c>
      <c r="AT3296">
        <f t="shared" si="2725"/>
        <v>0.66616368611653642</v>
      </c>
      <c r="AU3296">
        <f t="shared" si="2726"/>
        <v>1.0206748906500002E-3</v>
      </c>
      <c r="AV3296">
        <f t="shared" si="2727"/>
        <v>305.22496261596677</v>
      </c>
      <c r="AW3296">
        <f t="shared" si="2728"/>
        <v>301.91815605163572</v>
      </c>
      <c r="AX3296">
        <f t="shared" si="2729"/>
        <v>319.88393816253665</v>
      </c>
      <c r="AY3296">
        <f t="shared" si="2730"/>
        <v>2.7569497782371837</v>
      </c>
      <c r="AZ3296">
        <f t="shared" si="2731"/>
        <v>4.7953810135733574</v>
      </c>
      <c r="BA3296">
        <f t="shared" si="2732"/>
        <v>47.785453472532581</v>
      </c>
      <c r="BB3296">
        <f t="shared" si="2733"/>
        <v>13.833572063841174</v>
      </c>
      <c r="BC3296">
        <f t="shared" si="2734"/>
        <v>30.42155933380127</v>
      </c>
      <c r="BD3296">
        <f t="shared" si="2735"/>
        <v>4.3647073635346425</v>
      </c>
      <c r="BE3296">
        <f t="shared" si="2736"/>
        <v>7.0767063160634858E-2</v>
      </c>
      <c r="BF3296">
        <f t="shared" si="2737"/>
        <v>3.40714999337442</v>
      </c>
      <c r="BG3296">
        <f t="shared" si="2738"/>
        <v>4.4388411972944589E-2</v>
      </c>
      <c r="BH3296">
        <f t="shared" si="2739"/>
        <v>5.5245649449166772</v>
      </c>
      <c r="BI3296">
        <f t="shared" si="2740"/>
        <v>1.4207466032322187</v>
      </c>
      <c r="BJ3296">
        <f t="shared" si="2741"/>
        <v>70.569225238974155</v>
      </c>
      <c r="BK3296">
        <f t="shared" si="2742"/>
        <v>39.115180493926147</v>
      </c>
      <c r="BL3296">
        <f t="shared" si="2743"/>
        <v>-1.3919760796818902E-2</v>
      </c>
    </row>
    <row r="3297" spans="1:64" x14ac:dyDescent="0.2">
      <c r="A3297" s="1" t="s">
        <v>3566</v>
      </c>
      <c r="B3297" s="1" t="s">
        <v>3383</v>
      </c>
      <c r="C3297" s="1" t="s">
        <v>3403</v>
      </c>
      <c r="D3297" s="1">
        <v>20160426</v>
      </c>
      <c r="E3297" s="1" t="s">
        <v>3410</v>
      </c>
      <c r="F3297" s="1" t="s">
        <v>438</v>
      </c>
      <c r="G3297" s="1" t="s">
        <v>439</v>
      </c>
      <c r="H3297" s="1">
        <v>20160426</v>
      </c>
      <c r="J3297" s="1">
        <v>30</v>
      </c>
      <c r="K3297" s="1">
        <v>32.028976440429688</v>
      </c>
      <c r="L3297">
        <f t="shared" si="2716"/>
        <v>7.2651540004574642</v>
      </c>
      <c r="M3297">
        <f t="shared" si="2717"/>
        <v>228.99765581782634</v>
      </c>
      <c r="N3297" s="1">
        <v>388.86053466796875</v>
      </c>
      <c r="O3297">
        <f t="shared" si="2718"/>
        <v>0.93954332537307028</v>
      </c>
      <c r="P3297" s="1">
        <v>86.158027648925781</v>
      </c>
      <c r="Q3297" s="1">
        <v>28.775739669799805</v>
      </c>
      <c r="R3297" s="1">
        <v>1999.192138671875</v>
      </c>
      <c r="S3297" s="1">
        <v>100.35436248779297</v>
      </c>
      <c r="T3297">
        <f t="shared" si="2719"/>
        <v>7.7812494748154326E-2</v>
      </c>
      <c r="U3297">
        <f t="shared" si="2720"/>
        <v>2.8400000333786011</v>
      </c>
      <c r="V3297">
        <f t="shared" si="2721"/>
        <v>1.0721379749120608</v>
      </c>
      <c r="W3297" s="1">
        <v>10811.500005755574</v>
      </c>
      <c r="X3297" s="1">
        <v>0</v>
      </c>
      <c r="Y3297">
        <f t="shared" si="2722"/>
        <v>1.3625529354775221</v>
      </c>
      <c r="Z3297">
        <f t="shared" si="2723"/>
        <v>32.028976440429688</v>
      </c>
      <c r="AA3297" s="1">
        <v>6</v>
      </c>
      <c r="AB3297">
        <f t="shared" si="2724"/>
        <v>1.4200000166893005</v>
      </c>
      <c r="AC3297" s="1">
        <v>1</v>
      </c>
      <c r="AD3297" s="1">
        <v>28.024219512939453</v>
      </c>
      <c r="AE3297" s="1">
        <v>400.39407348632812</v>
      </c>
      <c r="AF3297" s="1">
        <v>32.528095245361328</v>
      </c>
      <c r="AG3297" s="1">
        <v>34.082897186279297</v>
      </c>
      <c r="AH3297" s="1">
        <v>82.227645874023438</v>
      </c>
      <c r="AI3297" s="1">
        <v>399.637939453125</v>
      </c>
      <c r="AJ3297" s="1">
        <v>22.681789398193359</v>
      </c>
      <c r="AK3297" s="1">
        <v>2.3773250579833984</v>
      </c>
      <c r="AL3297" s="1">
        <v>0.830547034740448</v>
      </c>
      <c r="AM3297" s="1">
        <v>1</v>
      </c>
      <c r="AN3297" s="1">
        <v>-0.21956524252891541</v>
      </c>
      <c r="AO3297" s="1">
        <v>2.737391471862793</v>
      </c>
      <c r="AP3297" s="1">
        <v>1</v>
      </c>
      <c r="AQ3297" s="1">
        <v>0</v>
      </c>
      <c r="AR3297" s="1">
        <v>0.15999999642372131</v>
      </c>
      <c r="AS3297" s="1">
        <v>111115</v>
      </c>
      <c r="AT3297">
        <f t="shared" si="2725"/>
        <v>0.66606323242187493</v>
      </c>
      <c r="AU3297">
        <f t="shared" si="2726"/>
        <v>1.0721379749120607E-3</v>
      </c>
      <c r="AV3297">
        <f t="shared" si="2727"/>
        <v>305.17897644042966</v>
      </c>
      <c r="AW3297">
        <f t="shared" si="2728"/>
        <v>301.92573966979978</v>
      </c>
      <c r="AX3297">
        <f t="shared" si="2729"/>
        <v>319.87073503783176</v>
      </c>
      <c r="AY3297">
        <f t="shared" si="2730"/>
        <v>2.7380122400667157</v>
      </c>
      <c r="AZ3297">
        <f t="shared" si="2731"/>
        <v>4.7829203543435739</v>
      </c>
      <c r="BA3297">
        <f t="shared" si="2732"/>
        <v>47.660313271636447</v>
      </c>
      <c r="BB3297">
        <f t="shared" si="2733"/>
        <v>13.57741608535715</v>
      </c>
      <c r="BC3297">
        <f t="shared" si="2734"/>
        <v>30.402358055114746</v>
      </c>
      <c r="BD3297">
        <f t="shared" si="2735"/>
        <v>4.3599107442391221</v>
      </c>
      <c r="BE3297">
        <f t="shared" si="2736"/>
        <v>7.5737383931209989E-2</v>
      </c>
      <c r="BF3297">
        <f t="shared" si="2737"/>
        <v>3.4203674188660518</v>
      </c>
      <c r="BG3297">
        <f t="shared" si="2738"/>
        <v>4.7518027134639144E-2</v>
      </c>
      <c r="BH3297">
        <f t="shared" si="2739"/>
        <v>22.980913760796998</v>
      </c>
      <c r="BI3297">
        <f t="shared" si="2740"/>
        <v>0.58889405172823095</v>
      </c>
      <c r="BJ3297">
        <f t="shared" si="2741"/>
        <v>71.090242629544449</v>
      </c>
      <c r="BK3297">
        <f t="shared" si="2742"/>
        <v>385.40702840552353</v>
      </c>
      <c r="BL3297">
        <f t="shared" si="2743"/>
        <v>1.3400937776622148E-2</v>
      </c>
    </row>
    <row r="3298" spans="1:64" x14ac:dyDescent="0.2">
      <c r="A3298" s="1" t="s">
        <v>3566</v>
      </c>
      <c r="B3298" s="1" t="s">
        <v>3383</v>
      </c>
      <c r="C3298" s="1" t="s">
        <v>3403</v>
      </c>
      <c r="D3298" s="1">
        <v>20160426</v>
      </c>
      <c r="E3298" s="1" t="s">
        <v>3411</v>
      </c>
      <c r="F3298" s="1" t="s">
        <v>438</v>
      </c>
      <c r="G3298" s="1" t="s">
        <v>439</v>
      </c>
      <c r="H3298" s="1">
        <v>20160426</v>
      </c>
      <c r="J3298" s="1">
        <v>31</v>
      </c>
      <c r="K3298" s="1">
        <v>32.022853851318359</v>
      </c>
      <c r="L3298">
        <f t="shared" si="2716"/>
        <v>7.2606660324025931</v>
      </c>
      <c r="M3298">
        <f t="shared" si="2717"/>
        <v>231.17361594694245</v>
      </c>
      <c r="N3298" s="1">
        <v>388.51751708984375</v>
      </c>
      <c r="O3298">
        <f t="shared" si="2718"/>
        <v>0.93473324635273336</v>
      </c>
      <c r="P3298" s="1">
        <v>86.264015197753906</v>
      </c>
      <c r="Q3298" s="1">
        <v>28.773540496826172</v>
      </c>
      <c r="R3298" s="1">
        <v>1999.60693359375</v>
      </c>
      <c r="S3298" s="1">
        <v>100.35526275634766</v>
      </c>
      <c r="T3298">
        <f t="shared" si="2719"/>
        <v>7.9092926325783533E-2</v>
      </c>
      <c r="U3298">
        <f t="shared" si="2720"/>
        <v>2.8400000333786011</v>
      </c>
      <c r="V3298">
        <f t="shared" si="2721"/>
        <v>1.0849645542546333</v>
      </c>
      <c r="W3298" s="1">
        <v>10893.500005755574</v>
      </c>
      <c r="X3298" s="1">
        <v>0</v>
      </c>
      <c r="Y3298">
        <f t="shared" si="2722"/>
        <v>1.357124787892114</v>
      </c>
      <c r="Z3298">
        <f t="shared" si="2723"/>
        <v>32.022853851318359</v>
      </c>
      <c r="AA3298" s="1">
        <v>6</v>
      </c>
      <c r="AB3298">
        <f t="shared" si="2724"/>
        <v>1.4200000166893005</v>
      </c>
      <c r="AC3298" s="1">
        <v>1</v>
      </c>
      <c r="AD3298" s="1">
        <v>28.024250030517578</v>
      </c>
      <c r="AE3298" s="1">
        <v>400.05126953125</v>
      </c>
      <c r="AF3298" s="1">
        <v>32.546825408935547</v>
      </c>
      <c r="AG3298" s="1">
        <v>34.120170593261719</v>
      </c>
      <c r="AH3298" s="1">
        <v>82.286216735839844</v>
      </c>
      <c r="AI3298" s="1">
        <v>399.63717651367188</v>
      </c>
      <c r="AJ3298" s="1">
        <v>22.088621139526367</v>
      </c>
      <c r="AK3298" s="1">
        <v>2.5448436737060547</v>
      </c>
      <c r="AL3298" s="1">
        <v>0.82969886064529419</v>
      </c>
      <c r="AM3298" s="1">
        <v>1</v>
      </c>
      <c r="AN3298" s="1">
        <v>-0.21956524252891541</v>
      </c>
      <c r="AO3298" s="1">
        <v>2.737391471862793</v>
      </c>
      <c r="AP3298" s="1">
        <v>1</v>
      </c>
      <c r="AQ3298" s="1">
        <v>0</v>
      </c>
      <c r="AR3298" s="1">
        <v>0.15999999642372131</v>
      </c>
      <c r="AS3298" s="1">
        <v>111115</v>
      </c>
      <c r="AT3298">
        <f t="shared" si="2725"/>
        <v>0.66606196085611968</v>
      </c>
      <c r="AU3298">
        <f t="shared" si="2726"/>
        <v>1.0849645542546334E-3</v>
      </c>
      <c r="AV3298">
        <f t="shared" si="2727"/>
        <v>305.17285385131834</v>
      </c>
      <c r="AW3298">
        <f t="shared" si="2728"/>
        <v>301.92354049682615</v>
      </c>
      <c r="AX3298">
        <f t="shared" si="2729"/>
        <v>319.93710222384834</v>
      </c>
      <c r="AY3298">
        <f t="shared" si="2730"/>
        <v>2.73275193383409</v>
      </c>
      <c r="AZ3298">
        <f t="shared" si="2731"/>
        <v>4.7812634730703003</v>
      </c>
      <c r="BA3298">
        <f t="shared" si="2732"/>
        <v>47.643375561466272</v>
      </c>
      <c r="BB3298">
        <f t="shared" si="2733"/>
        <v>13.523204968204553</v>
      </c>
      <c r="BC3298">
        <f t="shared" si="2734"/>
        <v>30.398197174072266</v>
      </c>
      <c r="BD3298">
        <f t="shared" si="2735"/>
        <v>4.3588719315309197</v>
      </c>
      <c r="BE3298">
        <f t="shared" si="2736"/>
        <v>7.6949900707507471E-2</v>
      </c>
      <c r="BF3298">
        <f t="shared" si="2737"/>
        <v>3.4241386851781863</v>
      </c>
      <c r="BG3298">
        <f t="shared" si="2738"/>
        <v>4.8281741041036427E-2</v>
      </c>
      <c r="BH3298">
        <f t="shared" si="2739"/>
        <v>23.19948897069041</v>
      </c>
      <c r="BI3298">
        <f t="shared" si="2740"/>
        <v>0.59501465385274788</v>
      </c>
      <c r="BJ3298">
        <f t="shared" si="2741"/>
        <v>71.207764757523378</v>
      </c>
      <c r="BK3298">
        <f t="shared" si="2742"/>
        <v>385.06614419247001</v>
      </c>
      <c r="BL3298">
        <f t="shared" si="2743"/>
        <v>1.3426675043128207E-2</v>
      </c>
    </row>
    <row r="3299" spans="1:64" x14ac:dyDescent="0.2">
      <c r="A3299" s="1" t="s">
        <v>3566</v>
      </c>
      <c r="B3299" s="1" t="s">
        <v>3383</v>
      </c>
      <c r="C3299" s="1" t="s">
        <v>3403</v>
      </c>
      <c r="D3299" s="1">
        <v>20160426</v>
      </c>
      <c r="E3299" s="1" t="s">
        <v>3412</v>
      </c>
      <c r="F3299" s="1" t="s">
        <v>438</v>
      </c>
      <c r="G3299" s="1" t="s">
        <v>439</v>
      </c>
      <c r="H3299" s="1">
        <v>20160426</v>
      </c>
      <c r="J3299" s="1">
        <v>32</v>
      </c>
      <c r="K3299" s="1">
        <v>32.038192749023438</v>
      </c>
      <c r="L3299">
        <f t="shared" si="2716"/>
        <v>7.4262905660367728</v>
      </c>
      <c r="M3299">
        <f t="shared" si="2717"/>
        <v>228.00344159283165</v>
      </c>
      <c r="N3299" s="1">
        <v>388.43502807617188</v>
      </c>
      <c r="O3299">
        <f t="shared" si="2718"/>
        <v>0.93131578351735023</v>
      </c>
      <c r="P3299" s="1">
        <v>86.393218994140625</v>
      </c>
      <c r="Q3299" s="1">
        <v>28.776300430297852</v>
      </c>
      <c r="R3299" s="1">
        <v>1999.5421142578125</v>
      </c>
      <c r="S3299" s="1">
        <v>100.35279083251953</v>
      </c>
      <c r="T3299">
        <f t="shared" si="2719"/>
        <v>7.9250573574788347E-2</v>
      </c>
      <c r="U3299">
        <f t="shared" si="2720"/>
        <v>2.8400000333786011</v>
      </c>
      <c r="V3299">
        <f t="shared" si="2721"/>
        <v>1.0859300948478186</v>
      </c>
      <c r="W3299" s="1">
        <v>10975.500005755574</v>
      </c>
      <c r="X3299" s="1">
        <v>0</v>
      </c>
      <c r="Y3299">
        <f t="shared" si="2722"/>
        <v>1.3555996772639647</v>
      </c>
      <c r="Z3299">
        <f t="shared" si="2723"/>
        <v>32.038192749023438</v>
      </c>
      <c r="AA3299" s="1">
        <v>6</v>
      </c>
      <c r="AB3299">
        <f t="shared" si="2724"/>
        <v>1.4200000166893005</v>
      </c>
      <c r="AC3299" s="1">
        <v>1</v>
      </c>
      <c r="AD3299" s="1">
        <v>28.026287078857422</v>
      </c>
      <c r="AE3299" s="1">
        <v>400.21774291992188</v>
      </c>
      <c r="AF3299" s="1">
        <v>32.602947235107422</v>
      </c>
      <c r="AG3299" s="1">
        <v>34.177581787109375</v>
      </c>
      <c r="AH3299" s="1">
        <v>82.41290283203125</v>
      </c>
      <c r="AI3299" s="1">
        <v>399.64154052734375</v>
      </c>
      <c r="AJ3299" s="1">
        <v>22.999946594238281</v>
      </c>
      <c r="AK3299" s="1">
        <v>2.5920925140380859</v>
      </c>
      <c r="AL3299" s="1">
        <v>0.86208659410476685</v>
      </c>
      <c r="AM3299" s="1">
        <v>1</v>
      </c>
      <c r="AN3299" s="1">
        <v>-0.21956524252891541</v>
      </c>
      <c r="AO3299" s="1">
        <v>2.737391471862793</v>
      </c>
      <c r="AP3299" s="1">
        <v>1</v>
      </c>
      <c r="AQ3299" s="1">
        <v>0</v>
      </c>
      <c r="AR3299" s="1">
        <v>0.15999999642372131</v>
      </c>
      <c r="AS3299" s="1">
        <v>111115</v>
      </c>
      <c r="AT3299">
        <f t="shared" si="2725"/>
        <v>0.66606923421223951</v>
      </c>
      <c r="AU3299">
        <f t="shared" si="2726"/>
        <v>1.0859300948478185E-3</v>
      </c>
      <c r="AV3299">
        <f t="shared" si="2727"/>
        <v>305.18819274902341</v>
      </c>
      <c r="AW3299">
        <f t="shared" si="2728"/>
        <v>301.92630043029783</v>
      </c>
      <c r="AX3299">
        <f t="shared" si="2729"/>
        <v>319.92673113033015</v>
      </c>
      <c r="AY3299">
        <f t="shared" si="2730"/>
        <v>2.7302514167886875</v>
      </c>
      <c r="AZ3299">
        <f t="shared" si="2731"/>
        <v>4.7854153935070807</v>
      </c>
      <c r="BA3299">
        <f t="shared" si="2732"/>
        <v>47.685922372538116</v>
      </c>
      <c r="BB3299">
        <f t="shared" si="2733"/>
        <v>13.508340585428741</v>
      </c>
      <c r="BC3299">
        <f t="shared" si="2734"/>
        <v>30.407246589660645</v>
      </c>
      <c r="BD3299">
        <f t="shared" si="2735"/>
        <v>4.3611314997604662</v>
      </c>
      <c r="BE3299">
        <f t="shared" si="2736"/>
        <v>7.7099112718028398E-2</v>
      </c>
      <c r="BF3299">
        <f t="shared" si="2737"/>
        <v>3.429815716243116</v>
      </c>
      <c r="BG3299">
        <f t="shared" si="2738"/>
        <v>4.837572998606765E-2</v>
      </c>
      <c r="BH3299">
        <f t="shared" si="2739"/>
        <v>22.880781683260018</v>
      </c>
      <c r="BI3299">
        <f t="shared" si="2740"/>
        <v>0.58697961077835725</v>
      </c>
      <c r="BJ3299">
        <f t="shared" si="2741"/>
        <v>71.265127958956185</v>
      </c>
      <c r="BK3299">
        <f t="shared" si="2742"/>
        <v>384.90492520774944</v>
      </c>
      <c r="BL3299">
        <f t="shared" si="2743"/>
        <v>1.3749773328136787E-2</v>
      </c>
    </row>
    <row r="3300" spans="1:64" x14ac:dyDescent="0.2">
      <c r="A3300" s="1" t="s">
        <v>3566</v>
      </c>
      <c r="B3300" s="1" t="s">
        <v>3383</v>
      </c>
      <c r="C3300" s="1" t="s">
        <v>3403</v>
      </c>
      <c r="D3300" s="1">
        <v>20160426</v>
      </c>
      <c r="E3300" s="1" t="s">
        <v>3413</v>
      </c>
      <c r="F3300" s="1" t="s">
        <v>438</v>
      </c>
      <c r="G3300" s="1" t="s">
        <v>439</v>
      </c>
      <c r="H3300" s="1">
        <v>20160426</v>
      </c>
      <c r="J3300" s="1">
        <v>33</v>
      </c>
      <c r="K3300" s="1">
        <v>32.051769256591797</v>
      </c>
      <c r="L3300">
        <f t="shared" si="2716"/>
        <v>8.5275191085492494</v>
      </c>
      <c r="M3300">
        <f t="shared" si="2717"/>
        <v>275.36180308514872</v>
      </c>
      <c r="N3300" s="1">
        <v>461.6253662109375</v>
      </c>
      <c r="O3300">
        <f t="shared" si="2718"/>
        <v>0.92680243371660609</v>
      </c>
      <c r="P3300" s="1">
        <v>86.545692443847656</v>
      </c>
      <c r="Q3300" s="1">
        <v>28.778396606445312</v>
      </c>
      <c r="R3300" s="1">
        <v>1998.672607421875</v>
      </c>
      <c r="S3300" s="1">
        <v>100.34682464599609</v>
      </c>
      <c r="T3300">
        <f t="shared" si="2719"/>
        <v>7.8461839577034259E-2</v>
      </c>
      <c r="U3300">
        <f t="shared" si="2720"/>
        <v>2.8400000333786011</v>
      </c>
      <c r="V3300">
        <f t="shared" si="2721"/>
        <v>1.0733201583958172</v>
      </c>
      <c r="W3300" s="1">
        <v>11076.500005755574</v>
      </c>
      <c r="X3300" s="1">
        <v>0</v>
      </c>
      <c r="Y3300">
        <f t="shared" si="2722"/>
        <v>1.3528063259440861</v>
      </c>
      <c r="Z3300">
        <f t="shared" si="2723"/>
        <v>32.051769256591797</v>
      </c>
      <c r="AA3300" s="1">
        <v>6</v>
      </c>
      <c r="AB3300">
        <f t="shared" si="2724"/>
        <v>1.4200000166893005</v>
      </c>
      <c r="AC3300" s="1">
        <v>1</v>
      </c>
      <c r="AD3300" s="1">
        <v>28.025745391845703</v>
      </c>
      <c r="AE3300" s="1">
        <v>475.17153930664062</v>
      </c>
      <c r="AF3300" s="1">
        <v>32.687908172607422</v>
      </c>
      <c r="AG3300" s="1">
        <v>34.244098663330078</v>
      </c>
      <c r="AH3300" s="1">
        <v>82.612701416015625</v>
      </c>
      <c r="AI3300" s="1">
        <v>399.6549072265625</v>
      </c>
      <c r="AJ3300" s="1">
        <v>23.332439422607422</v>
      </c>
      <c r="AK3300" s="1">
        <v>2.853126049041748</v>
      </c>
      <c r="AL3300" s="1">
        <v>0.88945496082305908</v>
      </c>
      <c r="AM3300" s="1">
        <v>1</v>
      </c>
      <c r="AN3300" s="1">
        <v>-0.21956524252891541</v>
      </c>
      <c r="AO3300" s="1">
        <v>2.737391471862793</v>
      </c>
      <c r="AP3300" s="1">
        <v>1</v>
      </c>
      <c r="AQ3300" s="1">
        <v>0</v>
      </c>
      <c r="AR3300" s="1">
        <v>0.15999999642372131</v>
      </c>
      <c r="AS3300" s="1">
        <v>111115</v>
      </c>
      <c r="AT3300">
        <f t="shared" si="2725"/>
        <v>0.66609151204427075</v>
      </c>
      <c r="AU3300">
        <f t="shared" si="2726"/>
        <v>1.0733201583958171E-3</v>
      </c>
      <c r="AV3300">
        <f t="shared" si="2727"/>
        <v>305.20176925659177</v>
      </c>
      <c r="AW3300">
        <f t="shared" si="2728"/>
        <v>301.92839660644529</v>
      </c>
      <c r="AX3300">
        <f t="shared" si="2729"/>
        <v>319.78761003968975</v>
      </c>
      <c r="AY3300">
        <f t="shared" si="2730"/>
        <v>2.7334315020300273</v>
      </c>
      <c r="AZ3300">
        <f t="shared" si="2731"/>
        <v>4.7890928896734586</v>
      </c>
      <c r="BA3300">
        <f t="shared" si="2732"/>
        <v>47.72540542830766</v>
      </c>
      <c r="BB3300">
        <f t="shared" si="2733"/>
        <v>13.481306764977582</v>
      </c>
      <c r="BC3300">
        <f t="shared" si="2734"/>
        <v>30.415082931518555</v>
      </c>
      <c r="BD3300">
        <f t="shared" si="2735"/>
        <v>4.3630889974459786</v>
      </c>
      <c r="BE3300">
        <f t="shared" si="2736"/>
        <v>7.6352420116440931E-2</v>
      </c>
      <c r="BF3300">
        <f t="shared" si="2737"/>
        <v>3.4362865637293725</v>
      </c>
      <c r="BG3300">
        <f t="shared" si="2738"/>
        <v>4.7905401096432196E-2</v>
      </c>
      <c r="BH3300">
        <f t="shared" si="2739"/>
        <v>27.631682568390726</v>
      </c>
      <c r="BI3300">
        <f t="shared" si="2740"/>
        <v>0.59650492204391448</v>
      </c>
      <c r="BJ3300">
        <f t="shared" si="2741"/>
        <v>71.337031032146498</v>
      </c>
      <c r="BK3300">
        <f t="shared" si="2742"/>
        <v>457.57179203444497</v>
      </c>
      <c r="BL3300">
        <f t="shared" si="2743"/>
        <v>1.3294698359115778E-2</v>
      </c>
    </row>
    <row r="3301" spans="1:64" x14ac:dyDescent="0.2">
      <c r="A3301" s="1" t="s">
        <v>3566</v>
      </c>
      <c r="B3301" s="1" t="s">
        <v>3383</v>
      </c>
      <c r="C3301" s="1" t="s">
        <v>3403</v>
      </c>
      <c r="D3301" s="1">
        <v>20160426</v>
      </c>
      <c r="E3301" s="1" t="s">
        <v>1693</v>
      </c>
      <c r="F3301" s="1" t="s">
        <v>438</v>
      </c>
      <c r="G3301" s="1" t="s">
        <v>439</v>
      </c>
      <c r="H3301" s="1">
        <v>20160426</v>
      </c>
      <c r="J3301" s="1">
        <v>34</v>
      </c>
      <c r="K3301" s="1">
        <v>32.075550079345703</v>
      </c>
      <c r="L3301">
        <f t="shared" si="2716"/>
        <v>10.202485613558073</v>
      </c>
      <c r="M3301">
        <f t="shared" si="2717"/>
        <v>334.94716096560063</v>
      </c>
      <c r="N3301" s="1">
        <v>558.6566162109375</v>
      </c>
      <c r="O3301">
        <f t="shared" si="2718"/>
        <v>0.92523099305311973</v>
      </c>
      <c r="P3301" s="1">
        <v>86.635612487792969</v>
      </c>
      <c r="Q3301" s="1">
        <v>28.791469573974609</v>
      </c>
      <c r="R3301" s="1">
        <v>1999.24267578125</v>
      </c>
      <c r="S3301" s="1">
        <v>100.33917999267578</v>
      </c>
      <c r="T3301">
        <f t="shared" si="2719"/>
        <v>7.81898303686865E-2</v>
      </c>
      <c r="U3301">
        <f t="shared" si="2720"/>
        <v>2.8400000333786011</v>
      </c>
      <c r="V3301">
        <f t="shared" si="2721"/>
        <v>1.0700676260693649</v>
      </c>
      <c r="W3301" s="1">
        <v>11186.500005755574</v>
      </c>
      <c r="X3301" s="1">
        <v>0</v>
      </c>
      <c r="Y3301">
        <f t="shared" si="2722"/>
        <v>1.3530763669818553</v>
      </c>
      <c r="Z3301">
        <f t="shared" si="2723"/>
        <v>32.075550079345703</v>
      </c>
      <c r="AA3301" s="1">
        <v>6</v>
      </c>
      <c r="AB3301">
        <f t="shared" si="2724"/>
        <v>1.4200000166893005</v>
      </c>
      <c r="AC3301" s="1">
        <v>1</v>
      </c>
      <c r="AD3301" s="1">
        <v>28.025558471679688</v>
      </c>
      <c r="AE3301" s="1">
        <v>574.8626708984375</v>
      </c>
      <c r="AF3301" s="1">
        <v>32.757701873779297</v>
      </c>
      <c r="AG3301" s="1">
        <v>34.308273315429688</v>
      </c>
      <c r="AH3301" s="1">
        <v>82.7200927734375</v>
      </c>
      <c r="AI3301" s="1">
        <v>399.86114501953125</v>
      </c>
      <c r="AJ3301" s="1">
        <v>22.81170654296875</v>
      </c>
      <c r="AK3301" s="1">
        <v>2.9893596172332764</v>
      </c>
      <c r="AL3301" s="1">
        <v>0.92010301351547241</v>
      </c>
      <c r="AM3301" s="1">
        <v>1</v>
      </c>
      <c r="AN3301" s="1">
        <v>-0.21956524252891541</v>
      </c>
      <c r="AO3301" s="1">
        <v>2.737391471862793</v>
      </c>
      <c r="AP3301" s="1">
        <v>1</v>
      </c>
      <c r="AQ3301" s="1">
        <v>0</v>
      </c>
      <c r="AR3301" s="1">
        <v>0.15999999642372131</v>
      </c>
      <c r="AS3301" s="1">
        <v>111115</v>
      </c>
      <c r="AT3301">
        <f t="shared" si="2725"/>
        <v>0.66643524169921864</v>
      </c>
      <c r="AU3301">
        <f t="shared" si="2726"/>
        <v>1.0700676260693648E-3</v>
      </c>
      <c r="AV3301">
        <f t="shared" si="2727"/>
        <v>305.22555007934568</v>
      </c>
      <c r="AW3301">
        <f t="shared" si="2728"/>
        <v>301.94146957397459</v>
      </c>
      <c r="AX3301">
        <f t="shared" si="2729"/>
        <v>319.87882097515103</v>
      </c>
      <c r="AY3301">
        <f t="shared" si="2730"/>
        <v>2.7344934230796878</v>
      </c>
      <c r="AZ3301">
        <f t="shared" si="2731"/>
        <v>4.7955403784166704</v>
      </c>
      <c r="BA3301">
        <f t="shared" si="2732"/>
        <v>47.793298477889877</v>
      </c>
      <c r="BB3301">
        <f t="shared" si="2733"/>
        <v>13.48502516246019</v>
      </c>
      <c r="BC3301">
        <f t="shared" si="2734"/>
        <v>30.433509826660156</v>
      </c>
      <c r="BD3301">
        <f t="shared" si="2735"/>
        <v>4.3676950044879348</v>
      </c>
      <c r="BE3301">
        <f t="shared" si="2736"/>
        <v>7.6094816041814242E-2</v>
      </c>
      <c r="BF3301">
        <f t="shared" si="2737"/>
        <v>3.4424640114348151</v>
      </c>
      <c r="BG3301">
        <f t="shared" si="2738"/>
        <v>4.7743148979062497E-2</v>
      </c>
      <c r="BH3301">
        <f t="shared" si="2739"/>
        <v>33.60832347216315</v>
      </c>
      <c r="BI3301">
        <f t="shared" si="2740"/>
        <v>0.59955821026047118</v>
      </c>
      <c r="BJ3301">
        <f t="shared" si="2741"/>
        <v>71.365213489865397</v>
      </c>
      <c r="BK3301">
        <f t="shared" si="2742"/>
        <v>553.80684317698513</v>
      </c>
      <c r="BL3301">
        <f t="shared" si="2743"/>
        <v>1.3147229452095554E-2</v>
      </c>
    </row>
    <row r="3302" spans="1:64" x14ac:dyDescent="0.2">
      <c r="A3302" s="1" t="s">
        <v>3566</v>
      </c>
      <c r="B3302" s="1" t="s">
        <v>3383</v>
      </c>
      <c r="C3302" s="1" t="s">
        <v>3403</v>
      </c>
      <c r="D3302" s="1">
        <v>20160426</v>
      </c>
      <c r="E3302" s="1" t="s">
        <v>3414</v>
      </c>
      <c r="F3302" s="1" t="s">
        <v>438</v>
      </c>
      <c r="G3302" s="1" t="s">
        <v>439</v>
      </c>
      <c r="H3302" s="1">
        <v>20160426</v>
      </c>
      <c r="J3302" s="1">
        <v>35</v>
      </c>
      <c r="K3302" s="1">
        <v>32.127197265625</v>
      </c>
      <c r="L3302">
        <f t="shared" si="2716"/>
        <v>11.53336622880478</v>
      </c>
      <c r="M3302">
        <f t="shared" si="2717"/>
        <v>403.08254171406736</v>
      </c>
      <c r="N3302" s="1">
        <v>656.70074462890625</v>
      </c>
      <c r="O3302">
        <f t="shared" si="2718"/>
        <v>0.92721198092693591</v>
      </c>
      <c r="P3302" s="1">
        <v>86.718330383300781</v>
      </c>
      <c r="Q3302" s="1">
        <v>28.807487487792969</v>
      </c>
      <c r="R3302" s="1">
        <v>1998.616455078125</v>
      </c>
      <c r="S3302" s="1">
        <v>100.32962036132812</v>
      </c>
      <c r="T3302">
        <f t="shared" si="2719"/>
        <v>7.81560738697306E-2</v>
      </c>
      <c r="U3302">
        <f t="shared" si="2720"/>
        <v>2.8400000333786011</v>
      </c>
      <c r="V3302">
        <f t="shared" si="2721"/>
        <v>1.0758014667997997</v>
      </c>
      <c r="W3302" s="1">
        <v>11307.500005755574</v>
      </c>
      <c r="X3302" s="1">
        <v>0</v>
      </c>
      <c r="Y3302">
        <f t="shared" si="2722"/>
        <v>1.3606181880429</v>
      </c>
      <c r="Z3302">
        <f t="shared" si="2723"/>
        <v>32.127197265625</v>
      </c>
      <c r="AA3302" s="1">
        <v>6</v>
      </c>
      <c r="AB3302">
        <f t="shared" si="2724"/>
        <v>1.4200000166893005</v>
      </c>
      <c r="AC3302" s="1">
        <v>1</v>
      </c>
      <c r="AD3302" s="1">
        <v>28.024814605712891</v>
      </c>
      <c r="AE3302" s="1">
        <v>675.0782470703125</v>
      </c>
      <c r="AF3302" s="1">
        <v>32.816463470458984</v>
      </c>
      <c r="AG3302" s="1">
        <v>34.376197814941406</v>
      </c>
      <c r="AH3302" s="1">
        <v>82.783699035644531</v>
      </c>
      <c r="AI3302" s="1">
        <v>399.614013671875</v>
      </c>
      <c r="AJ3302" s="1">
        <v>22.324865341186523</v>
      </c>
      <c r="AK3302" s="1">
        <v>3.294410228729248</v>
      </c>
      <c r="AL3302" s="1">
        <v>0.94321703910827637</v>
      </c>
      <c r="AM3302" s="1">
        <v>1</v>
      </c>
      <c r="AN3302" s="1">
        <v>-0.21956524252891541</v>
      </c>
      <c r="AO3302" s="1">
        <v>2.737391471862793</v>
      </c>
      <c r="AP3302" s="1">
        <v>1</v>
      </c>
      <c r="AQ3302" s="1">
        <v>0</v>
      </c>
      <c r="AR3302" s="1">
        <v>0.15999999642372131</v>
      </c>
      <c r="AS3302" s="1">
        <v>111115</v>
      </c>
      <c r="AT3302">
        <f t="shared" si="2725"/>
        <v>0.66602335611979158</v>
      </c>
      <c r="AU3302">
        <f t="shared" si="2726"/>
        <v>1.0758014667997997E-3</v>
      </c>
      <c r="AV3302">
        <f t="shared" si="2727"/>
        <v>305.27719726562498</v>
      </c>
      <c r="AW3302">
        <f t="shared" si="2728"/>
        <v>301.95748748779295</v>
      </c>
      <c r="AX3302">
        <f t="shared" si="2729"/>
        <v>319.77862566489057</v>
      </c>
      <c r="AY3302">
        <f t="shared" si="2730"/>
        <v>2.7249557431683602</v>
      </c>
      <c r="AZ3302">
        <f t="shared" si="2731"/>
        <v>4.8095690642818889</v>
      </c>
      <c r="BA3302">
        <f t="shared" si="2732"/>
        <v>47.937678294412535</v>
      </c>
      <c r="BB3302">
        <f t="shared" si="2733"/>
        <v>13.561480479471129</v>
      </c>
      <c r="BC3302">
        <f t="shared" si="2734"/>
        <v>30.467342376708984</v>
      </c>
      <c r="BD3302">
        <f t="shared" si="2735"/>
        <v>4.3761628571659248</v>
      </c>
      <c r="BE3302">
        <f t="shared" si="2736"/>
        <v>7.6062843878518568E-2</v>
      </c>
      <c r="BF3302">
        <f t="shared" si="2737"/>
        <v>3.4489508762389889</v>
      </c>
      <c r="BG3302">
        <f t="shared" si="2738"/>
        <v>4.7723011584613124E-2</v>
      </c>
      <c r="BH3302">
        <f t="shared" si="2739"/>
        <v>40.441118384451585</v>
      </c>
      <c r="BI3302">
        <f t="shared" si="2740"/>
        <v>0.61379942844719093</v>
      </c>
      <c r="BJ3302">
        <f t="shared" si="2741"/>
        <v>71.286085635604209</v>
      </c>
      <c r="BK3302">
        <f t="shared" si="2742"/>
        <v>651.21833469021215</v>
      </c>
      <c r="BL3302">
        <f t="shared" si="2743"/>
        <v>1.2625082692803371E-2</v>
      </c>
    </row>
    <row r="3303" spans="1:64" x14ac:dyDescent="0.2">
      <c r="A3303" s="1" t="s">
        <v>3566</v>
      </c>
      <c r="B3303" s="1" t="s">
        <v>3383</v>
      </c>
      <c r="C3303" s="1" t="s">
        <v>3403</v>
      </c>
      <c r="D3303" s="1">
        <v>20160426</v>
      </c>
      <c r="E3303" s="1" t="s">
        <v>3415</v>
      </c>
      <c r="F3303" s="1" t="s">
        <v>438</v>
      </c>
      <c r="G3303" s="1" t="s">
        <v>439</v>
      </c>
      <c r="H3303" s="1">
        <v>20160426</v>
      </c>
      <c r="J3303" s="1">
        <v>36</v>
      </c>
      <c r="K3303" s="1">
        <v>32.160224914550781</v>
      </c>
      <c r="L3303">
        <f t="shared" si="2716"/>
        <v>12.559449454066732</v>
      </c>
      <c r="M3303">
        <f t="shared" si="2717"/>
        <v>498.71824827037676</v>
      </c>
      <c r="N3303" s="1">
        <v>779.8092041015625</v>
      </c>
      <c r="O3303">
        <f t="shared" si="2718"/>
        <v>0.92743600689856898</v>
      </c>
      <c r="P3303" s="1">
        <v>86.793891906738281</v>
      </c>
      <c r="Q3303" s="1">
        <v>28.819652557373047</v>
      </c>
      <c r="R3303" s="1">
        <v>2000.509521484375</v>
      </c>
      <c r="S3303" s="1">
        <v>100.32569122314453</v>
      </c>
      <c r="T3303">
        <f t="shared" si="2719"/>
        <v>7.7116394776877636E-2</v>
      </c>
      <c r="U3303">
        <f t="shared" si="2720"/>
        <v>2.8400000333786011</v>
      </c>
      <c r="V3303">
        <f t="shared" si="2721"/>
        <v>1.0647629735233888</v>
      </c>
      <c r="W3303" s="1">
        <v>11426.500005755574</v>
      </c>
      <c r="X3303" s="1">
        <v>0</v>
      </c>
      <c r="Y3303">
        <f t="shared" si="2722"/>
        <v>1.3641685342406911</v>
      </c>
      <c r="Z3303">
        <f t="shared" si="2723"/>
        <v>32.160224914550781</v>
      </c>
      <c r="AA3303" s="1">
        <v>6</v>
      </c>
      <c r="AB3303">
        <f t="shared" si="2724"/>
        <v>1.4200000166893005</v>
      </c>
      <c r="AC3303" s="1">
        <v>1</v>
      </c>
      <c r="AD3303" s="1">
        <v>28.024717330932617</v>
      </c>
      <c r="AE3303" s="1">
        <v>799.91278076171875</v>
      </c>
      <c r="AF3303" s="1">
        <v>32.888156890869141</v>
      </c>
      <c r="AG3303" s="1">
        <v>34.4317626953125</v>
      </c>
      <c r="AH3303" s="1">
        <v>82.902847290039062</v>
      </c>
      <c r="AI3303" s="1">
        <v>399.62326049804688</v>
      </c>
      <c r="AJ3303" s="1">
        <v>18.995170593261719</v>
      </c>
      <c r="AK3303" s="1">
        <v>3.4522256851196289</v>
      </c>
      <c r="AL3303" s="1">
        <v>0.96663278341293335</v>
      </c>
      <c r="AM3303" s="1">
        <v>1</v>
      </c>
      <c r="AN3303" s="1">
        <v>-0.21956524252891541</v>
      </c>
      <c r="AO3303" s="1">
        <v>2.737391471862793</v>
      </c>
      <c r="AP3303" s="1">
        <v>1</v>
      </c>
      <c r="AQ3303" s="1">
        <v>0</v>
      </c>
      <c r="AR3303" s="1">
        <v>0.15999999642372131</v>
      </c>
      <c r="AS3303" s="1">
        <v>111115</v>
      </c>
      <c r="AT3303">
        <f t="shared" si="2725"/>
        <v>0.66603876749674473</v>
      </c>
      <c r="AU3303">
        <f t="shared" si="2726"/>
        <v>1.0647629735233888E-3</v>
      </c>
      <c r="AV3303">
        <f t="shared" si="2727"/>
        <v>305.31022491455076</v>
      </c>
      <c r="AW3303">
        <f t="shared" si="2728"/>
        <v>301.96965255737302</v>
      </c>
      <c r="AX3303">
        <f t="shared" si="2729"/>
        <v>320.08151628312044</v>
      </c>
      <c r="AY3303">
        <f t="shared" si="2730"/>
        <v>2.7310342807329353</v>
      </c>
      <c r="AZ3303">
        <f t="shared" si="2731"/>
        <v>4.8185589266791995</v>
      </c>
      <c r="BA3303">
        <f t="shared" si="2732"/>
        <v>48.029162499979734</v>
      </c>
      <c r="BB3303">
        <f t="shared" si="2733"/>
        <v>13.597399804667234</v>
      </c>
      <c r="BC3303">
        <f t="shared" si="2734"/>
        <v>30.489938735961914</v>
      </c>
      <c r="BD3303">
        <f t="shared" si="2735"/>
        <v>4.3818263993370774</v>
      </c>
      <c r="BE3303">
        <f t="shared" si="2736"/>
        <v>7.5077758853407311E-2</v>
      </c>
      <c r="BF3303">
        <f t="shared" si="2737"/>
        <v>3.4543903924385084</v>
      </c>
      <c r="BG3303">
        <f t="shared" si="2738"/>
        <v>4.7102596242825159E-2</v>
      </c>
      <c r="BH3303">
        <f t="shared" si="2739"/>
        <v>50.034252983321359</v>
      </c>
      <c r="BI3303">
        <f t="shared" si="2740"/>
        <v>0.63953880724575751</v>
      </c>
      <c r="BJ3303">
        <f t="shared" si="2741"/>
        <v>71.252425461699261</v>
      </c>
      <c r="BK3303">
        <f t="shared" si="2742"/>
        <v>773.83904333969122</v>
      </c>
      <c r="BL3303">
        <f t="shared" si="2743"/>
        <v>1.1564307122625239E-2</v>
      </c>
    </row>
    <row r="3304" spans="1:64" x14ac:dyDescent="0.2">
      <c r="A3304" s="1" t="s">
        <v>3566</v>
      </c>
      <c r="B3304" s="1" t="s">
        <v>3383</v>
      </c>
      <c r="C3304" s="1" t="s">
        <v>3403</v>
      </c>
      <c r="D3304" s="1">
        <v>20160426</v>
      </c>
      <c r="E3304" s="1" t="s">
        <v>3416</v>
      </c>
      <c r="F3304" s="1" t="s">
        <v>438</v>
      </c>
      <c r="G3304" s="1" t="s">
        <v>439</v>
      </c>
      <c r="H3304" s="1">
        <v>20160426</v>
      </c>
      <c r="J3304" s="1">
        <v>37</v>
      </c>
      <c r="K3304" s="1">
        <v>32.194766998291016</v>
      </c>
      <c r="L3304">
        <f t="shared" si="2716"/>
        <v>13.094659438963486</v>
      </c>
      <c r="M3304">
        <f t="shared" si="2717"/>
        <v>671.64442867770958</v>
      </c>
      <c r="N3304" s="1">
        <v>978.67584228515625</v>
      </c>
      <c r="O3304">
        <f t="shared" si="2718"/>
        <v>0.928202540611474</v>
      </c>
      <c r="P3304" s="1">
        <v>86.878387451171875</v>
      </c>
      <c r="Q3304" s="1">
        <v>28.822372436523438</v>
      </c>
      <c r="R3304" s="1">
        <v>2000.4144287109375</v>
      </c>
      <c r="S3304" s="1">
        <v>100.32661437988281</v>
      </c>
      <c r="T3304">
        <f t="shared" si="2719"/>
        <v>7.4300491085577056E-2</v>
      </c>
      <c r="U3304">
        <f t="shared" si="2720"/>
        <v>2.8400000333786011</v>
      </c>
      <c r="V3304">
        <f t="shared" si="2721"/>
        <v>1.0310834287605111</v>
      </c>
      <c r="W3304" s="1">
        <v>11554.500005755574</v>
      </c>
      <c r="X3304" s="1">
        <v>0</v>
      </c>
      <c r="Y3304">
        <f t="shared" si="2722"/>
        <v>1.3696783285970722</v>
      </c>
      <c r="Z3304">
        <f t="shared" si="2723"/>
        <v>32.194766998291016</v>
      </c>
      <c r="AA3304" s="1">
        <v>6</v>
      </c>
      <c r="AB3304">
        <f t="shared" si="2724"/>
        <v>1.4200000166893005</v>
      </c>
      <c r="AC3304" s="1">
        <v>1</v>
      </c>
      <c r="AD3304" s="1">
        <v>28.024404525756836</v>
      </c>
      <c r="AE3304" s="1">
        <v>999.850830078125</v>
      </c>
      <c r="AF3304" s="1">
        <v>32.975719451904297</v>
      </c>
      <c r="AG3304" s="1">
        <v>34.47039794921875</v>
      </c>
      <c r="AH3304" s="1">
        <v>83.111236572265625</v>
      </c>
      <c r="AI3304" s="1">
        <v>399.6343994140625</v>
      </c>
      <c r="AJ3304" s="1">
        <v>17.623239517211914</v>
      </c>
      <c r="AK3304" s="1">
        <v>3.6986062526702881</v>
      </c>
      <c r="AL3304" s="1">
        <v>1.000441312789917</v>
      </c>
      <c r="AM3304" s="1">
        <v>1</v>
      </c>
      <c r="AN3304" s="1">
        <v>-0.21956524252891541</v>
      </c>
      <c r="AO3304" s="1">
        <v>2.737391471862793</v>
      </c>
      <c r="AP3304" s="1">
        <v>1</v>
      </c>
      <c r="AQ3304" s="1">
        <v>0</v>
      </c>
      <c r="AR3304" s="1">
        <v>0.15999999642372131</v>
      </c>
      <c r="AS3304" s="1">
        <v>111115</v>
      </c>
      <c r="AT3304">
        <f t="shared" si="2725"/>
        <v>0.66605733235677078</v>
      </c>
      <c r="AU3304">
        <f t="shared" si="2726"/>
        <v>1.0310834287605112E-3</v>
      </c>
      <c r="AV3304">
        <f t="shared" si="2727"/>
        <v>305.34476699829099</v>
      </c>
      <c r="AW3304">
        <f t="shared" si="2728"/>
        <v>301.97237243652341</v>
      </c>
      <c r="AX3304">
        <f t="shared" si="2729"/>
        <v>320.06630143971051</v>
      </c>
      <c r="AY3304">
        <f t="shared" si="2730"/>
        <v>2.7435527468133865</v>
      </c>
      <c r="AZ3304">
        <f t="shared" si="2731"/>
        <v>4.8279766511694451</v>
      </c>
      <c r="BA3304">
        <f t="shared" si="2732"/>
        <v>48.12259120883418</v>
      </c>
      <c r="BB3304">
        <f t="shared" si="2733"/>
        <v>13.65219325961543</v>
      </c>
      <c r="BC3304">
        <f t="shared" si="2734"/>
        <v>30.508569717407227</v>
      </c>
      <c r="BD3304">
        <f t="shared" si="2735"/>
        <v>4.3865008631838469</v>
      </c>
      <c r="BE3304">
        <f t="shared" si="2736"/>
        <v>7.2406189887325403E-2</v>
      </c>
      <c r="BF3304">
        <f t="shared" si="2737"/>
        <v>3.4582983225723729</v>
      </c>
      <c r="BG3304">
        <f t="shared" si="2738"/>
        <v>4.5420330828304344E-2</v>
      </c>
      <c r="BH3304">
        <f t="shared" si="2739"/>
        <v>67.383811596345268</v>
      </c>
      <c r="BI3304">
        <f t="shared" si="2740"/>
        <v>0.68627874486965512</v>
      </c>
      <c r="BJ3304">
        <f t="shared" si="2741"/>
        <v>71.162798071090421</v>
      </c>
      <c r="BK3304">
        <f t="shared" si="2742"/>
        <v>972.45126832922904</v>
      </c>
      <c r="BL3304">
        <f t="shared" si="2743"/>
        <v>9.5825121094826188E-3</v>
      </c>
    </row>
    <row r="3305" spans="1:64" x14ac:dyDescent="0.2">
      <c r="A3305" s="1" t="s">
        <v>3566</v>
      </c>
      <c r="B3305" s="1" t="s">
        <v>3383</v>
      </c>
      <c r="C3305" s="1" t="s">
        <v>3403</v>
      </c>
      <c r="D3305" s="1">
        <v>20160426</v>
      </c>
      <c r="E3305" s="1" t="s">
        <v>3417</v>
      </c>
      <c r="F3305" s="1" t="s">
        <v>438</v>
      </c>
      <c r="G3305" s="1" t="s">
        <v>439</v>
      </c>
      <c r="H3305" s="1">
        <v>20160426</v>
      </c>
      <c r="J3305" s="1">
        <v>38</v>
      </c>
      <c r="K3305" s="1">
        <v>32.202308654785156</v>
      </c>
      <c r="L3305">
        <f t="shared" si="2716"/>
        <v>13.936070894404976</v>
      </c>
      <c r="M3305">
        <f t="shared" si="2717"/>
        <v>1037.2965203693366</v>
      </c>
      <c r="N3305" s="1">
        <v>1376.9652099609375</v>
      </c>
      <c r="O3305">
        <f t="shared" si="2718"/>
        <v>0.92814229845389695</v>
      </c>
      <c r="P3305" s="1">
        <v>86.889968872070312</v>
      </c>
      <c r="Q3305" s="1">
        <v>28.829660415649414</v>
      </c>
      <c r="R3305" s="1">
        <v>1999.4022216796875</v>
      </c>
      <c r="S3305" s="1">
        <v>100.33229064941406</v>
      </c>
      <c r="T3305">
        <f t="shared" si="2719"/>
        <v>7.2978147375595714E-2</v>
      </c>
      <c r="U3305">
        <f t="shared" si="2720"/>
        <v>2.8400000333786011</v>
      </c>
      <c r="V3305">
        <f t="shared" si="2721"/>
        <v>1.0132548702254078</v>
      </c>
      <c r="W3305" s="1">
        <v>11696.500005755574</v>
      </c>
      <c r="X3305" s="1">
        <v>0</v>
      </c>
      <c r="Y3305">
        <f t="shared" si="2722"/>
        <v>1.3698148441904423</v>
      </c>
      <c r="Z3305">
        <f t="shared" si="2723"/>
        <v>32.202308654785156</v>
      </c>
      <c r="AA3305" s="1">
        <v>6</v>
      </c>
      <c r="AB3305">
        <f t="shared" si="2724"/>
        <v>1.4200000166893005</v>
      </c>
      <c r="AC3305" s="1">
        <v>1</v>
      </c>
      <c r="AD3305" s="1">
        <v>28.026054382324219</v>
      </c>
      <c r="AE3305" s="1">
        <v>1399.9869384765625</v>
      </c>
      <c r="AF3305" s="1">
        <v>33.0185546875</v>
      </c>
      <c r="AG3305" s="1">
        <v>34.487602233886719</v>
      </c>
      <c r="AH3305" s="1">
        <v>83.188766479492188</v>
      </c>
      <c r="AI3305" s="1">
        <v>399.56915283203125</v>
      </c>
      <c r="AJ3305" s="1">
        <v>21.817384719848633</v>
      </c>
      <c r="AK3305" s="1">
        <v>3.7327065467834473</v>
      </c>
      <c r="AL3305" s="1">
        <v>1.0191874504089355</v>
      </c>
      <c r="AM3305" s="1">
        <v>0.5</v>
      </c>
      <c r="AN3305" s="1">
        <v>-0.21956524252891541</v>
      </c>
      <c r="AO3305" s="1">
        <v>2.737391471862793</v>
      </c>
      <c r="AP3305" s="1">
        <v>1</v>
      </c>
      <c r="AQ3305" s="1">
        <v>0</v>
      </c>
      <c r="AR3305" s="1">
        <v>0.15999999642372131</v>
      </c>
      <c r="AS3305" s="1">
        <v>111115</v>
      </c>
      <c r="AT3305">
        <f t="shared" si="2725"/>
        <v>0.6659485880533853</v>
      </c>
      <c r="AU3305">
        <f t="shared" si="2726"/>
        <v>1.0132548702254079E-3</v>
      </c>
      <c r="AV3305">
        <f t="shared" si="2727"/>
        <v>305.35230865478513</v>
      </c>
      <c r="AW3305">
        <f t="shared" si="2728"/>
        <v>301.97966041564939</v>
      </c>
      <c r="AX3305">
        <f t="shared" si="2729"/>
        <v>319.90434831833045</v>
      </c>
      <c r="AY3305">
        <f t="shared" si="2730"/>
        <v>2.7507750509062117</v>
      </c>
      <c r="AZ3305">
        <f t="shared" si="2731"/>
        <v>4.8300349753221461</v>
      </c>
      <c r="BA3305">
        <f t="shared" si="2732"/>
        <v>48.14038375939694</v>
      </c>
      <c r="BB3305">
        <f t="shared" si="2733"/>
        <v>13.652781525510221</v>
      </c>
      <c r="BC3305">
        <f t="shared" si="2734"/>
        <v>30.515984535217285</v>
      </c>
      <c r="BD3305">
        <f t="shared" si="2735"/>
        <v>4.3883624295856007</v>
      </c>
      <c r="BE3305">
        <f t="shared" si="2736"/>
        <v>7.1149843260734383E-2</v>
      </c>
      <c r="BF3305">
        <f t="shared" si="2737"/>
        <v>3.4602201311317038</v>
      </c>
      <c r="BG3305">
        <f t="shared" si="2738"/>
        <v>4.4629377352265111E-2</v>
      </c>
      <c r="BH3305">
        <f t="shared" si="2739"/>
        <v>104.07433597132213</v>
      </c>
      <c r="BI3305">
        <f t="shared" si="2740"/>
        <v>0.75332079043504896</v>
      </c>
      <c r="BJ3305">
        <f t="shared" si="2741"/>
        <v>71.158601334737241</v>
      </c>
      <c r="BK3305">
        <f t="shared" si="2742"/>
        <v>1370.3406692967371</v>
      </c>
      <c r="BL3305">
        <f t="shared" si="2743"/>
        <v>7.2366772377596249E-3</v>
      </c>
    </row>
    <row r="3306" spans="1:64" x14ac:dyDescent="0.2">
      <c r="A3306" s="1" t="s">
        <v>3566</v>
      </c>
      <c r="B3306" s="1" t="s">
        <v>3383</v>
      </c>
      <c r="C3306" s="1" t="s">
        <v>3403</v>
      </c>
      <c r="D3306" s="1">
        <v>20160426</v>
      </c>
      <c r="E3306" s="1" t="s">
        <v>296</v>
      </c>
      <c r="F3306" s="1" t="s">
        <v>438</v>
      </c>
      <c r="G3306" s="1" t="s">
        <v>439</v>
      </c>
      <c r="H3306" s="1">
        <v>20160426</v>
      </c>
      <c r="J3306" s="1">
        <v>39</v>
      </c>
      <c r="K3306" s="1">
        <v>32.235252380371094</v>
      </c>
      <c r="L3306">
        <f t="shared" si="2716"/>
        <v>14.395822081176087</v>
      </c>
      <c r="M3306">
        <f t="shared" si="2717"/>
        <v>1402.926696001748</v>
      </c>
      <c r="N3306" s="1">
        <v>1775.85693359375</v>
      </c>
      <c r="O3306">
        <f t="shared" si="2718"/>
        <v>0.93230824712451721</v>
      </c>
      <c r="P3306" s="1">
        <v>86.871223449707031</v>
      </c>
      <c r="Q3306" s="1">
        <v>28.839265823364258</v>
      </c>
      <c r="R3306" s="1">
        <v>1999.578125</v>
      </c>
      <c r="S3306" s="1">
        <v>100.33506011962891</v>
      </c>
      <c r="T3306">
        <f t="shared" si="2719"/>
        <v>6.9863930689902487E-2</v>
      </c>
      <c r="U3306">
        <f t="shared" si="2720"/>
        <v>2.8400000333786011</v>
      </c>
      <c r="V3306">
        <f t="shared" si="2721"/>
        <v>0.97662201542150839</v>
      </c>
      <c r="W3306" s="1">
        <v>11814.500005755574</v>
      </c>
      <c r="X3306" s="1">
        <v>0</v>
      </c>
      <c r="Y3306">
        <f t="shared" si="2722"/>
        <v>1.3776359742396007</v>
      </c>
      <c r="Z3306">
        <f t="shared" si="2723"/>
        <v>32.235252380371094</v>
      </c>
      <c r="AA3306" s="1">
        <v>6</v>
      </c>
      <c r="AB3306">
        <f t="shared" si="2724"/>
        <v>1.4200000166893005</v>
      </c>
      <c r="AC3306" s="1">
        <v>1</v>
      </c>
      <c r="AD3306" s="1">
        <v>28.024255752563477</v>
      </c>
      <c r="AE3306" s="1">
        <v>1800.0732421875</v>
      </c>
      <c r="AF3306" s="1">
        <v>33.082775115966797</v>
      </c>
      <c r="AG3306" s="1">
        <v>34.498401641845703</v>
      </c>
      <c r="AH3306" s="1">
        <v>83.306495666503906</v>
      </c>
      <c r="AI3306" s="1">
        <v>399.65206909179688</v>
      </c>
      <c r="AJ3306" s="1">
        <v>22.762537002563477</v>
      </c>
      <c r="AK3306" s="1">
        <v>3.4734718799591064</v>
      </c>
      <c r="AL3306" s="1">
        <v>1.0147068500518799</v>
      </c>
      <c r="AM3306" s="1">
        <v>1</v>
      </c>
      <c r="AN3306" s="1">
        <v>-0.21956524252891541</v>
      </c>
      <c r="AO3306" s="1">
        <v>2.737391471862793</v>
      </c>
      <c r="AP3306" s="1">
        <v>1</v>
      </c>
      <c r="AQ3306" s="1">
        <v>0</v>
      </c>
      <c r="AR3306" s="1">
        <v>0.15999999642372131</v>
      </c>
      <c r="AS3306" s="1">
        <v>111115</v>
      </c>
      <c r="AT3306">
        <f t="shared" si="2725"/>
        <v>0.66608678181966141</v>
      </c>
      <c r="AU3306">
        <f t="shared" si="2726"/>
        <v>9.7662201542150838E-4</v>
      </c>
      <c r="AV3306">
        <f t="shared" si="2727"/>
        <v>305.38525238037107</v>
      </c>
      <c r="AW3306">
        <f t="shared" si="2728"/>
        <v>301.98926582336424</v>
      </c>
      <c r="AX3306">
        <f t="shared" si="2729"/>
        <v>319.93249284895137</v>
      </c>
      <c r="AY3306">
        <f t="shared" si="2730"/>
        <v>2.766520581069285</v>
      </c>
      <c r="AZ3306">
        <f t="shared" si="2731"/>
        <v>4.839035177005294</v>
      </c>
      <c r="BA3306">
        <f t="shared" si="2732"/>
        <v>48.2287564410261</v>
      </c>
      <c r="BB3306">
        <f t="shared" si="2733"/>
        <v>13.730354799180397</v>
      </c>
      <c r="BC3306">
        <f t="shared" si="2734"/>
        <v>30.537259101867676</v>
      </c>
      <c r="BD3306">
        <f t="shared" si="2735"/>
        <v>4.3937074498902104</v>
      </c>
      <c r="BE3306">
        <f t="shared" si="2736"/>
        <v>6.818654340592134E-2</v>
      </c>
      <c r="BF3306">
        <f t="shared" si="2737"/>
        <v>3.4613992027656932</v>
      </c>
      <c r="BG3306">
        <f t="shared" si="2738"/>
        <v>4.2764183514896435E-2</v>
      </c>
      <c r="BH3306">
        <f t="shared" si="2739"/>
        <v>140.76273438676773</v>
      </c>
      <c r="BI3306">
        <f t="shared" si="2740"/>
        <v>0.7899998414639664</v>
      </c>
      <c r="BJ3306">
        <f t="shared" si="2741"/>
        <v>71.015392087913582</v>
      </c>
      <c r="BK3306">
        <f t="shared" si="2742"/>
        <v>1769.0138492341812</v>
      </c>
      <c r="BL3306">
        <f t="shared" si="2743"/>
        <v>5.7790669641457912E-3</v>
      </c>
    </row>
    <row r="3307" spans="1:64" x14ac:dyDescent="0.2">
      <c r="A3307" s="1" t="s">
        <v>3566</v>
      </c>
      <c r="B3307" s="1" t="s">
        <v>3383</v>
      </c>
      <c r="C3307" s="1" t="s">
        <v>3403</v>
      </c>
      <c r="D3307" s="1">
        <v>20160426</v>
      </c>
      <c r="E3307" s="1" t="s">
        <v>3418</v>
      </c>
      <c r="F3307" s="1" t="s">
        <v>438</v>
      </c>
      <c r="G3307" s="1" t="s">
        <v>439</v>
      </c>
      <c r="H3307" s="1">
        <v>20160426</v>
      </c>
      <c r="J3307" s="1">
        <v>40</v>
      </c>
      <c r="K3307" s="1">
        <v>32.261798858642578</v>
      </c>
      <c r="L3307">
        <f t="shared" si="2716"/>
        <v>4.8011791195257274</v>
      </c>
      <c r="M3307">
        <f t="shared" si="2717"/>
        <v>262.54098730052374</v>
      </c>
      <c r="N3307" s="1">
        <v>392.07540893554688</v>
      </c>
      <c r="O3307">
        <f t="shared" si="2718"/>
        <v>0.93948314576769443</v>
      </c>
      <c r="P3307" s="1">
        <v>86.761604309082031</v>
      </c>
      <c r="Q3307" s="1">
        <v>28.846380233764648</v>
      </c>
      <c r="R3307" s="1">
        <v>2000.2099609375</v>
      </c>
      <c r="S3307" s="1">
        <v>100.33522033691406</v>
      </c>
      <c r="T3307">
        <f t="shared" si="2719"/>
        <v>6.4183725897324226E-2</v>
      </c>
      <c r="U3307">
        <f t="shared" si="2720"/>
        <v>2.8400000333786011</v>
      </c>
      <c r="V3307">
        <f t="shared" si="2721"/>
        <v>0.90565216417195737</v>
      </c>
      <c r="W3307" s="1">
        <v>11924.500005755574</v>
      </c>
      <c r="X3307" s="1">
        <v>0</v>
      </c>
      <c r="Y3307">
        <f t="shared" si="2722"/>
        <v>1.387841471903092</v>
      </c>
      <c r="Z3307">
        <f t="shared" si="2723"/>
        <v>32.261798858642578</v>
      </c>
      <c r="AA3307" s="1">
        <v>6</v>
      </c>
      <c r="AB3307">
        <f t="shared" si="2724"/>
        <v>1.4200000166893005</v>
      </c>
      <c r="AC3307" s="1">
        <v>1</v>
      </c>
      <c r="AD3307" s="1">
        <v>28.025236129760742</v>
      </c>
      <c r="AE3307" s="1">
        <v>399.8179931640625</v>
      </c>
      <c r="AF3307" s="1">
        <v>33.155979156494141</v>
      </c>
      <c r="AG3307" s="1">
        <v>34.469020843505859</v>
      </c>
      <c r="AH3307" s="1">
        <v>83.456565856933594</v>
      </c>
      <c r="AI3307" s="1">
        <v>399.576904296875</v>
      </c>
      <c r="AJ3307" s="1">
        <v>17.415672302246094</v>
      </c>
      <c r="AK3307" s="1">
        <v>3.7369439601898193</v>
      </c>
      <c r="AL3307" s="1">
        <v>0.99723553657531738</v>
      </c>
      <c r="AM3307" s="1">
        <v>1</v>
      </c>
      <c r="AN3307" s="1">
        <v>-0.21956524252891541</v>
      </c>
      <c r="AO3307" s="1">
        <v>2.737391471862793</v>
      </c>
      <c r="AP3307" s="1">
        <v>1</v>
      </c>
      <c r="AQ3307" s="1">
        <v>0</v>
      </c>
      <c r="AR3307" s="1">
        <v>0.15999999642372131</v>
      </c>
      <c r="AS3307" s="1">
        <v>111115</v>
      </c>
      <c r="AT3307">
        <f t="shared" si="2725"/>
        <v>0.66596150716145819</v>
      </c>
      <c r="AU3307">
        <f t="shared" si="2726"/>
        <v>9.0565216417195734E-4</v>
      </c>
      <c r="AV3307">
        <f t="shared" si="2727"/>
        <v>305.41179885864256</v>
      </c>
      <c r="AW3307">
        <f t="shared" si="2728"/>
        <v>301.99638023376463</v>
      </c>
      <c r="AX3307">
        <f t="shared" si="2729"/>
        <v>320.03358659669175</v>
      </c>
      <c r="AY3307">
        <f t="shared" si="2730"/>
        <v>2.8014779771942528</v>
      </c>
      <c r="AZ3307">
        <f t="shared" si="2731"/>
        <v>4.8462982730339359</v>
      </c>
      <c r="BA3307">
        <f t="shared" si="2732"/>
        <v>48.301067728367244</v>
      </c>
      <c r="BB3307">
        <f t="shared" si="2733"/>
        <v>13.832046884861384</v>
      </c>
      <c r="BC3307">
        <f t="shared" si="2734"/>
        <v>30.554089546203613</v>
      </c>
      <c r="BD3307">
        <f t="shared" si="2735"/>
        <v>4.3979399468985383</v>
      </c>
      <c r="BE3307">
        <f t="shared" si="2736"/>
        <v>6.2765237601979607E-2</v>
      </c>
      <c r="BF3307">
        <f t="shared" si="2737"/>
        <v>3.4584568011308439</v>
      </c>
      <c r="BG3307">
        <f t="shared" si="2738"/>
        <v>3.9353296468683775E-2</v>
      </c>
      <c r="BH3307">
        <f t="shared" si="2739"/>
        <v>26.342107808269009</v>
      </c>
      <c r="BI3307">
        <f t="shared" si="2740"/>
        <v>0.66961860223088554</v>
      </c>
      <c r="BJ3307">
        <f t="shared" si="2741"/>
        <v>70.786756846874411</v>
      </c>
      <c r="BK3307">
        <f t="shared" si="2742"/>
        <v>389.79315832456751</v>
      </c>
      <c r="BL3307">
        <f t="shared" si="2743"/>
        <v>8.7189806094330798E-3</v>
      </c>
    </row>
    <row r="3308" spans="1:64" x14ac:dyDescent="0.2">
      <c r="A3308" s="1" t="s">
        <v>3566</v>
      </c>
      <c r="B3308" s="1" t="s">
        <v>3383</v>
      </c>
      <c r="C3308" s="1" t="s">
        <v>3420</v>
      </c>
      <c r="D3308" s="1">
        <v>20160426</v>
      </c>
      <c r="E3308" s="1" t="s">
        <v>3419</v>
      </c>
      <c r="F3308" s="1" t="s">
        <v>438</v>
      </c>
      <c r="G3308" s="1" t="s">
        <v>439</v>
      </c>
      <c r="H3308" s="1">
        <v>20160426</v>
      </c>
      <c r="J3308" s="1">
        <v>42</v>
      </c>
      <c r="K3308" s="1">
        <v>32.599590301513672</v>
      </c>
      <c r="L3308">
        <f t="shared" ref="L3308:L3342" si="2744">(AE3308-N3308*(1000-AF3308)/(1000-AG3308))*AT3308</f>
        <v>3.334092952018695</v>
      </c>
      <c r="M3308">
        <f t="shared" ref="M3308:M3342" si="2745">((BG3308-AU3308/2)*N3308-L3308)/(BG3308+AU3308/2)</f>
        <v>264.71067082408274</v>
      </c>
      <c r="N3308" s="1">
        <v>394.5355224609375</v>
      </c>
      <c r="O3308">
        <f t="shared" ref="O3308:O3342" si="2746">(BD3308-BF3308)</f>
        <v>1.121719007904733</v>
      </c>
      <c r="P3308" s="1">
        <v>82.015670776367188</v>
      </c>
      <c r="Q3308" s="1">
        <v>29.609479904174805</v>
      </c>
      <c r="R3308" s="1">
        <v>1999.919189453125</v>
      </c>
      <c r="S3308" s="1">
        <v>100.35022735595703</v>
      </c>
      <c r="T3308">
        <f t="shared" ref="T3308:T3342" si="2747">IF(BE3308&lt;&gt;0,1/(1/BE3308-1/U3308),0)</f>
        <v>4.4497793024837647E-2</v>
      </c>
      <c r="U3308">
        <f t="shared" ref="U3308:U3342" si="2748">AB3308*(AC3308+1)*(AC3308+1)/(AC3308*AC3308+1)</f>
        <v>2.8400000333786011</v>
      </c>
      <c r="V3308">
        <f t="shared" ref="V3308:V3342" si="2749">AU3308*1000</f>
        <v>0.69377330375190716</v>
      </c>
      <c r="W3308" s="1">
        <v>14611.000005766749</v>
      </c>
      <c r="X3308" s="1">
        <v>0</v>
      </c>
      <c r="Y3308">
        <f t="shared" ref="Y3308:Y3342" si="2750">(AZ3308-BF3308)</f>
        <v>1.5229311789490612</v>
      </c>
      <c r="Z3308">
        <f t="shared" ref="Z3308:Z3342" si="2751">(K3308+AY3308*X3308)</f>
        <v>32.599590301513672</v>
      </c>
      <c r="AA3308" s="1">
        <v>6</v>
      </c>
      <c r="AB3308">
        <f t="shared" ref="AB3308:AB3342" si="2752">(AA3308*AN3308+AO3308)</f>
        <v>1.4200000166893005</v>
      </c>
      <c r="AC3308" s="1">
        <v>1</v>
      </c>
      <c r="AD3308" s="1">
        <v>29.002861022949219</v>
      </c>
      <c r="AE3308" s="1">
        <v>399.95260620117188</v>
      </c>
      <c r="AF3308" s="1">
        <v>33.040718078613281</v>
      </c>
      <c r="AG3308" s="1">
        <v>34.046943664550781</v>
      </c>
      <c r="AH3308" s="1">
        <v>79.591773986816406</v>
      </c>
      <c r="AI3308" s="1">
        <v>399.60369873046875</v>
      </c>
      <c r="AJ3308" s="1">
        <v>11.474580764770508</v>
      </c>
      <c r="AK3308" s="1">
        <v>0.90596866607666016</v>
      </c>
      <c r="AL3308" s="1">
        <v>0.57563763856887817</v>
      </c>
      <c r="AM3308" s="1">
        <v>1</v>
      </c>
      <c r="AN3308" s="1">
        <v>-0.21956524252891541</v>
      </c>
      <c r="AO3308" s="1">
        <v>2.737391471862793</v>
      </c>
      <c r="AP3308" s="1">
        <v>1</v>
      </c>
      <c r="AQ3308" s="1">
        <v>0</v>
      </c>
      <c r="AR3308" s="1">
        <v>0.15999999642372131</v>
      </c>
      <c r="AS3308" s="1">
        <v>111115</v>
      </c>
      <c r="AT3308">
        <f t="shared" ref="AT3308:AT3342" si="2753">AI3308*0.000001/(AA3308*0.0001)</f>
        <v>0.6660061645507811</v>
      </c>
      <c r="AU3308">
        <f t="shared" ref="AU3308:AU3342" si="2754">(AG3308-AF3308)/(1000-AG3308)*AT3308</f>
        <v>6.9377330375190716E-4</v>
      </c>
      <c r="AV3308">
        <f t="shared" ref="AV3308:AV3342" si="2755">(K3308+273.15)</f>
        <v>305.74959030151365</v>
      </c>
      <c r="AW3308">
        <f t="shared" ref="AW3308:AW3342" si="2756">(Q3308+273.15)</f>
        <v>302.75947990417478</v>
      </c>
      <c r="AX3308">
        <f t="shared" ref="AX3308:AX3342" si="2757">(R3308*AP3308+AJ3308*AQ3308)*AR3308</f>
        <v>319.98706316023163</v>
      </c>
      <c r="AY3308">
        <f t="shared" ref="AY3308:AY3342" si="2758">((AX3308+0.00000010773*(AW3308^4-AV3308^4))-AU3308*44100)/(AB3308*51.4+0.00000043092*AV3308^3)</f>
        <v>2.9670124975158498</v>
      </c>
      <c r="AZ3308">
        <f t="shared" ref="AZ3308:AZ3342" si="2759">0.61365*EXP(17.502*Z3308/(240.97+Z3308))</f>
        <v>4.9395497164621931</v>
      </c>
      <c r="BA3308">
        <f t="shared" ref="BA3308:BA3342" si="2760">AZ3308*1000/S3308</f>
        <v>49.223104387605247</v>
      </c>
      <c r="BB3308">
        <f t="shared" ref="BB3308:BB3342" si="2761">(BA3308-AG3308)</f>
        <v>15.176160723054466</v>
      </c>
      <c r="BC3308">
        <f t="shared" ref="BC3308:BC3342" si="2762">IF(X3308,K3308,(Q3308+K3308)/2)</f>
        <v>31.104535102844238</v>
      </c>
      <c r="BD3308">
        <f t="shared" ref="BD3308:BD3342" si="2763">0.61365*EXP(17.502*BC3308/(240.97+BC3308))</f>
        <v>4.5383375454178649</v>
      </c>
      <c r="BE3308">
        <f t="shared" ref="BE3308:BE3342" si="2764">IF(BB3308&lt;&gt;0,(1000-(BA3308+AG3308)/2)/BB3308*AU3308,0)</f>
        <v>4.3811346473914041E-2</v>
      </c>
      <c r="BF3308">
        <f t="shared" ref="BF3308:BF3342" si="2765">AG3308*S3308/1000</f>
        <v>3.4166185375131319</v>
      </c>
      <c r="BG3308">
        <f t="shared" ref="BG3308:BG3342" si="2766">1/(1.6/T3308+1.37/U3308)</f>
        <v>2.7442948032284909E-2</v>
      </c>
      <c r="BH3308">
        <f t="shared" ref="BH3308:BH3342" si="2767">M3308*S3308*0.001</f>
        <v>26.563776000744607</v>
      </c>
      <c r="BI3308">
        <f t="shared" ref="BI3308:BI3342" si="2768">M3308/N3308</f>
        <v>0.6709425533420541</v>
      </c>
      <c r="BJ3308">
        <f t="shared" ref="BJ3308:BJ3342" si="2769">(1-AU3308*S3308/AZ3308/T3308)*100</f>
        <v>68.325474879692891</v>
      </c>
      <c r="BK3308">
        <f t="shared" ref="BK3308:BK3342" si="2770">(N3308-L3308/(U3308/1.35))</f>
        <v>392.95065435096404</v>
      </c>
      <c r="BL3308">
        <f t="shared" ref="BL3308:BL3342" si="2771">L3308*BJ3308/100/BK3308</f>
        <v>5.7972542281670746E-3</v>
      </c>
    </row>
    <row r="3309" spans="1:64" x14ac:dyDescent="0.2">
      <c r="A3309" s="1" t="s">
        <v>3566</v>
      </c>
      <c r="B3309" s="1" t="s">
        <v>3383</v>
      </c>
      <c r="C3309" s="1" t="s">
        <v>3420</v>
      </c>
      <c r="D3309" s="1">
        <v>20160426</v>
      </c>
      <c r="E3309" s="1" t="s">
        <v>3421</v>
      </c>
      <c r="F3309" s="1" t="s">
        <v>438</v>
      </c>
      <c r="G3309" s="1" t="s">
        <v>439</v>
      </c>
      <c r="H3309" s="1">
        <v>20160426</v>
      </c>
      <c r="J3309" s="1">
        <v>43</v>
      </c>
      <c r="K3309" s="1">
        <v>32.621234893798828</v>
      </c>
      <c r="L3309">
        <f t="shared" si="2744"/>
        <v>2.6044566456641611</v>
      </c>
      <c r="M3309">
        <f t="shared" si="2745"/>
        <v>219.98864377547216</v>
      </c>
      <c r="N3309" s="1">
        <v>320.97967529296875</v>
      </c>
      <c r="O3309">
        <f t="shared" si="2746"/>
        <v>1.1284544884116658</v>
      </c>
      <c r="P3309" s="1">
        <v>81.921195983886719</v>
      </c>
      <c r="Q3309" s="1">
        <v>29.609468460083008</v>
      </c>
      <c r="R3309" s="1">
        <v>2000.19482421875</v>
      </c>
      <c r="S3309" s="1">
        <v>100.35342407226562</v>
      </c>
      <c r="T3309">
        <f t="shared" si="2747"/>
        <v>4.4879181121755644E-2</v>
      </c>
      <c r="U3309">
        <f t="shared" si="2748"/>
        <v>2.8400000333786011</v>
      </c>
      <c r="V3309">
        <f t="shared" si="2749"/>
        <v>0.70418969368568796</v>
      </c>
      <c r="W3309" s="1">
        <v>14693.000005766749</v>
      </c>
      <c r="X3309" s="1">
        <v>0</v>
      </c>
      <c r="Y3309">
        <f t="shared" si="2750"/>
        <v>1.5328972345309535</v>
      </c>
      <c r="Z3309">
        <f t="shared" si="2751"/>
        <v>32.621234893798828</v>
      </c>
      <c r="AA3309" s="1">
        <v>6</v>
      </c>
      <c r="AB3309">
        <f t="shared" si="2752"/>
        <v>1.4200000166893005</v>
      </c>
      <c r="AC3309" s="1">
        <v>1</v>
      </c>
      <c r="AD3309" s="1">
        <v>29.001585006713867</v>
      </c>
      <c r="AE3309" s="1">
        <v>325.2293701171875</v>
      </c>
      <c r="AF3309" s="1">
        <v>32.985301971435547</v>
      </c>
      <c r="AG3309" s="1">
        <v>34.006618499755859</v>
      </c>
      <c r="AH3309" s="1">
        <v>79.460868835449219</v>
      </c>
      <c r="AI3309" s="1">
        <v>399.62689208984375</v>
      </c>
      <c r="AJ3309" s="1">
        <v>12.170397758483887</v>
      </c>
      <c r="AK3309" s="1">
        <v>0.97301733493804932</v>
      </c>
      <c r="AL3309" s="1">
        <v>0.55675619840621948</v>
      </c>
      <c r="AM3309" s="1">
        <v>1</v>
      </c>
      <c r="AN3309" s="1">
        <v>-0.21956524252891541</v>
      </c>
      <c r="AO3309" s="1">
        <v>2.737391471862793</v>
      </c>
      <c r="AP3309" s="1">
        <v>1</v>
      </c>
      <c r="AQ3309" s="1">
        <v>0</v>
      </c>
      <c r="AR3309" s="1">
        <v>0.15999999642372131</v>
      </c>
      <c r="AS3309" s="1">
        <v>111115</v>
      </c>
      <c r="AT3309">
        <f t="shared" si="2753"/>
        <v>0.66604482014973942</v>
      </c>
      <c r="AU3309">
        <f t="shared" si="2754"/>
        <v>7.0418969368568791E-4</v>
      </c>
      <c r="AV3309">
        <f t="shared" si="2755"/>
        <v>305.77123489379881</v>
      </c>
      <c r="AW3309">
        <f t="shared" si="2756"/>
        <v>302.75946846008299</v>
      </c>
      <c r="AX3309">
        <f t="shared" si="2757"/>
        <v>320.03116472174588</v>
      </c>
      <c r="AY3309">
        <f t="shared" si="2758"/>
        <v>2.9589266976304134</v>
      </c>
      <c r="AZ3309">
        <f t="shared" si="2759"/>
        <v>4.9455778421007066</v>
      </c>
      <c r="BA3309">
        <f t="shared" si="2760"/>
        <v>49.281605364450151</v>
      </c>
      <c r="BB3309">
        <f t="shared" si="2761"/>
        <v>15.274986864694291</v>
      </c>
      <c r="BC3309">
        <f t="shared" si="2762"/>
        <v>31.115351676940918</v>
      </c>
      <c r="BD3309">
        <f t="shared" si="2763"/>
        <v>4.541135095981419</v>
      </c>
      <c r="BE3309">
        <f t="shared" si="2764"/>
        <v>4.4181009465890257E-2</v>
      </c>
      <c r="BF3309">
        <f t="shared" si="2765"/>
        <v>3.4126806075697531</v>
      </c>
      <c r="BG3309">
        <f t="shared" si="2766"/>
        <v>2.7675019861829769E-2</v>
      </c>
      <c r="BH3309">
        <f t="shared" si="2767"/>
        <v>22.076613659882536</v>
      </c>
      <c r="BI3309">
        <f t="shared" si="2768"/>
        <v>0.68536627303483078</v>
      </c>
      <c r="BJ3309">
        <f t="shared" si="2769"/>
        <v>68.160965184687726</v>
      </c>
      <c r="BK3309">
        <f t="shared" si="2770"/>
        <v>319.74164133862973</v>
      </c>
      <c r="BL3309">
        <f t="shared" si="2771"/>
        <v>5.5520537771348473E-3</v>
      </c>
    </row>
    <row r="3310" spans="1:64" x14ac:dyDescent="0.2">
      <c r="A3310" s="1" t="s">
        <v>3566</v>
      </c>
      <c r="B3310" s="1" t="s">
        <v>3383</v>
      </c>
      <c r="C3310" s="1" t="s">
        <v>3420</v>
      </c>
      <c r="D3310" s="1">
        <v>20160426</v>
      </c>
      <c r="E3310" s="1" t="s">
        <v>3422</v>
      </c>
      <c r="F3310" s="1" t="s">
        <v>438</v>
      </c>
      <c r="G3310" s="1" t="s">
        <v>439</v>
      </c>
      <c r="H3310" s="1">
        <v>20160426</v>
      </c>
      <c r="J3310" s="1">
        <v>44</v>
      </c>
      <c r="K3310" s="1">
        <v>32.585491180419922</v>
      </c>
      <c r="L3310">
        <f t="shared" si="2744"/>
        <v>1.6248518893315869</v>
      </c>
      <c r="M3310">
        <f t="shared" si="2745"/>
        <v>184.56841017696797</v>
      </c>
      <c r="N3310" s="1">
        <v>247.37193298339844</v>
      </c>
      <c r="O3310">
        <f t="shared" si="2746"/>
        <v>1.1265100521142775</v>
      </c>
      <c r="P3310" s="1">
        <v>81.867210388183594</v>
      </c>
      <c r="Q3310" s="1">
        <v>29.603094100952148</v>
      </c>
      <c r="R3310" s="1">
        <v>2000.48046875</v>
      </c>
      <c r="S3310" s="1">
        <v>100.35528564453125</v>
      </c>
      <c r="T3310">
        <f t="shared" si="2747"/>
        <v>4.5974235806085603E-2</v>
      </c>
      <c r="U3310">
        <f t="shared" si="2748"/>
        <v>2.8400000333786011</v>
      </c>
      <c r="V3310">
        <f t="shared" si="2749"/>
        <v>0.71799969030258215</v>
      </c>
      <c r="W3310" s="1">
        <v>14775.000005766749</v>
      </c>
      <c r="X3310" s="1">
        <v>0</v>
      </c>
      <c r="Y3310">
        <f t="shared" si="2750"/>
        <v>1.5264466696068868</v>
      </c>
      <c r="Z3310">
        <f t="shared" si="2751"/>
        <v>32.585491180419922</v>
      </c>
      <c r="AA3310" s="1">
        <v>6</v>
      </c>
      <c r="AB3310">
        <f t="shared" si="2752"/>
        <v>1.4200000166893005</v>
      </c>
      <c r="AC3310" s="1">
        <v>1</v>
      </c>
      <c r="AD3310" s="1">
        <v>29.00213623046875</v>
      </c>
      <c r="AE3310" s="1">
        <v>250.07847595214844</v>
      </c>
      <c r="AF3310" s="1">
        <v>32.929595947265625</v>
      </c>
      <c r="AG3310" s="1">
        <v>33.971103668212891</v>
      </c>
      <c r="AH3310" s="1">
        <v>79.357269287109375</v>
      </c>
      <c r="AI3310" s="1">
        <v>399.57943725585938</v>
      </c>
      <c r="AJ3310" s="1">
        <v>14.879000663757324</v>
      </c>
      <c r="AK3310" s="1">
        <v>0.97839987277984619</v>
      </c>
      <c r="AL3310" s="1">
        <v>0.56329095363616943</v>
      </c>
      <c r="AM3310" s="1">
        <v>1</v>
      </c>
      <c r="AN3310" s="1">
        <v>-0.21956524252891541</v>
      </c>
      <c r="AO3310" s="1">
        <v>2.737391471862793</v>
      </c>
      <c r="AP3310" s="1">
        <v>1</v>
      </c>
      <c r="AQ3310" s="1">
        <v>0</v>
      </c>
      <c r="AR3310" s="1">
        <v>0.15999999642372131</v>
      </c>
      <c r="AS3310" s="1">
        <v>111115</v>
      </c>
      <c r="AT3310">
        <f t="shared" si="2753"/>
        <v>0.66596572875976556</v>
      </c>
      <c r="AU3310">
        <f t="shared" si="2754"/>
        <v>7.1799969030258211E-4</v>
      </c>
      <c r="AV3310">
        <f t="shared" si="2755"/>
        <v>305.7354911804199</v>
      </c>
      <c r="AW3310">
        <f t="shared" si="2756"/>
        <v>302.75309410095213</v>
      </c>
      <c r="AX3310">
        <f t="shared" si="2757"/>
        <v>320.07686784572434</v>
      </c>
      <c r="AY3310">
        <f t="shared" si="2758"/>
        <v>2.956740341781066</v>
      </c>
      <c r="AZ3310">
        <f t="shared" si="2759"/>
        <v>4.9356264818903748</v>
      </c>
      <c r="BA3310">
        <f t="shared" si="2760"/>
        <v>49.181529903396132</v>
      </c>
      <c r="BB3310">
        <f t="shared" si="2761"/>
        <v>15.210426235183242</v>
      </c>
      <c r="BC3310">
        <f t="shared" si="2762"/>
        <v>31.094292640686035</v>
      </c>
      <c r="BD3310">
        <f t="shared" si="2763"/>
        <v>4.5356898643977654</v>
      </c>
      <c r="BE3310">
        <f t="shared" si="2764"/>
        <v>4.5241855624972384E-2</v>
      </c>
      <c r="BF3310">
        <f t="shared" si="2765"/>
        <v>3.409179812283488</v>
      </c>
      <c r="BG3310">
        <f t="shared" si="2766"/>
        <v>2.8341059961345158E-2</v>
      </c>
      <c r="BH3310">
        <f t="shared" si="2767"/>
        <v>18.522415524266631</v>
      </c>
      <c r="BI3310">
        <f t="shared" si="2768"/>
        <v>0.74611702286109671</v>
      </c>
      <c r="BJ3310">
        <f t="shared" si="2769"/>
        <v>68.245322708765642</v>
      </c>
      <c r="BK3310">
        <f t="shared" si="2770"/>
        <v>246.59955621409676</v>
      </c>
      <c r="BL3310">
        <f t="shared" si="2771"/>
        <v>4.4967048296351642E-3</v>
      </c>
    </row>
    <row r="3311" spans="1:64" x14ac:dyDescent="0.2">
      <c r="A3311" s="1" t="s">
        <v>3566</v>
      </c>
      <c r="B3311" s="1" t="s">
        <v>3383</v>
      </c>
      <c r="C3311" s="1" t="s">
        <v>3420</v>
      </c>
      <c r="D3311" s="1">
        <v>20160426</v>
      </c>
      <c r="E3311" s="1" t="s">
        <v>3423</v>
      </c>
      <c r="F3311" s="1" t="s">
        <v>438</v>
      </c>
      <c r="G3311" s="1" t="s">
        <v>439</v>
      </c>
      <c r="H3311" s="1">
        <v>20160426</v>
      </c>
      <c r="J3311" s="1">
        <v>45</v>
      </c>
      <c r="K3311" s="1">
        <v>32.605804443359375</v>
      </c>
      <c r="L3311">
        <f t="shared" si="2744"/>
        <v>0.77841107424101286</v>
      </c>
      <c r="M3311">
        <f t="shared" si="2745"/>
        <v>141.91020430015331</v>
      </c>
      <c r="N3311" s="1">
        <v>173.63311767578125</v>
      </c>
      <c r="O3311">
        <f t="shared" si="2746"/>
        <v>1.1317632413686902</v>
      </c>
      <c r="P3311" s="1">
        <v>81.80267333984375</v>
      </c>
      <c r="Q3311" s="1">
        <v>29.603988647460938</v>
      </c>
      <c r="R3311" s="1">
        <v>2000.1591796875</v>
      </c>
      <c r="S3311" s="1">
        <v>100.35641479492188</v>
      </c>
      <c r="T3311">
        <f t="shared" si="2747"/>
        <v>4.5572908288104584E-2</v>
      </c>
      <c r="U3311">
        <f t="shared" si="2748"/>
        <v>2.8400000333786011</v>
      </c>
      <c r="V3311">
        <f t="shared" si="2749"/>
        <v>0.71564199689051067</v>
      </c>
      <c r="W3311" s="1">
        <v>14857.000005766749</v>
      </c>
      <c r="X3311" s="1">
        <v>0</v>
      </c>
      <c r="Y3311">
        <f t="shared" si="2750"/>
        <v>1.5346119691618845</v>
      </c>
      <c r="Z3311">
        <f t="shared" si="2751"/>
        <v>32.605804443359375</v>
      </c>
      <c r="AA3311" s="1">
        <v>6</v>
      </c>
      <c r="AB3311">
        <f t="shared" si="2752"/>
        <v>1.4200000166893005</v>
      </c>
      <c r="AC3311" s="1">
        <v>1</v>
      </c>
      <c r="AD3311" s="1">
        <v>29.002330780029297</v>
      </c>
      <c r="AE3311" s="1">
        <v>174.98851013183594</v>
      </c>
      <c r="AF3311" s="1">
        <v>32.907604217529297</v>
      </c>
      <c r="AG3311" s="1">
        <v>33.945690155029297</v>
      </c>
      <c r="AH3311" s="1">
        <v>79.30108642578125</v>
      </c>
      <c r="AI3311" s="1">
        <v>399.59063720703125</v>
      </c>
      <c r="AJ3311" s="1">
        <v>20.194341659545898</v>
      </c>
      <c r="AK3311" s="1">
        <v>1.0729532241821289</v>
      </c>
      <c r="AL3311" s="1">
        <v>0.55571210384368896</v>
      </c>
      <c r="AM3311" s="1">
        <v>1</v>
      </c>
      <c r="AN3311" s="1">
        <v>-0.21956524252891541</v>
      </c>
      <c r="AO3311" s="1">
        <v>2.737391471862793</v>
      </c>
      <c r="AP3311" s="1">
        <v>1</v>
      </c>
      <c r="AQ3311" s="1">
        <v>0</v>
      </c>
      <c r="AR3311" s="1">
        <v>0.15999999642372131</v>
      </c>
      <c r="AS3311" s="1">
        <v>111115</v>
      </c>
      <c r="AT3311">
        <f t="shared" si="2753"/>
        <v>0.66598439534505205</v>
      </c>
      <c r="AU3311">
        <f t="shared" si="2754"/>
        <v>7.1564199689051072E-4</v>
      </c>
      <c r="AV3311">
        <f t="shared" si="2755"/>
        <v>305.75580444335935</v>
      </c>
      <c r="AW3311">
        <f t="shared" si="2756"/>
        <v>302.75398864746091</v>
      </c>
      <c r="AX3311">
        <f t="shared" si="2757"/>
        <v>320.02546159687336</v>
      </c>
      <c r="AY3311">
        <f t="shared" si="2758"/>
        <v>2.9544641011398891</v>
      </c>
      <c r="AZ3311">
        <f t="shared" si="2759"/>
        <v>4.9412797308599004</v>
      </c>
      <c r="BA3311">
        <f t="shared" si="2760"/>
        <v>49.237308257348523</v>
      </c>
      <c r="BB3311">
        <f t="shared" si="2761"/>
        <v>15.291618102319227</v>
      </c>
      <c r="BC3311">
        <f t="shared" si="2762"/>
        <v>31.104896545410156</v>
      </c>
      <c r="BD3311">
        <f t="shared" si="2763"/>
        <v>4.5384310030667061</v>
      </c>
      <c r="BE3311">
        <f t="shared" si="2764"/>
        <v>4.4853158688346981E-2</v>
      </c>
      <c r="BF3311">
        <f t="shared" si="2765"/>
        <v>3.4066677616980159</v>
      </c>
      <c r="BG3311">
        <f t="shared" si="2766"/>
        <v>2.809701272418301E-2</v>
      </c>
      <c r="BH3311">
        <f t="shared" si="2767"/>
        <v>14.241599326378292</v>
      </c>
      <c r="BI3311">
        <f t="shared" si="2768"/>
        <v>0.81729917771295812</v>
      </c>
      <c r="BJ3311">
        <f t="shared" si="2769"/>
        <v>68.107044137842792</v>
      </c>
      <c r="BK3311">
        <f t="shared" si="2770"/>
        <v>173.26309833145919</v>
      </c>
      <c r="BL3311">
        <f t="shared" si="2771"/>
        <v>3.0598135379812934E-3</v>
      </c>
    </row>
    <row r="3312" spans="1:64" x14ac:dyDescent="0.2">
      <c r="A3312" s="1" t="s">
        <v>3566</v>
      </c>
      <c r="B3312" s="1" t="s">
        <v>3383</v>
      </c>
      <c r="C3312" s="1" t="s">
        <v>3420</v>
      </c>
      <c r="D3312" s="1">
        <v>20160426</v>
      </c>
      <c r="E3312" s="1" t="s">
        <v>3424</v>
      </c>
      <c r="F3312" s="1" t="s">
        <v>438</v>
      </c>
      <c r="G3312" s="1" t="s">
        <v>439</v>
      </c>
      <c r="H3312" s="1">
        <v>20160426</v>
      </c>
      <c r="J3312" s="1">
        <v>46</v>
      </c>
      <c r="K3312" s="1">
        <v>32.582134246826172</v>
      </c>
      <c r="L3312">
        <f t="shared" si="2744"/>
        <v>-7.9538663696474485E-2</v>
      </c>
      <c r="M3312">
        <f t="shared" si="2745"/>
        <v>100.4557214924192</v>
      </c>
      <c r="N3312" s="1">
        <v>100.07882690429688</v>
      </c>
      <c r="O3312">
        <f t="shared" si="2746"/>
        <v>1.1300804433463441</v>
      </c>
      <c r="P3312" s="1">
        <v>81.763801574707031</v>
      </c>
      <c r="Q3312" s="1">
        <v>29.607610702514648</v>
      </c>
      <c r="R3312" s="1">
        <v>1999.87060546875</v>
      </c>
      <c r="S3312" s="1">
        <v>100.35660552978516</v>
      </c>
      <c r="T3312">
        <f t="shared" si="2747"/>
        <v>4.4142203374253272E-2</v>
      </c>
      <c r="U3312">
        <f t="shared" si="2748"/>
        <v>2.8400000333786011</v>
      </c>
      <c r="V3312">
        <f t="shared" si="2749"/>
        <v>0.69092466710389755</v>
      </c>
      <c r="W3312" s="1">
        <v>14939.000005766749</v>
      </c>
      <c r="X3312" s="1">
        <v>0</v>
      </c>
      <c r="Y3312">
        <f t="shared" si="2750"/>
        <v>1.5289335057589559</v>
      </c>
      <c r="Z3312">
        <f t="shared" si="2751"/>
        <v>32.582134246826172</v>
      </c>
      <c r="AA3312" s="1">
        <v>6</v>
      </c>
      <c r="AB3312">
        <f t="shared" si="2752"/>
        <v>1.4200000166893005</v>
      </c>
      <c r="AC3312" s="1">
        <v>1</v>
      </c>
      <c r="AD3312" s="1">
        <v>29.003583908081055</v>
      </c>
      <c r="AE3312" s="1">
        <v>100.06322479248047</v>
      </c>
      <c r="AF3312" s="1">
        <v>32.934425354003906</v>
      </c>
      <c r="AG3312" s="1">
        <v>33.936573028564453</v>
      </c>
      <c r="AH3312" s="1">
        <v>79.349311828613281</v>
      </c>
      <c r="AI3312" s="1">
        <v>399.62796020507812</v>
      </c>
      <c r="AJ3312" s="1">
        <v>32.509307861328125</v>
      </c>
      <c r="AK3312" s="1">
        <v>1.1854822635650635</v>
      </c>
      <c r="AL3312" s="1">
        <v>0.54345053434371948</v>
      </c>
      <c r="AM3312" s="1">
        <v>1</v>
      </c>
      <c r="AN3312" s="1">
        <v>-0.21956524252891541</v>
      </c>
      <c r="AO3312" s="1">
        <v>2.737391471862793</v>
      </c>
      <c r="AP3312" s="1">
        <v>1</v>
      </c>
      <c r="AQ3312" s="1">
        <v>0</v>
      </c>
      <c r="AR3312" s="1">
        <v>0.15999999642372131</v>
      </c>
      <c r="AS3312" s="1">
        <v>111115</v>
      </c>
      <c r="AT3312">
        <f t="shared" si="2753"/>
        <v>0.66604660034179675</v>
      </c>
      <c r="AU3312">
        <f t="shared" si="2754"/>
        <v>6.909246671038975E-4</v>
      </c>
      <c r="AV3312">
        <f t="shared" si="2755"/>
        <v>305.73213424682615</v>
      </c>
      <c r="AW3312">
        <f t="shared" si="2756"/>
        <v>302.75761070251463</v>
      </c>
      <c r="AX3312">
        <f t="shared" si="2757"/>
        <v>319.97928972290538</v>
      </c>
      <c r="AY3312">
        <f t="shared" si="2758"/>
        <v>2.9707256257605676</v>
      </c>
      <c r="AZ3312">
        <f t="shared" si="2759"/>
        <v>4.934692778219345</v>
      </c>
      <c r="BA3312">
        <f t="shared" si="2760"/>
        <v>49.171579211642047</v>
      </c>
      <c r="BB3312">
        <f t="shared" si="2761"/>
        <v>15.235006183077594</v>
      </c>
      <c r="BC3312">
        <f t="shared" si="2762"/>
        <v>31.09487247467041</v>
      </c>
      <c r="BD3312">
        <f t="shared" si="2763"/>
        <v>4.5358397158067332</v>
      </c>
      <c r="BE3312">
        <f t="shared" si="2764"/>
        <v>4.3466600730977363E-2</v>
      </c>
      <c r="BF3312">
        <f t="shared" si="2765"/>
        <v>3.4057592724603891</v>
      </c>
      <c r="BG3312">
        <f t="shared" si="2766"/>
        <v>2.7226526920116647E-2</v>
      </c>
      <c r="BH3312">
        <f t="shared" si="2767"/>
        <v>10.081395215024676</v>
      </c>
      <c r="BI3312">
        <f t="shared" si="2768"/>
        <v>1.0037659772779186</v>
      </c>
      <c r="BJ3312">
        <f t="shared" si="2769"/>
        <v>68.168102026246217</v>
      </c>
      <c r="BK3312">
        <f t="shared" si="2770"/>
        <v>100.11663577568005</v>
      </c>
      <c r="BL3312">
        <f t="shared" si="2771"/>
        <v>-5.4156831178796467E-4</v>
      </c>
    </row>
    <row r="3313" spans="1:64" x14ac:dyDescent="0.2">
      <c r="A3313" s="1" t="s">
        <v>3566</v>
      </c>
      <c r="B3313" s="1" t="s">
        <v>3383</v>
      </c>
      <c r="C3313" s="1" t="s">
        <v>3420</v>
      </c>
      <c r="D3313" s="1">
        <v>20160426</v>
      </c>
      <c r="E3313" s="1" t="s">
        <v>3425</v>
      </c>
      <c r="F3313" s="1" t="s">
        <v>438</v>
      </c>
      <c r="G3313" s="1" t="s">
        <v>439</v>
      </c>
      <c r="H3313" s="1">
        <v>20160426</v>
      </c>
      <c r="J3313" s="1">
        <v>47</v>
      </c>
      <c r="K3313" s="1">
        <v>32.639919281005859</v>
      </c>
      <c r="L3313">
        <f t="shared" si="2744"/>
        <v>-0.65955869035844716</v>
      </c>
      <c r="M3313">
        <f t="shared" si="2745"/>
        <v>89.436142405776181</v>
      </c>
      <c r="N3313" s="1">
        <v>66.865219116210938</v>
      </c>
      <c r="O3313">
        <f t="shared" si="2746"/>
        <v>1.133511187226897</v>
      </c>
      <c r="P3313" s="1">
        <v>81.831710815429688</v>
      </c>
      <c r="Q3313" s="1">
        <v>29.625709533691406</v>
      </c>
      <c r="R3313" s="1">
        <v>1998.925048828125</v>
      </c>
      <c r="S3313" s="1">
        <v>100.35443878173828</v>
      </c>
      <c r="T3313">
        <f t="shared" si="2747"/>
        <v>4.3519228079370267E-2</v>
      </c>
      <c r="U3313">
        <f t="shared" si="2748"/>
        <v>2.8400000333786011</v>
      </c>
      <c r="V3313">
        <f t="shared" si="2749"/>
        <v>0.68574322745700389</v>
      </c>
      <c r="W3313" s="1">
        <v>15021.000005766749</v>
      </c>
      <c r="X3313" s="1">
        <v>0</v>
      </c>
      <c r="Y3313">
        <f t="shared" si="2750"/>
        <v>1.5386431221927341</v>
      </c>
      <c r="Z3313">
        <f t="shared" si="2751"/>
        <v>32.639919281005859</v>
      </c>
      <c r="AA3313" s="1">
        <v>6</v>
      </c>
      <c r="AB3313">
        <f t="shared" si="2752"/>
        <v>1.4200000166893005</v>
      </c>
      <c r="AC3313" s="1">
        <v>1</v>
      </c>
      <c r="AD3313" s="1">
        <v>29.003742218017578</v>
      </c>
      <c r="AE3313" s="1">
        <v>65.943740844726562</v>
      </c>
      <c r="AF3313" s="1">
        <v>33.006290435791016</v>
      </c>
      <c r="AG3313" s="1">
        <v>34.000923156738281</v>
      </c>
      <c r="AH3313" s="1">
        <v>79.437881469726562</v>
      </c>
      <c r="AI3313" s="1">
        <v>399.60116577148438</v>
      </c>
      <c r="AJ3313" s="1">
        <v>33.7760009765625</v>
      </c>
      <c r="AK3313" s="1">
        <v>1.2693190574645996</v>
      </c>
      <c r="AL3313" s="1">
        <v>0.54441928863525391</v>
      </c>
      <c r="AM3313" s="1">
        <v>1</v>
      </c>
      <c r="AN3313" s="1">
        <v>-0.21956524252891541</v>
      </c>
      <c r="AO3313" s="1">
        <v>2.737391471862793</v>
      </c>
      <c r="AP3313" s="1">
        <v>1</v>
      </c>
      <c r="AQ3313" s="1">
        <v>0</v>
      </c>
      <c r="AR3313" s="1">
        <v>0.15999999642372131</v>
      </c>
      <c r="AS3313" s="1">
        <v>111115</v>
      </c>
      <c r="AT3313">
        <f t="shared" si="2753"/>
        <v>0.66600194295247384</v>
      </c>
      <c r="AU3313">
        <f t="shared" si="2754"/>
        <v>6.8574322745700391E-4</v>
      </c>
      <c r="AV3313">
        <f t="shared" si="2755"/>
        <v>305.78991928100584</v>
      </c>
      <c r="AW3313">
        <f t="shared" si="2756"/>
        <v>302.77570953369138</v>
      </c>
      <c r="AX3313">
        <f t="shared" si="2757"/>
        <v>319.82800066378695</v>
      </c>
      <c r="AY3313">
        <f t="shared" si="2758"/>
        <v>2.965581084098095</v>
      </c>
      <c r="AZ3313">
        <f t="shared" si="2759"/>
        <v>4.9507866836482135</v>
      </c>
      <c r="BA3313">
        <f t="shared" si="2760"/>
        <v>49.333011511486021</v>
      </c>
      <c r="BB3313">
        <f t="shared" si="2761"/>
        <v>15.332088354747739</v>
      </c>
      <c r="BC3313">
        <f t="shared" si="2762"/>
        <v>31.132814407348633</v>
      </c>
      <c r="BD3313">
        <f t="shared" si="2763"/>
        <v>4.5456547486823764</v>
      </c>
      <c r="BE3313">
        <f t="shared" si="2764"/>
        <v>4.2862418451656302E-2</v>
      </c>
      <c r="BF3313">
        <f t="shared" si="2765"/>
        <v>3.4121435614554794</v>
      </c>
      <c r="BG3313">
        <f t="shared" si="2766"/>
        <v>2.6847257532685229E-2</v>
      </c>
      <c r="BH3313">
        <f t="shared" si="2767"/>
        <v>8.9753138779352923</v>
      </c>
      <c r="BI3313">
        <f t="shared" si="2768"/>
        <v>1.3375585033279747</v>
      </c>
      <c r="BJ3313">
        <f t="shared" si="2769"/>
        <v>68.059426034420085</v>
      </c>
      <c r="BK3313">
        <f t="shared" si="2770"/>
        <v>67.178741729421844</v>
      </c>
      <c r="BL3313">
        <f t="shared" si="2771"/>
        <v>-6.6820522007708097E-3</v>
      </c>
    </row>
    <row r="3314" spans="1:64" x14ac:dyDescent="0.2">
      <c r="A3314" s="1" t="s">
        <v>3566</v>
      </c>
      <c r="B3314" s="1" t="s">
        <v>3383</v>
      </c>
      <c r="C3314" s="1" t="s">
        <v>3420</v>
      </c>
      <c r="D3314" s="1">
        <v>20160426</v>
      </c>
      <c r="E3314" s="1" t="s">
        <v>3426</v>
      </c>
      <c r="F3314" s="1" t="s">
        <v>438</v>
      </c>
      <c r="G3314" s="1" t="s">
        <v>439</v>
      </c>
      <c r="H3314" s="1">
        <v>20160426</v>
      </c>
      <c r="J3314" s="1">
        <v>48</v>
      </c>
      <c r="K3314" s="1">
        <v>32.73101806640625</v>
      </c>
      <c r="L3314">
        <f t="shared" si="2744"/>
        <v>-0.79467986163573079</v>
      </c>
      <c r="M3314">
        <f t="shared" si="2745"/>
        <v>67.698110057427684</v>
      </c>
      <c r="N3314" s="1">
        <v>38.923259735107422</v>
      </c>
      <c r="O3314">
        <f t="shared" si="2746"/>
        <v>1.1381342532488667</v>
      </c>
      <c r="P3314" s="1">
        <v>81.962440490722656</v>
      </c>
      <c r="Q3314" s="1">
        <v>29.651514053344727</v>
      </c>
      <c r="R3314" s="1">
        <v>1998.6485595703125</v>
      </c>
      <c r="S3314" s="1">
        <v>100.35250854492188</v>
      </c>
      <c r="T3314">
        <f t="shared" si="2747"/>
        <v>4.2715053766619521E-2</v>
      </c>
      <c r="U3314">
        <f t="shared" si="2748"/>
        <v>2.8400000333786011</v>
      </c>
      <c r="V3314">
        <f t="shared" si="2749"/>
        <v>0.67993374699327025</v>
      </c>
      <c r="W3314" s="1">
        <v>15163.000005766749</v>
      </c>
      <c r="X3314" s="1">
        <v>0</v>
      </c>
      <c r="Y3314">
        <f t="shared" si="2750"/>
        <v>1.5535743896133467</v>
      </c>
      <c r="Z3314">
        <f t="shared" si="2751"/>
        <v>32.73101806640625</v>
      </c>
      <c r="AA3314" s="1">
        <v>6</v>
      </c>
      <c r="AB3314">
        <f t="shared" si="2752"/>
        <v>1.4200000166893005</v>
      </c>
      <c r="AC3314" s="1">
        <v>1</v>
      </c>
      <c r="AD3314" s="1">
        <v>29.002653121948242</v>
      </c>
      <c r="AE3314" s="1">
        <v>37.769523620605469</v>
      </c>
      <c r="AF3314" s="1">
        <v>33.120220184326172</v>
      </c>
      <c r="AG3314" s="1">
        <v>34.106544494628906</v>
      </c>
      <c r="AH3314" s="1">
        <v>79.592178344726562</v>
      </c>
      <c r="AI3314" s="1">
        <v>399.50970458984375</v>
      </c>
      <c r="AJ3314" s="1">
        <v>42.529026031494141</v>
      </c>
      <c r="AK3314" s="1">
        <v>1.2613215446472168</v>
      </c>
      <c r="AL3314" s="1">
        <v>0.54839056730270386</v>
      </c>
      <c r="AM3314" s="1">
        <v>1</v>
      </c>
      <c r="AN3314" s="1">
        <v>-0.21956524252891541</v>
      </c>
      <c r="AO3314" s="1">
        <v>2.737391471862793</v>
      </c>
      <c r="AP3314" s="1">
        <v>1</v>
      </c>
      <c r="AQ3314" s="1">
        <v>0</v>
      </c>
      <c r="AR3314" s="1">
        <v>0.15999999642372131</v>
      </c>
      <c r="AS3314" s="1">
        <v>111115</v>
      </c>
      <c r="AT3314">
        <f t="shared" si="2753"/>
        <v>0.66584950764973949</v>
      </c>
      <c r="AU3314">
        <f t="shared" si="2754"/>
        <v>6.7993374699327027E-4</v>
      </c>
      <c r="AV3314">
        <f t="shared" si="2755"/>
        <v>305.88101806640623</v>
      </c>
      <c r="AW3314">
        <f t="shared" si="2756"/>
        <v>302.8015140533447</v>
      </c>
      <c r="AX3314">
        <f t="shared" si="2757"/>
        <v>319.78376238352575</v>
      </c>
      <c r="AY3314">
        <f t="shared" si="2758"/>
        <v>2.9581384737857497</v>
      </c>
      <c r="AZ3314">
        <f t="shared" si="2759"/>
        <v>4.976251687448352</v>
      </c>
      <c r="BA3314">
        <f t="shared" si="2760"/>
        <v>49.587715938568479</v>
      </c>
      <c r="BB3314">
        <f t="shared" si="2761"/>
        <v>15.481171443939573</v>
      </c>
      <c r="BC3314">
        <f t="shared" si="2762"/>
        <v>31.191266059875488</v>
      </c>
      <c r="BD3314">
        <f t="shared" si="2763"/>
        <v>4.560811551083872</v>
      </c>
      <c r="BE3314">
        <f t="shared" si="2764"/>
        <v>4.2082117190118624E-2</v>
      </c>
      <c r="BF3314">
        <f t="shared" si="2765"/>
        <v>3.4226772978350053</v>
      </c>
      <c r="BG3314">
        <f t="shared" si="2766"/>
        <v>2.6357465613335559E-2</v>
      </c>
      <c r="BH3314">
        <f t="shared" si="2767"/>
        <v>6.7936751680130731</v>
      </c>
      <c r="BI3314">
        <f t="shared" si="2768"/>
        <v>1.7392713384785281</v>
      </c>
      <c r="BJ3314">
        <f t="shared" si="2769"/>
        <v>67.89951937842315</v>
      </c>
      <c r="BK3314">
        <f t="shared" si="2770"/>
        <v>39.301012481797343</v>
      </c>
      <c r="BL3314">
        <f t="shared" si="2771"/>
        <v>-1.3729514141593503E-2</v>
      </c>
    </row>
    <row r="3315" spans="1:64" x14ac:dyDescent="0.2">
      <c r="A3315" s="1" t="s">
        <v>3566</v>
      </c>
      <c r="B3315" s="1" t="s">
        <v>3383</v>
      </c>
      <c r="C3315" s="1" t="s">
        <v>3420</v>
      </c>
      <c r="D3315" s="1">
        <v>20160426</v>
      </c>
      <c r="E3315" s="1" t="s">
        <v>3427</v>
      </c>
      <c r="F3315" s="1" t="s">
        <v>438</v>
      </c>
      <c r="G3315" s="1" t="s">
        <v>439</v>
      </c>
      <c r="H3315" s="1">
        <v>20160426</v>
      </c>
      <c r="J3315" s="1">
        <v>49</v>
      </c>
      <c r="K3315" s="1">
        <v>32.735549926757812</v>
      </c>
      <c r="L3315">
        <f t="shared" si="2744"/>
        <v>3.778999372628141</v>
      </c>
      <c r="M3315">
        <f t="shared" si="2745"/>
        <v>240.58362620067663</v>
      </c>
      <c r="N3315" s="1">
        <v>394.25369262695312</v>
      </c>
      <c r="O3315">
        <f t="shared" si="2746"/>
        <v>1.1318968265226719</v>
      </c>
      <c r="P3315" s="1">
        <v>82.104812622070312</v>
      </c>
      <c r="Q3315" s="1">
        <v>29.664531707763672</v>
      </c>
      <c r="R3315" s="1">
        <v>1998.769287109375</v>
      </c>
      <c r="S3315" s="1">
        <v>100.34970092773438</v>
      </c>
      <c r="T3315">
        <f t="shared" si="2747"/>
        <v>4.2077696877363679E-2</v>
      </c>
      <c r="U3315">
        <f t="shared" si="2748"/>
        <v>2.8400000333786011</v>
      </c>
      <c r="V3315">
        <f t="shared" si="2749"/>
        <v>0.66686491519882429</v>
      </c>
      <c r="W3315" s="1">
        <v>15279.000005766749</v>
      </c>
      <c r="X3315" s="1">
        <v>0</v>
      </c>
      <c r="Y3315">
        <f t="shared" si="2750"/>
        <v>1.5463275989480447</v>
      </c>
      <c r="Z3315">
        <f t="shared" si="2751"/>
        <v>32.735549926757812</v>
      </c>
      <c r="AA3315" s="1">
        <v>6</v>
      </c>
      <c r="AB3315">
        <f t="shared" si="2752"/>
        <v>1.4200000166893005</v>
      </c>
      <c r="AC3315" s="1">
        <v>1</v>
      </c>
      <c r="AD3315" s="1">
        <v>29.002019882202148</v>
      </c>
      <c r="AE3315" s="1">
        <v>400.32080078125</v>
      </c>
      <c r="AF3315" s="1">
        <v>33.225597381591797</v>
      </c>
      <c r="AG3315" s="1">
        <v>34.192367553710938</v>
      </c>
      <c r="AH3315" s="1">
        <v>79.783348083496094</v>
      </c>
      <c r="AI3315" s="1">
        <v>399.7205810546875</v>
      </c>
      <c r="AJ3315" s="1">
        <v>70.884689331054688</v>
      </c>
      <c r="AK3315" s="1">
        <v>0.93904983997344971</v>
      </c>
      <c r="AL3315" s="1">
        <v>0.5545724630355835</v>
      </c>
      <c r="AM3315" s="1">
        <v>1</v>
      </c>
      <c r="AN3315" s="1">
        <v>-0.21956524252891541</v>
      </c>
      <c r="AO3315" s="1">
        <v>2.737391471862793</v>
      </c>
      <c r="AP3315" s="1">
        <v>1</v>
      </c>
      <c r="AQ3315" s="1">
        <v>0</v>
      </c>
      <c r="AR3315" s="1">
        <v>0.15999999642372131</v>
      </c>
      <c r="AS3315" s="1">
        <v>111115</v>
      </c>
      <c r="AT3315">
        <f t="shared" si="2753"/>
        <v>0.66620096842447907</v>
      </c>
      <c r="AU3315">
        <f t="shared" si="2754"/>
        <v>6.6686491519882425E-4</v>
      </c>
      <c r="AV3315">
        <f t="shared" si="2755"/>
        <v>305.88554992675779</v>
      </c>
      <c r="AW3315">
        <f t="shared" si="2756"/>
        <v>302.81453170776365</v>
      </c>
      <c r="AX3315">
        <f t="shared" si="2757"/>
        <v>319.803078789344</v>
      </c>
      <c r="AY3315">
        <f t="shared" si="2758"/>
        <v>2.9662711688689911</v>
      </c>
      <c r="AZ3315">
        <f t="shared" si="2759"/>
        <v>4.977521456974106</v>
      </c>
      <c r="BA3315">
        <f t="shared" si="2760"/>
        <v>49.601756766157258</v>
      </c>
      <c r="BB3315">
        <f t="shared" si="2761"/>
        <v>15.409389212446321</v>
      </c>
      <c r="BC3315">
        <f t="shared" si="2762"/>
        <v>31.200040817260742</v>
      </c>
      <c r="BD3315">
        <f t="shared" si="2763"/>
        <v>4.5630906845487331</v>
      </c>
      <c r="BE3315">
        <f t="shared" si="2764"/>
        <v>4.1463371817384791E-2</v>
      </c>
      <c r="BF3315">
        <f t="shared" si="2765"/>
        <v>3.4311938580260612</v>
      </c>
      <c r="BG3315">
        <f t="shared" si="2766"/>
        <v>2.5969109227496765E-2</v>
      </c>
      <c r="BH3315">
        <f t="shared" si="2767"/>
        <v>24.142494937347738</v>
      </c>
      <c r="BI3315">
        <f t="shared" si="2768"/>
        <v>0.61022542261466994</v>
      </c>
      <c r="BJ3315">
        <f t="shared" si="2769"/>
        <v>68.048676669915324</v>
      </c>
      <c r="BK3315">
        <f t="shared" si="2770"/>
        <v>392.45733731248544</v>
      </c>
      <c r="BL3315">
        <f t="shared" si="2771"/>
        <v>6.5524550567653298E-3</v>
      </c>
    </row>
    <row r="3316" spans="1:64" x14ac:dyDescent="0.2">
      <c r="A3316" s="1" t="s">
        <v>3566</v>
      </c>
      <c r="B3316" s="1" t="s">
        <v>3383</v>
      </c>
      <c r="C3316" s="1" t="s">
        <v>3420</v>
      </c>
      <c r="D3316" s="1">
        <v>20160426</v>
      </c>
      <c r="E3316" s="1" t="s">
        <v>3428</v>
      </c>
      <c r="F3316" s="1" t="s">
        <v>438</v>
      </c>
      <c r="G3316" s="1" t="s">
        <v>439</v>
      </c>
      <c r="H3316" s="1">
        <v>20160426</v>
      </c>
      <c r="J3316" s="1">
        <v>50</v>
      </c>
      <c r="K3316" s="1">
        <v>32.790409088134766</v>
      </c>
      <c r="L3316">
        <f t="shared" si="2744"/>
        <v>3.5679815925451499</v>
      </c>
      <c r="M3316">
        <f t="shared" si="2745"/>
        <v>254.45014412240326</v>
      </c>
      <c r="N3316" s="1">
        <v>394.01025390625</v>
      </c>
      <c r="O3316">
        <f t="shared" si="2746"/>
        <v>1.1289974240735252</v>
      </c>
      <c r="P3316" s="1">
        <v>82.305015563964844</v>
      </c>
      <c r="Q3316" s="1">
        <v>29.688974380493164</v>
      </c>
      <c r="R3316" s="1">
        <v>1998.706787109375</v>
      </c>
      <c r="S3316" s="1">
        <v>100.34829711914062</v>
      </c>
      <c r="T3316">
        <f t="shared" si="2747"/>
        <v>4.4082936994137047E-2</v>
      </c>
      <c r="U3316">
        <f t="shared" si="2748"/>
        <v>2.8400000333786011</v>
      </c>
      <c r="V3316">
        <f t="shared" si="2749"/>
        <v>0.69925871048977106</v>
      </c>
      <c r="W3316" s="1">
        <v>15365.000005766749</v>
      </c>
      <c r="X3316" s="1">
        <v>0</v>
      </c>
      <c r="Y3316">
        <f t="shared" si="2750"/>
        <v>1.5485102109838222</v>
      </c>
      <c r="Z3316">
        <f t="shared" si="2751"/>
        <v>32.790409088134766</v>
      </c>
      <c r="AA3316" s="1">
        <v>6</v>
      </c>
      <c r="AB3316">
        <f t="shared" si="2752"/>
        <v>1.4200000166893005</v>
      </c>
      <c r="AC3316" s="1">
        <v>1</v>
      </c>
      <c r="AD3316" s="1">
        <v>29.001014709472656</v>
      </c>
      <c r="AE3316" s="1">
        <v>399.78164672851562</v>
      </c>
      <c r="AF3316" s="1">
        <v>33.310527801513672</v>
      </c>
      <c r="AG3316" s="1">
        <v>34.324493408203125</v>
      </c>
      <c r="AH3316" s="1">
        <v>79.873680114746094</v>
      </c>
      <c r="AI3316" s="1">
        <v>399.57391357421875</v>
      </c>
      <c r="AJ3316" s="1">
        <v>66.232872009277344</v>
      </c>
      <c r="AK3316" s="1">
        <v>0.83815872669219971</v>
      </c>
      <c r="AL3316" s="1">
        <v>0.58490616083145142</v>
      </c>
      <c r="AM3316" s="1">
        <v>1</v>
      </c>
      <c r="AN3316" s="1">
        <v>-0.21956524252891541</v>
      </c>
      <c r="AO3316" s="1">
        <v>2.737391471862793</v>
      </c>
      <c r="AP3316" s="1">
        <v>1</v>
      </c>
      <c r="AQ3316" s="1">
        <v>0</v>
      </c>
      <c r="AR3316" s="1">
        <v>0.15999999642372131</v>
      </c>
      <c r="AS3316" s="1">
        <v>111115</v>
      </c>
      <c r="AT3316">
        <f t="shared" si="2753"/>
        <v>0.66595652262369787</v>
      </c>
      <c r="AU3316">
        <f t="shared" si="2754"/>
        <v>6.9925871048977109E-4</v>
      </c>
      <c r="AV3316">
        <f t="shared" si="2755"/>
        <v>305.94040908813474</v>
      </c>
      <c r="AW3316">
        <f t="shared" si="2756"/>
        <v>302.83897438049314</v>
      </c>
      <c r="AX3316">
        <f t="shared" si="2757"/>
        <v>319.79307878956752</v>
      </c>
      <c r="AY3316">
        <f t="shared" si="2758"/>
        <v>2.9446777404012963</v>
      </c>
      <c r="AZ3316">
        <f t="shared" si="2759"/>
        <v>4.9929146739741732</v>
      </c>
      <c r="BA3316">
        <f t="shared" si="2760"/>
        <v>49.755848552628954</v>
      </c>
      <c r="BB3316">
        <f t="shared" si="2761"/>
        <v>15.431355144425829</v>
      </c>
      <c r="BC3316">
        <f t="shared" si="2762"/>
        <v>31.239691734313965</v>
      </c>
      <c r="BD3316">
        <f t="shared" si="2763"/>
        <v>4.5734018870638762</v>
      </c>
      <c r="BE3316">
        <f t="shared" si="2764"/>
        <v>4.3409133447570594E-2</v>
      </c>
      <c r="BF3316">
        <f t="shared" si="2765"/>
        <v>3.444404462990351</v>
      </c>
      <c r="BG3316">
        <f t="shared" si="2766"/>
        <v>2.7190451406831472E-2</v>
      </c>
      <c r="BH3316">
        <f t="shared" si="2767"/>
        <v>25.533638664403075</v>
      </c>
      <c r="BI3316">
        <f t="shared" si="2768"/>
        <v>0.64579574160764508</v>
      </c>
      <c r="BJ3316">
        <f t="shared" si="2769"/>
        <v>68.11963930497879</v>
      </c>
      <c r="BK3316">
        <f t="shared" si="2770"/>
        <v>392.31420633817805</v>
      </c>
      <c r="BL3316">
        <f t="shared" si="2771"/>
        <v>6.1952795795895453E-3</v>
      </c>
    </row>
    <row r="3317" spans="1:64" x14ac:dyDescent="0.2">
      <c r="A3317" s="1" t="s">
        <v>3566</v>
      </c>
      <c r="B3317" s="1" t="s">
        <v>3383</v>
      </c>
      <c r="C3317" s="1" t="s">
        <v>3420</v>
      </c>
      <c r="D3317" s="1">
        <v>20160426</v>
      </c>
      <c r="E3317" s="1" t="s">
        <v>3429</v>
      </c>
      <c r="F3317" s="1" t="s">
        <v>438</v>
      </c>
      <c r="G3317" s="1" t="s">
        <v>439</v>
      </c>
      <c r="H3317" s="1">
        <v>20160426</v>
      </c>
      <c r="J3317" s="1">
        <v>51</v>
      </c>
      <c r="K3317" s="1">
        <v>32.864952087402344</v>
      </c>
      <c r="L3317">
        <f t="shared" si="2744"/>
        <v>3.8473744143283635</v>
      </c>
      <c r="M3317">
        <f t="shared" si="2745"/>
        <v>247.66493086326687</v>
      </c>
      <c r="N3317" s="1">
        <v>393.9410400390625</v>
      </c>
      <c r="O3317">
        <f t="shared" si="2746"/>
        <v>1.1312339971261691</v>
      </c>
      <c r="P3317" s="1">
        <v>82.4530029296875</v>
      </c>
      <c r="Q3317" s="1">
        <v>29.707727432250977</v>
      </c>
      <c r="R3317" s="1">
        <v>1999.1627197265625</v>
      </c>
      <c r="S3317" s="1">
        <v>100.34958648681641</v>
      </c>
      <c r="T3317">
        <f t="shared" si="2747"/>
        <v>4.5226532050942708E-2</v>
      </c>
      <c r="U3317">
        <f t="shared" si="2748"/>
        <v>2.8400000333786011</v>
      </c>
      <c r="V3317">
        <f t="shared" si="2749"/>
        <v>0.72234395554388808</v>
      </c>
      <c r="W3317" s="1">
        <v>15447.000005766749</v>
      </c>
      <c r="X3317" s="1">
        <v>0</v>
      </c>
      <c r="Y3317">
        <f t="shared" si="2750"/>
        <v>1.5595727960613823</v>
      </c>
      <c r="Z3317">
        <f t="shared" si="2751"/>
        <v>32.864952087402344</v>
      </c>
      <c r="AA3317" s="1">
        <v>6</v>
      </c>
      <c r="AB3317">
        <f t="shared" si="2752"/>
        <v>1.4200000166893005</v>
      </c>
      <c r="AC3317" s="1">
        <v>1</v>
      </c>
      <c r="AD3317" s="1">
        <v>29.004613876342773</v>
      </c>
      <c r="AE3317" s="1">
        <v>400.14495849609375</v>
      </c>
      <c r="AF3317" s="1">
        <v>33.375675201416016</v>
      </c>
      <c r="AG3317" s="1">
        <v>34.422908782958984</v>
      </c>
      <c r="AH3317" s="1">
        <v>79.944572448730469</v>
      </c>
      <c r="AI3317" s="1">
        <v>399.61215209960938</v>
      </c>
      <c r="AJ3317" s="1">
        <v>59.671257019042969</v>
      </c>
      <c r="AK3317" s="1">
        <v>0.86605942249298096</v>
      </c>
      <c r="AL3317" s="1">
        <v>0.59447592496871948</v>
      </c>
      <c r="AM3317" s="1">
        <v>1</v>
      </c>
      <c r="AN3317" s="1">
        <v>-0.21956524252891541</v>
      </c>
      <c r="AO3317" s="1">
        <v>2.737391471862793</v>
      </c>
      <c r="AP3317" s="1">
        <v>1</v>
      </c>
      <c r="AQ3317" s="1">
        <v>0</v>
      </c>
      <c r="AR3317" s="1">
        <v>0.15999999642372131</v>
      </c>
      <c r="AS3317" s="1">
        <v>111115</v>
      </c>
      <c r="AT3317">
        <f t="shared" si="2753"/>
        <v>0.6660202534993489</v>
      </c>
      <c r="AU3317">
        <f t="shared" si="2754"/>
        <v>7.2234395554388812E-4</v>
      </c>
      <c r="AV3317">
        <f t="shared" si="2755"/>
        <v>306.01495208740232</v>
      </c>
      <c r="AW3317">
        <f t="shared" si="2756"/>
        <v>302.85772743225095</v>
      </c>
      <c r="AX3317">
        <f t="shared" si="2757"/>
        <v>319.86602800668697</v>
      </c>
      <c r="AY3317">
        <f t="shared" si="2758"/>
        <v>2.9251387566101519</v>
      </c>
      <c r="AZ3317">
        <f t="shared" si="2759"/>
        <v>5.0138974581047169</v>
      </c>
      <c r="BA3317">
        <f t="shared" si="2760"/>
        <v>49.964306118624876</v>
      </c>
      <c r="BB3317">
        <f t="shared" si="2761"/>
        <v>15.541397335665891</v>
      </c>
      <c r="BC3317">
        <f t="shared" si="2762"/>
        <v>31.28633975982666</v>
      </c>
      <c r="BD3317">
        <f t="shared" si="2763"/>
        <v>4.5855586591695037</v>
      </c>
      <c r="BE3317">
        <f t="shared" si="2764"/>
        <v>4.4517596667543999E-2</v>
      </c>
      <c r="BF3317">
        <f t="shared" si="2765"/>
        <v>3.4543246620433345</v>
      </c>
      <c r="BG3317">
        <f t="shared" si="2766"/>
        <v>2.7886334513363024E-2</v>
      </c>
      <c r="BH3317">
        <f t="shared" si="2767"/>
        <v>24.853073399414807</v>
      </c>
      <c r="BI3317">
        <f t="shared" si="2768"/>
        <v>0.62868527442256039</v>
      </c>
      <c r="BJ3317">
        <f t="shared" si="2769"/>
        <v>68.033808636765954</v>
      </c>
      <c r="BK3317">
        <f t="shared" si="2770"/>
        <v>392.11218250445035</v>
      </c>
      <c r="BL3317">
        <f t="shared" si="2771"/>
        <v>6.6754246957230054E-3</v>
      </c>
    </row>
    <row r="3318" spans="1:64" x14ac:dyDescent="0.2">
      <c r="A3318" s="1" t="s">
        <v>3566</v>
      </c>
      <c r="B3318" s="1" t="s">
        <v>3383</v>
      </c>
      <c r="C3318" s="1" t="s">
        <v>3420</v>
      </c>
      <c r="D3318" s="1">
        <v>20160426</v>
      </c>
      <c r="E3318" s="1" t="s">
        <v>3430</v>
      </c>
      <c r="F3318" s="1" t="s">
        <v>438</v>
      </c>
      <c r="G3318" s="1" t="s">
        <v>439</v>
      </c>
      <c r="H3318" s="1">
        <v>20160426</v>
      </c>
      <c r="J3318" s="1">
        <v>52</v>
      </c>
      <c r="K3318" s="1">
        <v>32.928600311279297</v>
      </c>
      <c r="L3318">
        <f t="shared" si="2744"/>
        <v>4.5526315866443738</v>
      </c>
      <c r="M3318">
        <f t="shared" si="2745"/>
        <v>291.80579668558062</v>
      </c>
      <c r="N3318" s="1">
        <v>467.86029052734375</v>
      </c>
      <c r="O3318">
        <f t="shared" si="2746"/>
        <v>1.1320877272899574</v>
      </c>
      <c r="P3318" s="1">
        <v>82.59857177734375</v>
      </c>
      <c r="Q3318" s="1">
        <v>29.727510452270508</v>
      </c>
      <c r="R3318" s="1">
        <v>1998.75634765625</v>
      </c>
      <c r="S3318" s="1">
        <v>100.35209655761719</v>
      </c>
      <c r="T3318">
        <f t="shared" si="2747"/>
        <v>4.4424634213695788E-2</v>
      </c>
      <c r="U3318">
        <f t="shared" si="2748"/>
        <v>2.8400000333786011</v>
      </c>
      <c r="V3318">
        <f t="shared" si="2749"/>
        <v>0.71343011603840678</v>
      </c>
      <c r="W3318" s="1">
        <v>15546.000005766749</v>
      </c>
      <c r="X3318" s="1">
        <v>0</v>
      </c>
      <c r="Y3318">
        <f t="shared" si="2750"/>
        <v>1.5675080900654565</v>
      </c>
      <c r="Z3318">
        <f t="shared" si="2751"/>
        <v>32.928600311279297</v>
      </c>
      <c r="AA3318" s="1">
        <v>6</v>
      </c>
      <c r="AB3318">
        <f t="shared" si="2752"/>
        <v>1.4200000166893005</v>
      </c>
      <c r="AC3318" s="1">
        <v>1</v>
      </c>
      <c r="AD3318" s="1">
        <v>29.003467559814453</v>
      </c>
      <c r="AE3318" s="1">
        <v>475.19699096679688</v>
      </c>
      <c r="AF3318" s="1">
        <v>33.487911224365234</v>
      </c>
      <c r="AG3318" s="1">
        <v>34.522109985351562</v>
      </c>
      <c r="AH3318" s="1">
        <v>80.124122619628906</v>
      </c>
      <c r="AI3318" s="1">
        <v>399.61428833007812</v>
      </c>
      <c r="AJ3318" s="1">
        <v>87.833244323730469</v>
      </c>
      <c r="AK3318" s="1">
        <v>0.9129679799079895</v>
      </c>
      <c r="AL3318" s="1">
        <v>0.61312347650527954</v>
      </c>
      <c r="AM3318" s="1">
        <v>1</v>
      </c>
      <c r="AN3318" s="1">
        <v>-0.21956524252891541</v>
      </c>
      <c r="AO3318" s="1">
        <v>2.737391471862793</v>
      </c>
      <c r="AP3318" s="1">
        <v>1</v>
      </c>
      <c r="AQ3318" s="1">
        <v>0</v>
      </c>
      <c r="AR3318" s="1">
        <v>0.15999999642372131</v>
      </c>
      <c r="AS3318" s="1">
        <v>111115</v>
      </c>
      <c r="AT3318">
        <f t="shared" si="2753"/>
        <v>0.66602381388346343</v>
      </c>
      <c r="AU3318">
        <f t="shared" si="2754"/>
        <v>7.1343011603840678E-4</v>
      </c>
      <c r="AV3318">
        <f t="shared" si="2755"/>
        <v>306.07860031127927</v>
      </c>
      <c r="AW3318">
        <f t="shared" si="2756"/>
        <v>302.87751045227049</v>
      </c>
      <c r="AX3318">
        <f t="shared" si="2757"/>
        <v>319.80100847689027</v>
      </c>
      <c r="AY3318">
        <f t="shared" si="2758"/>
        <v>2.9222815008703833</v>
      </c>
      <c r="AZ3318">
        <f t="shared" si="2759"/>
        <v>5.0318742046881368</v>
      </c>
      <c r="BA3318">
        <f t="shared" si="2760"/>
        <v>50.142193111023694</v>
      </c>
      <c r="BB3318">
        <f t="shared" si="2761"/>
        <v>15.620083125672132</v>
      </c>
      <c r="BC3318">
        <f t="shared" si="2762"/>
        <v>31.328055381774902</v>
      </c>
      <c r="BD3318">
        <f t="shared" si="2763"/>
        <v>4.5964538419126377</v>
      </c>
      <c r="BE3318">
        <f t="shared" si="2764"/>
        <v>4.3740425627077355E-2</v>
      </c>
      <c r="BF3318">
        <f t="shared" si="2765"/>
        <v>3.4643661146226803</v>
      </c>
      <c r="BG3318">
        <f t="shared" si="2766"/>
        <v>2.7398425417957208E-2</v>
      </c>
      <c r="BH3318">
        <f t="shared" si="2767"/>
        <v>29.283323485063796</v>
      </c>
      <c r="BI3318">
        <f t="shared" si="2768"/>
        <v>0.62370285017494176</v>
      </c>
      <c r="BJ3318">
        <f t="shared" si="2769"/>
        <v>67.972410568267392</v>
      </c>
      <c r="BK3318">
        <f t="shared" si="2770"/>
        <v>465.69618750983136</v>
      </c>
      <c r="BL3318">
        <f t="shared" si="2771"/>
        <v>6.6449619230975797E-3</v>
      </c>
    </row>
    <row r="3319" spans="1:64" x14ac:dyDescent="0.2">
      <c r="A3319" s="1" t="s">
        <v>3566</v>
      </c>
      <c r="B3319" s="1" t="s">
        <v>3383</v>
      </c>
      <c r="C3319" s="1" t="s">
        <v>3420</v>
      </c>
      <c r="D3319" s="1">
        <v>20160426</v>
      </c>
      <c r="E3319" s="1" t="s">
        <v>3431</v>
      </c>
      <c r="F3319" s="1" t="s">
        <v>438</v>
      </c>
      <c r="G3319" s="1" t="s">
        <v>439</v>
      </c>
      <c r="H3319" s="1">
        <v>20160426</v>
      </c>
      <c r="J3319" s="1">
        <v>53</v>
      </c>
      <c r="K3319" s="1">
        <v>32.963947296142578</v>
      </c>
      <c r="L3319">
        <f t="shared" si="2744"/>
        <v>5.3073325232790571</v>
      </c>
      <c r="M3319">
        <f t="shared" si="2745"/>
        <v>356.53770424881571</v>
      </c>
      <c r="N3319" s="1">
        <v>566.3887939453125</v>
      </c>
      <c r="O3319">
        <f t="shared" si="2746"/>
        <v>1.1304658482005441</v>
      </c>
      <c r="P3319" s="1">
        <v>82.70831298828125</v>
      </c>
      <c r="Q3319" s="1">
        <v>29.751344680786133</v>
      </c>
      <c r="R3319" s="1">
        <v>1999.5684814453125</v>
      </c>
      <c r="S3319" s="1">
        <v>100.35556793212891</v>
      </c>
      <c r="T3319">
        <f t="shared" si="2747"/>
        <v>4.3487461992403907E-2</v>
      </c>
      <c r="U3319">
        <f t="shared" si="2748"/>
        <v>2.8400000333786011</v>
      </c>
      <c r="V3319">
        <f t="shared" si="2749"/>
        <v>0.69893878354091055</v>
      </c>
      <c r="W3319" s="1">
        <v>15652.000005766749</v>
      </c>
      <c r="X3319" s="1">
        <v>0</v>
      </c>
      <c r="Y3319">
        <f t="shared" si="2750"/>
        <v>1.5681517191249381</v>
      </c>
      <c r="Z3319">
        <f t="shared" si="2751"/>
        <v>32.963947296142578</v>
      </c>
      <c r="AA3319" s="1">
        <v>6</v>
      </c>
      <c r="AB3319">
        <f t="shared" si="2752"/>
        <v>1.4200000166893005</v>
      </c>
      <c r="AC3319" s="1">
        <v>1</v>
      </c>
      <c r="AD3319" s="1">
        <v>29.002130508422852</v>
      </c>
      <c r="AE3319" s="1">
        <v>574.95208740234375</v>
      </c>
      <c r="AF3319" s="1">
        <v>33.601100921630859</v>
      </c>
      <c r="AG3319" s="1">
        <v>34.614223480224609</v>
      </c>
      <c r="AH3319" s="1">
        <v>80.287521362304688</v>
      </c>
      <c r="AI3319" s="1">
        <v>399.603515625</v>
      </c>
      <c r="AJ3319" s="1">
        <v>99.523597717285156</v>
      </c>
      <c r="AK3319" s="1">
        <v>1.0622477531433105</v>
      </c>
      <c r="AL3319" s="1">
        <v>0.61508935689926147</v>
      </c>
      <c r="AM3319" s="1">
        <v>1</v>
      </c>
      <c r="AN3319" s="1">
        <v>-0.21956524252891541</v>
      </c>
      <c r="AO3319" s="1">
        <v>2.737391471862793</v>
      </c>
      <c r="AP3319" s="1">
        <v>1</v>
      </c>
      <c r="AQ3319" s="1">
        <v>0</v>
      </c>
      <c r="AR3319" s="1">
        <v>0.15999999642372131</v>
      </c>
      <c r="AS3319" s="1">
        <v>111115</v>
      </c>
      <c r="AT3319">
        <f t="shared" si="2753"/>
        <v>0.6660058593749999</v>
      </c>
      <c r="AU3319">
        <f t="shared" si="2754"/>
        <v>6.9893878354091051E-4</v>
      </c>
      <c r="AV3319">
        <f t="shared" si="2755"/>
        <v>306.11394729614256</v>
      </c>
      <c r="AW3319">
        <f t="shared" si="2756"/>
        <v>302.90134468078611</v>
      </c>
      <c r="AX3319">
        <f t="shared" si="2757"/>
        <v>319.93094988023586</v>
      </c>
      <c r="AY3319">
        <f t="shared" si="2758"/>
        <v>2.929370698340382</v>
      </c>
      <c r="AZ3319">
        <f t="shared" si="2759"/>
        <v>5.0418817750125102</v>
      </c>
      <c r="BA3319">
        <f t="shared" si="2760"/>
        <v>50.240179781777186</v>
      </c>
      <c r="BB3319">
        <f t="shared" si="2761"/>
        <v>15.625956301552577</v>
      </c>
      <c r="BC3319">
        <f t="shared" si="2762"/>
        <v>31.357645988464355</v>
      </c>
      <c r="BD3319">
        <f t="shared" si="2763"/>
        <v>4.6041959040881162</v>
      </c>
      <c r="BE3319">
        <f t="shared" si="2764"/>
        <v>4.2831603642549183E-2</v>
      </c>
      <c r="BF3319">
        <f t="shared" si="2765"/>
        <v>3.4737300558875721</v>
      </c>
      <c r="BG3319">
        <f t="shared" si="2766"/>
        <v>2.6827914467321343E-2</v>
      </c>
      <c r="BH3319">
        <f t="shared" si="2767"/>
        <v>35.780543799107313</v>
      </c>
      <c r="BI3319">
        <f t="shared" si="2768"/>
        <v>0.62949286437196195</v>
      </c>
      <c r="BJ3319">
        <f t="shared" si="2769"/>
        <v>68.009288978215551</v>
      </c>
      <c r="BK3319">
        <f t="shared" si="2770"/>
        <v>563.86594224734858</v>
      </c>
      <c r="BL3319">
        <f t="shared" si="2771"/>
        <v>6.4013071944116796E-3</v>
      </c>
    </row>
    <row r="3320" spans="1:64" x14ac:dyDescent="0.2">
      <c r="A3320" s="1" t="s">
        <v>3566</v>
      </c>
      <c r="B3320" s="1" t="s">
        <v>3383</v>
      </c>
      <c r="C3320" s="1" t="s">
        <v>3420</v>
      </c>
      <c r="D3320" s="1">
        <v>20160426</v>
      </c>
      <c r="E3320" s="1" t="s">
        <v>3432</v>
      </c>
      <c r="F3320" s="1" t="s">
        <v>438</v>
      </c>
      <c r="G3320" s="1" t="s">
        <v>439</v>
      </c>
      <c r="H3320" s="1">
        <v>20160426</v>
      </c>
      <c r="J3320" s="1">
        <v>54</v>
      </c>
      <c r="K3320" s="1">
        <v>33.014846801757812</v>
      </c>
      <c r="L3320">
        <f t="shared" si="2744"/>
        <v>6.4977043009185476</v>
      </c>
      <c r="M3320">
        <f t="shared" si="2745"/>
        <v>408.21624688195215</v>
      </c>
      <c r="N3320" s="1">
        <v>664.46746826171875</v>
      </c>
      <c r="O3320">
        <f t="shared" si="2746"/>
        <v>1.1299739791792209</v>
      </c>
      <c r="P3320" s="1">
        <v>82.848388671875</v>
      </c>
      <c r="Q3320" s="1">
        <v>29.769784927368164</v>
      </c>
      <c r="R3320" s="1">
        <v>1999.908447265625</v>
      </c>
      <c r="S3320" s="1">
        <v>100.35741424560547</v>
      </c>
      <c r="T3320">
        <f t="shared" si="2747"/>
        <v>4.3481300791045792E-2</v>
      </c>
      <c r="U3320">
        <f t="shared" si="2748"/>
        <v>2.8400000333786011</v>
      </c>
      <c r="V3320">
        <f t="shared" si="2749"/>
        <v>0.70108300708088855</v>
      </c>
      <c r="W3320" s="1">
        <v>15764.000005766749</v>
      </c>
      <c r="X3320" s="1">
        <v>0</v>
      </c>
      <c r="Y3320">
        <f t="shared" si="2750"/>
        <v>1.5730156871101784</v>
      </c>
      <c r="Z3320">
        <f t="shared" si="2751"/>
        <v>33.014846801757812</v>
      </c>
      <c r="AA3320" s="1">
        <v>6</v>
      </c>
      <c r="AB3320">
        <f t="shared" si="2752"/>
        <v>1.4200000166893005</v>
      </c>
      <c r="AC3320" s="1">
        <v>1</v>
      </c>
      <c r="AD3320" s="1">
        <v>29.001947402954102</v>
      </c>
      <c r="AE3320" s="1">
        <v>674.923095703125</v>
      </c>
      <c r="AF3320" s="1">
        <v>33.692893981933594</v>
      </c>
      <c r="AG3320" s="1">
        <v>34.709018707275391</v>
      </c>
      <c r="AH3320" s="1">
        <v>80.422958374023438</v>
      </c>
      <c r="AI3320" s="1">
        <v>399.60592651367188</v>
      </c>
      <c r="AJ3320" s="1">
        <v>76.411079406738281</v>
      </c>
      <c r="AK3320" s="1">
        <v>0.9337199330329895</v>
      </c>
      <c r="AL3320" s="1">
        <v>0.62920945882797241</v>
      </c>
      <c r="AM3320" s="1">
        <v>1</v>
      </c>
      <c r="AN3320" s="1">
        <v>-0.21956524252891541</v>
      </c>
      <c r="AO3320" s="1">
        <v>2.737391471862793</v>
      </c>
      <c r="AP3320" s="1">
        <v>1</v>
      </c>
      <c r="AQ3320" s="1">
        <v>0</v>
      </c>
      <c r="AR3320" s="1">
        <v>0.15999999642372131</v>
      </c>
      <c r="AS3320" s="1">
        <v>111115</v>
      </c>
      <c r="AT3320">
        <f t="shared" si="2753"/>
        <v>0.6660098775227864</v>
      </c>
      <c r="AU3320">
        <f t="shared" si="2754"/>
        <v>7.0108300708088852E-4</v>
      </c>
      <c r="AV3320">
        <f t="shared" si="2755"/>
        <v>306.16484680175779</v>
      </c>
      <c r="AW3320">
        <f t="shared" si="2756"/>
        <v>302.91978492736814</v>
      </c>
      <c r="AX3320">
        <f t="shared" si="2757"/>
        <v>319.98534441027005</v>
      </c>
      <c r="AY3320">
        <f t="shared" si="2758"/>
        <v>2.9239030482598087</v>
      </c>
      <c r="AZ3320">
        <f t="shared" si="2759"/>
        <v>5.0563230555746843</v>
      </c>
      <c r="BA3320">
        <f t="shared" si="2760"/>
        <v>50.383153986015479</v>
      </c>
      <c r="BB3320">
        <f t="shared" si="2761"/>
        <v>15.674135278740088</v>
      </c>
      <c r="BC3320">
        <f t="shared" si="2762"/>
        <v>31.392315864562988</v>
      </c>
      <c r="BD3320">
        <f t="shared" si="2763"/>
        <v>4.6132813476437269</v>
      </c>
      <c r="BE3320">
        <f t="shared" si="2764"/>
        <v>4.2825626867973268E-2</v>
      </c>
      <c r="BF3320">
        <f t="shared" si="2765"/>
        <v>3.4833073684645059</v>
      </c>
      <c r="BG3320">
        <f t="shared" si="2766"/>
        <v>2.6824162734668248E-2</v>
      </c>
      <c r="BH3320">
        <f t="shared" si="2767"/>
        <v>40.967526990118422</v>
      </c>
      <c r="BI3320">
        <f t="shared" si="2768"/>
        <v>0.61435098989852277</v>
      </c>
      <c r="BJ3320">
        <f t="shared" si="2769"/>
        <v>67.997672750638344</v>
      </c>
      <c r="BK3320">
        <f t="shared" si="2770"/>
        <v>661.37877083103433</v>
      </c>
      <c r="BL3320">
        <f t="shared" si="2771"/>
        <v>6.6804196047766827E-3</v>
      </c>
    </row>
    <row r="3321" spans="1:64" x14ac:dyDescent="0.2">
      <c r="A3321" s="1" t="s">
        <v>3566</v>
      </c>
      <c r="B3321" s="1" t="s">
        <v>3383</v>
      </c>
      <c r="C3321" s="1" t="s">
        <v>3420</v>
      </c>
      <c r="D3321" s="1">
        <v>20160426</v>
      </c>
      <c r="E3321" s="1" t="s">
        <v>3433</v>
      </c>
      <c r="F3321" s="1" t="s">
        <v>438</v>
      </c>
      <c r="G3321" s="1" t="s">
        <v>439</v>
      </c>
      <c r="H3321" s="1">
        <v>20160426</v>
      </c>
      <c r="J3321" s="1">
        <v>55</v>
      </c>
      <c r="K3321" s="1">
        <v>33.044857025146484</v>
      </c>
      <c r="L3321">
        <f t="shared" si="2744"/>
        <v>7.4531905190585785</v>
      </c>
      <c r="M3321">
        <f t="shared" si="2745"/>
        <v>492.55907605158563</v>
      </c>
      <c r="N3321" s="1">
        <v>788.278564453125</v>
      </c>
      <c r="O3321">
        <f t="shared" si="2746"/>
        <v>1.1236149966881586</v>
      </c>
      <c r="P3321" s="1">
        <v>83.078048706054688</v>
      </c>
      <c r="Q3321" s="1">
        <v>29.778963088989258</v>
      </c>
      <c r="R3321" s="1">
        <v>1999.33642578125</v>
      </c>
      <c r="S3321" s="1">
        <v>100.35701751708984</v>
      </c>
      <c r="T3321">
        <f t="shared" si="2747"/>
        <v>4.3298581639995337E-2</v>
      </c>
      <c r="U3321">
        <f t="shared" si="2748"/>
        <v>2.8400000333786011</v>
      </c>
      <c r="V3321">
        <f t="shared" si="2749"/>
        <v>0.69693874838794678</v>
      </c>
      <c r="W3321" s="1">
        <v>15896.000005766749</v>
      </c>
      <c r="X3321" s="1">
        <v>0</v>
      </c>
      <c r="Y3321">
        <f t="shared" si="2750"/>
        <v>1.5700464273503005</v>
      </c>
      <c r="Z3321">
        <f t="shared" si="2751"/>
        <v>33.044857025146484</v>
      </c>
      <c r="AA3321" s="1">
        <v>6</v>
      </c>
      <c r="AB3321">
        <f t="shared" si="2752"/>
        <v>1.4200000166893005</v>
      </c>
      <c r="AC3321" s="1">
        <v>1</v>
      </c>
      <c r="AD3321" s="1">
        <v>29.002784729003906</v>
      </c>
      <c r="AE3321" s="1">
        <v>800.29571533203125</v>
      </c>
      <c r="AF3321" s="1">
        <v>33.813632965087891</v>
      </c>
      <c r="AG3321" s="1">
        <v>34.823753356933594</v>
      </c>
      <c r="AH3321" s="1">
        <v>80.668235778808594</v>
      </c>
      <c r="AI3321" s="1">
        <v>399.55755615234375</v>
      </c>
      <c r="AJ3321" s="1">
        <v>64.088592529296875</v>
      </c>
      <c r="AK3321" s="1">
        <v>1.0625040531158447</v>
      </c>
      <c r="AL3321" s="1">
        <v>0.63920509815216064</v>
      </c>
      <c r="AM3321" s="1">
        <v>1</v>
      </c>
      <c r="AN3321" s="1">
        <v>-0.21956524252891541</v>
      </c>
      <c r="AO3321" s="1">
        <v>2.737391471862793</v>
      </c>
      <c r="AP3321" s="1">
        <v>1</v>
      </c>
      <c r="AQ3321" s="1">
        <v>0</v>
      </c>
      <c r="AR3321" s="1">
        <v>0.15999999642372131</v>
      </c>
      <c r="AS3321" s="1">
        <v>111115</v>
      </c>
      <c r="AT3321">
        <f t="shared" si="2753"/>
        <v>0.6659292602539062</v>
      </c>
      <c r="AU3321">
        <f t="shared" si="2754"/>
        <v>6.969387483879468E-4</v>
      </c>
      <c r="AV3321">
        <f t="shared" si="2755"/>
        <v>306.19485702514646</v>
      </c>
      <c r="AW3321">
        <f t="shared" si="2756"/>
        <v>302.92896308898924</v>
      </c>
      <c r="AX3321">
        <f t="shared" si="2757"/>
        <v>319.89382097481575</v>
      </c>
      <c r="AY3321">
        <f t="shared" si="2758"/>
        <v>2.9217867352205329</v>
      </c>
      <c r="AZ3321">
        <f t="shared" si="2759"/>
        <v>5.0648544530029014</v>
      </c>
      <c r="BA3321">
        <f t="shared" si="2760"/>
        <v>50.468363631276752</v>
      </c>
      <c r="BB3321">
        <f t="shared" si="2761"/>
        <v>15.644610274343158</v>
      </c>
      <c r="BC3321">
        <f t="shared" si="2762"/>
        <v>31.411910057067871</v>
      </c>
      <c r="BD3321">
        <f t="shared" si="2763"/>
        <v>4.6184230223407594</v>
      </c>
      <c r="BE3321">
        <f t="shared" si="2764"/>
        <v>4.2648365542963279E-2</v>
      </c>
      <c r="BF3321">
        <f t="shared" si="2765"/>
        <v>3.4948080256526008</v>
      </c>
      <c r="BG3321">
        <f t="shared" si="2766"/>
        <v>2.6712893535657221E-2</v>
      </c>
      <c r="BH3321">
        <f t="shared" si="2767"/>
        <v>49.431759823510568</v>
      </c>
      <c r="BI3321">
        <f t="shared" si="2768"/>
        <v>0.62485407857475195</v>
      </c>
      <c r="BJ3321">
        <f t="shared" si="2769"/>
        <v>68.106534075868481</v>
      </c>
      <c r="BK3321">
        <f t="shared" si="2770"/>
        <v>784.73567463535301</v>
      </c>
      <c r="BL3321">
        <f t="shared" si="2771"/>
        <v>6.4685599300181827E-3</v>
      </c>
    </row>
    <row r="3322" spans="1:64" x14ac:dyDescent="0.2">
      <c r="A3322" s="1" t="s">
        <v>3566</v>
      </c>
      <c r="B3322" s="1" t="s">
        <v>3383</v>
      </c>
      <c r="C3322" s="1" t="s">
        <v>3420</v>
      </c>
      <c r="D3322" s="1">
        <v>20160426</v>
      </c>
      <c r="E3322" s="1" t="s">
        <v>3434</v>
      </c>
      <c r="F3322" s="1" t="s">
        <v>438</v>
      </c>
      <c r="G3322" s="1" t="s">
        <v>439</v>
      </c>
      <c r="H3322" s="1">
        <v>20160426</v>
      </c>
      <c r="J3322" s="1">
        <v>56</v>
      </c>
      <c r="K3322" s="1">
        <v>33.065395355224609</v>
      </c>
      <c r="L3322">
        <f t="shared" si="2744"/>
        <v>7.8377770521715302</v>
      </c>
      <c r="M3322">
        <f t="shared" si="2745"/>
        <v>668.35154143565705</v>
      </c>
      <c r="N3322" s="1">
        <v>987.19525146484375</v>
      </c>
      <c r="O3322">
        <f t="shared" si="2746"/>
        <v>1.1157537925887433</v>
      </c>
      <c r="P3322" s="1">
        <v>83.324638366699219</v>
      </c>
      <c r="Q3322" s="1">
        <v>29.781583786010742</v>
      </c>
      <c r="R3322" s="1">
        <v>1999.178466796875</v>
      </c>
      <c r="S3322" s="1">
        <v>100.35311126708984</v>
      </c>
      <c r="T3322">
        <f t="shared" si="2747"/>
        <v>4.2722516666617562E-2</v>
      </c>
      <c r="U3322">
        <f t="shared" si="2748"/>
        <v>2.8400000333786011</v>
      </c>
      <c r="V3322">
        <f t="shared" si="2749"/>
        <v>0.68567639289494653</v>
      </c>
      <c r="W3322" s="1">
        <v>16018.000005766749</v>
      </c>
      <c r="X3322" s="1">
        <v>0</v>
      </c>
      <c r="Y3322">
        <f t="shared" si="2750"/>
        <v>1.5649902347933939</v>
      </c>
      <c r="Z3322">
        <f t="shared" si="2751"/>
        <v>33.065395355224609</v>
      </c>
      <c r="AA3322" s="1">
        <v>6</v>
      </c>
      <c r="AB3322">
        <f t="shared" si="2752"/>
        <v>1.4200000166893005</v>
      </c>
      <c r="AC3322" s="1">
        <v>1</v>
      </c>
      <c r="AD3322" s="1">
        <v>29.001615524291992</v>
      </c>
      <c r="AE3322" s="1">
        <v>999.97991943359375</v>
      </c>
      <c r="AF3322" s="1">
        <v>33.940177917480469</v>
      </c>
      <c r="AG3322" s="1">
        <v>34.933746337890625</v>
      </c>
      <c r="AH3322" s="1">
        <v>80.954765319824219</v>
      </c>
      <c r="AI3322" s="1">
        <v>399.60397338867188</v>
      </c>
      <c r="AJ3322" s="1">
        <v>53.944747924804688</v>
      </c>
      <c r="AK3322" s="1">
        <v>0.57126867771148682</v>
      </c>
      <c r="AL3322" s="1">
        <v>0.6758265495300293</v>
      </c>
      <c r="AM3322" s="1">
        <v>1</v>
      </c>
      <c r="AN3322" s="1">
        <v>-0.21956524252891541</v>
      </c>
      <c r="AO3322" s="1">
        <v>2.737391471862793</v>
      </c>
      <c r="AP3322" s="1">
        <v>1</v>
      </c>
      <c r="AQ3322" s="1">
        <v>0</v>
      </c>
      <c r="AR3322" s="1">
        <v>0.15999999642372131</v>
      </c>
      <c r="AS3322" s="1">
        <v>111115</v>
      </c>
      <c r="AT3322">
        <f t="shared" si="2753"/>
        <v>0.66600662231445307</v>
      </c>
      <c r="AU3322">
        <f t="shared" si="2754"/>
        <v>6.8567639289494648E-4</v>
      </c>
      <c r="AV3322">
        <f t="shared" si="2755"/>
        <v>306.21539535522459</v>
      </c>
      <c r="AW3322">
        <f t="shared" si="2756"/>
        <v>302.93158378601072</v>
      </c>
      <c r="AX3322">
        <f t="shared" si="2757"/>
        <v>319.86854753788066</v>
      </c>
      <c r="AY3322">
        <f t="shared" si="2758"/>
        <v>2.9246149513256618</v>
      </c>
      <c r="AZ3322">
        <f t="shared" si="2759"/>
        <v>5.0707003680160243</v>
      </c>
      <c r="BA3322">
        <f t="shared" si="2760"/>
        <v>50.528581565551598</v>
      </c>
      <c r="BB3322">
        <f t="shared" si="2761"/>
        <v>15.594835227660973</v>
      </c>
      <c r="BC3322">
        <f t="shared" si="2762"/>
        <v>31.423489570617676</v>
      </c>
      <c r="BD3322">
        <f t="shared" si="2763"/>
        <v>4.6214639258113737</v>
      </c>
      <c r="BE3322">
        <f t="shared" si="2764"/>
        <v>4.2089360544707466E-2</v>
      </c>
      <c r="BF3322">
        <f t="shared" si="2765"/>
        <v>3.5057101332226304</v>
      </c>
      <c r="BG3322">
        <f t="shared" si="2766"/>
        <v>2.6362012059182593E-2</v>
      </c>
      <c r="BH3322">
        <f t="shared" si="2767"/>
        <v>67.0711566032235</v>
      </c>
      <c r="BI3322">
        <f t="shared" si="2768"/>
        <v>0.67702062023082832</v>
      </c>
      <c r="BJ3322">
        <f t="shared" si="2769"/>
        <v>68.23672587914254</v>
      </c>
      <c r="BK3322">
        <f t="shared" si="2770"/>
        <v>983.46954762819837</v>
      </c>
      <c r="BL3322">
        <f t="shared" si="2771"/>
        <v>5.4381373119348833E-3</v>
      </c>
    </row>
    <row r="3323" spans="1:64" x14ac:dyDescent="0.2">
      <c r="A3323" s="1" t="s">
        <v>3566</v>
      </c>
      <c r="B3323" s="1" t="s">
        <v>3383</v>
      </c>
      <c r="C3323" s="1" t="s">
        <v>3420</v>
      </c>
      <c r="D3323" s="1">
        <v>20160426</v>
      </c>
      <c r="E3323" s="1" t="s">
        <v>3435</v>
      </c>
      <c r="F3323" s="1" t="s">
        <v>438</v>
      </c>
      <c r="G3323" s="1" t="s">
        <v>439</v>
      </c>
      <c r="H3323" s="1">
        <v>20160426</v>
      </c>
      <c r="J3323" s="1">
        <v>57</v>
      </c>
      <c r="K3323" s="1">
        <v>33.015731811523438</v>
      </c>
      <c r="L3323">
        <f t="shared" si="2744"/>
        <v>9.4536352418500496</v>
      </c>
      <c r="M3323">
        <f t="shared" si="2745"/>
        <v>992.5113255776364</v>
      </c>
      <c r="N3323" s="1">
        <v>1384.842529296875</v>
      </c>
      <c r="O3323">
        <f t="shared" si="2746"/>
        <v>1.1034304039026375</v>
      </c>
      <c r="P3323" s="1">
        <v>83.483474731445312</v>
      </c>
      <c r="Q3323" s="1">
        <v>29.769189834594727</v>
      </c>
      <c r="R3323" s="1">
        <v>2000.0841064453125</v>
      </c>
      <c r="S3323" s="1">
        <v>100.34759521484375</v>
      </c>
      <c r="T3323">
        <f t="shared" si="2747"/>
        <v>4.2343827687106199E-2</v>
      </c>
      <c r="U3323">
        <f t="shared" si="2748"/>
        <v>2.8400000333786011</v>
      </c>
      <c r="V3323">
        <f t="shared" si="2749"/>
        <v>0.67174180136025474</v>
      </c>
      <c r="W3323" s="1">
        <v>16142.000005766749</v>
      </c>
      <c r="X3323" s="1">
        <v>0</v>
      </c>
      <c r="Y3323">
        <f t="shared" si="2750"/>
        <v>1.5466855060825941</v>
      </c>
      <c r="Z3323">
        <f t="shared" si="2751"/>
        <v>33.015731811523438</v>
      </c>
      <c r="AA3323" s="1">
        <v>6</v>
      </c>
      <c r="AB3323">
        <f t="shared" si="2752"/>
        <v>1.4200000166893005</v>
      </c>
      <c r="AC3323" s="1">
        <v>1</v>
      </c>
      <c r="AD3323" s="1">
        <v>29.001167297363281</v>
      </c>
      <c r="AE3323" s="1">
        <v>1400.42919921875</v>
      </c>
      <c r="AF3323" s="1">
        <v>34.004264831542969</v>
      </c>
      <c r="AG3323" s="1">
        <v>34.977310180664062</v>
      </c>
      <c r="AH3323" s="1">
        <v>81.161026000976562</v>
      </c>
      <c r="AI3323" s="1">
        <v>399.72201538085938</v>
      </c>
      <c r="AJ3323" s="1">
        <v>47.096492767333984</v>
      </c>
      <c r="AK3323" s="1">
        <v>0.20520421862602234</v>
      </c>
      <c r="AL3323" s="1">
        <v>0.69277584552764893</v>
      </c>
      <c r="AM3323" s="1">
        <v>1</v>
      </c>
      <c r="AN3323" s="1">
        <v>-0.21956524252891541</v>
      </c>
      <c r="AO3323" s="1">
        <v>2.737391471862793</v>
      </c>
      <c r="AP3323" s="1">
        <v>1</v>
      </c>
      <c r="AQ3323" s="1">
        <v>0</v>
      </c>
      <c r="AR3323" s="1">
        <v>0.15999999642372131</v>
      </c>
      <c r="AS3323" s="1">
        <v>111115</v>
      </c>
      <c r="AT3323">
        <f t="shared" si="2753"/>
        <v>0.6662033589680989</v>
      </c>
      <c r="AU3323">
        <f t="shared" si="2754"/>
        <v>6.7174180136025474E-4</v>
      </c>
      <c r="AV3323">
        <f t="shared" si="2755"/>
        <v>306.16573181152341</v>
      </c>
      <c r="AW3323">
        <f t="shared" si="2756"/>
        <v>302.9191898345947</v>
      </c>
      <c r="AX3323">
        <f t="shared" si="2757"/>
        <v>320.01344987839184</v>
      </c>
      <c r="AY3323">
        <f t="shared" si="2758"/>
        <v>2.9391764982969977</v>
      </c>
      <c r="AZ3323">
        <f t="shared" si="2759"/>
        <v>5.0565744697959047</v>
      </c>
      <c r="BA3323">
        <f t="shared" si="2760"/>
        <v>50.390589420402165</v>
      </c>
      <c r="BB3323">
        <f t="shared" si="2761"/>
        <v>15.413279239738102</v>
      </c>
      <c r="BC3323">
        <f t="shared" si="2762"/>
        <v>31.392460823059082</v>
      </c>
      <c r="BD3323">
        <f t="shared" si="2763"/>
        <v>4.6133193676159481</v>
      </c>
      <c r="BE3323">
        <f t="shared" si="2764"/>
        <v>4.172176459206229E-2</v>
      </c>
      <c r="BF3323">
        <f t="shared" si="2765"/>
        <v>3.5098889637133106</v>
      </c>
      <c r="BG3323">
        <f t="shared" si="2766"/>
        <v>2.6131286844211309E-2</v>
      </c>
      <c r="BH3323">
        <f t="shared" si="2767"/>
        <v>99.596124745212663</v>
      </c>
      <c r="BI3323">
        <f t="shared" si="2768"/>
        <v>0.71669616189615681</v>
      </c>
      <c r="BJ3323">
        <f t="shared" si="2769"/>
        <v>68.517963178768042</v>
      </c>
      <c r="BK3323">
        <f t="shared" si="2770"/>
        <v>1380.3487238650087</v>
      </c>
      <c r="BL3323">
        <f t="shared" si="2771"/>
        <v>4.6926100644544937E-3</v>
      </c>
    </row>
    <row r="3324" spans="1:64" x14ac:dyDescent="0.2">
      <c r="A3324" s="1" t="s">
        <v>3566</v>
      </c>
      <c r="B3324" s="1" t="s">
        <v>3383</v>
      </c>
      <c r="C3324" s="1" t="s">
        <v>3420</v>
      </c>
      <c r="D3324" s="1">
        <v>20160426</v>
      </c>
      <c r="E3324" s="1" t="s">
        <v>3436</v>
      </c>
      <c r="F3324" s="1" t="s">
        <v>438</v>
      </c>
      <c r="G3324" s="1" t="s">
        <v>439</v>
      </c>
      <c r="H3324" s="1">
        <v>20160426</v>
      </c>
      <c r="J3324" s="1">
        <v>58</v>
      </c>
      <c r="K3324" s="1">
        <v>33.003398895263672</v>
      </c>
      <c r="L3324">
        <f t="shared" si="2744"/>
        <v>9.9444353944951747</v>
      </c>
      <c r="M3324">
        <f t="shared" si="2745"/>
        <v>1370.1970695306979</v>
      </c>
      <c r="N3324" s="1">
        <v>1783.39501953125</v>
      </c>
      <c r="O3324">
        <f t="shared" si="2746"/>
        <v>1.0984629120997162</v>
      </c>
      <c r="P3324" s="1">
        <v>83.570533752441406</v>
      </c>
      <c r="Q3324" s="1">
        <v>29.76483154296875</v>
      </c>
      <c r="R3324" s="1">
        <v>1999.926025390625</v>
      </c>
      <c r="S3324" s="1">
        <v>100.34313201904297</v>
      </c>
      <c r="T3324">
        <f t="shared" si="2747"/>
        <v>4.3232952005964012E-2</v>
      </c>
      <c r="U3324">
        <f t="shared" si="2748"/>
        <v>2.8400000333786011</v>
      </c>
      <c r="V3324">
        <f t="shared" si="2749"/>
        <v>0.68287991945358661</v>
      </c>
      <c r="W3324" s="1">
        <v>16264.000005766749</v>
      </c>
      <c r="X3324" s="1">
        <v>0</v>
      </c>
      <c r="Y3324">
        <f t="shared" si="2750"/>
        <v>1.5404039060776773</v>
      </c>
      <c r="Z3324">
        <f t="shared" si="2751"/>
        <v>33.003398895263672</v>
      </c>
      <c r="AA3324" s="1">
        <v>6</v>
      </c>
      <c r="AB3324">
        <f t="shared" si="2752"/>
        <v>1.4200000166893005</v>
      </c>
      <c r="AC3324" s="1">
        <v>1</v>
      </c>
      <c r="AD3324" s="1">
        <v>29.000612258911133</v>
      </c>
      <c r="AE3324" s="1">
        <v>1800.154052734375</v>
      </c>
      <c r="AF3324" s="1">
        <v>34.017177581787109</v>
      </c>
      <c r="AG3324" s="1">
        <v>35.006561279296875</v>
      </c>
      <c r="AH3324" s="1">
        <v>81.208595275878906</v>
      </c>
      <c r="AI3324" s="1">
        <v>399.62734985351562</v>
      </c>
      <c r="AJ3324" s="1">
        <v>40.391475677490234</v>
      </c>
      <c r="AK3324" s="1">
        <v>-7.57284015417099E-2</v>
      </c>
      <c r="AL3324" s="1">
        <v>0.70566970109939575</v>
      </c>
      <c r="AM3324" s="1">
        <v>1</v>
      </c>
      <c r="AN3324" s="1">
        <v>-0.21956524252891541</v>
      </c>
      <c r="AO3324" s="1">
        <v>2.737391471862793</v>
      </c>
      <c r="AP3324" s="1">
        <v>1</v>
      </c>
      <c r="AQ3324" s="1">
        <v>0</v>
      </c>
      <c r="AR3324" s="1">
        <v>0.15999999642372131</v>
      </c>
      <c r="AS3324" s="1">
        <v>111115</v>
      </c>
      <c r="AT3324">
        <f t="shared" si="2753"/>
        <v>0.66604558308919259</v>
      </c>
      <c r="AU3324">
        <f t="shared" si="2754"/>
        <v>6.8287991945358657E-4</v>
      </c>
      <c r="AV3324">
        <f t="shared" si="2755"/>
        <v>306.15339889526365</v>
      </c>
      <c r="AW3324">
        <f t="shared" si="2756"/>
        <v>302.91483154296873</v>
      </c>
      <c r="AX3324">
        <f t="shared" si="2757"/>
        <v>319.98815691020718</v>
      </c>
      <c r="AY3324">
        <f t="shared" si="2758"/>
        <v>2.9343520895132897</v>
      </c>
      <c r="AZ3324">
        <f t="shared" si="2759"/>
        <v>5.0530719060588813</v>
      </c>
      <c r="BA3324">
        <f t="shared" si="2760"/>
        <v>50.357924896144532</v>
      </c>
      <c r="BB3324">
        <f t="shared" si="2761"/>
        <v>15.351363616847657</v>
      </c>
      <c r="BC3324">
        <f t="shared" si="2762"/>
        <v>31.384115219116211</v>
      </c>
      <c r="BD3324">
        <f t="shared" si="2763"/>
        <v>4.6111309120809203</v>
      </c>
      <c r="BE3324">
        <f t="shared" si="2764"/>
        <v>4.2584690783709481E-2</v>
      </c>
      <c r="BF3324">
        <f t="shared" si="2765"/>
        <v>3.512667999981204</v>
      </c>
      <c r="BG3324">
        <f t="shared" si="2766"/>
        <v>2.6672924564036426E-2</v>
      </c>
      <c r="BH3324">
        <f t="shared" si="2767"/>
        <v>137.48986544002463</v>
      </c>
      <c r="BI3324">
        <f t="shared" si="2768"/>
        <v>0.76830822926198505</v>
      </c>
      <c r="BJ3324">
        <f t="shared" si="2769"/>
        <v>68.63382034537193</v>
      </c>
      <c r="BK3324">
        <f t="shared" si="2770"/>
        <v>1778.667911212664</v>
      </c>
      <c r="BL3324">
        <f t="shared" si="2771"/>
        <v>3.837279505630742E-3</v>
      </c>
    </row>
    <row r="3325" spans="1:64" x14ac:dyDescent="0.2">
      <c r="A3325" s="1" t="s">
        <v>3566</v>
      </c>
      <c r="B3325" s="1" t="s">
        <v>3383</v>
      </c>
      <c r="C3325" s="1" t="s">
        <v>3420</v>
      </c>
      <c r="D3325" s="1">
        <v>20160426</v>
      </c>
      <c r="E3325" s="1" t="s">
        <v>3437</v>
      </c>
      <c r="F3325" s="1" t="s">
        <v>438</v>
      </c>
      <c r="G3325" s="1" t="s">
        <v>439</v>
      </c>
      <c r="H3325" s="1">
        <v>20160426</v>
      </c>
      <c r="J3325" s="1">
        <v>59</v>
      </c>
      <c r="K3325" s="1">
        <v>33.020900726318359</v>
      </c>
      <c r="L3325">
        <f t="shared" si="2744"/>
        <v>2.6256985986111019</v>
      </c>
      <c r="M3325">
        <f t="shared" si="2745"/>
        <v>285.86510799547392</v>
      </c>
      <c r="N3325" s="1">
        <v>395.45401000976562</v>
      </c>
      <c r="O3325">
        <f t="shared" si="2746"/>
        <v>1.10252624453994</v>
      </c>
      <c r="P3325" s="1">
        <v>83.527084350585938</v>
      </c>
      <c r="Q3325" s="1">
        <v>29.765640258789062</v>
      </c>
      <c r="R3325" s="1">
        <v>1999.57666015625</v>
      </c>
      <c r="S3325" s="1">
        <v>100.34066772460938</v>
      </c>
      <c r="T3325">
        <f t="shared" si="2747"/>
        <v>4.2195853759258745E-2</v>
      </c>
      <c r="U3325">
        <f t="shared" si="2748"/>
        <v>2.8400000333786011</v>
      </c>
      <c r="V3325">
        <f t="shared" si="2749"/>
        <v>0.6696383979842615</v>
      </c>
      <c r="W3325" s="1">
        <v>16374.000005766749</v>
      </c>
      <c r="X3325" s="1">
        <v>0</v>
      </c>
      <c r="Y3325">
        <f t="shared" si="2750"/>
        <v>1.5470375865259869</v>
      </c>
      <c r="Z3325">
        <f t="shared" si="2751"/>
        <v>33.020900726318359</v>
      </c>
      <c r="AA3325" s="1">
        <v>6</v>
      </c>
      <c r="AB3325">
        <f t="shared" si="2752"/>
        <v>1.4200000166893005</v>
      </c>
      <c r="AC3325" s="1">
        <v>1</v>
      </c>
      <c r="AD3325" s="1">
        <v>29.003263473510742</v>
      </c>
      <c r="AE3325" s="1">
        <v>399.79400634765625</v>
      </c>
      <c r="AF3325" s="1">
        <v>34.020595550537109</v>
      </c>
      <c r="AG3325" s="1">
        <v>34.990852355957031</v>
      </c>
      <c r="AH3325" s="1">
        <v>81.210968017578125</v>
      </c>
      <c r="AI3325" s="1">
        <v>399.6099853515625</v>
      </c>
      <c r="AJ3325" s="1">
        <v>38.855411529541016</v>
      </c>
      <c r="AK3325" s="1">
        <v>1.6752710342407227</v>
      </c>
      <c r="AL3325" s="1">
        <v>0.67205631732940674</v>
      </c>
      <c r="AM3325" s="1">
        <v>1</v>
      </c>
      <c r="AN3325" s="1">
        <v>-0.21956524252891541</v>
      </c>
      <c r="AO3325" s="1">
        <v>2.737391471862793</v>
      </c>
      <c r="AP3325" s="1">
        <v>1</v>
      </c>
      <c r="AQ3325" s="1">
        <v>0</v>
      </c>
      <c r="AR3325" s="1">
        <v>0.15999999642372131</v>
      </c>
      <c r="AS3325" s="1">
        <v>111115</v>
      </c>
      <c r="AT3325">
        <f t="shared" si="2753"/>
        <v>0.66601664225260404</v>
      </c>
      <c r="AU3325">
        <f t="shared" si="2754"/>
        <v>6.696383979842615E-4</v>
      </c>
      <c r="AV3325">
        <f t="shared" si="2755"/>
        <v>306.17090072631834</v>
      </c>
      <c r="AW3325">
        <f t="shared" si="2756"/>
        <v>302.91564025878904</v>
      </c>
      <c r="AX3325">
        <f t="shared" si="2757"/>
        <v>319.93225847395661</v>
      </c>
      <c r="AY3325">
        <f t="shared" si="2758"/>
        <v>2.9380434325781697</v>
      </c>
      <c r="AZ3325">
        <f t="shared" si="2759"/>
        <v>5.0580430761759363</v>
      </c>
      <c r="BA3325">
        <f t="shared" si="2760"/>
        <v>50.40870457487906</v>
      </c>
      <c r="BB3325">
        <f t="shared" si="2761"/>
        <v>15.417852218922029</v>
      </c>
      <c r="BC3325">
        <f t="shared" si="2762"/>
        <v>31.393270492553711</v>
      </c>
      <c r="BD3325">
        <f t="shared" si="2763"/>
        <v>4.6135317341898894</v>
      </c>
      <c r="BE3325">
        <f t="shared" si="2764"/>
        <v>4.1578099052710732E-2</v>
      </c>
      <c r="BF3325">
        <f t="shared" si="2765"/>
        <v>3.5110054896499494</v>
      </c>
      <c r="BG3325">
        <f t="shared" si="2766"/>
        <v>2.6041116093922258E-2</v>
      </c>
      <c r="BH3325">
        <f t="shared" si="2767"/>
        <v>28.683895815433427</v>
      </c>
      <c r="BI3325">
        <f t="shared" si="2768"/>
        <v>0.72287826336219108</v>
      </c>
      <c r="BJ3325">
        <f t="shared" si="2769"/>
        <v>68.517802915826366</v>
      </c>
      <c r="BK3325">
        <f t="shared" si="2770"/>
        <v>394.20587864833459</v>
      </c>
      <c r="BL3325">
        <f t="shared" si="2771"/>
        <v>4.5637852919106136E-3</v>
      </c>
    </row>
    <row r="3326" spans="1:64" x14ac:dyDescent="0.2">
      <c r="A3326" s="1" t="s">
        <v>3566</v>
      </c>
      <c r="B3326" s="1" t="s">
        <v>102</v>
      </c>
      <c r="C3326" s="1" t="s">
        <v>3439</v>
      </c>
      <c r="D3326" s="1">
        <v>20160426</v>
      </c>
      <c r="E3326" s="1" t="s">
        <v>3438</v>
      </c>
      <c r="F3326" s="1" t="s">
        <v>438</v>
      </c>
      <c r="G3326" s="1" t="s">
        <v>439</v>
      </c>
      <c r="H3326" s="1">
        <v>20160426</v>
      </c>
      <c r="J3326" s="1">
        <v>2</v>
      </c>
      <c r="K3326" s="1">
        <v>34.569576263427734</v>
      </c>
      <c r="L3326">
        <f t="shared" si="2744"/>
        <v>7.6383698473984643</v>
      </c>
      <c r="M3326">
        <f t="shared" si="2745"/>
        <v>294.80079138427828</v>
      </c>
      <c r="N3326" s="1">
        <v>387.03585815429688</v>
      </c>
      <c r="O3326">
        <f t="shared" si="2746"/>
        <v>1.2320681501056203</v>
      </c>
      <c r="P3326" s="1">
        <v>82.518844604492188</v>
      </c>
      <c r="Q3326" s="1">
        <v>31.496389389038086</v>
      </c>
      <c r="R3326" s="1">
        <v>2000.223388671875</v>
      </c>
      <c r="S3326" s="1">
        <v>100.09245300292969</v>
      </c>
      <c r="T3326">
        <f t="shared" si="2747"/>
        <v>0.15472949904736882</v>
      </c>
      <c r="U3326">
        <f t="shared" si="2748"/>
        <v>2.8400000333786011</v>
      </c>
      <c r="V3326">
        <f t="shared" si="2749"/>
        <v>2.5922586698296124</v>
      </c>
      <c r="W3326" s="1">
        <v>234.50000065937638</v>
      </c>
      <c r="X3326" s="1">
        <v>0</v>
      </c>
      <c r="Y3326">
        <f t="shared" si="2750"/>
        <v>1.6857172523353272</v>
      </c>
      <c r="Z3326">
        <f t="shared" si="2751"/>
        <v>34.569576263427734</v>
      </c>
      <c r="AA3326" s="1">
        <v>6</v>
      </c>
      <c r="AB3326">
        <f t="shared" si="2752"/>
        <v>1.4200000166893005</v>
      </c>
      <c r="AC3326" s="1">
        <v>1</v>
      </c>
      <c r="AD3326" s="1">
        <v>31.024120330810547</v>
      </c>
      <c r="AE3326" s="1">
        <v>400.00674438476562</v>
      </c>
      <c r="AF3326" s="1">
        <v>34.516677856445312</v>
      </c>
      <c r="AG3326" s="1">
        <v>38.258720397949219</v>
      </c>
      <c r="AH3326" s="1">
        <v>74.447769165039062</v>
      </c>
      <c r="AI3326" s="1">
        <v>399.74139404296875</v>
      </c>
      <c r="AJ3326" s="1">
        <v>15.257552146911621</v>
      </c>
      <c r="AK3326" s="1">
        <v>1.17608642578125</v>
      </c>
      <c r="AL3326" s="1">
        <v>0.52524435520172119</v>
      </c>
      <c r="AM3326" s="1">
        <v>1</v>
      </c>
      <c r="AN3326" s="1">
        <v>-0.21956524252891541</v>
      </c>
      <c r="AO3326" s="1">
        <v>2.737391471862793</v>
      </c>
      <c r="AP3326" s="1">
        <v>1</v>
      </c>
      <c r="AQ3326" s="1">
        <v>0</v>
      </c>
      <c r="AR3326" s="1">
        <v>0.15999999642372131</v>
      </c>
      <c r="AS3326" s="1">
        <v>111115</v>
      </c>
      <c r="AT3326">
        <f t="shared" si="2753"/>
        <v>0.66623565673828111</v>
      </c>
      <c r="AU3326">
        <f t="shared" si="2754"/>
        <v>2.5922586698296124E-3</v>
      </c>
      <c r="AV3326">
        <f t="shared" si="2755"/>
        <v>307.71957626342771</v>
      </c>
      <c r="AW3326">
        <f t="shared" si="2756"/>
        <v>304.64638938903806</v>
      </c>
      <c r="AX3326">
        <f t="shared" si="2757"/>
        <v>320.03573503414373</v>
      </c>
      <c r="AY3326">
        <f t="shared" si="2758"/>
        <v>1.9604280422434441</v>
      </c>
      <c r="AZ3326">
        <f t="shared" si="2759"/>
        <v>5.5151264257192869</v>
      </c>
      <c r="BA3326">
        <f t="shared" si="2760"/>
        <v>55.100322354552148</v>
      </c>
      <c r="BB3326">
        <f t="shared" si="2761"/>
        <v>16.841601956602929</v>
      </c>
      <c r="BC3326">
        <f t="shared" si="2762"/>
        <v>33.03298282623291</v>
      </c>
      <c r="BD3326">
        <f t="shared" si="2763"/>
        <v>5.06147732348958</v>
      </c>
      <c r="BE3326">
        <f t="shared" si="2764"/>
        <v>0.14673504825766581</v>
      </c>
      <c r="BF3326">
        <f t="shared" si="2765"/>
        <v>3.8294091733839597</v>
      </c>
      <c r="BG3326">
        <f t="shared" si="2766"/>
        <v>9.239564331573287E-2</v>
      </c>
      <c r="BH3326">
        <f t="shared" si="2767"/>
        <v>29.507334356857356</v>
      </c>
      <c r="BI3326">
        <f t="shared" si="2768"/>
        <v>0.76168857529152278</v>
      </c>
      <c r="BJ3326">
        <f t="shared" si="2769"/>
        <v>69.594575118561835</v>
      </c>
      <c r="BK3326">
        <f t="shared" si="2770"/>
        <v>383.40494295260919</v>
      </c>
      <c r="BL3326">
        <f t="shared" si="2771"/>
        <v>1.3864951767036483E-2</v>
      </c>
    </row>
    <row r="3327" spans="1:64" x14ac:dyDescent="0.2">
      <c r="A3327" s="1" t="s">
        <v>3566</v>
      </c>
      <c r="B3327" s="1" t="s">
        <v>102</v>
      </c>
      <c r="C3327" s="1" t="s">
        <v>3439</v>
      </c>
      <c r="D3327" s="1">
        <v>20160426</v>
      </c>
      <c r="E3327" s="1" t="s">
        <v>3440</v>
      </c>
      <c r="F3327" s="1" t="s">
        <v>438</v>
      </c>
      <c r="G3327" s="1" t="s">
        <v>439</v>
      </c>
      <c r="H3327" s="1">
        <v>20160426</v>
      </c>
      <c r="J3327" s="1">
        <v>3</v>
      </c>
      <c r="K3327" s="1">
        <v>34.5333251953125</v>
      </c>
      <c r="L3327">
        <f t="shared" si="2744"/>
        <v>6.5415107905642067</v>
      </c>
      <c r="M3327">
        <f t="shared" si="2745"/>
        <v>235.43448202264753</v>
      </c>
      <c r="N3327" s="1">
        <v>314.03085327148438</v>
      </c>
      <c r="O3327">
        <f t="shared" si="2746"/>
        <v>1.2405866796362219</v>
      </c>
      <c r="P3327" s="1">
        <v>82.239097595214844</v>
      </c>
      <c r="Q3327" s="1">
        <v>31.487184524536133</v>
      </c>
      <c r="R3327" s="1">
        <v>2000.11181640625</v>
      </c>
      <c r="S3327" s="1">
        <v>100.06707763671875</v>
      </c>
      <c r="T3327">
        <f t="shared" si="2747"/>
        <v>0.15456785190542197</v>
      </c>
      <c r="U3327">
        <f t="shared" si="2748"/>
        <v>2.8400000333786011</v>
      </c>
      <c r="V3327">
        <f t="shared" si="2749"/>
        <v>2.595987862041266</v>
      </c>
      <c r="W3327" s="1">
        <v>323.50000065937638</v>
      </c>
      <c r="X3327" s="1">
        <v>0</v>
      </c>
      <c r="Y3327">
        <f t="shared" si="2750"/>
        <v>1.6895980406646909</v>
      </c>
      <c r="Z3327">
        <f t="shared" si="2751"/>
        <v>34.5333251953125</v>
      </c>
      <c r="AA3327" s="1">
        <v>6</v>
      </c>
      <c r="AB3327">
        <f t="shared" si="2752"/>
        <v>1.4200000166893005</v>
      </c>
      <c r="AC3327" s="1">
        <v>1</v>
      </c>
      <c r="AD3327" s="1">
        <v>31.024347305297852</v>
      </c>
      <c r="AE3327" s="1">
        <v>325.07879638671875</v>
      </c>
      <c r="AF3327" s="1">
        <v>34.368843078613281</v>
      </c>
      <c r="AG3327" s="1">
        <v>38.118751525878906</v>
      </c>
      <c r="AH3327" s="1">
        <v>74.148880004882812</v>
      </c>
      <c r="AI3327" s="1">
        <v>399.53488159179688</v>
      </c>
      <c r="AJ3327" s="1">
        <v>15.05003547668457</v>
      </c>
      <c r="AK3327" s="1">
        <v>0.97791898250579834</v>
      </c>
      <c r="AL3327" s="1">
        <v>0.50730061531066895</v>
      </c>
      <c r="AM3327" s="1">
        <v>1</v>
      </c>
      <c r="AN3327" s="1">
        <v>-0.21956524252891541</v>
      </c>
      <c r="AO3327" s="1">
        <v>2.737391471862793</v>
      </c>
      <c r="AP3327" s="1">
        <v>1</v>
      </c>
      <c r="AQ3327" s="1">
        <v>0</v>
      </c>
      <c r="AR3327" s="1">
        <v>0.15999999642372131</v>
      </c>
      <c r="AS3327" s="1">
        <v>111115</v>
      </c>
      <c r="AT3327">
        <f t="shared" si="2753"/>
        <v>0.66589146931966137</v>
      </c>
      <c r="AU3327">
        <f t="shared" si="2754"/>
        <v>2.5959878620412657E-3</v>
      </c>
      <c r="AV3327">
        <f t="shared" si="2755"/>
        <v>307.68332519531248</v>
      </c>
      <c r="AW3327">
        <f t="shared" si="2756"/>
        <v>304.63718452453611</v>
      </c>
      <c r="AX3327">
        <f t="shared" si="2757"/>
        <v>320.01788347204274</v>
      </c>
      <c r="AY3327">
        <f t="shared" si="2758"/>
        <v>1.9624077413071981</v>
      </c>
      <c r="AZ3327">
        <f t="shared" si="2759"/>
        <v>5.5040301090196069</v>
      </c>
      <c r="BA3327">
        <f t="shared" si="2760"/>
        <v>55.003406105265846</v>
      </c>
      <c r="BB3327">
        <f t="shared" si="2761"/>
        <v>16.88465457938694</v>
      </c>
      <c r="BC3327">
        <f t="shared" si="2762"/>
        <v>33.010254859924316</v>
      </c>
      <c r="BD3327">
        <f t="shared" si="2763"/>
        <v>5.0550187479911379</v>
      </c>
      <c r="BE3327">
        <f t="shared" si="2764"/>
        <v>0.14658966548324623</v>
      </c>
      <c r="BF3327">
        <f t="shared" si="2765"/>
        <v>3.814432068354916</v>
      </c>
      <c r="BG3327">
        <f t="shared" si="2766"/>
        <v>9.2303414849951734E-2</v>
      </c>
      <c r="BH3327">
        <f t="shared" si="2767"/>
        <v>23.559240590920933</v>
      </c>
      <c r="BI3327">
        <f t="shared" si="2768"/>
        <v>0.74971767764204655</v>
      </c>
      <c r="BJ3327">
        <f t="shared" si="2769"/>
        <v>69.465282809398119</v>
      </c>
      <c r="BK3327">
        <f t="shared" si="2770"/>
        <v>310.92133233364274</v>
      </c>
      <c r="BL3327">
        <f t="shared" si="2771"/>
        <v>1.461488324576125E-2</v>
      </c>
    </row>
    <row r="3328" spans="1:64" x14ac:dyDescent="0.2">
      <c r="A3328" s="1" t="s">
        <v>3566</v>
      </c>
      <c r="B3328" s="1" t="s">
        <v>102</v>
      </c>
      <c r="C3328" s="1" t="s">
        <v>3439</v>
      </c>
      <c r="D3328" s="1">
        <v>20160426</v>
      </c>
      <c r="E3328" s="1" t="s">
        <v>3441</v>
      </c>
      <c r="F3328" s="1" t="s">
        <v>438</v>
      </c>
      <c r="G3328" s="1" t="s">
        <v>439</v>
      </c>
      <c r="H3328" s="1">
        <v>20160426</v>
      </c>
      <c r="J3328" s="1">
        <v>4</v>
      </c>
      <c r="K3328" s="1">
        <v>34.487987518310547</v>
      </c>
      <c r="L3328">
        <f t="shared" si="2744"/>
        <v>3.9921890493433496</v>
      </c>
      <c r="M3328">
        <f t="shared" si="2745"/>
        <v>194.01001347754254</v>
      </c>
      <c r="N3328" s="1">
        <v>242.77128601074219</v>
      </c>
      <c r="O3328">
        <f t="shared" si="2746"/>
        <v>1.2443326873740941</v>
      </c>
      <c r="P3328" s="1">
        <v>82.039764404296875</v>
      </c>
      <c r="Q3328" s="1">
        <v>31.474599838256836</v>
      </c>
      <c r="R3328" s="1">
        <v>2000.802734375</v>
      </c>
      <c r="S3328" s="1">
        <v>100.04065704345703</v>
      </c>
      <c r="T3328">
        <f t="shared" si="2747"/>
        <v>0.15694115242837714</v>
      </c>
      <c r="U3328">
        <f t="shared" si="2748"/>
        <v>2.8400000333786011</v>
      </c>
      <c r="V3328">
        <f t="shared" si="2749"/>
        <v>2.6311948786384605</v>
      </c>
      <c r="W3328" s="1">
        <v>405.50000065937638</v>
      </c>
      <c r="X3328" s="1">
        <v>0</v>
      </c>
      <c r="Y3328">
        <f t="shared" si="2750"/>
        <v>1.687713143364959</v>
      </c>
      <c r="Z3328">
        <f t="shared" si="2751"/>
        <v>34.487987518310547</v>
      </c>
      <c r="AA3328" s="1">
        <v>6</v>
      </c>
      <c r="AB3328">
        <f t="shared" si="2752"/>
        <v>1.4200000166893005</v>
      </c>
      <c r="AC3328" s="1">
        <v>1</v>
      </c>
      <c r="AD3328" s="1">
        <v>31.026836395263672</v>
      </c>
      <c r="AE3328" s="1">
        <v>249.72746276855469</v>
      </c>
      <c r="AF3328" s="1">
        <v>34.207118988037109</v>
      </c>
      <c r="AG3328" s="1">
        <v>38.009212493896484</v>
      </c>
      <c r="AH3328" s="1">
        <v>73.833259582519531</v>
      </c>
      <c r="AI3328" s="1">
        <v>399.44076538085938</v>
      </c>
      <c r="AJ3328" s="1">
        <v>14.840868949890137</v>
      </c>
      <c r="AK3328" s="1">
        <v>1.1136535406112671</v>
      </c>
      <c r="AL3328" s="1">
        <v>0.476583331823349</v>
      </c>
      <c r="AM3328" s="1">
        <v>1</v>
      </c>
      <c r="AN3328" s="1">
        <v>-0.21956524252891541</v>
      </c>
      <c r="AO3328" s="1">
        <v>2.737391471862793</v>
      </c>
      <c r="AP3328" s="1">
        <v>1</v>
      </c>
      <c r="AQ3328" s="1">
        <v>0</v>
      </c>
      <c r="AR3328" s="1">
        <v>0.15999999642372131</v>
      </c>
      <c r="AS3328" s="1">
        <v>111115</v>
      </c>
      <c r="AT3328">
        <f t="shared" si="2753"/>
        <v>0.66573460896809888</v>
      </c>
      <c r="AU3328">
        <f t="shared" si="2754"/>
        <v>2.6311948786384605E-3</v>
      </c>
      <c r="AV3328">
        <f t="shared" si="2755"/>
        <v>307.63798751831052</v>
      </c>
      <c r="AW3328">
        <f t="shared" si="2756"/>
        <v>304.62459983825681</v>
      </c>
      <c r="AX3328">
        <f t="shared" si="2757"/>
        <v>320.12843034457183</v>
      </c>
      <c r="AY3328">
        <f t="shared" si="2758"/>
        <v>1.9505346703269952</v>
      </c>
      <c r="AZ3328">
        <f t="shared" si="2759"/>
        <v>5.4901797349587396</v>
      </c>
      <c r="BA3328">
        <f t="shared" si="2760"/>
        <v>54.879484973532712</v>
      </c>
      <c r="BB3328">
        <f t="shared" si="2761"/>
        <v>16.870272479636228</v>
      </c>
      <c r="BC3328">
        <f t="shared" si="2762"/>
        <v>32.981293678283691</v>
      </c>
      <c r="BD3328">
        <f t="shared" si="2763"/>
        <v>5.0467992789678746</v>
      </c>
      <c r="BE3328">
        <f t="shared" si="2764"/>
        <v>0.14872259764251972</v>
      </c>
      <c r="BF3328">
        <f t="shared" si="2765"/>
        <v>3.8024665915937805</v>
      </c>
      <c r="BG3328">
        <f t="shared" si="2766"/>
        <v>9.3656649452355842E-2</v>
      </c>
      <c r="BH3328">
        <f t="shared" si="2767"/>
        <v>19.408889221303312</v>
      </c>
      <c r="BI3328">
        <f t="shared" si="2768"/>
        <v>0.7991472824712802</v>
      </c>
      <c r="BJ3328">
        <f t="shared" si="2769"/>
        <v>69.450356202416572</v>
      </c>
      <c r="BK3328">
        <f t="shared" si="2770"/>
        <v>240.87359053423828</v>
      </c>
      <c r="BL3328">
        <f t="shared" si="2771"/>
        <v>1.1510558334325667E-2</v>
      </c>
    </row>
    <row r="3329" spans="1:64" x14ac:dyDescent="0.2">
      <c r="A3329" s="1" t="s">
        <v>3566</v>
      </c>
      <c r="B3329" s="1" t="s">
        <v>102</v>
      </c>
      <c r="C3329" s="1" t="s">
        <v>3439</v>
      </c>
      <c r="D3329" s="1">
        <v>20160426</v>
      </c>
      <c r="E3329" s="1" t="s">
        <v>3442</v>
      </c>
      <c r="F3329" s="1" t="s">
        <v>438</v>
      </c>
      <c r="G3329" s="1" t="s">
        <v>439</v>
      </c>
      <c r="H3329" s="1">
        <v>20160426</v>
      </c>
      <c r="J3329" s="1">
        <v>5</v>
      </c>
      <c r="K3329" s="1">
        <v>34.453754425048828</v>
      </c>
      <c r="L3329">
        <f t="shared" si="2744"/>
        <v>2.2088168995070649</v>
      </c>
      <c r="M3329">
        <f t="shared" si="2745"/>
        <v>143.55243933060572</v>
      </c>
      <c r="N3329" s="1">
        <v>170.87176513671875</v>
      </c>
      <c r="O3329">
        <f t="shared" si="2746"/>
        <v>1.244184997882408</v>
      </c>
      <c r="P3329" s="1">
        <v>81.945755004882812</v>
      </c>
      <c r="Q3329" s="1">
        <v>31.46990966796875</v>
      </c>
      <c r="R3329" s="1">
        <v>2000.802001953125</v>
      </c>
      <c r="S3329" s="1">
        <v>100.02651977539062</v>
      </c>
      <c r="T3329">
        <f t="shared" si="2747"/>
        <v>0.16173646074673553</v>
      </c>
      <c r="U3329">
        <f t="shared" si="2748"/>
        <v>2.8400000333786011</v>
      </c>
      <c r="V3329">
        <f t="shared" si="2749"/>
        <v>2.699304411256148</v>
      </c>
      <c r="W3329" s="1">
        <v>487.50000065937638</v>
      </c>
      <c r="X3329" s="1">
        <v>0</v>
      </c>
      <c r="Y3329">
        <f t="shared" si="2750"/>
        <v>1.6826444147822355</v>
      </c>
      <c r="Z3329">
        <f t="shared" si="2751"/>
        <v>34.453754425048828</v>
      </c>
      <c r="AA3329" s="1">
        <v>6</v>
      </c>
      <c r="AB3329">
        <f t="shared" si="2752"/>
        <v>1.4200000166893005</v>
      </c>
      <c r="AC3329" s="1">
        <v>1</v>
      </c>
      <c r="AD3329" s="1">
        <v>31.026988983154297</v>
      </c>
      <c r="AE3329" s="1">
        <v>174.88108825683594</v>
      </c>
      <c r="AF3329" s="1">
        <v>34.0615234375</v>
      </c>
      <c r="AG3329" s="1">
        <v>37.960906982421875</v>
      </c>
      <c r="AH3329" s="1">
        <v>73.528205871582031</v>
      </c>
      <c r="AI3329" s="1">
        <v>399.57644653320312</v>
      </c>
      <c r="AJ3329" s="1">
        <v>14.927294731140137</v>
      </c>
      <c r="AK3329" s="1">
        <v>1.0764099359512329</v>
      </c>
      <c r="AL3329" s="1">
        <v>0.48109173774719238</v>
      </c>
      <c r="AM3329" s="1">
        <v>1</v>
      </c>
      <c r="AN3329" s="1">
        <v>-0.21956524252891541</v>
      </c>
      <c r="AO3329" s="1">
        <v>2.737391471862793</v>
      </c>
      <c r="AP3329" s="1">
        <v>1</v>
      </c>
      <c r="AQ3329" s="1">
        <v>0</v>
      </c>
      <c r="AR3329" s="1">
        <v>0.15999999642372131</v>
      </c>
      <c r="AS3329" s="1">
        <v>111115</v>
      </c>
      <c r="AT3329">
        <f t="shared" si="2753"/>
        <v>0.66596074422200513</v>
      </c>
      <c r="AU3329">
        <f t="shared" si="2754"/>
        <v>2.6993044112561481E-3</v>
      </c>
      <c r="AV3329">
        <f t="shared" si="2755"/>
        <v>307.60375442504881</v>
      </c>
      <c r="AW3329">
        <f t="shared" si="2756"/>
        <v>304.61990966796873</v>
      </c>
      <c r="AX3329">
        <f t="shared" si="2757"/>
        <v>320.12831315707444</v>
      </c>
      <c r="AY3329">
        <f t="shared" si="2758"/>
        <v>1.9198638219966682</v>
      </c>
      <c r="AZ3329">
        <f t="shared" si="2759"/>
        <v>5.4797418277512211</v>
      </c>
      <c r="BA3329">
        <f t="shared" si="2760"/>
        <v>54.782889978137518</v>
      </c>
      <c r="BB3329">
        <f t="shared" si="2761"/>
        <v>16.821982995715643</v>
      </c>
      <c r="BC3329">
        <f t="shared" si="2762"/>
        <v>32.961832046508789</v>
      </c>
      <c r="BD3329">
        <f t="shared" si="2763"/>
        <v>5.0412824108513936</v>
      </c>
      <c r="BE3329">
        <f t="shared" si="2764"/>
        <v>0.15302194407077974</v>
      </c>
      <c r="BF3329">
        <f t="shared" si="2765"/>
        <v>3.7970974129689856</v>
      </c>
      <c r="BG3329">
        <f t="shared" si="2766"/>
        <v>9.6385256329423685E-2</v>
      </c>
      <c r="BH3329">
        <f t="shared" si="2767"/>
        <v>14.359050911508398</v>
      </c>
      <c r="BI3329">
        <f t="shared" si="2768"/>
        <v>0.84011796340809053</v>
      </c>
      <c r="BJ3329">
        <f t="shared" si="2769"/>
        <v>69.535153785791294</v>
      </c>
      <c r="BK3329">
        <f t="shared" si="2770"/>
        <v>169.82179936936376</v>
      </c>
      <c r="BL3329">
        <f t="shared" si="2771"/>
        <v>9.0442112474511047E-3</v>
      </c>
    </row>
    <row r="3330" spans="1:64" x14ac:dyDescent="0.2">
      <c r="A3330" s="1" t="s">
        <v>3566</v>
      </c>
      <c r="B3330" s="1" t="s">
        <v>102</v>
      </c>
      <c r="C3330" s="1" t="s">
        <v>3439</v>
      </c>
      <c r="D3330" s="1">
        <v>20160426</v>
      </c>
      <c r="E3330" s="1" t="s">
        <v>3443</v>
      </c>
      <c r="F3330" s="1" t="s">
        <v>438</v>
      </c>
      <c r="G3330" s="1" t="s">
        <v>439</v>
      </c>
      <c r="H3330" s="1">
        <v>20160426</v>
      </c>
      <c r="J3330" s="1">
        <v>6</v>
      </c>
      <c r="K3330" s="1">
        <v>34.397354125976562</v>
      </c>
      <c r="L3330">
        <f t="shared" si="2744"/>
        <v>0.45753076055554076</v>
      </c>
      <c r="M3330">
        <f t="shared" si="2745"/>
        <v>91.621815735492859</v>
      </c>
      <c r="N3330" s="1">
        <v>98.859642028808594</v>
      </c>
      <c r="O3330">
        <f t="shared" si="2746"/>
        <v>1.2407514662275489</v>
      </c>
      <c r="P3330" s="1">
        <v>81.862342834472656</v>
      </c>
      <c r="Q3330" s="1">
        <v>31.460639953613281</v>
      </c>
      <c r="R3330" s="1">
        <v>2001.25927734375</v>
      </c>
      <c r="S3330" s="1">
        <v>100.02387237548828</v>
      </c>
      <c r="T3330">
        <f t="shared" si="2747"/>
        <v>0.16756600263599958</v>
      </c>
      <c r="U3330">
        <f t="shared" si="2748"/>
        <v>2.8400000333786011</v>
      </c>
      <c r="V3330">
        <f t="shared" si="2749"/>
        <v>2.7721793562324883</v>
      </c>
      <c r="W3330" s="1">
        <v>570.50000065937638</v>
      </c>
      <c r="X3330" s="1">
        <v>0</v>
      </c>
      <c r="Y3330">
        <f t="shared" si="2750"/>
        <v>1.6713476454987171</v>
      </c>
      <c r="Z3330">
        <f t="shared" si="2751"/>
        <v>34.397354125976562</v>
      </c>
      <c r="AA3330" s="1">
        <v>6</v>
      </c>
      <c r="AB3330">
        <f t="shared" si="2752"/>
        <v>1.4200000166893005</v>
      </c>
      <c r="AC3330" s="1">
        <v>1</v>
      </c>
      <c r="AD3330" s="1">
        <v>31.024925231933594</v>
      </c>
      <c r="AE3330" s="1">
        <v>99.958290100097656</v>
      </c>
      <c r="AF3330" s="1">
        <v>33.898025512695312</v>
      </c>
      <c r="AG3330" s="1">
        <v>37.903301239013672</v>
      </c>
      <c r="AH3330" s="1">
        <v>73.211883544921875</v>
      </c>
      <c r="AI3330" s="1">
        <v>399.53872680664062</v>
      </c>
      <c r="AJ3330" s="1">
        <v>14.78273868560791</v>
      </c>
      <c r="AK3330" s="1">
        <v>1.1177666187286377</v>
      </c>
      <c r="AL3330" s="1">
        <v>0.46617189049720764</v>
      </c>
      <c r="AM3330" s="1">
        <v>1</v>
      </c>
      <c r="AN3330" s="1">
        <v>-0.21956524252891541</v>
      </c>
      <c r="AO3330" s="1">
        <v>2.737391471862793</v>
      </c>
      <c r="AP3330" s="1">
        <v>1</v>
      </c>
      <c r="AQ3330" s="1">
        <v>0</v>
      </c>
      <c r="AR3330" s="1">
        <v>0.15999999642372131</v>
      </c>
      <c r="AS3330" s="1">
        <v>111115</v>
      </c>
      <c r="AT3330">
        <f t="shared" si="2753"/>
        <v>0.66589787801106759</v>
      </c>
      <c r="AU3330">
        <f t="shared" si="2754"/>
        <v>2.7721793562324884E-3</v>
      </c>
      <c r="AV3330">
        <f t="shared" si="2755"/>
        <v>307.54735412597654</v>
      </c>
      <c r="AW3330">
        <f t="shared" si="2756"/>
        <v>304.61063995361326</v>
      </c>
      <c r="AX3330">
        <f t="shared" si="2757"/>
        <v>320.2014772179391</v>
      </c>
      <c r="AY3330">
        <f t="shared" si="2758"/>
        <v>1.8902449850507645</v>
      </c>
      <c r="AZ3330">
        <f t="shared" si="2759"/>
        <v>5.4625826112395073</v>
      </c>
      <c r="BA3330">
        <f t="shared" si="2760"/>
        <v>54.612788742401861</v>
      </c>
      <c r="BB3330">
        <f t="shared" si="2761"/>
        <v>16.709487503388189</v>
      </c>
      <c r="BC3330">
        <f t="shared" si="2762"/>
        <v>32.928997039794922</v>
      </c>
      <c r="BD3330">
        <f t="shared" si="2763"/>
        <v>5.0319864319683392</v>
      </c>
      <c r="BE3330">
        <f t="shared" si="2764"/>
        <v>0.15823009283279701</v>
      </c>
      <c r="BF3330">
        <f t="shared" si="2765"/>
        <v>3.7912349657407902</v>
      </c>
      <c r="BG3330">
        <f t="shared" si="2766"/>
        <v>9.9692243747483131E-2</v>
      </c>
      <c r="BH3330">
        <f t="shared" si="2767"/>
        <v>9.1643688039374407</v>
      </c>
      <c r="BI3330">
        <f t="shared" si="2768"/>
        <v>0.9267868450180452</v>
      </c>
      <c r="BJ3330">
        <f t="shared" si="2769"/>
        <v>69.707085314234064</v>
      </c>
      <c r="BK3330">
        <f t="shared" si="2770"/>
        <v>98.642153817720384</v>
      </c>
      <c r="BL3330">
        <f t="shared" si="2771"/>
        <v>3.2332156715542131E-3</v>
      </c>
    </row>
    <row r="3331" spans="1:64" x14ac:dyDescent="0.2">
      <c r="A3331" s="1" t="s">
        <v>3566</v>
      </c>
      <c r="B3331" s="1" t="s">
        <v>102</v>
      </c>
      <c r="C3331" s="1" t="s">
        <v>3439</v>
      </c>
      <c r="D3331" s="1">
        <v>20160426</v>
      </c>
      <c r="E3331" s="1" t="s">
        <v>3444</v>
      </c>
      <c r="F3331" s="1" t="s">
        <v>438</v>
      </c>
      <c r="G3331" s="1" t="s">
        <v>439</v>
      </c>
      <c r="H3331" s="1">
        <v>20160426</v>
      </c>
      <c r="J3331" s="1">
        <v>7</v>
      </c>
      <c r="K3331" s="1">
        <v>34.367870330810547</v>
      </c>
      <c r="L3331">
        <f t="shared" si="2744"/>
        <v>-0.47222139999200147</v>
      </c>
      <c r="M3331">
        <f t="shared" si="2745"/>
        <v>69.066749397770636</v>
      </c>
      <c r="N3331" s="1">
        <v>66.303802490234375</v>
      </c>
      <c r="O3331">
        <f t="shared" si="2746"/>
        <v>1.2416049508139371</v>
      </c>
      <c r="P3331" s="1">
        <v>81.762344360351562</v>
      </c>
      <c r="Q3331" s="1">
        <v>31.455345153808594</v>
      </c>
      <c r="R3331" s="1">
        <v>2000.973876953125</v>
      </c>
      <c r="S3331" s="1">
        <v>100.03470611572266</v>
      </c>
      <c r="T3331">
        <f t="shared" si="2747"/>
        <v>0.17120914847229735</v>
      </c>
      <c r="U3331">
        <f t="shared" si="2748"/>
        <v>2.8400000333786011</v>
      </c>
      <c r="V3331">
        <f t="shared" si="2749"/>
        <v>2.8231012190520302</v>
      </c>
      <c r="W3331" s="1">
        <v>653.50000065937638</v>
      </c>
      <c r="X3331" s="1">
        <v>0</v>
      </c>
      <c r="Y3331">
        <f t="shared" si="2750"/>
        <v>1.6681666658128402</v>
      </c>
      <c r="Z3331">
        <f t="shared" si="2751"/>
        <v>34.367870330810547</v>
      </c>
      <c r="AA3331" s="1">
        <v>6</v>
      </c>
      <c r="AB3331">
        <f t="shared" si="2752"/>
        <v>1.4200000166893005</v>
      </c>
      <c r="AC3331" s="1">
        <v>1</v>
      </c>
      <c r="AD3331" s="1">
        <v>31.02813720703125</v>
      </c>
      <c r="AE3331" s="1">
        <v>65.875717163085938</v>
      </c>
      <c r="AF3331" s="1">
        <v>33.7620849609375</v>
      </c>
      <c r="AG3331" s="1">
        <v>37.841510772705078</v>
      </c>
      <c r="AH3331" s="1">
        <v>72.948127746582031</v>
      </c>
      <c r="AI3331" s="1">
        <v>399.5078125</v>
      </c>
      <c r="AJ3331" s="1">
        <v>14.722888946533203</v>
      </c>
      <c r="AK3331" s="1">
        <v>1.1079895496368408</v>
      </c>
      <c r="AL3331" s="1">
        <v>0.4464249312877655</v>
      </c>
      <c r="AM3331" s="1">
        <v>1</v>
      </c>
      <c r="AN3331" s="1">
        <v>-0.21956524252891541</v>
      </c>
      <c r="AO3331" s="1">
        <v>2.737391471862793</v>
      </c>
      <c r="AP3331" s="1">
        <v>1</v>
      </c>
      <c r="AQ3331" s="1">
        <v>0</v>
      </c>
      <c r="AR3331" s="1">
        <v>0.15999999642372131</v>
      </c>
      <c r="AS3331" s="1">
        <v>111115</v>
      </c>
      <c r="AT3331">
        <f t="shared" si="2753"/>
        <v>0.66584635416666649</v>
      </c>
      <c r="AU3331">
        <f t="shared" si="2754"/>
        <v>2.8231012190520302E-3</v>
      </c>
      <c r="AV3331">
        <f t="shared" si="2755"/>
        <v>307.51787033081052</v>
      </c>
      <c r="AW3331">
        <f t="shared" si="2756"/>
        <v>304.60534515380857</v>
      </c>
      <c r="AX3331">
        <f t="shared" si="2757"/>
        <v>320.15581315645977</v>
      </c>
      <c r="AY3331">
        <f t="shared" si="2758"/>
        <v>1.8670987496423619</v>
      </c>
      <c r="AZ3331">
        <f t="shared" si="2759"/>
        <v>5.4536310749353456</v>
      </c>
      <c r="BA3331">
        <f t="shared" si="2760"/>
        <v>54.517389880932406</v>
      </c>
      <c r="BB3331">
        <f t="shared" si="2761"/>
        <v>16.675879108227328</v>
      </c>
      <c r="BC3331">
        <f t="shared" si="2762"/>
        <v>32.91160774230957</v>
      </c>
      <c r="BD3331">
        <f t="shared" si="2763"/>
        <v>5.0270693599364424</v>
      </c>
      <c r="BE3331">
        <f t="shared" si="2764"/>
        <v>0.16147466283865844</v>
      </c>
      <c r="BF3331">
        <f t="shared" si="2765"/>
        <v>3.7854644091225054</v>
      </c>
      <c r="BG3331">
        <f t="shared" si="2766"/>
        <v>0.10175331787801503</v>
      </c>
      <c r="BH3331">
        <f t="shared" si="2767"/>
        <v>6.9090719783742509</v>
      </c>
      <c r="BI3331">
        <f t="shared" si="2768"/>
        <v>1.0416710174042161</v>
      </c>
      <c r="BJ3331">
        <f t="shared" si="2769"/>
        <v>69.754245184234293</v>
      </c>
      <c r="BK3331">
        <f t="shared" si="2770"/>
        <v>66.528273927733196</v>
      </c>
      <c r="BL3331">
        <f t="shared" si="2771"/>
        <v>-4.9511952394954888E-3</v>
      </c>
    </row>
    <row r="3332" spans="1:64" x14ac:dyDescent="0.2">
      <c r="A3332" s="1" t="s">
        <v>3566</v>
      </c>
      <c r="B3332" s="1" t="s">
        <v>102</v>
      </c>
      <c r="C3332" s="1" t="s">
        <v>3439</v>
      </c>
      <c r="D3332" s="1">
        <v>20160426</v>
      </c>
      <c r="E3332" s="1" t="s">
        <v>3445</v>
      </c>
      <c r="F3332" s="1" t="s">
        <v>438</v>
      </c>
      <c r="G3332" s="1" t="s">
        <v>439</v>
      </c>
      <c r="H3332" s="1">
        <v>20160426</v>
      </c>
      <c r="J3332" s="1">
        <v>8</v>
      </c>
      <c r="K3332" s="1">
        <v>34.404792785644531</v>
      </c>
      <c r="L3332">
        <f t="shared" si="2744"/>
        <v>-0.96843735897578143</v>
      </c>
      <c r="M3332">
        <f t="shared" si="2745"/>
        <v>46.920604931185501</v>
      </c>
      <c r="N3332" s="1">
        <v>38.988475799560547</v>
      </c>
      <c r="O3332">
        <f t="shared" si="2746"/>
        <v>1.2504820867859534</v>
      </c>
      <c r="P3332" s="1">
        <v>81.67724609375</v>
      </c>
      <c r="Q3332" s="1">
        <v>31.459199905395508</v>
      </c>
      <c r="R3332" s="1">
        <v>2000.5755615234375</v>
      </c>
      <c r="S3332" s="1">
        <v>100.07401275634766</v>
      </c>
      <c r="T3332">
        <f t="shared" si="2747"/>
        <v>0.17880030779282452</v>
      </c>
      <c r="U3332">
        <f t="shared" si="2748"/>
        <v>2.8400000333786011</v>
      </c>
      <c r="V3332">
        <f t="shared" si="2749"/>
        <v>2.9650153183793915</v>
      </c>
      <c r="W3332" s="1">
        <v>796.00000064820051</v>
      </c>
      <c r="X3332" s="1">
        <v>0</v>
      </c>
      <c r="Y3332">
        <f t="shared" si="2750"/>
        <v>1.6824902052248163</v>
      </c>
      <c r="Z3332">
        <f t="shared" si="2751"/>
        <v>34.404792785644531</v>
      </c>
      <c r="AA3332" s="1">
        <v>6</v>
      </c>
      <c r="AB3332">
        <f t="shared" si="2752"/>
        <v>1.4200000166893005</v>
      </c>
      <c r="AC3332" s="1">
        <v>1</v>
      </c>
      <c r="AD3332" s="1">
        <v>31.024343490600586</v>
      </c>
      <c r="AE3332" s="1">
        <v>37.707782745361328</v>
      </c>
      <c r="AF3332" s="1">
        <v>33.511314392089844</v>
      </c>
      <c r="AG3332" s="1">
        <v>37.795555114746094</v>
      </c>
      <c r="AH3332" s="1">
        <v>72.41888427734375</v>
      </c>
      <c r="AI3332" s="1">
        <v>399.55050659179688</v>
      </c>
      <c r="AJ3332" s="1">
        <v>12.870192527770996</v>
      </c>
      <c r="AK3332" s="1">
        <v>1.1171861886978149</v>
      </c>
      <c r="AL3332" s="1">
        <v>0.42634779214859009</v>
      </c>
      <c r="AM3332" s="1">
        <v>1</v>
      </c>
      <c r="AN3332" s="1">
        <v>-0.21956524252891541</v>
      </c>
      <c r="AO3332" s="1">
        <v>2.737391471862793</v>
      </c>
      <c r="AP3332" s="1">
        <v>1</v>
      </c>
      <c r="AQ3332" s="1">
        <v>0</v>
      </c>
      <c r="AR3332" s="1">
        <v>0.15999999642372131</v>
      </c>
      <c r="AS3332" s="1">
        <v>111115</v>
      </c>
      <c r="AT3332">
        <f t="shared" si="2753"/>
        <v>0.66591751098632801</v>
      </c>
      <c r="AU3332">
        <f t="shared" si="2754"/>
        <v>2.9650153183793915E-3</v>
      </c>
      <c r="AV3332">
        <f t="shared" si="2755"/>
        <v>307.55479278564451</v>
      </c>
      <c r="AW3332">
        <f t="shared" si="2756"/>
        <v>304.60919990539549</v>
      </c>
      <c r="AX3332">
        <f t="shared" si="2757"/>
        <v>320.09208268913426</v>
      </c>
      <c r="AY3332">
        <f t="shared" si="2758"/>
        <v>1.7882157030246126</v>
      </c>
      <c r="AZ3332">
        <f t="shared" si="2759"/>
        <v>5.4648430699111579</v>
      </c>
      <c r="BA3332">
        <f t="shared" si="2760"/>
        <v>54.608013802909333</v>
      </c>
      <c r="BB3332">
        <f t="shared" si="2761"/>
        <v>16.81245868816324</v>
      </c>
      <c r="BC3332">
        <f t="shared" si="2762"/>
        <v>32.93199634552002</v>
      </c>
      <c r="BD3332">
        <f t="shared" si="2763"/>
        <v>5.032834951472295</v>
      </c>
      <c r="BE3332">
        <f t="shared" si="2764"/>
        <v>0.16821015725163196</v>
      </c>
      <c r="BF3332">
        <f t="shared" si="2765"/>
        <v>3.7823528646863416</v>
      </c>
      <c r="BG3332">
        <f t="shared" si="2766"/>
        <v>0.10603413974252882</v>
      </c>
      <c r="BH3332">
        <f t="shared" si="2767"/>
        <v>4.6955332164190065</v>
      </c>
      <c r="BI3332">
        <f t="shared" si="2768"/>
        <v>1.2034480437861683</v>
      </c>
      <c r="BJ3332">
        <f t="shared" si="2769"/>
        <v>69.632971387603376</v>
      </c>
      <c r="BK3332">
        <f t="shared" si="2770"/>
        <v>39.448824538733611</v>
      </c>
      <c r="BL3332">
        <f t="shared" si="2771"/>
        <v>-1.709434227679819E-2</v>
      </c>
    </row>
    <row r="3333" spans="1:64" x14ac:dyDescent="0.2">
      <c r="A3333" s="1" t="s">
        <v>3566</v>
      </c>
      <c r="B3333" s="1" t="s">
        <v>102</v>
      </c>
      <c r="C3333" s="1" t="s">
        <v>3439</v>
      </c>
      <c r="D3333" s="1">
        <v>20160426</v>
      </c>
      <c r="E3333" s="1" t="s">
        <v>3446</v>
      </c>
      <c r="F3333" s="1" t="s">
        <v>438</v>
      </c>
      <c r="G3333" s="1" t="s">
        <v>439</v>
      </c>
      <c r="H3333" s="1">
        <v>20160426</v>
      </c>
      <c r="J3333" s="1">
        <v>9</v>
      </c>
      <c r="K3333" s="1">
        <v>34.345451354980469</v>
      </c>
      <c r="L3333">
        <f t="shared" si="2744"/>
        <v>7.0844822660193572</v>
      </c>
      <c r="M3333">
        <f t="shared" si="2745"/>
        <v>314.00587317369997</v>
      </c>
      <c r="N3333" s="1">
        <v>387.75253295898438</v>
      </c>
      <c r="O3333">
        <f t="shared" si="2746"/>
        <v>1.2462202037920402</v>
      </c>
      <c r="P3333" s="1">
        <v>81.579475402832031</v>
      </c>
      <c r="Q3333" s="1">
        <v>31.46466064453125</v>
      </c>
      <c r="R3333" s="1">
        <v>1999.987548828125</v>
      </c>
      <c r="S3333" s="1">
        <v>100.10126495361328</v>
      </c>
      <c r="T3333">
        <f t="shared" si="2747"/>
        <v>0.18701665791337535</v>
      </c>
      <c r="U3333">
        <f t="shared" si="2748"/>
        <v>2.8400000333786011</v>
      </c>
      <c r="V3333">
        <f t="shared" si="2749"/>
        <v>3.0646904498383352</v>
      </c>
      <c r="W3333" s="1">
        <v>915.00000064820051</v>
      </c>
      <c r="X3333" s="1">
        <v>0</v>
      </c>
      <c r="Y3333">
        <f t="shared" si="2750"/>
        <v>1.6678353754679582</v>
      </c>
      <c r="Z3333">
        <f t="shared" si="2751"/>
        <v>34.345451354980469</v>
      </c>
      <c r="AA3333" s="1">
        <v>6</v>
      </c>
      <c r="AB3333">
        <f t="shared" si="2752"/>
        <v>1.4200000166893005</v>
      </c>
      <c r="AC3333" s="1">
        <v>1</v>
      </c>
      <c r="AD3333" s="1">
        <v>31.025733947753906</v>
      </c>
      <c r="AE3333" s="1">
        <v>400.17633056640625</v>
      </c>
      <c r="AF3333" s="1">
        <v>33.323066711425781</v>
      </c>
      <c r="AG3333" s="1">
        <v>37.751747131347656</v>
      </c>
      <c r="AH3333" s="1">
        <v>72.009330749511719</v>
      </c>
      <c r="AI3333" s="1">
        <v>399.53115844726562</v>
      </c>
      <c r="AJ3333" s="1">
        <v>11.012857437133789</v>
      </c>
      <c r="AK3333" s="1">
        <v>0.4692797064781189</v>
      </c>
      <c r="AL3333" s="1">
        <v>0.43047681450843811</v>
      </c>
      <c r="AM3333" s="1">
        <v>1</v>
      </c>
      <c r="AN3333" s="1">
        <v>-0.21956524252891541</v>
      </c>
      <c r="AO3333" s="1">
        <v>2.737391471862793</v>
      </c>
      <c r="AP3333" s="1">
        <v>1</v>
      </c>
      <c r="AQ3333" s="1">
        <v>0</v>
      </c>
      <c r="AR3333" s="1">
        <v>0.15999999642372131</v>
      </c>
      <c r="AS3333" s="1">
        <v>111115</v>
      </c>
      <c r="AT3333">
        <f t="shared" si="2753"/>
        <v>0.66588526407877602</v>
      </c>
      <c r="AU3333">
        <f t="shared" si="2754"/>
        <v>3.0646904498383351E-3</v>
      </c>
      <c r="AV3333">
        <f t="shared" si="2755"/>
        <v>307.49545135498045</v>
      </c>
      <c r="AW3333">
        <f t="shared" si="2756"/>
        <v>304.61466064453123</v>
      </c>
      <c r="AX3333">
        <f t="shared" si="2757"/>
        <v>319.99800065998716</v>
      </c>
      <c r="AY3333">
        <f t="shared" si="2758"/>
        <v>1.7453402712276949</v>
      </c>
      <c r="AZ3333">
        <f t="shared" si="2759"/>
        <v>5.4468330175248001</v>
      </c>
      <c r="BA3333">
        <f t="shared" si="2760"/>
        <v>54.413228644501658</v>
      </c>
      <c r="BB3333">
        <f t="shared" si="2761"/>
        <v>16.661481513154001</v>
      </c>
      <c r="BC3333">
        <f t="shared" si="2762"/>
        <v>32.905055999755859</v>
      </c>
      <c r="BD3333">
        <f t="shared" si="2763"/>
        <v>5.0252178458488821</v>
      </c>
      <c r="BE3333">
        <f t="shared" si="2764"/>
        <v>0.17546230129627968</v>
      </c>
      <c r="BF3333">
        <f t="shared" si="2765"/>
        <v>3.7789976420568419</v>
      </c>
      <c r="BG3333">
        <f t="shared" si="2766"/>
        <v>0.1106466168428675</v>
      </c>
      <c r="BH3333">
        <f t="shared" si="2767"/>
        <v>31.43238510755123</v>
      </c>
      <c r="BI3333">
        <f t="shared" si="2768"/>
        <v>0.80980998570785567</v>
      </c>
      <c r="BJ3333">
        <f t="shared" si="2769"/>
        <v>69.883685239133499</v>
      </c>
      <c r="BK3333">
        <f t="shared" si="2770"/>
        <v>384.38490938619577</v>
      </c>
      <c r="BL3333">
        <f t="shared" si="2771"/>
        <v>1.2880051132894445E-2</v>
      </c>
    </row>
    <row r="3334" spans="1:64" x14ac:dyDescent="0.2">
      <c r="A3334" s="1" t="s">
        <v>3566</v>
      </c>
      <c r="B3334" s="1" t="s">
        <v>102</v>
      </c>
      <c r="C3334" s="1" t="s">
        <v>3439</v>
      </c>
      <c r="D3334" s="1">
        <v>20160426</v>
      </c>
      <c r="E3334" s="1" t="s">
        <v>3447</v>
      </c>
      <c r="F3334" s="1" t="s">
        <v>438</v>
      </c>
      <c r="G3334" s="1" t="s">
        <v>439</v>
      </c>
      <c r="H3334" s="1">
        <v>20160426</v>
      </c>
      <c r="J3334" s="1">
        <v>10</v>
      </c>
      <c r="K3334" s="1">
        <v>34.340923309326172</v>
      </c>
      <c r="L3334">
        <f t="shared" si="2744"/>
        <v>6.2191930134703854</v>
      </c>
      <c r="M3334">
        <f t="shared" si="2745"/>
        <v>322.15209648034232</v>
      </c>
      <c r="N3334" s="1">
        <v>388.79684448242188</v>
      </c>
      <c r="O3334">
        <f t="shared" si="2746"/>
        <v>1.2578337974236309</v>
      </c>
      <c r="P3334" s="1">
        <v>81.318603515625</v>
      </c>
      <c r="Q3334" s="1">
        <v>31.462333679199219</v>
      </c>
      <c r="R3334" s="1">
        <v>2000.965576171875</v>
      </c>
      <c r="S3334" s="1">
        <v>100.10794830322266</v>
      </c>
      <c r="T3334">
        <f t="shared" si="2747"/>
        <v>0.18518756513689835</v>
      </c>
      <c r="U3334">
        <f t="shared" si="2748"/>
        <v>2.8400000333786011</v>
      </c>
      <c r="V3334">
        <f t="shared" si="2749"/>
        <v>3.056523451696036</v>
      </c>
      <c r="W3334" s="1">
        <v>998.00000064820051</v>
      </c>
      <c r="X3334" s="1">
        <v>0</v>
      </c>
      <c r="Y3334">
        <f t="shared" si="2750"/>
        <v>1.6790452065564123</v>
      </c>
      <c r="Z3334">
        <f t="shared" si="2751"/>
        <v>34.340923309326172</v>
      </c>
      <c r="AA3334" s="1">
        <v>6</v>
      </c>
      <c r="AB3334">
        <f t="shared" si="2752"/>
        <v>1.4200000166893005</v>
      </c>
      <c r="AC3334" s="1">
        <v>1</v>
      </c>
      <c r="AD3334" s="1">
        <v>31.026865005493164</v>
      </c>
      <c r="AE3334" s="1">
        <v>399.92129516601562</v>
      </c>
      <c r="AF3334" s="1">
        <v>33.206047058105469</v>
      </c>
      <c r="AG3334" s="1">
        <v>37.623542785644531</v>
      </c>
      <c r="AH3334" s="1">
        <v>71.770736694335938</v>
      </c>
      <c r="AI3334" s="1">
        <v>399.528564453125</v>
      </c>
      <c r="AJ3334" s="1">
        <v>10.567809104919434</v>
      </c>
      <c r="AK3334" s="1">
        <v>0.33973562717437744</v>
      </c>
      <c r="AL3334" s="1">
        <v>0.42643323540687561</v>
      </c>
      <c r="AM3334" s="1">
        <v>1</v>
      </c>
      <c r="AN3334" s="1">
        <v>-0.21956524252891541</v>
      </c>
      <c r="AO3334" s="1">
        <v>2.737391471862793</v>
      </c>
      <c r="AP3334" s="1">
        <v>1</v>
      </c>
      <c r="AQ3334" s="1">
        <v>0</v>
      </c>
      <c r="AR3334" s="1">
        <v>0.15999999642372131</v>
      </c>
      <c r="AS3334" s="1">
        <v>111115</v>
      </c>
      <c r="AT3334">
        <f t="shared" si="2753"/>
        <v>0.66588094075520821</v>
      </c>
      <c r="AU3334">
        <f t="shared" si="2754"/>
        <v>3.0565234516960358E-3</v>
      </c>
      <c r="AV3334">
        <f t="shared" si="2755"/>
        <v>307.49092330932615</v>
      </c>
      <c r="AW3334">
        <f t="shared" si="2756"/>
        <v>304.6123336791992</v>
      </c>
      <c r="AX3334">
        <f t="shared" si="2757"/>
        <v>320.15448503148946</v>
      </c>
      <c r="AY3334">
        <f t="shared" si="2758"/>
        <v>1.7517250499630506</v>
      </c>
      <c r="AZ3334">
        <f t="shared" si="2759"/>
        <v>5.4454608827258006</v>
      </c>
      <c r="BA3334">
        <f t="shared" si="2760"/>
        <v>54.395889387641176</v>
      </c>
      <c r="BB3334">
        <f t="shared" si="2761"/>
        <v>16.772346601996645</v>
      </c>
      <c r="BC3334">
        <f t="shared" si="2762"/>
        <v>32.901628494262695</v>
      </c>
      <c r="BD3334">
        <f t="shared" si="2763"/>
        <v>5.0242494735930192</v>
      </c>
      <c r="BE3334">
        <f t="shared" si="2764"/>
        <v>0.17385126510110496</v>
      </c>
      <c r="BF3334">
        <f t="shared" si="2765"/>
        <v>3.7664156761693883</v>
      </c>
      <c r="BG3334">
        <f t="shared" si="2766"/>
        <v>0.10962167744633083</v>
      </c>
      <c r="BH3334">
        <f t="shared" si="2767"/>
        <v>32.24998542022891</v>
      </c>
      <c r="BI3334">
        <f t="shared" si="2768"/>
        <v>0.82858721991224216</v>
      </c>
      <c r="BJ3334">
        <f t="shared" si="2769"/>
        <v>69.657607023582187</v>
      </c>
      <c r="BK3334">
        <f t="shared" si="2770"/>
        <v>385.8405379790741</v>
      </c>
      <c r="BL3334">
        <f t="shared" si="2771"/>
        <v>1.1227801651044327E-2</v>
      </c>
    </row>
    <row r="3335" spans="1:64" x14ac:dyDescent="0.2">
      <c r="A3335" s="1" t="s">
        <v>3566</v>
      </c>
      <c r="B3335" s="1" t="s">
        <v>102</v>
      </c>
      <c r="C3335" s="1" t="s">
        <v>3439</v>
      </c>
      <c r="D3335" s="1">
        <v>20160426</v>
      </c>
      <c r="E3335" s="1" t="s">
        <v>3448</v>
      </c>
      <c r="F3335" s="1" t="s">
        <v>438</v>
      </c>
      <c r="G3335" s="1" t="s">
        <v>439</v>
      </c>
      <c r="H3335" s="1">
        <v>20160426</v>
      </c>
      <c r="J3335" s="1">
        <v>11</v>
      </c>
      <c r="K3335" s="1">
        <v>34.392452239990234</v>
      </c>
      <c r="L3335">
        <f t="shared" si="2744"/>
        <v>6.6417783889437523</v>
      </c>
      <c r="M3335">
        <f t="shared" si="2745"/>
        <v>314.41798043588619</v>
      </c>
      <c r="N3335" s="1">
        <v>388.35403442382812</v>
      </c>
      <c r="O3335">
        <f t="shared" si="2746"/>
        <v>1.2900882081569667</v>
      </c>
      <c r="P3335" s="1">
        <v>80.788375854492188</v>
      </c>
      <c r="Q3335" s="1">
        <v>31.456537246704102</v>
      </c>
      <c r="R3335" s="1">
        <v>2001.37841796875</v>
      </c>
      <c r="S3335" s="1">
        <v>100.11121368408203</v>
      </c>
      <c r="T3335">
        <f t="shared" si="2747"/>
        <v>0.17510280330809253</v>
      </c>
      <c r="U3335">
        <f t="shared" si="2748"/>
        <v>2.8400000333786011</v>
      </c>
      <c r="V3335">
        <f t="shared" si="2749"/>
        <v>2.971020462254693</v>
      </c>
      <c r="W3335" s="1">
        <v>1080.5000006593764</v>
      </c>
      <c r="X3335" s="1">
        <v>0</v>
      </c>
      <c r="Y3335">
        <f t="shared" si="2750"/>
        <v>1.7204687373930656</v>
      </c>
      <c r="Z3335">
        <f t="shared" si="2751"/>
        <v>34.392452239990234</v>
      </c>
      <c r="AA3335" s="1">
        <v>6</v>
      </c>
      <c r="AB3335">
        <f t="shared" si="2752"/>
        <v>1.4200000166893005</v>
      </c>
      <c r="AC3335" s="1">
        <v>1</v>
      </c>
      <c r="AD3335" s="1">
        <v>31.027259826660156</v>
      </c>
      <c r="AE3335" s="1">
        <v>400.05841064453125</v>
      </c>
      <c r="AF3335" s="1">
        <v>33.070644378662109</v>
      </c>
      <c r="AG3335" s="1">
        <v>37.364692687988281</v>
      </c>
      <c r="AH3335" s="1">
        <v>71.50396728515625</v>
      </c>
      <c r="AI3335" s="1">
        <v>399.62417602539062</v>
      </c>
      <c r="AJ3335" s="1">
        <v>11.289011001586914</v>
      </c>
      <c r="AK3335" s="1">
        <v>0.24628928303718567</v>
      </c>
      <c r="AL3335" s="1">
        <v>0.4114130437374115</v>
      </c>
      <c r="AM3335" s="1">
        <v>1</v>
      </c>
      <c r="AN3335" s="1">
        <v>-0.21956524252891541</v>
      </c>
      <c r="AO3335" s="1">
        <v>2.737391471862793</v>
      </c>
      <c r="AP3335" s="1">
        <v>1</v>
      </c>
      <c r="AQ3335" s="1">
        <v>0</v>
      </c>
      <c r="AR3335" s="1">
        <v>0.15999999642372131</v>
      </c>
      <c r="AS3335" s="1">
        <v>111115</v>
      </c>
      <c r="AT3335">
        <f t="shared" si="2753"/>
        <v>0.66604029337565096</v>
      </c>
      <c r="AU3335">
        <f t="shared" si="2754"/>
        <v>2.9710204622546929E-3</v>
      </c>
      <c r="AV3335">
        <f t="shared" si="2755"/>
        <v>307.54245223999021</v>
      </c>
      <c r="AW3335">
        <f t="shared" si="2756"/>
        <v>304.60653724670408</v>
      </c>
      <c r="AX3335">
        <f t="shared" si="2757"/>
        <v>320.22053971751302</v>
      </c>
      <c r="AY3335">
        <f t="shared" si="2758"/>
        <v>1.7880823232165324</v>
      </c>
      <c r="AZ3335">
        <f t="shared" si="2759"/>
        <v>5.4610934713203179</v>
      </c>
      <c r="BA3335">
        <f t="shared" si="2760"/>
        <v>54.550267351205306</v>
      </c>
      <c r="BB3335">
        <f t="shared" si="2761"/>
        <v>17.185574663217025</v>
      </c>
      <c r="BC3335">
        <f t="shared" si="2762"/>
        <v>32.924494743347168</v>
      </c>
      <c r="BD3335">
        <f t="shared" si="2763"/>
        <v>5.0307129420842189</v>
      </c>
      <c r="BE3335">
        <f t="shared" si="2764"/>
        <v>0.16493366700093889</v>
      </c>
      <c r="BF3335">
        <f t="shared" si="2765"/>
        <v>3.7406247339272523</v>
      </c>
      <c r="BG3335">
        <f t="shared" si="2766"/>
        <v>0.10395136056924671</v>
      </c>
      <c r="BH3335">
        <f t="shared" si="2767"/>
        <v>31.476765625534526</v>
      </c>
      <c r="BI3335">
        <f t="shared" si="2768"/>
        <v>0.80961687678194116</v>
      </c>
      <c r="BJ3335">
        <f t="shared" si="2769"/>
        <v>68.896041733390405</v>
      </c>
      <c r="BK3335">
        <f t="shared" si="2770"/>
        <v>385.19685107182403</v>
      </c>
      <c r="BL3335">
        <f t="shared" si="2771"/>
        <v>1.1879438780336146E-2</v>
      </c>
    </row>
    <row r="3336" spans="1:64" x14ac:dyDescent="0.2">
      <c r="A3336" s="1" t="s">
        <v>3566</v>
      </c>
      <c r="B3336" s="1" t="s">
        <v>102</v>
      </c>
      <c r="C3336" s="1" t="s">
        <v>3439</v>
      </c>
      <c r="D3336" s="1">
        <v>20160426</v>
      </c>
      <c r="E3336" s="1" t="s">
        <v>3449</v>
      </c>
      <c r="F3336" s="1" t="s">
        <v>438</v>
      </c>
      <c r="G3336" s="1" t="s">
        <v>439</v>
      </c>
      <c r="H3336" s="1">
        <v>20160426</v>
      </c>
      <c r="J3336" s="1">
        <v>12</v>
      </c>
      <c r="K3336" s="1">
        <v>34.372184753417969</v>
      </c>
      <c r="L3336">
        <f t="shared" si="2744"/>
        <v>7.7850653698280334</v>
      </c>
      <c r="M3336">
        <f t="shared" si="2745"/>
        <v>370.589778157507</v>
      </c>
      <c r="N3336" s="1">
        <v>461.31219482421875</v>
      </c>
      <c r="O3336">
        <f t="shared" si="2746"/>
        <v>1.3136075944384702</v>
      </c>
      <c r="P3336" s="1">
        <v>80.232597351074219</v>
      </c>
      <c r="Q3336" s="1">
        <v>31.447195053100586</v>
      </c>
      <c r="R3336" s="1">
        <v>1999.9566650390625</v>
      </c>
      <c r="S3336" s="1">
        <v>100.10621643066406</v>
      </c>
      <c r="T3336">
        <f t="shared" si="2747"/>
        <v>0.16624443667581451</v>
      </c>
      <c r="U3336">
        <f t="shared" si="2748"/>
        <v>2.8400000333786011</v>
      </c>
      <c r="V3336">
        <f t="shared" si="2749"/>
        <v>2.8641101094928465</v>
      </c>
      <c r="W3336" s="1">
        <v>1180.5000006593764</v>
      </c>
      <c r="X3336" s="1">
        <v>0</v>
      </c>
      <c r="Y3336">
        <f t="shared" si="2750"/>
        <v>1.7420204488050945</v>
      </c>
      <c r="Z3336">
        <f t="shared" si="2751"/>
        <v>34.372184753417969</v>
      </c>
      <c r="AA3336" s="1">
        <v>6</v>
      </c>
      <c r="AB3336">
        <f t="shared" si="2752"/>
        <v>1.4200000166893005</v>
      </c>
      <c r="AC3336" s="1">
        <v>1</v>
      </c>
      <c r="AD3336" s="1">
        <v>31.026725769042969</v>
      </c>
      <c r="AE3336" s="1">
        <v>474.98272705078125</v>
      </c>
      <c r="AF3336" s="1">
        <v>32.949630737304688</v>
      </c>
      <c r="AG3336" s="1">
        <v>37.089801788330078</v>
      </c>
      <c r="AH3336" s="1">
        <v>71.276588439941406</v>
      </c>
      <c r="AI3336" s="1">
        <v>399.67636108398438</v>
      </c>
      <c r="AJ3336" s="1">
        <v>12.052165031433105</v>
      </c>
      <c r="AK3336" s="1">
        <v>6.0383826494216919E-2</v>
      </c>
      <c r="AL3336" s="1">
        <v>0.37184205651283264</v>
      </c>
      <c r="AM3336" s="1">
        <v>1</v>
      </c>
      <c r="AN3336" s="1">
        <v>-0.21956524252891541</v>
      </c>
      <c r="AO3336" s="1">
        <v>2.737391471862793</v>
      </c>
      <c r="AP3336" s="1">
        <v>1</v>
      </c>
      <c r="AQ3336" s="1">
        <v>0</v>
      </c>
      <c r="AR3336" s="1">
        <v>0.15999999642372131</v>
      </c>
      <c r="AS3336" s="1">
        <v>111115</v>
      </c>
      <c r="AT3336">
        <f t="shared" si="2753"/>
        <v>0.66612726847330717</v>
      </c>
      <c r="AU3336">
        <f t="shared" si="2754"/>
        <v>2.8641101094928467E-3</v>
      </c>
      <c r="AV3336">
        <f t="shared" si="2755"/>
        <v>307.52218475341795</v>
      </c>
      <c r="AW3336">
        <f t="shared" si="2756"/>
        <v>304.59719505310056</v>
      </c>
      <c r="AX3336">
        <f t="shared" si="2757"/>
        <v>319.9930592538476</v>
      </c>
      <c r="AY3336">
        <f t="shared" si="2758"/>
        <v>1.8422443275130347</v>
      </c>
      <c r="AZ3336">
        <f t="shared" si="2759"/>
        <v>5.4549401739980965</v>
      </c>
      <c r="BA3336">
        <f t="shared" si="2760"/>
        <v>54.491522789459509</v>
      </c>
      <c r="BB3336">
        <f t="shared" si="2761"/>
        <v>17.401721001129431</v>
      </c>
      <c r="BC3336">
        <f t="shared" si="2762"/>
        <v>32.909689903259277</v>
      </c>
      <c r="BD3336">
        <f t="shared" si="2763"/>
        <v>5.0265273196314721</v>
      </c>
      <c r="BE3336">
        <f t="shared" si="2764"/>
        <v>0.15705116813063905</v>
      </c>
      <c r="BF3336">
        <f t="shared" si="2765"/>
        <v>3.712919725193002</v>
      </c>
      <c r="BG3336">
        <f t="shared" si="2766"/>
        <v>9.8943515010923272E-2</v>
      </c>
      <c r="BH3336">
        <f t="shared" si="2767"/>
        <v>37.098340539227173</v>
      </c>
      <c r="BI3336">
        <f t="shared" si="2768"/>
        <v>0.80333835158794975</v>
      </c>
      <c r="BJ3336">
        <f t="shared" si="2769"/>
        <v>68.383510643103321</v>
      </c>
      <c r="BK3336">
        <f t="shared" si="2770"/>
        <v>457.61154759684359</v>
      </c>
      <c r="BL3336">
        <f t="shared" si="2771"/>
        <v>1.163366841091845E-2</v>
      </c>
    </row>
    <row r="3337" spans="1:64" x14ac:dyDescent="0.2">
      <c r="A3337" s="1" t="s">
        <v>3566</v>
      </c>
      <c r="B3337" s="1" t="s">
        <v>102</v>
      </c>
      <c r="C3337" s="1" t="s">
        <v>3439</v>
      </c>
      <c r="D3337" s="1">
        <v>20160426</v>
      </c>
      <c r="E3337" s="1" t="s">
        <v>3450</v>
      </c>
      <c r="F3337" s="1" t="s">
        <v>438</v>
      </c>
      <c r="G3337" s="1" t="s">
        <v>439</v>
      </c>
      <c r="H3337" s="1">
        <v>20160426</v>
      </c>
      <c r="J3337" s="1">
        <v>13</v>
      </c>
      <c r="K3337" s="1">
        <v>34.344760894775391</v>
      </c>
      <c r="L3337">
        <f t="shared" si="2744"/>
        <v>8.629638413512323</v>
      </c>
      <c r="M3337">
        <f t="shared" si="2745"/>
        <v>454.46694604355127</v>
      </c>
      <c r="N3337" s="1">
        <v>559.743896484375</v>
      </c>
      <c r="O3337">
        <f t="shared" si="2746"/>
        <v>1.3254569021219651</v>
      </c>
      <c r="P3337" s="1">
        <v>79.9027099609375</v>
      </c>
      <c r="Q3337" s="1">
        <v>31.440563201904297</v>
      </c>
      <c r="R3337" s="1">
        <v>2000.85693359375</v>
      </c>
      <c r="S3337" s="1">
        <v>100.09184265136719</v>
      </c>
      <c r="T3337">
        <f t="shared" si="2747"/>
        <v>0.15988205861119242</v>
      </c>
      <c r="U3337">
        <f t="shared" si="2748"/>
        <v>2.8400000333786011</v>
      </c>
      <c r="V3337">
        <f t="shared" si="2749"/>
        <v>2.7736142344930821</v>
      </c>
      <c r="W3337" s="1">
        <v>1287.5000006593764</v>
      </c>
      <c r="X3337" s="1">
        <v>0</v>
      </c>
      <c r="Y3337">
        <f t="shared" si="2750"/>
        <v>1.7503637160416692</v>
      </c>
      <c r="Z3337">
        <f t="shared" si="2751"/>
        <v>34.344760894775391</v>
      </c>
      <c r="AA3337" s="1">
        <v>6</v>
      </c>
      <c r="AB3337">
        <f t="shared" si="2752"/>
        <v>1.4200000166893005</v>
      </c>
      <c r="AC3337" s="1">
        <v>1</v>
      </c>
      <c r="AD3337" s="1">
        <v>31.026451110839844</v>
      </c>
      <c r="AE3337" s="1">
        <v>575.03607177734375</v>
      </c>
      <c r="AF3337" s="1">
        <v>32.91693115234375</v>
      </c>
      <c r="AG3337" s="1">
        <v>36.928684234619141</v>
      </c>
      <c r="AH3337" s="1">
        <v>71.222465515136719</v>
      </c>
      <c r="AI3337" s="1">
        <v>399.50439453125</v>
      </c>
      <c r="AJ3337" s="1">
        <v>12.410283088684082</v>
      </c>
      <c r="AK3337" s="1">
        <v>-8.7580651044845581E-2</v>
      </c>
      <c r="AL3337" s="1">
        <v>0.36439082026481628</v>
      </c>
      <c r="AM3337" s="1">
        <v>1</v>
      </c>
      <c r="AN3337" s="1">
        <v>-0.21956524252891541</v>
      </c>
      <c r="AO3337" s="1">
        <v>2.737391471862793</v>
      </c>
      <c r="AP3337" s="1">
        <v>1</v>
      </c>
      <c r="AQ3337" s="1">
        <v>0</v>
      </c>
      <c r="AR3337" s="1">
        <v>0.15999999642372131</v>
      </c>
      <c r="AS3337" s="1">
        <v>111115</v>
      </c>
      <c r="AT3337">
        <f t="shared" si="2753"/>
        <v>0.66584065755208321</v>
      </c>
      <c r="AU3337">
        <f t="shared" si="2754"/>
        <v>2.7736142344930823E-3</v>
      </c>
      <c r="AV3337">
        <f t="shared" si="2755"/>
        <v>307.49476089477537</v>
      </c>
      <c r="AW3337">
        <f t="shared" si="2756"/>
        <v>304.59056320190427</v>
      </c>
      <c r="AX3337">
        <f t="shared" si="2757"/>
        <v>320.13710221937799</v>
      </c>
      <c r="AY3337">
        <f t="shared" si="2758"/>
        <v>1.8937425248890773</v>
      </c>
      <c r="AZ3337">
        <f t="shared" si="2759"/>
        <v>5.4466237677751925</v>
      </c>
      <c r="BA3337">
        <f t="shared" si="2760"/>
        <v>54.416260341479436</v>
      </c>
      <c r="BB3337">
        <f t="shared" si="2761"/>
        <v>17.487576106860296</v>
      </c>
      <c r="BC3337">
        <f t="shared" si="2762"/>
        <v>32.892662048339844</v>
      </c>
      <c r="BD3337">
        <f t="shared" si="2763"/>
        <v>5.0217169538554884</v>
      </c>
      <c r="BE3337">
        <f t="shared" si="2764"/>
        <v>0.15136096615425604</v>
      </c>
      <c r="BF3337">
        <f t="shared" si="2765"/>
        <v>3.6962600517335233</v>
      </c>
      <c r="BG3337">
        <f t="shared" si="2766"/>
        <v>9.5330964530170217E-2</v>
      </c>
      <c r="BH3337">
        <f t="shared" si="2767"/>
        <v>45.488434053638514</v>
      </c>
      <c r="BI3337">
        <f t="shared" si="2768"/>
        <v>0.81191943118621845</v>
      </c>
      <c r="BJ3337">
        <f t="shared" si="2769"/>
        <v>68.120049851112753</v>
      </c>
      <c r="BK3337">
        <f t="shared" si="2770"/>
        <v>555.64177968109379</v>
      </c>
      <c r="BL3337">
        <f t="shared" si="2771"/>
        <v>1.0579683177584842E-2</v>
      </c>
    </row>
    <row r="3338" spans="1:64" x14ac:dyDescent="0.2">
      <c r="A3338" s="1" t="s">
        <v>3566</v>
      </c>
      <c r="B3338" s="1" t="s">
        <v>102</v>
      </c>
      <c r="C3338" s="1" t="s">
        <v>3439</v>
      </c>
      <c r="D3338" s="1">
        <v>20160426</v>
      </c>
      <c r="E3338" s="1" t="s">
        <v>3451</v>
      </c>
      <c r="F3338" s="1" t="s">
        <v>438</v>
      </c>
      <c r="G3338" s="1" t="s">
        <v>439</v>
      </c>
      <c r="H3338" s="1">
        <v>20160426</v>
      </c>
      <c r="J3338" s="1">
        <v>14</v>
      </c>
      <c r="K3338" s="1">
        <v>34.445549011230469</v>
      </c>
      <c r="L3338">
        <f t="shared" si="2744"/>
        <v>9.0388039915469758</v>
      </c>
      <c r="M3338">
        <f t="shared" si="2745"/>
        <v>540.25530852317888</v>
      </c>
      <c r="N3338" s="1">
        <v>658.82666015625</v>
      </c>
      <c r="O3338">
        <f t="shared" si="2746"/>
        <v>1.3413800138850984</v>
      </c>
      <c r="P3338" s="1">
        <v>79.856048583984375</v>
      </c>
      <c r="Q3338" s="1">
        <v>31.447622299194336</v>
      </c>
      <c r="R3338" s="1">
        <v>1999.009765625</v>
      </c>
      <c r="S3338" s="1">
        <v>100.07249450683594</v>
      </c>
      <c r="T3338">
        <f t="shared" si="2747"/>
        <v>0.149957312804127</v>
      </c>
      <c r="U3338">
        <f t="shared" si="2748"/>
        <v>2.8400000333786011</v>
      </c>
      <c r="V3338">
        <f t="shared" si="2749"/>
        <v>2.6576964177128355</v>
      </c>
      <c r="W3338" s="1">
        <v>1408.5000006593764</v>
      </c>
      <c r="X3338" s="1">
        <v>0</v>
      </c>
      <c r="Y3338">
        <f t="shared" si="2750"/>
        <v>1.7816583984645016</v>
      </c>
      <c r="Z3338">
        <f t="shared" si="2751"/>
        <v>34.445549011230469</v>
      </c>
      <c r="AA3338" s="1">
        <v>6</v>
      </c>
      <c r="AB3338">
        <f t="shared" si="2752"/>
        <v>1.4200000166893005</v>
      </c>
      <c r="AC3338" s="1">
        <v>1</v>
      </c>
      <c r="AD3338" s="1">
        <v>31.0306396484375</v>
      </c>
      <c r="AE3338" s="1">
        <v>675.0283203125</v>
      </c>
      <c r="AF3338" s="1">
        <v>33.085708618164062</v>
      </c>
      <c r="AG3338" s="1">
        <v>36.929069519042969</v>
      </c>
      <c r="AH3338" s="1">
        <v>71.54510498046875</v>
      </c>
      <c r="AI3338" s="1">
        <v>399.57998657226562</v>
      </c>
      <c r="AJ3338" s="1">
        <v>0.61215400695800781</v>
      </c>
      <c r="AK3338" s="1">
        <v>-0.66063058376312256</v>
      </c>
      <c r="AL3338" s="1">
        <v>0.37179896235466003</v>
      </c>
      <c r="AM3338" s="1">
        <v>1</v>
      </c>
      <c r="AN3338" s="1">
        <v>-0.21956524252891541</v>
      </c>
      <c r="AO3338" s="1">
        <v>2.737391471862793</v>
      </c>
      <c r="AP3338" s="1">
        <v>1</v>
      </c>
      <c r="AQ3338" s="1">
        <v>0</v>
      </c>
      <c r="AR3338" s="1">
        <v>0.15999999642372131</v>
      </c>
      <c r="AS3338" s="1">
        <v>111115</v>
      </c>
      <c r="AT3338">
        <f t="shared" si="2753"/>
        <v>0.66596664428710928</v>
      </c>
      <c r="AU3338">
        <f t="shared" si="2754"/>
        <v>2.6576964177128354E-3</v>
      </c>
      <c r="AV3338">
        <f t="shared" si="2755"/>
        <v>307.59554901123045</v>
      </c>
      <c r="AW3338">
        <f t="shared" si="2756"/>
        <v>304.59762229919431</v>
      </c>
      <c r="AX3338">
        <f t="shared" si="2757"/>
        <v>319.84155535098398</v>
      </c>
      <c r="AY3338">
        <f t="shared" si="2758"/>
        <v>1.9360167438686982</v>
      </c>
      <c r="AZ3338">
        <f t="shared" si="2759"/>
        <v>5.4772425050514917</v>
      </c>
      <c r="BA3338">
        <f t="shared" si="2760"/>
        <v>54.732746815633163</v>
      </c>
      <c r="BB3338">
        <f t="shared" si="2761"/>
        <v>17.803677296590195</v>
      </c>
      <c r="BC3338">
        <f t="shared" si="2762"/>
        <v>32.946585655212402</v>
      </c>
      <c r="BD3338">
        <f t="shared" si="2763"/>
        <v>5.0369641204720885</v>
      </c>
      <c r="BE3338">
        <f t="shared" si="2764"/>
        <v>0.14243640428944732</v>
      </c>
      <c r="BF3338">
        <f t="shared" si="2765"/>
        <v>3.6955841065869901</v>
      </c>
      <c r="BG3338">
        <f t="shared" si="2766"/>
        <v>8.9669230985920459E-2</v>
      </c>
      <c r="BH3338">
        <f t="shared" si="2767"/>
        <v>54.06469639447478</v>
      </c>
      <c r="BI3338">
        <f t="shared" si="2768"/>
        <v>0.82002648222379126</v>
      </c>
      <c r="BJ3338">
        <f t="shared" si="2769"/>
        <v>67.618983534863901</v>
      </c>
      <c r="BK3338">
        <f t="shared" si="2770"/>
        <v>654.5300456333016</v>
      </c>
      <c r="BL3338">
        <f t="shared" si="2771"/>
        <v>9.3379172179621685E-3</v>
      </c>
    </row>
    <row r="3339" spans="1:64" x14ac:dyDescent="0.2">
      <c r="A3339" s="1" t="s">
        <v>3566</v>
      </c>
      <c r="B3339" s="1" t="s">
        <v>102</v>
      </c>
      <c r="C3339" s="1" t="s">
        <v>3439</v>
      </c>
      <c r="D3339" s="1">
        <v>20160426</v>
      </c>
      <c r="E3339" s="1" t="s">
        <v>3452</v>
      </c>
      <c r="F3339" s="1" t="s">
        <v>438</v>
      </c>
      <c r="G3339" s="1" t="s">
        <v>439</v>
      </c>
      <c r="H3339" s="1">
        <v>20160426</v>
      </c>
      <c r="J3339" s="1">
        <v>15</v>
      </c>
      <c r="K3339" s="1">
        <v>34.559127807617188</v>
      </c>
      <c r="L3339">
        <f t="shared" si="2744"/>
        <v>9.6313740361985296</v>
      </c>
      <c r="M3339">
        <f t="shared" si="2745"/>
        <v>646.91135696409458</v>
      </c>
      <c r="N3339" s="1">
        <v>782.68133544921875</v>
      </c>
      <c r="O3339">
        <f t="shared" si="2746"/>
        <v>1.3708008417248787</v>
      </c>
      <c r="P3339" s="1">
        <v>79.54437255859375</v>
      </c>
      <c r="Q3339" s="1">
        <v>31.464031219482422</v>
      </c>
      <c r="R3339" s="1">
        <v>1998.9429931640625</v>
      </c>
      <c r="S3339" s="1">
        <v>100.07083892822266</v>
      </c>
      <c r="T3339">
        <f t="shared" si="2747"/>
        <v>0.14088318398546476</v>
      </c>
      <c r="U3339">
        <f t="shared" si="2748"/>
        <v>2.8400000333786011</v>
      </c>
      <c r="V3339">
        <f t="shared" si="2749"/>
        <v>2.5690429395350174</v>
      </c>
      <c r="W3339" s="1">
        <v>1527.5000006593764</v>
      </c>
      <c r="X3339" s="1">
        <v>0</v>
      </c>
      <c r="Y3339">
        <f t="shared" si="2750"/>
        <v>1.8273320649027105</v>
      </c>
      <c r="Z3339">
        <f t="shared" si="2751"/>
        <v>34.559127807617188</v>
      </c>
      <c r="AA3339" s="1">
        <v>6</v>
      </c>
      <c r="AB3339">
        <f t="shared" si="2752"/>
        <v>1.4200000166893005</v>
      </c>
      <c r="AC3339" s="1">
        <v>1</v>
      </c>
      <c r="AD3339" s="1">
        <v>31.026618957519531</v>
      </c>
      <c r="AE3339" s="1">
        <v>800.16265869140625</v>
      </c>
      <c r="AF3339" s="1">
        <v>33.104324340820312</v>
      </c>
      <c r="AG3339" s="1">
        <v>36.819858551025391</v>
      </c>
      <c r="AH3339" s="1">
        <v>71.5174560546875</v>
      </c>
      <c r="AI3339" s="1">
        <v>399.584716796875</v>
      </c>
      <c r="AJ3339" s="1">
        <v>0.6091654896736145</v>
      </c>
      <c r="AK3339" s="1">
        <v>-0.99431896209716797</v>
      </c>
      <c r="AL3339" s="1">
        <v>0.37303301692008972</v>
      </c>
      <c r="AM3339" s="1">
        <v>1</v>
      </c>
      <c r="AN3339" s="1">
        <v>-0.21956524252891541</v>
      </c>
      <c r="AO3339" s="1">
        <v>2.737391471862793</v>
      </c>
      <c r="AP3339" s="1">
        <v>1</v>
      </c>
      <c r="AQ3339" s="1">
        <v>0</v>
      </c>
      <c r="AR3339" s="1">
        <v>0.15999999642372131</v>
      </c>
      <c r="AS3339" s="1">
        <v>111115</v>
      </c>
      <c r="AT3339">
        <f t="shared" si="2753"/>
        <v>0.66597452799479162</v>
      </c>
      <c r="AU3339">
        <f t="shared" si="2754"/>
        <v>2.5690429395350176E-3</v>
      </c>
      <c r="AV3339">
        <f t="shared" si="2755"/>
        <v>307.70912780761716</v>
      </c>
      <c r="AW3339">
        <f t="shared" si="2756"/>
        <v>304.6140312194824</v>
      </c>
      <c r="AX3339">
        <f t="shared" si="2757"/>
        <v>319.83087175747278</v>
      </c>
      <c r="AY3339">
        <f t="shared" si="2758"/>
        <v>1.9669564604462815</v>
      </c>
      <c r="AZ3339">
        <f t="shared" si="2759"/>
        <v>5.5119261993223141</v>
      </c>
      <c r="BA3339">
        <f t="shared" si="2760"/>
        <v>55.080243738896087</v>
      </c>
      <c r="BB3339">
        <f t="shared" si="2761"/>
        <v>18.260385187870696</v>
      </c>
      <c r="BC3339">
        <f t="shared" si="2762"/>
        <v>33.011579513549805</v>
      </c>
      <c r="BD3339">
        <f t="shared" si="2763"/>
        <v>5.0553949761444823</v>
      </c>
      <c r="BE3339">
        <f t="shared" si="2764"/>
        <v>0.13422473074104899</v>
      </c>
      <c r="BF3339">
        <f t="shared" si="2765"/>
        <v>3.6845941344196036</v>
      </c>
      <c r="BG3339">
        <f t="shared" si="2766"/>
        <v>8.4464302569530456E-2</v>
      </c>
      <c r="BH3339">
        <f t="shared" si="2767"/>
        <v>64.736962203591858</v>
      </c>
      <c r="BI3339">
        <f t="shared" si="2768"/>
        <v>0.82653223944940601</v>
      </c>
      <c r="BJ3339">
        <f t="shared" si="2769"/>
        <v>66.89326507308715</v>
      </c>
      <c r="BK3339">
        <f t="shared" si="2770"/>
        <v>778.10304150694731</v>
      </c>
      <c r="BL3339">
        <f t="shared" si="2771"/>
        <v>8.2800608923686517E-3</v>
      </c>
    </row>
    <row r="3340" spans="1:64" x14ac:dyDescent="0.2">
      <c r="A3340" s="1" t="s">
        <v>3566</v>
      </c>
      <c r="B3340" s="1" t="s">
        <v>102</v>
      </c>
      <c r="C3340" s="1" t="s">
        <v>3439</v>
      </c>
      <c r="D3340" s="1">
        <v>20160426</v>
      </c>
      <c r="E3340" s="1" t="s">
        <v>1170</v>
      </c>
      <c r="F3340" s="1" t="s">
        <v>438</v>
      </c>
      <c r="G3340" s="1" t="s">
        <v>439</v>
      </c>
      <c r="H3340" s="1">
        <v>20160426</v>
      </c>
      <c r="J3340" s="1">
        <v>16</v>
      </c>
      <c r="K3340" s="1">
        <v>34.674839019775391</v>
      </c>
      <c r="L3340">
        <f t="shared" si="2744"/>
        <v>9.9507509277883077</v>
      </c>
      <c r="M3340">
        <f t="shared" si="2745"/>
        <v>824.82827842182826</v>
      </c>
      <c r="N3340" s="1">
        <v>981.6319580078125</v>
      </c>
      <c r="O3340">
        <f t="shared" si="2746"/>
        <v>1.4103737692263709</v>
      </c>
      <c r="P3340" s="1">
        <v>79.028472900390625</v>
      </c>
      <c r="Q3340" s="1">
        <v>31.475917816162109</v>
      </c>
      <c r="R3340" s="1">
        <v>1999.049560546875</v>
      </c>
      <c r="S3340" s="1">
        <v>100.08452606201172</v>
      </c>
      <c r="T3340">
        <f t="shared" si="2747"/>
        <v>0.12874894737314022</v>
      </c>
      <c r="U3340">
        <f t="shared" si="2748"/>
        <v>2.8400000333786011</v>
      </c>
      <c r="V3340">
        <f t="shared" si="2749"/>
        <v>2.4306743744639312</v>
      </c>
      <c r="W3340" s="1">
        <v>1648.5000006593764</v>
      </c>
      <c r="X3340" s="1">
        <v>0</v>
      </c>
      <c r="Y3340">
        <f t="shared" si="2750"/>
        <v>1.8842870163003762</v>
      </c>
      <c r="Z3340">
        <f t="shared" si="2751"/>
        <v>34.674839019775391</v>
      </c>
      <c r="AA3340" s="1">
        <v>6</v>
      </c>
      <c r="AB3340">
        <f t="shared" si="2752"/>
        <v>1.4200000166893005</v>
      </c>
      <c r="AC3340" s="1">
        <v>1</v>
      </c>
      <c r="AD3340" s="1">
        <v>31.027406692504883</v>
      </c>
      <c r="AE3340" s="1">
        <v>1000.1572875976562</v>
      </c>
      <c r="AF3340" s="1">
        <v>33.084373474121094</v>
      </c>
      <c r="AG3340" s="1">
        <v>36.600765228271484</v>
      </c>
      <c r="AH3340" s="1">
        <v>71.435867309570312</v>
      </c>
      <c r="AI3340" s="1">
        <v>399.56466674804688</v>
      </c>
      <c r="AJ3340" s="1">
        <v>0.41059505939483643</v>
      </c>
      <c r="AK3340" s="1">
        <v>-1.6335859298706055</v>
      </c>
      <c r="AL3340" s="1">
        <v>0.36151835322380066</v>
      </c>
      <c r="AM3340" s="1">
        <v>1</v>
      </c>
      <c r="AN3340" s="1">
        <v>-0.21956524252891541</v>
      </c>
      <c r="AO3340" s="1">
        <v>2.737391471862793</v>
      </c>
      <c r="AP3340" s="1">
        <v>1</v>
      </c>
      <c r="AQ3340" s="1">
        <v>0</v>
      </c>
      <c r="AR3340" s="1">
        <v>0.15999999642372131</v>
      </c>
      <c r="AS3340" s="1">
        <v>111115</v>
      </c>
      <c r="AT3340">
        <f t="shared" si="2753"/>
        <v>0.66594111124674471</v>
      </c>
      <c r="AU3340">
        <f t="shared" si="2754"/>
        <v>2.4306743744639311E-3</v>
      </c>
      <c r="AV3340">
        <f t="shared" si="2755"/>
        <v>307.82483901977537</v>
      </c>
      <c r="AW3340">
        <f t="shared" si="2756"/>
        <v>304.62591781616209</v>
      </c>
      <c r="AX3340">
        <f t="shared" si="2757"/>
        <v>319.84792253834166</v>
      </c>
      <c r="AY3340">
        <f t="shared" si="2758"/>
        <v>2.0228540842003531</v>
      </c>
      <c r="AZ3340">
        <f t="shared" si="2759"/>
        <v>5.5474572576788859</v>
      </c>
      <c r="BA3340">
        <f t="shared" si="2760"/>
        <v>55.427721706367656</v>
      </c>
      <c r="BB3340">
        <f t="shared" si="2761"/>
        <v>18.826956478096172</v>
      </c>
      <c r="BC3340">
        <f t="shared" si="2762"/>
        <v>33.07537841796875</v>
      </c>
      <c r="BD3340">
        <f t="shared" si="2763"/>
        <v>5.0735440106048806</v>
      </c>
      <c r="BE3340">
        <f t="shared" si="2764"/>
        <v>0.12316535254677864</v>
      </c>
      <c r="BF3340">
        <f t="shared" si="2765"/>
        <v>3.6631702413785097</v>
      </c>
      <c r="BG3340">
        <f t="shared" si="2766"/>
        <v>7.7461251307668746E-2</v>
      </c>
      <c r="BH3340">
        <f t="shared" si="2767"/>
        <v>82.552547328393729</v>
      </c>
      <c r="BI3340">
        <f t="shared" si="2768"/>
        <v>0.8402622507276436</v>
      </c>
      <c r="BJ3340">
        <f t="shared" si="2769"/>
        <v>65.939104047971298</v>
      </c>
      <c r="BK3340">
        <f t="shared" si="2770"/>
        <v>976.90184758716828</v>
      </c>
      <c r="BL3340">
        <f t="shared" si="2771"/>
        <v>6.7165765158851637E-3</v>
      </c>
    </row>
    <row r="3341" spans="1:64" x14ac:dyDescent="0.2">
      <c r="A3341" s="1" t="s">
        <v>3566</v>
      </c>
      <c r="B3341" s="1" t="s">
        <v>102</v>
      </c>
      <c r="C3341" s="1" t="s">
        <v>3439</v>
      </c>
      <c r="D3341" s="1">
        <v>20160426</v>
      </c>
      <c r="E3341" s="1" t="s">
        <v>3453</v>
      </c>
      <c r="F3341" s="1" t="s">
        <v>438</v>
      </c>
      <c r="G3341" s="1" t="s">
        <v>439</v>
      </c>
      <c r="H3341" s="1">
        <v>20160426</v>
      </c>
      <c r="J3341" s="1">
        <v>17</v>
      </c>
      <c r="K3341" s="1">
        <v>34.702732086181641</v>
      </c>
      <c r="L3341">
        <f t="shared" si="2744"/>
        <v>10.690170955090988</v>
      </c>
      <c r="M3341">
        <f t="shared" si="2745"/>
        <v>1183.8857007294528</v>
      </c>
      <c r="N3341" s="1">
        <v>1379.497802734375</v>
      </c>
      <c r="O3341">
        <f t="shared" si="2746"/>
        <v>1.4430486212975575</v>
      </c>
      <c r="P3341" s="1">
        <v>78.42095947265625</v>
      </c>
      <c r="Q3341" s="1">
        <v>31.467466354370117</v>
      </c>
      <c r="R3341" s="1">
        <v>1999.8876953125</v>
      </c>
      <c r="S3341" s="1">
        <v>100.10124206542969</v>
      </c>
      <c r="T3341">
        <f t="shared" si="2747"/>
        <v>0.11448693861449112</v>
      </c>
      <c r="U3341">
        <f t="shared" si="2748"/>
        <v>2.8400000333786011</v>
      </c>
      <c r="V3341">
        <f t="shared" si="2749"/>
        <v>2.2155927246453144</v>
      </c>
      <c r="W3341" s="1">
        <v>1775.5000006593764</v>
      </c>
      <c r="X3341" s="1">
        <v>0</v>
      </c>
      <c r="Y3341">
        <f t="shared" si="2750"/>
        <v>1.9227863500099209</v>
      </c>
      <c r="Z3341">
        <f t="shared" si="2751"/>
        <v>34.702732086181641</v>
      </c>
      <c r="AA3341" s="1">
        <v>6</v>
      </c>
      <c r="AB3341">
        <f t="shared" si="2752"/>
        <v>1.4200000166893005</v>
      </c>
      <c r="AC3341" s="1">
        <v>1</v>
      </c>
      <c r="AD3341" s="1">
        <v>31.028305053710938</v>
      </c>
      <c r="AE3341" s="1">
        <v>1400.140869140625</v>
      </c>
      <c r="AF3341" s="1">
        <v>33.089542388916016</v>
      </c>
      <c r="AG3341" s="1">
        <v>36.295909881591797</v>
      </c>
      <c r="AH3341" s="1">
        <v>71.4932861328125</v>
      </c>
      <c r="AI3341" s="1">
        <v>399.5504150390625</v>
      </c>
      <c r="AJ3341" s="1">
        <v>0.47777000069618225</v>
      </c>
      <c r="AK3341" s="1">
        <v>-2.5592939853668213</v>
      </c>
      <c r="AL3341" s="1">
        <v>0.3594076931476593</v>
      </c>
      <c r="AM3341" s="1">
        <v>1</v>
      </c>
      <c r="AN3341" s="1">
        <v>-0.21956524252891541</v>
      </c>
      <c r="AO3341" s="1">
        <v>2.737391471862793</v>
      </c>
      <c r="AP3341" s="1">
        <v>1</v>
      </c>
      <c r="AQ3341" s="1">
        <v>0</v>
      </c>
      <c r="AR3341" s="1">
        <v>0.15999999642372131</v>
      </c>
      <c r="AS3341" s="1">
        <v>111115</v>
      </c>
      <c r="AT3341">
        <f t="shared" si="2753"/>
        <v>0.66591735839843746</v>
      </c>
      <c r="AU3341">
        <f t="shared" si="2754"/>
        <v>2.2155927246453144E-3</v>
      </c>
      <c r="AV3341">
        <f t="shared" si="2755"/>
        <v>307.85273208618162</v>
      </c>
      <c r="AW3341">
        <f t="shared" si="2756"/>
        <v>304.61746635437009</v>
      </c>
      <c r="AX3341">
        <f t="shared" si="2757"/>
        <v>319.98202409784426</v>
      </c>
      <c r="AY3341">
        <f t="shared" si="2758"/>
        <v>2.1298975191275868</v>
      </c>
      <c r="AZ3341">
        <f t="shared" si="2759"/>
        <v>5.556052011052163</v>
      </c>
      <c r="BA3341">
        <f t="shared" si="2760"/>
        <v>55.504326384087541</v>
      </c>
      <c r="BB3341">
        <f t="shared" si="2761"/>
        <v>19.208416502495744</v>
      </c>
      <c r="BC3341">
        <f t="shared" si="2762"/>
        <v>33.085099220275879</v>
      </c>
      <c r="BD3341">
        <f t="shared" si="2763"/>
        <v>5.0763142823397995</v>
      </c>
      <c r="BE3341">
        <f t="shared" si="2764"/>
        <v>0.11005054771564207</v>
      </c>
      <c r="BF3341">
        <f t="shared" si="2765"/>
        <v>3.633265661042242</v>
      </c>
      <c r="BG3341">
        <f t="shared" si="2766"/>
        <v>6.916687534560445E-2</v>
      </c>
      <c r="BH3341">
        <f t="shared" si="2767"/>
        <v>118.50842910651981</v>
      </c>
      <c r="BI3341">
        <f t="shared" si="2768"/>
        <v>0.85820049758891304</v>
      </c>
      <c r="BJ3341">
        <f t="shared" si="2769"/>
        <v>65.133596518084445</v>
      </c>
      <c r="BK3341">
        <f t="shared" si="2770"/>
        <v>1374.4162074457283</v>
      </c>
      <c r="BL3341">
        <f t="shared" si="2771"/>
        <v>5.0660729837598058E-3</v>
      </c>
    </row>
    <row r="3342" spans="1:64" x14ac:dyDescent="0.2">
      <c r="A3342" s="1" t="s">
        <v>3566</v>
      </c>
      <c r="B3342" s="1" t="s">
        <v>102</v>
      </c>
      <c r="C3342" s="1" t="s">
        <v>3439</v>
      </c>
      <c r="D3342" s="1">
        <v>20160426</v>
      </c>
      <c r="E3342" s="1" t="s">
        <v>3454</v>
      </c>
      <c r="F3342" s="1" t="s">
        <v>438</v>
      </c>
      <c r="G3342" s="1" t="s">
        <v>439</v>
      </c>
      <c r="H3342" s="1">
        <v>20160426</v>
      </c>
      <c r="J3342" s="1">
        <v>18</v>
      </c>
      <c r="K3342" s="1">
        <v>34.743816375732422</v>
      </c>
      <c r="L3342">
        <f t="shared" si="2744"/>
        <v>11.399662433606801</v>
      </c>
      <c r="M3342">
        <f t="shared" si="2745"/>
        <v>1536.9669034130104</v>
      </c>
      <c r="N3342" s="1">
        <v>1777.61181640625</v>
      </c>
      <c r="O3342">
        <f t="shared" si="2746"/>
        <v>1.4776095027723741</v>
      </c>
      <c r="P3342" s="1">
        <v>77.8212890625</v>
      </c>
      <c r="Q3342" s="1">
        <v>31.452678680419922</v>
      </c>
      <c r="R3342" s="1">
        <v>2000.753173828125</v>
      </c>
      <c r="S3342" s="1">
        <v>100.11270904541016</v>
      </c>
      <c r="T3342">
        <f t="shared" si="2747"/>
        <v>0.10086273675413093</v>
      </c>
      <c r="U3342">
        <f t="shared" si="2748"/>
        <v>2.8400000333786011</v>
      </c>
      <c r="V3342">
        <f t="shared" si="2749"/>
        <v>2.0048999778359318</v>
      </c>
      <c r="W3342" s="1">
        <v>1917.5000006593764</v>
      </c>
      <c r="X3342" s="1">
        <v>0</v>
      </c>
      <c r="Y3342">
        <f t="shared" si="2750"/>
        <v>1.9662785571434984</v>
      </c>
      <c r="Z3342">
        <f t="shared" si="2751"/>
        <v>34.743816375732422</v>
      </c>
      <c r="AA3342" s="1">
        <v>6</v>
      </c>
      <c r="AB3342">
        <f t="shared" si="2752"/>
        <v>1.4200000166893005</v>
      </c>
      <c r="AC3342" s="1">
        <v>1</v>
      </c>
      <c r="AD3342" s="1">
        <v>31.027534484863281</v>
      </c>
      <c r="AE3342" s="1">
        <v>1800.083984375</v>
      </c>
      <c r="AF3342" s="1">
        <v>33.081390380859375</v>
      </c>
      <c r="AG3342" s="1">
        <v>35.983982086181641</v>
      </c>
      <c r="AH3342" s="1">
        <v>71.543952941894531</v>
      </c>
      <c r="AI3342" s="1">
        <v>399.5234375</v>
      </c>
      <c r="AJ3342" s="1">
        <v>0.33444231748580933</v>
      </c>
      <c r="AK3342" s="1">
        <v>-3.5137739181518555</v>
      </c>
      <c r="AL3342" s="1">
        <v>0.35499712824821472</v>
      </c>
      <c r="AM3342" s="1">
        <v>1</v>
      </c>
      <c r="AN3342" s="1">
        <v>-0.21956524252891541</v>
      </c>
      <c r="AO3342" s="1">
        <v>2.737391471862793</v>
      </c>
      <c r="AP3342" s="1">
        <v>1</v>
      </c>
      <c r="AQ3342" s="1">
        <v>0</v>
      </c>
      <c r="AR3342" s="1">
        <v>0.15999999642372131</v>
      </c>
      <c r="AS3342" s="1">
        <v>111115</v>
      </c>
      <c r="AT3342">
        <f t="shared" si="2753"/>
        <v>0.66587239583333324</v>
      </c>
      <c r="AU3342">
        <f t="shared" si="2754"/>
        <v>2.0048999778359317E-3</v>
      </c>
      <c r="AV3342">
        <f t="shared" si="2755"/>
        <v>307.8938163757324</v>
      </c>
      <c r="AW3342">
        <f t="shared" si="2756"/>
        <v>304.6026786804199</v>
      </c>
      <c r="AX3342">
        <f t="shared" si="2757"/>
        <v>320.12050065724907</v>
      </c>
      <c r="AY3342">
        <f t="shared" si="2758"/>
        <v>2.2318374570486652</v>
      </c>
      <c r="AZ3342">
        <f t="shared" si="2759"/>
        <v>5.5687324860326521</v>
      </c>
      <c r="BA3342">
        <f t="shared" si="2760"/>
        <v>55.624630869860184</v>
      </c>
      <c r="BB3342">
        <f t="shared" si="2761"/>
        <v>19.640648783678543</v>
      </c>
      <c r="BC3342">
        <f t="shared" si="2762"/>
        <v>33.098247528076172</v>
      </c>
      <c r="BD3342">
        <f t="shared" si="2763"/>
        <v>5.0800634316615279</v>
      </c>
      <c r="BE3342">
        <f t="shared" si="2764"/>
        <v>9.7403448626560835E-2</v>
      </c>
      <c r="BF3342">
        <f t="shared" si="2765"/>
        <v>3.6024539288891537</v>
      </c>
      <c r="BG3342">
        <f t="shared" si="2766"/>
        <v>6.1178778522407169E-2</v>
      </c>
      <c r="BH3342">
        <f t="shared" si="2767"/>
        <v>153.86992041381171</v>
      </c>
      <c r="BI3342">
        <f t="shared" si="2768"/>
        <v>0.86462459870471331</v>
      </c>
      <c r="BJ3342">
        <f t="shared" si="2769"/>
        <v>64.264914859057896</v>
      </c>
      <c r="BK3342">
        <f t="shared" si="2770"/>
        <v>1772.192962848329</v>
      </c>
      <c r="BL3342">
        <f t="shared" si="2771"/>
        <v>4.1338519623748239E-3</v>
      </c>
    </row>
  </sheetData>
  <conditionalFormatting sqref="J2127">
    <cfRule type="cellIs" priority="1" operator="equal">
      <formula>$J$3</formula>
    </cfRule>
  </conditionalFormatting>
  <pageMargins left="0.75" right="0.75" top="1" bottom="1" header="0.5" footer="0.5"/>
  <pageSetup orientation="portrait" horizontalDpi="4294967292" verticalDpi="429496729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DCD</vt:lpstr>
      <vt:lpstr>2016_Panama_Aci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Ely, Kim</dc:creator>
  <cp:lastModifiedBy>Kim Ely</cp:lastModifiedBy>
  <dcterms:created xsi:type="dcterms:W3CDTF">2016-02-22T18:24:07Z</dcterms:created>
  <dcterms:modified xsi:type="dcterms:W3CDTF">2017-05-22T21:30:53Z</dcterms:modified>
</cp:coreProperties>
</file>